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ปี 2566\งานกลุ่มวิชาการและคุณภาพงานสุขศึกษา\ชุมชนรอบรู้ด้านสุขภาพ\(7) Health Literacy\แบบประเมินความรอบรู้ด้านสุขภาพและพฤติกรรมสุขภาพ ปี 2566 รอบ 1\คู่มือการประเมิน HL HB หมู่บ้าน\"/>
    </mc:Choice>
  </mc:AlternateContent>
  <xr:revisionPtr revIDLastSave="0" documentId="13_ncr:1_{7D85635D-6349-4849-AF18-96CA06EC03D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คำอธิบาย" sheetId="1" r:id="rId1"/>
    <sheet name="บันทึกข้อมูล" sheetId="2" r:id="rId2"/>
    <sheet name="ข้อมูลทั่วไป" sheetId="4" r:id="rId3"/>
    <sheet name="ผลการประเมิน" sheetId="3" r:id="rId4"/>
    <sheet name="Sheet1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8" i="3" l="1"/>
  <c r="I18" i="3"/>
  <c r="F9" i="3" l="1"/>
  <c r="C7" i="3"/>
  <c r="M54" i="5"/>
  <c r="L2" i="5"/>
  <c r="O2" i="5" s="1"/>
  <c r="O1077" i="5" l="1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E2" i="5"/>
  <c r="N2" i="5" s="1"/>
  <c r="A52" i="5"/>
  <c r="G20" i="3"/>
  <c r="F20" i="3"/>
  <c r="E20" i="3"/>
  <c r="D20" i="3"/>
  <c r="C20" i="3"/>
  <c r="A1259" i="5"/>
  <c r="B1259" i="5"/>
  <c r="C1259" i="5"/>
  <c r="D1259" i="5"/>
  <c r="E1259" i="5"/>
  <c r="N1259" i="5" s="1"/>
  <c r="F1259" i="5"/>
  <c r="G1259" i="5"/>
  <c r="H1259" i="5"/>
  <c r="I1259" i="5"/>
  <c r="J1259" i="5"/>
  <c r="K1259" i="5"/>
  <c r="L1259" i="5"/>
  <c r="M1259" i="5"/>
  <c r="A1260" i="5"/>
  <c r="B1260" i="5"/>
  <c r="C1260" i="5"/>
  <c r="D1260" i="5"/>
  <c r="E1260" i="5"/>
  <c r="N1260" i="5" s="1"/>
  <c r="F1260" i="5"/>
  <c r="G1260" i="5"/>
  <c r="H1260" i="5"/>
  <c r="I1260" i="5"/>
  <c r="J1260" i="5"/>
  <c r="K1260" i="5"/>
  <c r="L1260" i="5"/>
  <c r="M1260" i="5"/>
  <c r="A1261" i="5"/>
  <c r="B1261" i="5"/>
  <c r="C1261" i="5"/>
  <c r="D1261" i="5"/>
  <c r="E1261" i="5"/>
  <c r="N1261" i="5" s="1"/>
  <c r="F1261" i="5"/>
  <c r="G1261" i="5"/>
  <c r="H1261" i="5"/>
  <c r="I1261" i="5"/>
  <c r="J1261" i="5"/>
  <c r="K1261" i="5"/>
  <c r="L1261" i="5"/>
  <c r="M1261" i="5"/>
  <c r="A1262" i="5"/>
  <c r="B1262" i="5"/>
  <c r="C1262" i="5"/>
  <c r="D1262" i="5"/>
  <c r="E1262" i="5"/>
  <c r="N1262" i="5" s="1"/>
  <c r="F1262" i="5"/>
  <c r="G1262" i="5"/>
  <c r="H1262" i="5"/>
  <c r="I1262" i="5"/>
  <c r="J1262" i="5"/>
  <c r="K1262" i="5"/>
  <c r="L1262" i="5"/>
  <c r="M1262" i="5"/>
  <c r="A1263" i="5"/>
  <c r="B1263" i="5"/>
  <c r="C1263" i="5"/>
  <c r="D1263" i="5"/>
  <c r="E1263" i="5"/>
  <c r="N1263" i="5" s="1"/>
  <c r="F1263" i="5"/>
  <c r="G1263" i="5"/>
  <c r="H1263" i="5"/>
  <c r="I1263" i="5"/>
  <c r="J1263" i="5"/>
  <c r="K1263" i="5"/>
  <c r="L1263" i="5"/>
  <c r="M1263" i="5"/>
  <c r="A1264" i="5"/>
  <c r="B1264" i="5"/>
  <c r="C1264" i="5"/>
  <c r="D1264" i="5"/>
  <c r="E1264" i="5"/>
  <c r="N1264" i="5" s="1"/>
  <c r="F1264" i="5"/>
  <c r="G1264" i="5"/>
  <c r="H1264" i="5"/>
  <c r="I1264" i="5"/>
  <c r="J1264" i="5"/>
  <c r="K1264" i="5"/>
  <c r="L1264" i="5"/>
  <c r="M1264" i="5"/>
  <c r="A1265" i="5"/>
  <c r="B1265" i="5"/>
  <c r="C1265" i="5"/>
  <c r="D1265" i="5"/>
  <c r="E1265" i="5"/>
  <c r="N1265" i="5" s="1"/>
  <c r="F1265" i="5"/>
  <c r="G1265" i="5"/>
  <c r="H1265" i="5"/>
  <c r="I1265" i="5"/>
  <c r="J1265" i="5"/>
  <c r="K1265" i="5"/>
  <c r="L1265" i="5"/>
  <c r="M1265" i="5"/>
  <c r="A1266" i="5"/>
  <c r="B1266" i="5"/>
  <c r="C1266" i="5"/>
  <c r="D1266" i="5"/>
  <c r="E1266" i="5"/>
  <c r="N1266" i="5" s="1"/>
  <c r="F1266" i="5"/>
  <c r="G1266" i="5"/>
  <c r="H1266" i="5"/>
  <c r="I1266" i="5"/>
  <c r="J1266" i="5"/>
  <c r="K1266" i="5"/>
  <c r="L1266" i="5"/>
  <c r="M1266" i="5"/>
  <c r="A1267" i="5"/>
  <c r="B1267" i="5"/>
  <c r="C1267" i="5"/>
  <c r="D1267" i="5"/>
  <c r="E1267" i="5"/>
  <c r="N1267" i="5" s="1"/>
  <c r="F1267" i="5"/>
  <c r="G1267" i="5"/>
  <c r="H1267" i="5"/>
  <c r="I1267" i="5"/>
  <c r="J1267" i="5"/>
  <c r="K1267" i="5"/>
  <c r="L1267" i="5"/>
  <c r="M1267" i="5"/>
  <c r="A1268" i="5"/>
  <c r="B1268" i="5"/>
  <c r="C1268" i="5"/>
  <c r="D1268" i="5"/>
  <c r="E1268" i="5"/>
  <c r="N1268" i="5" s="1"/>
  <c r="F1268" i="5"/>
  <c r="G1268" i="5"/>
  <c r="H1268" i="5"/>
  <c r="I1268" i="5"/>
  <c r="J1268" i="5"/>
  <c r="K1268" i="5"/>
  <c r="L1268" i="5"/>
  <c r="M1268" i="5"/>
  <c r="A1269" i="5"/>
  <c r="B1269" i="5"/>
  <c r="C1269" i="5"/>
  <c r="D1269" i="5"/>
  <c r="E1269" i="5"/>
  <c r="N1269" i="5" s="1"/>
  <c r="F1269" i="5"/>
  <c r="G1269" i="5"/>
  <c r="H1269" i="5"/>
  <c r="I1269" i="5"/>
  <c r="J1269" i="5"/>
  <c r="K1269" i="5"/>
  <c r="L1269" i="5"/>
  <c r="M1269" i="5"/>
  <c r="A1270" i="5"/>
  <c r="B1270" i="5"/>
  <c r="C1270" i="5"/>
  <c r="D1270" i="5"/>
  <c r="E1270" i="5"/>
  <c r="N1270" i="5" s="1"/>
  <c r="F1270" i="5"/>
  <c r="G1270" i="5"/>
  <c r="H1270" i="5"/>
  <c r="I1270" i="5"/>
  <c r="J1270" i="5"/>
  <c r="K1270" i="5"/>
  <c r="L1270" i="5"/>
  <c r="M1270" i="5"/>
  <c r="A1271" i="5"/>
  <c r="B1271" i="5"/>
  <c r="C1271" i="5"/>
  <c r="D1271" i="5"/>
  <c r="E1271" i="5"/>
  <c r="N1271" i="5" s="1"/>
  <c r="F1271" i="5"/>
  <c r="G1271" i="5"/>
  <c r="H1271" i="5"/>
  <c r="I1271" i="5"/>
  <c r="J1271" i="5"/>
  <c r="K1271" i="5"/>
  <c r="L1271" i="5"/>
  <c r="M1271" i="5"/>
  <c r="A1272" i="5"/>
  <c r="B1272" i="5"/>
  <c r="C1272" i="5"/>
  <c r="D1272" i="5"/>
  <c r="E1272" i="5"/>
  <c r="N1272" i="5" s="1"/>
  <c r="F1272" i="5"/>
  <c r="G1272" i="5"/>
  <c r="H1272" i="5"/>
  <c r="I1272" i="5"/>
  <c r="J1272" i="5"/>
  <c r="K1272" i="5"/>
  <c r="L1272" i="5"/>
  <c r="M1272" i="5"/>
  <c r="A1273" i="5"/>
  <c r="B1273" i="5"/>
  <c r="C1273" i="5"/>
  <c r="D1273" i="5"/>
  <c r="E1273" i="5"/>
  <c r="N1273" i="5" s="1"/>
  <c r="F1273" i="5"/>
  <c r="G1273" i="5"/>
  <c r="H1273" i="5"/>
  <c r="I1273" i="5"/>
  <c r="J1273" i="5"/>
  <c r="K1273" i="5"/>
  <c r="L1273" i="5"/>
  <c r="M1273" i="5"/>
  <c r="A1274" i="5"/>
  <c r="B1274" i="5"/>
  <c r="C1274" i="5"/>
  <c r="D1274" i="5"/>
  <c r="E1274" i="5"/>
  <c r="N1274" i="5" s="1"/>
  <c r="F1274" i="5"/>
  <c r="G1274" i="5"/>
  <c r="H1274" i="5"/>
  <c r="I1274" i="5"/>
  <c r="J1274" i="5"/>
  <c r="K1274" i="5"/>
  <c r="L1274" i="5"/>
  <c r="M1274" i="5"/>
  <c r="A1275" i="5"/>
  <c r="B1275" i="5"/>
  <c r="C1275" i="5"/>
  <c r="D1275" i="5"/>
  <c r="E1275" i="5"/>
  <c r="N1275" i="5" s="1"/>
  <c r="F1275" i="5"/>
  <c r="G1275" i="5"/>
  <c r="H1275" i="5"/>
  <c r="I1275" i="5"/>
  <c r="J1275" i="5"/>
  <c r="K1275" i="5"/>
  <c r="L1275" i="5"/>
  <c r="M1275" i="5"/>
  <c r="A1276" i="5"/>
  <c r="B1276" i="5"/>
  <c r="C1276" i="5"/>
  <c r="D1276" i="5"/>
  <c r="E1276" i="5"/>
  <c r="N1276" i="5" s="1"/>
  <c r="F1276" i="5"/>
  <c r="G1276" i="5"/>
  <c r="H1276" i="5"/>
  <c r="I1276" i="5"/>
  <c r="J1276" i="5"/>
  <c r="K1276" i="5"/>
  <c r="L1276" i="5"/>
  <c r="M1276" i="5"/>
  <c r="A1277" i="5"/>
  <c r="B1277" i="5"/>
  <c r="C1277" i="5"/>
  <c r="D1277" i="5"/>
  <c r="E1277" i="5"/>
  <c r="N1277" i="5" s="1"/>
  <c r="F1277" i="5"/>
  <c r="G1277" i="5"/>
  <c r="H1277" i="5"/>
  <c r="I1277" i="5"/>
  <c r="J1277" i="5"/>
  <c r="K1277" i="5"/>
  <c r="L1277" i="5"/>
  <c r="M1277" i="5"/>
  <c r="A1278" i="5"/>
  <c r="B1278" i="5"/>
  <c r="C1278" i="5"/>
  <c r="D1278" i="5"/>
  <c r="E1278" i="5"/>
  <c r="N1278" i="5" s="1"/>
  <c r="F1278" i="5"/>
  <c r="G1278" i="5"/>
  <c r="H1278" i="5"/>
  <c r="I1278" i="5"/>
  <c r="J1278" i="5"/>
  <c r="K1278" i="5"/>
  <c r="L1278" i="5"/>
  <c r="M1278" i="5"/>
  <c r="A1279" i="5"/>
  <c r="B1279" i="5"/>
  <c r="C1279" i="5"/>
  <c r="D1279" i="5"/>
  <c r="E1279" i="5"/>
  <c r="N1279" i="5" s="1"/>
  <c r="F1279" i="5"/>
  <c r="G1279" i="5"/>
  <c r="H1279" i="5"/>
  <c r="I1279" i="5"/>
  <c r="J1279" i="5"/>
  <c r="K1279" i="5"/>
  <c r="L1279" i="5"/>
  <c r="M1279" i="5"/>
  <c r="A1280" i="5"/>
  <c r="B1280" i="5"/>
  <c r="C1280" i="5"/>
  <c r="D1280" i="5"/>
  <c r="E1280" i="5"/>
  <c r="N1280" i="5" s="1"/>
  <c r="F1280" i="5"/>
  <c r="G1280" i="5"/>
  <c r="H1280" i="5"/>
  <c r="I1280" i="5"/>
  <c r="J1280" i="5"/>
  <c r="K1280" i="5"/>
  <c r="L1280" i="5"/>
  <c r="M1280" i="5"/>
  <c r="A1281" i="5"/>
  <c r="B1281" i="5"/>
  <c r="C1281" i="5"/>
  <c r="D1281" i="5"/>
  <c r="E1281" i="5"/>
  <c r="N1281" i="5" s="1"/>
  <c r="F1281" i="5"/>
  <c r="G1281" i="5"/>
  <c r="H1281" i="5"/>
  <c r="I1281" i="5"/>
  <c r="J1281" i="5"/>
  <c r="K1281" i="5"/>
  <c r="L1281" i="5"/>
  <c r="M1281" i="5"/>
  <c r="A1282" i="5"/>
  <c r="B1282" i="5"/>
  <c r="C1282" i="5"/>
  <c r="D1282" i="5"/>
  <c r="E1282" i="5"/>
  <c r="N1282" i="5" s="1"/>
  <c r="F1282" i="5"/>
  <c r="G1282" i="5"/>
  <c r="H1282" i="5"/>
  <c r="I1282" i="5"/>
  <c r="J1282" i="5"/>
  <c r="K1282" i="5"/>
  <c r="L1282" i="5"/>
  <c r="M1282" i="5"/>
  <c r="A1283" i="5"/>
  <c r="B1283" i="5"/>
  <c r="C1283" i="5"/>
  <c r="D1283" i="5"/>
  <c r="E1283" i="5"/>
  <c r="N1283" i="5" s="1"/>
  <c r="F1283" i="5"/>
  <c r="G1283" i="5"/>
  <c r="H1283" i="5"/>
  <c r="I1283" i="5"/>
  <c r="J1283" i="5"/>
  <c r="K1283" i="5"/>
  <c r="L1283" i="5"/>
  <c r="M1283" i="5"/>
  <c r="A1284" i="5"/>
  <c r="B1284" i="5"/>
  <c r="C1284" i="5"/>
  <c r="D1284" i="5"/>
  <c r="E1284" i="5"/>
  <c r="N1284" i="5" s="1"/>
  <c r="F1284" i="5"/>
  <c r="G1284" i="5"/>
  <c r="H1284" i="5"/>
  <c r="I1284" i="5"/>
  <c r="J1284" i="5"/>
  <c r="K1284" i="5"/>
  <c r="L1284" i="5"/>
  <c r="M1284" i="5"/>
  <c r="A1285" i="5"/>
  <c r="B1285" i="5"/>
  <c r="C1285" i="5"/>
  <c r="D1285" i="5"/>
  <c r="E1285" i="5"/>
  <c r="N1285" i="5" s="1"/>
  <c r="F1285" i="5"/>
  <c r="G1285" i="5"/>
  <c r="H1285" i="5"/>
  <c r="I1285" i="5"/>
  <c r="J1285" i="5"/>
  <c r="K1285" i="5"/>
  <c r="L1285" i="5"/>
  <c r="M1285" i="5"/>
  <c r="A1286" i="5"/>
  <c r="B1286" i="5"/>
  <c r="C1286" i="5"/>
  <c r="D1286" i="5"/>
  <c r="E1286" i="5"/>
  <c r="N1286" i="5" s="1"/>
  <c r="F1286" i="5"/>
  <c r="G1286" i="5"/>
  <c r="H1286" i="5"/>
  <c r="I1286" i="5"/>
  <c r="J1286" i="5"/>
  <c r="K1286" i="5"/>
  <c r="L1286" i="5"/>
  <c r="M1286" i="5"/>
  <c r="A1287" i="5"/>
  <c r="B1287" i="5"/>
  <c r="C1287" i="5"/>
  <c r="D1287" i="5"/>
  <c r="E1287" i="5"/>
  <c r="N1287" i="5" s="1"/>
  <c r="F1287" i="5"/>
  <c r="G1287" i="5"/>
  <c r="H1287" i="5"/>
  <c r="I1287" i="5"/>
  <c r="J1287" i="5"/>
  <c r="K1287" i="5"/>
  <c r="L1287" i="5"/>
  <c r="M1287" i="5"/>
  <c r="A1288" i="5"/>
  <c r="B1288" i="5"/>
  <c r="C1288" i="5"/>
  <c r="D1288" i="5"/>
  <c r="E1288" i="5"/>
  <c r="N1288" i="5" s="1"/>
  <c r="F1288" i="5"/>
  <c r="G1288" i="5"/>
  <c r="H1288" i="5"/>
  <c r="I1288" i="5"/>
  <c r="J1288" i="5"/>
  <c r="K1288" i="5"/>
  <c r="L1288" i="5"/>
  <c r="M1288" i="5"/>
  <c r="A1289" i="5"/>
  <c r="B1289" i="5"/>
  <c r="C1289" i="5"/>
  <c r="D1289" i="5"/>
  <c r="E1289" i="5"/>
  <c r="N1289" i="5" s="1"/>
  <c r="F1289" i="5"/>
  <c r="G1289" i="5"/>
  <c r="H1289" i="5"/>
  <c r="I1289" i="5"/>
  <c r="J1289" i="5"/>
  <c r="K1289" i="5"/>
  <c r="L1289" i="5"/>
  <c r="M1289" i="5"/>
  <c r="A1290" i="5"/>
  <c r="B1290" i="5"/>
  <c r="C1290" i="5"/>
  <c r="D1290" i="5"/>
  <c r="E1290" i="5"/>
  <c r="N1290" i="5" s="1"/>
  <c r="F1290" i="5"/>
  <c r="G1290" i="5"/>
  <c r="H1290" i="5"/>
  <c r="I1290" i="5"/>
  <c r="J1290" i="5"/>
  <c r="K1290" i="5"/>
  <c r="L1290" i="5"/>
  <c r="M1290" i="5"/>
  <c r="A1291" i="5"/>
  <c r="B1291" i="5"/>
  <c r="C1291" i="5"/>
  <c r="D1291" i="5"/>
  <c r="E1291" i="5"/>
  <c r="N1291" i="5" s="1"/>
  <c r="F1291" i="5"/>
  <c r="G1291" i="5"/>
  <c r="H1291" i="5"/>
  <c r="I1291" i="5"/>
  <c r="J1291" i="5"/>
  <c r="K1291" i="5"/>
  <c r="L1291" i="5"/>
  <c r="M1291" i="5"/>
  <c r="A1292" i="5"/>
  <c r="B1292" i="5"/>
  <c r="C1292" i="5"/>
  <c r="D1292" i="5"/>
  <c r="E1292" i="5"/>
  <c r="N1292" i="5" s="1"/>
  <c r="F1292" i="5"/>
  <c r="G1292" i="5"/>
  <c r="H1292" i="5"/>
  <c r="I1292" i="5"/>
  <c r="J1292" i="5"/>
  <c r="K1292" i="5"/>
  <c r="L1292" i="5"/>
  <c r="M1292" i="5"/>
  <c r="A1293" i="5"/>
  <c r="B1293" i="5"/>
  <c r="C1293" i="5"/>
  <c r="D1293" i="5"/>
  <c r="E1293" i="5"/>
  <c r="N1293" i="5" s="1"/>
  <c r="F1293" i="5"/>
  <c r="G1293" i="5"/>
  <c r="H1293" i="5"/>
  <c r="I1293" i="5"/>
  <c r="J1293" i="5"/>
  <c r="K1293" i="5"/>
  <c r="L1293" i="5"/>
  <c r="M1293" i="5"/>
  <c r="A1294" i="5"/>
  <c r="B1294" i="5"/>
  <c r="C1294" i="5"/>
  <c r="D1294" i="5"/>
  <c r="E1294" i="5"/>
  <c r="N1294" i="5" s="1"/>
  <c r="F1294" i="5"/>
  <c r="G1294" i="5"/>
  <c r="H1294" i="5"/>
  <c r="I1294" i="5"/>
  <c r="J1294" i="5"/>
  <c r="K1294" i="5"/>
  <c r="L1294" i="5"/>
  <c r="M1294" i="5"/>
  <c r="A1295" i="5"/>
  <c r="B1295" i="5"/>
  <c r="C1295" i="5"/>
  <c r="D1295" i="5"/>
  <c r="E1295" i="5"/>
  <c r="N1295" i="5" s="1"/>
  <c r="F1295" i="5"/>
  <c r="G1295" i="5"/>
  <c r="H1295" i="5"/>
  <c r="I1295" i="5"/>
  <c r="J1295" i="5"/>
  <c r="K1295" i="5"/>
  <c r="L1295" i="5"/>
  <c r="M1295" i="5"/>
  <c r="A1296" i="5"/>
  <c r="B1296" i="5"/>
  <c r="C1296" i="5"/>
  <c r="D1296" i="5"/>
  <c r="E1296" i="5"/>
  <c r="N1296" i="5" s="1"/>
  <c r="F1296" i="5"/>
  <c r="G1296" i="5"/>
  <c r="H1296" i="5"/>
  <c r="I1296" i="5"/>
  <c r="J1296" i="5"/>
  <c r="K1296" i="5"/>
  <c r="L1296" i="5"/>
  <c r="M1296" i="5"/>
  <c r="A1297" i="5"/>
  <c r="B1297" i="5"/>
  <c r="C1297" i="5"/>
  <c r="D1297" i="5"/>
  <c r="E1297" i="5"/>
  <c r="N1297" i="5" s="1"/>
  <c r="F1297" i="5"/>
  <c r="G1297" i="5"/>
  <c r="H1297" i="5"/>
  <c r="I1297" i="5"/>
  <c r="J1297" i="5"/>
  <c r="K1297" i="5"/>
  <c r="L1297" i="5"/>
  <c r="M1297" i="5"/>
  <c r="A1298" i="5"/>
  <c r="B1298" i="5"/>
  <c r="C1298" i="5"/>
  <c r="D1298" i="5"/>
  <c r="E1298" i="5"/>
  <c r="N1298" i="5" s="1"/>
  <c r="F1298" i="5"/>
  <c r="G1298" i="5"/>
  <c r="H1298" i="5"/>
  <c r="I1298" i="5"/>
  <c r="J1298" i="5"/>
  <c r="K1298" i="5"/>
  <c r="L1298" i="5"/>
  <c r="M1298" i="5"/>
  <c r="A1299" i="5"/>
  <c r="B1299" i="5"/>
  <c r="C1299" i="5"/>
  <c r="D1299" i="5"/>
  <c r="E1299" i="5"/>
  <c r="N1299" i="5" s="1"/>
  <c r="F1299" i="5"/>
  <c r="G1299" i="5"/>
  <c r="H1299" i="5"/>
  <c r="I1299" i="5"/>
  <c r="J1299" i="5"/>
  <c r="K1299" i="5"/>
  <c r="L1299" i="5"/>
  <c r="M1299" i="5"/>
  <c r="A1300" i="5"/>
  <c r="B1300" i="5"/>
  <c r="C1300" i="5"/>
  <c r="D1300" i="5"/>
  <c r="E1300" i="5"/>
  <c r="N1300" i="5" s="1"/>
  <c r="F1300" i="5"/>
  <c r="G1300" i="5"/>
  <c r="H1300" i="5"/>
  <c r="I1300" i="5"/>
  <c r="J1300" i="5"/>
  <c r="K1300" i="5"/>
  <c r="L1300" i="5"/>
  <c r="M1300" i="5"/>
  <c r="A1301" i="5"/>
  <c r="B1301" i="5"/>
  <c r="C1301" i="5"/>
  <c r="D1301" i="5"/>
  <c r="E1301" i="5"/>
  <c r="N1301" i="5" s="1"/>
  <c r="F1301" i="5"/>
  <c r="G1301" i="5"/>
  <c r="H1301" i="5"/>
  <c r="I1301" i="5"/>
  <c r="J1301" i="5"/>
  <c r="K1301" i="5"/>
  <c r="L1301" i="5"/>
  <c r="M1301" i="5"/>
  <c r="A1302" i="5"/>
  <c r="B1302" i="5"/>
  <c r="C1302" i="5"/>
  <c r="D1302" i="5"/>
  <c r="E1302" i="5"/>
  <c r="N1302" i="5" s="1"/>
  <c r="F1302" i="5"/>
  <c r="G1302" i="5"/>
  <c r="H1302" i="5"/>
  <c r="I1302" i="5"/>
  <c r="J1302" i="5"/>
  <c r="K1302" i="5"/>
  <c r="L1302" i="5"/>
  <c r="M1302" i="5"/>
  <c r="A1303" i="5"/>
  <c r="B1303" i="5"/>
  <c r="C1303" i="5"/>
  <c r="D1303" i="5"/>
  <c r="E1303" i="5"/>
  <c r="N1303" i="5" s="1"/>
  <c r="F1303" i="5"/>
  <c r="G1303" i="5"/>
  <c r="H1303" i="5"/>
  <c r="I1303" i="5"/>
  <c r="J1303" i="5"/>
  <c r="K1303" i="5"/>
  <c r="L1303" i="5"/>
  <c r="M1303" i="5"/>
  <c r="A1304" i="5"/>
  <c r="B1304" i="5"/>
  <c r="C1304" i="5"/>
  <c r="D1304" i="5"/>
  <c r="E1304" i="5"/>
  <c r="N1304" i="5" s="1"/>
  <c r="F1304" i="5"/>
  <c r="G1304" i="5"/>
  <c r="H1304" i="5"/>
  <c r="I1304" i="5"/>
  <c r="J1304" i="5"/>
  <c r="K1304" i="5"/>
  <c r="L1304" i="5"/>
  <c r="M1304" i="5"/>
  <c r="A1305" i="5"/>
  <c r="B1305" i="5"/>
  <c r="C1305" i="5"/>
  <c r="D1305" i="5"/>
  <c r="E1305" i="5"/>
  <c r="N1305" i="5" s="1"/>
  <c r="F1305" i="5"/>
  <c r="G1305" i="5"/>
  <c r="H1305" i="5"/>
  <c r="I1305" i="5"/>
  <c r="J1305" i="5"/>
  <c r="K1305" i="5"/>
  <c r="L1305" i="5"/>
  <c r="M1305" i="5"/>
  <c r="A1306" i="5"/>
  <c r="B1306" i="5"/>
  <c r="C1306" i="5"/>
  <c r="D1306" i="5"/>
  <c r="E1306" i="5"/>
  <c r="N1306" i="5" s="1"/>
  <c r="F1306" i="5"/>
  <c r="G1306" i="5"/>
  <c r="H1306" i="5"/>
  <c r="I1306" i="5"/>
  <c r="J1306" i="5"/>
  <c r="K1306" i="5"/>
  <c r="L1306" i="5"/>
  <c r="M1306" i="5"/>
  <c r="A1307" i="5"/>
  <c r="B1307" i="5"/>
  <c r="C1307" i="5"/>
  <c r="D1307" i="5"/>
  <c r="E1307" i="5"/>
  <c r="N1307" i="5" s="1"/>
  <c r="F1307" i="5"/>
  <c r="G1307" i="5"/>
  <c r="H1307" i="5"/>
  <c r="I1307" i="5"/>
  <c r="J1307" i="5"/>
  <c r="K1307" i="5"/>
  <c r="L1307" i="5"/>
  <c r="M1307" i="5"/>
  <c r="A1308" i="5"/>
  <c r="B1308" i="5"/>
  <c r="C1308" i="5"/>
  <c r="D1308" i="5"/>
  <c r="E1308" i="5"/>
  <c r="N1308" i="5" s="1"/>
  <c r="F1308" i="5"/>
  <c r="G1308" i="5"/>
  <c r="H1308" i="5"/>
  <c r="I1308" i="5"/>
  <c r="J1308" i="5"/>
  <c r="K1308" i="5"/>
  <c r="L1308" i="5"/>
  <c r="M1308" i="5"/>
  <c r="A1309" i="5"/>
  <c r="B1309" i="5"/>
  <c r="C1309" i="5"/>
  <c r="D1309" i="5"/>
  <c r="E1309" i="5"/>
  <c r="N1309" i="5" s="1"/>
  <c r="F1309" i="5"/>
  <c r="G1309" i="5"/>
  <c r="H1309" i="5"/>
  <c r="I1309" i="5"/>
  <c r="J1309" i="5"/>
  <c r="K1309" i="5"/>
  <c r="L1309" i="5"/>
  <c r="M1309" i="5"/>
  <c r="A1310" i="5"/>
  <c r="B1310" i="5"/>
  <c r="C1310" i="5"/>
  <c r="D1310" i="5"/>
  <c r="E1310" i="5"/>
  <c r="N1310" i="5" s="1"/>
  <c r="F1310" i="5"/>
  <c r="G1310" i="5"/>
  <c r="H1310" i="5"/>
  <c r="I1310" i="5"/>
  <c r="J1310" i="5"/>
  <c r="K1310" i="5"/>
  <c r="L1310" i="5"/>
  <c r="M1310" i="5"/>
  <c r="A1311" i="5"/>
  <c r="B1311" i="5"/>
  <c r="C1311" i="5"/>
  <c r="D1311" i="5"/>
  <c r="E1311" i="5"/>
  <c r="N1311" i="5" s="1"/>
  <c r="F1311" i="5"/>
  <c r="G1311" i="5"/>
  <c r="H1311" i="5"/>
  <c r="I1311" i="5"/>
  <c r="J1311" i="5"/>
  <c r="K1311" i="5"/>
  <c r="L1311" i="5"/>
  <c r="M1311" i="5"/>
  <c r="A1312" i="5"/>
  <c r="B1312" i="5"/>
  <c r="C1312" i="5"/>
  <c r="D1312" i="5"/>
  <c r="E1312" i="5"/>
  <c r="N1312" i="5" s="1"/>
  <c r="F1312" i="5"/>
  <c r="G1312" i="5"/>
  <c r="H1312" i="5"/>
  <c r="I1312" i="5"/>
  <c r="J1312" i="5"/>
  <c r="K1312" i="5"/>
  <c r="L1312" i="5"/>
  <c r="M1312" i="5"/>
  <c r="A1313" i="5"/>
  <c r="B1313" i="5"/>
  <c r="C1313" i="5"/>
  <c r="D1313" i="5"/>
  <c r="E1313" i="5"/>
  <c r="N1313" i="5" s="1"/>
  <c r="F1313" i="5"/>
  <c r="G1313" i="5"/>
  <c r="H1313" i="5"/>
  <c r="I1313" i="5"/>
  <c r="J1313" i="5"/>
  <c r="K1313" i="5"/>
  <c r="L1313" i="5"/>
  <c r="M1313" i="5"/>
  <c r="A1314" i="5"/>
  <c r="B1314" i="5"/>
  <c r="C1314" i="5"/>
  <c r="D1314" i="5"/>
  <c r="E1314" i="5"/>
  <c r="N1314" i="5" s="1"/>
  <c r="F1314" i="5"/>
  <c r="G1314" i="5"/>
  <c r="H1314" i="5"/>
  <c r="I1314" i="5"/>
  <c r="J1314" i="5"/>
  <c r="K1314" i="5"/>
  <c r="L1314" i="5"/>
  <c r="M1314" i="5"/>
  <c r="A1315" i="5"/>
  <c r="B1315" i="5"/>
  <c r="C1315" i="5"/>
  <c r="D1315" i="5"/>
  <c r="E1315" i="5"/>
  <c r="N1315" i="5" s="1"/>
  <c r="F1315" i="5"/>
  <c r="G1315" i="5"/>
  <c r="H1315" i="5"/>
  <c r="I1315" i="5"/>
  <c r="J1315" i="5"/>
  <c r="K1315" i="5"/>
  <c r="L1315" i="5"/>
  <c r="M1315" i="5"/>
  <c r="A1316" i="5"/>
  <c r="B1316" i="5"/>
  <c r="C1316" i="5"/>
  <c r="D1316" i="5"/>
  <c r="E1316" i="5"/>
  <c r="N1316" i="5" s="1"/>
  <c r="F1316" i="5"/>
  <c r="G1316" i="5"/>
  <c r="H1316" i="5"/>
  <c r="I1316" i="5"/>
  <c r="J1316" i="5"/>
  <c r="K1316" i="5"/>
  <c r="L1316" i="5"/>
  <c r="M1316" i="5"/>
  <c r="A1317" i="5"/>
  <c r="B1317" i="5"/>
  <c r="C1317" i="5"/>
  <c r="D1317" i="5"/>
  <c r="E1317" i="5"/>
  <c r="N1317" i="5" s="1"/>
  <c r="F1317" i="5"/>
  <c r="G1317" i="5"/>
  <c r="H1317" i="5"/>
  <c r="I1317" i="5"/>
  <c r="J1317" i="5"/>
  <c r="K1317" i="5"/>
  <c r="L1317" i="5"/>
  <c r="M1317" i="5"/>
  <c r="A1318" i="5"/>
  <c r="B1318" i="5"/>
  <c r="C1318" i="5"/>
  <c r="D1318" i="5"/>
  <c r="E1318" i="5"/>
  <c r="N1318" i="5" s="1"/>
  <c r="F1318" i="5"/>
  <c r="G1318" i="5"/>
  <c r="H1318" i="5"/>
  <c r="I1318" i="5"/>
  <c r="J1318" i="5"/>
  <c r="K1318" i="5"/>
  <c r="L1318" i="5"/>
  <c r="M1318" i="5"/>
  <c r="A1319" i="5"/>
  <c r="B1319" i="5"/>
  <c r="C1319" i="5"/>
  <c r="D1319" i="5"/>
  <c r="E1319" i="5"/>
  <c r="N1319" i="5" s="1"/>
  <c r="F1319" i="5"/>
  <c r="G1319" i="5"/>
  <c r="H1319" i="5"/>
  <c r="I1319" i="5"/>
  <c r="J1319" i="5"/>
  <c r="K1319" i="5"/>
  <c r="L1319" i="5"/>
  <c r="M1319" i="5"/>
  <c r="A1320" i="5"/>
  <c r="B1320" i="5"/>
  <c r="C1320" i="5"/>
  <c r="D1320" i="5"/>
  <c r="E1320" i="5"/>
  <c r="N1320" i="5" s="1"/>
  <c r="F1320" i="5"/>
  <c r="G1320" i="5"/>
  <c r="H1320" i="5"/>
  <c r="I1320" i="5"/>
  <c r="J1320" i="5"/>
  <c r="K1320" i="5"/>
  <c r="L1320" i="5"/>
  <c r="M1320" i="5"/>
  <c r="A1321" i="5"/>
  <c r="B1321" i="5"/>
  <c r="C1321" i="5"/>
  <c r="D1321" i="5"/>
  <c r="E1321" i="5"/>
  <c r="N1321" i="5" s="1"/>
  <c r="F1321" i="5"/>
  <c r="G1321" i="5"/>
  <c r="H1321" i="5"/>
  <c r="I1321" i="5"/>
  <c r="J1321" i="5"/>
  <c r="K1321" i="5"/>
  <c r="L1321" i="5"/>
  <c r="M1321" i="5"/>
  <c r="A1322" i="5"/>
  <c r="B1322" i="5"/>
  <c r="C1322" i="5"/>
  <c r="D1322" i="5"/>
  <c r="E1322" i="5"/>
  <c r="N1322" i="5" s="1"/>
  <c r="F1322" i="5"/>
  <c r="G1322" i="5"/>
  <c r="H1322" i="5"/>
  <c r="I1322" i="5"/>
  <c r="J1322" i="5"/>
  <c r="K1322" i="5"/>
  <c r="L1322" i="5"/>
  <c r="M1322" i="5"/>
  <c r="A1323" i="5"/>
  <c r="B1323" i="5"/>
  <c r="C1323" i="5"/>
  <c r="D1323" i="5"/>
  <c r="E1323" i="5"/>
  <c r="N1323" i="5" s="1"/>
  <c r="F1323" i="5"/>
  <c r="G1323" i="5"/>
  <c r="H1323" i="5"/>
  <c r="I1323" i="5"/>
  <c r="J1323" i="5"/>
  <c r="K1323" i="5"/>
  <c r="L1323" i="5"/>
  <c r="M1323" i="5"/>
  <c r="A1324" i="5"/>
  <c r="B1324" i="5"/>
  <c r="C1324" i="5"/>
  <c r="D1324" i="5"/>
  <c r="E1324" i="5"/>
  <c r="N1324" i="5" s="1"/>
  <c r="F1324" i="5"/>
  <c r="G1324" i="5"/>
  <c r="H1324" i="5"/>
  <c r="I1324" i="5"/>
  <c r="J1324" i="5"/>
  <c r="K1324" i="5"/>
  <c r="L1324" i="5"/>
  <c r="M1324" i="5"/>
  <c r="A1325" i="5"/>
  <c r="B1325" i="5"/>
  <c r="C1325" i="5"/>
  <c r="D1325" i="5"/>
  <c r="E1325" i="5"/>
  <c r="N1325" i="5" s="1"/>
  <c r="F1325" i="5"/>
  <c r="G1325" i="5"/>
  <c r="H1325" i="5"/>
  <c r="I1325" i="5"/>
  <c r="J1325" i="5"/>
  <c r="K1325" i="5"/>
  <c r="L1325" i="5"/>
  <c r="M1325" i="5"/>
  <c r="A1326" i="5"/>
  <c r="B1326" i="5"/>
  <c r="C1326" i="5"/>
  <c r="D1326" i="5"/>
  <c r="E1326" i="5"/>
  <c r="N1326" i="5" s="1"/>
  <c r="F1326" i="5"/>
  <c r="G1326" i="5"/>
  <c r="H1326" i="5"/>
  <c r="I1326" i="5"/>
  <c r="J1326" i="5"/>
  <c r="K1326" i="5"/>
  <c r="L1326" i="5"/>
  <c r="M1326" i="5"/>
  <c r="A1327" i="5"/>
  <c r="B1327" i="5"/>
  <c r="C1327" i="5"/>
  <c r="D1327" i="5"/>
  <c r="E1327" i="5"/>
  <c r="N1327" i="5" s="1"/>
  <c r="F1327" i="5"/>
  <c r="G1327" i="5"/>
  <c r="H1327" i="5"/>
  <c r="I1327" i="5"/>
  <c r="J1327" i="5"/>
  <c r="K1327" i="5"/>
  <c r="L1327" i="5"/>
  <c r="M1327" i="5"/>
  <c r="A1328" i="5"/>
  <c r="B1328" i="5"/>
  <c r="C1328" i="5"/>
  <c r="D1328" i="5"/>
  <c r="E1328" i="5"/>
  <c r="N1328" i="5" s="1"/>
  <c r="F1328" i="5"/>
  <c r="G1328" i="5"/>
  <c r="H1328" i="5"/>
  <c r="I1328" i="5"/>
  <c r="J1328" i="5"/>
  <c r="K1328" i="5"/>
  <c r="L1328" i="5"/>
  <c r="M1328" i="5"/>
  <c r="A1329" i="5"/>
  <c r="B1329" i="5"/>
  <c r="C1329" i="5"/>
  <c r="D1329" i="5"/>
  <c r="E1329" i="5"/>
  <c r="N1329" i="5" s="1"/>
  <c r="F1329" i="5"/>
  <c r="G1329" i="5"/>
  <c r="H1329" i="5"/>
  <c r="I1329" i="5"/>
  <c r="J1329" i="5"/>
  <c r="K1329" i="5"/>
  <c r="L1329" i="5"/>
  <c r="M1329" i="5"/>
  <c r="A1330" i="5"/>
  <c r="B1330" i="5"/>
  <c r="C1330" i="5"/>
  <c r="D1330" i="5"/>
  <c r="E1330" i="5"/>
  <c r="N1330" i="5" s="1"/>
  <c r="F1330" i="5"/>
  <c r="G1330" i="5"/>
  <c r="H1330" i="5"/>
  <c r="I1330" i="5"/>
  <c r="J1330" i="5"/>
  <c r="K1330" i="5"/>
  <c r="L1330" i="5"/>
  <c r="M1330" i="5"/>
  <c r="A1331" i="5"/>
  <c r="B1331" i="5"/>
  <c r="C1331" i="5"/>
  <c r="D1331" i="5"/>
  <c r="E1331" i="5"/>
  <c r="N1331" i="5" s="1"/>
  <c r="F1331" i="5"/>
  <c r="G1331" i="5"/>
  <c r="H1331" i="5"/>
  <c r="I1331" i="5"/>
  <c r="J1331" i="5"/>
  <c r="K1331" i="5"/>
  <c r="L1331" i="5"/>
  <c r="M1331" i="5"/>
  <c r="A1332" i="5"/>
  <c r="B1332" i="5"/>
  <c r="C1332" i="5"/>
  <c r="D1332" i="5"/>
  <c r="E1332" i="5"/>
  <c r="N1332" i="5" s="1"/>
  <c r="F1332" i="5"/>
  <c r="G1332" i="5"/>
  <c r="H1332" i="5"/>
  <c r="I1332" i="5"/>
  <c r="J1332" i="5"/>
  <c r="K1332" i="5"/>
  <c r="L1332" i="5"/>
  <c r="M1332" i="5"/>
  <c r="A1333" i="5"/>
  <c r="B1333" i="5"/>
  <c r="C1333" i="5"/>
  <c r="D1333" i="5"/>
  <c r="E1333" i="5"/>
  <c r="N1333" i="5" s="1"/>
  <c r="F1333" i="5"/>
  <c r="G1333" i="5"/>
  <c r="H1333" i="5"/>
  <c r="I1333" i="5"/>
  <c r="J1333" i="5"/>
  <c r="K1333" i="5"/>
  <c r="L1333" i="5"/>
  <c r="M1333" i="5"/>
  <c r="A1334" i="5"/>
  <c r="B1334" i="5"/>
  <c r="C1334" i="5"/>
  <c r="D1334" i="5"/>
  <c r="E1334" i="5"/>
  <c r="N1334" i="5" s="1"/>
  <c r="F1334" i="5"/>
  <c r="G1334" i="5"/>
  <c r="H1334" i="5"/>
  <c r="I1334" i="5"/>
  <c r="J1334" i="5"/>
  <c r="K1334" i="5"/>
  <c r="L1334" i="5"/>
  <c r="M1334" i="5"/>
  <c r="A1335" i="5"/>
  <c r="B1335" i="5"/>
  <c r="C1335" i="5"/>
  <c r="D1335" i="5"/>
  <c r="E1335" i="5"/>
  <c r="N1335" i="5" s="1"/>
  <c r="F1335" i="5"/>
  <c r="G1335" i="5"/>
  <c r="H1335" i="5"/>
  <c r="I1335" i="5"/>
  <c r="J1335" i="5"/>
  <c r="K1335" i="5"/>
  <c r="L1335" i="5"/>
  <c r="M1335" i="5"/>
  <c r="A1336" i="5"/>
  <c r="B1336" i="5"/>
  <c r="C1336" i="5"/>
  <c r="D1336" i="5"/>
  <c r="E1336" i="5"/>
  <c r="N1336" i="5" s="1"/>
  <c r="F1336" i="5"/>
  <c r="G1336" i="5"/>
  <c r="H1336" i="5"/>
  <c r="I1336" i="5"/>
  <c r="J1336" i="5"/>
  <c r="K1336" i="5"/>
  <c r="L1336" i="5"/>
  <c r="M1336" i="5"/>
  <c r="A1337" i="5"/>
  <c r="B1337" i="5"/>
  <c r="C1337" i="5"/>
  <c r="D1337" i="5"/>
  <c r="E1337" i="5"/>
  <c r="N1337" i="5" s="1"/>
  <c r="F1337" i="5"/>
  <c r="G1337" i="5"/>
  <c r="H1337" i="5"/>
  <c r="I1337" i="5"/>
  <c r="J1337" i="5"/>
  <c r="K1337" i="5"/>
  <c r="L1337" i="5"/>
  <c r="M1337" i="5"/>
  <c r="A1338" i="5"/>
  <c r="B1338" i="5"/>
  <c r="C1338" i="5"/>
  <c r="D1338" i="5"/>
  <c r="E1338" i="5"/>
  <c r="N1338" i="5" s="1"/>
  <c r="F1338" i="5"/>
  <c r="G1338" i="5"/>
  <c r="H1338" i="5"/>
  <c r="I1338" i="5"/>
  <c r="J1338" i="5"/>
  <c r="K1338" i="5"/>
  <c r="L1338" i="5"/>
  <c r="M1338" i="5"/>
  <c r="A1339" i="5"/>
  <c r="B1339" i="5"/>
  <c r="C1339" i="5"/>
  <c r="D1339" i="5"/>
  <c r="E1339" i="5"/>
  <c r="N1339" i="5" s="1"/>
  <c r="F1339" i="5"/>
  <c r="G1339" i="5"/>
  <c r="H1339" i="5"/>
  <c r="I1339" i="5"/>
  <c r="J1339" i="5"/>
  <c r="K1339" i="5"/>
  <c r="L1339" i="5"/>
  <c r="M1339" i="5"/>
  <c r="A1340" i="5"/>
  <c r="B1340" i="5"/>
  <c r="C1340" i="5"/>
  <c r="D1340" i="5"/>
  <c r="E1340" i="5"/>
  <c r="N1340" i="5" s="1"/>
  <c r="F1340" i="5"/>
  <c r="G1340" i="5"/>
  <c r="H1340" i="5"/>
  <c r="I1340" i="5"/>
  <c r="J1340" i="5"/>
  <c r="K1340" i="5"/>
  <c r="L1340" i="5"/>
  <c r="M1340" i="5"/>
  <c r="A1341" i="5"/>
  <c r="B1341" i="5"/>
  <c r="C1341" i="5"/>
  <c r="D1341" i="5"/>
  <c r="E1341" i="5"/>
  <c r="N1341" i="5" s="1"/>
  <c r="F1341" i="5"/>
  <c r="G1341" i="5"/>
  <c r="H1341" i="5"/>
  <c r="I1341" i="5"/>
  <c r="J1341" i="5"/>
  <c r="K1341" i="5"/>
  <c r="L1341" i="5"/>
  <c r="M1341" i="5"/>
  <c r="A1342" i="5"/>
  <c r="B1342" i="5"/>
  <c r="C1342" i="5"/>
  <c r="D1342" i="5"/>
  <c r="E1342" i="5"/>
  <c r="N1342" i="5" s="1"/>
  <c r="F1342" i="5"/>
  <c r="G1342" i="5"/>
  <c r="H1342" i="5"/>
  <c r="I1342" i="5"/>
  <c r="J1342" i="5"/>
  <c r="K1342" i="5"/>
  <c r="L1342" i="5"/>
  <c r="M1342" i="5"/>
  <c r="A1343" i="5"/>
  <c r="B1343" i="5"/>
  <c r="C1343" i="5"/>
  <c r="D1343" i="5"/>
  <c r="E1343" i="5"/>
  <c r="N1343" i="5" s="1"/>
  <c r="F1343" i="5"/>
  <c r="G1343" i="5"/>
  <c r="H1343" i="5"/>
  <c r="I1343" i="5"/>
  <c r="J1343" i="5"/>
  <c r="K1343" i="5"/>
  <c r="L1343" i="5"/>
  <c r="M1343" i="5"/>
  <c r="A1344" i="5"/>
  <c r="B1344" i="5"/>
  <c r="C1344" i="5"/>
  <c r="D1344" i="5"/>
  <c r="E1344" i="5"/>
  <c r="N1344" i="5" s="1"/>
  <c r="F1344" i="5"/>
  <c r="G1344" i="5"/>
  <c r="H1344" i="5"/>
  <c r="I1344" i="5"/>
  <c r="J1344" i="5"/>
  <c r="K1344" i="5"/>
  <c r="L1344" i="5"/>
  <c r="M1344" i="5"/>
  <c r="A1345" i="5"/>
  <c r="B1345" i="5"/>
  <c r="C1345" i="5"/>
  <c r="D1345" i="5"/>
  <c r="E1345" i="5"/>
  <c r="N1345" i="5" s="1"/>
  <c r="F1345" i="5"/>
  <c r="G1345" i="5"/>
  <c r="H1345" i="5"/>
  <c r="I1345" i="5"/>
  <c r="J1345" i="5"/>
  <c r="K1345" i="5"/>
  <c r="L1345" i="5"/>
  <c r="M1345" i="5"/>
  <c r="A1346" i="5"/>
  <c r="B1346" i="5"/>
  <c r="C1346" i="5"/>
  <c r="D1346" i="5"/>
  <c r="E1346" i="5"/>
  <c r="N1346" i="5" s="1"/>
  <c r="F1346" i="5"/>
  <c r="G1346" i="5"/>
  <c r="H1346" i="5"/>
  <c r="I1346" i="5"/>
  <c r="J1346" i="5"/>
  <c r="K1346" i="5"/>
  <c r="L1346" i="5"/>
  <c r="M1346" i="5"/>
  <c r="A1347" i="5"/>
  <c r="B1347" i="5"/>
  <c r="C1347" i="5"/>
  <c r="D1347" i="5"/>
  <c r="E1347" i="5"/>
  <c r="N1347" i="5" s="1"/>
  <c r="F1347" i="5"/>
  <c r="G1347" i="5"/>
  <c r="H1347" i="5"/>
  <c r="I1347" i="5"/>
  <c r="J1347" i="5"/>
  <c r="K1347" i="5"/>
  <c r="L1347" i="5"/>
  <c r="M1347" i="5"/>
  <c r="A1348" i="5"/>
  <c r="B1348" i="5"/>
  <c r="C1348" i="5"/>
  <c r="D1348" i="5"/>
  <c r="E1348" i="5"/>
  <c r="N1348" i="5" s="1"/>
  <c r="F1348" i="5"/>
  <c r="G1348" i="5"/>
  <c r="H1348" i="5"/>
  <c r="I1348" i="5"/>
  <c r="J1348" i="5"/>
  <c r="K1348" i="5"/>
  <c r="L1348" i="5"/>
  <c r="M1348" i="5"/>
  <c r="A1349" i="5"/>
  <c r="B1349" i="5"/>
  <c r="C1349" i="5"/>
  <c r="D1349" i="5"/>
  <c r="E1349" i="5"/>
  <c r="N1349" i="5" s="1"/>
  <c r="F1349" i="5"/>
  <c r="G1349" i="5"/>
  <c r="H1349" i="5"/>
  <c r="I1349" i="5"/>
  <c r="J1349" i="5"/>
  <c r="K1349" i="5"/>
  <c r="L1349" i="5"/>
  <c r="M1349" i="5"/>
  <c r="A1350" i="5"/>
  <c r="B1350" i="5"/>
  <c r="C1350" i="5"/>
  <c r="D1350" i="5"/>
  <c r="E1350" i="5"/>
  <c r="N1350" i="5" s="1"/>
  <c r="F1350" i="5"/>
  <c r="G1350" i="5"/>
  <c r="H1350" i="5"/>
  <c r="I1350" i="5"/>
  <c r="J1350" i="5"/>
  <c r="K1350" i="5"/>
  <c r="L1350" i="5"/>
  <c r="M1350" i="5"/>
  <c r="A1351" i="5"/>
  <c r="B1351" i="5"/>
  <c r="C1351" i="5"/>
  <c r="D1351" i="5"/>
  <c r="E1351" i="5"/>
  <c r="N1351" i="5" s="1"/>
  <c r="F1351" i="5"/>
  <c r="G1351" i="5"/>
  <c r="H1351" i="5"/>
  <c r="I1351" i="5"/>
  <c r="J1351" i="5"/>
  <c r="K1351" i="5"/>
  <c r="L1351" i="5"/>
  <c r="M1351" i="5"/>
  <c r="A1352" i="5"/>
  <c r="B1352" i="5"/>
  <c r="C1352" i="5"/>
  <c r="D1352" i="5"/>
  <c r="E1352" i="5"/>
  <c r="N1352" i="5" s="1"/>
  <c r="F1352" i="5"/>
  <c r="G1352" i="5"/>
  <c r="H1352" i="5"/>
  <c r="I1352" i="5"/>
  <c r="J1352" i="5"/>
  <c r="K1352" i="5"/>
  <c r="L1352" i="5"/>
  <c r="M1352" i="5"/>
  <c r="A1353" i="5"/>
  <c r="B1353" i="5"/>
  <c r="C1353" i="5"/>
  <c r="D1353" i="5"/>
  <c r="E1353" i="5"/>
  <c r="N1353" i="5" s="1"/>
  <c r="F1353" i="5"/>
  <c r="G1353" i="5"/>
  <c r="H1353" i="5"/>
  <c r="I1353" i="5"/>
  <c r="J1353" i="5"/>
  <c r="K1353" i="5"/>
  <c r="L1353" i="5"/>
  <c r="M1353" i="5"/>
  <c r="A1354" i="5"/>
  <c r="B1354" i="5"/>
  <c r="C1354" i="5"/>
  <c r="D1354" i="5"/>
  <c r="E1354" i="5"/>
  <c r="N1354" i="5" s="1"/>
  <c r="F1354" i="5"/>
  <c r="G1354" i="5"/>
  <c r="H1354" i="5"/>
  <c r="I1354" i="5"/>
  <c r="J1354" i="5"/>
  <c r="K1354" i="5"/>
  <c r="L1354" i="5"/>
  <c r="M1354" i="5"/>
  <c r="A1355" i="5"/>
  <c r="B1355" i="5"/>
  <c r="C1355" i="5"/>
  <c r="D1355" i="5"/>
  <c r="E1355" i="5"/>
  <c r="N1355" i="5" s="1"/>
  <c r="F1355" i="5"/>
  <c r="G1355" i="5"/>
  <c r="H1355" i="5"/>
  <c r="I1355" i="5"/>
  <c r="J1355" i="5"/>
  <c r="K1355" i="5"/>
  <c r="L1355" i="5"/>
  <c r="M1355" i="5"/>
  <c r="A1356" i="5"/>
  <c r="B1356" i="5"/>
  <c r="C1356" i="5"/>
  <c r="D1356" i="5"/>
  <c r="E1356" i="5"/>
  <c r="N1356" i="5" s="1"/>
  <c r="F1356" i="5"/>
  <c r="G1356" i="5"/>
  <c r="H1356" i="5"/>
  <c r="I1356" i="5"/>
  <c r="J1356" i="5"/>
  <c r="K1356" i="5"/>
  <c r="L1356" i="5"/>
  <c r="M1356" i="5"/>
  <c r="A1357" i="5"/>
  <c r="B1357" i="5"/>
  <c r="C1357" i="5"/>
  <c r="D1357" i="5"/>
  <c r="E1357" i="5"/>
  <c r="N1357" i="5" s="1"/>
  <c r="F1357" i="5"/>
  <c r="G1357" i="5"/>
  <c r="H1357" i="5"/>
  <c r="I1357" i="5"/>
  <c r="J1357" i="5"/>
  <c r="K1357" i="5"/>
  <c r="L1357" i="5"/>
  <c r="M1357" i="5"/>
  <c r="A1358" i="5"/>
  <c r="B1358" i="5"/>
  <c r="C1358" i="5"/>
  <c r="D1358" i="5"/>
  <c r="E1358" i="5"/>
  <c r="N1358" i="5" s="1"/>
  <c r="F1358" i="5"/>
  <c r="G1358" i="5"/>
  <c r="H1358" i="5"/>
  <c r="I1358" i="5"/>
  <c r="J1358" i="5"/>
  <c r="K1358" i="5"/>
  <c r="L1358" i="5"/>
  <c r="M1358" i="5"/>
  <c r="A1359" i="5"/>
  <c r="B1359" i="5"/>
  <c r="C1359" i="5"/>
  <c r="D1359" i="5"/>
  <c r="E1359" i="5"/>
  <c r="N1359" i="5" s="1"/>
  <c r="F1359" i="5"/>
  <c r="G1359" i="5"/>
  <c r="H1359" i="5"/>
  <c r="I1359" i="5"/>
  <c r="J1359" i="5"/>
  <c r="K1359" i="5"/>
  <c r="L1359" i="5"/>
  <c r="M1359" i="5"/>
  <c r="A1360" i="5"/>
  <c r="B1360" i="5"/>
  <c r="C1360" i="5"/>
  <c r="D1360" i="5"/>
  <c r="E1360" i="5"/>
  <c r="N1360" i="5" s="1"/>
  <c r="F1360" i="5"/>
  <c r="G1360" i="5"/>
  <c r="H1360" i="5"/>
  <c r="I1360" i="5"/>
  <c r="J1360" i="5"/>
  <c r="K1360" i="5"/>
  <c r="L1360" i="5"/>
  <c r="M1360" i="5"/>
  <c r="A1361" i="5"/>
  <c r="B1361" i="5"/>
  <c r="C1361" i="5"/>
  <c r="D1361" i="5"/>
  <c r="E1361" i="5"/>
  <c r="N1361" i="5" s="1"/>
  <c r="F1361" i="5"/>
  <c r="G1361" i="5"/>
  <c r="H1361" i="5"/>
  <c r="I1361" i="5"/>
  <c r="J1361" i="5"/>
  <c r="K1361" i="5"/>
  <c r="L1361" i="5"/>
  <c r="M1361" i="5"/>
  <c r="A1362" i="5"/>
  <c r="B1362" i="5"/>
  <c r="C1362" i="5"/>
  <c r="D1362" i="5"/>
  <c r="E1362" i="5"/>
  <c r="N1362" i="5" s="1"/>
  <c r="F1362" i="5"/>
  <c r="G1362" i="5"/>
  <c r="H1362" i="5"/>
  <c r="I1362" i="5"/>
  <c r="J1362" i="5"/>
  <c r="K1362" i="5"/>
  <c r="L1362" i="5"/>
  <c r="M1362" i="5"/>
  <c r="A1363" i="5"/>
  <c r="B1363" i="5"/>
  <c r="C1363" i="5"/>
  <c r="D1363" i="5"/>
  <c r="E1363" i="5"/>
  <c r="N1363" i="5" s="1"/>
  <c r="F1363" i="5"/>
  <c r="G1363" i="5"/>
  <c r="H1363" i="5"/>
  <c r="I1363" i="5"/>
  <c r="J1363" i="5"/>
  <c r="K1363" i="5"/>
  <c r="L1363" i="5"/>
  <c r="M1363" i="5"/>
  <c r="A1364" i="5"/>
  <c r="B1364" i="5"/>
  <c r="C1364" i="5"/>
  <c r="D1364" i="5"/>
  <c r="E1364" i="5"/>
  <c r="N1364" i="5" s="1"/>
  <c r="F1364" i="5"/>
  <c r="G1364" i="5"/>
  <c r="H1364" i="5"/>
  <c r="I1364" i="5"/>
  <c r="J1364" i="5"/>
  <c r="K1364" i="5"/>
  <c r="L1364" i="5"/>
  <c r="M1364" i="5"/>
  <c r="A1365" i="5"/>
  <c r="B1365" i="5"/>
  <c r="C1365" i="5"/>
  <c r="D1365" i="5"/>
  <c r="E1365" i="5"/>
  <c r="N1365" i="5" s="1"/>
  <c r="F1365" i="5"/>
  <c r="G1365" i="5"/>
  <c r="H1365" i="5"/>
  <c r="I1365" i="5"/>
  <c r="J1365" i="5"/>
  <c r="K1365" i="5"/>
  <c r="L1365" i="5"/>
  <c r="M1365" i="5"/>
  <c r="A1366" i="5"/>
  <c r="B1366" i="5"/>
  <c r="C1366" i="5"/>
  <c r="D1366" i="5"/>
  <c r="E1366" i="5"/>
  <c r="N1366" i="5" s="1"/>
  <c r="F1366" i="5"/>
  <c r="G1366" i="5"/>
  <c r="H1366" i="5"/>
  <c r="I1366" i="5"/>
  <c r="J1366" i="5"/>
  <c r="K1366" i="5"/>
  <c r="L1366" i="5"/>
  <c r="M1366" i="5"/>
  <c r="A1367" i="5"/>
  <c r="B1367" i="5"/>
  <c r="C1367" i="5"/>
  <c r="D1367" i="5"/>
  <c r="E1367" i="5"/>
  <c r="N1367" i="5" s="1"/>
  <c r="F1367" i="5"/>
  <c r="G1367" i="5"/>
  <c r="H1367" i="5"/>
  <c r="I1367" i="5"/>
  <c r="J1367" i="5"/>
  <c r="K1367" i="5"/>
  <c r="L1367" i="5"/>
  <c r="M1367" i="5"/>
  <c r="A1368" i="5"/>
  <c r="B1368" i="5"/>
  <c r="C1368" i="5"/>
  <c r="D1368" i="5"/>
  <c r="E1368" i="5"/>
  <c r="N1368" i="5" s="1"/>
  <c r="F1368" i="5"/>
  <c r="G1368" i="5"/>
  <c r="H1368" i="5"/>
  <c r="I1368" i="5"/>
  <c r="J1368" i="5"/>
  <c r="K1368" i="5"/>
  <c r="L1368" i="5"/>
  <c r="M1368" i="5"/>
  <c r="A1369" i="5"/>
  <c r="B1369" i="5"/>
  <c r="C1369" i="5"/>
  <c r="D1369" i="5"/>
  <c r="E1369" i="5"/>
  <c r="N1369" i="5" s="1"/>
  <c r="F1369" i="5"/>
  <c r="G1369" i="5"/>
  <c r="H1369" i="5"/>
  <c r="I1369" i="5"/>
  <c r="J1369" i="5"/>
  <c r="K1369" i="5"/>
  <c r="L1369" i="5"/>
  <c r="M1369" i="5"/>
  <c r="A1370" i="5"/>
  <c r="B1370" i="5"/>
  <c r="C1370" i="5"/>
  <c r="D1370" i="5"/>
  <c r="E1370" i="5"/>
  <c r="N1370" i="5" s="1"/>
  <c r="F1370" i="5"/>
  <c r="G1370" i="5"/>
  <c r="H1370" i="5"/>
  <c r="I1370" i="5"/>
  <c r="J1370" i="5"/>
  <c r="K1370" i="5"/>
  <c r="L1370" i="5"/>
  <c r="M1370" i="5"/>
  <c r="A1371" i="5"/>
  <c r="B1371" i="5"/>
  <c r="C1371" i="5"/>
  <c r="D1371" i="5"/>
  <c r="E1371" i="5"/>
  <c r="N1371" i="5" s="1"/>
  <c r="F1371" i="5"/>
  <c r="G1371" i="5"/>
  <c r="H1371" i="5"/>
  <c r="I1371" i="5"/>
  <c r="J1371" i="5"/>
  <c r="K1371" i="5"/>
  <c r="L1371" i="5"/>
  <c r="M1371" i="5"/>
  <c r="A1372" i="5"/>
  <c r="B1372" i="5"/>
  <c r="C1372" i="5"/>
  <c r="D1372" i="5"/>
  <c r="E1372" i="5"/>
  <c r="N1372" i="5" s="1"/>
  <c r="F1372" i="5"/>
  <c r="G1372" i="5"/>
  <c r="H1372" i="5"/>
  <c r="I1372" i="5"/>
  <c r="J1372" i="5"/>
  <c r="K1372" i="5"/>
  <c r="L1372" i="5"/>
  <c r="M1372" i="5"/>
  <c r="A1373" i="5"/>
  <c r="B1373" i="5"/>
  <c r="C1373" i="5"/>
  <c r="D1373" i="5"/>
  <c r="E1373" i="5"/>
  <c r="N1373" i="5" s="1"/>
  <c r="F1373" i="5"/>
  <c r="G1373" i="5"/>
  <c r="H1373" i="5"/>
  <c r="I1373" i="5"/>
  <c r="J1373" i="5"/>
  <c r="K1373" i="5"/>
  <c r="L1373" i="5"/>
  <c r="M1373" i="5"/>
  <c r="A1374" i="5"/>
  <c r="B1374" i="5"/>
  <c r="C1374" i="5"/>
  <c r="D1374" i="5"/>
  <c r="E1374" i="5"/>
  <c r="N1374" i="5" s="1"/>
  <c r="F1374" i="5"/>
  <c r="G1374" i="5"/>
  <c r="H1374" i="5"/>
  <c r="I1374" i="5"/>
  <c r="J1374" i="5"/>
  <c r="K1374" i="5"/>
  <c r="L1374" i="5"/>
  <c r="M1374" i="5"/>
  <c r="A1375" i="5"/>
  <c r="B1375" i="5"/>
  <c r="C1375" i="5"/>
  <c r="D1375" i="5"/>
  <c r="E1375" i="5"/>
  <c r="N1375" i="5" s="1"/>
  <c r="F1375" i="5"/>
  <c r="G1375" i="5"/>
  <c r="H1375" i="5"/>
  <c r="I1375" i="5"/>
  <c r="J1375" i="5"/>
  <c r="K1375" i="5"/>
  <c r="L1375" i="5"/>
  <c r="M1375" i="5"/>
  <c r="A1376" i="5"/>
  <c r="B1376" i="5"/>
  <c r="C1376" i="5"/>
  <c r="D1376" i="5"/>
  <c r="E1376" i="5"/>
  <c r="N1376" i="5" s="1"/>
  <c r="F1376" i="5"/>
  <c r="G1376" i="5"/>
  <c r="H1376" i="5"/>
  <c r="I1376" i="5"/>
  <c r="J1376" i="5"/>
  <c r="K1376" i="5"/>
  <c r="L1376" i="5"/>
  <c r="M1376" i="5"/>
  <c r="A1377" i="5"/>
  <c r="B1377" i="5"/>
  <c r="C1377" i="5"/>
  <c r="D1377" i="5"/>
  <c r="E1377" i="5"/>
  <c r="N1377" i="5" s="1"/>
  <c r="F1377" i="5"/>
  <c r="G1377" i="5"/>
  <c r="H1377" i="5"/>
  <c r="I1377" i="5"/>
  <c r="J1377" i="5"/>
  <c r="K1377" i="5"/>
  <c r="L1377" i="5"/>
  <c r="M1377" i="5"/>
  <c r="A1378" i="5"/>
  <c r="B1378" i="5"/>
  <c r="C1378" i="5"/>
  <c r="D1378" i="5"/>
  <c r="E1378" i="5"/>
  <c r="N1378" i="5" s="1"/>
  <c r="F1378" i="5"/>
  <c r="G1378" i="5"/>
  <c r="H1378" i="5"/>
  <c r="I1378" i="5"/>
  <c r="J1378" i="5"/>
  <c r="K1378" i="5"/>
  <c r="L1378" i="5"/>
  <c r="M1378" i="5"/>
  <c r="A1379" i="5"/>
  <c r="B1379" i="5"/>
  <c r="C1379" i="5"/>
  <c r="D1379" i="5"/>
  <c r="E1379" i="5"/>
  <c r="N1379" i="5" s="1"/>
  <c r="F1379" i="5"/>
  <c r="G1379" i="5"/>
  <c r="H1379" i="5"/>
  <c r="I1379" i="5"/>
  <c r="J1379" i="5"/>
  <c r="K1379" i="5"/>
  <c r="L1379" i="5"/>
  <c r="M1379" i="5"/>
  <c r="A1380" i="5"/>
  <c r="B1380" i="5"/>
  <c r="C1380" i="5"/>
  <c r="D1380" i="5"/>
  <c r="E1380" i="5"/>
  <c r="N1380" i="5" s="1"/>
  <c r="F1380" i="5"/>
  <c r="G1380" i="5"/>
  <c r="H1380" i="5"/>
  <c r="I1380" i="5"/>
  <c r="J1380" i="5"/>
  <c r="K1380" i="5"/>
  <c r="L1380" i="5"/>
  <c r="M1380" i="5"/>
  <c r="A1381" i="5"/>
  <c r="B1381" i="5"/>
  <c r="C1381" i="5"/>
  <c r="D1381" i="5"/>
  <c r="E1381" i="5"/>
  <c r="N1381" i="5" s="1"/>
  <c r="F1381" i="5"/>
  <c r="G1381" i="5"/>
  <c r="H1381" i="5"/>
  <c r="I1381" i="5"/>
  <c r="J1381" i="5"/>
  <c r="K1381" i="5"/>
  <c r="L1381" i="5"/>
  <c r="M1381" i="5"/>
  <c r="A1382" i="5"/>
  <c r="B1382" i="5"/>
  <c r="C1382" i="5"/>
  <c r="D1382" i="5"/>
  <c r="E1382" i="5"/>
  <c r="N1382" i="5" s="1"/>
  <c r="F1382" i="5"/>
  <c r="G1382" i="5"/>
  <c r="H1382" i="5"/>
  <c r="I1382" i="5"/>
  <c r="J1382" i="5"/>
  <c r="K1382" i="5"/>
  <c r="L1382" i="5"/>
  <c r="M1382" i="5"/>
  <c r="A1383" i="5"/>
  <c r="B1383" i="5"/>
  <c r="C1383" i="5"/>
  <c r="D1383" i="5"/>
  <c r="E1383" i="5"/>
  <c r="N1383" i="5" s="1"/>
  <c r="F1383" i="5"/>
  <c r="G1383" i="5"/>
  <c r="H1383" i="5"/>
  <c r="I1383" i="5"/>
  <c r="J1383" i="5"/>
  <c r="K1383" i="5"/>
  <c r="L1383" i="5"/>
  <c r="M1383" i="5"/>
  <c r="A1384" i="5"/>
  <c r="B1384" i="5"/>
  <c r="C1384" i="5"/>
  <c r="D1384" i="5"/>
  <c r="E1384" i="5"/>
  <c r="N1384" i="5" s="1"/>
  <c r="F1384" i="5"/>
  <c r="G1384" i="5"/>
  <c r="H1384" i="5"/>
  <c r="I1384" i="5"/>
  <c r="J1384" i="5"/>
  <c r="K1384" i="5"/>
  <c r="L1384" i="5"/>
  <c r="M1384" i="5"/>
  <c r="A1385" i="5"/>
  <c r="B1385" i="5"/>
  <c r="C1385" i="5"/>
  <c r="D1385" i="5"/>
  <c r="E1385" i="5"/>
  <c r="N1385" i="5" s="1"/>
  <c r="F1385" i="5"/>
  <c r="G1385" i="5"/>
  <c r="H1385" i="5"/>
  <c r="I1385" i="5"/>
  <c r="J1385" i="5"/>
  <c r="K1385" i="5"/>
  <c r="L1385" i="5"/>
  <c r="M1385" i="5"/>
  <c r="A1386" i="5"/>
  <c r="B1386" i="5"/>
  <c r="C1386" i="5"/>
  <c r="D1386" i="5"/>
  <c r="E1386" i="5"/>
  <c r="N1386" i="5" s="1"/>
  <c r="F1386" i="5"/>
  <c r="G1386" i="5"/>
  <c r="H1386" i="5"/>
  <c r="I1386" i="5"/>
  <c r="J1386" i="5"/>
  <c r="K1386" i="5"/>
  <c r="L1386" i="5"/>
  <c r="M1386" i="5"/>
  <c r="A1387" i="5"/>
  <c r="B1387" i="5"/>
  <c r="C1387" i="5"/>
  <c r="D1387" i="5"/>
  <c r="E1387" i="5"/>
  <c r="N1387" i="5" s="1"/>
  <c r="F1387" i="5"/>
  <c r="G1387" i="5"/>
  <c r="H1387" i="5"/>
  <c r="I1387" i="5"/>
  <c r="J1387" i="5"/>
  <c r="K1387" i="5"/>
  <c r="L1387" i="5"/>
  <c r="M1387" i="5"/>
  <c r="A1388" i="5"/>
  <c r="B1388" i="5"/>
  <c r="C1388" i="5"/>
  <c r="D1388" i="5"/>
  <c r="E1388" i="5"/>
  <c r="N1388" i="5" s="1"/>
  <c r="F1388" i="5"/>
  <c r="G1388" i="5"/>
  <c r="H1388" i="5"/>
  <c r="I1388" i="5"/>
  <c r="J1388" i="5"/>
  <c r="K1388" i="5"/>
  <c r="L1388" i="5"/>
  <c r="M1388" i="5"/>
  <c r="A1389" i="5"/>
  <c r="B1389" i="5"/>
  <c r="C1389" i="5"/>
  <c r="D1389" i="5"/>
  <c r="E1389" i="5"/>
  <c r="N1389" i="5" s="1"/>
  <c r="F1389" i="5"/>
  <c r="G1389" i="5"/>
  <c r="H1389" i="5"/>
  <c r="I1389" i="5"/>
  <c r="J1389" i="5"/>
  <c r="K1389" i="5"/>
  <c r="L1389" i="5"/>
  <c r="M1389" i="5"/>
  <c r="A1390" i="5"/>
  <c r="B1390" i="5"/>
  <c r="C1390" i="5"/>
  <c r="D1390" i="5"/>
  <c r="E1390" i="5"/>
  <c r="N1390" i="5" s="1"/>
  <c r="F1390" i="5"/>
  <c r="G1390" i="5"/>
  <c r="H1390" i="5"/>
  <c r="I1390" i="5"/>
  <c r="J1390" i="5"/>
  <c r="K1390" i="5"/>
  <c r="L1390" i="5"/>
  <c r="M1390" i="5"/>
  <c r="A1391" i="5"/>
  <c r="B1391" i="5"/>
  <c r="C1391" i="5"/>
  <c r="D1391" i="5"/>
  <c r="E1391" i="5"/>
  <c r="N1391" i="5" s="1"/>
  <c r="F1391" i="5"/>
  <c r="G1391" i="5"/>
  <c r="H1391" i="5"/>
  <c r="I1391" i="5"/>
  <c r="J1391" i="5"/>
  <c r="K1391" i="5"/>
  <c r="L1391" i="5"/>
  <c r="M1391" i="5"/>
  <c r="A1392" i="5"/>
  <c r="B1392" i="5"/>
  <c r="C1392" i="5"/>
  <c r="D1392" i="5"/>
  <c r="E1392" i="5"/>
  <c r="N1392" i="5" s="1"/>
  <c r="F1392" i="5"/>
  <c r="G1392" i="5"/>
  <c r="H1392" i="5"/>
  <c r="I1392" i="5"/>
  <c r="J1392" i="5"/>
  <c r="K1392" i="5"/>
  <c r="L1392" i="5"/>
  <c r="M1392" i="5"/>
  <c r="A1393" i="5"/>
  <c r="B1393" i="5"/>
  <c r="C1393" i="5"/>
  <c r="D1393" i="5"/>
  <c r="E1393" i="5"/>
  <c r="N1393" i="5" s="1"/>
  <c r="F1393" i="5"/>
  <c r="G1393" i="5"/>
  <c r="H1393" i="5"/>
  <c r="I1393" i="5"/>
  <c r="J1393" i="5"/>
  <c r="K1393" i="5"/>
  <c r="L1393" i="5"/>
  <c r="M1393" i="5"/>
  <c r="A1394" i="5"/>
  <c r="B1394" i="5"/>
  <c r="C1394" i="5"/>
  <c r="D1394" i="5"/>
  <c r="E1394" i="5"/>
  <c r="N1394" i="5" s="1"/>
  <c r="F1394" i="5"/>
  <c r="G1394" i="5"/>
  <c r="H1394" i="5"/>
  <c r="I1394" i="5"/>
  <c r="J1394" i="5"/>
  <c r="K1394" i="5"/>
  <c r="L1394" i="5"/>
  <c r="M1394" i="5"/>
  <c r="A1395" i="5"/>
  <c r="B1395" i="5"/>
  <c r="C1395" i="5"/>
  <c r="D1395" i="5"/>
  <c r="E1395" i="5"/>
  <c r="N1395" i="5" s="1"/>
  <c r="F1395" i="5"/>
  <c r="G1395" i="5"/>
  <c r="H1395" i="5"/>
  <c r="I1395" i="5"/>
  <c r="J1395" i="5"/>
  <c r="K1395" i="5"/>
  <c r="L1395" i="5"/>
  <c r="M1395" i="5"/>
  <c r="A1396" i="5"/>
  <c r="B1396" i="5"/>
  <c r="C1396" i="5"/>
  <c r="D1396" i="5"/>
  <c r="E1396" i="5"/>
  <c r="N1396" i="5" s="1"/>
  <c r="F1396" i="5"/>
  <c r="G1396" i="5"/>
  <c r="H1396" i="5"/>
  <c r="I1396" i="5"/>
  <c r="J1396" i="5"/>
  <c r="K1396" i="5"/>
  <c r="L1396" i="5"/>
  <c r="M1396" i="5"/>
  <c r="A1397" i="5"/>
  <c r="B1397" i="5"/>
  <c r="C1397" i="5"/>
  <c r="D1397" i="5"/>
  <c r="E1397" i="5"/>
  <c r="N1397" i="5" s="1"/>
  <c r="F1397" i="5"/>
  <c r="G1397" i="5"/>
  <c r="H1397" i="5"/>
  <c r="I1397" i="5"/>
  <c r="J1397" i="5"/>
  <c r="K1397" i="5"/>
  <c r="L1397" i="5"/>
  <c r="M1397" i="5"/>
  <c r="A1398" i="5"/>
  <c r="B1398" i="5"/>
  <c r="C1398" i="5"/>
  <c r="D1398" i="5"/>
  <c r="E1398" i="5"/>
  <c r="N1398" i="5" s="1"/>
  <c r="F1398" i="5"/>
  <c r="G1398" i="5"/>
  <c r="H1398" i="5"/>
  <c r="I1398" i="5"/>
  <c r="J1398" i="5"/>
  <c r="K1398" i="5"/>
  <c r="L1398" i="5"/>
  <c r="M1398" i="5"/>
  <c r="A1399" i="5"/>
  <c r="B1399" i="5"/>
  <c r="C1399" i="5"/>
  <c r="D1399" i="5"/>
  <c r="E1399" i="5"/>
  <c r="N1399" i="5" s="1"/>
  <c r="F1399" i="5"/>
  <c r="G1399" i="5"/>
  <c r="H1399" i="5"/>
  <c r="I1399" i="5"/>
  <c r="J1399" i="5"/>
  <c r="K1399" i="5"/>
  <c r="L1399" i="5"/>
  <c r="M1399" i="5"/>
  <c r="A1400" i="5"/>
  <c r="B1400" i="5"/>
  <c r="C1400" i="5"/>
  <c r="D1400" i="5"/>
  <c r="E1400" i="5"/>
  <c r="N1400" i="5" s="1"/>
  <c r="F1400" i="5"/>
  <c r="G1400" i="5"/>
  <c r="H1400" i="5"/>
  <c r="I1400" i="5"/>
  <c r="J1400" i="5"/>
  <c r="K1400" i="5"/>
  <c r="L1400" i="5"/>
  <c r="M1400" i="5"/>
  <c r="A1401" i="5"/>
  <c r="B1401" i="5"/>
  <c r="C1401" i="5"/>
  <c r="D1401" i="5"/>
  <c r="E1401" i="5"/>
  <c r="N1401" i="5" s="1"/>
  <c r="F1401" i="5"/>
  <c r="G1401" i="5"/>
  <c r="H1401" i="5"/>
  <c r="I1401" i="5"/>
  <c r="J1401" i="5"/>
  <c r="K1401" i="5"/>
  <c r="L1401" i="5"/>
  <c r="M1401" i="5"/>
  <c r="A1402" i="5"/>
  <c r="B1402" i="5"/>
  <c r="C1402" i="5"/>
  <c r="D1402" i="5"/>
  <c r="E1402" i="5"/>
  <c r="N1402" i="5" s="1"/>
  <c r="F1402" i="5"/>
  <c r="G1402" i="5"/>
  <c r="H1402" i="5"/>
  <c r="I1402" i="5"/>
  <c r="J1402" i="5"/>
  <c r="K1402" i="5"/>
  <c r="L1402" i="5"/>
  <c r="M1402" i="5"/>
  <c r="A1403" i="5"/>
  <c r="B1403" i="5"/>
  <c r="C1403" i="5"/>
  <c r="D1403" i="5"/>
  <c r="E1403" i="5"/>
  <c r="N1403" i="5" s="1"/>
  <c r="F1403" i="5"/>
  <c r="G1403" i="5"/>
  <c r="H1403" i="5"/>
  <c r="I1403" i="5"/>
  <c r="J1403" i="5"/>
  <c r="K1403" i="5"/>
  <c r="L1403" i="5"/>
  <c r="M1403" i="5"/>
  <c r="A1404" i="5"/>
  <c r="B1404" i="5"/>
  <c r="C1404" i="5"/>
  <c r="D1404" i="5"/>
  <c r="E1404" i="5"/>
  <c r="N1404" i="5" s="1"/>
  <c r="F1404" i="5"/>
  <c r="G1404" i="5"/>
  <c r="H1404" i="5"/>
  <c r="I1404" i="5"/>
  <c r="J1404" i="5"/>
  <c r="K1404" i="5"/>
  <c r="L1404" i="5"/>
  <c r="M1404" i="5"/>
  <c r="A1405" i="5"/>
  <c r="B1405" i="5"/>
  <c r="C1405" i="5"/>
  <c r="D1405" i="5"/>
  <c r="E1405" i="5"/>
  <c r="N1405" i="5" s="1"/>
  <c r="F1405" i="5"/>
  <c r="G1405" i="5"/>
  <c r="H1405" i="5"/>
  <c r="I1405" i="5"/>
  <c r="J1405" i="5"/>
  <c r="K1405" i="5"/>
  <c r="L1405" i="5"/>
  <c r="M1405" i="5"/>
  <c r="A1406" i="5"/>
  <c r="B1406" i="5"/>
  <c r="C1406" i="5"/>
  <c r="D1406" i="5"/>
  <c r="E1406" i="5"/>
  <c r="N1406" i="5" s="1"/>
  <c r="F1406" i="5"/>
  <c r="G1406" i="5"/>
  <c r="H1406" i="5"/>
  <c r="I1406" i="5"/>
  <c r="J1406" i="5"/>
  <c r="K1406" i="5"/>
  <c r="L1406" i="5"/>
  <c r="M1406" i="5"/>
  <c r="A1407" i="5"/>
  <c r="B1407" i="5"/>
  <c r="C1407" i="5"/>
  <c r="D1407" i="5"/>
  <c r="E1407" i="5"/>
  <c r="N1407" i="5" s="1"/>
  <c r="F1407" i="5"/>
  <c r="G1407" i="5"/>
  <c r="H1407" i="5"/>
  <c r="I1407" i="5"/>
  <c r="J1407" i="5"/>
  <c r="K1407" i="5"/>
  <c r="L1407" i="5"/>
  <c r="M1407" i="5"/>
  <c r="A1408" i="5"/>
  <c r="B1408" i="5"/>
  <c r="C1408" i="5"/>
  <c r="D1408" i="5"/>
  <c r="E1408" i="5"/>
  <c r="N1408" i="5" s="1"/>
  <c r="F1408" i="5"/>
  <c r="G1408" i="5"/>
  <c r="H1408" i="5"/>
  <c r="I1408" i="5"/>
  <c r="J1408" i="5"/>
  <c r="K1408" i="5"/>
  <c r="L1408" i="5"/>
  <c r="M1408" i="5"/>
  <c r="A1409" i="5"/>
  <c r="B1409" i="5"/>
  <c r="C1409" i="5"/>
  <c r="D1409" i="5"/>
  <c r="E1409" i="5"/>
  <c r="N1409" i="5" s="1"/>
  <c r="F1409" i="5"/>
  <c r="G1409" i="5"/>
  <c r="H1409" i="5"/>
  <c r="I1409" i="5"/>
  <c r="J1409" i="5"/>
  <c r="K1409" i="5"/>
  <c r="L1409" i="5"/>
  <c r="M1409" i="5"/>
  <c r="A1410" i="5"/>
  <c r="B1410" i="5"/>
  <c r="C1410" i="5"/>
  <c r="D1410" i="5"/>
  <c r="E1410" i="5"/>
  <c r="N1410" i="5" s="1"/>
  <c r="F1410" i="5"/>
  <c r="G1410" i="5"/>
  <c r="H1410" i="5"/>
  <c r="I1410" i="5"/>
  <c r="J1410" i="5"/>
  <c r="K1410" i="5"/>
  <c r="L1410" i="5"/>
  <c r="M1410" i="5"/>
  <c r="A1411" i="5"/>
  <c r="B1411" i="5"/>
  <c r="C1411" i="5"/>
  <c r="D1411" i="5"/>
  <c r="E1411" i="5"/>
  <c r="N1411" i="5" s="1"/>
  <c r="F1411" i="5"/>
  <c r="G1411" i="5"/>
  <c r="H1411" i="5"/>
  <c r="I1411" i="5"/>
  <c r="J1411" i="5"/>
  <c r="K1411" i="5"/>
  <c r="L1411" i="5"/>
  <c r="M1411" i="5"/>
  <c r="A1412" i="5"/>
  <c r="B1412" i="5"/>
  <c r="C1412" i="5"/>
  <c r="D1412" i="5"/>
  <c r="E1412" i="5"/>
  <c r="N1412" i="5" s="1"/>
  <c r="F1412" i="5"/>
  <c r="G1412" i="5"/>
  <c r="H1412" i="5"/>
  <c r="I1412" i="5"/>
  <c r="J1412" i="5"/>
  <c r="K1412" i="5"/>
  <c r="L1412" i="5"/>
  <c r="M1412" i="5"/>
  <c r="A1413" i="5"/>
  <c r="B1413" i="5"/>
  <c r="C1413" i="5"/>
  <c r="D1413" i="5"/>
  <c r="E1413" i="5"/>
  <c r="N1413" i="5" s="1"/>
  <c r="F1413" i="5"/>
  <c r="G1413" i="5"/>
  <c r="H1413" i="5"/>
  <c r="I1413" i="5"/>
  <c r="J1413" i="5"/>
  <c r="K1413" i="5"/>
  <c r="L1413" i="5"/>
  <c r="M1413" i="5"/>
  <c r="A1414" i="5"/>
  <c r="B1414" i="5"/>
  <c r="C1414" i="5"/>
  <c r="D1414" i="5"/>
  <c r="E1414" i="5"/>
  <c r="N1414" i="5" s="1"/>
  <c r="F1414" i="5"/>
  <c r="G1414" i="5"/>
  <c r="H1414" i="5"/>
  <c r="I1414" i="5"/>
  <c r="J1414" i="5"/>
  <c r="K1414" i="5"/>
  <c r="L1414" i="5"/>
  <c r="M1414" i="5"/>
  <c r="A1415" i="5"/>
  <c r="B1415" i="5"/>
  <c r="C1415" i="5"/>
  <c r="D1415" i="5"/>
  <c r="E1415" i="5"/>
  <c r="N1415" i="5" s="1"/>
  <c r="F1415" i="5"/>
  <c r="G1415" i="5"/>
  <c r="H1415" i="5"/>
  <c r="I1415" i="5"/>
  <c r="J1415" i="5"/>
  <c r="K1415" i="5"/>
  <c r="L1415" i="5"/>
  <c r="M1415" i="5"/>
  <c r="A1416" i="5"/>
  <c r="B1416" i="5"/>
  <c r="C1416" i="5"/>
  <c r="D1416" i="5"/>
  <c r="E1416" i="5"/>
  <c r="N1416" i="5" s="1"/>
  <c r="F1416" i="5"/>
  <c r="G1416" i="5"/>
  <c r="H1416" i="5"/>
  <c r="I1416" i="5"/>
  <c r="J1416" i="5"/>
  <c r="K1416" i="5"/>
  <c r="L1416" i="5"/>
  <c r="M1416" i="5"/>
  <c r="A1417" i="5"/>
  <c r="B1417" i="5"/>
  <c r="C1417" i="5"/>
  <c r="D1417" i="5"/>
  <c r="E1417" i="5"/>
  <c r="N1417" i="5" s="1"/>
  <c r="F1417" i="5"/>
  <c r="G1417" i="5"/>
  <c r="H1417" i="5"/>
  <c r="I1417" i="5"/>
  <c r="J1417" i="5"/>
  <c r="K1417" i="5"/>
  <c r="L1417" i="5"/>
  <c r="M1417" i="5"/>
  <c r="A1418" i="5"/>
  <c r="B1418" i="5"/>
  <c r="C1418" i="5"/>
  <c r="D1418" i="5"/>
  <c r="E1418" i="5"/>
  <c r="N1418" i="5" s="1"/>
  <c r="F1418" i="5"/>
  <c r="G1418" i="5"/>
  <c r="H1418" i="5"/>
  <c r="I1418" i="5"/>
  <c r="J1418" i="5"/>
  <c r="K1418" i="5"/>
  <c r="L1418" i="5"/>
  <c r="M1418" i="5"/>
  <c r="A1419" i="5"/>
  <c r="B1419" i="5"/>
  <c r="C1419" i="5"/>
  <c r="D1419" i="5"/>
  <c r="E1419" i="5"/>
  <c r="N1419" i="5" s="1"/>
  <c r="F1419" i="5"/>
  <c r="G1419" i="5"/>
  <c r="H1419" i="5"/>
  <c r="I1419" i="5"/>
  <c r="J1419" i="5"/>
  <c r="K1419" i="5"/>
  <c r="L1419" i="5"/>
  <c r="M1419" i="5"/>
  <c r="A1420" i="5"/>
  <c r="B1420" i="5"/>
  <c r="C1420" i="5"/>
  <c r="D1420" i="5"/>
  <c r="E1420" i="5"/>
  <c r="N1420" i="5" s="1"/>
  <c r="F1420" i="5"/>
  <c r="G1420" i="5"/>
  <c r="H1420" i="5"/>
  <c r="I1420" i="5"/>
  <c r="J1420" i="5"/>
  <c r="K1420" i="5"/>
  <c r="L1420" i="5"/>
  <c r="M1420" i="5"/>
  <c r="A1421" i="5"/>
  <c r="B1421" i="5"/>
  <c r="C1421" i="5"/>
  <c r="D1421" i="5"/>
  <c r="E1421" i="5"/>
  <c r="N1421" i="5" s="1"/>
  <c r="F1421" i="5"/>
  <c r="G1421" i="5"/>
  <c r="H1421" i="5"/>
  <c r="I1421" i="5"/>
  <c r="J1421" i="5"/>
  <c r="K1421" i="5"/>
  <c r="L1421" i="5"/>
  <c r="M1421" i="5"/>
  <c r="A1422" i="5"/>
  <c r="B1422" i="5"/>
  <c r="C1422" i="5"/>
  <c r="D1422" i="5"/>
  <c r="E1422" i="5"/>
  <c r="N1422" i="5" s="1"/>
  <c r="F1422" i="5"/>
  <c r="G1422" i="5"/>
  <c r="H1422" i="5"/>
  <c r="I1422" i="5"/>
  <c r="J1422" i="5"/>
  <c r="K1422" i="5"/>
  <c r="L1422" i="5"/>
  <c r="M1422" i="5"/>
  <c r="A1423" i="5"/>
  <c r="B1423" i="5"/>
  <c r="C1423" i="5"/>
  <c r="D1423" i="5"/>
  <c r="E1423" i="5"/>
  <c r="N1423" i="5" s="1"/>
  <c r="F1423" i="5"/>
  <c r="G1423" i="5"/>
  <c r="H1423" i="5"/>
  <c r="I1423" i="5"/>
  <c r="J1423" i="5"/>
  <c r="K1423" i="5"/>
  <c r="L1423" i="5"/>
  <c r="M1423" i="5"/>
  <c r="A1424" i="5"/>
  <c r="B1424" i="5"/>
  <c r="C1424" i="5"/>
  <c r="D1424" i="5"/>
  <c r="E1424" i="5"/>
  <c r="N1424" i="5" s="1"/>
  <c r="F1424" i="5"/>
  <c r="G1424" i="5"/>
  <c r="H1424" i="5"/>
  <c r="I1424" i="5"/>
  <c r="J1424" i="5"/>
  <c r="K1424" i="5"/>
  <c r="L1424" i="5"/>
  <c r="M1424" i="5"/>
  <c r="A1425" i="5"/>
  <c r="B1425" i="5"/>
  <c r="C1425" i="5"/>
  <c r="D1425" i="5"/>
  <c r="E1425" i="5"/>
  <c r="N1425" i="5" s="1"/>
  <c r="F1425" i="5"/>
  <c r="G1425" i="5"/>
  <c r="H1425" i="5"/>
  <c r="I1425" i="5"/>
  <c r="J1425" i="5"/>
  <c r="K1425" i="5"/>
  <c r="L1425" i="5"/>
  <c r="M1425" i="5"/>
  <c r="A1426" i="5"/>
  <c r="B1426" i="5"/>
  <c r="C1426" i="5"/>
  <c r="D1426" i="5"/>
  <c r="E1426" i="5"/>
  <c r="N1426" i="5" s="1"/>
  <c r="F1426" i="5"/>
  <c r="G1426" i="5"/>
  <c r="H1426" i="5"/>
  <c r="I1426" i="5"/>
  <c r="J1426" i="5"/>
  <c r="K1426" i="5"/>
  <c r="L1426" i="5"/>
  <c r="M1426" i="5"/>
  <c r="A1427" i="5"/>
  <c r="B1427" i="5"/>
  <c r="C1427" i="5"/>
  <c r="D1427" i="5"/>
  <c r="E1427" i="5"/>
  <c r="N1427" i="5" s="1"/>
  <c r="F1427" i="5"/>
  <c r="G1427" i="5"/>
  <c r="H1427" i="5"/>
  <c r="I1427" i="5"/>
  <c r="J1427" i="5"/>
  <c r="K1427" i="5"/>
  <c r="L1427" i="5"/>
  <c r="M1427" i="5"/>
  <c r="A1428" i="5"/>
  <c r="B1428" i="5"/>
  <c r="C1428" i="5"/>
  <c r="D1428" i="5"/>
  <c r="E1428" i="5"/>
  <c r="N1428" i="5" s="1"/>
  <c r="F1428" i="5"/>
  <c r="G1428" i="5"/>
  <c r="H1428" i="5"/>
  <c r="I1428" i="5"/>
  <c r="J1428" i="5"/>
  <c r="K1428" i="5"/>
  <c r="L1428" i="5"/>
  <c r="M1428" i="5"/>
  <c r="A1429" i="5"/>
  <c r="B1429" i="5"/>
  <c r="C1429" i="5"/>
  <c r="D1429" i="5"/>
  <c r="E1429" i="5"/>
  <c r="N1429" i="5" s="1"/>
  <c r="F1429" i="5"/>
  <c r="G1429" i="5"/>
  <c r="H1429" i="5"/>
  <c r="I1429" i="5"/>
  <c r="J1429" i="5"/>
  <c r="K1429" i="5"/>
  <c r="L1429" i="5"/>
  <c r="M1429" i="5"/>
  <c r="A1430" i="5"/>
  <c r="B1430" i="5"/>
  <c r="C1430" i="5"/>
  <c r="D1430" i="5"/>
  <c r="E1430" i="5"/>
  <c r="N1430" i="5" s="1"/>
  <c r="F1430" i="5"/>
  <c r="G1430" i="5"/>
  <c r="H1430" i="5"/>
  <c r="I1430" i="5"/>
  <c r="J1430" i="5"/>
  <c r="K1430" i="5"/>
  <c r="L1430" i="5"/>
  <c r="M1430" i="5"/>
  <c r="A1431" i="5"/>
  <c r="B1431" i="5"/>
  <c r="C1431" i="5"/>
  <c r="D1431" i="5"/>
  <c r="E1431" i="5"/>
  <c r="N1431" i="5" s="1"/>
  <c r="F1431" i="5"/>
  <c r="G1431" i="5"/>
  <c r="H1431" i="5"/>
  <c r="I1431" i="5"/>
  <c r="J1431" i="5"/>
  <c r="K1431" i="5"/>
  <c r="L1431" i="5"/>
  <c r="M1431" i="5"/>
  <c r="A1432" i="5"/>
  <c r="B1432" i="5"/>
  <c r="C1432" i="5"/>
  <c r="D1432" i="5"/>
  <c r="E1432" i="5"/>
  <c r="N1432" i="5" s="1"/>
  <c r="F1432" i="5"/>
  <c r="G1432" i="5"/>
  <c r="H1432" i="5"/>
  <c r="I1432" i="5"/>
  <c r="J1432" i="5"/>
  <c r="K1432" i="5"/>
  <c r="L1432" i="5"/>
  <c r="M1432" i="5"/>
  <c r="A1433" i="5"/>
  <c r="B1433" i="5"/>
  <c r="C1433" i="5"/>
  <c r="D1433" i="5"/>
  <c r="E1433" i="5"/>
  <c r="N1433" i="5" s="1"/>
  <c r="F1433" i="5"/>
  <c r="G1433" i="5"/>
  <c r="H1433" i="5"/>
  <c r="I1433" i="5"/>
  <c r="J1433" i="5"/>
  <c r="K1433" i="5"/>
  <c r="L1433" i="5"/>
  <c r="M1433" i="5"/>
  <c r="A1434" i="5"/>
  <c r="B1434" i="5"/>
  <c r="C1434" i="5"/>
  <c r="D1434" i="5"/>
  <c r="E1434" i="5"/>
  <c r="N1434" i="5" s="1"/>
  <c r="F1434" i="5"/>
  <c r="G1434" i="5"/>
  <c r="H1434" i="5"/>
  <c r="I1434" i="5"/>
  <c r="J1434" i="5"/>
  <c r="K1434" i="5"/>
  <c r="L1434" i="5"/>
  <c r="M1434" i="5"/>
  <c r="A1435" i="5"/>
  <c r="B1435" i="5"/>
  <c r="C1435" i="5"/>
  <c r="D1435" i="5"/>
  <c r="E1435" i="5"/>
  <c r="N1435" i="5" s="1"/>
  <c r="F1435" i="5"/>
  <c r="G1435" i="5"/>
  <c r="H1435" i="5"/>
  <c r="I1435" i="5"/>
  <c r="J1435" i="5"/>
  <c r="K1435" i="5"/>
  <c r="L1435" i="5"/>
  <c r="M1435" i="5"/>
  <c r="A1436" i="5"/>
  <c r="B1436" i="5"/>
  <c r="C1436" i="5"/>
  <c r="D1436" i="5"/>
  <c r="E1436" i="5"/>
  <c r="N1436" i="5" s="1"/>
  <c r="F1436" i="5"/>
  <c r="G1436" i="5"/>
  <c r="H1436" i="5"/>
  <c r="I1436" i="5"/>
  <c r="J1436" i="5"/>
  <c r="K1436" i="5"/>
  <c r="L1436" i="5"/>
  <c r="M1436" i="5"/>
  <c r="A1437" i="5"/>
  <c r="B1437" i="5"/>
  <c r="C1437" i="5"/>
  <c r="D1437" i="5"/>
  <c r="E1437" i="5"/>
  <c r="N1437" i="5" s="1"/>
  <c r="F1437" i="5"/>
  <c r="G1437" i="5"/>
  <c r="H1437" i="5"/>
  <c r="I1437" i="5"/>
  <c r="J1437" i="5"/>
  <c r="K1437" i="5"/>
  <c r="L1437" i="5"/>
  <c r="M1437" i="5"/>
  <c r="A1438" i="5"/>
  <c r="B1438" i="5"/>
  <c r="C1438" i="5"/>
  <c r="D1438" i="5"/>
  <c r="E1438" i="5"/>
  <c r="N1438" i="5" s="1"/>
  <c r="F1438" i="5"/>
  <c r="G1438" i="5"/>
  <c r="H1438" i="5"/>
  <c r="I1438" i="5"/>
  <c r="J1438" i="5"/>
  <c r="K1438" i="5"/>
  <c r="L1438" i="5"/>
  <c r="M1438" i="5"/>
  <c r="A1439" i="5"/>
  <c r="B1439" i="5"/>
  <c r="C1439" i="5"/>
  <c r="D1439" i="5"/>
  <c r="E1439" i="5"/>
  <c r="N1439" i="5" s="1"/>
  <c r="F1439" i="5"/>
  <c r="G1439" i="5"/>
  <c r="H1439" i="5"/>
  <c r="I1439" i="5"/>
  <c r="J1439" i="5"/>
  <c r="K1439" i="5"/>
  <c r="L1439" i="5"/>
  <c r="M1439" i="5"/>
  <c r="A1440" i="5"/>
  <c r="B1440" i="5"/>
  <c r="C1440" i="5"/>
  <c r="D1440" i="5"/>
  <c r="E1440" i="5"/>
  <c r="N1440" i="5" s="1"/>
  <c r="F1440" i="5"/>
  <c r="G1440" i="5"/>
  <c r="H1440" i="5"/>
  <c r="I1440" i="5"/>
  <c r="J1440" i="5"/>
  <c r="K1440" i="5"/>
  <c r="L1440" i="5"/>
  <c r="M1440" i="5"/>
  <c r="A1441" i="5"/>
  <c r="B1441" i="5"/>
  <c r="C1441" i="5"/>
  <c r="D1441" i="5"/>
  <c r="E1441" i="5"/>
  <c r="N1441" i="5" s="1"/>
  <c r="F1441" i="5"/>
  <c r="G1441" i="5"/>
  <c r="H1441" i="5"/>
  <c r="I1441" i="5"/>
  <c r="J1441" i="5"/>
  <c r="K1441" i="5"/>
  <c r="L1441" i="5"/>
  <c r="M1441" i="5"/>
  <c r="A1442" i="5"/>
  <c r="B1442" i="5"/>
  <c r="C1442" i="5"/>
  <c r="D1442" i="5"/>
  <c r="E1442" i="5"/>
  <c r="N1442" i="5" s="1"/>
  <c r="F1442" i="5"/>
  <c r="G1442" i="5"/>
  <c r="H1442" i="5"/>
  <c r="I1442" i="5"/>
  <c r="J1442" i="5"/>
  <c r="K1442" i="5"/>
  <c r="L1442" i="5"/>
  <c r="M1442" i="5"/>
  <c r="A1443" i="5"/>
  <c r="B1443" i="5"/>
  <c r="C1443" i="5"/>
  <c r="D1443" i="5"/>
  <c r="E1443" i="5"/>
  <c r="N1443" i="5" s="1"/>
  <c r="F1443" i="5"/>
  <c r="G1443" i="5"/>
  <c r="H1443" i="5"/>
  <c r="I1443" i="5"/>
  <c r="J1443" i="5"/>
  <c r="K1443" i="5"/>
  <c r="L1443" i="5"/>
  <c r="M1443" i="5"/>
  <c r="A1444" i="5"/>
  <c r="B1444" i="5"/>
  <c r="C1444" i="5"/>
  <c r="D1444" i="5"/>
  <c r="E1444" i="5"/>
  <c r="N1444" i="5" s="1"/>
  <c r="F1444" i="5"/>
  <c r="G1444" i="5"/>
  <c r="H1444" i="5"/>
  <c r="I1444" i="5"/>
  <c r="J1444" i="5"/>
  <c r="K1444" i="5"/>
  <c r="L1444" i="5"/>
  <c r="M1444" i="5"/>
  <c r="A1445" i="5"/>
  <c r="B1445" i="5"/>
  <c r="C1445" i="5"/>
  <c r="D1445" i="5"/>
  <c r="E1445" i="5"/>
  <c r="N1445" i="5" s="1"/>
  <c r="F1445" i="5"/>
  <c r="G1445" i="5"/>
  <c r="H1445" i="5"/>
  <c r="I1445" i="5"/>
  <c r="J1445" i="5"/>
  <c r="K1445" i="5"/>
  <c r="L1445" i="5"/>
  <c r="M1445" i="5"/>
  <c r="A1446" i="5"/>
  <c r="B1446" i="5"/>
  <c r="C1446" i="5"/>
  <c r="D1446" i="5"/>
  <c r="E1446" i="5"/>
  <c r="N1446" i="5" s="1"/>
  <c r="F1446" i="5"/>
  <c r="G1446" i="5"/>
  <c r="H1446" i="5"/>
  <c r="I1446" i="5"/>
  <c r="J1446" i="5"/>
  <c r="K1446" i="5"/>
  <c r="L1446" i="5"/>
  <c r="M1446" i="5"/>
  <c r="A1447" i="5"/>
  <c r="B1447" i="5"/>
  <c r="C1447" i="5"/>
  <c r="D1447" i="5"/>
  <c r="E1447" i="5"/>
  <c r="N1447" i="5" s="1"/>
  <c r="F1447" i="5"/>
  <c r="G1447" i="5"/>
  <c r="H1447" i="5"/>
  <c r="I1447" i="5"/>
  <c r="J1447" i="5"/>
  <c r="K1447" i="5"/>
  <c r="L1447" i="5"/>
  <c r="M1447" i="5"/>
  <c r="A1448" i="5"/>
  <c r="B1448" i="5"/>
  <c r="C1448" i="5"/>
  <c r="D1448" i="5"/>
  <c r="E1448" i="5"/>
  <c r="N1448" i="5" s="1"/>
  <c r="F1448" i="5"/>
  <c r="G1448" i="5"/>
  <c r="H1448" i="5"/>
  <c r="I1448" i="5"/>
  <c r="J1448" i="5"/>
  <c r="K1448" i="5"/>
  <c r="L1448" i="5"/>
  <c r="M1448" i="5"/>
  <c r="A1449" i="5"/>
  <c r="B1449" i="5"/>
  <c r="C1449" i="5"/>
  <c r="D1449" i="5"/>
  <c r="E1449" i="5"/>
  <c r="N1449" i="5" s="1"/>
  <c r="F1449" i="5"/>
  <c r="G1449" i="5"/>
  <c r="H1449" i="5"/>
  <c r="I1449" i="5"/>
  <c r="J1449" i="5"/>
  <c r="K1449" i="5"/>
  <c r="L1449" i="5"/>
  <c r="M1449" i="5"/>
  <c r="A1450" i="5"/>
  <c r="B1450" i="5"/>
  <c r="C1450" i="5"/>
  <c r="D1450" i="5"/>
  <c r="E1450" i="5"/>
  <c r="N1450" i="5" s="1"/>
  <c r="F1450" i="5"/>
  <c r="G1450" i="5"/>
  <c r="H1450" i="5"/>
  <c r="I1450" i="5"/>
  <c r="J1450" i="5"/>
  <c r="K1450" i="5"/>
  <c r="L1450" i="5"/>
  <c r="M1450" i="5"/>
  <c r="A1451" i="5"/>
  <c r="B1451" i="5"/>
  <c r="C1451" i="5"/>
  <c r="D1451" i="5"/>
  <c r="E1451" i="5"/>
  <c r="N1451" i="5" s="1"/>
  <c r="F1451" i="5"/>
  <c r="G1451" i="5"/>
  <c r="H1451" i="5"/>
  <c r="I1451" i="5"/>
  <c r="J1451" i="5"/>
  <c r="K1451" i="5"/>
  <c r="L1451" i="5"/>
  <c r="M1451" i="5"/>
  <c r="A1452" i="5"/>
  <c r="B1452" i="5"/>
  <c r="C1452" i="5"/>
  <c r="D1452" i="5"/>
  <c r="E1452" i="5"/>
  <c r="N1452" i="5" s="1"/>
  <c r="F1452" i="5"/>
  <c r="G1452" i="5"/>
  <c r="H1452" i="5"/>
  <c r="I1452" i="5"/>
  <c r="J1452" i="5"/>
  <c r="K1452" i="5"/>
  <c r="L1452" i="5"/>
  <c r="M1452" i="5"/>
  <c r="A1453" i="5"/>
  <c r="B1453" i="5"/>
  <c r="C1453" i="5"/>
  <c r="D1453" i="5"/>
  <c r="E1453" i="5"/>
  <c r="N1453" i="5" s="1"/>
  <c r="F1453" i="5"/>
  <c r="G1453" i="5"/>
  <c r="H1453" i="5"/>
  <c r="I1453" i="5"/>
  <c r="J1453" i="5"/>
  <c r="K1453" i="5"/>
  <c r="L1453" i="5"/>
  <c r="M1453" i="5"/>
  <c r="A1454" i="5"/>
  <c r="B1454" i="5"/>
  <c r="C1454" i="5"/>
  <c r="D1454" i="5"/>
  <c r="E1454" i="5"/>
  <c r="N1454" i="5" s="1"/>
  <c r="F1454" i="5"/>
  <c r="G1454" i="5"/>
  <c r="H1454" i="5"/>
  <c r="I1454" i="5"/>
  <c r="J1454" i="5"/>
  <c r="K1454" i="5"/>
  <c r="L1454" i="5"/>
  <c r="M1454" i="5"/>
  <c r="A1455" i="5"/>
  <c r="B1455" i="5"/>
  <c r="C1455" i="5"/>
  <c r="D1455" i="5"/>
  <c r="E1455" i="5"/>
  <c r="N1455" i="5" s="1"/>
  <c r="F1455" i="5"/>
  <c r="G1455" i="5"/>
  <c r="H1455" i="5"/>
  <c r="I1455" i="5"/>
  <c r="J1455" i="5"/>
  <c r="K1455" i="5"/>
  <c r="L1455" i="5"/>
  <c r="M1455" i="5"/>
  <c r="A1456" i="5"/>
  <c r="B1456" i="5"/>
  <c r="C1456" i="5"/>
  <c r="D1456" i="5"/>
  <c r="E1456" i="5"/>
  <c r="N1456" i="5" s="1"/>
  <c r="F1456" i="5"/>
  <c r="G1456" i="5"/>
  <c r="H1456" i="5"/>
  <c r="I1456" i="5"/>
  <c r="J1456" i="5"/>
  <c r="K1456" i="5"/>
  <c r="L1456" i="5"/>
  <c r="M1456" i="5"/>
  <c r="A1457" i="5"/>
  <c r="B1457" i="5"/>
  <c r="C1457" i="5"/>
  <c r="D1457" i="5"/>
  <c r="E1457" i="5"/>
  <c r="N1457" i="5" s="1"/>
  <c r="F1457" i="5"/>
  <c r="G1457" i="5"/>
  <c r="H1457" i="5"/>
  <c r="I1457" i="5"/>
  <c r="J1457" i="5"/>
  <c r="K1457" i="5"/>
  <c r="L1457" i="5"/>
  <c r="M1457" i="5"/>
  <c r="A1458" i="5"/>
  <c r="B1458" i="5"/>
  <c r="C1458" i="5"/>
  <c r="D1458" i="5"/>
  <c r="E1458" i="5"/>
  <c r="N1458" i="5" s="1"/>
  <c r="F1458" i="5"/>
  <c r="G1458" i="5"/>
  <c r="H1458" i="5"/>
  <c r="I1458" i="5"/>
  <c r="J1458" i="5"/>
  <c r="K1458" i="5"/>
  <c r="L1458" i="5"/>
  <c r="M1458" i="5"/>
  <c r="A1459" i="5"/>
  <c r="B1459" i="5"/>
  <c r="C1459" i="5"/>
  <c r="D1459" i="5"/>
  <c r="E1459" i="5"/>
  <c r="N1459" i="5" s="1"/>
  <c r="F1459" i="5"/>
  <c r="G1459" i="5"/>
  <c r="H1459" i="5"/>
  <c r="I1459" i="5"/>
  <c r="J1459" i="5"/>
  <c r="K1459" i="5"/>
  <c r="L1459" i="5"/>
  <c r="M1459" i="5"/>
  <c r="A1460" i="5"/>
  <c r="B1460" i="5"/>
  <c r="C1460" i="5"/>
  <c r="D1460" i="5"/>
  <c r="E1460" i="5"/>
  <c r="N1460" i="5" s="1"/>
  <c r="F1460" i="5"/>
  <c r="G1460" i="5"/>
  <c r="H1460" i="5"/>
  <c r="I1460" i="5"/>
  <c r="J1460" i="5"/>
  <c r="K1460" i="5"/>
  <c r="L1460" i="5"/>
  <c r="M1460" i="5"/>
  <c r="A1461" i="5"/>
  <c r="B1461" i="5"/>
  <c r="C1461" i="5"/>
  <c r="D1461" i="5"/>
  <c r="E1461" i="5"/>
  <c r="N1461" i="5" s="1"/>
  <c r="F1461" i="5"/>
  <c r="G1461" i="5"/>
  <c r="H1461" i="5"/>
  <c r="I1461" i="5"/>
  <c r="J1461" i="5"/>
  <c r="K1461" i="5"/>
  <c r="L1461" i="5"/>
  <c r="M1461" i="5"/>
  <c r="A1462" i="5"/>
  <c r="B1462" i="5"/>
  <c r="C1462" i="5"/>
  <c r="D1462" i="5"/>
  <c r="E1462" i="5"/>
  <c r="N1462" i="5" s="1"/>
  <c r="F1462" i="5"/>
  <c r="G1462" i="5"/>
  <c r="H1462" i="5"/>
  <c r="I1462" i="5"/>
  <c r="J1462" i="5"/>
  <c r="K1462" i="5"/>
  <c r="L1462" i="5"/>
  <c r="M1462" i="5"/>
  <c r="A1463" i="5"/>
  <c r="B1463" i="5"/>
  <c r="C1463" i="5"/>
  <c r="D1463" i="5"/>
  <c r="E1463" i="5"/>
  <c r="N1463" i="5" s="1"/>
  <c r="F1463" i="5"/>
  <c r="G1463" i="5"/>
  <c r="H1463" i="5"/>
  <c r="I1463" i="5"/>
  <c r="J1463" i="5"/>
  <c r="K1463" i="5"/>
  <c r="L1463" i="5"/>
  <c r="M1463" i="5"/>
  <c r="A1464" i="5"/>
  <c r="B1464" i="5"/>
  <c r="C1464" i="5"/>
  <c r="D1464" i="5"/>
  <c r="E1464" i="5"/>
  <c r="N1464" i="5" s="1"/>
  <c r="F1464" i="5"/>
  <c r="G1464" i="5"/>
  <c r="H1464" i="5"/>
  <c r="I1464" i="5"/>
  <c r="J1464" i="5"/>
  <c r="K1464" i="5"/>
  <c r="L1464" i="5"/>
  <c r="M1464" i="5"/>
  <c r="A1465" i="5"/>
  <c r="B1465" i="5"/>
  <c r="C1465" i="5"/>
  <c r="D1465" i="5"/>
  <c r="E1465" i="5"/>
  <c r="N1465" i="5" s="1"/>
  <c r="F1465" i="5"/>
  <c r="G1465" i="5"/>
  <c r="H1465" i="5"/>
  <c r="I1465" i="5"/>
  <c r="J1465" i="5"/>
  <c r="K1465" i="5"/>
  <c r="L1465" i="5"/>
  <c r="M1465" i="5"/>
  <c r="A1466" i="5"/>
  <c r="B1466" i="5"/>
  <c r="C1466" i="5"/>
  <c r="D1466" i="5"/>
  <c r="E1466" i="5"/>
  <c r="N1466" i="5" s="1"/>
  <c r="F1466" i="5"/>
  <c r="G1466" i="5"/>
  <c r="H1466" i="5"/>
  <c r="I1466" i="5"/>
  <c r="J1466" i="5"/>
  <c r="K1466" i="5"/>
  <c r="L1466" i="5"/>
  <c r="M1466" i="5"/>
  <c r="A1467" i="5"/>
  <c r="B1467" i="5"/>
  <c r="C1467" i="5"/>
  <c r="D1467" i="5"/>
  <c r="E1467" i="5"/>
  <c r="N1467" i="5" s="1"/>
  <c r="F1467" i="5"/>
  <c r="G1467" i="5"/>
  <c r="H1467" i="5"/>
  <c r="I1467" i="5"/>
  <c r="J1467" i="5"/>
  <c r="K1467" i="5"/>
  <c r="L1467" i="5"/>
  <c r="M1467" i="5"/>
  <c r="A1468" i="5"/>
  <c r="B1468" i="5"/>
  <c r="C1468" i="5"/>
  <c r="D1468" i="5"/>
  <c r="E1468" i="5"/>
  <c r="N1468" i="5" s="1"/>
  <c r="F1468" i="5"/>
  <c r="G1468" i="5"/>
  <c r="H1468" i="5"/>
  <c r="I1468" i="5"/>
  <c r="J1468" i="5"/>
  <c r="K1468" i="5"/>
  <c r="L1468" i="5"/>
  <c r="M1468" i="5"/>
  <c r="A1469" i="5"/>
  <c r="B1469" i="5"/>
  <c r="C1469" i="5"/>
  <c r="D1469" i="5"/>
  <c r="E1469" i="5"/>
  <c r="N1469" i="5" s="1"/>
  <c r="F1469" i="5"/>
  <c r="G1469" i="5"/>
  <c r="H1469" i="5"/>
  <c r="I1469" i="5"/>
  <c r="J1469" i="5"/>
  <c r="K1469" i="5"/>
  <c r="L1469" i="5"/>
  <c r="M1469" i="5"/>
  <c r="A1470" i="5"/>
  <c r="B1470" i="5"/>
  <c r="C1470" i="5"/>
  <c r="D1470" i="5"/>
  <c r="E1470" i="5"/>
  <c r="N1470" i="5" s="1"/>
  <c r="F1470" i="5"/>
  <c r="G1470" i="5"/>
  <c r="H1470" i="5"/>
  <c r="I1470" i="5"/>
  <c r="J1470" i="5"/>
  <c r="K1470" i="5"/>
  <c r="L1470" i="5"/>
  <c r="M1470" i="5"/>
  <c r="A1471" i="5"/>
  <c r="B1471" i="5"/>
  <c r="C1471" i="5"/>
  <c r="D1471" i="5"/>
  <c r="E1471" i="5"/>
  <c r="N1471" i="5" s="1"/>
  <c r="F1471" i="5"/>
  <c r="G1471" i="5"/>
  <c r="H1471" i="5"/>
  <c r="I1471" i="5"/>
  <c r="J1471" i="5"/>
  <c r="K1471" i="5"/>
  <c r="L1471" i="5"/>
  <c r="M1471" i="5"/>
  <c r="A1472" i="5"/>
  <c r="B1472" i="5"/>
  <c r="C1472" i="5"/>
  <c r="D1472" i="5"/>
  <c r="E1472" i="5"/>
  <c r="N1472" i="5" s="1"/>
  <c r="F1472" i="5"/>
  <c r="G1472" i="5"/>
  <c r="H1472" i="5"/>
  <c r="I1472" i="5"/>
  <c r="J1472" i="5"/>
  <c r="K1472" i="5"/>
  <c r="L1472" i="5"/>
  <c r="M1472" i="5"/>
  <c r="A1473" i="5"/>
  <c r="B1473" i="5"/>
  <c r="C1473" i="5"/>
  <c r="D1473" i="5"/>
  <c r="E1473" i="5"/>
  <c r="N1473" i="5" s="1"/>
  <c r="F1473" i="5"/>
  <c r="G1473" i="5"/>
  <c r="H1473" i="5"/>
  <c r="I1473" i="5"/>
  <c r="J1473" i="5"/>
  <c r="K1473" i="5"/>
  <c r="L1473" i="5"/>
  <c r="M1473" i="5"/>
  <c r="A1474" i="5"/>
  <c r="B1474" i="5"/>
  <c r="C1474" i="5"/>
  <c r="D1474" i="5"/>
  <c r="E1474" i="5"/>
  <c r="N1474" i="5" s="1"/>
  <c r="F1474" i="5"/>
  <c r="G1474" i="5"/>
  <c r="H1474" i="5"/>
  <c r="I1474" i="5"/>
  <c r="J1474" i="5"/>
  <c r="K1474" i="5"/>
  <c r="L1474" i="5"/>
  <c r="M1474" i="5"/>
  <c r="A1475" i="5"/>
  <c r="B1475" i="5"/>
  <c r="C1475" i="5"/>
  <c r="D1475" i="5"/>
  <c r="E1475" i="5"/>
  <c r="N1475" i="5" s="1"/>
  <c r="F1475" i="5"/>
  <c r="G1475" i="5"/>
  <c r="H1475" i="5"/>
  <c r="I1475" i="5"/>
  <c r="J1475" i="5"/>
  <c r="K1475" i="5"/>
  <c r="L1475" i="5"/>
  <c r="M1475" i="5"/>
  <c r="A1476" i="5"/>
  <c r="B1476" i="5"/>
  <c r="C1476" i="5"/>
  <c r="D1476" i="5"/>
  <c r="E1476" i="5"/>
  <c r="N1476" i="5" s="1"/>
  <c r="F1476" i="5"/>
  <c r="G1476" i="5"/>
  <c r="H1476" i="5"/>
  <c r="I1476" i="5"/>
  <c r="J1476" i="5"/>
  <c r="K1476" i="5"/>
  <c r="L1476" i="5"/>
  <c r="M1476" i="5"/>
  <c r="A1477" i="5"/>
  <c r="B1477" i="5"/>
  <c r="C1477" i="5"/>
  <c r="D1477" i="5"/>
  <c r="E1477" i="5"/>
  <c r="N1477" i="5" s="1"/>
  <c r="F1477" i="5"/>
  <c r="G1477" i="5"/>
  <c r="H1477" i="5"/>
  <c r="I1477" i="5"/>
  <c r="J1477" i="5"/>
  <c r="K1477" i="5"/>
  <c r="L1477" i="5"/>
  <c r="M1477" i="5"/>
  <c r="A1478" i="5"/>
  <c r="B1478" i="5"/>
  <c r="C1478" i="5"/>
  <c r="D1478" i="5"/>
  <c r="E1478" i="5"/>
  <c r="N1478" i="5" s="1"/>
  <c r="F1478" i="5"/>
  <c r="G1478" i="5"/>
  <c r="H1478" i="5"/>
  <c r="I1478" i="5"/>
  <c r="J1478" i="5"/>
  <c r="K1478" i="5"/>
  <c r="L1478" i="5"/>
  <c r="M1478" i="5"/>
  <c r="A1479" i="5"/>
  <c r="B1479" i="5"/>
  <c r="C1479" i="5"/>
  <c r="D1479" i="5"/>
  <c r="E1479" i="5"/>
  <c r="N1479" i="5" s="1"/>
  <c r="F1479" i="5"/>
  <c r="G1479" i="5"/>
  <c r="H1479" i="5"/>
  <c r="I1479" i="5"/>
  <c r="J1479" i="5"/>
  <c r="K1479" i="5"/>
  <c r="L1479" i="5"/>
  <c r="M1479" i="5"/>
  <c r="A1480" i="5"/>
  <c r="B1480" i="5"/>
  <c r="C1480" i="5"/>
  <c r="D1480" i="5"/>
  <c r="E1480" i="5"/>
  <c r="N1480" i="5" s="1"/>
  <c r="F1480" i="5"/>
  <c r="G1480" i="5"/>
  <c r="H1480" i="5"/>
  <c r="I1480" i="5"/>
  <c r="J1480" i="5"/>
  <c r="K1480" i="5"/>
  <c r="L1480" i="5"/>
  <c r="M1480" i="5"/>
  <c r="A1481" i="5"/>
  <c r="B1481" i="5"/>
  <c r="C1481" i="5"/>
  <c r="D1481" i="5"/>
  <c r="E1481" i="5"/>
  <c r="N1481" i="5" s="1"/>
  <c r="F1481" i="5"/>
  <c r="G1481" i="5"/>
  <c r="H1481" i="5"/>
  <c r="I1481" i="5"/>
  <c r="J1481" i="5"/>
  <c r="K1481" i="5"/>
  <c r="L1481" i="5"/>
  <c r="M1481" i="5"/>
  <c r="A1482" i="5"/>
  <c r="B1482" i="5"/>
  <c r="C1482" i="5"/>
  <c r="D1482" i="5"/>
  <c r="E1482" i="5"/>
  <c r="N1482" i="5" s="1"/>
  <c r="F1482" i="5"/>
  <c r="G1482" i="5"/>
  <c r="H1482" i="5"/>
  <c r="I1482" i="5"/>
  <c r="J1482" i="5"/>
  <c r="K1482" i="5"/>
  <c r="L1482" i="5"/>
  <c r="M1482" i="5"/>
  <c r="A1483" i="5"/>
  <c r="B1483" i="5"/>
  <c r="C1483" i="5"/>
  <c r="D1483" i="5"/>
  <c r="E1483" i="5"/>
  <c r="N1483" i="5" s="1"/>
  <c r="F1483" i="5"/>
  <c r="G1483" i="5"/>
  <c r="H1483" i="5"/>
  <c r="I1483" i="5"/>
  <c r="J1483" i="5"/>
  <c r="K1483" i="5"/>
  <c r="L1483" i="5"/>
  <c r="M1483" i="5"/>
  <c r="A1484" i="5"/>
  <c r="B1484" i="5"/>
  <c r="C1484" i="5"/>
  <c r="D1484" i="5"/>
  <c r="E1484" i="5"/>
  <c r="N1484" i="5" s="1"/>
  <c r="F1484" i="5"/>
  <c r="G1484" i="5"/>
  <c r="H1484" i="5"/>
  <c r="I1484" i="5"/>
  <c r="J1484" i="5"/>
  <c r="K1484" i="5"/>
  <c r="L1484" i="5"/>
  <c r="M1484" i="5"/>
  <c r="A1485" i="5"/>
  <c r="B1485" i="5"/>
  <c r="C1485" i="5"/>
  <c r="D1485" i="5"/>
  <c r="E1485" i="5"/>
  <c r="N1485" i="5" s="1"/>
  <c r="F1485" i="5"/>
  <c r="G1485" i="5"/>
  <c r="H1485" i="5"/>
  <c r="I1485" i="5"/>
  <c r="J1485" i="5"/>
  <c r="K1485" i="5"/>
  <c r="L1485" i="5"/>
  <c r="M1485" i="5"/>
  <c r="A1486" i="5"/>
  <c r="B1486" i="5"/>
  <c r="C1486" i="5"/>
  <c r="D1486" i="5"/>
  <c r="E1486" i="5"/>
  <c r="N1486" i="5" s="1"/>
  <c r="F1486" i="5"/>
  <c r="G1486" i="5"/>
  <c r="H1486" i="5"/>
  <c r="I1486" i="5"/>
  <c r="J1486" i="5"/>
  <c r="K1486" i="5"/>
  <c r="L1486" i="5"/>
  <c r="M1486" i="5"/>
  <c r="A1487" i="5"/>
  <c r="B1487" i="5"/>
  <c r="C1487" i="5"/>
  <c r="D1487" i="5"/>
  <c r="E1487" i="5"/>
  <c r="N1487" i="5" s="1"/>
  <c r="F1487" i="5"/>
  <c r="G1487" i="5"/>
  <c r="H1487" i="5"/>
  <c r="I1487" i="5"/>
  <c r="J1487" i="5"/>
  <c r="K1487" i="5"/>
  <c r="L1487" i="5"/>
  <c r="M1487" i="5"/>
  <c r="A1488" i="5"/>
  <c r="B1488" i="5"/>
  <c r="C1488" i="5"/>
  <c r="D1488" i="5"/>
  <c r="E1488" i="5"/>
  <c r="N1488" i="5" s="1"/>
  <c r="F1488" i="5"/>
  <c r="G1488" i="5"/>
  <c r="H1488" i="5"/>
  <c r="I1488" i="5"/>
  <c r="J1488" i="5"/>
  <c r="K1488" i="5"/>
  <c r="L1488" i="5"/>
  <c r="M1488" i="5"/>
  <c r="A1489" i="5"/>
  <c r="B1489" i="5"/>
  <c r="C1489" i="5"/>
  <c r="D1489" i="5"/>
  <c r="E1489" i="5"/>
  <c r="N1489" i="5" s="1"/>
  <c r="F1489" i="5"/>
  <c r="G1489" i="5"/>
  <c r="H1489" i="5"/>
  <c r="I1489" i="5"/>
  <c r="J1489" i="5"/>
  <c r="K1489" i="5"/>
  <c r="L1489" i="5"/>
  <c r="M1489" i="5"/>
  <c r="A1490" i="5"/>
  <c r="B1490" i="5"/>
  <c r="C1490" i="5"/>
  <c r="D1490" i="5"/>
  <c r="E1490" i="5"/>
  <c r="N1490" i="5" s="1"/>
  <c r="F1490" i="5"/>
  <c r="G1490" i="5"/>
  <c r="H1490" i="5"/>
  <c r="I1490" i="5"/>
  <c r="J1490" i="5"/>
  <c r="K1490" i="5"/>
  <c r="L1490" i="5"/>
  <c r="M1490" i="5"/>
  <c r="A1491" i="5"/>
  <c r="B1491" i="5"/>
  <c r="C1491" i="5"/>
  <c r="D1491" i="5"/>
  <c r="E1491" i="5"/>
  <c r="N1491" i="5" s="1"/>
  <c r="F1491" i="5"/>
  <c r="G1491" i="5"/>
  <c r="H1491" i="5"/>
  <c r="I1491" i="5"/>
  <c r="J1491" i="5"/>
  <c r="K1491" i="5"/>
  <c r="L1491" i="5"/>
  <c r="M1491" i="5"/>
  <c r="A1492" i="5"/>
  <c r="B1492" i="5"/>
  <c r="C1492" i="5"/>
  <c r="D1492" i="5"/>
  <c r="E1492" i="5"/>
  <c r="N1492" i="5" s="1"/>
  <c r="F1492" i="5"/>
  <c r="G1492" i="5"/>
  <c r="H1492" i="5"/>
  <c r="I1492" i="5"/>
  <c r="J1492" i="5"/>
  <c r="K1492" i="5"/>
  <c r="L1492" i="5"/>
  <c r="M1492" i="5"/>
  <c r="A1493" i="5"/>
  <c r="B1493" i="5"/>
  <c r="C1493" i="5"/>
  <c r="D1493" i="5"/>
  <c r="E1493" i="5"/>
  <c r="N1493" i="5" s="1"/>
  <c r="F1493" i="5"/>
  <c r="G1493" i="5"/>
  <c r="H1493" i="5"/>
  <c r="I1493" i="5"/>
  <c r="J1493" i="5"/>
  <c r="K1493" i="5"/>
  <c r="L1493" i="5"/>
  <c r="M1493" i="5"/>
  <c r="A1494" i="5"/>
  <c r="B1494" i="5"/>
  <c r="C1494" i="5"/>
  <c r="D1494" i="5"/>
  <c r="E1494" i="5"/>
  <c r="N1494" i="5" s="1"/>
  <c r="F1494" i="5"/>
  <c r="G1494" i="5"/>
  <c r="H1494" i="5"/>
  <c r="I1494" i="5"/>
  <c r="J1494" i="5"/>
  <c r="K1494" i="5"/>
  <c r="L1494" i="5"/>
  <c r="M1494" i="5"/>
  <c r="A1495" i="5"/>
  <c r="B1495" i="5"/>
  <c r="C1495" i="5"/>
  <c r="D1495" i="5"/>
  <c r="E1495" i="5"/>
  <c r="N1495" i="5" s="1"/>
  <c r="F1495" i="5"/>
  <c r="G1495" i="5"/>
  <c r="H1495" i="5"/>
  <c r="I1495" i="5"/>
  <c r="J1495" i="5"/>
  <c r="K1495" i="5"/>
  <c r="L1495" i="5"/>
  <c r="M1495" i="5"/>
  <c r="A1496" i="5"/>
  <c r="B1496" i="5"/>
  <c r="C1496" i="5"/>
  <c r="D1496" i="5"/>
  <c r="E1496" i="5"/>
  <c r="N1496" i="5" s="1"/>
  <c r="F1496" i="5"/>
  <c r="G1496" i="5"/>
  <c r="H1496" i="5"/>
  <c r="I1496" i="5"/>
  <c r="J1496" i="5"/>
  <c r="K1496" i="5"/>
  <c r="L1496" i="5"/>
  <c r="M1496" i="5"/>
  <c r="A1497" i="5"/>
  <c r="B1497" i="5"/>
  <c r="C1497" i="5"/>
  <c r="D1497" i="5"/>
  <c r="E1497" i="5"/>
  <c r="N1497" i="5" s="1"/>
  <c r="F1497" i="5"/>
  <c r="G1497" i="5"/>
  <c r="H1497" i="5"/>
  <c r="I1497" i="5"/>
  <c r="J1497" i="5"/>
  <c r="K1497" i="5"/>
  <c r="L1497" i="5"/>
  <c r="M1497" i="5"/>
  <c r="A1498" i="5"/>
  <c r="B1498" i="5"/>
  <c r="C1498" i="5"/>
  <c r="D1498" i="5"/>
  <c r="E1498" i="5"/>
  <c r="N1498" i="5" s="1"/>
  <c r="F1498" i="5"/>
  <c r="G1498" i="5"/>
  <c r="H1498" i="5"/>
  <c r="I1498" i="5"/>
  <c r="J1498" i="5"/>
  <c r="K1498" i="5"/>
  <c r="L1498" i="5"/>
  <c r="M1498" i="5"/>
  <c r="A1499" i="5"/>
  <c r="B1499" i="5"/>
  <c r="C1499" i="5"/>
  <c r="D1499" i="5"/>
  <c r="E1499" i="5"/>
  <c r="N1499" i="5" s="1"/>
  <c r="F1499" i="5"/>
  <c r="G1499" i="5"/>
  <c r="H1499" i="5"/>
  <c r="I1499" i="5"/>
  <c r="J1499" i="5"/>
  <c r="K1499" i="5"/>
  <c r="L1499" i="5"/>
  <c r="M1499" i="5"/>
  <c r="A1500" i="5"/>
  <c r="B1500" i="5"/>
  <c r="C1500" i="5"/>
  <c r="D1500" i="5"/>
  <c r="E1500" i="5"/>
  <c r="N1500" i="5" s="1"/>
  <c r="F1500" i="5"/>
  <c r="G1500" i="5"/>
  <c r="H1500" i="5"/>
  <c r="I1500" i="5"/>
  <c r="J1500" i="5"/>
  <c r="K1500" i="5"/>
  <c r="L1500" i="5"/>
  <c r="M1500" i="5"/>
  <c r="A1501" i="5"/>
  <c r="B1501" i="5"/>
  <c r="C1501" i="5"/>
  <c r="D1501" i="5"/>
  <c r="E1501" i="5"/>
  <c r="N1501" i="5" s="1"/>
  <c r="F1501" i="5"/>
  <c r="G1501" i="5"/>
  <c r="H1501" i="5"/>
  <c r="I1501" i="5"/>
  <c r="J1501" i="5"/>
  <c r="K1501" i="5"/>
  <c r="L1501" i="5"/>
  <c r="M1501" i="5"/>
  <c r="A1502" i="5"/>
  <c r="B1502" i="5"/>
  <c r="C1502" i="5"/>
  <c r="D1502" i="5"/>
  <c r="E1502" i="5"/>
  <c r="N1502" i="5" s="1"/>
  <c r="F1502" i="5"/>
  <c r="G1502" i="5"/>
  <c r="H1502" i="5"/>
  <c r="I1502" i="5"/>
  <c r="J1502" i="5"/>
  <c r="K1502" i="5"/>
  <c r="L1502" i="5"/>
  <c r="M1502" i="5"/>
  <c r="A1503" i="5"/>
  <c r="B1503" i="5"/>
  <c r="C1503" i="5"/>
  <c r="D1503" i="5"/>
  <c r="E1503" i="5"/>
  <c r="N1503" i="5" s="1"/>
  <c r="F1503" i="5"/>
  <c r="G1503" i="5"/>
  <c r="H1503" i="5"/>
  <c r="I1503" i="5"/>
  <c r="J1503" i="5"/>
  <c r="K1503" i="5"/>
  <c r="L1503" i="5"/>
  <c r="M1503" i="5"/>
  <c r="A1504" i="5"/>
  <c r="B1504" i="5"/>
  <c r="C1504" i="5"/>
  <c r="D1504" i="5"/>
  <c r="E1504" i="5"/>
  <c r="N1504" i="5" s="1"/>
  <c r="F1504" i="5"/>
  <c r="G1504" i="5"/>
  <c r="H1504" i="5"/>
  <c r="I1504" i="5"/>
  <c r="J1504" i="5"/>
  <c r="K1504" i="5"/>
  <c r="L1504" i="5"/>
  <c r="M1504" i="5"/>
  <c r="A1505" i="5"/>
  <c r="B1505" i="5"/>
  <c r="C1505" i="5"/>
  <c r="D1505" i="5"/>
  <c r="E1505" i="5"/>
  <c r="N1505" i="5" s="1"/>
  <c r="F1505" i="5"/>
  <c r="G1505" i="5"/>
  <c r="H1505" i="5"/>
  <c r="I1505" i="5"/>
  <c r="J1505" i="5"/>
  <c r="K1505" i="5"/>
  <c r="L1505" i="5"/>
  <c r="M1505" i="5"/>
  <c r="A1506" i="5"/>
  <c r="B1506" i="5"/>
  <c r="C1506" i="5"/>
  <c r="D1506" i="5"/>
  <c r="E1506" i="5"/>
  <c r="N1506" i="5" s="1"/>
  <c r="F1506" i="5"/>
  <c r="G1506" i="5"/>
  <c r="H1506" i="5"/>
  <c r="I1506" i="5"/>
  <c r="J1506" i="5"/>
  <c r="K1506" i="5"/>
  <c r="L1506" i="5"/>
  <c r="M1506" i="5"/>
  <c r="A1507" i="5"/>
  <c r="B1507" i="5"/>
  <c r="C1507" i="5"/>
  <c r="D1507" i="5"/>
  <c r="E1507" i="5"/>
  <c r="N1507" i="5" s="1"/>
  <c r="F1507" i="5"/>
  <c r="G1507" i="5"/>
  <c r="H1507" i="5"/>
  <c r="I1507" i="5"/>
  <c r="J1507" i="5"/>
  <c r="K1507" i="5"/>
  <c r="L1507" i="5"/>
  <c r="M1507" i="5"/>
  <c r="A1508" i="5"/>
  <c r="B1508" i="5"/>
  <c r="C1508" i="5"/>
  <c r="D1508" i="5"/>
  <c r="E1508" i="5"/>
  <c r="N1508" i="5" s="1"/>
  <c r="F1508" i="5"/>
  <c r="G1508" i="5"/>
  <c r="H1508" i="5"/>
  <c r="I1508" i="5"/>
  <c r="J1508" i="5"/>
  <c r="K1508" i="5"/>
  <c r="L1508" i="5"/>
  <c r="M1508" i="5"/>
  <c r="A1509" i="5"/>
  <c r="B1509" i="5"/>
  <c r="C1509" i="5"/>
  <c r="D1509" i="5"/>
  <c r="E1509" i="5"/>
  <c r="N1509" i="5" s="1"/>
  <c r="F1509" i="5"/>
  <c r="G1509" i="5"/>
  <c r="H1509" i="5"/>
  <c r="I1509" i="5"/>
  <c r="J1509" i="5"/>
  <c r="K1509" i="5"/>
  <c r="L1509" i="5"/>
  <c r="M1509" i="5"/>
  <c r="A1510" i="5"/>
  <c r="B1510" i="5"/>
  <c r="C1510" i="5"/>
  <c r="D1510" i="5"/>
  <c r="E1510" i="5"/>
  <c r="N1510" i="5" s="1"/>
  <c r="F1510" i="5"/>
  <c r="G1510" i="5"/>
  <c r="H1510" i="5"/>
  <c r="I1510" i="5"/>
  <c r="J1510" i="5"/>
  <c r="K1510" i="5"/>
  <c r="L1510" i="5"/>
  <c r="M1510" i="5"/>
  <c r="A1511" i="5"/>
  <c r="B1511" i="5"/>
  <c r="C1511" i="5"/>
  <c r="D1511" i="5"/>
  <c r="E1511" i="5"/>
  <c r="N1511" i="5" s="1"/>
  <c r="F1511" i="5"/>
  <c r="G1511" i="5"/>
  <c r="H1511" i="5"/>
  <c r="I1511" i="5"/>
  <c r="J1511" i="5"/>
  <c r="K1511" i="5"/>
  <c r="L1511" i="5"/>
  <c r="M1511" i="5"/>
  <c r="A1512" i="5"/>
  <c r="B1512" i="5"/>
  <c r="C1512" i="5"/>
  <c r="D1512" i="5"/>
  <c r="E1512" i="5"/>
  <c r="N1512" i="5" s="1"/>
  <c r="F1512" i="5"/>
  <c r="G1512" i="5"/>
  <c r="H1512" i="5"/>
  <c r="I1512" i="5"/>
  <c r="J1512" i="5"/>
  <c r="K1512" i="5"/>
  <c r="L1512" i="5"/>
  <c r="M1512" i="5"/>
  <c r="A1513" i="5"/>
  <c r="B1513" i="5"/>
  <c r="C1513" i="5"/>
  <c r="D1513" i="5"/>
  <c r="E1513" i="5"/>
  <c r="N1513" i="5" s="1"/>
  <c r="F1513" i="5"/>
  <c r="G1513" i="5"/>
  <c r="H1513" i="5"/>
  <c r="I1513" i="5"/>
  <c r="J1513" i="5"/>
  <c r="K1513" i="5"/>
  <c r="L1513" i="5"/>
  <c r="M1513" i="5"/>
  <c r="A1514" i="5"/>
  <c r="B1514" i="5"/>
  <c r="C1514" i="5"/>
  <c r="D1514" i="5"/>
  <c r="E1514" i="5"/>
  <c r="N1514" i="5" s="1"/>
  <c r="F1514" i="5"/>
  <c r="G1514" i="5"/>
  <c r="H1514" i="5"/>
  <c r="I1514" i="5"/>
  <c r="J1514" i="5"/>
  <c r="K1514" i="5"/>
  <c r="L1514" i="5"/>
  <c r="M1514" i="5"/>
  <c r="A1515" i="5"/>
  <c r="B1515" i="5"/>
  <c r="C1515" i="5"/>
  <c r="D1515" i="5"/>
  <c r="E1515" i="5"/>
  <c r="N1515" i="5" s="1"/>
  <c r="F1515" i="5"/>
  <c r="G1515" i="5"/>
  <c r="H1515" i="5"/>
  <c r="I1515" i="5"/>
  <c r="J1515" i="5"/>
  <c r="K1515" i="5"/>
  <c r="L1515" i="5"/>
  <c r="M1515" i="5"/>
  <c r="A1516" i="5"/>
  <c r="B1516" i="5"/>
  <c r="C1516" i="5"/>
  <c r="D1516" i="5"/>
  <c r="E1516" i="5"/>
  <c r="N1516" i="5" s="1"/>
  <c r="F1516" i="5"/>
  <c r="G1516" i="5"/>
  <c r="H1516" i="5"/>
  <c r="I1516" i="5"/>
  <c r="J1516" i="5"/>
  <c r="K1516" i="5"/>
  <c r="L1516" i="5"/>
  <c r="M1516" i="5"/>
  <c r="A1517" i="5"/>
  <c r="B1517" i="5"/>
  <c r="C1517" i="5"/>
  <c r="D1517" i="5"/>
  <c r="E1517" i="5"/>
  <c r="N1517" i="5" s="1"/>
  <c r="F1517" i="5"/>
  <c r="G1517" i="5"/>
  <c r="H1517" i="5"/>
  <c r="I1517" i="5"/>
  <c r="J1517" i="5"/>
  <c r="K1517" i="5"/>
  <c r="L1517" i="5"/>
  <c r="M1517" i="5"/>
  <c r="A1518" i="5"/>
  <c r="B1518" i="5"/>
  <c r="C1518" i="5"/>
  <c r="D1518" i="5"/>
  <c r="E1518" i="5"/>
  <c r="N1518" i="5" s="1"/>
  <c r="F1518" i="5"/>
  <c r="G1518" i="5"/>
  <c r="H1518" i="5"/>
  <c r="I1518" i="5"/>
  <c r="J1518" i="5"/>
  <c r="K1518" i="5"/>
  <c r="L1518" i="5"/>
  <c r="M1518" i="5"/>
  <c r="A1519" i="5"/>
  <c r="B1519" i="5"/>
  <c r="C1519" i="5"/>
  <c r="D1519" i="5"/>
  <c r="E1519" i="5"/>
  <c r="N1519" i="5" s="1"/>
  <c r="F1519" i="5"/>
  <c r="G1519" i="5"/>
  <c r="H1519" i="5"/>
  <c r="I1519" i="5"/>
  <c r="J1519" i="5"/>
  <c r="K1519" i="5"/>
  <c r="L1519" i="5"/>
  <c r="M1519" i="5"/>
  <c r="A1520" i="5"/>
  <c r="B1520" i="5"/>
  <c r="C1520" i="5"/>
  <c r="D1520" i="5"/>
  <c r="E1520" i="5"/>
  <c r="N1520" i="5" s="1"/>
  <c r="F1520" i="5"/>
  <c r="G1520" i="5"/>
  <c r="H1520" i="5"/>
  <c r="I1520" i="5"/>
  <c r="J1520" i="5"/>
  <c r="K1520" i="5"/>
  <c r="L1520" i="5"/>
  <c r="M1520" i="5"/>
  <c r="A1521" i="5"/>
  <c r="B1521" i="5"/>
  <c r="C1521" i="5"/>
  <c r="D1521" i="5"/>
  <c r="E1521" i="5"/>
  <c r="N1521" i="5" s="1"/>
  <c r="F1521" i="5"/>
  <c r="G1521" i="5"/>
  <c r="H1521" i="5"/>
  <c r="I1521" i="5"/>
  <c r="J1521" i="5"/>
  <c r="K1521" i="5"/>
  <c r="L1521" i="5"/>
  <c r="M1521" i="5"/>
  <c r="A1522" i="5"/>
  <c r="B1522" i="5"/>
  <c r="C1522" i="5"/>
  <c r="D1522" i="5"/>
  <c r="E1522" i="5"/>
  <c r="N1522" i="5" s="1"/>
  <c r="F1522" i="5"/>
  <c r="G1522" i="5"/>
  <c r="H1522" i="5"/>
  <c r="I1522" i="5"/>
  <c r="J1522" i="5"/>
  <c r="K1522" i="5"/>
  <c r="L1522" i="5"/>
  <c r="M1522" i="5"/>
  <c r="A1523" i="5"/>
  <c r="B1523" i="5"/>
  <c r="C1523" i="5"/>
  <c r="D1523" i="5"/>
  <c r="E1523" i="5"/>
  <c r="N1523" i="5" s="1"/>
  <c r="F1523" i="5"/>
  <c r="G1523" i="5"/>
  <c r="H1523" i="5"/>
  <c r="I1523" i="5"/>
  <c r="J1523" i="5"/>
  <c r="K1523" i="5"/>
  <c r="L1523" i="5"/>
  <c r="M1523" i="5"/>
  <c r="A1524" i="5"/>
  <c r="B1524" i="5"/>
  <c r="C1524" i="5"/>
  <c r="D1524" i="5"/>
  <c r="E1524" i="5"/>
  <c r="N1524" i="5" s="1"/>
  <c r="F1524" i="5"/>
  <c r="G1524" i="5"/>
  <c r="H1524" i="5"/>
  <c r="I1524" i="5"/>
  <c r="J1524" i="5"/>
  <c r="K1524" i="5"/>
  <c r="L1524" i="5"/>
  <c r="M1524" i="5"/>
  <c r="A1525" i="5"/>
  <c r="B1525" i="5"/>
  <c r="C1525" i="5"/>
  <c r="D1525" i="5"/>
  <c r="E1525" i="5"/>
  <c r="N1525" i="5" s="1"/>
  <c r="F1525" i="5"/>
  <c r="G1525" i="5"/>
  <c r="H1525" i="5"/>
  <c r="I1525" i="5"/>
  <c r="J1525" i="5"/>
  <c r="K1525" i="5"/>
  <c r="L1525" i="5"/>
  <c r="M1525" i="5"/>
  <c r="A1526" i="5"/>
  <c r="B1526" i="5"/>
  <c r="C1526" i="5"/>
  <c r="D1526" i="5"/>
  <c r="E1526" i="5"/>
  <c r="N1526" i="5" s="1"/>
  <c r="F1526" i="5"/>
  <c r="G1526" i="5"/>
  <c r="H1526" i="5"/>
  <c r="I1526" i="5"/>
  <c r="J1526" i="5"/>
  <c r="K1526" i="5"/>
  <c r="L1526" i="5"/>
  <c r="M1526" i="5"/>
  <c r="A1527" i="5"/>
  <c r="B1527" i="5"/>
  <c r="C1527" i="5"/>
  <c r="D1527" i="5"/>
  <c r="E1527" i="5"/>
  <c r="N1527" i="5" s="1"/>
  <c r="F1527" i="5"/>
  <c r="G1527" i="5"/>
  <c r="H1527" i="5"/>
  <c r="I1527" i="5"/>
  <c r="J1527" i="5"/>
  <c r="K1527" i="5"/>
  <c r="L1527" i="5"/>
  <c r="M1527" i="5"/>
  <c r="A1528" i="5"/>
  <c r="B1528" i="5"/>
  <c r="C1528" i="5"/>
  <c r="D1528" i="5"/>
  <c r="E1528" i="5"/>
  <c r="N1528" i="5" s="1"/>
  <c r="F1528" i="5"/>
  <c r="G1528" i="5"/>
  <c r="H1528" i="5"/>
  <c r="I1528" i="5"/>
  <c r="J1528" i="5"/>
  <c r="K1528" i="5"/>
  <c r="L1528" i="5"/>
  <c r="M1528" i="5"/>
  <c r="A1529" i="5"/>
  <c r="B1529" i="5"/>
  <c r="C1529" i="5"/>
  <c r="D1529" i="5"/>
  <c r="E1529" i="5"/>
  <c r="N1529" i="5" s="1"/>
  <c r="F1529" i="5"/>
  <c r="G1529" i="5"/>
  <c r="H1529" i="5"/>
  <c r="I1529" i="5"/>
  <c r="J1529" i="5"/>
  <c r="K1529" i="5"/>
  <c r="L1529" i="5"/>
  <c r="M1529" i="5"/>
  <c r="A1530" i="5"/>
  <c r="B1530" i="5"/>
  <c r="C1530" i="5"/>
  <c r="D1530" i="5"/>
  <c r="E1530" i="5"/>
  <c r="N1530" i="5" s="1"/>
  <c r="F1530" i="5"/>
  <c r="G1530" i="5"/>
  <c r="H1530" i="5"/>
  <c r="I1530" i="5"/>
  <c r="J1530" i="5"/>
  <c r="K1530" i="5"/>
  <c r="L1530" i="5"/>
  <c r="M1530" i="5"/>
  <c r="A1531" i="5"/>
  <c r="B1531" i="5"/>
  <c r="C1531" i="5"/>
  <c r="D1531" i="5"/>
  <c r="E1531" i="5"/>
  <c r="N1531" i="5" s="1"/>
  <c r="F1531" i="5"/>
  <c r="G1531" i="5"/>
  <c r="H1531" i="5"/>
  <c r="I1531" i="5"/>
  <c r="J1531" i="5"/>
  <c r="K1531" i="5"/>
  <c r="L1531" i="5"/>
  <c r="M1531" i="5"/>
  <c r="A1532" i="5"/>
  <c r="B1532" i="5"/>
  <c r="C1532" i="5"/>
  <c r="D1532" i="5"/>
  <c r="E1532" i="5"/>
  <c r="N1532" i="5" s="1"/>
  <c r="F1532" i="5"/>
  <c r="G1532" i="5"/>
  <c r="H1532" i="5"/>
  <c r="I1532" i="5"/>
  <c r="J1532" i="5"/>
  <c r="K1532" i="5"/>
  <c r="L1532" i="5"/>
  <c r="M1532" i="5"/>
  <c r="A1533" i="5"/>
  <c r="B1533" i="5"/>
  <c r="C1533" i="5"/>
  <c r="D1533" i="5"/>
  <c r="E1533" i="5"/>
  <c r="N1533" i="5" s="1"/>
  <c r="F1533" i="5"/>
  <c r="G1533" i="5"/>
  <c r="H1533" i="5"/>
  <c r="I1533" i="5"/>
  <c r="J1533" i="5"/>
  <c r="K1533" i="5"/>
  <c r="L1533" i="5"/>
  <c r="M1533" i="5"/>
  <c r="A1534" i="5"/>
  <c r="B1534" i="5"/>
  <c r="C1534" i="5"/>
  <c r="D1534" i="5"/>
  <c r="E1534" i="5"/>
  <c r="N1534" i="5" s="1"/>
  <c r="F1534" i="5"/>
  <c r="G1534" i="5"/>
  <c r="H1534" i="5"/>
  <c r="I1534" i="5"/>
  <c r="J1534" i="5"/>
  <c r="K1534" i="5"/>
  <c r="L1534" i="5"/>
  <c r="M1534" i="5"/>
  <c r="A1535" i="5"/>
  <c r="B1535" i="5"/>
  <c r="C1535" i="5"/>
  <c r="D1535" i="5"/>
  <c r="E1535" i="5"/>
  <c r="N1535" i="5" s="1"/>
  <c r="F1535" i="5"/>
  <c r="G1535" i="5"/>
  <c r="H1535" i="5"/>
  <c r="I1535" i="5"/>
  <c r="J1535" i="5"/>
  <c r="K1535" i="5"/>
  <c r="L1535" i="5"/>
  <c r="M1535" i="5"/>
  <c r="A1536" i="5"/>
  <c r="B1536" i="5"/>
  <c r="C1536" i="5"/>
  <c r="D1536" i="5"/>
  <c r="E1536" i="5"/>
  <c r="N1536" i="5" s="1"/>
  <c r="F1536" i="5"/>
  <c r="G1536" i="5"/>
  <c r="H1536" i="5"/>
  <c r="I1536" i="5"/>
  <c r="J1536" i="5"/>
  <c r="K1536" i="5"/>
  <c r="L1536" i="5"/>
  <c r="M1536" i="5"/>
  <c r="A1537" i="5"/>
  <c r="B1537" i="5"/>
  <c r="C1537" i="5"/>
  <c r="D1537" i="5"/>
  <c r="E1537" i="5"/>
  <c r="N1537" i="5" s="1"/>
  <c r="F1537" i="5"/>
  <c r="G1537" i="5"/>
  <c r="H1537" i="5"/>
  <c r="I1537" i="5"/>
  <c r="J1537" i="5"/>
  <c r="K1537" i="5"/>
  <c r="L1537" i="5"/>
  <c r="M1537" i="5"/>
  <c r="A1538" i="5"/>
  <c r="B1538" i="5"/>
  <c r="C1538" i="5"/>
  <c r="D1538" i="5"/>
  <c r="E1538" i="5"/>
  <c r="N1538" i="5" s="1"/>
  <c r="F1538" i="5"/>
  <c r="G1538" i="5"/>
  <c r="H1538" i="5"/>
  <c r="I1538" i="5"/>
  <c r="J1538" i="5"/>
  <c r="K1538" i="5"/>
  <c r="L1538" i="5"/>
  <c r="M1538" i="5"/>
  <c r="A1539" i="5"/>
  <c r="B1539" i="5"/>
  <c r="C1539" i="5"/>
  <c r="D1539" i="5"/>
  <c r="E1539" i="5"/>
  <c r="N1539" i="5" s="1"/>
  <c r="F1539" i="5"/>
  <c r="G1539" i="5"/>
  <c r="H1539" i="5"/>
  <c r="I1539" i="5"/>
  <c r="J1539" i="5"/>
  <c r="K1539" i="5"/>
  <c r="L1539" i="5"/>
  <c r="M1539" i="5"/>
  <c r="A1540" i="5"/>
  <c r="B1540" i="5"/>
  <c r="C1540" i="5"/>
  <c r="D1540" i="5"/>
  <c r="E1540" i="5"/>
  <c r="N1540" i="5" s="1"/>
  <c r="F1540" i="5"/>
  <c r="G1540" i="5"/>
  <c r="H1540" i="5"/>
  <c r="I1540" i="5"/>
  <c r="J1540" i="5"/>
  <c r="K1540" i="5"/>
  <c r="L1540" i="5"/>
  <c r="M1540" i="5"/>
  <c r="A1541" i="5"/>
  <c r="B1541" i="5"/>
  <c r="C1541" i="5"/>
  <c r="D1541" i="5"/>
  <c r="E1541" i="5"/>
  <c r="N1541" i="5" s="1"/>
  <c r="F1541" i="5"/>
  <c r="G1541" i="5"/>
  <c r="H1541" i="5"/>
  <c r="I1541" i="5"/>
  <c r="J1541" i="5"/>
  <c r="K1541" i="5"/>
  <c r="L1541" i="5"/>
  <c r="M1541" i="5"/>
  <c r="A1542" i="5"/>
  <c r="B1542" i="5"/>
  <c r="C1542" i="5"/>
  <c r="D1542" i="5"/>
  <c r="E1542" i="5"/>
  <c r="N1542" i="5" s="1"/>
  <c r="F1542" i="5"/>
  <c r="G1542" i="5"/>
  <c r="H1542" i="5"/>
  <c r="I1542" i="5"/>
  <c r="J1542" i="5"/>
  <c r="K1542" i="5"/>
  <c r="L1542" i="5"/>
  <c r="M1542" i="5"/>
  <c r="A1543" i="5"/>
  <c r="B1543" i="5"/>
  <c r="C1543" i="5"/>
  <c r="D1543" i="5"/>
  <c r="E1543" i="5"/>
  <c r="N1543" i="5" s="1"/>
  <c r="F1543" i="5"/>
  <c r="G1543" i="5"/>
  <c r="H1543" i="5"/>
  <c r="I1543" i="5"/>
  <c r="J1543" i="5"/>
  <c r="K1543" i="5"/>
  <c r="L1543" i="5"/>
  <c r="M1543" i="5"/>
  <c r="A1544" i="5"/>
  <c r="B1544" i="5"/>
  <c r="C1544" i="5"/>
  <c r="D1544" i="5"/>
  <c r="E1544" i="5"/>
  <c r="N1544" i="5" s="1"/>
  <c r="F1544" i="5"/>
  <c r="G1544" i="5"/>
  <c r="H1544" i="5"/>
  <c r="I1544" i="5"/>
  <c r="J1544" i="5"/>
  <c r="K1544" i="5"/>
  <c r="L1544" i="5"/>
  <c r="M1544" i="5"/>
  <c r="A1545" i="5"/>
  <c r="B1545" i="5"/>
  <c r="C1545" i="5"/>
  <c r="D1545" i="5"/>
  <c r="E1545" i="5"/>
  <c r="N1545" i="5" s="1"/>
  <c r="F1545" i="5"/>
  <c r="G1545" i="5"/>
  <c r="H1545" i="5"/>
  <c r="I1545" i="5"/>
  <c r="J1545" i="5"/>
  <c r="K1545" i="5"/>
  <c r="L1545" i="5"/>
  <c r="M1545" i="5"/>
  <c r="A1546" i="5"/>
  <c r="B1546" i="5"/>
  <c r="C1546" i="5"/>
  <c r="D1546" i="5"/>
  <c r="E1546" i="5"/>
  <c r="N1546" i="5" s="1"/>
  <c r="F1546" i="5"/>
  <c r="G1546" i="5"/>
  <c r="H1546" i="5"/>
  <c r="I1546" i="5"/>
  <c r="J1546" i="5"/>
  <c r="K1546" i="5"/>
  <c r="L1546" i="5"/>
  <c r="M1546" i="5"/>
  <c r="A1547" i="5"/>
  <c r="B1547" i="5"/>
  <c r="C1547" i="5"/>
  <c r="D1547" i="5"/>
  <c r="E1547" i="5"/>
  <c r="N1547" i="5" s="1"/>
  <c r="F1547" i="5"/>
  <c r="G1547" i="5"/>
  <c r="H1547" i="5"/>
  <c r="I1547" i="5"/>
  <c r="J1547" i="5"/>
  <c r="K1547" i="5"/>
  <c r="L1547" i="5"/>
  <c r="M1547" i="5"/>
  <c r="A1548" i="5"/>
  <c r="B1548" i="5"/>
  <c r="C1548" i="5"/>
  <c r="D1548" i="5"/>
  <c r="E1548" i="5"/>
  <c r="N1548" i="5" s="1"/>
  <c r="F1548" i="5"/>
  <c r="G1548" i="5"/>
  <c r="H1548" i="5"/>
  <c r="I1548" i="5"/>
  <c r="J1548" i="5"/>
  <c r="K1548" i="5"/>
  <c r="L1548" i="5"/>
  <c r="M1548" i="5"/>
  <c r="A1549" i="5"/>
  <c r="B1549" i="5"/>
  <c r="C1549" i="5"/>
  <c r="D1549" i="5"/>
  <c r="E1549" i="5"/>
  <c r="N1549" i="5" s="1"/>
  <c r="F1549" i="5"/>
  <c r="G1549" i="5"/>
  <c r="H1549" i="5"/>
  <c r="I1549" i="5"/>
  <c r="J1549" i="5"/>
  <c r="K1549" i="5"/>
  <c r="L1549" i="5"/>
  <c r="M1549" i="5"/>
  <c r="A1550" i="5"/>
  <c r="B1550" i="5"/>
  <c r="C1550" i="5"/>
  <c r="D1550" i="5"/>
  <c r="E1550" i="5"/>
  <c r="N1550" i="5" s="1"/>
  <c r="F1550" i="5"/>
  <c r="G1550" i="5"/>
  <c r="H1550" i="5"/>
  <c r="I1550" i="5"/>
  <c r="J1550" i="5"/>
  <c r="K1550" i="5"/>
  <c r="L1550" i="5"/>
  <c r="M1550" i="5"/>
  <c r="A1551" i="5"/>
  <c r="B1551" i="5"/>
  <c r="C1551" i="5"/>
  <c r="D1551" i="5"/>
  <c r="E1551" i="5"/>
  <c r="N1551" i="5" s="1"/>
  <c r="F1551" i="5"/>
  <c r="G1551" i="5"/>
  <c r="H1551" i="5"/>
  <c r="I1551" i="5"/>
  <c r="J1551" i="5"/>
  <c r="K1551" i="5"/>
  <c r="L1551" i="5"/>
  <c r="M1551" i="5"/>
  <c r="A1552" i="5"/>
  <c r="B1552" i="5"/>
  <c r="C1552" i="5"/>
  <c r="D1552" i="5"/>
  <c r="E1552" i="5"/>
  <c r="N1552" i="5" s="1"/>
  <c r="F1552" i="5"/>
  <c r="G1552" i="5"/>
  <c r="H1552" i="5"/>
  <c r="I1552" i="5"/>
  <c r="J1552" i="5"/>
  <c r="K1552" i="5"/>
  <c r="L1552" i="5"/>
  <c r="M1552" i="5"/>
  <c r="A1553" i="5"/>
  <c r="B1553" i="5"/>
  <c r="C1553" i="5"/>
  <c r="D1553" i="5"/>
  <c r="E1553" i="5"/>
  <c r="N1553" i="5" s="1"/>
  <c r="F1553" i="5"/>
  <c r="G1553" i="5"/>
  <c r="H1553" i="5"/>
  <c r="I1553" i="5"/>
  <c r="J1553" i="5"/>
  <c r="K1553" i="5"/>
  <c r="L1553" i="5"/>
  <c r="M1553" i="5"/>
  <c r="A1554" i="5"/>
  <c r="B1554" i="5"/>
  <c r="C1554" i="5"/>
  <c r="D1554" i="5"/>
  <c r="E1554" i="5"/>
  <c r="N1554" i="5" s="1"/>
  <c r="F1554" i="5"/>
  <c r="G1554" i="5"/>
  <c r="H1554" i="5"/>
  <c r="I1554" i="5"/>
  <c r="J1554" i="5"/>
  <c r="K1554" i="5"/>
  <c r="L1554" i="5"/>
  <c r="M1554" i="5"/>
  <c r="A1555" i="5"/>
  <c r="B1555" i="5"/>
  <c r="C1555" i="5"/>
  <c r="D1555" i="5"/>
  <c r="E1555" i="5"/>
  <c r="N1555" i="5" s="1"/>
  <c r="F1555" i="5"/>
  <c r="G1555" i="5"/>
  <c r="H1555" i="5"/>
  <c r="I1555" i="5"/>
  <c r="J1555" i="5"/>
  <c r="K1555" i="5"/>
  <c r="L1555" i="5"/>
  <c r="M1555" i="5"/>
  <c r="A1556" i="5"/>
  <c r="B1556" i="5"/>
  <c r="C1556" i="5"/>
  <c r="D1556" i="5"/>
  <c r="E1556" i="5"/>
  <c r="N1556" i="5" s="1"/>
  <c r="F1556" i="5"/>
  <c r="G1556" i="5"/>
  <c r="H1556" i="5"/>
  <c r="I1556" i="5"/>
  <c r="J1556" i="5"/>
  <c r="K1556" i="5"/>
  <c r="L1556" i="5"/>
  <c r="M1556" i="5"/>
  <c r="A1557" i="5"/>
  <c r="B1557" i="5"/>
  <c r="C1557" i="5"/>
  <c r="D1557" i="5"/>
  <c r="E1557" i="5"/>
  <c r="N1557" i="5" s="1"/>
  <c r="F1557" i="5"/>
  <c r="G1557" i="5"/>
  <c r="H1557" i="5"/>
  <c r="I1557" i="5"/>
  <c r="J1557" i="5"/>
  <c r="K1557" i="5"/>
  <c r="L1557" i="5"/>
  <c r="M1557" i="5"/>
  <c r="A1558" i="5"/>
  <c r="B1558" i="5"/>
  <c r="C1558" i="5"/>
  <c r="D1558" i="5"/>
  <c r="E1558" i="5"/>
  <c r="N1558" i="5" s="1"/>
  <c r="F1558" i="5"/>
  <c r="G1558" i="5"/>
  <c r="H1558" i="5"/>
  <c r="I1558" i="5"/>
  <c r="J1558" i="5"/>
  <c r="K1558" i="5"/>
  <c r="L1558" i="5"/>
  <c r="M1558" i="5"/>
  <c r="A1559" i="5"/>
  <c r="B1559" i="5"/>
  <c r="C1559" i="5"/>
  <c r="D1559" i="5"/>
  <c r="E1559" i="5"/>
  <c r="N1559" i="5" s="1"/>
  <c r="F1559" i="5"/>
  <c r="G1559" i="5"/>
  <c r="H1559" i="5"/>
  <c r="I1559" i="5"/>
  <c r="J1559" i="5"/>
  <c r="K1559" i="5"/>
  <c r="L1559" i="5"/>
  <c r="M1559" i="5"/>
  <c r="A1560" i="5"/>
  <c r="B1560" i="5"/>
  <c r="C1560" i="5"/>
  <c r="D1560" i="5"/>
  <c r="E1560" i="5"/>
  <c r="N1560" i="5" s="1"/>
  <c r="F1560" i="5"/>
  <c r="G1560" i="5"/>
  <c r="H1560" i="5"/>
  <c r="I1560" i="5"/>
  <c r="J1560" i="5"/>
  <c r="K1560" i="5"/>
  <c r="L1560" i="5"/>
  <c r="M1560" i="5"/>
  <c r="A1561" i="5"/>
  <c r="B1561" i="5"/>
  <c r="C1561" i="5"/>
  <c r="D1561" i="5"/>
  <c r="E1561" i="5"/>
  <c r="N1561" i="5" s="1"/>
  <c r="F1561" i="5"/>
  <c r="G1561" i="5"/>
  <c r="H1561" i="5"/>
  <c r="I1561" i="5"/>
  <c r="J1561" i="5"/>
  <c r="K1561" i="5"/>
  <c r="L1561" i="5"/>
  <c r="M1561" i="5"/>
  <c r="A1562" i="5"/>
  <c r="B1562" i="5"/>
  <c r="C1562" i="5"/>
  <c r="D1562" i="5"/>
  <c r="E1562" i="5"/>
  <c r="N1562" i="5" s="1"/>
  <c r="F1562" i="5"/>
  <c r="G1562" i="5"/>
  <c r="H1562" i="5"/>
  <c r="I1562" i="5"/>
  <c r="J1562" i="5"/>
  <c r="K1562" i="5"/>
  <c r="L1562" i="5"/>
  <c r="M1562" i="5"/>
  <c r="A1563" i="5"/>
  <c r="B1563" i="5"/>
  <c r="C1563" i="5"/>
  <c r="D1563" i="5"/>
  <c r="E1563" i="5"/>
  <c r="N1563" i="5" s="1"/>
  <c r="F1563" i="5"/>
  <c r="G1563" i="5"/>
  <c r="H1563" i="5"/>
  <c r="I1563" i="5"/>
  <c r="J1563" i="5"/>
  <c r="K1563" i="5"/>
  <c r="L1563" i="5"/>
  <c r="M1563" i="5"/>
  <c r="A1564" i="5"/>
  <c r="B1564" i="5"/>
  <c r="C1564" i="5"/>
  <c r="D1564" i="5"/>
  <c r="E1564" i="5"/>
  <c r="N1564" i="5" s="1"/>
  <c r="F1564" i="5"/>
  <c r="G1564" i="5"/>
  <c r="H1564" i="5"/>
  <c r="I1564" i="5"/>
  <c r="J1564" i="5"/>
  <c r="K1564" i="5"/>
  <c r="L1564" i="5"/>
  <c r="M1564" i="5"/>
  <c r="A1565" i="5"/>
  <c r="B1565" i="5"/>
  <c r="C1565" i="5"/>
  <c r="D1565" i="5"/>
  <c r="E1565" i="5"/>
  <c r="N1565" i="5" s="1"/>
  <c r="F1565" i="5"/>
  <c r="G1565" i="5"/>
  <c r="H1565" i="5"/>
  <c r="I1565" i="5"/>
  <c r="J1565" i="5"/>
  <c r="K1565" i="5"/>
  <c r="L1565" i="5"/>
  <c r="M1565" i="5"/>
  <c r="A1566" i="5"/>
  <c r="B1566" i="5"/>
  <c r="C1566" i="5"/>
  <c r="D1566" i="5"/>
  <c r="E1566" i="5"/>
  <c r="N1566" i="5" s="1"/>
  <c r="F1566" i="5"/>
  <c r="G1566" i="5"/>
  <c r="H1566" i="5"/>
  <c r="I1566" i="5"/>
  <c r="J1566" i="5"/>
  <c r="K1566" i="5"/>
  <c r="L1566" i="5"/>
  <c r="M1566" i="5"/>
  <c r="A1567" i="5"/>
  <c r="B1567" i="5"/>
  <c r="C1567" i="5"/>
  <c r="D1567" i="5"/>
  <c r="E1567" i="5"/>
  <c r="N1567" i="5" s="1"/>
  <c r="F1567" i="5"/>
  <c r="G1567" i="5"/>
  <c r="H1567" i="5"/>
  <c r="I1567" i="5"/>
  <c r="J1567" i="5"/>
  <c r="K1567" i="5"/>
  <c r="L1567" i="5"/>
  <c r="M1567" i="5"/>
  <c r="A1568" i="5"/>
  <c r="B1568" i="5"/>
  <c r="C1568" i="5"/>
  <c r="D1568" i="5"/>
  <c r="E1568" i="5"/>
  <c r="N1568" i="5" s="1"/>
  <c r="F1568" i="5"/>
  <c r="G1568" i="5"/>
  <c r="H1568" i="5"/>
  <c r="I1568" i="5"/>
  <c r="J1568" i="5"/>
  <c r="K1568" i="5"/>
  <c r="L1568" i="5"/>
  <c r="M1568" i="5"/>
  <c r="A1569" i="5"/>
  <c r="B1569" i="5"/>
  <c r="C1569" i="5"/>
  <c r="D1569" i="5"/>
  <c r="E1569" i="5"/>
  <c r="N1569" i="5" s="1"/>
  <c r="F1569" i="5"/>
  <c r="G1569" i="5"/>
  <c r="H1569" i="5"/>
  <c r="I1569" i="5"/>
  <c r="J1569" i="5"/>
  <c r="K1569" i="5"/>
  <c r="L1569" i="5"/>
  <c r="M1569" i="5"/>
  <c r="A1570" i="5"/>
  <c r="B1570" i="5"/>
  <c r="C1570" i="5"/>
  <c r="D1570" i="5"/>
  <c r="E1570" i="5"/>
  <c r="N1570" i="5" s="1"/>
  <c r="F1570" i="5"/>
  <c r="G1570" i="5"/>
  <c r="H1570" i="5"/>
  <c r="I1570" i="5"/>
  <c r="J1570" i="5"/>
  <c r="K1570" i="5"/>
  <c r="L1570" i="5"/>
  <c r="M1570" i="5"/>
  <c r="A1571" i="5"/>
  <c r="B1571" i="5"/>
  <c r="C1571" i="5"/>
  <c r="D1571" i="5"/>
  <c r="E1571" i="5"/>
  <c r="N1571" i="5" s="1"/>
  <c r="F1571" i="5"/>
  <c r="G1571" i="5"/>
  <c r="H1571" i="5"/>
  <c r="I1571" i="5"/>
  <c r="J1571" i="5"/>
  <c r="K1571" i="5"/>
  <c r="L1571" i="5"/>
  <c r="M1571" i="5"/>
  <c r="A1572" i="5"/>
  <c r="B1572" i="5"/>
  <c r="C1572" i="5"/>
  <c r="D1572" i="5"/>
  <c r="E1572" i="5"/>
  <c r="N1572" i="5" s="1"/>
  <c r="F1572" i="5"/>
  <c r="G1572" i="5"/>
  <c r="H1572" i="5"/>
  <c r="I1572" i="5"/>
  <c r="J1572" i="5"/>
  <c r="K1572" i="5"/>
  <c r="L1572" i="5"/>
  <c r="M1572" i="5"/>
  <c r="A1573" i="5"/>
  <c r="B1573" i="5"/>
  <c r="C1573" i="5"/>
  <c r="D1573" i="5"/>
  <c r="E1573" i="5"/>
  <c r="N1573" i="5" s="1"/>
  <c r="F1573" i="5"/>
  <c r="G1573" i="5"/>
  <c r="H1573" i="5"/>
  <c r="I1573" i="5"/>
  <c r="J1573" i="5"/>
  <c r="K1573" i="5"/>
  <c r="L1573" i="5"/>
  <c r="M1573" i="5"/>
  <c r="A1574" i="5"/>
  <c r="B1574" i="5"/>
  <c r="C1574" i="5"/>
  <c r="D1574" i="5"/>
  <c r="E1574" i="5"/>
  <c r="N1574" i="5" s="1"/>
  <c r="F1574" i="5"/>
  <c r="G1574" i="5"/>
  <c r="H1574" i="5"/>
  <c r="I1574" i="5"/>
  <c r="J1574" i="5"/>
  <c r="K1574" i="5"/>
  <c r="L1574" i="5"/>
  <c r="M1574" i="5"/>
  <c r="A1575" i="5"/>
  <c r="B1575" i="5"/>
  <c r="C1575" i="5"/>
  <c r="D1575" i="5"/>
  <c r="E1575" i="5"/>
  <c r="N1575" i="5" s="1"/>
  <c r="F1575" i="5"/>
  <c r="G1575" i="5"/>
  <c r="H1575" i="5"/>
  <c r="I1575" i="5"/>
  <c r="J1575" i="5"/>
  <c r="K1575" i="5"/>
  <c r="L1575" i="5"/>
  <c r="M1575" i="5"/>
  <c r="A1576" i="5"/>
  <c r="B1576" i="5"/>
  <c r="C1576" i="5"/>
  <c r="D1576" i="5"/>
  <c r="E1576" i="5"/>
  <c r="N1576" i="5" s="1"/>
  <c r="F1576" i="5"/>
  <c r="G1576" i="5"/>
  <c r="H1576" i="5"/>
  <c r="I1576" i="5"/>
  <c r="J1576" i="5"/>
  <c r="K1576" i="5"/>
  <c r="L1576" i="5"/>
  <c r="M1576" i="5"/>
  <c r="A1577" i="5"/>
  <c r="B1577" i="5"/>
  <c r="C1577" i="5"/>
  <c r="D1577" i="5"/>
  <c r="E1577" i="5"/>
  <c r="N1577" i="5" s="1"/>
  <c r="F1577" i="5"/>
  <c r="G1577" i="5"/>
  <c r="H1577" i="5"/>
  <c r="I1577" i="5"/>
  <c r="J1577" i="5"/>
  <c r="K1577" i="5"/>
  <c r="L1577" i="5"/>
  <c r="M1577" i="5"/>
  <c r="A1578" i="5"/>
  <c r="B1578" i="5"/>
  <c r="C1578" i="5"/>
  <c r="D1578" i="5"/>
  <c r="E1578" i="5"/>
  <c r="N1578" i="5" s="1"/>
  <c r="F1578" i="5"/>
  <c r="G1578" i="5"/>
  <c r="H1578" i="5"/>
  <c r="I1578" i="5"/>
  <c r="J1578" i="5"/>
  <c r="K1578" i="5"/>
  <c r="L1578" i="5"/>
  <c r="M1578" i="5"/>
  <c r="A1579" i="5"/>
  <c r="B1579" i="5"/>
  <c r="C1579" i="5"/>
  <c r="D1579" i="5"/>
  <c r="E1579" i="5"/>
  <c r="N1579" i="5" s="1"/>
  <c r="F1579" i="5"/>
  <c r="G1579" i="5"/>
  <c r="H1579" i="5"/>
  <c r="I1579" i="5"/>
  <c r="J1579" i="5"/>
  <c r="K1579" i="5"/>
  <c r="L1579" i="5"/>
  <c r="M1579" i="5"/>
  <c r="A1580" i="5"/>
  <c r="B1580" i="5"/>
  <c r="C1580" i="5"/>
  <c r="D1580" i="5"/>
  <c r="E1580" i="5"/>
  <c r="N1580" i="5" s="1"/>
  <c r="F1580" i="5"/>
  <c r="G1580" i="5"/>
  <c r="H1580" i="5"/>
  <c r="I1580" i="5"/>
  <c r="J1580" i="5"/>
  <c r="K1580" i="5"/>
  <c r="L1580" i="5"/>
  <c r="M1580" i="5"/>
  <c r="A1581" i="5"/>
  <c r="B1581" i="5"/>
  <c r="C1581" i="5"/>
  <c r="D1581" i="5"/>
  <c r="E1581" i="5"/>
  <c r="N1581" i="5" s="1"/>
  <c r="F1581" i="5"/>
  <c r="G1581" i="5"/>
  <c r="H1581" i="5"/>
  <c r="I1581" i="5"/>
  <c r="J1581" i="5"/>
  <c r="K1581" i="5"/>
  <c r="L1581" i="5"/>
  <c r="M1581" i="5"/>
  <c r="A1582" i="5"/>
  <c r="B1582" i="5"/>
  <c r="C1582" i="5"/>
  <c r="D1582" i="5"/>
  <c r="E1582" i="5"/>
  <c r="N1582" i="5" s="1"/>
  <c r="F1582" i="5"/>
  <c r="G1582" i="5"/>
  <c r="H1582" i="5"/>
  <c r="I1582" i="5"/>
  <c r="J1582" i="5"/>
  <c r="K1582" i="5"/>
  <c r="L1582" i="5"/>
  <c r="M1582" i="5"/>
  <c r="A1583" i="5"/>
  <c r="B1583" i="5"/>
  <c r="C1583" i="5"/>
  <c r="D1583" i="5"/>
  <c r="E1583" i="5"/>
  <c r="N1583" i="5" s="1"/>
  <c r="F1583" i="5"/>
  <c r="G1583" i="5"/>
  <c r="H1583" i="5"/>
  <c r="I1583" i="5"/>
  <c r="J1583" i="5"/>
  <c r="K1583" i="5"/>
  <c r="L1583" i="5"/>
  <c r="M1583" i="5"/>
  <c r="A1584" i="5"/>
  <c r="B1584" i="5"/>
  <c r="C1584" i="5"/>
  <c r="D1584" i="5"/>
  <c r="E1584" i="5"/>
  <c r="N1584" i="5" s="1"/>
  <c r="F1584" i="5"/>
  <c r="G1584" i="5"/>
  <c r="H1584" i="5"/>
  <c r="I1584" i="5"/>
  <c r="J1584" i="5"/>
  <c r="K1584" i="5"/>
  <c r="L1584" i="5"/>
  <c r="M1584" i="5"/>
  <c r="A1585" i="5"/>
  <c r="B1585" i="5"/>
  <c r="C1585" i="5"/>
  <c r="D1585" i="5"/>
  <c r="E1585" i="5"/>
  <c r="N1585" i="5" s="1"/>
  <c r="F1585" i="5"/>
  <c r="G1585" i="5"/>
  <c r="H1585" i="5"/>
  <c r="I1585" i="5"/>
  <c r="J1585" i="5"/>
  <c r="K1585" i="5"/>
  <c r="L1585" i="5"/>
  <c r="M1585" i="5"/>
  <c r="A1586" i="5"/>
  <c r="B1586" i="5"/>
  <c r="C1586" i="5"/>
  <c r="D1586" i="5"/>
  <c r="E1586" i="5"/>
  <c r="N1586" i="5" s="1"/>
  <c r="F1586" i="5"/>
  <c r="G1586" i="5"/>
  <c r="H1586" i="5"/>
  <c r="I1586" i="5"/>
  <c r="J1586" i="5"/>
  <c r="K1586" i="5"/>
  <c r="L1586" i="5"/>
  <c r="M1586" i="5"/>
  <c r="A1587" i="5"/>
  <c r="B1587" i="5"/>
  <c r="C1587" i="5"/>
  <c r="D1587" i="5"/>
  <c r="E1587" i="5"/>
  <c r="N1587" i="5" s="1"/>
  <c r="F1587" i="5"/>
  <c r="G1587" i="5"/>
  <c r="H1587" i="5"/>
  <c r="I1587" i="5"/>
  <c r="J1587" i="5"/>
  <c r="K1587" i="5"/>
  <c r="L1587" i="5"/>
  <c r="M1587" i="5"/>
  <c r="A1588" i="5"/>
  <c r="B1588" i="5"/>
  <c r="C1588" i="5"/>
  <c r="D1588" i="5"/>
  <c r="E1588" i="5"/>
  <c r="N1588" i="5" s="1"/>
  <c r="F1588" i="5"/>
  <c r="G1588" i="5"/>
  <c r="H1588" i="5"/>
  <c r="I1588" i="5"/>
  <c r="J1588" i="5"/>
  <c r="K1588" i="5"/>
  <c r="L1588" i="5"/>
  <c r="M1588" i="5"/>
  <c r="A1589" i="5"/>
  <c r="B1589" i="5"/>
  <c r="C1589" i="5"/>
  <c r="D1589" i="5"/>
  <c r="E1589" i="5"/>
  <c r="N1589" i="5" s="1"/>
  <c r="F1589" i="5"/>
  <c r="G1589" i="5"/>
  <c r="H1589" i="5"/>
  <c r="I1589" i="5"/>
  <c r="J1589" i="5"/>
  <c r="K1589" i="5"/>
  <c r="L1589" i="5"/>
  <c r="M1589" i="5"/>
  <c r="A1590" i="5"/>
  <c r="B1590" i="5"/>
  <c r="C1590" i="5"/>
  <c r="D1590" i="5"/>
  <c r="E1590" i="5"/>
  <c r="N1590" i="5" s="1"/>
  <c r="F1590" i="5"/>
  <c r="G1590" i="5"/>
  <c r="H1590" i="5"/>
  <c r="I1590" i="5"/>
  <c r="J1590" i="5"/>
  <c r="K1590" i="5"/>
  <c r="L1590" i="5"/>
  <c r="M1590" i="5"/>
  <c r="A1591" i="5"/>
  <c r="B1591" i="5"/>
  <c r="C1591" i="5"/>
  <c r="D1591" i="5"/>
  <c r="E1591" i="5"/>
  <c r="N1591" i="5" s="1"/>
  <c r="F1591" i="5"/>
  <c r="G1591" i="5"/>
  <c r="H1591" i="5"/>
  <c r="I1591" i="5"/>
  <c r="J1591" i="5"/>
  <c r="K1591" i="5"/>
  <c r="L1591" i="5"/>
  <c r="M1591" i="5"/>
  <c r="A1592" i="5"/>
  <c r="B1592" i="5"/>
  <c r="C1592" i="5"/>
  <c r="D1592" i="5"/>
  <c r="E1592" i="5"/>
  <c r="N1592" i="5" s="1"/>
  <c r="F1592" i="5"/>
  <c r="G1592" i="5"/>
  <c r="H1592" i="5"/>
  <c r="I1592" i="5"/>
  <c r="J1592" i="5"/>
  <c r="K1592" i="5"/>
  <c r="L1592" i="5"/>
  <c r="M1592" i="5"/>
  <c r="A1593" i="5"/>
  <c r="B1593" i="5"/>
  <c r="C1593" i="5"/>
  <c r="D1593" i="5"/>
  <c r="E1593" i="5"/>
  <c r="N1593" i="5" s="1"/>
  <c r="F1593" i="5"/>
  <c r="G1593" i="5"/>
  <c r="H1593" i="5"/>
  <c r="I1593" i="5"/>
  <c r="J1593" i="5"/>
  <c r="K1593" i="5"/>
  <c r="L1593" i="5"/>
  <c r="M1593" i="5"/>
  <c r="A1594" i="5"/>
  <c r="B1594" i="5"/>
  <c r="C1594" i="5"/>
  <c r="D1594" i="5"/>
  <c r="E1594" i="5"/>
  <c r="N1594" i="5" s="1"/>
  <c r="F1594" i="5"/>
  <c r="G1594" i="5"/>
  <c r="H1594" i="5"/>
  <c r="I1594" i="5"/>
  <c r="J1594" i="5"/>
  <c r="K1594" i="5"/>
  <c r="L1594" i="5"/>
  <c r="M1594" i="5"/>
  <c r="A1595" i="5"/>
  <c r="B1595" i="5"/>
  <c r="C1595" i="5"/>
  <c r="D1595" i="5"/>
  <c r="E1595" i="5"/>
  <c r="N1595" i="5" s="1"/>
  <c r="F1595" i="5"/>
  <c r="G1595" i="5"/>
  <c r="H1595" i="5"/>
  <c r="I1595" i="5"/>
  <c r="J1595" i="5"/>
  <c r="K1595" i="5"/>
  <c r="L1595" i="5"/>
  <c r="M1595" i="5"/>
  <c r="A1596" i="5"/>
  <c r="B1596" i="5"/>
  <c r="C1596" i="5"/>
  <c r="D1596" i="5"/>
  <c r="E1596" i="5"/>
  <c r="N1596" i="5" s="1"/>
  <c r="F1596" i="5"/>
  <c r="G1596" i="5"/>
  <c r="H1596" i="5"/>
  <c r="I1596" i="5"/>
  <c r="J1596" i="5"/>
  <c r="K1596" i="5"/>
  <c r="L1596" i="5"/>
  <c r="M1596" i="5"/>
  <c r="A1597" i="5"/>
  <c r="B1597" i="5"/>
  <c r="C1597" i="5"/>
  <c r="D1597" i="5"/>
  <c r="E1597" i="5"/>
  <c r="N1597" i="5" s="1"/>
  <c r="F1597" i="5"/>
  <c r="G1597" i="5"/>
  <c r="H1597" i="5"/>
  <c r="I1597" i="5"/>
  <c r="J1597" i="5"/>
  <c r="K1597" i="5"/>
  <c r="L1597" i="5"/>
  <c r="M1597" i="5"/>
  <c r="A1598" i="5"/>
  <c r="B1598" i="5"/>
  <c r="C1598" i="5"/>
  <c r="D1598" i="5"/>
  <c r="E1598" i="5"/>
  <c r="N1598" i="5" s="1"/>
  <c r="F1598" i="5"/>
  <c r="G1598" i="5"/>
  <c r="H1598" i="5"/>
  <c r="I1598" i="5"/>
  <c r="J1598" i="5"/>
  <c r="K1598" i="5"/>
  <c r="L1598" i="5"/>
  <c r="M1598" i="5"/>
  <c r="A1599" i="5"/>
  <c r="B1599" i="5"/>
  <c r="C1599" i="5"/>
  <c r="D1599" i="5"/>
  <c r="E1599" i="5"/>
  <c r="N1599" i="5" s="1"/>
  <c r="F1599" i="5"/>
  <c r="G1599" i="5"/>
  <c r="H1599" i="5"/>
  <c r="I1599" i="5"/>
  <c r="J1599" i="5"/>
  <c r="K1599" i="5"/>
  <c r="L1599" i="5"/>
  <c r="M1599" i="5"/>
  <c r="A1600" i="5"/>
  <c r="B1600" i="5"/>
  <c r="C1600" i="5"/>
  <c r="D1600" i="5"/>
  <c r="E1600" i="5"/>
  <c r="N1600" i="5" s="1"/>
  <c r="F1600" i="5"/>
  <c r="G1600" i="5"/>
  <c r="H1600" i="5"/>
  <c r="I1600" i="5"/>
  <c r="J1600" i="5"/>
  <c r="K1600" i="5"/>
  <c r="L1600" i="5"/>
  <c r="M1600" i="5"/>
  <c r="A1601" i="5"/>
  <c r="B1601" i="5"/>
  <c r="C1601" i="5"/>
  <c r="D1601" i="5"/>
  <c r="E1601" i="5"/>
  <c r="N1601" i="5" s="1"/>
  <c r="F1601" i="5"/>
  <c r="G1601" i="5"/>
  <c r="H1601" i="5"/>
  <c r="I1601" i="5"/>
  <c r="J1601" i="5"/>
  <c r="K1601" i="5"/>
  <c r="L1601" i="5"/>
  <c r="M1601" i="5"/>
  <c r="A1602" i="5"/>
  <c r="B1602" i="5"/>
  <c r="C1602" i="5"/>
  <c r="D1602" i="5"/>
  <c r="E1602" i="5"/>
  <c r="N1602" i="5" s="1"/>
  <c r="F1602" i="5"/>
  <c r="G1602" i="5"/>
  <c r="H1602" i="5"/>
  <c r="I1602" i="5"/>
  <c r="J1602" i="5"/>
  <c r="K1602" i="5"/>
  <c r="L1602" i="5"/>
  <c r="M1602" i="5"/>
  <c r="A1603" i="5"/>
  <c r="B1603" i="5"/>
  <c r="C1603" i="5"/>
  <c r="D1603" i="5"/>
  <c r="E1603" i="5"/>
  <c r="N1603" i="5" s="1"/>
  <c r="F1603" i="5"/>
  <c r="G1603" i="5"/>
  <c r="H1603" i="5"/>
  <c r="I1603" i="5"/>
  <c r="J1603" i="5"/>
  <c r="K1603" i="5"/>
  <c r="L1603" i="5"/>
  <c r="M1603" i="5"/>
  <c r="A1604" i="5"/>
  <c r="B1604" i="5"/>
  <c r="C1604" i="5"/>
  <c r="D1604" i="5"/>
  <c r="E1604" i="5"/>
  <c r="N1604" i="5" s="1"/>
  <c r="F1604" i="5"/>
  <c r="G1604" i="5"/>
  <c r="H1604" i="5"/>
  <c r="I1604" i="5"/>
  <c r="J1604" i="5"/>
  <c r="K1604" i="5"/>
  <c r="L1604" i="5"/>
  <c r="M1604" i="5"/>
  <c r="A1605" i="5"/>
  <c r="B1605" i="5"/>
  <c r="C1605" i="5"/>
  <c r="D1605" i="5"/>
  <c r="E1605" i="5"/>
  <c r="N1605" i="5" s="1"/>
  <c r="F1605" i="5"/>
  <c r="G1605" i="5"/>
  <c r="H1605" i="5"/>
  <c r="I1605" i="5"/>
  <c r="J1605" i="5"/>
  <c r="K1605" i="5"/>
  <c r="L1605" i="5"/>
  <c r="M1605" i="5"/>
  <c r="A1606" i="5"/>
  <c r="B1606" i="5"/>
  <c r="C1606" i="5"/>
  <c r="D1606" i="5"/>
  <c r="E1606" i="5"/>
  <c r="N1606" i="5" s="1"/>
  <c r="F1606" i="5"/>
  <c r="G1606" i="5"/>
  <c r="H1606" i="5"/>
  <c r="I1606" i="5"/>
  <c r="J1606" i="5"/>
  <c r="K1606" i="5"/>
  <c r="L1606" i="5"/>
  <c r="M1606" i="5"/>
  <c r="A1607" i="5"/>
  <c r="B1607" i="5"/>
  <c r="C1607" i="5"/>
  <c r="D1607" i="5"/>
  <c r="E1607" i="5"/>
  <c r="N1607" i="5" s="1"/>
  <c r="F1607" i="5"/>
  <c r="G1607" i="5"/>
  <c r="H1607" i="5"/>
  <c r="I1607" i="5"/>
  <c r="J1607" i="5"/>
  <c r="K1607" i="5"/>
  <c r="L1607" i="5"/>
  <c r="M1607" i="5"/>
  <c r="A1608" i="5"/>
  <c r="B1608" i="5"/>
  <c r="C1608" i="5"/>
  <c r="D1608" i="5"/>
  <c r="E1608" i="5"/>
  <c r="N1608" i="5" s="1"/>
  <c r="F1608" i="5"/>
  <c r="G1608" i="5"/>
  <c r="H1608" i="5"/>
  <c r="I1608" i="5"/>
  <c r="J1608" i="5"/>
  <c r="K1608" i="5"/>
  <c r="L1608" i="5"/>
  <c r="M1608" i="5"/>
  <c r="A1609" i="5"/>
  <c r="B1609" i="5"/>
  <c r="C1609" i="5"/>
  <c r="D1609" i="5"/>
  <c r="E1609" i="5"/>
  <c r="N1609" i="5" s="1"/>
  <c r="F1609" i="5"/>
  <c r="G1609" i="5"/>
  <c r="H1609" i="5"/>
  <c r="I1609" i="5"/>
  <c r="J1609" i="5"/>
  <c r="K1609" i="5"/>
  <c r="L1609" i="5"/>
  <c r="M1609" i="5"/>
  <c r="A1610" i="5"/>
  <c r="B1610" i="5"/>
  <c r="C1610" i="5"/>
  <c r="D1610" i="5"/>
  <c r="E1610" i="5"/>
  <c r="N1610" i="5" s="1"/>
  <c r="F1610" i="5"/>
  <c r="G1610" i="5"/>
  <c r="H1610" i="5"/>
  <c r="I1610" i="5"/>
  <c r="J1610" i="5"/>
  <c r="K1610" i="5"/>
  <c r="L1610" i="5"/>
  <c r="M1610" i="5"/>
  <c r="A1611" i="5"/>
  <c r="B1611" i="5"/>
  <c r="C1611" i="5"/>
  <c r="D1611" i="5"/>
  <c r="E1611" i="5"/>
  <c r="N1611" i="5" s="1"/>
  <c r="F1611" i="5"/>
  <c r="G1611" i="5"/>
  <c r="H1611" i="5"/>
  <c r="I1611" i="5"/>
  <c r="J1611" i="5"/>
  <c r="K1611" i="5"/>
  <c r="L1611" i="5"/>
  <c r="M1611" i="5"/>
  <c r="A1612" i="5"/>
  <c r="B1612" i="5"/>
  <c r="C1612" i="5"/>
  <c r="D1612" i="5"/>
  <c r="E1612" i="5"/>
  <c r="N1612" i="5" s="1"/>
  <c r="F1612" i="5"/>
  <c r="G1612" i="5"/>
  <c r="H1612" i="5"/>
  <c r="I1612" i="5"/>
  <c r="J1612" i="5"/>
  <c r="K1612" i="5"/>
  <c r="L1612" i="5"/>
  <c r="M1612" i="5"/>
  <c r="A1613" i="5"/>
  <c r="B1613" i="5"/>
  <c r="C1613" i="5"/>
  <c r="D1613" i="5"/>
  <c r="E1613" i="5"/>
  <c r="N1613" i="5" s="1"/>
  <c r="F1613" i="5"/>
  <c r="G1613" i="5"/>
  <c r="H1613" i="5"/>
  <c r="I1613" i="5"/>
  <c r="J1613" i="5"/>
  <c r="K1613" i="5"/>
  <c r="L1613" i="5"/>
  <c r="M1613" i="5"/>
  <c r="A1614" i="5"/>
  <c r="B1614" i="5"/>
  <c r="C1614" i="5"/>
  <c r="D1614" i="5"/>
  <c r="E1614" i="5"/>
  <c r="N1614" i="5" s="1"/>
  <c r="F1614" i="5"/>
  <c r="G1614" i="5"/>
  <c r="H1614" i="5"/>
  <c r="I1614" i="5"/>
  <c r="J1614" i="5"/>
  <c r="K1614" i="5"/>
  <c r="L1614" i="5"/>
  <c r="M1614" i="5"/>
  <c r="A1615" i="5"/>
  <c r="B1615" i="5"/>
  <c r="C1615" i="5"/>
  <c r="D1615" i="5"/>
  <c r="E1615" i="5"/>
  <c r="N1615" i="5" s="1"/>
  <c r="F1615" i="5"/>
  <c r="G1615" i="5"/>
  <c r="H1615" i="5"/>
  <c r="I1615" i="5"/>
  <c r="J1615" i="5"/>
  <c r="K1615" i="5"/>
  <c r="L1615" i="5"/>
  <c r="M1615" i="5"/>
  <c r="A1616" i="5"/>
  <c r="B1616" i="5"/>
  <c r="C1616" i="5"/>
  <c r="D1616" i="5"/>
  <c r="E1616" i="5"/>
  <c r="N1616" i="5" s="1"/>
  <c r="F1616" i="5"/>
  <c r="G1616" i="5"/>
  <c r="H1616" i="5"/>
  <c r="I1616" i="5"/>
  <c r="J1616" i="5"/>
  <c r="K1616" i="5"/>
  <c r="L1616" i="5"/>
  <c r="M1616" i="5"/>
  <c r="A1617" i="5"/>
  <c r="B1617" i="5"/>
  <c r="C1617" i="5"/>
  <c r="D1617" i="5"/>
  <c r="E1617" i="5"/>
  <c r="N1617" i="5" s="1"/>
  <c r="F1617" i="5"/>
  <c r="G1617" i="5"/>
  <c r="H1617" i="5"/>
  <c r="I1617" i="5"/>
  <c r="J1617" i="5"/>
  <c r="K1617" i="5"/>
  <c r="L1617" i="5"/>
  <c r="M1617" i="5"/>
  <c r="A1618" i="5"/>
  <c r="B1618" i="5"/>
  <c r="C1618" i="5"/>
  <c r="D1618" i="5"/>
  <c r="E1618" i="5"/>
  <c r="N1618" i="5" s="1"/>
  <c r="F1618" i="5"/>
  <c r="G1618" i="5"/>
  <c r="H1618" i="5"/>
  <c r="I1618" i="5"/>
  <c r="J1618" i="5"/>
  <c r="K1618" i="5"/>
  <c r="L1618" i="5"/>
  <c r="M1618" i="5"/>
  <c r="A1619" i="5"/>
  <c r="B1619" i="5"/>
  <c r="C1619" i="5"/>
  <c r="D1619" i="5"/>
  <c r="E1619" i="5"/>
  <c r="N1619" i="5" s="1"/>
  <c r="F1619" i="5"/>
  <c r="G1619" i="5"/>
  <c r="H1619" i="5"/>
  <c r="I1619" i="5"/>
  <c r="J1619" i="5"/>
  <c r="K1619" i="5"/>
  <c r="L1619" i="5"/>
  <c r="M1619" i="5"/>
  <c r="A1620" i="5"/>
  <c r="B1620" i="5"/>
  <c r="C1620" i="5"/>
  <c r="D1620" i="5"/>
  <c r="E1620" i="5"/>
  <c r="N1620" i="5" s="1"/>
  <c r="F1620" i="5"/>
  <c r="G1620" i="5"/>
  <c r="H1620" i="5"/>
  <c r="I1620" i="5"/>
  <c r="J1620" i="5"/>
  <c r="K1620" i="5"/>
  <c r="L1620" i="5"/>
  <c r="M1620" i="5"/>
  <c r="A1621" i="5"/>
  <c r="B1621" i="5"/>
  <c r="C1621" i="5"/>
  <c r="D1621" i="5"/>
  <c r="E1621" i="5"/>
  <c r="N1621" i="5" s="1"/>
  <c r="F1621" i="5"/>
  <c r="G1621" i="5"/>
  <c r="H1621" i="5"/>
  <c r="I1621" i="5"/>
  <c r="J1621" i="5"/>
  <c r="K1621" i="5"/>
  <c r="L1621" i="5"/>
  <c r="M1621" i="5"/>
  <c r="A1622" i="5"/>
  <c r="B1622" i="5"/>
  <c r="C1622" i="5"/>
  <c r="D1622" i="5"/>
  <c r="E1622" i="5"/>
  <c r="N1622" i="5" s="1"/>
  <c r="F1622" i="5"/>
  <c r="G1622" i="5"/>
  <c r="H1622" i="5"/>
  <c r="I1622" i="5"/>
  <c r="J1622" i="5"/>
  <c r="K1622" i="5"/>
  <c r="L1622" i="5"/>
  <c r="M1622" i="5"/>
  <c r="A1623" i="5"/>
  <c r="B1623" i="5"/>
  <c r="C1623" i="5"/>
  <c r="D1623" i="5"/>
  <c r="E1623" i="5"/>
  <c r="N1623" i="5" s="1"/>
  <c r="F1623" i="5"/>
  <c r="G1623" i="5"/>
  <c r="H1623" i="5"/>
  <c r="I1623" i="5"/>
  <c r="J1623" i="5"/>
  <c r="K1623" i="5"/>
  <c r="L1623" i="5"/>
  <c r="M1623" i="5"/>
  <c r="A1624" i="5"/>
  <c r="B1624" i="5"/>
  <c r="C1624" i="5"/>
  <c r="D1624" i="5"/>
  <c r="E1624" i="5"/>
  <c r="N1624" i="5" s="1"/>
  <c r="F1624" i="5"/>
  <c r="G1624" i="5"/>
  <c r="H1624" i="5"/>
  <c r="I1624" i="5"/>
  <c r="J1624" i="5"/>
  <c r="K1624" i="5"/>
  <c r="L1624" i="5"/>
  <c r="M1624" i="5"/>
  <c r="A1625" i="5"/>
  <c r="B1625" i="5"/>
  <c r="C1625" i="5"/>
  <c r="D1625" i="5"/>
  <c r="E1625" i="5"/>
  <c r="N1625" i="5" s="1"/>
  <c r="F1625" i="5"/>
  <c r="G1625" i="5"/>
  <c r="H1625" i="5"/>
  <c r="I1625" i="5"/>
  <c r="J1625" i="5"/>
  <c r="K1625" i="5"/>
  <c r="L1625" i="5"/>
  <c r="M1625" i="5"/>
  <c r="A1626" i="5"/>
  <c r="B1626" i="5"/>
  <c r="C1626" i="5"/>
  <c r="D1626" i="5"/>
  <c r="E1626" i="5"/>
  <c r="N1626" i="5" s="1"/>
  <c r="F1626" i="5"/>
  <c r="G1626" i="5"/>
  <c r="H1626" i="5"/>
  <c r="I1626" i="5"/>
  <c r="J1626" i="5"/>
  <c r="K1626" i="5"/>
  <c r="L1626" i="5"/>
  <c r="M1626" i="5"/>
  <c r="A1627" i="5"/>
  <c r="B1627" i="5"/>
  <c r="C1627" i="5"/>
  <c r="D1627" i="5"/>
  <c r="E1627" i="5"/>
  <c r="N1627" i="5" s="1"/>
  <c r="F1627" i="5"/>
  <c r="G1627" i="5"/>
  <c r="H1627" i="5"/>
  <c r="I1627" i="5"/>
  <c r="J1627" i="5"/>
  <c r="K1627" i="5"/>
  <c r="L1627" i="5"/>
  <c r="M1627" i="5"/>
  <c r="A1628" i="5"/>
  <c r="B1628" i="5"/>
  <c r="C1628" i="5"/>
  <c r="D1628" i="5"/>
  <c r="E1628" i="5"/>
  <c r="N1628" i="5" s="1"/>
  <c r="F1628" i="5"/>
  <c r="G1628" i="5"/>
  <c r="H1628" i="5"/>
  <c r="I1628" i="5"/>
  <c r="J1628" i="5"/>
  <c r="K1628" i="5"/>
  <c r="L1628" i="5"/>
  <c r="M1628" i="5"/>
  <c r="A1629" i="5"/>
  <c r="B1629" i="5"/>
  <c r="C1629" i="5"/>
  <c r="D1629" i="5"/>
  <c r="E1629" i="5"/>
  <c r="N1629" i="5" s="1"/>
  <c r="F1629" i="5"/>
  <c r="G1629" i="5"/>
  <c r="H1629" i="5"/>
  <c r="I1629" i="5"/>
  <c r="J1629" i="5"/>
  <c r="K1629" i="5"/>
  <c r="L1629" i="5"/>
  <c r="M1629" i="5"/>
  <c r="A1630" i="5"/>
  <c r="B1630" i="5"/>
  <c r="C1630" i="5"/>
  <c r="D1630" i="5"/>
  <c r="E1630" i="5"/>
  <c r="N1630" i="5" s="1"/>
  <c r="F1630" i="5"/>
  <c r="G1630" i="5"/>
  <c r="H1630" i="5"/>
  <c r="I1630" i="5"/>
  <c r="J1630" i="5"/>
  <c r="K1630" i="5"/>
  <c r="L1630" i="5"/>
  <c r="M1630" i="5"/>
  <c r="A1631" i="5"/>
  <c r="B1631" i="5"/>
  <c r="C1631" i="5"/>
  <c r="D1631" i="5"/>
  <c r="E1631" i="5"/>
  <c r="N1631" i="5" s="1"/>
  <c r="F1631" i="5"/>
  <c r="G1631" i="5"/>
  <c r="H1631" i="5"/>
  <c r="I1631" i="5"/>
  <c r="J1631" i="5"/>
  <c r="K1631" i="5"/>
  <c r="L1631" i="5"/>
  <c r="M1631" i="5"/>
  <c r="A1632" i="5"/>
  <c r="B1632" i="5"/>
  <c r="C1632" i="5"/>
  <c r="D1632" i="5"/>
  <c r="E1632" i="5"/>
  <c r="N1632" i="5" s="1"/>
  <c r="F1632" i="5"/>
  <c r="G1632" i="5"/>
  <c r="H1632" i="5"/>
  <c r="I1632" i="5"/>
  <c r="J1632" i="5"/>
  <c r="K1632" i="5"/>
  <c r="L1632" i="5"/>
  <c r="M1632" i="5"/>
  <c r="A1633" i="5"/>
  <c r="B1633" i="5"/>
  <c r="C1633" i="5"/>
  <c r="D1633" i="5"/>
  <c r="E1633" i="5"/>
  <c r="N1633" i="5" s="1"/>
  <c r="F1633" i="5"/>
  <c r="G1633" i="5"/>
  <c r="H1633" i="5"/>
  <c r="I1633" i="5"/>
  <c r="J1633" i="5"/>
  <c r="K1633" i="5"/>
  <c r="L1633" i="5"/>
  <c r="M1633" i="5"/>
  <c r="A1634" i="5"/>
  <c r="B1634" i="5"/>
  <c r="C1634" i="5"/>
  <c r="D1634" i="5"/>
  <c r="E1634" i="5"/>
  <c r="N1634" i="5" s="1"/>
  <c r="F1634" i="5"/>
  <c r="G1634" i="5"/>
  <c r="H1634" i="5"/>
  <c r="I1634" i="5"/>
  <c r="J1634" i="5"/>
  <c r="K1634" i="5"/>
  <c r="L1634" i="5"/>
  <c r="M1634" i="5"/>
  <c r="A1635" i="5"/>
  <c r="B1635" i="5"/>
  <c r="C1635" i="5"/>
  <c r="D1635" i="5"/>
  <c r="E1635" i="5"/>
  <c r="N1635" i="5" s="1"/>
  <c r="F1635" i="5"/>
  <c r="G1635" i="5"/>
  <c r="H1635" i="5"/>
  <c r="I1635" i="5"/>
  <c r="J1635" i="5"/>
  <c r="K1635" i="5"/>
  <c r="L1635" i="5"/>
  <c r="M1635" i="5"/>
  <c r="A1636" i="5"/>
  <c r="B1636" i="5"/>
  <c r="C1636" i="5"/>
  <c r="D1636" i="5"/>
  <c r="E1636" i="5"/>
  <c r="N1636" i="5" s="1"/>
  <c r="F1636" i="5"/>
  <c r="G1636" i="5"/>
  <c r="H1636" i="5"/>
  <c r="I1636" i="5"/>
  <c r="J1636" i="5"/>
  <c r="K1636" i="5"/>
  <c r="L1636" i="5"/>
  <c r="M1636" i="5"/>
  <c r="A1637" i="5"/>
  <c r="B1637" i="5"/>
  <c r="C1637" i="5"/>
  <c r="D1637" i="5"/>
  <c r="E1637" i="5"/>
  <c r="N1637" i="5" s="1"/>
  <c r="F1637" i="5"/>
  <c r="G1637" i="5"/>
  <c r="H1637" i="5"/>
  <c r="I1637" i="5"/>
  <c r="J1637" i="5"/>
  <c r="K1637" i="5"/>
  <c r="L1637" i="5"/>
  <c r="M1637" i="5"/>
  <c r="A1638" i="5"/>
  <c r="B1638" i="5"/>
  <c r="C1638" i="5"/>
  <c r="D1638" i="5"/>
  <c r="E1638" i="5"/>
  <c r="N1638" i="5" s="1"/>
  <c r="F1638" i="5"/>
  <c r="G1638" i="5"/>
  <c r="H1638" i="5"/>
  <c r="I1638" i="5"/>
  <c r="J1638" i="5"/>
  <c r="K1638" i="5"/>
  <c r="L1638" i="5"/>
  <c r="M1638" i="5"/>
  <c r="A1639" i="5"/>
  <c r="B1639" i="5"/>
  <c r="C1639" i="5"/>
  <c r="D1639" i="5"/>
  <c r="E1639" i="5"/>
  <c r="N1639" i="5" s="1"/>
  <c r="F1639" i="5"/>
  <c r="G1639" i="5"/>
  <c r="H1639" i="5"/>
  <c r="I1639" i="5"/>
  <c r="J1639" i="5"/>
  <c r="K1639" i="5"/>
  <c r="L1639" i="5"/>
  <c r="M1639" i="5"/>
  <c r="A1640" i="5"/>
  <c r="B1640" i="5"/>
  <c r="C1640" i="5"/>
  <c r="D1640" i="5"/>
  <c r="E1640" i="5"/>
  <c r="N1640" i="5" s="1"/>
  <c r="F1640" i="5"/>
  <c r="G1640" i="5"/>
  <c r="H1640" i="5"/>
  <c r="I1640" i="5"/>
  <c r="J1640" i="5"/>
  <c r="K1640" i="5"/>
  <c r="L1640" i="5"/>
  <c r="M1640" i="5"/>
  <c r="A1641" i="5"/>
  <c r="B1641" i="5"/>
  <c r="C1641" i="5"/>
  <c r="D1641" i="5"/>
  <c r="E1641" i="5"/>
  <c r="N1641" i="5" s="1"/>
  <c r="F1641" i="5"/>
  <c r="G1641" i="5"/>
  <c r="H1641" i="5"/>
  <c r="I1641" i="5"/>
  <c r="J1641" i="5"/>
  <c r="K1641" i="5"/>
  <c r="L1641" i="5"/>
  <c r="M1641" i="5"/>
  <c r="A1642" i="5"/>
  <c r="B1642" i="5"/>
  <c r="C1642" i="5"/>
  <c r="D1642" i="5"/>
  <c r="E1642" i="5"/>
  <c r="N1642" i="5" s="1"/>
  <c r="F1642" i="5"/>
  <c r="G1642" i="5"/>
  <c r="H1642" i="5"/>
  <c r="I1642" i="5"/>
  <c r="J1642" i="5"/>
  <c r="K1642" i="5"/>
  <c r="L1642" i="5"/>
  <c r="M1642" i="5"/>
  <c r="A1643" i="5"/>
  <c r="B1643" i="5"/>
  <c r="C1643" i="5"/>
  <c r="D1643" i="5"/>
  <c r="E1643" i="5"/>
  <c r="N1643" i="5" s="1"/>
  <c r="F1643" i="5"/>
  <c r="G1643" i="5"/>
  <c r="H1643" i="5"/>
  <c r="I1643" i="5"/>
  <c r="J1643" i="5"/>
  <c r="K1643" i="5"/>
  <c r="L1643" i="5"/>
  <c r="M1643" i="5"/>
  <c r="A1644" i="5"/>
  <c r="B1644" i="5"/>
  <c r="C1644" i="5"/>
  <c r="D1644" i="5"/>
  <c r="E1644" i="5"/>
  <c r="N1644" i="5" s="1"/>
  <c r="F1644" i="5"/>
  <c r="G1644" i="5"/>
  <c r="H1644" i="5"/>
  <c r="I1644" i="5"/>
  <c r="J1644" i="5"/>
  <c r="K1644" i="5"/>
  <c r="L1644" i="5"/>
  <c r="M1644" i="5"/>
  <c r="A1645" i="5"/>
  <c r="B1645" i="5"/>
  <c r="C1645" i="5"/>
  <c r="D1645" i="5"/>
  <c r="E1645" i="5"/>
  <c r="N1645" i="5" s="1"/>
  <c r="F1645" i="5"/>
  <c r="G1645" i="5"/>
  <c r="H1645" i="5"/>
  <c r="I1645" i="5"/>
  <c r="J1645" i="5"/>
  <c r="K1645" i="5"/>
  <c r="L1645" i="5"/>
  <c r="M1645" i="5"/>
  <c r="A1646" i="5"/>
  <c r="B1646" i="5"/>
  <c r="C1646" i="5"/>
  <c r="D1646" i="5"/>
  <c r="E1646" i="5"/>
  <c r="N1646" i="5" s="1"/>
  <c r="F1646" i="5"/>
  <c r="G1646" i="5"/>
  <c r="H1646" i="5"/>
  <c r="I1646" i="5"/>
  <c r="J1646" i="5"/>
  <c r="K1646" i="5"/>
  <c r="L1646" i="5"/>
  <c r="M1646" i="5"/>
  <c r="A1647" i="5"/>
  <c r="B1647" i="5"/>
  <c r="C1647" i="5"/>
  <c r="D1647" i="5"/>
  <c r="E1647" i="5"/>
  <c r="N1647" i="5" s="1"/>
  <c r="F1647" i="5"/>
  <c r="G1647" i="5"/>
  <c r="H1647" i="5"/>
  <c r="I1647" i="5"/>
  <c r="J1647" i="5"/>
  <c r="K1647" i="5"/>
  <c r="L1647" i="5"/>
  <c r="M1647" i="5"/>
  <c r="A1648" i="5"/>
  <c r="B1648" i="5"/>
  <c r="C1648" i="5"/>
  <c r="D1648" i="5"/>
  <c r="E1648" i="5"/>
  <c r="N1648" i="5" s="1"/>
  <c r="F1648" i="5"/>
  <c r="G1648" i="5"/>
  <c r="H1648" i="5"/>
  <c r="I1648" i="5"/>
  <c r="J1648" i="5"/>
  <c r="K1648" i="5"/>
  <c r="L1648" i="5"/>
  <c r="M1648" i="5"/>
  <c r="A1649" i="5"/>
  <c r="B1649" i="5"/>
  <c r="C1649" i="5"/>
  <c r="D1649" i="5"/>
  <c r="E1649" i="5"/>
  <c r="N1649" i="5" s="1"/>
  <c r="F1649" i="5"/>
  <c r="G1649" i="5"/>
  <c r="H1649" i="5"/>
  <c r="I1649" i="5"/>
  <c r="J1649" i="5"/>
  <c r="K1649" i="5"/>
  <c r="L1649" i="5"/>
  <c r="M1649" i="5"/>
  <c r="A1650" i="5"/>
  <c r="B1650" i="5"/>
  <c r="C1650" i="5"/>
  <c r="D1650" i="5"/>
  <c r="E1650" i="5"/>
  <c r="N1650" i="5" s="1"/>
  <c r="F1650" i="5"/>
  <c r="G1650" i="5"/>
  <c r="H1650" i="5"/>
  <c r="I1650" i="5"/>
  <c r="J1650" i="5"/>
  <c r="K1650" i="5"/>
  <c r="L1650" i="5"/>
  <c r="M1650" i="5"/>
  <c r="A1651" i="5"/>
  <c r="B1651" i="5"/>
  <c r="C1651" i="5"/>
  <c r="D1651" i="5"/>
  <c r="E1651" i="5"/>
  <c r="N1651" i="5" s="1"/>
  <c r="F1651" i="5"/>
  <c r="G1651" i="5"/>
  <c r="H1651" i="5"/>
  <c r="I1651" i="5"/>
  <c r="J1651" i="5"/>
  <c r="K1651" i="5"/>
  <c r="L1651" i="5"/>
  <c r="M1651" i="5"/>
  <c r="A1652" i="5"/>
  <c r="B1652" i="5"/>
  <c r="C1652" i="5"/>
  <c r="D1652" i="5"/>
  <c r="E1652" i="5"/>
  <c r="N1652" i="5" s="1"/>
  <c r="F1652" i="5"/>
  <c r="G1652" i="5"/>
  <c r="H1652" i="5"/>
  <c r="I1652" i="5"/>
  <c r="J1652" i="5"/>
  <c r="K1652" i="5"/>
  <c r="L1652" i="5"/>
  <c r="M1652" i="5"/>
  <c r="A1653" i="5"/>
  <c r="B1653" i="5"/>
  <c r="C1653" i="5"/>
  <c r="D1653" i="5"/>
  <c r="E1653" i="5"/>
  <c r="N1653" i="5" s="1"/>
  <c r="F1653" i="5"/>
  <c r="G1653" i="5"/>
  <c r="H1653" i="5"/>
  <c r="I1653" i="5"/>
  <c r="J1653" i="5"/>
  <c r="K1653" i="5"/>
  <c r="L1653" i="5"/>
  <c r="M1653" i="5"/>
  <c r="A1654" i="5"/>
  <c r="B1654" i="5"/>
  <c r="C1654" i="5"/>
  <c r="D1654" i="5"/>
  <c r="E1654" i="5"/>
  <c r="N1654" i="5" s="1"/>
  <c r="F1654" i="5"/>
  <c r="G1654" i="5"/>
  <c r="H1654" i="5"/>
  <c r="I1654" i="5"/>
  <c r="J1654" i="5"/>
  <c r="K1654" i="5"/>
  <c r="L1654" i="5"/>
  <c r="M1654" i="5"/>
  <c r="A1655" i="5"/>
  <c r="B1655" i="5"/>
  <c r="C1655" i="5"/>
  <c r="D1655" i="5"/>
  <c r="E1655" i="5"/>
  <c r="N1655" i="5" s="1"/>
  <c r="F1655" i="5"/>
  <c r="G1655" i="5"/>
  <c r="H1655" i="5"/>
  <c r="I1655" i="5"/>
  <c r="J1655" i="5"/>
  <c r="K1655" i="5"/>
  <c r="L1655" i="5"/>
  <c r="M1655" i="5"/>
  <c r="A1656" i="5"/>
  <c r="B1656" i="5"/>
  <c r="C1656" i="5"/>
  <c r="D1656" i="5"/>
  <c r="E1656" i="5"/>
  <c r="N1656" i="5" s="1"/>
  <c r="F1656" i="5"/>
  <c r="G1656" i="5"/>
  <c r="H1656" i="5"/>
  <c r="I1656" i="5"/>
  <c r="J1656" i="5"/>
  <c r="K1656" i="5"/>
  <c r="L1656" i="5"/>
  <c r="M1656" i="5"/>
  <c r="A1657" i="5"/>
  <c r="B1657" i="5"/>
  <c r="C1657" i="5"/>
  <c r="D1657" i="5"/>
  <c r="E1657" i="5"/>
  <c r="N1657" i="5" s="1"/>
  <c r="F1657" i="5"/>
  <c r="G1657" i="5"/>
  <c r="H1657" i="5"/>
  <c r="I1657" i="5"/>
  <c r="J1657" i="5"/>
  <c r="K1657" i="5"/>
  <c r="L1657" i="5"/>
  <c r="M1657" i="5"/>
  <c r="A1658" i="5"/>
  <c r="B1658" i="5"/>
  <c r="C1658" i="5"/>
  <c r="D1658" i="5"/>
  <c r="E1658" i="5"/>
  <c r="N1658" i="5" s="1"/>
  <c r="F1658" i="5"/>
  <c r="G1658" i="5"/>
  <c r="H1658" i="5"/>
  <c r="I1658" i="5"/>
  <c r="J1658" i="5"/>
  <c r="K1658" i="5"/>
  <c r="L1658" i="5"/>
  <c r="M1658" i="5"/>
  <c r="A1659" i="5"/>
  <c r="B1659" i="5"/>
  <c r="C1659" i="5"/>
  <c r="D1659" i="5"/>
  <c r="E1659" i="5"/>
  <c r="N1659" i="5" s="1"/>
  <c r="F1659" i="5"/>
  <c r="G1659" i="5"/>
  <c r="H1659" i="5"/>
  <c r="I1659" i="5"/>
  <c r="J1659" i="5"/>
  <c r="K1659" i="5"/>
  <c r="L1659" i="5"/>
  <c r="M1659" i="5"/>
  <c r="A1660" i="5"/>
  <c r="B1660" i="5"/>
  <c r="C1660" i="5"/>
  <c r="D1660" i="5"/>
  <c r="E1660" i="5"/>
  <c r="N1660" i="5" s="1"/>
  <c r="F1660" i="5"/>
  <c r="G1660" i="5"/>
  <c r="H1660" i="5"/>
  <c r="I1660" i="5"/>
  <c r="J1660" i="5"/>
  <c r="K1660" i="5"/>
  <c r="L1660" i="5"/>
  <c r="M1660" i="5"/>
  <c r="A1661" i="5"/>
  <c r="B1661" i="5"/>
  <c r="C1661" i="5"/>
  <c r="D1661" i="5"/>
  <c r="E1661" i="5"/>
  <c r="N1661" i="5" s="1"/>
  <c r="F1661" i="5"/>
  <c r="G1661" i="5"/>
  <c r="H1661" i="5"/>
  <c r="I1661" i="5"/>
  <c r="J1661" i="5"/>
  <c r="K1661" i="5"/>
  <c r="L1661" i="5"/>
  <c r="M1661" i="5"/>
  <c r="A1662" i="5"/>
  <c r="B1662" i="5"/>
  <c r="C1662" i="5"/>
  <c r="D1662" i="5"/>
  <c r="E1662" i="5"/>
  <c r="N1662" i="5" s="1"/>
  <c r="F1662" i="5"/>
  <c r="G1662" i="5"/>
  <c r="H1662" i="5"/>
  <c r="I1662" i="5"/>
  <c r="J1662" i="5"/>
  <c r="K1662" i="5"/>
  <c r="L1662" i="5"/>
  <c r="M1662" i="5"/>
  <c r="A1663" i="5"/>
  <c r="B1663" i="5"/>
  <c r="C1663" i="5"/>
  <c r="D1663" i="5"/>
  <c r="E1663" i="5"/>
  <c r="N1663" i="5" s="1"/>
  <c r="F1663" i="5"/>
  <c r="G1663" i="5"/>
  <c r="H1663" i="5"/>
  <c r="I1663" i="5"/>
  <c r="J1663" i="5"/>
  <c r="K1663" i="5"/>
  <c r="L1663" i="5"/>
  <c r="M1663" i="5"/>
  <c r="A1664" i="5"/>
  <c r="B1664" i="5"/>
  <c r="C1664" i="5"/>
  <c r="D1664" i="5"/>
  <c r="E1664" i="5"/>
  <c r="N1664" i="5" s="1"/>
  <c r="F1664" i="5"/>
  <c r="G1664" i="5"/>
  <c r="H1664" i="5"/>
  <c r="I1664" i="5"/>
  <c r="J1664" i="5"/>
  <c r="K1664" i="5"/>
  <c r="L1664" i="5"/>
  <c r="M1664" i="5"/>
  <c r="A1665" i="5"/>
  <c r="B1665" i="5"/>
  <c r="C1665" i="5"/>
  <c r="D1665" i="5"/>
  <c r="E1665" i="5"/>
  <c r="N1665" i="5" s="1"/>
  <c r="F1665" i="5"/>
  <c r="G1665" i="5"/>
  <c r="H1665" i="5"/>
  <c r="I1665" i="5"/>
  <c r="J1665" i="5"/>
  <c r="K1665" i="5"/>
  <c r="L1665" i="5"/>
  <c r="M1665" i="5"/>
  <c r="A1666" i="5"/>
  <c r="B1666" i="5"/>
  <c r="C1666" i="5"/>
  <c r="D1666" i="5"/>
  <c r="E1666" i="5"/>
  <c r="N1666" i="5" s="1"/>
  <c r="F1666" i="5"/>
  <c r="G1666" i="5"/>
  <c r="H1666" i="5"/>
  <c r="I1666" i="5"/>
  <c r="J1666" i="5"/>
  <c r="K1666" i="5"/>
  <c r="L1666" i="5"/>
  <c r="M1666" i="5"/>
  <c r="A1667" i="5"/>
  <c r="B1667" i="5"/>
  <c r="C1667" i="5"/>
  <c r="D1667" i="5"/>
  <c r="E1667" i="5"/>
  <c r="N1667" i="5" s="1"/>
  <c r="F1667" i="5"/>
  <c r="G1667" i="5"/>
  <c r="H1667" i="5"/>
  <c r="I1667" i="5"/>
  <c r="J1667" i="5"/>
  <c r="K1667" i="5"/>
  <c r="L1667" i="5"/>
  <c r="M1667" i="5"/>
  <c r="A1668" i="5"/>
  <c r="B1668" i="5"/>
  <c r="C1668" i="5"/>
  <c r="D1668" i="5"/>
  <c r="E1668" i="5"/>
  <c r="N1668" i="5" s="1"/>
  <c r="F1668" i="5"/>
  <c r="G1668" i="5"/>
  <c r="H1668" i="5"/>
  <c r="I1668" i="5"/>
  <c r="J1668" i="5"/>
  <c r="K1668" i="5"/>
  <c r="L1668" i="5"/>
  <c r="M1668" i="5"/>
  <c r="A1669" i="5"/>
  <c r="B1669" i="5"/>
  <c r="C1669" i="5"/>
  <c r="D1669" i="5"/>
  <c r="E1669" i="5"/>
  <c r="N1669" i="5" s="1"/>
  <c r="F1669" i="5"/>
  <c r="G1669" i="5"/>
  <c r="H1669" i="5"/>
  <c r="I1669" i="5"/>
  <c r="J1669" i="5"/>
  <c r="K1669" i="5"/>
  <c r="L1669" i="5"/>
  <c r="M1669" i="5"/>
  <c r="A1670" i="5"/>
  <c r="B1670" i="5"/>
  <c r="C1670" i="5"/>
  <c r="D1670" i="5"/>
  <c r="E1670" i="5"/>
  <c r="N1670" i="5" s="1"/>
  <c r="F1670" i="5"/>
  <c r="G1670" i="5"/>
  <c r="H1670" i="5"/>
  <c r="I1670" i="5"/>
  <c r="J1670" i="5"/>
  <c r="K1670" i="5"/>
  <c r="L1670" i="5"/>
  <c r="M1670" i="5"/>
  <c r="A1671" i="5"/>
  <c r="B1671" i="5"/>
  <c r="C1671" i="5"/>
  <c r="D1671" i="5"/>
  <c r="E1671" i="5"/>
  <c r="N1671" i="5" s="1"/>
  <c r="F1671" i="5"/>
  <c r="G1671" i="5"/>
  <c r="H1671" i="5"/>
  <c r="I1671" i="5"/>
  <c r="J1671" i="5"/>
  <c r="K1671" i="5"/>
  <c r="L1671" i="5"/>
  <c r="M1671" i="5"/>
  <c r="A1672" i="5"/>
  <c r="B1672" i="5"/>
  <c r="C1672" i="5"/>
  <c r="D1672" i="5"/>
  <c r="E1672" i="5"/>
  <c r="N1672" i="5" s="1"/>
  <c r="F1672" i="5"/>
  <c r="G1672" i="5"/>
  <c r="H1672" i="5"/>
  <c r="I1672" i="5"/>
  <c r="J1672" i="5"/>
  <c r="K1672" i="5"/>
  <c r="L1672" i="5"/>
  <c r="M1672" i="5"/>
  <c r="A1673" i="5"/>
  <c r="B1673" i="5"/>
  <c r="C1673" i="5"/>
  <c r="D1673" i="5"/>
  <c r="E1673" i="5"/>
  <c r="N1673" i="5" s="1"/>
  <c r="F1673" i="5"/>
  <c r="G1673" i="5"/>
  <c r="H1673" i="5"/>
  <c r="I1673" i="5"/>
  <c r="J1673" i="5"/>
  <c r="K1673" i="5"/>
  <c r="L1673" i="5"/>
  <c r="M1673" i="5"/>
  <c r="A1674" i="5"/>
  <c r="B1674" i="5"/>
  <c r="C1674" i="5"/>
  <c r="D1674" i="5"/>
  <c r="E1674" i="5"/>
  <c r="N1674" i="5" s="1"/>
  <c r="F1674" i="5"/>
  <c r="G1674" i="5"/>
  <c r="H1674" i="5"/>
  <c r="I1674" i="5"/>
  <c r="J1674" i="5"/>
  <c r="K1674" i="5"/>
  <c r="L1674" i="5"/>
  <c r="M1674" i="5"/>
  <c r="A1675" i="5"/>
  <c r="B1675" i="5"/>
  <c r="C1675" i="5"/>
  <c r="D1675" i="5"/>
  <c r="E1675" i="5"/>
  <c r="N1675" i="5" s="1"/>
  <c r="F1675" i="5"/>
  <c r="G1675" i="5"/>
  <c r="H1675" i="5"/>
  <c r="I1675" i="5"/>
  <c r="J1675" i="5"/>
  <c r="K1675" i="5"/>
  <c r="L1675" i="5"/>
  <c r="M1675" i="5"/>
  <c r="A1676" i="5"/>
  <c r="B1676" i="5"/>
  <c r="C1676" i="5"/>
  <c r="D1676" i="5"/>
  <c r="E1676" i="5"/>
  <c r="N1676" i="5" s="1"/>
  <c r="F1676" i="5"/>
  <c r="G1676" i="5"/>
  <c r="H1676" i="5"/>
  <c r="I1676" i="5"/>
  <c r="J1676" i="5"/>
  <c r="K1676" i="5"/>
  <c r="L1676" i="5"/>
  <c r="M1676" i="5"/>
  <c r="A1677" i="5"/>
  <c r="B1677" i="5"/>
  <c r="C1677" i="5"/>
  <c r="D1677" i="5"/>
  <c r="E1677" i="5"/>
  <c r="N1677" i="5" s="1"/>
  <c r="F1677" i="5"/>
  <c r="G1677" i="5"/>
  <c r="H1677" i="5"/>
  <c r="I1677" i="5"/>
  <c r="J1677" i="5"/>
  <c r="K1677" i="5"/>
  <c r="L1677" i="5"/>
  <c r="M1677" i="5"/>
  <c r="A1678" i="5"/>
  <c r="B1678" i="5"/>
  <c r="C1678" i="5"/>
  <c r="D1678" i="5"/>
  <c r="E1678" i="5"/>
  <c r="N1678" i="5" s="1"/>
  <c r="F1678" i="5"/>
  <c r="G1678" i="5"/>
  <c r="H1678" i="5"/>
  <c r="I1678" i="5"/>
  <c r="J1678" i="5"/>
  <c r="K1678" i="5"/>
  <c r="L1678" i="5"/>
  <c r="M1678" i="5"/>
  <c r="A1679" i="5"/>
  <c r="B1679" i="5"/>
  <c r="C1679" i="5"/>
  <c r="D1679" i="5"/>
  <c r="E1679" i="5"/>
  <c r="N1679" i="5" s="1"/>
  <c r="F1679" i="5"/>
  <c r="G1679" i="5"/>
  <c r="H1679" i="5"/>
  <c r="I1679" i="5"/>
  <c r="J1679" i="5"/>
  <c r="K1679" i="5"/>
  <c r="L1679" i="5"/>
  <c r="M1679" i="5"/>
  <c r="A1680" i="5"/>
  <c r="B1680" i="5"/>
  <c r="C1680" i="5"/>
  <c r="D1680" i="5"/>
  <c r="E1680" i="5"/>
  <c r="N1680" i="5" s="1"/>
  <c r="F1680" i="5"/>
  <c r="G1680" i="5"/>
  <c r="H1680" i="5"/>
  <c r="I1680" i="5"/>
  <c r="J1680" i="5"/>
  <c r="K1680" i="5"/>
  <c r="L1680" i="5"/>
  <c r="M1680" i="5"/>
  <c r="A1681" i="5"/>
  <c r="B1681" i="5"/>
  <c r="C1681" i="5"/>
  <c r="D1681" i="5"/>
  <c r="E1681" i="5"/>
  <c r="N1681" i="5" s="1"/>
  <c r="F1681" i="5"/>
  <c r="G1681" i="5"/>
  <c r="H1681" i="5"/>
  <c r="I1681" i="5"/>
  <c r="J1681" i="5"/>
  <c r="K1681" i="5"/>
  <c r="L1681" i="5"/>
  <c r="M1681" i="5"/>
  <c r="A1682" i="5"/>
  <c r="B1682" i="5"/>
  <c r="C1682" i="5"/>
  <c r="D1682" i="5"/>
  <c r="E1682" i="5"/>
  <c r="N1682" i="5" s="1"/>
  <c r="F1682" i="5"/>
  <c r="G1682" i="5"/>
  <c r="H1682" i="5"/>
  <c r="I1682" i="5"/>
  <c r="J1682" i="5"/>
  <c r="K1682" i="5"/>
  <c r="L1682" i="5"/>
  <c r="M1682" i="5"/>
  <c r="A1683" i="5"/>
  <c r="B1683" i="5"/>
  <c r="C1683" i="5"/>
  <c r="D1683" i="5"/>
  <c r="E1683" i="5"/>
  <c r="N1683" i="5" s="1"/>
  <c r="F1683" i="5"/>
  <c r="G1683" i="5"/>
  <c r="H1683" i="5"/>
  <c r="I1683" i="5"/>
  <c r="J1683" i="5"/>
  <c r="K1683" i="5"/>
  <c r="L1683" i="5"/>
  <c r="M1683" i="5"/>
  <c r="A1684" i="5"/>
  <c r="B1684" i="5"/>
  <c r="C1684" i="5"/>
  <c r="D1684" i="5"/>
  <c r="E1684" i="5"/>
  <c r="N1684" i="5" s="1"/>
  <c r="F1684" i="5"/>
  <c r="G1684" i="5"/>
  <c r="H1684" i="5"/>
  <c r="I1684" i="5"/>
  <c r="J1684" i="5"/>
  <c r="K1684" i="5"/>
  <c r="L1684" i="5"/>
  <c r="M1684" i="5"/>
  <c r="A1685" i="5"/>
  <c r="B1685" i="5"/>
  <c r="C1685" i="5"/>
  <c r="D1685" i="5"/>
  <c r="E1685" i="5"/>
  <c r="N1685" i="5" s="1"/>
  <c r="F1685" i="5"/>
  <c r="G1685" i="5"/>
  <c r="H1685" i="5"/>
  <c r="I1685" i="5"/>
  <c r="J1685" i="5"/>
  <c r="K1685" i="5"/>
  <c r="L1685" i="5"/>
  <c r="M1685" i="5"/>
  <c r="A1686" i="5"/>
  <c r="B1686" i="5"/>
  <c r="C1686" i="5"/>
  <c r="D1686" i="5"/>
  <c r="E1686" i="5"/>
  <c r="N1686" i="5" s="1"/>
  <c r="F1686" i="5"/>
  <c r="G1686" i="5"/>
  <c r="H1686" i="5"/>
  <c r="I1686" i="5"/>
  <c r="J1686" i="5"/>
  <c r="K1686" i="5"/>
  <c r="L1686" i="5"/>
  <c r="M1686" i="5"/>
  <c r="A1687" i="5"/>
  <c r="B1687" i="5"/>
  <c r="C1687" i="5"/>
  <c r="D1687" i="5"/>
  <c r="E1687" i="5"/>
  <c r="N1687" i="5" s="1"/>
  <c r="F1687" i="5"/>
  <c r="G1687" i="5"/>
  <c r="H1687" i="5"/>
  <c r="I1687" i="5"/>
  <c r="J1687" i="5"/>
  <c r="K1687" i="5"/>
  <c r="L1687" i="5"/>
  <c r="M1687" i="5"/>
  <c r="A1688" i="5"/>
  <c r="B1688" i="5"/>
  <c r="C1688" i="5"/>
  <c r="D1688" i="5"/>
  <c r="E1688" i="5"/>
  <c r="N1688" i="5" s="1"/>
  <c r="F1688" i="5"/>
  <c r="G1688" i="5"/>
  <c r="H1688" i="5"/>
  <c r="I1688" i="5"/>
  <c r="J1688" i="5"/>
  <c r="K1688" i="5"/>
  <c r="L1688" i="5"/>
  <c r="M1688" i="5"/>
  <c r="A1689" i="5"/>
  <c r="B1689" i="5"/>
  <c r="C1689" i="5"/>
  <c r="D1689" i="5"/>
  <c r="E1689" i="5"/>
  <c r="N1689" i="5" s="1"/>
  <c r="F1689" i="5"/>
  <c r="G1689" i="5"/>
  <c r="H1689" i="5"/>
  <c r="I1689" i="5"/>
  <c r="J1689" i="5"/>
  <c r="K1689" i="5"/>
  <c r="L1689" i="5"/>
  <c r="M1689" i="5"/>
  <c r="A1690" i="5"/>
  <c r="B1690" i="5"/>
  <c r="C1690" i="5"/>
  <c r="D1690" i="5"/>
  <c r="E1690" i="5"/>
  <c r="N1690" i="5" s="1"/>
  <c r="F1690" i="5"/>
  <c r="G1690" i="5"/>
  <c r="H1690" i="5"/>
  <c r="I1690" i="5"/>
  <c r="J1690" i="5"/>
  <c r="K1690" i="5"/>
  <c r="L1690" i="5"/>
  <c r="M1690" i="5"/>
  <c r="A1691" i="5"/>
  <c r="B1691" i="5"/>
  <c r="C1691" i="5"/>
  <c r="D1691" i="5"/>
  <c r="E1691" i="5"/>
  <c r="N1691" i="5" s="1"/>
  <c r="F1691" i="5"/>
  <c r="G1691" i="5"/>
  <c r="H1691" i="5"/>
  <c r="I1691" i="5"/>
  <c r="J1691" i="5"/>
  <c r="K1691" i="5"/>
  <c r="L1691" i="5"/>
  <c r="M1691" i="5"/>
  <c r="A1692" i="5"/>
  <c r="B1692" i="5"/>
  <c r="C1692" i="5"/>
  <c r="D1692" i="5"/>
  <c r="E1692" i="5"/>
  <c r="N1692" i="5" s="1"/>
  <c r="F1692" i="5"/>
  <c r="G1692" i="5"/>
  <c r="H1692" i="5"/>
  <c r="I1692" i="5"/>
  <c r="J1692" i="5"/>
  <c r="K1692" i="5"/>
  <c r="L1692" i="5"/>
  <c r="M1692" i="5"/>
  <c r="A1693" i="5"/>
  <c r="B1693" i="5"/>
  <c r="C1693" i="5"/>
  <c r="D1693" i="5"/>
  <c r="E1693" i="5"/>
  <c r="N1693" i="5" s="1"/>
  <c r="F1693" i="5"/>
  <c r="G1693" i="5"/>
  <c r="H1693" i="5"/>
  <c r="I1693" i="5"/>
  <c r="J1693" i="5"/>
  <c r="K1693" i="5"/>
  <c r="L1693" i="5"/>
  <c r="M1693" i="5"/>
  <c r="A1694" i="5"/>
  <c r="B1694" i="5"/>
  <c r="C1694" i="5"/>
  <c r="D1694" i="5"/>
  <c r="E1694" i="5"/>
  <c r="N1694" i="5" s="1"/>
  <c r="F1694" i="5"/>
  <c r="G1694" i="5"/>
  <c r="H1694" i="5"/>
  <c r="I1694" i="5"/>
  <c r="J1694" i="5"/>
  <c r="K1694" i="5"/>
  <c r="L1694" i="5"/>
  <c r="M1694" i="5"/>
  <c r="A1695" i="5"/>
  <c r="B1695" i="5"/>
  <c r="C1695" i="5"/>
  <c r="D1695" i="5"/>
  <c r="E1695" i="5"/>
  <c r="N1695" i="5" s="1"/>
  <c r="F1695" i="5"/>
  <c r="G1695" i="5"/>
  <c r="H1695" i="5"/>
  <c r="I1695" i="5"/>
  <c r="J1695" i="5"/>
  <c r="K1695" i="5"/>
  <c r="L1695" i="5"/>
  <c r="M1695" i="5"/>
  <c r="A1696" i="5"/>
  <c r="B1696" i="5"/>
  <c r="C1696" i="5"/>
  <c r="D1696" i="5"/>
  <c r="E1696" i="5"/>
  <c r="N1696" i="5" s="1"/>
  <c r="F1696" i="5"/>
  <c r="G1696" i="5"/>
  <c r="H1696" i="5"/>
  <c r="I1696" i="5"/>
  <c r="J1696" i="5"/>
  <c r="K1696" i="5"/>
  <c r="L1696" i="5"/>
  <c r="M1696" i="5"/>
  <c r="A1697" i="5"/>
  <c r="B1697" i="5"/>
  <c r="C1697" i="5"/>
  <c r="D1697" i="5"/>
  <c r="E1697" i="5"/>
  <c r="N1697" i="5" s="1"/>
  <c r="F1697" i="5"/>
  <c r="G1697" i="5"/>
  <c r="H1697" i="5"/>
  <c r="I1697" i="5"/>
  <c r="J1697" i="5"/>
  <c r="K1697" i="5"/>
  <c r="L1697" i="5"/>
  <c r="M1697" i="5"/>
  <c r="A1698" i="5"/>
  <c r="B1698" i="5"/>
  <c r="C1698" i="5"/>
  <c r="D1698" i="5"/>
  <c r="E1698" i="5"/>
  <c r="N1698" i="5" s="1"/>
  <c r="F1698" i="5"/>
  <c r="G1698" i="5"/>
  <c r="H1698" i="5"/>
  <c r="I1698" i="5"/>
  <c r="J1698" i="5"/>
  <c r="K1698" i="5"/>
  <c r="L1698" i="5"/>
  <c r="M1698" i="5"/>
  <c r="A1699" i="5"/>
  <c r="B1699" i="5"/>
  <c r="C1699" i="5"/>
  <c r="D1699" i="5"/>
  <c r="E1699" i="5"/>
  <c r="N1699" i="5" s="1"/>
  <c r="F1699" i="5"/>
  <c r="G1699" i="5"/>
  <c r="H1699" i="5"/>
  <c r="I1699" i="5"/>
  <c r="J1699" i="5"/>
  <c r="K1699" i="5"/>
  <c r="L1699" i="5"/>
  <c r="M1699" i="5"/>
  <c r="A1700" i="5"/>
  <c r="B1700" i="5"/>
  <c r="C1700" i="5"/>
  <c r="D1700" i="5"/>
  <c r="E1700" i="5"/>
  <c r="N1700" i="5" s="1"/>
  <c r="F1700" i="5"/>
  <c r="G1700" i="5"/>
  <c r="H1700" i="5"/>
  <c r="I1700" i="5"/>
  <c r="J1700" i="5"/>
  <c r="K1700" i="5"/>
  <c r="L1700" i="5"/>
  <c r="M1700" i="5"/>
  <c r="A1701" i="5"/>
  <c r="B1701" i="5"/>
  <c r="C1701" i="5"/>
  <c r="D1701" i="5"/>
  <c r="E1701" i="5"/>
  <c r="N1701" i="5" s="1"/>
  <c r="F1701" i="5"/>
  <c r="G1701" i="5"/>
  <c r="H1701" i="5"/>
  <c r="I1701" i="5"/>
  <c r="J1701" i="5"/>
  <c r="K1701" i="5"/>
  <c r="L1701" i="5"/>
  <c r="M1701" i="5"/>
  <c r="A1702" i="5"/>
  <c r="B1702" i="5"/>
  <c r="C1702" i="5"/>
  <c r="D1702" i="5"/>
  <c r="E1702" i="5"/>
  <c r="N1702" i="5" s="1"/>
  <c r="F1702" i="5"/>
  <c r="G1702" i="5"/>
  <c r="H1702" i="5"/>
  <c r="I1702" i="5"/>
  <c r="J1702" i="5"/>
  <c r="K1702" i="5"/>
  <c r="L1702" i="5"/>
  <c r="M1702" i="5"/>
  <c r="A1703" i="5"/>
  <c r="B1703" i="5"/>
  <c r="C1703" i="5"/>
  <c r="D1703" i="5"/>
  <c r="E1703" i="5"/>
  <c r="N1703" i="5" s="1"/>
  <c r="F1703" i="5"/>
  <c r="G1703" i="5"/>
  <c r="H1703" i="5"/>
  <c r="I1703" i="5"/>
  <c r="J1703" i="5"/>
  <c r="K1703" i="5"/>
  <c r="L1703" i="5"/>
  <c r="M1703" i="5"/>
  <c r="A1704" i="5"/>
  <c r="B1704" i="5"/>
  <c r="C1704" i="5"/>
  <c r="D1704" i="5"/>
  <c r="E1704" i="5"/>
  <c r="N1704" i="5" s="1"/>
  <c r="F1704" i="5"/>
  <c r="G1704" i="5"/>
  <c r="H1704" i="5"/>
  <c r="I1704" i="5"/>
  <c r="J1704" i="5"/>
  <c r="K1704" i="5"/>
  <c r="L1704" i="5"/>
  <c r="M1704" i="5"/>
  <c r="A1705" i="5"/>
  <c r="B1705" i="5"/>
  <c r="C1705" i="5"/>
  <c r="D1705" i="5"/>
  <c r="E1705" i="5"/>
  <c r="N1705" i="5" s="1"/>
  <c r="F1705" i="5"/>
  <c r="G1705" i="5"/>
  <c r="H1705" i="5"/>
  <c r="I1705" i="5"/>
  <c r="J1705" i="5"/>
  <c r="K1705" i="5"/>
  <c r="L1705" i="5"/>
  <c r="M1705" i="5"/>
  <c r="A1706" i="5"/>
  <c r="B1706" i="5"/>
  <c r="C1706" i="5"/>
  <c r="D1706" i="5"/>
  <c r="E1706" i="5"/>
  <c r="N1706" i="5" s="1"/>
  <c r="F1706" i="5"/>
  <c r="G1706" i="5"/>
  <c r="H1706" i="5"/>
  <c r="I1706" i="5"/>
  <c r="J1706" i="5"/>
  <c r="K1706" i="5"/>
  <c r="L1706" i="5"/>
  <c r="M1706" i="5"/>
  <c r="A1707" i="5"/>
  <c r="B1707" i="5"/>
  <c r="C1707" i="5"/>
  <c r="D1707" i="5"/>
  <c r="E1707" i="5"/>
  <c r="N1707" i="5" s="1"/>
  <c r="F1707" i="5"/>
  <c r="G1707" i="5"/>
  <c r="H1707" i="5"/>
  <c r="I1707" i="5"/>
  <c r="J1707" i="5"/>
  <c r="K1707" i="5"/>
  <c r="L1707" i="5"/>
  <c r="M1707" i="5"/>
  <c r="A1708" i="5"/>
  <c r="B1708" i="5"/>
  <c r="C1708" i="5"/>
  <c r="D1708" i="5"/>
  <c r="E1708" i="5"/>
  <c r="N1708" i="5" s="1"/>
  <c r="F1708" i="5"/>
  <c r="G1708" i="5"/>
  <c r="H1708" i="5"/>
  <c r="I1708" i="5"/>
  <c r="J1708" i="5"/>
  <c r="K1708" i="5"/>
  <c r="L1708" i="5"/>
  <c r="M1708" i="5"/>
  <c r="A1709" i="5"/>
  <c r="B1709" i="5"/>
  <c r="C1709" i="5"/>
  <c r="D1709" i="5"/>
  <c r="E1709" i="5"/>
  <c r="N1709" i="5" s="1"/>
  <c r="F1709" i="5"/>
  <c r="G1709" i="5"/>
  <c r="H1709" i="5"/>
  <c r="I1709" i="5"/>
  <c r="J1709" i="5"/>
  <c r="K1709" i="5"/>
  <c r="L1709" i="5"/>
  <c r="M1709" i="5"/>
  <c r="A1710" i="5"/>
  <c r="B1710" i="5"/>
  <c r="C1710" i="5"/>
  <c r="D1710" i="5"/>
  <c r="E1710" i="5"/>
  <c r="N1710" i="5" s="1"/>
  <c r="F1710" i="5"/>
  <c r="G1710" i="5"/>
  <c r="H1710" i="5"/>
  <c r="I1710" i="5"/>
  <c r="J1710" i="5"/>
  <c r="K1710" i="5"/>
  <c r="L1710" i="5"/>
  <c r="M1710" i="5"/>
  <c r="A1711" i="5"/>
  <c r="B1711" i="5"/>
  <c r="C1711" i="5"/>
  <c r="D1711" i="5"/>
  <c r="E1711" i="5"/>
  <c r="N1711" i="5" s="1"/>
  <c r="F1711" i="5"/>
  <c r="G1711" i="5"/>
  <c r="H1711" i="5"/>
  <c r="I1711" i="5"/>
  <c r="J1711" i="5"/>
  <c r="K1711" i="5"/>
  <c r="L1711" i="5"/>
  <c r="M1711" i="5"/>
  <c r="A1712" i="5"/>
  <c r="B1712" i="5"/>
  <c r="C1712" i="5"/>
  <c r="D1712" i="5"/>
  <c r="E1712" i="5"/>
  <c r="N1712" i="5" s="1"/>
  <c r="F1712" i="5"/>
  <c r="G1712" i="5"/>
  <c r="H1712" i="5"/>
  <c r="I1712" i="5"/>
  <c r="J1712" i="5"/>
  <c r="K1712" i="5"/>
  <c r="L1712" i="5"/>
  <c r="M1712" i="5"/>
  <c r="A1713" i="5"/>
  <c r="B1713" i="5"/>
  <c r="C1713" i="5"/>
  <c r="D1713" i="5"/>
  <c r="E1713" i="5"/>
  <c r="N1713" i="5" s="1"/>
  <c r="F1713" i="5"/>
  <c r="G1713" i="5"/>
  <c r="H1713" i="5"/>
  <c r="I1713" i="5"/>
  <c r="J1713" i="5"/>
  <c r="K1713" i="5"/>
  <c r="L1713" i="5"/>
  <c r="M1713" i="5"/>
  <c r="A1714" i="5"/>
  <c r="B1714" i="5"/>
  <c r="C1714" i="5"/>
  <c r="D1714" i="5"/>
  <c r="E1714" i="5"/>
  <c r="N1714" i="5" s="1"/>
  <c r="F1714" i="5"/>
  <c r="G1714" i="5"/>
  <c r="H1714" i="5"/>
  <c r="I1714" i="5"/>
  <c r="J1714" i="5"/>
  <c r="K1714" i="5"/>
  <c r="L1714" i="5"/>
  <c r="M1714" i="5"/>
  <c r="A1715" i="5"/>
  <c r="B1715" i="5"/>
  <c r="C1715" i="5"/>
  <c r="D1715" i="5"/>
  <c r="E1715" i="5"/>
  <c r="N1715" i="5" s="1"/>
  <c r="F1715" i="5"/>
  <c r="G1715" i="5"/>
  <c r="H1715" i="5"/>
  <c r="I1715" i="5"/>
  <c r="J1715" i="5"/>
  <c r="K1715" i="5"/>
  <c r="L1715" i="5"/>
  <c r="M1715" i="5"/>
  <c r="A1716" i="5"/>
  <c r="B1716" i="5"/>
  <c r="C1716" i="5"/>
  <c r="D1716" i="5"/>
  <c r="E1716" i="5"/>
  <c r="N1716" i="5" s="1"/>
  <c r="F1716" i="5"/>
  <c r="G1716" i="5"/>
  <c r="H1716" i="5"/>
  <c r="I1716" i="5"/>
  <c r="J1716" i="5"/>
  <c r="K1716" i="5"/>
  <c r="L1716" i="5"/>
  <c r="M1716" i="5"/>
  <c r="A1717" i="5"/>
  <c r="B1717" i="5"/>
  <c r="C1717" i="5"/>
  <c r="D1717" i="5"/>
  <c r="E1717" i="5"/>
  <c r="N1717" i="5" s="1"/>
  <c r="F1717" i="5"/>
  <c r="G1717" i="5"/>
  <c r="H1717" i="5"/>
  <c r="I1717" i="5"/>
  <c r="J1717" i="5"/>
  <c r="K1717" i="5"/>
  <c r="L1717" i="5"/>
  <c r="M1717" i="5"/>
  <c r="A1718" i="5"/>
  <c r="B1718" i="5"/>
  <c r="C1718" i="5"/>
  <c r="D1718" i="5"/>
  <c r="E1718" i="5"/>
  <c r="N1718" i="5" s="1"/>
  <c r="F1718" i="5"/>
  <c r="G1718" i="5"/>
  <c r="H1718" i="5"/>
  <c r="I1718" i="5"/>
  <c r="J1718" i="5"/>
  <c r="K1718" i="5"/>
  <c r="L1718" i="5"/>
  <c r="M1718" i="5"/>
  <c r="A1719" i="5"/>
  <c r="B1719" i="5"/>
  <c r="C1719" i="5"/>
  <c r="D1719" i="5"/>
  <c r="E1719" i="5"/>
  <c r="N1719" i="5" s="1"/>
  <c r="F1719" i="5"/>
  <c r="G1719" i="5"/>
  <c r="H1719" i="5"/>
  <c r="I1719" i="5"/>
  <c r="J1719" i="5"/>
  <c r="K1719" i="5"/>
  <c r="L1719" i="5"/>
  <c r="M1719" i="5"/>
  <c r="A1720" i="5"/>
  <c r="B1720" i="5"/>
  <c r="C1720" i="5"/>
  <c r="D1720" i="5"/>
  <c r="E1720" i="5"/>
  <c r="N1720" i="5" s="1"/>
  <c r="F1720" i="5"/>
  <c r="G1720" i="5"/>
  <c r="H1720" i="5"/>
  <c r="I1720" i="5"/>
  <c r="J1720" i="5"/>
  <c r="K1720" i="5"/>
  <c r="L1720" i="5"/>
  <c r="M1720" i="5"/>
  <c r="A1721" i="5"/>
  <c r="B1721" i="5"/>
  <c r="C1721" i="5"/>
  <c r="D1721" i="5"/>
  <c r="E1721" i="5"/>
  <c r="N1721" i="5" s="1"/>
  <c r="F1721" i="5"/>
  <c r="G1721" i="5"/>
  <c r="H1721" i="5"/>
  <c r="I1721" i="5"/>
  <c r="J1721" i="5"/>
  <c r="K1721" i="5"/>
  <c r="L1721" i="5"/>
  <c r="M1721" i="5"/>
  <c r="A1722" i="5"/>
  <c r="B1722" i="5"/>
  <c r="C1722" i="5"/>
  <c r="D1722" i="5"/>
  <c r="E1722" i="5"/>
  <c r="N1722" i="5" s="1"/>
  <c r="F1722" i="5"/>
  <c r="G1722" i="5"/>
  <c r="H1722" i="5"/>
  <c r="I1722" i="5"/>
  <c r="J1722" i="5"/>
  <c r="K1722" i="5"/>
  <c r="L1722" i="5"/>
  <c r="M1722" i="5"/>
  <c r="A1723" i="5"/>
  <c r="B1723" i="5"/>
  <c r="C1723" i="5"/>
  <c r="D1723" i="5"/>
  <c r="E1723" i="5"/>
  <c r="N1723" i="5" s="1"/>
  <c r="F1723" i="5"/>
  <c r="G1723" i="5"/>
  <c r="H1723" i="5"/>
  <c r="I1723" i="5"/>
  <c r="J1723" i="5"/>
  <c r="K1723" i="5"/>
  <c r="L1723" i="5"/>
  <c r="M1723" i="5"/>
  <c r="A1724" i="5"/>
  <c r="B1724" i="5"/>
  <c r="C1724" i="5"/>
  <c r="D1724" i="5"/>
  <c r="E1724" i="5"/>
  <c r="N1724" i="5" s="1"/>
  <c r="F1724" i="5"/>
  <c r="G1724" i="5"/>
  <c r="H1724" i="5"/>
  <c r="I1724" i="5"/>
  <c r="J1724" i="5"/>
  <c r="K1724" i="5"/>
  <c r="L1724" i="5"/>
  <c r="M1724" i="5"/>
  <c r="A1725" i="5"/>
  <c r="B1725" i="5"/>
  <c r="C1725" i="5"/>
  <c r="D1725" i="5"/>
  <c r="E1725" i="5"/>
  <c r="N1725" i="5" s="1"/>
  <c r="F1725" i="5"/>
  <c r="G1725" i="5"/>
  <c r="H1725" i="5"/>
  <c r="I1725" i="5"/>
  <c r="J1725" i="5"/>
  <c r="K1725" i="5"/>
  <c r="L1725" i="5"/>
  <c r="M1725" i="5"/>
  <c r="A1726" i="5"/>
  <c r="B1726" i="5"/>
  <c r="C1726" i="5"/>
  <c r="D1726" i="5"/>
  <c r="E1726" i="5"/>
  <c r="N1726" i="5" s="1"/>
  <c r="F1726" i="5"/>
  <c r="G1726" i="5"/>
  <c r="H1726" i="5"/>
  <c r="I1726" i="5"/>
  <c r="J1726" i="5"/>
  <c r="K1726" i="5"/>
  <c r="L1726" i="5"/>
  <c r="M1726" i="5"/>
  <c r="A1727" i="5"/>
  <c r="B1727" i="5"/>
  <c r="C1727" i="5"/>
  <c r="D1727" i="5"/>
  <c r="E1727" i="5"/>
  <c r="N1727" i="5" s="1"/>
  <c r="F1727" i="5"/>
  <c r="G1727" i="5"/>
  <c r="H1727" i="5"/>
  <c r="I1727" i="5"/>
  <c r="J1727" i="5"/>
  <c r="K1727" i="5"/>
  <c r="L1727" i="5"/>
  <c r="M1727" i="5"/>
  <c r="A1728" i="5"/>
  <c r="B1728" i="5"/>
  <c r="C1728" i="5"/>
  <c r="D1728" i="5"/>
  <c r="E1728" i="5"/>
  <c r="N1728" i="5" s="1"/>
  <c r="F1728" i="5"/>
  <c r="G1728" i="5"/>
  <c r="H1728" i="5"/>
  <c r="I1728" i="5"/>
  <c r="J1728" i="5"/>
  <c r="K1728" i="5"/>
  <c r="L1728" i="5"/>
  <c r="M1728" i="5"/>
  <c r="A1729" i="5"/>
  <c r="B1729" i="5"/>
  <c r="C1729" i="5"/>
  <c r="D1729" i="5"/>
  <c r="E1729" i="5"/>
  <c r="N1729" i="5" s="1"/>
  <c r="F1729" i="5"/>
  <c r="G1729" i="5"/>
  <c r="H1729" i="5"/>
  <c r="I1729" i="5"/>
  <c r="J1729" i="5"/>
  <c r="K1729" i="5"/>
  <c r="L1729" i="5"/>
  <c r="M1729" i="5"/>
  <c r="A1730" i="5"/>
  <c r="B1730" i="5"/>
  <c r="C1730" i="5"/>
  <c r="D1730" i="5"/>
  <c r="E1730" i="5"/>
  <c r="N1730" i="5" s="1"/>
  <c r="F1730" i="5"/>
  <c r="G1730" i="5"/>
  <c r="H1730" i="5"/>
  <c r="I1730" i="5"/>
  <c r="J1730" i="5"/>
  <c r="K1730" i="5"/>
  <c r="L1730" i="5"/>
  <c r="M1730" i="5"/>
  <c r="A1731" i="5"/>
  <c r="B1731" i="5"/>
  <c r="C1731" i="5"/>
  <c r="D1731" i="5"/>
  <c r="E1731" i="5"/>
  <c r="N1731" i="5" s="1"/>
  <c r="F1731" i="5"/>
  <c r="G1731" i="5"/>
  <c r="H1731" i="5"/>
  <c r="I1731" i="5"/>
  <c r="J1731" i="5"/>
  <c r="K1731" i="5"/>
  <c r="L1731" i="5"/>
  <c r="M1731" i="5"/>
  <c r="A1732" i="5"/>
  <c r="B1732" i="5"/>
  <c r="C1732" i="5"/>
  <c r="D1732" i="5"/>
  <c r="E1732" i="5"/>
  <c r="N1732" i="5" s="1"/>
  <c r="F1732" i="5"/>
  <c r="G1732" i="5"/>
  <c r="H1732" i="5"/>
  <c r="I1732" i="5"/>
  <c r="J1732" i="5"/>
  <c r="K1732" i="5"/>
  <c r="L1732" i="5"/>
  <c r="M1732" i="5"/>
  <c r="A1733" i="5"/>
  <c r="B1733" i="5"/>
  <c r="C1733" i="5"/>
  <c r="D1733" i="5"/>
  <c r="E1733" i="5"/>
  <c r="N1733" i="5" s="1"/>
  <c r="F1733" i="5"/>
  <c r="G1733" i="5"/>
  <c r="H1733" i="5"/>
  <c r="I1733" i="5"/>
  <c r="J1733" i="5"/>
  <c r="K1733" i="5"/>
  <c r="L1733" i="5"/>
  <c r="M1733" i="5"/>
  <c r="A1734" i="5"/>
  <c r="B1734" i="5"/>
  <c r="C1734" i="5"/>
  <c r="D1734" i="5"/>
  <c r="E1734" i="5"/>
  <c r="N1734" i="5" s="1"/>
  <c r="F1734" i="5"/>
  <c r="G1734" i="5"/>
  <c r="H1734" i="5"/>
  <c r="I1734" i="5"/>
  <c r="J1734" i="5"/>
  <c r="K1734" i="5"/>
  <c r="L1734" i="5"/>
  <c r="M1734" i="5"/>
  <c r="A1735" i="5"/>
  <c r="B1735" i="5"/>
  <c r="C1735" i="5"/>
  <c r="D1735" i="5"/>
  <c r="E1735" i="5"/>
  <c r="N1735" i="5" s="1"/>
  <c r="F1735" i="5"/>
  <c r="G1735" i="5"/>
  <c r="H1735" i="5"/>
  <c r="I1735" i="5"/>
  <c r="J1735" i="5"/>
  <c r="K1735" i="5"/>
  <c r="L1735" i="5"/>
  <c r="M1735" i="5"/>
  <c r="A1736" i="5"/>
  <c r="B1736" i="5"/>
  <c r="C1736" i="5"/>
  <c r="D1736" i="5"/>
  <c r="E1736" i="5"/>
  <c r="N1736" i="5" s="1"/>
  <c r="F1736" i="5"/>
  <c r="G1736" i="5"/>
  <c r="H1736" i="5"/>
  <c r="I1736" i="5"/>
  <c r="J1736" i="5"/>
  <c r="K1736" i="5"/>
  <c r="L1736" i="5"/>
  <c r="M1736" i="5"/>
  <c r="A1737" i="5"/>
  <c r="B1737" i="5"/>
  <c r="C1737" i="5"/>
  <c r="D1737" i="5"/>
  <c r="E1737" i="5"/>
  <c r="N1737" i="5" s="1"/>
  <c r="F1737" i="5"/>
  <c r="G1737" i="5"/>
  <c r="H1737" i="5"/>
  <c r="I1737" i="5"/>
  <c r="J1737" i="5"/>
  <c r="K1737" i="5"/>
  <c r="L1737" i="5"/>
  <c r="M1737" i="5"/>
  <c r="A1738" i="5"/>
  <c r="B1738" i="5"/>
  <c r="C1738" i="5"/>
  <c r="D1738" i="5"/>
  <c r="E1738" i="5"/>
  <c r="N1738" i="5" s="1"/>
  <c r="F1738" i="5"/>
  <c r="G1738" i="5"/>
  <c r="H1738" i="5"/>
  <c r="I1738" i="5"/>
  <c r="J1738" i="5"/>
  <c r="K1738" i="5"/>
  <c r="L1738" i="5"/>
  <c r="M1738" i="5"/>
  <c r="A1739" i="5"/>
  <c r="B1739" i="5"/>
  <c r="C1739" i="5"/>
  <c r="D1739" i="5"/>
  <c r="E1739" i="5"/>
  <c r="N1739" i="5" s="1"/>
  <c r="F1739" i="5"/>
  <c r="G1739" i="5"/>
  <c r="H1739" i="5"/>
  <c r="I1739" i="5"/>
  <c r="J1739" i="5"/>
  <c r="K1739" i="5"/>
  <c r="L1739" i="5"/>
  <c r="M1739" i="5"/>
  <c r="A1740" i="5"/>
  <c r="B1740" i="5"/>
  <c r="C1740" i="5"/>
  <c r="D1740" i="5"/>
  <c r="E1740" i="5"/>
  <c r="N1740" i="5" s="1"/>
  <c r="F1740" i="5"/>
  <c r="G1740" i="5"/>
  <c r="H1740" i="5"/>
  <c r="I1740" i="5"/>
  <c r="J1740" i="5"/>
  <c r="K1740" i="5"/>
  <c r="L1740" i="5"/>
  <c r="M1740" i="5"/>
  <c r="A1741" i="5"/>
  <c r="B1741" i="5"/>
  <c r="C1741" i="5"/>
  <c r="D1741" i="5"/>
  <c r="E1741" i="5"/>
  <c r="N1741" i="5" s="1"/>
  <c r="F1741" i="5"/>
  <c r="G1741" i="5"/>
  <c r="H1741" i="5"/>
  <c r="I1741" i="5"/>
  <c r="J1741" i="5"/>
  <c r="K1741" i="5"/>
  <c r="L1741" i="5"/>
  <c r="M1741" i="5"/>
  <c r="A1742" i="5"/>
  <c r="B1742" i="5"/>
  <c r="C1742" i="5"/>
  <c r="D1742" i="5"/>
  <c r="E1742" i="5"/>
  <c r="N1742" i="5" s="1"/>
  <c r="F1742" i="5"/>
  <c r="G1742" i="5"/>
  <c r="H1742" i="5"/>
  <c r="I1742" i="5"/>
  <c r="J1742" i="5"/>
  <c r="K1742" i="5"/>
  <c r="L1742" i="5"/>
  <c r="M1742" i="5"/>
  <c r="A1743" i="5"/>
  <c r="B1743" i="5"/>
  <c r="C1743" i="5"/>
  <c r="D1743" i="5"/>
  <c r="E1743" i="5"/>
  <c r="N1743" i="5" s="1"/>
  <c r="F1743" i="5"/>
  <c r="G1743" i="5"/>
  <c r="H1743" i="5"/>
  <c r="I1743" i="5"/>
  <c r="J1743" i="5"/>
  <c r="K1743" i="5"/>
  <c r="L1743" i="5"/>
  <c r="M1743" i="5"/>
  <c r="A1744" i="5"/>
  <c r="B1744" i="5"/>
  <c r="C1744" i="5"/>
  <c r="D1744" i="5"/>
  <c r="E1744" i="5"/>
  <c r="N1744" i="5" s="1"/>
  <c r="F1744" i="5"/>
  <c r="G1744" i="5"/>
  <c r="H1744" i="5"/>
  <c r="I1744" i="5"/>
  <c r="J1744" i="5"/>
  <c r="K1744" i="5"/>
  <c r="L1744" i="5"/>
  <c r="M1744" i="5"/>
  <c r="A1745" i="5"/>
  <c r="B1745" i="5"/>
  <c r="C1745" i="5"/>
  <c r="D1745" i="5"/>
  <c r="E1745" i="5"/>
  <c r="N1745" i="5" s="1"/>
  <c r="F1745" i="5"/>
  <c r="G1745" i="5"/>
  <c r="H1745" i="5"/>
  <c r="I1745" i="5"/>
  <c r="J1745" i="5"/>
  <c r="K1745" i="5"/>
  <c r="L1745" i="5"/>
  <c r="M1745" i="5"/>
  <c r="A1746" i="5"/>
  <c r="B1746" i="5"/>
  <c r="C1746" i="5"/>
  <c r="D1746" i="5"/>
  <c r="E1746" i="5"/>
  <c r="N1746" i="5" s="1"/>
  <c r="F1746" i="5"/>
  <c r="G1746" i="5"/>
  <c r="H1746" i="5"/>
  <c r="I1746" i="5"/>
  <c r="J1746" i="5"/>
  <c r="K1746" i="5"/>
  <c r="L1746" i="5"/>
  <c r="M1746" i="5"/>
  <c r="A1747" i="5"/>
  <c r="B1747" i="5"/>
  <c r="C1747" i="5"/>
  <c r="D1747" i="5"/>
  <c r="E1747" i="5"/>
  <c r="N1747" i="5" s="1"/>
  <c r="F1747" i="5"/>
  <c r="G1747" i="5"/>
  <c r="H1747" i="5"/>
  <c r="I1747" i="5"/>
  <c r="J1747" i="5"/>
  <c r="K1747" i="5"/>
  <c r="L1747" i="5"/>
  <c r="M1747" i="5"/>
  <c r="A1748" i="5"/>
  <c r="B1748" i="5"/>
  <c r="C1748" i="5"/>
  <c r="D1748" i="5"/>
  <c r="E1748" i="5"/>
  <c r="N1748" i="5" s="1"/>
  <c r="F1748" i="5"/>
  <c r="G1748" i="5"/>
  <c r="H1748" i="5"/>
  <c r="I1748" i="5"/>
  <c r="J1748" i="5"/>
  <c r="K1748" i="5"/>
  <c r="L1748" i="5"/>
  <c r="M1748" i="5"/>
  <c r="A1749" i="5"/>
  <c r="B1749" i="5"/>
  <c r="C1749" i="5"/>
  <c r="D1749" i="5"/>
  <c r="E1749" i="5"/>
  <c r="N1749" i="5" s="1"/>
  <c r="F1749" i="5"/>
  <c r="G1749" i="5"/>
  <c r="H1749" i="5"/>
  <c r="I1749" i="5"/>
  <c r="J1749" i="5"/>
  <c r="K1749" i="5"/>
  <c r="L1749" i="5"/>
  <c r="M1749" i="5"/>
  <c r="A1750" i="5"/>
  <c r="B1750" i="5"/>
  <c r="C1750" i="5"/>
  <c r="D1750" i="5"/>
  <c r="E1750" i="5"/>
  <c r="N1750" i="5" s="1"/>
  <c r="F1750" i="5"/>
  <c r="G1750" i="5"/>
  <c r="H1750" i="5"/>
  <c r="I1750" i="5"/>
  <c r="J1750" i="5"/>
  <c r="K1750" i="5"/>
  <c r="L1750" i="5"/>
  <c r="M1750" i="5"/>
  <c r="A1751" i="5"/>
  <c r="B1751" i="5"/>
  <c r="C1751" i="5"/>
  <c r="D1751" i="5"/>
  <c r="E1751" i="5"/>
  <c r="N1751" i="5" s="1"/>
  <c r="F1751" i="5"/>
  <c r="G1751" i="5"/>
  <c r="H1751" i="5"/>
  <c r="I1751" i="5"/>
  <c r="J1751" i="5"/>
  <c r="K1751" i="5"/>
  <c r="L1751" i="5"/>
  <c r="M1751" i="5"/>
  <c r="A1752" i="5"/>
  <c r="B1752" i="5"/>
  <c r="C1752" i="5"/>
  <c r="D1752" i="5"/>
  <c r="E1752" i="5"/>
  <c r="N1752" i="5" s="1"/>
  <c r="F1752" i="5"/>
  <c r="G1752" i="5"/>
  <c r="H1752" i="5"/>
  <c r="I1752" i="5"/>
  <c r="J1752" i="5"/>
  <c r="K1752" i="5"/>
  <c r="L1752" i="5"/>
  <c r="M1752" i="5"/>
  <c r="A1753" i="5"/>
  <c r="B1753" i="5"/>
  <c r="C1753" i="5"/>
  <c r="D1753" i="5"/>
  <c r="E1753" i="5"/>
  <c r="N1753" i="5" s="1"/>
  <c r="F1753" i="5"/>
  <c r="G1753" i="5"/>
  <c r="H1753" i="5"/>
  <c r="I1753" i="5"/>
  <c r="J1753" i="5"/>
  <c r="K1753" i="5"/>
  <c r="L1753" i="5"/>
  <c r="M1753" i="5"/>
  <c r="A1754" i="5"/>
  <c r="B1754" i="5"/>
  <c r="C1754" i="5"/>
  <c r="D1754" i="5"/>
  <c r="E1754" i="5"/>
  <c r="N1754" i="5" s="1"/>
  <c r="F1754" i="5"/>
  <c r="G1754" i="5"/>
  <c r="H1754" i="5"/>
  <c r="I1754" i="5"/>
  <c r="J1754" i="5"/>
  <c r="K1754" i="5"/>
  <c r="L1754" i="5"/>
  <c r="M1754" i="5"/>
  <c r="A1755" i="5"/>
  <c r="B1755" i="5"/>
  <c r="C1755" i="5"/>
  <c r="D1755" i="5"/>
  <c r="E1755" i="5"/>
  <c r="N1755" i="5" s="1"/>
  <c r="F1755" i="5"/>
  <c r="G1755" i="5"/>
  <c r="H1755" i="5"/>
  <c r="I1755" i="5"/>
  <c r="J1755" i="5"/>
  <c r="K1755" i="5"/>
  <c r="L1755" i="5"/>
  <c r="M1755" i="5"/>
  <c r="A1756" i="5"/>
  <c r="B1756" i="5"/>
  <c r="C1756" i="5"/>
  <c r="D1756" i="5"/>
  <c r="E1756" i="5"/>
  <c r="N1756" i="5" s="1"/>
  <c r="F1756" i="5"/>
  <c r="G1756" i="5"/>
  <c r="H1756" i="5"/>
  <c r="I1756" i="5"/>
  <c r="J1756" i="5"/>
  <c r="K1756" i="5"/>
  <c r="L1756" i="5"/>
  <c r="M1756" i="5"/>
  <c r="A1757" i="5"/>
  <c r="B1757" i="5"/>
  <c r="C1757" i="5"/>
  <c r="D1757" i="5"/>
  <c r="E1757" i="5"/>
  <c r="N1757" i="5" s="1"/>
  <c r="F1757" i="5"/>
  <c r="G1757" i="5"/>
  <c r="H1757" i="5"/>
  <c r="I1757" i="5"/>
  <c r="J1757" i="5"/>
  <c r="K1757" i="5"/>
  <c r="L1757" i="5"/>
  <c r="M1757" i="5"/>
  <c r="A1758" i="5"/>
  <c r="B1758" i="5"/>
  <c r="C1758" i="5"/>
  <c r="D1758" i="5"/>
  <c r="E1758" i="5"/>
  <c r="N1758" i="5" s="1"/>
  <c r="F1758" i="5"/>
  <c r="G1758" i="5"/>
  <c r="H1758" i="5"/>
  <c r="I1758" i="5"/>
  <c r="J1758" i="5"/>
  <c r="K1758" i="5"/>
  <c r="L1758" i="5"/>
  <c r="M1758" i="5"/>
  <c r="A1759" i="5"/>
  <c r="B1759" i="5"/>
  <c r="C1759" i="5"/>
  <c r="D1759" i="5"/>
  <c r="E1759" i="5"/>
  <c r="N1759" i="5" s="1"/>
  <c r="F1759" i="5"/>
  <c r="G1759" i="5"/>
  <c r="H1759" i="5"/>
  <c r="I1759" i="5"/>
  <c r="J1759" i="5"/>
  <c r="K1759" i="5"/>
  <c r="L1759" i="5"/>
  <c r="M1759" i="5"/>
  <c r="A1760" i="5"/>
  <c r="B1760" i="5"/>
  <c r="C1760" i="5"/>
  <c r="D1760" i="5"/>
  <c r="E1760" i="5"/>
  <c r="N1760" i="5" s="1"/>
  <c r="F1760" i="5"/>
  <c r="G1760" i="5"/>
  <c r="H1760" i="5"/>
  <c r="I1760" i="5"/>
  <c r="J1760" i="5"/>
  <c r="K1760" i="5"/>
  <c r="L1760" i="5"/>
  <c r="M1760" i="5"/>
  <c r="A1761" i="5"/>
  <c r="B1761" i="5"/>
  <c r="C1761" i="5"/>
  <c r="D1761" i="5"/>
  <c r="E1761" i="5"/>
  <c r="N1761" i="5" s="1"/>
  <c r="F1761" i="5"/>
  <c r="G1761" i="5"/>
  <c r="H1761" i="5"/>
  <c r="I1761" i="5"/>
  <c r="J1761" i="5"/>
  <c r="K1761" i="5"/>
  <c r="L1761" i="5"/>
  <c r="M1761" i="5"/>
  <c r="A1762" i="5"/>
  <c r="B1762" i="5"/>
  <c r="C1762" i="5"/>
  <c r="D1762" i="5"/>
  <c r="E1762" i="5"/>
  <c r="N1762" i="5" s="1"/>
  <c r="F1762" i="5"/>
  <c r="G1762" i="5"/>
  <c r="H1762" i="5"/>
  <c r="I1762" i="5"/>
  <c r="J1762" i="5"/>
  <c r="K1762" i="5"/>
  <c r="L1762" i="5"/>
  <c r="M1762" i="5"/>
  <c r="A1763" i="5"/>
  <c r="B1763" i="5"/>
  <c r="C1763" i="5"/>
  <c r="D1763" i="5"/>
  <c r="E1763" i="5"/>
  <c r="N1763" i="5" s="1"/>
  <c r="F1763" i="5"/>
  <c r="G1763" i="5"/>
  <c r="H1763" i="5"/>
  <c r="I1763" i="5"/>
  <c r="J1763" i="5"/>
  <c r="K1763" i="5"/>
  <c r="L1763" i="5"/>
  <c r="M1763" i="5"/>
  <c r="A1764" i="5"/>
  <c r="B1764" i="5"/>
  <c r="C1764" i="5"/>
  <c r="D1764" i="5"/>
  <c r="E1764" i="5"/>
  <c r="N1764" i="5" s="1"/>
  <c r="F1764" i="5"/>
  <c r="G1764" i="5"/>
  <c r="H1764" i="5"/>
  <c r="I1764" i="5"/>
  <c r="J1764" i="5"/>
  <c r="K1764" i="5"/>
  <c r="L1764" i="5"/>
  <c r="M1764" i="5"/>
  <c r="A1765" i="5"/>
  <c r="B1765" i="5"/>
  <c r="C1765" i="5"/>
  <c r="D1765" i="5"/>
  <c r="E1765" i="5"/>
  <c r="N1765" i="5" s="1"/>
  <c r="F1765" i="5"/>
  <c r="G1765" i="5"/>
  <c r="H1765" i="5"/>
  <c r="I1765" i="5"/>
  <c r="J1765" i="5"/>
  <c r="K1765" i="5"/>
  <c r="L1765" i="5"/>
  <c r="M1765" i="5"/>
  <c r="A1766" i="5"/>
  <c r="B1766" i="5"/>
  <c r="C1766" i="5"/>
  <c r="D1766" i="5"/>
  <c r="E1766" i="5"/>
  <c r="N1766" i="5" s="1"/>
  <c r="F1766" i="5"/>
  <c r="G1766" i="5"/>
  <c r="H1766" i="5"/>
  <c r="I1766" i="5"/>
  <c r="J1766" i="5"/>
  <c r="K1766" i="5"/>
  <c r="L1766" i="5"/>
  <c r="M1766" i="5"/>
  <c r="A1767" i="5"/>
  <c r="B1767" i="5"/>
  <c r="C1767" i="5"/>
  <c r="D1767" i="5"/>
  <c r="E1767" i="5"/>
  <c r="N1767" i="5" s="1"/>
  <c r="F1767" i="5"/>
  <c r="G1767" i="5"/>
  <c r="H1767" i="5"/>
  <c r="I1767" i="5"/>
  <c r="J1767" i="5"/>
  <c r="K1767" i="5"/>
  <c r="L1767" i="5"/>
  <c r="M1767" i="5"/>
  <c r="A1768" i="5"/>
  <c r="B1768" i="5"/>
  <c r="C1768" i="5"/>
  <c r="D1768" i="5"/>
  <c r="E1768" i="5"/>
  <c r="N1768" i="5" s="1"/>
  <c r="F1768" i="5"/>
  <c r="G1768" i="5"/>
  <c r="H1768" i="5"/>
  <c r="I1768" i="5"/>
  <c r="J1768" i="5"/>
  <c r="K1768" i="5"/>
  <c r="L1768" i="5"/>
  <c r="M1768" i="5"/>
  <c r="A1769" i="5"/>
  <c r="B1769" i="5"/>
  <c r="C1769" i="5"/>
  <c r="D1769" i="5"/>
  <c r="E1769" i="5"/>
  <c r="N1769" i="5" s="1"/>
  <c r="F1769" i="5"/>
  <c r="G1769" i="5"/>
  <c r="H1769" i="5"/>
  <c r="I1769" i="5"/>
  <c r="J1769" i="5"/>
  <c r="K1769" i="5"/>
  <c r="L1769" i="5"/>
  <c r="M1769" i="5"/>
  <c r="A1770" i="5"/>
  <c r="B1770" i="5"/>
  <c r="C1770" i="5"/>
  <c r="D1770" i="5"/>
  <c r="E1770" i="5"/>
  <c r="N1770" i="5" s="1"/>
  <c r="F1770" i="5"/>
  <c r="G1770" i="5"/>
  <c r="H1770" i="5"/>
  <c r="I1770" i="5"/>
  <c r="J1770" i="5"/>
  <c r="K1770" i="5"/>
  <c r="L1770" i="5"/>
  <c r="M1770" i="5"/>
  <c r="A1771" i="5"/>
  <c r="B1771" i="5"/>
  <c r="C1771" i="5"/>
  <c r="D1771" i="5"/>
  <c r="E1771" i="5"/>
  <c r="N1771" i="5" s="1"/>
  <c r="F1771" i="5"/>
  <c r="G1771" i="5"/>
  <c r="H1771" i="5"/>
  <c r="I1771" i="5"/>
  <c r="J1771" i="5"/>
  <c r="K1771" i="5"/>
  <c r="L1771" i="5"/>
  <c r="M1771" i="5"/>
  <c r="A1772" i="5"/>
  <c r="B1772" i="5"/>
  <c r="C1772" i="5"/>
  <c r="D1772" i="5"/>
  <c r="E1772" i="5"/>
  <c r="N1772" i="5" s="1"/>
  <c r="F1772" i="5"/>
  <c r="G1772" i="5"/>
  <c r="H1772" i="5"/>
  <c r="I1772" i="5"/>
  <c r="J1772" i="5"/>
  <c r="K1772" i="5"/>
  <c r="L1772" i="5"/>
  <c r="M1772" i="5"/>
  <c r="A1773" i="5"/>
  <c r="B1773" i="5"/>
  <c r="C1773" i="5"/>
  <c r="D1773" i="5"/>
  <c r="E1773" i="5"/>
  <c r="N1773" i="5" s="1"/>
  <c r="F1773" i="5"/>
  <c r="G1773" i="5"/>
  <c r="H1773" i="5"/>
  <c r="I1773" i="5"/>
  <c r="J1773" i="5"/>
  <c r="K1773" i="5"/>
  <c r="L1773" i="5"/>
  <c r="M1773" i="5"/>
  <c r="A1774" i="5"/>
  <c r="B1774" i="5"/>
  <c r="C1774" i="5"/>
  <c r="D1774" i="5"/>
  <c r="E1774" i="5"/>
  <c r="N1774" i="5" s="1"/>
  <c r="F1774" i="5"/>
  <c r="G1774" i="5"/>
  <c r="H1774" i="5"/>
  <c r="I1774" i="5"/>
  <c r="J1774" i="5"/>
  <c r="K1774" i="5"/>
  <c r="L1774" i="5"/>
  <c r="M1774" i="5"/>
  <c r="A1775" i="5"/>
  <c r="B1775" i="5"/>
  <c r="C1775" i="5"/>
  <c r="D1775" i="5"/>
  <c r="E1775" i="5"/>
  <c r="N1775" i="5" s="1"/>
  <c r="F1775" i="5"/>
  <c r="G1775" i="5"/>
  <c r="H1775" i="5"/>
  <c r="I1775" i="5"/>
  <c r="J1775" i="5"/>
  <c r="K1775" i="5"/>
  <c r="L1775" i="5"/>
  <c r="M1775" i="5"/>
  <c r="A1776" i="5"/>
  <c r="B1776" i="5"/>
  <c r="C1776" i="5"/>
  <c r="D1776" i="5"/>
  <c r="E1776" i="5"/>
  <c r="N1776" i="5" s="1"/>
  <c r="F1776" i="5"/>
  <c r="G1776" i="5"/>
  <c r="H1776" i="5"/>
  <c r="I1776" i="5"/>
  <c r="J1776" i="5"/>
  <c r="K1776" i="5"/>
  <c r="L1776" i="5"/>
  <c r="M1776" i="5"/>
  <c r="A1777" i="5"/>
  <c r="B1777" i="5"/>
  <c r="C1777" i="5"/>
  <c r="D1777" i="5"/>
  <c r="E1777" i="5"/>
  <c r="N1777" i="5" s="1"/>
  <c r="F1777" i="5"/>
  <c r="G1777" i="5"/>
  <c r="H1777" i="5"/>
  <c r="I1777" i="5"/>
  <c r="J1777" i="5"/>
  <c r="K1777" i="5"/>
  <c r="L1777" i="5"/>
  <c r="M1777" i="5"/>
  <c r="A1778" i="5"/>
  <c r="B1778" i="5"/>
  <c r="C1778" i="5"/>
  <c r="D1778" i="5"/>
  <c r="E1778" i="5"/>
  <c r="N1778" i="5" s="1"/>
  <c r="F1778" i="5"/>
  <c r="G1778" i="5"/>
  <c r="H1778" i="5"/>
  <c r="I1778" i="5"/>
  <c r="J1778" i="5"/>
  <c r="K1778" i="5"/>
  <c r="L1778" i="5"/>
  <c r="M1778" i="5"/>
  <c r="A1779" i="5"/>
  <c r="B1779" i="5"/>
  <c r="C1779" i="5"/>
  <c r="D1779" i="5"/>
  <c r="E1779" i="5"/>
  <c r="N1779" i="5" s="1"/>
  <c r="F1779" i="5"/>
  <c r="G1779" i="5"/>
  <c r="H1779" i="5"/>
  <c r="I1779" i="5"/>
  <c r="J1779" i="5"/>
  <c r="K1779" i="5"/>
  <c r="L1779" i="5"/>
  <c r="M1779" i="5"/>
  <c r="A1780" i="5"/>
  <c r="B1780" i="5"/>
  <c r="C1780" i="5"/>
  <c r="D1780" i="5"/>
  <c r="E1780" i="5"/>
  <c r="N1780" i="5" s="1"/>
  <c r="F1780" i="5"/>
  <c r="G1780" i="5"/>
  <c r="H1780" i="5"/>
  <c r="I1780" i="5"/>
  <c r="J1780" i="5"/>
  <c r="K1780" i="5"/>
  <c r="L1780" i="5"/>
  <c r="M1780" i="5"/>
  <c r="A1781" i="5"/>
  <c r="B1781" i="5"/>
  <c r="C1781" i="5"/>
  <c r="D1781" i="5"/>
  <c r="E1781" i="5"/>
  <c r="N1781" i="5" s="1"/>
  <c r="F1781" i="5"/>
  <c r="G1781" i="5"/>
  <c r="H1781" i="5"/>
  <c r="I1781" i="5"/>
  <c r="J1781" i="5"/>
  <c r="K1781" i="5"/>
  <c r="L1781" i="5"/>
  <c r="M1781" i="5"/>
  <c r="A1782" i="5"/>
  <c r="B1782" i="5"/>
  <c r="C1782" i="5"/>
  <c r="D1782" i="5"/>
  <c r="E1782" i="5"/>
  <c r="N1782" i="5" s="1"/>
  <c r="F1782" i="5"/>
  <c r="G1782" i="5"/>
  <c r="H1782" i="5"/>
  <c r="I1782" i="5"/>
  <c r="J1782" i="5"/>
  <c r="K1782" i="5"/>
  <c r="L1782" i="5"/>
  <c r="M1782" i="5"/>
  <c r="A1783" i="5"/>
  <c r="B1783" i="5"/>
  <c r="C1783" i="5"/>
  <c r="D1783" i="5"/>
  <c r="E1783" i="5"/>
  <c r="N1783" i="5" s="1"/>
  <c r="F1783" i="5"/>
  <c r="G1783" i="5"/>
  <c r="H1783" i="5"/>
  <c r="I1783" i="5"/>
  <c r="J1783" i="5"/>
  <c r="K1783" i="5"/>
  <c r="L1783" i="5"/>
  <c r="M1783" i="5"/>
  <c r="A1784" i="5"/>
  <c r="B1784" i="5"/>
  <c r="C1784" i="5"/>
  <c r="D1784" i="5"/>
  <c r="E1784" i="5"/>
  <c r="N1784" i="5" s="1"/>
  <c r="F1784" i="5"/>
  <c r="G1784" i="5"/>
  <c r="H1784" i="5"/>
  <c r="I1784" i="5"/>
  <c r="J1784" i="5"/>
  <c r="K1784" i="5"/>
  <c r="L1784" i="5"/>
  <c r="M1784" i="5"/>
  <c r="A1785" i="5"/>
  <c r="B1785" i="5"/>
  <c r="C1785" i="5"/>
  <c r="D1785" i="5"/>
  <c r="E1785" i="5"/>
  <c r="N1785" i="5" s="1"/>
  <c r="F1785" i="5"/>
  <c r="G1785" i="5"/>
  <c r="H1785" i="5"/>
  <c r="I1785" i="5"/>
  <c r="J1785" i="5"/>
  <c r="K1785" i="5"/>
  <c r="L1785" i="5"/>
  <c r="M1785" i="5"/>
  <c r="A1786" i="5"/>
  <c r="B1786" i="5"/>
  <c r="C1786" i="5"/>
  <c r="D1786" i="5"/>
  <c r="E1786" i="5"/>
  <c r="N1786" i="5" s="1"/>
  <c r="F1786" i="5"/>
  <c r="G1786" i="5"/>
  <c r="H1786" i="5"/>
  <c r="I1786" i="5"/>
  <c r="J1786" i="5"/>
  <c r="K1786" i="5"/>
  <c r="L1786" i="5"/>
  <c r="M1786" i="5"/>
  <c r="A1787" i="5"/>
  <c r="B1787" i="5"/>
  <c r="C1787" i="5"/>
  <c r="D1787" i="5"/>
  <c r="E1787" i="5"/>
  <c r="N1787" i="5" s="1"/>
  <c r="F1787" i="5"/>
  <c r="G1787" i="5"/>
  <c r="H1787" i="5"/>
  <c r="I1787" i="5"/>
  <c r="J1787" i="5"/>
  <c r="K1787" i="5"/>
  <c r="L1787" i="5"/>
  <c r="M1787" i="5"/>
  <c r="A1788" i="5"/>
  <c r="B1788" i="5"/>
  <c r="C1788" i="5"/>
  <c r="D1788" i="5"/>
  <c r="E1788" i="5"/>
  <c r="N1788" i="5" s="1"/>
  <c r="F1788" i="5"/>
  <c r="G1788" i="5"/>
  <c r="H1788" i="5"/>
  <c r="I1788" i="5"/>
  <c r="J1788" i="5"/>
  <c r="K1788" i="5"/>
  <c r="L1788" i="5"/>
  <c r="M1788" i="5"/>
  <c r="A1789" i="5"/>
  <c r="B1789" i="5"/>
  <c r="C1789" i="5"/>
  <c r="D1789" i="5"/>
  <c r="E1789" i="5"/>
  <c r="N1789" i="5" s="1"/>
  <c r="F1789" i="5"/>
  <c r="G1789" i="5"/>
  <c r="H1789" i="5"/>
  <c r="I1789" i="5"/>
  <c r="J1789" i="5"/>
  <c r="K1789" i="5"/>
  <c r="L1789" i="5"/>
  <c r="M1789" i="5"/>
  <c r="A1790" i="5"/>
  <c r="B1790" i="5"/>
  <c r="C1790" i="5"/>
  <c r="D1790" i="5"/>
  <c r="E1790" i="5"/>
  <c r="N1790" i="5" s="1"/>
  <c r="F1790" i="5"/>
  <c r="G1790" i="5"/>
  <c r="H1790" i="5"/>
  <c r="I1790" i="5"/>
  <c r="J1790" i="5"/>
  <c r="K1790" i="5"/>
  <c r="L1790" i="5"/>
  <c r="M1790" i="5"/>
  <c r="A1791" i="5"/>
  <c r="B1791" i="5"/>
  <c r="C1791" i="5"/>
  <c r="D1791" i="5"/>
  <c r="E1791" i="5"/>
  <c r="N1791" i="5" s="1"/>
  <c r="F1791" i="5"/>
  <c r="G1791" i="5"/>
  <c r="H1791" i="5"/>
  <c r="I1791" i="5"/>
  <c r="J1791" i="5"/>
  <c r="K1791" i="5"/>
  <c r="L1791" i="5"/>
  <c r="M1791" i="5"/>
  <c r="A1792" i="5"/>
  <c r="B1792" i="5"/>
  <c r="C1792" i="5"/>
  <c r="D1792" i="5"/>
  <c r="E1792" i="5"/>
  <c r="N1792" i="5" s="1"/>
  <c r="F1792" i="5"/>
  <c r="G1792" i="5"/>
  <c r="H1792" i="5"/>
  <c r="I1792" i="5"/>
  <c r="J1792" i="5"/>
  <c r="K1792" i="5"/>
  <c r="L1792" i="5"/>
  <c r="M1792" i="5"/>
  <c r="A1793" i="5"/>
  <c r="B1793" i="5"/>
  <c r="C1793" i="5"/>
  <c r="D1793" i="5"/>
  <c r="E1793" i="5"/>
  <c r="N1793" i="5" s="1"/>
  <c r="F1793" i="5"/>
  <c r="G1793" i="5"/>
  <c r="H1793" i="5"/>
  <c r="I1793" i="5"/>
  <c r="J1793" i="5"/>
  <c r="K1793" i="5"/>
  <c r="L1793" i="5"/>
  <c r="M1793" i="5"/>
  <c r="A1794" i="5"/>
  <c r="B1794" i="5"/>
  <c r="C1794" i="5"/>
  <c r="D1794" i="5"/>
  <c r="E1794" i="5"/>
  <c r="N1794" i="5" s="1"/>
  <c r="F1794" i="5"/>
  <c r="G1794" i="5"/>
  <c r="H1794" i="5"/>
  <c r="I1794" i="5"/>
  <c r="J1794" i="5"/>
  <c r="K1794" i="5"/>
  <c r="L1794" i="5"/>
  <c r="M1794" i="5"/>
  <c r="A1795" i="5"/>
  <c r="B1795" i="5"/>
  <c r="C1795" i="5"/>
  <c r="D1795" i="5"/>
  <c r="E1795" i="5"/>
  <c r="N1795" i="5" s="1"/>
  <c r="F1795" i="5"/>
  <c r="G1795" i="5"/>
  <c r="H1795" i="5"/>
  <c r="I1795" i="5"/>
  <c r="J1795" i="5"/>
  <c r="K1795" i="5"/>
  <c r="L1795" i="5"/>
  <c r="M1795" i="5"/>
  <c r="A1796" i="5"/>
  <c r="B1796" i="5"/>
  <c r="C1796" i="5"/>
  <c r="D1796" i="5"/>
  <c r="E1796" i="5"/>
  <c r="N1796" i="5" s="1"/>
  <c r="F1796" i="5"/>
  <c r="G1796" i="5"/>
  <c r="H1796" i="5"/>
  <c r="I1796" i="5"/>
  <c r="J1796" i="5"/>
  <c r="K1796" i="5"/>
  <c r="L1796" i="5"/>
  <c r="M1796" i="5"/>
  <c r="A1797" i="5"/>
  <c r="B1797" i="5"/>
  <c r="C1797" i="5"/>
  <c r="D1797" i="5"/>
  <c r="E1797" i="5"/>
  <c r="N1797" i="5" s="1"/>
  <c r="F1797" i="5"/>
  <c r="G1797" i="5"/>
  <c r="H1797" i="5"/>
  <c r="I1797" i="5"/>
  <c r="J1797" i="5"/>
  <c r="K1797" i="5"/>
  <c r="L1797" i="5"/>
  <c r="M1797" i="5"/>
  <c r="A1798" i="5"/>
  <c r="B1798" i="5"/>
  <c r="C1798" i="5"/>
  <c r="D1798" i="5"/>
  <c r="E1798" i="5"/>
  <c r="N1798" i="5" s="1"/>
  <c r="F1798" i="5"/>
  <c r="G1798" i="5"/>
  <c r="H1798" i="5"/>
  <c r="I1798" i="5"/>
  <c r="J1798" i="5"/>
  <c r="K1798" i="5"/>
  <c r="L1798" i="5"/>
  <c r="M1798" i="5"/>
  <c r="A1799" i="5"/>
  <c r="B1799" i="5"/>
  <c r="C1799" i="5"/>
  <c r="D1799" i="5"/>
  <c r="E1799" i="5"/>
  <c r="N1799" i="5" s="1"/>
  <c r="F1799" i="5"/>
  <c r="G1799" i="5"/>
  <c r="H1799" i="5"/>
  <c r="I1799" i="5"/>
  <c r="J1799" i="5"/>
  <c r="K1799" i="5"/>
  <c r="L1799" i="5"/>
  <c r="M1799" i="5"/>
  <c r="A1800" i="5"/>
  <c r="B1800" i="5"/>
  <c r="C1800" i="5"/>
  <c r="D1800" i="5"/>
  <c r="E1800" i="5"/>
  <c r="N1800" i="5" s="1"/>
  <c r="F1800" i="5"/>
  <c r="G1800" i="5"/>
  <c r="H1800" i="5"/>
  <c r="I1800" i="5"/>
  <c r="J1800" i="5"/>
  <c r="K1800" i="5"/>
  <c r="L1800" i="5"/>
  <c r="M1800" i="5"/>
  <c r="A1801" i="5"/>
  <c r="B1801" i="5"/>
  <c r="C1801" i="5"/>
  <c r="D1801" i="5"/>
  <c r="E1801" i="5"/>
  <c r="N1801" i="5" s="1"/>
  <c r="F1801" i="5"/>
  <c r="G1801" i="5"/>
  <c r="H1801" i="5"/>
  <c r="I1801" i="5"/>
  <c r="J1801" i="5"/>
  <c r="K1801" i="5"/>
  <c r="L1801" i="5"/>
  <c r="M1801" i="5"/>
  <c r="A1802" i="5"/>
  <c r="B1802" i="5"/>
  <c r="C1802" i="5"/>
  <c r="D1802" i="5"/>
  <c r="E1802" i="5"/>
  <c r="N1802" i="5" s="1"/>
  <c r="F1802" i="5"/>
  <c r="G1802" i="5"/>
  <c r="H1802" i="5"/>
  <c r="I1802" i="5"/>
  <c r="J1802" i="5"/>
  <c r="K1802" i="5"/>
  <c r="L1802" i="5"/>
  <c r="M1802" i="5"/>
  <c r="A1803" i="5"/>
  <c r="B1803" i="5"/>
  <c r="C1803" i="5"/>
  <c r="D1803" i="5"/>
  <c r="E1803" i="5"/>
  <c r="N1803" i="5" s="1"/>
  <c r="F1803" i="5"/>
  <c r="G1803" i="5"/>
  <c r="H1803" i="5"/>
  <c r="I1803" i="5"/>
  <c r="J1803" i="5"/>
  <c r="K1803" i="5"/>
  <c r="L1803" i="5"/>
  <c r="M1803" i="5"/>
  <c r="A1804" i="5"/>
  <c r="B1804" i="5"/>
  <c r="C1804" i="5"/>
  <c r="D1804" i="5"/>
  <c r="E1804" i="5"/>
  <c r="N1804" i="5" s="1"/>
  <c r="F1804" i="5"/>
  <c r="G1804" i="5"/>
  <c r="H1804" i="5"/>
  <c r="I1804" i="5"/>
  <c r="J1804" i="5"/>
  <c r="K1804" i="5"/>
  <c r="L1804" i="5"/>
  <c r="M1804" i="5"/>
  <c r="A1805" i="5"/>
  <c r="B1805" i="5"/>
  <c r="C1805" i="5"/>
  <c r="D1805" i="5"/>
  <c r="E1805" i="5"/>
  <c r="N1805" i="5" s="1"/>
  <c r="F1805" i="5"/>
  <c r="G1805" i="5"/>
  <c r="H1805" i="5"/>
  <c r="I1805" i="5"/>
  <c r="J1805" i="5"/>
  <c r="K1805" i="5"/>
  <c r="L1805" i="5"/>
  <c r="M1805" i="5"/>
  <c r="A1806" i="5"/>
  <c r="B1806" i="5"/>
  <c r="C1806" i="5"/>
  <c r="D1806" i="5"/>
  <c r="E1806" i="5"/>
  <c r="N1806" i="5" s="1"/>
  <c r="F1806" i="5"/>
  <c r="G1806" i="5"/>
  <c r="H1806" i="5"/>
  <c r="I1806" i="5"/>
  <c r="J1806" i="5"/>
  <c r="K1806" i="5"/>
  <c r="L1806" i="5"/>
  <c r="M1806" i="5"/>
  <c r="A1807" i="5"/>
  <c r="B1807" i="5"/>
  <c r="C1807" i="5"/>
  <c r="D1807" i="5"/>
  <c r="E1807" i="5"/>
  <c r="N1807" i="5" s="1"/>
  <c r="F1807" i="5"/>
  <c r="G1807" i="5"/>
  <c r="H1807" i="5"/>
  <c r="I1807" i="5"/>
  <c r="J1807" i="5"/>
  <c r="K1807" i="5"/>
  <c r="L1807" i="5"/>
  <c r="M1807" i="5"/>
  <c r="A1808" i="5"/>
  <c r="B1808" i="5"/>
  <c r="C1808" i="5"/>
  <c r="D1808" i="5"/>
  <c r="E1808" i="5"/>
  <c r="N1808" i="5" s="1"/>
  <c r="F1808" i="5"/>
  <c r="G1808" i="5"/>
  <c r="H1808" i="5"/>
  <c r="I1808" i="5"/>
  <c r="J1808" i="5"/>
  <c r="K1808" i="5"/>
  <c r="L1808" i="5"/>
  <c r="M1808" i="5"/>
  <c r="A1809" i="5"/>
  <c r="B1809" i="5"/>
  <c r="C1809" i="5"/>
  <c r="D1809" i="5"/>
  <c r="E1809" i="5"/>
  <c r="N1809" i="5" s="1"/>
  <c r="F1809" i="5"/>
  <c r="G1809" i="5"/>
  <c r="H1809" i="5"/>
  <c r="I1809" i="5"/>
  <c r="J1809" i="5"/>
  <c r="K1809" i="5"/>
  <c r="L1809" i="5"/>
  <c r="M1809" i="5"/>
  <c r="A1810" i="5"/>
  <c r="B1810" i="5"/>
  <c r="C1810" i="5"/>
  <c r="D1810" i="5"/>
  <c r="E1810" i="5"/>
  <c r="N1810" i="5" s="1"/>
  <c r="F1810" i="5"/>
  <c r="G1810" i="5"/>
  <c r="H1810" i="5"/>
  <c r="I1810" i="5"/>
  <c r="J1810" i="5"/>
  <c r="K1810" i="5"/>
  <c r="L1810" i="5"/>
  <c r="M1810" i="5"/>
  <c r="A1811" i="5"/>
  <c r="B1811" i="5"/>
  <c r="C1811" i="5"/>
  <c r="D1811" i="5"/>
  <c r="E1811" i="5"/>
  <c r="N1811" i="5" s="1"/>
  <c r="F1811" i="5"/>
  <c r="G1811" i="5"/>
  <c r="H1811" i="5"/>
  <c r="I1811" i="5"/>
  <c r="J1811" i="5"/>
  <c r="K1811" i="5"/>
  <c r="L1811" i="5"/>
  <c r="M1811" i="5"/>
  <c r="A1812" i="5"/>
  <c r="B1812" i="5"/>
  <c r="C1812" i="5"/>
  <c r="D1812" i="5"/>
  <c r="E1812" i="5"/>
  <c r="N1812" i="5" s="1"/>
  <c r="F1812" i="5"/>
  <c r="G1812" i="5"/>
  <c r="H1812" i="5"/>
  <c r="I1812" i="5"/>
  <c r="J1812" i="5"/>
  <c r="K1812" i="5"/>
  <c r="L1812" i="5"/>
  <c r="M1812" i="5"/>
  <c r="A1813" i="5"/>
  <c r="B1813" i="5"/>
  <c r="C1813" i="5"/>
  <c r="D1813" i="5"/>
  <c r="E1813" i="5"/>
  <c r="N1813" i="5" s="1"/>
  <c r="F1813" i="5"/>
  <c r="G1813" i="5"/>
  <c r="H1813" i="5"/>
  <c r="I1813" i="5"/>
  <c r="J1813" i="5"/>
  <c r="K1813" i="5"/>
  <c r="L1813" i="5"/>
  <c r="M1813" i="5"/>
  <c r="A1814" i="5"/>
  <c r="B1814" i="5"/>
  <c r="C1814" i="5"/>
  <c r="D1814" i="5"/>
  <c r="E1814" i="5"/>
  <c r="N1814" i="5" s="1"/>
  <c r="F1814" i="5"/>
  <c r="G1814" i="5"/>
  <c r="H1814" i="5"/>
  <c r="I1814" i="5"/>
  <c r="J1814" i="5"/>
  <c r="K1814" i="5"/>
  <c r="L1814" i="5"/>
  <c r="M1814" i="5"/>
  <c r="A1815" i="5"/>
  <c r="B1815" i="5"/>
  <c r="C1815" i="5"/>
  <c r="D1815" i="5"/>
  <c r="E1815" i="5"/>
  <c r="N1815" i="5" s="1"/>
  <c r="F1815" i="5"/>
  <c r="G1815" i="5"/>
  <c r="H1815" i="5"/>
  <c r="I1815" i="5"/>
  <c r="J1815" i="5"/>
  <c r="K1815" i="5"/>
  <c r="L1815" i="5"/>
  <c r="M1815" i="5"/>
  <c r="A1816" i="5"/>
  <c r="B1816" i="5"/>
  <c r="C1816" i="5"/>
  <c r="D1816" i="5"/>
  <c r="E1816" i="5"/>
  <c r="N1816" i="5" s="1"/>
  <c r="F1816" i="5"/>
  <c r="G1816" i="5"/>
  <c r="H1816" i="5"/>
  <c r="I1816" i="5"/>
  <c r="J1816" i="5"/>
  <c r="K1816" i="5"/>
  <c r="L1816" i="5"/>
  <c r="M1816" i="5"/>
  <c r="A1817" i="5"/>
  <c r="B1817" i="5"/>
  <c r="C1817" i="5"/>
  <c r="D1817" i="5"/>
  <c r="E1817" i="5"/>
  <c r="N1817" i="5" s="1"/>
  <c r="F1817" i="5"/>
  <c r="G1817" i="5"/>
  <c r="H1817" i="5"/>
  <c r="I1817" i="5"/>
  <c r="J1817" i="5"/>
  <c r="K1817" i="5"/>
  <c r="L1817" i="5"/>
  <c r="M1817" i="5"/>
  <c r="A1818" i="5"/>
  <c r="B1818" i="5"/>
  <c r="C1818" i="5"/>
  <c r="D1818" i="5"/>
  <c r="E1818" i="5"/>
  <c r="N1818" i="5" s="1"/>
  <c r="F1818" i="5"/>
  <c r="G1818" i="5"/>
  <c r="H1818" i="5"/>
  <c r="I1818" i="5"/>
  <c r="J1818" i="5"/>
  <c r="K1818" i="5"/>
  <c r="L1818" i="5"/>
  <c r="M1818" i="5"/>
  <c r="A1819" i="5"/>
  <c r="B1819" i="5"/>
  <c r="C1819" i="5"/>
  <c r="D1819" i="5"/>
  <c r="E1819" i="5"/>
  <c r="N1819" i="5" s="1"/>
  <c r="F1819" i="5"/>
  <c r="G1819" i="5"/>
  <c r="H1819" i="5"/>
  <c r="I1819" i="5"/>
  <c r="J1819" i="5"/>
  <c r="K1819" i="5"/>
  <c r="L1819" i="5"/>
  <c r="M1819" i="5"/>
  <c r="A1820" i="5"/>
  <c r="B1820" i="5"/>
  <c r="C1820" i="5"/>
  <c r="D1820" i="5"/>
  <c r="E1820" i="5"/>
  <c r="N1820" i="5" s="1"/>
  <c r="F1820" i="5"/>
  <c r="G1820" i="5"/>
  <c r="H1820" i="5"/>
  <c r="I1820" i="5"/>
  <c r="J1820" i="5"/>
  <c r="K1820" i="5"/>
  <c r="L1820" i="5"/>
  <c r="M1820" i="5"/>
  <c r="A1821" i="5"/>
  <c r="B1821" i="5"/>
  <c r="C1821" i="5"/>
  <c r="D1821" i="5"/>
  <c r="E1821" i="5"/>
  <c r="N1821" i="5" s="1"/>
  <c r="F1821" i="5"/>
  <c r="G1821" i="5"/>
  <c r="H1821" i="5"/>
  <c r="I1821" i="5"/>
  <c r="J1821" i="5"/>
  <c r="K1821" i="5"/>
  <c r="L1821" i="5"/>
  <c r="M1821" i="5"/>
  <c r="A1822" i="5"/>
  <c r="B1822" i="5"/>
  <c r="C1822" i="5"/>
  <c r="D1822" i="5"/>
  <c r="E1822" i="5"/>
  <c r="N1822" i="5" s="1"/>
  <c r="F1822" i="5"/>
  <c r="G1822" i="5"/>
  <c r="H1822" i="5"/>
  <c r="I1822" i="5"/>
  <c r="J1822" i="5"/>
  <c r="K1822" i="5"/>
  <c r="L1822" i="5"/>
  <c r="M1822" i="5"/>
  <c r="A1823" i="5"/>
  <c r="B1823" i="5"/>
  <c r="C1823" i="5"/>
  <c r="D1823" i="5"/>
  <c r="E1823" i="5"/>
  <c r="N1823" i="5" s="1"/>
  <c r="F1823" i="5"/>
  <c r="G1823" i="5"/>
  <c r="H1823" i="5"/>
  <c r="I1823" i="5"/>
  <c r="J1823" i="5"/>
  <c r="K1823" i="5"/>
  <c r="L1823" i="5"/>
  <c r="M1823" i="5"/>
  <c r="A1824" i="5"/>
  <c r="B1824" i="5"/>
  <c r="C1824" i="5"/>
  <c r="D1824" i="5"/>
  <c r="E1824" i="5"/>
  <c r="N1824" i="5" s="1"/>
  <c r="F1824" i="5"/>
  <c r="G1824" i="5"/>
  <c r="H1824" i="5"/>
  <c r="I1824" i="5"/>
  <c r="J1824" i="5"/>
  <c r="K1824" i="5"/>
  <c r="L1824" i="5"/>
  <c r="M1824" i="5"/>
  <c r="A1825" i="5"/>
  <c r="B1825" i="5"/>
  <c r="C1825" i="5"/>
  <c r="D1825" i="5"/>
  <c r="E1825" i="5"/>
  <c r="N1825" i="5" s="1"/>
  <c r="F1825" i="5"/>
  <c r="G1825" i="5"/>
  <c r="H1825" i="5"/>
  <c r="I1825" i="5"/>
  <c r="J1825" i="5"/>
  <c r="K1825" i="5"/>
  <c r="L1825" i="5"/>
  <c r="M1825" i="5"/>
  <c r="A1826" i="5"/>
  <c r="B1826" i="5"/>
  <c r="C1826" i="5"/>
  <c r="D1826" i="5"/>
  <c r="E1826" i="5"/>
  <c r="N1826" i="5" s="1"/>
  <c r="F1826" i="5"/>
  <c r="G1826" i="5"/>
  <c r="H1826" i="5"/>
  <c r="I1826" i="5"/>
  <c r="J1826" i="5"/>
  <c r="K1826" i="5"/>
  <c r="L1826" i="5"/>
  <c r="M1826" i="5"/>
  <c r="A1827" i="5"/>
  <c r="B1827" i="5"/>
  <c r="C1827" i="5"/>
  <c r="D1827" i="5"/>
  <c r="E1827" i="5"/>
  <c r="N1827" i="5" s="1"/>
  <c r="F1827" i="5"/>
  <c r="G1827" i="5"/>
  <c r="H1827" i="5"/>
  <c r="I1827" i="5"/>
  <c r="J1827" i="5"/>
  <c r="K1827" i="5"/>
  <c r="L1827" i="5"/>
  <c r="M1827" i="5"/>
  <c r="A1828" i="5"/>
  <c r="B1828" i="5"/>
  <c r="C1828" i="5"/>
  <c r="D1828" i="5"/>
  <c r="E1828" i="5"/>
  <c r="N1828" i="5" s="1"/>
  <c r="F1828" i="5"/>
  <c r="G1828" i="5"/>
  <c r="H1828" i="5"/>
  <c r="I1828" i="5"/>
  <c r="J1828" i="5"/>
  <c r="K1828" i="5"/>
  <c r="L1828" i="5"/>
  <c r="M1828" i="5"/>
  <c r="A1829" i="5"/>
  <c r="B1829" i="5"/>
  <c r="C1829" i="5"/>
  <c r="D1829" i="5"/>
  <c r="E1829" i="5"/>
  <c r="N1829" i="5" s="1"/>
  <c r="F1829" i="5"/>
  <c r="G1829" i="5"/>
  <c r="H1829" i="5"/>
  <c r="I1829" i="5"/>
  <c r="J1829" i="5"/>
  <c r="K1829" i="5"/>
  <c r="L1829" i="5"/>
  <c r="M1829" i="5"/>
  <c r="A1830" i="5"/>
  <c r="B1830" i="5"/>
  <c r="C1830" i="5"/>
  <c r="D1830" i="5"/>
  <c r="E1830" i="5"/>
  <c r="N1830" i="5" s="1"/>
  <c r="F1830" i="5"/>
  <c r="G1830" i="5"/>
  <c r="H1830" i="5"/>
  <c r="I1830" i="5"/>
  <c r="J1830" i="5"/>
  <c r="K1830" i="5"/>
  <c r="L1830" i="5"/>
  <c r="M1830" i="5"/>
  <c r="A1831" i="5"/>
  <c r="B1831" i="5"/>
  <c r="C1831" i="5"/>
  <c r="D1831" i="5"/>
  <c r="E1831" i="5"/>
  <c r="N1831" i="5" s="1"/>
  <c r="F1831" i="5"/>
  <c r="G1831" i="5"/>
  <c r="H1831" i="5"/>
  <c r="I1831" i="5"/>
  <c r="J1831" i="5"/>
  <c r="K1831" i="5"/>
  <c r="L1831" i="5"/>
  <c r="M1831" i="5"/>
  <c r="A1832" i="5"/>
  <c r="B1832" i="5"/>
  <c r="C1832" i="5"/>
  <c r="D1832" i="5"/>
  <c r="E1832" i="5"/>
  <c r="N1832" i="5" s="1"/>
  <c r="F1832" i="5"/>
  <c r="G1832" i="5"/>
  <c r="H1832" i="5"/>
  <c r="I1832" i="5"/>
  <c r="J1832" i="5"/>
  <c r="K1832" i="5"/>
  <c r="L1832" i="5"/>
  <c r="M1832" i="5"/>
  <c r="A1833" i="5"/>
  <c r="B1833" i="5"/>
  <c r="C1833" i="5"/>
  <c r="D1833" i="5"/>
  <c r="E1833" i="5"/>
  <c r="N1833" i="5" s="1"/>
  <c r="F1833" i="5"/>
  <c r="G1833" i="5"/>
  <c r="H1833" i="5"/>
  <c r="I1833" i="5"/>
  <c r="J1833" i="5"/>
  <c r="K1833" i="5"/>
  <c r="L1833" i="5"/>
  <c r="M1833" i="5"/>
  <c r="A1834" i="5"/>
  <c r="B1834" i="5"/>
  <c r="C1834" i="5"/>
  <c r="D1834" i="5"/>
  <c r="E1834" i="5"/>
  <c r="N1834" i="5" s="1"/>
  <c r="F1834" i="5"/>
  <c r="G1834" i="5"/>
  <c r="H1834" i="5"/>
  <c r="I1834" i="5"/>
  <c r="J1834" i="5"/>
  <c r="K1834" i="5"/>
  <c r="L1834" i="5"/>
  <c r="M1834" i="5"/>
  <c r="A1835" i="5"/>
  <c r="B1835" i="5"/>
  <c r="C1835" i="5"/>
  <c r="D1835" i="5"/>
  <c r="E1835" i="5"/>
  <c r="N1835" i="5" s="1"/>
  <c r="F1835" i="5"/>
  <c r="G1835" i="5"/>
  <c r="H1835" i="5"/>
  <c r="I1835" i="5"/>
  <c r="J1835" i="5"/>
  <c r="K1835" i="5"/>
  <c r="L1835" i="5"/>
  <c r="M1835" i="5"/>
  <c r="A1836" i="5"/>
  <c r="B1836" i="5"/>
  <c r="C1836" i="5"/>
  <c r="D1836" i="5"/>
  <c r="E1836" i="5"/>
  <c r="N1836" i="5" s="1"/>
  <c r="F1836" i="5"/>
  <c r="G1836" i="5"/>
  <c r="H1836" i="5"/>
  <c r="I1836" i="5"/>
  <c r="J1836" i="5"/>
  <c r="K1836" i="5"/>
  <c r="L1836" i="5"/>
  <c r="M1836" i="5"/>
  <c r="A1837" i="5"/>
  <c r="B1837" i="5"/>
  <c r="C1837" i="5"/>
  <c r="D1837" i="5"/>
  <c r="E1837" i="5"/>
  <c r="N1837" i="5" s="1"/>
  <c r="F1837" i="5"/>
  <c r="G1837" i="5"/>
  <c r="H1837" i="5"/>
  <c r="I1837" i="5"/>
  <c r="J1837" i="5"/>
  <c r="K1837" i="5"/>
  <c r="L1837" i="5"/>
  <c r="M1837" i="5"/>
  <c r="A1838" i="5"/>
  <c r="B1838" i="5"/>
  <c r="C1838" i="5"/>
  <c r="D1838" i="5"/>
  <c r="E1838" i="5"/>
  <c r="N1838" i="5" s="1"/>
  <c r="F1838" i="5"/>
  <c r="G1838" i="5"/>
  <c r="H1838" i="5"/>
  <c r="I1838" i="5"/>
  <c r="J1838" i="5"/>
  <c r="K1838" i="5"/>
  <c r="L1838" i="5"/>
  <c r="M1838" i="5"/>
  <c r="A1839" i="5"/>
  <c r="B1839" i="5"/>
  <c r="C1839" i="5"/>
  <c r="D1839" i="5"/>
  <c r="E1839" i="5"/>
  <c r="N1839" i="5" s="1"/>
  <c r="F1839" i="5"/>
  <c r="G1839" i="5"/>
  <c r="H1839" i="5"/>
  <c r="I1839" i="5"/>
  <c r="J1839" i="5"/>
  <c r="K1839" i="5"/>
  <c r="L1839" i="5"/>
  <c r="M1839" i="5"/>
  <c r="A1840" i="5"/>
  <c r="B1840" i="5"/>
  <c r="C1840" i="5"/>
  <c r="D1840" i="5"/>
  <c r="E1840" i="5"/>
  <c r="N1840" i="5" s="1"/>
  <c r="F1840" i="5"/>
  <c r="G1840" i="5"/>
  <c r="H1840" i="5"/>
  <c r="I1840" i="5"/>
  <c r="J1840" i="5"/>
  <c r="K1840" i="5"/>
  <c r="L1840" i="5"/>
  <c r="M1840" i="5"/>
  <c r="A1841" i="5"/>
  <c r="B1841" i="5"/>
  <c r="C1841" i="5"/>
  <c r="D1841" i="5"/>
  <c r="E1841" i="5"/>
  <c r="N1841" i="5" s="1"/>
  <c r="F1841" i="5"/>
  <c r="G1841" i="5"/>
  <c r="H1841" i="5"/>
  <c r="I1841" i="5"/>
  <c r="J1841" i="5"/>
  <c r="K1841" i="5"/>
  <c r="L1841" i="5"/>
  <c r="M1841" i="5"/>
  <c r="A1842" i="5"/>
  <c r="B1842" i="5"/>
  <c r="C1842" i="5"/>
  <c r="D1842" i="5"/>
  <c r="E1842" i="5"/>
  <c r="N1842" i="5" s="1"/>
  <c r="F1842" i="5"/>
  <c r="G1842" i="5"/>
  <c r="H1842" i="5"/>
  <c r="I1842" i="5"/>
  <c r="J1842" i="5"/>
  <c r="K1842" i="5"/>
  <c r="L1842" i="5"/>
  <c r="M1842" i="5"/>
  <c r="A1843" i="5"/>
  <c r="B1843" i="5"/>
  <c r="C1843" i="5"/>
  <c r="D1843" i="5"/>
  <c r="E1843" i="5"/>
  <c r="N1843" i="5" s="1"/>
  <c r="F1843" i="5"/>
  <c r="G1843" i="5"/>
  <c r="H1843" i="5"/>
  <c r="I1843" i="5"/>
  <c r="J1843" i="5"/>
  <c r="K1843" i="5"/>
  <c r="L1843" i="5"/>
  <c r="M1843" i="5"/>
  <c r="A1844" i="5"/>
  <c r="B1844" i="5"/>
  <c r="C1844" i="5"/>
  <c r="D1844" i="5"/>
  <c r="E1844" i="5"/>
  <c r="N1844" i="5" s="1"/>
  <c r="F1844" i="5"/>
  <c r="G1844" i="5"/>
  <c r="H1844" i="5"/>
  <c r="I1844" i="5"/>
  <c r="J1844" i="5"/>
  <c r="K1844" i="5"/>
  <c r="L1844" i="5"/>
  <c r="M1844" i="5"/>
  <c r="A1845" i="5"/>
  <c r="B1845" i="5"/>
  <c r="C1845" i="5"/>
  <c r="D1845" i="5"/>
  <c r="E1845" i="5"/>
  <c r="N1845" i="5" s="1"/>
  <c r="F1845" i="5"/>
  <c r="G1845" i="5"/>
  <c r="H1845" i="5"/>
  <c r="I1845" i="5"/>
  <c r="J1845" i="5"/>
  <c r="K1845" i="5"/>
  <c r="L1845" i="5"/>
  <c r="M1845" i="5"/>
  <c r="A1846" i="5"/>
  <c r="B1846" i="5"/>
  <c r="C1846" i="5"/>
  <c r="D1846" i="5"/>
  <c r="E1846" i="5"/>
  <c r="N1846" i="5" s="1"/>
  <c r="F1846" i="5"/>
  <c r="G1846" i="5"/>
  <c r="H1846" i="5"/>
  <c r="I1846" i="5"/>
  <c r="J1846" i="5"/>
  <c r="K1846" i="5"/>
  <c r="L1846" i="5"/>
  <c r="M1846" i="5"/>
  <c r="A1847" i="5"/>
  <c r="B1847" i="5"/>
  <c r="C1847" i="5"/>
  <c r="D1847" i="5"/>
  <c r="E1847" i="5"/>
  <c r="N1847" i="5" s="1"/>
  <c r="F1847" i="5"/>
  <c r="G1847" i="5"/>
  <c r="H1847" i="5"/>
  <c r="I1847" i="5"/>
  <c r="J1847" i="5"/>
  <c r="K1847" i="5"/>
  <c r="L1847" i="5"/>
  <c r="M1847" i="5"/>
  <c r="A1848" i="5"/>
  <c r="B1848" i="5"/>
  <c r="C1848" i="5"/>
  <c r="D1848" i="5"/>
  <c r="E1848" i="5"/>
  <c r="N1848" i="5" s="1"/>
  <c r="F1848" i="5"/>
  <c r="G1848" i="5"/>
  <c r="H1848" i="5"/>
  <c r="I1848" i="5"/>
  <c r="J1848" i="5"/>
  <c r="K1848" i="5"/>
  <c r="L1848" i="5"/>
  <c r="M1848" i="5"/>
  <c r="A1849" i="5"/>
  <c r="B1849" i="5"/>
  <c r="C1849" i="5"/>
  <c r="D1849" i="5"/>
  <c r="E1849" i="5"/>
  <c r="N1849" i="5" s="1"/>
  <c r="F1849" i="5"/>
  <c r="G1849" i="5"/>
  <c r="H1849" i="5"/>
  <c r="I1849" i="5"/>
  <c r="J1849" i="5"/>
  <c r="K1849" i="5"/>
  <c r="L1849" i="5"/>
  <c r="M1849" i="5"/>
  <c r="A1850" i="5"/>
  <c r="B1850" i="5"/>
  <c r="C1850" i="5"/>
  <c r="D1850" i="5"/>
  <c r="E1850" i="5"/>
  <c r="N1850" i="5" s="1"/>
  <c r="F1850" i="5"/>
  <c r="G1850" i="5"/>
  <c r="H1850" i="5"/>
  <c r="I1850" i="5"/>
  <c r="J1850" i="5"/>
  <c r="K1850" i="5"/>
  <c r="L1850" i="5"/>
  <c r="M1850" i="5"/>
  <c r="A1851" i="5"/>
  <c r="B1851" i="5"/>
  <c r="C1851" i="5"/>
  <c r="D1851" i="5"/>
  <c r="E1851" i="5"/>
  <c r="N1851" i="5" s="1"/>
  <c r="F1851" i="5"/>
  <c r="G1851" i="5"/>
  <c r="H1851" i="5"/>
  <c r="I1851" i="5"/>
  <c r="J1851" i="5"/>
  <c r="K1851" i="5"/>
  <c r="L1851" i="5"/>
  <c r="M1851" i="5"/>
  <c r="A1852" i="5"/>
  <c r="B1852" i="5"/>
  <c r="C1852" i="5"/>
  <c r="D1852" i="5"/>
  <c r="E1852" i="5"/>
  <c r="N1852" i="5" s="1"/>
  <c r="F1852" i="5"/>
  <c r="G1852" i="5"/>
  <c r="H1852" i="5"/>
  <c r="I1852" i="5"/>
  <c r="J1852" i="5"/>
  <c r="K1852" i="5"/>
  <c r="L1852" i="5"/>
  <c r="M1852" i="5"/>
  <c r="A1853" i="5"/>
  <c r="B1853" i="5"/>
  <c r="C1853" i="5"/>
  <c r="D1853" i="5"/>
  <c r="E1853" i="5"/>
  <c r="N1853" i="5" s="1"/>
  <c r="F1853" i="5"/>
  <c r="G1853" i="5"/>
  <c r="H1853" i="5"/>
  <c r="I1853" i="5"/>
  <c r="J1853" i="5"/>
  <c r="K1853" i="5"/>
  <c r="L1853" i="5"/>
  <c r="M1853" i="5"/>
  <c r="A1854" i="5"/>
  <c r="B1854" i="5"/>
  <c r="C1854" i="5"/>
  <c r="D1854" i="5"/>
  <c r="E1854" i="5"/>
  <c r="N1854" i="5" s="1"/>
  <c r="F1854" i="5"/>
  <c r="G1854" i="5"/>
  <c r="H1854" i="5"/>
  <c r="I1854" i="5"/>
  <c r="J1854" i="5"/>
  <c r="K1854" i="5"/>
  <c r="L1854" i="5"/>
  <c r="M1854" i="5"/>
  <c r="A1855" i="5"/>
  <c r="B1855" i="5"/>
  <c r="C1855" i="5"/>
  <c r="D1855" i="5"/>
  <c r="E1855" i="5"/>
  <c r="N1855" i="5" s="1"/>
  <c r="F1855" i="5"/>
  <c r="G1855" i="5"/>
  <c r="H1855" i="5"/>
  <c r="I1855" i="5"/>
  <c r="J1855" i="5"/>
  <c r="K1855" i="5"/>
  <c r="L1855" i="5"/>
  <c r="M1855" i="5"/>
  <c r="A1856" i="5"/>
  <c r="B1856" i="5"/>
  <c r="C1856" i="5"/>
  <c r="D1856" i="5"/>
  <c r="E1856" i="5"/>
  <c r="N1856" i="5" s="1"/>
  <c r="F1856" i="5"/>
  <c r="G1856" i="5"/>
  <c r="H1856" i="5"/>
  <c r="I1856" i="5"/>
  <c r="J1856" i="5"/>
  <c r="K1856" i="5"/>
  <c r="L1856" i="5"/>
  <c r="M1856" i="5"/>
  <c r="A1857" i="5"/>
  <c r="B1857" i="5"/>
  <c r="C1857" i="5"/>
  <c r="D1857" i="5"/>
  <c r="E1857" i="5"/>
  <c r="N1857" i="5" s="1"/>
  <c r="F1857" i="5"/>
  <c r="G1857" i="5"/>
  <c r="H1857" i="5"/>
  <c r="I1857" i="5"/>
  <c r="J1857" i="5"/>
  <c r="K1857" i="5"/>
  <c r="L1857" i="5"/>
  <c r="M1857" i="5"/>
  <c r="A1858" i="5"/>
  <c r="B1858" i="5"/>
  <c r="C1858" i="5"/>
  <c r="D1858" i="5"/>
  <c r="E1858" i="5"/>
  <c r="N1858" i="5" s="1"/>
  <c r="F1858" i="5"/>
  <c r="G1858" i="5"/>
  <c r="H1858" i="5"/>
  <c r="I1858" i="5"/>
  <c r="J1858" i="5"/>
  <c r="K1858" i="5"/>
  <c r="L1858" i="5"/>
  <c r="M1858" i="5"/>
  <c r="A1859" i="5"/>
  <c r="B1859" i="5"/>
  <c r="C1859" i="5"/>
  <c r="D1859" i="5"/>
  <c r="E1859" i="5"/>
  <c r="N1859" i="5" s="1"/>
  <c r="F1859" i="5"/>
  <c r="G1859" i="5"/>
  <c r="H1859" i="5"/>
  <c r="I1859" i="5"/>
  <c r="J1859" i="5"/>
  <c r="K1859" i="5"/>
  <c r="L1859" i="5"/>
  <c r="M1859" i="5"/>
  <c r="A1860" i="5"/>
  <c r="B1860" i="5"/>
  <c r="C1860" i="5"/>
  <c r="D1860" i="5"/>
  <c r="E1860" i="5"/>
  <c r="N1860" i="5" s="1"/>
  <c r="F1860" i="5"/>
  <c r="G1860" i="5"/>
  <c r="H1860" i="5"/>
  <c r="I1860" i="5"/>
  <c r="J1860" i="5"/>
  <c r="K1860" i="5"/>
  <c r="L1860" i="5"/>
  <c r="M1860" i="5"/>
  <c r="A1861" i="5"/>
  <c r="B1861" i="5"/>
  <c r="C1861" i="5"/>
  <c r="D1861" i="5"/>
  <c r="E1861" i="5"/>
  <c r="N1861" i="5" s="1"/>
  <c r="F1861" i="5"/>
  <c r="G1861" i="5"/>
  <c r="H1861" i="5"/>
  <c r="I1861" i="5"/>
  <c r="J1861" i="5"/>
  <c r="K1861" i="5"/>
  <c r="L1861" i="5"/>
  <c r="M1861" i="5"/>
  <c r="A1862" i="5"/>
  <c r="B1862" i="5"/>
  <c r="C1862" i="5"/>
  <c r="D1862" i="5"/>
  <c r="E1862" i="5"/>
  <c r="N1862" i="5" s="1"/>
  <c r="F1862" i="5"/>
  <c r="G1862" i="5"/>
  <c r="H1862" i="5"/>
  <c r="I1862" i="5"/>
  <c r="J1862" i="5"/>
  <c r="K1862" i="5"/>
  <c r="L1862" i="5"/>
  <c r="M1862" i="5"/>
  <c r="A1863" i="5"/>
  <c r="B1863" i="5"/>
  <c r="C1863" i="5"/>
  <c r="D1863" i="5"/>
  <c r="E1863" i="5"/>
  <c r="N1863" i="5" s="1"/>
  <c r="F1863" i="5"/>
  <c r="G1863" i="5"/>
  <c r="H1863" i="5"/>
  <c r="I1863" i="5"/>
  <c r="J1863" i="5"/>
  <c r="K1863" i="5"/>
  <c r="L1863" i="5"/>
  <c r="M1863" i="5"/>
  <c r="A1864" i="5"/>
  <c r="B1864" i="5"/>
  <c r="C1864" i="5"/>
  <c r="D1864" i="5"/>
  <c r="E1864" i="5"/>
  <c r="N1864" i="5" s="1"/>
  <c r="F1864" i="5"/>
  <c r="G1864" i="5"/>
  <c r="H1864" i="5"/>
  <c r="I1864" i="5"/>
  <c r="J1864" i="5"/>
  <c r="K1864" i="5"/>
  <c r="L1864" i="5"/>
  <c r="M1864" i="5"/>
  <c r="A1865" i="5"/>
  <c r="B1865" i="5"/>
  <c r="C1865" i="5"/>
  <c r="D1865" i="5"/>
  <c r="E1865" i="5"/>
  <c r="N1865" i="5" s="1"/>
  <c r="F1865" i="5"/>
  <c r="G1865" i="5"/>
  <c r="H1865" i="5"/>
  <c r="I1865" i="5"/>
  <c r="J1865" i="5"/>
  <c r="K1865" i="5"/>
  <c r="L1865" i="5"/>
  <c r="M1865" i="5"/>
  <c r="A1866" i="5"/>
  <c r="B1866" i="5"/>
  <c r="C1866" i="5"/>
  <c r="D1866" i="5"/>
  <c r="E1866" i="5"/>
  <c r="N1866" i="5" s="1"/>
  <c r="F1866" i="5"/>
  <c r="G1866" i="5"/>
  <c r="H1866" i="5"/>
  <c r="I1866" i="5"/>
  <c r="J1866" i="5"/>
  <c r="K1866" i="5"/>
  <c r="L1866" i="5"/>
  <c r="M1866" i="5"/>
  <c r="A1867" i="5"/>
  <c r="B1867" i="5"/>
  <c r="C1867" i="5"/>
  <c r="D1867" i="5"/>
  <c r="E1867" i="5"/>
  <c r="N1867" i="5" s="1"/>
  <c r="F1867" i="5"/>
  <c r="G1867" i="5"/>
  <c r="H1867" i="5"/>
  <c r="I1867" i="5"/>
  <c r="J1867" i="5"/>
  <c r="K1867" i="5"/>
  <c r="L1867" i="5"/>
  <c r="M1867" i="5"/>
  <c r="A1868" i="5"/>
  <c r="B1868" i="5"/>
  <c r="C1868" i="5"/>
  <c r="D1868" i="5"/>
  <c r="E1868" i="5"/>
  <c r="N1868" i="5" s="1"/>
  <c r="F1868" i="5"/>
  <c r="G1868" i="5"/>
  <c r="H1868" i="5"/>
  <c r="I1868" i="5"/>
  <c r="J1868" i="5"/>
  <c r="K1868" i="5"/>
  <c r="L1868" i="5"/>
  <c r="M1868" i="5"/>
  <c r="A1869" i="5"/>
  <c r="B1869" i="5"/>
  <c r="C1869" i="5"/>
  <c r="D1869" i="5"/>
  <c r="E1869" i="5"/>
  <c r="N1869" i="5" s="1"/>
  <c r="F1869" i="5"/>
  <c r="G1869" i="5"/>
  <c r="H1869" i="5"/>
  <c r="I1869" i="5"/>
  <c r="J1869" i="5"/>
  <c r="K1869" i="5"/>
  <c r="L1869" i="5"/>
  <c r="M1869" i="5"/>
  <c r="A1870" i="5"/>
  <c r="B1870" i="5"/>
  <c r="C1870" i="5"/>
  <c r="D1870" i="5"/>
  <c r="E1870" i="5"/>
  <c r="N1870" i="5" s="1"/>
  <c r="F1870" i="5"/>
  <c r="G1870" i="5"/>
  <c r="H1870" i="5"/>
  <c r="I1870" i="5"/>
  <c r="J1870" i="5"/>
  <c r="K1870" i="5"/>
  <c r="L1870" i="5"/>
  <c r="M1870" i="5"/>
  <c r="A1871" i="5"/>
  <c r="B1871" i="5"/>
  <c r="C1871" i="5"/>
  <c r="D1871" i="5"/>
  <c r="E1871" i="5"/>
  <c r="N1871" i="5" s="1"/>
  <c r="F1871" i="5"/>
  <c r="G1871" i="5"/>
  <c r="H1871" i="5"/>
  <c r="I1871" i="5"/>
  <c r="J1871" i="5"/>
  <c r="K1871" i="5"/>
  <c r="L1871" i="5"/>
  <c r="M1871" i="5"/>
  <c r="A1872" i="5"/>
  <c r="B1872" i="5"/>
  <c r="C1872" i="5"/>
  <c r="D1872" i="5"/>
  <c r="E1872" i="5"/>
  <c r="N1872" i="5" s="1"/>
  <c r="F1872" i="5"/>
  <c r="G1872" i="5"/>
  <c r="H1872" i="5"/>
  <c r="I1872" i="5"/>
  <c r="J1872" i="5"/>
  <c r="K1872" i="5"/>
  <c r="L1872" i="5"/>
  <c r="M1872" i="5"/>
  <c r="A1873" i="5"/>
  <c r="B1873" i="5"/>
  <c r="C1873" i="5"/>
  <c r="D1873" i="5"/>
  <c r="E1873" i="5"/>
  <c r="N1873" i="5" s="1"/>
  <c r="F1873" i="5"/>
  <c r="G1873" i="5"/>
  <c r="H1873" i="5"/>
  <c r="I1873" i="5"/>
  <c r="J1873" i="5"/>
  <c r="K1873" i="5"/>
  <c r="L1873" i="5"/>
  <c r="M1873" i="5"/>
  <c r="A1874" i="5"/>
  <c r="B1874" i="5"/>
  <c r="C1874" i="5"/>
  <c r="D1874" i="5"/>
  <c r="E1874" i="5"/>
  <c r="N1874" i="5" s="1"/>
  <c r="F1874" i="5"/>
  <c r="G1874" i="5"/>
  <c r="H1874" i="5"/>
  <c r="I1874" i="5"/>
  <c r="J1874" i="5"/>
  <c r="K1874" i="5"/>
  <c r="L1874" i="5"/>
  <c r="M1874" i="5"/>
  <c r="A1875" i="5"/>
  <c r="B1875" i="5"/>
  <c r="C1875" i="5"/>
  <c r="D1875" i="5"/>
  <c r="E1875" i="5"/>
  <c r="N1875" i="5" s="1"/>
  <c r="F1875" i="5"/>
  <c r="G1875" i="5"/>
  <c r="H1875" i="5"/>
  <c r="I1875" i="5"/>
  <c r="J1875" i="5"/>
  <c r="K1875" i="5"/>
  <c r="L1875" i="5"/>
  <c r="M1875" i="5"/>
  <c r="A1876" i="5"/>
  <c r="B1876" i="5"/>
  <c r="C1876" i="5"/>
  <c r="D1876" i="5"/>
  <c r="E1876" i="5"/>
  <c r="N1876" i="5" s="1"/>
  <c r="F1876" i="5"/>
  <c r="G1876" i="5"/>
  <c r="H1876" i="5"/>
  <c r="I1876" i="5"/>
  <c r="J1876" i="5"/>
  <c r="K1876" i="5"/>
  <c r="L1876" i="5"/>
  <c r="M1876" i="5"/>
  <c r="A1877" i="5"/>
  <c r="B1877" i="5"/>
  <c r="C1877" i="5"/>
  <c r="D1877" i="5"/>
  <c r="E1877" i="5"/>
  <c r="N1877" i="5" s="1"/>
  <c r="F1877" i="5"/>
  <c r="G1877" i="5"/>
  <c r="H1877" i="5"/>
  <c r="I1877" i="5"/>
  <c r="J1877" i="5"/>
  <c r="K1877" i="5"/>
  <c r="L1877" i="5"/>
  <c r="M1877" i="5"/>
  <c r="A1878" i="5"/>
  <c r="B1878" i="5"/>
  <c r="C1878" i="5"/>
  <c r="D1878" i="5"/>
  <c r="E1878" i="5"/>
  <c r="N1878" i="5" s="1"/>
  <c r="F1878" i="5"/>
  <c r="G1878" i="5"/>
  <c r="H1878" i="5"/>
  <c r="I1878" i="5"/>
  <c r="J1878" i="5"/>
  <c r="K1878" i="5"/>
  <c r="L1878" i="5"/>
  <c r="M1878" i="5"/>
  <c r="A1879" i="5"/>
  <c r="B1879" i="5"/>
  <c r="C1879" i="5"/>
  <c r="D1879" i="5"/>
  <c r="E1879" i="5"/>
  <c r="N1879" i="5" s="1"/>
  <c r="F1879" i="5"/>
  <c r="G1879" i="5"/>
  <c r="H1879" i="5"/>
  <c r="I1879" i="5"/>
  <c r="J1879" i="5"/>
  <c r="K1879" i="5"/>
  <c r="L1879" i="5"/>
  <c r="M1879" i="5"/>
  <c r="A1880" i="5"/>
  <c r="B1880" i="5"/>
  <c r="C1880" i="5"/>
  <c r="D1880" i="5"/>
  <c r="E1880" i="5"/>
  <c r="N1880" i="5" s="1"/>
  <c r="F1880" i="5"/>
  <c r="G1880" i="5"/>
  <c r="H1880" i="5"/>
  <c r="I1880" i="5"/>
  <c r="J1880" i="5"/>
  <c r="K1880" i="5"/>
  <c r="L1880" i="5"/>
  <c r="M1880" i="5"/>
  <c r="A1881" i="5"/>
  <c r="B1881" i="5"/>
  <c r="C1881" i="5"/>
  <c r="D1881" i="5"/>
  <c r="E1881" i="5"/>
  <c r="N1881" i="5" s="1"/>
  <c r="F1881" i="5"/>
  <c r="G1881" i="5"/>
  <c r="H1881" i="5"/>
  <c r="I1881" i="5"/>
  <c r="J1881" i="5"/>
  <c r="K1881" i="5"/>
  <c r="L1881" i="5"/>
  <c r="M1881" i="5"/>
  <c r="A1882" i="5"/>
  <c r="B1882" i="5"/>
  <c r="C1882" i="5"/>
  <c r="D1882" i="5"/>
  <c r="E1882" i="5"/>
  <c r="N1882" i="5" s="1"/>
  <c r="F1882" i="5"/>
  <c r="G1882" i="5"/>
  <c r="H1882" i="5"/>
  <c r="I1882" i="5"/>
  <c r="J1882" i="5"/>
  <c r="K1882" i="5"/>
  <c r="L1882" i="5"/>
  <c r="M1882" i="5"/>
  <c r="A1883" i="5"/>
  <c r="B1883" i="5"/>
  <c r="C1883" i="5"/>
  <c r="D1883" i="5"/>
  <c r="E1883" i="5"/>
  <c r="N1883" i="5" s="1"/>
  <c r="F1883" i="5"/>
  <c r="G1883" i="5"/>
  <c r="H1883" i="5"/>
  <c r="I1883" i="5"/>
  <c r="J1883" i="5"/>
  <c r="K1883" i="5"/>
  <c r="L1883" i="5"/>
  <c r="M1883" i="5"/>
  <c r="A1884" i="5"/>
  <c r="B1884" i="5"/>
  <c r="C1884" i="5"/>
  <c r="D1884" i="5"/>
  <c r="E1884" i="5"/>
  <c r="N1884" i="5" s="1"/>
  <c r="F1884" i="5"/>
  <c r="G1884" i="5"/>
  <c r="H1884" i="5"/>
  <c r="I1884" i="5"/>
  <c r="J1884" i="5"/>
  <c r="K1884" i="5"/>
  <c r="L1884" i="5"/>
  <c r="M1884" i="5"/>
  <c r="A1885" i="5"/>
  <c r="B1885" i="5"/>
  <c r="C1885" i="5"/>
  <c r="D1885" i="5"/>
  <c r="E1885" i="5"/>
  <c r="N1885" i="5" s="1"/>
  <c r="F1885" i="5"/>
  <c r="G1885" i="5"/>
  <c r="H1885" i="5"/>
  <c r="I1885" i="5"/>
  <c r="J1885" i="5"/>
  <c r="K1885" i="5"/>
  <c r="L1885" i="5"/>
  <c r="M1885" i="5"/>
  <c r="A1886" i="5"/>
  <c r="B1886" i="5"/>
  <c r="C1886" i="5"/>
  <c r="D1886" i="5"/>
  <c r="E1886" i="5"/>
  <c r="N1886" i="5" s="1"/>
  <c r="F1886" i="5"/>
  <c r="G1886" i="5"/>
  <c r="H1886" i="5"/>
  <c r="I1886" i="5"/>
  <c r="J1886" i="5"/>
  <c r="K1886" i="5"/>
  <c r="L1886" i="5"/>
  <c r="M1886" i="5"/>
  <c r="A1887" i="5"/>
  <c r="B1887" i="5"/>
  <c r="C1887" i="5"/>
  <c r="D1887" i="5"/>
  <c r="E1887" i="5"/>
  <c r="N1887" i="5" s="1"/>
  <c r="F1887" i="5"/>
  <c r="G1887" i="5"/>
  <c r="H1887" i="5"/>
  <c r="I1887" i="5"/>
  <c r="J1887" i="5"/>
  <c r="K1887" i="5"/>
  <c r="L1887" i="5"/>
  <c r="M1887" i="5"/>
  <c r="A1888" i="5"/>
  <c r="B1888" i="5"/>
  <c r="C1888" i="5"/>
  <c r="D1888" i="5"/>
  <c r="E1888" i="5"/>
  <c r="N1888" i="5" s="1"/>
  <c r="F1888" i="5"/>
  <c r="G1888" i="5"/>
  <c r="H1888" i="5"/>
  <c r="I1888" i="5"/>
  <c r="J1888" i="5"/>
  <c r="K1888" i="5"/>
  <c r="L1888" i="5"/>
  <c r="M1888" i="5"/>
  <c r="A1889" i="5"/>
  <c r="B1889" i="5"/>
  <c r="C1889" i="5"/>
  <c r="D1889" i="5"/>
  <c r="E1889" i="5"/>
  <c r="N1889" i="5" s="1"/>
  <c r="F1889" i="5"/>
  <c r="G1889" i="5"/>
  <c r="H1889" i="5"/>
  <c r="I1889" i="5"/>
  <c r="J1889" i="5"/>
  <c r="K1889" i="5"/>
  <c r="L1889" i="5"/>
  <c r="M1889" i="5"/>
  <c r="A1890" i="5"/>
  <c r="B1890" i="5"/>
  <c r="C1890" i="5"/>
  <c r="D1890" i="5"/>
  <c r="E1890" i="5"/>
  <c r="N1890" i="5" s="1"/>
  <c r="F1890" i="5"/>
  <c r="G1890" i="5"/>
  <c r="H1890" i="5"/>
  <c r="I1890" i="5"/>
  <c r="J1890" i="5"/>
  <c r="K1890" i="5"/>
  <c r="L1890" i="5"/>
  <c r="M1890" i="5"/>
  <c r="A1891" i="5"/>
  <c r="B1891" i="5"/>
  <c r="C1891" i="5"/>
  <c r="D1891" i="5"/>
  <c r="E1891" i="5"/>
  <c r="N1891" i="5" s="1"/>
  <c r="F1891" i="5"/>
  <c r="G1891" i="5"/>
  <c r="H1891" i="5"/>
  <c r="I1891" i="5"/>
  <c r="J1891" i="5"/>
  <c r="K1891" i="5"/>
  <c r="L1891" i="5"/>
  <c r="M1891" i="5"/>
  <c r="A1892" i="5"/>
  <c r="B1892" i="5"/>
  <c r="C1892" i="5"/>
  <c r="D1892" i="5"/>
  <c r="E1892" i="5"/>
  <c r="N1892" i="5" s="1"/>
  <c r="F1892" i="5"/>
  <c r="G1892" i="5"/>
  <c r="H1892" i="5"/>
  <c r="I1892" i="5"/>
  <c r="J1892" i="5"/>
  <c r="K1892" i="5"/>
  <c r="L1892" i="5"/>
  <c r="M1892" i="5"/>
  <c r="A1893" i="5"/>
  <c r="B1893" i="5"/>
  <c r="C1893" i="5"/>
  <c r="D1893" i="5"/>
  <c r="E1893" i="5"/>
  <c r="N1893" i="5" s="1"/>
  <c r="F1893" i="5"/>
  <c r="G1893" i="5"/>
  <c r="H1893" i="5"/>
  <c r="I1893" i="5"/>
  <c r="J1893" i="5"/>
  <c r="K1893" i="5"/>
  <c r="L1893" i="5"/>
  <c r="M1893" i="5"/>
  <c r="A1894" i="5"/>
  <c r="B1894" i="5"/>
  <c r="C1894" i="5"/>
  <c r="D1894" i="5"/>
  <c r="E1894" i="5"/>
  <c r="N1894" i="5" s="1"/>
  <c r="F1894" i="5"/>
  <c r="G1894" i="5"/>
  <c r="H1894" i="5"/>
  <c r="I1894" i="5"/>
  <c r="J1894" i="5"/>
  <c r="K1894" i="5"/>
  <c r="L1894" i="5"/>
  <c r="M1894" i="5"/>
  <c r="A1895" i="5"/>
  <c r="B1895" i="5"/>
  <c r="C1895" i="5"/>
  <c r="D1895" i="5"/>
  <c r="E1895" i="5"/>
  <c r="N1895" i="5" s="1"/>
  <c r="F1895" i="5"/>
  <c r="G1895" i="5"/>
  <c r="H1895" i="5"/>
  <c r="I1895" i="5"/>
  <c r="J1895" i="5"/>
  <c r="K1895" i="5"/>
  <c r="L1895" i="5"/>
  <c r="M1895" i="5"/>
  <c r="A1896" i="5"/>
  <c r="B1896" i="5"/>
  <c r="C1896" i="5"/>
  <c r="D1896" i="5"/>
  <c r="E1896" i="5"/>
  <c r="N1896" i="5" s="1"/>
  <c r="F1896" i="5"/>
  <c r="G1896" i="5"/>
  <c r="H1896" i="5"/>
  <c r="I1896" i="5"/>
  <c r="J1896" i="5"/>
  <c r="K1896" i="5"/>
  <c r="L1896" i="5"/>
  <c r="M1896" i="5"/>
  <c r="A1897" i="5"/>
  <c r="B1897" i="5"/>
  <c r="C1897" i="5"/>
  <c r="D1897" i="5"/>
  <c r="E1897" i="5"/>
  <c r="N1897" i="5" s="1"/>
  <c r="F1897" i="5"/>
  <c r="G1897" i="5"/>
  <c r="H1897" i="5"/>
  <c r="I1897" i="5"/>
  <c r="J1897" i="5"/>
  <c r="K1897" i="5"/>
  <c r="L1897" i="5"/>
  <c r="M1897" i="5"/>
  <c r="A1898" i="5"/>
  <c r="B1898" i="5"/>
  <c r="C1898" i="5"/>
  <c r="D1898" i="5"/>
  <c r="E1898" i="5"/>
  <c r="N1898" i="5" s="1"/>
  <c r="F1898" i="5"/>
  <c r="G1898" i="5"/>
  <c r="H1898" i="5"/>
  <c r="I1898" i="5"/>
  <c r="J1898" i="5"/>
  <c r="K1898" i="5"/>
  <c r="L1898" i="5"/>
  <c r="M1898" i="5"/>
  <c r="A1899" i="5"/>
  <c r="B1899" i="5"/>
  <c r="C1899" i="5"/>
  <c r="D1899" i="5"/>
  <c r="E1899" i="5"/>
  <c r="N1899" i="5" s="1"/>
  <c r="F1899" i="5"/>
  <c r="G1899" i="5"/>
  <c r="H1899" i="5"/>
  <c r="I1899" i="5"/>
  <c r="J1899" i="5"/>
  <c r="K1899" i="5"/>
  <c r="L1899" i="5"/>
  <c r="M1899" i="5"/>
  <c r="A1900" i="5"/>
  <c r="B1900" i="5"/>
  <c r="C1900" i="5"/>
  <c r="D1900" i="5"/>
  <c r="E1900" i="5"/>
  <c r="N1900" i="5" s="1"/>
  <c r="F1900" i="5"/>
  <c r="G1900" i="5"/>
  <c r="H1900" i="5"/>
  <c r="I1900" i="5"/>
  <c r="J1900" i="5"/>
  <c r="K1900" i="5"/>
  <c r="L1900" i="5"/>
  <c r="M1900" i="5"/>
  <c r="A1901" i="5"/>
  <c r="B1901" i="5"/>
  <c r="C1901" i="5"/>
  <c r="D1901" i="5"/>
  <c r="E1901" i="5"/>
  <c r="N1901" i="5" s="1"/>
  <c r="F1901" i="5"/>
  <c r="G1901" i="5"/>
  <c r="H1901" i="5"/>
  <c r="I1901" i="5"/>
  <c r="J1901" i="5"/>
  <c r="K1901" i="5"/>
  <c r="L1901" i="5"/>
  <c r="M1901" i="5"/>
  <c r="A1902" i="5"/>
  <c r="B1902" i="5"/>
  <c r="C1902" i="5"/>
  <c r="D1902" i="5"/>
  <c r="E1902" i="5"/>
  <c r="N1902" i="5" s="1"/>
  <c r="F1902" i="5"/>
  <c r="G1902" i="5"/>
  <c r="H1902" i="5"/>
  <c r="I1902" i="5"/>
  <c r="J1902" i="5"/>
  <c r="K1902" i="5"/>
  <c r="L1902" i="5"/>
  <c r="M1902" i="5"/>
  <c r="A1903" i="5"/>
  <c r="B1903" i="5"/>
  <c r="C1903" i="5"/>
  <c r="D1903" i="5"/>
  <c r="E1903" i="5"/>
  <c r="N1903" i="5" s="1"/>
  <c r="F1903" i="5"/>
  <c r="G1903" i="5"/>
  <c r="H1903" i="5"/>
  <c r="I1903" i="5"/>
  <c r="J1903" i="5"/>
  <c r="K1903" i="5"/>
  <c r="L1903" i="5"/>
  <c r="M1903" i="5"/>
  <c r="A1904" i="5"/>
  <c r="B1904" i="5"/>
  <c r="C1904" i="5"/>
  <c r="D1904" i="5"/>
  <c r="E1904" i="5"/>
  <c r="N1904" i="5" s="1"/>
  <c r="F1904" i="5"/>
  <c r="G1904" i="5"/>
  <c r="H1904" i="5"/>
  <c r="I1904" i="5"/>
  <c r="J1904" i="5"/>
  <c r="K1904" i="5"/>
  <c r="L1904" i="5"/>
  <c r="M1904" i="5"/>
  <c r="A1905" i="5"/>
  <c r="B1905" i="5"/>
  <c r="C1905" i="5"/>
  <c r="D1905" i="5"/>
  <c r="E1905" i="5"/>
  <c r="N1905" i="5" s="1"/>
  <c r="F1905" i="5"/>
  <c r="G1905" i="5"/>
  <c r="H1905" i="5"/>
  <c r="I1905" i="5"/>
  <c r="J1905" i="5"/>
  <c r="K1905" i="5"/>
  <c r="L1905" i="5"/>
  <c r="M1905" i="5"/>
  <c r="A1906" i="5"/>
  <c r="B1906" i="5"/>
  <c r="C1906" i="5"/>
  <c r="D1906" i="5"/>
  <c r="E1906" i="5"/>
  <c r="N1906" i="5" s="1"/>
  <c r="F1906" i="5"/>
  <c r="G1906" i="5"/>
  <c r="H1906" i="5"/>
  <c r="I1906" i="5"/>
  <c r="J1906" i="5"/>
  <c r="K1906" i="5"/>
  <c r="L1906" i="5"/>
  <c r="M1906" i="5"/>
  <c r="A1907" i="5"/>
  <c r="B1907" i="5"/>
  <c r="C1907" i="5"/>
  <c r="D1907" i="5"/>
  <c r="E1907" i="5"/>
  <c r="N1907" i="5" s="1"/>
  <c r="F1907" i="5"/>
  <c r="G1907" i="5"/>
  <c r="H1907" i="5"/>
  <c r="I1907" i="5"/>
  <c r="J1907" i="5"/>
  <c r="K1907" i="5"/>
  <c r="L1907" i="5"/>
  <c r="M1907" i="5"/>
  <c r="A1908" i="5"/>
  <c r="B1908" i="5"/>
  <c r="C1908" i="5"/>
  <c r="D1908" i="5"/>
  <c r="E1908" i="5"/>
  <c r="N1908" i="5" s="1"/>
  <c r="F1908" i="5"/>
  <c r="G1908" i="5"/>
  <c r="H1908" i="5"/>
  <c r="I1908" i="5"/>
  <c r="J1908" i="5"/>
  <c r="K1908" i="5"/>
  <c r="L1908" i="5"/>
  <c r="M1908" i="5"/>
  <c r="A1909" i="5"/>
  <c r="B1909" i="5"/>
  <c r="C1909" i="5"/>
  <c r="D1909" i="5"/>
  <c r="E1909" i="5"/>
  <c r="N1909" i="5" s="1"/>
  <c r="F1909" i="5"/>
  <c r="G1909" i="5"/>
  <c r="H1909" i="5"/>
  <c r="I1909" i="5"/>
  <c r="J1909" i="5"/>
  <c r="K1909" i="5"/>
  <c r="L1909" i="5"/>
  <c r="M1909" i="5"/>
  <c r="A1910" i="5"/>
  <c r="B1910" i="5"/>
  <c r="C1910" i="5"/>
  <c r="D1910" i="5"/>
  <c r="E1910" i="5"/>
  <c r="N1910" i="5" s="1"/>
  <c r="F1910" i="5"/>
  <c r="G1910" i="5"/>
  <c r="H1910" i="5"/>
  <c r="I1910" i="5"/>
  <c r="J1910" i="5"/>
  <c r="K1910" i="5"/>
  <c r="L1910" i="5"/>
  <c r="M1910" i="5"/>
  <c r="A1911" i="5"/>
  <c r="B1911" i="5"/>
  <c r="C1911" i="5"/>
  <c r="D1911" i="5"/>
  <c r="E1911" i="5"/>
  <c r="N1911" i="5" s="1"/>
  <c r="F1911" i="5"/>
  <c r="G1911" i="5"/>
  <c r="H1911" i="5"/>
  <c r="I1911" i="5"/>
  <c r="J1911" i="5"/>
  <c r="K1911" i="5"/>
  <c r="L1911" i="5"/>
  <c r="M1911" i="5"/>
  <c r="A1912" i="5"/>
  <c r="B1912" i="5"/>
  <c r="C1912" i="5"/>
  <c r="D1912" i="5"/>
  <c r="E1912" i="5"/>
  <c r="N1912" i="5" s="1"/>
  <c r="F1912" i="5"/>
  <c r="G1912" i="5"/>
  <c r="H1912" i="5"/>
  <c r="I1912" i="5"/>
  <c r="J1912" i="5"/>
  <c r="K1912" i="5"/>
  <c r="L1912" i="5"/>
  <c r="M1912" i="5"/>
  <c r="A1913" i="5"/>
  <c r="B1913" i="5"/>
  <c r="C1913" i="5"/>
  <c r="D1913" i="5"/>
  <c r="E1913" i="5"/>
  <c r="N1913" i="5" s="1"/>
  <c r="F1913" i="5"/>
  <c r="G1913" i="5"/>
  <c r="H1913" i="5"/>
  <c r="I1913" i="5"/>
  <c r="J1913" i="5"/>
  <c r="K1913" i="5"/>
  <c r="L1913" i="5"/>
  <c r="M1913" i="5"/>
  <c r="A1914" i="5"/>
  <c r="B1914" i="5"/>
  <c r="C1914" i="5"/>
  <c r="D1914" i="5"/>
  <c r="E1914" i="5"/>
  <c r="N1914" i="5" s="1"/>
  <c r="F1914" i="5"/>
  <c r="G1914" i="5"/>
  <c r="H1914" i="5"/>
  <c r="I1914" i="5"/>
  <c r="J1914" i="5"/>
  <c r="K1914" i="5"/>
  <c r="L1914" i="5"/>
  <c r="M1914" i="5"/>
  <c r="A1915" i="5"/>
  <c r="B1915" i="5"/>
  <c r="C1915" i="5"/>
  <c r="D1915" i="5"/>
  <c r="E1915" i="5"/>
  <c r="N1915" i="5" s="1"/>
  <c r="F1915" i="5"/>
  <c r="G1915" i="5"/>
  <c r="H1915" i="5"/>
  <c r="I1915" i="5"/>
  <c r="J1915" i="5"/>
  <c r="K1915" i="5"/>
  <c r="L1915" i="5"/>
  <c r="M1915" i="5"/>
  <c r="A1916" i="5"/>
  <c r="B1916" i="5"/>
  <c r="C1916" i="5"/>
  <c r="D1916" i="5"/>
  <c r="E1916" i="5"/>
  <c r="N1916" i="5" s="1"/>
  <c r="F1916" i="5"/>
  <c r="G1916" i="5"/>
  <c r="H1916" i="5"/>
  <c r="I1916" i="5"/>
  <c r="J1916" i="5"/>
  <c r="K1916" i="5"/>
  <c r="L1916" i="5"/>
  <c r="M1916" i="5"/>
  <c r="A1917" i="5"/>
  <c r="B1917" i="5"/>
  <c r="C1917" i="5"/>
  <c r="D1917" i="5"/>
  <c r="E1917" i="5"/>
  <c r="N1917" i="5" s="1"/>
  <c r="F1917" i="5"/>
  <c r="G1917" i="5"/>
  <c r="H1917" i="5"/>
  <c r="I1917" i="5"/>
  <c r="J1917" i="5"/>
  <c r="K1917" i="5"/>
  <c r="L1917" i="5"/>
  <c r="M1917" i="5"/>
  <c r="A1918" i="5"/>
  <c r="B1918" i="5"/>
  <c r="C1918" i="5"/>
  <c r="D1918" i="5"/>
  <c r="E1918" i="5"/>
  <c r="N1918" i="5" s="1"/>
  <c r="F1918" i="5"/>
  <c r="G1918" i="5"/>
  <c r="H1918" i="5"/>
  <c r="I1918" i="5"/>
  <c r="J1918" i="5"/>
  <c r="K1918" i="5"/>
  <c r="L1918" i="5"/>
  <c r="M1918" i="5"/>
  <c r="A1919" i="5"/>
  <c r="B1919" i="5"/>
  <c r="C1919" i="5"/>
  <c r="D1919" i="5"/>
  <c r="E1919" i="5"/>
  <c r="N1919" i="5" s="1"/>
  <c r="F1919" i="5"/>
  <c r="G1919" i="5"/>
  <c r="H1919" i="5"/>
  <c r="I1919" i="5"/>
  <c r="J1919" i="5"/>
  <c r="K1919" i="5"/>
  <c r="L1919" i="5"/>
  <c r="M1919" i="5"/>
  <c r="A1920" i="5"/>
  <c r="B1920" i="5"/>
  <c r="C1920" i="5"/>
  <c r="D1920" i="5"/>
  <c r="E1920" i="5"/>
  <c r="N1920" i="5" s="1"/>
  <c r="F1920" i="5"/>
  <c r="G1920" i="5"/>
  <c r="H1920" i="5"/>
  <c r="I1920" i="5"/>
  <c r="J1920" i="5"/>
  <c r="K1920" i="5"/>
  <c r="L1920" i="5"/>
  <c r="M1920" i="5"/>
  <c r="A1921" i="5"/>
  <c r="B1921" i="5"/>
  <c r="C1921" i="5"/>
  <c r="D1921" i="5"/>
  <c r="E1921" i="5"/>
  <c r="N1921" i="5" s="1"/>
  <c r="F1921" i="5"/>
  <c r="G1921" i="5"/>
  <c r="H1921" i="5"/>
  <c r="I1921" i="5"/>
  <c r="J1921" i="5"/>
  <c r="K1921" i="5"/>
  <c r="L1921" i="5"/>
  <c r="M1921" i="5"/>
  <c r="A1922" i="5"/>
  <c r="B1922" i="5"/>
  <c r="C1922" i="5"/>
  <c r="D1922" i="5"/>
  <c r="E1922" i="5"/>
  <c r="N1922" i="5" s="1"/>
  <c r="F1922" i="5"/>
  <c r="G1922" i="5"/>
  <c r="H1922" i="5"/>
  <c r="I1922" i="5"/>
  <c r="J1922" i="5"/>
  <c r="K1922" i="5"/>
  <c r="L1922" i="5"/>
  <c r="M1922" i="5"/>
  <c r="A1923" i="5"/>
  <c r="B1923" i="5"/>
  <c r="C1923" i="5"/>
  <c r="D1923" i="5"/>
  <c r="E1923" i="5"/>
  <c r="N1923" i="5" s="1"/>
  <c r="F1923" i="5"/>
  <c r="G1923" i="5"/>
  <c r="H1923" i="5"/>
  <c r="I1923" i="5"/>
  <c r="J1923" i="5"/>
  <c r="K1923" i="5"/>
  <c r="L1923" i="5"/>
  <c r="M1923" i="5"/>
  <c r="A1924" i="5"/>
  <c r="B1924" i="5"/>
  <c r="C1924" i="5"/>
  <c r="D1924" i="5"/>
  <c r="E1924" i="5"/>
  <c r="N1924" i="5" s="1"/>
  <c r="F1924" i="5"/>
  <c r="G1924" i="5"/>
  <c r="H1924" i="5"/>
  <c r="I1924" i="5"/>
  <c r="J1924" i="5"/>
  <c r="K1924" i="5"/>
  <c r="L1924" i="5"/>
  <c r="M1924" i="5"/>
  <c r="A1925" i="5"/>
  <c r="B1925" i="5"/>
  <c r="C1925" i="5"/>
  <c r="D1925" i="5"/>
  <c r="E1925" i="5"/>
  <c r="N1925" i="5" s="1"/>
  <c r="F1925" i="5"/>
  <c r="G1925" i="5"/>
  <c r="H1925" i="5"/>
  <c r="I1925" i="5"/>
  <c r="J1925" i="5"/>
  <c r="K1925" i="5"/>
  <c r="L1925" i="5"/>
  <c r="M1925" i="5"/>
  <c r="A1926" i="5"/>
  <c r="B1926" i="5"/>
  <c r="C1926" i="5"/>
  <c r="D1926" i="5"/>
  <c r="E1926" i="5"/>
  <c r="N1926" i="5" s="1"/>
  <c r="F1926" i="5"/>
  <c r="G1926" i="5"/>
  <c r="H1926" i="5"/>
  <c r="I1926" i="5"/>
  <c r="J1926" i="5"/>
  <c r="K1926" i="5"/>
  <c r="L1926" i="5"/>
  <c r="M1926" i="5"/>
  <c r="A1927" i="5"/>
  <c r="B1927" i="5"/>
  <c r="C1927" i="5"/>
  <c r="D1927" i="5"/>
  <c r="E1927" i="5"/>
  <c r="N1927" i="5" s="1"/>
  <c r="F1927" i="5"/>
  <c r="G1927" i="5"/>
  <c r="H1927" i="5"/>
  <c r="I1927" i="5"/>
  <c r="J1927" i="5"/>
  <c r="K1927" i="5"/>
  <c r="L1927" i="5"/>
  <c r="M1927" i="5"/>
  <c r="A1928" i="5"/>
  <c r="B1928" i="5"/>
  <c r="C1928" i="5"/>
  <c r="D1928" i="5"/>
  <c r="E1928" i="5"/>
  <c r="N1928" i="5" s="1"/>
  <c r="F1928" i="5"/>
  <c r="G1928" i="5"/>
  <c r="H1928" i="5"/>
  <c r="I1928" i="5"/>
  <c r="J1928" i="5"/>
  <c r="K1928" i="5"/>
  <c r="L1928" i="5"/>
  <c r="M1928" i="5"/>
  <c r="A1929" i="5"/>
  <c r="B1929" i="5"/>
  <c r="C1929" i="5"/>
  <c r="D1929" i="5"/>
  <c r="E1929" i="5"/>
  <c r="N1929" i="5" s="1"/>
  <c r="F1929" i="5"/>
  <c r="G1929" i="5"/>
  <c r="H1929" i="5"/>
  <c r="I1929" i="5"/>
  <c r="J1929" i="5"/>
  <c r="K1929" i="5"/>
  <c r="L1929" i="5"/>
  <c r="M1929" i="5"/>
  <c r="A1930" i="5"/>
  <c r="B1930" i="5"/>
  <c r="C1930" i="5"/>
  <c r="D1930" i="5"/>
  <c r="E1930" i="5"/>
  <c r="N1930" i="5" s="1"/>
  <c r="F1930" i="5"/>
  <c r="G1930" i="5"/>
  <c r="H1930" i="5"/>
  <c r="I1930" i="5"/>
  <c r="J1930" i="5"/>
  <c r="K1930" i="5"/>
  <c r="L1930" i="5"/>
  <c r="M1930" i="5"/>
  <c r="A1931" i="5"/>
  <c r="B1931" i="5"/>
  <c r="C1931" i="5"/>
  <c r="D1931" i="5"/>
  <c r="E1931" i="5"/>
  <c r="N1931" i="5" s="1"/>
  <c r="F1931" i="5"/>
  <c r="G1931" i="5"/>
  <c r="H1931" i="5"/>
  <c r="I1931" i="5"/>
  <c r="J1931" i="5"/>
  <c r="K1931" i="5"/>
  <c r="L1931" i="5"/>
  <c r="M1931" i="5"/>
  <c r="A1932" i="5"/>
  <c r="B1932" i="5"/>
  <c r="C1932" i="5"/>
  <c r="D1932" i="5"/>
  <c r="E1932" i="5"/>
  <c r="N1932" i="5" s="1"/>
  <c r="F1932" i="5"/>
  <c r="G1932" i="5"/>
  <c r="H1932" i="5"/>
  <c r="I1932" i="5"/>
  <c r="J1932" i="5"/>
  <c r="K1932" i="5"/>
  <c r="L1932" i="5"/>
  <c r="M1932" i="5"/>
  <c r="A1933" i="5"/>
  <c r="B1933" i="5"/>
  <c r="C1933" i="5"/>
  <c r="D1933" i="5"/>
  <c r="E1933" i="5"/>
  <c r="N1933" i="5" s="1"/>
  <c r="F1933" i="5"/>
  <c r="G1933" i="5"/>
  <c r="H1933" i="5"/>
  <c r="I1933" i="5"/>
  <c r="J1933" i="5"/>
  <c r="K1933" i="5"/>
  <c r="L1933" i="5"/>
  <c r="M1933" i="5"/>
  <c r="A1934" i="5"/>
  <c r="B1934" i="5"/>
  <c r="C1934" i="5"/>
  <c r="D1934" i="5"/>
  <c r="E1934" i="5"/>
  <c r="N1934" i="5" s="1"/>
  <c r="F1934" i="5"/>
  <c r="G1934" i="5"/>
  <c r="H1934" i="5"/>
  <c r="I1934" i="5"/>
  <c r="J1934" i="5"/>
  <c r="K1934" i="5"/>
  <c r="L1934" i="5"/>
  <c r="M1934" i="5"/>
  <c r="A1935" i="5"/>
  <c r="B1935" i="5"/>
  <c r="C1935" i="5"/>
  <c r="D1935" i="5"/>
  <c r="E1935" i="5"/>
  <c r="N1935" i="5" s="1"/>
  <c r="F1935" i="5"/>
  <c r="G1935" i="5"/>
  <c r="H1935" i="5"/>
  <c r="I1935" i="5"/>
  <c r="J1935" i="5"/>
  <c r="K1935" i="5"/>
  <c r="L1935" i="5"/>
  <c r="M1935" i="5"/>
  <c r="A1936" i="5"/>
  <c r="B1936" i="5"/>
  <c r="C1936" i="5"/>
  <c r="D1936" i="5"/>
  <c r="E1936" i="5"/>
  <c r="N1936" i="5" s="1"/>
  <c r="F1936" i="5"/>
  <c r="G1936" i="5"/>
  <c r="H1936" i="5"/>
  <c r="I1936" i="5"/>
  <c r="J1936" i="5"/>
  <c r="K1936" i="5"/>
  <c r="L1936" i="5"/>
  <c r="M1936" i="5"/>
  <c r="A1937" i="5"/>
  <c r="B1937" i="5"/>
  <c r="C1937" i="5"/>
  <c r="D1937" i="5"/>
  <c r="E1937" i="5"/>
  <c r="N1937" i="5" s="1"/>
  <c r="F1937" i="5"/>
  <c r="G1937" i="5"/>
  <c r="H1937" i="5"/>
  <c r="I1937" i="5"/>
  <c r="J1937" i="5"/>
  <c r="K1937" i="5"/>
  <c r="L1937" i="5"/>
  <c r="M1937" i="5"/>
  <c r="A1938" i="5"/>
  <c r="B1938" i="5"/>
  <c r="C1938" i="5"/>
  <c r="D1938" i="5"/>
  <c r="E1938" i="5"/>
  <c r="N1938" i="5" s="1"/>
  <c r="F1938" i="5"/>
  <c r="G1938" i="5"/>
  <c r="H1938" i="5"/>
  <c r="I1938" i="5"/>
  <c r="J1938" i="5"/>
  <c r="K1938" i="5"/>
  <c r="L1938" i="5"/>
  <c r="M1938" i="5"/>
  <c r="A1939" i="5"/>
  <c r="B1939" i="5"/>
  <c r="C1939" i="5"/>
  <c r="D1939" i="5"/>
  <c r="E1939" i="5"/>
  <c r="N1939" i="5" s="1"/>
  <c r="F1939" i="5"/>
  <c r="G1939" i="5"/>
  <c r="H1939" i="5"/>
  <c r="I1939" i="5"/>
  <c r="J1939" i="5"/>
  <c r="K1939" i="5"/>
  <c r="L1939" i="5"/>
  <c r="M1939" i="5"/>
  <c r="A1940" i="5"/>
  <c r="B1940" i="5"/>
  <c r="C1940" i="5"/>
  <c r="D1940" i="5"/>
  <c r="E1940" i="5"/>
  <c r="N1940" i="5" s="1"/>
  <c r="F1940" i="5"/>
  <c r="G1940" i="5"/>
  <c r="H1940" i="5"/>
  <c r="I1940" i="5"/>
  <c r="J1940" i="5"/>
  <c r="K1940" i="5"/>
  <c r="L1940" i="5"/>
  <c r="M1940" i="5"/>
  <c r="A1941" i="5"/>
  <c r="B1941" i="5"/>
  <c r="C1941" i="5"/>
  <c r="D1941" i="5"/>
  <c r="E1941" i="5"/>
  <c r="N1941" i="5" s="1"/>
  <c r="F1941" i="5"/>
  <c r="G1941" i="5"/>
  <c r="H1941" i="5"/>
  <c r="I1941" i="5"/>
  <c r="J1941" i="5"/>
  <c r="K1941" i="5"/>
  <c r="L1941" i="5"/>
  <c r="M1941" i="5"/>
  <c r="A1942" i="5"/>
  <c r="B1942" i="5"/>
  <c r="C1942" i="5"/>
  <c r="D1942" i="5"/>
  <c r="E1942" i="5"/>
  <c r="N1942" i="5" s="1"/>
  <c r="F1942" i="5"/>
  <c r="G1942" i="5"/>
  <c r="H1942" i="5"/>
  <c r="I1942" i="5"/>
  <c r="J1942" i="5"/>
  <c r="K1942" i="5"/>
  <c r="L1942" i="5"/>
  <c r="M1942" i="5"/>
  <c r="A1943" i="5"/>
  <c r="B1943" i="5"/>
  <c r="C1943" i="5"/>
  <c r="D1943" i="5"/>
  <c r="E1943" i="5"/>
  <c r="N1943" i="5" s="1"/>
  <c r="F1943" i="5"/>
  <c r="G1943" i="5"/>
  <c r="H1943" i="5"/>
  <c r="I1943" i="5"/>
  <c r="J1943" i="5"/>
  <c r="K1943" i="5"/>
  <c r="L1943" i="5"/>
  <c r="M1943" i="5"/>
  <c r="A1944" i="5"/>
  <c r="B1944" i="5"/>
  <c r="C1944" i="5"/>
  <c r="D1944" i="5"/>
  <c r="E1944" i="5"/>
  <c r="N1944" i="5" s="1"/>
  <c r="F1944" i="5"/>
  <c r="G1944" i="5"/>
  <c r="H1944" i="5"/>
  <c r="I1944" i="5"/>
  <c r="J1944" i="5"/>
  <c r="K1944" i="5"/>
  <c r="L1944" i="5"/>
  <c r="M1944" i="5"/>
  <c r="A1945" i="5"/>
  <c r="B1945" i="5"/>
  <c r="C1945" i="5"/>
  <c r="D1945" i="5"/>
  <c r="E1945" i="5"/>
  <c r="N1945" i="5" s="1"/>
  <c r="F1945" i="5"/>
  <c r="G1945" i="5"/>
  <c r="H1945" i="5"/>
  <c r="I1945" i="5"/>
  <c r="J1945" i="5"/>
  <c r="K1945" i="5"/>
  <c r="L1945" i="5"/>
  <c r="M1945" i="5"/>
  <c r="A1946" i="5"/>
  <c r="B1946" i="5"/>
  <c r="C1946" i="5"/>
  <c r="D1946" i="5"/>
  <c r="E1946" i="5"/>
  <c r="N1946" i="5" s="1"/>
  <c r="F1946" i="5"/>
  <c r="G1946" i="5"/>
  <c r="H1946" i="5"/>
  <c r="I1946" i="5"/>
  <c r="J1946" i="5"/>
  <c r="K1946" i="5"/>
  <c r="L1946" i="5"/>
  <c r="M1946" i="5"/>
  <c r="A1947" i="5"/>
  <c r="B1947" i="5"/>
  <c r="C1947" i="5"/>
  <c r="D1947" i="5"/>
  <c r="E1947" i="5"/>
  <c r="N1947" i="5" s="1"/>
  <c r="F1947" i="5"/>
  <c r="G1947" i="5"/>
  <c r="H1947" i="5"/>
  <c r="I1947" i="5"/>
  <c r="J1947" i="5"/>
  <c r="K1947" i="5"/>
  <c r="L1947" i="5"/>
  <c r="M1947" i="5"/>
  <c r="A1948" i="5"/>
  <c r="B1948" i="5"/>
  <c r="C1948" i="5"/>
  <c r="D1948" i="5"/>
  <c r="E1948" i="5"/>
  <c r="N1948" i="5" s="1"/>
  <c r="F1948" i="5"/>
  <c r="G1948" i="5"/>
  <c r="H1948" i="5"/>
  <c r="I1948" i="5"/>
  <c r="J1948" i="5"/>
  <c r="K1948" i="5"/>
  <c r="L1948" i="5"/>
  <c r="M1948" i="5"/>
  <c r="A1949" i="5"/>
  <c r="B1949" i="5"/>
  <c r="C1949" i="5"/>
  <c r="D1949" i="5"/>
  <c r="E1949" i="5"/>
  <c r="N1949" i="5" s="1"/>
  <c r="F1949" i="5"/>
  <c r="G1949" i="5"/>
  <c r="H1949" i="5"/>
  <c r="I1949" i="5"/>
  <c r="J1949" i="5"/>
  <c r="K1949" i="5"/>
  <c r="L1949" i="5"/>
  <c r="M1949" i="5"/>
  <c r="A1950" i="5"/>
  <c r="B1950" i="5"/>
  <c r="C1950" i="5"/>
  <c r="D1950" i="5"/>
  <c r="E1950" i="5"/>
  <c r="N1950" i="5" s="1"/>
  <c r="F1950" i="5"/>
  <c r="G1950" i="5"/>
  <c r="H1950" i="5"/>
  <c r="I1950" i="5"/>
  <c r="J1950" i="5"/>
  <c r="K1950" i="5"/>
  <c r="L1950" i="5"/>
  <c r="M1950" i="5"/>
  <c r="A1951" i="5"/>
  <c r="B1951" i="5"/>
  <c r="C1951" i="5"/>
  <c r="D1951" i="5"/>
  <c r="E1951" i="5"/>
  <c r="N1951" i="5" s="1"/>
  <c r="F1951" i="5"/>
  <c r="G1951" i="5"/>
  <c r="H1951" i="5"/>
  <c r="I1951" i="5"/>
  <c r="J1951" i="5"/>
  <c r="K1951" i="5"/>
  <c r="L1951" i="5"/>
  <c r="M1951" i="5"/>
  <c r="A1952" i="5"/>
  <c r="B1952" i="5"/>
  <c r="C1952" i="5"/>
  <c r="D1952" i="5"/>
  <c r="E1952" i="5"/>
  <c r="N1952" i="5" s="1"/>
  <c r="F1952" i="5"/>
  <c r="G1952" i="5"/>
  <c r="H1952" i="5"/>
  <c r="I1952" i="5"/>
  <c r="J1952" i="5"/>
  <c r="K1952" i="5"/>
  <c r="L1952" i="5"/>
  <c r="M1952" i="5"/>
  <c r="A1953" i="5"/>
  <c r="B1953" i="5"/>
  <c r="C1953" i="5"/>
  <c r="D1953" i="5"/>
  <c r="E1953" i="5"/>
  <c r="N1953" i="5" s="1"/>
  <c r="F1953" i="5"/>
  <c r="G1953" i="5"/>
  <c r="H1953" i="5"/>
  <c r="I1953" i="5"/>
  <c r="J1953" i="5"/>
  <c r="K1953" i="5"/>
  <c r="L1953" i="5"/>
  <c r="M1953" i="5"/>
  <c r="A1954" i="5"/>
  <c r="B1954" i="5"/>
  <c r="C1954" i="5"/>
  <c r="D1954" i="5"/>
  <c r="E1954" i="5"/>
  <c r="N1954" i="5" s="1"/>
  <c r="F1954" i="5"/>
  <c r="G1954" i="5"/>
  <c r="H1954" i="5"/>
  <c r="I1954" i="5"/>
  <c r="J1954" i="5"/>
  <c r="K1954" i="5"/>
  <c r="L1954" i="5"/>
  <c r="M1954" i="5"/>
  <c r="A1955" i="5"/>
  <c r="B1955" i="5"/>
  <c r="C1955" i="5"/>
  <c r="D1955" i="5"/>
  <c r="E1955" i="5"/>
  <c r="N1955" i="5" s="1"/>
  <c r="F1955" i="5"/>
  <c r="G1955" i="5"/>
  <c r="H1955" i="5"/>
  <c r="I1955" i="5"/>
  <c r="J1955" i="5"/>
  <c r="K1955" i="5"/>
  <c r="L1955" i="5"/>
  <c r="M1955" i="5"/>
  <c r="A1956" i="5"/>
  <c r="B1956" i="5"/>
  <c r="C1956" i="5"/>
  <c r="D1956" i="5"/>
  <c r="E1956" i="5"/>
  <c r="N1956" i="5" s="1"/>
  <c r="F1956" i="5"/>
  <c r="G1956" i="5"/>
  <c r="H1956" i="5"/>
  <c r="I1956" i="5"/>
  <c r="J1956" i="5"/>
  <c r="K1956" i="5"/>
  <c r="L1956" i="5"/>
  <c r="M1956" i="5"/>
  <c r="A1957" i="5"/>
  <c r="B1957" i="5"/>
  <c r="C1957" i="5"/>
  <c r="D1957" i="5"/>
  <c r="E1957" i="5"/>
  <c r="N1957" i="5" s="1"/>
  <c r="F1957" i="5"/>
  <c r="G1957" i="5"/>
  <c r="H1957" i="5"/>
  <c r="I1957" i="5"/>
  <c r="J1957" i="5"/>
  <c r="K1957" i="5"/>
  <c r="L1957" i="5"/>
  <c r="M1957" i="5"/>
  <c r="A1958" i="5"/>
  <c r="B1958" i="5"/>
  <c r="C1958" i="5"/>
  <c r="D1958" i="5"/>
  <c r="E1958" i="5"/>
  <c r="N1958" i="5" s="1"/>
  <c r="F1958" i="5"/>
  <c r="G1958" i="5"/>
  <c r="H1958" i="5"/>
  <c r="I1958" i="5"/>
  <c r="J1958" i="5"/>
  <c r="K1958" i="5"/>
  <c r="L1958" i="5"/>
  <c r="M1958" i="5"/>
  <c r="A1959" i="5"/>
  <c r="B1959" i="5"/>
  <c r="C1959" i="5"/>
  <c r="D1959" i="5"/>
  <c r="E1959" i="5"/>
  <c r="N1959" i="5" s="1"/>
  <c r="F1959" i="5"/>
  <c r="G1959" i="5"/>
  <c r="H1959" i="5"/>
  <c r="I1959" i="5"/>
  <c r="J1959" i="5"/>
  <c r="K1959" i="5"/>
  <c r="L1959" i="5"/>
  <c r="M1959" i="5"/>
  <c r="A1960" i="5"/>
  <c r="B1960" i="5"/>
  <c r="C1960" i="5"/>
  <c r="D1960" i="5"/>
  <c r="E1960" i="5"/>
  <c r="N1960" i="5" s="1"/>
  <c r="F1960" i="5"/>
  <c r="G1960" i="5"/>
  <c r="H1960" i="5"/>
  <c r="I1960" i="5"/>
  <c r="J1960" i="5"/>
  <c r="K1960" i="5"/>
  <c r="L1960" i="5"/>
  <c r="M1960" i="5"/>
  <c r="A1961" i="5"/>
  <c r="B1961" i="5"/>
  <c r="C1961" i="5"/>
  <c r="D1961" i="5"/>
  <c r="E1961" i="5"/>
  <c r="N1961" i="5" s="1"/>
  <c r="F1961" i="5"/>
  <c r="G1961" i="5"/>
  <c r="H1961" i="5"/>
  <c r="I1961" i="5"/>
  <c r="J1961" i="5"/>
  <c r="K1961" i="5"/>
  <c r="L1961" i="5"/>
  <c r="M1961" i="5"/>
  <c r="A1962" i="5"/>
  <c r="B1962" i="5"/>
  <c r="C1962" i="5"/>
  <c r="D1962" i="5"/>
  <c r="E1962" i="5"/>
  <c r="N1962" i="5" s="1"/>
  <c r="F1962" i="5"/>
  <c r="G1962" i="5"/>
  <c r="H1962" i="5"/>
  <c r="I1962" i="5"/>
  <c r="J1962" i="5"/>
  <c r="K1962" i="5"/>
  <c r="L1962" i="5"/>
  <c r="M1962" i="5"/>
  <c r="A1963" i="5"/>
  <c r="B1963" i="5"/>
  <c r="C1963" i="5"/>
  <c r="D1963" i="5"/>
  <c r="E1963" i="5"/>
  <c r="N1963" i="5" s="1"/>
  <c r="F1963" i="5"/>
  <c r="G1963" i="5"/>
  <c r="H1963" i="5"/>
  <c r="I1963" i="5"/>
  <c r="J1963" i="5"/>
  <c r="K1963" i="5"/>
  <c r="L1963" i="5"/>
  <c r="M1963" i="5"/>
  <c r="A1964" i="5"/>
  <c r="B1964" i="5"/>
  <c r="C1964" i="5"/>
  <c r="D1964" i="5"/>
  <c r="E1964" i="5"/>
  <c r="N1964" i="5" s="1"/>
  <c r="F1964" i="5"/>
  <c r="G1964" i="5"/>
  <c r="H1964" i="5"/>
  <c r="I1964" i="5"/>
  <c r="J1964" i="5"/>
  <c r="K1964" i="5"/>
  <c r="L1964" i="5"/>
  <c r="M1964" i="5"/>
  <c r="A1965" i="5"/>
  <c r="B1965" i="5"/>
  <c r="C1965" i="5"/>
  <c r="D1965" i="5"/>
  <c r="E1965" i="5"/>
  <c r="N1965" i="5" s="1"/>
  <c r="F1965" i="5"/>
  <c r="G1965" i="5"/>
  <c r="H1965" i="5"/>
  <c r="I1965" i="5"/>
  <c r="J1965" i="5"/>
  <c r="K1965" i="5"/>
  <c r="L1965" i="5"/>
  <c r="M1965" i="5"/>
  <c r="A1966" i="5"/>
  <c r="B1966" i="5"/>
  <c r="C1966" i="5"/>
  <c r="D1966" i="5"/>
  <c r="E1966" i="5"/>
  <c r="N1966" i="5" s="1"/>
  <c r="F1966" i="5"/>
  <c r="G1966" i="5"/>
  <c r="H1966" i="5"/>
  <c r="I1966" i="5"/>
  <c r="J1966" i="5"/>
  <c r="K1966" i="5"/>
  <c r="L1966" i="5"/>
  <c r="M1966" i="5"/>
  <c r="A1967" i="5"/>
  <c r="B1967" i="5"/>
  <c r="C1967" i="5"/>
  <c r="D1967" i="5"/>
  <c r="E1967" i="5"/>
  <c r="N1967" i="5" s="1"/>
  <c r="F1967" i="5"/>
  <c r="G1967" i="5"/>
  <c r="H1967" i="5"/>
  <c r="I1967" i="5"/>
  <c r="J1967" i="5"/>
  <c r="K1967" i="5"/>
  <c r="L1967" i="5"/>
  <c r="M1967" i="5"/>
  <c r="A1968" i="5"/>
  <c r="B1968" i="5"/>
  <c r="C1968" i="5"/>
  <c r="D1968" i="5"/>
  <c r="E1968" i="5"/>
  <c r="N1968" i="5" s="1"/>
  <c r="F1968" i="5"/>
  <c r="G1968" i="5"/>
  <c r="H1968" i="5"/>
  <c r="I1968" i="5"/>
  <c r="J1968" i="5"/>
  <c r="K1968" i="5"/>
  <c r="L1968" i="5"/>
  <c r="M1968" i="5"/>
  <c r="A1969" i="5"/>
  <c r="B1969" i="5"/>
  <c r="C1969" i="5"/>
  <c r="D1969" i="5"/>
  <c r="E1969" i="5"/>
  <c r="N1969" i="5" s="1"/>
  <c r="F1969" i="5"/>
  <c r="G1969" i="5"/>
  <c r="H1969" i="5"/>
  <c r="I1969" i="5"/>
  <c r="J1969" i="5"/>
  <c r="K1969" i="5"/>
  <c r="L1969" i="5"/>
  <c r="M1969" i="5"/>
  <c r="A1970" i="5"/>
  <c r="B1970" i="5"/>
  <c r="C1970" i="5"/>
  <c r="D1970" i="5"/>
  <c r="E1970" i="5"/>
  <c r="N1970" i="5" s="1"/>
  <c r="F1970" i="5"/>
  <c r="G1970" i="5"/>
  <c r="H1970" i="5"/>
  <c r="I1970" i="5"/>
  <c r="J1970" i="5"/>
  <c r="K1970" i="5"/>
  <c r="L1970" i="5"/>
  <c r="M1970" i="5"/>
  <c r="A1971" i="5"/>
  <c r="B1971" i="5"/>
  <c r="C1971" i="5"/>
  <c r="D1971" i="5"/>
  <c r="E1971" i="5"/>
  <c r="N1971" i="5" s="1"/>
  <c r="F1971" i="5"/>
  <c r="G1971" i="5"/>
  <c r="H1971" i="5"/>
  <c r="I1971" i="5"/>
  <c r="J1971" i="5"/>
  <c r="K1971" i="5"/>
  <c r="L1971" i="5"/>
  <c r="M1971" i="5"/>
  <c r="A1972" i="5"/>
  <c r="B1972" i="5"/>
  <c r="C1972" i="5"/>
  <c r="D1972" i="5"/>
  <c r="E1972" i="5"/>
  <c r="N1972" i="5" s="1"/>
  <c r="F1972" i="5"/>
  <c r="G1972" i="5"/>
  <c r="H1972" i="5"/>
  <c r="I1972" i="5"/>
  <c r="J1972" i="5"/>
  <c r="K1972" i="5"/>
  <c r="L1972" i="5"/>
  <c r="M1972" i="5"/>
  <c r="A1973" i="5"/>
  <c r="B1973" i="5"/>
  <c r="C1973" i="5"/>
  <c r="D1973" i="5"/>
  <c r="E1973" i="5"/>
  <c r="N1973" i="5" s="1"/>
  <c r="F1973" i="5"/>
  <c r="G1973" i="5"/>
  <c r="H1973" i="5"/>
  <c r="I1973" i="5"/>
  <c r="J1973" i="5"/>
  <c r="K1973" i="5"/>
  <c r="L1973" i="5"/>
  <c r="M1973" i="5"/>
  <c r="A1974" i="5"/>
  <c r="B1974" i="5"/>
  <c r="C1974" i="5"/>
  <c r="D1974" i="5"/>
  <c r="E1974" i="5"/>
  <c r="N1974" i="5" s="1"/>
  <c r="F1974" i="5"/>
  <c r="G1974" i="5"/>
  <c r="H1974" i="5"/>
  <c r="I1974" i="5"/>
  <c r="J1974" i="5"/>
  <c r="K1974" i="5"/>
  <c r="L1974" i="5"/>
  <c r="M1974" i="5"/>
  <c r="A1975" i="5"/>
  <c r="B1975" i="5"/>
  <c r="C1975" i="5"/>
  <c r="D1975" i="5"/>
  <c r="E1975" i="5"/>
  <c r="N1975" i="5" s="1"/>
  <c r="F1975" i="5"/>
  <c r="G1975" i="5"/>
  <c r="H1975" i="5"/>
  <c r="I1975" i="5"/>
  <c r="J1975" i="5"/>
  <c r="K1975" i="5"/>
  <c r="L1975" i="5"/>
  <c r="M1975" i="5"/>
  <c r="A1976" i="5"/>
  <c r="B1976" i="5"/>
  <c r="C1976" i="5"/>
  <c r="D1976" i="5"/>
  <c r="E1976" i="5"/>
  <c r="N1976" i="5" s="1"/>
  <c r="F1976" i="5"/>
  <c r="G1976" i="5"/>
  <c r="H1976" i="5"/>
  <c r="I1976" i="5"/>
  <c r="J1976" i="5"/>
  <c r="K1976" i="5"/>
  <c r="L1976" i="5"/>
  <c r="M1976" i="5"/>
  <c r="A1977" i="5"/>
  <c r="B1977" i="5"/>
  <c r="C1977" i="5"/>
  <c r="D1977" i="5"/>
  <c r="E1977" i="5"/>
  <c r="N1977" i="5" s="1"/>
  <c r="F1977" i="5"/>
  <c r="G1977" i="5"/>
  <c r="H1977" i="5"/>
  <c r="I1977" i="5"/>
  <c r="J1977" i="5"/>
  <c r="K1977" i="5"/>
  <c r="L1977" i="5"/>
  <c r="M1977" i="5"/>
  <c r="A1978" i="5"/>
  <c r="B1978" i="5"/>
  <c r="C1978" i="5"/>
  <c r="D1978" i="5"/>
  <c r="E1978" i="5"/>
  <c r="N1978" i="5" s="1"/>
  <c r="F1978" i="5"/>
  <c r="G1978" i="5"/>
  <c r="H1978" i="5"/>
  <c r="I1978" i="5"/>
  <c r="J1978" i="5"/>
  <c r="K1978" i="5"/>
  <c r="L1978" i="5"/>
  <c r="M1978" i="5"/>
  <c r="A1979" i="5"/>
  <c r="B1979" i="5"/>
  <c r="C1979" i="5"/>
  <c r="D1979" i="5"/>
  <c r="E1979" i="5"/>
  <c r="N1979" i="5" s="1"/>
  <c r="F1979" i="5"/>
  <c r="G1979" i="5"/>
  <c r="H1979" i="5"/>
  <c r="I1979" i="5"/>
  <c r="J1979" i="5"/>
  <c r="K1979" i="5"/>
  <c r="L1979" i="5"/>
  <c r="M1979" i="5"/>
  <c r="A1980" i="5"/>
  <c r="B1980" i="5"/>
  <c r="C1980" i="5"/>
  <c r="D1980" i="5"/>
  <c r="E1980" i="5"/>
  <c r="N1980" i="5" s="1"/>
  <c r="F1980" i="5"/>
  <c r="G1980" i="5"/>
  <c r="H1980" i="5"/>
  <c r="I1980" i="5"/>
  <c r="J1980" i="5"/>
  <c r="K1980" i="5"/>
  <c r="L1980" i="5"/>
  <c r="M1980" i="5"/>
  <c r="A1981" i="5"/>
  <c r="B1981" i="5"/>
  <c r="C1981" i="5"/>
  <c r="D1981" i="5"/>
  <c r="E1981" i="5"/>
  <c r="N1981" i="5" s="1"/>
  <c r="F1981" i="5"/>
  <c r="G1981" i="5"/>
  <c r="H1981" i="5"/>
  <c r="I1981" i="5"/>
  <c r="J1981" i="5"/>
  <c r="K1981" i="5"/>
  <c r="L1981" i="5"/>
  <c r="M1981" i="5"/>
  <c r="A1982" i="5"/>
  <c r="B1982" i="5"/>
  <c r="C1982" i="5"/>
  <c r="D1982" i="5"/>
  <c r="E1982" i="5"/>
  <c r="N1982" i="5" s="1"/>
  <c r="F1982" i="5"/>
  <c r="G1982" i="5"/>
  <c r="H1982" i="5"/>
  <c r="I1982" i="5"/>
  <c r="J1982" i="5"/>
  <c r="K1982" i="5"/>
  <c r="L1982" i="5"/>
  <c r="M1982" i="5"/>
  <c r="A1983" i="5"/>
  <c r="B1983" i="5"/>
  <c r="C1983" i="5"/>
  <c r="D1983" i="5"/>
  <c r="E1983" i="5"/>
  <c r="N1983" i="5" s="1"/>
  <c r="F1983" i="5"/>
  <c r="G1983" i="5"/>
  <c r="H1983" i="5"/>
  <c r="I1983" i="5"/>
  <c r="J1983" i="5"/>
  <c r="K1983" i="5"/>
  <c r="L1983" i="5"/>
  <c r="M1983" i="5"/>
  <c r="A1984" i="5"/>
  <c r="B1984" i="5"/>
  <c r="C1984" i="5"/>
  <c r="D1984" i="5"/>
  <c r="E1984" i="5"/>
  <c r="N1984" i="5" s="1"/>
  <c r="F1984" i="5"/>
  <c r="G1984" i="5"/>
  <c r="H1984" i="5"/>
  <c r="I1984" i="5"/>
  <c r="J1984" i="5"/>
  <c r="K1984" i="5"/>
  <c r="L1984" i="5"/>
  <c r="M1984" i="5"/>
  <c r="A1985" i="5"/>
  <c r="B1985" i="5"/>
  <c r="C1985" i="5"/>
  <c r="D1985" i="5"/>
  <c r="E1985" i="5"/>
  <c r="N1985" i="5" s="1"/>
  <c r="F1985" i="5"/>
  <c r="G1985" i="5"/>
  <c r="H1985" i="5"/>
  <c r="I1985" i="5"/>
  <c r="J1985" i="5"/>
  <c r="K1985" i="5"/>
  <c r="L1985" i="5"/>
  <c r="M1985" i="5"/>
  <c r="A1986" i="5"/>
  <c r="B1986" i="5"/>
  <c r="C1986" i="5"/>
  <c r="D1986" i="5"/>
  <c r="E1986" i="5"/>
  <c r="N1986" i="5" s="1"/>
  <c r="F1986" i="5"/>
  <c r="G1986" i="5"/>
  <c r="H1986" i="5"/>
  <c r="I1986" i="5"/>
  <c r="J1986" i="5"/>
  <c r="K1986" i="5"/>
  <c r="L1986" i="5"/>
  <c r="M1986" i="5"/>
  <c r="A1987" i="5"/>
  <c r="B1987" i="5"/>
  <c r="C1987" i="5"/>
  <c r="D1987" i="5"/>
  <c r="E1987" i="5"/>
  <c r="N1987" i="5" s="1"/>
  <c r="F1987" i="5"/>
  <c r="G1987" i="5"/>
  <c r="H1987" i="5"/>
  <c r="I1987" i="5"/>
  <c r="J1987" i="5"/>
  <c r="K1987" i="5"/>
  <c r="L1987" i="5"/>
  <c r="M1987" i="5"/>
  <c r="A1988" i="5"/>
  <c r="B1988" i="5"/>
  <c r="C1988" i="5"/>
  <c r="D1988" i="5"/>
  <c r="E1988" i="5"/>
  <c r="N1988" i="5" s="1"/>
  <c r="F1988" i="5"/>
  <c r="G1988" i="5"/>
  <c r="H1988" i="5"/>
  <c r="I1988" i="5"/>
  <c r="J1988" i="5"/>
  <c r="K1988" i="5"/>
  <c r="L1988" i="5"/>
  <c r="M1988" i="5"/>
  <c r="A1989" i="5"/>
  <c r="B1989" i="5"/>
  <c r="C1989" i="5"/>
  <c r="D1989" i="5"/>
  <c r="E1989" i="5"/>
  <c r="N1989" i="5" s="1"/>
  <c r="F1989" i="5"/>
  <c r="G1989" i="5"/>
  <c r="H1989" i="5"/>
  <c r="I1989" i="5"/>
  <c r="J1989" i="5"/>
  <c r="K1989" i="5"/>
  <c r="L1989" i="5"/>
  <c r="M1989" i="5"/>
  <c r="A1990" i="5"/>
  <c r="B1990" i="5"/>
  <c r="C1990" i="5"/>
  <c r="D1990" i="5"/>
  <c r="E1990" i="5"/>
  <c r="N1990" i="5" s="1"/>
  <c r="F1990" i="5"/>
  <c r="G1990" i="5"/>
  <c r="H1990" i="5"/>
  <c r="I1990" i="5"/>
  <c r="J1990" i="5"/>
  <c r="K1990" i="5"/>
  <c r="L1990" i="5"/>
  <c r="M1990" i="5"/>
  <c r="A1991" i="5"/>
  <c r="B1991" i="5"/>
  <c r="C1991" i="5"/>
  <c r="D1991" i="5"/>
  <c r="E1991" i="5"/>
  <c r="N1991" i="5" s="1"/>
  <c r="F1991" i="5"/>
  <c r="G1991" i="5"/>
  <c r="H1991" i="5"/>
  <c r="I1991" i="5"/>
  <c r="J1991" i="5"/>
  <c r="K1991" i="5"/>
  <c r="L1991" i="5"/>
  <c r="M1991" i="5"/>
  <c r="A1992" i="5"/>
  <c r="B1992" i="5"/>
  <c r="C1992" i="5"/>
  <c r="D1992" i="5"/>
  <c r="E1992" i="5"/>
  <c r="N1992" i="5" s="1"/>
  <c r="F1992" i="5"/>
  <c r="G1992" i="5"/>
  <c r="H1992" i="5"/>
  <c r="I1992" i="5"/>
  <c r="J1992" i="5"/>
  <c r="K1992" i="5"/>
  <c r="L1992" i="5"/>
  <c r="M1992" i="5"/>
  <c r="A1993" i="5"/>
  <c r="B1993" i="5"/>
  <c r="C1993" i="5"/>
  <c r="D1993" i="5"/>
  <c r="E1993" i="5"/>
  <c r="N1993" i="5" s="1"/>
  <c r="F1993" i="5"/>
  <c r="G1993" i="5"/>
  <c r="H1993" i="5"/>
  <c r="I1993" i="5"/>
  <c r="J1993" i="5"/>
  <c r="K1993" i="5"/>
  <c r="L1993" i="5"/>
  <c r="M1993" i="5"/>
  <c r="A1994" i="5"/>
  <c r="B1994" i="5"/>
  <c r="C1994" i="5"/>
  <c r="D1994" i="5"/>
  <c r="E1994" i="5"/>
  <c r="N1994" i="5" s="1"/>
  <c r="F1994" i="5"/>
  <c r="G1994" i="5"/>
  <c r="H1994" i="5"/>
  <c r="I1994" i="5"/>
  <c r="J1994" i="5"/>
  <c r="K1994" i="5"/>
  <c r="L1994" i="5"/>
  <c r="M1994" i="5"/>
  <c r="A1995" i="5"/>
  <c r="B1995" i="5"/>
  <c r="C1995" i="5"/>
  <c r="D1995" i="5"/>
  <c r="E1995" i="5"/>
  <c r="N1995" i="5" s="1"/>
  <c r="F1995" i="5"/>
  <c r="G1995" i="5"/>
  <c r="H1995" i="5"/>
  <c r="I1995" i="5"/>
  <c r="J1995" i="5"/>
  <c r="K1995" i="5"/>
  <c r="L1995" i="5"/>
  <c r="M1995" i="5"/>
  <c r="A1996" i="5"/>
  <c r="B1996" i="5"/>
  <c r="C1996" i="5"/>
  <c r="D1996" i="5"/>
  <c r="E1996" i="5"/>
  <c r="N1996" i="5" s="1"/>
  <c r="F1996" i="5"/>
  <c r="G1996" i="5"/>
  <c r="H1996" i="5"/>
  <c r="I1996" i="5"/>
  <c r="J1996" i="5"/>
  <c r="K1996" i="5"/>
  <c r="L1996" i="5"/>
  <c r="M1996" i="5"/>
  <c r="A1997" i="5"/>
  <c r="B1997" i="5"/>
  <c r="C1997" i="5"/>
  <c r="D1997" i="5"/>
  <c r="E1997" i="5"/>
  <c r="N1997" i="5" s="1"/>
  <c r="F1997" i="5"/>
  <c r="G1997" i="5"/>
  <c r="H1997" i="5"/>
  <c r="I1997" i="5"/>
  <c r="J1997" i="5"/>
  <c r="K1997" i="5"/>
  <c r="L1997" i="5"/>
  <c r="M1997" i="5"/>
  <c r="A1998" i="5"/>
  <c r="B1998" i="5"/>
  <c r="C1998" i="5"/>
  <c r="D1998" i="5"/>
  <c r="E1998" i="5"/>
  <c r="N1998" i="5" s="1"/>
  <c r="F1998" i="5"/>
  <c r="G1998" i="5"/>
  <c r="H1998" i="5"/>
  <c r="I1998" i="5"/>
  <c r="J1998" i="5"/>
  <c r="K1998" i="5"/>
  <c r="L1998" i="5"/>
  <c r="M1998" i="5"/>
  <c r="A1999" i="5"/>
  <c r="B1999" i="5"/>
  <c r="C1999" i="5"/>
  <c r="D1999" i="5"/>
  <c r="E1999" i="5"/>
  <c r="N1999" i="5" s="1"/>
  <c r="F1999" i="5"/>
  <c r="G1999" i="5"/>
  <c r="H1999" i="5"/>
  <c r="I1999" i="5"/>
  <c r="J1999" i="5"/>
  <c r="K1999" i="5"/>
  <c r="L1999" i="5"/>
  <c r="M1999" i="5"/>
  <c r="A2000" i="5"/>
  <c r="B2000" i="5"/>
  <c r="C2000" i="5"/>
  <c r="D2000" i="5"/>
  <c r="E2000" i="5"/>
  <c r="N2000" i="5" s="1"/>
  <c r="F2000" i="5"/>
  <c r="G2000" i="5"/>
  <c r="H2000" i="5"/>
  <c r="I2000" i="5"/>
  <c r="J2000" i="5"/>
  <c r="K2000" i="5"/>
  <c r="L2000" i="5"/>
  <c r="M2000" i="5"/>
  <c r="A2001" i="5"/>
  <c r="B2001" i="5"/>
  <c r="C2001" i="5"/>
  <c r="D2001" i="5"/>
  <c r="E2001" i="5"/>
  <c r="N2001" i="5" s="1"/>
  <c r="F2001" i="5"/>
  <c r="G2001" i="5"/>
  <c r="H2001" i="5"/>
  <c r="I2001" i="5"/>
  <c r="J2001" i="5"/>
  <c r="K2001" i="5"/>
  <c r="L2001" i="5"/>
  <c r="M2001" i="5"/>
  <c r="A2002" i="5"/>
  <c r="B2002" i="5"/>
  <c r="C2002" i="5"/>
  <c r="D2002" i="5"/>
  <c r="E2002" i="5"/>
  <c r="N2002" i="5" s="1"/>
  <c r="F2002" i="5"/>
  <c r="G2002" i="5"/>
  <c r="H2002" i="5"/>
  <c r="I2002" i="5"/>
  <c r="J2002" i="5"/>
  <c r="K2002" i="5"/>
  <c r="L2002" i="5"/>
  <c r="M2002" i="5"/>
  <c r="A2003" i="5"/>
  <c r="B2003" i="5"/>
  <c r="C2003" i="5"/>
  <c r="D2003" i="5"/>
  <c r="E2003" i="5"/>
  <c r="N2003" i="5" s="1"/>
  <c r="F2003" i="5"/>
  <c r="G2003" i="5"/>
  <c r="H2003" i="5"/>
  <c r="I2003" i="5"/>
  <c r="J2003" i="5"/>
  <c r="K2003" i="5"/>
  <c r="L2003" i="5"/>
  <c r="M2003" i="5"/>
  <c r="A2004" i="5"/>
  <c r="B2004" i="5"/>
  <c r="C2004" i="5"/>
  <c r="D2004" i="5"/>
  <c r="E2004" i="5"/>
  <c r="N2004" i="5" s="1"/>
  <c r="F2004" i="5"/>
  <c r="G2004" i="5"/>
  <c r="H2004" i="5"/>
  <c r="I2004" i="5"/>
  <c r="J2004" i="5"/>
  <c r="K2004" i="5"/>
  <c r="L2004" i="5"/>
  <c r="M2004" i="5"/>
  <c r="A2005" i="5"/>
  <c r="B2005" i="5"/>
  <c r="C2005" i="5"/>
  <c r="D2005" i="5"/>
  <c r="E2005" i="5"/>
  <c r="N2005" i="5" s="1"/>
  <c r="F2005" i="5"/>
  <c r="G2005" i="5"/>
  <c r="H2005" i="5"/>
  <c r="I2005" i="5"/>
  <c r="J2005" i="5"/>
  <c r="K2005" i="5"/>
  <c r="L2005" i="5"/>
  <c r="M2005" i="5"/>
  <c r="A2006" i="5"/>
  <c r="B2006" i="5"/>
  <c r="C2006" i="5"/>
  <c r="D2006" i="5"/>
  <c r="E2006" i="5"/>
  <c r="N2006" i="5" s="1"/>
  <c r="F2006" i="5"/>
  <c r="G2006" i="5"/>
  <c r="H2006" i="5"/>
  <c r="I2006" i="5"/>
  <c r="J2006" i="5"/>
  <c r="K2006" i="5"/>
  <c r="L2006" i="5"/>
  <c r="M2006" i="5"/>
  <c r="A2007" i="5"/>
  <c r="B2007" i="5"/>
  <c r="C2007" i="5"/>
  <c r="D2007" i="5"/>
  <c r="E2007" i="5"/>
  <c r="N2007" i="5" s="1"/>
  <c r="F2007" i="5"/>
  <c r="G2007" i="5"/>
  <c r="H2007" i="5"/>
  <c r="I2007" i="5"/>
  <c r="J2007" i="5"/>
  <c r="K2007" i="5"/>
  <c r="L2007" i="5"/>
  <c r="M2007" i="5"/>
  <c r="A2008" i="5"/>
  <c r="B2008" i="5"/>
  <c r="C2008" i="5"/>
  <c r="D2008" i="5"/>
  <c r="E2008" i="5"/>
  <c r="N2008" i="5" s="1"/>
  <c r="F2008" i="5"/>
  <c r="G2008" i="5"/>
  <c r="H2008" i="5"/>
  <c r="I2008" i="5"/>
  <c r="J2008" i="5"/>
  <c r="K2008" i="5"/>
  <c r="L2008" i="5"/>
  <c r="M2008" i="5"/>
  <c r="A2009" i="5"/>
  <c r="B2009" i="5"/>
  <c r="C2009" i="5"/>
  <c r="D2009" i="5"/>
  <c r="E2009" i="5"/>
  <c r="N2009" i="5" s="1"/>
  <c r="F2009" i="5"/>
  <c r="G2009" i="5"/>
  <c r="H2009" i="5"/>
  <c r="I2009" i="5"/>
  <c r="J2009" i="5"/>
  <c r="K2009" i="5"/>
  <c r="L2009" i="5"/>
  <c r="M2009" i="5"/>
  <c r="A2010" i="5"/>
  <c r="B2010" i="5"/>
  <c r="C2010" i="5"/>
  <c r="D2010" i="5"/>
  <c r="E2010" i="5"/>
  <c r="N2010" i="5" s="1"/>
  <c r="F2010" i="5"/>
  <c r="G2010" i="5"/>
  <c r="H2010" i="5"/>
  <c r="I2010" i="5"/>
  <c r="J2010" i="5"/>
  <c r="K2010" i="5"/>
  <c r="L2010" i="5"/>
  <c r="M2010" i="5"/>
  <c r="A2011" i="5"/>
  <c r="B2011" i="5"/>
  <c r="C2011" i="5"/>
  <c r="D2011" i="5"/>
  <c r="E2011" i="5"/>
  <c r="N2011" i="5" s="1"/>
  <c r="F2011" i="5"/>
  <c r="G2011" i="5"/>
  <c r="H2011" i="5"/>
  <c r="I2011" i="5"/>
  <c r="J2011" i="5"/>
  <c r="K2011" i="5"/>
  <c r="L2011" i="5"/>
  <c r="M2011" i="5"/>
  <c r="A2012" i="5"/>
  <c r="B2012" i="5"/>
  <c r="C2012" i="5"/>
  <c r="D2012" i="5"/>
  <c r="E2012" i="5"/>
  <c r="N2012" i="5" s="1"/>
  <c r="F2012" i="5"/>
  <c r="G2012" i="5"/>
  <c r="H2012" i="5"/>
  <c r="I2012" i="5"/>
  <c r="J2012" i="5"/>
  <c r="K2012" i="5"/>
  <c r="L2012" i="5"/>
  <c r="M2012" i="5"/>
  <c r="A2013" i="5"/>
  <c r="B2013" i="5"/>
  <c r="C2013" i="5"/>
  <c r="D2013" i="5"/>
  <c r="E2013" i="5"/>
  <c r="N2013" i="5" s="1"/>
  <c r="F2013" i="5"/>
  <c r="G2013" i="5"/>
  <c r="H2013" i="5"/>
  <c r="I2013" i="5"/>
  <c r="J2013" i="5"/>
  <c r="K2013" i="5"/>
  <c r="L2013" i="5"/>
  <c r="M2013" i="5"/>
  <c r="A2014" i="5"/>
  <c r="B2014" i="5"/>
  <c r="C2014" i="5"/>
  <c r="D2014" i="5"/>
  <c r="E2014" i="5"/>
  <c r="N2014" i="5" s="1"/>
  <c r="F2014" i="5"/>
  <c r="G2014" i="5"/>
  <c r="H2014" i="5"/>
  <c r="I2014" i="5"/>
  <c r="J2014" i="5"/>
  <c r="K2014" i="5"/>
  <c r="L2014" i="5"/>
  <c r="M2014" i="5"/>
  <c r="A2015" i="5"/>
  <c r="B2015" i="5"/>
  <c r="C2015" i="5"/>
  <c r="D2015" i="5"/>
  <c r="E2015" i="5"/>
  <c r="N2015" i="5" s="1"/>
  <c r="F2015" i="5"/>
  <c r="G2015" i="5"/>
  <c r="H2015" i="5"/>
  <c r="I2015" i="5"/>
  <c r="J2015" i="5"/>
  <c r="K2015" i="5"/>
  <c r="L2015" i="5"/>
  <c r="M2015" i="5"/>
  <c r="A2016" i="5"/>
  <c r="B2016" i="5"/>
  <c r="C2016" i="5"/>
  <c r="D2016" i="5"/>
  <c r="E2016" i="5"/>
  <c r="N2016" i="5" s="1"/>
  <c r="F2016" i="5"/>
  <c r="G2016" i="5"/>
  <c r="H2016" i="5"/>
  <c r="I2016" i="5"/>
  <c r="J2016" i="5"/>
  <c r="K2016" i="5"/>
  <c r="L2016" i="5"/>
  <c r="M2016" i="5"/>
  <c r="A2017" i="5"/>
  <c r="B2017" i="5"/>
  <c r="C2017" i="5"/>
  <c r="D2017" i="5"/>
  <c r="E2017" i="5"/>
  <c r="N2017" i="5" s="1"/>
  <c r="F2017" i="5"/>
  <c r="G2017" i="5"/>
  <c r="H2017" i="5"/>
  <c r="I2017" i="5"/>
  <c r="J2017" i="5"/>
  <c r="K2017" i="5"/>
  <c r="L2017" i="5"/>
  <c r="M2017" i="5"/>
  <c r="A2018" i="5"/>
  <c r="B2018" i="5"/>
  <c r="C2018" i="5"/>
  <c r="D2018" i="5"/>
  <c r="E2018" i="5"/>
  <c r="N2018" i="5" s="1"/>
  <c r="F2018" i="5"/>
  <c r="G2018" i="5"/>
  <c r="H2018" i="5"/>
  <c r="I2018" i="5"/>
  <c r="J2018" i="5"/>
  <c r="K2018" i="5"/>
  <c r="L2018" i="5"/>
  <c r="M2018" i="5"/>
  <c r="A2019" i="5"/>
  <c r="B2019" i="5"/>
  <c r="C2019" i="5"/>
  <c r="D2019" i="5"/>
  <c r="E2019" i="5"/>
  <c r="N2019" i="5" s="1"/>
  <c r="F2019" i="5"/>
  <c r="G2019" i="5"/>
  <c r="H2019" i="5"/>
  <c r="I2019" i="5"/>
  <c r="J2019" i="5"/>
  <c r="K2019" i="5"/>
  <c r="L2019" i="5"/>
  <c r="M2019" i="5"/>
  <c r="A2020" i="5"/>
  <c r="B2020" i="5"/>
  <c r="C2020" i="5"/>
  <c r="D2020" i="5"/>
  <c r="E2020" i="5"/>
  <c r="N2020" i="5" s="1"/>
  <c r="F2020" i="5"/>
  <c r="G2020" i="5"/>
  <c r="H2020" i="5"/>
  <c r="I2020" i="5"/>
  <c r="J2020" i="5"/>
  <c r="K2020" i="5"/>
  <c r="L2020" i="5"/>
  <c r="M2020" i="5"/>
  <c r="A2021" i="5"/>
  <c r="B2021" i="5"/>
  <c r="C2021" i="5"/>
  <c r="D2021" i="5"/>
  <c r="E2021" i="5"/>
  <c r="N2021" i="5" s="1"/>
  <c r="F2021" i="5"/>
  <c r="G2021" i="5"/>
  <c r="H2021" i="5"/>
  <c r="I2021" i="5"/>
  <c r="J2021" i="5"/>
  <c r="K2021" i="5"/>
  <c r="L2021" i="5"/>
  <c r="M2021" i="5"/>
  <c r="A2022" i="5"/>
  <c r="B2022" i="5"/>
  <c r="C2022" i="5"/>
  <c r="D2022" i="5"/>
  <c r="E2022" i="5"/>
  <c r="N2022" i="5" s="1"/>
  <c r="F2022" i="5"/>
  <c r="G2022" i="5"/>
  <c r="H2022" i="5"/>
  <c r="I2022" i="5"/>
  <c r="J2022" i="5"/>
  <c r="K2022" i="5"/>
  <c r="L2022" i="5"/>
  <c r="M2022" i="5"/>
  <c r="A2023" i="5"/>
  <c r="B2023" i="5"/>
  <c r="C2023" i="5"/>
  <c r="D2023" i="5"/>
  <c r="E2023" i="5"/>
  <c r="N2023" i="5" s="1"/>
  <c r="F2023" i="5"/>
  <c r="G2023" i="5"/>
  <c r="H2023" i="5"/>
  <c r="I2023" i="5"/>
  <c r="J2023" i="5"/>
  <c r="K2023" i="5"/>
  <c r="L2023" i="5"/>
  <c r="M2023" i="5"/>
  <c r="A2024" i="5"/>
  <c r="B2024" i="5"/>
  <c r="C2024" i="5"/>
  <c r="D2024" i="5"/>
  <c r="E2024" i="5"/>
  <c r="N2024" i="5" s="1"/>
  <c r="F2024" i="5"/>
  <c r="G2024" i="5"/>
  <c r="H2024" i="5"/>
  <c r="I2024" i="5"/>
  <c r="J2024" i="5"/>
  <c r="K2024" i="5"/>
  <c r="L2024" i="5"/>
  <c r="M2024" i="5"/>
  <c r="A2025" i="5"/>
  <c r="B2025" i="5"/>
  <c r="C2025" i="5"/>
  <c r="D2025" i="5"/>
  <c r="E2025" i="5"/>
  <c r="N2025" i="5" s="1"/>
  <c r="F2025" i="5"/>
  <c r="G2025" i="5"/>
  <c r="H2025" i="5"/>
  <c r="I2025" i="5"/>
  <c r="J2025" i="5"/>
  <c r="K2025" i="5"/>
  <c r="L2025" i="5"/>
  <c r="M2025" i="5"/>
  <c r="A2026" i="5"/>
  <c r="B2026" i="5"/>
  <c r="C2026" i="5"/>
  <c r="D2026" i="5"/>
  <c r="E2026" i="5"/>
  <c r="N2026" i="5" s="1"/>
  <c r="F2026" i="5"/>
  <c r="G2026" i="5"/>
  <c r="H2026" i="5"/>
  <c r="I2026" i="5"/>
  <c r="J2026" i="5"/>
  <c r="K2026" i="5"/>
  <c r="L2026" i="5"/>
  <c r="M2026" i="5"/>
  <c r="A2027" i="5"/>
  <c r="B2027" i="5"/>
  <c r="C2027" i="5"/>
  <c r="D2027" i="5"/>
  <c r="E2027" i="5"/>
  <c r="N2027" i="5" s="1"/>
  <c r="F2027" i="5"/>
  <c r="G2027" i="5"/>
  <c r="H2027" i="5"/>
  <c r="I2027" i="5"/>
  <c r="J2027" i="5"/>
  <c r="K2027" i="5"/>
  <c r="L2027" i="5"/>
  <c r="M2027" i="5"/>
  <c r="A2028" i="5"/>
  <c r="B2028" i="5"/>
  <c r="C2028" i="5"/>
  <c r="D2028" i="5"/>
  <c r="E2028" i="5"/>
  <c r="N2028" i="5" s="1"/>
  <c r="F2028" i="5"/>
  <c r="G2028" i="5"/>
  <c r="H2028" i="5"/>
  <c r="I2028" i="5"/>
  <c r="J2028" i="5"/>
  <c r="K2028" i="5"/>
  <c r="L2028" i="5"/>
  <c r="M2028" i="5"/>
  <c r="A2029" i="5"/>
  <c r="B2029" i="5"/>
  <c r="C2029" i="5"/>
  <c r="D2029" i="5"/>
  <c r="E2029" i="5"/>
  <c r="N2029" i="5" s="1"/>
  <c r="F2029" i="5"/>
  <c r="G2029" i="5"/>
  <c r="H2029" i="5"/>
  <c r="I2029" i="5"/>
  <c r="J2029" i="5"/>
  <c r="K2029" i="5"/>
  <c r="L2029" i="5"/>
  <c r="M2029" i="5"/>
  <c r="A2030" i="5"/>
  <c r="B2030" i="5"/>
  <c r="C2030" i="5"/>
  <c r="D2030" i="5"/>
  <c r="E2030" i="5"/>
  <c r="N2030" i="5" s="1"/>
  <c r="F2030" i="5"/>
  <c r="G2030" i="5"/>
  <c r="H2030" i="5"/>
  <c r="I2030" i="5"/>
  <c r="J2030" i="5"/>
  <c r="K2030" i="5"/>
  <c r="L2030" i="5"/>
  <c r="M2030" i="5"/>
  <c r="A2031" i="5"/>
  <c r="B2031" i="5"/>
  <c r="C2031" i="5"/>
  <c r="D2031" i="5"/>
  <c r="E2031" i="5"/>
  <c r="N2031" i="5" s="1"/>
  <c r="F2031" i="5"/>
  <c r="G2031" i="5"/>
  <c r="H2031" i="5"/>
  <c r="I2031" i="5"/>
  <c r="J2031" i="5"/>
  <c r="K2031" i="5"/>
  <c r="L2031" i="5"/>
  <c r="M2031" i="5"/>
  <c r="A2032" i="5"/>
  <c r="B2032" i="5"/>
  <c r="C2032" i="5"/>
  <c r="D2032" i="5"/>
  <c r="E2032" i="5"/>
  <c r="N2032" i="5" s="1"/>
  <c r="F2032" i="5"/>
  <c r="G2032" i="5"/>
  <c r="H2032" i="5"/>
  <c r="I2032" i="5"/>
  <c r="J2032" i="5"/>
  <c r="K2032" i="5"/>
  <c r="L2032" i="5"/>
  <c r="M2032" i="5"/>
  <c r="A2033" i="5"/>
  <c r="B2033" i="5"/>
  <c r="C2033" i="5"/>
  <c r="D2033" i="5"/>
  <c r="E2033" i="5"/>
  <c r="N2033" i="5" s="1"/>
  <c r="F2033" i="5"/>
  <c r="G2033" i="5"/>
  <c r="H2033" i="5"/>
  <c r="I2033" i="5"/>
  <c r="J2033" i="5"/>
  <c r="K2033" i="5"/>
  <c r="L2033" i="5"/>
  <c r="M2033" i="5"/>
  <c r="A2034" i="5"/>
  <c r="B2034" i="5"/>
  <c r="C2034" i="5"/>
  <c r="D2034" i="5"/>
  <c r="E2034" i="5"/>
  <c r="N2034" i="5" s="1"/>
  <c r="F2034" i="5"/>
  <c r="G2034" i="5"/>
  <c r="H2034" i="5"/>
  <c r="I2034" i="5"/>
  <c r="J2034" i="5"/>
  <c r="K2034" i="5"/>
  <c r="L2034" i="5"/>
  <c r="M2034" i="5"/>
  <c r="A2035" i="5"/>
  <c r="B2035" i="5"/>
  <c r="C2035" i="5"/>
  <c r="D2035" i="5"/>
  <c r="E2035" i="5"/>
  <c r="N2035" i="5" s="1"/>
  <c r="F2035" i="5"/>
  <c r="G2035" i="5"/>
  <c r="H2035" i="5"/>
  <c r="I2035" i="5"/>
  <c r="J2035" i="5"/>
  <c r="K2035" i="5"/>
  <c r="L2035" i="5"/>
  <c r="M2035" i="5"/>
  <c r="A2036" i="5"/>
  <c r="B2036" i="5"/>
  <c r="C2036" i="5"/>
  <c r="D2036" i="5"/>
  <c r="E2036" i="5"/>
  <c r="N2036" i="5" s="1"/>
  <c r="F2036" i="5"/>
  <c r="G2036" i="5"/>
  <c r="H2036" i="5"/>
  <c r="I2036" i="5"/>
  <c r="J2036" i="5"/>
  <c r="K2036" i="5"/>
  <c r="L2036" i="5"/>
  <c r="M2036" i="5"/>
  <c r="A2037" i="5"/>
  <c r="B2037" i="5"/>
  <c r="C2037" i="5"/>
  <c r="D2037" i="5"/>
  <c r="E2037" i="5"/>
  <c r="N2037" i="5" s="1"/>
  <c r="F2037" i="5"/>
  <c r="G2037" i="5"/>
  <c r="H2037" i="5"/>
  <c r="I2037" i="5"/>
  <c r="J2037" i="5"/>
  <c r="K2037" i="5"/>
  <c r="L2037" i="5"/>
  <c r="M2037" i="5"/>
  <c r="A2038" i="5"/>
  <c r="B2038" i="5"/>
  <c r="C2038" i="5"/>
  <c r="D2038" i="5"/>
  <c r="E2038" i="5"/>
  <c r="N2038" i="5" s="1"/>
  <c r="F2038" i="5"/>
  <c r="G2038" i="5"/>
  <c r="H2038" i="5"/>
  <c r="I2038" i="5"/>
  <c r="J2038" i="5"/>
  <c r="K2038" i="5"/>
  <c r="L2038" i="5"/>
  <c r="M2038" i="5"/>
  <c r="A2039" i="5"/>
  <c r="B2039" i="5"/>
  <c r="C2039" i="5"/>
  <c r="D2039" i="5"/>
  <c r="E2039" i="5"/>
  <c r="N2039" i="5" s="1"/>
  <c r="F2039" i="5"/>
  <c r="G2039" i="5"/>
  <c r="H2039" i="5"/>
  <c r="I2039" i="5"/>
  <c r="J2039" i="5"/>
  <c r="K2039" i="5"/>
  <c r="L2039" i="5"/>
  <c r="M2039" i="5"/>
  <c r="A2040" i="5"/>
  <c r="B2040" i="5"/>
  <c r="C2040" i="5"/>
  <c r="D2040" i="5"/>
  <c r="E2040" i="5"/>
  <c r="N2040" i="5" s="1"/>
  <c r="F2040" i="5"/>
  <c r="G2040" i="5"/>
  <c r="H2040" i="5"/>
  <c r="I2040" i="5"/>
  <c r="J2040" i="5"/>
  <c r="K2040" i="5"/>
  <c r="L2040" i="5"/>
  <c r="M2040" i="5"/>
  <c r="A2041" i="5"/>
  <c r="B2041" i="5"/>
  <c r="C2041" i="5"/>
  <c r="D2041" i="5"/>
  <c r="E2041" i="5"/>
  <c r="N2041" i="5" s="1"/>
  <c r="F2041" i="5"/>
  <c r="G2041" i="5"/>
  <c r="H2041" i="5"/>
  <c r="I2041" i="5"/>
  <c r="J2041" i="5"/>
  <c r="K2041" i="5"/>
  <c r="L2041" i="5"/>
  <c r="M2041" i="5"/>
  <c r="A2042" i="5"/>
  <c r="B2042" i="5"/>
  <c r="C2042" i="5"/>
  <c r="D2042" i="5"/>
  <c r="E2042" i="5"/>
  <c r="N2042" i="5" s="1"/>
  <c r="F2042" i="5"/>
  <c r="G2042" i="5"/>
  <c r="H2042" i="5"/>
  <c r="I2042" i="5"/>
  <c r="J2042" i="5"/>
  <c r="K2042" i="5"/>
  <c r="L2042" i="5"/>
  <c r="M2042" i="5"/>
  <c r="A2043" i="5"/>
  <c r="B2043" i="5"/>
  <c r="C2043" i="5"/>
  <c r="D2043" i="5"/>
  <c r="E2043" i="5"/>
  <c r="N2043" i="5" s="1"/>
  <c r="F2043" i="5"/>
  <c r="G2043" i="5"/>
  <c r="H2043" i="5"/>
  <c r="I2043" i="5"/>
  <c r="J2043" i="5"/>
  <c r="K2043" i="5"/>
  <c r="L2043" i="5"/>
  <c r="M2043" i="5"/>
  <c r="A2044" i="5"/>
  <c r="B2044" i="5"/>
  <c r="C2044" i="5"/>
  <c r="D2044" i="5"/>
  <c r="E2044" i="5"/>
  <c r="N2044" i="5" s="1"/>
  <c r="F2044" i="5"/>
  <c r="G2044" i="5"/>
  <c r="H2044" i="5"/>
  <c r="I2044" i="5"/>
  <c r="J2044" i="5"/>
  <c r="K2044" i="5"/>
  <c r="L2044" i="5"/>
  <c r="M2044" i="5"/>
  <c r="A2045" i="5"/>
  <c r="B2045" i="5"/>
  <c r="C2045" i="5"/>
  <c r="D2045" i="5"/>
  <c r="E2045" i="5"/>
  <c r="N2045" i="5" s="1"/>
  <c r="F2045" i="5"/>
  <c r="G2045" i="5"/>
  <c r="H2045" i="5"/>
  <c r="I2045" i="5"/>
  <c r="J2045" i="5"/>
  <c r="K2045" i="5"/>
  <c r="L2045" i="5"/>
  <c r="M2045" i="5"/>
  <c r="A2046" i="5"/>
  <c r="B2046" i="5"/>
  <c r="C2046" i="5"/>
  <c r="D2046" i="5"/>
  <c r="E2046" i="5"/>
  <c r="N2046" i="5" s="1"/>
  <c r="F2046" i="5"/>
  <c r="G2046" i="5"/>
  <c r="H2046" i="5"/>
  <c r="I2046" i="5"/>
  <c r="J2046" i="5"/>
  <c r="K2046" i="5"/>
  <c r="L2046" i="5"/>
  <c r="M2046" i="5"/>
  <c r="A2047" i="5"/>
  <c r="B2047" i="5"/>
  <c r="C2047" i="5"/>
  <c r="D2047" i="5"/>
  <c r="E2047" i="5"/>
  <c r="N2047" i="5" s="1"/>
  <c r="F2047" i="5"/>
  <c r="G2047" i="5"/>
  <c r="H2047" i="5"/>
  <c r="I2047" i="5"/>
  <c r="J2047" i="5"/>
  <c r="K2047" i="5"/>
  <c r="L2047" i="5"/>
  <c r="M2047" i="5"/>
  <c r="A2048" i="5"/>
  <c r="B2048" i="5"/>
  <c r="C2048" i="5"/>
  <c r="D2048" i="5"/>
  <c r="E2048" i="5"/>
  <c r="N2048" i="5" s="1"/>
  <c r="F2048" i="5"/>
  <c r="G2048" i="5"/>
  <c r="H2048" i="5"/>
  <c r="I2048" i="5"/>
  <c r="J2048" i="5"/>
  <c r="K2048" i="5"/>
  <c r="L2048" i="5"/>
  <c r="M2048" i="5"/>
  <c r="A2049" i="5"/>
  <c r="B2049" i="5"/>
  <c r="C2049" i="5"/>
  <c r="D2049" i="5"/>
  <c r="E2049" i="5"/>
  <c r="N2049" i="5" s="1"/>
  <c r="F2049" i="5"/>
  <c r="G2049" i="5"/>
  <c r="H2049" i="5"/>
  <c r="I2049" i="5"/>
  <c r="J2049" i="5"/>
  <c r="K2049" i="5"/>
  <c r="L2049" i="5"/>
  <c r="M2049" i="5"/>
  <c r="A2050" i="5"/>
  <c r="B2050" i="5"/>
  <c r="C2050" i="5"/>
  <c r="D2050" i="5"/>
  <c r="E2050" i="5"/>
  <c r="N2050" i="5" s="1"/>
  <c r="F2050" i="5"/>
  <c r="G2050" i="5"/>
  <c r="H2050" i="5"/>
  <c r="I2050" i="5"/>
  <c r="J2050" i="5"/>
  <c r="K2050" i="5"/>
  <c r="L2050" i="5"/>
  <c r="M2050" i="5"/>
  <c r="A2051" i="5"/>
  <c r="B2051" i="5"/>
  <c r="C2051" i="5"/>
  <c r="D2051" i="5"/>
  <c r="E2051" i="5"/>
  <c r="N2051" i="5" s="1"/>
  <c r="F2051" i="5"/>
  <c r="G2051" i="5"/>
  <c r="H2051" i="5"/>
  <c r="I2051" i="5"/>
  <c r="J2051" i="5"/>
  <c r="K2051" i="5"/>
  <c r="L2051" i="5"/>
  <c r="M2051" i="5"/>
  <c r="A2052" i="5"/>
  <c r="B2052" i="5"/>
  <c r="C2052" i="5"/>
  <c r="D2052" i="5"/>
  <c r="E2052" i="5"/>
  <c r="N2052" i="5" s="1"/>
  <c r="F2052" i="5"/>
  <c r="G2052" i="5"/>
  <c r="H2052" i="5"/>
  <c r="I2052" i="5"/>
  <c r="J2052" i="5"/>
  <c r="K2052" i="5"/>
  <c r="L2052" i="5"/>
  <c r="M2052" i="5"/>
  <c r="A2053" i="5"/>
  <c r="B2053" i="5"/>
  <c r="C2053" i="5"/>
  <c r="D2053" i="5"/>
  <c r="E2053" i="5"/>
  <c r="N2053" i="5" s="1"/>
  <c r="F2053" i="5"/>
  <c r="G2053" i="5"/>
  <c r="H2053" i="5"/>
  <c r="I2053" i="5"/>
  <c r="J2053" i="5"/>
  <c r="K2053" i="5"/>
  <c r="L2053" i="5"/>
  <c r="M2053" i="5"/>
  <c r="A2054" i="5"/>
  <c r="B2054" i="5"/>
  <c r="C2054" i="5"/>
  <c r="D2054" i="5"/>
  <c r="E2054" i="5"/>
  <c r="N2054" i="5" s="1"/>
  <c r="F2054" i="5"/>
  <c r="G2054" i="5"/>
  <c r="H2054" i="5"/>
  <c r="I2054" i="5"/>
  <c r="J2054" i="5"/>
  <c r="K2054" i="5"/>
  <c r="L2054" i="5"/>
  <c r="M2054" i="5"/>
  <c r="A2055" i="5"/>
  <c r="B2055" i="5"/>
  <c r="C2055" i="5"/>
  <c r="D2055" i="5"/>
  <c r="E2055" i="5"/>
  <c r="N2055" i="5" s="1"/>
  <c r="F2055" i="5"/>
  <c r="G2055" i="5"/>
  <c r="H2055" i="5"/>
  <c r="I2055" i="5"/>
  <c r="J2055" i="5"/>
  <c r="K2055" i="5"/>
  <c r="L2055" i="5"/>
  <c r="M2055" i="5"/>
  <c r="A2056" i="5"/>
  <c r="B2056" i="5"/>
  <c r="C2056" i="5"/>
  <c r="D2056" i="5"/>
  <c r="E2056" i="5"/>
  <c r="N2056" i="5" s="1"/>
  <c r="F2056" i="5"/>
  <c r="G2056" i="5"/>
  <c r="H2056" i="5"/>
  <c r="I2056" i="5"/>
  <c r="J2056" i="5"/>
  <c r="K2056" i="5"/>
  <c r="L2056" i="5"/>
  <c r="M2056" i="5"/>
  <c r="A2057" i="5"/>
  <c r="B2057" i="5"/>
  <c r="C2057" i="5"/>
  <c r="D2057" i="5"/>
  <c r="E2057" i="5"/>
  <c r="N2057" i="5" s="1"/>
  <c r="F2057" i="5"/>
  <c r="G2057" i="5"/>
  <c r="H2057" i="5"/>
  <c r="I2057" i="5"/>
  <c r="J2057" i="5"/>
  <c r="K2057" i="5"/>
  <c r="L2057" i="5"/>
  <c r="M2057" i="5"/>
  <c r="A2058" i="5"/>
  <c r="B2058" i="5"/>
  <c r="C2058" i="5"/>
  <c r="D2058" i="5"/>
  <c r="E2058" i="5"/>
  <c r="N2058" i="5" s="1"/>
  <c r="F2058" i="5"/>
  <c r="G2058" i="5"/>
  <c r="H2058" i="5"/>
  <c r="I2058" i="5"/>
  <c r="J2058" i="5"/>
  <c r="K2058" i="5"/>
  <c r="L2058" i="5"/>
  <c r="M2058" i="5"/>
  <c r="A2059" i="5"/>
  <c r="B2059" i="5"/>
  <c r="C2059" i="5"/>
  <c r="D2059" i="5"/>
  <c r="E2059" i="5"/>
  <c r="N2059" i="5" s="1"/>
  <c r="F2059" i="5"/>
  <c r="G2059" i="5"/>
  <c r="H2059" i="5"/>
  <c r="I2059" i="5"/>
  <c r="J2059" i="5"/>
  <c r="K2059" i="5"/>
  <c r="L2059" i="5"/>
  <c r="M2059" i="5"/>
  <c r="A2060" i="5"/>
  <c r="B2060" i="5"/>
  <c r="C2060" i="5"/>
  <c r="D2060" i="5"/>
  <c r="E2060" i="5"/>
  <c r="N2060" i="5" s="1"/>
  <c r="F2060" i="5"/>
  <c r="G2060" i="5"/>
  <c r="H2060" i="5"/>
  <c r="I2060" i="5"/>
  <c r="J2060" i="5"/>
  <c r="K2060" i="5"/>
  <c r="L2060" i="5"/>
  <c r="M2060" i="5"/>
  <c r="A2061" i="5"/>
  <c r="B2061" i="5"/>
  <c r="C2061" i="5"/>
  <c r="D2061" i="5"/>
  <c r="E2061" i="5"/>
  <c r="N2061" i="5" s="1"/>
  <c r="F2061" i="5"/>
  <c r="G2061" i="5"/>
  <c r="H2061" i="5"/>
  <c r="I2061" i="5"/>
  <c r="J2061" i="5"/>
  <c r="K2061" i="5"/>
  <c r="L2061" i="5"/>
  <c r="M2061" i="5"/>
  <c r="A2062" i="5"/>
  <c r="B2062" i="5"/>
  <c r="C2062" i="5"/>
  <c r="D2062" i="5"/>
  <c r="E2062" i="5"/>
  <c r="N2062" i="5" s="1"/>
  <c r="F2062" i="5"/>
  <c r="G2062" i="5"/>
  <c r="H2062" i="5"/>
  <c r="I2062" i="5"/>
  <c r="J2062" i="5"/>
  <c r="K2062" i="5"/>
  <c r="L2062" i="5"/>
  <c r="M2062" i="5"/>
  <c r="A2063" i="5"/>
  <c r="B2063" i="5"/>
  <c r="C2063" i="5"/>
  <c r="D2063" i="5"/>
  <c r="E2063" i="5"/>
  <c r="N2063" i="5" s="1"/>
  <c r="F2063" i="5"/>
  <c r="G2063" i="5"/>
  <c r="H2063" i="5"/>
  <c r="I2063" i="5"/>
  <c r="J2063" i="5"/>
  <c r="K2063" i="5"/>
  <c r="L2063" i="5"/>
  <c r="M2063" i="5"/>
  <c r="A2064" i="5"/>
  <c r="B2064" i="5"/>
  <c r="C2064" i="5"/>
  <c r="D2064" i="5"/>
  <c r="E2064" i="5"/>
  <c r="N2064" i="5" s="1"/>
  <c r="F2064" i="5"/>
  <c r="G2064" i="5"/>
  <c r="H2064" i="5"/>
  <c r="I2064" i="5"/>
  <c r="J2064" i="5"/>
  <c r="K2064" i="5"/>
  <c r="L2064" i="5"/>
  <c r="M2064" i="5"/>
  <c r="A2065" i="5"/>
  <c r="B2065" i="5"/>
  <c r="C2065" i="5"/>
  <c r="D2065" i="5"/>
  <c r="E2065" i="5"/>
  <c r="N2065" i="5" s="1"/>
  <c r="F2065" i="5"/>
  <c r="G2065" i="5"/>
  <c r="H2065" i="5"/>
  <c r="I2065" i="5"/>
  <c r="J2065" i="5"/>
  <c r="K2065" i="5"/>
  <c r="L2065" i="5"/>
  <c r="M2065" i="5"/>
  <c r="A2066" i="5"/>
  <c r="B2066" i="5"/>
  <c r="C2066" i="5"/>
  <c r="D2066" i="5"/>
  <c r="E2066" i="5"/>
  <c r="N2066" i="5" s="1"/>
  <c r="F2066" i="5"/>
  <c r="G2066" i="5"/>
  <c r="H2066" i="5"/>
  <c r="I2066" i="5"/>
  <c r="J2066" i="5"/>
  <c r="K2066" i="5"/>
  <c r="L2066" i="5"/>
  <c r="M2066" i="5"/>
  <c r="A2067" i="5"/>
  <c r="B2067" i="5"/>
  <c r="C2067" i="5"/>
  <c r="D2067" i="5"/>
  <c r="E2067" i="5"/>
  <c r="N2067" i="5" s="1"/>
  <c r="F2067" i="5"/>
  <c r="G2067" i="5"/>
  <c r="H2067" i="5"/>
  <c r="I2067" i="5"/>
  <c r="J2067" i="5"/>
  <c r="K2067" i="5"/>
  <c r="L2067" i="5"/>
  <c r="M2067" i="5"/>
  <c r="A2068" i="5"/>
  <c r="B2068" i="5"/>
  <c r="C2068" i="5"/>
  <c r="D2068" i="5"/>
  <c r="E2068" i="5"/>
  <c r="N2068" i="5" s="1"/>
  <c r="F2068" i="5"/>
  <c r="G2068" i="5"/>
  <c r="H2068" i="5"/>
  <c r="I2068" i="5"/>
  <c r="J2068" i="5"/>
  <c r="K2068" i="5"/>
  <c r="L2068" i="5"/>
  <c r="M2068" i="5"/>
  <c r="A2069" i="5"/>
  <c r="B2069" i="5"/>
  <c r="C2069" i="5"/>
  <c r="D2069" i="5"/>
  <c r="E2069" i="5"/>
  <c r="N2069" i="5" s="1"/>
  <c r="F2069" i="5"/>
  <c r="G2069" i="5"/>
  <c r="H2069" i="5"/>
  <c r="I2069" i="5"/>
  <c r="J2069" i="5"/>
  <c r="K2069" i="5"/>
  <c r="L2069" i="5"/>
  <c r="M2069" i="5"/>
  <c r="A2070" i="5"/>
  <c r="B2070" i="5"/>
  <c r="C2070" i="5"/>
  <c r="D2070" i="5"/>
  <c r="E2070" i="5"/>
  <c r="N2070" i="5" s="1"/>
  <c r="F2070" i="5"/>
  <c r="G2070" i="5"/>
  <c r="H2070" i="5"/>
  <c r="I2070" i="5"/>
  <c r="J2070" i="5"/>
  <c r="K2070" i="5"/>
  <c r="L2070" i="5"/>
  <c r="M2070" i="5"/>
  <c r="A2071" i="5"/>
  <c r="B2071" i="5"/>
  <c r="C2071" i="5"/>
  <c r="D2071" i="5"/>
  <c r="E2071" i="5"/>
  <c r="N2071" i="5" s="1"/>
  <c r="F2071" i="5"/>
  <c r="G2071" i="5"/>
  <c r="H2071" i="5"/>
  <c r="I2071" i="5"/>
  <c r="J2071" i="5"/>
  <c r="K2071" i="5"/>
  <c r="L2071" i="5"/>
  <c r="M2071" i="5"/>
  <c r="A2072" i="5"/>
  <c r="B2072" i="5"/>
  <c r="C2072" i="5"/>
  <c r="D2072" i="5"/>
  <c r="E2072" i="5"/>
  <c r="N2072" i="5" s="1"/>
  <c r="F2072" i="5"/>
  <c r="G2072" i="5"/>
  <c r="H2072" i="5"/>
  <c r="I2072" i="5"/>
  <c r="J2072" i="5"/>
  <c r="K2072" i="5"/>
  <c r="L2072" i="5"/>
  <c r="M2072" i="5"/>
  <c r="A2073" i="5"/>
  <c r="B2073" i="5"/>
  <c r="C2073" i="5"/>
  <c r="D2073" i="5"/>
  <c r="E2073" i="5"/>
  <c r="N2073" i="5" s="1"/>
  <c r="F2073" i="5"/>
  <c r="G2073" i="5"/>
  <c r="H2073" i="5"/>
  <c r="I2073" i="5"/>
  <c r="J2073" i="5"/>
  <c r="K2073" i="5"/>
  <c r="L2073" i="5"/>
  <c r="M2073" i="5"/>
  <c r="A2074" i="5"/>
  <c r="B2074" i="5"/>
  <c r="C2074" i="5"/>
  <c r="D2074" i="5"/>
  <c r="E2074" i="5"/>
  <c r="N2074" i="5" s="1"/>
  <c r="F2074" i="5"/>
  <c r="G2074" i="5"/>
  <c r="H2074" i="5"/>
  <c r="I2074" i="5"/>
  <c r="J2074" i="5"/>
  <c r="K2074" i="5"/>
  <c r="L2074" i="5"/>
  <c r="M2074" i="5"/>
  <c r="A2075" i="5"/>
  <c r="B2075" i="5"/>
  <c r="C2075" i="5"/>
  <c r="D2075" i="5"/>
  <c r="E2075" i="5"/>
  <c r="N2075" i="5" s="1"/>
  <c r="F2075" i="5"/>
  <c r="G2075" i="5"/>
  <c r="H2075" i="5"/>
  <c r="I2075" i="5"/>
  <c r="J2075" i="5"/>
  <c r="K2075" i="5"/>
  <c r="L2075" i="5"/>
  <c r="M2075" i="5"/>
  <c r="A2076" i="5"/>
  <c r="B2076" i="5"/>
  <c r="C2076" i="5"/>
  <c r="D2076" i="5"/>
  <c r="E2076" i="5"/>
  <c r="N2076" i="5" s="1"/>
  <c r="F2076" i="5"/>
  <c r="G2076" i="5"/>
  <c r="H2076" i="5"/>
  <c r="I2076" i="5"/>
  <c r="J2076" i="5"/>
  <c r="K2076" i="5"/>
  <c r="L2076" i="5"/>
  <c r="M2076" i="5"/>
  <c r="A2077" i="5"/>
  <c r="B2077" i="5"/>
  <c r="C2077" i="5"/>
  <c r="D2077" i="5"/>
  <c r="E2077" i="5"/>
  <c r="N2077" i="5" s="1"/>
  <c r="F2077" i="5"/>
  <c r="G2077" i="5"/>
  <c r="H2077" i="5"/>
  <c r="I2077" i="5"/>
  <c r="J2077" i="5"/>
  <c r="K2077" i="5"/>
  <c r="L2077" i="5"/>
  <c r="M2077" i="5"/>
  <c r="A2078" i="5"/>
  <c r="B2078" i="5"/>
  <c r="C2078" i="5"/>
  <c r="D2078" i="5"/>
  <c r="E2078" i="5"/>
  <c r="N2078" i="5" s="1"/>
  <c r="F2078" i="5"/>
  <c r="G2078" i="5"/>
  <c r="H2078" i="5"/>
  <c r="I2078" i="5"/>
  <c r="J2078" i="5"/>
  <c r="K2078" i="5"/>
  <c r="L2078" i="5"/>
  <c r="M2078" i="5"/>
  <c r="A2079" i="5"/>
  <c r="B2079" i="5"/>
  <c r="C2079" i="5"/>
  <c r="D2079" i="5"/>
  <c r="E2079" i="5"/>
  <c r="N2079" i="5" s="1"/>
  <c r="F2079" i="5"/>
  <c r="G2079" i="5"/>
  <c r="H2079" i="5"/>
  <c r="I2079" i="5"/>
  <c r="J2079" i="5"/>
  <c r="K2079" i="5"/>
  <c r="L2079" i="5"/>
  <c r="M2079" i="5"/>
  <c r="A2080" i="5"/>
  <c r="B2080" i="5"/>
  <c r="C2080" i="5"/>
  <c r="D2080" i="5"/>
  <c r="E2080" i="5"/>
  <c r="N2080" i="5" s="1"/>
  <c r="F2080" i="5"/>
  <c r="G2080" i="5"/>
  <c r="H2080" i="5"/>
  <c r="I2080" i="5"/>
  <c r="J2080" i="5"/>
  <c r="K2080" i="5"/>
  <c r="L2080" i="5"/>
  <c r="M2080" i="5"/>
  <c r="A2081" i="5"/>
  <c r="B2081" i="5"/>
  <c r="C2081" i="5"/>
  <c r="D2081" i="5"/>
  <c r="E2081" i="5"/>
  <c r="N2081" i="5" s="1"/>
  <c r="F2081" i="5"/>
  <c r="G2081" i="5"/>
  <c r="H2081" i="5"/>
  <c r="I2081" i="5"/>
  <c r="J2081" i="5"/>
  <c r="K2081" i="5"/>
  <c r="L2081" i="5"/>
  <c r="M2081" i="5"/>
  <c r="A2082" i="5"/>
  <c r="B2082" i="5"/>
  <c r="C2082" i="5"/>
  <c r="D2082" i="5"/>
  <c r="E2082" i="5"/>
  <c r="N2082" i="5" s="1"/>
  <c r="F2082" i="5"/>
  <c r="G2082" i="5"/>
  <c r="H2082" i="5"/>
  <c r="I2082" i="5"/>
  <c r="J2082" i="5"/>
  <c r="K2082" i="5"/>
  <c r="L2082" i="5"/>
  <c r="M2082" i="5"/>
  <c r="A2083" i="5"/>
  <c r="B2083" i="5"/>
  <c r="C2083" i="5"/>
  <c r="D2083" i="5"/>
  <c r="E2083" i="5"/>
  <c r="N2083" i="5" s="1"/>
  <c r="F2083" i="5"/>
  <c r="G2083" i="5"/>
  <c r="H2083" i="5"/>
  <c r="I2083" i="5"/>
  <c r="J2083" i="5"/>
  <c r="K2083" i="5"/>
  <c r="L2083" i="5"/>
  <c r="M2083" i="5"/>
  <c r="A2084" i="5"/>
  <c r="B2084" i="5"/>
  <c r="C2084" i="5"/>
  <c r="D2084" i="5"/>
  <c r="E2084" i="5"/>
  <c r="N2084" i="5" s="1"/>
  <c r="F2084" i="5"/>
  <c r="G2084" i="5"/>
  <c r="H2084" i="5"/>
  <c r="I2084" i="5"/>
  <c r="J2084" i="5"/>
  <c r="K2084" i="5"/>
  <c r="L2084" i="5"/>
  <c r="M2084" i="5"/>
  <c r="A2085" i="5"/>
  <c r="B2085" i="5"/>
  <c r="C2085" i="5"/>
  <c r="D2085" i="5"/>
  <c r="E2085" i="5"/>
  <c r="N2085" i="5" s="1"/>
  <c r="F2085" i="5"/>
  <c r="G2085" i="5"/>
  <c r="H2085" i="5"/>
  <c r="I2085" i="5"/>
  <c r="J2085" i="5"/>
  <c r="K2085" i="5"/>
  <c r="L2085" i="5"/>
  <c r="M2085" i="5"/>
  <c r="A2086" i="5"/>
  <c r="B2086" i="5"/>
  <c r="C2086" i="5"/>
  <c r="D2086" i="5"/>
  <c r="E2086" i="5"/>
  <c r="N2086" i="5" s="1"/>
  <c r="F2086" i="5"/>
  <c r="G2086" i="5"/>
  <c r="H2086" i="5"/>
  <c r="I2086" i="5"/>
  <c r="J2086" i="5"/>
  <c r="K2086" i="5"/>
  <c r="L2086" i="5"/>
  <c r="M2086" i="5"/>
  <c r="A2087" i="5"/>
  <c r="B2087" i="5"/>
  <c r="C2087" i="5"/>
  <c r="D2087" i="5"/>
  <c r="E2087" i="5"/>
  <c r="N2087" i="5" s="1"/>
  <c r="F2087" i="5"/>
  <c r="G2087" i="5"/>
  <c r="H2087" i="5"/>
  <c r="I2087" i="5"/>
  <c r="J2087" i="5"/>
  <c r="K2087" i="5"/>
  <c r="L2087" i="5"/>
  <c r="M2087" i="5"/>
  <c r="A2088" i="5"/>
  <c r="B2088" i="5"/>
  <c r="C2088" i="5"/>
  <c r="D2088" i="5"/>
  <c r="E2088" i="5"/>
  <c r="N2088" i="5" s="1"/>
  <c r="F2088" i="5"/>
  <c r="G2088" i="5"/>
  <c r="H2088" i="5"/>
  <c r="I2088" i="5"/>
  <c r="J2088" i="5"/>
  <c r="K2088" i="5"/>
  <c r="L2088" i="5"/>
  <c r="M2088" i="5"/>
  <c r="A2089" i="5"/>
  <c r="B2089" i="5"/>
  <c r="C2089" i="5"/>
  <c r="D2089" i="5"/>
  <c r="E2089" i="5"/>
  <c r="N2089" i="5" s="1"/>
  <c r="F2089" i="5"/>
  <c r="G2089" i="5"/>
  <c r="H2089" i="5"/>
  <c r="I2089" i="5"/>
  <c r="J2089" i="5"/>
  <c r="K2089" i="5"/>
  <c r="L2089" i="5"/>
  <c r="M2089" i="5"/>
  <c r="A2090" i="5"/>
  <c r="B2090" i="5"/>
  <c r="C2090" i="5"/>
  <c r="D2090" i="5"/>
  <c r="E2090" i="5"/>
  <c r="N2090" i="5" s="1"/>
  <c r="F2090" i="5"/>
  <c r="G2090" i="5"/>
  <c r="H2090" i="5"/>
  <c r="I2090" i="5"/>
  <c r="J2090" i="5"/>
  <c r="K2090" i="5"/>
  <c r="L2090" i="5"/>
  <c r="M2090" i="5"/>
  <c r="A2091" i="5"/>
  <c r="B2091" i="5"/>
  <c r="C2091" i="5"/>
  <c r="D2091" i="5"/>
  <c r="E2091" i="5"/>
  <c r="N2091" i="5" s="1"/>
  <c r="F2091" i="5"/>
  <c r="G2091" i="5"/>
  <c r="H2091" i="5"/>
  <c r="I2091" i="5"/>
  <c r="J2091" i="5"/>
  <c r="K2091" i="5"/>
  <c r="L2091" i="5"/>
  <c r="M2091" i="5"/>
  <c r="A2092" i="5"/>
  <c r="B2092" i="5"/>
  <c r="C2092" i="5"/>
  <c r="D2092" i="5"/>
  <c r="E2092" i="5"/>
  <c r="N2092" i="5" s="1"/>
  <c r="F2092" i="5"/>
  <c r="G2092" i="5"/>
  <c r="H2092" i="5"/>
  <c r="I2092" i="5"/>
  <c r="J2092" i="5"/>
  <c r="K2092" i="5"/>
  <c r="L2092" i="5"/>
  <c r="M2092" i="5"/>
  <c r="A2093" i="5"/>
  <c r="B2093" i="5"/>
  <c r="C2093" i="5"/>
  <c r="D2093" i="5"/>
  <c r="E2093" i="5"/>
  <c r="N2093" i="5" s="1"/>
  <c r="F2093" i="5"/>
  <c r="G2093" i="5"/>
  <c r="H2093" i="5"/>
  <c r="I2093" i="5"/>
  <c r="J2093" i="5"/>
  <c r="K2093" i="5"/>
  <c r="L2093" i="5"/>
  <c r="M2093" i="5"/>
  <c r="A2094" i="5"/>
  <c r="B2094" i="5"/>
  <c r="C2094" i="5"/>
  <c r="D2094" i="5"/>
  <c r="E2094" i="5"/>
  <c r="N2094" i="5" s="1"/>
  <c r="F2094" i="5"/>
  <c r="G2094" i="5"/>
  <c r="H2094" i="5"/>
  <c r="I2094" i="5"/>
  <c r="J2094" i="5"/>
  <c r="K2094" i="5"/>
  <c r="L2094" i="5"/>
  <c r="M2094" i="5"/>
  <c r="A2095" i="5"/>
  <c r="B2095" i="5"/>
  <c r="C2095" i="5"/>
  <c r="D2095" i="5"/>
  <c r="E2095" i="5"/>
  <c r="N2095" i="5" s="1"/>
  <c r="F2095" i="5"/>
  <c r="G2095" i="5"/>
  <c r="H2095" i="5"/>
  <c r="I2095" i="5"/>
  <c r="J2095" i="5"/>
  <c r="K2095" i="5"/>
  <c r="L2095" i="5"/>
  <c r="M2095" i="5"/>
  <c r="A2096" i="5"/>
  <c r="B2096" i="5"/>
  <c r="C2096" i="5"/>
  <c r="D2096" i="5"/>
  <c r="E2096" i="5"/>
  <c r="N2096" i="5" s="1"/>
  <c r="F2096" i="5"/>
  <c r="G2096" i="5"/>
  <c r="H2096" i="5"/>
  <c r="I2096" i="5"/>
  <c r="J2096" i="5"/>
  <c r="K2096" i="5"/>
  <c r="L2096" i="5"/>
  <c r="M2096" i="5"/>
  <c r="A2097" i="5"/>
  <c r="B2097" i="5"/>
  <c r="C2097" i="5"/>
  <c r="D2097" i="5"/>
  <c r="E2097" i="5"/>
  <c r="N2097" i="5" s="1"/>
  <c r="F2097" i="5"/>
  <c r="G2097" i="5"/>
  <c r="H2097" i="5"/>
  <c r="I2097" i="5"/>
  <c r="J2097" i="5"/>
  <c r="K2097" i="5"/>
  <c r="L2097" i="5"/>
  <c r="M2097" i="5"/>
  <c r="A2098" i="5"/>
  <c r="B2098" i="5"/>
  <c r="C2098" i="5"/>
  <c r="D2098" i="5"/>
  <c r="E2098" i="5"/>
  <c r="N2098" i="5" s="1"/>
  <c r="F2098" i="5"/>
  <c r="G2098" i="5"/>
  <c r="H2098" i="5"/>
  <c r="I2098" i="5"/>
  <c r="J2098" i="5"/>
  <c r="K2098" i="5"/>
  <c r="L2098" i="5"/>
  <c r="M2098" i="5"/>
  <c r="A2099" i="5"/>
  <c r="B2099" i="5"/>
  <c r="C2099" i="5"/>
  <c r="D2099" i="5"/>
  <c r="E2099" i="5"/>
  <c r="N2099" i="5" s="1"/>
  <c r="F2099" i="5"/>
  <c r="G2099" i="5"/>
  <c r="H2099" i="5"/>
  <c r="I2099" i="5"/>
  <c r="J2099" i="5"/>
  <c r="K2099" i="5"/>
  <c r="L2099" i="5"/>
  <c r="M2099" i="5"/>
  <c r="A2100" i="5"/>
  <c r="B2100" i="5"/>
  <c r="C2100" i="5"/>
  <c r="D2100" i="5"/>
  <c r="E2100" i="5"/>
  <c r="N2100" i="5" s="1"/>
  <c r="F2100" i="5"/>
  <c r="G2100" i="5"/>
  <c r="H2100" i="5"/>
  <c r="I2100" i="5"/>
  <c r="J2100" i="5"/>
  <c r="K2100" i="5"/>
  <c r="L2100" i="5"/>
  <c r="M2100" i="5"/>
  <c r="A2101" i="5"/>
  <c r="B2101" i="5"/>
  <c r="C2101" i="5"/>
  <c r="D2101" i="5"/>
  <c r="E2101" i="5"/>
  <c r="N2101" i="5" s="1"/>
  <c r="F2101" i="5"/>
  <c r="G2101" i="5"/>
  <c r="H2101" i="5"/>
  <c r="I2101" i="5"/>
  <c r="J2101" i="5"/>
  <c r="K2101" i="5"/>
  <c r="L2101" i="5"/>
  <c r="M2101" i="5"/>
  <c r="A2102" i="5"/>
  <c r="B2102" i="5"/>
  <c r="C2102" i="5"/>
  <c r="D2102" i="5"/>
  <c r="E2102" i="5"/>
  <c r="N2102" i="5" s="1"/>
  <c r="F2102" i="5"/>
  <c r="G2102" i="5"/>
  <c r="H2102" i="5"/>
  <c r="I2102" i="5"/>
  <c r="J2102" i="5"/>
  <c r="K2102" i="5"/>
  <c r="L2102" i="5"/>
  <c r="M2102" i="5"/>
  <c r="A2103" i="5"/>
  <c r="B2103" i="5"/>
  <c r="C2103" i="5"/>
  <c r="D2103" i="5"/>
  <c r="E2103" i="5"/>
  <c r="N2103" i="5" s="1"/>
  <c r="F2103" i="5"/>
  <c r="G2103" i="5"/>
  <c r="H2103" i="5"/>
  <c r="I2103" i="5"/>
  <c r="J2103" i="5"/>
  <c r="K2103" i="5"/>
  <c r="L2103" i="5"/>
  <c r="M2103" i="5"/>
  <c r="A2104" i="5"/>
  <c r="B2104" i="5"/>
  <c r="C2104" i="5"/>
  <c r="D2104" i="5"/>
  <c r="E2104" i="5"/>
  <c r="N2104" i="5" s="1"/>
  <c r="F2104" i="5"/>
  <c r="G2104" i="5"/>
  <c r="H2104" i="5"/>
  <c r="I2104" i="5"/>
  <c r="J2104" i="5"/>
  <c r="K2104" i="5"/>
  <c r="L2104" i="5"/>
  <c r="M2104" i="5"/>
  <c r="A2105" i="5"/>
  <c r="B2105" i="5"/>
  <c r="C2105" i="5"/>
  <c r="D2105" i="5"/>
  <c r="E2105" i="5"/>
  <c r="N2105" i="5" s="1"/>
  <c r="F2105" i="5"/>
  <c r="G2105" i="5"/>
  <c r="H2105" i="5"/>
  <c r="I2105" i="5"/>
  <c r="J2105" i="5"/>
  <c r="K2105" i="5"/>
  <c r="L2105" i="5"/>
  <c r="M2105" i="5"/>
  <c r="A2106" i="5"/>
  <c r="B2106" i="5"/>
  <c r="C2106" i="5"/>
  <c r="D2106" i="5"/>
  <c r="E2106" i="5"/>
  <c r="N2106" i="5" s="1"/>
  <c r="F2106" i="5"/>
  <c r="G2106" i="5"/>
  <c r="H2106" i="5"/>
  <c r="I2106" i="5"/>
  <c r="J2106" i="5"/>
  <c r="K2106" i="5"/>
  <c r="L2106" i="5"/>
  <c r="M2106" i="5"/>
  <c r="A2107" i="5"/>
  <c r="B2107" i="5"/>
  <c r="C2107" i="5"/>
  <c r="D2107" i="5"/>
  <c r="E2107" i="5"/>
  <c r="N2107" i="5" s="1"/>
  <c r="F2107" i="5"/>
  <c r="G2107" i="5"/>
  <c r="H2107" i="5"/>
  <c r="I2107" i="5"/>
  <c r="J2107" i="5"/>
  <c r="K2107" i="5"/>
  <c r="L2107" i="5"/>
  <c r="M2107" i="5"/>
  <c r="A2108" i="5"/>
  <c r="B2108" i="5"/>
  <c r="C2108" i="5"/>
  <c r="D2108" i="5"/>
  <c r="E2108" i="5"/>
  <c r="N2108" i="5" s="1"/>
  <c r="F2108" i="5"/>
  <c r="G2108" i="5"/>
  <c r="H2108" i="5"/>
  <c r="I2108" i="5"/>
  <c r="J2108" i="5"/>
  <c r="K2108" i="5"/>
  <c r="L2108" i="5"/>
  <c r="M2108" i="5"/>
  <c r="A2109" i="5"/>
  <c r="B2109" i="5"/>
  <c r="C2109" i="5"/>
  <c r="D2109" i="5"/>
  <c r="E2109" i="5"/>
  <c r="N2109" i="5" s="1"/>
  <c r="F2109" i="5"/>
  <c r="G2109" i="5"/>
  <c r="H2109" i="5"/>
  <c r="I2109" i="5"/>
  <c r="J2109" i="5"/>
  <c r="K2109" i="5"/>
  <c r="L2109" i="5"/>
  <c r="M2109" i="5"/>
  <c r="A2110" i="5"/>
  <c r="B2110" i="5"/>
  <c r="C2110" i="5"/>
  <c r="D2110" i="5"/>
  <c r="E2110" i="5"/>
  <c r="N2110" i="5" s="1"/>
  <c r="F2110" i="5"/>
  <c r="G2110" i="5"/>
  <c r="H2110" i="5"/>
  <c r="I2110" i="5"/>
  <c r="J2110" i="5"/>
  <c r="K2110" i="5"/>
  <c r="L2110" i="5"/>
  <c r="M2110" i="5"/>
  <c r="A2111" i="5"/>
  <c r="B2111" i="5"/>
  <c r="C2111" i="5"/>
  <c r="D2111" i="5"/>
  <c r="E2111" i="5"/>
  <c r="N2111" i="5" s="1"/>
  <c r="F2111" i="5"/>
  <c r="G2111" i="5"/>
  <c r="H2111" i="5"/>
  <c r="I2111" i="5"/>
  <c r="J2111" i="5"/>
  <c r="K2111" i="5"/>
  <c r="L2111" i="5"/>
  <c r="M2111" i="5"/>
  <c r="A2112" i="5"/>
  <c r="B2112" i="5"/>
  <c r="C2112" i="5"/>
  <c r="D2112" i="5"/>
  <c r="E2112" i="5"/>
  <c r="N2112" i="5" s="1"/>
  <c r="F2112" i="5"/>
  <c r="G2112" i="5"/>
  <c r="H2112" i="5"/>
  <c r="I2112" i="5"/>
  <c r="J2112" i="5"/>
  <c r="K2112" i="5"/>
  <c r="L2112" i="5"/>
  <c r="M2112" i="5"/>
  <c r="A2113" i="5"/>
  <c r="B2113" i="5"/>
  <c r="C2113" i="5"/>
  <c r="D2113" i="5"/>
  <c r="E2113" i="5"/>
  <c r="N2113" i="5" s="1"/>
  <c r="F2113" i="5"/>
  <c r="G2113" i="5"/>
  <c r="H2113" i="5"/>
  <c r="I2113" i="5"/>
  <c r="J2113" i="5"/>
  <c r="K2113" i="5"/>
  <c r="L2113" i="5"/>
  <c r="M2113" i="5"/>
  <c r="A2114" i="5"/>
  <c r="B2114" i="5"/>
  <c r="C2114" i="5"/>
  <c r="D2114" i="5"/>
  <c r="E2114" i="5"/>
  <c r="N2114" i="5" s="1"/>
  <c r="F2114" i="5"/>
  <c r="G2114" i="5"/>
  <c r="H2114" i="5"/>
  <c r="I2114" i="5"/>
  <c r="J2114" i="5"/>
  <c r="K2114" i="5"/>
  <c r="L2114" i="5"/>
  <c r="M2114" i="5"/>
  <c r="A2115" i="5"/>
  <c r="B2115" i="5"/>
  <c r="C2115" i="5"/>
  <c r="D2115" i="5"/>
  <c r="E2115" i="5"/>
  <c r="N2115" i="5" s="1"/>
  <c r="F2115" i="5"/>
  <c r="G2115" i="5"/>
  <c r="H2115" i="5"/>
  <c r="I2115" i="5"/>
  <c r="J2115" i="5"/>
  <c r="K2115" i="5"/>
  <c r="L2115" i="5"/>
  <c r="M2115" i="5"/>
  <c r="A2116" i="5"/>
  <c r="B2116" i="5"/>
  <c r="C2116" i="5"/>
  <c r="D2116" i="5"/>
  <c r="E2116" i="5"/>
  <c r="N2116" i="5" s="1"/>
  <c r="F2116" i="5"/>
  <c r="G2116" i="5"/>
  <c r="H2116" i="5"/>
  <c r="I2116" i="5"/>
  <c r="J2116" i="5"/>
  <c r="K2116" i="5"/>
  <c r="L2116" i="5"/>
  <c r="M2116" i="5"/>
  <c r="A2117" i="5"/>
  <c r="B2117" i="5"/>
  <c r="C2117" i="5"/>
  <c r="D2117" i="5"/>
  <c r="E2117" i="5"/>
  <c r="N2117" i="5" s="1"/>
  <c r="F2117" i="5"/>
  <c r="G2117" i="5"/>
  <c r="H2117" i="5"/>
  <c r="I2117" i="5"/>
  <c r="J2117" i="5"/>
  <c r="K2117" i="5"/>
  <c r="L2117" i="5"/>
  <c r="M2117" i="5"/>
  <c r="A2118" i="5"/>
  <c r="B2118" i="5"/>
  <c r="C2118" i="5"/>
  <c r="D2118" i="5"/>
  <c r="E2118" i="5"/>
  <c r="N2118" i="5" s="1"/>
  <c r="F2118" i="5"/>
  <c r="G2118" i="5"/>
  <c r="H2118" i="5"/>
  <c r="I2118" i="5"/>
  <c r="J2118" i="5"/>
  <c r="K2118" i="5"/>
  <c r="L2118" i="5"/>
  <c r="M2118" i="5"/>
  <c r="A2119" i="5"/>
  <c r="B2119" i="5"/>
  <c r="C2119" i="5"/>
  <c r="D2119" i="5"/>
  <c r="E2119" i="5"/>
  <c r="N2119" i="5" s="1"/>
  <c r="F2119" i="5"/>
  <c r="G2119" i="5"/>
  <c r="H2119" i="5"/>
  <c r="I2119" i="5"/>
  <c r="J2119" i="5"/>
  <c r="K2119" i="5"/>
  <c r="L2119" i="5"/>
  <c r="M2119" i="5"/>
  <c r="A2120" i="5"/>
  <c r="B2120" i="5"/>
  <c r="C2120" i="5"/>
  <c r="D2120" i="5"/>
  <c r="E2120" i="5"/>
  <c r="N2120" i="5" s="1"/>
  <c r="F2120" i="5"/>
  <c r="G2120" i="5"/>
  <c r="H2120" i="5"/>
  <c r="I2120" i="5"/>
  <c r="J2120" i="5"/>
  <c r="K2120" i="5"/>
  <c r="L2120" i="5"/>
  <c r="M2120" i="5"/>
  <c r="A2121" i="5"/>
  <c r="B2121" i="5"/>
  <c r="C2121" i="5"/>
  <c r="D2121" i="5"/>
  <c r="E2121" i="5"/>
  <c r="N2121" i="5" s="1"/>
  <c r="F2121" i="5"/>
  <c r="G2121" i="5"/>
  <c r="H2121" i="5"/>
  <c r="I2121" i="5"/>
  <c r="J2121" i="5"/>
  <c r="K2121" i="5"/>
  <c r="L2121" i="5"/>
  <c r="M2121" i="5"/>
  <c r="A2122" i="5"/>
  <c r="B2122" i="5"/>
  <c r="C2122" i="5"/>
  <c r="D2122" i="5"/>
  <c r="E2122" i="5"/>
  <c r="N2122" i="5" s="1"/>
  <c r="F2122" i="5"/>
  <c r="G2122" i="5"/>
  <c r="H2122" i="5"/>
  <c r="I2122" i="5"/>
  <c r="J2122" i="5"/>
  <c r="K2122" i="5"/>
  <c r="L2122" i="5"/>
  <c r="M2122" i="5"/>
  <c r="A2123" i="5"/>
  <c r="B2123" i="5"/>
  <c r="C2123" i="5"/>
  <c r="D2123" i="5"/>
  <c r="E2123" i="5"/>
  <c r="N2123" i="5" s="1"/>
  <c r="F2123" i="5"/>
  <c r="G2123" i="5"/>
  <c r="H2123" i="5"/>
  <c r="I2123" i="5"/>
  <c r="J2123" i="5"/>
  <c r="K2123" i="5"/>
  <c r="L2123" i="5"/>
  <c r="M2123" i="5"/>
  <c r="A2124" i="5"/>
  <c r="B2124" i="5"/>
  <c r="C2124" i="5"/>
  <c r="D2124" i="5"/>
  <c r="E2124" i="5"/>
  <c r="N2124" i="5" s="1"/>
  <c r="F2124" i="5"/>
  <c r="G2124" i="5"/>
  <c r="H2124" i="5"/>
  <c r="I2124" i="5"/>
  <c r="J2124" i="5"/>
  <c r="K2124" i="5"/>
  <c r="L2124" i="5"/>
  <c r="M2124" i="5"/>
  <c r="A2125" i="5"/>
  <c r="B2125" i="5"/>
  <c r="C2125" i="5"/>
  <c r="D2125" i="5"/>
  <c r="E2125" i="5"/>
  <c r="N2125" i="5" s="1"/>
  <c r="F2125" i="5"/>
  <c r="G2125" i="5"/>
  <c r="H2125" i="5"/>
  <c r="I2125" i="5"/>
  <c r="J2125" i="5"/>
  <c r="K2125" i="5"/>
  <c r="L2125" i="5"/>
  <c r="M2125" i="5"/>
  <c r="A2126" i="5"/>
  <c r="B2126" i="5"/>
  <c r="C2126" i="5"/>
  <c r="D2126" i="5"/>
  <c r="E2126" i="5"/>
  <c r="N2126" i="5" s="1"/>
  <c r="F2126" i="5"/>
  <c r="G2126" i="5"/>
  <c r="H2126" i="5"/>
  <c r="I2126" i="5"/>
  <c r="J2126" i="5"/>
  <c r="K2126" i="5"/>
  <c r="L2126" i="5"/>
  <c r="M2126" i="5"/>
  <c r="A2127" i="5"/>
  <c r="B2127" i="5"/>
  <c r="C2127" i="5"/>
  <c r="D2127" i="5"/>
  <c r="E2127" i="5"/>
  <c r="N2127" i="5" s="1"/>
  <c r="F2127" i="5"/>
  <c r="G2127" i="5"/>
  <c r="H2127" i="5"/>
  <c r="I2127" i="5"/>
  <c r="J2127" i="5"/>
  <c r="K2127" i="5"/>
  <c r="L2127" i="5"/>
  <c r="M2127" i="5"/>
  <c r="A2128" i="5"/>
  <c r="B2128" i="5"/>
  <c r="C2128" i="5"/>
  <c r="D2128" i="5"/>
  <c r="E2128" i="5"/>
  <c r="N2128" i="5" s="1"/>
  <c r="F2128" i="5"/>
  <c r="G2128" i="5"/>
  <c r="H2128" i="5"/>
  <c r="I2128" i="5"/>
  <c r="J2128" i="5"/>
  <c r="K2128" i="5"/>
  <c r="L2128" i="5"/>
  <c r="M2128" i="5"/>
  <c r="A2129" i="5"/>
  <c r="B2129" i="5"/>
  <c r="C2129" i="5"/>
  <c r="D2129" i="5"/>
  <c r="E2129" i="5"/>
  <c r="N2129" i="5" s="1"/>
  <c r="F2129" i="5"/>
  <c r="G2129" i="5"/>
  <c r="H2129" i="5"/>
  <c r="I2129" i="5"/>
  <c r="J2129" i="5"/>
  <c r="K2129" i="5"/>
  <c r="L2129" i="5"/>
  <c r="M2129" i="5"/>
  <c r="A2130" i="5"/>
  <c r="B2130" i="5"/>
  <c r="C2130" i="5"/>
  <c r="D2130" i="5"/>
  <c r="E2130" i="5"/>
  <c r="N2130" i="5" s="1"/>
  <c r="F2130" i="5"/>
  <c r="G2130" i="5"/>
  <c r="H2130" i="5"/>
  <c r="I2130" i="5"/>
  <c r="J2130" i="5"/>
  <c r="K2130" i="5"/>
  <c r="L2130" i="5"/>
  <c r="M2130" i="5"/>
  <c r="A2131" i="5"/>
  <c r="B2131" i="5"/>
  <c r="C2131" i="5"/>
  <c r="D2131" i="5"/>
  <c r="E2131" i="5"/>
  <c r="N2131" i="5" s="1"/>
  <c r="F2131" i="5"/>
  <c r="G2131" i="5"/>
  <c r="H2131" i="5"/>
  <c r="I2131" i="5"/>
  <c r="J2131" i="5"/>
  <c r="K2131" i="5"/>
  <c r="L2131" i="5"/>
  <c r="M2131" i="5"/>
  <c r="A2132" i="5"/>
  <c r="B2132" i="5"/>
  <c r="C2132" i="5"/>
  <c r="D2132" i="5"/>
  <c r="E2132" i="5"/>
  <c r="N2132" i="5" s="1"/>
  <c r="F2132" i="5"/>
  <c r="G2132" i="5"/>
  <c r="H2132" i="5"/>
  <c r="I2132" i="5"/>
  <c r="J2132" i="5"/>
  <c r="K2132" i="5"/>
  <c r="L2132" i="5"/>
  <c r="M2132" i="5"/>
  <c r="A2133" i="5"/>
  <c r="B2133" i="5"/>
  <c r="C2133" i="5"/>
  <c r="D2133" i="5"/>
  <c r="E2133" i="5"/>
  <c r="N2133" i="5" s="1"/>
  <c r="F2133" i="5"/>
  <c r="G2133" i="5"/>
  <c r="H2133" i="5"/>
  <c r="I2133" i="5"/>
  <c r="J2133" i="5"/>
  <c r="K2133" i="5"/>
  <c r="L2133" i="5"/>
  <c r="M2133" i="5"/>
  <c r="A2134" i="5"/>
  <c r="B2134" i="5"/>
  <c r="C2134" i="5"/>
  <c r="D2134" i="5"/>
  <c r="E2134" i="5"/>
  <c r="N2134" i="5" s="1"/>
  <c r="F2134" i="5"/>
  <c r="G2134" i="5"/>
  <c r="H2134" i="5"/>
  <c r="I2134" i="5"/>
  <c r="J2134" i="5"/>
  <c r="K2134" i="5"/>
  <c r="L2134" i="5"/>
  <c r="M2134" i="5"/>
  <c r="A2135" i="5"/>
  <c r="B2135" i="5"/>
  <c r="C2135" i="5"/>
  <c r="D2135" i="5"/>
  <c r="E2135" i="5"/>
  <c r="N2135" i="5" s="1"/>
  <c r="F2135" i="5"/>
  <c r="G2135" i="5"/>
  <c r="H2135" i="5"/>
  <c r="I2135" i="5"/>
  <c r="J2135" i="5"/>
  <c r="K2135" i="5"/>
  <c r="L2135" i="5"/>
  <c r="M2135" i="5"/>
  <c r="A2136" i="5"/>
  <c r="B2136" i="5"/>
  <c r="C2136" i="5"/>
  <c r="D2136" i="5"/>
  <c r="E2136" i="5"/>
  <c r="N2136" i="5" s="1"/>
  <c r="F2136" i="5"/>
  <c r="G2136" i="5"/>
  <c r="H2136" i="5"/>
  <c r="I2136" i="5"/>
  <c r="J2136" i="5"/>
  <c r="K2136" i="5"/>
  <c r="L2136" i="5"/>
  <c r="M2136" i="5"/>
  <c r="A2137" i="5"/>
  <c r="B2137" i="5"/>
  <c r="C2137" i="5"/>
  <c r="D2137" i="5"/>
  <c r="E2137" i="5"/>
  <c r="N2137" i="5" s="1"/>
  <c r="F2137" i="5"/>
  <c r="G2137" i="5"/>
  <c r="H2137" i="5"/>
  <c r="I2137" i="5"/>
  <c r="J2137" i="5"/>
  <c r="K2137" i="5"/>
  <c r="L2137" i="5"/>
  <c r="M2137" i="5"/>
  <c r="A2138" i="5"/>
  <c r="B2138" i="5"/>
  <c r="C2138" i="5"/>
  <c r="D2138" i="5"/>
  <c r="E2138" i="5"/>
  <c r="N2138" i="5" s="1"/>
  <c r="F2138" i="5"/>
  <c r="G2138" i="5"/>
  <c r="H2138" i="5"/>
  <c r="I2138" i="5"/>
  <c r="J2138" i="5"/>
  <c r="K2138" i="5"/>
  <c r="L2138" i="5"/>
  <c r="M2138" i="5"/>
  <c r="A2139" i="5"/>
  <c r="B2139" i="5"/>
  <c r="C2139" i="5"/>
  <c r="D2139" i="5"/>
  <c r="E2139" i="5"/>
  <c r="N2139" i="5" s="1"/>
  <c r="F2139" i="5"/>
  <c r="G2139" i="5"/>
  <c r="H2139" i="5"/>
  <c r="I2139" i="5"/>
  <c r="J2139" i="5"/>
  <c r="K2139" i="5"/>
  <c r="L2139" i="5"/>
  <c r="M2139" i="5"/>
  <c r="A2140" i="5"/>
  <c r="B2140" i="5"/>
  <c r="C2140" i="5"/>
  <c r="D2140" i="5"/>
  <c r="E2140" i="5"/>
  <c r="N2140" i="5" s="1"/>
  <c r="F2140" i="5"/>
  <c r="G2140" i="5"/>
  <c r="H2140" i="5"/>
  <c r="I2140" i="5"/>
  <c r="J2140" i="5"/>
  <c r="K2140" i="5"/>
  <c r="L2140" i="5"/>
  <c r="M2140" i="5"/>
  <c r="A2141" i="5"/>
  <c r="B2141" i="5"/>
  <c r="C2141" i="5"/>
  <c r="D2141" i="5"/>
  <c r="E2141" i="5"/>
  <c r="N2141" i="5" s="1"/>
  <c r="F2141" i="5"/>
  <c r="G2141" i="5"/>
  <c r="H2141" i="5"/>
  <c r="I2141" i="5"/>
  <c r="J2141" i="5"/>
  <c r="K2141" i="5"/>
  <c r="L2141" i="5"/>
  <c r="M2141" i="5"/>
  <c r="A2142" i="5"/>
  <c r="B2142" i="5"/>
  <c r="C2142" i="5"/>
  <c r="D2142" i="5"/>
  <c r="E2142" i="5"/>
  <c r="N2142" i="5" s="1"/>
  <c r="F2142" i="5"/>
  <c r="G2142" i="5"/>
  <c r="H2142" i="5"/>
  <c r="I2142" i="5"/>
  <c r="J2142" i="5"/>
  <c r="K2142" i="5"/>
  <c r="L2142" i="5"/>
  <c r="M2142" i="5"/>
  <c r="A2143" i="5"/>
  <c r="B2143" i="5"/>
  <c r="C2143" i="5"/>
  <c r="D2143" i="5"/>
  <c r="E2143" i="5"/>
  <c r="N2143" i="5" s="1"/>
  <c r="F2143" i="5"/>
  <c r="G2143" i="5"/>
  <c r="H2143" i="5"/>
  <c r="I2143" i="5"/>
  <c r="J2143" i="5"/>
  <c r="K2143" i="5"/>
  <c r="L2143" i="5"/>
  <c r="M2143" i="5"/>
  <c r="A2144" i="5"/>
  <c r="B2144" i="5"/>
  <c r="C2144" i="5"/>
  <c r="D2144" i="5"/>
  <c r="E2144" i="5"/>
  <c r="N2144" i="5" s="1"/>
  <c r="F2144" i="5"/>
  <c r="G2144" i="5"/>
  <c r="H2144" i="5"/>
  <c r="I2144" i="5"/>
  <c r="J2144" i="5"/>
  <c r="K2144" i="5"/>
  <c r="L2144" i="5"/>
  <c r="M2144" i="5"/>
  <c r="A2145" i="5"/>
  <c r="B2145" i="5"/>
  <c r="C2145" i="5"/>
  <c r="D2145" i="5"/>
  <c r="E2145" i="5"/>
  <c r="N2145" i="5" s="1"/>
  <c r="F2145" i="5"/>
  <c r="G2145" i="5"/>
  <c r="H2145" i="5"/>
  <c r="I2145" i="5"/>
  <c r="J2145" i="5"/>
  <c r="K2145" i="5"/>
  <c r="L2145" i="5"/>
  <c r="M2145" i="5"/>
  <c r="A2146" i="5"/>
  <c r="B2146" i="5"/>
  <c r="C2146" i="5"/>
  <c r="D2146" i="5"/>
  <c r="E2146" i="5"/>
  <c r="N2146" i="5" s="1"/>
  <c r="F2146" i="5"/>
  <c r="G2146" i="5"/>
  <c r="H2146" i="5"/>
  <c r="I2146" i="5"/>
  <c r="J2146" i="5"/>
  <c r="K2146" i="5"/>
  <c r="L2146" i="5"/>
  <c r="M2146" i="5"/>
  <c r="A2147" i="5"/>
  <c r="B2147" i="5"/>
  <c r="C2147" i="5"/>
  <c r="D2147" i="5"/>
  <c r="E2147" i="5"/>
  <c r="N2147" i="5" s="1"/>
  <c r="F2147" i="5"/>
  <c r="G2147" i="5"/>
  <c r="H2147" i="5"/>
  <c r="I2147" i="5"/>
  <c r="J2147" i="5"/>
  <c r="K2147" i="5"/>
  <c r="L2147" i="5"/>
  <c r="M2147" i="5"/>
  <c r="A2148" i="5"/>
  <c r="B2148" i="5"/>
  <c r="C2148" i="5"/>
  <c r="D2148" i="5"/>
  <c r="E2148" i="5"/>
  <c r="N2148" i="5" s="1"/>
  <c r="F2148" i="5"/>
  <c r="G2148" i="5"/>
  <c r="H2148" i="5"/>
  <c r="I2148" i="5"/>
  <c r="J2148" i="5"/>
  <c r="K2148" i="5"/>
  <c r="L2148" i="5"/>
  <c r="M2148" i="5"/>
  <c r="A2149" i="5"/>
  <c r="B2149" i="5"/>
  <c r="C2149" i="5"/>
  <c r="D2149" i="5"/>
  <c r="E2149" i="5"/>
  <c r="N2149" i="5" s="1"/>
  <c r="F2149" i="5"/>
  <c r="G2149" i="5"/>
  <c r="H2149" i="5"/>
  <c r="I2149" i="5"/>
  <c r="J2149" i="5"/>
  <c r="K2149" i="5"/>
  <c r="L2149" i="5"/>
  <c r="M2149" i="5"/>
  <c r="A2150" i="5"/>
  <c r="B2150" i="5"/>
  <c r="C2150" i="5"/>
  <c r="D2150" i="5"/>
  <c r="E2150" i="5"/>
  <c r="N2150" i="5" s="1"/>
  <c r="F2150" i="5"/>
  <c r="G2150" i="5"/>
  <c r="H2150" i="5"/>
  <c r="I2150" i="5"/>
  <c r="J2150" i="5"/>
  <c r="K2150" i="5"/>
  <c r="L2150" i="5"/>
  <c r="M2150" i="5"/>
  <c r="A2151" i="5"/>
  <c r="B2151" i="5"/>
  <c r="C2151" i="5"/>
  <c r="D2151" i="5"/>
  <c r="E2151" i="5"/>
  <c r="N2151" i="5" s="1"/>
  <c r="F2151" i="5"/>
  <c r="G2151" i="5"/>
  <c r="H2151" i="5"/>
  <c r="I2151" i="5"/>
  <c r="J2151" i="5"/>
  <c r="K2151" i="5"/>
  <c r="L2151" i="5"/>
  <c r="M2151" i="5"/>
  <c r="A2152" i="5"/>
  <c r="B2152" i="5"/>
  <c r="C2152" i="5"/>
  <c r="D2152" i="5"/>
  <c r="E2152" i="5"/>
  <c r="N2152" i="5" s="1"/>
  <c r="F2152" i="5"/>
  <c r="G2152" i="5"/>
  <c r="H2152" i="5"/>
  <c r="I2152" i="5"/>
  <c r="J2152" i="5"/>
  <c r="K2152" i="5"/>
  <c r="L2152" i="5"/>
  <c r="M2152" i="5"/>
  <c r="A2153" i="5"/>
  <c r="B2153" i="5"/>
  <c r="C2153" i="5"/>
  <c r="D2153" i="5"/>
  <c r="E2153" i="5"/>
  <c r="N2153" i="5" s="1"/>
  <c r="F2153" i="5"/>
  <c r="G2153" i="5"/>
  <c r="H2153" i="5"/>
  <c r="I2153" i="5"/>
  <c r="J2153" i="5"/>
  <c r="K2153" i="5"/>
  <c r="L2153" i="5"/>
  <c r="M2153" i="5"/>
  <c r="A2154" i="5"/>
  <c r="B2154" i="5"/>
  <c r="C2154" i="5"/>
  <c r="D2154" i="5"/>
  <c r="E2154" i="5"/>
  <c r="N2154" i="5" s="1"/>
  <c r="F2154" i="5"/>
  <c r="G2154" i="5"/>
  <c r="H2154" i="5"/>
  <c r="I2154" i="5"/>
  <c r="J2154" i="5"/>
  <c r="K2154" i="5"/>
  <c r="L2154" i="5"/>
  <c r="M2154" i="5"/>
  <c r="A2155" i="5"/>
  <c r="B2155" i="5"/>
  <c r="C2155" i="5"/>
  <c r="D2155" i="5"/>
  <c r="E2155" i="5"/>
  <c r="N2155" i="5" s="1"/>
  <c r="F2155" i="5"/>
  <c r="G2155" i="5"/>
  <c r="H2155" i="5"/>
  <c r="I2155" i="5"/>
  <c r="J2155" i="5"/>
  <c r="K2155" i="5"/>
  <c r="L2155" i="5"/>
  <c r="M2155" i="5"/>
  <c r="A2156" i="5"/>
  <c r="B2156" i="5"/>
  <c r="C2156" i="5"/>
  <c r="D2156" i="5"/>
  <c r="E2156" i="5"/>
  <c r="N2156" i="5" s="1"/>
  <c r="F2156" i="5"/>
  <c r="G2156" i="5"/>
  <c r="H2156" i="5"/>
  <c r="I2156" i="5"/>
  <c r="J2156" i="5"/>
  <c r="K2156" i="5"/>
  <c r="L2156" i="5"/>
  <c r="M2156" i="5"/>
  <c r="A2157" i="5"/>
  <c r="B2157" i="5"/>
  <c r="C2157" i="5"/>
  <c r="D2157" i="5"/>
  <c r="E2157" i="5"/>
  <c r="N2157" i="5" s="1"/>
  <c r="F2157" i="5"/>
  <c r="G2157" i="5"/>
  <c r="H2157" i="5"/>
  <c r="I2157" i="5"/>
  <c r="J2157" i="5"/>
  <c r="K2157" i="5"/>
  <c r="L2157" i="5"/>
  <c r="M2157" i="5"/>
  <c r="A2158" i="5"/>
  <c r="B2158" i="5"/>
  <c r="C2158" i="5"/>
  <c r="D2158" i="5"/>
  <c r="E2158" i="5"/>
  <c r="N2158" i="5" s="1"/>
  <c r="F2158" i="5"/>
  <c r="G2158" i="5"/>
  <c r="H2158" i="5"/>
  <c r="I2158" i="5"/>
  <c r="J2158" i="5"/>
  <c r="K2158" i="5"/>
  <c r="L2158" i="5"/>
  <c r="M2158" i="5"/>
  <c r="A2159" i="5"/>
  <c r="B2159" i="5"/>
  <c r="C2159" i="5"/>
  <c r="D2159" i="5"/>
  <c r="E2159" i="5"/>
  <c r="N2159" i="5" s="1"/>
  <c r="F2159" i="5"/>
  <c r="G2159" i="5"/>
  <c r="H2159" i="5"/>
  <c r="I2159" i="5"/>
  <c r="J2159" i="5"/>
  <c r="K2159" i="5"/>
  <c r="L2159" i="5"/>
  <c r="M2159" i="5"/>
  <c r="A2160" i="5"/>
  <c r="B2160" i="5"/>
  <c r="C2160" i="5"/>
  <c r="D2160" i="5"/>
  <c r="E2160" i="5"/>
  <c r="N2160" i="5" s="1"/>
  <c r="F2160" i="5"/>
  <c r="G2160" i="5"/>
  <c r="H2160" i="5"/>
  <c r="I2160" i="5"/>
  <c r="J2160" i="5"/>
  <c r="K2160" i="5"/>
  <c r="L2160" i="5"/>
  <c r="M2160" i="5"/>
  <c r="A2161" i="5"/>
  <c r="B2161" i="5"/>
  <c r="C2161" i="5"/>
  <c r="D2161" i="5"/>
  <c r="E2161" i="5"/>
  <c r="N2161" i="5" s="1"/>
  <c r="F2161" i="5"/>
  <c r="G2161" i="5"/>
  <c r="H2161" i="5"/>
  <c r="I2161" i="5"/>
  <c r="J2161" i="5"/>
  <c r="K2161" i="5"/>
  <c r="L2161" i="5"/>
  <c r="M2161" i="5"/>
  <c r="A2162" i="5"/>
  <c r="B2162" i="5"/>
  <c r="C2162" i="5"/>
  <c r="D2162" i="5"/>
  <c r="E2162" i="5"/>
  <c r="N2162" i="5" s="1"/>
  <c r="F2162" i="5"/>
  <c r="G2162" i="5"/>
  <c r="H2162" i="5"/>
  <c r="I2162" i="5"/>
  <c r="J2162" i="5"/>
  <c r="K2162" i="5"/>
  <c r="L2162" i="5"/>
  <c r="M2162" i="5"/>
  <c r="A2163" i="5"/>
  <c r="B2163" i="5"/>
  <c r="C2163" i="5"/>
  <c r="D2163" i="5"/>
  <c r="E2163" i="5"/>
  <c r="N2163" i="5" s="1"/>
  <c r="F2163" i="5"/>
  <c r="G2163" i="5"/>
  <c r="H2163" i="5"/>
  <c r="I2163" i="5"/>
  <c r="J2163" i="5"/>
  <c r="K2163" i="5"/>
  <c r="L2163" i="5"/>
  <c r="M2163" i="5"/>
  <c r="A2164" i="5"/>
  <c r="B2164" i="5"/>
  <c r="C2164" i="5"/>
  <c r="D2164" i="5"/>
  <c r="E2164" i="5"/>
  <c r="N2164" i="5" s="1"/>
  <c r="F2164" i="5"/>
  <c r="G2164" i="5"/>
  <c r="H2164" i="5"/>
  <c r="I2164" i="5"/>
  <c r="J2164" i="5"/>
  <c r="K2164" i="5"/>
  <c r="L2164" i="5"/>
  <c r="M2164" i="5"/>
  <c r="A2165" i="5"/>
  <c r="B2165" i="5"/>
  <c r="C2165" i="5"/>
  <c r="D2165" i="5"/>
  <c r="E2165" i="5"/>
  <c r="N2165" i="5" s="1"/>
  <c r="F2165" i="5"/>
  <c r="G2165" i="5"/>
  <c r="H2165" i="5"/>
  <c r="I2165" i="5"/>
  <c r="J2165" i="5"/>
  <c r="K2165" i="5"/>
  <c r="L2165" i="5"/>
  <c r="M2165" i="5"/>
  <c r="A2166" i="5"/>
  <c r="B2166" i="5"/>
  <c r="C2166" i="5"/>
  <c r="D2166" i="5"/>
  <c r="E2166" i="5"/>
  <c r="N2166" i="5" s="1"/>
  <c r="F2166" i="5"/>
  <c r="G2166" i="5"/>
  <c r="H2166" i="5"/>
  <c r="I2166" i="5"/>
  <c r="J2166" i="5"/>
  <c r="K2166" i="5"/>
  <c r="L2166" i="5"/>
  <c r="M2166" i="5"/>
  <c r="A2167" i="5"/>
  <c r="B2167" i="5"/>
  <c r="C2167" i="5"/>
  <c r="D2167" i="5"/>
  <c r="E2167" i="5"/>
  <c r="N2167" i="5" s="1"/>
  <c r="F2167" i="5"/>
  <c r="G2167" i="5"/>
  <c r="H2167" i="5"/>
  <c r="I2167" i="5"/>
  <c r="J2167" i="5"/>
  <c r="K2167" i="5"/>
  <c r="L2167" i="5"/>
  <c r="M2167" i="5"/>
  <c r="A2168" i="5"/>
  <c r="B2168" i="5"/>
  <c r="C2168" i="5"/>
  <c r="D2168" i="5"/>
  <c r="E2168" i="5"/>
  <c r="N2168" i="5" s="1"/>
  <c r="F2168" i="5"/>
  <c r="G2168" i="5"/>
  <c r="H2168" i="5"/>
  <c r="I2168" i="5"/>
  <c r="J2168" i="5"/>
  <c r="K2168" i="5"/>
  <c r="L2168" i="5"/>
  <c r="M2168" i="5"/>
  <c r="A2169" i="5"/>
  <c r="B2169" i="5"/>
  <c r="C2169" i="5"/>
  <c r="D2169" i="5"/>
  <c r="E2169" i="5"/>
  <c r="N2169" i="5" s="1"/>
  <c r="F2169" i="5"/>
  <c r="G2169" i="5"/>
  <c r="H2169" i="5"/>
  <c r="I2169" i="5"/>
  <c r="J2169" i="5"/>
  <c r="K2169" i="5"/>
  <c r="L2169" i="5"/>
  <c r="M2169" i="5"/>
  <c r="A2170" i="5"/>
  <c r="B2170" i="5"/>
  <c r="C2170" i="5"/>
  <c r="D2170" i="5"/>
  <c r="E2170" i="5"/>
  <c r="N2170" i="5" s="1"/>
  <c r="F2170" i="5"/>
  <c r="G2170" i="5"/>
  <c r="H2170" i="5"/>
  <c r="I2170" i="5"/>
  <c r="J2170" i="5"/>
  <c r="K2170" i="5"/>
  <c r="L2170" i="5"/>
  <c r="M2170" i="5"/>
  <c r="A2171" i="5"/>
  <c r="B2171" i="5"/>
  <c r="C2171" i="5"/>
  <c r="D2171" i="5"/>
  <c r="E2171" i="5"/>
  <c r="N2171" i="5" s="1"/>
  <c r="F2171" i="5"/>
  <c r="G2171" i="5"/>
  <c r="H2171" i="5"/>
  <c r="I2171" i="5"/>
  <c r="J2171" i="5"/>
  <c r="K2171" i="5"/>
  <c r="L2171" i="5"/>
  <c r="M2171" i="5"/>
  <c r="A2172" i="5"/>
  <c r="B2172" i="5"/>
  <c r="C2172" i="5"/>
  <c r="D2172" i="5"/>
  <c r="E2172" i="5"/>
  <c r="N2172" i="5" s="1"/>
  <c r="F2172" i="5"/>
  <c r="G2172" i="5"/>
  <c r="H2172" i="5"/>
  <c r="I2172" i="5"/>
  <c r="J2172" i="5"/>
  <c r="K2172" i="5"/>
  <c r="L2172" i="5"/>
  <c r="M2172" i="5"/>
  <c r="A2173" i="5"/>
  <c r="B2173" i="5"/>
  <c r="C2173" i="5"/>
  <c r="D2173" i="5"/>
  <c r="E2173" i="5"/>
  <c r="N2173" i="5" s="1"/>
  <c r="F2173" i="5"/>
  <c r="G2173" i="5"/>
  <c r="H2173" i="5"/>
  <c r="I2173" i="5"/>
  <c r="J2173" i="5"/>
  <c r="K2173" i="5"/>
  <c r="L2173" i="5"/>
  <c r="M2173" i="5"/>
  <c r="A2174" i="5"/>
  <c r="B2174" i="5"/>
  <c r="C2174" i="5"/>
  <c r="D2174" i="5"/>
  <c r="E2174" i="5"/>
  <c r="N2174" i="5" s="1"/>
  <c r="F2174" i="5"/>
  <c r="G2174" i="5"/>
  <c r="H2174" i="5"/>
  <c r="I2174" i="5"/>
  <c r="J2174" i="5"/>
  <c r="K2174" i="5"/>
  <c r="L2174" i="5"/>
  <c r="M2174" i="5"/>
  <c r="A2175" i="5"/>
  <c r="B2175" i="5"/>
  <c r="C2175" i="5"/>
  <c r="D2175" i="5"/>
  <c r="E2175" i="5"/>
  <c r="N2175" i="5" s="1"/>
  <c r="F2175" i="5"/>
  <c r="G2175" i="5"/>
  <c r="H2175" i="5"/>
  <c r="I2175" i="5"/>
  <c r="J2175" i="5"/>
  <c r="K2175" i="5"/>
  <c r="L2175" i="5"/>
  <c r="M2175" i="5"/>
  <c r="A2176" i="5"/>
  <c r="B2176" i="5"/>
  <c r="C2176" i="5"/>
  <c r="D2176" i="5"/>
  <c r="E2176" i="5"/>
  <c r="N2176" i="5" s="1"/>
  <c r="F2176" i="5"/>
  <c r="G2176" i="5"/>
  <c r="H2176" i="5"/>
  <c r="I2176" i="5"/>
  <c r="J2176" i="5"/>
  <c r="K2176" i="5"/>
  <c r="L2176" i="5"/>
  <c r="M2176" i="5"/>
  <c r="A2177" i="5"/>
  <c r="B2177" i="5"/>
  <c r="C2177" i="5"/>
  <c r="D2177" i="5"/>
  <c r="E2177" i="5"/>
  <c r="N2177" i="5" s="1"/>
  <c r="F2177" i="5"/>
  <c r="G2177" i="5"/>
  <c r="H2177" i="5"/>
  <c r="I2177" i="5"/>
  <c r="J2177" i="5"/>
  <c r="K2177" i="5"/>
  <c r="L2177" i="5"/>
  <c r="M2177" i="5"/>
  <c r="A2178" i="5"/>
  <c r="B2178" i="5"/>
  <c r="C2178" i="5"/>
  <c r="D2178" i="5"/>
  <c r="E2178" i="5"/>
  <c r="N2178" i="5" s="1"/>
  <c r="F2178" i="5"/>
  <c r="G2178" i="5"/>
  <c r="H2178" i="5"/>
  <c r="I2178" i="5"/>
  <c r="J2178" i="5"/>
  <c r="K2178" i="5"/>
  <c r="L2178" i="5"/>
  <c r="M2178" i="5"/>
  <c r="A2179" i="5"/>
  <c r="B2179" i="5"/>
  <c r="C2179" i="5"/>
  <c r="D2179" i="5"/>
  <c r="E2179" i="5"/>
  <c r="N2179" i="5" s="1"/>
  <c r="F2179" i="5"/>
  <c r="G2179" i="5"/>
  <c r="H2179" i="5"/>
  <c r="I2179" i="5"/>
  <c r="J2179" i="5"/>
  <c r="K2179" i="5"/>
  <c r="L2179" i="5"/>
  <c r="M2179" i="5"/>
  <c r="A2180" i="5"/>
  <c r="B2180" i="5"/>
  <c r="C2180" i="5"/>
  <c r="D2180" i="5"/>
  <c r="E2180" i="5"/>
  <c r="N2180" i="5" s="1"/>
  <c r="F2180" i="5"/>
  <c r="G2180" i="5"/>
  <c r="H2180" i="5"/>
  <c r="I2180" i="5"/>
  <c r="J2180" i="5"/>
  <c r="K2180" i="5"/>
  <c r="L2180" i="5"/>
  <c r="M2180" i="5"/>
  <c r="A2181" i="5"/>
  <c r="B2181" i="5"/>
  <c r="C2181" i="5"/>
  <c r="D2181" i="5"/>
  <c r="E2181" i="5"/>
  <c r="N2181" i="5" s="1"/>
  <c r="F2181" i="5"/>
  <c r="G2181" i="5"/>
  <c r="H2181" i="5"/>
  <c r="I2181" i="5"/>
  <c r="J2181" i="5"/>
  <c r="K2181" i="5"/>
  <c r="L2181" i="5"/>
  <c r="M2181" i="5"/>
  <c r="A2182" i="5"/>
  <c r="B2182" i="5"/>
  <c r="C2182" i="5"/>
  <c r="D2182" i="5"/>
  <c r="E2182" i="5"/>
  <c r="N2182" i="5" s="1"/>
  <c r="F2182" i="5"/>
  <c r="G2182" i="5"/>
  <c r="H2182" i="5"/>
  <c r="I2182" i="5"/>
  <c r="J2182" i="5"/>
  <c r="K2182" i="5"/>
  <c r="L2182" i="5"/>
  <c r="M2182" i="5"/>
  <c r="A2183" i="5"/>
  <c r="B2183" i="5"/>
  <c r="C2183" i="5"/>
  <c r="D2183" i="5"/>
  <c r="E2183" i="5"/>
  <c r="N2183" i="5" s="1"/>
  <c r="F2183" i="5"/>
  <c r="G2183" i="5"/>
  <c r="H2183" i="5"/>
  <c r="I2183" i="5"/>
  <c r="J2183" i="5"/>
  <c r="K2183" i="5"/>
  <c r="L2183" i="5"/>
  <c r="M2183" i="5"/>
  <c r="A2184" i="5"/>
  <c r="B2184" i="5"/>
  <c r="C2184" i="5"/>
  <c r="D2184" i="5"/>
  <c r="E2184" i="5"/>
  <c r="N2184" i="5" s="1"/>
  <c r="F2184" i="5"/>
  <c r="G2184" i="5"/>
  <c r="H2184" i="5"/>
  <c r="I2184" i="5"/>
  <c r="J2184" i="5"/>
  <c r="K2184" i="5"/>
  <c r="L2184" i="5"/>
  <c r="M2184" i="5"/>
  <c r="A2185" i="5"/>
  <c r="B2185" i="5"/>
  <c r="C2185" i="5"/>
  <c r="D2185" i="5"/>
  <c r="E2185" i="5"/>
  <c r="N2185" i="5" s="1"/>
  <c r="F2185" i="5"/>
  <c r="G2185" i="5"/>
  <c r="H2185" i="5"/>
  <c r="I2185" i="5"/>
  <c r="J2185" i="5"/>
  <c r="K2185" i="5"/>
  <c r="L2185" i="5"/>
  <c r="M2185" i="5"/>
  <c r="A2186" i="5"/>
  <c r="B2186" i="5"/>
  <c r="C2186" i="5"/>
  <c r="D2186" i="5"/>
  <c r="E2186" i="5"/>
  <c r="N2186" i="5" s="1"/>
  <c r="F2186" i="5"/>
  <c r="G2186" i="5"/>
  <c r="H2186" i="5"/>
  <c r="I2186" i="5"/>
  <c r="J2186" i="5"/>
  <c r="K2186" i="5"/>
  <c r="L2186" i="5"/>
  <c r="M2186" i="5"/>
  <c r="A2187" i="5"/>
  <c r="B2187" i="5"/>
  <c r="C2187" i="5"/>
  <c r="D2187" i="5"/>
  <c r="E2187" i="5"/>
  <c r="N2187" i="5" s="1"/>
  <c r="F2187" i="5"/>
  <c r="G2187" i="5"/>
  <c r="H2187" i="5"/>
  <c r="I2187" i="5"/>
  <c r="J2187" i="5"/>
  <c r="K2187" i="5"/>
  <c r="L2187" i="5"/>
  <c r="M2187" i="5"/>
  <c r="A2188" i="5"/>
  <c r="B2188" i="5"/>
  <c r="C2188" i="5"/>
  <c r="D2188" i="5"/>
  <c r="E2188" i="5"/>
  <c r="N2188" i="5" s="1"/>
  <c r="F2188" i="5"/>
  <c r="G2188" i="5"/>
  <c r="H2188" i="5"/>
  <c r="I2188" i="5"/>
  <c r="J2188" i="5"/>
  <c r="K2188" i="5"/>
  <c r="L2188" i="5"/>
  <c r="M2188" i="5"/>
  <c r="A2189" i="5"/>
  <c r="B2189" i="5"/>
  <c r="C2189" i="5"/>
  <c r="D2189" i="5"/>
  <c r="E2189" i="5"/>
  <c r="N2189" i="5" s="1"/>
  <c r="F2189" i="5"/>
  <c r="G2189" i="5"/>
  <c r="H2189" i="5"/>
  <c r="I2189" i="5"/>
  <c r="J2189" i="5"/>
  <c r="K2189" i="5"/>
  <c r="L2189" i="5"/>
  <c r="M2189" i="5"/>
  <c r="A2190" i="5"/>
  <c r="B2190" i="5"/>
  <c r="C2190" i="5"/>
  <c r="D2190" i="5"/>
  <c r="E2190" i="5"/>
  <c r="N2190" i="5" s="1"/>
  <c r="F2190" i="5"/>
  <c r="G2190" i="5"/>
  <c r="H2190" i="5"/>
  <c r="I2190" i="5"/>
  <c r="J2190" i="5"/>
  <c r="K2190" i="5"/>
  <c r="L2190" i="5"/>
  <c r="M2190" i="5"/>
  <c r="A2191" i="5"/>
  <c r="B2191" i="5"/>
  <c r="C2191" i="5"/>
  <c r="D2191" i="5"/>
  <c r="E2191" i="5"/>
  <c r="N2191" i="5" s="1"/>
  <c r="F2191" i="5"/>
  <c r="G2191" i="5"/>
  <c r="H2191" i="5"/>
  <c r="I2191" i="5"/>
  <c r="J2191" i="5"/>
  <c r="K2191" i="5"/>
  <c r="L2191" i="5"/>
  <c r="M2191" i="5"/>
  <c r="A2192" i="5"/>
  <c r="B2192" i="5"/>
  <c r="C2192" i="5"/>
  <c r="D2192" i="5"/>
  <c r="E2192" i="5"/>
  <c r="N2192" i="5" s="1"/>
  <c r="F2192" i="5"/>
  <c r="G2192" i="5"/>
  <c r="H2192" i="5"/>
  <c r="I2192" i="5"/>
  <c r="J2192" i="5"/>
  <c r="K2192" i="5"/>
  <c r="L2192" i="5"/>
  <c r="M2192" i="5"/>
  <c r="A2193" i="5"/>
  <c r="B2193" i="5"/>
  <c r="C2193" i="5"/>
  <c r="D2193" i="5"/>
  <c r="E2193" i="5"/>
  <c r="N2193" i="5" s="1"/>
  <c r="F2193" i="5"/>
  <c r="G2193" i="5"/>
  <c r="H2193" i="5"/>
  <c r="I2193" i="5"/>
  <c r="J2193" i="5"/>
  <c r="K2193" i="5"/>
  <c r="L2193" i="5"/>
  <c r="M2193" i="5"/>
  <c r="A2194" i="5"/>
  <c r="B2194" i="5"/>
  <c r="C2194" i="5"/>
  <c r="D2194" i="5"/>
  <c r="E2194" i="5"/>
  <c r="N2194" i="5" s="1"/>
  <c r="F2194" i="5"/>
  <c r="G2194" i="5"/>
  <c r="H2194" i="5"/>
  <c r="I2194" i="5"/>
  <c r="J2194" i="5"/>
  <c r="K2194" i="5"/>
  <c r="L2194" i="5"/>
  <c r="M2194" i="5"/>
  <c r="A2195" i="5"/>
  <c r="B2195" i="5"/>
  <c r="C2195" i="5"/>
  <c r="D2195" i="5"/>
  <c r="E2195" i="5"/>
  <c r="N2195" i="5" s="1"/>
  <c r="F2195" i="5"/>
  <c r="G2195" i="5"/>
  <c r="H2195" i="5"/>
  <c r="I2195" i="5"/>
  <c r="J2195" i="5"/>
  <c r="K2195" i="5"/>
  <c r="L2195" i="5"/>
  <c r="M2195" i="5"/>
  <c r="A2196" i="5"/>
  <c r="B2196" i="5"/>
  <c r="C2196" i="5"/>
  <c r="D2196" i="5"/>
  <c r="E2196" i="5"/>
  <c r="N2196" i="5" s="1"/>
  <c r="F2196" i="5"/>
  <c r="G2196" i="5"/>
  <c r="H2196" i="5"/>
  <c r="I2196" i="5"/>
  <c r="J2196" i="5"/>
  <c r="K2196" i="5"/>
  <c r="L2196" i="5"/>
  <c r="M2196" i="5"/>
  <c r="A2197" i="5"/>
  <c r="B2197" i="5"/>
  <c r="C2197" i="5"/>
  <c r="D2197" i="5"/>
  <c r="E2197" i="5"/>
  <c r="N2197" i="5" s="1"/>
  <c r="F2197" i="5"/>
  <c r="G2197" i="5"/>
  <c r="H2197" i="5"/>
  <c r="I2197" i="5"/>
  <c r="J2197" i="5"/>
  <c r="K2197" i="5"/>
  <c r="L2197" i="5"/>
  <c r="M2197" i="5"/>
  <c r="A2198" i="5"/>
  <c r="B2198" i="5"/>
  <c r="C2198" i="5"/>
  <c r="D2198" i="5"/>
  <c r="E2198" i="5"/>
  <c r="N2198" i="5" s="1"/>
  <c r="F2198" i="5"/>
  <c r="G2198" i="5"/>
  <c r="H2198" i="5"/>
  <c r="I2198" i="5"/>
  <c r="J2198" i="5"/>
  <c r="K2198" i="5"/>
  <c r="L2198" i="5"/>
  <c r="M2198" i="5"/>
  <c r="A2199" i="5"/>
  <c r="B2199" i="5"/>
  <c r="C2199" i="5"/>
  <c r="D2199" i="5"/>
  <c r="E2199" i="5"/>
  <c r="N2199" i="5" s="1"/>
  <c r="F2199" i="5"/>
  <c r="G2199" i="5"/>
  <c r="H2199" i="5"/>
  <c r="I2199" i="5"/>
  <c r="J2199" i="5"/>
  <c r="K2199" i="5"/>
  <c r="L2199" i="5"/>
  <c r="M2199" i="5"/>
  <c r="A2200" i="5"/>
  <c r="B2200" i="5"/>
  <c r="C2200" i="5"/>
  <c r="D2200" i="5"/>
  <c r="E2200" i="5"/>
  <c r="N2200" i="5" s="1"/>
  <c r="F2200" i="5"/>
  <c r="G2200" i="5"/>
  <c r="H2200" i="5"/>
  <c r="I2200" i="5"/>
  <c r="J2200" i="5"/>
  <c r="K2200" i="5"/>
  <c r="L2200" i="5"/>
  <c r="M2200" i="5"/>
  <c r="A2201" i="5"/>
  <c r="B2201" i="5"/>
  <c r="C2201" i="5"/>
  <c r="D2201" i="5"/>
  <c r="E2201" i="5"/>
  <c r="N2201" i="5" s="1"/>
  <c r="F2201" i="5"/>
  <c r="G2201" i="5"/>
  <c r="H2201" i="5"/>
  <c r="I2201" i="5"/>
  <c r="J2201" i="5"/>
  <c r="K2201" i="5"/>
  <c r="L2201" i="5"/>
  <c r="M2201" i="5"/>
  <c r="A2202" i="5"/>
  <c r="B2202" i="5"/>
  <c r="C2202" i="5"/>
  <c r="D2202" i="5"/>
  <c r="E2202" i="5"/>
  <c r="N2202" i="5" s="1"/>
  <c r="F2202" i="5"/>
  <c r="G2202" i="5"/>
  <c r="H2202" i="5"/>
  <c r="I2202" i="5"/>
  <c r="J2202" i="5"/>
  <c r="K2202" i="5"/>
  <c r="L2202" i="5"/>
  <c r="M2202" i="5"/>
  <c r="A2203" i="5"/>
  <c r="B2203" i="5"/>
  <c r="C2203" i="5"/>
  <c r="D2203" i="5"/>
  <c r="E2203" i="5"/>
  <c r="N2203" i="5" s="1"/>
  <c r="F2203" i="5"/>
  <c r="G2203" i="5"/>
  <c r="H2203" i="5"/>
  <c r="I2203" i="5"/>
  <c r="J2203" i="5"/>
  <c r="K2203" i="5"/>
  <c r="L2203" i="5"/>
  <c r="M2203" i="5"/>
  <c r="A2204" i="5"/>
  <c r="B2204" i="5"/>
  <c r="C2204" i="5"/>
  <c r="D2204" i="5"/>
  <c r="E2204" i="5"/>
  <c r="N2204" i="5" s="1"/>
  <c r="F2204" i="5"/>
  <c r="G2204" i="5"/>
  <c r="H2204" i="5"/>
  <c r="I2204" i="5"/>
  <c r="J2204" i="5"/>
  <c r="K2204" i="5"/>
  <c r="L2204" i="5"/>
  <c r="M2204" i="5"/>
  <c r="A2205" i="5"/>
  <c r="B2205" i="5"/>
  <c r="C2205" i="5"/>
  <c r="D2205" i="5"/>
  <c r="E2205" i="5"/>
  <c r="N2205" i="5" s="1"/>
  <c r="F2205" i="5"/>
  <c r="G2205" i="5"/>
  <c r="H2205" i="5"/>
  <c r="I2205" i="5"/>
  <c r="J2205" i="5"/>
  <c r="K2205" i="5"/>
  <c r="L2205" i="5"/>
  <c r="M2205" i="5"/>
  <c r="A2206" i="5"/>
  <c r="B2206" i="5"/>
  <c r="C2206" i="5"/>
  <c r="D2206" i="5"/>
  <c r="E2206" i="5"/>
  <c r="N2206" i="5" s="1"/>
  <c r="F2206" i="5"/>
  <c r="G2206" i="5"/>
  <c r="H2206" i="5"/>
  <c r="I2206" i="5"/>
  <c r="J2206" i="5"/>
  <c r="K2206" i="5"/>
  <c r="L2206" i="5"/>
  <c r="M2206" i="5"/>
  <c r="A2207" i="5"/>
  <c r="B2207" i="5"/>
  <c r="C2207" i="5"/>
  <c r="D2207" i="5"/>
  <c r="E2207" i="5"/>
  <c r="N2207" i="5" s="1"/>
  <c r="F2207" i="5"/>
  <c r="G2207" i="5"/>
  <c r="H2207" i="5"/>
  <c r="I2207" i="5"/>
  <c r="J2207" i="5"/>
  <c r="K2207" i="5"/>
  <c r="L2207" i="5"/>
  <c r="M2207" i="5"/>
  <c r="A2208" i="5"/>
  <c r="B2208" i="5"/>
  <c r="C2208" i="5"/>
  <c r="D2208" i="5"/>
  <c r="E2208" i="5"/>
  <c r="N2208" i="5" s="1"/>
  <c r="F2208" i="5"/>
  <c r="G2208" i="5"/>
  <c r="H2208" i="5"/>
  <c r="I2208" i="5"/>
  <c r="J2208" i="5"/>
  <c r="K2208" i="5"/>
  <c r="L2208" i="5"/>
  <c r="M2208" i="5"/>
  <c r="A2209" i="5"/>
  <c r="B2209" i="5"/>
  <c r="C2209" i="5"/>
  <c r="D2209" i="5"/>
  <c r="E2209" i="5"/>
  <c r="N2209" i="5" s="1"/>
  <c r="F2209" i="5"/>
  <c r="G2209" i="5"/>
  <c r="H2209" i="5"/>
  <c r="I2209" i="5"/>
  <c r="J2209" i="5"/>
  <c r="K2209" i="5"/>
  <c r="L2209" i="5"/>
  <c r="M2209" i="5"/>
  <c r="A2210" i="5"/>
  <c r="B2210" i="5"/>
  <c r="C2210" i="5"/>
  <c r="D2210" i="5"/>
  <c r="E2210" i="5"/>
  <c r="N2210" i="5" s="1"/>
  <c r="F2210" i="5"/>
  <c r="G2210" i="5"/>
  <c r="H2210" i="5"/>
  <c r="I2210" i="5"/>
  <c r="J2210" i="5"/>
  <c r="K2210" i="5"/>
  <c r="L2210" i="5"/>
  <c r="M2210" i="5"/>
  <c r="A2211" i="5"/>
  <c r="B2211" i="5"/>
  <c r="C2211" i="5"/>
  <c r="D2211" i="5"/>
  <c r="E2211" i="5"/>
  <c r="N2211" i="5" s="1"/>
  <c r="F2211" i="5"/>
  <c r="G2211" i="5"/>
  <c r="H2211" i="5"/>
  <c r="I2211" i="5"/>
  <c r="J2211" i="5"/>
  <c r="K2211" i="5"/>
  <c r="L2211" i="5"/>
  <c r="M2211" i="5"/>
  <c r="A2212" i="5"/>
  <c r="B2212" i="5"/>
  <c r="C2212" i="5"/>
  <c r="D2212" i="5"/>
  <c r="E2212" i="5"/>
  <c r="N2212" i="5" s="1"/>
  <c r="F2212" i="5"/>
  <c r="G2212" i="5"/>
  <c r="H2212" i="5"/>
  <c r="I2212" i="5"/>
  <c r="J2212" i="5"/>
  <c r="K2212" i="5"/>
  <c r="L2212" i="5"/>
  <c r="M2212" i="5"/>
  <c r="A2213" i="5"/>
  <c r="B2213" i="5"/>
  <c r="C2213" i="5"/>
  <c r="D2213" i="5"/>
  <c r="E2213" i="5"/>
  <c r="N2213" i="5" s="1"/>
  <c r="F2213" i="5"/>
  <c r="G2213" i="5"/>
  <c r="H2213" i="5"/>
  <c r="I2213" i="5"/>
  <c r="J2213" i="5"/>
  <c r="K2213" i="5"/>
  <c r="L2213" i="5"/>
  <c r="M2213" i="5"/>
  <c r="A2214" i="5"/>
  <c r="B2214" i="5"/>
  <c r="C2214" i="5"/>
  <c r="D2214" i="5"/>
  <c r="E2214" i="5"/>
  <c r="N2214" i="5" s="1"/>
  <c r="F2214" i="5"/>
  <c r="G2214" i="5"/>
  <c r="H2214" i="5"/>
  <c r="I2214" i="5"/>
  <c r="J2214" i="5"/>
  <c r="K2214" i="5"/>
  <c r="L2214" i="5"/>
  <c r="M2214" i="5"/>
  <c r="A2215" i="5"/>
  <c r="B2215" i="5"/>
  <c r="C2215" i="5"/>
  <c r="D2215" i="5"/>
  <c r="E2215" i="5"/>
  <c r="N2215" i="5" s="1"/>
  <c r="F2215" i="5"/>
  <c r="G2215" i="5"/>
  <c r="H2215" i="5"/>
  <c r="I2215" i="5"/>
  <c r="J2215" i="5"/>
  <c r="K2215" i="5"/>
  <c r="L2215" i="5"/>
  <c r="M2215" i="5"/>
  <c r="A2216" i="5"/>
  <c r="B2216" i="5"/>
  <c r="C2216" i="5"/>
  <c r="D2216" i="5"/>
  <c r="E2216" i="5"/>
  <c r="N2216" i="5" s="1"/>
  <c r="F2216" i="5"/>
  <c r="G2216" i="5"/>
  <c r="H2216" i="5"/>
  <c r="I2216" i="5"/>
  <c r="J2216" i="5"/>
  <c r="K2216" i="5"/>
  <c r="L2216" i="5"/>
  <c r="M2216" i="5"/>
  <c r="A2217" i="5"/>
  <c r="B2217" i="5"/>
  <c r="C2217" i="5"/>
  <c r="D2217" i="5"/>
  <c r="E2217" i="5"/>
  <c r="N2217" i="5" s="1"/>
  <c r="F2217" i="5"/>
  <c r="G2217" i="5"/>
  <c r="H2217" i="5"/>
  <c r="I2217" i="5"/>
  <c r="J2217" i="5"/>
  <c r="K2217" i="5"/>
  <c r="L2217" i="5"/>
  <c r="M2217" i="5"/>
  <c r="A2218" i="5"/>
  <c r="B2218" i="5"/>
  <c r="C2218" i="5"/>
  <c r="D2218" i="5"/>
  <c r="E2218" i="5"/>
  <c r="N2218" i="5" s="1"/>
  <c r="F2218" i="5"/>
  <c r="G2218" i="5"/>
  <c r="H2218" i="5"/>
  <c r="I2218" i="5"/>
  <c r="J2218" i="5"/>
  <c r="K2218" i="5"/>
  <c r="L2218" i="5"/>
  <c r="M2218" i="5"/>
  <c r="A2219" i="5"/>
  <c r="B2219" i="5"/>
  <c r="C2219" i="5"/>
  <c r="D2219" i="5"/>
  <c r="E2219" i="5"/>
  <c r="N2219" i="5" s="1"/>
  <c r="F2219" i="5"/>
  <c r="G2219" i="5"/>
  <c r="H2219" i="5"/>
  <c r="I2219" i="5"/>
  <c r="J2219" i="5"/>
  <c r="K2219" i="5"/>
  <c r="L2219" i="5"/>
  <c r="M2219" i="5"/>
  <c r="A2220" i="5"/>
  <c r="B2220" i="5"/>
  <c r="C2220" i="5"/>
  <c r="D2220" i="5"/>
  <c r="E2220" i="5"/>
  <c r="N2220" i="5" s="1"/>
  <c r="F2220" i="5"/>
  <c r="G2220" i="5"/>
  <c r="H2220" i="5"/>
  <c r="I2220" i="5"/>
  <c r="J2220" i="5"/>
  <c r="K2220" i="5"/>
  <c r="L2220" i="5"/>
  <c r="M2220" i="5"/>
  <c r="A2221" i="5"/>
  <c r="B2221" i="5"/>
  <c r="C2221" i="5"/>
  <c r="D2221" i="5"/>
  <c r="E2221" i="5"/>
  <c r="N2221" i="5" s="1"/>
  <c r="F2221" i="5"/>
  <c r="G2221" i="5"/>
  <c r="H2221" i="5"/>
  <c r="I2221" i="5"/>
  <c r="J2221" i="5"/>
  <c r="K2221" i="5"/>
  <c r="L2221" i="5"/>
  <c r="M2221" i="5"/>
  <c r="A2222" i="5"/>
  <c r="B2222" i="5"/>
  <c r="C2222" i="5"/>
  <c r="D2222" i="5"/>
  <c r="E2222" i="5"/>
  <c r="N2222" i="5" s="1"/>
  <c r="F2222" i="5"/>
  <c r="G2222" i="5"/>
  <c r="H2222" i="5"/>
  <c r="I2222" i="5"/>
  <c r="J2222" i="5"/>
  <c r="K2222" i="5"/>
  <c r="L2222" i="5"/>
  <c r="M2222" i="5"/>
  <c r="A2223" i="5"/>
  <c r="B2223" i="5"/>
  <c r="C2223" i="5"/>
  <c r="D2223" i="5"/>
  <c r="E2223" i="5"/>
  <c r="N2223" i="5" s="1"/>
  <c r="F2223" i="5"/>
  <c r="G2223" i="5"/>
  <c r="H2223" i="5"/>
  <c r="I2223" i="5"/>
  <c r="J2223" i="5"/>
  <c r="K2223" i="5"/>
  <c r="L2223" i="5"/>
  <c r="M2223" i="5"/>
  <c r="A2224" i="5"/>
  <c r="B2224" i="5"/>
  <c r="C2224" i="5"/>
  <c r="D2224" i="5"/>
  <c r="E2224" i="5"/>
  <c r="N2224" i="5" s="1"/>
  <c r="F2224" i="5"/>
  <c r="G2224" i="5"/>
  <c r="H2224" i="5"/>
  <c r="I2224" i="5"/>
  <c r="J2224" i="5"/>
  <c r="K2224" i="5"/>
  <c r="L2224" i="5"/>
  <c r="M2224" i="5"/>
  <c r="A2225" i="5"/>
  <c r="B2225" i="5"/>
  <c r="C2225" i="5"/>
  <c r="D2225" i="5"/>
  <c r="E2225" i="5"/>
  <c r="N2225" i="5" s="1"/>
  <c r="F2225" i="5"/>
  <c r="G2225" i="5"/>
  <c r="H2225" i="5"/>
  <c r="I2225" i="5"/>
  <c r="J2225" i="5"/>
  <c r="K2225" i="5"/>
  <c r="L2225" i="5"/>
  <c r="M2225" i="5"/>
  <c r="A2226" i="5"/>
  <c r="B2226" i="5"/>
  <c r="C2226" i="5"/>
  <c r="D2226" i="5"/>
  <c r="E2226" i="5"/>
  <c r="N2226" i="5" s="1"/>
  <c r="F2226" i="5"/>
  <c r="G2226" i="5"/>
  <c r="H2226" i="5"/>
  <c r="I2226" i="5"/>
  <c r="J2226" i="5"/>
  <c r="K2226" i="5"/>
  <c r="L2226" i="5"/>
  <c r="M2226" i="5"/>
  <c r="A2227" i="5"/>
  <c r="B2227" i="5"/>
  <c r="C2227" i="5"/>
  <c r="D2227" i="5"/>
  <c r="E2227" i="5"/>
  <c r="N2227" i="5" s="1"/>
  <c r="F2227" i="5"/>
  <c r="G2227" i="5"/>
  <c r="H2227" i="5"/>
  <c r="I2227" i="5"/>
  <c r="J2227" i="5"/>
  <c r="K2227" i="5"/>
  <c r="L2227" i="5"/>
  <c r="M2227" i="5"/>
  <c r="A2228" i="5"/>
  <c r="B2228" i="5"/>
  <c r="C2228" i="5"/>
  <c r="D2228" i="5"/>
  <c r="E2228" i="5"/>
  <c r="N2228" i="5" s="1"/>
  <c r="F2228" i="5"/>
  <c r="G2228" i="5"/>
  <c r="H2228" i="5"/>
  <c r="I2228" i="5"/>
  <c r="J2228" i="5"/>
  <c r="K2228" i="5"/>
  <c r="L2228" i="5"/>
  <c r="M2228" i="5"/>
  <c r="A2229" i="5"/>
  <c r="B2229" i="5"/>
  <c r="C2229" i="5"/>
  <c r="D2229" i="5"/>
  <c r="E2229" i="5"/>
  <c r="N2229" i="5" s="1"/>
  <c r="F2229" i="5"/>
  <c r="G2229" i="5"/>
  <c r="H2229" i="5"/>
  <c r="I2229" i="5"/>
  <c r="J2229" i="5"/>
  <c r="K2229" i="5"/>
  <c r="L2229" i="5"/>
  <c r="M2229" i="5"/>
  <c r="A2230" i="5"/>
  <c r="B2230" i="5"/>
  <c r="C2230" i="5"/>
  <c r="D2230" i="5"/>
  <c r="E2230" i="5"/>
  <c r="N2230" i="5" s="1"/>
  <c r="F2230" i="5"/>
  <c r="G2230" i="5"/>
  <c r="H2230" i="5"/>
  <c r="I2230" i="5"/>
  <c r="J2230" i="5"/>
  <c r="K2230" i="5"/>
  <c r="L2230" i="5"/>
  <c r="M2230" i="5"/>
  <c r="A2231" i="5"/>
  <c r="B2231" i="5"/>
  <c r="C2231" i="5"/>
  <c r="D2231" i="5"/>
  <c r="E2231" i="5"/>
  <c r="N2231" i="5" s="1"/>
  <c r="F2231" i="5"/>
  <c r="G2231" i="5"/>
  <c r="H2231" i="5"/>
  <c r="I2231" i="5"/>
  <c r="J2231" i="5"/>
  <c r="K2231" i="5"/>
  <c r="L2231" i="5"/>
  <c r="M2231" i="5"/>
  <c r="A2232" i="5"/>
  <c r="B2232" i="5"/>
  <c r="C2232" i="5"/>
  <c r="D2232" i="5"/>
  <c r="E2232" i="5"/>
  <c r="N2232" i="5" s="1"/>
  <c r="F2232" i="5"/>
  <c r="G2232" i="5"/>
  <c r="H2232" i="5"/>
  <c r="I2232" i="5"/>
  <c r="J2232" i="5"/>
  <c r="K2232" i="5"/>
  <c r="L2232" i="5"/>
  <c r="M2232" i="5"/>
  <c r="A2233" i="5"/>
  <c r="B2233" i="5"/>
  <c r="C2233" i="5"/>
  <c r="D2233" i="5"/>
  <c r="E2233" i="5"/>
  <c r="N2233" i="5" s="1"/>
  <c r="F2233" i="5"/>
  <c r="G2233" i="5"/>
  <c r="H2233" i="5"/>
  <c r="I2233" i="5"/>
  <c r="J2233" i="5"/>
  <c r="K2233" i="5"/>
  <c r="L2233" i="5"/>
  <c r="M2233" i="5"/>
  <c r="A2234" i="5"/>
  <c r="B2234" i="5"/>
  <c r="C2234" i="5"/>
  <c r="D2234" i="5"/>
  <c r="E2234" i="5"/>
  <c r="N2234" i="5" s="1"/>
  <c r="F2234" i="5"/>
  <c r="G2234" i="5"/>
  <c r="H2234" i="5"/>
  <c r="I2234" i="5"/>
  <c r="J2234" i="5"/>
  <c r="K2234" i="5"/>
  <c r="L2234" i="5"/>
  <c r="M2234" i="5"/>
  <c r="A2235" i="5"/>
  <c r="B2235" i="5"/>
  <c r="C2235" i="5"/>
  <c r="D2235" i="5"/>
  <c r="E2235" i="5"/>
  <c r="N2235" i="5" s="1"/>
  <c r="F2235" i="5"/>
  <c r="G2235" i="5"/>
  <c r="H2235" i="5"/>
  <c r="I2235" i="5"/>
  <c r="J2235" i="5"/>
  <c r="K2235" i="5"/>
  <c r="L2235" i="5"/>
  <c r="M2235" i="5"/>
  <c r="A2236" i="5"/>
  <c r="B2236" i="5"/>
  <c r="C2236" i="5"/>
  <c r="D2236" i="5"/>
  <c r="E2236" i="5"/>
  <c r="N2236" i="5" s="1"/>
  <c r="F2236" i="5"/>
  <c r="G2236" i="5"/>
  <c r="H2236" i="5"/>
  <c r="I2236" i="5"/>
  <c r="J2236" i="5"/>
  <c r="K2236" i="5"/>
  <c r="L2236" i="5"/>
  <c r="M2236" i="5"/>
  <c r="A2237" i="5"/>
  <c r="B2237" i="5"/>
  <c r="C2237" i="5"/>
  <c r="D2237" i="5"/>
  <c r="E2237" i="5"/>
  <c r="N2237" i="5" s="1"/>
  <c r="F2237" i="5"/>
  <c r="G2237" i="5"/>
  <c r="H2237" i="5"/>
  <c r="I2237" i="5"/>
  <c r="J2237" i="5"/>
  <c r="K2237" i="5"/>
  <c r="L2237" i="5"/>
  <c r="M2237" i="5"/>
  <c r="A2238" i="5"/>
  <c r="B2238" i="5"/>
  <c r="C2238" i="5"/>
  <c r="D2238" i="5"/>
  <c r="E2238" i="5"/>
  <c r="N2238" i="5" s="1"/>
  <c r="F2238" i="5"/>
  <c r="G2238" i="5"/>
  <c r="H2238" i="5"/>
  <c r="I2238" i="5"/>
  <c r="J2238" i="5"/>
  <c r="K2238" i="5"/>
  <c r="L2238" i="5"/>
  <c r="M2238" i="5"/>
  <c r="A2239" i="5"/>
  <c r="B2239" i="5"/>
  <c r="C2239" i="5"/>
  <c r="D2239" i="5"/>
  <c r="E2239" i="5"/>
  <c r="N2239" i="5" s="1"/>
  <c r="F2239" i="5"/>
  <c r="G2239" i="5"/>
  <c r="H2239" i="5"/>
  <c r="I2239" i="5"/>
  <c r="J2239" i="5"/>
  <c r="K2239" i="5"/>
  <c r="L2239" i="5"/>
  <c r="M2239" i="5"/>
  <c r="A2240" i="5"/>
  <c r="B2240" i="5"/>
  <c r="C2240" i="5"/>
  <c r="D2240" i="5"/>
  <c r="E2240" i="5"/>
  <c r="N2240" i="5" s="1"/>
  <c r="F2240" i="5"/>
  <c r="G2240" i="5"/>
  <c r="H2240" i="5"/>
  <c r="I2240" i="5"/>
  <c r="J2240" i="5"/>
  <c r="K2240" i="5"/>
  <c r="L2240" i="5"/>
  <c r="M2240" i="5"/>
  <c r="A2241" i="5"/>
  <c r="B2241" i="5"/>
  <c r="C2241" i="5"/>
  <c r="D2241" i="5"/>
  <c r="E2241" i="5"/>
  <c r="N2241" i="5" s="1"/>
  <c r="F2241" i="5"/>
  <c r="G2241" i="5"/>
  <c r="H2241" i="5"/>
  <c r="I2241" i="5"/>
  <c r="J2241" i="5"/>
  <c r="K2241" i="5"/>
  <c r="L2241" i="5"/>
  <c r="M2241" i="5"/>
  <c r="A2242" i="5"/>
  <c r="B2242" i="5"/>
  <c r="C2242" i="5"/>
  <c r="D2242" i="5"/>
  <c r="E2242" i="5"/>
  <c r="N2242" i="5" s="1"/>
  <c r="F2242" i="5"/>
  <c r="G2242" i="5"/>
  <c r="H2242" i="5"/>
  <c r="I2242" i="5"/>
  <c r="J2242" i="5"/>
  <c r="K2242" i="5"/>
  <c r="L2242" i="5"/>
  <c r="M2242" i="5"/>
  <c r="A2243" i="5"/>
  <c r="B2243" i="5"/>
  <c r="C2243" i="5"/>
  <c r="D2243" i="5"/>
  <c r="E2243" i="5"/>
  <c r="N2243" i="5" s="1"/>
  <c r="F2243" i="5"/>
  <c r="G2243" i="5"/>
  <c r="H2243" i="5"/>
  <c r="I2243" i="5"/>
  <c r="J2243" i="5"/>
  <c r="K2243" i="5"/>
  <c r="L2243" i="5"/>
  <c r="M2243" i="5"/>
  <c r="A2244" i="5"/>
  <c r="B2244" i="5"/>
  <c r="C2244" i="5"/>
  <c r="D2244" i="5"/>
  <c r="E2244" i="5"/>
  <c r="N2244" i="5" s="1"/>
  <c r="F2244" i="5"/>
  <c r="G2244" i="5"/>
  <c r="H2244" i="5"/>
  <c r="I2244" i="5"/>
  <c r="J2244" i="5"/>
  <c r="K2244" i="5"/>
  <c r="L2244" i="5"/>
  <c r="M2244" i="5"/>
  <c r="A2245" i="5"/>
  <c r="B2245" i="5"/>
  <c r="C2245" i="5"/>
  <c r="D2245" i="5"/>
  <c r="E2245" i="5"/>
  <c r="N2245" i="5" s="1"/>
  <c r="F2245" i="5"/>
  <c r="G2245" i="5"/>
  <c r="H2245" i="5"/>
  <c r="I2245" i="5"/>
  <c r="J2245" i="5"/>
  <c r="K2245" i="5"/>
  <c r="L2245" i="5"/>
  <c r="M2245" i="5"/>
  <c r="A2246" i="5"/>
  <c r="B2246" i="5"/>
  <c r="C2246" i="5"/>
  <c r="D2246" i="5"/>
  <c r="E2246" i="5"/>
  <c r="N2246" i="5" s="1"/>
  <c r="F2246" i="5"/>
  <c r="G2246" i="5"/>
  <c r="H2246" i="5"/>
  <c r="I2246" i="5"/>
  <c r="J2246" i="5"/>
  <c r="K2246" i="5"/>
  <c r="L2246" i="5"/>
  <c r="M2246" i="5"/>
  <c r="A2247" i="5"/>
  <c r="B2247" i="5"/>
  <c r="C2247" i="5"/>
  <c r="D2247" i="5"/>
  <c r="E2247" i="5"/>
  <c r="N2247" i="5" s="1"/>
  <c r="F2247" i="5"/>
  <c r="G2247" i="5"/>
  <c r="H2247" i="5"/>
  <c r="I2247" i="5"/>
  <c r="J2247" i="5"/>
  <c r="K2247" i="5"/>
  <c r="L2247" i="5"/>
  <c r="M2247" i="5"/>
  <c r="A2248" i="5"/>
  <c r="B2248" i="5"/>
  <c r="C2248" i="5"/>
  <c r="D2248" i="5"/>
  <c r="E2248" i="5"/>
  <c r="N2248" i="5" s="1"/>
  <c r="F2248" i="5"/>
  <c r="G2248" i="5"/>
  <c r="H2248" i="5"/>
  <c r="I2248" i="5"/>
  <c r="J2248" i="5"/>
  <c r="K2248" i="5"/>
  <c r="L2248" i="5"/>
  <c r="M2248" i="5"/>
  <c r="A2249" i="5"/>
  <c r="B2249" i="5"/>
  <c r="C2249" i="5"/>
  <c r="D2249" i="5"/>
  <c r="E2249" i="5"/>
  <c r="N2249" i="5" s="1"/>
  <c r="F2249" i="5"/>
  <c r="G2249" i="5"/>
  <c r="H2249" i="5"/>
  <c r="I2249" i="5"/>
  <c r="J2249" i="5"/>
  <c r="K2249" i="5"/>
  <c r="L2249" i="5"/>
  <c r="M2249" i="5"/>
  <c r="A2250" i="5"/>
  <c r="B2250" i="5"/>
  <c r="C2250" i="5"/>
  <c r="D2250" i="5"/>
  <c r="E2250" i="5"/>
  <c r="N2250" i="5" s="1"/>
  <c r="F2250" i="5"/>
  <c r="G2250" i="5"/>
  <c r="H2250" i="5"/>
  <c r="I2250" i="5"/>
  <c r="J2250" i="5"/>
  <c r="K2250" i="5"/>
  <c r="L2250" i="5"/>
  <c r="M2250" i="5"/>
  <c r="A2251" i="5"/>
  <c r="B2251" i="5"/>
  <c r="C2251" i="5"/>
  <c r="D2251" i="5"/>
  <c r="E2251" i="5"/>
  <c r="N2251" i="5" s="1"/>
  <c r="F2251" i="5"/>
  <c r="G2251" i="5"/>
  <c r="H2251" i="5"/>
  <c r="I2251" i="5"/>
  <c r="J2251" i="5"/>
  <c r="K2251" i="5"/>
  <c r="L2251" i="5"/>
  <c r="M2251" i="5"/>
  <c r="A2252" i="5"/>
  <c r="B2252" i="5"/>
  <c r="C2252" i="5"/>
  <c r="D2252" i="5"/>
  <c r="E2252" i="5"/>
  <c r="N2252" i="5" s="1"/>
  <c r="F2252" i="5"/>
  <c r="G2252" i="5"/>
  <c r="H2252" i="5"/>
  <c r="I2252" i="5"/>
  <c r="J2252" i="5"/>
  <c r="K2252" i="5"/>
  <c r="L2252" i="5"/>
  <c r="M2252" i="5"/>
  <c r="A2253" i="5"/>
  <c r="B2253" i="5"/>
  <c r="C2253" i="5"/>
  <c r="D2253" i="5"/>
  <c r="E2253" i="5"/>
  <c r="N2253" i="5" s="1"/>
  <c r="F2253" i="5"/>
  <c r="G2253" i="5"/>
  <c r="H2253" i="5"/>
  <c r="I2253" i="5"/>
  <c r="J2253" i="5"/>
  <c r="K2253" i="5"/>
  <c r="L2253" i="5"/>
  <c r="M2253" i="5"/>
  <c r="A2254" i="5"/>
  <c r="B2254" i="5"/>
  <c r="C2254" i="5"/>
  <c r="D2254" i="5"/>
  <c r="E2254" i="5"/>
  <c r="N2254" i="5" s="1"/>
  <c r="F2254" i="5"/>
  <c r="G2254" i="5"/>
  <c r="H2254" i="5"/>
  <c r="I2254" i="5"/>
  <c r="J2254" i="5"/>
  <c r="K2254" i="5"/>
  <c r="L2254" i="5"/>
  <c r="M2254" i="5"/>
  <c r="A2255" i="5"/>
  <c r="B2255" i="5"/>
  <c r="C2255" i="5"/>
  <c r="D2255" i="5"/>
  <c r="E2255" i="5"/>
  <c r="N2255" i="5" s="1"/>
  <c r="F2255" i="5"/>
  <c r="G2255" i="5"/>
  <c r="H2255" i="5"/>
  <c r="I2255" i="5"/>
  <c r="J2255" i="5"/>
  <c r="K2255" i="5"/>
  <c r="L2255" i="5"/>
  <c r="M2255" i="5"/>
  <c r="A2256" i="5"/>
  <c r="B2256" i="5"/>
  <c r="C2256" i="5"/>
  <c r="D2256" i="5"/>
  <c r="E2256" i="5"/>
  <c r="N2256" i="5" s="1"/>
  <c r="F2256" i="5"/>
  <c r="G2256" i="5"/>
  <c r="H2256" i="5"/>
  <c r="I2256" i="5"/>
  <c r="J2256" i="5"/>
  <c r="K2256" i="5"/>
  <c r="L2256" i="5"/>
  <c r="M2256" i="5"/>
  <c r="A2257" i="5"/>
  <c r="B2257" i="5"/>
  <c r="C2257" i="5"/>
  <c r="D2257" i="5"/>
  <c r="E2257" i="5"/>
  <c r="N2257" i="5" s="1"/>
  <c r="F2257" i="5"/>
  <c r="G2257" i="5"/>
  <c r="H2257" i="5"/>
  <c r="I2257" i="5"/>
  <c r="J2257" i="5"/>
  <c r="K2257" i="5"/>
  <c r="L2257" i="5"/>
  <c r="M2257" i="5"/>
  <c r="A2258" i="5"/>
  <c r="B2258" i="5"/>
  <c r="C2258" i="5"/>
  <c r="D2258" i="5"/>
  <c r="E2258" i="5"/>
  <c r="N2258" i="5" s="1"/>
  <c r="F2258" i="5"/>
  <c r="G2258" i="5"/>
  <c r="H2258" i="5"/>
  <c r="I2258" i="5"/>
  <c r="J2258" i="5"/>
  <c r="K2258" i="5"/>
  <c r="L2258" i="5"/>
  <c r="M2258" i="5"/>
  <c r="A2259" i="5"/>
  <c r="B2259" i="5"/>
  <c r="C2259" i="5"/>
  <c r="D2259" i="5"/>
  <c r="E2259" i="5"/>
  <c r="N2259" i="5" s="1"/>
  <c r="F2259" i="5"/>
  <c r="G2259" i="5"/>
  <c r="H2259" i="5"/>
  <c r="I2259" i="5"/>
  <c r="J2259" i="5"/>
  <c r="K2259" i="5"/>
  <c r="L2259" i="5"/>
  <c r="M2259" i="5"/>
  <c r="A2260" i="5"/>
  <c r="B2260" i="5"/>
  <c r="C2260" i="5"/>
  <c r="D2260" i="5"/>
  <c r="E2260" i="5"/>
  <c r="N2260" i="5" s="1"/>
  <c r="F2260" i="5"/>
  <c r="G2260" i="5"/>
  <c r="H2260" i="5"/>
  <c r="I2260" i="5"/>
  <c r="J2260" i="5"/>
  <c r="K2260" i="5"/>
  <c r="L2260" i="5"/>
  <c r="M2260" i="5"/>
  <c r="A2261" i="5"/>
  <c r="B2261" i="5"/>
  <c r="C2261" i="5"/>
  <c r="D2261" i="5"/>
  <c r="E2261" i="5"/>
  <c r="N2261" i="5" s="1"/>
  <c r="F2261" i="5"/>
  <c r="G2261" i="5"/>
  <c r="H2261" i="5"/>
  <c r="I2261" i="5"/>
  <c r="J2261" i="5"/>
  <c r="K2261" i="5"/>
  <c r="L2261" i="5"/>
  <c r="M2261" i="5"/>
  <c r="A2262" i="5"/>
  <c r="B2262" i="5"/>
  <c r="C2262" i="5"/>
  <c r="D2262" i="5"/>
  <c r="E2262" i="5"/>
  <c r="N2262" i="5" s="1"/>
  <c r="F2262" i="5"/>
  <c r="G2262" i="5"/>
  <c r="H2262" i="5"/>
  <c r="I2262" i="5"/>
  <c r="J2262" i="5"/>
  <c r="K2262" i="5"/>
  <c r="L2262" i="5"/>
  <c r="M2262" i="5"/>
  <c r="A2263" i="5"/>
  <c r="B2263" i="5"/>
  <c r="C2263" i="5"/>
  <c r="D2263" i="5"/>
  <c r="E2263" i="5"/>
  <c r="N2263" i="5" s="1"/>
  <c r="F2263" i="5"/>
  <c r="G2263" i="5"/>
  <c r="H2263" i="5"/>
  <c r="I2263" i="5"/>
  <c r="J2263" i="5"/>
  <c r="K2263" i="5"/>
  <c r="L2263" i="5"/>
  <c r="M2263" i="5"/>
  <c r="A2264" i="5"/>
  <c r="B2264" i="5"/>
  <c r="C2264" i="5"/>
  <c r="D2264" i="5"/>
  <c r="E2264" i="5"/>
  <c r="N2264" i="5" s="1"/>
  <c r="F2264" i="5"/>
  <c r="G2264" i="5"/>
  <c r="H2264" i="5"/>
  <c r="I2264" i="5"/>
  <c r="J2264" i="5"/>
  <c r="K2264" i="5"/>
  <c r="L2264" i="5"/>
  <c r="M2264" i="5"/>
  <c r="A2265" i="5"/>
  <c r="B2265" i="5"/>
  <c r="C2265" i="5"/>
  <c r="D2265" i="5"/>
  <c r="E2265" i="5"/>
  <c r="N2265" i="5" s="1"/>
  <c r="F2265" i="5"/>
  <c r="G2265" i="5"/>
  <c r="H2265" i="5"/>
  <c r="I2265" i="5"/>
  <c r="J2265" i="5"/>
  <c r="K2265" i="5"/>
  <c r="L2265" i="5"/>
  <c r="M2265" i="5"/>
  <c r="A2266" i="5"/>
  <c r="B2266" i="5"/>
  <c r="C2266" i="5"/>
  <c r="D2266" i="5"/>
  <c r="E2266" i="5"/>
  <c r="N2266" i="5" s="1"/>
  <c r="F2266" i="5"/>
  <c r="G2266" i="5"/>
  <c r="H2266" i="5"/>
  <c r="I2266" i="5"/>
  <c r="J2266" i="5"/>
  <c r="K2266" i="5"/>
  <c r="L2266" i="5"/>
  <c r="M2266" i="5"/>
  <c r="A2267" i="5"/>
  <c r="B2267" i="5"/>
  <c r="C2267" i="5"/>
  <c r="D2267" i="5"/>
  <c r="E2267" i="5"/>
  <c r="N2267" i="5" s="1"/>
  <c r="F2267" i="5"/>
  <c r="G2267" i="5"/>
  <c r="H2267" i="5"/>
  <c r="I2267" i="5"/>
  <c r="J2267" i="5"/>
  <c r="K2267" i="5"/>
  <c r="L2267" i="5"/>
  <c r="M2267" i="5"/>
  <c r="A2268" i="5"/>
  <c r="B2268" i="5"/>
  <c r="C2268" i="5"/>
  <c r="D2268" i="5"/>
  <c r="E2268" i="5"/>
  <c r="N2268" i="5" s="1"/>
  <c r="F2268" i="5"/>
  <c r="G2268" i="5"/>
  <c r="H2268" i="5"/>
  <c r="I2268" i="5"/>
  <c r="J2268" i="5"/>
  <c r="K2268" i="5"/>
  <c r="L2268" i="5"/>
  <c r="M2268" i="5"/>
  <c r="A2269" i="5"/>
  <c r="B2269" i="5"/>
  <c r="C2269" i="5"/>
  <c r="D2269" i="5"/>
  <c r="E2269" i="5"/>
  <c r="N2269" i="5" s="1"/>
  <c r="F2269" i="5"/>
  <c r="G2269" i="5"/>
  <c r="H2269" i="5"/>
  <c r="I2269" i="5"/>
  <c r="J2269" i="5"/>
  <c r="K2269" i="5"/>
  <c r="L2269" i="5"/>
  <c r="M2269" i="5"/>
  <c r="A2270" i="5"/>
  <c r="B2270" i="5"/>
  <c r="C2270" i="5"/>
  <c r="D2270" i="5"/>
  <c r="E2270" i="5"/>
  <c r="N2270" i="5" s="1"/>
  <c r="F2270" i="5"/>
  <c r="G2270" i="5"/>
  <c r="H2270" i="5"/>
  <c r="I2270" i="5"/>
  <c r="J2270" i="5"/>
  <c r="K2270" i="5"/>
  <c r="L2270" i="5"/>
  <c r="M2270" i="5"/>
  <c r="A2271" i="5"/>
  <c r="B2271" i="5"/>
  <c r="C2271" i="5"/>
  <c r="D2271" i="5"/>
  <c r="E2271" i="5"/>
  <c r="N2271" i="5" s="1"/>
  <c r="F2271" i="5"/>
  <c r="G2271" i="5"/>
  <c r="H2271" i="5"/>
  <c r="I2271" i="5"/>
  <c r="J2271" i="5"/>
  <c r="K2271" i="5"/>
  <c r="L2271" i="5"/>
  <c r="M2271" i="5"/>
  <c r="A2272" i="5"/>
  <c r="B2272" i="5"/>
  <c r="C2272" i="5"/>
  <c r="D2272" i="5"/>
  <c r="E2272" i="5"/>
  <c r="N2272" i="5" s="1"/>
  <c r="F2272" i="5"/>
  <c r="G2272" i="5"/>
  <c r="H2272" i="5"/>
  <c r="I2272" i="5"/>
  <c r="J2272" i="5"/>
  <c r="K2272" i="5"/>
  <c r="L2272" i="5"/>
  <c r="M2272" i="5"/>
  <c r="A2273" i="5"/>
  <c r="B2273" i="5"/>
  <c r="C2273" i="5"/>
  <c r="D2273" i="5"/>
  <c r="E2273" i="5"/>
  <c r="N2273" i="5" s="1"/>
  <c r="F2273" i="5"/>
  <c r="G2273" i="5"/>
  <c r="H2273" i="5"/>
  <c r="I2273" i="5"/>
  <c r="J2273" i="5"/>
  <c r="K2273" i="5"/>
  <c r="L2273" i="5"/>
  <c r="M2273" i="5"/>
  <c r="A2274" i="5"/>
  <c r="B2274" i="5"/>
  <c r="C2274" i="5"/>
  <c r="D2274" i="5"/>
  <c r="E2274" i="5"/>
  <c r="N2274" i="5" s="1"/>
  <c r="F2274" i="5"/>
  <c r="G2274" i="5"/>
  <c r="H2274" i="5"/>
  <c r="I2274" i="5"/>
  <c r="J2274" i="5"/>
  <c r="K2274" i="5"/>
  <c r="L2274" i="5"/>
  <c r="M2274" i="5"/>
  <c r="A2275" i="5"/>
  <c r="B2275" i="5"/>
  <c r="C2275" i="5"/>
  <c r="D2275" i="5"/>
  <c r="E2275" i="5"/>
  <c r="N2275" i="5" s="1"/>
  <c r="F2275" i="5"/>
  <c r="G2275" i="5"/>
  <c r="H2275" i="5"/>
  <c r="I2275" i="5"/>
  <c r="J2275" i="5"/>
  <c r="K2275" i="5"/>
  <c r="L2275" i="5"/>
  <c r="M2275" i="5"/>
  <c r="A2276" i="5"/>
  <c r="B2276" i="5"/>
  <c r="C2276" i="5"/>
  <c r="D2276" i="5"/>
  <c r="E2276" i="5"/>
  <c r="N2276" i="5" s="1"/>
  <c r="F2276" i="5"/>
  <c r="G2276" i="5"/>
  <c r="H2276" i="5"/>
  <c r="I2276" i="5"/>
  <c r="J2276" i="5"/>
  <c r="K2276" i="5"/>
  <c r="L2276" i="5"/>
  <c r="M2276" i="5"/>
  <c r="A2277" i="5"/>
  <c r="B2277" i="5"/>
  <c r="C2277" i="5"/>
  <c r="D2277" i="5"/>
  <c r="E2277" i="5"/>
  <c r="N2277" i="5" s="1"/>
  <c r="F2277" i="5"/>
  <c r="G2277" i="5"/>
  <c r="H2277" i="5"/>
  <c r="I2277" i="5"/>
  <c r="J2277" i="5"/>
  <c r="K2277" i="5"/>
  <c r="L2277" i="5"/>
  <c r="M2277" i="5"/>
  <c r="A2278" i="5"/>
  <c r="B2278" i="5"/>
  <c r="C2278" i="5"/>
  <c r="D2278" i="5"/>
  <c r="E2278" i="5"/>
  <c r="N2278" i="5" s="1"/>
  <c r="F2278" i="5"/>
  <c r="G2278" i="5"/>
  <c r="H2278" i="5"/>
  <c r="I2278" i="5"/>
  <c r="J2278" i="5"/>
  <c r="K2278" i="5"/>
  <c r="L2278" i="5"/>
  <c r="M2278" i="5"/>
  <c r="A2279" i="5"/>
  <c r="B2279" i="5"/>
  <c r="C2279" i="5"/>
  <c r="D2279" i="5"/>
  <c r="E2279" i="5"/>
  <c r="N2279" i="5" s="1"/>
  <c r="F2279" i="5"/>
  <c r="G2279" i="5"/>
  <c r="H2279" i="5"/>
  <c r="I2279" i="5"/>
  <c r="J2279" i="5"/>
  <c r="K2279" i="5"/>
  <c r="L2279" i="5"/>
  <c r="M2279" i="5"/>
  <c r="A2280" i="5"/>
  <c r="B2280" i="5"/>
  <c r="C2280" i="5"/>
  <c r="D2280" i="5"/>
  <c r="E2280" i="5"/>
  <c r="N2280" i="5" s="1"/>
  <c r="F2280" i="5"/>
  <c r="G2280" i="5"/>
  <c r="H2280" i="5"/>
  <c r="I2280" i="5"/>
  <c r="J2280" i="5"/>
  <c r="K2280" i="5"/>
  <c r="L2280" i="5"/>
  <c r="M2280" i="5"/>
  <c r="A2281" i="5"/>
  <c r="B2281" i="5"/>
  <c r="C2281" i="5"/>
  <c r="D2281" i="5"/>
  <c r="E2281" i="5"/>
  <c r="N2281" i="5" s="1"/>
  <c r="F2281" i="5"/>
  <c r="G2281" i="5"/>
  <c r="H2281" i="5"/>
  <c r="I2281" i="5"/>
  <c r="J2281" i="5"/>
  <c r="K2281" i="5"/>
  <c r="L2281" i="5"/>
  <c r="M2281" i="5"/>
  <c r="A2282" i="5"/>
  <c r="B2282" i="5"/>
  <c r="C2282" i="5"/>
  <c r="D2282" i="5"/>
  <c r="E2282" i="5"/>
  <c r="N2282" i="5" s="1"/>
  <c r="F2282" i="5"/>
  <c r="G2282" i="5"/>
  <c r="H2282" i="5"/>
  <c r="I2282" i="5"/>
  <c r="J2282" i="5"/>
  <c r="K2282" i="5"/>
  <c r="L2282" i="5"/>
  <c r="M2282" i="5"/>
  <c r="A2283" i="5"/>
  <c r="B2283" i="5"/>
  <c r="C2283" i="5"/>
  <c r="D2283" i="5"/>
  <c r="E2283" i="5"/>
  <c r="N2283" i="5" s="1"/>
  <c r="F2283" i="5"/>
  <c r="G2283" i="5"/>
  <c r="H2283" i="5"/>
  <c r="I2283" i="5"/>
  <c r="J2283" i="5"/>
  <c r="K2283" i="5"/>
  <c r="L2283" i="5"/>
  <c r="M2283" i="5"/>
  <c r="A2284" i="5"/>
  <c r="B2284" i="5"/>
  <c r="C2284" i="5"/>
  <c r="D2284" i="5"/>
  <c r="E2284" i="5"/>
  <c r="N2284" i="5" s="1"/>
  <c r="F2284" i="5"/>
  <c r="G2284" i="5"/>
  <c r="H2284" i="5"/>
  <c r="I2284" i="5"/>
  <c r="J2284" i="5"/>
  <c r="K2284" i="5"/>
  <c r="L2284" i="5"/>
  <c r="M2284" i="5"/>
  <c r="A2285" i="5"/>
  <c r="B2285" i="5"/>
  <c r="C2285" i="5"/>
  <c r="D2285" i="5"/>
  <c r="E2285" i="5"/>
  <c r="N2285" i="5" s="1"/>
  <c r="F2285" i="5"/>
  <c r="G2285" i="5"/>
  <c r="H2285" i="5"/>
  <c r="I2285" i="5"/>
  <c r="J2285" i="5"/>
  <c r="K2285" i="5"/>
  <c r="L2285" i="5"/>
  <c r="M2285" i="5"/>
  <c r="A2286" i="5"/>
  <c r="B2286" i="5"/>
  <c r="C2286" i="5"/>
  <c r="D2286" i="5"/>
  <c r="E2286" i="5"/>
  <c r="N2286" i="5" s="1"/>
  <c r="F2286" i="5"/>
  <c r="G2286" i="5"/>
  <c r="H2286" i="5"/>
  <c r="I2286" i="5"/>
  <c r="J2286" i="5"/>
  <c r="K2286" i="5"/>
  <c r="L2286" i="5"/>
  <c r="M2286" i="5"/>
  <c r="A2287" i="5"/>
  <c r="B2287" i="5"/>
  <c r="C2287" i="5"/>
  <c r="D2287" i="5"/>
  <c r="E2287" i="5"/>
  <c r="N2287" i="5" s="1"/>
  <c r="F2287" i="5"/>
  <c r="G2287" i="5"/>
  <c r="H2287" i="5"/>
  <c r="I2287" i="5"/>
  <c r="J2287" i="5"/>
  <c r="K2287" i="5"/>
  <c r="L2287" i="5"/>
  <c r="M2287" i="5"/>
  <c r="A2288" i="5"/>
  <c r="B2288" i="5"/>
  <c r="C2288" i="5"/>
  <c r="D2288" i="5"/>
  <c r="E2288" i="5"/>
  <c r="N2288" i="5" s="1"/>
  <c r="F2288" i="5"/>
  <c r="G2288" i="5"/>
  <c r="H2288" i="5"/>
  <c r="I2288" i="5"/>
  <c r="J2288" i="5"/>
  <c r="K2288" i="5"/>
  <c r="L2288" i="5"/>
  <c r="M2288" i="5"/>
  <c r="A2289" i="5"/>
  <c r="B2289" i="5"/>
  <c r="C2289" i="5"/>
  <c r="D2289" i="5"/>
  <c r="E2289" i="5"/>
  <c r="N2289" i="5" s="1"/>
  <c r="F2289" i="5"/>
  <c r="G2289" i="5"/>
  <c r="H2289" i="5"/>
  <c r="I2289" i="5"/>
  <c r="J2289" i="5"/>
  <c r="K2289" i="5"/>
  <c r="L2289" i="5"/>
  <c r="M2289" i="5"/>
  <c r="A2290" i="5"/>
  <c r="B2290" i="5"/>
  <c r="C2290" i="5"/>
  <c r="D2290" i="5"/>
  <c r="E2290" i="5"/>
  <c r="N2290" i="5" s="1"/>
  <c r="F2290" i="5"/>
  <c r="G2290" i="5"/>
  <c r="H2290" i="5"/>
  <c r="I2290" i="5"/>
  <c r="J2290" i="5"/>
  <c r="K2290" i="5"/>
  <c r="L2290" i="5"/>
  <c r="M2290" i="5"/>
  <c r="A2291" i="5"/>
  <c r="B2291" i="5"/>
  <c r="C2291" i="5"/>
  <c r="D2291" i="5"/>
  <c r="E2291" i="5"/>
  <c r="N2291" i="5" s="1"/>
  <c r="F2291" i="5"/>
  <c r="G2291" i="5"/>
  <c r="H2291" i="5"/>
  <c r="I2291" i="5"/>
  <c r="J2291" i="5"/>
  <c r="K2291" i="5"/>
  <c r="L2291" i="5"/>
  <c r="M2291" i="5"/>
  <c r="A2292" i="5"/>
  <c r="B2292" i="5"/>
  <c r="C2292" i="5"/>
  <c r="D2292" i="5"/>
  <c r="E2292" i="5"/>
  <c r="N2292" i="5" s="1"/>
  <c r="F2292" i="5"/>
  <c r="G2292" i="5"/>
  <c r="H2292" i="5"/>
  <c r="I2292" i="5"/>
  <c r="J2292" i="5"/>
  <c r="K2292" i="5"/>
  <c r="L2292" i="5"/>
  <c r="M2292" i="5"/>
  <c r="A2293" i="5"/>
  <c r="B2293" i="5"/>
  <c r="C2293" i="5"/>
  <c r="D2293" i="5"/>
  <c r="E2293" i="5"/>
  <c r="N2293" i="5" s="1"/>
  <c r="F2293" i="5"/>
  <c r="G2293" i="5"/>
  <c r="H2293" i="5"/>
  <c r="I2293" i="5"/>
  <c r="J2293" i="5"/>
  <c r="K2293" i="5"/>
  <c r="L2293" i="5"/>
  <c r="M2293" i="5"/>
  <c r="A2294" i="5"/>
  <c r="B2294" i="5"/>
  <c r="C2294" i="5"/>
  <c r="D2294" i="5"/>
  <c r="E2294" i="5"/>
  <c r="N2294" i="5" s="1"/>
  <c r="F2294" i="5"/>
  <c r="G2294" i="5"/>
  <c r="H2294" i="5"/>
  <c r="I2294" i="5"/>
  <c r="J2294" i="5"/>
  <c r="K2294" i="5"/>
  <c r="L2294" i="5"/>
  <c r="M2294" i="5"/>
  <c r="A2295" i="5"/>
  <c r="B2295" i="5"/>
  <c r="C2295" i="5"/>
  <c r="D2295" i="5"/>
  <c r="E2295" i="5"/>
  <c r="N2295" i="5" s="1"/>
  <c r="F2295" i="5"/>
  <c r="G2295" i="5"/>
  <c r="H2295" i="5"/>
  <c r="I2295" i="5"/>
  <c r="J2295" i="5"/>
  <c r="K2295" i="5"/>
  <c r="L2295" i="5"/>
  <c r="M2295" i="5"/>
  <c r="A2296" i="5"/>
  <c r="B2296" i="5"/>
  <c r="C2296" i="5"/>
  <c r="D2296" i="5"/>
  <c r="E2296" i="5"/>
  <c r="N2296" i="5" s="1"/>
  <c r="F2296" i="5"/>
  <c r="G2296" i="5"/>
  <c r="H2296" i="5"/>
  <c r="I2296" i="5"/>
  <c r="J2296" i="5"/>
  <c r="K2296" i="5"/>
  <c r="L2296" i="5"/>
  <c r="M2296" i="5"/>
  <c r="A2297" i="5"/>
  <c r="B2297" i="5"/>
  <c r="C2297" i="5"/>
  <c r="D2297" i="5"/>
  <c r="E2297" i="5"/>
  <c r="N2297" i="5" s="1"/>
  <c r="F2297" i="5"/>
  <c r="G2297" i="5"/>
  <c r="H2297" i="5"/>
  <c r="I2297" i="5"/>
  <c r="J2297" i="5"/>
  <c r="K2297" i="5"/>
  <c r="L2297" i="5"/>
  <c r="M2297" i="5"/>
  <c r="A2298" i="5"/>
  <c r="B2298" i="5"/>
  <c r="C2298" i="5"/>
  <c r="D2298" i="5"/>
  <c r="E2298" i="5"/>
  <c r="N2298" i="5" s="1"/>
  <c r="F2298" i="5"/>
  <c r="G2298" i="5"/>
  <c r="H2298" i="5"/>
  <c r="I2298" i="5"/>
  <c r="J2298" i="5"/>
  <c r="K2298" i="5"/>
  <c r="L2298" i="5"/>
  <c r="M2298" i="5"/>
  <c r="A2299" i="5"/>
  <c r="B2299" i="5"/>
  <c r="C2299" i="5"/>
  <c r="D2299" i="5"/>
  <c r="E2299" i="5"/>
  <c r="N2299" i="5" s="1"/>
  <c r="F2299" i="5"/>
  <c r="G2299" i="5"/>
  <c r="H2299" i="5"/>
  <c r="I2299" i="5"/>
  <c r="J2299" i="5"/>
  <c r="K2299" i="5"/>
  <c r="L2299" i="5"/>
  <c r="M2299" i="5"/>
  <c r="A2300" i="5"/>
  <c r="B2300" i="5"/>
  <c r="C2300" i="5"/>
  <c r="D2300" i="5"/>
  <c r="E2300" i="5"/>
  <c r="N2300" i="5" s="1"/>
  <c r="F2300" i="5"/>
  <c r="G2300" i="5"/>
  <c r="H2300" i="5"/>
  <c r="I2300" i="5"/>
  <c r="J2300" i="5"/>
  <c r="K2300" i="5"/>
  <c r="L2300" i="5"/>
  <c r="M2300" i="5"/>
  <c r="A2301" i="5"/>
  <c r="B2301" i="5"/>
  <c r="C2301" i="5"/>
  <c r="D2301" i="5"/>
  <c r="E2301" i="5"/>
  <c r="N2301" i="5" s="1"/>
  <c r="F2301" i="5"/>
  <c r="G2301" i="5"/>
  <c r="H2301" i="5"/>
  <c r="I2301" i="5"/>
  <c r="J2301" i="5"/>
  <c r="K2301" i="5"/>
  <c r="L2301" i="5"/>
  <c r="M2301" i="5"/>
  <c r="A2302" i="5"/>
  <c r="B2302" i="5"/>
  <c r="C2302" i="5"/>
  <c r="D2302" i="5"/>
  <c r="E2302" i="5"/>
  <c r="N2302" i="5" s="1"/>
  <c r="F2302" i="5"/>
  <c r="G2302" i="5"/>
  <c r="H2302" i="5"/>
  <c r="I2302" i="5"/>
  <c r="J2302" i="5"/>
  <c r="K2302" i="5"/>
  <c r="L2302" i="5"/>
  <c r="M2302" i="5"/>
  <c r="A2303" i="5"/>
  <c r="B2303" i="5"/>
  <c r="C2303" i="5"/>
  <c r="D2303" i="5"/>
  <c r="E2303" i="5"/>
  <c r="N2303" i="5" s="1"/>
  <c r="F2303" i="5"/>
  <c r="G2303" i="5"/>
  <c r="H2303" i="5"/>
  <c r="I2303" i="5"/>
  <c r="J2303" i="5"/>
  <c r="K2303" i="5"/>
  <c r="L2303" i="5"/>
  <c r="M2303" i="5"/>
  <c r="A2304" i="5"/>
  <c r="B2304" i="5"/>
  <c r="C2304" i="5"/>
  <c r="D2304" i="5"/>
  <c r="E2304" i="5"/>
  <c r="N2304" i="5" s="1"/>
  <c r="F2304" i="5"/>
  <c r="G2304" i="5"/>
  <c r="H2304" i="5"/>
  <c r="I2304" i="5"/>
  <c r="J2304" i="5"/>
  <c r="K2304" i="5"/>
  <c r="L2304" i="5"/>
  <c r="M2304" i="5"/>
  <c r="A2305" i="5"/>
  <c r="B2305" i="5"/>
  <c r="C2305" i="5"/>
  <c r="D2305" i="5"/>
  <c r="E2305" i="5"/>
  <c r="N2305" i="5" s="1"/>
  <c r="F2305" i="5"/>
  <c r="G2305" i="5"/>
  <c r="H2305" i="5"/>
  <c r="I2305" i="5"/>
  <c r="J2305" i="5"/>
  <c r="K2305" i="5"/>
  <c r="L2305" i="5"/>
  <c r="M2305" i="5"/>
  <c r="A2306" i="5"/>
  <c r="B2306" i="5"/>
  <c r="C2306" i="5"/>
  <c r="D2306" i="5"/>
  <c r="E2306" i="5"/>
  <c r="N2306" i="5" s="1"/>
  <c r="F2306" i="5"/>
  <c r="G2306" i="5"/>
  <c r="H2306" i="5"/>
  <c r="I2306" i="5"/>
  <c r="J2306" i="5"/>
  <c r="K2306" i="5"/>
  <c r="L2306" i="5"/>
  <c r="M2306" i="5"/>
  <c r="A2307" i="5"/>
  <c r="B2307" i="5"/>
  <c r="C2307" i="5"/>
  <c r="D2307" i="5"/>
  <c r="E2307" i="5"/>
  <c r="N2307" i="5" s="1"/>
  <c r="F2307" i="5"/>
  <c r="G2307" i="5"/>
  <c r="H2307" i="5"/>
  <c r="I2307" i="5"/>
  <c r="J2307" i="5"/>
  <c r="K2307" i="5"/>
  <c r="L2307" i="5"/>
  <c r="M2307" i="5"/>
  <c r="A2308" i="5"/>
  <c r="B2308" i="5"/>
  <c r="C2308" i="5"/>
  <c r="D2308" i="5"/>
  <c r="E2308" i="5"/>
  <c r="N2308" i="5" s="1"/>
  <c r="F2308" i="5"/>
  <c r="G2308" i="5"/>
  <c r="H2308" i="5"/>
  <c r="I2308" i="5"/>
  <c r="J2308" i="5"/>
  <c r="K2308" i="5"/>
  <c r="L2308" i="5"/>
  <c r="M2308" i="5"/>
  <c r="A2309" i="5"/>
  <c r="B2309" i="5"/>
  <c r="C2309" i="5"/>
  <c r="D2309" i="5"/>
  <c r="E2309" i="5"/>
  <c r="N2309" i="5" s="1"/>
  <c r="F2309" i="5"/>
  <c r="G2309" i="5"/>
  <c r="H2309" i="5"/>
  <c r="I2309" i="5"/>
  <c r="J2309" i="5"/>
  <c r="K2309" i="5"/>
  <c r="L2309" i="5"/>
  <c r="M2309" i="5"/>
  <c r="A2310" i="5"/>
  <c r="B2310" i="5"/>
  <c r="C2310" i="5"/>
  <c r="D2310" i="5"/>
  <c r="E2310" i="5"/>
  <c r="N2310" i="5" s="1"/>
  <c r="F2310" i="5"/>
  <c r="G2310" i="5"/>
  <c r="H2310" i="5"/>
  <c r="I2310" i="5"/>
  <c r="J2310" i="5"/>
  <c r="K2310" i="5"/>
  <c r="L2310" i="5"/>
  <c r="M2310" i="5"/>
  <c r="A2311" i="5"/>
  <c r="B2311" i="5"/>
  <c r="C2311" i="5"/>
  <c r="D2311" i="5"/>
  <c r="E2311" i="5"/>
  <c r="N2311" i="5" s="1"/>
  <c r="F2311" i="5"/>
  <c r="G2311" i="5"/>
  <c r="H2311" i="5"/>
  <c r="I2311" i="5"/>
  <c r="J2311" i="5"/>
  <c r="K2311" i="5"/>
  <c r="L2311" i="5"/>
  <c r="M2311" i="5"/>
  <c r="A2312" i="5"/>
  <c r="B2312" i="5"/>
  <c r="C2312" i="5"/>
  <c r="D2312" i="5"/>
  <c r="E2312" i="5"/>
  <c r="N2312" i="5" s="1"/>
  <c r="F2312" i="5"/>
  <c r="G2312" i="5"/>
  <c r="H2312" i="5"/>
  <c r="I2312" i="5"/>
  <c r="J2312" i="5"/>
  <c r="K2312" i="5"/>
  <c r="L2312" i="5"/>
  <c r="M2312" i="5"/>
  <c r="A2313" i="5"/>
  <c r="B2313" i="5"/>
  <c r="C2313" i="5"/>
  <c r="D2313" i="5"/>
  <c r="E2313" i="5"/>
  <c r="N2313" i="5" s="1"/>
  <c r="F2313" i="5"/>
  <c r="G2313" i="5"/>
  <c r="H2313" i="5"/>
  <c r="I2313" i="5"/>
  <c r="J2313" i="5"/>
  <c r="K2313" i="5"/>
  <c r="L2313" i="5"/>
  <c r="M2313" i="5"/>
  <c r="A2314" i="5"/>
  <c r="B2314" i="5"/>
  <c r="C2314" i="5"/>
  <c r="D2314" i="5"/>
  <c r="E2314" i="5"/>
  <c r="N2314" i="5" s="1"/>
  <c r="F2314" i="5"/>
  <c r="G2314" i="5"/>
  <c r="H2314" i="5"/>
  <c r="I2314" i="5"/>
  <c r="J2314" i="5"/>
  <c r="K2314" i="5"/>
  <c r="L2314" i="5"/>
  <c r="M2314" i="5"/>
  <c r="A2315" i="5"/>
  <c r="B2315" i="5"/>
  <c r="C2315" i="5"/>
  <c r="D2315" i="5"/>
  <c r="E2315" i="5"/>
  <c r="N2315" i="5" s="1"/>
  <c r="F2315" i="5"/>
  <c r="G2315" i="5"/>
  <c r="H2315" i="5"/>
  <c r="I2315" i="5"/>
  <c r="J2315" i="5"/>
  <c r="K2315" i="5"/>
  <c r="L2315" i="5"/>
  <c r="M2315" i="5"/>
  <c r="A2316" i="5"/>
  <c r="B2316" i="5"/>
  <c r="C2316" i="5"/>
  <c r="D2316" i="5"/>
  <c r="E2316" i="5"/>
  <c r="N2316" i="5" s="1"/>
  <c r="F2316" i="5"/>
  <c r="G2316" i="5"/>
  <c r="H2316" i="5"/>
  <c r="I2316" i="5"/>
  <c r="J2316" i="5"/>
  <c r="K2316" i="5"/>
  <c r="L2316" i="5"/>
  <c r="M2316" i="5"/>
  <c r="A2317" i="5"/>
  <c r="B2317" i="5"/>
  <c r="C2317" i="5"/>
  <c r="D2317" i="5"/>
  <c r="E2317" i="5"/>
  <c r="N2317" i="5" s="1"/>
  <c r="F2317" i="5"/>
  <c r="G2317" i="5"/>
  <c r="H2317" i="5"/>
  <c r="I2317" i="5"/>
  <c r="J2317" i="5"/>
  <c r="K2317" i="5"/>
  <c r="L2317" i="5"/>
  <c r="M2317" i="5"/>
  <c r="A2318" i="5"/>
  <c r="B2318" i="5"/>
  <c r="C2318" i="5"/>
  <c r="D2318" i="5"/>
  <c r="E2318" i="5"/>
  <c r="N2318" i="5" s="1"/>
  <c r="F2318" i="5"/>
  <c r="G2318" i="5"/>
  <c r="H2318" i="5"/>
  <c r="I2318" i="5"/>
  <c r="J2318" i="5"/>
  <c r="K2318" i="5"/>
  <c r="L2318" i="5"/>
  <c r="M2318" i="5"/>
  <c r="A2319" i="5"/>
  <c r="B2319" i="5"/>
  <c r="C2319" i="5"/>
  <c r="D2319" i="5"/>
  <c r="E2319" i="5"/>
  <c r="N2319" i="5" s="1"/>
  <c r="F2319" i="5"/>
  <c r="G2319" i="5"/>
  <c r="H2319" i="5"/>
  <c r="I2319" i="5"/>
  <c r="J2319" i="5"/>
  <c r="K2319" i="5"/>
  <c r="L2319" i="5"/>
  <c r="M2319" i="5"/>
  <c r="A2320" i="5"/>
  <c r="B2320" i="5"/>
  <c r="C2320" i="5"/>
  <c r="D2320" i="5"/>
  <c r="E2320" i="5"/>
  <c r="N2320" i="5" s="1"/>
  <c r="F2320" i="5"/>
  <c r="G2320" i="5"/>
  <c r="H2320" i="5"/>
  <c r="I2320" i="5"/>
  <c r="J2320" i="5"/>
  <c r="K2320" i="5"/>
  <c r="L2320" i="5"/>
  <c r="M2320" i="5"/>
  <c r="A2321" i="5"/>
  <c r="B2321" i="5"/>
  <c r="C2321" i="5"/>
  <c r="D2321" i="5"/>
  <c r="E2321" i="5"/>
  <c r="N2321" i="5" s="1"/>
  <c r="F2321" i="5"/>
  <c r="G2321" i="5"/>
  <c r="H2321" i="5"/>
  <c r="I2321" i="5"/>
  <c r="J2321" i="5"/>
  <c r="K2321" i="5"/>
  <c r="L2321" i="5"/>
  <c r="M2321" i="5"/>
  <c r="A2322" i="5"/>
  <c r="B2322" i="5"/>
  <c r="C2322" i="5"/>
  <c r="D2322" i="5"/>
  <c r="E2322" i="5"/>
  <c r="N2322" i="5" s="1"/>
  <c r="F2322" i="5"/>
  <c r="G2322" i="5"/>
  <c r="H2322" i="5"/>
  <c r="I2322" i="5"/>
  <c r="J2322" i="5"/>
  <c r="K2322" i="5"/>
  <c r="L2322" i="5"/>
  <c r="M2322" i="5"/>
  <c r="A2323" i="5"/>
  <c r="B2323" i="5"/>
  <c r="C2323" i="5"/>
  <c r="D2323" i="5"/>
  <c r="E2323" i="5"/>
  <c r="N2323" i="5" s="1"/>
  <c r="F2323" i="5"/>
  <c r="G2323" i="5"/>
  <c r="H2323" i="5"/>
  <c r="I2323" i="5"/>
  <c r="J2323" i="5"/>
  <c r="K2323" i="5"/>
  <c r="L2323" i="5"/>
  <c r="M2323" i="5"/>
  <c r="A2324" i="5"/>
  <c r="B2324" i="5"/>
  <c r="C2324" i="5"/>
  <c r="D2324" i="5"/>
  <c r="E2324" i="5"/>
  <c r="N2324" i="5" s="1"/>
  <c r="F2324" i="5"/>
  <c r="G2324" i="5"/>
  <c r="H2324" i="5"/>
  <c r="I2324" i="5"/>
  <c r="J2324" i="5"/>
  <c r="K2324" i="5"/>
  <c r="L2324" i="5"/>
  <c r="M2324" i="5"/>
  <c r="A2325" i="5"/>
  <c r="B2325" i="5"/>
  <c r="C2325" i="5"/>
  <c r="D2325" i="5"/>
  <c r="E2325" i="5"/>
  <c r="N2325" i="5" s="1"/>
  <c r="F2325" i="5"/>
  <c r="G2325" i="5"/>
  <c r="H2325" i="5"/>
  <c r="I2325" i="5"/>
  <c r="J2325" i="5"/>
  <c r="K2325" i="5"/>
  <c r="L2325" i="5"/>
  <c r="M2325" i="5"/>
  <c r="A2326" i="5"/>
  <c r="B2326" i="5"/>
  <c r="C2326" i="5"/>
  <c r="D2326" i="5"/>
  <c r="E2326" i="5"/>
  <c r="N2326" i="5" s="1"/>
  <c r="F2326" i="5"/>
  <c r="G2326" i="5"/>
  <c r="H2326" i="5"/>
  <c r="I2326" i="5"/>
  <c r="J2326" i="5"/>
  <c r="K2326" i="5"/>
  <c r="L2326" i="5"/>
  <c r="M2326" i="5"/>
  <c r="A2327" i="5"/>
  <c r="B2327" i="5"/>
  <c r="C2327" i="5"/>
  <c r="D2327" i="5"/>
  <c r="E2327" i="5"/>
  <c r="N2327" i="5" s="1"/>
  <c r="F2327" i="5"/>
  <c r="G2327" i="5"/>
  <c r="H2327" i="5"/>
  <c r="I2327" i="5"/>
  <c r="J2327" i="5"/>
  <c r="K2327" i="5"/>
  <c r="L2327" i="5"/>
  <c r="M2327" i="5"/>
  <c r="A2328" i="5"/>
  <c r="B2328" i="5"/>
  <c r="C2328" i="5"/>
  <c r="D2328" i="5"/>
  <c r="E2328" i="5"/>
  <c r="N2328" i="5" s="1"/>
  <c r="F2328" i="5"/>
  <c r="G2328" i="5"/>
  <c r="H2328" i="5"/>
  <c r="I2328" i="5"/>
  <c r="J2328" i="5"/>
  <c r="K2328" i="5"/>
  <c r="L2328" i="5"/>
  <c r="M2328" i="5"/>
  <c r="A2329" i="5"/>
  <c r="B2329" i="5"/>
  <c r="C2329" i="5"/>
  <c r="D2329" i="5"/>
  <c r="E2329" i="5"/>
  <c r="N2329" i="5" s="1"/>
  <c r="F2329" i="5"/>
  <c r="G2329" i="5"/>
  <c r="H2329" i="5"/>
  <c r="I2329" i="5"/>
  <c r="J2329" i="5"/>
  <c r="K2329" i="5"/>
  <c r="L2329" i="5"/>
  <c r="M2329" i="5"/>
  <c r="A2330" i="5"/>
  <c r="B2330" i="5"/>
  <c r="C2330" i="5"/>
  <c r="D2330" i="5"/>
  <c r="E2330" i="5"/>
  <c r="N2330" i="5" s="1"/>
  <c r="F2330" i="5"/>
  <c r="G2330" i="5"/>
  <c r="H2330" i="5"/>
  <c r="I2330" i="5"/>
  <c r="J2330" i="5"/>
  <c r="K2330" i="5"/>
  <c r="L2330" i="5"/>
  <c r="M2330" i="5"/>
  <c r="A2331" i="5"/>
  <c r="B2331" i="5"/>
  <c r="C2331" i="5"/>
  <c r="D2331" i="5"/>
  <c r="E2331" i="5"/>
  <c r="N2331" i="5" s="1"/>
  <c r="F2331" i="5"/>
  <c r="G2331" i="5"/>
  <c r="H2331" i="5"/>
  <c r="I2331" i="5"/>
  <c r="J2331" i="5"/>
  <c r="K2331" i="5"/>
  <c r="L2331" i="5"/>
  <c r="M2331" i="5"/>
  <c r="A2332" i="5"/>
  <c r="B2332" i="5"/>
  <c r="C2332" i="5"/>
  <c r="D2332" i="5"/>
  <c r="E2332" i="5"/>
  <c r="N2332" i="5" s="1"/>
  <c r="F2332" i="5"/>
  <c r="G2332" i="5"/>
  <c r="H2332" i="5"/>
  <c r="I2332" i="5"/>
  <c r="J2332" i="5"/>
  <c r="K2332" i="5"/>
  <c r="L2332" i="5"/>
  <c r="M2332" i="5"/>
  <c r="A2333" i="5"/>
  <c r="B2333" i="5"/>
  <c r="C2333" i="5"/>
  <c r="D2333" i="5"/>
  <c r="E2333" i="5"/>
  <c r="N2333" i="5" s="1"/>
  <c r="F2333" i="5"/>
  <c r="G2333" i="5"/>
  <c r="H2333" i="5"/>
  <c r="I2333" i="5"/>
  <c r="J2333" i="5"/>
  <c r="K2333" i="5"/>
  <c r="L2333" i="5"/>
  <c r="M2333" i="5"/>
  <c r="A2334" i="5"/>
  <c r="B2334" i="5"/>
  <c r="C2334" i="5"/>
  <c r="D2334" i="5"/>
  <c r="E2334" i="5"/>
  <c r="N2334" i="5" s="1"/>
  <c r="F2334" i="5"/>
  <c r="G2334" i="5"/>
  <c r="H2334" i="5"/>
  <c r="I2334" i="5"/>
  <c r="J2334" i="5"/>
  <c r="K2334" i="5"/>
  <c r="L2334" i="5"/>
  <c r="M2334" i="5"/>
  <c r="A2335" i="5"/>
  <c r="B2335" i="5"/>
  <c r="C2335" i="5"/>
  <c r="D2335" i="5"/>
  <c r="E2335" i="5"/>
  <c r="N2335" i="5" s="1"/>
  <c r="F2335" i="5"/>
  <c r="G2335" i="5"/>
  <c r="H2335" i="5"/>
  <c r="I2335" i="5"/>
  <c r="J2335" i="5"/>
  <c r="K2335" i="5"/>
  <c r="L2335" i="5"/>
  <c r="M2335" i="5"/>
  <c r="A2336" i="5"/>
  <c r="B2336" i="5"/>
  <c r="C2336" i="5"/>
  <c r="D2336" i="5"/>
  <c r="E2336" i="5"/>
  <c r="N2336" i="5" s="1"/>
  <c r="F2336" i="5"/>
  <c r="G2336" i="5"/>
  <c r="H2336" i="5"/>
  <c r="I2336" i="5"/>
  <c r="J2336" i="5"/>
  <c r="K2336" i="5"/>
  <c r="L2336" i="5"/>
  <c r="M2336" i="5"/>
  <c r="A2337" i="5"/>
  <c r="B2337" i="5"/>
  <c r="C2337" i="5"/>
  <c r="D2337" i="5"/>
  <c r="E2337" i="5"/>
  <c r="N2337" i="5" s="1"/>
  <c r="F2337" i="5"/>
  <c r="G2337" i="5"/>
  <c r="H2337" i="5"/>
  <c r="I2337" i="5"/>
  <c r="J2337" i="5"/>
  <c r="K2337" i="5"/>
  <c r="L2337" i="5"/>
  <c r="M2337" i="5"/>
  <c r="A2338" i="5"/>
  <c r="B2338" i="5"/>
  <c r="C2338" i="5"/>
  <c r="D2338" i="5"/>
  <c r="E2338" i="5"/>
  <c r="N2338" i="5" s="1"/>
  <c r="F2338" i="5"/>
  <c r="G2338" i="5"/>
  <c r="H2338" i="5"/>
  <c r="I2338" i="5"/>
  <c r="J2338" i="5"/>
  <c r="K2338" i="5"/>
  <c r="L2338" i="5"/>
  <c r="M2338" i="5"/>
  <c r="A2339" i="5"/>
  <c r="B2339" i="5"/>
  <c r="C2339" i="5"/>
  <c r="D2339" i="5"/>
  <c r="E2339" i="5"/>
  <c r="N2339" i="5" s="1"/>
  <c r="F2339" i="5"/>
  <c r="G2339" i="5"/>
  <c r="H2339" i="5"/>
  <c r="I2339" i="5"/>
  <c r="J2339" i="5"/>
  <c r="K2339" i="5"/>
  <c r="L2339" i="5"/>
  <c r="M2339" i="5"/>
  <c r="A2340" i="5"/>
  <c r="B2340" i="5"/>
  <c r="C2340" i="5"/>
  <c r="D2340" i="5"/>
  <c r="E2340" i="5"/>
  <c r="N2340" i="5" s="1"/>
  <c r="F2340" i="5"/>
  <c r="G2340" i="5"/>
  <c r="H2340" i="5"/>
  <c r="I2340" i="5"/>
  <c r="J2340" i="5"/>
  <c r="K2340" i="5"/>
  <c r="L2340" i="5"/>
  <c r="M2340" i="5"/>
  <c r="A2341" i="5"/>
  <c r="B2341" i="5"/>
  <c r="C2341" i="5"/>
  <c r="D2341" i="5"/>
  <c r="E2341" i="5"/>
  <c r="N2341" i="5" s="1"/>
  <c r="F2341" i="5"/>
  <c r="G2341" i="5"/>
  <c r="H2341" i="5"/>
  <c r="I2341" i="5"/>
  <c r="J2341" i="5"/>
  <c r="K2341" i="5"/>
  <c r="L2341" i="5"/>
  <c r="M2341" i="5"/>
  <c r="A2342" i="5"/>
  <c r="B2342" i="5"/>
  <c r="C2342" i="5"/>
  <c r="D2342" i="5"/>
  <c r="E2342" i="5"/>
  <c r="N2342" i="5" s="1"/>
  <c r="F2342" i="5"/>
  <c r="G2342" i="5"/>
  <c r="H2342" i="5"/>
  <c r="I2342" i="5"/>
  <c r="J2342" i="5"/>
  <c r="K2342" i="5"/>
  <c r="L2342" i="5"/>
  <c r="M2342" i="5"/>
  <c r="A2343" i="5"/>
  <c r="B2343" i="5"/>
  <c r="C2343" i="5"/>
  <c r="D2343" i="5"/>
  <c r="E2343" i="5"/>
  <c r="N2343" i="5" s="1"/>
  <c r="F2343" i="5"/>
  <c r="G2343" i="5"/>
  <c r="H2343" i="5"/>
  <c r="I2343" i="5"/>
  <c r="J2343" i="5"/>
  <c r="K2343" i="5"/>
  <c r="L2343" i="5"/>
  <c r="M2343" i="5"/>
  <c r="A2344" i="5"/>
  <c r="B2344" i="5"/>
  <c r="C2344" i="5"/>
  <c r="D2344" i="5"/>
  <c r="E2344" i="5"/>
  <c r="N2344" i="5" s="1"/>
  <c r="F2344" i="5"/>
  <c r="G2344" i="5"/>
  <c r="H2344" i="5"/>
  <c r="I2344" i="5"/>
  <c r="J2344" i="5"/>
  <c r="K2344" i="5"/>
  <c r="L2344" i="5"/>
  <c r="M2344" i="5"/>
  <c r="A2345" i="5"/>
  <c r="B2345" i="5"/>
  <c r="C2345" i="5"/>
  <c r="D2345" i="5"/>
  <c r="E2345" i="5"/>
  <c r="N2345" i="5" s="1"/>
  <c r="F2345" i="5"/>
  <c r="G2345" i="5"/>
  <c r="H2345" i="5"/>
  <c r="I2345" i="5"/>
  <c r="J2345" i="5"/>
  <c r="K2345" i="5"/>
  <c r="L2345" i="5"/>
  <c r="M2345" i="5"/>
  <c r="A2346" i="5"/>
  <c r="B2346" i="5"/>
  <c r="C2346" i="5"/>
  <c r="D2346" i="5"/>
  <c r="E2346" i="5"/>
  <c r="N2346" i="5" s="1"/>
  <c r="F2346" i="5"/>
  <c r="G2346" i="5"/>
  <c r="H2346" i="5"/>
  <c r="I2346" i="5"/>
  <c r="J2346" i="5"/>
  <c r="K2346" i="5"/>
  <c r="L2346" i="5"/>
  <c r="M2346" i="5"/>
  <c r="A2347" i="5"/>
  <c r="B2347" i="5"/>
  <c r="C2347" i="5"/>
  <c r="D2347" i="5"/>
  <c r="E2347" i="5"/>
  <c r="N2347" i="5" s="1"/>
  <c r="F2347" i="5"/>
  <c r="G2347" i="5"/>
  <c r="H2347" i="5"/>
  <c r="I2347" i="5"/>
  <c r="J2347" i="5"/>
  <c r="K2347" i="5"/>
  <c r="L2347" i="5"/>
  <c r="M2347" i="5"/>
  <c r="A2348" i="5"/>
  <c r="B2348" i="5"/>
  <c r="C2348" i="5"/>
  <c r="D2348" i="5"/>
  <c r="E2348" i="5"/>
  <c r="N2348" i="5" s="1"/>
  <c r="F2348" i="5"/>
  <c r="G2348" i="5"/>
  <c r="H2348" i="5"/>
  <c r="I2348" i="5"/>
  <c r="J2348" i="5"/>
  <c r="K2348" i="5"/>
  <c r="L2348" i="5"/>
  <c r="M2348" i="5"/>
  <c r="A2349" i="5"/>
  <c r="B2349" i="5"/>
  <c r="C2349" i="5"/>
  <c r="D2349" i="5"/>
  <c r="E2349" i="5"/>
  <c r="N2349" i="5" s="1"/>
  <c r="F2349" i="5"/>
  <c r="G2349" i="5"/>
  <c r="H2349" i="5"/>
  <c r="I2349" i="5"/>
  <c r="J2349" i="5"/>
  <c r="K2349" i="5"/>
  <c r="L2349" i="5"/>
  <c r="M2349" i="5"/>
  <c r="A2350" i="5"/>
  <c r="B2350" i="5"/>
  <c r="C2350" i="5"/>
  <c r="D2350" i="5"/>
  <c r="E2350" i="5"/>
  <c r="N2350" i="5" s="1"/>
  <c r="F2350" i="5"/>
  <c r="G2350" i="5"/>
  <c r="H2350" i="5"/>
  <c r="I2350" i="5"/>
  <c r="J2350" i="5"/>
  <c r="K2350" i="5"/>
  <c r="L2350" i="5"/>
  <c r="M2350" i="5"/>
  <c r="A2351" i="5"/>
  <c r="B2351" i="5"/>
  <c r="C2351" i="5"/>
  <c r="D2351" i="5"/>
  <c r="E2351" i="5"/>
  <c r="N2351" i="5" s="1"/>
  <c r="F2351" i="5"/>
  <c r="G2351" i="5"/>
  <c r="H2351" i="5"/>
  <c r="I2351" i="5"/>
  <c r="J2351" i="5"/>
  <c r="K2351" i="5"/>
  <c r="L2351" i="5"/>
  <c r="M2351" i="5"/>
  <c r="A2352" i="5"/>
  <c r="B2352" i="5"/>
  <c r="C2352" i="5"/>
  <c r="D2352" i="5"/>
  <c r="E2352" i="5"/>
  <c r="N2352" i="5" s="1"/>
  <c r="F2352" i="5"/>
  <c r="G2352" i="5"/>
  <c r="H2352" i="5"/>
  <c r="I2352" i="5"/>
  <c r="J2352" i="5"/>
  <c r="K2352" i="5"/>
  <c r="L2352" i="5"/>
  <c r="M2352" i="5"/>
  <c r="A2353" i="5"/>
  <c r="B2353" i="5"/>
  <c r="C2353" i="5"/>
  <c r="D2353" i="5"/>
  <c r="E2353" i="5"/>
  <c r="N2353" i="5" s="1"/>
  <c r="F2353" i="5"/>
  <c r="G2353" i="5"/>
  <c r="H2353" i="5"/>
  <c r="I2353" i="5"/>
  <c r="J2353" i="5"/>
  <c r="K2353" i="5"/>
  <c r="L2353" i="5"/>
  <c r="M2353" i="5"/>
  <c r="A2354" i="5"/>
  <c r="B2354" i="5"/>
  <c r="C2354" i="5"/>
  <c r="D2354" i="5"/>
  <c r="E2354" i="5"/>
  <c r="N2354" i="5" s="1"/>
  <c r="F2354" i="5"/>
  <c r="G2354" i="5"/>
  <c r="H2354" i="5"/>
  <c r="I2354" i="5"/>
  <c r="J2354" i="5"/>
  <c r="K2354" i="5"/>
  <c r="L2354" i="5"/>
  <c r="M2354" i="5"/>
  <c r="A2355" i="5"/>
  <c r="B2355" i="5"/>
  <c r="C2355" i="5"/>
  <c r="D2355" i="5"/>
  <c r="E2355" i="5"/>
  <c r="N2355" i="5" s="1"/>
  <c r="F2355" i="5"/>
  <c r="G2355" i="5"/>
  <c r="H2355" i="5"/>
  <c r="I2355" i="5"/>
  <c r="J2355" i="5"/>
  <c r="K2355" i="5"/>
  <c r="L2355" i="5"/>
  <c r="M2355" i="5"/>
  <c r="A2356" i="5"/>
  <c r="B2356" i="5"/>
  <c r="C2356" i="5"/>
  <c r="D2356" i="5"/>
  <c r="E2356" i="5"/>
  <c r="N2356" i="5" s="1"/>
  <c r="F2356" i="5"/>
  <c r="G2356" i="5"/>
  <c r="H2356" i="5"/>
  <c r="I2356" i="5"/>
  <c r="J2356" i="5"/>
  <c r="K2356" i="5"/>
  <c r="L2356" i="5"/>
  <c r="M2356" i="5"/>
  <c r="A2357" i="5"/>
  <c r="B2357" i="5"/>
  <c r="C2357" i="5"/>
  <c r="D2357" i="5"/>
  <c r="E2357" i="5"/>
  <c r="N2357" i="5" s="1"/>
  <c r="F2357" i="5"/>
  <c r="G2357" i="5"/>
  <c r="H2357" i="5"/>
  <c r="I2357" i="5"/>
  <c r="J2357" i="5"/>
  <c r="K2357" i="5"/>
  <c r="L2357" i="5"/>
  <c r="M2357" i="5"/>
  <c r="A2358" i="5"/>
  <c r="B2358" i="5"/>
  <c r="C2358" i="5"/>
  <c r="D2358" i="5"/>
  <c r="E2358" i="5"/>
  <c r="N2358" i="5" s="1"/>
  <c r="F2358" i="5"/>
  <c r="G2358" i="5"/>
  <c r="H2358" i="5"/>
  <c r="I2358" i="5"/>
  <c r="J2358" i="5"/>
  <c r="K2358" i="5"/>
  <c r="L2358" i="5"/>
  <c r="M2358" i="5"/>
  <c r="A2359" i="5"/>
  <c r="B2359" i="5"/>
  <c r="C2359" i="5"/>
  <c r="D2359" i="5"/>
  <c r="E2359" i="5"/>
  <c r="N2359" i="5" s="1"/>
  <c r="F2359" i="5"/>
  <c r="G2359" i="5"/>
  <c r="H2359" i="5"/>
  <c r="I2359" i="5"/>
  <c r="J2359" i="5"/>
  <c r="K2359" i="5"/>
  <c r="L2359" i="5"/>
  <c r="M2359" i="5"/>
  <c r="A2360" i="5"/>
  <c r="B2360" i="5"/>
  <c r="C2360" i="5"/>
  <c r="D2360" i="5"/>
  <c r="E2360" i="5"/>
  <c r="N2360" i="5" s="1"/>
  <c r="F2360" i="5"/>
  <c r="G2360" i="5"/>
  <c r="H2360" i="5"/>
  <c r="I2360" i="5"/>
  <c r="J2360" i="5"/>
  <c r="K2360" i="5"/>
  <c r="L2360" i="5"/>
  <c r="M2360" i="5"/>
  <c r="A2361" i="5"/>
  <c r="B2361" i="5"/>
  <c r="C2361" i="5"/>
  <c r="D2361" i="5"/>
  <c r="E2361" i="5"/>
  <c r="N2361" i="5" s="1"/>
  <c r="F2361" i="5"/>
  <c r="G2361" i="5"/>
  <c r="H2361" i="5"/>
  <c r="I2361" i="5"/>
  <c r="J2361" i="5"/>
  <c r="K2361" i="5"/>
  <c r="L2361" i="5"/>
  <c r="M2361" i="5"/>
  <c r="A2362" i="5"/>
  <c r="B2362" i="5"/>
  <c r="C2362" i="5"/>
  <c r="D2362" i="5"/>
  <c r="E2362" i="5"/>
  <c r="N2362" i="5" s="1"/>
  <c r="F2362" i="5"/>
  <c r="G2362" i="5"/>
  <c r="H2362" i="5"/>
  <c r="I2362" i="5"/>
  <c r="J2362" i="5"/>
  <c r="K2362" i="5"/>
  <c r="L2362" i="5"/>
  <c r="M2362" i="5"/>
  <c r="A2363" i="5"/>
  <c r="B2363" i="5"/>
  <c r="C2363" i="5"/>
  <c r="D2363" i="5"/>
  <c r="E2363" i="5"/>
  <c r="N2363" i="5" s="1"/>
  <c r="F2363" i="5"/>
  <c r="G2363" i="5"/>
  <c r="H2363" i="5"/>
  <c r="I2363" i="5"/>
  <c r="J2363" i="5"/>
  <c r="K2363" i="5"/>
  <c r="L2363" i="5"/>
  <c r="M2363" i="5"/>
  <c r="A2364" i="5"/>
  <c r="B2364" i="5"/>
  <c r="C2364" i="5"/>
  <c r="D2364" i="5"/>
  <c r="E2364" i="5"/>
  <c r="N2364" i="5" s="1"/>
  <c r="F2364" i="5"/>
  <c r="G2364" i="5"/>
  <c r="H2364" i="5"/>
  <c r="I2364" i="5"/>
  <c r="J2364" i="5"/>
  <c r="K2364" i="5"/>
  <c r="L2364" i="5"/>
  <c r="M2364" i="5"/>
  <c r="A2365" i="5"/>
  <c r="B2365" i="5"/>
  <c r="C2365" i="5"/>
  <c r="D2365" i="5"/>
  <c r="E2365" i="5"/>
  <c r="N2365" i="5" s="1"/>
  <c r="F2365" i="5"/>
  <c r="G2365" i="5"/>
  <c r="H2365" i="5"/>
  <c r="I2365" i="5"/>
  <c r="J2365" i="5"/>
  <c r="K2365" i="5"/>
  <c r="L2365" i="5"/>
  <c r="M2365" i="5"/>
  <c r="A2366" i="5"/>
  <c r="B2366" i="5"/>
  <c r="C2366" i="5"/>
  <c r="D2366" i="5"/>
  <c r="E2366" i="5"/>
  <c r="N2366" i="5" s="1"/>
  <c r="F2366" i="5"/>
  <c r="G2366" i="5"/>
  <c r="H2366" i="5"/>
  <c r="I2366" i="5"/>
  <c r="J2366" i="5"/>
  <c r="K2366" i="5"/>
  <c r="L2366" i="5"/>
  <c r="M2366" i="5"/>
  <c r="A2367" i="5"/>
  <c r="B2367" i="5"/>
  <c r="C2367" i="5"/>
  <c r="D2367" i="5"/>
  <c r="E2367" i="5"/>
  <c r="N2367" i="5" s="1"/>
  <c r="F2367" i="5"/>
  <c r="G2367" i="5"/>
  <c r="H2367" i="5"/>
  <c r="I2367" i="5"/>
  <c r="J2367" i="5"/>
  <c r="K2367" i="5"/>
  <c r="L2367" i="5"/>
  <c r="M2367" i="5"/>
  <c r="A2368" i="5"/>
  <c r="B2368" i="5"/>
  <c r="C2368" i="5"/>
  <c r="D2368" i="5"/>
  <c r="E2368" i="5"/>
  <c r="N2368" i="5" s="1"/>
  <c r="F2368" i="5"/>
  <c r="G2368" i="5"/>
  <c r="H2368" i="5"/>
  <c r="I2368" i="5"/>
  <c r="J2368" i="5"/>
  <c r="K2368" i="5"/>
  <c r="L2368" i="5"/>
  <c r="M2368" i="5"/>
  <c r="A2369" i="5"/>
  <c r="B2369" i="5"/>
  <c r="C2369" i="5"/>
  <c r="D2369" i="5"/>
  <c r="E2369" i="5"/>
  <c r="N2369" i="5" s="1"/>
  <c r="F2369" i="5"/>
  <c r="G2369" i="5"/>
  <c r="H2369" i="5"/>
  <c r="I2369" i="5"/>
  <c r="J2369" i="5"/>
  <c r="K2369" i="5"/>
  <c r="L2369" i="5"/>
  <c r="M2369" i="5"/>
  <c r="A2370" i="5"/>
  <c r="B2370" i="5"/>
  <c r="C2370" i="5"/>
  <c r="D2370" i="5"/>
  <c r="E2370" i="5"/>
  <c r="N2370" i="5" s="1"/>
  <c r="F2370" i="5"/>
  <c r="G2370" i="5"/>
  <c r="H2370" i="5"/>
  <c r="I2370" i="5"/>
  <c r="J2370" i="5"/>
  <c r="K2370" i="5"/>
  <c r="L2370" i="5"/>
  <c r="M2370" i="5"/>
  <c r="A2371" i="5"/>
  <c r="B2371" i="5"/>
  <c r="C2371" i="5"/>
  <c r="D2371" i="5"/>
  <c r="E2371" i="5"/>
  <c r="N2371" i="5" s="1"/>
  <c r="F2371" i="5"/>
  <c r="G2371" i="5"/>
  <c r="H2371" i="5"/>
  <c r="I2371" i="5"/>
  <c r="J2371" i="5"/>
  <c r="K2371" i="5"/>
  <c r="L2371" i="5"/>
  <c r="M2371" i="5"/>
  <c r="A2372" i="5"/>
  <c r="B2372" i="5"/>
  <c r="C2372" i="5"/>
  <c r="D2372" i="5"/>
  <c r="E2372" i="5"/>
  <c r="N2372" i="5" s="1"/>
  <c r="F2372" i="5"/>
  <c r="G2372" i="5"/>
  <c r="H2372" i="5"/>
  <c r="I2372" i="5"/>
  <c r="J2372" i="5"/>
  <c r="K2372" i="5"/>
  <c r="L2372" i="5"/>
  <c r="M2372" i="5"/>
  <c r="A2373" i="5"/>
  <c r="B2373" i="5"/>
  <c r="C2373" i="5"/>
  <c r="D2373" i="5"/>
  <c r="E2373" i="5"/>
  <c r="N2373" i="5" s="1"/>
  <c r="F2373" i="5"/>
  <c r="G2373" i="5"/>
  <c r="H2373" i="5"/>
  <c r="I2373" i="5"/>
  <c r="J2373" i="5"/>
  <c r="K2373" i="5"/>
  <c r="L2373" i="5"/>
  <c r="M2373" i="5"/>
  <c r="A2374" i="5"/>
  <c r="B2374" i="5"/>
  <c r="C2374" i="5"/>
  <c r="D2374" i="5"/>
  <c r="E2374" i="5"/>
  <c r="N2374" i="5" s="1"/>
  <c r="F2374" i="5"/>
  <c r="G2374" i="5"/>
  <c r="H2374" i="5"/>
  <c r="I2374" i="5"/>
  <c r="J2374" i="5"/>
  <c r="K2374" i="5"/>
  <c r="L2374" i="5"/>
  <c r="M2374" i="5"/>
  <c r="A2375" i="5"/>
  <c r="B2375" i="5"/>
  <c r="C2375" i="5"/>
  <c r="D2375" i="5"/>
  <c r="E2375" i="5"/>
  <c r="N2375" i="5" s="1"/>
  <c r="F2375" i="5"/>
  <c r="G2375" i="5"/>
  <c r="H2375" i="5"/>
  <c r="I2375" i="5"/>
  <c r="J2375" i="5"/>
  <c r="K2375" i="5"/>
  <c r="L2375" i="5"/>
  <c r="M2375" i="5"/>
  <c r="A2376" i="5"/>
  <c r="B2376" i="5"/>
  <c r="C2376" i="5"/>
  <c r="D2376" i="5"/>
  <c r="E2376" i="5"/>
  <c r="N2376" i="5" s="1"/>
  <c r="F2376" i="5"/>
  <c r="G2376" i="5"/>
  <c r="H2376" i="5"/>
  <c r="I2376" i="5"/>
  <c r="J2376" i="5"/>
  <c r="K2376" i="5"/>
  <c r="L2376" i="5"/>
  <c r="M2376" i="5"/>
  <c r="A2377" i="5"/>
  <c r="B2377" i="5"/>
  <c r="C2377" i="5"/>
  <c r="D2377" i="5"/>
  <c r="E2377" i="5"/>
  <c r="N2377" i="5" s="1"/>
  <c r="F2377" i="5"/>
  <c r="G2377" i="5"/>
  <c r="H2377" i="5"/>
  <c r="I2377" i="5"/>
  <c r="J2377" i="5"/>
  <c r="K2377" i="5"/>
  <c r="L2377" i="5"/>
  <c r="M2377" i="5"/>
  <c r="A2378" i="5"/>
  <c r="B2378" i="5"/>
  <c r="C2378" i="5"/>
  <c r="D2378" i="5"/>
  <c r="E2378" i="5"/>
  <c r="N2378" i="5" s="1"/>
  <c r="F2378" i="5"/>
  <c r="G2378" i="5"/>
  <c r="H2378" i="5"/>
  <c r="I2378" i="5"/>
  <c r="J2378" i="5"/>
  <c r="K2378" i="5"/>
  <c r="L2378" i="5"/>
  <c r="M2378" i="5"/>
  <c r="A2379" i="5"/>
  <c r="B2379" i="5"/>
  <c r="C2379" i="5"/>
  <c r="D2379" i="5"/>
  <c r="E2379" i="5"/>
  <c r="N2379" i="5" s="1"/>
  <c r="F2379" i="5"/>
  <c r="G2379" i="5"/>
  <c r="H2379" i="5"/>
  <c r="I2379" i="5"/>
  <c r="J2379" i="5"/>
  <c r="K2379" i="5"/>
  <c r="L2379" i="5"/>
  <c r="M2379" i="5"/>
  <c r="A2380" i="5"/>
  <c r="B2380" i="5"/>
  <c r="C2380" i="5"/>
  <c r="D2380" i="5"/>
  <c r="E2380" i="5"/>
  <c r="N2380" i="5" s="1"/>
  <c r="F2380" i="5"/>
  <c r="G2380" i="5"/>
  <c r="H2380" i="5"/>
  <c r="I2380" i="5"/>
  <c r="J2380" i="5"/>
  <c r="K2380" i="5"/>
  <c r="L2380" i="5"/>
  <c r="M2380" i="5"/>
  <c r="A2381" i="5"/>
  <c r="B2381" i="5"/>
  <c r="C2381" i="5"/>
  <c r="D2381" i="5"/>
  <c r="E2381" i="5"/>
  <c r="N2381" i="5" s="1"/>
  <c r="F2381" i="5"/>
  <c r="G2381" i="5"/>
  <c r="H2381" i="5"/>
  <c r="I2381" i="5"/>
  <c r="J2381" i="5"/>
  <c r="K2381" i="5"/>
  <c r="L2381" i="5"/>
  <c r="M2381" i="5"/>
  <c r="A2382" i="5"/>
  <c r="B2382" i="5"/>
  <c r="C2382" i="5"/>
  <c r="D2382" i="5"/>
  <c r="E2382" i="5"/>
  <c r="N2382" i="5" s="1"/>
  <c r="F2382" i="5"/>
  <c r="G2382" i="5"/>
  <c r="H2382" i="5"/>
  <c r="I2382" i="5"/>
  <c r="J2382" i="5"/>
  <c r="K2382" i="5"/>
  <c r="L2382" i="5"/>
  <c r="M2382" i="5"/>
  <c r="A2383" i="5"/>
  <c r="B2383" i="5"/>
  <c r="C2383" i="5"/>
  <c r="D2383" i="5"/>
  <c r="E2383" i="5"/>
  <c r="N2383" i="5" s="1"/>
  <c r="F2383" i="5"/>
  <c r="G2383" i="5"/>
  <c r="H2383" i="5"/>
  <c r="I2383" i="5"/>
  <c r="J2383" i="5"/>
  <c r="K2383" i="5"/>
  <c r="L2383" i="5"/>
  <c r="M2383" i="5"/>
  <c r="A2384" i="5"/>
  <c r="B2384" i="5"/>
  <c r="C2384" i="5"/>
  <c r="D2384" i="5"/>
  <c r="E2384" i="5"/>
  <c r="N2384" i="5" s="1"/>
  <c r="F2384" i="5"/>
  <c r="G2384" i="5"/>
  <c r="H2384" i="5"/>
  <c r="I2384" i="5"/>
  <c r="J2384" i="5"/>
  <c r="K2384" i="5"/>
  <c r="L2384" i="5"/>
  <c r="M2384" i="5"/>
  <c r="A2385" i="5"/>
  <c r="B2385" i="5"/>
  <c r="C2385" i="5"/>
  <c r="D2385" i="5"/>
  <c r="E2385" i="5"/>
  <c r="N2385" i="5" s="1"/>
  <c r="F2385" i="5"/>
  <c r="G2385" i="5"/>
  <c r="H2385" i="5"/>
  <c r="I2385" i="5"/>
  <c r="J2385" i="5"/>
  <c r="K2385" i="5"/>
  <c r="L2385" i="5"/>
  <c r="M2385" i="5"/>
  <c r="A2386" i="5"/>
  <c r="B2386" i="5"/>
  <c r="C2386" i="5"/>
  <c r="D2386" i="5"/>
  <c r="E2386" i="5"/>
  <c r="N2386" i="5" s="1"/>
  <c r="F2386" i="5"/>
  <c r="G2386" i="5"/>
  <c r="H2386" i="5"/>
  <c r="I2386" i="5"/>
  <c r="J2386" i="5"/>
  <c r="K2386" i="5"/>
  <c r="L2386" i="5"/>
  <c r="M2386" i="5"/>
  <c r="A2387" i="5"/>
  <c r="B2387" i="5"/>
  <c r="C2387" i="5"/>
  <c r="D2387" i="5"/>
  <c r="E2387" i="5"/>
  <c r="N2387" i="5" s="1"/>
  <c r="F2387" i="5"/>
  <c r="G2387" i="5"/>
  <c r="H2387" i="5"/>
  <c r="I2387" i="5"/>
  <c r="J2387" i="5"/>
  <c r="K2387" i="5"/>
  <c r="L2387" i="5"/>
  <c r="M2387" i="5"/>
  <c r="A2388" i="5"/>
  <c r="B2388" i="5"/>
  <c r="C2388" i="5"/>
  <c r="D2388" i="5"/>
  <c r="E2388" i="5"/>
  <c r="N2388" i="5" s="1"/>
  <c r="F2388" i="5"/>
  <c r="G2388" i="5"/>
  <c r="H2388" i="5"/>
  <c r="I2388" i="5"/>
  <c r="J2388" i="5"/>
  <c r="K2388" i="5"/>
  <c r="L2388" i="5"/>
  <c r="M2388" i="5"/>
  <c r="A2389" i="5"/>
  <c r="B2389" i="5"/>
  <c r="C2389" i="5"/>
  <c r="D2389" i="5"/>
  <c r="E2389" i="5"/>
  <c r="N2389" i="5" s="1"/>
  <c r="F2389" i="5"/>
  <c r="G2389" i="5"/>
  <c r="H2389" i="5"/>
  <c r="I2389" i="5"/>
  <c r="J2389" i="5"/>
  <c r="K2389" i="5"/>
  <c r="L2389" i="5"/>
  <c r="M2389" i="5"/>
  <c r="A2390" i="5"/>
  <c r="B2390" i="5"/>
  <c r="C2390" i="5"/>
  <c r="D2390" i="5"/>
  <c r="E2390" i="5"/>
  <c r="N2390" i="5" s="1"/>
  <c r="F2390" i="5"/>
  <c r="G2390" i="5"/>
  <c r="H2390" i="5"/>
  <c r="I2390" i="5"/>
  <c r="J2390" i="5"/>
  <c r="K2390" i="5"/>
  <c r="L2390" i="5"/>
  <c r="M2390" i="5"/>
  <c r="A2391" i="5"/>
  <c r="B2391" i="5"/>
  <c r="C2391" i="5"/>
  <c r="D2391" i="5"/>
  <c r="E2391" i="5"/>
  <c r="N2391" i="5" s="1"/>
  <c r="F2391" i="5"/>
  <c r="G2391" i="5"/>
  <c r="H2391" i="5"/>
  <c r="I2391" i="5"/>
  <c r="J2391" i="5"/>
  <c r="K2391" i="5"/>
  <c r="L2391" i="5"/>
  <c r="M2391" i="5"/>
  <c r="A2392" i="5"/>
  <c r="B2392" i="5"/>
  <c r="C2392" i="5"/>
  <c r="D2392" i="5"/>
  <c r="E2392" i="5"/>
  <c r="N2392" i="5" s="1"/>
  <c r="F2392" i="5"/>
  <c r="G2392" i="5"/>
  <c r="H2392" i="5"/>
  <c r="I2392" i="5"/>
  <c r="J2392" i="5"/>
  <c r="K2392" i="5"/>
  <c r="L2392" i="5"/>
  <c r="M2392" i="5"/>
  <c r="A2393" i="5"/>
  <c r="B2393" i="5"/>
  <c r="C2393" i="5"/>
  <c r="D2393" i="5"/>
  <c r="E2393" i="5"/>
  <c r="N2393" i="5" s="1"/>
  <c r="F2393" i="5"/>
  <c r="G2393" i="5"/>
  <c r="H2393" i="5"/>
  <c r="I2393" i="5"/>
  <c r="J2393" i="5"/>
  <c r="K2393" i="5"/>
  <c r="L2393" i="5"/>
  <c r="M2393" i="5"/>
  <c r="A2394" i="5"/>
  <c r="B2394" i="5"/>
  <c r="C2394" i="5"/>
  <c r="D2394" i="5"/>
  <c r="E2394" i="5"/>
  <c r="N2394" i="5" s="1"/>
  <c r="F2394" i="5"/>
  <c r="G2394" i="5"/>
  <c r="H2394" i="5"/>
  <c r="I2394" i="5"/>
  <c r="J2394" i="5"/>
  <c r="K2394" i="5"/>
  <c r="L2394" i="5"/>
  <c r="M2394" i="5"/>
  <c r="A2395" i="5"/>
  <c r="B2395" i="5"/>
  <c r="C2395" i="5"/>
  <c r="D2395" i="5"/>
  <c r="E2395" i="5"/>
  <c r="N2395" i="5" s="1"/>
  <c r="F2395" i="5"/>
  <c r="G2395" i="5"/>
  <c r="H2395" i="5"/>
  <c r="I2395" i="5"/>
  <c r="J2395" i="5"/>
  <c r="K2395" i="5"/>
  <c r="L2395" i="5"/>
  <c r="M2395" i="5"/>
  <c r="A2396" i="5"/>
  <c r="B2396" i="5"/>
  <c r="C2396" i="5"/>
  <c r="D2396" i="5"/>
  <c r="E2396" i="5"/>
  <c r="N2396" i="5" s="1"/>
  <c r="F2396" i="5"/>
  <c r="G2396" i="5"/>
  <c r="H2396" i="5"/>
  <c r="I2396" i="5"/>
  <c r="J2396" i="5"/>
  <c r="K2396" i="5"/>
  <c r="L2396" i="5"/>
  <c r="M2396" i="5"/>
  <c r="A2397" i="5"/>
  <c r="B2397" i="5"/>
  <c r="C2397" i="5"/>
  <c r="D2397" i="5"/>
  <c r="E2397" i="5"/>
  <c r="N2397" i="5" s="1"/>
  <c r="F2397" i="5"/>
  <c r="G2397" i="5"/>
  <c r="H2397" i="5"/>
  <c r="I2397" i="5"/>
  <c r="J2397" i="5"/>
  <c r="K2397" i="5"/>
  <c r="L2397" i="5"/>
  <c r="M2397" i="5"/>
  <c r="A2398" i="5"/>
  <c r="B2398" i="5"/>
  <c r="C2398" i="5"/>
  <c r="D2398" i="5"/>
  <c r="E2398" i="5"/>
  <c r="N2398" i="5" s="1"/>
  <c r="F2398" i="5"/>
  <c r="G2398" i="5"/>
  <c r="H2398" i="5"/>
  <c r="I2398" i="5"/>
  <c r="J2398" i="5"/>
  <c r="K2398" i="5"/>
  <c r="L2398" i="5"/>
  <c r="M2398" i="5"/>
  <c r="A2399" i="5"/>
  <c r="B2399" i="5"/>
  <c r="C2399" i="5"/>
  <c r="D2399" i="5"/>
  <c r="E2399" i="5"/>
  <c r="N2399" i="5" s="1"/>
  <c r="F2399" i="5"/>
  <c r="G2399" i="5"/>
  <c r="H2399" i="5"/>
  <c r="I2399" i="5"/>
  <c r="J2399" i="5"/>
  <c r="K2399" i="5"/>
  <c r="L2399" i="5"/>
  <c r="M2399" i="5"/>
  <c r="A2400" i="5"/>
  <c r="B2400" i="5"/>
  <c r="C2400" i="5"/>
  <c r="D2400" i="5"/>
  <c r="E2400" i="5"/>
  <c r="N2400" i="5" s="1"/>
  <c r="F2400" i="5"/>
  <c r="G2400" i="5"/>
  <c r="H2400" i="5"/>
  <c r="I2400" i="5"/>
  <c r="J2400" i="5"/>
  <c r="K2400" i="5"/>
  <c r="L2400" i="5"/>
  <c r="M2400" i="5"/>
  <c r="A2401" i="5"/>
  <c r="B2401" i="5"/>
  <c r="C2401" i="5"/>
  <c r="D2401" i="5"/>
  <c r="E2401" i="5"/>
  <c r="N2401" i="5" s="1"/>
  <c r="F2401" i="5"/>
  <c r="G2401" i="5"/>
  <c r="H2401" i="5"/>
  <c r="I2401" i="5"/>
  <c r="J2401" i="5"/>
  <c r="K2401" i="5"/>
  <c r="L2401" i="5"/>
  <c r="M2401" i="5"/>
  <c r="A2402" i="5"/>
  <c r="B2402" i="5"/>
  <c r="C2402" i="5"/>
  <c r="D2402" i="5"/>
  <c r="E2402" i="5"/>
  <c r="N2402" i="5" s="1"/>
  <c r="F2402" i="5"/>
  <c r="G2402" i="5"/>
  <c r="H2402" i="5"/>
  <c r="I2402" i="5"/>
  <c r="J2402" i="5"/>
  <c r="K2402" i="5"/>
  <c r="L2402" i="5"/>
  <c r="M2402" i="5"/>
  <c r="A2403" i="5"/>
  <c r="B2403" i="5"/>
  <c r="C2403" i="5"/>
  <c r="D2403" i="5"/>
  <c r="E2403" i="5"/>
  <c r="N2403" i="5" s="1"/>
  <c r="F2403" i="5"/>
  <c r="G2403" i="5"/>
  <c r="H2403" i="5"/>
  <c r="I2403" i="5"/>
  <c r="J2403" i="5"/>
  <c r="K2403" i="5"/>
  <c r="L2403" i="5"/>
  <c r="M2403" i="5"/>
  <c r="A2404" i="5"/>
  <c r="B2404" i="5"/>
  <c r="C2404" i="5"/>
  <c r="D2404" i="5"/>
  <c r="E2404" i="5"/>
  <c r="N2404" i="5" s="1"/>
  <c r="F2404" i="5"/>
  <c r="G2404" i="5"/>
  <c r="H2404" i="5"/>
  <c r="I2404" i="5"/>
  <c r="J2404" i="5"/>
  <c r="K2404" i="5"/>
  <c r="L2404" i="5"/>
  <c r="M2404" i="5"/>
  <c r="A2405" i="5"/>
  <c r="B2405" i="5"/>
  <c r="C2405" i="5"/>
  <c r="D2405" i="5"/>
  <c r="E2405" i="5"/>
  <c r="N2405" i="5" s="1"/>
  <c r="F2405" i="5"/>
  <c r="G2405" i="5"/>
  <c r="H2405" i="5"/>
  <c r="I2405" i="5"/>
  <c r="J2405" i="5"/>
  <c r="K2405" i="5"/>
  <c r="L2405" i="5"/>
  <c r="M2405" i="5"/>
  <c r="A2406" i="5"/>
  <c r="B2406" i="5"/>
  <c r="C2406" i="5"/>
  <c r="D2406" i="5"/>
  <c r="E2406" i="5"/>
  <c r="N2406" i="5" s="1"/>
  <c r="F2406" i="5"/>
  <c r="G2406" i="5"/>
  <c r="H2406" i="5"/>
  <c r="I2406" i="5"/>
  <c r="J2406" i="5"/>
  <c r="K2406" i="5"/>
  <c r="L2406" i="5"/>
  <c r="M2406" i="5"/>
  <c r="A2407" i="5"/>
  <c r="B2407" i="5"/>
  <c r="C2407" i="5"/>
  <c r="D2407" i="5"/>
  <c r="E2407" i="5"/>
  <c r="N2407" i="5" s="1"/>
  <c r="F2407" i="5"/>
  <c r="G2407" i="5"/>
  <c r="H2407" i="5"/>
  <c r="I2407" i="5"/>
  <c r="J2407" i="5"/>
  <c r="K2407" i="5"/>
  <c r="L2407" i="5"/>
  <c r="M2407" i="5"/>
  <c r="A2408" i="5"/>
  <c r="B2408" i="5"/>
  <c r="C2408" i="5"/>
  <c r="D2408" i="5"/>
  <c r="E2408" i="5"/>
  <c r="N2408" i="5" s="1"/>
  <c r="F2408" i="5"/>
  <c r="G2408" i="5"/>
  <c r="H2408" i="5"/>
  <c r="I2408" i="5"/>
  <c r="J2408" i="5"/>
  <c r="K2408" i="5"/>
  <c r="L2408" i="5"/>
  <c r="M2408" i="5"/>
  <c r="A2409" i="5"/>
  <c r="B2409" i="5"/>
  <c r="C2409" i="5"/>
  <c r="D2409" i="5"/>
  <c r="E2409" i="5"/>
  <c r="N2409" i="5" s="1"/>
  <c r="F2409" i="5"/>
  <c r="G2409" i="5"/>
  <c r="H2409" i="5"/>
  <c r="I2409" i="5"/>
  <c r="J2409" i="5"/>
  <c r="K2409" i="5"/>
  <c r="L2409" i="5"/>
  <c r="M2409" i="5"/>
  <c r="A2410" i="5"/>
  <c r="B2410" i="5"/>
  <c r="C2410" i="5"/>
  <c r="D2410" i="5"/>
  <c r="E2410" i="5"/>
  <c r="N2410" i="5" s="1"/>
  <c r="F2410" i="5"/>
  <c r="G2410" i="5"/>
  <c r="H2410" i="5"/>
  <c r="I2410" i="5"/>
  <c r="J2410" i="5"/>
  <c r="K2410" i="5"/>
  <c r="L2410" i="5"/>
  <c r="M2410" i="5"/>
  <c r="A2411" i="5"/>
  <c r="B2411" i="5"/>
  <c r="C2411" i="5"/>
  <c r="D2411" i="5"/>
  <c r="E2411" i="5"/>
  <c r="N2411" i="5" s="1"/>
  <c r="F2411" i="5"/>
  <c r="G2411" i="5"/>
  <c r="H2411" i="5"/>
  <c r="I2411" i="5"/>
  <c r="J2411" i="5"/>
  <c r="K2411" i="5"/>
  <c r="L2411" i="5"/>
  <c r="M2411" i="5"/>
  <c r="A2412" i="5"/>
  <c r="B2412" i="5"/>
  <c r="C2412" i="5"/>
  <c r="D2412" i="5"/>
  <c r="E2412" i="5"/>
  <c r="N2412" i="5" s="1"/>
  <c r="F2412" i="5"/>
  <c r="G2412" i="5"/>
  <c r="H2412" i="5"/>
  <c r="I2412" i="5"/>
  <c r="J2412" i="5"/>
  <c r="K2412" i="5"/>
  <c r="L2412" i="5"/>
  <c r="M2412" i="5"/>
  <c r="A2413" i="5"/>
  <c r="B2413" i="5"/>
  <c r="C2413" i="5"/>
  <c r="D2413" i="5"/>
  <c r="E2413" i="5"/>
  <c r="N2413" i="5" s="1"/>
  <c r="F2413" i="5"/>
  <c r="G2413" i="5"/>
  <c r="H2413" i="5"/>
  <c r="I2413" i="5"/>
  <c r="J2413" i="5"/>
  <c r="K2413" i="5"/>
  <c r="L2413" i="5"/>
  <c r="M2413" i="5"/>
  <c r="A2414" i="5"/>
  <c r="B2414" i="5"/>
  <c r="C2414" i="5"/>
  <c r="D2414" i="5"/>
  <c r="E2414" i="5"/>
  <c r="N2414" i="5" s="1"/>
  <c r="F2414" i="5"/>
  <c r="G2414" i="5"/>
  <c r="H2414" i="5"/>
  <c r="I2414" i="5"/>
  <c r="J2414" i="5"/>
  <c r="K2414" i="5"/>
  <c r="L2414" i="5"/>
  <c r="M2414" i="5"/>
  <c r="A2415" i="5"/>
  <c r="B2415" i="5"/>
  <c r="C2415" i="5"/>
  <c r="D2415" i="5"/>
  <c r="E2415" i="5"/>
  <c r="N2415" i="5" s="1"/>
  <c r="F2415" i="5"/>
  <c r="G2415" i="5"/>
  <c r="H2415" i="5"/>
  <c r="I2415" i="5"/>
  <c r="J2415" i="5"/>
  <c r="K2415" i="5"/>
  <c r="L2415" i="5"/>
  <c r="M2415" i="5"/>
  <c r="A2416" i="5"/>
  <c r="B2416" i="5"/>
  <c r="C2416" i="5"/>
  <c r="D2416" i="5"/>
  <c r="E2416" i="5"/>
  <c r="N2416" i="5" s="1"/>
  <c r="F2416" i="5"/>
  <c r="G2416" i="5"/>
  <c r="H2416" i="5"/>
  <c r="I2416" i="5"/>
  <c r="J2416" i="5"/>
  <c r="K2416" i="5"/>
  <c r="L2416" i="5"/>
  <c r="M2416" i="5"/>
  <c r="A2417" i="5"/>
  <c r="B2417" i="5"/>
  <c r="C2417" i="5"/>
  <c r="D2417" i="5"/>
  <c r="E2417" i="5"/>
  <c r="N2417" i="5" s="1"/>
  <c r="F2417" i="5"/>
  <c r="G2417" i="5"/>
  <c r="H2417" i="5"/>
  <c r="I2417" i="5"/>
  <c r="J2417" i="5"/>
  <c r="K2417" i="5"/>
  <c r="L2417" i="5"/>
  <c r="M2417" i="5"/>
  <c r="A2418" i="5"/>
  <c r="B2418" i="5"/>
  <c r="C2418" i="5"/>
  <c r="D2418" i="5"/>
  <c r="E2418" i="5"/>
  <c r="N2418" i="5" s="1"/>
  <c r="F2418" i="5"/>
  <c r="G2418" i="5"/>
  <c r="H2418" i="5"/>
  <c r="I2418" i="5"/>
  <c r="J2418" i="5"/>
  <c r="K2418" i="5"/>
  <c r="L2418" i="5"/>
  <c r="M2418" i="5"/>
  <c r="A2419" i="5"/>
  <c r="B2419" i="5"/>
  <c r="C2419" i="5"/>
  <c r="D2419" i="5"/>
  <c r="E2419" i="5"/>
  <c r="N2419" i="5" s="1"/>
  <c r="F2419" i="5"/>
  <c r="G2419" i="5"/>
  <c r="H2419" i="5"/>
  <c r="I2419" i="5"/>
  <c r="J2419" i="5"/>
  <c r="K2419" i="5"/>
  <c r="L2419" i="5"/>
  <c r="M2419" i="5"/>
  <c r="A2420" i="5"/>
  <c r="B2420" i="5"/>
  <c r="C2420" i="5"/>
  <c r="D2420" i="5"/>
  <c r="E2420" i="5"/>
  <c r="N2420" i="5" s="1"/>
  <c r="F2420" i="5"/>
  <c r="G2420" i="5"/>
  <c r="H2420" i="5"/>
  <c r="I2420" i="5"/>
  <c r="J2420" i="5"/>
  <c r="K2420" i="5"/>
  <c r="L2420" i="5"/>
  <c r="M2420" i="5"/>
  <c r="A2421" i="5"/>
  <c r="B2421" i="5"/>
  <c r="C2421" i="5"/>
  <c r="D2421" i="5"/>
  <c r="E2421" i="5"/>
  <c r="N2421" i="5" s="1"/>
  <c r="F2421" i="5"/>
  <c r="G2421" i="5"/>
  <c r="H2421" i="5"/>
  <c r="I2421" i="5"/>
  <c r="J2421" i="5"/>
  <c r="K2421" i="5"/>
  <c r="L2421" i="5"/>
  <c r="M2421" i="5"/>
  <c r="A2422" i="5"/>
  <c r="B2422" i="5"/>
  <c r="C2422" i="5"/>
  <c r="D2422" i="5"/>
  <c r="E2422" i="5"/>
  <c r="N2422" i="5" s="1"/>
  <c r="F2422" i="5"/>
  <c r="G2422" i="5"/>
  <c r="H2422" i="5"/>
  <c r="I2422" i="5"/>
  <c r="J2422" i="5"/>
  <c r="K2422" i="5"/>
  <c r="L2422" i="5"/>
  <c r="M2422" i="5"/>
  <c r="A2423" i="5"/>
  <c r="B2423" i="5"/>
  <c r="C2423" i="5"/>
  <c r="D2423" i="5"/>
  <c r="E2423" i="5"/>
  <c r="N2423" i="5" s="1"/>
  <c r="F2423" i="5"/>
  <c r="G2423" i="5"/>
  <c r="H2423" i="5"/>
  <c r="I2423" i="5"/>
  <c r="J2423" i="5"/>
  <c r="K2423" i="5"/>
  <c r="L2423" i="5"/>
  <c r="M2423" i="5"/>
  <c r="A2424" i="5"/>
  <c r="B2424" i="5"/>
  <c r="C2424" i="5"/>
  <c r="D2424" i="5"/>
  <c r="E2424" i="5"/>
  <c r="N2424" i="5" s="1"/>
  <c r="F2424" i="5"/>
  <c r="G2424" i="5"/>
  <c r="H2424" i="5"/>
  <c r="I2424" i="5"/>
  <c r="J2424" i="5"/>
  <c r="K2424" i="5"/>
  <c r="L2424" i="5"/>
  <c r="M2424" i="5"/>
  <c r="A2425" i="5"/>
  <c r="B2425" i="5"/>
  <c r="C2425" i="5"/>
  <c r="D2425" i="5"/>
  <c r="E2425" i="5"/>
  <c r="N2425" i="5" s="1"/>
  <c r="F2425" i="5"/>
  <c r="G2425" i="5"/>
  <c r="H2425" i="5"/>
  <c r="I2425" i="5"/>
  <c r="J2425" i="5"/>
  <c r="K2425" i="5"/>
  <c r="L2425" i="5"/>
  <c r="M2425" i="5"/>
  <c r="A2426" i="5"/>
  <c r="B2426" i="5"/>
  <c r="C2426" i="5"/>
  <c r="D2426" i="5"/>
  <c r="E2426" i="5"/>
  <c r="N2426" i="5" s="1"/>
  <c r="F2426" i="5"/>
  <c r="G2426" i="5"/>
  <c r="H2426" i="5"/>
  <c r="I2426" i="5"/>
  <c r="J2426" i="5"/>
  <c r="K2426" i="5"/>
  <c r="L2426" i="5"/>
  <c r="M2426" i="5"/>
  <c r="A2427" i="5"/>
  <c r="B2427" i="5"/>
  <c r="C2427" i="5"/>
  <c r="D2427" i="5"/>
  <c r="E2427" i="5"/>
  <c r="N2427" i="5" s="1"/>
  <c r="F2427" i="5"/>
  <c r="G2427" i="5"/>
  <c r="H2427" i="5"/>
  <c r="I2427" i="5"/>
  <c r="J2427" i="5"/>
  <c r="K2427" i="5"/>
  <c r="L2427" i="5"/>
  <c r="M2427" i="5"/>
  <c r="A2428" i="5"/>
  <c r="B2428" i="5"/>
  <c r="C2428" i="5"/>
  <c r="D2428" i="5"/>
  <c r="E2428" i="5"/>
  <c r="N2428" i="5" s="1"/>
  <c r="F2428" i="5"/>
  <c r="G2428" i="5"/>
  <c r="H2428" i="5"/>
  <c r="I2428" i="5"/>
  <c r="J2428" i="5"/>
  <c r="K2428" i="5"/>
  <c r="L2428" i="5"/>
  <c r="M2428" i="5"/>
  <c r="A2429" i="5"/>
  <c r="B2429" i="5"/>
  <c r="C2429" i="5"/>
  <c r="D2429" i="5"/>
  <c r="E2429" i="5"/>
  <c r="N2429" i="5" s="1"/>
  <c r="F2429" i="5"/>
  <c r="G2429" i="5"/>
  <c r="H2429" i="5"/>
  <c r="I2429" i="5"/>
  <c r="J2429" i="5"/>
  <c r="K2429" i="5"/>
  <c r="L2429" i="5"/>
  <c r="M2429" i="5"/>
  <c r="A2430" i="5"/>
  <c r="B2430" i="5"/>
  <c r="C2430" i="5"/>
  <c r="D2430" i="5"/>
  <c r="E2430" i="5"/>
  <c r="N2430" i="5" s="1"/>
  <c r="F2430" i="5"/>
  <c r="G2430" i="5"/>
  <c r="H2430" i="5"/>
  <c r="I2430" i="5"/>
  <c r="J2430" i="5"/>
  <c r="K2430" i="5"/>
  <c r="L2430" i="5"/>
  <c r="M2430" i="5"/>
  <c r="A2431" i="5"/>
  <c r="B2431" i="5"/>
  <c r="C2431" i="5"/>
  <c r="D2431" i="5"/>
  <c r="E2431" i="5"/>
  <c r="N2431" i="5" s="1"/>
  <c r="F2431" i="5"/>
  <c r="G2431" i="5"/>
  <c r="H2431" i="5"/>
  <c r="I2431" i="5"/>
  <c r="J2431" i="5"/>
  <c r="K2431" i="5"/>
  <c r="L2431" i="5"/>
  <c r="M2431" i="5"/>
  <c r="A2432" i="5"/>
  <c r="B2432" i="5"/>
  <c r="C2432" i="5"/>
  <c r="D2432" i="5"/>
  <c r="E2432" i="5"/>
  <c r="N2432" i="5" s="1"/>
  <c r="F2432" i="5"/>
  <c r="G2432" i="5"/>
  <c r="H2432" i="5"/>
  <c r="I2432" i="5"/>
  <c r="J2432" i="5"/>
  <c r="K2432" i="5"/>
  <c r="L2432" i="5"/>
  <c r="M2432" i="5"/>
  <c r="A2433" i="5"/>
  <c r="B2433" i="5"/>
  <c r="C2433" i="5"/>
  <c r="D2433" i="5"/>
  <c r="E2433" i="5"/>
  <c r="N2433" i="5" s="1"/>
  <c r="F2433" i="5"/>
  <c r="G2433" i="5"/>
  <c r="H2433" i="5"/>
  <c r="I2433" i="5"/>
  <c r="J2433" i="5"/>
  <c r="K2433" i="5"/>
  <c r="L2433" i="5"/>
  <c r="M2433" i="5"/>
  <c r="A2434" i="5"/>
  <c r="B2434" i="5"/>
  <c r="C2434" i="5"/>
  <c r="D2434" i="5"/>
  <c r="E2434" i="5"/>
  <c r="N2434" i="5" s="1"/>
  <c r="F2434" i="5"/>
  <c r="G2434" i="5"/>
  <c r="H2434" i="5"/>
  <c r="I2434" i="5"/>
  <c r="J2434" i="5"/>
  <c r="K2434" i="5"/>
  <c r="L2434" i="5"/>
  <c r="M2434" i="5"/>
  <c r="A2435" i="5"/>
  <c r="B2435" i="5"/>
  <c r="C2435" i="5"/>
  <c r="D2435" i="5"/>
  <c r="E2435" i="5"/>
  <c r="N2435" i="5" s="1"/>
  <c r="F2435" i="5"/>
  <c r="G2435" i="5"/>
  <c r="H2435" i="5"/>
  <c r="I2435" i="5"/>
  <c r="J2435" i="5"/>
  <c r="K2435" i="5"/>
  <c r="L2435" i="5"/>
  <c r="M2435" i="5"/>
  <c r="A2436" i="5"/>
  <c r="B2436" i="5"/>
  <c r="C2436" i="5"/>
  <c r="D2436" i="5"/>
  <c r="E2436" i="5"/>
  <c r="N2436" i="5" s="1"/>
  <c r="F2436" i="5"/>
  <c r="G2436" i="5"/>
  <c r="H2436" i="5"/>
  <c r="I2436" i="5"/>
  <c r="J2436" i="5"/>
  <c r="K2436" i="5"/>
  <c r="L2436" i="5"/>
  <c r="M2436" i="5"/>
  <c r="A2437" i="5"/>
  <c r="B2437" i="5"/>
  <c r="C2437" i="5"/>
  <c r="D2437" i="5"/>
  <c r="E2437" i="5"/>
  <c r="N2437" i="5" s="1"/>
  <c r="F2437" i="5"/>
  <c r="G2437" i="5"/>
  <c r="H2437" i="5"/>
  <c r="I2437" i="5"/>
  <c r="J2437" i="5"/>
  <c r="K2437" i="5"/>
  <c r="L2437" i="5"/>
  <c r="M2437" i="5"/>
  <c r="A2438" i="5"/>
  <c r="B2438" i="5"/>
  <c r="C2438" i="5"/>
  <c r="D2438" i="5"/>
  <c r="E2438" i="5"/>
  <c r="N2438" i="5" s="1"/>
  <c r="F2438" i="5"/>
  <c r="G2438" i="5"/>
  <c r="H2438" i="5"/>
  <c r="I2438" i="5"/>
  <c r="J2438" i="5"/>
  <c r="K2438" i="5"/>
  <c r="L2438" i="5"/>
  <c r="M2438" i="5"/>
  <c r="A2439" i="5"/>
  <c r="B2439" i="5"/>
  <c r="C2439" i="5"/>
  <c r="D2439" i="5"/>
  <c r="E2439" i="5"/>
  <c r="N2439" i="5" s="1"/>
  <c r="F2439" i="5"/>
  <c r="G2439" i="5"/>
  <c r="H2439" i="5"/>
  <c r="I2439" i="5"/>
  <c r="J2439" i="5"/>
  <c r="K2439" i="5"/>
  <c r="L2439" i="5"/>
  <c r="M2439" i="5"/>
  <c r="A2440" i="5"/>
  <c r="B2440" i="5"/>
  <c r="C2440" i="5"/>
  <c r="D2440" i="5"/>
  <c r="E2440" i="5"/>
  <c r="N2440" i="5" s="1"/>
  <c r="F2440" i="5"/>
  <c r="G2440" i="5"/>
  <c r="H2440" i="5"/>
  <c r="I2440" i="5"/>
  <c r="J2440" i="5"/>
  <c r="K2440" i="5"/>
  <c r="L2440" i="5"/>
  <c r="M2440" i="5"/>
  <c r="A2441" i="5"/>
  <c r="B2441" i="5"/>
  <c r="C2441" i="5"/>
  <c r="D2441" i="5"/>
  <c r="E2441" i="5"/>
  <c r="N2441" i="5" s="1"/>
  <c r="F2441" i="5"/>
  <c r="G2441" i="5"/>
  <c r="H2441" i="5"/>
  <c r="I2441" i="5"/>
  <c r="J2441" i="5"/>
  <c r="K2441" i="5"/>
  <c r="L2441" i="5"/>
  <c r="M2441" i="5"/>
  <c r="A2442" i="5"/>
  <c r="B2442" i="5"/>
  <c r="C2442" i="5"/>
  <c r="D2442" i="5"/>
  <c r="E2442" i="5"/>
  <c r="N2442" i="5" s="1"/>
  <c r="F2442" i="5"/>
  <c r="G2442" i="5"/>
  <c r="H2442" i="5"/>
  <c r="I2442" i="5"/>
  <c r="J2442" i="5"/>
  <c r="K2442" i="5"/>
  <c r="L2442" i="5"/>
  <c r="M2442" i="5"/>
  <c r="A2443" i="5"/>
  <c r="B2443" i="5"/>
  <c r="C2443" i="5"/>
  <c r="D2443" i="5"/>
  <c r="E2443" i="5"/>
  <c r="N2443" i="5" s="1"/>
  <c r="F2443" i="5"/>
  <c r="G2443" i="5"/>
  <c r="H2443" i="5"/>
  <c r="I2443" i="5"/>
  <c r="J2443" i="5"/>
  <c r="K2443" i="5"/>
  <c r="L2443" i="5"/>
  <c r="M2443" i="5"/>
  <c r="A2444" i="5"/>
  <c r="B2444" i="5"/>
  <c r="C2444" i="5"/>
  <c r="D2444" i="5"/>
  <c r="E2444" i="5"/>
  <c r="N2444" i="5" s="1"/>
  <c r="F2444" i="5"/>
  <c r="G2444" i="5"/>
  <c r="H2444" i="5"/>
  <c r="I2444" i="5"/>
  <c r="J2444" i="5"/>
  <c r="K2444" i="5"/>
  <c r="L2444" i="5"/>
  <c r="M2444" i="5"/>
  <c r="A2445" i="5"/>
  <c r="B2445" i="5"/>
  <c r="C2445" i="5"/>
  <c r="D2445" i="5"/>
  <c r="E2445" i="5"/>
  <c r="N2445" i="5" s="1"/>
  <c r="F2445" i="5"/>
  <c r="G2445" i="5"/>
  <c r="H2445" i="5"/>
  <c r="I2445" i="5"/>
  <c r="J2445" i="5"/>
  <c r="K2445" i="5"/>
  <c r="L2445" i="5"/>
  <c r="M2445" i="5"/>
  <c r="A2446" i="5"/>
  <c r="B2446" i="5"/>
  <c r="C2446" i="5"/>
  <c r="D2446" i="5"/>
  <c r="E2446" i="5"/>
  <c r="N2446" i="5" s="1"/>
  <c r="F2446" i="5"/>
  <c r="G2446" i="5"/>
  <c r="H2446" i="5"/>
  <c r="I2446" i="5"/>
  <c r="J2446" i="5"/>
  <c r="K2446" i="5"/>
  <c r="L2446" i="5"/>
  <c r="M2446" i="5"/>
  <c r="A2447" i="5"/>
  <c r="B2447" i="5"/>
  <c r="C2447" i="5"/>
  <c r="D2447" i="5"/>
  <c r="E2447" i="5"/>
  <c r="N2447" i="5" s="1"/>
  <c r="F2447" i="5"/>
  <c r="G2447" i="5"/>
  <c r="H2447" i="5"/>
  <c r="I2447" i="5"/>
  <c r="J2447" i="5"/>
  <c r="K2447" i="5"/>
  <c r="L2447" i="5"/>
  <c r="M2447" i="5"/>
  <c r="A2448" i="5"/>
  <c r="B2448" i="5"/>
  <c r="C2448" i="5"/>
  <c r="D2448" i="5"/>
  <c r="E2448" i="5"/>
  <c r="N2448" i="5" s="1"/>
  <c r="F2448" i="5"/>
  <c r="G2448" i="5"/>
  <c r="H2448" i="5"/>
  <c r="I2448" i="5"/>
  <c r="J2448" i="5"/>
  <c r="K2448" i="5"/>
  <c r="L2448" i="5"/>
  <c r="M2448" i="5"/>
  <c r="A2449" i="5"/>
  <c r="B2449" i="5"/>
  <c r="C2449" i="5"/>
  <c r="D2449" i="5"/>
  <c r="E2449" i="5"/>
  <c r="N2449" i="5" s="1"/>
  <c r="F2449" i="5"/>
  <c r="G2449" i="5"/>
  <c r="H2449" i="5"/>
  <c r="I2449" i="5"/>
  <c r="J2449" i="5"/>
  <c r="K2449" i="5"/>
  <c r="L2449" i="5"/>
  <c r="M2449" i="5"/>
  <c r="A2450" i="5"/>
  <c r="B2450" i="5"/>
  <c r="C2450" i="5"/>
  <c r="D2450" i="5"/>
  <c r="E2450" i="5"/>
  <c r="N2450" i="5" s="1"/>
  <c r="F2450" i="5"/>
  <c r="G2450" i="5"/>
  <c r="H2450" i="5"/>
  <c r="I2450" i="5"/>
  <c r="J2450" i="5"/>
  <c r="K2450" i="5"/>
  <c r="L2450" i="5"/>
  <c r="M2450" i="5"/>
  <c r="A2451" i="5"/>
  <c r="B2451" i="5"/>
  <c r="C2451" i="5"/>
  <c r="D2451" i="5"/>
  <c r="E2451" i="5"/>
  <c r="N2451" i="5" s="1"/>
  <c r="F2451" i="5"/>
  <c r="G2451" i="5"/>
  <c r="H2451" i="5"/>
  <c r="I2451" i="5"/>
  <c r="J2451" i="5"/>
  <c r="K2451" i="5"/>
  <c r="L2451" i="5"/>
  <c r="M2451" i="5"/>
  <c r="A2452" i="5"/>
  <c r="B2452" i="5"/>
  <c r="C2452" i="5"/>
  <c r="D2452" i="5"/>
  <c r="E2452" i="5"/>
  <c r="N2452" i="5" s="1"/>
  <c r="F2452" i="5"/>
  <c r="G2452" i="5"/>
  <c r="H2452" i="5"/>
  <c r="I2452" i="5"/>
  <c r="J2452" i="5"/>
  <c r="K2452" i="5"/>
  <c r="L2452" i="5"/>
  <c r="M2452" i="5"/>
  <c r="A2453" i="5"/>
  <c r="B2453" i="5"/>
  <c r="C2453" i="5"/>
  <c r="D2453" i="5"/>
  <c r="E2453" i="5"/>
  <c r="N2453" i="5" s="1"/>
  <c r="F2453" i="5"/>
  <c r="G2453" i="5"/>
  <c r="H2453" i="5"/>
  <c r="I2453" i="5"/>
  <c r="J2453" i="5"/>
  <c r="K2453" i="5"/>
  <c r="L2453" i="5"/>
  <c r="M2453" i="5"/>
  <c r="A2454" i="5"/>
  <c r="B2454" i="5"/>
  <c r="C2454" i="5"/>
  <c r="D2454" i="5"/>
  <c r="E2454" i="5"/>
  <c r="N2454" i="5" s="1"/>
  <c r="F2454" i="5"/>
  <c r="G2454" i="5"/>
  <c r="H2454" i="5"/>
  <c r="I2454" i="5"/>
  <c r="J2454" i="5"/>
  <c r="K2454" i="5"/>
  <c r="L2454" i="5"/>
  <c r="M2454" i="5"/>
  <c r="A2455" i="5"/>
  <c r="B2455" i="5"/>
  <c r="C2455" i="5"/>
  <c r="D2455" i="5"/>
  <c r="E2455" i="5"/>
  <c r="N2455" i="5" s="1"/>
  <c r="F2455" i="5"/>
  <c r="G2455" i="5"/>
  <c r="H2455" i="5"/>
  <c r="I2455" i="5"/>
  <c r="J2455" i="5"/>
  <c r="K2455" i="5"/>
  <c r="L2455" i="5"/>
  <c r="M2455" i="5"/>
  <c r="A2456" i="5"/>
  <c r="B2456" i="5"/>
  <c r="C2456" i="5"/>
  <c r="D2456" i="5"/>
  <c r="E2456" i="5"/>
  <c r="N2456" i="5" s="1"/>
  <c r="F2456" i="5"/>
  <c r="G2456" i="5"/>
  <c r="H2456" i="5"/>
  <c r="I2456" i="5"/>
  <c r="J2456" i="5"/>
  <c r="K2456" i="5"/>
  <c r="L2456" i="5"/>
  <c r="M2456" i="5"/>
  <c r="A2457" i="5"/>
  <c r="B2457" i="5"/>
  <c r="C2457" i="5"/>
  <c r="D2457" i="5"/>
  <c r="E2457" i="5"/>
  <c r="N2457" i="5" s="1"/>
  <c r="F2457" i="5"/>
  <c r="G2457" i="5"/>
  <c r="H2457" i="5"/>
  <c r="I2457" i="5"/>
  <c r="J2457" i="5"/>
  <c r="K2457" i="5"/>
  <c r="L2457" i="5"/>
  <c r="M2457" i="5"/>
  <c r="A2458" i="5"/>
  <c r="B2458" i="5"/>
  <c r="C2458" i="5"/>
  <c r="D2458" i="5"/>
  <c r="E2458" i="5"/>
  <c r="N2458" i="5" s="1"/>
  <c r="F2458" i="5"/>
  <c r="G2458" i="5"/>
  <c r="H2458" i="5"/>
  <c r="I2458" i="5"/>
  <c r="J2458" i="5"/>
  <c r="K2458" i="5"/>
  <c r="L2458" i="5"/>
  <c r="M2458" i="5"/>
  <c r="A2459" i="5"/>
  <c r="B2459" i="5"/>
  <c r="C2459" i="5"/>
  <c r="D2459" i="5"/>
  <c r="E2459" i="5"/>
  <c r="N2459" i="5" s="1"/>
  <c r="F2459" i="5"/>
  <c r="G2459" i="5"/>
  <c r="H2459" i="5"/>
  <c r="I2459" i="5"/>
  <c r="J2459" i="5"/>
  <c r="K2459" i="5"/>
  <c r="L2459" i="5"/>
  <c r="M2459" i="5"/>
  <c r="A2460" i="5"/>
  <c r="B2460" i="5"/>
  <c r="C2460" i="5"/>
  <c r="D2460" i="5"/>
  <c r="E2460" i="5"/>
  <c r="N2460" i="5" s="1"/>
  <c r="F2460" i="5"/>
  <c r="G2460" i="5"/>
  <c r="H2460" i="5"/>
  <c r="I2460" i="5"/>
  <c r="J2460" i="5"/>
  <c r="K2460" i="5"/>
  <c r="L2460" i="5"/>
  <c r="M2460" i="5"/>
  <c r="A2461" i="5"/>
  <c r="B2461" i="5"/>
  <c r="C2461" i="5"/>
  <c r="D2461" i="5"/>
  <c r="E2461" i="5"/>
  <c r="N2461" i="5" s="1"/>
  <c r="F2461" i="5"/>
  <c r="G2461" i="5"/>
  <c r="H2461" i="5"/>
  <c r="I2461" i="5"/>
  <c r="J2461" i="5"/>
  <c r="K2461" i="5"/>
  <c r="L2461" i="5"/>
  <c r="M2461" i="5"/>
  <c r="A2462" i="5"/>
  <c r="B2462" i="5"/>
  <c r="C2462" i="5"/>
  <c r="D2462" i="5"/>
  <c r="E2462" i="5"/>
  <c r="N2462" i="5" s="1"/>
  <c r="F2462" i="5"/>
  <c r="G2462" i="5"/>
  <c r="H2462" i="5"/>
  <c r="I2462" i="5"/>
  <c r="J2462" i="5"/>
  <c r="K2462" i="5"/>
  <c r="L2462" i="5"/>
  <c r="M2462" i="5"/>
  <c r="A2463" i="5"/>
  <c r="B2463" i="5"/>
  <c r="C2463" i="5"/>
  <c r="D2463" i="5"/>
  <c r="E2463" i="5"/>
  <c r="N2463" i="5" s="1"/>
  <c r="F2463" i="5"/>
  <c r="G2463" i="5"/>
  <c r="H2463" i="5"/>
  <c r="I2463" i="5"/>
  <c r="J2463" i="5"/>
  <c r="K2463" i="5"/>
  <c r="L2463" i="5"/>
  <c r="M2463" i="5"/>
  <c r="A2464" i="5"/>
  <c r="B2464" i="5"/>
  <c r="C2464" i="5"/>
  <c r="D2464" i="5"/>
  <c r="E2464" i="5"/>
  <c r="N2464" i="5" s="1"/>
  <c r="F2464" i="5"/>
  <c r="G2464" i="5"/>
  <c r="H2464" i="5"/>
  <c r="I2464" i="5"/>
  <c r="J2464" i="5"/>
  <c r="K2464" i="5"/>
  <c r="L2464" i="5"/>
  <c r="M2464" i="5"/>
  <c r="A2465" i="5"/>
  <c r="B2465" i="5"/>
  <c r="C2465" i="5"/>
  <c r="D2465" i="5"/>
  <c r="E2465" i="5"/>
  <c r="N2465" i="5" s="1"/>
  <c r="F2465" i="5"/>
  <c r="G2465" i="5"/>
  <c r="H2465" i="5"/>
  <c r="I2465" i="5"/>
  <c r="J2465" i="5"/>
  <c r="K2465" i="5"/>
  <c r="L2465" i="5"/>
  <c r="M2465" i="5"/>
  <c r="A2466" i="5"/>
  <c r="B2466" i="5"/>
  <c r="C2466" i="5"/>
  <c r="D2466" i="5"/>
  <c r="E2466" i="5"/>
  <c r="N2466" i="5" s="1"/>
  <c r="F2466" i="5"/>
  <c r="G2466" i="5"/>
  <c r="H2466" i="5"/>
  <c r="I2466" i="5"/>
  <c r="J2466" i="5"/>
  <c r="K2466" i="5"/>
  <c r="L2466" i="5"/>
  <c r="M2466" i="5"/>
  <c r="A2467" i="5"/>
  <c r="B2467" i="5"/>
  <c r="C2467" i="5"/>
  <c r="D2467" i="5"/>
  <c r="E2467" i="5"/>
  <c r="N2467" i="5" s="1"/>
  <c r="F2467" i="5"/>
  <c r="G2467" i="5"/>
  <c r="H2467" i="5"/>
  <c r="I2467" i="5"/>
  <c r="J2467" i="5"/>
  <c r="K2467" i="5"/>
  <c r="L2467" i="5"/>
  <c r="M2467" i="5"/>
  <c r="A2468" i="5"/>
  <c r="B2468" i="5"/>
  <c r="C2468" i="5"/>
  <c r="D2468" i="5"/>
  <c r="E2468" i="5"/>
  <c r="N2468" i="5" s="1"/>
  <c r="F2468" i="5"/>
  <c r="G2468" i="5"/>
  <c r="H2468" i="5"/>
  <c r="I2468" i="5"/>
  <c r="J2468" i="5"/>
  <c r="K2468" i="5"/>
  <c r="L2468" i="5"/>
  <c r="M2468" i="5"/>
  <c r="A2469" i="5"/>
  <c r="B2469" i="5"/>
  <c r="C2469" i="5"/>
  <c r="D2469" i="5"/>
  <c r="E2469" i="5"/>
  <c r="N2469" i="5" s="1"/>
  <c r="F2469" i="5"/>
  <c r="G2469" i="5"/>
  <c r="H2469" i="5"/>
  <c r="I2469" i="5"/>
  <c r="J2469" i="5"/>
  <c r="K2469" i="5"/>
  <c r="L2469" i="5"/>
  <c r="M2469" i="5"/>
  <c r="A2470" i="5"/>
  <c r="B2470" i="5"/>
  <c r="C2470" i="5"/>
  <c r="D2470" i="5"/>
  <c r="E2470" i="5"/>
  <c r="N2470" i="5" s="1"/>
  <c r="F2470" i="5"/>
  <c r="G2470" i="5"/>
  <c r="H2470" i="5"/>
  <c r="I2470" i="5"/>
  <c r="J2470" i="5"/>
  <c r="K2470" i="5"/>
  <c r="L2470" i="5"/>
  <c r="M2470" i="5"/>
  <c r="A2471" i="5"/>
  <c r="B2471" i="5"/>
  <c r="C2471" i="5"/>
  <c r="D2471" i="5"/>
  <c r="E2471" i="5"/>
  <c r="N2471" i="5" s="1"/>
  <c r="F2471" i="5"/>
  <c r="G2471" i="5"/>
  <c r="H2471" i="5"/>
  <c r="I2471" i="5"/>
  <c r="J2471" i="5"/>
  <c r="K2471" i="5"/>
  <c r="L2471" i="5"/>
  <c r="M2471" i="5"/>
  <c r="A2472" i="5"/>
  <c r="B2472" i="5"/>
  <c r="C2472" i="5"/>
  <c r="D2472" i="5"/>
  <c r="E2472" i="5"/>
  <c r="N2472" i="5" s="1"/>
  <c r="F2472" i="5"/>
  <c r="G2472" i="5"/>
  <c r="H2472" i="5"/>
  <c r="I2472" i="5"/>
  <c r="J2472" i="5"/>
  <c r="K2472" i="5"/>
  <c r="L2472" i="5"/>
  <c r="M2472" i="5"/>
  <c r="A2473" i="5"/>
  <c r="B2473" i="5"/>
  <c r="C2473" i="5"/>
  <c r="D2473" i="5"/>
  <c r="E2473" i="5"/>
  <c r="N2473" i="5" s="1"/>
  <c r="F2473" i="5"/>
  <c r="G2473" i="5"/>
  <c r="H2473" i="5"/>
  <c r="I2473" i="5"/>
  <c r="J2473" i="5"/>
  <c r="K2473" i="5"/>
  <c r="L2473" i="5"/>
  <c r="M2473" i="5"/>
  <c r="A2474" i="5"/>
  <c r="B2474" i="5"/>
  <c r="C2474" i="5"/>
  <c r="D2474" i="5"/>
  <c r="E2474" i="5"/>
  <c r="N2474" i="5" s="1"/>
  <c r="F2474" i="5"/>
  <c r="G2474" i="5"/>
  <c r="H2474" i="5"/>
  <c r="I2474" i="5"/>
  <c r="J2474" i="5"/>
  <c r="K2474" i="5"/>
  <c r="L2474" i="5"/>
  <c r="M2474" i="5"/>
  <c r="A2475" i="5"/>
  <c r="B2475" i="5"/>
  <c r="C2475" i="5"/>
  <c r="D2475" i="5"/>
  <c r="E2475" i="5"/>
  <c r="N2475" i="5" s="1"/>
  <c r="F2475" i="5"/>
  <c r="G2475" i="5"/>
  <c r="H2475" i="5"/>
  <c r="I2475" i="5"/>
  <c r="J2475" i="5"/>
  <c r="K2475" i="5"/>
  <c r="L2475" i="5"/>
  <c r="M2475" i="5"/>
  <c r="A2476" i="5"/>
  <c r="B2476" i="5"/>
  <c r="C2476" i="5"/>
  <c r="D2476" i="5"/>
  <c r="E2476" i="5"/>
  <c r="N2476" i="5" s="1"/>
  <c r="F2476" i="5"/>
  <c r="G2476" i="5"/>
  <c r="H2476" i="5"/>
  <c r="I2476" i="5"/>
  <c r="J2476" i="5"/>
  <c r="K2476" i="5"/>
  <c r="L2476" i="5"/>
  <c r="M2476" i="5"/>
  <c r="A2477" i="5"/>
  <c r="B2477" i="5"/>
  <c r="C2477" i="5"/>
  <c r="D2477" i="5"/>
  <c r="E2477" i="5"/>
  <c r="N2477" i="5" s="1"/>
  <c r="F2477" i="5"/>
  <c r="G2477" i="5"/>
  <c r="H2477" i="5"/>
  <c r="I2477" i="5"/>
  <c r="J2477" i="5"/>
  <c r="K2477" i="5"/>
  <c r="L2477" i="5"/>
  <c r="M2477" i="5"/>
  <c r="A2478" i="5"/>
  <c r="B2478" i="5"/>
  <c r="C2478" i="5"/>
  <c r="D2478" i="5"/>
  <c r="E2478" i="5"/>
  <c r="N2478" i="5" s="1"/>
  <c r="F2478" i="5"/>
  <c r="G2478" i="5"/>
  <c r="H2478" i="5"/>
  <c r="I2478" i="5"/>
  <c r="J2478" i="5"/>
  <c r="K2478" i="5"/>
  <c r="L2478" i="5"/>
  <c r="M2478" i="5"/>
  <c r="A2479" i="5"/>
  <c r="B2479" i="5"/>
  <c r="C2479" i="5"/>
  <c r="D2479" i="5"/>
  <c r="E2479" i="5"/>
  <c r="N2479" i="5" s="1"/>
  <c r="F2479" i="5"/>
  <c r="G2479" i="5"/>
  <c r="H2479" i="5"/>
  <c r="I2479" i="5"/>
  <c r="J2479" i="5"/>
  <c r="K2479" i="5"/>
  <c r="L2479" i="5"/>
  <c r="M2479" i="5"/>
  <c r="A2480" i="5"/>
  <c r="B2480" i="5"/>
  <c r="C2480" i="5"/>
  <c r="D2480" i="5"/>
  <c r="E2480" i="5"/>
  <c r="N2480" i="5" s="1"/>
  <c r="F2480" i="5"/>
  <c r="G2480" i="5"/>
  <c r="H2480" i="5"/>
  <c r="I2480" i="5"/>
  <c r="J2480" i="5"/>
  <c r="K2480" i="5"/>
  <c r="L2480" i="5"/>
  <c r="M2480" i="5"/>
  <c r="A2481" i="5"/>
  <c r="B2481" i="5"/>
  <c r="C2481" i="5"/>
  <c r="D2481" i="5"/>
  <c r="E2481" i="5"/>
  <c r="N2481" i="5" s="1"/>
  <c r="F2481" i="5"/>
  <c r="G2481" i="5"/>
  <c r="H2481" i="5"/>
  <c r="I2481" i="5"/>
  <c r="J2481" i="5"/>
  <c r="K2481" i="5"/>
  <c r="L2481" i="5"/>
  <c r="M2481" i="5"/>
  <c r="A2482" i="5"/>
  <c r="B2482" i="5"/>
  <c r="C2482" i="5"/>
  <c r="D2482" i="5"/>
  <c r="E2482" i="5"/>
  <c r="N2482" i="5" s="1"/>
  <c r="F2482" i="5"/>
  <c r="G2482" i="5"/>
  <c r="H2482" i="5"/>
  <c r="I2482" i="5"/>
  <c r="J2482" i="5"/>
  <c r="K2482" i="5"/>
  <c r="L2482" i="5"/>
  <c r="M2482" i="5"/>
  <c r="A2483" i="5"/>
  <c r="B2483" i="5"/>
  <c r="C2483" i="5"/>
  <c r="D2483" i="5"/>
  <c r="E2483" i="5"/>
  <c r="N2483" i="5" s="1"/>
  <c r="F2483" i="5"/>
  <c r="G2483" i="5"/>
  <c r="H2483" i="5"/>
  <c r="I2483" i="5"/>
  <c r="J2483" i="5"/>
  <c r="K2483" i="5"/>
  <c r="L2483" i="5"/>
  <c r="M2483" i="5"/>
  <c r="A2484" i="5"/>
  <c r="B2484" i="5"/>
  <c r="C2484" i="5"/>
  <c r="D2484" i="5"/>
  <c r="E2484" i="5"/>
  <c r="N2484" i="5" s="1"/>
  <c r="F2484" i="5"/>
  <c r="G2484" i="5"/>
  <c r="H2484" i="5"/>
  <c r="I2484" i="5"/>
  <c r="J2484" i="5"/>
  <c r="K2484" i="5"/>
  <c r="L2484" i="5"/>
  <c r="M2484" i="5"/>
  <c r="A2485" i="5"/>
  <c r="B2485" i="5"/>
  <c r="C2485" i="5"/>
  <c r="D2485" i="5"/>
  <c r="E2485" i="5"/>
  <c r="N2485" i="5" s="1"/>
  <c r="F2485" i="5"/>
  <c r="G2485" i="5"/>
  <c r="H2485" i="5"/>
  <c r="I2485" i="5"/>
  <c r="J2485" i="5"/>
  <c r="K2485" i="5"/>
  <c r="L2485" i="5"/>
  <c r="M2485" i="5"/>
  <c r="A2486" i="5"/>
  <c r="B2486" i="5"/>
  <c r="C2486" i="5"/>
  <c r="D2486" i="5"/>
  <c r="E2486" i="5"/>
  <c r="N2486" i="5" s="1"/>
  <c r="F2486" i="5"/>
  <c r="G2486" i="5"/>
  <c r="H2486" i="5"/>
  <c r="I2486" i="5"/>
  <c r="J2486" i="5"/>
  <c r="K2486" i="5"/>
  <c r="L2486" i="5"/>
  <c r="M2486" i="5"/>
  <c r="A2487" i="5"/>
  <c r="B2487" i="5"/>
  <c r="C2487" i="5"/>
  <c r="D2487" i="5"/>
  <c r="E2487" i="5"/>
  <c r="N2487" i="5" s="1"/>
  <c r="F2487" i="5"/>
  <c r="G2487" i="5"/>
  <c r="H2487" i="5"/>
  <c r="I2487" i="5"/>
  <c r="J2487" i="5"/>
  <c r="K2487" i="5"/>
  <c r="L2487" i="5"/>
  <c r="M2487" i="5"/>
  <c r="A2488" i="5"/>
  <c r="B2488" i="5"/>
  <c r="C2488" i="5"/>
  <c r="D2488" i="5"/>
  <c r="E2488" i="5"/>
  <c r="N2488" i="5" s="1"/>
  <c r="F2488" i="5"/>
  <c r="G2488" i="5"/>
  <c r="H2488" i="5"/>
  <c r="I2488" i="5"/>
  <c r="J2488" i="5"/>
  <c r="K2488" i="5"/>
  <c r="L2488" i="5"/>
  <c r="M2488" i="5"/>
  <c r="A2489" i="5"/>
  <c r="B2489" i="5"/>
  <c r="C2489" i="5"/>
  <c r="D2489" i="5"/>
  <c r="E2489" i="5"/>
  <c r="N2489" i="5" s="1"/>
  <c r="F2489" i="5"/>
  <c r="G2489" i="5"/>
  <c r="H2489" i="5"/>
  <c r="I2489" i="5"/>
  <c r="J2489" i="5"/>
  <c r="K2489" i="5"/>
  <c r="L2489" i="5"/>
  <c r="M2489" i="5"/>
  <c r="A2490" i="5"/>
  <c r="B2490" i="5"/>
  <c r="C2490" i="5"/>
  <c r="D2490" i="5"/>
  <c r="E2490" i="5"/>
  <c r="N2490" i="5" s="1"/>
  <c r="F2490" i="5"/>
  <c r="G2490" i="5"/>
  <c r="H2490" i="5"/>
  <c r="I2490" i="5"/>
  <c r="J2490" i="5"/>
  <c r="K2490" i="5"/>
  <c r="L2490" i="5"/>
  <c r="M2490" i="5"/>
  <c r="A2491" i="5"/>
  <c r="B2491" i="5"/>
  <c r="C2491" i="5"/>
  <c r="D2491" i="5"/>
  <c r="E2491" i="5"/>
  <c r="N2491" i="5" s="1"/>
  <c r="F2491" i="5"/>
  <c r="G2491" i="5"/>
  <c r="H2491" i="5"/>
  <c r="I2491" i="5"/>
  <c r="J2491" i="5"/>
  <c r="K2491" i="5"/>
  <c r="L2491" i="5"/>
  <c r="M2491" i="5"/>
  <c r="A2492" i="5"/>
  <c r="B2492" i="5"/>
  <c r="C2492" i="5"/>
  <c r="D2492" i="5"/>
  <c r="E2492" i="5"/>
  <c r="N2492" i="5" s="1"/>
  <c r="F2492" i="5"/>
  <c r="G2492" i="5"/>
  <c r="H2492" i="5"/>
  <c r="I2492" i="5"/>
  <c r="J2492" i="5"/>
  <c r="K2492" i="5"/>
  <c r="L2492" i="5"/>
  <c r="M2492" i="5"/>
  <c r="A2493" i="5"/>
  <c r="B2493" i="5"/>
  <c r="C2493" i="5"/>
  <c r="D2493" i="5"/>
  <c r="E2493" i="5"/>
  <c r="N2493" i="5" s="1"/>
  <c r="F2493" i="5"/>
  <c r="G2493" i="5"/>
  <c r="H2493" i="5"/>
  <c r="I2493" i="5"/>
  <c r="J2493" i="5"/>
  <c r="K2493" i="5"/>
  <c r="L2493" i="5"/>
  <c r="M2493" i="5"/>
  <c r="A2494" i="5"/>
  <c r="B2494" i="5"/>
  <c r="C2494" i="5"/>
  <c r="D2494" i="5"/>
  <c r="E2494" i="5"/>
  <c r="N2494" i="5" s="1"/>
  <c r="F2494" i="5"/>
  <c r="G2494" i="5"/>
  <c r="H2494" i="5"/>
  <c r="I2494" i="5"/>
  <c r="J2494" i="5"/>
  <c r="K2494" i="5"/>
  <c r="L2494" i="5"/>
  <c r="M2494" i="5"/>
  <c r="A2495" i="5"/>
  <c r="B2495" i="5"/>
  <c r="C2495" i="5"/>
  <c r="D2495" i="5"/>
  <c r="E2495" i="5"/>
  <c r="N2495" i="5" s="1"/>
  <c r="F2495" i="5"/>
  <c r="G2495" i="5"/>
  <c r="H2495" i="5"/>
  <c r="I2495" i="5"/>
  <c r="J2495" i="5"/>
  <c r="K2495" i="5"/>
  <c r="L2495" i="5"/>
  <c r="M2495" i="5"/>
  <c r="A2496" i="5"/>
  <c r="B2496" i="5"/>
  <c r="C2496" i="5"/>
  <c r="D2496" i="5"/>
  <c r="E2496" i="5"/>
  <c r="N2496" i="5" s="1"/>
  <c r="F2496" i="5"/>
  <c r="G2496" i="5"/>
  <c r="H2496" i="5"/>
  <c r="I2496" i="5"/>
  <c r="J2496" i="5"/>
  <c r="K2496" i="5"/>
  <c r="L2496" i="5"/>
  <c r="M2496" i="5"/>
  <c r="A2497" i="5"/>
  <c r="B2497" i="5"/>
  <c r="C2497" i="5"/>
  <c r="D2497" i="5"/>
  <c r="E2497" i="5"/>
  <c r="N2497" i="5" s="1"/>
  <c r="F2497" i="5"/>
  <c r="G2497" i="5"/>
  <c r="H2497" i="5"/>
  <c r="I2497" i="5"/>
  <c r="J2497" i="5"/>
  <c r="K2497" i="5"/>
  <c r="L2497" i="5"/>
  <c r="M2497" i="5"/>
  <c r="A2498" i="5"/>
  <c r="B2498" i="5"/>
  <c r="C2498" i="5"/>
  <c r="D2498" i="5"/>
  <c r="E2498" i="5"/>
  <c r="N2498" i="5" s="1"/>
  <c r="F2498" i="5"/>
  <c r="G2498" i="5"/>
  <c r="H2498" i="5"/>
  <c r="I2498" i="5"/>
  <c r="J2498" i="5"/>
  <c r="K2498" i="5"/>
  <c r="L2498" i="5"/>
  <c r="M2498" i="5"/>
  <c r="A2499" i="5"/>
  <c r="B2499" i="5"/>
  <c r="C2499" i="5"/>
  <c r="D2499" i="5"/>
  <c r="E2499" i="5"/>
  <c r="N2499" i="5" s="1"/>
  <c r="F2499" i="5"/>
  <c r="G2499" i="5"/>
  <c r="H2499" i="5"/>
  <c r="I2499" i="5"/>
  <c r="J2499" i="5"/>
  <c r="K2499" i="5"/>
  <c r="L2499" i="5"/>
  <c r="M2499" i="5"/>
  <c r="A2500" i="5"/>
  <c r="B2500" i="5"/>
  <c r="C2500" i="5"/>
  <c r="D2500" i="5"/>
  <c r="E2500" i="5"/>
  <c r="N2500" i="5" s="1"/>
  <c r="F2500" i="5"/>
  <c r="G2500" i="5"/>
  <c r="H2500" i="5"/>
  <c r="I2500" i="5"/>
  <c r="J2500" i="5"/>
  <c r="K2500" i="5"/>
  <c r="L2500" i="5"/>
  <c r="M2500" i="5"/>
  <c r="A2501" i="5"/>
  <c r="B2501" i="5"/>
  <c r="C2501" i="5"/>
  <c r="D2501" i="5"/>
  <c r="E2501" i="5"/>
  <c r="N2501" i="5" s="1"/>
  <c r="F2501" i="5"/>
  <c r="G2501" i="5"/>
  <c r="H2501" i="5"/>
  <c r="I2501" i="5"/>
  <c r="J2501" i="5"/>
  <c r="K2501" i="5"/>
  <c r="L2501" i="5"/>
  <c r="M2501" i="5"/>
  <c r="A2502" i="5"/>
  <c r="B2502" i="5"/>
  <c r="C2502" i="5"/>
  <c r="D2502" i="5"/>
  <c r="E2502" i="5"/>
  <c r="N2502" i="5" s="1"/>
  <c r="F2502" i="5"/>
  <c r="G2502" i="5"/>
  <c r="H2502" i="5"/>
  <c r="I2502" i="5"/>
  <c r="J2502" i="5"/>
  <c r="K2502" i="5"/>
  <c r="L2502" i="5"/>
  <c r="M2502" i="5"/>
  <c r="A2503" i="5"/>
  <c r="B2503" i="5"/>
  <c r="C2503" i="5"/>
  <c r="D2503" i="5"/>
  <c r="E2503" i="5"/>
  <c r="N2503" i="5" s="1"/>
  <c r="F2503" i="5"/>
  <c r="G2503" i="5"/>
  <c r="H2503" i="5"/>
  <c r="I2503" i="5"/>
  <c r="J2503" i="5"/>
  <c r="K2503" i="5"/>
  <c r="L2503" i="5"/>
  <c r="M2503" i="5"/>
  <c r="A2504" i="5"/>
  <c r="B2504" i="5"/>
  <c r="C2504" i="5"/>
  <c r="D2504" i="5"/>
  <c r="E2504" i="5"/>
  <c r="N2504" i="5" s="1"/>
  <c r="F2504" i="5"/>
  <c r="G2504" i="5"/>
  <c r="H2504" i="5"/>
  <c r="I2504" i="5"/>
  <c r="J2504" i="5"/>
  <c r="K2504" i="5"/>
  <c r="L2504" i="5"/>
  <c r="M2504" i="5"/>
  <c r="A2505" i="5"/>
  <c r="B2505" i="5"/>
  <c r="C2505" i="5"/>
  <c r="D2505" i="5"/>
  <c r="E2505" i="5"/>
  <c r="N2505" i="5" s="1"/>
  <c r="F2505" i="5"/>
  <c r="G2505" i="5"/>
  <c r="H2505" i="5"/>
  <c r="I2505" i="5"/>
  <c r="J2505" i="5"/>
  <c r="K2505" i="5"/>
  <c r="L2505" i="5"/>
  <c r="M2505" i="5"/>
  <c r="A2506" i="5"/>
  <c r="B2506" i="5"/>
  <c r="C2506" i="5"/>
  <c r="D2506" i="5"/>
  <c r="E2506" i="5"/>
  <c r="N2506" i="5" s="1"/>
  <c r="F2506" i="5"/>
  <c r="G2506" i="5"/>
  <c r="H2506" i="5"/>
  <c r="I2506" i="5"/>
  <c r="J2506" i="5"/>
  <c r="K2506" i="5"/>
  <c r="L2506" i="5"/>
  <c r="M2506" i="5"/>
  <c r="A2507" i="5"/>
  <c r="B2507" i="5"/>
  <c r="C2507" i="5"/>
  <c r="D2507" i="5"/>
  <c r="E2507" i="5"/>
  <c r="N2507" i="5" s="1"/>
  <c r="F2507" i="5"/>
  <c r="G2507" i="5"/>
  <c r="H2507" i="5"/>
  <c r="I2507" i="5"/>
  <c r="J2507" i="5"/>
  <c r="K2507" i="5"/>
  <c r="L2507" i="5"/>
  <c r="M2507" i="5"/>
  <c r="A2508" i="5"/>
  <c r="B2508" i="5"/>
  <c r="C2508" i="5"/>
  <c r="D2508" i="5"/>
  <c r="E2508" i="5"/>
  <c r="N2508" i="5" s="1"/>
  <c r="F2508" i="5"/>
  <c r="G2508" i="5"/>
  <c r="H2508" i="5"/>
  <c r="I2508" i="5"/>
  <c r="J2508" i="5"/>
  <c r="K2508" i="5"/>
  <c r="L2508" i="5"/>
  <c r="M2508" i="5"/>
  <c r="A2509" i="5"/>
  <c r="B2509" i="5"/>
  <c r="C2509" i="5"/>
  <c r="D2509" i="5"/>
  <c r="E2509" i="5"/>
  <c r="N2509" i="5" s="1"/>
  <c r="F2509" i="5"/>
  <c r="G2509" i="5"/>
  <c r="H2509" i="5"/>
  <c r="I2509" i="5"/>
  <c r="J2509" i="5"/>
  <c r="K2509" i="5"/>
  <c r="L2509" i="5"/>
  <c r="M2509" i="5"/>
  <c r="A2510" i="5"/>
  <c r="B2510" i="5"/>
  <c r="C2510" i="5"/>
  <c r="D2510" i="5"/>
  <c r="E2510" i="5"/>
  <c r="N2510" i="5" s="1"/>
  <c r="F2510" i="5"/>
  <c r="G2510" i="5"/>
  <c r="H2510" i="5"/>
  <c r="I2510" i="5"/>
  <c r="J2510" i="5"/>
  <c r="K2510" i="5"/>
  <c r="L2510" i="5"/>
  <c r="M2510" i="5"/>
  <c r="A2511" i="5"/>
  <c r="B2511" i="5"/>
  <c r="C2511" i="5"/>
  <c r="D2511" i="5"/>
  <c r="E2511" i="5"/>
  <c r="N2511" i="5" s="1"/>
  <c r="F2511" i="5"/>
  <c r="G2511" i="5"/>
  <c r="H2511" i="5"/>
  <c r="I2511" i="5"/>
  <c r="J2511" i="5"/>
  <c r="K2511" i="5"/>
  <c r="L2511" i="5"/>
  <c r="M2511" i="5"/>
  <c r="A2512" i="5"/>
  <c r="B2512" i="5"/>
  <c r="C2512" i="5"/>
  <c r="D2512" i="5"/>
  <c r="E2512" i="5"/>
  <c r="N2512" i="5" s="1"/>
  <c r="F2512" i="5"/>
  <c r="G2512" i="5"/>
  <c r="H2512" i="5"/>
  <c r="I2512" i="5"/>
  <c r="J2512" i="5"/>
  <c r="K2512" i="5"/>
  <c r="L2512" i="5"/>
  <c r="M2512" i="5"/>
  <c r="A2513" i="5"/>
  <c r="B2513" i="5"/>
  <c r="C2513" i="5"/>
  <c r="D2513" i="5"/>
  <c r="E2513" i="5"/>
  <c r="N2513" i="5" s="1"/>
  <c r="F2513" i="5"/>
  <c r="G2513" i="5"/>
  <c r="H2513" i="5"/>
  <c r="I2513" i="5"/>
  <c r="J2513" i="5"/>
  <c r="K2513" i="5"/>
  <c r="L2513" i="5"/>
  <c r="M2513" i="5"/>
  <c r="A2514" i="5"/>
  <c r="B2514" i="5"/>
  <c r="C2514" i="5"/>
  <c r="D2514" i="5"/>
  <c r="E2514" i="5"/>
  <c r="N2514" i="5" s="1"/>
  <c r="F2514" i="5"/>
  <c r="G2514" i="5"/>
  <c r="H2514" i="5"/>
  <c r="I2514" i="5"/>
  <c r="J2514" i="5"/>
  <c r="K2514" i="5"/>
  <c r="L2514" i="5"/>
  <c r="M2514" i="5"/>
  <c r="A2515" i="5"/>
  <c r="B2515" i="5"/>
  <c r="C2515" i="5"/>
  <c r="D2515" i="5"/>
  <c r="E2515" i="5"/>
  <c r="N2515" i="5" s="1"/>
  <c r="F2515" i="5"/>
  <c r="G2515" i="5"/>
  <c r="H2515" i="5"/>
  <c r="I2515" i="5"/>
  <c r="J2515" i="5"/>
  <c r="K2515" i="5"/>
  <c r="L2515" i="5"/>
  <c r="M2515" i="5"/>
  <c r="A2516" i="5"/>
  <c r="B2516" i="5"/>
  <c r="C2516" i="5"/>
  <c r="D2516" i="5"/>
  <c r="E2516" i="5"/>
  <c r="N2516" i="5" s="1"/>
  <c r="F2516" i="5"/>
  <c r="G2516" i="5"/>
  <c r="H2516" i="5"/>
  <c r="I2516" i="5"/>
  <c r="J2516" i="5"/>
  <c r="K2516" i="5"/>
  <c r="L2516" i="5"/>
  <c r="M2516" i="5"/>
  <c r="A2517" i="5"/>
  <c r="B2517" i="5"/>
  <c r="C2517" i="5"/>
  <c r="D2517" i="5"/>
  <c r="E2517" i="5"/>
  <c r="N2517" i="5" s="1"/>
  <c r="F2517" i="5"/>
  <c r="G2517" i="5"/>
  <c r="H2517" i="5"/>
  <c r="I2517" i="5"/>
  <c r="J2517" i="5"/>
  <c r="K2517" i="5"/>
  <c r="L2517" i="5"/>
  <c r="M2517" i="5"/>
  <c r="A2518" i="5"/>
  <c r="B2518" i="5"/>
  <c r="C2518" i="5"/>
  <c r="D2518" i="5"/>
  <c r="E2518" i="5"/>
  <c r="N2518" i="5" s="1"/>
  <c r="F2518" i="5"/>
  <c r="G2518" i="5"/>
  <c r="H2518" i="5"/>
  <c r="I2518" i="5"/>
  <c r="J2518" i="5"/>
  <c r="K2518" i="5"/>
  <c r="L2518" i="5"/>
  <c r="M2518" i="5"/>
  <c r="A2519" i="5"/>
  <c r="B2519" i="5"/>
  <c r="C2519" i="5"/>
  <c r="D2519" i="5"/>
  <c r="E2519" i="5"/>
  <c r="N2519" i="5" s="1"/>
  <c r="F2519" i="5"/>
  <c r="G2519" i="5"/>
  <c r="H2519" i="5"/>
  <c r="I2519" i="5"/>
  <c r="J2519" i="5"/>
  <c r="K2519" i="5"/>
  <c r="L2519" i="5"/>
  <c r="M2519" i="5"/>
  <c r="A2520" i="5"/>
  <c r="B2520" i="5"/>
  <c r="C2520" i="5"/>
  <c r="D2520" i="5"/>
  <c r="E2520" i="5"/>
  <c r="N2520" i="5" s="1"/>
  <c r="F2520" i="5"/>
  <c r="G2520" i="5"/>
  <c r="H2520" i="5"/>
  <c r="I2520" i="5"/>
  <c r="J2520" i="5"/>
  <c r="K2520" i="5"/>
  <c r="L2520" i="5"/>
  <c r="M2520" i="5"/>
  <c r="A2521" i="5"/>
  <c r="B2521" i="5"/>
  <c r="C2521" i="5"/>
  <c r="D2521" i="5"/>
  <c r="E2521" i="5"/>
  <c r="N2521" i="5" s="1"/>
  <c r="F2521" i="5"/>
  <c r="G2521" i="5"/>
  <c r="H2521" i="5"/>
  <c r="I2521" i="5"/>
  <c r="J2521" i="5"/>
  <c r="K2521" i="5"/>
  <c r="L2521" i="5"/>
  <c r="M2521" i="5"/>
  <c r="A2522" i="5"/>
  <c r="B2522" i="5"/>
  <c r="C2522" i="5"/>
  <c r="D2522" i="5"/>
  <c r="E2522" i="5"/>
  <c r="N2522" i="5" s="1"/>
  <c r="F2522" i="5"/>
  <c r="G2522" i="5"/>
  <c r="H2522" i="5"/>
  <c r="I2522" i="5"/>
  <c r="J2522" i="5"/>
  <c r="K2522" i="5"/>
  <c r="L2522" i="5"/>
  <c r="M2522" i="5"/>
  <c r="A2523" i="5"/>
  <c r="B2523" i="5"/>
  <c r="C2523" i="5"/>
  <c r="D2523" i="5"/>
  <c r="E2523" i="5"/>
  <c r="N2523" i="5" s="1"/>
  <c r="F2523" i="5"/>
  <c r="G2523" i="5"/>
  <c r="H2523" i="5"/>
  <c r="I2523" i="5"/>
  <c r="J2523" i="5"/>
  <c r="K2523" i="5"/>
  <c r="L2523" i="5"/>
  <c r="M2523" i="5"/>
  <c r="A2524" i="5"/>
  <c r="B2524" i="5"/>
  <c r="C2524" i="5"/>
  <c r="D2524" i="5"/>
  <c r="E2524" i="5"/>
  <c r="N2524" i="5" s="1"/>
  <c r="F2524" i="5"/>
  <c r="G2524" i="5"/>
  <c r="H2524" i="5"/>
  <c r="I2524" i="5"/>
  <c r="J2524" i="5"/>
  <c r="K2524" i="5"/>
  <c r="L2524" i="5"/>
  <c r="M2524" i="5"/>
  <c r="A2525" i="5"/>
  <c r="B2525" i="5"/>
  <c r="C2525" i="5"/>
  <c r="D2525" i="5"/>
  <c r="E2525" i="5"/>
  <c r="N2525" i="5" s="1"/>
  <c r="F2525" i="5"/>
  <c r="G2525" i="5"/>
  <c r="H2525" i="5"/>
  <c r="I2525" i="5"/>
  <c r="J2525" i="5"/>
  <c r="K2525" i="5"/>
  <c r="L2525" i="5"/>
  <c r="M2525" i="5"/>
  <c r="A2526" i="5"/>
  <c r="B2526" i="5"/>
  <c r="C2526" i="5"/>
  <c r="D2526" i="5"/>
  <c r="E2526" i="5"/>
  <c r="N2526" i="5" s="1"/>
  <c r="F2526" i="5"/>
  <c r="G2526" i="5"/>
  <c r="H2526" i="5"/>
  <c r="I2526" i="5"/>
  <c r="J2526" i="5"/>
  <c r="K2526" i="5"/>
  <c r="L2526" i="5"/>
  <c r="M2526" i="5"/>
  <c r="A2527" i="5"/>
  <c r="B2527" i="5"/>
  <c r="C2527" i="5"/>
  <c r="D2527" i="5"/>
  <c r="E2527" i="5"/>
  <c r="N2527" i="5" s="1"/>
  <c r="F2527" i="5"/>
  <c r="G2527" i="5"/>
  <c r="H2527" i="5"/>
  <c r="I2527" i="5"/>
  <c r="J2527" i="5"/>
  <c r="K2527" i="5"/>
  <c r="L2527" i="5"/>
  <c r="M2527" i="5"/>
  <c r="A2528" i="5"/>
  <c r="B2528" i="5"/>
  <c r="C2528" i="5"/>
  <c r="D2528" i="5"/>
  <c r="E2528" i="5"/>
  <c r="N2528" i="5" s="1"/>
  <c r="F2528" i="5"/>
  <c r="G2528" i="5"/>
  <c r="H2528" i="5"/>
  <c r="I2528" i="5"/>
  <c r="J2528" i="5"/>
  <c r="K2528" i="5"/>
  <c r="L2528" i="5"/>
  <c r="M2528" i="5"/>
  <c r="A2529" i="5"/>
  <c r="B2529" i="5"/>
  <c r="C2529" i="5"/>
  <c r="D2529" i="5"/>
  <c r="E2529" i="5"/>
  <c r="N2529" i="5" s="1"/>
  <c r="F2529" i="5"/>
  <c r="G2529" i="5"/>
  <c r="H2529" i="5"/>
  <c r="I2529" i="5"/>
  <c r="J2529" i="5"/>
  <c r="K2529" i="5"/>
  <c r="L2529" i="5"/>
  <c r="M2529" i="5"/>
  <c r="A2530" i="5"/>
  <c r="B2530" i="5"/>
  <c r="C2530" i="5"/>
  <c r="D2530" i="5"/>
  <c r="E2530" i="5"/>
  <c r="N2530" i="5" s="1"/>
  <c r="F2530" i="5"/>
  <c r="G2530" i="5"/>
  <c r="H2530" i="5"/>
  <c r="I2530" i="5"/>
  <c r="J2530" i="5"/>
  <c r="K2530" i="5"/>
  <c r="L2530" i="5"/>
  <c r="M2530" i="5"/>
  <c r="A2531" i="5"/>
  <c r="B2531" i="5"/>
  <c r="C2531" i="5"/>
  <c r="D2531" i="5"/>
  <c r="E2531" i="5"/>
  <c r="N2531" i="5" s="1"/>
  <c r="F2531" i="5"/>
  <c r="G2531" i="5"/>
  <c r="H2531" i="5"/>
  <c r="I2531" i="5"/>
  <c r="J2531" i="5"/>
  <c r="K2531" i="5"/>
  <c r="L2531" i="5"/>
  <c r="M2531" i="5"/>
  <c r="A2532" i="5"/>
  <c r="B2532" i="5"/>
  <c r="C2532" i="5"/>
  <c r="D2532" i="5"/>
  <c r="E2532" i="5"/>
  <c r="N2532" i="5" s="1"/>
  <c r="F2532" i="5"/>
  <c r="G2532" i="5"/>
  <c r="H2532" i="5"/>
  <c r="I2532" i="5"/>
  <c r="J2532" i="5"/>
  <c r="K2532" i="5"/>
  <c r="L2532" i="5"/>
  <c r="M2532" i="5"/>
  <c r="A2533" i="5"/>
  <c r="B2533" i="5"/>
  <c r="C2533" i="5"/>
  <c r="D2533" i="5"/>
  <c r="E2533" i="5"/>
  <c r="N2533" i="5" s="1"/>
  <c r="F2533" i="5"/>
  <c r="G2533" i="5"/>
  <c r="H2533" i="5"/>
  <c r="I2533" i="5"/>
  <c r="J2533" i="5"/>
  <c r="K2533" i="5"/>
  <c r="L2533" i="5"/>
  <c r="M2533" i="5"/>
  <c r="A2534" i="5"/>
  <c r="B2534" i="5"/>
  <c r="C2534" i="5"/>
  <c r="D2534" i="5"/>
  <c r="E2534" i="5"/>
  <c r="N2534" i="5" s="1"/>
  <c r="F2534" i="5"/>
  <c r="G2534" i="5"/>
  <c r="H2534" i="5"/>
  <c r="I2534" i="5"/>
  <c r="J2534" i="5"/>
  <c r="K2534" i="5"/>
  <c r="L2534" i="5"/>
  <c r="M2534" i="5"/>
  <c r="A2535" i="5"/>
  <c r="B2535" i="5"/>
  <c r="C2535" i="5"/>
  <c r="D2535" i="5"/>
  <c r="E2535" i="5"/>
  <c r="N2535" i="5" s="1"/>
  <c r="F2535" i="5"/>
  <c r="G2535" i="5"/>
  <c r="H2535" i="5"/>
  <c r="I2535" i="5"/>
  <c r="J2535" i="5"/>
  <c r="K2535" i="5"/>
  <c r="L2535" i="5"/>
  <c r="M2535" i="5"/>
  <c r="A2536" i="5"/>
  <c r="B2536" i="5"/>
  <c r="C2536" i="5"/>
  <c r="D2536" i="5"/>
  <c r="E2536" i="5"/>
  <c r="N2536" i="5" s="1"/>
  <c r="F2536" i="5"/>
  <c r="G2536" i="5"/>
  <c r="H2536" i="5"/>
  <c r="I2536" i="5"/>
  <c r="J2536" i="5"/>
  <c r="K2536" i="5"/>
  <c r="L2536" i="5"/>
  <c r="M2536" i="5"/>
  <c r="A2537" i="5"/>
  <c r="B2537" i="5"/>
  <c r="C2537" i="5"/>
  <c r="D2537" i="5"/>
  <c r="E2537" i="5"/>
  <c r="N2537" i="5" s="1"/>
  <c r="F2537" i="5"/>
  <c r="G2537" i="5"/>
  <c r="H2537" i="5"/>
  <c r="I2537" i="5"/>
  <c r="J2537" i="5"/>
  <c r="K2537" i="5"/>
  <c r="L2537" i="5"/>
  <c r="M2537" i="5"/>
  <c r="A2538" i="5"/>
  <c r="B2538" i="5"/>
  <c r="C2538" i="5"/>
  <c r="D2538" i="5"/>
  <c r="E2538" i="5"/>
  <c r="N2538" i="5" s="1"/>
  <c r="F2538" i="5"/>
  <c r="G2538" i="5"/>
  <c r="H2538" i="5"/>
  <c r="I2538" i="5"/>
  <c r="J2538" i="5"/>
  <c r="K2538" i="5"/>
  <c r="L2538" i="5"/>
  <c r="M2538" i="5"/>
  <c r="A2539" i="5"/>
  <c r="B2539" i="5"/>
  <c r="C2539" i="5"/>
  <c r="D2539" i="5"/>
  <c r="E2539" i="5"/>
  <c r="N2539" i="5" s="1"/>
  <c r="F2539" i="5"/>
  <c r="G2539" i="5"/>
  <c r="H2539" i="5"/>
  <c r="I2539" i="5"/>
  <c r="J2539" i="5"/>
  <c r="K2539" i="5"/>
  <c r="L2539" i="5"/>
  <c r="M2539" i="5"/>
  <c r="A2540" i="5"/>
  <c r="B2540" i="5"/>
  <c r="C2540" i="5"/>
  <c r="D2540" i="5"/>
  <c r="E2540" i="5"/>
  <c r="N2540" i="5" s="1"/>
  <c r="F2540" i="5"/>
  <c r="G2540" i="5"/>
  <c r="H2540" i="5"/>
  <c r="I2540" i="5"/>
  <c r="J2540" i="5"/>
  <c r="K2540" i="5"/>
  <c r="L2540" i="5"/>
  <c r="M2540" i="5"/>
  <c r="A2541" i="5"/>
  <c r="B2541" i="5"/>
  <c r="C2541" i="5"/>
  <c r="D2541" i="5"/>
  <c r="E2541" i="5"/>
  <c r="N2541" i="5" s="1"/>
  <c r="F2541" i="5"/>
  <c r="G2541" i="5"/>
  <c r="H2541" i="5"/>
  <c r="I2541" i="5"/>
  <c r="J2541" i="5"/>
  <c r="K2541" i="5"/>
  <c r="L2541" i="5"/>
  <c r="M2541" i="5"/>
  <c r="A2542" i="5"/>
  <c r="B2542" i="5"/>
  <c r="C2542" i="5"/>
  <c r="D2542" i="5"/>
  <c r="E2542" i="5"/>
  <c r="N2542" i="5" s="1"/>
  <c r="F2542" i="5"/>
  <c r="G2542" i="5"/>
  <c r="H2542" i="5"/>
  <c r="I2542" i="5"/>
  <c r="J2542" i="5"/>
  <c r="K2542" i="5"/>
  <c r="L2542" i="5"/>
  <c r="M2542" i="5"/>
  <c r="A2543" i="5"/>
  <c r="B2543" i="5"/>
  <c r="C2543" i="5"/>
  <c r="D2543" i="5"/>
  <c r="E2543" i="5"/>
  <c r="N2543" i="5" s="1"/>
  <c r="F2543" i="5"/>
  <c r="G2543" i="5"/>
  <c r="H2543" i="5"/>
  <c r="I2543" i="5"/>
  <c r="J2543" i="5"/>
  <c r="K2543" i="5"/>
  <c r="L2543" i="5"/>
  <c r="M2543" i="5"/>
  <c r="A2544" i="5"/>
  <c r="B2544" i="5"/>
  <c r="C2544" i="5"/>
  <c r="D2544" i="5"/>
  <c r="E2544" i="5"/>
  <c r="N2544" i="5" s="1"/>
  <c r="F2544" i="5"/>
  <c r="G2544" i="5"/>
  <c r="H2544" i="5"/>
  <c r="I2544" i="5"/>
  <c r="J2544" i="5"/>
  <c r="K2544" i="5"/>
  <c r="L2544" i="5"/>
  <c r="M2544" i="5"/>
  <c r="A2545" i="5"/>
  <c r="B2545" i="5"/>
  <c r="C2545" i="5"/>
  <c r="D2545" i="5"/>
  <c r="E2545" i="5"/>
  <c r="N2545" i="5" s="1"/>
  <c r="F2545" i="5"/>
  <c r="G2545" i="5"/>
  <c r="H2545" i="5"/>
  <c r="I2545" i="5"/>
  <c r="J2545" i="5"/>
  <c r="K2545" i="5"/>
  <c r="L2545" i="5"/>
  <c r="M2545" i="5"/>
  <c r="A2546" i="5"/>
  <c r="B2546" i="5"/>
  <c r="C2546" i="5"/>
  <c r="D2546" i="5"/>
  <c r="E2546" i="5"/>
  <c r="N2546" i="5" s="1"/>
  <c r="F2546" i="5"/>
  <c r="G2546" i="5"/>
  <c r="H2546" i="5"/>
  <c r="I2546" i="5"/>
  <c r="J2546" i="5"/>
  <c r="K2546" i="5"/>
  <c r="L2546" i="5"/>
  <c r="M2546" i="5"/>
  <c r="A2547" i="5"/>
  <c r="B2547" i="5"/>
  <c r="C2547" i="5"/>
  <c r="D2547" i="5"/>
  <c r="E2547" i="5"/>
  <c r="N2547" i="5" s="1"/>
  <c r="F2547" i="5"/>
  <c r="G2547" i="5"/>
  <c r="H2547" i="5"/>
  <c r="I2547" i="5"/>
  <c r="J2547" i="5"/>
  <c r="K2547" i="5"/>
  <c r="L2547" i="5"/>
  <c r="M2547" i="5"/>
  <c r="A2548" i="5"/>
  <c r="B2548" i="5"/>
  <c r="C2548" i="5"/>
  <c r="D2548" i="5"/>
  <c r="E2548" i="5"/>
  <c r="N2548" i="5" s="1"/>
  <c r="F2548" i="5"/>
  <c r="G2548" i="5"/>
  <c r="H2548" i="5"/>
  <c r="I2548" i="5"/>
  <c r="J2548" i="5"/>
  <c r="K2548" i="5"/>
  <c r="L2548" i="5"/>
  <c r="M2548" i="5"/>
  <c r="A2549" i="5"/>
  <c r="B2549" i="5"/>
  <c r="C2549" i="5"/>
  <c r="D2549" i="5"/>
  <c r="E2549" i="5"/>
  <c r="N2549" i="5" s="1"/>
  <c r="F2549" i="5"/>
  <c r="G2549" i="5"/>
  <c r="H2549" i="5"/>
  <c r="I2549" i="5"/>
  <c r="J2549" i="5"/>
  <c r="K2549" i="5"/>
  <c r="L2549" i="5"/>
  <c r="M2549" i="5"/>
  <c r="A2550" i="5"/>
  <c r="B2550" i="5"/>
  <c r="C2550" i="5"/>
  <c r="D2550" i="5"/>
  <c r="E2550" i="5"/>
  <c r="N2550" i="5" s="1"/>
  <c r="F2550" i="5"/>
  <c r="G2550" i="5"/>
  <c r="H2550" i="5"/>
  <c r="I2550" i="5"/>
  <c r="J2550" i="5"/>
  <c r="K2550" i="5"/>
  <c r="L2550" i="5"/>
  <c r="M2550" i="5"/>
  <c r="A2551" i="5"/>
  <c r="B2551" i="5"/>
  <c r="C2551" i="5"/>
  <c r="D2551" i="5"/>
  <c r="E2551" i="5"/>
  <c r="N2551" i="5" s="1"/>
  <c r="F2551" i="5"/>
  <c r="G2551" i="5"/>
  <c r="H2551" i="5"/>
  <c r="I2551" i="5"/>
  <c r="J2551" i="5"/>
  <c r="K2551" i="5"/>
  <c r="L2551" i="5"/>
  <c r="M2551" i="5"/>
  <c r="A2552" i="5"/>
  <c r="B2552" i="5"/>
  <c r="C2552" i="5"/>
  <c r="D2552" i="5"/>
  <c r="E2552" i="5"/>
  <c r="N2552" i="5" s="1"/>
  <c r="F2552" i="5"/>
  <c r="G2552" i="5"/>
  <c r="H2552" i="5"/>
  <c r="I2552" i="5"/>
  <c r="J2552" i="5"/>
  <c r="K2552" i="5"/>
  <c r="L2552" i="5"/>
  <c r="M2552" i="5"/>
  <c r="A2553" i="5"/>
  <c r="B2553" i="5"/>
  <c r="C2553" i="5"/>
  <c r="D2553" i="5"/>
  <c r="E2553" i="5"/>
  <c r="N2553" i="5" s="1"/>
  <c r="F2553" i="5"/>
  <c r="G2553" i="5"/>
  <c r="H2553" i="5"/>
  <c r="I2553" i="5"/>
  <c r="J2553" i="5"/>
  <c r="K2553" i="5"/>
  <c r="L2553" i="5"/>
  <c r="M2553" i="5"/>
  <c r="A2554" i="5"/>
  <c r="B2554" i="5"/>
  <c r="C2554" i="5"/>
  <c r="D2554" i="5"/>
  <c r="E2554" i="5"/>
  <c r="N2554" i="5" s="1"/>
  <c r="F2554" i="5"/>
  <c r="G2554" i="5"/>
  <c r="H2554" i="5"/>
  <c r="I2554" i="5"/>
  <c r="J2554" i="5"/>
  <c r="K2554" i="5"/>
  <c r="L2554" i="5"/>
  <c r="M2554" i="5"/>
  <c r="A2555" i="5"/>
  <c r="B2555" i="5"/>
  <c r="C2555" i="5"/>
  <c r="D2555" i="5"/>
  <c r="E2555" i="5"/>
  <c r="N2555" i="5" s="1"/>
  <c r="F2555" i="5"/>
  <c r="G2555" i="5"/>
  <c r="H2555" i="5"/>
  <c r="I2555" i="5"/>
  <c r="J2555" i="5"/>
  <c r="K2555" i="5"/>
  <c r="L2555" i="5"/>
  <c r="M2555" i="5"/>
  <c r="A2556" i="5"/>
  <c r="B2556" i="5"/>
  <c r="C2556" i="5"/>
  <c r="D2556" i="5"/>
  <c r="E2556" i="5"/>
  <c r="N2556" i="5" s="1"/>
  <c r="F2556" i="5"/>
  <c r="G2556" i="5"/>
  <c r="H2556" i="5"/>
  <c r="I2556" i="5"/>
  <c r="J2556" i="5"/>
  <c r="K2556" i="5"/>
  <c r="L2556" i="5"/>
  <c r="M2556" i="5"/>
  <c r="A2557" i="5"/>
  <c r="B2557" i="5"/>
  <c r="C2557" i="5"/>
  <c r="D2557" i="5"/>
  <c r="E2557" i="5"/>
  <c r="N2557" i="5" s="1"/>
  <c r="F2557" i="5"/>
  <c r="G2557" i="5"/>
  <c r="H2557" i="5"/>
  <c r="I2557" i="5"/>
  <c r="J2557" i="5"/>
  <c r="K2557" i="5"/>
  <c r="L2557" i="5"/>
  <c r="M2557" i="5"/>
  <c r="A2558" i="5"/>
  <c r="B2558" i="5"/>
  <c r="C2558" i="5"/>
  <c r="D2558" i="5"/>
  <c r="E2558" i="5"/>
  <c r="N2558" i="5" s="1"/>
  <c r="F2558" i="5"/>
  <c r="G2558" i="5"/>
  <c r="H2558" i="5"/>
  <c r="I2558" i="5"/>
  <c r="J2558" i="5"/>
  <c r="K2558" i="5"/>
  <c r="L2558" i="5"/>
  <c r="M2558" i="5"/>
  <c r="A2559" i="5"/>
  <c r="B2559" i="5"/>
  <c r="C2559" i="5"/>
  <c r="D2559" i="5"/>
  <c r="E2559" i="5"/>
  <c r="N2559" i="5" s="1"/>
  <c r="F2559" i="5"/>
  <c r="G2559" i="5"/>
  <c r="H2559" i="5"/>
  <c r="I2559" i="5"/>
  <c r="J2559" i="5"/>
  <c r="K2559" i="5"/>
  <c r="L2559" i="5"/>
  <c r="M2559" i="5"/>
  <c r="A2560" i="5"/>
  <c r="B2560" i="5"/>
  <c r="C2560" i="5"/>
  <c r="D2560" i="5"/>
  <c r="E2560" i="5"/>
  <c r="N2560" i="5" s="1"/>
  <c r="F2560" i="5"/>
  <c r="G2560" i="5"/>
  <c r="H2560" i="5"/>
  <c r="I2560" i="5"/>
  <c r="J2560" i="5"/>
  <c r="K2560" i="5"/>
  <c r="L2560" i="5"/>
  <c r="M2560" i="5"/>
  <c r="A2561" i="5"/>
  <c r="B2561" i="5"/>
  <c r="C2561" i="5"/>
  <c r="D2561" i="5"/>
  <c r="E2561" i="5"/>
  <c r="N2561" i="5" s="1"/>
  <c r="F2561" i="5"/>
  <c r="G2561" i="5"/>
  <c r="H2561" i="5"/>
  <c r="I2561" i="5"/>
  <c r="J2561" i="5"/>
  <c r="K2561" i="5"/>
  <c r="L2561" i="5"/>
  <c r="M2561" i="5"/>
  <c r="A2562" i="5"/>
  <c r="B2562" i="5"/>
  <c r="C2562" i="5"/>
  <c r="D2562" i="5"/>
  <c r="E2562" i="5"/>
  <c r="N2562" i="5" s="1"/>
  <c r="F2562" i="5"/>
  <c r="G2562" i="5"/>
  <c r="H2562" i="5"/>
  <c r="I2562" i="5"/>
  <c r="J2562" i="5"/>
  <c r="K2562" i="5"/>
  <c r="L2562" i="5"/>
  <c r="M2562" i="5"/>
  <c r="A2563" i="5"/>
  <c r="B2563" i="5"/>
  <c r="C2563" i="5"/>
  <c r="D2563" i="5"/>
  <c r="E2563" i="5"/>
  <c r="N2563" i="5" s="1"/>
  <c r="F2563" i="5"/>
  <c r="G2563" i="5"/>
  <c r="H2563" i="5"/>
  <c r="I2563" i="5"/>
  <c r="J2563" i="5"/>
  <c r="K2563" i="5"/>
  <c r="L2563" i="5"/>
  <c r="M2563" i="5"/>
  <c r="A2564" i="5"/>
  <c r="B2564" i="5"/>
  <c r="C2564" i="5"/>
  <c r="D2564" i="5"/>
  <c r="E2564" i="5"/>
  <c r="N2564" i="5" s="1"/>
  <c r="F2564" i="5"/>
  <c r="G2564" i="5"/>
  <c r="H2564" i="5"/>
  <c r="I2564" i="5"/>
  <c r="J2564" i="5"/>
  <c r="K2564" i="5"/>
  <c r="L2564" i="5"/>
  <c r="M2564" i="5"/>
  <c r="A2565" i="5"/>
  <c r="B2565" i="5"/>
  <c r="C2565" i="5"/>
  <c r="D2565" i="5"/>
  <c r="E2565" i="5"/>
  <c r="N2565" i="5" s="1"/>
  <c r="F2565" i="5"/>
  <c r="G2565" i="5"/>
  <c r="H2565" i="5"/>
  <c r="I2565" i="5"/>
  <c r="J2565" i="5"/>
  <c r="K2565" i="5"/>
  <c r="L2565" i="5"/>
  <c r="M2565" i="5"/>
  <c r="A2566" i="5"/>
  <c r="B2566" i="5"/>
  <c r="C2566" i="5"/>
  <c r="D2566" i="5"/>
  <c r="E2566" i="5"/>
  <c r="N2566" i="5" s="1"/>
  <c r="F2566" i="5"/>
  <c r="G2566" i="5"/>
  <c r="H2566" i="5"/>
  <c r="I2566" i="5"/>
  <c r="J2566" i="5"/>
  <c r="K2566" i="5"/>
  <c r="L2566" i="5"/>
  <c r="M2566" i="5"/>
  <c r="A2567" i="5"/>
  <c r="B2567" i="5"/>
  <c r="C2567" i="5"/>
  <c r="D2567" i="5"/>
  <c r="E2567" i="5"/>
  <c r="N2567" i="5" s="1"/>
  <c r="F2567" i="5"/>
  <c r="G2567" i="5"/>
  <c r="H2567" i="5"/>
  <c r="I2567" i="5"/>
  <c r="J2567" i="5"/>
  <c r="K2567" i="5"/>
  <c r="L2567" i="5"/>
  <c r="M2567" i="5"/>
  <c r="A2568" i="5"/>
  <c r="B2568" i="5"/>
  <c r="C2568" i="5"/>
  <c r="D2568" i="5"/>
  <c r="E2568" i="5"/>
  <c r="N2568" i="5" s="1"/>
  <c r="F2568" i="5"/>
  <c r="G2568" i="5"/>
  <c r="H2568" i="5"/>
  <c r="I2568" i="5"/>
  <c r="J2568" i="5"/>
  <c r="K2568" i="5"/>
  <c r="L2568" i="5"/>
  <c r="M2568" i="5"/>
  <c r="A2569" i="5"/>
  <c r="B2569" i="5"/>
  <c r="C2569" i="5"/>
  <c r="D2569" i="5"/>
  <c r="E2569" i="5"/>
  <c r="N2569" i="5" s="1"/>
  <c r="F2569" i="5"/>
  <c r="G2569" i="5"/>
  <c r="H2569" i="5"/>
  <c r="I2569" i="5"/>
  <c r="J2569" i="5"/>
  <c r="K2569" i="5"/>
  <c r="L2569" i="5"/>
  <c r="M2569" i="5"/>
  <c r="A2570" i="5"/>
  <c r="B2570" i="5"/>
  <c r="C2570" i="5"/>
  <c r="D2570" i="5"/>
  <c r="E2570" i="5"/>
  <c r="N2570" i="5" s="1"/>
  <c r="F2570" i="5"/>
  <c r="G2570" i="5"/>
  <c r="H2570" i="5"/>
  <c r="I2570" i="5"/>
  <c r="J2570" i="5"/>
  <c r="K2570" i="5"/>
  <c r="L2570" i="5"/>
  <c r="M2570" i="5"/>
  <c r="A2571" i="5"/>
  <c r="B2571" i="5"/>
  <c r="C2571" i="5"/>
  <c r="D2571" i="5"/>
  <c r="E2571" i="5"/>
  <c r="N2571" i="5" s="1"/>
  <c r="F2571" i="5"/>
  <c r="G2571" i="5"/>
  <c r="H2571" i="5"/>
  <c r="I2571" i="5"/>
  <c r="J2571" i="5"/>
  <c r="K2571" i="5"/>
  <c r="L2571" i="5"/>
  <c r="M2571" i="5"/>
  <c r="A2572" i="5"/>
  <c r="B2572" i="5"/>
  <c r="C2572" i="5"/>
  <c r="D2572" i="5"/>
  <c r="E2572" i="5"/>
  <c r="N2572" i="5" s="1"/>
  <c r="F2572" i="5"/>
  <c r="G2572" i="5"/>
  <c r="H2572" i="5"/>
  <c r="I2572" i="5"/>
  <c r="J2572" i="5"/>
  <c r="K2572" i="5"/>
  <c r="L2572" i="5"/>
  <c r="M2572" i="5"/>
  <c r="A2573" i="5"/>
  <c r="B2573" i="5"/>
  <c r="C2573" i="5"/>
  <c r="D2573" i="5"/>
  <c r="E2573" i="5"/>
  <c r="N2573" i="5" s="1"/>
  <c r="F2573" i="5"/>
  <c r="G2573" i="5"/>
  <c r="H2573" i="5"/>
  <c r="I2573" i="5"/>
  <c r="J2573" i="5"/>
  <c r="K2573" i="5"/>
  <c r="L2573" i="5"/>
  <c r="M2573" i="5"/>
  <c r="A2574" i="5"/>
  <c r="B2574" i="5"/>
  <c r="C2574" i="5"/>
  <c r="D2574" i="5"/>
  <c r="E2574" i="5"/>
  <c r="N2574" i="5" s="1"/>
  <c r="F2574" i="5"/>
  <c r="G2574" i="5"/>
  <c r="H2574" i="5"/>
  <c r="I2574" i="5"/>
  <c r="J2574" i="5"/>
  <c r="K2574" i="5"/>
  <c r="L2574" i="5"/>
  <c r="M2574" i="5"/>
  <c r="A2575" i="5"/>
  <c r="B2575" i="5"/>
  <c r="C2575" i="5"/>
  <c r="D2575" i="5"/>
  <c r="E2575" i="5"/>
  <c r="N2575" i="5" s="1"/>
  <c r="F2575" i="5"/>
  <c r="G2575" i="5"/>
  <c r="H2575" i="5"/>
  <c r="I2575" i="5"/>
  <c r="J2575" i="5"/>
  <c r="K2575" i="5"/>
  <c r="L2575" i="5"/>
  <c r="M2575" i="5"/>
  <c r="A2576" i="5"/>
  <c r="B2576" i="5"/>
  <c r="C2576" i="5"/>
  <c r="D2576" i="5"/>
  <c r="E2576" i="5"/>
  <c r="N2576" i="5" s="1"/>
  <c r="F2576" i="5"/>
  <c r="G2576" i="5"/>
  <c r="H2576" i="5"/>
  <c r="I2576" i="5"/>
  <c r="J2576" i="5"/>
  <c r="K2576" i="5"/>
  <c r="L2576" i="5"/>
  <c r="M2576" i="5"/>
  <c r="A2577" i="5"/>
  <c r="B2577" i="5"/>
  <c r="C2577" i="5"/>
  <c r="D2577" i="5"/>
  <c r="E2577" i="5"/>
  <c r="N2577" i="5" s="1"/>
  <c r="F2577" i="5"/>
  <c r="G2577" i="5"/>
  <c r="H2577" i="5"/>
  <c r="I2577" i="5"/>
  <c r="J2577" i="5"/>
  <c r="K2577" i="5"/>
  <c r="L2577" i="5"/>
  <c r="M2577" i="5"/>
  <c r="A2578" i="5"/>
  <c r="B2578" i="5"/>
  <c r="C2578" i="5"/>
  <c r="D2578" i="5"/>
  <c r="E2578" i="5"/>
  <c r="N2578" i="5" s="1"/>
  <c r="F2578" i="5"/>
  <c r="G2578" i="5"/>
  <c r="H2578" i="5"/>
  <c r="I2578" i="5"/>
  <c r="J2578" i="5"/>
  <c r="K2578" i="5"/>
  <c r="L2578" i="5"/>
  <c r="M2578" i="5"/>
  <c r="A2579" i="5"/>
  <c r="B2579" i="5"/>
  <c r="C2579" i="5"/>
  <c r="D2579" i="5"/>
  <c r="E2579" i="5"/>
  <c r="N2579" i="5" s="1"/>
  <c r="F2579" i="5"/>
  <c r="G2579" i="5"/>
  <c r="H2579" i="5"/>
  <c r="I2579" i="5"/>
  <c r="J2579" i="5"/>
  <c r="K2579" i="5"/>
  <c r="L2579" i="5"/>
  <c r="M2579" i="5"/>
  <c r="A2580" i="5"/>
  <c r="B2580" i="5"/>
  <c r="C2580" i="5"/>
  <c r="D2580" i="5"/>
  <c r="E2580" i="5"/>
  <c r="N2580" i="5" s="1"/>
  <c r="F2580" i="5"/>
  <c r="G2580" i="5"/>
  <c r="H2580" i="5"/>
  <c r="I2580" i="5"/>
  <c r="J2580" i="5"/>
  <c r="K2580" i="5"/>
  <c r="L2580" i="5"/>
  <c r="M2580" i="5"/>
  <c r="A2581" i="5"/>
  <c r="B2581" i="5"/>
  <c r="C2581" i="5"/>
  <c r="D2581" i="5"/>
  <c r="E2581" i="5"/>
  <c r="N2581" i="5" s="1"/>
  <c r="F2581" i="5"/>
  <c r="G2581" i="5"/>
  <c r="H2581" i="5"/>
  <c r="I2581" i="5"/>
  <c r="J2581" i="5"/>
  <c r="K2581" i="5"/>
  <c r="L2581" i="5"/>
  <c r="M2581" i="5"/>
  <c r="A2582" i="5"/>
  <c r="B2582" i="5"/>
  <c r="C2582" i="5"/>
  <c r="D2582" i="5"/>
  <c r="E2582" i="5"/>
  <c r="N2582" i="5" s="1"/>
  <c r="F2582" i="5"/>
  <c r="G2582" i="5"/>
  <c r="H2582" i="5"/>
  <c r="I2582" i="5"/>
  <c r="J2582" i="5"/>
  <c r="K2582" i="5"/>
  <c r="L2582" i="5"/>
  <c r="M2582" i="5"/>
  <c r="A2583" i="5"/>
  <c r="B2583" i="5"/>
  <c r="C2583" i="5"/>
  <c r="D2583" i="5"/>
  <c r="E2583" i="5"/>
  <c r="N2583" i="5" s="1"/>
  <c r="F2583" i="5"/>
  <c r="G2583" i="5"/>
  <c r="H2583" i="5"/>
  <c r="I2583" i="5"/>
  <c r="J2583" i="5"/>
  <c r="K2583" i="5"/>
  <c r="L2583" i="5"/>
  <c r="M2583" i="5"/>
  <c r="A2584" i="5"/>
  <c r="B2584" i="5"/>
  <c r="C2584" i="5"/>
  <c r="D2584" i="5"/>
  <c r="E2584" i="5"/>
  <c r="N2584" i="5" s="1"/>
  <c r="F2584" i="5"/>
  <c r="G2584" i="5"/>
  <c r="H2584" i="5"/>
  <c r="I2584" i="5"/>
  <c r="J2584" i="5"/>
  <c r="K2584" i="5"/>
  <c r="L2584" i="5"/>
  <c r="M2584" i="5"/>
  <c r="A2585" i="5"/>
  <c r="B2585" i="5"/>
  <c r="C2585" i="5"/>
  <c r="D2585" i="5"/>
  <c r="E2585" i="5"/>
  <c r="N2585" i="5" s="1"/>
  <c r="F2585" i="5"/>
  <c r="G2585" i="5"/>
  <c r="H2585" i="5"/>
  <c r="I2585" i="5"/>
  <c r="J2585" i="5"/>
  <c r="K2585" i="5"/>
  <c r="L2585" i="5"/>
  <c r="M2585" i="5"/>
  <c r="A2586" i="5"/>
  <c r="B2586" i="5"/>
  <c r="C2586" i="5"/>
  <c r="D2586" i="5"/>
  <c r="E2586" i="5"/>
  <c r="N2586" i="5" s="1"/>
  <c r="F2586" i="5"/>
  <c r="G2586" i="5"/>
  <c r="H2586" i="5"/>
  <c r="I2586" i="5"/>
  <c r="J2586" i="5"/>
  <c r="K2586" i="5"/>
  <c r="L2586" i="5"/>
  <c r="M2586" i="5"/>
  <c r="A2587" i="5"/>
  <c r="B2587" i="5"/>
  <c r="C2587" i="5"/>
  <c r="D2587" i="5"/>
  <c r="E2587" i="5"/>
  <c r="N2587" i="5" s="1"/>
  <c r="F2587" i="5"/>
  <c r="G2587" i="5"/>
  <c r="H2587" i="5"/>
  <c r="I2587" i="5"/>
  <c r="J2587" i="5"/>
  <c r="K2587" i="5"/>
  <c r="L2587" i="5"/>
  <c r="M2587" i="5"/>
  <c r="A2588" i="5"/>
  <c r="B2588" i="5"/>
  <c r="C2588" i="5"/>
  <c r="D2588" i="5"/>
  <c r="E2588" i="5"/>
  <c r="N2588" i="5" s="1"/>
  <c r="F2588" i="5"/>
  <c r="G2588" i="5"/>
  <c r="H2588" i="5"/>
  <c r="I2588" i="5"/>
  <c r="J2588" i="5"/>
  <c r="K2588" i="5"/>
  <c r="L2588" i="5"/>
  <c r="M2588" i="5"/>
  <c r="A2589" i="5"/>
  <c r="B2589" i="5"/>
  <c r="C2589" i="5"/>
  <c r="D2589" i="5"/>
  <c r="E2589" i="5"/>
  <c r="N2589" i="5" s="1"/>
  <c r="F2589" i="5"/>
  <c r="G2589" i="5"/>
  <c r="H2589" i="5"/>
  <c r="I2589" i="5"/>
  <c r="J2589" i="5"/>
  <c r="K2589" i="5"/>
  <c r="L2589" i="5"/>
  <c r="M2589" i="5"/>
  <c r="A2590" i="5"/>
  <c r="B2590" i="5"/>
  <c r="C2590" i="5"/>
  <c r="D2590" i="5"/>
  <c r="E2590" i="5"/>
  <c r="N2590" i="5" s="1"/>
  <c r="F2590" i="5"/>
  <c r="G2590" i="5"/>
  <c r="H2590" i="5"/>
  <c r="I2590" i="5"/>
  <c r="J2590" i="5"/>
  <c r="K2590" i="5"/>
  <c r="L2590" i="5"/>
  <c r="M2590" i="5"/>
  <c r="A2591" i="5"/>
  <c r="B2591" i="5"/>
  <c r="C2591" i="5"/>
  <c r="D2591" i="5"/>
  <c r="E2591" i="5"/>
  <c r="N2591" i="5" s="1"/>
  <c r="F2591" i="5"/>
  <c r="G2591" i="5"/>
  <c r="H2591" i="5"/>
  <c r="I2591" i="5"/>
  <c r="J2591" i="5"/>
  <c r="K2591" i="5"/>
  <c r="L2591" i="5"/>
  <c r="M2591" i="5"/>
  <c r="A2592" i="5"/>
  <c r="B2592" i="5"/>
  <c r="C2592" i="5"/>
  <c r="D2592" i="5"/>
  <c r="E2592" i="5"/>
  <c r="N2592" i="5" s="1"/>
  <c r="F2592" i="5"/>
  <c r="G2592" i="5"/>
  <c r="H2592" i="5"/>
  <c r="I2592" i="5"/>
  <c r="J2592" i="5"/>
  <c r="K2592" i="5"/>
  <c r="L2592" i="5"/>
  <c r="M2592" i="5"/>
  <c r="A2593" i="5"/>
  <c r="B2593" i="5"/>
  <c r="C2593" i="5"/>
  <c r="D2593" i="5"/>
  <c r="E2593" i="5"/>
  <c r="N2593" i="5" s="1"/>
  <c r="F2593" i="5"/>
  <c r="G2593" i="5"/>
  <c r="H2593" i="5"/>
  <c r="I2593" i="5"/>
  <c r="J2593" i="5"/>
  <c r="K2593" i="5"/>
  <c r="L2593" i="5"/>
  <c r="M2593" i="5"/>
  <c r="A2594" i="5"/>
  <c r="B2594" i="5"/>
  <c r="C2594" i="5"/>
  <c r="D2594" i="5"/>
  <c r="E2594" i="5"/>
  <c r="N2594" i="5" s="1"/>
  <c r="F2594" i="5"/>
  <c r="G2594" i="5"/>
  <c r="H2594" i="5"/>
  <c r="I2594" i="5"/>
  <c r="J2594" i="5"/>
  <c r="K2594" i="5"/>
  <c r="L2594" i="5"/>
  <c r="M2594" i="5"/>
  <c r="A2595" i="5"/>
  <c r="B2595" i="5"/>
  <c r="C2595" i="5"/>
  <c r="D2595" i="5"/>
  <c r="E2595" i="5"/>
  <c r="N2595" i="5" s="1"/>
  <c r="F2595" i="5"/>
  <c r="G2595" i="5"/>
  <c r="H2595" i="5"/>
  <c r="I2595" i="5"/>
  <c r="J2595" i="5"/>
  <c r="K2595" i="5"/>
  <c r="L2595" i="5"/>
  <c r="M2595" i="5"/>
  <c r="A2596" i="5"/>
  <c r="B2596" i="5"/>
  <c r="C2596" i="5"/>
  <c r="D2596" i="5"/>
  <c r="E2596" i="5"/>
  <c r="N2596" i="5" s="1"/>
  <c r="F2596" i="5"/>
  <c r="G2596" i="5"/>
  <c r="H2596" i="5"/>
  <c r="I2596" i="5"/>
  <c r="J2596" i="5"/>
  <c r="K2596" i="5"/>
  <c r="L2596" i="5"/>
  <c r="M2596" i="5"/>
  <c r="A2597" i="5"/>
  <c r="B2597" i="5"/>
  <c r="C2597" i="5"/>
  <c r="D2597" i="5"/>
  <c r="E2597" i="5"/>
  <c r="N2597" i="5" s="1"/>
  <c r="F2597" i="5"/>
  <c r="G2597" i="5"/>
  <c r="H2597" i="5"/>
  <c r="I2597" i="5"/>
  <c r="J2597" i="5"/>
  <c r="K2597" i="5"/>
  <c r="L2597" i="5"/>
  <c r="M2597" i="5"/>
  <c r="A2598" i="5"/>
  <c r="B2598" i="5"/>
  <c r="C2598" i="5"/>
  <c r="D2598" i="5"/>
  <c r="E2598" i="5"/>
  <c r="N2598" i="5" s="1"/>
  <c r="F2598" i="5"/>
  <c r="G2598" i="5"/>
  <c r="H2598" i="5"/>
  <c r="I2598" i="5"/>
  <c r="J2598" i="5"/>
  <c r="K2598" i="5"/>
  <c r="L2598" i="5"/>
  <c r="M2598" i="5"/>
  <c r="A2599" i="5"/>
  <c r="B2599" i="5"/>
  <c r="C2599" i="5"/>
  <c r="D2599" i="5"/>
  <c r="E2599" i="5"/>
  <c r="N2599" i="5" s="1"/>
  <c r="F2599" i="5"/>
  <c r="G2599" i="5"/>
  <c r="H2599" i="5"/>
  <c r="I2599" i="5"/>
  <c r="J2599" i="5"/>
  <c r="K2599" i="5"/>
  <c r="L2599" i="5"/>
  <c r="M2599" i="5"/>
  <c r="A2600" i="5"/>
  <c r="B2600" i="5"/>
  <c r="C2600" i="5"/>
  <c r="D2600" i="5"/>
  <c r="E2600" i="5"/>
  <c r="N2600" i="5" s="1"/>
  <c r="F2600" i="5"/>
  <c r="G2600" i="5"/>
  <c r="H2600" i="5"/>
  <c r="I2600" i="5"/>
  <c r="J2600" i="5"/>
  <c r="K2600" i="5"/>
  <c r="L2600" i="5"/>
  <c r="M2600" i="5"/>
  <c r="A2601" i="5"/>
  <c r="B2601" i="5"/>
  <c r="C2601" i="5"/>
  <c r="D2601" i="5"/>
  <c r="E2601" i="5"/>
  <c r="N2601" i="5" s="1"/>
  <c r="F2601" i="5"/>
  <c r="G2601" i="5"/>
  <c r="H2601" i="5"/>
  <c r="I2601" i="5"/>
  <c r="J2601" i="5"/>
  <c r="K2601" i="5"/>
  <c r="L2601" i="5"/>
  <c r="M2601" i="5"/>
  <c r="A2602" i="5"/>
  <c r="B2602" i="5"/>
  <c r="C2602" i="5"/>
  <c r="D2602" i="5"/>
  <c r="E2602" i="5"/>
  <c r="N2602" i="5" s="1"/>
  <c r="F2602" i="5"/>
  <c r="G2602" i="5"/>
  <c r="H2602" i="5"/>
  <c r="I2602" i="5"/>
  <c r="J2602" i="5"/>
  <c r="K2602" i="5"/>
  <c r="L2602" i="5"/>
  <c r="M2602" i="5"/>
  <c r="A2603" i="5"/>
  <c r="B2603" i="5"/>
  <c r="C2603" i="5"/>
  <c r="D2603" i="5"/>
  <c r="E2603" i="5"/>
  <c r="N2603" i="5" s="1"/>
  <c r="F2603" i="5"/>
  <c r="G2603" i="5"/>
  <c r="H2603" i="5"/>
  <c r="I2603" i="5"/>
  <c r="J2603" i="5"/>
  <c r="K2603" i="5"/>
  <c r="L2603" i="5"/>
  <c r="M2603" i="5"/>
  <c r="A2604" i="5"/>
  <c r="B2604" i="5"/>
  <c r="C2604" i="5"/>
  <c r="D2604" i="5"/>
  <c r="E2604" i="5"/>
  <c r="N2604" i="5" s="1"/>
  <c r="F2604" i="5"/>
  <c r="G2604" i="5"/>
  <c r="H2604" i="5"/>
  <c r="I2604" i="5"/>
  <c r="J2604" i="5"/>
  <c r="K2604" i="5"/>
  <c r="L2604" i="5"/>
  <c r="M2604" i="5"/>
  <c r="A2605" i="5"/>
  <c r="B2605" i="5"/>
  <c r="C2605" i="5"/>
  <c r="D2605" i="5"/>
  <c r="E2605" i="5"/>
  <c r="N2605" i="5" s="1"/>
  <c r="F2605" i="5"/>
  <c r="G2605" i="5"/>
  <c r="H2605" i="5"/>
  <c r="I2605" i="5"/>
  <c r="J2605" i="5"/>
  <c r="K2605" i="5"/>
  <c r="L2605" i="5"/>
  <c r="M2605" i="5"/>
  <c r="A2606" i="5"/>
  <c r="B2606" i="5"/>
  <c r="C2606" i="5"/>
  <c r="D2606" i="5"/>
  <c r="E2606" i="5"/>
  <c r="N2606" i="5" s="1"/>
  <c r="F2606" i="5"/>
  <c r="G2606" i="5"/>
  <c r="H2606" i="5"/>
  <c r="I2606" i="5"/>
  <c r="J2606" i="5"/>
  <c r="K2606" i="5"/>
  <c r="L2606" i="5"/>
  <c r="M2606" i="5"/>
  <c r="A2607" i="5"/>
  <c r="B2607" i="5"/>
  <c r="C2607" i="5"/>
  <c r="D2607" i="5"/>
  <c r="E2607" i="5"/>
  <c r="N2607" i="5" s="1"/>
  <c r="F2607" i="5"/>
  <c r="G2607" i="5"/>
  <c r="H2607" i="5"/>
  <c r="I2607" i="5"/>
  <c r="J2607" i="5"/>
  <c r="K2607" i="5"/>
  <c r="L2607" i="5"/>
  <c r="M2607" i="5"/>
  <c r="A2608" i="5"/>
  <c r="B2608" i="5"/>
  <c r="C2608" i="5"/>
  <c r="D2608" i="5"/>
  <c r="E2608" i="5"/>
  <c r="N2608" i="5" s="1"/>
  <c r="F2608" i="5"/>
  <c r="G2608" i="5"/>
  <c r="H2608" i="5"/>
  <c r="I2608" i="5"/>
  <c r="J2608" i="5"/>
  <c r="K2608" i="5"/>
  <c r="L2608" i="5"/>
  <c r="M2608" i="5"/>
  <c r="A2609" i="5"/>
  <c r="B2609" i="5"/>
  <c r="C2609" i="5"/>
  <c r="D2609" i="5"/>
  <c r="E2609" i="5"/>
  <c r="N2609" i="5" s="1"/>
  <c r="F2609" i="5"/>
  <c r="G2609" i="5"/>
  <c r="H2609" i="5"/>
  <c r="I2609" i="5"/>
  <c r="J2609" i="5"/>
  <c r="K2609" i="5"/>
  <c r="L2609" i="5"/>
  <c r="M2609" i="5"/>
  <c r="A2610" i="5"/>
  <c r="B2610" i="5"/>
  <c r="C2610" i="5"/>
  <c r="D2610" i="5"/>
  <c r="E2610" i="5"/>
  <c r="N2610" i="5" s="1"/>
  <c r="F2610" i="5"/>
  <c r="G2610" i="5"/>
  <c r="H2610" i="5"/>
  <c r="I2610" i="5"/>
  <c r="J2610" i="5"/>
  <c r="K2610" i="5"/>
  <c r="L2610" i="5"/>
  <c r="M2610" i="5"/>
  <c r="A2611" i="5"/>
  <c r="B2611" i="5"/>
  <c r="C2611" i="5"/>
  <c r="D2611" i="5"/>
  <c r="E2611" i="5"/>
  <c r="N2611" i="5" s="1"/>
  <c r="F2611" i="5"/>
  <c r="G2611" i="5"/>
  <c r="H2611" i="5"/>
  <c r="I2611" i="5"/>
  <c r="J2611" i="5"/>
  <c r="K2611" i="5"/>
  <c r="L2611" i="5"/>
  <c r="M2611" i="5"/>
  <c r="A2612" i="5"/>
  <c r="B2612" i="5"/>
  <c r="C2612" i="5"/>
  <c r="D2612" i="5"/>
  <c r="E2612" i="5"/>
  <c r="N2612" i="5" s="1"/>
  <c r="F2612" i="5"/>
  <c r="G2612" i="5"/>
  <c r="H2612" i="5"/>
  <c r="I2612" i="5"/>
  <c r="J2612" i="5"/>
  <c r="K2612" i="5"/>
  <c r="L2612" i="5"/>
  <c r="M2612" i="5"/>
  <c r="A2613" i="5"/>
  <c r="B2613" i="5"/>
  <c r="C2613" i="5"/>
  <c r="D2613" i="5"/>
  <c r="E2613" i="5"/>
  <c r="N2613" i="5" s="1"/>
  <c r="F2613" i="5"/>
  <c r="G2613" i="5"/>
  <c r="H2613" i="5"/>
  <c r="I2613" i="5"/>
  <c r="J2613" i="5"/>
  <c r="K2613" i="5"/>
  <c r="L2613" i="5"/>
  <c r="M2613" i="5"/>
  <c r="A2614" i="5"/>
  <c r="B2614" i="5"/>
  <c r="C2614" i="5"/>
  <c r="D2614" i="5"/>
  <c r="E2614" i="5"/>
  <c r="N2614" i="5" s="1"/>
  <c r="F2614" i="5"/>
  <c r="G2614" i="5"/>
  <c r="H2614" i="5"/>
  <c r="I2614" i="5"/>
  <c r="J2614" i="5"/>
  <c r="K2614" i="5"/>
  <c r="L2614" i="5"/>
  <c r="M2614" i="5"/>
  <c r="A2615" i="5"/>
  <c r="B2615" i="5"/>
  <c r="C2615" i="5"/>
  <c r="D2615" i="5"/>
  <c r="E2615" i="5"/>
  <c r="N2615" i="5" s="1"/>
  <c r="F2615" i="5"/>
  <c r="G2615" i="5"/>
  <c r="H2615" i="5"/>
  <c r="I2615" i="5"/>
  <c r="J2615" i="5"/>
  <c r="K2615" i="5"/>
  <c r="L2615" i="5"/>
  <c r="M2615" i="5"/>
  <c r="A2616" i="5"/>
  <c r="B2616" i="5"/>
  <c r="C2616" i="5"/>
  <c r="D2616" i="5"/>
  <c r="E2616" i="5"/>
  <c r="N2616" i="5" s="1"/>
  <c r="F2616" i="5"/>
  <c r="G2616" i="5"/>
  <c r="H2616" i="5"/>
  <c r="I2616" i="5"/>
  <c r="J2616" i="5"/>
  <c r="K2616" i="5"/>
  <c r="L2616" i="5"/>
  <c r="M2616" i="5"/>
  <c r="A2617" i="5"/>
  <c r="B2617" i="5"/>
  <c r="C2617" i="5"/>
  <c r="D2617" i="5"/>
  <c r="E2617" i="5"/>
  <c r="N2617" i="5" s="1"/>
  <c r="F2617" i="5"/>
  <c r="G2617" i="5"/>
  <c r="H2617" i="5"/>
  <c r="I2617" i="5"/>
  <c r="J2617" i="5"/>
  <c r="K2617" i="5"/>
  <c r="L2617" i="5"/>
  <c r="M2617" i="5"/>
  <c r="A2618" i="5"/>
  <c r="B2618" i="5"/>
  <c r="C2618" i="5"/>
  <c r="D2618" i="5"/>
  <c r="E2618" i="5"/>
  <c r="N2618" i="5" s="1"/>
  <c r="F2618" i="5"/>
  <c r="G2618" i="5"/>
  <c r="H2618" i="5"/>
  <c r="I2618" i="5"/>
  <c r="J2618" i="5"/>
  <c r="K2618" i="5"/>
  <c r="L2618" i="5"/>
  <c r="M2618" i="5"/>
  <c r="A2619" i="5"/>
  <c r="B2619" i="5"/>
  <c r="C2619" i="5"/>
  <c r="D2619" i="5"/>
  <c r="E2619" i="5"/>
  <c r="N2619" i="5" s="1"/>
  <c r="F2619" i="5"/>
  <c r="G2619" i="5"/>
  <c r="H2619" i="5"/>
  <c r="I2619" i="5"/>
  <c r="J2619" i="5"/>
  <c r="K2619" i="5"/>
  <c r="L2619" i="5"/>
  <c r="M2619" i="5"/>
  <c r="A2620" i="5"/>
  <c r="B2620" i="5"/>
  <c r="C2620" i="5"/>
  <c r="D2620" i="5"/>
  <c r="E2620" i="5"/>
  <c r="N2620" i="5" s="1"/>
  <c r="F2620" i="5"/>
  <c r="G2620" i="5"/>
  <c r="H2620" i="5"/>
  <c r="I2620" i="5"/>
  <c r="J2620" i="5"/>
  <c r="K2620" i="5"/>
  <c r="L2620" i="5"/>
  <c r="M2620" i="5"/>
  <c r="A2621" i="5"/>
  <c r="B2621" i="5"/>
  <c r="C2621" i="5"/>
  <c r="D2621" i="5"/>
  <c r="E2621" i="5"/>
  <c r="N2621" i="5" s="1"/>
  <c r="F2621" i="5"/>
  <c r="G2621" i="5"/>
  <c r="H2621" i="5"/>
  <c r="I2621" i="5"/>
  <c r="J2621" i="5"/>
  <c r="K2621" i="5"/>
  <c r="L2621" i="5"/>
  <c r="M2621" i="5"/>
  <c r="A2622" i="5"/>
  <c r="B2622" i="5"/>
  <c r="C2622" i="5"/>
  <c r="D2622" i="5"/>
  <c r="E2622" i="5"/>
  <c r="N2622" i="5" s="1"/>
  <c r="F2622" i="5"/>
  <c r="G2622" i="5"/>
  <c r="H2622" i="5"/>
  <c r="I2622" i="5"/>
  <c r="J2622" i="5"/>
  <c r="K2622" i="5"/>
  <c r="L2622" i="5"/>
  <c r="M2622" i="5"/>
  <c r="A2623" i="5"/>
  <c r="B2623" i="5"/>
  <c r="C2623" i="5"/>
  <c r="D2623" i="5"/>
  <c r="E2623" i="5"/>
  <c r="N2623" i="5" s="1"/>
  <c r="F2623" i="5"/>
  <c r="G2623" i="5"/>
  <c r="H2623" i="5"/>
  <c r="I2623" i="5"/>
  <c r="J2623" i="5"/>
  <c r="K2623" i="5"/>
  <c r="L2623" i="5"/>
  <c r="M2623" i="5"/>
  <c r="A2624" i="5"/>
  <c r="B2624" i="5"/>
  <c r="C2624" i="5"/>
  <c r="D2624" i="5"/>
  <c r="E2624" i="5"/>
  <c r="N2624" i="5" s="1"/>
  <c r="F2624" i="5"/>
  <c r="G2624" i="5"/>
  <c r="H2624" i="5"/>
  <c r="I2624" i="5"/>
  <c r="J2624" i="5"/>
  <c r="K2624" i="5"/>
  <c r="L2624" i="5"/>
  <c r="M2624" i="5"/>
  <c r="A2625" i="5"/>
  <c r="B2625" i="5"/>
  <c r="C2625" i="5"/>
  <c r="D2625" i="5"/>
  <c r="E2625" i="5"/>
  <c r="N2625" i="5" s="1"/>
  <c r="F2625" i="5"/>
  <c r="G2625" i="5"/>
  <c r="H2625" i="5"/>
  <c r="I2625" i="5"/>
  <c r="J2625" i="5"/>
  <c r="K2625" i="5"/>
  <c r="L2625" i="5"/>
  <c r="M2625" i="5"/>
  <c r="A2626" i="5"/>
  <c r="B2626" i="5"/>
  <c r="C2626" i="5"/>
  <c r="D2626" i="5"/>
  <c r="E2626" i="5"/>
  <c r="N2626" i="5" s="1"/>
  <c r="F2626" i="5"/>
  <c r="G2626" i="5"/>
  <c r="H2626" i="5"/>
  <c r="I2626" i="5"/>
  <c r="J2626" i="5"/>
  <c r="K2626" i="5"/>
  <c r="L2626" i="5"/>
  <c r="M2626" i="5"/>
  <c r="A2627" i="5"/>
  <c r="B2627" i="5"/>
  <c r="C2627" i="5"/>
  <c r="D2627" i="5"/>
  <c r="E2627" i="5"/>
  <c r="N2627" i="5" s="1"/>
  <c r="F2627" i="5"/>
  <c r="G2627" i="5"/>
  <c r="H2627" i="5"/>
  <c r="I2627" i="5"/>
  <c r="J2627" i="5"/>
  <c r="K2627" i="5"/>
  <c r="L2627" i="5"/>
  <c r="M2627" i="5"/>
  <c r="A2628" i="5"/>
  <c r="B2628" i="5"/>
  <c r="C2628" i="5"/>
  <c r="D2628" i="5"/>
  <c r="E2628" i="5"/>
  <c r="N2628" i="5" s="1"/>
  <c r="F2628" i="5"/>
  <c r="G2628" i="5"/>
  <c r="H2628" i="5"/>
  <c r="I2628" i="5"/>
  <c r="J2628" i="5"/>
  <c r="K2628" i="5"/>
  <c r="L2628" i="5"/>
  <c r="M2628" i="5"/>
  <c r="A2629" i="5"/>
  <c r="B2629" i="5"/>
  <c r="C2629" i="5"/>
  <c r="D2629" i="5"/>
  <c r="E2629" i="5"/>
  <c r="N2629" i="5" s="1"/>
  <c r="F2629" i="5"/>
  <c r="G2629" i="5"/>
  <c r="H2629" i="5"/>
  <c r="I2629" i="5"/>
  <c r="J2629" i="5"/>
  <c r="K2629" i="5"/>
  <c r="L2629" i="5"/>
  <c r="M2629" i="5"/>
  <c r="A2630" i="5"/>
  <c r="B2630" i="5"/>
  <c r="C2630" i="5"/>
  <c r="D2630" i="5"/>
  <c r="E2630" i="5"/>
  <c r="N2630" i="5" s="1"/>
  <c r="F2630" i="5"/>
  <c r="G2630" i="5"/>
  <c r="H2630" i="5"/>
  <c r="I2630" i="5"/>
  <c r="J2630" i="5"/>
  <c r="K2630" i="5"/>
  <c r="L2630" i="5"/>
  <c r="M2630" i="5"/>
  <c r="A2631" i="5"/>
  <c r="B2631" i="5"/>
  <c r="C2631" i="5"/>
  <c r="D2631" i="5"/>
  <c r="E2631" i="5"/>
  <c r="N2631" i="5" s="1"/>
  <c r="F2631" i="5"/>
  <c r="G2631" i="5"/>
  <c r="H2631" i="5"/>
  <c r="I2631" i="5"/>
  <c r="J2631" i="5"/>
  <c r="K2631" i="5"/>
  <c r="L2631" i="5"/>
  <c r="M2631" i="5"/>
  <c r="A2632" i="5"/>
  <c r="B2632" i="5"/>
  <c r="C2632" i="5"/>
  <c r="D2632" i="5"/>
  <c r="E2632" i="5"/>
  <c r="N2632" i="5" s="1"/>
  <c r="F2632" i="5"/>
  <c r="G2632" i="5"/>
  <c r="H2632" i="5"/>
  <c r="I2632" i="5"/>
  <c r="J2632" i="5"/>
  <c r="K2632" i="5"/>
  <c r="L2632" i="5"/>
  <c r="M2632" i="5"/>
  <c r="A2633" i="5"/>
  <c r="B2633" i="5"/>
  <c r="C2633" i="5"/>
  <c r="D2633" i="5"/>
  <c r="E2633" i="5"/>
  <c r="N2633" i="5" s="1"/>
  <c r="F2633" i="5"/>
  <c r="G2633" i="5"/>
  <c r="H2633" i="5"/>
  <c r="I2633" i="5"/>
  <c r="J2633" i="5"/>
  <c r="K2633" i="5"/>
  <c r="L2633" i="5"/>
  <c r="M2633" i="5"/>
  <c r="A2634" i="5"/>
  <c r="B2634" i="5"/>
  <c r="C2634" i="5"/>
  <c r="D2634" i="5"/>
  <c r="E2634" i="5"/>
  <c r="N2634" i="5" s="1"/>
  <c r="F2634" i="5"/>
  <c r="G2634" i="5"/>
  <c r="H2634" i="5"/>
  <c r="I2634" i="5"/>
  <c r="J2634" i="5"/>
  <c r="K2634" i="5"/>
  <c r="L2634" i="5"/>
  <c r="M2634" i="5"/>
  <c r="A2635" i="5"/>
  <c r="B2635" i="5"/>
  <c r="C2635" i="5"/>
  <c r="D2635" i="5"/>
  <c r="E2635" i="5"/>
  <c r="N2635" i="5" s="1"/>
  <c r="F2635" i="5"/>
  <c r="G2635" i="5"/>
  <c r="H2635" i="5"/>
  <c r="I2635" i="5"/>
  <c r="J2635" i="5"/>
  <c r="K2635" i="5"/>
  <c r="L2635" i="5"/>
  <c r="M2635" i="5"/>
  <c r="A2636" i="5"/>
  <c r="B2636" i="5"/>
  <c r="C2636" i="5"/>
  <c r="D2636" i="5"/>
  <c r="E2636" i="5"/>
  <c r="N2636" i="5" s="1"/>
  <c r="F2636" i="5"/>
  <c r="G2636" i="5"/>
  <c r="H2636" i="5"/>
  <c r="I2636" i="5"/>
  <c r="J2636" i="5"/>
  <c r="K2636" i="5"/>
  <c r="L2636" i="5"/>
  <c r="M2636" i="5"/>
  <c r="A2637" i="5"/>
  <c r="B2637" i="5"/>
  <c r="C2637" i="5"/>
  <c r="D2637" i="5"/>
  <c r="E2637" i="5"/>
  <c r="N2637" i="5" s="1"/>
  <c r="F2637" i="5"/>
  <c r="G2637" i="5"/>
  <c r="H2637" i="5"/>
  <c r="I2637" i="5"/>
  <c r="J2637" i="5"/>
  <c r="K2637" i="5"/>
  <c r="L2637" i="5"/>
  <c r="M2637" i="5"/>
  <c r="A2638" i="5"/>
  <c r="B2638" i="5"/>
  <c r="C2638" i="5"/>
  <c r="D2638" i="5"/>
  <c r="E2638" i="5"/>
  <c r="N2638" i="5" s="1"/>
  <c r="F2638" i="5"/>
  <c r="G2638" i="5"/>
  <c r="H2638" i="5"/>
  <c r="I2638" i="5"/>
  <c r="J2638" i="5"/>
  <c r="K2638" i="5"/>
  <c r="L2638" i="5"/>
  <c r="M2638" i="5"/>
  <c r="A2639" i="5"/>
  <c r="B2639" i="5"/>
  <c r="C2639" i="5"/>
  <c r="D2639" i="5"/>
  <c r="E2639" i="5"/>
  <c r="N2639" i="5" s="1"/>
  <c r="F2639" i="5"/>
  <c r="G2639" i="5"/>
  <c r="H2639" i="5"/>
  <c r="I2639" i="5"/>
  <c r="J2639" i="5"/>
  <c r="K2639" i="5"/>
  <c r="L2639" i="5"/>
  <c r="M2639" i="5"/>
  <c r="A2640" i="5"/>
  <c r="B2640" i="5"/>
  <c r="C2640" i="5"/>
  <c r="D2640" i="5"/>
  <c r="E2640" i="5"/>
  <c r="N2640" i="5" s="1"/>
  <c r="F2640" i="5"/>
  <c r="G2640" i="5"/>
  <c r="H2640" i="5"/>
  <c r="I2640" i="5"/>
  <c r="J2640" i="5"/>
  <c r="K2640" i="5"/>
  <c r="L2640" i="5"/>
  <c r="M2640" i="5"/>
  <c r="A2641" i="5"/>
  <c r="B2641" i="5"/>
  <c r="C2641" i="5"/>
  <c r="D2641" i="5"/>
  <c r="E2641" i="5"/>
  <c r="N2641" i="5" s="1"/>
  <c r="F2641" i="5"/>
  <c r="G2641" i="5"/>
  <c r="H2641" i="5"/>
  <c r="I2641" i="5"/>
  <c r="J2641" i="5"/>
  <c r="K2641" i="5"/>
  <c r="L2641" i="5"/>
  <c r="M2641" i="5"/>
  <c r="A2642" i="5"/>
  <c r="B2642" i="5"/>
  <c r="C2642" i="5"/>
  <c r="D2642" i="5"/>
  <c r="E2642" i="5"/>
  <c r="N2642" i="5" s="1"/>
  <c r="F2642" i="5"/>
  <c r="G2642" i="5"/>
  <c r="H2642" i="5"/>
  <c r="I2642" i="5"/>
  <c r="J2642" i="5"/>
  <c r="K2642" i="5"/>
  <c r="L2642" i="5"/>
  <c r="M2642" i="5"/>
  <c r="A2643" i="5"/>
  <c r="B2643" i="5"/>
  <c r="C2643" i="5"/>
  <c r="D2643" i="5"/>
  <c r="E2643" i="5"/>
  <c r="N2643" i="5" s="1"/>
  <c r="F2643" i="5"/>
  <c r="G2643" i="5"/>
  <c r="H2643" i="5"/>
  <c r="I2643" i="5"/>
  <c r="J2643" i="5"/>
  <c r="K2643" i="5"/>
  <c r="L2643" i="5"/>
  <c r="M2643" i="5"/>
  <c r="A2644" i="5"/>
  <c r="B2644" i="5"/>
  <c r="C2644" i="5"/>
  <c r="D2644" i="5"/>
  <c r="E2644" i="5"/>
  <c r="N2644" i="5" s="1"/>
  <c r="F2644" i="5"/>
  <c r="G2644" i="5"/>
  <c r="H2644" i="5"/>
  <c r="I2644" i="5"/>
  <c r="J2644" i="5"/>
  <c r="K2644" i="5"/>
  <c r="L2644" i="5"/>
  <c r="M2644" i="5"/>
  <c r="A2645" i="5"/>
  <c r="B2645" i="5"/>
  <c r="C2645" i="5"/>
  <c r="D2645" i="5"/>
  <c r="E2645" i="5"/>
  <c r="N2645" i="5" s="1"/>
  <c r="F2645" i="5"/>
  <c r="G2645" i="5"/>
  <c r="H2645" i="5"/>
  <c r="I2645" i="5"/>
  <c r="J2645" i="5"/>
  <c r="K2645" i="5"/>
  <c r="L2645" i="5"/>
  <c r="M2645" i="5"/>
  <c r="A2646" i="5"/>
  <c r="B2646" i="5"/>
  <c r="C2646" i="5"/>
  <c r="D2646" i="5"/>
  <c r="E2646" i="5"/>
  <c r="N2646" i="5" s="1"/>
  <c r="F2646" i="5"/>
  <c r="G2646" i="5"/>
  <c r="H2646" i="5"/>
  <c r="I2646" i="5"/>
  <c r="J2646" i="5"/>
  <c r="K2646" i="5"/>
  <c r="L2646" i="5"/>
  <c r="M2646" i="5"/>
  <c r="A2647" i="5"/>
  <c r="B2647" i="5"/>
  <c r="C2647" i="5"/>
  <c r="D2647" i="5"/>
  <c r="E2647" i="5"/>
  <c r="N2647" i="5" s="1"/>
  <c r="F2647" i="5"/>
  <c r="G2647" i="5"/>
  <c r="H2647" i="5"/>
  <c r="I2647" i="5"/>
  <c r="J2647" i="5"/>
  <c r="K2647" i="5"/>
  <c r="L2647" i="5"/>
  <c r="M2647" i="5"/>
  <c r="A2648" i="5"/>
  <c r="B2648" i="5"/>
  <c r="C2648" i="5"/>
  <c r="D2648" i="5"/>
  <c r="E2648" i="5"/>
  <c r="N2648" i="5" s="1"/>
  <c r="F2648" i="5"/>
  <c r="G2648" i="5"/>
  <c r="H2648" i="5"/>
  <c r="I2648" i="5"/>
  <c r="J2648" i="5"/>
  <c r="K2648" i="5"/>
  <c r="L2648" i="5"/>
  <c r="M2648" i="5"/>
  <c r="A2649" i="5"/>
  <c r="B2649" i="5"/>
  <c r="C2649" i="5"/>
  <c r="D2649" i="5"/>
  <c r="E2649" i="5"/>
  <c r="N2649" i="5" s="1"/>
  <c r="F2649" i="5"/>
  <c r="G2649" i="5"/>
  <c r="H2649" i="5"/>
  <c r="I2649" i="5"/>
  <c r="J2649" i="5"/>
  <c r="K2649" i="5"/>
  <c r="L2649" i="5"/>
  <c r="M2649" i="5"/>
  <c r="A2650" i="5"/>
  <c r="B2650" i="5"/>
  <c r="C2650" i="5"/>
  <c r="D2650" i="5"/>
  <c r="E2650" i="5"/>
  <c r="N2650" i="5" s="1"/>
  <c r="F2650" i="5"/>
  <c r="G2650" i="5"/>
  <c r="H2650" i="5"/>
  <c r="I2650" i="5"/>
  <c r="J2650" i="5"/>
  <c r="K2650" i="5"/>
  <c r="L2650" i="5"/>
  <c r="M2650" i="5"/>
  <c r="A2651" i="5"/>
  <c r="B2651" i="5"/>
  <c r="C2651" i="5"/>
  <c r="D2651" i="5"/>
  <c r="E2651" i="5"/>
  <c r="N2651" i="5" s="1"/>
  <c r="F2651" i="5"/>
  <c r="G2651" i="5"/>
  <c r="H2651" i="5"/>
  <c r="I2651" i="5"/>
  <c r="J2651" i="5"/>
  <c r="K2651" i="5"/>
  <c r="L2651" i="5"/>
  <c r="M2651" i="5"/>
  <c r="A2652" i="5"/>
  <c r="B2652" i="5"/>
  <c r="C2652" i="5"/>
  <c r="D2652" i="5"/>
  <c r="E2652" i="5"/>
  <c r="N2652" i="5" s="1"/>
  <c r="F2652" i="5"/>
  <c r="G2652" i="5"/>
  <c r="H2652" i="5"/>
  <c r="I2652" i="5"/>
  <c r="J2652" i="5"/>
  <c r="K2652" i="5"/>
  <c r="L2652" i="5"/>
  <c r="M2652" i="5"/>
  <c r="A2653" i="5"/>
  <c r="B2653" i="5"/>
  <c r="C2653" i="5"/>
  <c r="D2653" i="5"/>
  <c r="E2653" i="5"/>
  <c r="N2653" i="5" s="1"/>
  <c r="F2653" i="5"/>
  <c r="G2653" i="5"/>
  <c r="H2653" i="5"/>
  <c r="I2653" i="5"/>
  <c r="J2653" i="5"/>
  <c r="K2653" i="5"/>
  <c r="L2653" i="5"/>
  <c r="M2653" i="5"/>
  <c r="A2654" i="5"/>
  <c r="B2654" i="5"/>
  <c r="C2654" i="5"/>
  <c r="D2654" i="5"/>
  <c r="E2654" i="5"/>
  <c r="N2654" i="5" s="1"/>
  <c r="F2654" i="5"/>
  <c r="G2654" i="5"/>
  <c r="H2654" i="5"/>
  <c r="I2654" i="5"/>
  <c r="J2654" i="5"/>
  <c r="K2654" i="5"/>
  <c r="L2654" i="5"/>
  <c r="M2654" i="5"/>
  <c r="A2655" i="5"/>
  <c r="B2655" i="5"/>
  <c r="C2655" i="5"/>
  <c r="D2655" i="5"/>
  <c r="E2655" i="5"/>
  <c r="N2655" i="5" s="1"/>
  <c r="F2655" i="5"/>
  <c r="G2655" i="5"/>
  <c r="H2655" i="5"/>
  <c r="I2655" i="5"/>
  <c r="J2655" i="5"/>
  <c r="K2655" i="5"/>
  <c r="L2655" i="5"/>
  <c r="M2655" i="5"/>
  <c r="A2656" i="5"/>
  <c r="B2656" i="5"/>
  <c r="C2656" i="5"/>
  <c r="D2656" i="5"/>
  <c r="E2656" i="5"/>
  <c r="N2656" i="5" s="1"/>
  <c r="F2656" i="5"/>
  <c r="G2656" i="5"/>
  <c r="H2656" i="5"/>
  <c r="I2656" i="5"/>
  <c r="J2656" i="5"/>
  <c r="K2656" i="5"/>
  <c r="L2656" i="5"/>
  <c r="M2656" i="5"/>
  <c r="A2657" i="5"/>
  <c r="B2657" i="5"/>
  <c r="C2657" i="5"/>
  <c r="D2657" i="5"/>
  <c r="E2657" i="5"/>
  <c r="N2657" i="5" s="1"/>
  <c r="F2657" i="5"/>
  <c r="G2657" i="5"/>
  <c r="H2657" i="5"/>
  <c r="I2657" i="5"/>
  <c r="J2657" i="5"/>
  <c r="K2657" i="5"/>
  <c r="L2657" i="5"/>
  <c r="M2657" i="5"/>
  <c r="A2658" i="5"/>
  <c r="B2658" i="5"/>
  <c r="C2658" i="5"/>
  <c r="D2658" i="5"/>
  <c r="E2658" i="5"/>
  <c r="N2658" i="5" s="1"/>
  <c r="F2658" i="5"/>
  <c r="G2658" i="5"/>
  <c r="H2658" i="5"/>
  <c r="I2658" i="5"/>
  <c r="J2658" i="5"/>
  <c r="K2658" i="5"/>
  <c r="L2658" i="5"/>
  <c r="M2658" i="5"/>
  <c r="A2659" i="5"/>
  <c r="B2659" i="5"/>
  <c r="C2659" i="5"/>
  <c r="D2659" i="5"/>
  <c r="E2659" i="5"/>
  <c r="N2659" i="5" s="1"/>
  <c r="F2659" i="5"/>
  <c r="G2659" i="5"/>
  <c r="H2659" i="5"/>
  <c r="I2659" i="5"/>
  <c r="J2659" i="5"/>
  <c r="K2659" i="5"/>
  <c r="L2659" i="5"/>
  <c r="M2659" i="5"/>
  <c r="A2660" i="5"/>
  <c r="B2660" i="5"/>
  <c r="C2660" i="5"/>
  <c r="D2660" i="5"/>
  <c r="E2660" i="5"/>
  <c r="N2660" i="5" s="1"/>
  <c r="F2660" i="5"/>
  <c r="G2660" i="5"/>
  <c r="H2660" i="5"/>
  <c r="I2660" i="5"/>
  <c r="J2660" i="5"/>
  <c r="K2660" i="5"/>
  <c r="L2660" i="5"/>
  <c r="M2660" i="5"/>
  <c r="A2661" i="5"/>
  <c r="B2661" i="5"/>
  <c r="C2661" i="5"/>
  <c r="D2661" i="5"/>
  <c r="E2661" i="5"/>
  <c r="N2661" i="5" s="1"/>
  <c r="F2661" i="5"/>
  <c r="G2661" i="5"/>
  <c r="H2661" i="5"/>
  <c r="I2661" i="5"/>
  <c r="J2661" i="5"/>
  <c r="K2661" i="5"/>
  <c r="L2661" i="5"/>
  <c r="M2661" i="5"/>
  <c r="A2662" i="5"/>
  <c r="B2662" i="5"/>
  <c r="C2662" i="5"/>
  <c r="D2662" i="5"/>
  <c r="E2662" i="5"/>
  <c r="N2662" i="5" s="1"/>
  <c r="F2662" i="5"/>
  <c r="G2662" i="5"/>
  <c r="H2662" i="5"/>
  <c r="I2662" i="5"/>
  <c r="J2662" i="5"/>
  <c r="K2662" i="5"/>
  <c r="L2662" i="5"/>
  <c r="M2662" i="5"/>
  <c r="A2663" i="5"/>
  <c r="B2663" i="5"/>
  <c r="C2663" i="5"/>
  <c r="D2663" i="5"/>
  <c r="E2663" i="5"/>
  <c r="N2663" i="5" s="1"/>
  <c r="F2663" i="5"/>
  <c r="G2663" i="5"/>
  <c r="H2663" i="5"/>
  <c r="I2663" i="5"/>
  <c r="J2663" i="5"/>
  <c r="K2663" i="5"/>
  <c r="L2663" i="5"/>
  <c r="M2663" i="5"/>
  <c r="A2664" i="5"/>
  <c r="B2664" i="5"/>
  <c r="C2664" i="5"/>
  <c r="D2664" i="5"/>
  <c r="E2664" i="5"/>
  <c r="N2664" i="5" s="1"/>
  <c r="F2664" i="5"/>
  <c r="G2664" i="5"/>
  <c r="H2664" i="5"/>
  <c r="I2664" i="5"/>
  <c r="J2664" i="5"/>
  <c r="K2664" i="5"/>
  <c r="L2664" i="5"/>
  <c r="M2664" i="5"/>
  <c r="A2665" i="5"/>
  <c r="B2665" i="5"/>
  <c r="C2665" i="5"/>
  <c r="D2665" i="5"/>
  <c r="E2665" i="5"/>
  <c r="N2665" i="5" s="1"/>
  <c r="F2665" i="5"/>
  <c r="G2665" i="5"/>
  <c r="H2665" i="5"/>
  <c r="I2665" i="5"/>
  <c r="J2665" i="5"/>
  <c r="K2665" i="5"/>
  <c r="L2665" i="5"/>
  <c r="M2665" i="5"/>
  <c r="A2666" i="5"/>
  <c r="B2666" i="5"/>
  <c r="C2666" i="5"/>
  <c r="D2666" i="5"/>
  <c r="E2666" i="5"/>
  <c r="N2666" i="5" s="1"/>
  <c r="F2666" i="5"/>
  <c r="G2666" i="5"/>
  <c r="H2666" i="5"/>
  <c r="I2666" i="5"/>
  <c r="J2666" i="5"/>
  <c r="K2666" i="5"/>
  <c r="L2666" i="5"/>
  <c r="M2666" i="5"/>
  <c r="A2667" i="5"/>
  <c r="B2667" i="5"/>
  <c r="C2667" i="5"/>
  <c r="D2667" i="5"/>
  <c r="E2667" i="5"/>
  <c r="N2667" i="5" s="1"/>
  <c r="F2667" i="5"/>
  <c r="G2667" i="5"/>
  <c r="H2667" i="5"/>
  <c r="I2667" i="5"/>
  <c r="J2667" i="5"/>
  <c r="K2667" i="5"/>
  <c r="L2667" i="5"/>
  <c r="M2667" i="5"/>
  <c r="A2668" i="5"/>
  <c r="B2668" i="5"/>
  <c r="C2668" i="5"/>
  <c r="D2668" i="5"/>
  <c r="E2668" i="5"/>
  <c r="N2668" i="5" s="1"/>
  <c r="F2668" i="5"/>
  <c r="G2668" i="5"/>
  <c r="H2668" i="5"/>
  <c r="I2668" i="5"/>
  <c r="J2668" i="5"/>
  <c r="K2668" i="5"/>
  <c r="L2668" i="5"/>
  <c r="M2668" i="5"/>
  <c r="A2669" i="5"/>
  <c r="B2669" i="5"/>
  <c r="C2669" i="5"/>
  <c r="D2669" i="5"/>
  <c r="E2669" i="5"/>
  <c r="N2669" i="5" s="1"/>
  <c r="F2669" i="5"/>
  <c r="G2669" i="5"/>
  <c r="H2669" i="5"/>
  <c r="I2669" i="5"/>
  <c r="J2669" i="5"/>
  <c r="K2669" i="5"/>
  <c r="L2669" i="5"/>
  <c r="M2669" i="5"/>
  <c r="A2670" i="5"/>
  <c r="B2670" i="5"/>
  <c r="C2670" i="5"/>
  <c r="D2670" i="5"/>
  <c r="E2670" i="5"/>
  <c r="N2670" i="5" s="1"/>
  <c r="F2670" i="5"/>
  <c r="G2670" i="5"/>
  <c r="H2670" i="5"/>
  <c r="I2670" i="5"/>
  <c r="J2670" i="5"/>
  <c r="K2670" i="5"/>
  <c r="L2670" i="5"/>
  <c r="M2670" i="5"/>
  <c r="A2671" i="5"/>
  <c r="B2671" i="5"/>
  <c r="C2671" i="5"/>
  <c r="D2671" i="5"/>
  <c r="E2671" i="5"/>
  <c r="N2671" i="5" s="1"/>
  <c r="F2671" i="5"/>
  <c r="G2671" i="5"/>
  <c r="H2671" i="5"/>
  <c r="I2671" i="5"/>
  <c r="J2671" i="5"/>
  <c r="K2671" i="5"/>
  <c r="L2671" i="5"/>
  <c r="M2671" i="5"/>
  <c r="A2672" i="5"/>
  <c r="B2672" i="5"/>
  <c r="C2672" i="5"/>
  <c r="D2672" i="5"/>
  <c r="E2672" i="5"/>
  <c r="N2672" i="5" s="1"/>
  <c r="F2672" i="5"/>
  <c r="G2672" i="5"/>
  <c r="H2672" i="5"/>
  <c r="I2672" i="5"/>
  <c r="J2672" i="5"/>
  <c r="K2672" i="5"/>
  <c r="L2672" i="5"/>
  <c r="M2672" i="5"/>
  <c r="A2673" i="5"/>
  <c r="B2673" i="5"/>
  <c r="C2673" i="5"/>
  <c r="D2673" i="5"/>
  <c r="E2673" i="5"/>
  <c r="N2673" i="5" s="1"/>
  <c r="F2673" i="5"/>
  <c r="G2673" i="5"/>
  <c r="H2673" i="5"/>
  <c r="I2673" i="5"/>
  <c r="J2673" i="5"/>
  <c r="K2673" i="5"/>
  <c r="L2673" i="5"/>
  <c r="M2673" i="5"/>
  <c r="A2674" i="5"/>
  <c r="B2674" i="5"/>
  <c r="C2674" i="5"/>
  <c r="D2674" i="5"/>
  <c r="E2674" i="5"/>
  <c r="N2674" i="5" s="1"/>
  <c r="F2674" i="5"/>
  <c r="G2674" i="5"/>
  <c r="H2674" i="5"/>
  <c r="I2674" i="5"/>
  <c r="J2674" i="5"/>
  <c r="K2674" i="5"/>
  <c r="L2674" i="5"/>
  <c r="M2674" i="5"/>
  <c r="A2675" i="5"/>
  <c r="B2675" i="5"/>
  <c r="C2675" i="5"/>
  <c r="D2675" i="5"/>
  <c r="E2675" i="5"/>
  <c r="N2675" i="5" s="1"/>
  <c r="F2675" i="5"/>
  <c r="G2675" i="5"/>
  <c r="H2675" i="5"/>
  <c r="I2675" i="5"/>
  <c r="J2675" i="5"/>
  <c r="K2675" i="5"/>
  <c r="L2675" i="5"/>
  <c r="M2675" i="5"/>
  <c r="A2676" i="5"/>
  <c r="B2676" i="5"/>
  <c r="C2676" i="5"/>
  <c r="D2676" i="5"/>
  <c r="E2676" i="5"/>
  <c r="N2676" i="5" s="1"/>
  <c r="F2676" i="5"/>
  <c r="G2676" i="5"/>
  <c r="H2676" i="5"/>
  <c r="I2676" i="5"/>
  <c r="J2676" i="5"/>
  <c r="K2676" i="5"/>
  <c r="L2676" i="5"/>
  <c r="M2676" i="5"/>
  <c r="A2677" i="5"/>
  <c r="B2677" i="5"/>
  <c r="C2677" i="5"/>
  <c r="D2677" i="5"/>
  <c r="E2677" i="5"/>
  <c r="N2677" i="5" s="1"/>
  <c r="F2677" i="5"/>
  <c r="G2677" i="5"/>
  <c r="H2677" i="5"/>
  <c r="I2677" i="5"/>
  <c r="J2677" i="5"/>
  <c r="K2677" i="5"/>
  <c r="L2677" i="5"/>
  <c r="M2677" i="5"/>
  <c r="A2678" i="5"/>
  <c r="B2678" i="5"/>
  <c r="C2678" i="5"/>
  <c r="D2678" i="5"/>
  <c r="E2678" i="5"/>
  <c r="N2678" i="5" s="1"/>
  <c r="F2678" i="5"/>
  <c r="G2678" i="5"/>
  <c r="H2678" i="5"/>
  <c r="I2678" i="5"/>
  <c r="J2678" i="5"/>
  <c r="K2678" i="5"/>
  <c r="L2678" i="5"/>
  <c r="M2678" i="5"/>
  <c r="A2679" i="5"/>
  <c r="B2679" i="5"/>
  <c r="C2679" i="5"/>
  <c r="D2679" i="5"/>
  <c r="E2679" i="5"/>
  <c r="N2679" i="5" s="1"/>
  <c r="F2679" i="5"/>
  <c r="G2679" i="5"/>
  <c r="H2679" i="5"/>
  <c r="I2679" i="5"/>
  <c r="J2679" i="5"/>
  <c r="K2679" i="5"/>
  <c r="L2679" i="5"/>
  <c r="M2679" i="5"/>
  <c r="A2680" i="5"/>
  <c r="B2680" i="5"/>
  <c r="C2680" i="5"/>
  <c r="D2680" i="5"/>
  <c r="E2680" i="5"/>
  <c r="N2680" i="5" s="1"/>
  <c r="F2680" i="5"/>
  <c r="G2680" i="5"/>
  <c r="H2680" i="5"/>
  <c r="I2680" i="5"/>
  <c r="J2680" i="5"/>
  <c r="K2680" i="5"/>
  <c r="L2680" i="5"/>
  <c r="M2680" i="5"/>
  <c r="A2681" i="5"/>
  <c r="B2681" i="5"/>
  <c r="C2681" i="5"/>
  <c r="D2681" i="5"/>
  <c r="E2681" i="5"/>
  <c r="N2681" i="5" s="1"/>
  <c r="F2681" i="5"/>
  <c r="G2681" i="5"/>
  <c r="H2681" i="5"/>
  <c r="I2681" i="5"/>
  <c r="J2681" i="5"/>
  <c r="K2681" i="5"/>
  <c r="L2681" i="5"/>
  <c r="M2681" i="5"/>
  <c r="A2682" i="5"/>
  <c r="B2682" i="5"/>
  <c r="C2682" i="5"/>
  <c r="D2682" i="5"/>
  <c r="E2682" i="5"/>
  <c r="N2682" i="5" s="1"/>
  <c r="F2682" i="5"/>
  <c r="G2682" i="5"/>
  <c r="H2682" i="5"/>
  <c r="I2682" i="5"/>
  <c r="J2682" i="5"/>
  <c r="K2682" i="5"/>
  <c r="L2682" i="5"/>
  <c r="M2682" i="5"/>
  <c r="A2683" i="5"/>
  <c r="B2683" i="5"/>
  <c r="C2683" i="5"/>
  <c r="D2683" i="5"/>
  <c r="E2683" i="5"/>
  <c r="N2683" i="5" s="1"/>
  <c r="F2683" i="5"/>
  <c r="G2683" i="5"/>
  <c r="H2683" i="5"/>
  <c r="I2683" i="5"/>
  <c r="J2683" i="5"/>
  <c r="K2683" i="5"/>
  <c r="L2683" i="5"/>
  <c r="M2683" i="5"/>
  <c r="A2684" i="5"/>
  <c r="B2684" i="5"/>
  <c r="C2684" i="5"/>
  <c r="D2684" i="5"/>
  <c r="E2684" i="5"/>
  <c r="N2684" i="5" s="1"/>
  <c r="F2684" i="5"/>
  <c r="G2684" i="5"/>
  <c r="H2684" i="5"/>
  <c r="I2684" i="5"/>
  <c r="J2684" i="5"/>
  <c r="K2684" i="5"/>
  <c r="L2684" i="5"/>
  <c r="M2684" i="5"/>
  <c r="A2685" i="5"/>
  <c r="B2685" i="5"/>
  <c r="C2685" i="5"/>
  <c r="D2685" i="5"/>
  <c r="E2685" i="5"/>
  <c r="N2685" i="5" s="1"/>
  <c r="F2685" i="5"/>
  <c r="G2685" i="5"/>
  <c r="H2685" i="5"/>
  <c r="I2685" i="5"/>
  <c r="J2685" i="5"/>
  <c r="K2685" i="5"/>
  <c r="L2685" i="5"/>
  <c r="M2685" i="5"/>
  <c r="A2686" i="5"/>
  <c r="B2686" i="5"/>
  <c r="C2686" i="5"/>
  <c r="D2686" i="5"/>
  <c r="E2686" i="5"/>
  <c r="N2686" i="5" s="1"/>
  <c r="F2686" i="5"/>
  <c r="G2686" i="5"/>
  <c r="H2686" i="5"/>
  <c r="I2686" i="5"/>
  <c r="J2686" i="5"/>
  <c r="K2686" i="5"/>
  <c r="L2686" i="5"/>
  <c r="M2686" i="5"/>
  <c r="A2687" i="5"/>
  <c r="B2687" i="5"/>
  <c r="C2687" i="5"/>
  <c r="D2687" i="5"/>
  <c r="E2687" i="5"/>
  <c r="N2687" i="5" s="1"/>
  <c r="F2687" i="5"/>
  <c r="G2687" i="5"/>
  <c r="H2687" i="5"/>
  <c r="I2687" i="5"/>
  <c r="J2687" i="5"/>
  <c r="K2687" i="5"/>
  <c r="L2687" i="5"/>
  <c r="M2687" i="5"/>
  <c r="A2688" i="5"/>
  <c r="B2688" i="5"/>
  <c r="C2688" i="5"/>
  <c r="D2688" i="5"/>
  <c r="E2688" i="5"/>
  <c r="N2688" i="5" s="1"/>
  <c r="F2688" i="5"/>
  <c r="G2688" i="5"/>
  <c r="H2688" i="5"/>
  <c r="I2688" i="5"/>
  <c r="J2688" i="5"/>
  <c r="K2688" i="5"/>
  <c r="L2688" i="5"/>
  <c r="M2688" i="5"/>
  <c r="A2689" i="5"/>
  <c r="B2689" i="5"/>
  <c r="C2689" i="5"/>
  <c r="D2689" i="5"/>
  <c r="E2689" i="5"/>
  <c r="N2689" i="5" s="1"/>
  <c r="F2689" i="5"/>
  <c r="G2689" i="5"/>
  <c r="H2689" i="5"/>
  <c r="I2689" i="5"/>
  <c r="J2689" i="5"/>
  <c r="K2689" i="5"/>
  <c r="L2689" i="5"/>
  <c r="M2689" i="5"/>
  <c r="A2690" i="5"/>
  <c r="B2690" i="5"/>
  <c r="C2690" i="5"/>
  <c r="D2690" i="5"/>
  <c r="E2690" i="5"/>
  <c r="N2690" i="5" s="1"/>
  <c r="F2690" i="5"/>
  <c r="G2690" i="5"/>
  <c r="H2690" i="5"/>
  <c r="I2690" i="5"/>
  <c r="J2690" i="5"/>
  <c r="K2690" i="5"/>
  <c r="L2690" i="5"/>
  <c r="M2690" i="5"/>
  <c r="A2691" i="5"/>
  <c r="B2691" i="5"/>
  <c r="C2691" i="5"/>
  <c r="D2691" i="5"/>
  <c r="E2691" i="5"/>
  <c r="N2691" i="5" s="1"/>
  <c r="F2691" i="5"/>
  <c r="G2691" i="5"/>
  <c r="H2691" i="5"/>
  <c r="I2691" i="5"/>
  <c r="J2691" i="5"/>
  <c r="K2691" i="5"/>
  <c r="L2691" i="5"/>
  <c r="M2691" i="5"/>
  <c r="A2692" i="5"/>
  <c r="B2692" i="5"/>
  <c r="C2692" i="5"/>
  <c r="D2692" i="5"/>
  <c r="E2692" i="5"/>
  <c r="N2692" i="5" s="1"/>
  <c r="F2692" i="5"/>
  <c r="G2692" i="5"/>
  <c r="H2692" i="5"/>
  <c r="I2692" i="5"/>
  <c r="J2692" i="5"/>
  <c r="K2692" i="5"/>
  <c r="L2692" i="5"/>
  <c r="M2692" i="5"/>
  <c r="A2693" i="5"/>
  <c r="B2693" i="5"/>
  <c r="C2693" i="5"/>
  <c r="D2693" i="5"/>
  <c r="E2693" i="5"/>
  <c r="N2693" i="5" s="1"/>
  <c r="F2693" i="5"/>
  <c r="G2693" i="5"/>
  <c r="H2693" i="5"/>
  <c r="I2693" i="5"/>
  <c r="J2693" i="5"/>
  <c r="K2693" i="5"/>
  <c r="L2693" i="5"/>
  <c r="M2693" i="5"/>
  <c r="A2694" i="5"/>
  <c r="B2694" i="5"/>
  <c r="C2694" i="5"/>
  <c r="D2694" i="5"/>
  <c r="E2694" i="5"/>
  <c r="N2694" i="5" s="1"/>
  <c r="F2694" i="5"/>
  <c r="G2694" i="5"/>
  <c r="H2694" i="5"/>
  <c r="I2694" i="5"/>
  <c r="J2694" i="5"/>
  <c r="K2694" i="5"/>
  <c r="L2694" i="5"/>
  <c r="M2694" i="5"/>
  <c r="A2695" i="5"/>
  <c r="B2695" i="5"/>
  <c r="C2695" i="5"/>
  <c r="D2695" i="5"/>
  <c r="E2695" i="5"/>
  <c r="N2695" i="5" s="1"/>
  <c r="F2695" i="5"/>
  <c r="G2695" i="5"/>
  <c r="H2695" i="5"/>
  <c r="I2695" i="5"/>
  <c r="J2695" i="5"/>
  <c r="K2695" i="5"/>
  <c r="L2695" i="5"/>
  <c r="M2695" i="5"/>
  <c r="A2696" i="5"/>
  <c r="B2696" i="5"/>
  <c r="C2696" i="5"/>
  <c r="D2696" i="5"/>
  <c r="E2696" i="5"/>
  <c r="N2696" i="5" s="1"/>
  <c r="F2696" i="5"/>
  <c r="G2696" i="5"/>
  <c r="H2696" i="5"/>
  <c r="I2696" i="5"/>
  <c r="J2696" i="5"/>
  <c r="K2696" i="5"/>
  <c r="L2696" i="5"/>
  <c r="M2696" i="5"/>
  <c r="A2697" i="5"/>
  <c r="B2697" i="5"/>
  <c r="C2697" i="5"/>
  <c r="D2697" i="5"/>
  <c r="E2697" i="5"/>
  <c r="N2697" i="5" s="1"/>
  <c r="F2697" i="5"/>
  <c r="G2697" i="5"/>
  <c r="H2697" i="5"/>
  <c r="I2697" i="5"/>
  <c r="J2697" i="5"/>
  <c r="K2697" i="5"/>
  <c r="L2697" i="5"/>
  <c r="M2697" i="5"/>
  <c r="A2698" i="5"/>
  <c r="B2698" i="5"/>
  <c r="C2698" i="5"/>
  <c r="D2698" i="5"/>
  <c r="E2698" i="5"/>
  <c r="N2698" i="5" s="1"/>
  <c r="F2698" i="5"/>
  <c r="G2698" i="5"/>
  <c r="H2698" i="5"/>
  <c r="I2698" i="5"/>
  <c r="J2698" i="5"/>
  <c r="K2698" i="5"/>
  <c r="L2698" i="5"/>
  <c r="M2698" i="5"/>
  <c r="A2699" i="5"/>
  <c r="B2699" i="5"/>
  <c r="C2699" i="5"/>
  <c r="D2699" i="5"/>
  <c r="E2699" i="5"/>
  <c r="N2699" i="5" s="1"/>
  <c r="F2699" i="5"/>
  <c r="G2699" i="5"/>
  <c r="H2699" i="5"/>
  <c r="I2699" i="5"/>
  <c r="J2699" i="5"/>
  <c r="K2699" i="5"/>
  <c r="L2699" i="5"/>
  <c r="M2699" i="5"/>
  <c r="A2700" i="5"/>
  <c r="B2700" i="5"/>
  <c r="C2700" i="5"/>
  <c r="D2700" i="5"/>
  <c r="E2700" i="5"/>
  <c r="N2700" i="5" s="1"/>
  <c r="F2700" i="5"/>
  <c r="G2700" i="5"/>
  <c r="H2700" i="5"/>
  <c r="I2700" i="5"/>
  <c r="J2700" i="5"/>
  <c r="K2700" i="5"/>
  <c r="L2700" i="5"/>
  <c r="M2700" i="5"/>
  <c r="A2701" i="5"/>
  <c r="B2701" i="5"/>
  <c r="C2701" i="5"/>
  <c r="D2701" i="5"/>
  <c r="E2701" i="5"/>
  <c r="N2701" i="5" s="1"/>
  <c r="F2701" i="5"/>
  <c r="G2701" i="5"/>
  <c r="H2701" i="5"/>
  <c r="I2701" i="5"/>
  <c r="J2701" i="5"/>
  <c r="K2701" i="5"/>
  <c r="L2701" i="5"/>
  <c r="M2701" i="5"/>
  <c r="A2702" i="5"/>
  <c r="B2702" i="5"/>
  <c r="C2702" i="5"/>
  <c r="D2702" i="5"/>
  <c r="E2702" i="5"/>
  <c r="N2702" i="5" s="1"/>
  <c r="F2702" i="5"/>
  <c r="G2702" i="5"/>
  <c r="H2702" i="5"/>
  <c r="I2702" i="5"/>
  <c r="J2702" i="5"/>
  <c r="K2702" i="5"/>
  <c r="L2702" i="5"/>
  <c r="M2702" i="5"/>
  <c r="A2703" i="5"/>
  <c r="B2703" i="5"/>
  <c r="C2703" i="5"/>
  <c r="D2703" i="5"/>
  <c r="E2703" i="5"/>
  <c r="N2703" i="5" s="1"/>
  <c r="F2703" i="5"/>
  <c r="G2703" i="5"/>
  <c r="H2703" i="5"/>
  <c r="I2703" i="5"/>
  <c r="J2703" i="5"/>
  <c r="K2703" i="5"/>
  <c r="L2703" i="5"/>
  <c r="M2703" i="5"/>
  <c r="A2704" i="5"/>
  <c r="B2704" i="5"/>
  <c r="C2704" i="5"/>
  <c r="D2704" i="5"/>
  <c r="E2704" i="5"/>
  <c r="N2704" i="5" s="1"/>
  <c r="F2704" i="5"/>
  <c r="G2704" i="5"/>
  <c r="H2704" i="5"/>
  <c r="I2704" i="5"/>
  <c r="J2704" i="5"/>
  <c r="K2704" i="5"/>
  <c r="L2704" i="5"/>
  <c r="M2704" i="5"/>
  <c r="A2705" i="5"/>
  <c r="B2705" i="5"/>
  <c r="C2705" i="5"/>
  <c r="D2705" i="5"/>
  <c r="E2705" i="5"/>
  <c r="N2705" i="5" s="1"/>
  <c r="F2705" i="5"/>
  <c r="G2705" i="5"/>
  <c r="H2705" i="5"/>
  <c r="I2705" i="5"/>
  <c r="J2705" i="5"/>
  <c r="K2705" i="5"/>
  <c r="L2705" i="5"/>
  <c r="M2705" i="5"/>
  <c r="A2706" i="5"/>
  <c r="B2706" i="5"/>
  <c r="C2706" i="5"/>
  <c r="D2706" i="5"/>
  <c r="E2706" i="5"/>
  <c r="N2706" i="5" s="1"/>
  <c r="F2706" i="5"/>
  <c r="G2706" i="5"/>
  <c r="H2706" i="5"/>
  <c r="I2706" i="5"/>
  <c r="J2706" i="5"/>
  <c r="K2706" i="5"/>
  <c r="L2706" i="5"/>
  <c r="M2706" i="5"/>
  <c r="A2707" i="5"/>
  <c r="B2707" i="5"/>
  <c r="C2707" i="5"/>
  <c r="D2707" i="5"/>
  <c r="E2707" i="5"/>
  <c r="N2707" i="5" s="1"/>
  <c r="F2707" i="5"/>
  <c r="G2707" i="5"/>
  <c r="H2707" i="5"/>
  <c r="I2707" i="5"/>
  <c r="J2707" i="5"/>
  <c r="K2707" i="5"/>
  <c r="L2707" i="5"/>
  <c r="M2707" i="5"/>
  <c r="A2708" i="5"/>
  <c r="B2708" i="5"/>
  <c r="C2708" i="5"/>
  <c r="D2708" i="5"/>
  <c r="E2708" i="5"/>
  <c r="N2708" i="5" s="1"/>
  <c r="F2708" i="5"/>
  <c r="G2708" i="5"/>
  <c r="H2708" i="5"/>
  <c r="I2708" i="5"/>
  <c r="J2708" i="5"/>
  <c r="K2708" i="5"/>
  <c r="L2708" i="5"/>
  <c r="M2708" i="5"/>
  <c r="A2709" i="5"/>
  <c r="B2709" i="5"/>
  <c r="C2709" i="5"/>
  <c r="D2709" i="5"/>
  <c r="E2709" i="5"/>
  <c r="N2709" i="5" s="1"/>
  <c r="F2709" i="5"/>
  <c r="G2709" i="5"/>
  <c r="H2709" i="5"/>
  <c r="I2709" i="5"/>
  <c r="J2709" i="5"/>
  <c r="K2709" i="5"/>
  <c r="L2709" i="5"/>
  <c r="M2709" i="5"/>
  <c r="A2710" i="5"/>
  <c r="B2710" i="5"/>
  <c r="C2710" i="5"/>
  <c r="D2710" i="5"/>
  <c r="E2710" i="5"/>
  <c r="N2710" i="5" s="1"/>
  <c r="F2710" i="5"/>
  <c r="G2710" i="5"/>
  <c r="H2710" i="5"/>
  <c r="I2710" i="5"/>
  <c r="J2710" i="5"/>
  <c r="K2710" i="5"/>
  <c r="L2710" i="5"/>
  <c r="M2710" i="5"/>
  <c r="A2711" i="5"/>
  <c r="B2711" i="5"/>
  <c r="C2711" i="5"/>
  <c r="D2711" i="5"/>
  <c r="E2711" i="5"/>
  <c r="N2711" i="5" s="1"/>
  <c r="F2711" i="5"/>
  <c r="G2711" i="5"/>
  <c r="H2711" i="5"/>
  <c r="I2711" i="5"/>
  <c r="J2711" i="5"/>
  <c r="K2711" i="5"/>
  <c r="L2711" i="5"/>
  <c r="M2711" i="5"/>
  <c r="A2712" i="5"/>
  <c r="B2712" i="5"/>
  <c r="C2712" i="5"/>
  <c r="D2712" i="5"/>
  <c r="E2712" i="5"/>
  <c r="N2712" i="5" s="1"/>
  <c r="F2712" i="5"/>
  <c r="G2712" i="5"/>
  <c r="H2712" i="5"/>
  <c r="I2712" i="5"/>
  <c r="J2712" i="5"/>
  <c r="K2712" i="5"/>
  <c r="L2712" i="5"/>
  <c r="M2712" i="5"/>
  <c r="A2713" i="5"/>
  <c r="B2713" i="5"/>
  <c r="C2713" i="5"/>
  <c r="D2713" i="5"/>
  <c r="E2713" i="5"/>
  <c r="N2713" i="5" s="1"/>
  <c r="F2713" i="5"/>
  <c r="G2713" i="5"/>
  <c r="H2713" i="5"/>
  <c r="I2713" i="5"/>
  <c r="J2713" i="5"/>
  <c r="K2713" i="5"/>
  <c r="L2713" i="5"/>
  <c r="M2713" i="5"/>
  <c r="A2714" i="5"/>
  <c r="B2714" i="5"/>
  <c r="C2714" i="5"/>
  <c r="D2714" i="5"/>
  <c r="E2714" i="5"/>
  <c r="N2714" i="5" s="1"/>
  <c r="F2714" i="5"/>
  <c r="G2714" i="5"/>
  <c r="H2714" i="5"/>
  <c r="I2714" i="5"/>
  <c r="J2714" i="5"/>
  <c r="K2714" i="5"/>
  <c r="L2714" i="5"/>
  <c r="M2714" i="5"/>
  <c r="A2715" i="5"/>
  <c r="B2715" i="5"/>
  <c r="C2715" i="5"/>
  <c r="D2715" i="5"/>
  <c r="E2715" i="5"/>
  <c r="N2715" i="5" s="1"/>
  <c r="F2715" i="5"/>
  <c r="G2715" i="5"/>
  <c r="H2715" i="5"/>
  <c r="I2715" i="5"/>
  <c r="J2715" i="5"/>
  <c r="K2715" i="5"/>
  <c r="L2715" i="5"/>
  <c r="M2715" i="5"/>
  <c r="A2716" i="5"/>
  <c r="B2716" i="5"/>
  <c r="C2716" i="5"/>
  <c r="D2716" i="5"/>
  <c r="E2716" i="5"/>
  <c r="N2716" i="5" s="1"/>
  <c r="F2716" i="5"/>
  <c r="G2716" i="5"/>
  <c r="H2716" i="5"/>
  <c r="I2716" i="5"/>
  <c r="J2716" i="5"/>
  <c r="K2716" i="5"/>
  <c r="L2716" i="5"/>
  <c r="M2716" i="5"/>
  <c r="A2717" i="5"/>
  <c r="B2717" i="5"/>
  <c r="C2717" i="5"/>
  <c r="D2717" i="5"/>
  <c r="E2717" i="5"/>
  <c r="N2717" i="5" s="1"/>
  <c r="F2717" i="5"/>
  <c r="G2717" i="5"/>
  <c r="H2717" i="5"/>
  <c r="I2717" i="5"/>
  <c r="J2717" i="5"/>
  <c r="K2717" i="5"/>
  <c r="L2717" i="5"/>
  <c r="M2717" i="5"/>
  <c r="A2718" i="5"/>
  <c r="B2718" i="5"/>
  <c r="C2718" i="5"/>
  <c r="D2718" i="5"/>
  <c r="E2718" i="5"/>
  <c r="N2718" i="5" s="1"/>
  <c r="F2718" i="5"/>
  <c r="G2718" i="5"/>
  <c r="H2718" i="5"/>
  <c r="I2718" i="5"/>
  <c r="J2718" i="5"/>
  <c r="K2718" i="5"/>
  <c r="L2718" i="5"/>
  <c r="M2718" i="5"/>
  <c r="A2719" i="5"/>
  <c r="B2719" i="5"/>
  <c r="C2719" i="5"/>
  <c r="D2719" i="5"/>
  <c r="E2719" i="5"/>
  <c r="N2719" i="5" s="1"/>
  <c r="F2719" i="5"/>
  <c r="G2719" i="5"/>
  <c r="H2719" i="5"/>
  <c r="I2719" i="5"/>
  <c r="J2719" i="5"/>
  <c r="K2719" i="5"/>
  <c r="L2719" i="5"/>
  <c r="M2719" i="5"/>
  <c r="A2720" i="5"/>
  <c r="B2720" i="5"/>
  <c r="C2720" i="5"/>
  <c r="D2720" i="5"/>
  <c r="E2720" i="5"/>
  <c r="N2720" i="5" s="1"/>
  <c r="F2720" i="5"/>
  <c r="G2720" i="5"/>
  <c r="H2720" i="5"/>
  <c r="I2720" i="5"/>
  <c r="J2720" i="5"/>
  <c r="K2720" i="5"/>
  <c r="L2720" i="5"/>
  <c r="M2720" i="5"/>
  <c r="A2721" i="5"/>
  <c r="B2721" i="5"/>
  <c r="C2721" i="5"/>
  <c r="D2721" i="5"/>
  <c r="E2721" i="5"/>
  <c r="N2721" i="5" s="1"/>
  <c r="F2721" i="5"/>
  <c r="G2721" i="5"/>
  <c r="H2721" i="5"/>
  <c r="I2721" i="5"/>
  <c r="J2721" i="5"/>
  <c r="K2721" i="5"/>
  <c r="L2721" i="5"/>
  <c r="M2721" i="5"/>
  <c r="A2722" i="5"/>
  <c r="B2722" i="5"/>
  <c r="C2722" i="5"/>
  <c r="D2722" i="5"/>
  <c r="E2722" i="5"/>
  <c r="N2722" i="5" s="1"/>
  <c r="F2722" i="5"/>
  <c r="G2722" i="5"/>
  <c r="H2722" i="5"/>
  <c r="I2722" i="5"/>
  <c r="J2722" i="5"/>
  <c r="K2722" i="5"/>
  <c r="L2722" i="5"/>
  <c r="M2722" i="5"/>
  <c r="A2723" i="5"/>
  <c r="B2723" i="5"/>
  <c r="C2723" i="5"/>
  <c r="D2723" i="5"/>
  <c r="E2723" i="5"/>
  <c r="N2723" i="5" s="1"/>
  <c r="F2723" i="5"/>
  <c r="G2723" i="5"/>
  <c r="H2723" i="5"/>
  <c r="I2723" i="5"/>
  <c r="J2723" i="5"/>
  <c r="K2723" i="5"/>
  <c r="L2723" i="5"/>
  <c r="M2723" i="5"/>
  <c r="A2724" i="5"/>
  <c r="B2724" i="5"/>
  <c r="C2724" i="5"/>
  <c r="D2724" i="5"/>
  <c r="E2724" i="5"/>
  <c r="N2724" i="5" s="1"/>
  <c r="F2724" i="5"/>
  <c r="G2724" i="5"/>
  <c r="H2724" i="5"/>
  <c r="I2724" i="5"/>
  <c r="J2724" i="5"/>
  <c r="K2724" i="5"/>
  <c r="L2724" i="5"/>
  <c r="M2724" i="5"/>
  <c r="A2725" i="5"/>
  <c r="B2725" i="5"/>
  <c r="C2725" i="5"/>
  <c r="D2725" i="5"/>
  <c r="E2725" i="5"/>
  <c r="N2725" i="5" s="1"/>
  <c r="F2725" i="5"/>
  <c r="G2725" i="5"/>
  <c r="H2725" i="5"/>
  <c r="I2725" i="5"/>
  <c r="J2725" i="5"/>
  <c r="K2725" i="5"/>
  <c r="L2725" i="5"/>
  <c r="M2725" i="5"/>
  <c r="A2726" i="5"/>
  <c r="B2726" i="5"/>
  <c r="C2726" i="5"/>
  <c r="D2726" i="5"/>
  <c r="E2726" i="5"/>
  <c r="N2726" i="5" s="1"/>
  <c r="F2726" i="5"/>
  <c r="G2726" i="5"/>
  <c r="H2726" i="5"/>
  <c r="I2726" i="5"/>
  <c r="J2726" i="5"/>
  <c r="K2726" i="5"/>
  <c r="L2726" i="5"/>
  <c r="M2726" i="5"/>
  <c r="A2727" i="5"/>
  <c r="B2727" i="5"/>
  <c r="C2727" i="5"/>
  <c r="D2727" i="5"/>
  <c r="E2727" i="5"/>
  <c r="N2727" i="5" s="1"/>
  <c r="F2727" i="5"/>
  <c r="G2727" i="5"/>
  <c r="H2727" i="5"/>
  <c r="I2727" i="5"/>
  <c r="J2727" i="5"/>
  <c r="K2727" i="5"/>
  <c r="L2727" i="5"/>
  <c r="M2727" i="5"/>
  <c r="A2728" i="5"/>
  <c r="B2728" i="5"/>
  <c r="C2728" i="5"/>
  <c r="D2728" i="5"/>
  <c r="E2728" i="5"/>
  <c r="N2728" i="5" s="1"/>
  <c r="F2728" i="5"/>
  <c r="G2728" i="5"/>
  <c r="H2728" i="5"/>
  <c r="I2728" i="5"/>
  <c r="J2728" i="5"/>
  <c r="K2728" i="5"/>
  <c r="L2728" i="5"/>
  <c r="M2728" i="5"/>
  <c r="A2729" i="5"/>
  <c r="B2729" i="5"/>
  <c r="C2729" i="5"/>
  <c r="D2729" i="5"/>
  <c r="E2729" i="5"/>
  <c r="N2729" i="5" s="1"/>
  <c r="F2729" i="5"/>
  <c r="G2729" i="5"/>
  <c r="H2729" i="5"/>
  <c r="I2729" i="5"/>
  <c r="J2729" i="5"/>
  <c r="K2729" i="5"/>
  <c r="L2729" i="5"/>
  <c r="M2729" i="5"/>
  <c r="A2730" i="5"/>
  <c r="B2730" i="5"/>
  <c r="C2730" i="5"/>
  <c r="D2730" i="5"/>
  <c r="E2730" i="5"/>
  <c r="N2730" i="5" s="1"/>
  <c r="F2730" i="5"/>
  <c r="G2730" i="5"/>
  <c r="H2730" i="5"/>
  <c r="I2730" i="5"/>
  <c r="J2730" i="5"/>
  <c r="K2730" i="5"/>
  <c r="L2730" i="5"/>
  <c r="M2730" i="5"/>
  <c r="A2731" i="5"/>
  <c r="B2731" i="5"/>
  <c r="C2731" i="5"/>
  <c r="D2731" i="5"/>
  <c r="E2731" i="5"/>
  <c r="N2731" i="5" s="1"/>
  <c r="F2731" i="5"/>
  <c r="G2731" i="5"/>
  <c r="H2731" i="5"/>
  <c r="I2731" i="5"/>
  <c r="J2731" i="5"/>
  <c r="K2731" i="5"/>
  <c r="L2731" i="5"/>
  <c r="M2731" i="5"/>
  <c r="A2732" i="5"/>
  <c r="B2732" i="5"/>
  <c r="C2732" i="5"/>
  <c r="D2732" i="5"/>
  <c r="E2732" i="5"/>
  <c r="N2732" i="5" s="1"/>
  <c r="F2732" i="5"/>
  <c r="G2732" i="5"/>
  <c r="H2732" i="5"/>
  <c r="I2732" i="5"/>
  <c r="J2732" i="5"/>
  <c r="K2732" i="5"/>
  <c r="L2732" i="5"/>
  <c r="M2732" i="5"/>
  <c r="A2733" i="5"/>
  <c r="B2733" i="5"/>
  <c r="C2733" i="5"/>
  <c r="D2733" i="5"/>
  <c r="E2733" i="5"/>
  <c r="N2733" i="5" s="1"/>
  <c r="F2733" i="5"/>
  <c r="G2733" i="5"/>
  <c r="H2733" i="5"/>
  <c r="I2733" i="5"/>
  <c r="J2733" i="5"/>
  <c r="K2733" i="5"/>
  <c r="L2733" i="5"/>
  <c r="M2733" i="5"/>
  <c r="A2734" i="5"/>
  <c r="B2734" i="5"/>
  <c r="C2734" i="5"/>
  <c r="D2734" i="5"/>
  <c r="E2734" i="5"/>
  <c r="N2734" i="5" s="1"/>
  <c r="F2734" i="5"/>
  <c r="G2734" i="5"/>
  <c r="H2734" i="5"/>
  <c r="I2734" i="5"/>
  <c r="J2734" i="5"/>
  <c r="K2734" i="5"/>
  <c r="L2734" i="5"/>
  <c r="M2734" i="5"/>
  <c r="A2735" i="5"/>
  <c r="B2735" i="5"/>
  <c r="C2735" i="5"/>
  <c r="D2735" i="5"/>
  <c r="E2735" i="5"/>
  <c r="N2735" i="5" s="1"/>
  <c r="F2735" i="5"/>
  <c r="G2735" i="5"/>
  <c r="H2735" i="5"/>
  <c r="I2735" i="5"/>
  <c r="J2735" i="5"/>
  <c r="K2735" i="5"/>
  <c r="L2735" i="5"/>
  <c r="M2735" i="5"/>
  <c r="A2736" i="5"/>
  <c r="B2736" i="5"/>
  <c r="C2736" i="5"/>
  <c r="D2736" i="5"/>
  <c r="E2736" i="5"/>
  <c r="N2736" i="5" s="1"/>
  <c r="F2736" i="5"/>
  <c r="G2736" i="5"/>
  <c r="H2736" i="5"/>
  <c r="I2736" i="5"/>
  <c r="J2736" i="5"/>
  <c r="K2736" i="5"/>
  <c r="L2736" i="5"/>
  <c r="M2736" i="5"/>
  <c r="A2737" i="5"/>
  <c r="B2737" i="5"/>
  <c r="C2737" i="5"/>
  <c r="D2737" i="5"/>
  <c r="E2737" i="5"/>
  <c r="N2737" i="5" s="1"/>
  <c r="F2737" i="5"/>
  <c r="G2737" i="5"/>
  <c r="H2737" i="5"/>
  <c r="I2737" i="5"/>
  <c r="J2737" i="5"/>
  <c r="K2737" i="5"/>
  <c r="L2737" i="5"/>
  <c r="M2737" i="5"/>
  <c r="A2738" i="5"/>
  <c r="B2738" i="5"/>
  <c r="C2738" i="5"/>
  <c r="D2738" i="5"/>
  <c r="E2738" i="5"/>
  <c r="N2738" i="5" s="1"/>
  <c r="F2738" i="5"/>
  <c r="G2738" i="5"/>
  <c r="H2738" i="5"/>
  <c r="I2738" i="5"/>
  <c r="J2738" i="5"/>
  <c r="K2738" i="5"/>
  <c r="L2738" i="5"/>
  <c r="M2738" i="5"/>
  <c r="A2739" i="5"/>
  <c r="B2739" i="5"/>
  <c r="C2739" i="5"/>
  <c r="D2739" i="5"/>
  <c r="E2739" i="5"/>
  <c r="N2739" i="5" s="1"/>
  <c r="F2739" i="5"/>
  <c r="G2739" i="5"/>
  <c r="H2739" i="5"/>
  <c r="I2739" i="5"/>
  <c r="J2739" i="5"/>
  <c r="K2739" i="5"/>
  <c r="L2739" i="5"/>
  <c r="M2739" i="5"/>
  <c r="A2740" i="5"/>
  <c r="B2740" i="5"/>
  <c r="C2740" i="5"/>
  <c r="D2740" i="5"/>
  <c r="E2740" i="5"/>
  <c r="N2740" i="5" s="1"/>
  <c r="F2740" i="5"/>
  <c r="G2740" i="5"/>
  <c r="H2740" i="5"/>
  <c r="I2740" i="5"/>
  <c r="J2740" i="5"/>
  <c r="K2740" i="5"/>
  <c r="L2740" i="5"/>
  <c r="M2740" i="5"/>
  <c r="A2741" i="5"/>
  <c r="B2741" i="5"/>
  <c r="C2741" i="5"/>
  <c r="D2741" i="5"/>
  <c r="E2741" i="5"/>
  <c r="N2741" i="5" s="1"/>
  <c r="F2741" i="5"/>
  <c r="G2741" i="5"/>
  <c r="H2741" i="5"/>
  <c r="I2741" i="5"/>
  <c r="J2741" i="5"/>
  <c r="K2741" i="5"/>
  <c r="L2741" i="5"/>
  <c r="M2741" i="5"/>
  <c r="A2742" i="5"/>
  <c r="B2742" i="5"/>
  <c r="C2742" i="5"/>
  <c r="D2742" i="5"/>
  <c r="E2742" i="5"/>
  <c r="N2742" i="5" s="1"/>
  <c r="F2742" i="5"/>
  <c r="G2742" i="5"/>
  <c r="H2742" i="5"/>
  <c r="I2742" i="5"/>
  <c r="J2742" i="5"/>
  <c r="K2742" i="5"/>
  <c r="L2742" i="5"/>
  <c r="M2742" i="5"/>
  <c r="A2743" i="5"/>
  <c r="B2743" i="5"/>
  <c r="C2743" i="5"/>
  <c r="D2743" i="5"/>
  <c r="E2743" i="5"/>
  <c r="N2743" i="5" s="1"/>
  <c r="F2743" i="5"/>
  <c r="G2743" i="5"/>
  <c r="H2743" i="5"/>
  <c r="I2743" i="5"/>
  <c r="J2743" i="5"/>
  <c r="K2743" i="5"/>
  <c r="L2743" i="5"/>
  <c r="M2743" i="5"/>
  <c r="A2744" i="5"/>
  <c r="B2744" i="5"/>
  <c r="C2744" i="5"/>
  <c r="D2744" i="5"/>
  <c r="E2744" i="5"/>
  <c r="N2744" i="5" s="1"/>
  <c r="F2744" i="5"/>
  <c r="G2744" i="5"/>
  <c r="H2744" i="5"/>
  <c r="I2744" i="5"/>
  <c r="J2744" i="5"/>
  <c r="K2744" i="5"/>
  <c r="L2744" i="5"/>
  <c r="M2744" i="5"/>
  <c r="A2745" i="5"/>
  <c r="B2745" i="5"/>
  <c r="C2745" i="5"/>
  <c r="D2745" i="5"/>
  <c r="E2745" i="5"/>
  <c r="N2745" i="5" s="1"/>
  <c r="F2745" i="5"/>
  <c r="G2745" i="5"/>
  <c r="H2745" i="5"/>
  <c r="I2745" i="5"/>
  <c r="J2745" i="5"/>
  <c r="K2745" i="5"/>
  <c r="L2745" i="5"/>
  <c r="M2745" i="5"/>
  <c r="A2746" i="5"/>
  <c r="B2746" i="5"/>
  <c r="C2746" i="5"/>
  <c r="D2746" i="5"/>
  <c r="E2746" i="5"/>
  <c r="N2746" i="5" s="1"/>
  <c r="F2746" i="5"/>
  <c r="G2746" i="5"/>
  <c r="H2746" i="5"/>
  <c r="I2746" i="5"/>
  <c r="J2746" i="5"/>
  <c r="K2746" i="5"/>
  <c r="L2746" i="5"/>
  <c r="M2746" i="5"/>
  <c r="A2747" i="5"/>
  <c r="B2747" i="5"/>
  <c r="C2747" i="5"/>
  <c r="D2747" i="5"/>
  <c r="E2747" i="5"/>
  <c r="N2747" i="5" s="1"/>
  <c r="F2747" i="5"/>
  <c r="G2747" i="5"/>
  <c r="H2747" i="5"/>
  <c r="I2747" i="5"/>
  <c r="J2747" i="5"/>
  <c r="K2747" i="5"/>
  <c r="L2747" i="5"/>
  <c r="M2747" i="5"/>
  <c r="A2748" i="5"/>
  <c r="B2748" i="5"/>
  <c r="C2748" i="5"/>
  <c r="D2748" i="5"/>
  <c r="E2748" i="5"/>
  <c r="N2748" i="5" s="1"/>
  <c r="F2748" i="5"/>
  <c r="G2748" i="5"/>
  <c r="H2748" i="5"/>
  <c r="I2748" i="5"/>
  <c r="J2748" i="5"/>
  <c r="K2748" i="5"/>
  <c r="L2748" i="5"/>
  <c r="M2748" i="5"/>
  <c r="A2749" i="5"/>
  <c r="B2749" i="5"/>
  <c r="C2749" i="5"/>
  <c r="D2749" i="5"/>
  <c r="E2749" i="5"/>
  <c r="N2749" i="5" s="1"/>
  <c r="F2749" i="5"/>
  <c r="G2749" i="5"/>
  <c r="H2749" i="5"/>
  <c r="I2749" i="5"/>
  <c r="J2749" i="5"/>
  <c r="K2749" i="5"/>
  <c r="L2749" i="5"/>
  <c r="M2749" i="5"/>
  <c r="A2750" i="5"/>
  <c r="B2750" i="5"/>
  <c r="C2750" i="5"/>
  <c r="D2750" i="5"/>
  <c r="E2750" i="5"/>
  <c r="N2750" i="5" s="1"/>
  <c r="F2750" i="5"/>
  <c r="G2750" i="5"/>
  <c r="H2750" i="5"/>
  <c r="I2750" i="5"/>
  <c r="J2750" i="5"/>
  <c r="K2750" i="5"/>
  <c r="L2750" i="5"/>
  <c r="M2750" i="5"/>
  <c r="A2751" i="5"/>
  <c r="B2751" i="5"/>
  <c r="C2751" i="5"/>
  <c r="D2751" i="5"/>
  <c r="E2751" i="5"/>
  <c r="N2751" i="5" s="1"/>
  <c r="F2751" i="5"/>
  <c r="G2751" i="5"/>
  <c r="H2751" i="5"/>
  <c r="I2751" i="5"/>
  <c r="J2751" i="5"/>
  <c r="K2751" i="5"/>
  <c r="L2751" i="5"/>
  <c r="M2751" i="5"/>
  <c r="A2752" i="5"/>
  <c r="B2752" i="5"/>
  <c r="C2752" i="5"/>
  <c r="D2752" i="5"/>
  <c r="E2752" i="5"/>
  <c r="N2752" i="5" s="1"/>
  <c r="F2752" i="5"/>
  <c r="G2752" i="5"/>
  <c r="H2752" i="5"/>
  <c r="I2752" i="5"/>
  <c r="J2752" i="5"/>
  <c r="K2752" i="5"/>
  <c r="L2752" i="5"/>
  <c r="M2752" i="5"/>
  <c r="A2753" i="5"/>
  <c r="B2753" i="5"/>
  <c r="C2753" i="5"/>
  <c r="D2753" i="5"/>
  <c r="E2753" i="5"/>
  <c r="N2753" i="5" s="1"/>
  <c r="F2753" i="5"/>
  <c r="G2753" i="5"/>
  <c r="H2753" i="5"/>
  <c r="I2753" i="5"/>
  <c r="J2753" i="5"/>
  <c r="K2753" i="5"/>
  <c r="L2753" i="5"/>
  <c r="M2753" i="5"/>
  <c r="A2754" i="5"/>
  <c r="B2754" i="5"/>
  <c r="C2754" i="5"/>
  <c r="D2754" i="5"/>
  <c r="E2754" i="5"/>
  <c r="N2754" i="5" s="1"/>
  <c r="F2754" i="5"/>
  <c r="G2754" i="5"/>
  <c r="H2754" i="5"/>
  <c r="I2754" i="5"/>
  <c r="J2754" i="5"/>
  <c r="K2754" i="5"/>
  <c r="L2754" i="5"/>
  <c r="M2754" i="5"/>
  <c r="A2755" i="5"/>
  <c r="B2755" i="5"/>
  <c r="C2755" i="5"/>
  <c r="D2755" i="5"/>
  <c r="E2755" i="5"/>
  <c r="N2755" i="5" s="1"/>
  <c r="F2755" i="5"/>
  <c r="G2755" i="5"/>
  <c r="H2755" i="5"/>
  <c r="I2755" i="5"/>
  <c r="J2755" i="5"/>
  <c r="K2755" i="5"/>
  <c r="L2755" i="5"/>
  <c r="M2755" i="5"/>
  <c r="A2756" i="5"/>
  <c r="B2756" i="5"/>
  <c r="C2756" i="5"/>
  <c r="D2756" i="5"/>
  <c r="E2756" i="5"/>
  <c r="N2756" i="5" s="1"/>
  <c r="F2756" i="5"/>
  <c r="G2756" i="5"/>
  <c r="H2756" i="5"/>
  <c r="I2756" i="5"/>
  <c r="J2756" i="5"/>
  <c r="K2756" i="5"/>
  <c r="L2756" i="5"/>
  <c r="M2756" i="5"/>
  <c r="A2757" i="5"/>
  <c r="B2757" i="5"/>
  <c r="C2757" i="5"/>
  <c r="D2757" i="5"/>
  <c r="E2757" i="5"/>
  <c r="N2757" i="5" s="1"/>
  <c r="F2757" i="5"/>
  <c r="G2757" i="5"/>
  <c r="H2757" i="5"/>
  <c r="I2757" i="5"/>
  <c r="J2757" i="5"/>
  <c r="K2757" i="5"/>
  <c r="L2757" i="5"/>
  <c r="M2757" i="5"/>
  <c r="A2758" i="5"/>
  <c r="B2758" i="5"/>
  <c r="C2758" i="5"/>
  <c r="D2758" i="5"/>
  <c r="E2758" i="5"/>
  <c r="N2758" i="5" s="1"/>
  <c r="F2758" i="5"/>
  <c r="G2758" i="5"/>
  <c r="H2758" i="5"/>
  <c r="I2758" i="5"/>
  <c r="J2758" i="5"/>
  <c r="K2758" i="5"/>
  <c r="L2758" i="5"/>
  <c r="M2758" i="5"/>
  <c r="A2759" i="5"/>
  <c r="B2759" i="5"/>
  <c r="C2759" i="5"/>
  <c r="D2759" i="5"/>
  <c r="E2759" i="5"/>
  <c r="N2759" i="5" s="1"/>
  <c r="F2759" i="5"/>
  <c r="G2759" i="5"/>
  <c r="H2759" i="5"/>
  <c r="I2759" i="5"/>
  <c r="J2759" i="5"/>
  <c r="K2759" i="5"/>
  <c r="L2759" i="5"/>
  <c r="M2759" i="5"/>
  <c r="A2760" i="5"/>
  <c r="B2760" i="5"/>
  <c r="C2760" i="5"/>
  <c r="D2760" i="5"/>
  <c r="E2760" i="5"/>
  <c r="N2760" i="5" s="1"/>
  <c r="F2760" i="5"/>
  <c r="G2760" i="5"/>
  <c r="H2760" i="5"/>
  <c r="I2760" i="5"/>
  <c r="J2760" i="5"/>
  <c r="K2760" i="5"/>
  <c r="L2760" i="5"/>
  <c r="M2760" i="5"/>
  <c r="A2761" i="5"/>
  <c r="B2761" i="5"/>
  <c r="C2761" i="5"/>
  <c r="D2761" i="5"/>
  <c r="E2761" i="5"/>
  <c r="N2761" i="5" s="1"/>
  <c r="F2761" i="5"/>
  <c r="G2761" i="5"/>
  <c r="H2761" i="5"/>
  <c r="I2761" i="5"/>
  <c r="J2761" i="5"/>
  <c r="K2761" i="5"/>
  <c r="L2761" i="5"/>
  <c r="M2761" i="5"/>
  <c r="A2762" i="5"/>
  <c r="B2762" i="5"/>
  <c r="C2762" i="5"/>
  <c r="D2762" i="5"/>
  <c r="E2762" i="5"/>
  <c r="N2762" i="5" s="1"/>
  <c r="F2762" i="5"/>
  <c r="G2762" i="5"/>
  <c r="H2762" i="5"/>
  <c r="I2762" i="5"/>
  <c r="J2762" i="5"/>
  <c r="K2762" i="5"/>
  <c r="L2762" i="5"/>
  <c r="M2762" i="5"/>
  <c r="A2763" i="5"/>
  <c r="B2763" i="5"/>
  <c r="C2763" i="5"/>
  <c r="D2763" i="5"/>
  <c r="E2763" i="5"/>
  <c r="N2763" i="5" s="1"/>
  <c r="F2763" i="5"/>
  <c r="G2763" i="5"/>
  <c r="H2763" i="5"/>
  <c r="I2763" i="5"/>
  <c r="J2763" i="5"/>
  <c r="K2763" i="5"/>
  <c r="L2763" i="5"/>
  <c r="M2763" i="5"/>
  <c r="A2764" i="5"/>
  <c r="B2764" i="5"/>
  <c r="C2764" i="5"/>
  <c r="D2764" i="5"/>
  <c r="E2764" i="5"/>
  <c r="N2764" i="5" s="1"/>
  <c r="F2764" i="5"/>
  <c r="G2764" i="5"/>
  <c r="H2764" i="5"/>
  <c r="I2764" i="5"/>
  <c r="J2764" i="5"/>
  <c r="K2764" i="5"/>
  <c r="L2764" i="5"/>
  <c r="M2764" i="5"/>
  <c r="A2765" i="5"/>
  <c r="B2765" i="5"/>
  <c r="C2765" i="5"/>
  <c r="D2765" i="5"/>
  <c r="E2765" i="5"/>
  <c r="N2765" i="5" s="1"/>
  <c r="F2765" i="5"/>
  <c r="G2765" i="5"/>
  <c r="H2765" i="5"/>
  <c r="I2765" i="5"/>
  <c r="J2765" i="5"/>
  <c r="K2765" i="5"/>
  <c r="L2765" i="5"/>
  <c r="M2765" i="5"/>
  <c r="A2766" i="5"/>
  <c r="B2766" i="5"/>
  <c r="C2766" i="5"/>
  <c r="D2766" i="5"/>
  <c r="E2766" i="5"/>
  <c r="N2766" i="5" s="1"/>
  <c r="F2766" i="5"/>
  <c r="G2766" i="5"/>
  <c r="H2766" i="5"/>
  <c r="I2766" i="5"/>
  <c r="J2766" i="5"/>
  <c r="K2766" i="5"/>
  <c r="L2766" i="5"/>
  <c r="M2766" i="5"/>
  <c r="A2767" i="5"/>
  <c r="B2767" i="5"/>
  <c r="C2767" i="5"/>
  <c r="D2767" i="5"/>
  <c r="E2767" i="5"/>
  <c r="N2767" i="5" s="1"/>
  <c r="F2767" i="5"/>
  <c r="G2767" i="5"/>
  <c r="H2767" i="5"/>
  <c r="I2767" i="5"/>
  <c r="J2767" i="5"/>
  <c r="K2767" i="5"/>
  <c r="L2767" i="5"/>
  <c r="M2767" i="5"/>
  <c r="A2768" i="5"/>
  <c r="B2768" i="5"/>
  <c r="C2768" i="5"/>
  <c r="D2768" i="5"/>
  <c r="E2768" i="5"/>
  <c r="N2768" i="5" s="1"/>
  <c r="F2768" i="5"/>
  <c r="G2768" i="5"/>
  <c r="H2768" i="5"/>
  <c r="I2768" i="5"/>
  <c r="J2768" i="5"/>
  <c r="K2768" i="5"/>
  <c r="L2768" i="5"/>
  <c r="M2768" i="5"/>
  <c r="A2769" i="5"/>
  <c r="B2769" i="5"/>
  <c r="C2769" i="5"/>
  <c r="D2769" i="5"/>
  <c r="E2769" i="5"/>
  <c r="N2769" i="5" s="1"/>
  <c r="F2769" i="5"/>
  <c r="G2769" i="5"/>
  <c r="H2769" i="5"/>
  <c r="I2769" i="5"/>
  <c r="J2769" i="5"/>
  <c r="K2769" i="5"/>
  <c r="L2769" i="5"/>
  <c r="M2769" i="5"/>
  <c r="A2770" i="5"/>
  <c r="B2770" i="5"/>
  <c r="C2770" i="5"/>
  <c r="D2770" i="5"/>
  <c r="E2770" i="5"/>
  <c r="N2770" i="5" s="1"/>
  <c r="F2770" i="5"/>
  <c r="G2770" i="5"/>
  <c r="H2770" i="5"/>
  <c r="I2770" i="5"/>
  <c r="J2770" i="5"/>
  <c r="K2770" i="5"/>
  <c r="L2770" i="5"/>
  <c r="M2770" i="5"/>
  <c r="A2771" i="5"/>
  <c r="B2771" i="5"/>
  <c r="C2771" i="5"/>
  <c r="D2771" i="5"/>
  <c r="E2771" i="5"/>
  <c r="N2771" i="5" s="1"/>
  <c r="F2771" i="5"/>
  <c r="G2771" i="5"/>
  <c r="H2771" i="5"/>
  <c r="I2771" i="5"/>
  <c r="J2771" i="5"/>
  <c r="K2771" i="5"/>
  <c r="L2771" i="5"/>
  <c r="M2771" i="5"/>
  <c r="A2772" i="5"/>
  <c r="B2772" i="5"/>
  <c r="C2772" i="5"/>
  <c r="D2772" i="5"/>
  <c r="E2772" i="5"/>
  <c r="N2772" i="5" s="1"/>
  <c r="F2772" i="5"/>
  <c r="G2772" i="5"/>
  <c r="H2772" i="5"/>
  <c r="I2772" i="5"/>
  <c r="J2772" i="5"/>
  <c r="K2772" i="5"/>
  <c r="L2772" i="5"/>
  <c r="M2772" i="5"/>
  <c r="A2773" i="5"/>
  <c r="B2773" i="5"/>
  <c r="C2773" i="5"/>
  <c r="D2773" i="5"/>
  <c r="E2773" i="5"/>
  <c r="N2773" i="5" s="1"/>
  <c r="F2773" i="5"/>
  <c r="G2773" i="5"/>
  <c r="H2773" i="5"/>
  <c r="I2773" i="5"/>
  <c r="J2773" i="5"/>
  <c r="K2773" i="5"/>
  <c r="L2773" i="5"/>
  <c r="M2773" i="5"/>
  <c r="A2774" i="5"/>
  <c r="B2774" i="5"/>
  <c r="C2774" i="5"/>
  <c r="D2774" i="5"/>
  <c r="E2774" i="5"/>
  <c r="N2774" i="5" s="1"/>
  <c r="F2774" i="5"/>
  <c r="G2774" i="5"/>
  <c r="H2774" i="5"/>
  <c r="I2774" i="5"/>
  <c r="J2774" i="5"/>
  <c r="K2774" i="5"/>
  <c r="L2774" i="5"/>
  <c r="M2774" i="5"/>
  <c r="A2775" i="5"/>
  <c r="B2775" i="5"/>
  <c r="C2775" i="5"/>
  <c r="D2775" i="5"/>
  <c r="E2775" i="5"/>
  <c r="N2775" i="5" s="1"/>
  <c r="F2775" i="5"/>
  <c r="G2775" i="5"/>
  <c r="H2775" i="5"/>
  <c r="I2775" i="5"/>
  <c r="J2775" i="5"/>
  <c r="K2775" i="5"/>
  <c r="L2775" i="5"/>
  <c r="M2775" i="5"/>
  <c r="A2776" i="5"/>
  <c r="B2776" i="5"/>
  <c r="C2776" i="5"/>
  <c r="D2776" i="5"/>
  <c r="E2776" i="5"/>
  <c r="N2776" i="5" s="1"/>
  <c r="F2776" i="5"/>
  <c r="G2776" i="5"/>
  <c r="H2776" i="5"/>
  <c r="I2776" i="5"/>
  <c r="J2776" i="5"/>
  <c r="K2776" i="5"/>
  <c r="L2776" i="5"/>
  <c r="M2776" i="5"/>
  <c r="A2777" i="5"/>
  <c r="B2777" i="5"/>
  <c r="C2777" i="5"/>
  <c r="D2777" i="5"/>
  <c r="E2777" i="5"/>
  <c r="N2777" i="5" s="1"/>
  <c r="F2777" i="5"/>
  <c r="G2777" i="5"/>
  <c r="H2777" i="5"/>
  <c r="I2777" i="5"/>
  <c r="J2777" i="5"/>
  <c r="K2777" i="5"/>
  <c r="L2777" i="5"/>
  <c r="M2777" i="5"/>
  <c r="A2778" i="5"/>
  <c r="B2778" i="5"/>
  <c r="C2778" i="5"/>
  <c r="D2778" i="5"/>
  <c r="E2778" i="5"/>
  <c r="N2778" i="5" s="1"/>
  <c r="F2778" i="5"/>
  <c r="G2778" i="5"/>
  <c r="H2778" i="5"/>
  <c r="I2778" i="5"/>
  <c r="J2778" i="5"/>
  <c r="K2778" i="5"/>
  <c r="L2778" i="5"/>
  <c r="M2778" i="5"/>
  <c r="A2779" i="5"/>
  <c r="B2779" i="5"/>
  <c r="C2779" i="5"/>
  <c r="D2779" i="5"/>
  <c r="E2779" i="5"/>
  <c r="N2779" i="5" s="1"/>
  <c r="F2779" i="5"/>
  <c r="G2779" i="5"/>
  <c r="H2779" i="5"/>
  <c r="I2779" i="5"/>
  <c r="J2779" i="5"/>
  <c r="K2779" i="5"/>
  <c r="L2779" i="5"/>
  <c r="M2779" i="5"/>
  <c r="A2780" i="5"/>
  <c r="B2780" i="5"/>
  <c r="C2780" i="5"/>
  <c r="D2780" i="5"/>
  <c r="E2780" i="5"/>
  <c r="N2780" i="5" s="1"/>
  <c r="F2780" i="5"/>
  <c r="G2780" i="5"/>
  <c r="H2780" i="5"/>
  <c r="I2780" i="5"/>
  <c r="J2780" i="5"/>
  <c r="K2780" i="5"/>
  <c r="L2780" i="5"/>
  <c r="M2780" i="5"/>
  <c r="A2781" i="5"/>
  <c r="B2781" i="5"/>
  <c r="C2781" i="5"/>
  <c r="D2781" i="5"/>
  <c r="E2781" i="5"/>
  <c r="N2781" i="5" s="1"/>
  <c r="F2781" i="5"/>
  <c r="G2781" i="5"/>
  <c r="H2781" i="5"/>
  <c r="I2781" i="5"/>
  <c r="J2781" i="5"/>
  <c r="K2781" i="5"/>
  <c r="L2781" i="5"/>
  <c r="M2781" i="5"/>
  <c r="A2782" i="5"/>
  <c r="B2782" i="5"/>
  <c r="C2782" i="5"/>
  <c r="D2782" i="5"/>
  <c r="E2782" i="5"/>
  <c r="N2782" i="5" s="1"/>
  <c r="F2782" i="5"/>
  <c r="G2782" i="5"/>
  <c r="H2782" i="5"/>
  <c r="I2782" i="5"/>
  <c r="J2782" i="5"/>
  <c r="K2782" i="5"/>
  <c r="L2782" i="5"/>
  <c r="M2782" i="5"/>
  <c r="A2783" i="5"/>
  <c r="B2783" i="5"/>
  <c r="C2783" i="5"/>
  <c r="D2783" i="5"/>
  <c r="E2783" i="5"/>
  <c r="N2783" i="5" s="1"/>
  <c r="F2783" i="5"/>
  <c r="G2783" i="5"/>
  <c r="H2783" i="5"/>
  <c r="I2783" i="5"/>
  <c r="J2783" i="5"/>
  <c r="K2783" i="5"/>
  <c r="L2783" i="5"/>
  <c r="M2783" i="5"/>
  <c r="A2784" i="5"/>
  <c r="B2784" i="5"/>
  <c r="C2784" i="5"/>
  <c r="D2784" i="5"/>
  <c r="E2784" i="5"/>
  <c r="N2784" i="5" s="1"/>
  <c r="F2784" i="5"/>
  <c r="G2784" i="5"/>
  <c r="H2784" i="5"/>
  <c r="I2784" i="5"/>
  <c r="J2784" i="5"/>
  <c r="K2784" i="5"/>
  <c r="L2784" i="5"/>
  <c r="M2784" i="5"/>
  <c r="A2785" i="5"/>
  <c r="B2785" i="5"/>
  <c r="C2785" i="5"/>
  <c r="D2785" i="5"/>
  <c r="E2785" i="5"/>
  <c r="N2785" i="5" s="1"/>
  <c r="F2785" i="5"/>
  <c r="G2785" i="5"/>
  <c r="H2785" i="5"/>
  <c r="I2785" i="5"/>
  <c r="J2785" i="5"/>
  <c r="K2785" i="5"/>
  <c r="L2785" i="5"/>
  <c r="M2785" i="5"/>
  <c r="A2786" i="5"/>
  <c r="B2786" i="5"/>
  <c r="C2786" i="5"/>
  <c r="D2786" i="5"/>
  <c r="E2786" i="5"/>
  <c r="N2786" i="5" s="1"/>
  <c r="F2786" i="5"/>
  <c r="G2786" i="5"/>
  <c r="H2786" i="5"/>
  <c r="I2786" i="5"/>
  <c r="J2786" i="5"/>
  <c r="K2786" i="5"/>
  <c r="L2786" i="5"/>
  <c r="M2786" i="5"/>
  <c r="A2787" i="5"/>
  <c r="B2787" i="5"/>
  <c r="C2787" i="5"/>
  <c r="D2787" i="5"/>
  <c r="E2787" i="5"/>
  <c r="N2787" i="5" s="1"/>
  <c r="F2787" i="5"/>
  <c r="G2787" i="5"/>
  <c r="H2787" i="5"/>
  <c r="I2787" i="5"/>
  <c r="J2787" i="5"/>
  <c r="K2787" i="5"/>
  <c r="L2787" i="5"/>
  <c r="M2787" i="5"/>
  <c r="A2788" i="5"/>
  <c r="B2788" i="5"/>
  <c r="C2788" i="5"/>
  <c r="D2788" i="5"/>
  <c r="E2788" i="5"/>
  <c r="N2788" i="5" s="1"/>
  <c r="F2788" i="5"/>
  <c r="G2788" i="5"/>
  <c r="H2788" i="5"/>
  <c r="I2788" i="5"/>
  <c r="J2788" i="5"/>
  <c r="K2788" i="5"/>
  <c r="L2788" i="5"/>
  <c r="M2788" i="5"/>
  <c r="A2789" i="5"/>
  <c r="B2789" i="5"/>
  <c r="C2789" i="5"/>
  <c r="D2789" i="5"/>
  <c r="E2789" i="5"/>
  <c r="N2789" i="5" s="1"/>
  <c r="F2789" i="5"/>
  <c r="G2789" i="5"/>
  <c r="H2789" i="5"/>
  <c r="I2789" i="5"/>
  <c r="J2789" i="5"/>
  <c r="K2789" i="5"/>
  <c r="L2789" i="5"/>
  <c r="M2789" i="5"/>
  <c r="A2790" i="5"/>
  <c r="B2790" i="5"/>
  <c r="C2790" i="5"/>
  <c r="D2790" i="5"/>
  <c r="E2790" i="5"/>
  <c r="N2790" i="5" s="1"/>
  <c r="F2790" i="5"/>
  <c r="G2790" i="5"/>
  <c r="H2790" i="5"/>
  <c r="I2790" i="5"/>
  <c r="J2790" i="5"/>
  <c r="K2790" i="5"/>
  <c r="L2790" i="5"/>
  <c r="M2790" i="5"/>
  <c r="A2791" i="5"/>
  <c r="B2791" i="5"/>
  <c r="C2791" i="5"/>
  <c r="D2791" i="5"/>
  <c r="E2791" i="5"/>
  <c r="N2791" i="5" s="1"/>
  <c r="F2791" i="5"/>
  <c r="G2791" i="5"/>
  <c r="H2791" i="5"/>
  <c r="I2791" i="5"/>
  <c r="J2791" i="5"/>
  <c r="K2791" i="5"/>
  <c r="L2791" i="5"/>
  <c r="M2791" i="5"/>
  <c r="A2792" i="5"/>
  <c r="B2792" i="5"/>
  <c r="C2792" i="5"/>
  <c r="D2792" i="5"/>
  <c r="E2792" i="5"/>
  <c r="N2792" i="5" s="1"/>
  <c r="F2792" i="5"/>
  <c r="G2792" i="5"/>
  <c r="H2792" i="5"/>
  <c r="I2792" i="5"/>
  <c r="J2792" i="5"/>
  <c r="K2792" i="5"/>
  <c r="L2792" i="5"/>
  <c r="M2792" i="5"/>
  <c r="A2793" i="5"/>
  <c r="B2793" i="5"/>
  <c r="C2793" i="5"/>
  <c r="D2793" i="5"/>
  <c r="E2793" i="5"/>
  <c r="N2793" i="5" s="1"/>
  <c r="F2793" i="5"/>
  <c r="G2793" i="5"/>
  <c r="H2793" i="5"/>
  <c r="I2793" i="5"/>
  <c r="J2793" i="5"/>
  <c r="K2793" i="5"/>
  <c r="L2793" i="5"/>
  <c r="M2793" i="5"/>
  <c r="A2794" i="5"/>
  <c r="B2794" i="5"/>
  <c r="C2794" i="5"/>
  <c r="D2794" i="5"/>
  <c r="E2794" i="5"/>
  <c r="N2794" i="5" s="1"/>
  <c r="F2794" i="5"/>
  <c r="G2794" i="5"/>
  <c r="H2794" i="5"/>
  <c r="I2794" i="5"/>
  <c r="J2794" i="5"/>
  <c r="K2794" i="5"/>
  <c r="L2794" i="5"/>
  <c r="M2794" i="5"/>
  <c r="A2795" i="5"/>
  <c r="B2795" i="5"/>
  <c r="C2795" i="5"/>
  <c r="D2795" i="5"/>
  <c r="E2795" i="5"/>
  <c r="N2795" i="5" s="1"/>
  <c r="F2795" i="5"/>
  <c r="G2795" i="5"/>
  <c r="H2795" i="5"/>
  <c r="I2795" i="5"/>
  <c r="J2795" i="5"/>
  <c r="K2795" i="5"/>
  <c r="L2795" i="5"/>
  <c r="M2795" i="5"/>
  <c r="A2796" i="5"/>
  <c r="B2796" i="5"/>
  <c r="C2796" i="5"/>
  <c r="D2796" i="5"/>
  <c r="E2796" i="5"/>
  <c r="N2796" i="5" s="1"/>
  <c r="F2796" i="5"/>
  <c r="G2796" i="5"/>
  <c r="H2796" i="5"/>
  <c r="I2796" i="5"/>
  <c r="J2796" i="5"/>
  <c r="K2796" i="5"/>
  <c r="L2796" i="5"/>
  <c r="M2796" i="5"/>
  <c r="A2797" i="5"/>
  <c r="B2797" i="5"/>
  <c r="C2797" i="5"/>
  <c r="D2797" i="5"/>
  <c r="E2797" i="5"/>
  <c r="N2797" i="5" s="1"/>
  <c r="F2797" i="5"/>
  <c r="G2797" i="5"/>
  <c r="H2797" i="5"/>
  <c r="I2797" i="5"/>
  <c r="J2797" i="5"/>
  <c r="K2797" i="5"/>
  <c r="L2797" i="5"/>
  <c r="M2797" i="5"/>
  <c r="A2798" i="5"/>
  <c r="B2798" i="5"/>
  <c r="C2798" i="5"/>
  <c r="D2798" i="5"/>
  <c r="E2798" i="5"/>
  <c r="N2798" i="5" s="1"/>
  <c r="F2798" i="5"/>
  <c r="G2798" i="5"/>
  <c r="H2798" i="5"/>
  <c r="I2798" i="5"/>
  <c r="J2798" i="5"/>
  <c r="K2798" i="5"/>
  <c r="L2798" i="5"/>
  <c r="M2798" i="5"/>
  <c r="A2799" i="5"/>
  <c r="B2799" i="5"/>
  <c r="C2799" i="5"/>
  <c r="D2799" i="5"/>
  <c r="E2799" i="5"/>
  <c r="N2799" i="5" s="1"/>
  <c r="F2799" i="5"/>
  <c r="G2799" i="5"/>
  <c r="H2799" i="5"/>
  <c r="I2799" i="5"/>
  <c r="J2799" i="5"/>
  <c r="K2799" i="5"/>
  <c r="L2799" i="5"/>
  <c r="M2799" i="5"/>
  <c r="A2800" i="5"/>
  <c r="B2800" i="5"/>
  <c r="C2800" i="5"/>
  <c r="D2800" i="5"/>
  <c r="E2800" i="5"/>
  <c r="N2800" i="5" s="1"/>
  <c r="F2800" i="5"/>
  <c r="G2800" i="5"/>
  <c r="H2800" i="5"/>
  <c r="I2800" i="5"/>
  <c r="J2800" i="5"/>
  <c r="K2800" i="5"/>
  <c r="L2800" i="5"/>
  <c r="M2800" i="5"/>
  <c r="A2801" i="5"/>
  <c r="B2801" i="5"/>
  <c r="C2801" i="5"/>
  <c r="D2801" i="5"/>
  <c r="E2801" i="5"/>
  <c r="N2801" i="5" s="1"/>
  <c r="F2801" i="5"/>
  <c r="G2801" i="5"/>
  <c r="H2801" i="5"/>
  <c r="I2801" i="5"/>
  <c r="J2801" i="5"/>
  <c r="K2801" i="5"/>
  <c r="L2801" i="5"/>
  <c r="M2801" i="5"/>
  <c r="A2802" i="5"/>
  <c r="B2802" i="5"/>
  <c r="C2802" i="5"/>
  <c r="D2802" i="5"/>
  <c r="E2802" i="5"/>
  <c r="N2802" i="5" s="1"/>
  <c r="F2802" i="5"/>
  <c r="G2802" i="5"/>
  <c r="H2802" i="5"/>
  <c r="I2802" i="5"/>
  <c r="J2802" i="5"/>
  <c r="K2802" i="5"/>
  <c r="L2802" i="5"/>
  <c r="M2802" i="5"/>
  <c r="A2803" i="5"/>
  <c r="B2803" i="5"/>
  <c r="C2803" i="5"/>
  <c r="D2803" i="5"/>
  <c r="E2803" i="5"/>
  <c r="N2803" i="5" s="1"/>
  <c r="F2803" i="5"/>
  <c r="G2803" i="5"/>
  <c r="H2803" i="5"/>
  <c r="I2803" i="5"/>
  <c r="J2803" i="5"/>
  <c r="K2803" i="5"/>
  <c r="L2803" i="5"/>
  <c r="M2803" i="5"/>
  <c r="A2804" i="5"/>
  <c r="B2804" i="5"/>
  <c r="C2804" i="5"/>
  <c r="D2804" i="5"/>
  <c r="E2804" i="5"/>
  <c r="N2804" i="5" s="1"/>
  <c r="F2804" i="5"/>
  <c r="G2804" i="5"/>
  <c r="H2804" i="5"/>
  <c r="I2804" i="5"/>
  <c r="J2804" i="5"/>
  <c r="K2804" i="5"/>
  <c r="L2804" i="5"/>
  <c r="M2804" i="5"/>
  <c r="A2805" i="5"/>
  <c r="B2805" i="5"/>
  <c r="C2805" i="5"/>
  <c r="D2805" i="5"/>
  <c r="E2805" i="5"/>
  <c r="N2805" i="5" s="1"/>
  <c r="F2805" i="5"/>
  <c r="G2805" i="5"/>
  <c r="H2805" i="5"/>
  <c r="I2805" i="5"/>
  <c r="J2805" i="5"/>
  <c r="K2805" i="5"/>
  <c r="L2805" i="5"/>
  <c r="M2805" i="5"/>
  <c r="A2806" i="5"/>
  <c r="B2806" i="5"/>
  <c r="C2806" i="5"/>
  <c r="D2806" i="5"/>
  <c r="E2806" i="5"/>
  <c r="N2806" i="5" s="1"/>
  <c r="F2806" i="5"/>
  <c r="G2806" i="5"/>
  <c r="H2806" i="5"/>
  <c r="I2806" i="5"/>
  <c r="J2806" i="5"/>
  <c r="K2806" i="5"/>
  <c r="L2806" i="5"/>
  <c r="M2806" i="5"/>
  <c r="A2807" i="5"/>
  <c r="B2807" i="5"/>
  <c r="C2807" i="5"/>
  <c r="D2807" i="5"/>
  <c r="E2807" i="5"/>
  <c r="N2807" i="5" s="1"/>
  <c r="F2807" i="5"/>
  <c r="G2807" i="5"/>
  <c r="H2807" i="5"/>
  <c r="I2807" i="5"/>
  <c r="J2807" i="5"/>
  <c r="K2807" i="5"/>
  <c r="L2807" i="5"/>
  <c r="M2807" i="5"/>
  <c r="A2808" i="5"/>
  <c r="B2808" i="5"/>
  <c r="C2808" i="5"/>
  <c r="D2808" i="5"/>
  <c r="E2808" i="5"/>
  <c r="N2808" i="5" s="1"/>
  <c r="F2808" i="5"/>
  <c r="G2808" i="5"/>
  <c r="H2808" i="5"/>
  <c r="I2808" i="5"/>
  <c r="J2808" i="5"/>
  <c r="K2808" i="5"/>
  <c r="L2808" i="5"/>
  <c r="M2808" i="5"/>
  <c r="A2809" i="5"/>
  <c r="B2809" i="5"/>
  <c r="C2809" i="5"/>
  <c r="D2809" i="5"/>
  <c r="E2809" i="5"/>
  <c r="N2809" i="5" s="1"/>
  <c r="F2809" i="5"/>
  <c r="G2809" i="5"/>
  <c r="H2809" i="5"/>
  <c r="I2809" i="5"/>
  <c r="J2809" i="5"/>
  <c r="K2809" i="5"/>
  <c r="L2809" i="5"/>
  <c r="M2809" i="5"/>
  <c r="A2810" i="5"/>
  <c r="B2810" i="5"/>
  <c r="C2810" i="5"/>
  <c r="D2810" i="5"/>
  <c r="E2810" i="5"/>
  <c r="N2810" i="5" s="1"/>
  <c r="F2810" i="5"/>
  <c r="G2810" i="5"/>
  <c r="H2810" i="5"/>
  <c r="I2810" i="5"/>
  <c r="J2810" i="5"/>
  <c r="K2810" i="5"/>
  <c r="L2810" i="5"/>
  <c r="M2810" i="5"/>
  <c r="A2811" i="5"/>
  <c r="B2811" i="5"/>
  <c r="C2811" i="5"/>
  <c r="D2811" i="5"/>
  <c r="E2811" i="5"/>
  <c r="N2811" i="5" s="1"/>
  <c r="F2811" i="5"/>
  <c r="G2811" i="5"/>
  <c r="H2811" i="5"/>
  <c r="I2811" i="5"/>
  <c r="J2811" i="5"/>
  <c r="K2811" i="5"/>
  <c r="L2811" i="5"/>
  <c r="M2811" i="5"/>
  <c r="A2812" i="5"/>
  <c r="B2812" i="5"/>
  <c r="C2812" i="5"/>
  <c r="D2812" i="5"/>
  <c r="E2812" i="5"/>
  <c r="N2812" i="5" s="1"/>
  <c r="F2812" i="5"/>
  <c r="G2812" i="5"/>
  <c r="H2812" i="5"/>
  <c r="I2812" i="5"/>
  <c r="J2812" i="5"/>
  <c r="K2812" i="5"/>
  <c r="L2812" i="5"/>
  <c r="M2812" i="5"/>
  <c r="A2813" i="5"/>
  <c r="B2813" i="5"/>
  <c r="C2813" i="5"/>
  <c r="D2813" i="5"/>
  <c r="E2813" i="5"/>
  <c r="N2813" i="5" s="1"/>
  <c r="F2813" i="5"/>
  <c r="G2813" i="5"/>
  <c r="H2813" i="5"/>
  <c r="I2813" i="5"/>
  <c r="J2813" i="5"/>
  <c r="K2813" i="5"/>
  <c r="L2813" i="5"/>
  <c r="M2813" i="5"/>
  <c r="A2814" i="5"/>
  <c r="B2814" i="5"/>
  <c r="C2814" i="5"/>
  <c r="D2814" i="5"/>
  <c r="E2814" i="5"/>
  <c r="N2814" i="5" s="1"/>
  <c r="F2814" i="5"/>
  <c r="G2814" i="5"/>
  <c r="H2814" i="5"/>
  <c r="I2814" i="5"/>
  <c r="J2814" i="5"/>
  <c r="K2814" i="5"/>
  <c r="L2814" i="5"/>
  <c r="M2814" i="5"/>
  <c r="A2815" i="5"/>
  <c r="B2815" i="5"/>
  <c r="C2815" i="5"/>
  <c r="D2815" i="5"/>
  <c r="E2815" i="5"/>
  <c r="N2815" i="5" s="1"/>
  <c r="F2815" i="5"/>
  <c r="G2815" i="5"/>
  <c r="H2815" i="5"/>
  <c r="I2815" i="5"/>
  <c r="J2815" i="5"/>
  <c r="K2815" i="5"/>
  <c r="L2815" i="5"/>
  <c r="M2815" i="5"/>
  <c r="A2816" i="5"/>
  <c r="B2816" i="5"/>
  <c r="C2816" i="5"/>
  <c r="D2816" i="5"/>
  <c r="E2816" i="5"/>
  <c r="N2816" i="5" s="1"/>
  <c r="F2816" i="5"/>
  <c r="G2816" i="5"/>
  <c r="H2816" i="5"/>
  <c r="I2816" i="5"/>
  <c r="J2816" i="5"/>
  <c r="K2816" i="5"/>
  <c r="L2816" i="5"/>
  <c r="M2816" i="5"/>
  <c r="A2817" i="5"/>
  <c r="B2817" i="5"/>
  <c r="C2817" i="5"/>
  <c r="D2817" i="5"/>
  <c r="E2817" i="5"/>
  <c r="N2817" i="5" s="1"/>
  <c r="F2817" i="5"/>
  <c r="G2817" i="5"/>
  <c r="H2817" i="5"/>
  <c r="I2817" i="5"/>
  <c r="J2817" i="5"/>
  <c r="K2817" i="5"/>
  <c r="L2817" i="5"/>
  <c r="M2817" i="5"/>
  <c r="A2818" i="5"/>
  <c r="B2818" i="5"/>
  <c r="C2818" i="5"/>
  <c r="D2818" i="5"/>
  <c r="E2818" i="5"/>
  <c r="N2818" i="5" s="1"/>
  <c r="F2818" i="5"/>
  <c r="G2818" i="5"/>
  <c r="H2818" i="5"/>
  <c r="I2818" i="5"/>
  <c r="J2818" i="5"/>
  <c r="K2818" i="5"/>
  <c r="L2818" i="5"/>
  <c r="M2818" i="5"/>
  <c r="A2819" i="5"/>
  <c r="B2819" i="5"/>
  <c r="C2819" i="5"/>
  <c r="D2819" i="5"/>
  <c r="E2819" i="5"/>
  <c r="N2819" i="5" s="1"/>
  <c r="F2819" i="5"/>
  <c r="G2819" i="5"/>
  <c r="H2819" i="5"/>
  <c r="I2819" i="5"/>
  <c r="J2819" i="5"/>
  <c r="K2819" i="5"/>
  <c r="L2819" i="5"/>
  <c r="M2819" i="5"/>
  <c r="A2820" i="5"/>
  <c r="B2820" i="5"/>
  <c r="C2820" i="5"/>
  <c r="D2820" i="5"/>
  <c r="E2820" i="5"/>
  <c r="N2820" i="5" s="1"/>
  <c r="F2820" i="5"/>
  <c r="G2820" i="5"/>
  <c r="H2820" i="5"/>
  <c r="I2820" i="5"/>
  <c r="J2820" i="5"/>
  <c r="K2820" i="5"/>
  <c r="L2820" i="5"/>
  <c r="M2820" i="5"/>
  <c r="A2821" i="5"/>
  <c r="B2821" i="5"/>
  <c r="C2821" i="5"/>
  <c r="D2821" i="5"/>
  <c r="E2821" i="5"/>
  <c r="N2821" i="5" s="1"/>
  <c r="F2821" i="5"/>
  <c r="G2821" i="5"/>
  <c r="H2821" i="5"/>
  <c r="I2821" i="5"/>
  <c r="J2821" i="5"/>
  <c r="K2821" i="5"/>
  <c r="L2821" i="5"/>
  <c r="M2821" i="5"/>
  <c r="A2822" i="5"/>
  <c r="B2822" i="5"/>
  <c r="C2822" i="5"/>
  <c r="D2822" i="5"/>
  <c r="E2822" i="5"/>
  <c r="N2822" i="5" s="1"/>
  <c r="F2822" i="5"/>
  <c r="G2822" i="5"/>
  <c r="H2822" i="5"/>
  <c r="I2822" i="5"/>
  <c r="J2822" i="5"/>
  <c r="K2822" i="5"/>
  <c r="L2822" i="5"/>
  <c r="M2822" i="5"/>
  <c r="A2823" i="5"/>
  <c r="B2823" i="5"/>
  <c r="C2823" i="5"/>
  <c r="D2823" i="5"/>
  <c r="E2823" i="5"/>
  <c r="N2823" i="5" s="1"/>
  <c r="F2823" i="5"/>
  <c r="G2823" i="5"/>
  <c r="H2823" i="5"/>
  <c r="I2823" i="5"/>
  <c r="J2823" i="5"/>
  <c r="K2823" i="5"/>
  <c r="L2823" i="5"/>
  <c r="M2823" i="5"/>
  <c r="A2824" i="5"/>
  <c r="B2824" i="5"/>
  <c r="C2824" i="5"/>
  <c r="D2824" i="5"/>
  <c r="E2824" i="5"/>
  <c r="N2824" i="5" s="1"/>
  <c r="F2824" i="5"/>
  <c r="G2824" i="5"/>
  <c r="H2824" i="5"/>
  <c r="I2824" i="5"/>
  <c r="J2824" i="5"/>
  <c r="K2824" i="5"/>
  <c r="L2824" i="5"/>
  <c r="M2824" i="5"/>
  <c r="A2825" i="5"/>
  <c r="B2825" i="5"/>
  <c r="C2825" i="5"/>
  <c r="D2825" i="5"/>
  <c r="E2825" i="5"/>
  <c r="N2825" i="5" s="1"/>
  <c r="F2825" i="5"/>
  <c r="G2825" i="5"/>
  <c r="H2825" i="5"/>
  <c r="I2825" i="5"/>
  <c r="J2825" i="5"/>
  <c r="K2825" i="5"/>
  <c r="L2825" i="5"/>
  <c r="M2825" i="5"/>
  <c r="A2826" i="5"/>
  <c r="B2826" i="5"/>
  <c r="C2826" i="5"/>
  <c r="D2826" i="5"/>
  <c r="E2826" i="5"/>
  <c r="N2826" i="5" s="1"/>
  <c r="F2826" i="5"/>
  <c r="G2826" i="5"/>
  <c r="H2826" i="5"/>
  <c r="I2826" i="5"/>
  <c r="J2826" i="5"/>
  <c r="K2826" i="5"/>
  <c r="L2826" i="5"/>
  <c r="M2826" i="5"/>
  <c r="A2827" i="5"/>
  <c r="B2827" i="5"/>
  <c r="C2827" i="5"/>
  <c r="D2827" i="5"/>
  <c r="E2827" i="5"/>
  <c r="N2827" i="5" s="1"/>
  <c r="F2827" i="5"/>
  <c r="G2827" i="5"/>
  <c r="H2827" i="5"/>
  <c r="I2827" i="5"/>
  <c r="J2827" i="5"/>
  <c r="K2827" i="5"/>
  <c r="L2827" i="5"/>
  <c r="M2827" i="5"/>
  <c r="A2828" i="5"/>
  <c r="B2828" i="5"/>
  <c r="C2828" i="5"/>
  <c r="D2828" i="5"/>
  <c r="E2828" i="5"/>
  <c r="N2828" i="5" s="1"/>
  <c r="F2828" i="5"/>
  <c r="G2828" i="5"/>
  <c r="H2828" i="5"/>
  <c r="I2828" i="5"/>
  <c r="J2828" i="5"/>
  <c r="K2828" i="5"/>
  <c r="L2828" i="5"/>
  <c r="M2828" i="5"/>
  <c r="A2829" i="5"/>
  <c r="B2829" i="5"/>
  <c r="C2829" i="5"/>
  <c r="D2829" i="5"/>
  <c r="E2829" i="5"/>
  <c r="N2829" i="5" s="1"/>
  <c r="F2829" i="5"/>
  <c r="G2829" i="5"/>
  <c r="H2829" i="5"/>
  <c r="I2829" i="5"/>
  <c r="J2829" i="5"/>
  <c r="K2829" i="5"/>
  <c r="L2829" i="5"/>
  <c r="M2829" i="5"/>
  <c r="A2830" i="5"/>
  <c r="B2830" i="5"/>
  <c r="C2830" i="5"/>
  <c r="D2830" i="5"/>
  <c r="E2830" i="5"/>
  <c r="N2830" i="5" s="1"/>
  <c r="F2830" i="5"/>
  <c r="G2830" i="5"/>
  <c r="H2830" i="5"/>
  <c r="I2830" i="5"/>
  <c r="J2830" i="5"/>
  <c r="K2830" i="5"/>
  <c r="L2830" i="5"/>
  <c r="M2830" i="5"/>
  <c r="A2831" i="5"/>
  <c r="B2831" i="5"/>
  <c r="C2831" i="5"/>
  <c r="D2831" i="5"/>
  <c r="E2831" i="5"/>
  <c r="N2831" i="5" s="1"/>
  <c r="F2831" i="5"/>
  <c r="G2831" i="5"/>
  <c r="H2831" i="5"/>
  <c r="I2831" i="5"/>
  <c r="J2831" i="5"/>
  <c r="K2831" i="5"/>
  <c r="L2831" i="5"/>
  <c r="M2831" i="5"/>
  <c r="A2832" i="5"/>
  <c r="B2832" i="5"/>
  <c r="C2832" i="5"/>
  <c r="D2832" i="5"/>
  <c r="E2832" i="5"/>
  <c r="N2832" i="5" s="1"/>
  <c r="F2832" i="5"/>
  <c r="G2832" i="5"/>
  <c r="H2832" i="5"/>
  <c r="I2832" i="5"/>
  <c r="J2832" i="5"/>
  <c r="K2832" i="5"/>
  <c r="L2832" i="5"/>
  <c r="M2832" i="5"/>
  <c r="A2833" i="5"/>
  <c r="B2833" i="5"/>
  <c r="C2833" i="5"/>
  <c r="D2833" i="5"/>
  <c r="E2833" i="5"/>
  <c r="N2833" i="5" s="1"/>
  <c r="F2833" i="5"/>
  <c r="G2833" i="5"/>
  <c r="H2833" i="5"/>
  <c r="I2833" i="5"/>
  <c r="J2833" i="5"/>
  <c r="K2833" i="5"/>
  <c r="L2833" i="5"/>
  <c r="M2833" i="5"/>
  <c r="A2834" i="5"/>
  <c r="B2834" i="5"/>
  <c r="C2834" i="5"/>
  <c r="D2834" i="5"/>
  <c r="E2834" i="5"/>
  <c r="N2834" i="5" s="1"/>
  <c r="F2834" i="5"/>
  <c r="G2834" i="5"/>
  <c r="H2834" i="5"/>
  <c r="I2834" i="5"/>
  <c r="J2834" i="5"/>
  <c r="K2834" i="5"/>
  <c r="L2834" i="5"/>
  <c r="M2834" i="5"/>
  <c r="A2835" i="5"/>
  <c r="B2835" i="5"/>
  <c r="C2835" i="5"/>
  <c r="D2835" i="5"/>
  <c r="E2835" i="5"/>
  <c r="N2835" i="5" s="1"/>
  <c r="F2835" i="5"/>
  <c r="G2835" i="5"/>
  <c r="H2835" i="5"/>
  <c r="I2835" i="5"/>
  <c r="J2835" i="5"/>
  <c r="K2835" i="5"/>
  <c r="L2835" i="5"/>
  <c r="M2835" i="5"/>
  <c r="A2836" i="5"/>
  <c r="B2836" i="5"/>
  <c r="C2836" i="5"/>
  <c r="D2836" i="5"/>
  <c r="E2836" i="5"/>
  <c r="N2836" i="5" s="1"/>
  <c r="F2836" i="5"/>
  <c r="G2836" i="5"/>
  <c r="H2836" i="5"/>
  <c r="I2836" i="5"/>
  <c r="J2836" i="5"/>
  <c r="K2836" i="5"/>
  <c r="L2836" i="5"/>
  <c r="M2836" i="5"/>
  <c r="A2837" i="5"/>
  <c r="B2837" i="5"/>
  <c r="C2837" i="5"/>
  <c r="D2837" i="5"/>
  <c r="E2837" i="5"/>
  <c r="N2837" i="5" s="1"/>
  <c r="F2837" i="5"/>
  <c r="G2837" i="5"/>
  <c r="H2837" i="5"/>
  <c r="I2837" i="5"/>
  <c r="J2837" i="5"/>
  <c r="K2837" i="5"/>
  <c r="L2837" i="5"/>
  <c r="M2837" i="5"/>
  <c r="A2838" i="5"/>
  <c r="B2838" i="5"/>
  <c r="C2838" i="5"/>
  <c r="D2838" i="5"/>
  <c r="E2838" i="5"/>
  <c r="N2838" i="5" s="1"/>
  <c r="F2838" i="5"/>
  <c r="G2838" i="5"/>
  <c r="H2838" i="5"/>
  <c r="I2838" i="5"/>
  <c r="J2838" i="5"/>
  <c r="K2838" i="5"/>
  <c r="L2838" i="5"/>
  <c r="M2838" i="5"/>
  <c r="A2839" i="5"/>
  <c r="B2839" i="5"/>
  <c r="C2839" i="5"/>
  <c r="D2839" i="5"/>
  <c r="E2839" i="5"/>
  <c r="N2839" i="5" s="1"/>
  <c r="F2839" i="5"/>
  <c r="G2839" i="5"/>
  <c r="H2839" i="5"/>
  <c r="I2839" i="5"/>
  <c r="J2839" i="5"/>
  <c r="K2839" i="5"/>
  <c r="L2839" i="5"/>
  <c r="M2839" i="5"/>
  <c r="A2840" i="5"/>
  <c r="B2840" i="5"/>
  <c r="C2840" i="5"/>
  <c r="D2840" i="5"/>
  <c r="E2840" i="5"/>
  <c r="N2840" i="5" s="1"/>
  <c r="F2840" i="5"/>
  <c r="G2840" i="5"/>
  <c r="H2840" i="5"/>
  <c r="I2840" i="5"/>
  <c r="J2840" i="5"/>
  <c r="K2840" i="5"/>
  <c r="L2840" i="5"/>
  <c r="M2840" i="5"/>
  <c r="A2841" i="5"/>
  <c r="B2841" i="5"/>
  <c r="C2841" i="5"/>
  <c r="D2841" i="5"/>
  <c r="E2841" i="5"/>
  <c r="N2841" i="5" s="1"/>
  <c r="F2841" i="5"/>
  <c r="G2841" i="5"/>
  <c r="H2841" i="5"/>
  <c r="I2841" i="5"/>
  <c r="J2841" i="5"/>
  <c r="K2841" i="5"/>
  <c r="L2841" i="5"/>
  <c r="M2841" i="5"/>
  <c r="A2842" i="5"/>
  <c r="B2842" i="5"/>
  <c r="C2842" i="5"/>
  <c r="D2842" i="5"/>
  <c r="E2842" i="5"/>
  <c r="N2842" i="5" s="1"/>
  <c r="F2842" i="5"/>
  <c r="G2842" i="5"/>
  <c r="H2842" i="5"/>
  <c r="I2842" i="5"/>
  <c r="J2842" i="5"/>
  <c r="K2842" i="5"/>
  <c r="L2842" i="5"/>
  <c r="M2842" i="5"/>
  <c r="A2843" i="5"/>
  <c r="B2843" i="5"/>
  <c r="C2843" i="5"/>
  <c r="D2843" i="5"/>
  <c r="E2843" i="5"/>
  <c r="N2843" i="5" s="1"/>
  <c r="F2843" i="5"/>
  <c r="G2843" i="5"/>
  <c r="H2843" i="5"/>
  <c r="I2843" i="5"/>
  <c r="J2843" i="5"/>
  <c r="K2843" i="5"/>
  <c r="L2843" i="5"/>
  <c r="M2843" i="5"/>
  <c r="A2844" i="5"/>
  <c r="B2844" i="5"/>
  <c r="C2844" i="5"/>
  <c r="D2844" i="5"/>
  <c r="E2844" i="5"/>
  <c r="N2844" i="5" s="1"/>
  <c r="F2844" i="5"/>
  <c r="G2844" i="5"/>
  <c r="H2844" i="5"/>
  <c r="I2844" i="5"/>
  <c r="J2844" i="5"/>
  <c r="K2844" i="5"/>
  <c r="L2844" i="5"/>
  <c r="M2844" i="5"/>
  <c r="A2845" i="5"/>
  <c r="B2845" i="5"/>
  <c r="C2845" i="5"/>
  <c r="D2845" i="5"/>
  <c r="E2845" i="5"/>
  <c r="N2845" i="5" s="1"/>
  <c r="F2845" i="5"/>
  <c r="G2845" i="5"/>
  <c r="H2845" i="5"/>
  <c r="I2845" i="5"/>
  <c r="J2845" i="5"/>
  <c r="K2845" i="5"/>
  <c r="L2845" i="5"/>
  <c r="M2845" i="5"/>
  <c r="A2846" i="5"/>
  <c r="B2846" i="5"/>
  <c r="C2846" i="5"/>
  <c r="D2846" i="5"/>
  <c r="E2846" i="5"/>
  <c r="N2846" i="5" s="1"/>
  <c r="F2846" i="5"/>
  <c r="G2846" i="5"/>
  <c r="H2846" i="5"/>
  <c r="I2846" i="5"/>
  <c r="J2846" i="5"/>
  <c r="K2846" i="5"/>
  <c r="L2846" i="5"/>
  <c r="M2846" i="5"/>
  <c r="A2847" i="5"/>
  <c r="B2847" i="5"/>
  <c r="C2847" i="5"/>
  <c r="D2847" i="5"/>
  <c r="E2847" i="5"/>
  <c r="N2847" i="5" s="1"/>
  <c r="F2847" i="5"/>
  <c r="G2847" i="5"/>
  <c r="H2847" i="5"/>
  <c r="I2847" i="5"/>
  <c r="J2847" i="5"/>
  <c r="K2847" i="5"/>
  <c r="L2847" i="5"/>
  <c r="M2847" i="5"/>
  <c r="A2848" i="5"/>
  <c r="B2848" i="5"/>
  <c r="C2848" i="5"/>
  <c r="D2848" i="5"/>
  <c r="E2848" i="5"/>
  <c r="N2848" i="5" s="1"/>
  <c r="F2848" i="5"/>
  <c r="G2848" i="5"/>
  <c r="H2848" i="5"/>
  <c r="I2848" i="5"/>
  <c r="J2848" i="5"/>
  <c r="K2848" i="5"/>
  <c r="L2848" i="5"/>
  <c r="M2848" i="5"/>
  <c r="A2849" i="5"/>
  <c r="B2849" i="5"/>
  <c r="C2849" i="5"/>
  <c r="D2849" i="5"/>
  <c r="E2849" i="5"/>
  <c r="N2849" i="5" s="1"/>
  <c r="F2849" i="5"/>
  <c r="G2849" i="5"/>
  <c r="H2849" i="5"/>
  <c r="I2849" i="5"/>
  <c r="J2849" i="5"/>
  <c r="K2849" i="5"/>
  <c r="L2849" i="5"/>
  <c r="M2849" i="5"/>
  <c r="A2850" i="5"/>
  <c r="B2850" i="5"/>
  <c r="C2850" i="5"/>
  <c r="D2850" i="5"/>
  <c r="E2850" i="5"/>
  <c r="N2850" i="5" s="1"/>
  <c r="F2850" i="5"/>
  <c r="G2850" i="5"/>
  <c r="H2850" i="5"/>
  <c r="I2850" i="5"/>
  <c r="J2850" i="5"/>
  <c r="K2850" i="5"/>
  <c r="L2850" i="5"/>
  <c r="M2850" i="5"/>
  <c r="A2851" i="5"/>
  <c r="B2851" i="5"/>
  <c r="C2851" i="5"/>
  <c r="D2851" i="5"/>
  <c r="E2851" i="5"/>
  <c r="N2851" i="5" s="1"/>
  <c r="F2851" i="5"/>
  <c r="G2851" i="5"/>
  <c r="H2851" i="5"/>
  <c r="I2851" i="5"/>
  <c r="J2851" i="5"/>
  <c r="K2851" i="5"/>
  <c r="L2851" i="5"/>
  <c r="M2851" i="5"/>
  <c r="A2852" i="5"/>
  <c r="B2852" i="5"/>
  <c r="C2852" i="5"/>
  <c r="D2852" i="5"/>
  <c r="E2852" i="5"/>
  <c r="N2852" i="5" s="1"/>
  <c r="F2852" i="5"/>
  <c r="G2852" i="5"/>
  <c r="H2852" i="5"/>
  <c r="I2852" i="5"/>
  <c r="J2852" i="5"/>
  <c r="K2852" i="5"/>
  <c r="L2852" i="5"/>
  <c r="M2852" i="5"/>
  <c r="A2853" i="5"/>
  <c r="B2853" i="5"/>
  <c r="C2853" i="5"/>
  <c r="D2853" i="5"/>
  <c r="E2853" i="5"/>
  <c r="N2853" i="5" s="1"/>
  <c r="F2853" i="5"/>
  <c r="G2853" i="5"/>
  <c r="H2853" i="5"/>
  <c r="I2853" i="5"/>
  <c r="J2853" i="5"/>
  <c r="K2853" i="5"/>
  <c r="L2853" i="5"/>
  <c r="M2853" i="5"/>
  <c r="A2854" i="5"/>
  <c r="B2854" i="5"/>
  <c r="C2854" i="5"/>
  <c r="D2854" i="5"/>
  <c r="E2854" i="5"/>
  <c r="N2854" i="5" s="1"/>
  <c r="F2854" i="5"/>
  <c r="G2854" i="5"/>
  <c r="H2854" i="5"/>
  <c r="I2854" i="5"/>
  <c r="J2854" i="5"/>
  <c r="K2854" i="5"/>
  <c r="L2854" i="5"/>
  <c r="M2854" i="5"/>
  <c r="A2855" i="5"/>
  <c r="B2855" i="5"/>
  <c r="C2855" i="5"/>
  <c r="D2855" i="5"/>
  <c r="E2855" i="5"/>
  <c r="N2855" i="5" s="1"/>
  <c r="F2855" i="5"/>
  <c r="G2855" i="5"/>
  <c r="H2855" i="5"/>
  <c r="I2855" i="5"/>
  <c r="J2855" i="5"/>
  <c r="K2855" i="5"/>
  <c r="L2855" i="5"/>
  <c r="M2855" i="5"/>
  <c r="A2856" i="5"/>
  <c r="B2856" i="5"/>
  <c r="C2856" i="5"/>
  <c r="D2856" i="5"/>
  <c r="E2856" i="5"/>
  <c r="N2856" i="5" s="1"/>
  <c r="F2856" i="5"/>
  <c r="G2856" i="5"/>
  <c r="H2856" i="5"/>
  <c r="I2856" i="5"/>
  <c r="J2856" i="5"/>
  <c r="K2856" i="5"/>
  <c r="L2856" i="5"/>
  <c r="M2856" i="5"/>
  <c r="A2857" i="5"/>
  <c r="B2857" i="5"/>
  <c r="C2857" i="5"/>
  <c r="D2857" i="5"/>
  <c r="E2857" i="5"/>
  <c r="N2857" i="5" s="1"/>
  <c r="F2857" i="5"/>
  <c r="G2857" i="5"/>
  <c r="H2857" i="5"/>
  <c r="I2857" i="5"/>
  <c r="J2857" i="5"/>
  <c r="K2857" i="5"/>
  <c r="L2857" i="5"/>
  <c r="M2857" i="5"/>
  <c r="A2858" i="5"/>
  <c r="B2858" i="5"/>
  <c r="C2858" i="5"/>
  <c r="D2858" i="5"/>
  <c r="E2858" i="5"/>
  <c r="N2858" i="5" s="1"/>
  <c r="F2858" i="5"/>
  <c r="G2858" i="5"/>
  <c r="H2858" i="5"/>
  <c r="I2858" i="5"/>
  <c r="J2858" i="5"/>
  <c r="K2858" i="5"/>
  <c r="L2858" i="5"/>
  <c r="M2858" i="5"/>
  <c r="A2859" i="5"/>
  <c r="B2859" i="5"/>
  <c r="C2859" i="5"/>
  <c r="D2859" i="5"/>
  <c r="E2859" i="5"/>
  <c r="N2859" i="5" s="1"/>
  <c r="F2859" i="5"/>
  <c r="G2859" i="5"/>
  <c r="H2859" i="5"/>
  <c r="I2859" i="5"/>
  <c r="J2859" i="5"/>
  <c r="K2859" i="5"/>
  <c r="L2859" i="5"/>
  <c r="M2859" i="5"/>
  <c r="A2860" i="5"/>
  <c r="B2860" i="5"/>
  <c r="C2860" i="5"/>
  <c r="D2860" i="5"/>
  <c r="E2860" i="5"/>
  <c r="N2860" i="5" s="1"/>
  <c r="F2860" i="5"/>
  <c r="G2860" i="5"/>
  <c r="H2860" i="5"/>
  <c r="I2860" i="5"/>
  <c r="J2860" i="5"/>
  <c r="K2860" i="5"/>
  <c r="L2860" i="5"/>
  <c r="M2860" i="5"/>
  <c r="A2861" i="5"/>
  <c r="B2861" i="5"/>
  <c r="C2861" i="5"/>
  <c r="D2861" i="5"/>
  <c r="E2861" i="5"/>
  <c r="N2861" i="5" s="1"/>
  <c r="F2861" i="5"/>
  <c r="G2861" i="5"/>
  <c r="H2861" i="5"/>
  <c r="I2861" i="5"/>
  <c r="J2861" i="5"/>
  <c r="K2861" i="5"/>
  <c r="L2861" i="5"/>
  <c r="M2861" i="5"/>
  <c r="A2862" i="5"/>
  <c r="B2862" i="5"/>
  <c r="C2862" i="5"/>
  <c r="D2862" i="5"/>
  <c r="E2862" i="5"/>
  <c r="N2862" i="5" s="1"/>
  <c r="F2862" i="5"/>
  <c r="G2862" i="5"/>
  <c r="H2862" i="5"/>
  <c r="I2862" i="5"/>
  <c r="J2862" i="5"/>
  <c r="K2862" i="5"/>
  <c r="L2862" i="5"/>
  <c r="M2862" i="5"/>
  <c r="A2863" i="5"/>
  <c r="B2863" i="5"/>
  <c r="C2863" i="5"/>
  <c r="D2863" i="5"/>
  <c r="E2863" i="5"/>
  <c r="N2863" i="5" s="1"/>
  <c r="F2863" i="5"/>
  <c r="G2863" i="5"/>
  <c r="H2863" i="5"/>
  <c r="I2863" i="5"/>
  <c r="J2863" i="5"/>
  <c r="K2863" i="5"/>
  <c r="L2863" i="5"/>
  <c r="M2863" i="5"/>
  <c r="A2864" i="5"/>
  <c r="B2864" i="5"/>
  <c r="C2864" i="5"/>
  <c r="D2864" i="5"/>
  <c r="E2864" i="5"/>
  <c r="N2864" i="5" s="1"/>
  <c r="F2864" i="5"/>
  <c r="G2864" i="5"/>
  <c r="H2864" i="5"/>
  <c r="I2864" i="5"/>
  <c r="J2864" i="5"/>
  <c r="K2864" i="5"/>
  <c r="L2864" i="5"/>
  <c r="M2864" i="5"/>
  <c r="A2865" i="5"/>
  <c r="B2865" i="5"/>
  <c r="C2865" i="5"/>
  <c r="D2865" i="5"/>
  <c r="E2865" i="5"/>
  <c r="N2865" i="5" s="1"/>
  <c r="F2865" i="5"/>
  <c r="G2865" i="5"/>
  <c r="H2865" i="5"/>
  <c r="I2865" i="5"/>
  <c r="J2865" i="5"/>
  <c r="K2865" i="5"/>
  <c r="L2865" i="5"/>
  <c r="M2865" i="5"/>
  <c r="A2866" i="5"/>
  <c r="B2866" i="5"/>
  <c r="C2866" i="5"/>
  <c r="D2866" i="5"/>
  <c r="E2866" i="5"/>
  <c r="N2866" i="5" s="1"/>
  <c r="F2866" i="5"/>
  <c r="G2866" i="5"/>
  <c r="H2866" i="5"/>
  <c r="I2866" i="5"/>
  <c r="J2866" i="5"/>
  <c r="K2866" i="5"/>
  <c r="L2866" i="5"/>
  <c r="M2866" i="5"/>
  <c r="A2867" i="5"/>
  <c r="B2867" i="5"/>
  <c r="C2867" i="5"/>
  <c r="D2867" i="5"/>
  <c r="E2867" i="5"/>
  <c r="N2867" i="5" s="1"/>
  <c r="F2867" i="5"/>
  <c r="G2867" i="5"/>
  <c r="H2867" i="5"/>
  <c r="I2867" i="5"/>
  <c r="J2867" i="5"/>
  <c r="K2867" i="5"/>
  <c r="L2867" i="5"/>
  <c r="M2867" i="5"/>
  <c r="A2868" i="5"/>
  <c r="B2868" i="5"/>
  <c r="C2868" i="5"/>
  <c r="D2868" i="5"/>
  <c r="E2868" i="5"/>
  <c r="N2868" i="5" s="1"/>
  <c r="F2868" i="5"/>
  <c r="G2868" i="5"/>
  <c r="H2868" i="5"/>
  <c r="I2868" i="5"/>
  <c r="J2868" i="5"/>
  <c r="K2868" i="5"/>
  <c r="L2868" i="5"/>
  <c r="M2868" i="5"/>
  <c r="A2869" i="5"/>
  <c r="B2869" i="5"/>
  <c r="C2869" i="5"/>
  <c r="D2869" i="5"/>
  <c r="E2869" i="5"/>
  <c r="N2869" i="5" s="1"/>
  <c r="F2869" i="5"/>
  <c r="G2869" i="5"/>
  <c r="H2869" i="5"/>
  <c r="I2869" i="5"/>
  <c r="J2869" i="5"/>
  <c r="K2869" i="5"/>
  <c r="L2869" i="5"/>
  <c r="M2869" i="5"/>
  <c r="A2870" i="5"/>
  <c r="B2870" i="5"/>
  <c r="C2870" i="5"/>
  <c r="D2870" i="5"/>
  <c r="E2870" i="5"/>
  <c r="N2870" i="5" s="1"/>
  <c r="F2870" i="5"/>
  <c r="G2870" i="5"/>
  <c r="H2870" i="5"/>
  <c r="I2870" i="5"/>
  <c r="J2870" i="5"/>
  <c r="K2870" i="5"/>
  <c r="L2870" i="5"/>
  <c r="M2870" i="5"/>
  <c r="A2871" i="5"/>
  <c r="B2871" i="5"/>
  <c r="C2871" i="5"/>
  <c r="D2871" i="5"/>
  <c r="E2871" i="5"/>
  <c r="N2871" i="5" s="1"/>
  <c r="F2871" i="5"/>
  <c r="G2871" i="5"/>
  <c r="H2871" i="5"/>
  <c r="I2871" i="5"/>
  <c r="J2871" i="5"/>
  <c r="K2871" i="5"/>
  <c r="L2871" i="5"/>
  <c r="M2871" i="5"/>
  <c r="A2872" i="5"/>
  <c r="B2872" i="5"/>
  <c r="C2872" i="5"/>
  <c r="D2872" i="5"/>
  <c r="E2872" i="5"/>
  <c r="N2872" i="5" s="1"/>
  <c r="F2872" i="5"/>
  <c r="G2872" i="5"/>
  <c r="H2872" i="5"/>
  <c r="I2872" i="5"/>
  <c r="J2872" i="5"/>
  <c r="K2872" i="5"/>
  <c r="L2872" i="5"/>
  <c r="M2872" i="5"/>
  <c r="A2873" i="5"/>
  <c r="B2873" i="5"/>
  <c r="C2873" i="5"/>
  <c r="D2873" i="5"/>
  <c r="E2873" i="5"/>
  <c r="N2873" i="5" s="1"/>
  <c r="F2873" i="5"/>
  <c r="G2873" i="5"/>
  <c r="H2873" i="5"/>
  <c r="I2873" i="5"/>
  <c r="J2873" i="5"/>
  <c r="K2873" i="5"/>
  <c r="L2873" i="5"/>
  <c r="M2873" i="5"/>
  <c r="A2874" i="5"/>
  <c r="B2874" i="5"/>
  <c r="C2874" i="5"/>
  <c r="D2874" i="5"/>
  <c r="E2874" i="5"/>
  <c r="N2874" i="5" s="1"/>
  <c r="F2874" i="5"/>
  <c r="G2874" i="5"/>
  <c r="H2874" i="5"/>
  <c r="I2874" i="5"/>
  <c r="J2874" i="5"/>
  <c r="K2874" i="5"/>
  <c r="L2874" i="5"/>
  <c r="M2874" i="5"/>
  <c r="A2875" i="5"/>
  <c r="B2875" i="5"/>
  <c r="C2875" i="5"/>
  <c r="D2875" i="5"/>
  <c r="E2875" i="5"/>
  <c r="N2875" i="5" s="1"/>
  <c r="F2875" i="5"/>
  <c r="G2875" i="5"/>
  <c r="H2875" i="5"/>
  <c r="I2875" i="5"/>
  <c r="J2875" i="5"/>
  <c r="K2875" i="5"/>
  <c r="L2875" i="5"/>
  <c r="M2875" i="5"/>
  <c r="A2876" i="5"/>
  <c r="B2876" i="5"/>
  <c r="C2876" i="5"/>
  <c r="D2876" i="5"/>
  <c r="E2876" i="5"/>
  <c r="N2876" i="5" s="1"/>
  <c r="F2876" i="5"/>
  <c r="G2876" i="5"/>
  <c r="H2876" i="5"/>
  <c r="I2876" i="5"/>
  <c r="J2876" i="5"/>
  <c r="K2876" i="5"/>
  <c r="L2876" i="5"/>
  <c r="M2876" i="5"/>
  <c r="A2877" i="5"/>
  <c r="B2877" i="5"/>
  <c r="C2877" i="5"/>
  <c r="D2877" i="5"/>
  <c r="E2877" i="5"/>
  <c r="N2877" i="5" s="1"/>
  <c r="F2877" i="5"/>
  <c r="G2877" i="5"/>
  <c r="H2877" i="5"/>
  <c r="I2877" i="5"/>
  <c r="J2877" i="5"/>
  <c r="K2877" i="5"/>
  <c r="L2877" i="5"/>
  <c r="M2877" i="5"/>
  <c r="A2878" i="5"/>
  <c r="B2878" i="5"/>
  <c r="C2878" i="5"/>
  <c r="D2878" i="5"/>
  <c r="E2878" i="5"/>
  <c r="N2878" i="5" s="1"/>
  <c r="F2878" i="5"/>
  <c r="G2878" i="5"/>
  <c r="H2878" i="5"/>
  <c r="I2878" i="5"/>
  <c r="J2878" i="5"/>
  <c r="K2878" i="5"/>
  <c r="L2878" i="5"/>
  <c r="M2878" i="5"/>
  <c r="A2879" i="5"/>
  <c r="B2879" i="5"/>
  <c r="C2879" i="5"/>
  <c r="D2879" i="5"/>
  <c r="E2879" i="5"/>
  <c r="N2879" i="5" s="1"/>
  <c r="F2879" i="5"/>
  <c r="G2879" i="5"/>
  <c r="H2879" i="5"/>
  <c r="I2879" i="5"/>
  <c r="J2879" i="5"/>
  <c r="K2879" i="5"/>
  <c r="L2879" i="5"/>
  <c r="M2879" i="5"/>
  <c r="A2880" i="5"/>
  <c r="B2880" i="5"/>
  <c r="C2880" i="5"/>
  <c r="D2880" i="5"/>
  <c r="E2880" i="5"/>
  <c r="N2880" i="5" s="1"/>
  <c r="F2880" i="5"/>
  <c r="G2880" i="5"/>
  <c r="H2880" i="5"/>
  <c r="I2880" i="5"/>
  <c r="J2880" i="5"/>
  <c r="K2880" i="5"/>
  <c r="L2880" i="5"/>
  <c r="M2880" i="5"/>
  <c r="A2881" i="5"/>
  <c r="B2881" i="5"/>
  <c r="C2881" i="5"/>
  <c r="D2881" i="5"/>
  <c r="E2881" i="5"/>
  <c r="N2881" i="5" s="1"/>
  <c r="F2881" i="5"/>
  <c r="G2881" i="5"/>
  <c r="H2881" i="5"/>
  <c r="I2881" i="5"/>
  <c r="J2881" i="5"/>
  <c r="K2881" i="5"/>
  <c r="L2881" i="5"/>
  <c r="M2881" i="5"/>
  <c r="A2882" i="5"/>
  <c r="B2882" i="5"/>
  <c r="C2882" i="5"/>
  <c r="D2882" i="5"/>
  <c r="E2882" i="5"/>
  <c r="N2882" i="5" s="1"/>
  <c r="F2882" i="5"/>
  <c r="G2882" i="5"/>
  <c r="H2882" i="5"/>
  <c r="I2882" i="5"/>
  <c r="J2882" i="5"/>
  <c r="K2882" i="5"/>
  <c r="L2882" i="5"/>
  <c r="M2882" i="5"/>
  <c r="A2883" i="5"/>
  <c r="B2883" i="5"/>
  <c r="C2883" i="5"/>
  <c r="D2883" i="5"/>
  <c r="E2883" i="5"/>
  <c r="N2883" i="5" s="1"/>
  <c r="F2883" i="5"/>
  <c r="G2883" i="5"/>
  <c r="H2883" i="5"/>
  <c r="I2883" i="5"/>
  <c r="J2883" i="5"/>
  <c r="K2883" i="5"/>
  <c r="L2883" i="5"/>
  <c r="M2883" i="5"/>
  <c r="A2884" i="5"/>
  <c r="B2884" i="5"/>
  <c r="C2884" i="5"/>
  <c r="D2884" i="5"/>
  <c r="E2884" i="5"/>
  <c r="N2884" i="5" s="1"/>
  <c r="F2884" i="5"/>
  <c r="G2884" i="5"/>
  <c r="H2884" i="5"/>
  <c r="I2884" i="5"/>
  <c r="J2884" i="5"/>
  <c r="K2884" i="5"/>
  <c r="L2884" i="5"/>
  <c r="M2884" i="5"/>
  <c r="A2885" i="5"/>
  <c r="B2885" i="5"/>
  <c r="C2885" i="5"/>
  <c r="D2885" i="5"/>
  <c r="E2885" i="5"/>
  <c r="N2885" i="5" s="1"/>
  <c r="F2885" i="5"/>
  <c r="G2885" i="5"/>
  <c r="H2885" i="5"/>
  <c r="I2885" i="5"/>
  <c r="J2885" i="5"/>
  <c r="K2885" i="5"/>
  <c r="L2885" i="5"/>
  <c r="M2885" i="5"/>
  <c r="A2886" i="5"/>
  <c r="B2886" i="5"/>
  <c r="C2886" i="5"/>
  <c r="D2886" i="5"/>
  <c r="E2886" i="5"/>
  <c r="N2886" i="5" s="1"/>
  <c r="F2886" i="5"/>
  <c r="G2886" i="5"/>
  <c r="H2886" i="5"/>
  <c r="I2886" i="5"/>
  <c r="J2886" i="5"/>
  <c r="K2886" i="5"/>
  <c r="L2886" i="5"/>
  <c r="M2886" i="5"/>
  <c r="A2887" i="5"/>
  <c r="B2887" i="5"/>
  <c r="C2887" i="5"/>
  <c r="D2887" i="5"/>
  <c r="E2887" i="5"/>
  <c r="N2887" i="5" s="1"/>
  <c r="F2887" i="5"/>
  <c r="G2887" i="5"/>
  <c r="H2887" i="5"/>
  <c r="I2887" i="5"/>
  <c r="J2887" i="5"/>
  <c r="K2887" i="5"/>
  <c r="L2887" i="5"/>
  <c r="M2887" i="5"/>
  <c r="A2888" i="5"/>
  <c r="B2888" i="5"/>
  <c r="C2888" i="5"/>
  <c r="D2888" i="5"/>
  <c r="E2888" i="5"/>
  <c r="N2888" i="5" s="1"/>
  <c r="F2888" i="5"/>
  <c r="G2888" i="5"/>
  <c r="H2888" i="5"/>
  <c r="I2888" i="5"/>
  <c r="J2888" i="5"/>
  <c r="K2888" i="5"/>
  <c r="L2888" i="5"/>
  <c r="M2888" i="5"/>
  <c r="A2889" i="5"/>
  <c r="B2889" i="5"/>
  <c r="C2889" i="5"/>
  <c r="D2889" i="5"/>
  <c r="E2889" i="5"/>
  <c r="N2889" i="5" s="1"/>
  <c r="F2889" i="5"/>
  <c r="G2889" i="5"/>
  <c r="H2889" i="5"/>
  <c r="I2889" i="5"/>
  <c r="J2889" i="5"/>
  <c r="K2889" i="5"/>
  <c r="L2889" i="5"/>
  <c r="M2889" i="5"/>
  <c r="A2890" i="5"/>
  <c r="B2890" i="5"/>
  <c r="C2890" i="5"/>
  <c r="D2890" i="5"/>
  <c r="E2890" i="5"/>
  <c r="N2890" i="5" s="1"/>
  <c r="F2890" i="5"/>
  <c r="G2890" i="5"/>
  <c r="H2890" i="5"/>
  <c r="I2890" i="5"/>
  <c r="J2890" i="5"/>
  <c r="K2890" i="5"/>
  <c r="L2890" i="5"/>
  <c r="M2890" i="5"/>
  <c r="A2891" i="5"/>
  <c r="B2891" i="5"/>
  <c r="C2891" i="5"/>
  <c r="D2891" i="5"/>
  <c r="E2891" i="5"/>
  <c r="N2891" i="5" s="1"/>
  <c r="F2891" i="5"/>
  <c r="G2891" i="5"/>
  <c r="H2891" i="5"/>
  <c r="I2891" i="5"/>
  <c r="J2891" i="5"/>
  <c r="K2891" i="5"/>
  <c r="L2891" i="5"/>
  <c r="M2891" i="5"/>
  <c r="A2892" i="5"/>
  <c r="B2892" i="5"/>
  <c r="C2892" i="5"/>
  <c r="D2892" i="5"/>
  <c r="E2892" i="5"/>
  <c r="N2892" i="5" s="1"/>
  <c r="F2892" i="5"/>
  <c r="G2892" i="5"/>
  <c r="H2892" i="5"/>
  <c r="I2892" i="5"/>
  <c r="J2892" i="5"/>
  <c r="K2892" i="5"/>
  <c r="L2892" i="5"/>
  <c r="M2892" i="5"/>
  <c r="A2893" i="5"/>
  <c r="B2893" i="5"/>
  <c r="C2893" i="5"/>
  <c r="D2893" i="5"/>
  <c r="E2893" i="5"/>
  <c r="N2893" i="5" s="1"/>
  <c r="F2893" i="5"/>
  <c r="G2893" i="5"/>
  <c r="H2893" i="5"/>
  <c r="I2893" i="5"/>
  <c r="J2893" i="5"/>
  <c r="K2893" i="5"/>
  <c r="L2893" i="5"/>
  <c r="M2893" i="5"/>
  <c r="A2894" i="5"/>
  <c r="B2894" i="5"/>
  <c r="C2894" i="5"/>
  <c r="D2894" i="5"/>
  <c r="E2894" i="5"/>
  <c r="N2894" i="5" s="1"/>
  <c r="F2894" i="5"/>
  <c r="G2894" i="5"/>
  <c r="H2894" i="5"/>
  <c r="I2894" i="5"/>
  <c r="J2894" i="5"/>
  <c r="K2894" i="5"/>
  <c r="L2894" i="5"/>
  <c r="M2894" i="5"/>
  <c r="A2895" i="5"/>
  <c r="B2895" i="5"/>
  <c r="C2895" i="5"/>
  <c r="D2895" i="5"/>
  <c r="E2895" i="5"/>
  <c r="N2895" i="5" s="1"/>
  <c r="F2895" i="5"/>
  <c r="G2895" i="5"/>
  <c r="H2895" i="5"/>
  <c r="I2895" i="5"/>
  <c r="J2895" i="5"/>
  <c r="K2895" i="5"/>
  <c r="L2895" i="5"/>
  <c r="M2895" i="5"/>
  <c r="A2896" i="5"/>
  <c r="B2896" i="5"/>
  <c r="C2896" i="5"/>
  <c r="D2896" i="5"/>
  <c r="E2896" i="5"/>
  <c r="N2896" i="5" s="1"/>
  <c r="F2896" i="5"/>
  <c r="G2896" i="5"/>
  <c r="H2896" i="5"/>
  <c r="I2896" i="5"/>
  <c r="J2896" i="5"/>
  <c r="K2896" i="5"/>
  <c r="L2896" i="5"/>
  <c r="M2896" i="5"/>
  <c r="A2897" i="5"/>
  <c r="B2897" i="5"/>
  <c r="C2897" i="5"/>
  <c r="D2897" i="5"/>
  <c r="E2897" i="5"/>
  <c r="N2897" i="5" s="1"/>
  <c r="F2897" i="5"/>
  <c r="G2897" i="5"/>
  <c r="H2897" i="5"/>
  <c r="I2897" i="5"/>
  <c r="J2897" i="5"/>
  <c r="K2897" i="5"/>
  <c r="L2897" i="5"/>
  <c r="M2897" i="5"/>
  <c r="A2898" i="5"/>
  <c r="B2898" i="5"/>
  <c r="C2898" i="5"/>
  <c r="D2898" i="5"/>
  <c r="E2898" i="5"/>
  <c r="N2898" i="5" s="1"/>
  <c r="F2898" i="5"/>
  <c r="G2898" i="5"/>
  <c r="H2898" i="5"/>
  <c r="I2898" i="5"/>
  <c r="J2898" i="5"/>
  <c r="K2898" i="5"/>
  <c r="L2898" i="5"/>
  <c r="M2898" i="5"/>
  <c r="A2899" i="5"/>
  <c r="B2899" i="5"/>
  <c r="C2899" i="5"/>
  <c r="D2899" i="5"/>
  <c r="E2899" i="5"/>
  <c r="N2899" i="5" s="1"/>
  <c r="F2899" i="5"/>
  <c r="G2899" i="5"/>
  <c r="H2899" i="5"/>
  <c r="I2899" i="5"/>
  <c r="J2899" i="5"/>
  <c r="K2899" i="5"/>
  <c r="L2899" i="5"/>
  <c r="M2899" i="5"/>
  <c r="A2900" i="5"/>
  <c r="B2900" i="5"/>
  <c r="C2900" i="5"/>
  <c r="D2900" i="5"/>
  <c r="E2900" i="5"/>
  <c r="N2900" i="5" s="1"/>
  <c r="F2900" i="5"/>
  <c r="G2900" i="5"/>
  <c r="H2900" i="5"/>
  <c r="I2900" i="5"/>
  <c r="J2900" i="5"/>
  <c r="K2900" i="5"/>
  <c r="L2900" i="5"/>
  <c r="M2900" i="5"/>
  <c r="A2901" i="5"/>
  <c r="B2901" i="5"/>
  <c r="C2901" i="5"/>
  <c r="D2901" i="5"/>
  <c r="E2901" i="5"/>
  <c r="N2901" i="5" s="1"/>
  <c r="F2901" i="5"/>
  <c r="G2901" i="5"/>
  <c r="H2901" i="5"/>
  <c r="I2901" i="5"/>
  <c r="J2901" i="5"/>
  <c r="K2901" i="5"/>
  <c r="L2901" i="5"/>
  <c r="M2901" i="5"/>
  <c r="A2902" i="5"/>
  <c r="B2902" i="5"/>
  <c r="C2902" i="5"/>
  <c r="D2902" i="5"/>
  <c r="E2902" i="5"/>
  <c r="N2902" i="5" s="1"/>
  <c r="F2902" i="5"/>
  <c r="G2902" i="5"/>
  <c r="H2902" i="5"/>
  <c r="I2902" i="5"/>
  <c r="J2902" i="5"/>
  <c r="K2902" i="5"/>
  <c r="L2902" i="5"/>
  <c r="M2902" i="5"/>
  <c r="A2903" i="5"/>
  <c r="B2903" i="5"/>
  <c r="C2903" i="5"/>
  <c r="D2903" i="5"/>
  <c r="E2903" i="5"/>
  <c r="N2903" i="5" s="1"/>
  <c r="F2903" i="5"/>
  <c r="G2903" i="5"/>
  <c r="H2903" i="5"/>
  <c r="I2903" i="5"/>
  <c r="J2903" i="5"/>
  <c r="K2903" i="5"/>
  <c r="L2903" i="5"/>
  <c r="M2903" i="5"/>
  <c r="A2904" i="5"/>
  <c r="B2904" i="5"/>
  <c r="C2904" i="5"/>
  <c r="D2904" i="5"/>
  <c r="E2904" i="5"/>
  <c r="N2904" i="5" s="1"/>
  <c r="F2904" i="5"/>
  <c r="G2904" i="5"/>
  <c r="H2904" i="5"/>
  <c r="I2904" i="5"/>
  <c r="J2904" i="5"/>
  <c r="K2904" i="5"/>
  <c r="L2904" i="5"/>
  <c r="M2904" i="5"/>
  <c r="A2905" i="5"/>
  <c r="B2905" i="5"/>
  <c r="C2905" i="5"/>
  <c r="D2905" i="5"/>
  <c r="E2905" i="5"/>
  <c r="N2905" i="5" s="1"/>
  <c r="F2905" i="5"/>
  <c r="G2905" i="5"/>
  <c r="H2905" i="5"/>
  <c r="I2905" i="5"/>
  <c r="J2905" i="5"/>
  <c r="K2905" i="5"/>
  <c r="L2905" i="5"/>
  <c r="M2905" i="5"/>
  <c r="A2906" i="5"/>
  <c r="B2906" i="5"/>
  <c r="C2906" i="5"/>
  <c r="D2906" i="5"/>
  <c r="E2906" i="5"/>
  <c r="N2906" i="5" s="1"/>
  <c r="F2906" i="5"/>
  <c r="G2906" i="5"/>
  <c r="H2906" i="5"/>
  <c r="I2906" i="5"/>
  <c r="J2906" i="5"/>
  <c r="K2906" i="5"/>
  <c r="L2906" i="5"/>
  <c r="M2906" i="5"/>
  <c r="A2907" i="5"/>
  <c r="B2907" i="5"/>
  <c r="C2907" i="5"/>
  <c r="D2907" i="5"/>
  <c r="E2907" i="5"/>
  <c r="N2907" i="5" s="1"/>
  <c r="F2907" i="5"/>
  <c r="G2907" i="5"/>
  <c r="H2907" i="5"/>
  <c r="I2907" i="5"/>
  <c r="J2907" i="5"/>
  <c r="K2907" i="5"/>
  <c r="L2907" i="5"/>
  <c r="M2907" i="5"/>
  <c r="A2908" i="5"/>
  <c r="B2908" i="5"/>
  <c r="C2908" i="5"/>
  <c r="D2908" i="5"/>
  <c r="E2908" i="5"/>
  <c r="N2908" i="5" s="1"/>
  <c r="F2908" i="5"/>
  <c r="G2908" i="5"/>
  <c r="H2908" i="5"/>
  <c r="I2908" i="5"/>
  <c r="J2908" i="5"/>
  <c r="K2908" i="5"/>
  <c r="L2908" i="5"/>
  <c r="M2908" i="5"/>
  <c r="A2909" i="5"/>
  <c r="B2909" i="5"/>
  <c r="C2909" i="5"/>
  <c r="D2909" i="5"/>
  <c r="E2909" i="5"/>
  <c r="N2909" i="5" s="1"/>
  <c r="F2909" i="5"/>
  <c r="G2909" i="5"/>
  <c r="H2909" i="5"/>
  <c r="I2909" i="5"/>
  <c r="J2909" i="5"/>
  <c r="K2909" i="5"/>
  <c r="L2909" i="5"/>
  <c r="M2909" i="5"/>
  <c r="A2910" i="5"/>
  <c r="B2910" i="5"/>
  <c r="C2910" i="5"/>
  <c r="D2910" i="5"/>
  <c r="E2910" i="5"/>
  <c r="N2910" i="5" s="1"/>
  <c r="F2910" i="5"/>
  <c r="G2910" i="5"/>
  <c r="H2910" i="5"/>
  <c r="I2910" i="5"/>
  <c r="J2910" i="5"/>
  <c r="K2910" i="5"/>
  <c r="L2910" i="5"/>
  <c r="M2910" i="5"/>
  <c r="A2911" i="5"/>
  <c r="B2911" i="5"/>
  <c r="C2911" i="5"/>
  <c r="D2911" i="5"/>
  <c r="E2911" i="5"/>
  <c r="N2911" i="5" s="1"/>
  <c r="F2911" i="5"/>
  <c r="G2911" i="5"/>
  <c r="H2911" i="5"/>
  <c r="I2911" i="5"/>
  <c r="J2911" i="5"/>
  <c r="K2911" i="5"/>
  <c r="L2911" i="5"/>
  <c r="M2911" i="5"/>
  <c r="A2912" i="5"/>
  <c r="B2912" i="5"/>
  <c r="C2912" i="5"/>
  <c r="D2912" i="5"/>
  <c r="E2912" i="5"/>
  <c r="N2912" i="5" s="1"/>
  <c r="F2912" i="5"/>
  <c r="G2912" i="5"/>
  <c r="H2912" i="5"/>
  <c r="I2912" i="5"/>
  <c r="J2912" i="5"/>
  <c r="K2912" i="5"/>
  <c r="L2912" i="5"/>
  <c r="M2912" i="5"/>
  <c r="A2913" i="5"/>
  <c r="B2913" i="5"/>
  <c r="C2913" i="5"/>
  <c r="D2913" i="5"/>
  <c r="E2913" i="5"/>
  <c r="N2913" i="5" s="1"/>
  <c r="F2913" i="5"/>
  <c r="G2913" i="5"/>
  <c r="H2913" i="5"/>
  <c r="I2913" i="5"/>
  <c r="J2913" i="5"/>
  <c r="K2913" i="5"/>
  <c r="L2913" i="5"/>
  <c r="M2913" i="5"/>
  <c r="A2914" i="5"/>
  <c r="B2914" i="5"/>
  <c r="C2914" i="5"/>
  <c r="D2914" i="5"/>
  <c r="E2914" i="5"/>
  <c r="N2914" i="5" s="1"/>
  <c r="F2914" i="5"/>
  <c r="G2914" i="5"/>
  <c r="H2914" i="5"/>
  <c r="I2914" i="5"/>
  <c r="J2914" i="5"/>
  <c r="K2914" i="5"/>
  <c r="L2914" i="5"/>
  <c r="M2914" i="5"/>
  <c r="A2915" i="5"/>
  <c r="B2915" i="5"/>
  <c r="C2915" i="5"/>
  <c r="D2915" i="5"/>
  <c r="E2915" i="5"/>
  <c r="N2915" i="5" s="1"/>
  <c r="F2915" i="5"/>
  <c r="G2915" i="5"/>
  <c r="H2915" i="5"/>
  <c r="I2915" i="5"/>
  <c r="J2915" i="5"/>
  <c r="K2915" i="5"/>
  <c r="L2915" i="5"/>
  <c r="M2915" i="5"/>
  <c r="A2916" i="5"/>
  <c r="B2916" i="5"/>
  <c r="C2916" i="5"/>
  <c r="D2916" i="5"/>
  <c r="E2916" i="5"/>
  <c r="N2916" i="5" s="1"/>
  <c r="F2916" i="5"/>
  <c r="G2916" i="5"/>
  <c r="H2916" i="5"/>
  <c r="I2916" i="5"/>
  <c r="J2916" i="5"/>
  <c r="K2916" i="5"/>
  <c r="L2916" i="5"/>
  <c r="M2916" i="5"/>
  <c r="A2917" i="5"/>
  <c r="B2917" i="5"/>
  <c r="C2917" i="5"/>
  <c r="D2917" i="5"/>
  <c r="E2917" i="5"/>
  <c r="N2917" i="5" s="1"/>
  <c r="F2917" i="5"/>
  <c r="G2917" i="5"/>
  <c r="H2917" i="5"/>
  <c r="I2917" i="5"/>
  <c r="J2917" i="5"/>
  <c r="K2917" i="5"/>
  <c r="L2917" i="5"/>
  <c r="M2917" i="5"/>
  <c r="A2918" i="5"/>
  <c r="B2918" i="5"/>
  <c r="C2918" i="5"/>
  <c r="D2918" i="5"/>
  <c r="E2918" i="5"/>
  <c r="N2918" i="5" s="1"/>
  <c r="F2918" i="5"/>
  <c r="G2918" i="5"/>
  <c r="H2918" i="5"/>
  <c r="I2918" i="5"/>
  <c r="J2918" i="5"/>
  <c r="K2918" i="5"/>
  <c r="L2918" i="5"/>
  <c r="M2918" i="5"/>
  <c r="A2919" i="5"/>
  <c r="B2919" i="5"/>
  <c r="C2919" i="5"/>
  <c r="D2919" i="5"/>
  <c r="E2919" i="5"/>
  <c r="N2919" i="5" s="1"/>
  <c r="F2919" i="5"/>
  <c r="G2919" i="5"/>
  <c r="H2919" i="5"/>
  <c r="I2919" i="5"/>
  <c r="J2919" i="5"/>
  <c r="K2919" i="5"/>
  <c r="L2919" i="5"/>
  <c r="M2919" i="5"/>
  <c r="A2920" i="5"/>
  <c r="B2920" i="5"/>
  <c r="C2920" i="5"/>
  <c r="D2920" i="5"/>
  <c r="E2920" i="5"/>
  <c r="N2920" i="5" s="1"/>
  <c r="F2920" i="5"/>
  <c r="G2920" i="5"/>
  <c r="H2920" i="5"/>
  <c r="I2920" i="5"/>
  <c r="J2920" i="5"/>
  <c r="K2920" i="5"/>
  <c r="L2920" i="5"/>
  <c r="M2920" i="5"/>
  <c r="A2921" i="5"/>
  <c r="B2921" i="5"/>
  <c r="C2921" i="5"/>
  <c r="D2921" i="5"/>
  <c r="E2921" i="5"/>
  <c r="N2921" i="5" s="1"/>
  <c r="F2921" i="5"/>
  <c r="G2921" i="5"/>
  <c r="H2921" i="5"/>
  <c r="I2921" i="5"/>
  <c r="J2921" i="5"/>
  <c r="K2921" i="5"/>
  <c r="L2921" i="5"/>
  <c r="M2921" i="5"/>
  <c r="A2922" i="5"/>
  <c r="B2922" i="5"/>
  <c r="C2922" i="5"/>
  <c r="D2922" i="5"/>
  <c r="E2922" i="5"/>
  <c r="N2922" i="5" s="1"/>
  <c r="F2922" i="5"/>
  <c r="G2922" i="5"/>
  <c r="H2922" i="5"/>
  <c r="I2922" i="5"/>
  <c r="J2922" i="5"/>
  <c r="K2922" i="5"/>
  <c r="L2922" i="5"/>
  <c r="M2922" i="5"/>
  <c r="A2923" i="5"/>
  <c r="B2923" i="5"/>
  <c r="C2923" i="5"/>
  <c r="D2923" i="5"/>
  <c r="E2923" i="5"/>
  <c r="N2923" i="5" s="1"/>
  <c r="F2923" i="5"/>
  <c r="G2923" i="5"/>
  <c r="H2923" i="5"/>
  <c r="I2923" i="5"/>
  <c r="J2923" i="5"/>
  <c r="K2923" i="5"/>
  <c r="L2923" i="5"/>
  <c r="M2923" i="5"/>
  <c r="A2924" i="5"/>
  <c r="B2924" i="5"/>
  <c r="C2924" i="5"/>
  <c r="D2924" i="5"/>
  <c r="E2924" i="5"/>
  <c r="N2924" i="5" s="1"/>
  <c r="F2924" i="5"/>
  <c r="G2924" i="5"/>
  <c r="H2924" i="5"/>
  <c r="I2924" i="5"/>
  <c r="J2924" i="5"/>
  <c r="K2924" i="5"/>
  <c r="L2924" i="5"/>
  <c r="M2924" i="5"/>
  <c r="A2925" i="5"/>
  <c r="B2925" i="5"/>
  <c r="C2925" i="5"/>
  <c r="D2925" i="5"/>
  <c r="E2925" i="5"/>
  <c r="N2925" i="5" s="1"/>
  <c r="F2925" i="5"/>
  <c r="G2925" i="5"/>
  <c r="H2925" i="5"/>
  <c r="I2925" i="5"/>
  <c r="J2925" i="5"/>
  <c r="K2925" i="5"/>
  <c r="L2925" i="5"/>
  <c r="M2925" i="5"/>
  <c r="A2926" i="5"/>
  <c r="B2926" i="5"/>
  <c r="C2926" i="5"/>
  <c r="D2926" i="5"/>
  <c r="E2926" i="5"/>
  <c r="N2926" i="5" s="1"/>
  <c r="F2926" i="5"/>
  <c r="G2926" i="5"/>
  <c r="H2926" i="5"/>
  <c r="I2926" i="5"/>
  <c r="J2926" i="5"/>
  <c r="K2926" i="5"/>
  <c r="L2926" i="5"/>
  <c r="M2926" i="5"/>
  <c r="A2927" i="5"/>
  <c r="B2927" i="5"/>
  <c r="C2927" i="5"/>
  <c r="D2927" i="5"/>
  <c r="E2927" i="5"/>
  <c r="N2927" i="5" s="1"/>
  <c r="F2927" i="5"/>
  <c r="G2927" i="5"/>
  <c r="H2927" i="5"/>
  <c r="I2927" i="5"/>
  <c r="J2927" i="5"/>
  <c r="K2927" i="5"/>
  <c r="L2927" i="5"/>
  <c r="M2927" i="5"/>
  <c r="A2928" i="5"/>
  <c r="B2928" i="5"/>
  <c r="C2928" i="5"/>
  <c r="D2928" i="5"/>
  <c r="E2928" i="5"/>
  <c r="N2928" i="5" s="1"/>
  <c r="F2928" i="5"/>
  <c r="G2928" i="5"/>
  <c r="H2928" i="5"/>
  <c r="I2928" i="5"/>
  <c r="J2928" i="5"/>
  <c r="K2928" i="5"/>
  <c r="L2928" i="5"/>
  <c r="M2928" i="5"/>
  <c r="A2929" i="5"/>
  <c r="B2929" i="5"/>
  <c r="C2929" i="5"/>
  <c r="D2929" i="5"/>
  <c r="E2929" i="5"/>
  <c r="N2929" i="5" s="1"/>
  <c r="F2929" i="5"/>
  <c r="G2929" i="5"/>
  <c r="H2929" i="5"/>
  <c r="I2929" i="5"/>
  <c r="J2929" i="5"/>
  <c r="K2929" i="5"/>
  <c r="L2929" i="5"/>
  <c r="M2929" i="5"/>
  <c r="A2930" i="5"/>
  <c r="B2930" i="5"/>
  <c r="C2930" i="5"/>
  <c r="D2930" i="5"/>
  <c r="E2930" i="5"/>
  <c r="N2930" i="5" s="1"/>
  <c r="F2930" i="5"/>
  <c r="G2930" i="5"/>
  <c r="H2930" i="5"/>
  <c r="I2930" i="5"/>
  <c r="J2930" i="5"/>
  <c r="K2930" i="5"/>
  <c r="L2930" i="5"/>
  <c r="M2930" i="5"/>
  <c r="A2931" i="5"/>
  <c r="B2931" i="5"/>
  <c r="C2931" i="5"/>
  <c r="D2931" i="5"/>
  <c r="E2931" i="5"/>
  <c r="N2931" i="5" s="1"/>
  <c r="F2931" i="5"/>
  <c r="G2931" i="5"/>
  <c r="H2931" i="5"/>
  <c r="I2931" i="5"/>
  <c r="J2931" i="5"/>
  <c r="K2931" i="5"/>
  <c r="L2931" i="5"/>
  <c r="M2931" i="5"/>
  <c r="A2932" i="5"/>
  <c r="B2932" i="5"/>
  <c r="C2932" i="5"/>
  <c r="D2932" i="5"/>
  <c r="E2932" i="5"/>
  <c r="N2932" i="5" s="1"/>
  <c r="F2932" i="5"/>
  <c r="G2932" i="5"/>
  <c r="H2932" i="5"/>
  <c r="I2932" i="5"/>
  <c r="J2932" i="5"/>
  <c r="K2932" i="5"/>
  <c r="L2932" i="5"/>
  <c r="M2932" i="5"/>
  <c r="A2933" i="5"/>
  <c r="B2933" i="5"/>
  <c r="C2933" i="5"/>
  <c r="D2933" i="5"/>
  <c r="E2933" i="5"/>
  <c r="N2933" i="5" s="1"/>
  <c r="F2933" i="5"/>
  <c r="G2933" i="5"/>
  <c r="H2933" i="5"/>
  <c r="I2933" i="5"/>
  <c r="J2933" i="5"/>
  <c r="K2933" i="5"/>
  <c r="L2933" i="5"/>
  <c r="M2933" i="5"/>
  <c r="A2934" i="5"/>
  <c r="B2934" i="5"/>
  <c r="C2934" i="5"/>
  <c r="D2934" i="5"/>
  <c r="E2934" i="5"/>
  <c r="N2934" i="5" s="1"/>
  <c r="F2934" i="5"/>
  <c r="G2934" i="5"/>
  <c r="H2934" i="5"/>
  <c r="I2934" i="5"/>
  <c r="J2934" i="5"/>
  <c r="K2934" i="5"/>
  <c r="L2934" i="5"/>
  <c r="M2934" i="5"/>
  <c r="A2935" i="5"/>
  <c r="B2935" i="5"/>
  <c r="C2935" i="5"/>
  <c r="D2935" i="5"/>
  <c r="E2935" i="5"/>
  <c r="N2935" i="5" s="1"/>
  <c r="F2935" i="5"/>
  <c r="G2935" i="5"/>
  <c r="H2935" i="5"/>
  <c r="I2935" i="5"/>
  <c r="J2935" i="5"/>
  <c r="K2935" i="5"/>
  <c r="L2935" i="5"/>
  <c r="M2935" i="5"/>
  <c r="A2936" i="5"/>
  <c r="B2936" i="5"/>
  <c r="C2936" i="5"/>
  <c r="D2936" i="5"/>
  <c r="E2936" i="5"/>
  <c r="N2936" i="5" s="1"/>
  <c r="F2936" i="5"/>
  <c r="G2936" i="5"/>
  <c r="H2936" i="5"/>
  <c r="I2936" i="5"/>
  <c r="J2936" i="5"/>
  <c r="K2936" i="5"/>
  <c r="L2936" i="5"/>
  <c r="M2936" i="5"/>
  <c r="A2937" i="5"/>
  <c r="B2937" i="5"/>
  <c r="C2937" i="5"/>
  <c r="D2937" i="5"/>
  <c r="E2937" i="5"/>
  <c r="N2937" i="5" s="1"/>
  <c r="F2937" i="5"/>
  <c r="G2937" i="5"/>
  <c r="H2937" i="5"/>
  <c r="I2937" i="5"/>
  <c r="J2937" i="5"/>
  <c r="K2937" i="5"/>
  <c r="L2937" i="5"/>
  <c r="M2937" i="5"/>
  <c r="A2938" i="5"/>
  <c r="B2938" i="5"/>
  <c r="C2938" i="5"/>
  <c r="D2938" i="5"/>
  <c r="E2938" i="5"/>
  <c r="N2938" i="5" s="1"/>
  <c r="F2938" i="5"/>
  <c r="G2938" i="5"/>
  <c r="H2938" i="5"/>
  <c r="I2938" i="5"/>
  <c r="J2938" i="5"/>
  <c r="K2938" i="5"/>
  <c r="L2938" i="5"/>
  <c r="M2938" i="5"/>
  <c r="A2939" i="5"/>
  <c r="B2939" i="5"/>
  <c r="C2939" i="5"/>
  <c r="D2939" i="5"/>
  <c r="E2939" i="5"/>
  <c r="N2939" i="5" s="1"/>
  <c r="F2939" i="5"/>
  <c r="G2939" i="5"/>
  <c r="H2939" i="5"/>
  <c r="I2939" i="5"/>
  <c r="J2939" i="5"/>
  <c r="K2939" i="5"/>
  <c r="L2939" i="5"/>
  <c r="M2939" i="5"/>
  <c r="A2940" i="5"/>
  <c r="B2940" i="5"/>
  <c r="C2940" i="5"/>
  <c r="D2940" i="5"/>
  <c r="E2940" i="5"/>
  <c r="N2940" i="5" s="1"/>
  <c r="F2940" i="5"/>
  <c r="G2940" i="5"/>
  <c r="H2940" i="5"/>
  <c r="I2940" i="5"/>
  <c r="J2940" i="5"/>
  <c r="K2940" i="5"/>
  <c r="L2940" i="5"/>
  <c r="M2940" i="5"/>
  <c r="A2941" i="5"/>
  <c r="B2941" i="5"/>
  <c r="C2941" i="5"/>
  <c r="D2941" i="5"/>
  <c r="E2941" i="5"/>
  <c r="N2941" i="5" s="1"/>
  <c r="F2941" i="5"/>
  <c r="G2941" i="5"/>
  <c r="H2941" i="5"/>
  <c r="I2941" i="5"/>
  <c r="J2941" i="5"/>
  <c r="K2941" i="5"/>
  <c r="L2941" i="5"/>
  <c r="M2941" i="5"/>
  <c r="A2942" i="5"/>
  <c r="B2942" i="5"/>
  <c r="C2942" i="5"/>
  <c r="D2942" i="5"/>
  <c r="E2942" i="5"/>
  <c r="N2942" i="5" s="1"/>
  <c r="F2942" i="5"/>
  <c r="G2942" i="5"/>
  <c r="H2942" i="5"/>
  <c r="I2942" i="5"/>
  <c r="J2942" i="5"/>
  <c r="K2942" i="5"/>
  <c r="L2942" i="5"/>
  <c r="M2942" i="5"/>
  <c r="A2943" i="5"/>
  <c r="B2943" i="5"/>
  <c r="C2943" i="5"/>
  <c r="D2943" i="5"/>
  <c r="E2943" i="5"/>
  <c r="N2943" i="5" s="1"/>
  <c r="F2943" i="5"/>
  <c r="G2943" i="5"/>
  <c r="H2943" i="5"/>
  <c r="I2943" i="5"/>
  <c r="J2943" i="5"/>
  <c r="K2943" i="5"/>
  <c r="L2943" i="5"/>
  <c r="M2943" i="5"/>
  <c r="A2944" i="5"/>
  <c r="B2944" i="5"/>
  <c r="C2944" i="5"/>
  <c r="D2944" i="5"/>
  <c r="E2944" i="5"/>
  <c r="N2944" i="5" s="1"/>
  <c r="F2944" i="5"/>
  <c r="G2944" i="5"/>
  <c r="H2944" i="5"/>
  <c r="I2944" i="5"/>
  <c r="J2944" i="5"/>
  <c r="K2944" i="5"/>
  <c r="L2944" i="5"/>
  <c r="M2944" i="5"/>
  <c r="A2945" i="5"/>
  <c r="B2945" i="5"/>
  <c r="C2945" i="5"/>
  <c r="D2945" i="5"/>
  <c r="E2945" i="5"/>
  <c r="N2945" i="5" s="1"/>
  <c r="F2945" i="5"/>
  <c r="G2945" i="5"/>
  <c r="H2945" i="5"/>
  <c r="I2945" i="5"/>
  <c r="J2945" i="5"/>
  <c r="K2945" i="5"/>
  <c r="L2945" i="5"/>
  <c r="M2945" i="5"/>
  <c r="A2946" i="5"/>
  <c r="B2946" i="5"/>
  <c r="C2946" i="5"/>
  <c r="D2946" i="5"/>
  <c r="E2946" i="5"/>
  <c r="N2946" i="5" s="1"/>
  <c r="F2946" i="5"/>
  <c r="G2946" i="5"/>
  <c r="H2946" i="5"/>
  <c r="I2946" i="5"/>
  <c r="J2946" i="5"/>
  <c r="K2946" i="5"/>
  <c r="L2946" i="5"/>
  <c r="M2946" i="5"/>
  <c r="A2947" i="5"/>
  <c r="B2947" i="5"/>
  <c r="C2947" i="5"/>
  <c r="D2947" i="5"/>
  <c r="E2947" i="5"/>
  <c r="N2947" i="5" s="1"/>
  <c r="F2947" i="5"/>
  <c r="G2947" i="5"/>
  <c r="H2947" i="5"/>
  <c r="I2947" i="5"/>
  <c r="J2947" i="5"/>
  <c r="K2947" i="5"/>
  <c r="L2947" i="5"/>
  <c r="M2947" i="5"/>
  <c r="A2948" i="5"/>
  <c r="B2948" i="5"/>
  <c r="C2948" i="5"/>
  <c r="D2948" i="5"/>
  <c r="E2948" i="5"/>
  <c r="N2948" i="5" s="1"/>
  <c r="F2948" i="5"/>
  <c r="G2948" i="5"/>
  <c r="H2948" i="5"/>
  <c r="I2948" i="5"/>
  <c r="J2948" i="5"/>
  <c r="K2948" i="5"/>
  <c r="L2948" i="5"/>
  <c r="M2948" i="5"/>
  <c r="A2949" i="5"/>
  <c r="B2949" i="5"/>
  <c r="C2949" i="5"/>
  <c r="D2949" i="5"/>
  <c r="E2949" i="5"/>
  <c r="N2949" i="5" s="1"/>
  <c r="F2949" i="5"/>
  <c r="G2949" i="5"/>
  <c r="H2949" i="5"/>
  <c r="I2949" i="5"/>
  <c r="J2949" i="5"/>
  <c r="K2949" i="5"/>
  <c r="L2949" i="5"/>
  <c r="M2949" i="5"/>
  <c r="A2950" i="5"/>
  <c r="B2950" i="5"/>
  <c r="C2950" i="5"/>
  <c r="D2950" i="5"/>
  <c r="E2950" i="5"/>
  <c r="N2950" i="5" s="1"/>
  <c r="F2950" i="5"/>
  <c r="G2950" i="5"/>
  <c r="H2950" i="5"/>
  <c r="I2950" i="5"/>
  <c r="J2950" i="5"/>
  <c r="K2950" i="5"/>
  <c r="L2950" i="5"/>
  <c r="M2950" i="5"/>
  <c r="A2951" i="5"/>
  <c r="B2951" i="5"/>
  <c r="C2951" i="5"/>
  <c r="D2951" i="5"/>
  <c r="E2951" i="5"/>
  <c r="N2951" i="5" s="1"/>
  <c r="F2951" i="5"/>
  <c r="G2951" i="5"/>
  <c r="H2951" i="5"/>
  <c r="I2951" i="5"/>
  <c r="J2951" i="5"/>
  <c r="K2951" i="5"/>
  <c r="L2951" i="5"/>
  <c r="M2951" i="5"/>
  <c r="A2952" i="5"/>
  <c r="B2952" i="5"/>
  <c r="C2952" i="5"/>
  <c r="D2952" i="5"/>
  <c r="E2952" i="5"/>
  <c r="N2952" i="5" s="1"/>
  <c r="F2952" i="5"/>
  <c r="G2952" i="5"/>
  <c r="H2952" i="5"/>
  <c r="I2952" i="5"/>
  <c r="J2952" i="5"/>
  <c r="K2952" i="5"/>
  <c r="L2952" i="5"/>
  <c r="M2952" i="5"/>
  <c r="A2953" i="5"/>
  <c r="B2953" i="5"/>
  <c r="C2953" i="5"/>
  <c r="D2953" i="5"/>
  <c r="E2953" i="5"/>
  <c r="N2953" i="5" s="1"/>
  <c r="F2953" i="5"/>
  <c r="G2953" i="5"/>
  <c r="H2953" i="5"/>
  <c r="I2953" i="5"/>
  <c r="J2953" i="5"/>
  <c r="K2953" i="5"/>
  <c r="L2953" i="5"/>
  <c r="M2953" i="5"/>
  <c r="A2954" i="5"/>
  <c r="B2954" i="5"/>
  <c r="C2954" i="5"/>
  <c r="D2954" i="5"/>
  <c r="E2954" i="5"/>
  <c r="N2954" i="5" s="1"/>
  <c r="F2954" i="5"/>
  <c r="G2954" i="5"/>
  <c r="H2954" i="5"/>
  <c r="I2954" i="5"/>
  <c r="J2954" i="5"/>
  <c r="K2954" i="5"/>
  <c r="L2954" i="5"/>
  <c r="M2954" i="5"/>
  <c r="A2955" i="5"/>
  <c r="B2955" i="5"/>
  <c r="C2955" i="5"/>
  <c r="D2955" i="5"/>
  <c r="E2955" i="5"/>
  <c r="N2955" i="5" s="1"/>
  <c r="F2955" i="5"/>
  <c r="G2955" i="5"/>
  <c r="H2955" i="5"/>
  <c r="I2955" i="5"/>
  <c r="J2955" i="5"/>
  <c r="K2955" i="5"/>
  <c r="L2955" i="5"/>
  <c r="M2955" i="5"/>
  <c r="A2956" i="5"/>
  <c r="B2956" i="5"/>
  <c r="C2956" i="5"/>
  <c r="D2956" i="5"/>
  <c r="E2956" i="5"/>
  <c r="N2956" i="5" s="1"/>
  <c r="F2956" i="5"/>
  <c r="G2956" i="5"/>
  <c r="H2956" i="5"/>
  <c r="I2956" i="5"/>
  <c r="J2956" i="5"/>
  <c r="K2956" i="5"/>
  <c r="L2956" i="5"/>
  <c r="M2956" i="5"/>
  <c r="A2957" i="5"/>
  <c r="B2957" i="5"/>
  <c r="C2957" i="5"/>
  <c r="D2957" i="5"/>
  <c r="E2957" i="5"/>
  <c r="N2957" i="5" s="1"/>
  <c r="F2957" i="5"/>
  <c r="G2957" i="5"/>
  <c r="H2957" i="5"/>
  <c r="I2957" i="5"/>
  <c r="J2957" i="5"/>
  <c r="K2957" i="5"/>
  <c r="L2957" i="5"/>
  <c r="M2957" i="5"/>
  <c r="A2958" i="5"/>
  <c r="B2958" i="5"/>
  <c r="C2958" i="5"/>
  <c r="D2958" i="5"/>
  <c r="E2958" i="5"/>
  <c r="N2958" i="5" s="1"/>
  <c r="F2958" i="5"/>
  <c r="G2958" i="5"/>
  <c r="H2958" i="5"/>
  <c r="I2958" i="5"/>
  <c r="J2958" i="5"/>
  <c r="K2958" i="5"/>
  <c r="L2958" i="5"/>
  <c r="M2958" i="5"/>
  <c r="A2959" i="5"/>
  <c r="B2959" i="5"/>
  <c r="C2959" i="5"/>
  <c r="D2959" i="5"/>
  <c r="E2959" i="5"/>
  <c r="N2959" i="5" s="1"/>
  <c r="F2959" i="5"/>
  <c r="G2959" i="5"/>
  <c r="H2959" i="5"/>
  <c r="I2959" i="5"/>
  <c r="J2959" i="5"/>
  <c r="K2959" i="5"/>
  <c r="L2959" i="5"/>
  <c r="M2959" i="5"/>
  <c r="A2960" i="5"/>
  <c r="B2960" i="5"/>
  <c r="C2960" i="5"/>
  <c r="D2960" i="5"/>
  <c r="E2960" i="5"/>
  <c r="N2960" i="5" s="1"/>
  <c r="F2960" i="5"/>
  <c r="G2960" i="5"/>
  <c r="H2960" i="5"/>
  <c r="I2960" i="5"/>
  <c r="J2960" i="5"/>
  <c r="K2960" i="5"/>
  <c r="L2960" i="5"/>
  <c r="M2960" i="5"/>
  <c r="A2961" i="5"/>
  <c r="B2961" i="5"/>
  <c r="C2961" i="5"/>
  <c r="D2961" i="5"/>
  <c r="E2961" i="5"/>
  <c r="N2961" i="5" s="1"/>
  <c r="F2961" i="5"/>
  <c r="G2961" i="5"/>
  <c r="H2961" i="5"/>
  <c r="I2961" i="5"/>
  <c r="J2961" i="5"/>
  <c r="K2961" i="5"/>
  <c r="L2961" i="5"/>
  <c r="M2961" i="5"/>
  <c r="A2962" i="5"/>
  <c r="B2962" i="5"/>
  <c r="C2962" i="5"/>
  <c r="D2962" i="5"/>
  <c r="E2962" i="5"/>
  <c r="N2962" i="5" s="1"/>
  <c r="F2962" i="5"/>
  <c r="G2962" i="5"/>
  <c r="H2962" i="5"/>
  <c r="I2962" i="5"/>
  <c r="J2962" i="5"/>
  <c r="K2962" i="5"/>
  <c r="L2962" i="5"/>
  <c r="M2962" i="5"/>
  <c r="A2963" i="5"/>
  <c r="B2963" i="5"/>
  <c r="C2963" i="5"/>
  <c r="D2963" i="5"/>
  <c r="E2963" i="5"/>
  <c r="N2963" i="5" s="1"/>
  <c r="F2963" i="5"/>
  <c r="G2963" i="5"/>
  <c r="H2963" i="5"/>
  <c r="I2963" i="5"/>
  <c r="J2963" i="5"/>
  <c r="K2963" i="5"/>
  <c r="L2963" i="5"/>
  <c r="M2963" i="5"/>
  <c r="A2964" i="5"/>
  <c r="B2964" i="5"/>
  <c r="C2964" i="5"/>
  <c r="D2964" i="5"/>
  <c r="E2964" i="5"/>
  <c r="N2964" i="5" s="1"/>
  <c r="F2964" i="5"/>
  <c r="G2964" i="5"/>
  <c r="H2964" i="5"/>
  <c r="I2964" i="5"/>
  <c r="J2964" i="5"/>
  <c r="K2964" i="5"/>
  <c r="L2964" i="5"/>
  <c r="M2964" i="5"/>
  <c r="A2965" i="5"/>
  <c r="B2965" i="5"/>
  <c r="C2965" i="5"/>
  <c r="D2965" i="5"/>
  <c r="E2965" i="5"/>
  <c r="N2965" i="5" s="1"/>
  <c r="F2965" i="5"/>
  <c r="G2965" i="5"/>
  <c r="H2965" i="5"/>
  <c r="I2965" i="5"/>
  <c r="J2965" i="5"/>
  <c r="K2965" i="5"/>
  <c r="L2965" i="5"/>
  <c r="M2965" i="5"/>
  <c r="A2966" i="5"/>
  <c r="B2966" i="5"/>
  <c r="C2966" i="5"/>
  <c r="D2966" i="5"/>
  <c r="E2966" i="5"/>
  <c r="N2966" i="5" s="1"/>
  <c r="F2966" i="5"/>
  <c r="G2966" i="5"/>
  <c r="H2966" i="5"/>
  <c r="I2966" i="5"/>
  <c r="J2966" i="5"/>
  <c r="K2966" i="5"/>
  <c r="L2966" i="5"/>
  <c r="M2966" i="5"/>
  <c r="A2967" i="5"/>
  <c r="B2967" i="5"/>
  <c r="C2967" i="5"/>
  <c r="D2967" i="5"/>
  <c r="E2967" i="5"/>
  <c r="N2967" i="5" s="1"/>
  <c r="F2967" i="5"/>
  <c r="G2967" i="5"/>
  <c r="H2967" i="5"/>
  <c r="I2967" i="5"/>
  <c r="J2967" i="5"/>
  <c r="K2967" i="5"/>
  <c r="L2967" i="5"/>
  <c r="M2967" i="5"/>
  <c r="A2968" i="5"/>
  <c r="B2968" i="5"/>
  <c r="C2968" i="5"/>
  <c r="D2968" i="5"/>
  <c r="E2968" i="5"/>
  <c r="N2968" i="5" s="1"/>
  <c r="F2968" i="5"/>
  <c r="G2968" i="5"/>
  <c r="H2968" i="5"/>
  <c r="I2968" i="5"/>
  <c r="J2968" i="5"/>
  <c r="K2968" i="5"/>
  <c r="L2968" i="5"/>
  <c r="M2968" i="5"/>
  <c r="A2969" i="5"/>
  <c r="B2969" i="5"/>
  <c r="C2969" i="5"/>
  <c r="D2969" i="5"/>
  <c r="E2969" i="5"/>
  <c r="N2969" i="5" s="1"/>
  <c r="F2969" i="5"/>
  <c r="G2969" i="5"/>
  <c r="H2969" i="5"/>
  <c r="I2969" i="5"/>
  <c r="J2969" i="5"/>
  <c r="K2969" i="5"/>
  <c r="L2969" i="5"/>
  <c r="M2969" i="5"/>
  <c r="A2970" i="5"/>
  <c r="B2970" i="5"/>
  <c r="C2970" i="5"/>
  <c r="D2970" i="5"/>
  <c r="E2970" i="5"/>
  <c r="N2970" i="5" s="1"/>
  <c r="F2970" i="5"/>
  <c r="G2970" i="5"/>
  <c r="H2970" i="5"/>
  <c r="I2970" i="5"/>
  <c r="J2970" i="5"/>
  <c r="K2970" i="5"/>
  <c r="L2970" i="5"/>
  <c r="M2970" i="5"/>
  <c r="A2971" i="5"/>
  <c r="B2971" i="5"/>
  <c r="C2971" i="5"/>
  <c r="D2971" i="5"/>
  <c r="E2971" i="5"/>
  <c r="N2971" i="5" s="1"/>
  <c r="F2971" i="5"/>
  <c r="G2971" i="5"/>
  <c r="H2971" i="5"/>
  <c r="I2971" i="5"/>
  <c r="J2971" i="5"/>
  <c r="K2971" i="5"/>
  <c r="L2971" i="5"/>
  <c r="M2971" i="5"/>
  <c r="A2972" i="5"/>
  <c r="B2972" i="5"/>
  <c r="C2972" i="5"/>
  <c r="D2972" i="5"/>
  <c r="E2972" i="5"/>
  <c r="N2972" i="5" s="1"/>
  <c r="F2972" i="5"/>
  <c r="G2972" i="5"/>
  <c r="H2972" i="5"/>
  <c r="I2972" i="5"/>
  <c r="J2972" i="5"/>
  <c r="K2972" i="5"/>
  <c r="L2972" i="5"/>
  <c r="M2972" i="5"/>
  <c r="A2973" i="5"/>
  <c r="B2973" i="5"/>
  <c r="C2973" i="5"/>
  <c r="D2973" i="5"/>
  <c r="E2973" i="5"/>
  <c r="N2973" i="5" s="1"/>
  <c r="F2973" i="5"/>
  <c r="G2973" i="5"/>
  <c r="H2973" i="5"/>
  <c r="I2973" i="5"/>
  <c r="J2973" i="5"/>
  <c r="K2973" i="5"/>
  <c r="L2973" i="5"/>
  <c r="M2973" i="5"/>
  <c r="A2974" i="5"/>
  <c r="B2974" i="5"/>
  <c r="C2974" i="5"/>
  <c r="D2974" i="5"/>
  <c r="E2974" i="5"/>
  <c r="N2974" i="5" s="1"/>
  <c r="F2974" i="5"/>
  <c r="G2974" i="5"/>
  <c r="H2974" i="5"/>
  <c r="I2974" i="5"/>
  <c r="J2974" i="5"/>
  <c r="K2974" i="5"/>
  <c r="L2974" i="5"/>
  <c r="M2974" i="5"/>
  <c r="A2975" i="5"/>
  <c r="B2975" i="5"/>
  <c r="C2975" i="5"/>
  <c r="D2975" i="5"/>
  <c r="E2975" i="5"/>
  <c r="N2975" i="5" s="1"/>
  <c r="F2975" i="5"/>
  <c r="G2975" i="5"/>
  <c r="H2975" i="5"/>
  <c r="I2975" i="5"/>
  <c r="J2975" i="5"/>
  <c r="K2975" i="5"/>
  <c r="L2975" i="5"/>
  <c r="M2975" i="5"/>
  <c r="A2976" i="5"/>
  <c r="B2976" i="5"/>
  <c r="C2976" i="5"/>
  <c r="D2976" i="5"/>
  <c r="E2976" i="5"/>
  <c r="N2976" i="5" s="1"/>
  <c r="F2976" i="5"/>
  <c r="G2976" i="5"/>
  <c r="H2976" i="5"/>
  <c r="I2976" i="5"/>
  <c r="J2976" i="5"/>
  <c r="K2976" i="5"/>
  <c r="L2976" i="5"/>
  <c r="M2976" i="5"/>
  <c r="A2977" i="5"/>
  <c r="B2977" i="5"/>
  <c r="C2977" i="5"/>
  <c r="D2977" i="5"/>
  <c r="E2977" i="5"/>
  <c r="N2977" i="5" s="1"/>
  <c r="F2977" i="5"/>
  <c r="G2977" i="5"/>
  <c r="H2977" i="5"/>
  <c r="I2977" i="5"/>
  <c r="J2977" i="5"/>
  <c r="K2977" i="5"/>
  <c r="L2977" i="5"/>
  <c r="M2977" i="5"/>
  <c r="A2978" i="5"/>
  <c r="B2978" i="5"/>
  <c r="C2978" i="5"/>
  <c r="D2978" i="5"/>
  <c r="E2978" i="5"/>
  <c r="N2978" i="5" s="1"/>
  <c r="F2978" i="5"/>
  <c r="G2978" i="5"/>
  <c r="H2978" i="5"/>
  <c r="I2978" i="5"/>
  <c r="J2978" i="5"/>
  <c r="K2978" i="5"/>
  <c r="L2978" i="5"/>
  <c r="M2978" i="5"/>
  <c r="A2979" i="5"/>
  <c r="B2979" i="5"/>
  <c r="C2979" i="5"/>
  <c r="D2979" i="5"/>
  <c r="E2979" i="5"/>
  <c r="N2979" i="5" s="1"/>
  <c r="F2979" i="5"/>
  <c r="G2979" i="5"/>
  <c r="H2979" i="5"/>
  <c r="I2979" i="5"/>
  <c r="J2979" i="5"/>
  <c r="K2979" i="5"/>
  <c r="L2979" i="5"/>
  <c r="M2979" i="5"/>
  <c r="A2980" i="5"/>
  <c r="B2980" i="5"/>
  <c r="C2980" i="5"/>
  <c r="D2980" i="5"/>
  <c r="E2980" i="5"/>
  <c r="N2980" i="5" s="1"/>
  <c r="F2980" i="5"/>
  <c r="G2980" i="5"/>
  <c r="H2980" i="5"/>
  <c r="I2980" i="5"/>
  <c r="J2980" i="5"/>
  <c r="K2980" i="5"/>
  <c r="L2980" i="5"/>
  <c r="M2980" i="5"/>
  <c r="A2981" i="5"/>
  <c r="B2981" i="5"/>
  <c r="C2981" i="5"/>
  <c r="D2981" i="5"/>
  <c r="E2981" i="5"/>
  <c r="N2981" i="5" s="1"/>
  <c r="F2981" i="5"/>
  <c r="G2981" i="5"/>
  <c r="H2981" i="5"/>
  <c r="I2981" i="5"/>
  <c r="J2981" i="5"/>
  <c r="K2981" i="5"/>
  <c r="L2981" i="5"/>
  <c r="M2981" i="5"/>
  <c r="A2982" i="5"/>
  <c r="B2982" i="5"/>
  <c r="C2982" i="5"/>
  <c r="D2982" i="5"/>
  <c r="E2982" i="5"/>
  <c r="N2982" i="5" s="1"/>
  <c r="F2982" i="5"/>
  <c r="G2982" i="5"/>
  <c r="H2982" i="5"/>
  <c r="I2982" i="5"/>
  <c r="J2982" i="5"/>
  <c r="K2982" i="5"/>
  <c r="L2982" i="5"/>
  <c r="M2982" i="5"/>
  <c r="A2983" i="5"/>
  <c r="B2983" i="5"/>
  <c r="C2983" i="5"/>
  <c r="D2983" i="5"/>
  <c r="E2983" i="5"/>
  <c r="N2983" i="5" s="1"/>
  <c r="F2983" i="5"/>
  <c r="G2983" i="5"/>
  <c r="H2983" i="5"/>
  <c r="I2983" i="5"/>
  <c r="J2983" i="5"/>
  <c r="K2983" i="5"/>
  <c r="L2983" i="5"/>
  <c r="M2983" i="5"/>
  <c r="A2984" i="5"/>
  <c r="B2984" i="5"/>
  <c r="C2984" i="5"/>
  <c r="D2984" i="5"/>
  <c r="E2984" i="5"/>
  <c r="N2984" i="5" s="1"/>
  <c r="F2984" i="5"/>
  <c r="G2984" i="5"/>
  <c r="H2984" i="5"/>
  <c r="I2984" i="5"/>
  <c r="J2984" i="5"/>
  <c r="K2984" i="5"/>
  <c r="L2984" i="5"/>
  <c r="M2984" i="5"/>
  <c r="A2985" i="5"/>
  <c r="B2985" i="5"/>
  <c r="C2985" i="5"/>
  <c r="D2985" i="5"/>
  <c r="E2985" i="5"/>
  <c r="N2985" i="5" s="1"/>
  <c r="F2985" i="5"/>
  <c r="G2985" i="5"/>
  <c r="H2985" i="5"/>
  <c r="I2985" i="5"/>
  <c r="J2985" i="5"/>
  <c r="K2985" i="5"/>
  <c r="L2985" i="5"/>
  <c r="M2985" i="5"/>
  <c r="A2986" i="5"/>
  <c r="B2986" i="5"/>
  <c r="C2986" i="5"/>
  <c r="D2986" i="5"/>
  <c r="E2986" i="5"/>
  <c r="N2986" i="5" s="1"/>
  <c r="F2986" i="5"/>
  <c r="G2986" i="5"/>
  <c r="H2986" i="5"/>
  <c r="I2986" i="5"/>
  <c r="J2986" i="5"/>
  <c r="K2986" i="5"/>
  <c r="L2986" i="5"/>
  <c r="M2986" i="5"/>
  <c r="A2987" i="5"/>
  <c r="B2987" i="5"/>
  <c r="C2987" i="5"/>
  <c r="D2987" i="5"/>
  <c r="E2987" i="5"/>
  <c r="N2987" i="5" s="1"/>
  <c r="F2987" i="5"/>
  <c r="G2987" i="5"/>
  <c r="H2987" i="5"/>
  <c r="I2987" i="5"/>
  <c r="J2987" i="5"/>
  <c r="K2987" i="5"/>
  <c r="L2987" i="5"/>
  <c r="M2987" i="5"/>
  <c r="A2988" i="5"/>
  <c r="B2988" i="5"/>
  <c r="C2988" i="5"/>
  <c r="D2988" i="5"/>
  <c r="E2988" i="5"/>
  <c r="N2988" i="5" s="1"/>
  <c r="F2988" i="5"/>
  <c r="G2988" i="5"/>
  <c r="H2988" i="5"/>
  <c r="I2988" i="5"/>
  <c r="J2988" i="5"/>
  <c r="K2988" i="5"/>
  <c r="L2988" i="5"/>
  <c r="M2988" i="5"/>
  <c r="A2989" i="5"/>
  <c r="B2989" i="5"/>
  <c r="C2989" i="5"/>
  <c r="D2989" i="5"/>
  <c r="E2989" i="5"/>
  <c r="N2989" i="5" s="1"/>
  <c r="F2989" i="5"/>
  <c r="G2989" i="5"/>
  <c r="H2989" i="5"/>
  <c r="I2989" i="5"/>
  <c r="J2989" i="5"/>
  <c r="K2989" i="5"/>
  <c r="L2989" i="5"/>
  <c r="M2989" i="5"/>
  <c r="A2990" i="5"/>
  <c r="B2990" i="5"/>
  <c r="C2990" i="5"/>
  <c r="D2990" i="5"/>
  <c r="E2990" i="5"/>
  <c r="N2990" i="5" s="1"/>
  <c r="F2990" i="5"/>
  <c r="G2990" i="5"/>
  <c r="H2990" i="5"/>
  <c r="I2990" i="5"/>
  <c r="J2990" i="5"/>
  <c r="K2990" i="5"/>
  <c r="L2990" i="5"/>
  <c r="M2990" i="5"/>
  <c r="A2991" i="5"/>
  <c r="B2991" i="5"/>
  <c r="C2991" i="5"/>
  <c r="D2991" i="5"/>
  <c r="E2991" i="5"/>
  <c r="N2991" i="5" s="1"/>
  <c r="F2991" i="5"/>
  <c r="G2991" i="5"/>
  <c r="H2991" i="5"/>
  <c r="I2991" i="5"/>
  <c r="J2991" i="5"/>
  <c r="K2991" i="5"/>
  <c r="L2991" i="5"/>
  <c r="M2991" i="5"/>
  <c r="A2992" i="5"/>
  <c r="B2992" i="5"/>
  <c r="C2992" i="5"/>
  <c r="D2992" i="5"/>
  <c r="E2992" i="5"/>
  <c r="N2992" i="5" s="1"/>
  <c r="F2992" i="5"/>
  <c r="G2992" i="5"/>
  <c r="H2992" i="5"/>
  <c r="I2992" i="5"/>
  <c r="J2992" i="5"/>
  <c r="K2992" i="5"/>
  <c r="L2992" i="5"/>
  <c r="M2992" i="5"/>
  <c r="A2993" i="5"/>
  <c r="B2993" i="5"/>
  <c r="C2993" i="5"/>
  <c r="D2993" i="5"/>
  <c r="E2993" i="5"/>
  <c r="N2993" i="5" s="1"/>
  <c r="F2993" i="5"/>
  <c r="G2993" i="5"/>
  <c r="H2993" i="5"/>
  <c r="I2993" i="5"/>
  <c r="J2993" i="5"/>
  <c r="K2993" i="5"/>
  <c r="L2993" i="5"/>
  <c r="M2993" i="5"/>
  <c r="A2994" i="5"/>
  <c r="B2994" i="5"/>
  <c r="C2994" i="5"/>
  <c r="D2994" i="5"/>
  <c r="E2994" i="5"/>
  <c r="N2994" i="5" s="1"/>
  <c r="F2994" i="5"/>
  <c r="G2994" i="5"/>
  <c r="H2994" i="5"/>
  <c r="I2994" i="5"/>
  <c r="J2994" i="5"/>
  <c r="K2994" i="5"/>
  <c r="L2994" i="5"/>
  <c r="M2994" i="5"/>
  <c r="A2995" i="5"/>
  <c r="B2995" i="5"/>
  <c r="C2995" i="5"/>
  <c r="D2995" i="5"/>
  <c r="E2995" i="5"/>
  <c r="N2995" i="5" s="1"/>
  <c r="F2995" i="5"/>
  <c r="G2995" i="5"/>
  <c r="H2995" i="5"/>
  <c r="I2995" i="5"/>
  <c r="J2995" i="5"/>
  <c r="K2995" i="5"/>
  <c r="L2995" i="5"/>
  <c r="M2995" i="5"/>
  <c r="A2996" i="5"/>
  <c r="B2996" i="5"/>
  <c r="C2996" i="5"/>
  <c r="D2996" i="5"/>
  <c r="E2996" i="5"/>
  <c r="N2996" i="5" s="1"/>
  <c r="F2996" i="5"/>
  <c r="G2996" i="5"/>
  <c r="H2996" i="5"/>
  <c r="I2996" i="5"/>
  <c r="J2996" i="5"/>
  <c r="K2996" i="5"/>
  <c r="L2996" i="5"/>
  <c r="M2996" i="5"/>
  <c r="A2997" i="5"/>
  <c r="B2997" i="5"/>
  <c r="C2997" i="5"/>
  <c r="D2997" i="5"/>
  <c r="E2997" i="5"/>
  <c r="N2997" i="5" s="1"/>
  <c r="F2997" i="5"/>
  <c r="G2997" i="5"/>
  <c r="H2997" i="5"/>
  <c r="I2997" i="5"/>
  <c r="J2997" i="5"/>
  <c r="K2997" i="5"/>
  <c r="L2997" i="5"/>
  <c r="M2997" i="5"/>
  <c r="A2998" i="5"/>
  <c r="B2998" i="5"/>
  <c r="C2998" i="5"/>
  <c r="D2998" i="5"/>
  <c r="E2998" i="5"/>
  <c r="N2998" i="5" s="1"/>
  <c r="F2998" i="5"/>
  <c r="G2998" i="5"/>
  <c r="H2998" i="5"/>
  <c r="I2998" i="5"/>
  <c r="J2998" i="5"/>
  <c r="K2998" i="5"/>
  <c r="L2998" i="5"/>
  <c r="M2998" i="5"/>
  <c r="A2999" i="5"/>
  <c r="B2999" i="5"/>
  <c r="C2999" i="5"/>
  <c r="D2999" i="5"/>
  <c r="E2999" i="5"/>
  <c r="N2999" i="5" s="1"/>
  <c r="F2999" i="5"/>
  <c r="G2999" i="5"/>
  <c r="H2999" i="5"/>
  <c r="I2999" i="5"/>
  <c r="J2999" i="5"/>
  <c r="K2999" i="5"/>
  <c r="L2999" i="5"/>
  <c r="M2999" i="5"/>
  <c r="A3000" i="5"/>
  <c r="B3000" i="5"/>
  <c r="C3000" i="5"/>
  <c r="D3000" i="5"/>
  <c r="E3000" i="5"/>
  <c r="N3000" i="5" s="1"/>
  <c r="F3000" i="5"/>
  <c r="G3000" i="5"/>
  <c r="H3000" i="5"/>
  <c r="I3000" i="5"/>
  <c r="J3000" i="5"/>
  <c r="K3000" i="5"/>
  <c r="L3000" i="5"/>
  <c r="M3000" i="5"/>
  <c r="A3001" i="5"/>
  <c r="B3001" i="5"/>
  <c r="C3001" i="5"/>
  <c r="D3001" i="5"/>
  <c r="E3001" i="5"/>
  <c r="N3001" i="5" s="1"/>
  <c r="F3001" i="5"/>
  <c r="G3001" i="5"/>
  <c r="H3001" i="5"/>
  <c r="I3001" i="5"/>
  <c r="J3001" i="5"/>
  <c r="K3001" i="5"/>
  <c r="L3001" i="5"/>
  <c r="M3001" i="5"/>
  <c r="A3002" i="5"/>
  <c r="B3002" i="5"/>
  <c r="C3002" i="5"/>
  <c r="D3002" i="5"/>
  <c r="E3002" i="5"/>
  <c r="N3002" i="5" s="1"/>
  <c r="F3002" i="5"/>
  <c r="G3002" i="5"/>
  <c r="H3002" i="5"/>
  <c r="I3002" i="5"/>
  <c r="J3002" i="5"/>
  <c r="K3002" i="5"/>
  <c r="L3002" i="5"/>
  <c r="M3002" i="5"/>
  <c r="A3003" i="5"/>
  <c r="B3003" i="5"/>
  <c r="C3003" i="5"/>
  <c r="D3003" i="5"/>
  <c r="E3003" i="5"/>
  <c r="N3003" i="5" s="1"/>
  <c r="F3003" i="5"/>
  <c r="G3003" i="5"/>
  <c r="H3003" i="5"/>
  <c r="I3003" i="5"/>
  <c r="J3003" i="5"/>
  <c r="K3003" i="5"/>
  <c r="L3003" i="5"/>
  <c r="M3003" i="5"/>
  <c r="A3004" i="5"/>
  <c r="B3004" i="5"/>
  <c r="C3004" i="5"/>
  <c r="D3004" i="5"/>
  <c r="E3004" i="5"/>
  <c r="N3004" i="5" s="1"/>
  <c r="F3004" i="5"/>
  <c r="G3004" i="5"/>
  <c r="H3004" i="5"/>
  <c r="I3004" i="5"/>
  <c r="J3004" i="5"/>
  <c r="K3004" i="5"/>
  <c r="L3004" i="5"/>
  <c r="M3004" i="5"/>
  <c r="A3005" i="5"/>
  <c r="B3005" i="5"/>
  <c r="C3005" i="5"/>
  <c r="D3005" i="5"/>
  <c r="E3005" i="5"/>
  <c r="N3005" i="5" s="1"/>
  <c r="F3005" i="5"/>
  <c r="G3005" i="5"/>
  <c r="H3005" i="5"/>
  <c r="I3005" i="5"/>
  <c r="J3005" i="5"/>
  <c r="K3005" i="5"/>
  <c r="L3005" i="5"/>
  <c r="M3005" i="5"/>
  <c r="A3006" i="5"/>
  <c r="B3006" i="5"/>
  <c r="C3006" i="5"/>
  <c r="D3006" i="5"/>
  <c r="E3006" i="5"/>
  <c r="N3006" i="5" s="1"/>
  <c r="F3006" i="5"/>
  <c r="G3006" i="5"/>
  <c r="H3006" i="5"/>
  <c r="I3006" i="5"/>
  <c r="J3006" i="5"/>
  <c r="K3006" i="5"/>
  <c r="L3006" i="5"/>
  <c r="M3006" i="5"/>
  <c r="A3007" i="5"/>
  <c r="B3007" i="5"/>
  <c r="C3007" i="5"/>
  <c r="D3007" i="5"/>
  <c r="E3007" i="5"/>
  <c r="N3007" i="5" s="1"/>
  <c r="F3007" i="5"/>
  <c r="G3007" i="5"/>
  <c r="H3007" i="5"/>
  <c r="I3007" i="5"/>
  <c r="J3007" i="5"/>
  <c r="K3007" i="5"/>
  <c r="L3007" i="5"/>
  <c r="M3007" i="5"/>
  <c r="A3008" i="5"/>
  <c r="B3008" i="5"/>
  <c r="C3008" i="5"/>
  <c r="D3008" i="5"/>
  <c r="E3008" i="5"/>
  <c r="N3008" i="5" s="1"/>
  <c r="F3008" i="5"/>
  <c r="G3008" i="5"/>
  <c r="H3008" i="5"/>
  <c r="I3008" i="5"/>
  <c r="J3008" i="5"/>
  <c r="K3008" i="5"/>
  <c r="L3008" i="5"/>
  <c r="M3008" i="5"/>
  <c r="A3009" i="5"/>
  <c r="B3009" i="5"/>
  <c r="C3009" i="5"/>
  <c r="D3009" i="5"/>
  <c r="E3009" i="5"/>
  <c r="N3009" i="5" s="1"/>
  <c r="F3009" i="5"/>
  <c r="G3009" i="5"/>
  <c r="H3009" i="5"/>
  <c r="I3009" i="5"/>
  <c r="J3009" i="5"/>
  <c r="K3009" i="5"/>
  <c r="L3009" i="5"/>
  <c r="M3009" i="5"/>
  <c r="A3010" i="5"/>
  <c r="B3010" i="5"/>
  <c r="C3010" i="5"/>
  <c r="D3010" i="5"/>
  <c r="E3010" i="5"/>
  <c r="N3010" i="5" s="1"/>
  <c r="F3010" i="5"/>
  <c r="G3010" i="5"/>
  <c r="H3010" i="5"/>
  <c r="I3010" i="5"/>
  <c r="J3010" i="5"/>
  <c r="K3010" i="5"/>
  <c r="L3010" i="5"/>
  <c r="M3010" i="5"/>
  <c r="A3011" i="5"/>
  <c r="B3011" i="5"/>
  <c r="C3011" i="5"/>
  <c r="D3011" i="5"/>
  <c r="E3011" i="5"/>
  <c r="N3011" i="5" s="1"/>
  <c r="F3011" i="5"/>
  <c r="G3011" i="5"/>
  <c r="H3011" i="5"/>
  <c r="I3011" i="5"/>
  <c r="J3011" i="5"/>
  <c r="K3011" i="5"/>
  <c r="L3011" i="5"/>
  <c r="M3011" i="5"/>
  <c r="A3012" i="5"/>
  <c r="B3012" i="5"/>
  <c r="C3012" i="5"/>
  <c r="D3012" i="5"/>
  <c r="E3012" i="5"/>
  <c r="N3012" i="5" s="1"/>
  <c r="F3012" i="5"/>
  <c r="G3012" i="5"/>
  <c r="H3012" i="5"/>
  <c r="I3012" i="5"/>
  <c r="J3012" i="5"/>
  <c r="K3012" i="5"/>
  <c r="L3012" i="5"/>
  <c r="M3012" i="5"/>
  <c r="A3013" i="5"/>
  <c r="B3013" i="5"/>
  <c r="C3013" i="5"/>
  <c r="D3013" i="5"/>
  <c r="E3013" i="5"/>
  <c r="N3013" i="5" s="1"/>
  <c r="F3013" i="5"/>
  <c r="G3013" i="5"/>
  <c r="H3013" i="5"/>
  <c r="I3013" i="5"/>
  <c r="J3013" i="5"/>
  <c r="K3013" i="5"/>
  <c r="L3013" i="5"/>
  <c r="M3013" i="5"/>
  <c r="A3014" i="5"/>
  <c r="B3014" i="5"/>
  <c r="C3014" i="5"/>
  <c r="D3014" i="5"/>
  <c r="E3014" i="5"/>
  <c r="N3014" i="5" s="1"/>
  <c r="F3014" i="5"/>
  <c r="G3014" i="5"/>
  <c r="H3014" i="5"/>
  <c r="I3014" i="5"/>
  <c r="J3014" i="5"/>
  <c r="K3014" i="5"/>
  <c r="L3014" i="5"/>
  <c r="M3014" i="5"/>
  <c r="A3015" i="5"/>
  <c r="B3015" i="5"/>
  <c r="C3015" i="5"/>
  <c r="D3015" i="5"/>
  <c r="E3015" i="5"/>
  <c r="N3015" i="5" s="1"/>
  <c r="F3015" i="5"/>
  <c r="G3015" i="5"/>
  <c r="H3015" i="5"/>
  <c r="I3015" i="5"/>
  <c r="J3015" i="5"/>
  <c r="K3015" i="5"/>
  <c r="L3015" i="5"/>
  <c r="M3015" i="5"/>
  <c r="A3016" i="5"/>
  <c r="B3016" i="5"/>
  <c r="C3016" i="5"/>
  <c r="D3016" i="5"/>
  <c r="E3016" i="5"/>
  <c r="N3016" i="5" s="1"/>
  <c r="F3016" i="5"/>
  <c r="G3016" i="5"/>
  <c r="H3016" i="5"/>
  <c r="I3016" i="5"/>
  <c r="J3016" i="5"/>
  <c r="K3016" i="5"/>
  <c r="L3016" i="5"/>
  <c r="M3016" i="5"/>
  <c r="A3017" i="5"/>
  <c r="B3017" i="5"/>
  <c r="C3017" i="5"/>
  <c r="D3017" i="5"/>
  <c r="E3017" i="5"/>
  <c r="N3017" i="5" s="1"/>
  <c r="F3017" i="5"/>
  <c r="G3017" i="5"/>
  <c r="H3017" i="5"/>
  <c r="I3017" i="5"/>
  <c r="J3017" i="5"/>
  <c r="K3017" i="5"/>
  <c r="L3017" i="5"/>
  <c r="M3017" i="5"/>
  <c r="A3018" i="5"/>
  <c r="B3018" i="5"/>
  <c r="C3018" i="5"/>
  <c r="D3018" i="5"/>
  <c r="E3018" i="5"/>
  <c r="N3018" i="5" s="1"/>
  <c r="F3018" i="5"/>
  <c r="G3018" i="5"/>
  <c r="H3018" i="5"/>
  <c r="I3018" i="5"/>
  <c r="J3018" i="5"/>
  <c r="K3018" i="5"/>
  <c r="L3018" i="5"/>
  <c r="M3018" i="5"/>
  <c r="A3019" i="5"/>
  <c r="B3019" i="5"/>
  <c r="C3019" i="5"/>
  <c r="D3019" i="5"/>
  <c r="E3019" i="5"/>
  <c r="N3019" i="5" s="1"/>
  <c r="F3019" i="5"/>
  <c r="G3019" i="5"/>
  <c r="H3019" i="5"/>
  <c r="I3019" i="5"/>
  <c r="J3019" i="5"/>
  <c r="K3019" i="5"/>
  <c r="L3019" i="5"/>
  <c r="M3019" i="5"/>
  <c r="A3020" i="5"/>
  <c r="B3020" i="5"/>
  <c r="C3020" i="5"/>
  <c r="D3020" i="5"/>
  <c r="E3020" i="5"/>
  <c r="N3020" i="5" s="1"/>
  <c r="F3020" i="5"/>
  <c r="G3020" i="5"/>
  <c r="H3020" i="5"/>
  <c r="I3020" i="5"/>
  <c r="J3020" i="5"/>
  <c r="K3020" i="5"/>
  <c r="L3020" i="5"/>
  <c r="M3020" i="5"/>
  <c r="A3021" i="5"/>
  <c r="B3021" i="5"/>
  <c r="C3021" i="5"/>
  <c r="D3021" i="5"/>
  <c r="E3021" i="5"/>
  <c r="N3021" i="5" s="1"/>
  <c r="F3021" i="5"/>
  <c r="G3021" i="5"/>
  <c r="H3021" i="5"/>
  <c r="I3021" i="5"/>
  <c r="J3021" i="5"/>
  <c r="K3021" i="5"/>
  <c r="L3021" i="5"/>
  <c r="M3021" i="5"/>
  <c r="A3022" i="5"/>
  <c r="B3022" i="5"/>
  <c r="C3022" i="5"/>
  <c r="D3022" i="5"/>
  <c r="E3022" i="5"/>
  <c r="N3022" i="5" s="1"/>
  <c r="F3022" i="5"/>
  <c r="G3022" i="5"/>
  <c r="H3022" i="5"/>
  <c r="I3022" i="5"/>
  <c r="J3022" i="5"/>
  <c r="K3022" i="5"/>
  <c r="L3022" i="5"/>
  <c r="M3022" i="5"/>
  <c r="A3023" i="5"/>
  <c r="B3023" i="5"/>
  <c r="C3023" i="5"/>
  <c r="D3023" i="5"/>
  <c r="E3023" i="5"/>
  <c r="N3023" i="5" s="1"/>
  <c r="F3023" i="5"/>
  <c r="G3023" i="5"/>
  <c r="H3023" i="5"/>
  <c r="I3023" i="5"/>
  <c r="J3023" i="5"/>
  <c r="K3023" i="5"/>
  <c r="L3023" i="5"/>
  <c r="M3023" i="5"/>
  <c r="A3024" i="5"/>
  <c r="B3024" i="5"/>
  <c r="C3024" i="5"/>
  <c r="D3024" i="5"/>
  <c r="E3024" i="5"/>
  <c r="N3024" i="5" s="1"/>
  <c r="F3024" i="5"/>
  <c r="G3024" i="5"/>
  <c r="H3024" i="5"/>
  <c r="I3024" i="5"/>
  <c r="J3024" i="5"/>
  <c r="K3024" i="5"/>
  <c r="L3024" i="5"/>
  <c r="M3024" i="5"/>
  <c r="A3025" i="5"/>
  <c r="B3025" i="5"/>
  <c r="C3025" i="5"/>
  <c r="D3025" i="5"/>
  <c r="E3025" i="5"/>
  <c r="N3025" i="5" s="1"/>
  <c r="F3025" i="5"/>
  <c r="G3025" i="5"/>
  <c r="H3025" i="5"/>
  <c r="I3025" i="5"/>
  <c r="J3025" i="5"/>
  <c r="K3025" i="5"/>
  <c r="L3025" i="5"/>
  <c r="M3025" i="5"/>
  <c r="A3026" i="5"/>
  <c r="B3026" i="5"/>
  <c r="C3026" i="5"/>
  <c r="D3026" i="5"/>
  <c r="E3026" i="5"/>
  <c r="N3026" i="5" s="1"/>
  <c r="F3026" i="5"/>
  <c r="G3026" i="5"/>
  <c r="H3026" i="5"/>
  <c r="I3026" i="5"/>
  <c r="J3026" i="5"/>
  <c r="K3026" i="5"/>
  <c r="L3026" i="5"/>
  <c r="M3026" i="5"/>
  <c r="A3027" i="5"/>
  <c r="B3027" i="5"/>
  <c r="C3027" i="5"/>
  <c r="D3027" i="5"/>
  <c r="E3027" i="5"/>
  <c r="N3027" i="5" s="1"/>
  <c r="F3027" i="5"/>
  <c r="G3027" i="5"/>
  <c r="H3027" i="5"/>
  <c r="I3027" i="5"/>
  <c r="J3027" i="5"/>
  <c r="K3027" i="5"/>
  <c r="L3027" i="5"/>
  <c r="M3027" i="5"/>
  <c r="A3028" i="5"/>
  <c r="B3028" i="5"/>
  <c r="C3028" i="5"/>
  <c r="D3028" i="5"/>
  <c r="E3028" i="5"/>
  <c r="N3028" i="5" s="1"/>
  <c r="F3028" i="5"/>
  <c r="G3028" i="5"/>
  <c r="H3028" i="5"/>
  <c r="I3028" i="5"/>
  <c r="J3028" i="5"/>
  <c r="K3028" i="5"/>
  <c r="L3028" i="5"/>
  <c r="M3028" i="5"/>
  <c r="A3029" i="5"/>
  <c r="B3029" i="5"/>
  <c r="C3029" i="5"/>
  <c r="D3029" i="5"/>
  <c r="E3029" i="5"/>
  <c r="N3029" i="5" s="1"/>
  <c r="F3029" i="5"/>
  <c r="G3029" i="5"/>
  <c r="H3029" i="5"/>
  <c r="I3029" i="5"/>
  <c r="J3029" i="5"/>
  <c r="K3029" i="5"/>
  <c r="L3029" i="5"/>
  <c r="M3029" i="5"/>
  <c r="A3030" i="5"/>
  <c r="B3030" i="5"/>
  <c r="C3030" i="5"/>
  <c r="D3030" i="5"/>
  <c r="E3030" i="5"/>
  <c r="N3030" i="5" s="1"/>
  <c r="F3030" i="5"/>
  <c r="G3030" i="5"/>
  <c r="H3030" i="5"/>
  <c r="I3030" i="5"/>
  <c r="J3030" i="5"/>
  <c r="K3030" i="5"/>
  <c r="L3030" i="5"/>
  <c r="M3030" i="5"/>
  <c r="A3031" i="5"/>
  <c r="B3031" i="5"/>
  <c r="C3031" i="5"/>
  <c r="D3031" i="5"/>
  <c r="E3031" i="5"/>
  <c r="N3031" i="5" s="1"/>
  <c r="F3031" i="5"/>
  <c r="G3031" i="5"/>
  <c r="H3031" i="5"/>
  <c r="I3031" i="5"/>
  <c r="J3031" i="5"/>
  <c r="K3031" i="5"/>
  <c r="L3031" i="5"/>
  <c r="M3031" i="5"/>
  <c r="A3032" i="5"/>
  <c r="B3032" i="5"/>
  <c r="C3032" i="5"/>
  <c r="D3032" i="5"/>
  <c r="E3032" i="5"/>
  <c r="N3032" i="5" s="1"/>
  <c r="F3032" i="5"/>
  <c r="G3032" i="5"/>
  <c r="H3032" i="5"/>
  <c r="I3032" i="5"/>
  <c r="J3032" i="5"/>
  <c r="K3032" i="5"/>
  <c r="L3032" i="5"/>
  <c r="M3032" i="5"/>
  <c r="A3033" i="5"/>
  <c r="B3033" i="5"/>
  <c r="C3033" i="5"/>
  <c r="D3033" i="5"/>
  <c r="E3033" i="5"/>
  <c r="N3033" i="5" s="1"/>
  <c r="F3033" i="5"/>
  <c r="G3033" i="5"/>
  <c r="H3033" i="5"/>
  <c r="I3033" i="5"/>
  <c r="J3033" i="5"/>
  <c r="K3033" i="5"/>
  <c r="L3033" i="5"/>
  <c r="M3033" i="5"/>
  <c r="A3034" i="5"/>
  <c r="B3034" i="5"/>
  <c r="C3034" i="5"/>
  <c r="D3034" i="5"/>
  <c r="E3034" i="5"/>
  <c r="N3034" i="5" s="1"/>
  <c r="F3034" i="5"/>
  <c r="G3034" i="5"/>
  <c r="H3034" i="5"/>
  <c r="I3034" i="5"/>
  <c r="J3034" i="5"/>
  <c r="K3034" i="5"/>
  <c r="L3034" i="5"/>
  <c r="M3034" i="5"/>
  <c r="A3035" i="5"/>
  <c r="B3035" i="5"/>
  <c r="C3035" i="5"/>
  <c r="D3035" i="5"/>
  <c r="E3035" i="5"/>
  <c r="N3035" i="5" s="1"/>
  <c r="F3035" i="5"/>
  <c r="G3035" i="5"/>
  <c r="H3035" i="5"/>
  <c r="I3035" i="5"/>
  <c r="J3035" i="5"/>
  <c r="K3035" i="5"/>
  <c r="L3035" i="5"/>
  <c r="M3035" i="5"/>
  <c r="A3036" i="5"/>
  <c r="B3036" i="5"/>
  <c r="C3036" i="5"/>
  <c r="D3036" i="5"/>
  <c r="E3036" i="5"/>
  <c r="N3036" i="5" s="1"/>
  <c r="F3036" i="5"/>
  <c r="G3036" i="5"/>
  <c r="H3036" i="5"/>
  <c r="I3036" i="5"/>
  <c r="J3036" i="5"/>
  <c r="K3036" i="5"/>
  <c r="L3036" i="5"/>
  <c r="M3036" i="5"/>
  <c r="A3037" i="5"/>
  <c r="B3037" i="5"/>
  <c r="C3037" i="5"/>
  <c r="D3037" i="5"/>
  <c r="E3037" i="5"/>
  <c r="N3037" i="5" s="1"/>
  <c r="F3037" i="5"/>
  <c r="G3037" i="5"/>
  <c r="H3037" i="5"/>
  <c r="I3037" i="5"/>
  <c r="J3037" i="5"/>
  <c r="K3037" i="5"/>
  <c r="L3037" i="5"/>
  <c r="M3037" i="5"/>
  <c r="A3038" i="5"/>
  <c r="B3038" i="5"/>
  <c r="C3038" i="5"/>
  <c r="D3038" i="5"/>
  <c r="E3038" i="5"/>
  <c r="N3038" i="5" s="1"/>
  <c r="F3038" i="5"/>
  <c r="G3038" i="5"/>
  <c r="H3038" i="5"/>
  <c r="I3038" i="5"/>
  <c r="J3038" i="5"/>
  <c r="K3038" i="5"/>
  <c r="L3038" i="5"/>
  <c r="M3038" i="5"/>
  <c r="A3039" i="5"/>
  <c r="B3039" i="5"/>
  <c r="C3039" i="5"/>
  <c r="D3039" i="5"/>
  <c r="E3039" i="5"/>
  <c r="N3039" i="5" s="1"/>
  <c r="F3039" i="5"/>
  <c r="G3039" i="5"/>
  <c r="H3039" i="5"/>
  <c r="I3039" i="5"/>
  <c r="J3039" i="5"/>
  <c r="K3039" i="5"/>
  <c r="L3039" i="5"/>
  <c r="M3039" i="5"/>
  <c r="A3040" i="5"/>
  <c r="B3040" i="5"/>
  <c r="C3040" i="5"/>
  <c r="D3040" i="5"/>
  <c r="E3040" i="5"/>
  <c r="N3040" i="5" s="1"/>
  <c r="F3040" i="5"/>
  <c r="G3040" i="5"/>
  <c r="H3040" i="5"/>
  <c r="I3040" i="5"/>
  <c r="J3040" i="5"/>
  <c r="K3040" i="5"/>
  <c r="L3040" i="5"/>
  <c r="M3040" i="5"/>
  <c r="A3041" i="5"/>
  <c r="B3041" i="5"/>
  <c r="C3041" i="5"/>
  <c r="D3041" i="5"/>
  <c r="E3041" i="5"/>
  <c r="N3041" i="5" s="1"/>
  <c r="F3041" i="5"/>
  <c r="G3041" i="5"/>
  <c r="H3041" i="5"/>
  <c r="I3041" i="5"/>
  <c r="J3041" i="5"/>
  <c r="K3041" i="5"/>
  <c r="L3041" i="5"/>
  <c r="M3041" i="5"/>
  <c r="A3042" i="5"/>
  <c r="B3042" i="5"/>
  <c r="C3042" i="5"/>
  <c r="D3042" i="5"/>
  <c r="E3042" i="5"/>
  <c r="N3042" i="5" s="1"/>
  <c r="F3042" i="5"/>
  <c r="G3042" i="5"/>
  <c r="H3042" i="5"/>
  <c r="I3042" i="5"/>
  <c r="J3042" i="5"/>
  <c r="K3042" i="5"/>
  <c r="L3042" i="5"/>
  <c r="M3042" i="5"/>
  <c r="A3043" i="5"/>
  <c r="B3043" i="5"/>
  <c r="C3043" i="5"/>
  <c r="D3043" i="5"/>
  <c r="E3043" i="5"/>
  <c r="N3043" i="5" s="1"/>
  <c r="F3043" i="5"/>
  <c r="G3043" i="5"/>
  <c r="H3043" i="5"/>
  <c r="I3043" i="5"/>
  <c r="J3043" i="5"/>
  <c r="K3043" i="5"/>
  <c r="L3043" i="5"/>
  <c r="M3043" i="5"/>
  <c r="A3044" i="5"/>
  <c r="B3044" i="5"/>
  <c r="C3044" i="5"/>
  <c r="D3044" i="5"/>
  <c r="E3044" i="5"/>
  <c r="N3044" i="5" s="1"/>
  <c r="F3044" i="5"/>
  <c r="G3044" i="5"/>
  <c r="H3044" i="5"/>
  <c r="I3044" i="5"/>
  <c r="J3044" i="5"/>
  <c r="K3044" i="5"/>
  <c r="L3044" i="5"/>
  <c r="M3044" i="5"/>
  <c r="A3045" i="5"/>
  <c r="B3045" i="5"/>
  <c r="C3045" i="5"/>
  <c r="D3045" i="5"/>
  <c r="E3045" i="5"/>
  <c r="N3045" i="5" s="1"/>
  <c r="F3045" i="5"/>
  <c r="G3045" i="5"/>
  <c r="H3045" i="5"/>
  <c r="I3045" i="5"/>
  <c r="J3045" i="5"/>
  <c r="K3045" i="5"/>
  <c r="L3045" i="5"/>
  <c r="M3045" i="5"/>
  <c r="A3046" i="5"/>
  <c r="B3046" i="5"/>
  <c r="C3046" i="5"/>
  <c r="D3046" i="5"/>
  <c r="E3046" i="5"/>
  <c r="N3046" i="5" s="1"/>
  <c r="F3046" i="5"/>
  <c r="G3046" i="5"/>
  <c r="H3046" i="5"/>
  <c r="I3046" i="5"/>
  <c r="J3046" i="5"/>
  <c r="K3046" i="5"/>
  <c r="L3046" i="5"/>
  <c r="M3046" i="5"/>
  <c r="A3047" i="5"/>
  <c r="B3047" i="5"/>
  <c r="C3047" i="5"/>
  <c r="D3047" i="5"/>
  <c r="E3047" i="5"/>
  <c r="N3047" i="5" s="1"/>
  <c r="F3047" i="5"/>
  <c r="G3047" i="5"/>
  <c r="H3047" i="5"/>
  <c r="I3047" i="5"/>
  <c r="J3047" i="5"/>
  <c r="K3047" i="5"/>
  <c r="L3047" i="5"/>
  <c r="M3047" i="5"/>
  <c r="A3048" i="5"/>
  <c r="B3048" i="5"/>
  <c r="C3048" i="5"/>
  <c r="D3048" i="5"/>
  <c r="E3048" i="5"/>
  <c r="N3048" i="5" s="1"/>
  <c r="F3048" i="5"/>
  <c r="G3048" i="5"/>
  <c r="H3048" i="5"/>
  <c r="I3048" i="5"/>
  <c r="J3048" i="5"/>
  <c r="K3048" i="5"/>
  <c r="L3048" i="5"/>
  <c r="M3048" i="5"/>
  <c r="A3049" i="5"/>
  <c r="B3049" i="5"/>
  <c r="C3049" i="5"/>
  <c r="D3049" i="5"/>
  <c r="E3049" i="5"/>
  <c r="N3049" i="5" s="1"/>
  <c r="F3049" i="5"/>
  <c r="G3049" i="5"/>
  <c r="H3049" i="5"/>
  <c r="I3049" i="5"/>
  <c r="J3049" i="5"/>
  <c r="K3049" i="5"/>
  <c r="L3049" i="5"/>
  <c r="M3049" i="5"/>
  <c r="A3050" i="5"/>
  <c r="B3050" i="5"/>
  <c r="C3050" i="5"/>
  <c r="D3050" i="5"/>
  <c r="E3050" i="5"/>
  <c r="N3050" i="5" s="1"/>
  <c r="F3050" i="5"/>
  <c r="G3050" i="5"/>
  <c r="H3050" i="5"/>
  <c r="I3050" i="5"/>
  <c r="J3050" i="5"/>
  <c r="K3050" i="5"/>
  <c r="L3050" i="5"/>
  <c r="M3050" i="5"/>
  <c r="A3051" i="5"/>
  <c r="B3051" i="5"/>
  <c r="C3051" i="5"/>
  <c r="D3051" i="5"/>
  <c r="E3051" i="5"/>
  <c r="N3051" i="5" s="1"/>
  <c r="F3051" i="5"/>
  <c r="G3051" i="5"/>
  <c r="H3051" i="5"/>
  <c r="I3051" i="5"/>
  <c r="J3051" i="5"/>
  <c r="K3051" i="5"/>
  <c r="L3051" i="5"/>
  <c r="M3051" i="5"/>
  <c r="A3052" i="5"/>
  <c r="B3052" i="5"/>
  <c r="C3052" i="5"/>
  <c r="D3052" i="5"/>
  <c r="E3052" i="5"/>
  <c r="N3052" i="5" s="1"/>
  <c r="F3052" i="5"/>
  <c r="G3052" i="5"/>
  <c r="H3052" i="5"/>
  <c r="I3052" i="5"/>
  <c r="J3052" i="5"/>
  <c r="K3052" i="5"/>
  <c r="L3052" i="5"/>
  <c r="M3052" i="5"/>
  <c r="A3053" i="5"/>
  <c r="B3053" i="5"/>
  <c r="C3053" i="5"/>
  <c r="D3053" i="5"/>
  <c r="E3053" i="5"/>
  <c r="N3053" i="5" s="1"/>
  <c r="F3053" i="5"/>
  <c r="G3053" i="5"/>
  <c r="H3053" i="5"/>
  <c r="I3053" i="5"/>
  <c r="J3053" i="5"/>
  <c r="K3053" i="5"/>
  <c r="L3053" i="5"/>
  <c r="M3053" i="5"/>
  <c r="A3054" i="5"/>
  <c r="B3054" i="5"/>
  <c r="C3054" i="5"/>
  <c r="D3054" i="5"/>
  <c r="E3054" i="5"/>
  <c r="N3054" i="5" s="1"/>
  <c r="F3054" i="5"/>
  <c r="G3054" i="5"/>
  <c r="H3054" i="5"/>
  <c r="I3054" i="5"/>
  <c r="J3054" i="5"/>
  <c r="K3054" i="5"/>
  <c r="L3054" i="5"/>
  <c r="M3054" i="5"/>
  <c r="A3055" i="5"/>
  <c r="B3055" i="5"/>
  <c r="C3055" i="5"/>
  <c r="D3055" i="5"/>
  <c r="E3055" i="5"/>
  <c r="N3055" i="5" s="1"/>
  <c r="F3055" i="5"/>
  <c r="G3055" i="5"/>
  <c r="H3055" i="5"/>
  <c r="I3055" i="5"/>
  <c r="J3055" i="5"/>
  <c r="K3055" i="5"/>
  <c r="L3055" i="5"/>
  <c r="M3055" i="5"/>
  <c r="A3056" i="5"/>
  <c r="B3056" i="5"/>
  <c r="C3056" i="5"/>
  <c r="D3056" i="5"/>
  <c r="E3056" i="5"/>
  <c r="N3056" i="5" s="1"/>
  <c r="F3056" i="5"/>
  <c r="G3056" i="5"/>
  <c r="H3056" i="5"/>
  <c r="I3056" i="5"/>
  <c r="J3056" i="5"/>
  <c r="K3056" i="5"/>
  <c r="L3056" i="5"/>
  <c r="M3056" i="5"/>
  <c r="A3057" i="5"/>
  <c r="B3057" i="5"/>
  <c r="C3057" i="5"/>
  <c r="D3057" i="5"/>
  <c r="E3057" i="5"/>
  <c r="N3057" i="5" s="1"/>
  <c r="F3057" i="5"/>
  <c r="G3057" i="5"/>
  <c r="H3057" i="5"/>
  <c r="I3057" i="5"/>
  <c r="J3057" i="5"/>
  <c r="K3057" i="5"/>
  <c r="L3057" i="5"/>
  <c r="M3057" i="5"/>
  <c r="A3058" i="5"/>
  <c r="B3058" i="5"/>
  <c r="C3058" i="5"/>
  <c r="D3058" i="5"/>
  <c r="E3058" i="5"/>
  <c r="N3058" i="5" s="1"/>
  <c r="F3058" i="5"/>
  <c r="G3058" i="5"/>
  <c r="H3058" i="5"/>
  <c r="I3058" i="5"/>
  <c r="J3058" i="5"/>
  <c r="K3058" i="5"/>
  <c r="L3058" i="5"/>
  <c r="M3058" i="5"/>
  <c r="A3059" i="5"/>
  <c r="B3059" i="5"/>
  <c r="C3059" i="5"/>
  <c r="D3059" i="5"/>
  <c r="E3059" i="5"/>
  <c r="N3059" i="5" s="1"/>
  <c r="F3059" i="5"/>
  <c r="G3059" i="5"/>
  <c r="H3059" i="5"/>
  <c r="I3059" i="5"/>
  <c r="J3059" i="5"/>
  <c r="K3059" i="5"/>
  <c r="L3059" i="5"/>
  <c r="M3059" i="5"/>
  <c r="A3060" i="5"/>
  <c r="B3060" i="5"/>
  <c r="C3060" i="5"/>
  <c r="D3060" i="5"/>
  <c r="E3060" i="5"/>
  <c r="N3060" i="5" s="1"/>
  <c r="F3060" i="5"/>
  <c r="G3060" i="5"/>
  <c r="H3060" i="5"/>
  <c r="I3060" i="5"/>
  <c r="J3060" i="5"/>
  <c r="K3060" i="5"/>
  <c r="L3060" i="5"/>
  <c r="M3060" i="5"/>
  <c r="A3061" i="5"/>
  <c r="B3061" i="5"/>
  <c r="C3061" i="5"/>
  <c r="D3061" i="5"/>
  <c r="E3061" i="5"/>
  <c r="N3061" i="5" s="1"/>
  <c r="F3061" i="5"/>
  <c r="G3061" i="5"/>
  <c r="H3061" i="5"/>
  <c r="I3061" i="5"/>
  <c r="J3061" i="5"/>
  <c r="K3061" i="5"/>
  <c r="L3061" i="5"/>
  <c r="M3061" i="5"/>
  <c r="A3062" i="5"/>
  <c r="B3062" i="5"/>
  <c r="C3062" i="5"/>
  <c r="D3062" i="5"/>
  <c r="E3062" i="5"/>
  <c r="N3062" i="5" s="1"/>
  <c r="F3062" i="5"/>
  <c r="G3062" i="5"/>
  <c r="H3062" i="5"/>
  <c r="I3062" i="5"/>
  <c r="J3062" i="5"/>
  <c r="K3062" i="5"/>
  <c r="L3062" i="5"/>
  <c r="M3062" i="5"/>
  <c r="A3063" i="5"/>
  <c r="B3063" i="5"/>
  <c r="C3063" i="5"/>
  <c r="D3063" i="5"/>
  <c r="E3063" i="5"/>
  <c r="N3063" i="5" s="1"/>
  <c r="F3063" i="5"/>
  <c r="G3063" i="5"/>
  <c r="H3063" i="5"/>
  <c r="I3063" i="5"/>
  <c r="J3063" i="5"/>
  <c r="K3063" i="5"/>
  <c r="L3063" i="5"/>
  <c r="M3063" i="5"/>
  <c r="A3064" i="5"/>
  <c r="B3064" i="5"/>
  <c r="C3064" i="5"/>
  <c r="D3064" i="5"/>
  <c r="E3064" i="5"/>
  <c r="N3064" i="5" s="1"/>
  <c r="F3064" i="5"/>
  <c r="G3064" i="5"/>
  <c r="H3064" i="5"/>
  <c r="I3064" i="5"/>
  <c r="J3064" i="5"/>
  <c r="K3064" i="5"/>
  <c r="L3064" i="5"/>
  <c r="M3064" i="5"/>
  <c r="A3065" i="5"/>
  <c r="B3065" i="5"/>
  <c r="C3065" i="5"/>
  <c r="D3065" i="5"/>
  <c r="E3065" i="5"/>
  <c r="N3065" i="5" s="1"/>
  <c r="F3065" i="5"/>
  <c r="G3065" i="5"/>
  <c r="H3065" i="5"/>
  <c r="I3065" i="5"/>
  <c r="J3065" i="5"/>
  <c r="K3065" i="5"/>
  <c r="L3065" i="5"/>
  <c r="M3065" i="5"/>
  <c r="A3066" i="5"/>
  <c r="B3066" i="5"/>
  <c r="C3066" i="5"/>
  <c r="D3066" i="5"/>
  <c r="E3066" i="5"/>
  <c r="N3066" i="5" s="1"/>
  <c r="F3066" i="5"/>
  <c r="G3066" i="5"/>
  <c r="H3066" i="5"/>
  <c r="I3066" i="5"/>
  <c r="J3066" i="5"/>
  <c r="K3066" i="5"/>
  <c r="L3066" i="5"/>
  <c r="M3066" i="5"/>
  <c r="A3067" i="5"/>
  <c r="B3067" i="5"/>
  <c r="C3067" i="5"/>
  <c r="D3067" i="5"/>
  <c r="E3067" i="5"/>
  <c r="N3067" i="5" s="1"/>
  <c r="F3067" i="5"/>
  <c r="G3067" i="5"/>
  <c r="H3067" i="5"/>
  <c r="I3067" i="5"/>
  <c r="J3067" i="5"/>
  <c r="K3067" i="5"/>
  <c r="L3067" i="5"/>
  <c r="M3067" i="5"/>
  <c r="A3068" i="5"/>
  <c r="B3068" i="5"/>
  <c r="C3068" i="5"/>
  <c r="D3068" i="5"/>
  <c r="E3068" i="5"/>
  <c r="N3068" i="5" s="1"/>
  <c r="F3068" i="5"/>
  <c r="G3068" i="5"/>
  <c r="H3068" i="5"/>
  <c r="I3068" i="5"/>
  <c r="J3068" i="5"/>
  <c r="K3068" i="5"/>
  <c r="L3068" i="5"/>
  <c r="M3068" i="5"/>
  <c r="A3069" i="5"/>
  <c r="B3069" i="5"/>
  <c r="C3069" i="5"/>
  <c r="D3069" i="5"/>
  <c r="E3069" i="5"/>
  <c r="N3069" i="5" s="1"/>
  <c r="F3069" i="5"/>
  <c r="G3069" i="5"/>
  <c r="H3069" i="5"/>
  <c r="I3069" i="5"/>
  <c r="J3069" i="5"/>
  <c r="K3069" i="5"/>
  <c r="L3069" i="5"/>
  <c r="M3069" i="5"/>
  <c r="A3070" i="5"/>
  <c r="B3070" i="5"/>
  <c r="C3070" i="5"/>
  <c r="D3070" i="5"/>
  <c r="E3070" i="5"/>
  <c r="N3070" i="5" s="1"/>
  <c r="F3070" i="5"/>
  <c r="G3070" i="5"/>
  <c r="H3070" i="5"/>
  <c r="I3070" i="5"/>
  <c r="J3070" i="5"/>
  <c r="K3070" i="5"/>
  <c r="L3070" i="5"/>
  <c r="M3070" i="5"/>
  <c r="A3071" i="5"/>
  <c r="B3071" i="5"/>
  <c r="C3071" i="5"/>
  <c r="D3071" i="5"/>
  <c r="E3071" i="5"/>
  <c r="N3071" i="5" s="1"/>
  <c r="F3071" i="5"/>
  <c r="G3071" i="5"/>
  <c r="H3071" i="5"/>
  <c r="I3071" i="5"/>
  <c r="J3071" i="5"/>
  <c r="K3071" i="5"/>
  <c r="L3071" i="5"/>
  <c r="M3071" i="5"/>
  <c r="A3072" i="5"/>
  <c r="B3072" i="5"/>
  <c r="C3072" i="5"/>
  <c r="D3072" i="5"/>
  <c r="E3072" i="5"/>
  <c r="N3072" i="5" s="1"/>
  <c r="F3072" i="5"/>
  <c r="G3072" i="5"/>
  <c r="H3072" i="5"/>
  <c r="I3072" i="5"/>
  <c r="J3072" i="5"/>
  <c r="K3072" i="5"/>
  <c r="L3072" i="5"/>
  <c r="M3072" i="5"/>
  <c r="A3073" i="5"/>
  <c r="B3073" i="5"/>
  <c r="C3073" i="5"/>
  <c r="D3073" i="5"/>
  <c r="E3073" i="5"/>
  <c r="N3073" i="5" s="1"/>
  <c r="F3073" i="5"/>
  <c r="G3073" i="5"/>
  <c r="H3073" i="5"/>
  <c r="I3073" i="5"/>
  <c r="J3073" i="5"/>
  <c r="K3073" i="5"/>
  <c r="L3073" i="5"/>
  <c r="M3073" i="5"/>
  <c r="A3074" i="5"/>
  <c r="B3074" i="5"/>
  <c r="C3074" i="5"/>
  <c r="D3074" i="5"/>
  <c r="E3074" i="5"/>
  <c r="N3074" i="5" s="1"/>
  <c r="F3074" i="5"/>
  <c r="G3074" i="5"/>
  <c r="H3074" i="5"/>
  <c r="I3074" i="5"/>
  <c r="J3074" i="5"/>
  <c r="K3074" i="5"/>
  <c r="L3074" i="5"/>
  <c r="M3074" i="5"/>
  <c r="A3075" i="5"/>
  <c r="B3075" i="5"/>
  <c r="C3075" i="5"/>
  <c r="D3075" i="5"/>
  <c r="E3075" i="5"/>
  <c r="N3075" i="5" s="1"/>
  <c r="F3075" i="5"/>
  <c r="G3075" i="5"/>
  <c r="H3075" i="5"/>
  <c r="I3075" i="5"/>
  <c r="J3075" i="5"/>
  <c r="K3075" i="5"/>
  <c r="L3075" i="5"/>
  <c r="M3075" i="5"/>
  <c r="A3076" i="5"/>
  <c r="B3076" i="5"/>
  <c r="C3076" i="5"/>
  <c r="D3076" i="5"/>
  <c r="E3076" i="5"/>
  <c r="N3076" i="5" s="1"/>
  <c r="F3076" i="5"/>
  <c r="G3076" i="5"/>
  <c r="H3076" i="5"/>
  <c r="I3076" i="5"/>
  <c r="J3076" i="5"/>
  <c r="K3076" i="5"/>
  <c r="L3076" i="5"/>
  <c r="M3076" i="5"/>
  <c r="A3077" i="5"/>
  <c r="B3077" i="5"/>
  <c r="C3077" i="5"/>
  <c r="D3077" i="5"/>
  <c r="E3077" i="5"/>
  <c r="N3077" i="5" s="1"/>
  <c r="F3077" i="5"/>
  <c r="G3077" i="5"/>
  <c r="H3077" i="5"/>
  <c r="I3077" i="5"/>
  <c r="J3077" i="5"/>
  <c r="K3077" i="5"/>
  <c r="L3077" i="5"/>
  <c r="M3077" i="5"/>
  <c r="A3078" i="5"/>
  <c r="B3078" i="5"/>
  <c r="C3078" i="5"/>
  <c r="D3078" i="5"/>
  <c r="E3078" i="5"/>
  <c r="N3078" i="5" s="1"/>
  <c r="F3078" i="5"/>
  <c r="G3078" i="5"/>
  <c r="H3078" i="5"/>
  <c r="I3078" i="5"/>
  <c r="J3078" i="5"/>
  <c r="K3078" i="5"/>
  <c r="L3078" i="5"/>
  <c r="M3078" i="5"/>
  <c r="A3079" i="5"/>
  <c r="B3079" i="5"/>
  <c r="C3079" i="5"/>
  <c r="D3079" i="5"/>
  <c r="E3079" i="5"/>
  <c r="N3079" i="5" s="1"/>
  <c r="F3079" i="5"/>
  <c r="G3079" i="5"/>
  <c r="H3079" i="5"/>
  <c r="I3079" i="5"/>
  <c r="J3079" i="5"/>
  <c r="K3079" i="5"/>
  <c r="L3079" i="5"/>
  <c r="M3079" i="5"/>
  <c r="A3080" i="5"/>
  <c r="B3080" i="5"/>
  <c r="C3080" i="5"/>
  <c r="D3080" i="5"/>
  <c r="E3080" i="5"/>
  <c r="N3080" i="5" s="1"/>
  <c r="F3080" i="5"/>
  <c r="G3080" i="5"/>
  <c r="H3080" i="5"/>
  <c r="I3080" i="5"/>
  <c r="J3080" i="5"/>
  <c r="K3080" i="5"/>
  <c r="L3080" i="5"/>
  <c r="M3080" i="5"/>
  <c r="A3081" i="5"/>
  <c r="B3081" i="5"/>
  <c r="C3081" i="5"/>
  <c r="D3081" i="5"/>
  <c r="E3081" i="5"/>
  <c r="N3081" i="5" s="1"/>
  <c r="F3081" i="5"/>
  <c r="G3081" i="5"/>
  <c r="H3081" i="5"/>
  <c r="I3081" i="5"/>
  <c r="J3081" i="5"/>
  <c r="K3081" i="5"/>
  <c r="L3081" i="5"/>
  <c r="M3081" i="5"/>
  <c r="A3082" i="5"/>
  <c r="B3082" i="5"/>
  <c r="C3082" i="5"/>
  <c r="D3082" i="5"/>
  <c r="E3082" i="5"/>
  <c r="N3082" i="5" s="1"/>
  <c r="F3082" i="5"/>
  <c r="G3082" i="5"/>
  <c r="H3082" i="5"/>
  <c r="I3082" i="5"/>
  <c r="J3082" i="5"/>
  <c r="K3082" i="5"/>
  <c r="L3082" i="5"/>
  <c r="M3082" i="5"/>
  <c r="A3083" i="5"/>
  <c r="B3083" i="5"/>
  <c r="C3083" i="5"/>
  <c r="D3083" i="5"/>
  <c r="E3083" i="5"/>
  <c r="N3083" i="5" s="1"/>
  <c r="F3083" i="5"/>
  <c r="G3083" i="5"/>
  <c r="H3083" i="5"/>
  <c r="I3083" i="5"/>
  <c r="J3083" i="5"/>
  <c r="K3083" i="5"/>
  <c r="L3083" i="5"/>
  <c r="M3083" i="5"/>
  <c r="A3084" i="5"/>
  <c r="B3084" i="5"/>
  <c r="C3084" i="5"/>
  <c r="D3084" i="5"/>
  <c r="E3084" i="5"/>
  <c r="N3084" i="5" s="1"/>
  <c r="F3084" i="5"/>
  <c r="G3084" i="5"/>
  <c r="H3084" i="5"/>
  <c r="I3084" i="5"/>
  <c r="J3084" i="5"/>
  <c r="K3084" i="5"/>
  <c r="L3084" i="5"/>
  <c r="M3084" i="5"/>
  <c r="A3085" i="5"/>
  <c r="B3085" i="5"/>
  <c r="C3085" i="5"/>
  <c r="D3085" i="5"/>
  <c r="E3085" i="5"/>
  <c r="N3085" i="5" s="1"/>
  <c r="F3085" i="5"/>
  <c r="G3085" i="5"/>
  <c r="H3085" i="5"/>
  <c r="I3085" i="5"/>
  <c r="J3085" i="5"/>
  <c r="K3085" i="5"/>
  <c r="L3085" i="5"/>
  <c r="M3085" i="5"/>
  <c r="A3086" i="5"/>
  <c r="B3086" i="5"/>
  <c r="C3086" i="5"/>
  <c r="D3086" i="5"/>
  <c r="E3086" i="5"/>
  <c r="N3086" i="5" s="1"/>
  <c r="F3086" i="5"/>
  <c r="G3086" i="5"/>
  <c r="H3086" i="5"/>
  <c r="I3086" i="5"/>
  <c r="J3086" i="5"/>
  <c r="K3086" i="5"/>
  <c r="L3086" i="5"/>
  <c r="M3086" i="5"/>
  <c r="A3087" i="5"/>
  <c r="B3087" i="5"/>
  <c r="C3087" i="5"/>
  <c r="D3087" i="5"/>
  <c r="E3087" i="5"/>
  <c r="N3087" i="5" s="1"/>
  <c r="F3087" i="5"/>
  <c r="G3087" i="5"/>
  <c r="H3087" i="5"/>
  <c r="I3087" i="5"/>
  <c r="J3087" i="5"/>
  <c r="K3087" i="5"/>
  <c r="L3087" i="5"/>
  <c r="M3087" i="5"/>
  <c r="A3088" i="5"/>
  <c r="B3088" i="5"/>
  <c r="C3088" i="5"/>
  <c r="D3088" i="5"/>
  <c r="E3088" i="5"/>
  <c r="N3088" i="5" s="1"/>
  <c r="F3088" i="5"/>
  <c r="G3088" i="5"/>
  <c r="H3088" i="5"/>
  <c r="I3088" i="5"/>
  <c r="J3088" i="5"/>
  <c r="K3088" i="5"/>
  <c r="L3088" i="5"/>
  <c r="M3088" i="5"/>
  <c r="A3089" i="5"/>
  <c r="B3089" i="5"/>
  <c r="C3089" i="5"/>
  <c r="D3089" i="5"/>
  <c r="E3089" i="5"/>
  <c r="N3089" i="5" s="1"/>
  <c r="F3089" i="5"/>
  <c r="G3089" i="5"/>
  <c r="H3089" i="5"/>
  <c r="I3089" i="5"/>
  <c r="J3089" i="5"/>
  <c r="K3089" i="5"/>
  <c r="L3089" i="5"/>
  <c r="M3089" i="5"/>
  <c r="A3090" i="5"/>
  <c r="B3090" i="5"/>
  <c r="C3090" i="5"/>
  <c r="D3090" i="5"/>
  <c r="E3090" i="5"/>
  <c r="N3090" i="5" s="1"/>
  <c r="F3090" i="5"/>
  <c r="G3090" i="5"/>
  <c r="H3090" i="5"/>
  <c r="I3090" i="5"/>
  <c r="J3090" i="5"/>
  <c r="K3090" i="5"/>
  <c r="L3090" i="5"/>
  <c r="M3090" i="5"/>
  <c r="A3091" i="5"/>
  <c r="B3091" i="5"/>
  <c r="C3091" i="5"/>
  <c r="D3091" i="5"/>
  <c r="E3091" i="5"/>
  <c r="N3091" i="5" s="1"/>
  <c r="F3091" i="5"/>
  <c r="G3091" i="5"/>
  <c r="H3091" i="5"/>
  <c r="I3091" i="5"/>
  <c r="J3091" i="5"/>
  <c r="K3091" i="5"/>
  <c r="L3091" i="5"/>
  <c r="M3091" i="5"/>
  <c r="A3092" i="5"/>
  <c r="B3092" i="5"/>
  <c r="C3092" i="5"/>
  <c r="D3092" i="5"/>
  <c r="E3092" i="5"/>
  <c r="N3092" i="5" s="1"/>
  <c r="F3092" i="5"/>
  <c r="G3092" i="5"/>
  <c r="H3092" i="5"/>
  <c r="I3092" i="5"/>
  <c r="J3092" i="5"/>
  <c r="K3092" i="5"/>
  <c r="L3092" i="5"/>
  <c r="M3092" i="5"/>
  <c r="A3093" i="5"/>
  <c r="B3093" i="5"/>
  <c r="C3093" i="5"/>
  <c r="D3093" i="5"/>
  <c r="E3093" i="5"/>
  <c r="N3093" i="5" s="1"/>
  <c r="F3093" i="5"/>
  <c r="G3093" i="5"/>
  <c r="H3093" i="5"/>
  <c r="I3093" i="5"/>
  <c r="J3093" i="5"/>
  <c r="K3093" i="5"/>
  <c r="L3093" i="5"/>
  <c r="M3093" i="5"/>
  <c r="A3094" i="5"/>
  <c r="B3094" i="5"/>
  <c r="C3094" i="5"/>
  <c r="D3094" i="5"/>
  <c r="E3094" i="5"/>
  <c r="N3094" i="5" s="1"/>
  <c r="F3094" i="5"/>
  <c r="G3094" i="5"/>
  <c r="H3094" i="5"/>
  <c r="I3094" i="5"/>
  <c r="J3094" i="5"/>
  <c r="K3094" i="5"/>
  <c r="L3094" i="5"/>
  <c r="M3094" i="5"/>
  <c r="A3095" i="5"/>
  <c r="B3095" i="5"/>
  <c r="C3095" i="5"/>
  <c r="D3095" i="5"/>
  <c r="E3095" i="5"/>
  <c r="N3095" i="5" s="1"/>
  <c r="F3095" i="5"/>
  <c r="G3095" i="5"/>
  <c r="H3095" i="5"/>
  <c r="I3095" i="5"/>
  <c r="J3095" i="5"/>
  <c r="K3095" i="5"/>
  <c r="L3095" i="5"/>
  <c r="M3095" i="5"/>
  <c r="A3096" i="5"/>
  <c r="B3096" i="5"/>
  <c r="C3096" i="5"/>
  <c r="D3096" i="5"/>
  <c r="E3096" i="5"/>
  <c r="N3096" i="5" s="1"/>
  <c r="F3096" i="5"/>
  <c r="G3096" i="5"/>
  <c r="H3096" i="5"/>
  <c r="I3096" i="5"/>
  <c r="J3096" i="5"/>
  <c r="K3096" i="5"/>
  <c r="L3096" i="5"/>
  <c r="M3096" i="5"/>
  <c r="A3097" i="5"/>
  <c r="B3097" i="5"/>
  <c r="C3097" i="5"/>
  <c r="D3097" i="5"/>
  <c r="E3097" i="5"/>
  <c r="N3097" i="5" s="1"/>
  <c r="F3097" i="5"/>
  <c r="G3097" i="5"/>
  <c r="H3097" i="5"/>
  <c r="I3097" i="5"/>
  <c r="J3097" i="5"/>
  <c r="K3097" i="5"/>
  <c r="L3097" i="5"/>
  <c r="M3097" i="5"/>
  <c r="A3098" i="5"/>
  <c r="B3098" i="5"/>
  <c r="C3098" i="5"/>
  <c r="D3098" i="5"/>
  <c r="E3098" i="5"/>
  <c r="N3098" i="5" s="1"/>
  <c r="F3098" i="5"/>
  <c r="G3098" i="5"/>
  <c r="H3098" i="5"/>
  <c r="I3098" i="5"/>
  <c r="J3098" i="5"/>
  <c r="K3098" i="5"/>
  <c r="L3098" i="5"/>
  <c r="M3098" i="5"/>
  <c r="A3099" i="5"/>
  <c r="B3099" i="5"/>
  <c r="C3099" i="5"/>
  <c r="D3099" i="5"/>
  <c r="E3099" i="5"/>
  <c r="N3099" i="5" s="1"/>
  <c r="F3099" i="5"/>
  <c r="G3099" i="5"/>
  <c r="H3099" i="5"/>
  <c r="I3099" i="5"/>
  <c r="J3099" i="5"/>
  <c r="K3099" i="5"/>
  <c r="L3099" i="5"/>
  <c r="M3099" i="5"/>
  <c r="A3100" i="5"/>
  <c r="B3100" i="5"/>
  <c r="C3100" i="5"/>
  <c r="D3100" i="5"/>
  <c r="E3100" i="5"/>
  <c r="N3100" i="5" s="1"/>
  <c r="F3100" i="5"/>
  <c r="G3100" i="5"/>
  <c r="H3100" i="5"/>
  <c r="I3100" i="5"/>
  <c r="J3100" i="5"/>
  <c r="K3100" i="5"/>
  <c r="L3100" i="5"/>
  <c r="M3100" i="5"/>
  <c r="A3101" i="5"/>
  <c r="B3101" i="5"/>
  <c r="C3101" i="5"/>
  <c r="D3101" i="5"/>
  <c r="E3101" i="5"/>
  <c r="N3101" i="5" s="1"/>
  <c r="F3101" i="5"/>
  <c r="G3101" i="5"/>
  <c r="H3101" i="5"/>
  <c r="I3101" i="5"/>
  <c r="J3101" i="5"/>
  <c r="K3101" i="5"/>
  <c r="L3101" i="5"/>
  <c r="M3101" i="5"/>
  <c r="A3102" i="5"/>
  <c r="B3102" i="5"/>
  <c r="C3102" i="5"/>
  <c r="D3102" i="5"/>
  <c r="E3102" i="5"/>
  <c r="N3102" i="5" s="1"/>
  <c r="F3102" i="5"/>
  <c r="G3102" i="5"/>
  <c r="H3102" i="5"/>
  <c r="I3102" i="5"/>
  <c r="J3102" i="5"/>
  <c r="K3102" i="5"/>
  <c r="L3102" i="5"/>
  <c r="M3102" i="5"/>
  <c r="A3103" i="5"/>
  <c r="B3103" i="5"/>
  <c r="C3103" i="5"/>
  <c r="D3103" i="5"/>
  <c r="E3103" i="5"/>
  <c r="N3103" i="5" s="1"/>
  <c r="F3103" i="5"/>
  <c r="G3103" i="5"/>
  <c r="H3103" i="5"/>
  <c r="I3103" i="5"/>
  <c r="J3103" i="5"/>
  <c r="K3103" i="5"/>
  <c r="L3103" i="5"/>
  <c r="M3103" i="5"/>
  <c r="A3104" i="5"/>
  <c r="B3104" i="5"/>
  <c r="C3104" i="5"/>
  <c r="D3104" i="5"/>
  <c r="E3104" i="5"/>
  <c r="N3104" i="5" s="1"/>
  <c r="F3104" i="5"/>
  <c r="G3104" i="5"/>
  <c r="H3104" i="5"/>
  <c r="I3104" i="5"/>
  <c r="J3104" i="5"/>
  <c r="K3104" i="5"/>
  <c r="L3104" i="5"/>
  <c r="M3104" i="5"/>
  <c r="A3105" i="5"/>
  <c r="B3105" i="5"/>
  <c r="C3105" i="5"/>
  <c r="D3105" i="5"/>
  <c r="E3105" i="5"/>
  <c r="N3105" i="5" s="1"/>
  <c r="F3105" i="5"/>
  <c r="G3105" i="5"/>
  <c r="H3105" i="5"/>
  <c r="I3105" i="5"/>
  <c r="J3105" i="5"/>
  <c r="K3105" i="5"/>
  <c r="L3105" i="5"/>
  <c r="M3105" i="5"/>
  <c r="A3106" i="5"/>
  <c r="B3106" i="5"/>
  <c r="C3106" i="5"/>
  <c r="D3106" i="5"/>
  <c r="E3106" i="5"/>
  <c r="N3106" i="5" s="1"/>
  <c r="F3106" i="5"/>
  <c r="G3106" i="5"/>
  <c r="H3106" i="5"/>
  <c r="I3106" i="5"/>
  <c r="J3106" i="5"/>
  <c r="K3106" i="5"/>
  <c r="L3106" i="5"/>
  <c r="M3106" i="5"/>
  <c r="A3107" i="5"/>
  <c r="B3107" i="5"/>
  <c r="C3107" i="5"/>
  <c r="D3107" i="5"/>
  <c r="E3107" i="5"/>
  <c r="N3107" i="5" s="1"/>
  <c r="F3107" i="5"/>
  <c r="G3107" i="5"/>
  <c r="H3107" i="5"/>
  <c r="I3107" i="5"/>
  <c r="J3107" i="5"/>
  <c r="K3107" i="5"/>
  <c r="L3107" i="5"/>
  <c r="M3107" i="5"/>
  <c r="A3108" i="5"/>
  <c r="B3108" i="5"/>
  <c r="C3108" i="5"/>
  <c r="D3108" i="5"/>
  <c r="E3108" i="5"/>
  <c r="N3108" i="5" s="1"/>
  <c r="F3108" i="5"/>
  <c r="G3108" i="5"/>
  <c r="H3108" i="5"/>
  <c r="I3108" i="5"/>
  <c r="J3108" i="5"/>
  <c r="K3108" i="5"/>
  <c r="L3108" i="5"/>
  <c r="M3108" i="5"/>
  <c r="A3109" i="5"/>
  <c r="B3109" i="5"/>
  <c r="C3109" i="5"/>
  <c r="D3109" i="5"/>
  <c r="E3109" i="5"/>
  <c r="N3109" i="5" s="1"/>
  <c r="F3109" i="5"/>
  <c r="G3109" i="5"/>
  <c r="H3109" i="5"/>
  <c r="I3109" i="5"/>
  <c r="J3109" i="5"/>
  <c r="K3109" i="5"/>
  <c r="L3109" i="5"/>
  <c r="M3109" i="5"/>
  <c r="A3110" i="5"/>
  <c r="B3110" i="5"/>
  <c r="C3110" i="5"/>
  <c r="D3110" i="5"/>
  <c r="E3110" i="5"/>
  <c r="N3110" i="5" s="1"/>
  <c r="F3110" i="5"/>
  <c r="G3110" i="5"/>
  <c r="H3110" i="5"/>
  <c r="I3110" i="5"/>
  <c r="J3110" i="5"/>
  <c r="K3110" i="5"/>
  <c r="L3110" i="5"/>
  <c r="M3110" i="5"/>
  <c r="A3111" i="5"/>
  <c r="B3111" i="5"/>
  <c r="C3111" i="5"/>
  <c r="D3111" i="5"/>
  <c r="E3111" i="5"/>
  <c r="N3111" i="5" s="1"/>
  <c r="F3111" i="5"/>
  <c r="G3111" i="5"/>
  <c r="H3111" i="5"/>
  <c r="I3111" i="5"/>
  <c r="J3111" i="5"/>
  <c r="K3111" i="5"/>
  <c r="L3111" i="5"/>
  <c r="M3111" i="5"/>
  <c r="A3112" i="5"/>
  <c r="B3112" i="5"/>
  <c r="C3112" i="5"/>
  <c r="D3112" i="5"/>
  <c r="E3112" i="5"/>
  <c r="N3112" i="5" s="1"/>
  <c r="F3112" i="5"/>
  <c r="G3112" i="5"/>
  <c r="H3112" i="5"/>
  <c r="I3112" i="5"/>
  <c r="J3112" i="5"/>
  <c r="K3112" i="5"/>
  <c r="L3112" i="5"/>
  <c r="M3112" i="5"/>
  <c r="A3113" i="5"/>
  <c r="B3113" i="5"/>
  <c r="C3113" i="5"/>
  <c r="D3113" i="5"/>
  <c r="E3113" i="5"/>
  <c r="N3113" i="5" s="1"/>
  <c r="F3113" i="5"/>
  <c r="G3113" i="5"/>
  <c r="H3113" i="5"/>
  <c r="I3113" i="5"/>
  <c r="J3113" i="5"/>
  <c r="K3113" i="5"/>
  <c r="L3113" i="5"/>
  <c r="M3113" i="5"/>
  <c r="A3114" i="5"/>
  <c r="B3114" i="5"/>
  <c r="C3114" i="5"/>
  <c r="D3114" i="5"/>
  <c r="E3114" i="5"/>
  <c r="N3114" i="5" s="1"/>
  <c r="F3114" i="5"/>
  <c r="G3114" i="5"/>
  <c r="H3114" i="5"/>
  <c r="I3114" i="5"/>
  <c r="J3114" i="5"/>
  <c r="K3114" i="5"/>
  <c r="L3114" i="5"/>
  <c r="M3114" i="5"/>
  <c r="A3115" i="5"/>
  <c r="B3115" i="5"/>
  <c r="C3115" i="5"/>
  <c r="D3115" i="5"/>
  <c r="E3115" i="5"/>
  <c r="N3115" i="5" s="1"/>
  <c r="F3115" i="5"/>
  <c r="G3115" i="5"/>
  <c r="H3115" i="5"/>
  <c r="I3115" i="5"/>
  <c r="J3115" i="5"/>
  <c r="K3115" i="5"/>
  <c r="L3115" i="5"/>
  <c r="M3115" i="5"/>
  <c r="A3116" i="5"/>
  <c r="B3116" i="5"/>
  <c r="C3116" i="5"/>
  <c r="D3116" i="5"/>
  <c r="E3116" i="5"/>
  <c r="N3116" i="5" s="1"/>
  <c r="F3116" i="5"/>
  <c r="G3116" i="5"/>
  <c r="H3116" i="5"/>
  <c r="I3116" i="5"/>
  <c r="J3116" i="5"/>
  <c r="K3116" i="5"/>
  <c r="L3116" i="5"/>
  <c r="M3116" i="5"/>
  <c r="A3117" i="5"/>
  <c r="B3117" i="5"/>
  <c r="C3117" i="5"/>
  <c r="D3117" i="5"/>
  <c r="E3117" i="5"/>
  <c r="N3117" i="5" s="1"/>
  <c r="F3117" i="5"/>
  <c r="G3117" i="5"/>
  <c r="H3117" i="5"/>
  <c r="I3117" i="5"/>
  <c r="J3117" i="5"/>
  <c r="K3117" i="5"/>
  <c r="L3117" i="5"/>
  <c r="M3117" i="5"/>
  <c r="A3118" i="5"/>
  <c r="B3118" i="5"/>
  <c r="C3118" i="5"/>
  <c r="D3118" i="5"/>
  <c r="E3118" i="5"/>
  <c r="N3118" i="5" s="1"/>
  <c r="F3118" i="5"/>
  <c r="G3118" i="5"/>
  <c r="H3118" i="5"/>
  <c r="I3118" i="5"/>
  <c r="J3118" i="5"/>
  <c r="K3118" i="5"/>
  <c r="L3118" i="5"/>
  <c r="M3118" i="5"/>
  <c r="A3119" i="5"/>
  <c r="B3119" i="5"/>
  <c r="C3119" i="5"/>
  <c r="D3119" i="5"/>
  <c r="E3119" i="5"/>
  <c r="N3119" i="5" s="1"/>
  <c r="F3119" i="5"/>
  <c r="G3119" i="5"/>
  <c r="H3119" i="5"/>
  <c r="I3119" i="5"/>
  <c r="J3119" i="5"/>
  <c r="K3119" i="5"/>
  <c r="L3119" i="5"/>
  <c r="M3119" i="5"/>
  <c r="A3120" i="5"/>
  <c r="B3120" i="5"/>
  <c r="C3120" i="5"/>
  <c r="D3120" i="5"/>
  <c r="E3120" i="5"/>
  <c r="N3120" i="5" s="1"/>
  <c r="F3120" i="5"/>
  <c r="G3120" i="5"/>
  <c r="H3120" i="5"/>
  <c r="I3120" i="5"/>
  <c r="J3120" i="5"/>
  <c r="K3120" i="5"/>
  <c r="L3120" i="5"/>
  <c r="M3120" i="5"/>
  <c r="A3121" i="5"/>
  <c r="B3121" i="5"/>
  <c r="C3121" i="5"/>
  <c r="D3121" i="5"/>
  <c r="E3121" i="5"/>
  <c r="N3121" i="5" s="1"/>
  <c r="F3121" i="5"/>
  <c r="G3121" i="5"/>
  <c r="H3121" i="5"/>
  <c r="I3121" i="5"/>
  <c r="J3121" i="5"/>
  <c r="K3121" i="5"/>
  <c r="L3121" i="5"/>
  <c r="M3121" i="5"/>
  <c r="A3122" i="5"/>
  <c r="B3122" i="5"/>
  <c r="C3122" i="5"/>
  <c r="D3122" i="5"/>
  <c r="E3122" i="5"/>
  <c r="N3122" i="5" s="1"/>
  <c r="F3122" i="5"/>
  <c r="G3122" i="5"/>
  <c r="H3122" i="5"/>
  <c r="I3122" i="5"/>
  <c r="J3122" i="5"/>
  <c r="K3122" i="5"/>
  <c r="L3122" i="5"/>
  <c r="M3122" i="5"/>
  <c r="A3123" i="5"/>
  <c r="B3123" i="5"/>
  <c r="C3123" i="5"/>
  <c r="D3123" i="5"/>
  <c r="E3123" i="5"/>
  <c r="N3123" i="5" s="1"/>
  <c r="F3123" i="5"/>
  <c r="G3123" i="5"/>
  <c r="H3123" i="5"/>
  <c r="I3123" i="5"/>
  <c r="J3123" i="5"/>
  <c r="K3123" i="5"/>
  <c r="L3123" i="5"/>
  <c r="M3123" i="5"/>
  <c r="A3124" i="5"/>
  <c r="B3124" i="5"/>
  <c r="C3124" i="5"/>
  <c r="D3124" i="5"/>
  <c r="E3124" i="5"/>
  <c r="N3124" i="5" s="1"/>
  <c r="F3124" i="5"/>
  <c r="G3124" i="5"/>
  <c r="H3124" i="5"/>
  <c r="I3124" i="5"/>
  <c r="J3124" i="5"/>
  <c r="K3124" i="5"/>
  <c r="L3124" i="5"/>
  <c r="M3124" i="5"/>
  <c r="A3125" i="5"/>
  <c r="B3125" i="5"/>
  <c r="C3125" i="5"/>
  <c r="D3125" i="5"/>
  <c r="E3125" i="5"/>
  <c r="N3125" i="5" s="1"/>
  <c r="F3125" i="5"/>
  <c r="G3125" i="5"/>
  <c r="H3125" i="5"/>
  <c r="I3125" i="5"/>
  <c r="J3125" i="5"/>
  <c r="K3125" i="5"/>
  <c r="L3125" i="5"/>
  <c r="M3125" i="5"/>
  <c r="A3126" i="5"/>
  <c r="B3126" i="5"/>
  <c r="C3126" i="5"/>
  <c r="D3126" i="5"/>
  <c r="E3126" i="5"/>
  <c r="N3126" i="5" s="1"/>
  <c r="F3126" i="5"/>
  <c r="G3126" i="5"/>
  <c r="H3126" i="5"/>
  <c r="I3126" i="5"/>
  <c r="J3126" i="5"/>
  <c r="K3126" i="5"/>
  <c r="L3126" i="5"/>
  <c r="M3126" i="5"/>
  <c r="A3127" i="5"/>
  <c r="B3127" i="5"/>
  <c r="C3127" i="5"/>
  <c r="D3127" i="5"/>
  <c r="E3127" i="5"/>
  <c r="N3127" i="5" s="1"/>
  <c r="F3127" i="5"/>
  <c r="G3127" i="5"/>
  <c r="H3127" i="5"/>
  <c r="I3127" i="5"/>
  <c r="J3127" i="5"/>
  <c r="K3127" i="5"/>
  <c r="L3127" i="5"/>
  <c r="M3127" i="5"/>
  <c r="A3128" i="5"/>
  <c r="B3128" i="5"/>
  <c r="C3128" i="5"/>
  <c r="D3128" i="5"/>
  <c r="E3128" i="5"/>
  <c r="N3128" i="5" s="1"/>
  <c r="F3128" i="5"/>
  <c r="G3128" i="5"/>
  <c r="H3128" i="5"/>
  <c r="I3128" i="5"/>
  <c r="J3128" i="5"/>
  <c r="K3128" i="5"/>
  <c r="L3128" i="5"/>
  <c r="M3128" i="5"/>
  <c r="A3129" i="5"/>
  <c r="B3129" i="5"/>
  <c r="C3129" i="5"/>
  <c r="D3129" i="5"/>
  <c r="E3129" i="5"/>
  <c r="N3129" i="5" s="1"/>
  <c r="F3129" i="5"/>
  <c r="G3129" i="5"/>
  <c r="H3129" i="5"/>
  <c r="I3129" i="5"/>
  <c r="J3129" i="5"/>
  <c r="K3129" i="5"/>
  <c r="L3129" i="5"/>
  <c r="M3129" i="5"/>
  <c r="A3130" i="5"/>
  <c r="B3130" i="5"/>
  <c r="C3130" i="5"/>
  <c r="D3130" i="5"/>
  <c r="E3130" i="5"/>
  <c r="N3130" i="5" s="1"/>
  <c r="F3130" i="5"/>
  <c r="G3130" i="5"/>
  <c r="H3130" i="5"/>
  <c r="I3130" i="5"/>
  <c r="J3130" i="5"/>
  <c r="K3130" i="5"/>
  <c r="L3130" i="5"/>
  <c r="M3130" i="5"/>
  <c r="A3131" i="5"/>
  <c r="B3131" i="5"/>
  <c r="C3131" i="5"/>
  <c r="D3131" i="5"/>
  <c r="E3131" i="5"/>
  <c r="N3131" i="5" s="1"/>
  <c r="F3131" i="5"/>
  <c r="G3131" i="5"/>
  <c r="H3131" i="5"/>
  <c r="I3131" i="5"/>
  <c r="J3131" i="5"/>
  <c r="K3131" i="5"/>
  <c r="L3131" i="5"/>
  <c r="M3131" i="5"/>
  <c r="A3132" i="5"/>
  <c r="B3132" i="5"/>
  <c r="C3132" i="5"/>
  <c r="D3132" i="5"/>
  <c r="E3132" i="5"/>
  <c r="N3132" i="5" s="1"/>
  <c r="F3132" i="5"/>
  <c r="G3132" i="5"/>
  <c r="H3132" i="5"/>
  <c r="I3132" i="5"/>
  <c r="J3132" i="5"/>
  <c r="K3132" i="5"/>
  <c r="L3132" i="5"/>
  <c r="M3132" i="5"/>
  <c r="A3133" i="5"/>
  <c r="B3133" i="5"/>
  <c r="C3133" i="5"/>
  <c r="D3133" i="5"/>
  <c r="E3133" i="5"/>
  <c r="N3133" i="5" s="1"/>
  <c r="F3133" i="5"/>
  <c r="G3133" i="5"/>
  <c r="H3133" i="5"/>
  <c r="I3133" i="5"/>
  <c r="J3133" i="5"/>
  <c r="K3133" i="5"/>
  <c r="L3133" i="5"/>
  <c r="M3133" i="5"/>
  <c r="A3134" i="5"/>
  <c r="B3134" i="5"/>
  <c r="C3134" i="5"/>
  <c r="D3134" i="5"/>
  <c r="E3134" i="5"/>
  <c r="N3134" i="5" s="1"/>
  <c r="F3134" i="5"/>
  <c r="G3134" i="5"/>
  <c r="H3134" i="5"/>
  <c r="I3134" i="5"/>
  <c r="J3134" i="5"/>
  <c r="K3134" i="5"/>
  <c r="L3134" i="5"/>
  <c r="M3134" i="5"/>
  <c r="A3135" i="5"/>
  <c r="B3135" i="5"/>
  <c r="C3135" i="5"/>
  <c r="D3135" i="5"/>
  <c r="E3135" i="5"/>
  <c r="N3135" i="5" s="1"/>
  <c r="F3135" i="5"/>
  <c r="G3135" i="5"/>
  <c r="H3135" i="5"/>
  <c r="I3135" i="5"/>
  <c r="J3135" i="5"/>
  <c r="K3135" i="5"/>
  <c r="L3135" i="5"/>
  <c r="M3135" i="5"/>
  <c r="A3136" i="5"/>
  <c r="B3136" i="5"/>
  <c r="C3136" i="5"/>
  <c r="D3136" i="5"/>
  <c r="E3136" i="5"/>
  <c r="N3136" i="5" s="1"/>
  <c r="F3136" i="5"/>
  <c r="G3136" i="5"/>
  <c r="H3136" i="5"/>
  <c r="I3136" i="5"/>
  <c r="J3136" i="5"/>
  <c r="K3136" i="5"/>
  <c r="L3136" i="5"/>
  <c r="M3136" i="5"/>
  <c r="A3137" i="5"/>
  <c r="B3137" i="5"/>
  <c r="C3137" i="5"/>
  <c r="D3137" i="5"/>
  <c r="E3137" i="5"/>
  <c r="N3137" i="5" s="1"/>
  <c r="F3137" i="5"/>
  <c r="G3137" i="5"/>
  <c r="H3137" i="5"/>
  <c r="I3137" i="5"/>
  <c r="J3137" i="5"/>
  <c r="K3137" i="5"/>
  <c r="L3137" i="5"/>
  <c r="M3137" i="5"/>
  <c r="A3138" i="5"/>
  <c r="B3138" i="5"/>
  <c r="C3138" i="5"/>
  <c r="D3138" i="5"/>
  <c r="E3138" i="5"/>
  <c r="N3138" i="5" s="1"/>
  <c r="F3138" i="5"/>
  <c r="G3138" i="5"/>
  <c r="H3138" i="5"/>
  <c r="I3138" i="5"/>
  <c r="J3138" i="5"/>
  <c r="K3138" i="5"/>
  <c r="L3138" i="5"/>
  <c r="M3138" i="5"/>
  <c r="A3139" i="5"/>
  <c r="B3139" i="5"/>
  <c r="C3139" i="5"/>
  <c r="D3139" i="5"/>
  <c r="E3139" i="5"/>
  <c r="N3139" i="5" s="1"/>
  <c r="F3139" i="5"/>
  <c r="G3139" i="5"/>
  <c r="H3139" i="5"/>
  <c r="I3139" i="5"/>
  <c r="J3139" i="5"/>
  <c r="K3139" i="5"/>
  <c r="L3139" i="5"/>
  <c r="M3139" i="5"/>
  <c r="A3140" i="5"/>
  <c r="B3140" i="5"/>
  <c r="C3140" i="5"/>
  <c r="D3140" i="5"/>
  <c r="E3140" i="5"/>
  <c r="N3140" i="5" s="1"/>
  <c r="F3140" i="5"/>
  <c r="G3140" i="5"/>
  <c r="H3140" i="5"/>
  <c r="I3140" i="5"/>
  <c r="J3140" i="5"/>
  <c r="K3140" i="5"/>
  <c r="L3140" i="5"/>
  <c r="M3140" i="5"/>
  <c r="A3141" i="5"/>
  <c r="B3141" i="5"/>
  <c r="C3141" i="5"/>
  <c r="D3141" i="5"/>
  <c r="E3141" i="5"/>
  <c r="N3141" i="5" s="1"/>
  <c r="F3141" i="5"/>
  <c r="G3141" i="5"/>
  <c r="H3141" i="5"/>
  <c r="I3141" i="5"/>
  <c r="J3141" i="5"/>
  <c r="K3141" i="5"/>
  <c r="L3141" i="5"/>
  <c r="M3141" i="5"/>
  <c r="A3142" i="5"/>
  <c r="B3142" i="5"/>
  <c r="C3142" i="5"/>
  <c r="D3142" i="5"/>
  <c r="E3142" i="5"/>
  <c r="N3142" i="5" s="1"/>
  <c r="F3142" i="5"/>
  <c r="G3142" i="5"/>
  <c r="H3142" i="5"/>
  <c r="I3142" i="5"/>
  <c r="J3142" i="5"/>
  <c r="K3142" i="5"/>
  <c r="L3142" i="5"/>
  <c r="M3142" i="5"/>
  <c r="A3143" i="5"/>
  <c r="B3143" i="5"/>
  <c r="C3143" i="5"/>
  <c r="D3143" i="5"/>
  <c r="E3143" i="5"/>
  <c r="N3143" i="5" s="1"/>
  <c r="F3143" i="5"/>
  <c r="G3143" i="5"/>
  <c r="H3143" i="5"/>
  <c r="I3143" i="5"/>
  <c r="J3143" i="5"/>
  <c r="K3143" i="5"/>
  <c r="L3143" i="5"/>
  <c r="M3143" i="5"/>
  <c r="A3144" i="5"/>
  <c r="B3144" i="5"/>
  <c r="C3144" i="5"/>
  <c r="D3144" i="5"/>
  <c r="E3144" i="5"/>
  <c r="N3144" i="5" s="1"/>
  <c r="F3144" i="5"/>
  <c r="G3144" i="5"/>
  <c r="H3144" i="5"/>
  <c r="I3144" i="5"/>
  <c r="J3144" i="5"/>
  <c r="K3144" i="5"/>
  <c r="L3144" i="5"/>
  <c r="M3144" i="5"/>
  <c r="A3145" i="5"/>
  <c r="B3145" i="5"/>
  <c r="C3145" i="5"/>
  <c r="D3145" i="5"/>
  <c r="E3145" i="5"/>
  <c r="N3145" i="5" s="1"/>
  <c r="F3145" i="5"/>
  <c r="G3145" i="5"/>
  <c r="H3145" i="5"/>
  <c r="I3145" i="5"/>
  <c r="J3145" i="5"/>
  <c r="K3145" i="5"/>
  <c r="L3145" i="5"/>
  <c r="M3145" i="5"/>
  <c r="A3146" i="5"/>
  <c r="B3146" i="5"/>
  <c r="C3146" i="5"/>
  <c r="D3146" i="5"/>
  <c r="E3146" i="5"/>
  <c r="N3146" i="5" s="1"/>
  <c r="F3146" i="5"/>
  <c r="G3146" i="5"/>
  <c r="H3146" i="5"/>
  <c r="I3146" i="5"/>
  <c r="J3146" i="5"/>
  <c r="K3146" i="5"/>
  <c r="L3146" i="5"/>
  <c r="M3146" i="5"/>
  <c r="A3147" i="5"/>
  <c r="B3147" i="5"/>
  <c r="C3147" i="5"/>
  <c r="D3147" i="5"/>
  <c r="E3147" i="5"/>
  <c r="N3147" i="5" s="1"/>
  <c r="F3147" i="5"/>
  <c r="G3147" i="5"/>
  <c r="H3147" i="5"/>
  <c r="I3147" i="5"/>
  <c r="J3147" i="5"/>
  <c r="K3147" i="5"/>
  <c r="L3147" i="5"/>
  <c r="M3147" i="5"/>
  <c r="A3148" i="5"/>
  <c r="B3148" i="5"/>
  <c r="C3148" i="5"/>
  <c r="D3148" i="5"/>
  <c r="E3148" i="5"/>
  <c r="N3148" i="5" s="1"/>
  <c r="F3148" i="5"/>
  <c r="G3148" i="5"/>
  <c r="H3148" i="5"/>
  <c r="I3148" i="5"/>
  <c r="J3148" i="5"/>
  <c r="K3148" i="5"/>
  <c r="L3148" i="5"/>
  <c r="M3148" i="5"/>
  <c r="A3149" i="5"/>
  <c r="B3149" i="5"/>
  <c r="C3149" i="5"/>
  <c r="D3149" i="5"/>
  <c r="E3149" i="5"/>
  <c r="N3149" i="5" s="1"/>
  <c r="F3149" i="5"/>
  <c r="G3149" i="5"/>
  <c r="H3149" i="5"/>
  <c r="I3149" i="5"/>
  <c r="J3149" i="5"/>
  <c r="K3149" i="5"/>
  <c r="L3149" i="5"/>
  <c r="M3149" i="5"/>
  <c r="A3150" i="5"/>
  <c r="B3150" i="5"/>
  <c r="C3150" i="5"/>
  <c r="D3150" i="5"/>
  <c r="E3150" i="5"/>
  <c r="N3150" i="5" s="1"/>
  <c r="F3150" i="5"/>
  <c r="G3150" i="5"/>
  <c r="H3150" i="5"/>
  <c r="I3150" i="5"/>
  <c r="J3150" i="5"/>
  <c r="K3150" i="5"/>
  <c r="L3150" i="5"/>
  <c r="M3150" i="5"/>
  <c r="A3151" i="5"/>
  <c r="B3151" i="5"/>
  <c r="C3151" i="5"/>
  <c r="D3151" i="5"/>
  <c r="E3151" i="5"/>
  <c r="N3151" i="5" s="1"/>
  <c r="F3151" i="5"/>
  <c r="G3151" i="5"/>
  <c r="H3151" i="5"/>
  <c r="I3151" i="5"/>
  <c r="J3151" i="5"/>
  <c r="K3151" i="5"/>
  <c r="L3151" i="5"/>
  <c r="M3151" i="5"/>
  <c r="A3152" i="5"/>
  <c r="B3152" i="5"/>
  <c r="C3152" i="5"/>
  <c r="D3152" i="5"/>
  <c r="E3152" i="5"/>
  <c r="N3152" i="5" s="1"/>
  <c r="F3152" i="5"/>
  <c r="G3152" i="5"/>
  <c r="H3152" i="5"/>
  <c r="I3152" i="5"/>
  <c r="J3152" i="5"/>
  <c r="K3152" i="5"/>
  <c r="L3152" i="5"/>
  <c r="M3152" i="5"/>
  <c r="A3153" i="5"/>
  <c r="B3153" i="5"/>
  <c r="C3153" i="5"/>
  <c r="D3153" i="5"/>
  <c r="E3153" i="5"/>
  <c r="N3153" i="5" s="1"/>
  <c r="F3153" i="5"/>
  <c r="G3153" i="5"/>
  <c r="H3153" i="5"/>
  <c r="I3153" i="5"/>
  <c r="J3153" i="5"/>
  <c r="K3153" i="5"/>
  <c r="L3153" i="5"/>
  <c r="M3153" i="5"/>
  <c r="A3154" i="5"/>
  <c r="B3154" i="5"/>
  <c r="C3154" i="5"/>
  <c r="D3154" i="5"/>
  <c r="E3154" i="5"/>
  <c r="N3154" i="5" s="1"/>
  <c r="F3154" i="5"/>
  <c r="G3154" i="5"/>
  <c r="H3154" i="5"/>
  <c r="I3154" i="5"/>
  <c r="J3154" i="5"/>
  <c r="K3154" i="5"/>
  <c r="L3154" i="5"/>
  <c r="M3154" i="5"/>
  <c r="A3155" i="5"/>
  <c r="B3155" i="5"/>
  <c r="C3155" i="5"/>
  <c r="D3155" i="5"/>
  <c r="E3155" i="5"/>
  <c r="N3155" i="5" s="1"/>
  <c r="F3155" i="5"/>
  <c r="G3155" i="5"/>
  <c r="H3155" i="5"/>
  <c r="I3155" i="5"/>
  <c r="J3155" i="5"/>
  <c r="K3155" i="5"/>
  <c r="L3155" i="5"/>
  <c r="M3155" i="5"/>
  <c r="A3156" i="5"/>
  <c r="B3156" i="5"/>
  <c r="C3156" i="5"/>
  <c r="D3156" i="5"/>
  <c r="E3156" i="5"/>
  <c r="N3156" i="5" s="1"/>
  <c r="F3156" i="5"/>
  <c r="G3156" i="5"/>
  <c r="H3156" i="5"/>
  <c r="I3156" i="5"/>
  <c r="J3156" i="5"/>
  <c r="K3156" i="5"/>
  <c r="L3156" i="5"/>
  <c r="M3156" i="5"/>
  <c r="A3157" i="5"/>
  <c r="B3157" i="5"/>
  <c r="C3157" i="5"/>
  <c r="D3157" i="5"/>
  <c r="E3157" i="5"/>
  <c r="N3157" i="5" s="1"/>
  <c r="F3157" i="5"/>
  <c r="G3157" i="5"/>
  <c r="H3157" i="5"/>
  <c r="I3157" i="5"/>
  <c r="J3157" i="5"/>
  <c r="K3157" i="5"/>
  <c r="L3157" i="5"/>
  <c r="M3157" i="5"/>
  <c r="A3158" i="5"/>
  <c r="B3158" i="5"/>
  <c r="C3158" i="5"/>
  <c r="D3158" i="5"/>
  <c r="E3158" i="5"/>
  <c r="N3158" i="5" s="1"/>
  <c r="F3158" i="5"/>
  <c r="G3158" i="5"/>
  <c r="H3158" i="5"/>
  <c r="I3158" i="5"/>
  <c r="J3158" i="5"/>
  <c r="K3158" i="5"/>
  <c r="L3158" i="5"/>
  <c r="M3158" i="5"/>
  <c r="A3159" i="5"/>
  <c r="B3159" i="5"/>
  <c r="C3159" i="5"/>
  <c r="D3159" i="5"/>
  <c r="E3159" i="5"/>
  <c r="N3159" i="5" s="1"/>
  <c r="F3159" i="5"/>
  <c r="G3159" i="5"/>
  <c r="H3159" i="5"/>
  <c r="I3159" i="5"/>
  <c r="J3159" i="5"/>
  <c r="K3159" i="5"/>
  <c r="L3159" i="5"/>
  <c r="M3159" i="5"/>
  <c r="A3160" i="5"/>
  <c r="B3160" i="5"/>
  <c r="C3160" i="5"/>
  <c r="D3160" i="5"/>
  <c r="E3160" i="5"/>
  <c r="N3160" i="5" s="1"/>
  <c r="F3160" i="5"/>
  <c r="G3160" i="5"/>
  <c r="H3160" i="5"/>
  <c r="I3160" i="5"/>
  <c r="J3160" i="5"/>
  <c r="K3160" i="5"/>
  <c r="L3160" i="5"/>
  <c r="M3160" i="5"/>
  <c r="A3161" i="5"/>
  <c r="B3161" i="5"/>
  <c r="C3161" i="5"/>
  <c r="D3161" i="5"/>
  <c r="E3161" i="5"/>
  <c r="N3161" i="5" s="1"/>
  <c r="F3161" i="5"/>
  <c r="G3161" i="5"/>
  <c r="H3161" i="5"/>
  <c r="I3161" i="5"/>
  <c r="J3161" i="5"/>
  <c r="K3161" i="5"/>
  <c r="L3161" i="5"/>
  <c r="M3161" i="5"/>
  <c r="A3162" i="5"/>
  <c r="B3162" i="5"/>
  <c r="C3162" i="5"/>
  <c r="D3162" i="5"/>
  <c r="E3162" i="5"/>
  <c r="N3162" i="5" s="1"/>
  <c r="F3162" i="5"/>
  <c r="G3162" i="5"/>
  <c r="H3162" i="5"/>
  <c r="I3162" i="5"/>
  <c r="J3162" i="5"/>
  <c r="K3162" i="5"/>
  <c r="L3162" i="5"/>
  <c r="M3162" i="5"/>
  <c r="A3163" i="5"/>
  <c r="B3163" i="5"/>
  <c r="C3163" i="5"/>
  <c r="D3163" i="5"/>
  <c r="E3163" i="5"/>
  <c r="N3163" i="5" s="1"/>
  <c r="F3163" i="5"/>
  <c r="G3163" i="5"/>
  <c r="H3163" i="5"/>
  <c r="I3163" i="5"/>
  <c r="J3163" i="5"/>
  <c r="K3163" i="5"/>
  <c r="L3163" i="5"/>
  <c r="M3163" i="5"/>
  <c r="A3164" i="5"/>
  <c r="B3164" i="5"/>
  <c r="C3164" i="5"/>
  <c r="D3164" i="5"/>
  <c r="E3164" i="5"/>
  <c r="N3164" i="5" s="1"/>
  <c r="F3164" i="5"/>
  <c r="G3164" i="5"/>
  <c r="H3164" i="5"/>
  <c r="I3164" i="5"/>
  <c r="J3164" i="5"/>
  <c r="K3164" i="5"/>
  <c r="L3164" i="5"/>
  <c r="M3164" i="5"/>
  <c r="A3165" i="5"/>
  <c r="B3165" i="5"/>
  <c r="C3165" i="5"/>
  <c r="D3165" i="5"/>
  <c r="E3165" i="5"/>
  <c r="N3165" i="5" s="1"/>
  <c r="F3165" i="5"/>
  <c r="G3165" i="5"/>
  <c r="H3165" i="5"/>
  <c r="I3165" i="5"/>
  <c r="J3165" i="5"/>
  <c r="K3165" i="5"/>
  <c r="L3165" i="5"/>
  <c r="M3165" i="5"/>
  <c r="A3166" i="5"/>
  <c r="B3166" i="5"/>
  <c r="C3166" i="5"/>
  <c r="D3166" i="5"/>
  <c r="E3166" i="5"/>
  <c r="N3166" i="5" s="1"/>
  <c r="F3166" i="5"/>
  <c r="G3166" i="5"/>
  <c r="H3166" i="5"/>
  <c r="I3166" i="5"/>
  <c r="J3166" i="5"/>
  <c r="K3166" i="5"/>
  <c r="L3166" i="5"/>
  <c r="M3166" i="5"/>
  <c r="A3167" i="5"/>
  <c r="B3167" i="5"/>
  <c r="C3167" i="5"/>
  <c r="D3167" i="5"/>
  <c r="E3167" i="5"/>
  <c r="N3167" i="5" s="1"/>
  <c r="F3167" i="5"/>
  <c r="G3167" i="5"/>
  <c r="H3167" i="5"/>
  <c r="I3167" i="5"/>
  <c r="J3167" i="5"/>
  <c r="K3167" i="5"/>
  <c r="L3167" i="5"/>
  <c r="M3167" i="5"/>
  <c r="A3168" i="5"/>
  <c r="B3168" i="5"/>
  <c r="C3168" i="5"/>
  <c r="D3168" i="5"/>
  <c r="E3168" i="5"/>
  <c r="N3168" i="5" s="1"/>
  <c r="F3168" i="5"/>
  <c r="G3168" i="5"/>
  <c r="H3168" i="5"/>
  <c r="I3168" i="5"/>
  <c r="J3168" i="5"/>
  <c r="K3168" i="5"/>
  <c r="L3168" i="5"/>
  <c r="M3168" i="5"/>
  <c r="A3169" i="5"/>
  <c r="B3169" i="5"/>
  <c r="C3169" i="5"/>
  <c r="D3169" i="5"/>
  <c r="E3169" i="5"/>
  <c r="N3169" i="5" s="1"/>
  <c r="F3169" i="5"/>
  <c r="G3169" i="5"/>
  <c r="H3169" i="5"/>
  <c r="I3169" i="5"/>
  <c r="J3169" i="5"/>
  <c r="K3169" i="5"/>
  <c r="L3169" i="5"/>
  <c r="M3169" i="5"/>
  <c r="A3170" i="5"/>
  <c r="B3170" i="5"/>
  <c r="C3170" i="5"/>
  <c r="D3170" i="5"/>
  <c r="E3170" i="5"/>
  <c r="N3170" i="5" s="1"/>
  <c r="F3170" i="5"/>
  <c r="G3170" i="5"/>
  <c r="H3170" i="5"/>
  <c r="I3170" i="5"/>
  <c r="J3170" i="5"/>
  <c r="K3170" i="5"/>
  <c r="L3170" i="5"/>
  <c r="M3170" i="5"/>
  <c r="A3171" i="5"/>
  <c r="B3171" i="5"/>
  <c r="C3171" i="5"/>
  <c r="D3171" i="5"/>
  <c r="E3171" i="5"/>
  <c r="N3171" i="5" s="1"/>
  <c r="F3171" i="5"/>
  <c r="G3171" i="5"/>
  <c r="H3171" i="5"/>
  <c r="I3171" i="5"/>
  <c r="J3171" i="5"/>
  <c r="K3171" i="5"/>
  <c r="L3171" i="5"/>
  <c r="M3171" i="5"/>
  <c r="A3172" i="5"/>
  <c r="B3172" i="5"/>
  <c r="C3172" i="5"/>
  <c r="D3172" i="5"/>
  <c r="E3172" i="5"/>
  <c r="N3172" i="5" s="1"/>
  <c r="F3172" i="5"/>
  <c r="G3172" i="5"/>
  <c r="H3172" i="5"/>
  <c r="I3172" i="5"/>
  <c r="J3172" i="5"/>
  <c r="K3172" i="5"/>
  <c r="L3172" i="5"/>
  <c r="M3172" i="5"/>
  <c r="A3173" i="5"/>
  <c r="B3173" i="5"/>
  <c r="C3173" i="5"/>
  <c r="D3173" i="5"/>
  <c r="E3173" i="5"/>
  <c r="N3173" i="5" s="1"/>
  <c r="F3173" i="5"/>
  <c r="G3173" i="5"/>
  <c r="H3173" i="5"/>
  <c r="I3173" i="5"/>
  <c r="J3173" i="5"/>
  <c r="K3173" i="5"/>
  <c r="L3173" i="5"/>
  <c r="M3173" i="5"/>
  <c r="A3174" i="5"/>
  <c r="B3174" i="5"/>
  <c r="C3174" i="5"/>
  <c r="D3174" i="5"/>
  <c r="E3174" i="5"/>
  <c r="N3174" i="5" s="1"/>
  <c r="F3174" i="5"/>
  <c r="G3174" i="5"/>
  <c r="H3174" i="5"/>
  <c r="I3174" i="5"/>
  <c r="J3174" i="5"/>
  <c r="K3174" i="5"/>
  <c r="L3174" i="5"/>
  <c r="M3174" i="5"/>
  <c r="A3175" i="5"/>
  <c r="B3175" i="5"/>
  <c r="C3175" i="5"/>
  <c r="D3175" i="5"/>
  <c r="E3175" i="5"/>
  <c r="N3175" i="5" s="1"/>
  <c r="F3175" i="5"/>
  <c r="G3175" i="5"/>
  <c r="H3175" i="5"/>
  <c r="I3175" i="5"/>
  <c r="J3175" i="5"/>
  <c r="K3175" i="5"/>
  <c r="L3175" i="5"/>
  <c r="M3175" i="5"/>
  <c r="A3176" i="5"/>
  <c r="B3176" i="5"/>
  <c r="C3176" i="5"/>
  <c r="D3176" i="5"/>
  <c r="E3176" i="5"/>
  <c r="N3176" i="5" s="1"/>
  <c r="F3176" i="5"/>
  <c r="G3176" i="5"/>
  <c r="H3176" i="5"/>
  <c r="I3176" i="5"/>
  <c r="J3176" i="5"/>
  <c r="K3176" i="5"/>
  <c r="L3176" i="5"/>
  <c r="M3176" i="5"/>
  <c r="A3177" i="5"/>
  <c r="B3177" i="5"/>
  <c r="C3177" i="5"/>
  <c r="D3177" i="5"/>
  <c r="E3177" i="5"/>
  <c r="N3177" i="5" s="1"/>
  <c r="F3177" i="5"/>
  <c r="G3177" i="5"/>
  <c r="H3177" i="5"/>
  <c r="I3177" i="5"/>
  <c r="J3177" i="5"/>
  <c r="K3177" i="5"/>
  <c r="L3177" i="5"/>
  <c r="M3177" i="5"/>
  <c r="A3178" i="5"/>
  <c r="B3178" i="5"/>
  <c r="C3178" i="5"/>
  <c r="D3178" i="5"/>
  <c r="E3178" i="5"/>
  <c r="N3178" i="5" s="1"/>
  <c r="F3178" i="5"/>
  <c r="G3178" i="5"/>
  <c r="H3178" i="5"/>
  <c r="I3178" i="5"/>
  <c r="J3178" i="5"/>
  <c r="K3178" i="5"/>
  <c r="L3178" i="5"/>
  <c r="M3178" i="5"/>
  <c r="A3179" i="5"/>
  <c r="B3179" i="5"/>
  <c r="C3179" i="5"/>
  <c r="D3179" i="5"/>
  <c r="E3179" i="5"/>
  <c r="N3179" i="5" s="1"/>
  <c r="F3179" i="5"/>
  <c r="G3179" i="5"/>
  <c r="H3179" i="5"/>
  <c r="I3179" i="5"/>
  <c r="J3179" i="5"/>
  <c r="K3179" i="5"/>
  <c r="L3179" i="5"/>
  <c r="M3179" i="5"/>
  <c r="A3180" i="5"/>
  <c r="B3180" i="5"/>
  <c r="C3180" i="5"/>
  <c r="D3180" i="5"/>
  <c r="E3180" i="5"/>
  <c r="N3180" i="5" s="1"/>
  <c r="F3180" i="5"/>
  <c r="G3180" i="5"/>
  <c r="H3180" i="5"/>
  <c r="I3180" i="5"/>
  <c r="J3180" i="5"/>
  <c r="K3180" i="5"/>
  <c r="L3180" i="5"/>
  <c r="M3180" i="5"/>
  <c r="A3181" i="5"/>
  <c r="B3181" i="5"/>
  <c r="C3181" i="5"/>
  <c r="D3181" i="5"/>
  <c r="E3181" i="5"/>
  <c r="N3181" i="5" s="1"/>
  <c r="F3181" i="5"/>
  <c r="G3181" i="5"/>
  <c r="H3181" i="5"/>
  <c r="I3181" i="5"/>
  <c r="J3181" i="5"/>
  <c r="K3181" i="5"/>
  <c r="L3181" i="5"/>
  <c r="M3181" i="5"/>
  <c r="A3182" i="5"/>
  <c r="B3182" i="5"/>
  <c r="C3182" i="5"/>
  <c r="D3182" i="5"/>
  <c r="E3182" i="5"/>
  <c r="N3182" i="5" s="1"/>
  <c r="F3182" i="5"/>
  <c r="G3182" i="5"/>
  <c r="H3182" i="5"/>
  <c r="I3182" i="5"/>
  <c r="J3182" i="5"/>
  <c r="K3182" i="5"/>
  <c r="L3182" i="5"/>
  <c r="M3182" i="5"/>
  <c r="A3183" i="5"/>
  <c r="B3183" i="5"/>
  <c r="C3183" i="5"/>
  <c r="D3183" i="5"/>
  <c r="E3183" i="5"/>
  <c r="N3183" i="5" s="1"/>
  <c r="F3183" i="5"/>
  <c r="G3183" i="5"/>
  <c r="H3183" i="5"/>
  <c r="I3183" i="5"/>
  <c r="J3183" i="5"/>
  <c r="K3183" i="5"/>
  <c r="L3183" i="5"/>
  <c r="M3183" i="5"/>
  <c r="A3184" i="5"/>
  <c r="B3184" i="5"/>
  <c r="C3184" i="5"/>
  <c r="D3184" i="5"/>
  <c r="E3184" i="5"/>
  <c r="N3184" i="5" s="1"/>
  <c r="F3184" i="5"/>
  <c r="G3184" i="5"/>
  <c r="H3184" i="5"/>
  <c r="I3184" i="5"/>
  <c r="J3184" i="5"/>
  <c r="K3184" i="5"/>
  <c r="L3184" i="5"/>
  <c r="M3184" i="5"/>
  <c r="A3185" i="5"/>
  <c r="B3185" i="5"/>
  <c r="C3185" i="5"/>
  <c r="D3185" i="5"/>
  <c r="E3185" i="5"/>
  <c r="N3185" i="5" s="1"/>
  <c r="F3185" i="5"/>
  <c r="G3185" i="5"/>
  <c r="H3185" i="5"/>
  <c r="I3185" i="5"/>
  <c r="J3185" i="5"/>
  <c r="K3185" i="5"/>
  <c r="L3185" i="5"/>
  <c r="M3185" i="5"/>
  <c r="A3186" i="5"/>
  <c r="B3186" i="5"/>
  <c r="C3186" i="5"/>
  <c r="D3186" i="5"/>
  <c r="E3186" i="5"/>
  <c r="N3186" i="5" s="1"/>
  <c r="F3186" i="5"/>
  <c r="G3186" i="5"/>
  <c r="H3186" i="5"/>
  <c r="I3186" i="5"/>
  <c r="J3186" i="5"/>
  <c r="K3186" i="5"/>
  <c r="L3186" i="5"/>
  <c r="M3186" i="5"/>
  <c r="A3187" i="5"/>
  <c r="B3187" i="5"/>
  <c r="C3187" i="5"/>
  <c r="D3187" i="5"/>
  <c r="E3187" i="5"/>
  <c r="N3187" i="5" s="1"/>
  <c r="F3187" i="5"/>
  <c r="G3187" i="5"/>
  <c r="H3187" i="5"/>
  <c r="I3187" i="5"/>
  <c r="J3187" i="5"/>
  <c r="K3187" i="5"/>
  <c r="L3187" i="5"/>
  <c r="M3187" i="5"/>
  <c r="A3188" i="5"/>
  <c r="B3188" i="5"/>
  <c r="C3188" i="5"/>
  <c r="D3188" i="5"/>
  <c r="E3188" i="5"/>
  <c r="N3188" i="5" s="1"/>
  <c r="F3188" i="5"/>
  <c r="G3188" i="5"/>
  <c r="H3188" i="5"/>
  <c r="I3188" i="5"/>
  <c r="J3188" i="5"/>
  <c r="K3188" i="5"/>
  <c r="L3188" i="5"/>
  <c r="M3188" i="5"/>
  <c r="A3189" i="5"/>
  <c r="B3189" i="5"/>
  <c r="C3189" i="5"/>
  <c r="D3189" i="5"/>
  <c r="E3189" i="5"/>
  <c r="N3189" i="5" s="1"/>
  <c r="F3189" i="5"/>
  <c r="G3189" i="5"/>
  <c r="H3189" i="5"/>
  <c r="I3189" i="5"/>
  <c r="J3189" i="5"/>
  <c r="K3189" i="5"/>
  <c r="L3189" i="5"/>
  <c r="M3189" i="5"/>
  <c r="A3190" i="5"/>
  <c r="B3190" i="5"/>
  <c r="C3190" i="5"/>
  <c r="D3190" i="5"/>
  <c r="E3190" i="5"/>
  <c r="N3190" i="5" s="1"/>
  <c r="F3190" i="5"/>
  <c r="G3190" i="5"/>
  <c r="H3190" i="5"/>
  <c r="I3190" i="5"/>
  <c r="J3190" i="5"/>
  <c r="K3190" i="5"/>
  <c r="L3190" i="5"/>
  <c r="M3190" i="5"/>
  <c r="A3191" i="5"/>
  <c r="B3191" i="5"/>
  <c r="C3191" i="5"/>
  <c r="D3191" i="5"/>
  <c r="E3191" i="5"/>
  <c r="N3191" i="5" s="1"/>
  <c r="F3191" i="5"/>
  <c r="G3191" i="5"/>
  <c r="H3191" i="5"/>
  <c r="I3191" i="5"/>
  <c r="J3191" i="5"/>
  <c r="K3191" i="5"/>
  <c r="L3191" i="5"/>
  <c r="M3191" i="5"/>
  <c r="A3192" i="5"/>
  <c r="B3192" i="5"/>
  <c r="C3192" i="5"/>
  <c r="D3192" i="5"/>
  <c r="E3192" i="5"/>
  <c r="N3192" i="5" s="1"/>
  <c r="F3192" i="5"/>
  <c r="G3192" i="5"/>
  <c r="H3192" i="5"/>
  <c r="I3192" i="5"/>
  <c r="J3192" i="5"/>
  <c r="K3192" i="5"/>
  <c r="L3192" i="5"/>
  <c r="M3192" i="5"/>
  <c r="A3193" i="5"/>
  <c r="B3193" i="5"/>
  <c r="C3193" i="5"/>
  <c r="D3193" i="5"/>
  <c r="E3193" i="5"/>
  <c r="N3193" i="5" s="1"/>
  <c r="F3193" i="5"/>
  <c r="G3193" i="5"/>
  <c r="H3193" i="5"/>
  <c r="I3193" i="5"/>
  <c r="J3193" i="5"/>
  <c r="K3193" i="5"/>
  <c r="L3193" i="5"/>
  <c r="M3193" i="5"/>
  <c r="A3194" i="5"/>
  <c r="B3194" i="5"/>
  <c r="C3194" i="5"/>
  <c r="D3194" i="5"/>
  <c r="E3194" i="5"/>
  <c r="N3194" i="5" s="1"/>
  <c r="F3194" i="5"/>
  <c r="G3194" i="5"/>
  <c r="H3194" i="5"/>
  <c r="I3194" i="5"/>
  <c r="J3194" i="5"/>
  <c r="K3194" i="5"/>
  <c r="L3194" i="5"/>
  <c r="M3194" i="5"/>
  <c r="A3195" i="5"/>
  <c r="B3195" i="5"/>
  <c r="C3195" i="5"/>
  <c r="D3195" i="5"/>
  <c r="E3195" i="5"/>
  <c r="N3195" i="5" s="1"/>
  <c r="F3195" i="5"/>
  <c r="G3195" i="5"/>
  <c r="H3195" i="5"/>
  <c r="I3195" i="5"/>
  <c r="J3195" i="5"/>
  <c r="K3195" i="5"/>
  <c r="L3195" i="5"/>
  <c r="M3195" i="5"/>
  <c r="A3196" i="5"/>
  <c r="B3196" i="5"/>
  <c r="C3196" i="5"/>
  <c r="D3196" i="5"/>
  <c r="E3196" i="5"/>
  <c r="N3196" i="5" s="1"/>
  <c r="F3196" i="5"/>
  <c r="G3196" i="5"/>
  <c r="H3196" i="5"/>
  <c r="I3196" i="5"/>
  <c r="J3196" i="5"/>
  <c r="K3196" i="5"/>
  <c r="L3196" i="5"/>
  <c r="M3196" i="5"/>
  <c r="A3197" i="5"/>
  <c r="B3197" i="5"/>
  <c r="C3197" i="5"/>
  <c r="D3197" i="5"/>
  <c r="E3197" i="5"/>
  <c r="N3197" i="5" s="1"/>
  <c r="F3197" i="5"/>
  <c r="G3197" i="5"/>
  <c r="H3197" i="5"/>
  <c r="I3197" i="5"/>
  <c r="J3197" i="5"/>
  <c r="K3197" i="5"/>
  <c r="L3197" i="5"/>
  <c r="M3197" i="5"/>
  <c r="A3198" i="5"/>
  <c r="B3198" i="5"/>
  <c r="C3198" i="5"/>
  <c r="D3198" i="5"/>
  <c r="E3198" i="5"/>
  <c r="N3198" i="5" s="1"/>
  <c r="F3198" i="5"/>
  <c r="G3198" i="5"/>
  <c r="H3198" i="5"/>
  <c r="I3198" i="5"/>
  <c r="J3198" i="5"/>
  <c r="K3198" i="5"/>
  <c r="L3198" i="5"/>
  <c r="M3198" i="5"/>
  <c r="A3199" i="5"/>
  <c r="B3199" i="5"/>
  <c r="C3199" i="5"/>
  <c r="D3199" i="5"/>
  <c r="E3199" i="5"/>
  <c r="N3199" i="5" s="1"/>
  <c r="F3199" i="5"/>
  <c r="G3199" i="5"/>
  <c r="H3199" i="5"/>
  <c r="I3199" i="5"/>
  <c r="J3199" i="5"/>
  <c r="K3199" i="5"/>
  <c r="L3199" i="5"/>
  <c r="M3199" i="5"/>
  <c r="A3200" i="5"/>
  <c r="B3200" i="5"/>
  <c r="C3200" i="5"/>
  <c r="D3200" i="5"/>
  <c r="E3200" i="5"/>
  <c r="N3200" i="5" s="1"/>
  <c r="F3200" i="5"/>
  <c r="G3200" i="5"/>
  <c r="H3200" i="5"/>
  <c r="I3200" i="5"/>
  <c r="J3200" i="5"/>
  <c r="K3200" i="5"/>
  <c r="L3200" i="5"/>
  <c r="M3200" i="5"/>
  <c r="A3201" i="5"/>
  <c r="B3201" i="5"/>
  <c r="C3201" i="5"/>
  <c r="D3201" i="5"/>
  <c r="E3201" i="5"/>
  <c r="N3201" i="5" s="1"/>
  <c r="F3201" i="5"/>
  <c r="G3201" i="5"/>
  <c r="H3201" i="5"/>
  <c r="I3201" i="5"/>
  <c r="J3201" i="5"/>
  <c r="K3201" i="5"/>
  <c r="L3201" i="5"/>
  <c r="M3201" i="5"/>
  <c r="A3202" i="5"/>
  <c r="B3202" i="5"/>
  <c r="C3202" i="5"/>
  <c r="D3202" i="5"/>
  <c r="E3202" i="5"/>
  <c r="N3202" i="5" s="1"/>
  <c r="F3202" i="5"/>
  <c r="G3202" i="5"/>
  <c r="H3202" i="5"/>
  <c r="I3202" i="5"/>
  <c r="J3202" i="5"/>
  <c r="K3202" i="5"/>
  <c r="L3202" i="5"/>
  <c r="M3202" i="5"/>
  <c r="A3203" i="5"/>
  <c r="B3203" i="5"/>
  <c r="C3203" i="5"/>
  <c r="D3203" i="5"/>
  <c r="E3203" i="5"/>
  <c r="N3203" i="5" s="1"/>
  <c r="F3203" i="5"/>
  <c r="G3203" i="5"/>
  <c r="H3203" i="5"/>
  <c r="I3203" i="5"/>
  <c r="J3203" i="5"/>
  <c r="K3203" i="5"/>
  <c r="L3203" i="5"/>
  <c r="M3203" i="5"/>
  <c r="A3204" i="5"/>
  <c r="B3204" i="5"/>
  <c r="C3204" i="5"/>
  <c r="D3204" i="5"/>
  <c r="E3204" i="5"/>
  <c r="N3204" i="5" s="1"/>
  <c r="F3204" i="5"/>
  <c r="G3204" i="5"/>
  <c r="H3204" i="5"/>
  <c r="I3204" i="5"/>
  <c r="J3204" i="5"/>
  <c r="K3204" i="5"/>
  <c r="L3204" i="5"/>
  <c r="M3204" i="5"/>
  <c r="A3205" i="5"/>
  <c r="B3205" i="5"/>
  <c r="C3205" i="5"/>
  <c r="D3205" i="5"/>
  <c r="E3205" i="5"/>
  <c r="N3205" i="5" s="1"/>
  <c r="F3205" i="5"/>
  <c r="G3205" i="5"/>
  <c r="H3205" i="5"/>
  <c r="I3205" i="5"/>
  <c r="J3205" i="5"/>
  <c r="K3205" i="5"/>
  <c r="L3205" i="5"/>
  <c r="M3205" i="5"/>
  <c r="A3206" i="5"/>
  <c r="B3206" i="5"/>
  <c r="C3206" i="5"/>
  <c r="D3206" i="5"/>
  <c r="E3206" i="5"/>
  <c r="N3206" i="5" s="1"/>
  <c r="F3206" i="5"/>
  <c r="G3206" i="5"/>
  <c r="H3206" i="5"/>
  <c r="I3206" i="5"/>
  <c r="J3206" i="5"/>
  <c r="K3206" i="5"/>
  <c r="L3206" i="5"/>
  <c r="M3206" i="5"/>
  <c r="A3207" i="5"/>
  <c r="B3207" i="5"/>
  <c r="C3207" i="5"/>
  <c r="D3207" i="5"/>
  <c r="E3207" i="5"/>
  <c r="N3207" i="5" s="1"/>
  <c r="F3207" i="5"/>
  <c r="G3207" i="5"/>
  <c r="H3207" i="5"/>
  <c r="I3207" i="5"/>
  <c r="J3207" i="5"/>
  <c r="K3207" i="5"/>
  <c r="L3207" i="5"/>
  <c r="M3207" i="5"/>
  <c r="A3208" i="5"/>
  <c r="B3208" i="5"/>
  <c r="C3208" i="5"/>
  <c r="D3208" i="5"/>
  <c r="E3208" i="5"/>
  <c r="N3208" i="5" s="1"/>
  <c r="F3208" i="5"/>
  <c r="G3208" i="5"/>
  <c r="H3208" i="5"/>
  <c r="I3208" i="5"/>
  <c r="J3208" i="5"/>
  <c r="K3208" i="5"/>
  <c r="L3208" i="5"/>
  <c r="M3208" i="5"/>
  <c r="A3209" i="5"/>
  <c r="B3209" i="5"/>
  <c r="C3209" i="5"/>
  <c r="D3209" i="5"/>
  <c r="E3209" i="5"/>
  <c r="N3209" i="5" s="1"/>
  <c r="F3209" i="5"/>
  <c r="G3209" i="5"/>
  <c r="H3209" i="5"/>
  <c r="I3209" i="5"/>
  <c r="J3209" i="5"/>
  <c r="K3209" i="5"/>
  <c r="L3209" i="5"/>
  <c r="M3209" i="5"/>
  <c r="A3210" i="5"/>
  <c r="B3210" i="5"/>
  <c r="C3210" i="5"/>
  <c r="D3210" i="5"/>
  <c r="E3210" i="5"/>
  <c r="N3210" i="5" s="1"/>
  <c r="F3210" i="5"/>
  <c r="G3210" i="5"/>
  <c r="H3210" i="5"/>
  <c r="I3210" i="5"/>
  <c r="J3210" i="5"/>
  <c r="K3210" i="5"/>
  <c r="L3210" i="5"/>
  <c r="M3210" i="5"/>
  <c r="A3211" i="5"/>
  <c r="B3211" i="5"/>
  <c r="C3211" i="5"/>
  <c r="D3211" i="5"/>
  <c r="E3211" i="5"/>
  <c r="N3211" i="5" s="1"/>
  <c r="F3211" i="5"/>
  <c r="G3211" i="5"/>
  <c r="H3211" i="5"/>
  <c r="I3211" i="5"/>
  <c r="J3211" i="5"/>
  <c r="K3211" i="5"/>
  <c r="L3211" i="5"/>
  <c r="M3211" i="5"/>
  <c r="A3212" i="5"/>
  <c r="B3212" i="5"/>
  <c r="C3212" i="5"/>
  <c r="D3212" i="5"/>
  <c r="E3212" i="5"/>
  <c r="N3212" i="5" s="1"/>
  <c r="F3212" i="5"/>
  <c r="G3212" i="5"/>
  <c r="H3212" i="5"/>
  <c r="I3212" i="5"/>
  <c r="J3212" i="5"/>
  <c r="K3212" i="5"/>
  <c r="L3212" i="5"/>
  <c r="M3212" i="5"/>
  <c r="A3213" i="5"/>
  <c r="B3213" i="5"/>
  <c r="C3213" i="5"/>
  <c r="D3213" i="5"/>
  <c r="E3213" i="5"/>
  <c r="N3213" i="5" s="1"/>
  <c r="F3213" i="5"/>
  <c r="G3213" i="5"/>
  <c r="H3213" i="5"/>
  <c r="I3213" i="5"/>
  <c r="J3213" i="5"/>
  <c r="K3213" i="5"/>
  <c r="L3213" i="5"/>
  <c r="M3213" i="5"/>
  <c r="A3214" i="5"/>
  <c r="B3214" i="5"/>
  <c r="C3214" i="5"/>
  <c r="D3214" i="5"/>
  <c r="E3214" i="5"/>
  <c r="N3214" i="5" s="1"/>
  <c r="F3214" i="5"/>
  <c r="G3214" i="5"/>
  <c r="H3214" i="5"/>
  <c r="I3214" i="5"/>
  <c r="J3214" i="5"/>
  <c r="K3214" i="5"/>
  <c r="L3214" i="5"/>
  <c r="M3214" i="5"/>
  <c r="A3215" i="5"/>
  <c r="B3215" i="5"/>
  <c r="C3215" i="5"/>
  <c r="D3215" i="5"/>
  <c r="E3215" i="5"/>
  <c r="N3215" i="5" s="1"/>
  <c r="F3215" i="5"/>
  <c r="G3215" i="5"/>
  <c r="H3215" i="5"/>
  <c r="I3215" i="5"/>
  <c r="J3215" i="5"/>
  <c r="K3215" i="5"/>
  <c r="L3215" i="5"/>
  <c r="M3215" i="5"/>
  <c r="A3216" i="5"/>
  <c r="B3216" i="5"/>
  <c r="C3216" i="5"/>
  <c r="D3216" i="5"/>
  <c r="E3216" i="5"/>
  <c r="N3216" i="5" s="1"/>
  <c r="F3216" i="5"/>
  <c r="G3216" i="5"/>
  <c r="H3216" i="5"/>
  <c r="I3216" i="5"/>
  <c r="J3216" i="5"/>
  <c r="K3216" i="5"/>
  <c r="L3216" i="5"/>
  <c r="M3216" i="5"/>
  <c r="A3217" i="5"/>
  <c r="B3217" i="5"/>
  <c r="C3217" i="5"/>
  <c r="D3217" i="5"/>
  <c r="E3217" i="5"/>
  <c r="N3217" i="5" s="1"/>
  <c r="F3217" i="5"/>
  <c r="G3217" i="5"/>
  <c r="H3217" i="5"/>
  <c r="I3217" i="5"/>
  <c r="J3217" i="5"/>
  <c r="K3217" i="5"/>
  <c r="L3217" i="5"/>
  <c r="M3217" i="5"/>
  <c r="A3218" i="5"/>
  <c r="B3218" i="5"/>
  <c r="C3218" i="5"/>
  <c r="D3218" i="5"/>
  <c r="E3218" i="5"/>
  <c r="N3218" i="5" s="1"/>
  <c r="F3218" i="5"/>
  <c r="G3218" i="5"/>
  <c r="H3218" i="5"/>
  <c r="I3218" i="5"/>
  <c r="J3218" i="5"/>
  <c r="K3218" i="5"/>
  <c r="L3218" i="5"/>
  <c r="M3218" i="5"/>
  <c r="A3219" i="5"/>
  <c r="B3219" i="5"/>
  <c r="C3219" i="5"/>
  <c r="D3219" i="5"/>
  <c r="E3219" i="5"/>
  <c r="N3219" i="5" s="1"/>
  <c r="F3219" i="5"/>
  <c r="G3219" i="5"/>
  <c r="H3219" i="5"/>
  <c r="I3219" i="5"/>
  <c r="J3219" i="5"/>
  <c r="K3219" i="5"/>
  <c r="L3219" i="5"/>
  <c r="M3219" i="5"/>
  <c r="A3220" i="5"/>
  <c r="B3220" i="5"/>
  <c r="C3220" i="5"/>
  <c r="D3220" i="5"/>
  <c r="E3220" i="5"/>
  <c r="N3220" i="5" s="1"/>
  <c r="F3220" i="5"/>
  <c r="G3220" i="5"/>
  <c r="H3220" i="5"/>
  <c r="I3220" i="5"/>
  <c r="J3220" i="5"/>
  <c r="K3220" i="5"/>
  <c r="L3220" i="5"/>
  <c r="M3220" i="5"/>
  <c r="A3221" i="5"/>
  <c r="B3221" i="5"/>
  <c r="C3221" i="5"/>
  <c r="D3221" i="5"/>
  <c r="E3221" i="5"/>
  <c r="N3221" i="5" s="1"/>
  <c r="F3221" i="5"/>
  <c r="G3221" i="5"/>
  <c r="H3221" i="5"/>
  <c r="I3221" i="5"/>
  <c r="J3221" i="5"/>
  <c r="K3221" i="5"/>
  <c r="L3221" i="5"/>
  <c r="M3221" i="5"/>
  <c r="A3222" i="5"/>
  <c r="B3222" i="5"/>
  <c r="C3222" i="5"/>
  <c r="D3222" i="5"/>
  <c r="E3222" i="5"/>
  <c r="N3222" i="5" s="1"/>
  <c r="F3222" i="5"/>
  <c r="G3222" i="5"/>
  <c r="H3222" i="5"/>
  <c r="I3222" i="5"/>
  <c r="J3222" i="5"/>
  <c r="K3222" i="5"/>
  <c r="L3222" i="5"/>
  <c r="M3222" i="5"/>
  <c r="A3223" i="5"/>
  <c r="B3223" i="5"/>
  <c r="C3223" i="5"/>
  <c r="D3223" i="5"/>
  <c r="E3223" i="5"/>
  <c r="N3223" i="5" s="1"/>
  <c r="F3223" i="5"/>
  <c r="G3223" i="5"/>
  <c r="H3223" i="5"/>
  <c r="I3223" i="5"/>
  <c r="J3223" i="5"/>
  <c r="K3223" i="5"/>
  <c r="L3223" i="5"/>
  <c r="M3223" i="5"/>
  <c r="A3224" i="5"/>
  <c r="B3224" i="5"/>
  <c r="C3224" i="5"/>
  <c r="D3224" i="5"/>
  <c r="E3224" i="5"/>
  <c r="N3224" i="5" s="1"/>
  <c r="F3224" i="5"/>
  <c r="G3224" i="5"/>
  <c r="H3224" i="5"/>
  <c r="I3224" i="5"/>
  <c r="J3224" i="5"/>
  <c r="K3224" i="5"/>
  <c r="L3224" i="5"/>
  <c r="M3224" i="5"/>
  <c r="A3225" i="5"/>
  <c r="B3225" i="5"/>
  <c r="C3225" i="5"/>
  <c r="D3225" i="5"/>
  <c r="E3225" i="5"/>
  <c r="N3225" i="5" s="1"/>
  <c r="F3225" i="5"/>
  <c r="G3225" i="5"/>
  <c r="H3225" i="5"/>
  <c r="I3225" i="5"/>
  <c r="J3225" i="5"/>
  <c r="K3225" i="5"/>
  <c r="L3225" i="5"/>
  <c r="M3225" i="5"/>
  <c r="A3226" i="5"/>
  <c r="B3226" i="5"/>
  <c r="C3226" i="5"/>
  <c r="D3226" i="5"/>
  <c r="E3226" i="5"/>
  <c r="N3226" i="5" s="1"/>
  <c r="F3226" i="5"/>
  <c r="G3226" i="5"/>
  <c r="H3226" i="5"/>
  <c r="I3226" i="5"/>
  <c r="J3226" i="5"/>
  <c r="K3226" i="5"/>
  <c r="L3226" i="5"/>
  <c r="M3226" i="5"/>
  <c r="A3227" i="5"/>
  <c r="B3227" i="5"/>
  <c r="C3227" i="5"/>
  <c r="D3227" i="5"/>
  <c r="E3227" i="5"/>
  <c r="N3227" i="5" s="1"/>
  <c r="F3227" i="5"/>
  <c r="G3227" i="5"/>
  <c r="H3227" i="5"/>
  <c r="I3227" i="5"/>
  <c r="J3227" i="5"/>
  <c r="K3227" i="5"/>
  <c r="L3227" i="5"/>
  <c r="M3227" i="5"/>
  <c r="A3228" i="5"/>
  <c r="B3228" i="5"/>
  <c r="C3228" i="5"/>
  <c r="D3228" i="5"/>
  <c r="E3228" i="5"/>
  <c r="N3228" i="5" s="1"/>
  <c r="F3228" i="5"/>
  <c r="G3228" i="5"/>
  <c r="H3228" i="5"/>
  <c r="I3228" i="5"/>
  <c r="J3228" i="5"/>
  <c r="K3228" i="5"/>
  <c r="L3228" i="5"/>
  <c r="M3228" i="5"/>
  <c r="A3229" i="5"/>
  <c r="B3229" i="5"/>
  <c r="C3229" i="5"/>
  <c r="D3229" i="5"/>
  <c r="E3229" i="5"/>
  <c r="N3229" i="5" s="1"/>
  <c r="F3229" i="5"/>
  <c r="G3229" i="5"/>
  <c r="H3229" i="5"/>
  <c r="I3229" i="5"/>
  <c r="J3229" i="5"/>
  <c r="K3229" i="5"/>
  <c r="L3229" i="5"/>
  <c r="M3229" i="5"/>
  <c r="A3230" i="5"/>
  <c r="B3230" i="5"/>
  <c r="C3230" i="5"/>
  <c r="D3230" i="5"/>
  <c r="E3230" i="5"/>
  <c r="N3230" i="5" s="1"/>
  <c r="F3230" i="5"/>
  <c r="G3230" i="5"/>
  <c r="H3230" i="5"/>
  <c r="I3230" i="5"/>
  <c r="J3230" i="5"/>
  <c r="K3230" i="5"/>
  <c r="L3230" i="5"/>
  <c r="M3230" i="5"/>
  <c r="A3231" i="5"/>
  <c r="B3231" i="5"/>
  <c r="C3231" i="5"/>
  <c r="D3231" i="5"/>
  <c r="E3231" i="5"/>
  <c r="N3231" i="5" s="1"/>
  <c r="F3231" i="5"/>
  <c r="G3231" i="5"/>
  <c r="H3231" i="5"/>
  <c r="I3231" i="5"/>
  <c r="J3231" i="5"/>
  <c r="K3231" i="5"/>
  <c r="L3231" i="5"/>
  <c r="M3231" i="5"/>
  <c r="A3232" i="5"/>
  <c r="B3232" i="5"/>
  <c r="C3232" i="5"/>
  <c r="D3232" i="5"/>
  <c r="E3232" i="5"/>
  <c r="N3232" i="5" s="1"/>
  <c r="F3232" i="5"/>
  <c r="G3232" i="5"/>
  <c r="H3232" i="5"/>
  <c r="I3232" i="5"/>
  <c r="J3232" i="5"/>
  <c r="K3232" i="5"/>
  <c r="L3232" i="5"/>
  <c r="M3232" i="5"/>
  <c r="A3233" i="5"/>
  <c r="B3233" i="5"/>
  <c r="C3233" i="5"/>
  <c r="D3233" i="5"/>
  <c r="E3233" i="5"/>
  <c r="N3233" i="5" s="1"/>
  <c r="F3233" i="5"/>
  <c r="G3233" i="5"/>
  <c r="H3233" i="5"/>
  <c r="I3233" i="5"/>
  <c r="J3233" i="5"/>
  <c r="K3233" i="5"/>
  <c r="L3233" i="5"/>
  <c r="M3233" i="5"/>
  <c r="A3234" i="5"/>
  <c r="B3234" i="5"/>
  <c r="C3234" i="5"/>
  <c r="D3234" i="5"/>
  <c r="E3234" i="5"/>
  <c r="N3234" i="5" s="1"/>
  <c r="F3234" i="5"/>
  <c r="G3234" i="5"/>
  <c r="H3234" i="5"/>
  <c r="I3234" i="5"/>
  <c r="J3234" i="5"/>
  <c r="K3234" i="5"/>
  <c r="L3234" i="5"/>
  <c r="M3234" i="5"/>
  <c r="A3235" i="5"/>
  <c r="B3235" i="5"/>
  <c r="C3235" i="5"/>
  <c r="D3235" i="5"/>
  <c r="E3235" i="5"/>
  <c r="N3235" i="5" s="1"/>
  <c r="F3235" i="5"/>
  <c r="G3235" i="5"/>
  <c r="H3235" i="5"/>
  <c r="I3235" i="5"/>
  <c r="J3235" i="5"/>
  <c r="K3235" i="5"/>
  <c r="L3235" i="5"/>
  <c r="M3235" i="5"/>
  <c r="A3236" i="5"/>
  <c r="B3236" i="5"/>
  <c r="C3236" i="5"/>
  <c r="D3236" i="5"/>
  <c r="E3236" i="5"/>
  <c r="N3236" i="5" s="1"/>
  <c r="F3236" i="5"/>
  <c r="G3236" i="5"/>
  <c r="H3236" i="5"/>
  <c r="I3236" i="5"/>
  <c r="J3236" i="5"/>
  <c r="K3236" i="5"/>
  <c r="L3236" i="5"/>
  <c r="M3236" i="5"/>
  <c r="A3237" i="5"/>
  <c r="B3237" i="5"/>
  <c r="C3237" i="5"/>
  <c r="D3237" i="5"/>
  <c r="E3237" i="5"/>
  <c r="N3237" i="5" s="1"/>
  <c r="F3237" i="5"/>
  <c r="G3237" i="5"/>
  <c r="H3237" i="5"/>
  <c r="I3237" i="5"/>
  <c r="J3237" i="5"/>
  <c r="K3237" i="5"/>
  <c r="L3237" i="5"/>
  <c r="M3237" i="5"/>
  <c r="A3238" i="5"/>
  <c r="B3238" i="5"/>
  <c r="C3238" i="5"/>
  <c r="D3238" i="5"/>
  <c r="E3238" i="5"/>
  <c r="N3238" i="5" s="1"/>
  <c r="F3238" i="5"/>
  <c r="G3238" i="5"/>
  <c r="H3238" i="5"/>
  <c r="I3238" i="5"/>
  <c r="J3238" i="5"/>
  <c r="K3238" i="5"/>
  <c r="L3238" i="5"/>
  <c r="M3238" i="5"/>
  <c r="A3239" i="5"/>
  <c r="B3239" i="5"/>
  <c r="C3239" i="5"/>
  <c r="D3239" i="5"/>
  <c r="E3239" i="5"/>
  <c r="N3239" i="5" s="1"/>
  <c r="F3239" i="5"/>
  <c r="G3239" i="5"/>
  <c r="H3239" i="5"/>
  <c r="I3239" i="5"/>
  <c r="J3239" i="5"/>
  <c r="K3239" i="5"/>
  <c r="L3239" i="5"/>
  <c r="M3239" i="5"/>
  <c r="A3240" i="5"/>
  <c r="B3240" i="5"/>
  <c r="C3240" i="5"/>
  <c r="D3240" i="5"/>
  <c r="E3240" i="5"/>
  <c r="N3240" i="5" s="1"/>
  <c r="F3240" i="5"/>
  <c r="G3240" i="5"/>
  <c r="H3240" i="5"/>
  <c r="I3240" i="5"/>
  <c r="J3240" i="5"/>
  <c r="K3240" i="5"/>
  <c r="L3240" i="5"/>
  <c r="M3240" i="5"/>
  <c r="A3241" i="5"/>
  <c r="B3241" i="5"/>
  <c r="C3241" i="5"/>
  <c r="D3241" i="5"/>
  <c r="E3241" i="5"/>
  <c r="N3241" i="5" s="1"/>
  <c r="F3241" i="5"/>
  <c r="G3241" i="5"/>
  <c r="H3241" i="5"/>
  <c r="I3241" i="5"/>
  <c r="J3241" i="5"/>
  <c r="K3241" i="5"/>
  <c r="L3241" i="5"/>
  <c r="M3241" i="5"/>
  <c r="A3242" i="5"/>
  <c r="B3242" i="5"/>
  <c r="C3242" i="5"/>
  <c r="D3242" i="5"/>
  <c r="E3242" i="5"/>
  <c r="N3242" i="5" s="1"/>
  <c r="F3242" i="5"/>
  <c r="G3242" i="5"/>
  <c r="H3242" i="5"/>
  <c r="I3242" i="5"/>
  <c r="J3242" i="5"/>
  <c r="K3242" i="5"/>
  <c r="L3242" i="5"/>
  <c r="M3242" i="5"/>
  <c r="A3243" i="5"/>
  <c r="B3243" i="5"/>
  <c r="C3243" i="5"/>
  <c r="D3243" i="5"/>
  <c r="E3243" i="5"/>
  <c r="N3243" i="5" s="1"/>
  <c r="F3243" i="5"/>
  <c r="G3243" i="5"/>
  <c r="H3243" i="5"/>
  <c r="I3243" i="5"/>
  <c r="J3243" i="5"/>
  <c r="K3243" i="5"/>
  <c r="L3243" i="5"/>
  <c r="M3243" i="5"/>
  <c r="A3244" i="5"/>
  <c r="B3244" i="5"/>
  <c r="C3244" i="5"/>
  <c r="D3244" i="5"/>
  <c r="E3244" i="5"/>
  <c r="N3244" i="5" s="1"/>
  <c r="F3244" i="5"/>
  <c r="G3244" i="5"/>
  <c r="H3244" i="5"/>
  <c r="I3244" i="5"/>
  <c r="J3244" i="5"/>
  <c r="K3244" i="5"/>
  <c r="L3244" i="5"/>
  <c r="M3244" i="5"/>
  <c r="A3245" i="5"/>
  <c r="B3245" i="5"/>
  <c r="C3245" i="5"/>
  <c r="D3245" i="5"/>
  <c r="E3245" i="5"/>
  <c r="N3245" i="5" s="1"/>
  <c r="F3245" i="5"/>
  <c r="G3245" i="5"/>
  <c r="H3245" i="5"/>
  <c r="I3245" i="5"/>
  <c r="J3245" i="5"/>
  <c r="K3245" i="5"/>
  <c r="L3245" i="5"/>
  <c r="M3245" i="5"/>
  <c r="A3246" i="5"/>
  <c r="B3246" i="5"/>
  <c r="C3246" i="5"/>
  <c r="D3246" i="5"/>
  <c r="E3246" i="5"/>
  <c r="N3246" i="5" s="1"/>
  <c r="F3246" i="5"/>
  <c r="G3246" i="5"/>
  <c r="H3246" i="5"/>
  <c r="I3246" i="5"/>
  <c r="J3246" i="5"/>
  <c r="K3246" i="5"/>
  <c r="L3246" i="5"/>
  <c r="M3246" i="5"/>
  <c r="A3247" i="5"/>
  <c r="B3247" i="5"/>
  <c r="C3247" i="5"/>
  <c r="D3247" i="5"/>
  <c r="E3247" i="5"/>
  <c r="N3247" i="5" s="1"/>
  <c r="F3247" i="5"/>
  <c r="G3247" i="5"/>
  <c r="H3247" i="5"/>
  <c r="I3247" i="5"/>
  <c r="J3247" i="5"/>
  <c r="K3247" i="5"/>
  <c r="L3247" i="5"/>
  <c r="M3247" i="5"/>
  <c r="A3248" i="5"/>
  <c r="B3248" i="5"/>
  <c r="C3248" i="5"/>
  <c r="D3248" i="5"/>
  <c r="E3248" i="5"/>
  <c r="N3248" i="5" s="1"/>
  <c r="F3248" i="5"/>
  <c r="G3248" i="5"/>
  <c r="H3248" i="5"/>
  <c r="I3248" i="5"/>
  <c r="J3248" i="5"/>
  <c r="K3248" i="5"/>
  <c r="L3248" i="5"/>
  <c r="M3248" i="5"/>
  <c r="A3249" i="5"/>
  <c r="B3249" i="5"/>
  <c r="C3249" i="5"/>
  <c r="D3249" i="5"/>
  <c r="E3249" i="5"/>
  <c r="N3249" i="5" s="1"/>
  <c r="F3249" i="5"/>
  <c r="G3249" i="5"/>
  <c r="H3249" i="5"/>
  <c r="I3249" i="5"/>
  <c r="J3249" i="5"/>
  <c r="K3249" i="5"/>
  <c r="L3249" i="5"/>
  <c r="M3249" i="5"/>
  <c r="A3250" i="5"/>
  <c r="B3250" i="5"/>
  <c r="C3250" i="5"/>
  <c r="D3250" i="5"/>
  <c r="E3250" i="5"/>
  <c r="N3250" i="5" s="1"/>
  <c r="F3250" i="5"/>
  <c r="G3250" i="5"/>
  <c r="H3250" i="5"/>
  <c r="I3250" i="5"/>
  <c r="J3250" i="5"/>
  <c r="K3250" i="5"/>
  <c r="L3250" i="5"/>
  <c r="M3250" i="5"/>
  <c r="A3251" i="5"/>
  <c r="B3251" i="5"/>
  <c r="C3251" i="5"/>
  <c r="D3251" i="5"/>
  <c r="E3251" i="5"/>
  <c r="N3251" i="5" s="1"/>
  <c r="F3251" i="5"/>
  <c r="G3251" i="5"/>
  <c r="H3251" i="5"/>
  <c r="I3251" i="5"/>
  <c r="J3251" i="5"/>
  <c r="K3251" i="5"/>
  <c r="L3251" i="5"/>
  <c r="M3251" i="5"/>
  <c r="A3252" i="5"/>
  <c r="B3252" i="5"/>
  <c r="C3252" i="5"/>
  <c r="D3252" i="5"/>
  <c r="E3252" i="5"/>
  <c r="N3252" i="5" s="1"/>
  <c r="F3252" i="5"/>
  <c r="G3252" i="5"/>
  <c r="H3252" i="5"/>
  <c r="I3252" i="5"/>
  <c r="J3252" i="5"/>
  <c r="K3252" i="5"/>
  <c r="L3252" i="5"/>
  <c r="M3252" i="5"/>
  <c r="A3253" i="5"/>
  <c r="B3253" i="5"/>
  <c r="C3253" i="5"/>
  <c r="D3253" i="5"/>
  <c r="E3253" i="5"/>
  <c r="N3253" i="5" s="1"/>
  <c r="F3253" i="5"/>
  <c r="G3253" i="5"/>
  <c r="H3253" i="5"/>
  <c r="I3253" i="5"/>
  <c r="J3253" i="5"/>
  <c r="K3253" i="5"/>
  <c r="L3253" i="5"/>
  <c r="M3253" i="5"/>
  <c r="A3254" i="5"/>
  <c r="B3254" i="5"/>
  <c r="C3254" i="5"/>
  <c r="D3254" i="5"/>
  <c r="E3254" i="5"/>
  <c r="N3254" i="5" s="1"/>
  <c r="F3254" i="5"/>
  <c r="G3254" i="5"/>
  <c r="H3254" i="5"/>
  <c r="I3254" i="5"/>
  <c r="J3254" i="5"/>
  <c r="K3254" i="5"/>
  <c r="L3254" i="5"/>
  <c r="M3254" i="5"/>
  <c r="A3255" i="5"/>
  <c r="B3255" i="5"/>
  <c r="C3255" i="5"/>
  <c r="D3255" i="5"/>
  <c r="E3255" i="5"/>
  <c r="N3255" i="5" s="1"/>
  <c r="F3255" i="5"/>
  <c r="G3255" i="5"/>
  <c r="H3255" i="5"/>
  <c r="I3255" i="5"/>
  <c r="J3255" i="5"/>
  <c r="K3255" i="5"/>
  <c r="L3255" i="5"/>
  <c r="M3255" i="5"/>
  <c r="A3256" i="5"/>
  <c r="B3256" i="5"/>
  <c r="C3256" i="5"/>
  <c r="D3256" i="5"/>
  <c r="E3256" i="5"/>
  <c r="N3256" i="5" s="1"/>
  <c r="F3256" i="5"/>
  <c r="G3256" i="5"/>
  <c r="H3256" i="5"/>
  <c r="I3256" i="5"/>
  <c r="J3256" i="5"/>
  <c r="K3256" i="5"/>
  <c r="L3256" i="5"/>
  <c r="M3256" i="5"/>
  <c r="A3257" i="5"/>
  <c r="B3257" i="5"/>
  <c r="C3257" i="5"/>
  <c r="D3257" i="5"/>
  <c r="E3257" i="5"/>
  <c r="N3257" i="5" s="1"/>
  <c r="F3257" i="5"/>
  <c r="G3257" i="5"/>
  <c r="H3257" i="5"/>
  <c r="I3257" i="5"/>
  <c r="J3257" i="5"/>
  <c r="K3257" i="5"/>
  <c r="L3257" i="5"/>
  <c r="M3257" i="5"/>
  <c r="A3258" i="5"/>
  <c r="B3258" i="5"/>
  <c r="C3258" i="5"/>
  <c r="D3258" i="5"/>
  <c r="E3258" i="5"/>
  <c r="N3258" i="5" s="1"/>
  <c r="F3258" i="5"/>
  <c r="G3258" i="5"/>
  <c r="H3258" i="5"/>
  <c r="I3258" i="5"/>
  <c r="J3258" i="5"/>
  <c r="K3258" i="5"/>
  <c r="L3258" i="5"/>
  <c r="M3258" i="5"/>
  <c r="A3259" i="5"/>
  <c r="B3259" i="5"/>
  <c r="C3259" i="5"/>
  <c r="D3259" i="5"/>
  <c r="E3259" i="5"/>
  <c r="N3259" i="5" s="1"/>
  <c r="F3259" i="5"/>
  <c r="G3259" i="5"/>
  <c r="H3259" i="5"/>
  <c r="I3259" i="5"/>
  <c r="J3259" i="5"/>
  <c r="K3259" i="5"/>
  <c r="L3259" i="5"/>
  <c r="M3259" i="5"/>
  <c r="A3260" i="5"/>
  <c r="B3260" i="5"/>
  <c r="C3260" i="5"/>
  <c r="D3260" i="5"/>
  <c r="E3260" i="5"/>
  <c r="N3260" i="5" s="1"/>
  <c r="F3260" i="5"/>
  <c r="G3260" i="5"/>
  <c r="H3260" i="5"/>
  <c r="I3260" i="5"/>
  <c r="J3260" i="5"/>
  <c r="K3260" i="5"/>
  <c r="L3260" i="5"/>
  <c r="M3260" i="5"/>
  <c r="A3261" i="5"/>
  <c r="B3261" i="5"/>
  <c r="C3261" i="5"/>
  <c r="D3261" i="5"/>
  <c r="E3261" i="5"/>
  <c r="N3261" i="5" s="1"/>
  <c r="F3261" i="5"/>
  <c r="G3261" i="5"/>
  <c r="H3261" i="5"/>
  <c r="I3261" i="5"/>
  <c r="J3261" i="5"/>
  <c r="K3261" i="5"/>
  <c r="L3261" i="5"/>
  <c r="M3261" i="5"/>
  <c r="A3262" i="5"/>
  <c r="B3262" i="5"/>
  <c r="C3262" i="5"/>
  <c r="D3262" i="5"/>
  <c r="E3262" i="5"/>
  <c r="N3262" i="5" s="1"/>
  <c r="F3262" i="5"/>
  <c r="G3262" i="5"/>
  <c r="H3262" i="5"/>
  <c r="I3262" i="5"/>
  <c r="J3262" i="5"/>
  <c r="K3262" i="5"/>
  <c r="L3262" i="5"/>
  <c r="M3262" i="5"/>
  <c r="A3263" i="5"/>
  <c r="B3263" i="5"/>
  <c r="C3263" i="5"/>
  <c r="D3263" i="5"/>
  <c r="E3263" i="5"/>
  <c r="N3263" i="5" s="1"/>
  <c r="F3263" i="5"/>
  <c r="G3263" i="5"/>
  <c r="H3263" i="5"/>
  <c r="I3263" i="5"/>
  <c r="J3263" i="5"/>
  <c r="K3263" i="5"/>
  <c r="L3263" i="5"/>
  <c r="M3263" i="5"/>
  <c r="A3264" i="5"/>
  <c r="B3264" i="5"/>
  <c r="C3264" i="5"/>
  <c r="D3264" i="5"/>
  <c r="E3264" i="5"/>
  <c r="N3264" i="5" s="1"/>
  <c r="F3264" i="5"/>
  <c r="G3264" i="5"/>
  <c r="H3264" i="5"/>
  <c r="I3264" i="5"/>
  <c r="J3264" i="5"/>
  <c r="K3264" i="5"/>
  <c r="L3264" i="5"/>
  <c r="M3264" i="5"/>
  <c r="A3265" i="5"/>
  <c r="B3265" i="5"/>
  <c r="C3265" i="5"/>
  <c r="D3265" i="5"/>
  <c r="E3265" i="5"/>
  <c r="N3265" i="5" s="1"/>
  <c r="F3265" i="5"/>
  <c r="G3265" i="5"/>
  <c r="H3265" i="5"/>
  <c r="I3265" i="5"/>
  <c r="J3265" i="5"/>
  <c r="K3265" i="5"/>
  <c r="L3265" i="5"/>
  <c r="M3265" i="5"/>
  <c r="A3266" i="5"/>
  <c r="B3266" i="5"/>
  <c r="C3266" i="5"/>
  <c r="D3266" i="5"/>
  <c r="E3266" i="5"/>
  <c r="N3266" i="5" s="1"/>
  <c r="F3266" i="5"/>
  <c r="G3266" i="5"/>
  <c r="H3266" i="5"/>
  <c r="I3266" i="5"/>
  <c r="J3266" i="5"/>
  <c r="K3266" i="5"/>
  <c r="L3266" i="5"/>
  <c r="M3266" i="5"/>
  <c r="A3267" i="5"/>
  <c r="B3267" i="5"/>
  <c r="C3267" i="5"/>
  <c r="D3267" i="5"/>
  <c r="E3267" i="5"/>
  <c r="N3267" i="5" s="1"/>
  <c r="F3267" i="5"/>
  <c r="G3267" i="5"/>
  <c r="H3267" i="5"/>
  <c r="I3267" i="5"/>
  <c r="J3267" i="5"/>
  <c r="K3267" i="5"/>
  <c r="L3267" i="5"/>
  <c r="M3267" i="5"/>
  <c r="A3268" i="5"/>
  <c r="B3268" i="5"/>
  <c r="C3268" i="5"/>
  <c r="D3268" i="5"/>
  <c r="E3268" i="5"/>
  <c r="N3268" i="5" s="1"/>
  <c r="F3268" i="5"/>
  <c r="G3268" i="5"/>
  <c r="H3268" i="5"/>
  <c r="I3268" i="5"/>
  <c r="J3268" i="5"/>
  <c r="K3268" i="5"/>
  <c r="L3268" i="5"/>
  <c r="M3268" i="5"/>
  <c r="A3269" i="5"/>
  <c r="B3269" i="5"/>
  <c r="C3269" i="5"/>
  <c r="D3269" i="5"/>
  <c r="E3269" i="5"/>
  <c r="N3269" i="5" s="1"/>
  <c r="F3269" i="5"/>
  <c r="G3269" i="5"/>
  <c r="H3269" i="5"/>
  <c r="I3269" i="5"/>
  <c r="J3269" i="5"/>
  <c r="K3269" i="5"/>
  <c r="L3269" i="5"/>
  <c r="M3269" i="5"/>
  <c r="A3270" i="5"/>
  <c r="B3270" i="5"/>
  <c r="C3270" i="5"/>
  <c r="D3270" i="5"/>
  <c r="E3270" i="5"/>
  <c r="N3270" i="5" s="1"/>
  <c r="F3270" i="5"/>
  <c r="G3270" i="5"/>
  <c r="H3270" i="5"/>
  <c r="I3270" i="5"/>
  <c r="J3270" i="5"/>
  <c r="K3270" i="5"/>
  <c r="L3270" i="5"/>
  <c r="M3270" i="5"/>
  <c r="A3271" i="5"/>
  <c r="B3271" i="5"/>
  <c r="C3271" i="5"/>
  <c r="D3271" i="5"/>
  <c r="E3271" i="5"/>
  <c r="N3271" i="5" s="1"/>
  <c r="F3271" i="5"/>
  <c r="G3271" i="5"/>
  <c r="H3271" i="5"/>
  <c r="I3271" i="5"/>
  <c r="J3271" i="5"/>
  <c r="K3271" i="5"/>
  <c r="L3271" i="5"/>
  <c r="M3271" i="5"/>
  <c r="A3272" i="5"/>
  <c r="B3272" i="5"/>
  <c r="C3272" i="5"/>
  <c r="D3272" i="5"/>
  <c r="E3272" i="5"/>
  <c r="N3272" i="5" s="1"/>
  <c r="F3272" i="5"/>
  <c r="G3272" i="5"/>
  <c r="H3272" i="5"/>
  <c r="I3272" i="5"/>
  <c r="J3272" i="5"/>
  <c r="K3272" i="5"/>
  <c r="L3272" i="5"/>
  <c r="M3272" i="5"/>
  <c r="A3273" i="5"/>
  <c r="B3273" i="5"/>
  <c r="C3273" i="5"/>
  <c r="D3273" i="5"/>
  <c r="E3273" i="5"/>
  <c r="N3273" i="5" s="1"/>
  <c r="F3273" i="5"/>
  <c r="G3273" i="5"/>
  <c r="H3273" i="5"/>
  <c r="I3273" i="5"/>
  <c r="J3273" i="5"/>
  <c r="K3273" i="5"/>
  <c r="L3273" i="5"/>
  <c r="M3273" i="5"/>
  <c r="A3274" i="5"/>
  <c r="B3274" i="5"/>
  <c r="C3274" i="5"/>
  <c r="D3274" i="5"/>
  <c r="E3274" i="5"/>
  <c r="N3274" i="5" s="1"/>
  <c r="F3274" i="5"/>
  <c r="G3274" i="5"/>
  <c r="H3274" i="5"/>
  <c r="I3274" i="5"/>
  <c r="J3274" i="5"/>
  <c r="K3274" i="5"/>
  <c r="L3274" i="5"/>
  <c r="M3274" i="5"/>
  <c r="A3275" i="5"/>
  <c r="B3275" i="5"/>
  <c r="C3275" i="5"/>
  <c r="D3275" i="5"/>
  <c r="E3275" i="5"/>
  <c r="N3275" i="5" s="1"/>
  <c r="F3275" i="5"/>
  <c r="G3275" i="5"/>
  <c r="H3275" i="5"/>
  <c r="I3275" i="5"/>
  <c r="J3275" i="5"/>
  <c r="K3275" i="5"/>
  <c r="L3275" i="5"/>
  <c r="M3275" i="5"/>
  <c r="A3276" i="5"/>
  <c r="B3276" i="5"/>
  <c r="C3276" i="5"/>
  <c r="D3276" i="5"/>
  <c r="E3276" i="5"/>
  <c r="N3276" i="5" s="1"/>
  <c r="F3276" i="5"/>
  <c r="G3276" i="5"/>
  <c r="H3276" i="5"/>
  <c r="I3276" i="5"/>
  <c r="J3276" i="5"/>
  <c r="K3276" i="5"/>
  <c r="L3276" i="5"/>
  <c r="M3276" i="5"/>
  <c r="A3277" i="5"/>
  <c r="B3277" i="5"/>
  <c r="C3277" i="5"/>
  <c r="D3277" i="5"/>
  <c r="E3277" i="5"/>
  <c r="N3277" i="5" s="1"/>
  <c r="F3277" i="5"/>
  <c r="G3277" i="5"/>
  <c r="H3277" i="5"/>
  <c r="I3277" i="5"/>
  <c r="J3277" i="5"/>
  <c r="K3277" i="5"/>
  <c r="L3277" i="5"/>
  <c r="M3277" i="5"/>
  <c r="A3278" i="5"/>
  <c r="B3278" i="5"/>
  <c r="C3278" i="5"/>
  <c r="D3278" i="5"/>
  <c r="E3278" i="5"/>
  <c r="N3278" i="5" s="1"/>
  <c r="F3278" i="5"/>
  <c r="G3278" i="5"/>
  <c r="H3278" i="5"/>
  <c r="I3278" i="5"/>
  <c r="J3278" i="5"/>
  <c r="K3278" i="5"/>
  <c r="L3278" i="5"/>
  <c r="M3278" i="5"/>
  <c r="A3279" i="5"/>
  <c r="B3279" i="5"/>
  <c r="C3279" i="5"/>
  <c r="D3279" i="5"/>
  <c r="E3279" i="5"/>
  <c r="N3279" i="5" s="1"/>
  <c r="F3279" i="5"/>
  <c r="G3279" i="5"/>
  <c r="H3279" i="5"/>
  <c r="I3279" i="5"/>
  <c r="J3279" i="5"/>
  <c r="K3279" i="5"/>
  <c r="L3279" i="5"/>
  <c r="M3279" i="5"/>
  <c r="A3280" i="5"/>
  <c r="B3280" i="5"/>
  <c r="C3280" i="5"/>
  <c r="D3280" i="5"/>
  <c r="E3280" i="5"/>
  <c r="N3280" i="5" s="1"/>
  <c r="F3280" i="5"/>
  <c r="G3280" i="5"/>
  <c r="H3280" i="5"/>
  <c r="I3280" i="5"/>
  <c r="J3280" i="5"/>
  <c r="K3280" i="5"/>
  <c r="L3280" i="5"/>
  <c r="M3280" i="5"/>
  <c r="A3281" i="5"/>
  <c r="B3281" i="5"/>
  <c r="C3281" i="5"/>
  <c r="D3281" i="5"/>
  <c r="E3281" i="5"/>
  <c r="N3281" i="5" s="1"/>
  <c r="F3281" i="5"/>
  <c r="G3281" i="5"/>
  <c r="H3281" i="5"/>
  <c r="I3281" i="5"/>
  <c r="J3281" i="5"/>
  <c r="K3281" i="5"/>
  <c r="L3281" i="5"/>
  <c r="M3281" i="5"/>
  <c r="A3282" i="5"/>
  <c r="B3282" i="5"/>
  <c r="C3282" i="5"/>
  <c r="D3282" i="5"/>
  <c r="E3282" i="5"/>
  <c r="N3282" i="5" s="1"/>
  <c r="F3282" i="5"/>
  <c r="G3282" i="5"/>
  <c r="H3282" i="5"/>
  <c r="I3282" i="5"/>
  <c r="J3282" i="5"/>
  <c r="K3282" i="5"/>
  <c r="L3282" i="5"/>
  <c r="M3282" i="5"/>
  <c r="A3283" i="5"/>
  <c r="B3283" i="5"/>
  <c r="C3283" i="5"/>
  <c r="D3283" i="5"/>
  <c r="E3283" i="5"/>
  <c r="N3283" i="5" s="1"/>
  <c r="F3283" i="5"/>
  <c r="G3283" i="5"/>
  <c r="H3283" i="5"/>
  <c r="I3283" i="5"/>
  <c r="J3283" i="5"/>
  <c r="K3283" i="5"/>
  <c r="L3283" i="5"/>
  <c r="M3283" i="5"/>
  <c r="A3284" i="5"/>
  <c r="B3284" i="5"/>
  <c r="C3284" i="5"/>
  <c r="D3284" i="5"/>
  <c r="E3284" i="5"/>
  <c r="N3284" i="5" s="1"/>
  <c r="F3284" i="5"/>
  <c r="G3284" i="5"/>
  <c r="H3284" i="5"/>
  <c r="I3284" i="5"/>
  <c r="J3284" i="5"/>
  <c r="K3284" i="5"/>
  <c r="L3284" i="5"/>
  <c r="M3284" i="5"/>
  <c r="A3285" i="5"/>
  <c r="B3285" i="5"/>
  <c r="C3285" i="5"/>
  <c r="D3285" i="5"/>
  <c r="E3285" i="5"/>
  <c r="N3285" i="5" s="1"/>
  <c r="F3285" i="5"/>
  <c r="G3285" i="5"/>
  <c r="H3285" i="5"/>
  <c r="I3285" i="5"/>
  <c r="J3285" i="5"/>
  <c r="K3285" i="5"/>
  <c r="L3285" i="5"/>
  <c r="M3285" i="5"/>
  <c r="A3286" i="5"/>
  <c r="B3286" i="5"/>
  <c r="C3286" i="5"/>
  <c r="D3286" i="5"/>
  <c r="E3286" i="5"/>
  <c r="N3286" i="5" s="1"/>
  <c r="F3286" i="5"/>
  <c r="G3286" i="5"/>
  <c r="H3286" i="5"/>
  <c r="I3286" i="5"/>
  <c r="J3286" i="5"/>
  <c r="K3286" i="5"/>
  <c r="L3286" i="5"/>
  <c r="M3286" i="5"/>
  <c r="A3287" i="5"/>
  <c r="B3287" i="5"/>
  <c r="C3287" i="5"/>
  <c r="D3287" i="5"/>
  <c r="E3287" i="5"/>
  <c r="N3287" i="5" s="1"/>
  <c r="F3287" i="5"/>
  <c r="G3287" i="5"/>
  <c r="H3287" i="5"/>
  <c r="I3287" i="5"/>
  <c r="J3287" i="5"/>
  <c r="K3287" i="5"/>
  <c r="L3287" i="5"/>
  <c r="M3287" i="5"/>
  <c r="A3288" i="5"/>
  <c r="B3288" i="5"/>
  <c r="C3288" i="5"/>
  <c r="D3288" i="5"/>
  <c r="E3288" i="5"/>
  <c r="N3288" i="5" s="1"/>
  <c r="F3288" i="5"/>
  <c r="G3288" i="5"/>
  <c r="H3288" i="5"/>
  <c r="I3288" i="5"/>
  <c r="J3288" i="5"/>
  <c r="K3288" i="5"/>
  <c r="L3288" i="5"/>
  <c r="M3288" i="5"/>
  <c r="A3289" i="5"/>
  <c r="B3289" i="5"/>
  <c r="C3289" i="5"/>
  <c r="D3289" i="5"/>
  <c r="E3289" i="5"/>
  <c r="N3289" i="5" s="1"/>
  <c r="F3289" i="5"/>
  <c r="G3289" i="5"/>
  <c r="H3289" i="5"/>
  <c r="I3289" i="5"/>
  <c r="J3289" i="5"/>
  <c r="K3289" i="5"/>
  <c r="L3289" i="5"/>
  <c r="M3289" i="5"/>
  <c r="A3290" i="5"/>
  <c r="B3290" i="5"/>
  <c r="C3290" i="5"/>
  <c r="D3290" i="5"/>
  <c r="E3290" i="5"/>
  <c r="N3290" i="5" s="1"/>
  <c r="F3290" i="5"/>
  <c r="G3290" i="5"/>
  <c r="H3290" i="5"/>
  <c r="I3290" i="5"/>
  <c r="J3290" i="5"/>
  <c r="K3290" i="5"/>
  <c r="L3290" i="5"/>
  <c r="M3290" i="5"/>
  <c r="A3291" i="5"/>
  <c r="B3291" i="5"/>
  <c r="C3291" i="5"/>
  <c r="D3291" i="5"/>
  <c r="E3291" i="5"/>
  <c r="N3291" i="5" s="1"/>
  <c r="F3291" i="5"/>
  <c r="G3291" i="5"/>
  <c r="H3291" i="5"/>
  <c r="I3291" i="5"/>
  <c r="J3291" i="5"/>
  <c r="K3291" i="5"/>
  <c r="L3291" i="5"/>
  <c r="M3291" i="5"/>
  <c r="A3292" i="5"/>
  <c r="B3292" i="5"/>
  <c r="C3292" i="5"/>
  <c r="D3292" i="5"/>
  <c r="E3292" i="5"/>
  <c r="N3292" i="5" s="1"/>
  <c r="F3292" i="5"/>
  <c r="G3292" i="5"/>
  <c r="H3292" i="5"/>
  <c r="I3292" i="5"/>
  <c r="J3292" i="5"/>
  <c r="K3292" i="5"/>
  <c r="L3292" i="5"/>
  <c r="M3292" i="5"/>
  <c r="A3293" i="5"/>
  <c r="B3293" i="5"/>
  <c r="C3293" i="5"/>
  <c r="D3293" i="5"/>
  <c r="E3293" i="5"/>
  <c r="N3293" i="5" s="1"/>
  <c r="F3293" i="5"/>
  <c r="G3293" i="5"/>
  <c r="H3293" i="5"/>
  <c r="I3293" i="5"/>
  <c r="J3293" i="5"/>
  <c r="K3293" i="5"/>
  <c r="L3293" i="5"/>
  <c r="M3293" i="5"/>
  <c r="A3294" i="5"/>
  <c r="B3294" i="5"/>
  <c r="C3294" i="5"/>
  <c r="D3294" i="5"/>
  <c r="E3294" i="5"/>
  <c r="N3294" i="5" s="1"/>
  <c r="F3294" i="5"/>
  <c r="G3294" i="5"/>
  <c r="H3294" i="5"/>
  <c r="I3294" i="5"/>
  <c r="J3294" i="5"/>
  <c r="K3294" i="5"/>
  <c r="L3294" i="5"/>
  <c r="M3294" i="5"/>
  <c r="A3295" i="5"/>
  <c r="B3295" i="5"/>
  <c r="C3295" i="5"/>
  <c r="D3295" i="5"/>
  <c r="E3295" i="5"/>
  <c r="N3295" i="5" s="1"/>
  <c r="F3295" i="5"/>
  <c r="G3295" i="5"/>
  <c r="H3295" i="5"/>
  <c r="I3295" i="5"/>
  <c r="J3295" i="5"/>
  <c r="K3295" i="5"/>
  <c r="L3295" i="5"/>
  <c r="M3295" i="5"/>
  <c r="A3296" i="5"/>
  <c r="B3296" i="5"/>
  <c r="C3296" i="5"/>
  <c r="D3296" i="5"/>
  <c r="E3296" i="5"/>
  <c r="N3296" i="5" s="1"/>
  <c r="F3296" i="5"/>
  <c r="G3296" i="5"/>
  <c r="H3296" i="5"/>
  <c r="I3296" i="5"/>
  <c r="J3296" i="5"/>
  <c r="K3296" i="5"/>
  <c r="L3296" i="5"/>
  <c r="M3296" i="5"/>
  <c r="A3297" i="5"/>
  <c r="B3297" i="5"/>
  <c r="C3297" i="5"/>
  <c r="D3297" i="5"/>
  <c r="E3297" i="5"/>
  <c r="N3297" i="5" s="1"/>
  <c r="F3297" i="5"/>
  <c r="G3297" i="5"/>
  <c r="H3297" i="5"/>
  <c r="I3297" i="5"/>
  <c r="J3297" i="5"/>
  <c r="K3297" i="5"/>
  <c r="L3297" i="5"/>
  <c r="M3297" i="5"/>
  <c r="A3298" i="5"/>
  <c r="B3298" i="5"/>
  <c r="C3298" i="5"/>
  <c r="D3298" i="5"/>
  <c r="E3298" i="5"/>
  <c r="N3298" i="5" s="1"/>
  <c r="F3298" i="5"/>
  <c r="G3298" i="5"/>
  <c r="H3298" i="5"/>
  <c r="I3298" i="5"/>
  <c r="J3298" i="5"/>
  <c r="K3298" i="5"/>
  <c r="L3298" i="5"/>
  <c r="M3298" i="5"/>
  <c r="A3299" i="5"/>
  <c r="B3299" i="5"/>
  <c r="C3299" i="5"/>
  <c r="D3299" i="5"/>
  <c r="E3299" i="5"/>
  <c r="N3299" i="5" s="1"/>
  <c r="F3299" i="5"/>
  <c r="G3299" i="5"/>
  <c r="H3299" i="5"/>
  <c r="I3299" i="5"/>
  <c r="J3299" i="5"/>
  <c r="K3299" i="5"/>
  <c r="L3299" i="5"/>
  <c r="M3299" i="5"/>
  <c r="A3300" i="5"/>
  <c r="B3300" i="5"/>
  <c r="C3300" i="5"/>
  <c r="D3300" i="5"/>
  <c r="E3300" i="5"/>
  <c r="N3300" i="5" s="1"/>
  <c r="F3300" i="5"/>
  <c r="G3300" i="5"/>
  <c r="H3300" i="5"/>
  <c r="I3300" i="5"/>
  <c r="J3300" i="5"/>
  <c r="K3300" i="5"/>
  <c r="L3300" i="5"/>
  <c r="M3300" i="5"/>
  <c r="A3301" i="5"/>
  <c r="B3301" i="5"/>
  <c r="C3301" i="5"/>
  <c r="D3301" i="5"/>
  <c r="E3301" i="5"/>
  <c r="N3301" i="5" s="1"/>
  <c r="F3301" i="5"/>
  <c r="G3301" i="5"/>
  <c r="H3301" i="5"/>
  <c r="I3301" i="5"/>
  <c r="J3301" i="5"/>
  <c r="K3301" i="5"/>
  <c r="L3301" i="5"/>
  <c r="M3301" i="5"/>
  <c r="A3302" i="5"/>
  <c r="B3302" i="5"/>
  <c r="C3302" i="5"/>
  <c r="D3302" i="5"/>
  <c r="E3302" i="5"/>
  <c r="N3302" i="5" s="1"/>
  <c r="F3302" i="5"/>
  <c r="G3302" i="5"/>
  <c r="H3302" i="5"/>
  <c r="I3302" i="5"/>
  <c r="J3302" i="5"/>
  <c r="K3302" i="5"/>
  <c r="L3302" i="5"/>
  <c r="M3302" i="5"/>
  <c r="A3303" i="5"/>
  <c r="B3303" i="5"/>
  <c r="C3303" i="5"/>
  <c r="D3303" i="5"/>
  <c r="E3303" i="5"/>
  <c r="N3303" i="5" s="1"/>
  <c r="F3303" i="5"/>
  <c r="G3303" i="5"/>
  <c r="H3303" i="5"/>
  <c r="I3303" i="5"/>
  <c r="J3303" i="5"/>
  <c r="K3303" i="5"/>
  <c r="L3303" i="5"/>
  <c r="M3303" i="5"/>
  <c r="A3304" i="5"/>
  <c r="B3304" i="5"/>
  <c r="C3304" i="5"/>
  <c r="D3304" i="5"/>
  <c r="E3304" i="5"/>
  <c r="N3304" i="5" s="1"/>
  <c r="F3304" i="5"/>
  <c r="G3304" i="5"/>
  <c r="H3304" i="5"/>
  <c r="I3304" i="5"/>
  <c r="J3304" i="5"/>
  <c r="K3304" i="5"/>
  <c r="L3304" i="5"/>
  <c r="M3304" i="5"/>
  <c r="A3305" i="5"/>
  <c r="B3305" i="5"/>
  <c r="C3305" i="5"/>
  <c r="D3305" i="5"/>
  <c r="E3305" i="5"/>
  <c r="N3305" i="5" s="1"/>
  <c r="F3305" i="5"/>
  <c r="G3305" i="5"/>
  <c r="H3305" i="5"/>
  <c r="I3305" i="5"/>
  <c r="J3305" i="5"/>
  <c r="K3305" i="5"/>
  <c r="L3305" i="5"/>
  <c r="M3305" i="5"/>
  <c r="A3306" i="5"/>
  <c r="B3306" i="5"/>
  <c r="C3306" i="5"/>
  <c r="D3306" i="5"/>
  <c r="E3306" i="5"/>
  <c r="N3306" i="5" s="1"/>
  <c r="F3306" i="5"/>
  <c r="G3306" i="5"/>
  <c r="H3306" i="5"/>
  <c r="I3306" i="5"/>
  <c r="J3306" i="5"/>
  <c r="K3306" i="5"/>
  <c r="L3306" i="5"/>
  <c r="M3306" i="5"/>
  <c r="A3307" i="5"/>
  <c r="B3307" i="5"/>
  <c r="C3307" i="5"/>
  <c r="D3307" i="5"/>
  <c r="E3307" i="5"/>
  <c r="N3307" i="5" s="1"/>
  <c r="F3307" i="5"/>
  <c r="G3307" i="5"/>
  <c r="H3307" i="5"/>
  <c r="I3307" i="5"/>
  <c r="J3307" i="5"/>
  <c r="K3307" i="5"/>
  <c r="L3307" i="5"/>
  <c r="M3307" i="5"/>
  <c r="A3308" i="5"/>
  <c r="B3308" i="5"/>
  <c r="C3308" i="5"/>
  <c r="D3308" i="5"/>
  <c r="E3308" i="5"/>
  <c r="N3308" i="5" s="1"/>
  <c r="F3308" i="5"/>
  <c r="G3308" i="5"/>
  <c r="H3308" i="5"/>
  <c r="I3308" i="5"/>
  <c r="J3308" i="5"/>
  <c r="K3308" i="5"/>
  <c r="L3308" i="5"/>
  <c r="M3308" i="5"/>
  <c r="A3309" i="5"/>
  <c r="B3309" i="5"/>
  <c r="C3309" i="5"/>
  <c r="D3309" i="5"/>
  <c r="E3309" i="5"/>
  <c r="N3309" i="5" s="1"/>
  <c r="F3309" i="5"/>
  <c r="G3309" i="5"/>
  <c r="H3309" i="5"/>
  <c r="I3309" i="5"/>
  <c r="J3309" i="5"/>
  <c r="K3309" i="5"/>
  <c r="L3309" i="5"/>
  <c r="M3309" i="5"/>
  <c r="A3310" i="5"/>
  <c r="B3310" i="5"/>
  <c r="C3310" i="5"/>
  <c r="D3310" i="5"/>
  <c r="E3310" i="5"/>
  <c r="N3310" i="5" s="1"/>
  <c r="F3310" i="5"/>
  <c r="G3310" i="5"/>
  <c r="H3310" i="5"/>
  <c r="I3310" i="5"/>
  <c r="J3310" i="5"/>
  <c r="K3310" i="5"/>
  <c r="L3310" i="5"/>
  <c r="M3310" i="5"/>
  <c r="A3311" i="5"/>
  <c r="B3311" i="5"/>
  <c r="C3311" i="5"/>
  <c r="D3311" i="5"/>
  <c r="E3311" i="5"/>
  <c r="N3311" i="5" s="1"/>
  <c r="F3311" i="5"/>
  <c r="G3311" i="5"/>
  <c r="H3311" i="5"/>
  <c r="I3311" i="5"/>
  <c r="J3311" i="5"/>
  <c r="K3311" i="5"/>
  <c r="L3311" i="5"/>
  <c r="M3311" i="5"/>
  <c r="A3312" i="5"/>
  <c r="B3312" i="5"/>
  <c r="C3312" i="5"/>
  <c r="D3312" i="5"/>
  <c r="E3312" i="5"/>
  <c r="N3312" i="5" s="1"/>
  <c r="F3312" i="5"/>
  <c r="G3312" i="5"/>
  <c r="H3312" i="5"/>
  <c r="I3312" i="5"/>
  <c r="J3312" i="5"/>
  <c r="K3312" i="5"/>
  <c r="L3312" i="5"/>
  <c r="M3312" i="5"/>
  <c r="A3313" i="5"/>
  <c r="B3313" i="5"/>
  <c r="C3313" i="5"/>
  <c r="D3313" i="5"/>
  <c r="E3313" i="5"/>
  <c r="N3313" i="5" s="1"/>
  <c r="F3313" i="5"/>
  <c r="G3313" i="5"/>
  <c r="H3313" i="5"/>
  <c r="I3313" i="5"/>
  <c r="J3313" i="5"/>
  <c r="K3313" i="5"/>
  <c r="L3313" i="5"/>
  <c r="M3313" i="5"/>
  <c r="A3314" i="5"/>
  <c r="B3314" i="5"/>
  <c r="C3314" i="5"/>
  <c r="D3314" i="5"/>
  <c r="E3314" i="5"/>
  <c r="N3314" i="5" s="1"/>
  <c r="F3314" i="5"/>
  <c r="G3314" i="5"/>
  <c r="H3314" i="5"/>
  <c r="I3314" i="5"/>
  <c r="J3314" i="5"/>
  <c r="K3314" i="5"/>
  <c r="L3314" i="5"/>
  <c r="M3314" i="5"/>
  <c r="A3315" i="5"/>
  <c r="B3315" i="5"/>
  <c r="C3315" i="5"/>
  <c r="D3315" i="5"/>
  <c r="E3315" i="5"/>
  <c r="N3315" i="5" s="1"/>
  <c r="F3315" i="5"/>
  <c r="G3315" i="5"/>
  <c r="H3315" i="5"/>
  <c r="I3315" i="5"/>
  <c r="J3315" i="5"/>
  <c r="K3315" i="5"/>
  <c r="L3315" i="5"/>
  <c r="M3315" i="5"/>
  <c r="A3316" i="5"/>
  <c r="B3316" i="5"/>
  <c r="C3316" i="5"/>
  <c r="D3316" i="5"/>
  <c r="E3316" i="5"/>
  <c r="N3316" i="5" s="1"/>
  <c r="F3316" i="5"/>
  <c r="G3316" i="5"/>
  <c r="H3316" i="5"/>
  <c r="I3316" i="5"/>
  <c r="J3316" i="5"/>
  <c r="K3316" i="5"/>
  <c r="L3316" i="5"/>
  <c r="M3316" i="5"/>
  <c r="A3317" i="5"/>
  <c r="B3317" i="5"/>
  <c r="C3317" i="5"/>
  <c r="D3317" i="5"/>
  <c r="E3317" i="5"/>
  <c r="N3317" i="5" s="1"/>
  <c r="F3317" i="5"/>
  <c r="G3317" i="5"/>
  <c r="H3317" i="5"/>
  <c r="I3317" i="5"/>
  <c r="J3317" i="5"/>
  <c r="K3317" i="5"/>
  <c r="L3317" i="5"/>
  <c r="M3317" i="5"/>
  <c r="A3318" i="5"/>
  <c r="B3318" i="5"/>
  <c r="C3318" i="5"/>
  <c r="D3318" i="5"/>
  <c r="E3318" i="5"/>
  <c r="N3318" i="5" s="1"/>
  <c r="F3318" i="5"/>
  <c r="G3318" i="5"/>
  <c r="H3318" i="5"/>
  <c r="I3318" i="5"/>
  <c r="J3318" i="5"/>
  <c r="K3318" i="5"/>
  <c r="L3318" i="5"/>
  <c r="M3318" i="5"/>
  <c r="A3319" i="5"/>
  <c r="B3319" i="5"/>
  <c r="C3319" i="5"/>
  <c r="D3319" i="5"/>
  <c r="E3319" i="5"/>
  <c r="N3319" i="5" s="1"/>
  <c r="F3319" i="5"/>
  <c r="G3319" i="5"/>
  <c r="H3319" i="5"/>
  <c r="I3319" i="5"/>
  <c r="J3319" i="5"/>
  <c r="K3319" i="5"/>
  <c r="L3319" i="5"/>
  <c r="M3319" i="5"/>
  <c r="A3320" i="5"/>
  <c r="B3320" i="5"/>
  <c r="C3320" i="5"/>
  <c r="D3320" i="5"/>
  <c r="E3320" i="5"/>
  <c r="N3320" i="5" s="1"/>
  <c r="F3320" i="5"/>
  <c r="G3320" i="5"/>
  <c r="H3320" i="5"/>
  <c r="I3320" i="5"/>
  <c r="J3320" i="5"/>
  <c r="K3320" i="5"/>
  <c r="L3320" i="5"/>
  <c r="M3320" i="5"/>
  <c r="A3321" i="5"/>
  <c r="B3321" i="5"/>
  <c r="C3321" i="5"/>
  <c r="D3321" i="5"/>
  <c r="E3321" i="5"/>
  <c r="N3321" i="5" s="1"/>
  <c r="F3321" i="5"/>
  <c r="G3321" i="5"/>
  <c r="H3321" i="5"/>
  <c r="I3321" i="5"/>
  <c r="J3321" i="5"/>
  <c r="K3321" i="5"/>
  <c r="L3321" i="5"/>
  <c r="M3321" i="5"/>
  <c r="A3322" i="5"/>
  <c r="B3322" i="5"/>
  <c r="C3322" i="5"/>
  <c r="D3322" i="5"/>
  <c r="E3322" i="5"/>
  <c r="N3322" i="5" s="1"/>
  <c r="F3322" i="5"/>
  <c r="G3322" i="5"/>
  <c r="H3322" i="5"/>
  <c r="I3322" i="5"/>
  <c r="J3322" i="5"/>
  <c r="K3322" i="5"/>
  <c r="L3322" i="5"/>
  <c r="M3322" i="5"/>
  <c r="A3323" i="5"/>
  <c r="B3323" i="5"/>
  <c r="C3323" i="5"/>
  <c r="D3323" i="5"/>
  <c r="E3323" i="5"/>
  <c r="N3323" i="5" s="1"/>
  <c r="F3323" i="5"/>
  <c r="G3323" i="5"/>
  <c r="H3323" i="5"/>
  <c r="I3323" i="5"/>
  <c r="J3323" i="5"/>
  <c r="K3323" i="5"/>
  <c r="L3323" i="5"/>
  <c r="M3323" i="5"/>
  <c r="A3324" i="5"/>
  <c r="B3324" i="5"/>
  <c r="C3324" i="5"/>
  <c r="D3324" i="5"/>
  <c r="E3324" i="5"/>
  <c r="N3324" i="5" s="1"/>
  <c r="F3324" i="5"/>
  <c r="G3324" i="5"/>
  <c r="H3324" i="5"/>
  <c r="I3324" i="5"/>
  <c r="J3324" i="5"/>
  <c r="K3324" i="5"/>
  <c r="L3324" i="5"/>
  <c r="M3324" i="5"/>
  <c r="A3325" i="5"/>
  <c r="B3325" i="5"/>
  <c r="C3325" i="5"/>
  <c r="D3325" i="5"/>
  <c r="E3325" i="5"/>
  <c r="N3325" i="5" s="1"/>
  <c r="F3325" i="5"/>
  <c r="G3325" i="5"/>
  <c r="H3325" i="5"/>
  <c r="I3325" i="5"/>
  <c r="J3325" i="5"/>
  <c r="K3325" i="5"/>
  <c r="L3325" i="5"/>
  <c r="M3325" i="5"/>
  <c r="A3326" i="5"/>
  <c r="B3326" i="5"/>
  <c r="C3326" i="5"/>
  <c r="D3326" i="5"/>
  <c r="E3326" i="5"/>
  <c r="N3326" i="5" s="1"/>
  <c r="F3326" i="5"/>
  <c r="G3326" i="5"/>
  <c r="H3326" i="5"/>
  <c r="I3326" i="5"/>
  <c r="J3326" i="5"/>
  <c r="K3326" i="5"/>
  <c r="L3326" i="5"/>
  <c r="M3326" i="5"/>
  <c r="A3327" i="5"/>
  <c r="B3327" i="5"/>
  <c r="C3327" i="5"/>
  <c r="D3327" i="5"/>
  <c r="E3327" i="5"/>
  <c r="N3327" i="5" s="1"/>
  <c r="F3327" i="5"/>
  <c r="G3327" i="5"/>
  <c r="H3327" i="5"/>
  <c r="I3327" i="5"/>
  <c r="J3327" i="5"/>
  <c r="K3327" i="5"/>
  <c r="L3327" i="5"/>
  <c r="M3327" i="5"/>
  <c r="A3328" i="5"/>
  <c r="B3328" i="5"/>
  <c r="C3328" i="5"/>
  <c r="D3328" i="5"/>
  <c r="E3328" i="5"/>
  <c r="N3328" i="5" s="1"/>
  <c r="F3328" i="5"/>
  <c r="G3328" i="5"/>
  <c r="H3328" i="5"/>
  <c r="I3328" i="5"/>
  <c r="J3328" i="5"/>
  <c r="K3328" i="5"/>
  <c r="L3328" i="5"/>
  <c r="M3328" i="5"/>
  <c r="A3329" i="5"/>
  <c r="B3329" i="5"/>
  <c r="C3329" i="5"/>
  <c r="D3329" i="5"/>
  <c r="E3329" i="5"/>
  <c r="N3329" i="5" s="1"/>
  <c r="F3329" i="5"/>
  <c r="G3329" i="5"/>
  <c r="H3329" i="5"/>
  <c r="I3329" i="5"/>
  <c r="J3329" i="5"/>
  <c r="K3329" i="5"/>
  <c r="L3329" i="5"/>
  <c r="M3329" i="5"/>
  <c r="A3330" i="5"/>
  <c r="B3330" i="5"/>
  <c r="C3330" i="5"/>
  <c r="D3330" i="5"/>
  <c r="E3330" i="5"/>
  <c r="N3330" i="5" s="1"/>
  <c r="F3330" i="5"/>
  <c r="G3330" i="5"/>
  <c r="H3330" i="5"/>
  <c r="I3330" i="5"/>
  <c r="J3330" i="5"/>
  <c r="K3330" i="5"/>
  <c r="L3330" i="5"/>
  <c r="M3330" i="5"/>
  <c r="A3331" i="5"/>
  <c r="B3331" i="5"/>
  <c r="C3331" i="5"/>
  <c r="D3331" i="5"/>
  <c r="E3331" i="5"/>
  <c r="N3331" i="5" s="1"/>
  <c r="F3331" i="5"/>
  <c r="G3331" i="5"/>
  <c r="H3331" i="5"/>
  <c r="I3331" i="5"/>
  <c r="J3331" i="5"/>
  <c r="K3331" i="5"/>
  <c r="L3331" i="5"/>
  <c r="M3331" i="5"/>
  <c r="A3332" i="5"/>
  <c r="B3332" i="5"/>
  <c r="C3332" i="5"/>
  <c r="D3332" i="5"/>
  <c r="E3332" i="5"/>
  <c r="N3332" i="5" s="1"/>
  <c r="F3332" i="5"/>
  <c r="G3332" i="5"/>
  <c r="H3332" i="5"/>
  <c r="I3332" i="5"/>
  <c r="J3332" i="5"/>
  <c r="K3332" i="5"/>
  <c r="L3332" i="5"/>
  <c r="M3332" i="5"/>
  <c r="A3333" i="5"/>
  <c r="B3333" i="5"/>
  <c r="C3333" i="5"/>
  <c r="D3333" i="5"/>
  <c r="E3333" i="5"/>
  <c r="N3333" i="5" s="1"/>
  <c r="F3333" i="5"/>
  <c r="G3333" i="5"/>
  <c r="H3333" i="5"/>
  <c r="I3333" i="5"/>
  <c r="J3333" i="5"/>
  <c r="K3333" i="5"/>
  <c r="L3333" i="5"/>
  <c r="M3333" i="5"/>
  <c r="A3334" i="5"/>
  <c r="B3334" i="5"/>
  <c r="C3334" i="5"/>
  <c r="D3334" i="5"/>
  <c r="E3334" i="5"/>
  <c r="N3334" i="5" s="1"/>
  <c r="F3334" i="5"/>
  <c r="G3334" i="5"/>
  <c r="H3334" i="5"/>
  <c r="I3334" i="5"/>
  <c r="J3334" i="5"/>
  <c r="K3334" i="5"/>
  <c r="L3334" i="5"/>
  <c r="M3334" i="5"/>
  <c r="A3335" i="5"/>
  <c r="B3335" i="5"/>
  <c r="C3335" i="5"/>
  <c r="D3335" i="5"/>
  <c r="E3335" i="5"/>
  <c r="N3335" i="5" s="1"/>
  <c r="F3335" i="5"/>
  <c r="G3335" i="5"/>
  <c r="H3335" i="5"/>
  <c r="I3335" i="5"/>
  <c r="J3335" i="5"/>
  <c r="K3335" i="5"/>
  <c r="L3335" i="5"/>
  <c r="M3335" i="5"/>
  <c r="A3336" i="5"/>
  <c r="B3336" i="5"/>
  <c r="C3336" i="5"/>
  <c r="D3336" i="5"/>
  <c r="E3336" i="5"/>
  <c r="N3336" i="5" s="1"/>
  <c r="F3336" i="5"/>
  <c r="G3336" i="5"/>
  <c r="H3336" i="5"/>
  <c r="I3336" i="5"/>
  <c r="J3336" i="5"/>
  <c r="K3336" i="5"/>
  <c r="L3336" i="5"/>
  <c r="M3336" i="5"/>
  <c r="A3337" i="5"/>
  <c r="B3337" i="5"/>
  <c r="C3337" i="5"/>
  <c r="D3337" i="5"/>
  <c r="E3337" i="5"/>
  <c r="N3337" i="5" s="1"/>
  <c r="F3337" i="5"/>
  <c r="G3337" i="5"/>
  <c r="H3337" i="5"/>
  <c r="I3337" i="5"/>
  <c r="J3337" i="5"/>
  <c r="K3337" i="5"/>
  <c r="L3337" i="5"/>
  <c r="M3337" i="5"/>
  <c r="A3338" i="5"/>
  <c r="B3338" i="5"/>
  <c r="C3338" i="5"/>
  <c r="D3338" i="5"/>
  <c r="E3338" i="5"/>
  <c r="N3338" i="5" s="1"/>
  <c r="F3338" i="5"/>
  <c r="G3338" i="5"/>
  <c r="H3338" i="5"/>
  <c r="I3338" i="5"/>
  <c r="J3338" i="5"/>
  <c r="K3338" i="5"/>
  <c r="L3338" i="5"/>
  <c r="M3338" i="5"/>
  <c r="A3339" i="5"/>
  <c r="B3339" i="5"/>
  <c r="C3339" i="5"/>
  <c r="D3339" i="5"/>
  <c r="E3339" i="5"/>
  <c r="N3339" i="5" s="1"/>
  <c r="F3339" i="5"/>
  <c r="G3339" i="5"/>
  <c r="H3339" i="5"/>
  <c r="I3339" i="5"/>
  <c r="J3339" i="5"/>
  <c r="K3339" i="5"/>
  <c r="L3339" i="5"/>
  <c r="M3339" i="5"/>
  <c r="A3340" i="5"/>
  <c r="B3340" i="5"/>
  <c r="C3340" i="5"/>
  <c r="D3340" i="5"/>
  <c r="E3340" i="5"/>
  <c r="N3340" i="5" s="1"/>
  <c r="F3340" i="5"/>
  <c r="G3340" i="5"/>
  <c r="H3340" i="5"/>
  <c r="I3340" i="5"/>
  <c r="J3340" i="5"/>
  <c r="K3340" i="5"/>
  <c r="L3340" i="5"/>
  <c r="M3340" i="5"/>
  <c r="A3341" i="5"/>
  <c r="B3341" i="5"/>
  <c r="C3341" i="5"/>
  <c r="D3341" i="5"/>
  <c r="E3341" i="5"/>
  <c r="N3341" i="5" s="1"/>
  <c r="F3341" i="5"/>
  <c r="G3341" i="5"/>
  <c r="H3341" i="5"/>
  <c r="I3341" i="5"/>
  <c r="J3341" i="5"/>
  <c r="K3341" i="5"/>
  <c r="L3341" i="5"/>
  <c r="M3341" i="5"/>
  <c r="A3342" i="5"/>
  <c r="B3342" i="5"/>
  <c r="C3342" i="5"/>
  <c r="D3342" i="5"/>
  <c r="E3342" i="5"/>
  <c r="N3342" i="5" s="1"/>
  <c r="F3342" i="5"/>
  <c r="G3342" i="5"/>
  <c r="H3342" i="5"/>
  <c r="I3342" i="5"/>
  <c r="J3342" i="5"/>
  <c r="K3342" i="5"/>
  <c r="L3342" i="5"/>
  <c r="M3342" i="5"/>
  <c r="A3343" i="5"/>
  <c r="B3343" i="5"/>
  <c r="C3343" i="5"/>
  <c r="D3343" i="5"/>
  <c r="E3343" i="5"/>
  <c r="N3343" i="5" s="1"/>
  <c r="F3343" i="5"/>
  <c r="G3343" i="5"/>
  <c r="H3343" i="5"/>
  <c r="I3343" i="5"/>
  <c r="J3343" i="5"/>
  <c r="K3343" i="5"/>
  <c r="L3343" i="5"/>
  <c r="M3343" i="5"/>
  <c r="A3344" i="5"/>
  <c r="B3344" i="5"/>
  <c r="C3344" i="5"/>
  <c r="D3344" i="5"/>
  <c r="E3344" i="5"/>
  <c r="N3344" i="5" s="1"/>
  <c r="F3344" i="5"/>
  <c r="G3344" i="5"/>
  <c r="H3344" i="5"/>
  <c r="I3344" i="5"/>
  <c r="J3344" i="5"/>
  <c r="K3344" i="5"/>
  <c r="L3344" i="5"/>
  <c r="M3344" i="5"/>
  <c r="A3345" i="5"/>
  <c r="B3345" i="5"/>
  <c r="C3345" i="5"/>
  <c r="D3345" i="5"/>
  <c r="E3345" i="5"/>
  <c r="N3345" i="5" s="1"/>
  <c r="F3345" i="5"/>
  <c r="G3345" i="5"/>
  <c r="H3345" i="5"/>
  <c r="I3345" i="5"/>
  <c r="J3345" i="5"/>
  <c r="K3345" i="5"/>
  <c r="L3345" i="5"/>
  <c r="M3345" i="5"/>
  <c r="A3346" i="5"/>
  <c r="B3346" i="5"/>
  <c r="C3346" i="5"/>
  <c r="D3346" i="5"/>
  <c r="E3346" i="5"/>
  <c r="N3346" i="5" s="1"/>
  <c r="F3346" i="5"/>
  <c r="G3346" i="5"/>
  <c r="H3346" i="5"/>
  <c r="I3346" i="5"/>
  <c r="J3346" i="5"/>
  <c r="K3346" i="5"/>
  <c r="L3346" i="5"/>
  <c r="M3346" i="5"/>
  <c r="A3347" i="5"/>
  <c r="B3347" i="5"/>
  <c r="C3347" i="5"/>
  <c r="D3347" i="5"/>
  <c r="E3347" i="5"/>
  <c r="N3347" i="5" s="1"/>
  <c r="F3347" i="5"/>
  <c r="G3347" i="5"/>
  <c r="H3347" i="5"/>
  <c r="I3347" i="5"/>
  <c r="J3347" i="5"/>
  <c r="K3347" i="5"/>
  <c r="L3347" i="5"/>
  <c r="M3347" i="5"/>
  <c r="A3348" i="5"/>
  <c r="B3348" i="5"/>
  <c r="C3348" i="5"/>
  <c r="D3348" i="5"/>
  <c r="E3348" i="5"/>
  <c r="N3348" i="5" s="1"/>
  <c r="F3348" i="5"/>
  <c r="G3348" i="5"/>
  <c r="H3348" i="5"/>
  <c r="I3348" i="5"/>
  <c r="J3348" i="5"/>
  <c r="K3348" i="5"/>
  <c r="L3348" i="5"/>
  <c r="M3348" i="5"/>
  <c r="A3349" i="5"/>
  <c r="B3349" i="5"/>
  <c r="C3349" i="5"/>
  <c r="D3349" i="5"/>
  <c r="E3349" i="5"/>
  <c r="N3349" i="5" s="1"/>
  <c r="F3349" i="5"/>
  <c r="G3349" i="5"/>
  <c r="H3349" i="5"/>
  <c r="I3349" i="5"/>
  <c r="J3349" i="5"/>
  <c r="K3349" i="5"/>
  <c r="L3349" i="5"/>
  <c r="M3349" i="5"/>
  <c r="A3350" i="5"/>
  <c r="B3350" i="5"/>
  <c r="C3350" i="5"/>
  <c r="D3350" i="5"/>
  <c r="E3350" i="5"/>
  <c r="N3350" i="5" s="1"/>
  <c r="F3350" i="5"/>
  <c r="G3350" i="5"/>
  <c r="H3350" i="5"/>
  <c r="I3350" i="5"/>
  <c r="J3350" i="5"/>
  <c r="K3350" i="5"/>
  <c r="L3350" i="5"/>
  <c r="M3350" i="5"/>
  <c r="A3351" i="5"/>
  <c r="B3351" i="5"/>
  <c r="C3351" i="5"/>
  <c r="D3351" i="5"/>
  <c r="E3351" i="5"/>
  <c r="N3351" i="5" s="1"/>
  <c r="F3351" i="5"/>
  <c r="G3351" i="5"/>
  <c r="H3351" i="5"/>
  <c r="I3351" i="5"/>
  <c r="J3351" i="5"/>
  <c r="K3351" i="5"/>
  <c r="L3351" i="5"/>
  <c r="M3351" i="5"/>
  <c r="A3352" i="5"/>
  <c r="B3352" i="5"/>
  <c r="C3352" i="5"/>
  <c r="D3352" i="5"/>
  <c r="E3352" i="5"/>
  <c r="N3352" i="5" s="1"/>
  <c r="F3352" i="5"/>
  <c r="G3352" i="5"/>
  <c r="H3352" i="5"/>
  <c r="I3352" i="5"/>
  <c r="J3352" i="5"/>
  <c r="K3352" i="5"/>
  <c r="L3352" i="5"/>
  <c r="M3352" i="5"/>
  <c r="A3353" i="5"/>
  <c r="B3353" i="5"/>
  <c r="C3353" i="5"/>
  <c r="D3353" i="5"/>
  <c r="E3353" i="5"/>
  <c r="N3353" i="5" s="1"/>
  <c r="F3353" i="5"/>
  <c r="G3353" i="5"/>
  <c r="H3353" i="5"/>
  <c r="I3353" i="5"/>
  <c r="J3353" i="5"/>
  <c r="K3353" i="5"/>
  <c r="L3353" i="5"/>
  <c r="M3353" i="5"/>
  <c r="A3354" i="5"/>
  <c r="B3354" i="5"/>
  <c r="C3354" i="5"/>
  <c r="D3354" i="5"/>
  <c r="E3354" i="5"/>
  <c r="N3354" i="5" s="1"/>
  <c r="F3354" i="5"/>
  <c r="G3354" i="5"/>
  <c r="H3354" i="5"/>
  <c r="I3354" i="5"/>
  <c r="J3354" i="5"/>
  <c r="K3354" i="5"/>
  <c r="L3354" i="5"/>
  <c r="M3354" i="5"/>
  <c r="A3355" i="5"/>
  <c r="B3355" i="5"/>
  <c r="C3355" i="5"/>
  <c r="D3355" i="5"/>
  <c r="E3355" i="5"/>
  <c r="N3355" i="5" s="1"/>
  <c r="F3355" i="5"/>
  <c r="G3355" i="5"/>
  <c r="H3355" i="5"/>
  <c r="I3355" i="5"/>
  <c r="J3355" i="5"/>
  <c r="K3355" i="5"/>
  <c r="L3355" i="5"/>
  <c r="M3355" i="5"/>
  <c r="A3356" i="5"/>
  <c r="B3356" i="5"/>
  <c r="C3356" i="5"/>
  <c r="D3356" i="5"/>
  <c r="E3356" i="5"/>
  <c r="N3356" i="5" s="1"/>
  <c r="F3356" i="5"/>
  <c r="G3356" i="5"/>
  <c r="H3356" i="5"/>
  <c r="I3356" i="5"/>
  <c r="J3356" i="5"/>
  <c r="K3356" i="5"/>
  <c r="L3356" i="5"/>
  <c r="M3356" i="5"/>
  <c r="A3357" i="5"/>
  <c r="B3357" i="5"/>
  <c r="C3357" i="5"/>
  <c r="D3357" i="5"/>
  <c r="E3357" i="5"/>
  <c r="N3357" i="5" s="1"/>
  <c r="F3357" i="5"/>
  <c r="G3357" i="5"/>
  <c r="H3357" i="5"/>
  <c r="I3357" i="5"/>
  <c r="J3357" i="5"/>
  <c r="K3357" i="5"/>
  <c r="L3357" i="5"/>
  <c r="M3357" i="5"/>
  <c r="A3358" i="5"/>
  <c r="B3358" i="5"/>
  <c r="C3358" i="5"/>
  <c r="D3358" i="5"/>
  <c r="E3358" i="5"/>
  <c r="N3358" i="5" s="1"/>
  <c r="F3358" i="5"/>
  <c r="G3358" i="5"/>
  <c r="H3358" i="5"/>
  <c r="I3358" i="5"/>
  <c r="J3358" i="5"/>
  <c r="K3358" i="5"/>
  <c r="L3358" i="5"/>
  <c r="M3358" i="5"/>
  <c r="A3359" i="5"/>
  <c r="B3359" i="5"/>
  <c r="C3359" i="5"/>
  <c r="D3359" i="5"/>
  <c r="E3359" i="5"/>
  <c r="N3359" i="5" s="1"/>
  <c r="F3359" i="5"/>
  <c r="G3359" i="5"/>
  <c r="H3359" i="5"/>
  <c r="I3359" i="5"/>
  <c r="J3359" i="5"/>
  <c r="K3359" i="5"/>
  <c r="L3359" i="5"/>
  <c r="M3359" i="5"/>
  <c r="A3360" i="5"/>
  <c r="B3360" i="5"/>
  <c r="C3360" i="5"/>
  <c r="D3360" i="5"/>
  <c r="E3360" i="5"/>
  <c r="N3360" i="5" s="1"/>
  <c r="F3360" i="5"/>
  <c r="G3360" i="5"/>
  <c r="H3360" i="5"/>
  <c r="I3360" i="5"/>
  <c r="J3360" i="5"/>
  <c r="K3360" i="5"/>
  <c r="L3360" i="5"/>
  <c r="M3360" i="5"/>
  <c r="A3361" i="5"/>
  <c r="B3361" i="5"/>
  <c r="C3361" i="5"/>
  <c r="D3361" i="5"/>
  <c r="E3361" i="5"/>
  <c r="N3361" i="5" s="1"/>
  <c r="F3361" i="5"/>
  <c r="G3361" i="5"/>
  <c r="H3361" i="5"/>
  <c r="I3361" i="5"/>
  <c r="J3361" i="5"/>
  <c r="K3361" i="5"/>
  <c r="L3361" i="5"/>
  <c r="M3361" i="5"/>
  <c r="A3362" i="5"/>
  <c r="B3362" i="5"/>
  <c r="C3362" i="5"/>
  <c r="D3362" i="5"/>
  <c r="E3362" i="5"/>
  <c r="N3362" i="5" s="1"/>
  <c r="F3362" i="5"/>
  <c r="G3362" i="5"/>
  <c r="H3362" i="5"/>
  <c r="I3362" i="5"/>
  <c r="J3362" i="5"/>
  <c r="K3362" i="5"/>
  <c r="L3362" i="5"/>
  <c r="M3362" i="5"/>
  <c r="A3363" i="5"/>
  <c r="B3363" i="5"/>
  <c r="C3363" i="5"/>
  <c r="D3363" i="5"/>
  <c r="E3363" i="5"/>
  <c r="N3363" i="5" s="1"/>
  <c r="F3363" i="5"/>
  <c r="G3363" i="5"/>
  <c r="H3363" i="5"/>
  <c r="I3363" i="5"/>
  <c r="J3363" i="5"/>
  <c r="K3363" i="5"/>
  <c r="L3363" i="5"/>
  <c r="M3363" i="5"/>
  <c r="A3364" i="5"/>
  <c r="B3364" i="5"/>
  <c r="C3364" i="5"/>
  <c r="D3364" i="5"/>
  <c r="E3364" i="5"/>
  <c r="N3364" i="5" s="1"/>
  <c r="F3364" i="5"/>
  <c r="G3364" i="5"/>
  <c r="H3364" i="5"/>
  <c r="I3364" i="5"/>
  <c r="J3364" i="5"/>
  <c r="K3364" i="5"/>
  <c r="L3364" i="5"/>
  <c r="M3364" i="5"/>
  <c r="A3365" i="5"/>
  <c r="B3365" i="5"/>
  <c r="C3365" i="5"/>
  <c r="D3365" i="5"/>
  <c r="E3365" i="5"/>
  <c r="N3365" i="5" s="1"/>
  <c r="F3365" i="5"/>
  <c r="G3365" i="5"/>
  <c r="H3365" i="5"/>
  <c r="I3365" i="5"/>
  <c r="J3365" i="5"/>
  <c r="K3365" i="5"/>
  <c r="L3365" i="5"/>
  <c r="M3365" i="5"/>
  <c r="A3366" i="5"/>
  <c r="B3366" i="5"/>
  <c r="C3366" i="5"/>
  <c r="D3366" i="5"/>
  <c r="E3366" i="5"/>
  <c r="N3366" i="5" s="1"/>
  <c r="F3366" i="5"/>
  <c r="G3366" i="5"/>
  <c r="H3366" i="5"/>
  <c r="I3366" i="5"/>
  <c r="J3366" i="5"/>
  <c r="K3366" i="5"/>
  <c r="L3366" i="5"/>
  <c r="M3366" i="5"/>
  <c r="A3367" i="5"/>
  <c r="B3367" i="5"/>
  <c r="C3367" i="5"/>
  <c r="D3367" i="5"/>
  <c r="E3367" i="5"/>
  <c r="N3367" i="5" s="1"/>
  <c r="F3367" i="5"/>
  <c r="G3367" i="5"/>
  <c r="H3367" i="5"/>
  <c r="I3367" i="5"/>
  <c r="J3367" i="5"/>
  <c r="K3367" i="5"/>
  <c r="L3367" i="5"/>
  <c r="M3367" i="5"/>
  <c r="A3368" i="5"/>
  <c r="B3368" i="5"/>
  <c r="C3368" i="5"/>
  <c r="D3368" i="5"/>
  <c r="E3368" i="5"/>
  <c r="N3368" i="5" s="1"/>
  <c r="F3368" i="5"/>
  <c r="G3368" i="5"/>
  <c r="H3368" i="5"/>
  <c r="I3368" i="5"/>
  <c r="J3368" i="5"/>
  <c r="K3368" i="5"/>
  <c r="L3368" i="5"/>
  <c r="M3368" i="5"/>
  <c r="A3369" i="5"/>
  <c r="B3369" i="5"/>
  <c r="C3369" i="5"/>
  <c r="D3369" i="5"/>
  <c r="E3369" i="5"/>
  <c r="N3369" i="5" s="1"/>
  <c r="F3369" i="5"/>
  <c r="G3369" i="5"/>
  <c r="H3369" i="5"/>
  <c r="I3369" i="5"/>
  <c r="J3369" i="5"/>
  <c r="K3369" i="5"/>
  <c r="L3369" i="5"/>
  <c r="M3369" i="5"/>
  <c r="A3370" i="5"/>
  <c r="B3370" i="5"/>
  <c r="C3370" i="5"/>
  <c r="D3370" i="5"/>
  <c r="E3370" i="5"/>
  <c r="N3370" i="5" s="1"/>
  <c r="F3370" i="5"/>
  <c r="G3370" i="5"/>
  <c r="H3370" i="5"/>
  <c r="I3370" i="5"/>
  <c r="J3370" i="5"/>
  <c r="K3370" i="5"/>
  <c r="L3370" i="5"/>
  <c r="M3370" i="5"/>
  <c r="A3371" i="5"/>
  <c r="B3371" i="5"/>
  <c r="C3371" i="5"/>
  <c r="D3371" i="5"/>
  <c r="E3371" i="5"/>
  <c r="N3371" i="5" s="1"/>
  <c r="F3371" i="5"/>
  <c r="G3371" i="5"/>
  <c r="H3371" i="5"/>
  <c r="I3371" i="5"/>
  <c r="J3371" i="5"/>
  <c r="K3371" i="5"/>
  <c r="L3371" i="5"/>
  <c r="M3371" i="5"/>
  <c r="A3372" i="5"/>
  <c r="B3372" i="5"/>
  <c r="C3372" i="5"/>
  <c r="D3372" i="5"/>
  <c r="E3372" i="5"/>
  <c r="N3372" i="5" s="1"/>
  <c r="F3372" i="5"/>
  <c r="G3372" i="5"/>
  <c r="H3372" i="5"/>
  <c r="I3372" i="5"/>
  <c r="J3372" i="5"/>
  <c r="K3372" i="5"/>
  <c r="L3372" i="5"/>
  <c r="M3372" i="5"/>
  <c r="A3373" i="5"/>
  <c r="B3373" i="5"/>
  <c r="C3373" i="5"/>
  <c r="D3373" i="5"/>
  <c r="E3373" i="5"/>
  <c r="N3373" i="5" s="1"/>
  <c r="F3373" i="5"/>
  <c r="G3373" i="5"/>
  <c r="H3373" i="5"/>
  <c r="I3373" i="5"/>
  <c r="J3373" i="5"/>
  <c r="K3373" i="5"/>
  <c r="L3373" i="5"/>
  <c r="M3373" i="5"/>
  <c r="A3374" i="5"/>
  <c r="B3374" i="5"/>
  <c r="C3374" i="5"/>
  <c r="D3374" i="5"/>
  <c r="E3374" i="5"/>
  <c r="N3374" i="5" s="1"/>
  <c r="F3374" i="5"/>
  <c r="G3374" i="5"/>
  <c r="H3374" i="5"/>
  <c r="I3374" i="5"/>
  <c r="J3374" i="5"/>
  <c r="K3374" i="5"/>
  <c r="L3374" i="5"/>
  <c r="M3374" i="5"/>
  <c r="A3375" i="5"/>
  <c r="B3375" i="5"/>
  <c r="C3375" i="5"/>
  <c r="D3375" i="5"/>
  <c r="E3375" i="5"/>
  <c r="N3375" i="5" s="1"/>
  <c r="F3375" i="5"/>
  <c r="G3375" i="5"/>
  <c r="H3375" i="5"/>
  <c r="I3375" i="5"/>
  <c r="J3375" i="5"/>
  <c r="K3375" i="5"/>
  <c r="L3375" i="5"/>
  <c r="M3375" i="5"/>
  <c r="A3376" i="5"/>
  <c r="B3376" i="5"/>
  <c r="C3376" i="5"/>
  <c r="D3376" i="5"/>
  <c r="E3376" i="5"/>
  <c r="N3376" i="5" s="1"/>
  <c r="F3376" i="5"/>
  <c r="G3376" i="5"/>
  <c r="H3376" i="5"/>
  <c r="I3376" i="5"/>
  <c r="J3376" i="5"/>
  <c r="K3376" i="5"/>
  <c r="L3376" i="5"/>
  <c r="M3376" i="5"/>
  <c r="A3377" i="5"/>
  <c r="B3377" i="5"/>
  <c r="C3377" i="5"/>
  <c r="D3377" i="5"/>
  <c r="E3377" i="5"/>
  <c r="N3377" i="5" s="1"/>
  <c r="F3377" i="5"/>
  <c r="G3377" i="5"/>
  <c r="H3377" i="5"/>
  <c r="I3377" i="5"/>
  <c r="J3377" i="5"/>
  <c r="K3377" i="5"/>
  <c r="L3377" i="5"/>
  <c r="M3377" i="5"/>
  <c r="A3378" i="5"/>
  <c r="B3378" i="5"/>
  <c r="C3378" i="5"/>
  <c r="D3378" i="5"/>
  <c r="E3378" i="5"/>
  <c r="N3378" i="5" s="1"/>
  <c r="F3378" i="5"/>
  <c r="G3378" i="5"/>
  <c r="H3378" i="5"/>
  <c r="I3378" i="5"/>
  <c r="J3378" i="5"/>
  <c r="K3378" i="5"/>
  <c r="L3378" i="5"/>
  <c r="M3378" i="5"/>
  <c r="A3379" i="5"/>
  <c r="B3379" i="5"/>
  <c r="C3379" i="5"/>
  <c r="D3379" i="5"/>
  <c r="E3379" i="5"/>
  <c r="N3379" i="5" s="1"/>
  <c r="F3379" i="5"/>
  <c r="G3379" i="5"/>
  <c r="H3379" i="5"/>
  <c r="I3379" i="5"/>
  <c r="J3379" i="5"/>
  <c r="K3379" i="5"/>
  <c r="L3379" i="5"/>
  <c r="M3379" i="5"/>
  <c r="A3380" i="5"/>
  <c r="B3380" i="5"/>
  <c r="C3380" i="5"/>
  <c r="D3380" i="5"/>
  <c r="E3380" i="5"/>
  <c r="N3380" i="5" s="1"/>
  <c r="F3380" i="5"/>
  <c r="G3380" i="5"/>
  <c r="H3380" i="5"/>
  <c r="I3380" i="5"/>
  <c r="J3380" i="5"/>
  <c r="K3380" i="5"/>
  <c r="L3380" i="5"/>
  <c r="M3380" i="5"/>
  <c r="A3381" i="5"/>
  <c r="B3381" i="5"/>
  <c r="C3381" i="5"/>
  <c r="D3381" i="5"/>
  <c r="E3381" i="5"/>
  <c r="N3381" i="5" s="1"/>
  <c r="F3381" i="5"/>
  <c r="G3381" i="5"/>
  <c r="H3381" i="5"/>
  <c r="I3381" i="5"/>
  <c r="J3381" i="5"/>
  <c r="K3381" i="5"/>
  <c r="L3381" i="5"/>
  <c r="M3381" i="5"/>
  <c r="A3382" i="5"/>
  <c r="B3382" i="5"/>
  <c r="C3382" i="5"/>
  <c r="D3382" i="5"/>
  <c r="E3382" i="5"/>
  <c r="N3382" i="5" s="1"/>
  <c r="F3382" i="5"/>
  <c r="G3382" i="5"/>
  <c r="H3382" i="5"/>
  <c r="I3382" i="5"/>
  <c r="J3382" i="5"/>
  <c r="K3382" i="5"/>
  <c r="L3382" i="5"/>
  <c r="M3382" i="5"/>
  <c r="A3383" i="5"/>
  <c r="B3383" i="5"/>
  <c r="C3383" i="5"/>
  <c r="D3383" i="5"/>
  <c r="E3383" i="5"/>
  <c r="N3383" i="5" s="1"/>
  <c r="F3383" i="5"/>
  <c r="G3383" i="5"/>
  <c r="H3383" i="5"/>
  <c r="I3383" i="5"/>
  <c r="J3383" i="5"/>
  <c r="K3383" i="5"/>
  <c r="L3383" i="5"/>
  <c r="M3383" i="5"/>
  <c r="A3384" i="5"/>
  <c r="B3384" i="5"/>
  <c r="C3384" i="5"/>
  <c r="D3384" i="5"/>
  <c r="E3384" i="5"/>
  <c r="N3384" i="5" s="1"/>
  <c r="F3384" i="5"/>
  <c r="G3384" i="5"/>
  <c r="H3384" i="5"/>
  <c r="I3384" i="5"/>
  <c r="J3384" i="5"/>
  <c r="K3384" i="5"/>
  <c r="L3384" i="5"/>
  <c r="M3384" i="5"/>
  <c r="A3385" i="5"/>
  <c r="B3385" i="5"/>
  <c r="C3385" i="5"/>
  <c r="D3385" i="5"/>
  <c r="E3385" i="5"/>
  <c r="N3385" i="5" s="1"/>
  <c r="F3385" i="5"/>
  <c r="G3385" i="5"/>
  <c r="H3385" i="5"/>
  <c r="I3385" i="5"/>
  <c r="J3385" i="5"/>
  <c r="K3385" i="5"/>
  <c r="L3385" i="5"/>
  <c r="M3385" i="5"/>
  <c r="A3386" i="5"/>
  <c r="B3386" i="5"/>
  <c r="C3386" i="5"/>
  <c r="D3386" i="5"/>
  <c r="E3386" i="5"/>
  <c r="N3386" i="5" s="1"/>
  <c r="F3386" i="5"/>
  <c r="G3386" i="5"/>
  <c r="H3386" i="5"/>
  <c r="I3386" i="5"/>
  <c r="J3386" i="5"/>
  <c r="K3386" i="5"/>
  <c r="L3386" i="5"/>
  <c r="M3386" i="5"/>
  <c r="A3387" i="5"/>
  <c r="B3387" i="5"/>
  <c r="C3387" i="5"/>
  <c r="D3387" i="5"/>
  <c r="E3387" i="5"/>
  <c r="N3387" i="5" s="1"/>
  <c r="F3387" i="5"/>
  <c r="G3387" i="5"/>
  <c r="H3387" i="5"/>
  <c r="I3387" i="5"/>
  <c r="J3387" i="5"/>
  <c r="K3387" i="5"/>
  <c r="L3387" i="5"/>
  <c r="M3387" i="5"/>
  <c r="A3388" i="5"/>
  <c r="B3388" i="5"/>
  <c r="C3388" i="5"/>
  <c r="D3388" i="5"/>
  <c r="E3388" i="5"/>
  <c r="N3388" i="5" s="1"/>
  <c r="F3388" i="5"/>
  <c r="G3388" i="5"/>
  <c r="H3388" i="5"/>
  <c r="I3388" i="5"/>
  <c r="J3388" i="5"/>
  <c r="K3388" i="5"/>
  <c r="L3388" i="5"/>
  <c r="M3388" i="5"/>
  <c r="A3389" i="5"/>
  <c r="B3389" i="5"/>
  <c r="C3389" i="5"/>
  <c r="D3389" i="5"/>
  <c r="E3389" i="5"/>
  <c r="N3389" i="5" s="1"/>
  <c r="F3389" i="5"/>
  <c r="G3389" i="5"/>
  <c r="H3389" i="5"/>
  <c r="I3389" i="5"/>
  <c r="J3389" i="5"/>
  <c r="K3389" i="5"/>
  <c r="L3389" i="5"/>
  <c r="M3389" i="5"/>
  <c r="A3390" i="5"/>
  <c r="B3390" i="5"/>
  <c r="C3390" i="5"/>
  <c r="D3390" i="5"/>
  <c r="E3390" i="5"/>
  <c r="N3390" i="5" s="1"/>
  <c r="F3390" i="5"/>
  <c r="G3390" i="5"/>
  <c r="H3390" i="5"/>
  <c r="I3390" i="5"/>
  <c r="J3390" i="5"/>
  <c r="K3390" i="5"/>
  <c r="L3390" i="5"/>
  <c r="M3390" i="5"/>
  <c r="A3391" i="5"/>
  <c r="B3391" i="5"/>
  <c r="C3391" i="5"/>
  <c r="D3391" i="5"/>
  <c r="E3391" i="5"/>
  <c r="N3391" i="5" s="1"/>
  <c r="F3391" i="5"/>
  <c r="G3391" i="5"/>
  <c r="H3391" i="5"/>
  <c r="I3391" i="5"/>
  <c r="J3391" i="5"/>
  <c r="K3391" i="5"/>
  <c r="L3391" i="5"/>
  <c r="M3391" i="5"/>
  <c r="A3392" i="5"/>
  <c r="B3392" i="5"/>
  <c r="C3392" i="5"/>
  <c r="D3392" i="5"/>
  <c r="E3392" i="5"/>
  <c r="N3392" i="5" s="1"/>
  <c r="F3392" i="5"/>
  <c r="G3392" i="5"/>
  <c r="H3392" i="5"/>
  <c r="I3392" i="5"/>
  <c r="J3392" i="5"/>
  <c r="K3392" i="5"/>
  <c r="L3392" i="5"/>
  <c r="M3392" i="5"/>
  <c r="A3393" i="5"/>
  <c r="B3393" i="5"/>
  <c r="C3393" i="5"/>
  <c r="D3393" i="5"/>
  <c r="E3393" i="5"/>
  <c r="N3393" i="5" s="1"/>
  <c r="F3393" i="5"/>
  <c r="G3393" i="5"/>
  <c r="H3393" i="5"/>
  <c r="I3393" i="5"/>
  <c r="J3393" i="5"/>
  <c r="K3393" i="5"/>
  <c r="L3393" i="5"/>
  <c r="M3393" i="5"/>
  <c r="A3394" i="5"/>
  <c r="B3394" i="5"/>
  <c r="C3394" i="5"/>
  <c r="D3394" i="5"/>
  <c r="E3394" i="5"/>
  <c r="N3394" i="5" s="1"/>
  <c r="F3394" i="5"/>
  <c r="G3394" i="5"/>
  <c r="H3394" i="5"/>
  <c r="I3394" i="5"/>
  <c r="J3394" i="5"/>
  <c r="K3394" i="5"/>
  <c r="L3394" i="5"/>
  <c r="M3394" i="5"/>
  <c r="A3395" i="5"/>
  <c r="B3395" i="5"/>
  <c r="C3395" i="5"/>
  <c r="D3395" i="5"/>
  <c r="E3395" i="5"/>
  <c r="N3395" i="5" s="1"/>
  <c r="F3395" i="5"/>
  <c r="G3395" i="5"/>
  <c r="H3395" i="5"/>
  <c r="I3395" i="5"/>
  <c r="J3395" i="5"/>
  <c r="K3395" i="5"/>
  <c r="L3395" i="5"/>
  <c r="M3395" i="5"/>
  <c r="A3396" i="5"/>
  <c r="B3396" i="5"/>
  <c r="C3396" i="5"/>
  <c r="D3396" i="5"/>
  <c r="E3396" i="5"/>
  <c r="N3396" i="5" s="1"/>
  <c r="F3396" i="5"/>
  <c r="G3396" i="5"/>
  <c r="H3396" i="5"/>
  <c r="I3396" i="5"/>
  <c r="J3396" i="5"/>
  <c r="K3396" i="5"/>
  <c r="L3396" i="5"/>
  <c r="M3396" i="5"/>
  <c r="A3397" i="5"/>
  <c r="B3397" i="5"/>
  <c r="C3397" i="5"/>
  <c r="D3397" i="5"/>
  <c r="E3397" i="5"/>
  <c r="N3397" i="5" s="1"/>
  <c r="F3397" i="5"/>
  <c r="G3397" i="5"/>
  <c r="H3397" i="5"/>
  <c r="I3397" i="5"/>
  <c r="J3397" i="5"/>
  <c r="K3397" i="5"/>
  <c r="L3397" i="5"/>
  <c r="M3397" i="5"/>
  <c r="A3398" i="5"/>
  <c r="B3398" i="5"/>
  <c r="C3398" i="5"/>
  <c r="D3398" i="5"/>
  <c r="E3398" i="5"/>
  <c r="N3398" i="5" s="1"/>
  <c r="F3398" i="5"/>
  <c r="G3398" i="5"/>
  <c r="H3398" i="5"/>
  <c r="I3398" i="5"/>
  <c r="J3398" i="5"/>
  <c r="K3398" i="5"/>
  <c r="L3398" i="5"/>
  <c r="M3398" i="5"/>
  <c r="A3399" i="5"/>
  <c r="B3399" i="5"/>
  <c r="C3399" i="5"/>
  <c r="D3399" i="5"/>
  <c r="E3399" i="5"/>
  <c r="N3399" i="5" s="1"/>
  <c r="F3399" i="5"/>
  <c r="G3399" i="5"/>
  <c r="H3399" i="5"/>
  <c r="I3399" i="5"/>
  <c r="J3399" i="5"/>
  <c r="K3399" i="5"/>
  <c r="L3399" i="5"/>
  <c r="M3399" i="5"/>
  <c r="A3400" i="5"/>
  <c r="B3400" i="5"/>
  <c r="C3400" i="5"/>
  <c r="D3400" i="5"/>
  <c r="E3400" i="5"/>
  <c r="N3400" i="5" s="1"/>
  <c r="F3400" i="5"/>
  <c r="G3400" i="5"/>
  <c r="H3400" i="5"/>
  <c r="I3400" i="5"/>
  <c r="J3400" i="5"/>
  <c r="K3400" i="5"/>
  <c r="L3400" i="5"/>
  <c r="M3400" i="5"/>
  <c r="A3401" i="5"/>
  <c r="B3401" i="5"/>
  <c r="C3401" i="5"/>
  <c r="D3401" i="5"/>
  <c r="E3401" i="5"/>
  <c r="N3401" i="5" s="1"/>
  <c r="F3401" i="5"/>
  <c r="G3401" i="5"/>
  <c r="H3401" i="5"/>
  <c r="I3401" i="5"/>
  <c r="J3401" i="5"/>
  <c r="K3401" i="5"/>
  <c r="L3401" i="5"/>
  <c r="M3401" i="5"/>
  <c r="A3402" i="5"/>
  <c r="B3402" i="5"/>
  <c r="C3402" i="5"/>
  <c r="D3402" i="5"/>
  <c r="E3402" i="5"/>
  <c r="N3402" i="5" s="1"/>
  <c r="F3402" i="5"/>
  <c r="G3402" i="5"/>
  <c r="H3402" i="5"/>
  <c r="I3402" i="5"/>
  <c r="J3402" i="5"/>
  <c r="K3402" i="5"/>
  <c r="L3402" i="5"/>
  <c r="M3402" i="5"/>
  <c r="A3403" i="5"/>
  <c r="B3403" i="5"/>
  <c r="C3403" i="5"/>
  <c r="D3403" i="5"/>
  <c r="E3403" i="5"/>
  <c r="N3403" i="5" s="1"/>
  <c r="F3403" i="5"/>
  <c r="G3403" i="5"/>
  <c r="H3403" i="5"/>
  <c r="I3403" i="5"/>
  <c r="J3403" i="5"/>
  <c r="K3403" i="5"/>
  <c r="L3403" i="5"/>
  <c r="M3403" i="5"/>
  <c r="A3404" i="5"/>
  <c r="B3404" i="5"/>
  <c r="C3404" i="5"/>
  <c r="D3404" i="5"/>
  <c r="E3404" i="5"/>
  <c r="N3404" i="5" s="1"/>
  <c r="F3404" i="5"/>
  <c r="G3404" i="5"/>
  <c r="H3404" i="5"/>
  <c r="I3404" i="5"/>
  <c r="J3404" i="5"/>
  <c r="K3404" i="5"/>
  <c r="L3404" i="5"/>
  <c r="M3404" i="5"/>
  <c r="A3405" i="5"/>
  <c r="B3405" i="5"/>
  <c r="C3405" i="5"/>
  <c r="D3405" i="5"/>
  <c r="E3405" i="5"/>
  <c r="N3405" i="5" s="1"/>
  <c r="F3405" i="5"/>
  <c r="G3405" i="5"/>
  <c r="H3405" i="5"/>
  <c r="I3405" i="5"/>
  <c r="J3405" i="5"/>
  <c r="K3405" i="5"/>
  <c r="L3405" i="5"/>
  <c r="M3405" i="5"/>
  <c r="A3406" i="5"/>
  <c r="B3406" i="5"/>
  <c r="C3406" i="5"/>
  <c r="D3406" i="5"/>
  <c r="E3406" i="5"/>
  <c r="N3406" i="5" s="1"/>
  <c r="F3406" i="5"/>
  <c r="G3406" i="5"/>
  <c r="H3406" i="5"/>
  <c r="I3406" i="5"/>
  <c r="J3406" i="5"/>
  <c r="K3406" i="5"/>
  <c r="L3406" i="5"/>
  <c r="M3406" i="5"/>
  <c r="A3407" i="5"/>
  <c r="B3407" i="5"/>
  <c r="C3407" i="5"/>
  <c r="D3407" i="5"/>
  <c r="E3407" i="5"/>
  <c r="N3407" i="5" s="1"/>
  <c r="F3407" i="5"/>
  <c r="G3407" i="5"/>
  <c r="H3407" i="5"/>
  <c r="I3407" i="5"/>
  <c r="J3407" i="5"/>
  <c r="K3407" i="5"/>
  <c r="L3407" i="5"/>
  <c r="M3407" i="5"/>
  <c r="A3408" i="5"/>
  <c r="B3408" i="5"/>
  <c r="C3408" i="5"/>
  <c r="D3408" i="5"/>
  <c r="E3408" i="5"/>
  <c r="N3408" i="5" s="1"/>
  <c r="F3408" i="5"/>
  <c r="G3408" i="5"/>
  <c r="H3408" i="5"/>
  <c r="I3408" i="5"/>
  <c r="J3408" i="5"/>
  <c r="K3408" i="5"/>
  <c r="L3408" i="5"/>
  <c r="M3408" i="5"/>
  <c r="A3409" i="5"/>
  <c r="B3409" i="5"/>
  <c r="C3409" i="5"/>
  <c r="D3409" i="5"/>
  <c r="E3409" i="5"/>
  <c r="N3409" i="5" s="1"/>
  <c r="F3409" i="5"/>
  <c r="G3409" i="5"/>
  <c r="H3409" i="5"/>
  <c r="I3409" i="5"/>
  <c r="J3409" i="5"/>
  <c r="K3409" i="5"/>
  <c r="L3409" i="5"/>
  <c r="M3409" i="5"/>
  <c r="A3410" i="5"/>
  <c r="B3410" i="5"/>
  <c r="C3410" i="5"/>
  <c r="D3410" i="5"/>
  <c r="E3410" i="5"/>
  <c r="N3410" i="5" s="1"/>
  <c r="F3410" i="5"/>
  <c r="G3410" i="5"/>
  <c r="H3410" i="5"/>
  <c r="I3410" i="5"/>
  <c r="J3410" i="5"/>
  <c r="K3410" i="5"/>
  <c r="L3410" i="5"/>
  <c r="M3410" i="5"/>
  <c r="A3411" i="5"/>
  <c r="B3411" i="5"/>
  <c r="C3411" i="5"/>
  <c r="D3411" i="5"/>
  <c r="E3411" i="5"/>
  <c r="N3411" i="5" s="1"/>
  <c r="F3411" i="5"/>
  <c r="G3411" i="5"/>
  <c r="H3411" i="5"/>
  <c r="I3411" i="5"/>
  <c r="J3411" i="5"/>
  <c r="K3411" i="5"/>
  <c r="L3411" i="5"/>
  <c r="M3411" i="5"/>
  <c r="A3412" i="5"/>
  <c r="B3412" i="5"/>
  <c r="C3412" i="5"/>
  <c r="D3412" i="5"/>
  <c r="E3412" i="5"/>
  <c r="N3412" i="5" s="1"/>
  <c r="F3412" i="5"/>
  <c r="G3412" i="5"/>
  <c r="H3412" i="5"/>
  <c r="I3412" i="5"/>
  <c r="J3412" i="5"/>
  <c r="K3412" i="5"/>
  <c r="L3412" i="5"/>
  <c r="M3412" i="5"/>
  <c r="A3413" i="5"/>
  <c r="B3413" i="5"/>
  <c r="C3413" i="5"/>
  <c r="D3413" i="5"/>
  <c r="E3413" i="5"/>
  <c r="N3413" i="5" s="1"/>
  <c r="F3413" i="5"/>
  <c r="G3413" i="5"/>
  <c r="H3413" i="5"/>
  <c r="I3413" i="5"/>
  <c r="J3413" i="5"/>
  <c r="K3413" i="5"/>
  <c r="L3413" i="5"/>
  <c r="M3413" i="5"/>
  <c r="A3414" i="5"/>
  <c r="B3414" i="5"/>
  <c r="C3414" i="5"/>
  <c r="D3414" i="5"/>
  <c r="E3414" i="5"/>
  <c r="N3414" i="5" s="1"/>
  <c r="F3414" i="5"/>
  <c r="G3414" i="5"/>
  <c r="H3414" i="5"/>
  <c r="I3414" i="5"/>
  <c r="J3414" i="5"/>
  <c r="K3414" i="5"/>
  <c r="L3414" i="5"/>
  <c r="M3414" i="5"/>
  <c r="A3415" i="5"/>
  <c r="B3415" i="5"/>
  <c r="C3415" i="5"/>
  <c r="D3415" i="5"/>
  <c r="E3415" i="5"/>
  <c r="N3415" i="5" s="1"/>
  <c r="F3415" i="5"/>
  <c r="G3415" i="5"/>
  <c r="H3415" i="5"/>
  <c r="I3415" i="5"/>
  <c r="J3415" i="5"/>
  <c r="K3415" i="5"/>
  <c r="L3415" i="5"/>
  <c r="M3415" i="5"/>
  <c r="A3416" i="5"/>
  <c r="B3416" i="5"/>
  <c r="C3416" i="5"/>
  <c r="D3416" i="5"/>
  <c r="E3416" i="5"/>
  <c r="N3416" i="5" s="1"/>
  <c r="F3416" i="5"/>
  <c r="G3416" i="5"/>
  <c r="H3416" i="5"/>
  <c r="I3416" i="5"/>
  <c r="J3416" i="5"/>
  <c r="K3416" i="5"/>
  <c r="L3416" i="5"/>
  <c r="M3416" i="5"/>
  <c r="A3417" i="5"/>
  <c r="B3417" i="5"/>
  <c r="C3417" i="5"/>
  <c r="D3417" i="5"/>
  <c r="E3417" i="5"/>
  <c r="N3417" i="5" s="1"/>
  <c r="F3417" i="5"/>
  <c r="G3417" i="5"/>
  <c r="H3417" i="5"/>
  <c r="I3417" i="5"/>
  <c r="J3417" i="5"/>
  <c r="K3417" i="5"/>
  <c r="L3417" i="5"/>
  <c r="M3417" i="5"/>
  <c r="A3418" i="5"/>
  <c r="B3418" i="5"/>
  <c r="C3418" i="5"/>
  <c r="D3418" i="5"/>
  <c r="E3418" i="5"/>
  <c r="N3418" i="5" s="1"/>
  <c r="F3418" i="5"/>
  <c r="G3418" i="5"/>
  <c r="H3418" i="5"/>
  <c r="I3418" i="5"/>
  <c r="J3418" i="5"/>
  <c r="K3418" i="5"/>
  <c r="L3418" i="5"/>
  <c r="M3418" i="5"/>
  <c r="A3419" i="5"/>
  <c r="B3419" i="5"/>
  <c r="C3419" i="5"/>
  <c r="D3419" i="5"/>
  <c r="E3419" i="5"/>
  <c r="N3419" i="5" s="1"/>
  <c r="F3419" i="5"/>
  <c r="G3419" i="5"/>
  <c r="H3419" i="5"/>
  <c r="I3419" i="5"/>
  <c r="J3419" i="5"/>
  <c r="K3419" i="5"/>
  <c r="L3419" i="5"/>
  <c r="M3419" i="5"/>
  <c r="A3420" i="5"/>
  <c r="B3420" i="5"/>
  <c r="C3420" i="5"/>
  <c r="D3420" i="5"/>
  <c r="E3420" i="5"/>
  <c r="N3420" i="5" s="1"/>
  <c r="F3420" i="5"/>
  <c r="G3420" i="5"/>
  <c r="H3420" i="5"/>
  <c r="I3420" i="5"/>
  <c r="J3420" i="5"/>
  <c r="K3420" i="5"/>
  <c r="L3420" i="5"/>
  <c r="M3420" i="5"/>
  <c r="A3421" i="5"/>
  <c r="B3421" i="5"/>
  <c r="C3421" i="5"/>
  <c r="D3421" i="5"/>
  <c r="E3421" i="5"/>
  <c r="N3421" i="5" s="1"/>
  <c r="F3421" i="5"/>
  <c r="G3421" i="5"/>
  <c r="H3421" i="5"/>
  <c r="I3421" i="5"/>
  <c r="J3421" i="5"/>
  <c r="K3421" i="5"/>
  <c r="L3421" i="5"/>
  <c r="M3421" i="5"/>
  <c r="A3422" i="5"/>
  <c r="B3422" i="5"/>
  <c r="C3422" i="5"/>
  <c r="D3422" i="5"/>
  <c r="E3422" i="5"/>
  <c r="N3422" i="5" s="1"/>
  <c r="F3422" i="5"/>
  <c r="G3422" i="5"/>
  <c r="H3422" i="5"/>
  <c r="I3422" i="5"/>
  <c r="J3422" i="5"/>
  <c r="K3422" i="5"/>
  <c r="L3422" i="5"/>
  <c r="M3422" i="5"/>
  <c r="A3423" i="5"/>
  <c r="B3423" i="5"/>
  <c r="C3423" i="5"/>
  <c r="D3423" i="5"/>
  <c r="E3423" i="5"/>
  <c r="N3423" i="5" s="1"/>
  <c r="F3423" i="5"/>
  <c r="G3423" i="5"/>
  <c r="H3423" i="5"/>
  <c r="I3423" i="5"/>
  <c r="J3423" i="5"/>
  <c r="K3423" i="5"/>
  <c r="L3423" i="5"/>
  <c r="M3423" i="5"/>
  <c r="A3424" i="5"/>
  <c r="B3424" i="5"/>
  <c r="C3424" i="5"/>
  <c r="D3424" i="5"/>
  <c r="E3424" i="5"/>
  <c r="N3424" i="5" s="1"/>
  <c r="F3424" i="5"/>
  <c r="G3424" i="5"/>
  <c r="H3424" i="5"/>
  <c r="I3424" i="5"/>
  <c r="J3424" i="5"/>
  <c r="K3424" i="5"/>
  <c r="L3424" i="5"/>
  <c r="M3424" i="5"/>
  <c r="A3425" i="5"/>
  <c r="B3425" i="5"/>
  <c r="C3425" i="5"/>
  <c r="D3425" i="5"/>
  <c r="E3425" i="5"/>
  <c r="N3425" i="5" s="1"/>
  <c r="F3425" i="5"/>
  <c r="G3425" i="5"/>
  <c r="H3425" i="5"/>
  <c r="I3425" i="5"/>
  <c r="J3425" i="5"/>
  <c r="K3425" i="5"/>
  <c r="L3425" i="5"/>
  <c r="M3425" i="5"/>
  <c r="A3426" i="5"/>
  <c r="B3426" i="5"/>
  <c r="C3426" i="5"/>
  <c r="D3426" i="5"/>
  <c r="E3426" i="5"/>
  <c r="N3426" i="5" s="1"/>
  <c r="F3426" i="5"/>
  <c r="G3426" i="5"/>
  <c r="H3426" i="5"/>
  <c r="I3426" i="5"/>
  <c r="J3426" i="5"/>
  <c r="K3426" i="5"/>
  <c r="L3426" i="5"/>
  <c r="M3426" i="5"/>
  <c r="A3427" i="5"/>
  <c r="B3427" i="5"/>
  <c r="C3427" i="5"/>
  <c r="D3427" i="5"/>
  <c r="E3427" i="5"/>
  <c r="N3427" i="5" s="1"/>
  <c r="F3427" i="5"/>
  <c r="G3427" i="5"/>
  <c r="H3427" i="5"/>
  <c r="I3427" i="5"/>
  <c r="J3427" i="5"/>
  <c r="K3427" i="5"/>
  <c r="L3427" i="5"/>
  <c r="M3427" i="5"/>
  <c r="A3428" i="5"/>
  <c r="B3428" i="5"/>
  <c r="C3428" i="5"/>
  <c r="D3428" i="5"/>
  <c r="E3428" i="5"/>
  <c r="N3428" i="5" s="1"/>
  <c r="F3428" i="5"/>
  <c r="G3428" i="5"/>
  <c r="H3428" i="5"/>
  <c r="I3428" i="5"/>
  <c r="J3428" i="5"/>
  <c r="K3428" i="5"/>
  <c r="L3428" i="5"/>
  <c r="M3428" i="5"/>
  <c r="A3429" i="5"/>
  <c r="B3429" i="5"/>
  <c r="C3429" i="5"/>
  <c r="D3429" i="5"/>
  <c r="E3429" i="5"/>
  <c r="N3429" i="5" s="1"/>
  <c r="F3429" i="5"/>
  <c r="G3429" i="5"/>
  <c r="H3429" i="5"/>
  <c r="I3429" i="5"/>
  <c r="J3429" i="5"/>
  <c r="K3429" i="5"/>
  <c r="L3429" i="5"/>
  <c r="M3429" i="5"/>
  <c r="A3430" i="5"/>
  <c r="B3430" i="5"/>
  <c r="C3430" i="5"/>
  <c r="D3430" i="5"/>
  <c r="E3430" i="5"/>
  <c r="N3430" i="5" s="1"/>
  <c r="F3430" i="5"/>
  <c r="G3430" i="5"/>
  <c r="H3430" i="5"/>
  <c r="I3430" i="5"/>
  <c r="J3430" i="5"/>
  <c r="K3430" i="5"/>
  <c r="L3430" i="5"/>
  <c r="M3430" i="5"/>
  <c r="A3431" i="5"/>
  <c r="B3431" i="5"/>
  <c r="C3431" i="5"/>
  <c r="D3431" i="5"/>
  <c r="E3431" i="5"/>
  <c r="N3431" i="5" s="1"/>
  <c r="F3431" i="5"/>
  <c r="G3431" i="5"/>
  <c r="H3431" i="5"/>
  <c r="I3431" i="5"/>
  <c r="J3431" i="5"/>
  <c r="K3431" i="5"/>
  <c r="L3431" i="5"/>
  <c r="M3431" i="5"/>
  <c r="A3432" i="5"/>
  <c r="B3432" i="5"/>
  <c r="C3432" i="5"/>
  <c r="D3432" i="5"/>
  <c r="E3432" i="5"/>
  <c r="N3432" i="5" s="1"/>
  <c r="F3432" i="5"/>
  <c r="G3432" i="5"/>
  <c r="H3432" i="5"/>
  <c r="I3432" i="5"/>
  <c r="J3432" i="5"/>
  <c r="K3432" i="5"/>
  <c r="L3432" i="5"/>
  <c r="M3432" i="5"/>
  <c r="A3433" i="5"/>
  <c r="B3433" i="5"/>
  <c r="C3433" i="5"/>
  <c r="D3433" i="5"/>
  <c r="E3433" i="5"/>
  <c r="N3433" i="5" s="1"/>
  <c r="F3433" i="5"/>
  <c r="G3433" i="5"/>
  <c r="H3433" i="5"/>
  <c r="I3433" i="5"/>
  <c r="J3433" i="5"/>
  <c r="K3433" i="5"/>
  <c r="L3433" i="5"/>
  <c r="M3433" i="5"/>
  <c r="A3434" i="5"/>
  <c r="B3434" i="5"/>
  <c r="C3434" i="5"/>
  <c r="D3434" i="5"/>
  <c r="E3434" i="5"/>
  <c r="N3434" i="5" s="1"/>
  <c r="F3434" i="5"/>
  <c r="G3434" i="5"/>
  <c r="H3434" i="5"/>
  <c r="I3434" i="5"/>
  <c r="J3434" i="5"/>
  <c r="K3434" i="5"/>
  <c r="L3434" i="5"/>
  <c r="M3434" i="5"/>
  <c r="A3435" i="5"/>
  <c r="B3435" i="5"/>
  <c r="C3435" i="5"/>
  <c r="D3435" i="5"/>
  <c r="E3435" i="5"/>
  <c r="N3435" i="5" s="1"/>
  <c r="F3435" i="5"/>
  <c r="G3435" i="5"/>
  <c r="H3435" i="5"/>
  <c r="I3435" i="5"/>
  <c r="J3435" i="5"/>
  <c r="K3435" i="5"/>
  <c r="L3435" i="5"/>
  <c r="M3435" i="5"/>
  <c r="A3436" i="5"/>
  <c r="B3436" i="5"/>
  <c r="C3436" i="5"/>
  <c r="D3436" i="5"/>
  <c r="E3436" i="5"/>
  <c r="N3436" i="5" s="1"/>
  <c r="F3436" i="5"/>
  <c r="G3436" i="5"/>
  <c r="H3436" i="5"/>
  <c r="I3436" i="5"/>
  <c r="J3436" i="5"/>
  <c r="K3436" i="5"/>
  <c r="L3436" i="5"/>
  <c r="M3436" i="5"/>
  <c r="A3437" i="5"/>
  <c r="B3437" i="5"/>
  <c r="C3437" i="5"/>
  <c r="D3437" i="5"/>
  <c r="E3437" i="5"/>
  <c r="N3437" i="5" s="1"/>
  <c r="F3437" i="5"/>
  <c r="G3437" i="5"/>
  <c r="H3437" i="5"/>
  <c r="I3437" i="5"/>
  <c r="J3437" i="5"/>
  <c r="K3437" i="5"/>
  <c r="L3437" i="5"/>
  <c r="M3437" i="5"/>
  <c r="A3438" i="5"/>
  <c r="B3438" i="5"/>
  <c r="C3438" i="5"/>
  <c r="D3438" i="5"/>
  <c r="E3438" i="5"/>
  <c r="N3438" i="5" s="1"/>
  <c r="F3438" i="5"/>
  <c r="G3438" i="5"/>
  <c r="H3438" i="5"/>
  <c r="I3438" i="5"/>
  <c r="J3438" i="5"/>
  <c r="K3438" i="5"/>
  <c r="L3438" i="5"/>
  <c r="M3438" i="5"/>
  <c r="A3439" i="5"/>
  <c r="B3439" i="5"/>
  <c r="C3439" i="5"/>
  <c r="D3439" i="5"/>
  <c r="E3439" i="5"/>
  <c r="N3439" i="5" s="1"/>
  <c r="F3439" i="5"/>
  <c r="G3439" i="5"/>
  <c r="H3439" i="5"/>
  <c r="I3439" i="5"/>
  <c r="J3439" i="5"/>
  <c r="K3439" i="5"/>
  <c r="L3439" i="5"/>
  <c r="M3439" i="5"/>
  <c r="A3440" i="5"/>
  <c r="B3440" i="5"/>
  <c r="C3440" i="5"/>
  <c r="D3440" i="5"/>
  <c r="E3440" i="5"/>
  <c r="N3440" i="5" s="1"/>
  <c r="F3440" i="5"/>
  <c r="G3440" i="5"/>
  <c r="H3440" i="5"/>
  <c r="I3440" i="5"/>
  <c r="J3440" i="5"/>
  <c r="K3440" i="5"/>
  <c r="L3440" i="5"/>
  <c r="M3440" i="5"/>
  <c r="A3441" i="5"/>
  <c r="B3441" i="5"/>
  <c r="C3441" i="5"/>
  <c r="D3441" i="5"/>
  <c r="E3441" i="5"/>
  <c r="N3441" i="5" s="1"/>
  <c r="F3441" i="5"/>
  <c r="G3441" i="5"/>
  <c r="H3441" i="5"/>
  <c r="I3441" i="5"/>
  <c r="J3441" i="5"/>
  <c r="K3441" i="5"/>
  <c r="L3441" i="5"/>
  <c r="M3441" i="5"/>
  <c r="A3442" i="5"/>
  <c r="B3442" i="5"/>
  <c r="C3442" i="5"/>
  <c r="D3442" i="5"/>
  <c r="E3442" i="5"/>
  <c r="N3442" i="5" s="1"/>
  <c r="F3442" i="5"/>
  <c r="G3442" i="5"/>
  <c r="H3442" i="5"/>
  <c r="I3442" i="5"/>
  <c r="J3442" i="5"/>
  <c r="K3442" i="5"/>
  <c r="L3442" i="5"/>
  <c r="M3442" i="5"/>
  <c r="A3443" i="5"/>
  <c r="B3443" i="5"/>
  <c r="C3443" i="5"/>
  <c r="D3443" i="5"/>
  <c r="E3443" i="5"/>
  <c r="N3443" i="5" s="1"/>
  <c r="F3443" i="5"/>
  <c r="G3443" i="5"/>
  <c r="H3443" i="5"/>
  <c r="I3443" i="5"/>
  <c r="J3443" i="5"/>
  <c r="K3443" i="5"/>
  <c r="L3443" i="5"/>
  <c r="M3443" i="5"/>
  <c r="A3444" i="5"/>
  <c r="B3444" i="5"/>
  <c r="C3444" i="5"/>
  <c r="D3444" i="5"/>
  <c r="E3444" i="5"/>
  <c r="N3444" i="5" s="1"/>
  <c r="F3444" i="5"/>
  <c r="G3444" i="5"/>
  <c r="H3444" i="5"/>
  <c r="I3444" i="5"/>
  <c r="J3444" i="5"/>
  <c r="K3444" i="5"/>
  <c r="L3444" i="5"/>
  <c r="M3444" i="5"/>
  <c r="A3445" i="5"/>
  <c r="B3445" i="5"/>
  <c r="C3445" i="5"/>
  <c r="D3445" i="5"/>
  <c r="E3445" i="5"/>
  <c r="N3445" i="5" s="1"/>
  <c r="F3445" i="5"/>
  <c r="G3445" i="5"/>
  <c r="H3445" i="5"/>
  <c r="I3445" i="5"/>
  <c r="J3445" i="5"/>
  <c r="K3445" i="5"/>
  <c r="L3445" i="5"/>
  <c r="M3445" i="5"/>
  <c r="A3446" i="5"/>
  <c r="B3446" i="5"/>
  <c r="C3446" i="5"/>
  <c r="D3446" i="5"/>
  <c r="E3446" i="5"/>
  <c r="N3446" i="5" s="1"/>
  <c r="F3446" i="5"/>
  <c r="G3446" i="5"/>
  <c r="H3446" i="5"/>
  <c r="I3446" i="5"/>
  <c r="J3446" i="5"/>
  <c r="K3446" i="5"/>
  <c r="L3446" i="5"/>
  <c r="M3446" i="5"/>
  <c r="A3447" i="5"/>
  <c r="B3447" i="5"/>
  <c r="C3447" i="5"/>
  <c r="D3447" i="5"/>
  <c r="E3447" i="5"/>
  <c r="N3447" i="5" s="1"/>
  <c r="F3447" i="5"/>
  <c r="G3447" i="5"/>
  <c r="H3447" i="5"/>
  <c r="I3447" i="5"/>
  <c r="J3447" i="5"/>
  <c r="K3447" i="5"/>
  <c r="L3447" i="5"/>
  <c r="M3447" i="5"/>
  <c r="A3448" i="5"/>
  <c r="B3448" i="5"/>
  <c r="C3448" i="5"/>
  <c r="D3448" i="5"/>
  <c r="E3448" i="5"/>
  <c r="N3448" i="5" s="1"/>
  <c r="F3448" i="5"/>
  <c r="G3448" i="5"/>
  <c r="H3448" i="5"/>
  <c r="I3448" i="5"/>
  <c r="J3448" i="5"/>
  <c r="K3448" i="5"/>
  <c r="L3448" i="5"/>
  <c r="M3448" i="5"/>
  <c r="A3449" i="5"/>
  <c r="B3449" i="5"/>
  <c r="C3449" i="5"/>
  <c r="D3449" i="5"/>
  <c r="E3449" i="5"/>
  <c r="N3449" i="5" s="1"/>
  <c r="F3449" i="5"/>
  <c r="G3449" i="5"/>
  <c r="H3449" i="5"/>
  <c r="I3449" i="5"/>
  <c r="J3449" i="5"/>
  <c r="K3449" i="5"/>
  <c r="L3449" i="5"/>
  <c r="M3449" i="5"/>
  <c r="A3450" i="5"/>
  <c r="B3450" i="5"/>
  <c r="C3450" i="5"/>
  <c r="D3450" i="5"/>
  <c r="E3450" i="5"/>
  <c r="N3450" i="5" s="1"/>
  <c r="F3450" i="5"/>
  <c r="G3450" i="5"/>
  <c r="H3450" i="5"/>
  <c r="I3450" i="5"/>
  <c r="J3450" i="5"/>
  <c r="K3450" i="5"/>
  <c r="L3450" i="5"/>
  <c r="M3450" i="5"/>
  <c r="A3451" i="5"/>
  <c r="B3451" i="5"/>
  <c r="C3451" i="5"/>
  <c r="D3451" i="5"/>
  <c r="E3451" i="5"/>
  <c r="N3451" i="5" s="1"/>
  <c r="F3451" i="5"/>
  <c r="G3451" i="5"/>
  <c r="H3451" i="5"/>
  <c r="I3451" i="5"/>
  <c r="J3451" i="5"/>
  <c r="K3451" i="5"/>
  <c r="L3451" i="5"/>
  <c r="M3451" i="5"/>
  <c r="A3452" i="5"/>
  <c r="B3452" i="5"/>
  <c r="C3452" i="5"/>
  <c r="D3452" i="5"/>
  <c r="E3452" i="5"/>
  <c r="N3452" i="5" s="1"/>
  <c r="F3452" i="5"/>
  <c r="G3452" i="5"/>
  <c r="H3452" i="5"/>
  <c r="I3452" i="5"/>
  <c r="J3452" i="5"/>
  <c r="K3452" i="5"/>
  <c r="L3452" i="5"/>
  <c r="M3452" i="5"/>
  <c r="A3453" i="5"/>
  <c r="B3453" i="5"/>
  <c r="C3453" i="5"/>
  <c r="D3453" i="5"/>
  <c r="E3453" i="5"/>
  <c r="N3453" i="5" s="1"/>
  <c r="F3453" i="5"/>
  <c r="G3453" i="5"/>
  <c r="H3453" i="5"/>
  <c r="I3453" i="5"/>
  <c r="J3453" i="5"/>
  <c r="K3453" i="5"/>
  <c r="L3453" i="5"/>
  <c r="M3453" i="5"/>
  <c r="A3454" i="5"/>
  <c r="B3454" i="5"/>
  <c r="C3454" i="5"/>
  <c r="D3454" i="5"/>
  <c r="E3454" i="5"/>
  <c r="N3454" i="5" s="1"/>
  <c r="F3454" i="5"/>
  <c r="G3454" i="5"/>
  <c r="H3454" i="5"/>
  <c r="I3454" i="5"/>
  <c r="J3454" i="5"/>
  <c r="K3454" i="5"/>
  <c r="L3454" i="5"/>
  <c r="M3454" i="5"/>
  <c r="A3455" i="5"/>
  <c r="B3455" i="5"/>
  <c r="C3455" i="5"/>
  <c r="D3455" i="5"/>
  <c r="E3455" i="5"/>
  <c r="N3455" i="5" s="1"/>
  <c r="F3455" i="5"/>
  <c r="G3455" i="5"/>
  <c r="H3455" i="5"/>
  <c r="I3455" i="5"/>
  <c r="J3455" i="5"/>
  <c r="K3455" i="5"/>
  <c r="L3455" i="5"/>
  <c r="M3455" i="5"/>
  <c r="A3456" i="5"/>
  <c r="B3456" i="5"/>
  <c r="C3456" i="5"/>
  <c r="D3456" i="5"/>
  <c r="E3456" i="5"/>
  <c r="N3456" i="5" s="1"/>
  <c r="F3456" i="5"/>
  <c r="G3456" i="5"/>
  <c r="H3456" i="5"/>
  <c r="I3456" i="5"/>
  <c r="J3456" i="5"/>
  <c r="K3456" i="5"/>
  <c r="L3456" i="5"/>
  <c r="M3456" i="5"/>
  <c r="A3457" i="5"/>
  <c r="B3457" i="5"/>
  <c r="C3457" i="5"/>
  <c r="D3457" i="5"/>
  <c r="E3457" i="5"/>
  <c r="N3457" i="5" s="1"/>
  <c r="F3457" i="5"/>
  <c r="G3457" i="5"/>
  <c r="H3457" i="5"/>
  <c r="I3457" i="5"/>
  <c r="J3457" i="5"/>
  <c r="K3457" i="5"/>
  <c r="L3457" i="5"/>
  <c r="M3457" i="5"/>
  <c r="A3458" i="5"/>
  <c r="B3458" i="5"/>
  <c r="C3458" i="5"/>
  <c r="D3458" i="5"/>
  <c r="E3458" i="5"/>
  <c r="N3458" i="5" s="1"/>
  <c r="F3458" i="5"/>
  <c r="G3458" i="5"/>
  <c r="H3458" i="5"/>
  <c r="I3458" i="5"/>
  <c r="J3458" i="5"/>
  <c r="K3458" i="5"/>
  <c r="L3458" i="5"/>
  <c r="M3458" i="5"/>
  <c r="A3459" i="5"/>
  <c r="B3459" i="5"/>
  <c r="C3459" i="5"/>
  <c r="D3459" i="5"/>
  <c r="E3459" i="5"/>
  <c r="N3459" i="5" s="1"/>
  <c r="F3459" i="5"/>
  <c r="G3459" i="5"/>
  <c r="H3459" i="5"/>
  <c r="I3459" i="5"/>
  <c r="J3459" i="5"/>
  <c r="K3459" i="5"/>
  <c r="L3459" i="5"/>
  <c r="M3459" i="5"/>
  <c r="A3460" i="5"/>
  <c r="B3460" i="5"/>
  <c r="C3460" i="5"/>
  <c r="D3460" i="5"/>
  <c r="E3460" i="5"/>
  <c r="N3460" i="5" s="1"/>
  <c r="F3460" i="5"/>
  <c r="G3460" i="5"/>
  <c r="H3460" i="5"/>
  <c r="I3460" i="5"/>
  <c r="J3460" i="5"/>
  <c r="K3460" i="5"/>
  <c r="L3460" i="5"/>
  <c r="M3460" i="5"/>
  <c r="A3461" i="5"/>
  <c r="B3461" i="5"/>
  <c r="C3461" i="5"/>
  <c r="D3461" i="5"/>
  <c r="E3461" i="5"/>
  <c r="N3461" i="5" s="1"/>
  <c r="F3461" i="5"/>
  <c r="G3461" i="5"/>
  <c r="H3461" i="5"/>
  <c r="I3461" i="5"/>
  <c r="J3461" i="5"/>
  <c r="K3461" i="5"/>
  <c r="L3461" i="5"/>
  <c r="M3461" i="5"/>
  <c r="A3462" i="5"/>
  <c r="B3462" i="5"/>
  <c r="C3462" i="5"/>
  <c r="D3462" i="5"/>
  <c r="E3462" i="5"/>
  <c r="N3462" i="5" s="1"/>
  <c r="F3462" i="5"/>
  <c r="G3462" i="5"/>
  <c r="H3462" i="5"/>
  <c r="I3462" i="5"/>
  <c r="J3462" i="5"/>
  <c r="K3462" i="5"/>
  <c r="L3462" i="5"/>
  <c r="M3462" i="5"/>
  <c r="A3463" i="5"/>
  <c r="B3463" i="5"/>
  <c r="C3463" i="5"/>
  <c r="D3463" i="5"/>
  <c r="E3463" i="5"/>
  <c r="N3463" i="5" s="1"/>
  <c r="F3463" i="5"/>
  <c r="G3463" i="5"/>
  <c r="H3463" i="5"/>
  <c r="I3463" i="5"/>
  <c r="J3463" i="5"/>
  <c r="K3463" i="5"/>
  <c r="L3463" i="5"/>
  <c r="M3463" i="5"/>
  <c r="A3464" i="5"/>
  <c r="B3464" i="5"/>
  <c r="C3464" i="5"/>
  <c r="D3464" i="5"/>
  <c r="E3464" i="5"/>
  <c r="N3464" i="5" s="1"/>
  <c r="F3464" i="5"/>
  <c r="G3464" i="5"/>
  <c r="H3464" i="5"/>
  <c r="I3464" i="5"/>
  <c r="J3464" i="5"/>
  <c r="K3464" i="5"/>
  <c r="L3464" i="5"/>
  <c r="M3464" i="5"/>
  <c r="A3465" i="5"/>
  <c r="B3465" i="5"/>
  <c r="C3465" i="5"/>
  <c r="D3465" i="5"/>
  <c r="E3465" i="5"/>
  <c r="N3465" i="5" s="1"/>
  <c r="F3465" i="5"/>
  <c r="G3465" i="5"/>
  <c r="H3465" i="5"/>
  <c r="I3465" i="5"/>
  <c r="J3465" i="5"/>
  <c r="K3465" i="5"/>
  <c r="L3465" i="5"/>
  <c r="M3465" i="5"/>
  <c r="A3466" i="5"/>
  <c r="B3466" i="5"/>
  <c r="C3466" i="5"/>
  <c r="D3466" i="5"/>
  <c r="E3466" i="5"/>
  <c r="N3466" i="5" s="1"/>
  <c r="F3466" i="5"/>
  <c r="G3466" i="5"/>
  <c r="H3466" i="5"/>
  <c r="I3466" i="5"/>
  <c r="J3466" i="5"/>
  <c r="K3466" i="5"/>
  <c r="L3466" i="5"/>
  <c r="M3466" i="5"/>
  <c r="A3467" i="5"/>
  <c r="B3467" i="5"/>
  <c r="C3467" i="5"/>
  <c r="D3467" i="5"/>
  <c r="E3467" i="5"/>
  <c r="N3467" i="5" s="1"/>
  <c r="F3467" i="5"/>
  <c r="G3467" i="5"/>
  <c r="H3467" i="5"/>
  <c r="I3467" i="5"/>
  <c r="J3467" i="5"/>
  <c r="K3467" i="5"/>
  <c r="L3467" i="5"/>
  <c r="M3467" i="5"/>
  <c r="A3468" i="5"/>
  <c r="B3468" i="5"/>
  <c r="C3468" i="5"/>
  <c r="D3468" i="5"/>
  <c r="E3468" i="5"/>
  <c r="N3468" i="5" s="1"/>
  <c r="F3468" i="5"/>
  <c r="G3468" i="5"/>
  <c r="H3468" i="5"/>
  <c r="I3468" i="5"/>
  <c r="J3468" i="5"/>
  <c r="K3468" i="5"/>
  <c r="L3468" i="5"/>
  <c r="M3468" i="5"/>
  <c r="A3469" i="5"/>
  <c r="B3469" i="5"/>
  <c r="C3469" i="5"/>
  <c r="D3469" i="5"/>
  <c r="E3469" i="5"/>
  <c r="N3469" i="5" s="1"/>
  <c r="F3469" i="5"/>
  <c r="G3469" i="5"/>
  <c r="H3469" i="5"/>
  <c r="I3469" i="5"/>
  <c r="J3469" i="5"/>
  <c r="K3469" i="5"/>
  <c r="L3469" i="5"/>
  <c r="M3469" i="5"/>
  <c r="A3470" i="5"/>
  <c r="B3470" i="5"/>
  <c r="C3470" i="5"/>
  <c r="D3470" i="5"/>
  <c r="E3470" i="5"/>
  <c r="N3470" i="5" s="1"/>
  <c r="F3470" i="5"/>
  <c r="G3470" i="5"/>
  <c r="H3470" i="5"/>
  <c r="I3470" i="5"/>
  <c r="J3470" i="5"/>
  <c r="K3470" i="5"/>
  <c r="L3470" i="5"/>
  <c r="M3470" i="5"/>
  <c r="A3471" i="5"/>
  <c r="B3471" i="5"/>
  <c r="C3471" i="5"/>
  <c r="D3471" i="5"/>
  <c r="E3471" i="5"/>
  <c r="N3471" i="5" s="1"/>
  <c r="F3471" i="5"/>
  <c r="G3471" i="5"/>
  <c r="H3471" i="5"/>
  <c r="I3471" i="5"/>
  <c r="J3471" i="5"/>
  <c r="K3471" i="5"/>
  <c r="L3471" i="5"/>
  <c r="M3471" i="5"/>
  <c r="A3472" i="5"/>
  <c r="B3472" i="5"/>
  <c r="C3472" i="5"/>
  <c r="D3472" i="5"/>
  <c r="E3472" i="5"/>
  <c r="N3472" i="5" s="1"/>
  <c r="F3472" i="5"/>
  <c r="G3472" i="5"/>
  <c r="H3472" i="5"/>
  <c r="I3472" i="5"/>
  <c r="J3472" i="5"/>
  <c r="K3472" i="5"/>
  <c r="L3472" i="5"/>
  <c r="M3472" i="5"/>
  <c r="A3473" i="5"/>
  <c r="B3473" i="5"/>
  <c r="C3473" i="5"/>
  <c r="D3473" i="5"/>
  <c r="E3473" i="5"/>
  <c r="N3473" i="5" s="1"/>
  <c r="F3473" i="5"/>
  <c r="G3473" i="5"/>
  <c r="H3473" i="5"/>
  <c r="I3473" i="5"/>
  <c r="J3473" i="5"/>
  <c r="K3473" i="5"/>
  <c r="L3473" i="5"/>
  <c r="M3473" i="5"/>
  <c r="A3474" i="5"/>
  <c r="B3474" i="5"/>
  <c r="C3474" i="5"/>
  <c r="D3474" i="5"/>
  <c r="E3474" i="5"/>
  <c r="N3474" i="5" s="1"/>
  <c r="F3474" i="5"/>
  <c r="G3474" i="5"/>
  <c r="H3474" i="5"/>
  <c r="I3474" i="5"/>
  <c r="J3474" i="5"/>
  <c r="K3474" i="5"/>
  <c r="L3474" i="5"/>
  <c r="M3474" i="5"/>
  <c r="A3475" i="5"/>
  <c r="B3475" i="5"/>
  <c r="C3475" i="5"/>
  <c r="D3475" i="5"/>
  <c r="E3475" i="5"/>
  <c r="N3475" i="5" s="1"/>
  <c r="F3475" i="5"/>
  <c r="G3475" i="5"/>
  <c r="H3475" i="5"/>
  <c r="I3475" i="5"/>
  <c r="J3475" i="5"/>
  <c r="K3475" i="5"/>
  <c r="L3475" i="5"/>
  <c r="M3475" i="5"/>
  <c r="A3476" i="5"/>
  <c r="B3476" i="5"/>
  <c r="C3476" i="5"/>
  <c r="D3476" i="5"/>
  <c r="E3476" i="5"/>
  <c r="N3476" i="5" s="1"/>
  <c r="F3476" i="5"/>
  <c r="G3476" i="5"/>
  <c r="H3476" i="5"/>
  <c r="I3476" i="5"/>
  <c r="J3476" i="5"/>
  <c r="K3476" i="5"/>
  <c r="L3476" i="5"/>
  <c r="M3476" i="5"/>
  <c r="A3477" i="5"/>
  <c r="B3477" i="5"/>
  <c r="C3477" i="5"/>
  <c r="D3477" i="5"/>
  <c r="E3477" i="5"/>
  <c r="N3477" i="5" s="1"/>
  <c r="F3477" i="5"/>
  <c r="G3477" i="5"/>
  <c r="H3477" i="5"/>
  <c r="I3477" i="5"/>
  <c r="J3477" i="5"/>
  <c r="K3477" i="5"/>
  <c r="L3477" i="5"/>
  <c r="M3477" i="5"/>
  <c r="A3478" i="5"/>
  <c r="B3478" i="5"/>
  <c r="C3478" i="5"/>
  <c r="D3478" i="5"/>
  <c r="E3478" i="5"/>
  <c r="N3478" i="5" s="1"/>
  <c r="F3478" i="5"/>
  <c r="G3478" i="5"/>
  <c r="H3478" i="5"/>
  <c r="I3478" i="5"/>
  <c r="J3478" i="5"/>
  <c r="K3478" i="5"/>
  <c r="L3478" i="5"/>
  <c r="M3478" i="5"/>
  <c r="A3479" i="5"/>
  <c r="B3479" i="5"/>
  <c r="C3479" i="5"/>
  <c r="D3479" i="5"/>
  <c r="E3479" i="5"/>
  <c r="N3479" i="5" s="1"/>
  <c r="F3479" i="5"/>
  <c r="G3479" i="5"/>
  <c r="H3479" i="5"/>
  <c r="I3479" i="5"/>
  <c r="J3479" i="5"/>
  <c r="K3479" i="5"/>
  <c r="L3479" i="5"/>
  <c r="M3479" i="5"/>
  <c r="A3480" i="5"/>
  <c r="B3480" i="5"/>
  <c r="C3480" i="5"/>
  <c r="D3480" i="5"/>
  <c r="E3480" i="5"/>
  <c r="N3480" i="5" s="1"/>
  <c r="F3480" i="5"/>
  <c r="G3480" i="5"/>
  <c r="H3480" i="5"/>
  <c r="I3480" i="5"/>
  <c r="J3480" i="5"/>
  <c r="K3480" i="5"/>
  <c r="L3480" i="5"/>
  <c r="M3480" i="5"/>
  <c r="A3481" i="5"/>
  <c r="B3481" i="5"/>
  <c r="C3481" i="5"/>
  <c r="D3481" i="5"/>
  <c r="E3481" i="5"/>
  <c r="N3481" i="5" s="1"/>
  <c r="F3481" i="5"/>
  <c r="G3481" i="5"/>
  <c r="H3481" i="5"/>
  <c r="I3481" i="5"/>
  <c r="J3481" i="5"/>
  <c r="K3481" i="5"/>
  <c r="L3481" i="5"/>
  <c r="M3481" i="5"/>
  <c r="A3482" i="5"/>
  <c r="B3482" i="5"/>
  <c r="C3482" i="5"/>
  <c r="D3482" i="5"/>
  <c r="E3482" i="5"/>
  <c r="N3482" i="5" s="1"/>
  <c r="F3482" i="5"/>
  <c r="G3482" i="5"/>
  <c r="H3482" i="5"/>
  <c r="I3482" i="5"/>
  <c r="J3482" i="5"/>
  <c r="K3482" i="5"/>
  <c r="L3482" i="5"/>
  <c r="M3482" i="5"/>
  <c r="A3483" i="5"/>
  <c r="B3483" i="5"/>
  <c r="C3483" i="5"/>
  <c r="D3483" i="5"/>
  <c r="E3483" i="5"/>
  <c r="N3483" i="5" s="1"/>
  <c r="F3483" i="5"/>
  <c r="G3483" i="5"/>
  <c r="H3483" i="5"/>
  <c r="I3483" i="5"/>
  <c r="J3483" i="5"/>
  <c r="K3483" i="5"/>
  <c r="L3483" i="5"/>
  <c r="M3483" i="5"/>
  <c r="A3484" i="5"/>
  <c r="B3484" i="5"/>
  <c r="C3484" i="5"/>
  <c r="D3484" i="5"/>
  <c r="E3484" i="5"/>
  <c r="N3484" i="5" s="1"/>
  <c r="F3484" i="5"/>
  <c r="G3484" i="5"/>
  <c r="H3484" i="5"/>
  <c r="I3484" i="5"/>
  <c r="J3484" i="5"/>
  <c r="K3484" i="5"/>
  <c r="L3484" i="5"/>
  <c r="M3484" i="5"/>
  <c r="A3485" i="5"/>
  <c r="B3485" i="5"/>
  <c r="C3485" i="5"/>
  <c r="D3485" i="5"/>
  <c r="E3485" i="5"/>
  <c r="N3485" i="5" s="1"/>
  <c r="F3485" i="5"/>
  <c r="G3485" i="5"/>
  <c r="H3485" i="5"/>
  <c r="I3485" i="5"/>
  <c r="J3485" i="5"/>
  <c r="K3485" i="5"/>
  <c r="L3485" i="5"/>
  <c r="M3485" i="5"/>
  <c r="A3486" i="5"/>
  <c r="B3486" i="5"/>
  <c r="C3486" i="5"/>
  <c r="D3486" i="5"/>
  <c r="E3486" i="5"/>
  <c r="N3486" i="5" s="1"/>
  <c r="F3486" i="5"/>
  <c r="G3486" i="5"/>
  <c r="H3486" i="5"/>
  <c r="I3486" i="5"/>
  <c r="J3486" i="5"/>
  <c r="K3486" i="5"/>
  <c r="L3486" i="5"/>
  <c r="M3486" i="5"/>
  <c r="A3487" i="5"/>
  <c r="B3487" i="5"/>
  <c r="C3487" i="5"/>
  <c r="D3487" i="5"/>
  <c r="E3487" i="5"/>
  <c r="N3487" i="5" s="1"/>
  <c r="F3487" i="5"/>
  <c r="G3487" i="5"/>
  <c r="H3487" i="5"/>
  <c r="I3487" i="5"/>
  <c r="J3487" i="5"/>
  <c r="K3487" i="5"/>
  <c r="L3487" i="5"/>
  <c r="M3487" i="5"/>
  <c r="A3488" i="5"/>
  <c r="B3488" i="5"/>
  <c r="C3488" i="5"/>
  <c r="D3488" i="5"/>
  <c r="E3488" i="5"/>
  <c r="N3488" i="5" s="1"/>
  <c r="F3488" i="5"/>
  <c r="G3488" i="5"/>
  <c r="H3488" i="5"/>
  <c r="I3488" i="5"/>
  <c r="J3488" i="5"/>
  <c r="K3488" i="5"/>
  <c r="L3488" i="5"/>
  <c r="M3488" i="5"/>
  <c r="A3489" i="5"/>
  <c r="B3489" i="5"/>
  <c r="C3489" i="5"/>
  <c r="D3489" i="5"/>
  <c r="E3489" i="5"/>
  <c r="N3489" i="5" s="1"/>
  <c r="F3489" i="5"/>
  <c r="G3489" i="5"/>
  <c r="H3489" i="5"/>
  <c r="I3489" i="5"/>
  <c r="J3489" i="5"/>
  <c r="K3489" i="5"/>
  <c r="L3489" i="5"/>
  <c r="M3489" i="5"/>
  <c r="A3490" i="5"/>
  <c r="B3490" i="5"/>
  <c r="C3490" i="5"/>
  <c r="D3490" i="5"/>
  <c r="E3490" i="5"/>
  <c r="N3490" i="5" s="1"/>
  <c r="F3490" i="5"/>
  <c r="G3490" i="5"/>
  <c r="H3490" i="5"/>
  <c r="I3490" i="5"/>
  <c r="J3490" i="5"/>
  <c r="K3490" i="5"/>
  <c r="L3490" i="5"/>
  <c r="M3490" i="5"/>
  <c r="A3491" i="5"/>
  <c r="B3491" i="5"/>
  <c r="C3491" i="5"/>
  <c r="D3491" i="5"/>
  <c r="E3491" i="5"/>
  <c r="N3491" i="5" s="1"/>
  <c r="F3491" i="5"/>
  <c r="G3491" i="5"/>
  <c r="H3491" i="5"/>
  <c r="I3491" i="5"/>
  <c r="J3491" i="5"/>
  <c r="K3491" i="5"/>
  <c r="L3491" i="5"/>
  <c r="M3491" i="5"/>
  <c r="A3492" i="5"/>
  <c r="B3492" i="5"/>
  <c r="C3492" i="5"/>
  <c r="D3492" i="5"/>
  <c r="E3492" i="5"/>
  <c r="N3492" i="5" s="1"/>
  <c r="F3492" i="5"/>
  <c r="G3492" i="5"/>
  <c r="H3492" i="5"/>
  <c r="I3492" i="5"/>
  <c r="J3492" i="5"/>
  <c r="K3492" i="5"/>
  <c r="L3492" i="5"/>
  <c r="M3492" i="5"/>
  <c r="A3493" i="5"/>
  <c r="B3493" i="5"/>
  <c r="C3493" i="5"/>
  <c r="D3493" i="5"/>
  <c r="E3493" i="5"/>
  <c r="N3493" i="5" s="1"/>
  <c r="F3493" i="5"/>
  <c r="G3493" i="5"/>
  <c r="H3493" i="5"/>
  <c r="I3493" i="5"/>
  <c r="J3493" i="5"/>
  <c r="K3493" i="5"/>
  <c r="L3493" i="5"/>
  <c r="M3493" i="5"/>
  <c r="A3494" i="5"/>
  <c r="B3494" i="5"/>
  <c r="C3494" i="5"/>
  <c r="D3494" i="5"/>
  <c r="E3494" i="5"/>
  <c r="N3494" i="5" s="1"/>
  <c r="F3494" i="5"/>
  <c r="G3494" i="5"/>
  <c r="H3494" i="5"/>
  <c r="I3494" i="5"/>
  <c r="J3494" i="5"/>
  <c r="K3494" i="5"/>
  <c r="L3494" i="5"/>
  <c r="M3494" i="5"/>
  <c r="A3495" i="5"/>
  <c r="B3495" i="5"/>
  <c r="C3495" i="5"/>
  <c r="D3495" i="5"/>
  <c r="E3495" i="5"/>
  <c r="N3495" i="5" s="1"/>
  <c r="F3495" i="5"/>
  <c r="G3495" i="5"/>
  <c r="H3495" i="5"/>
  <c r="I3495" i="5"/>
  <c r="J3495" i="5"/>
  <c r="K3495" i="5"/>
  <c r="L3495" i="5"/>
  <c r="M3495" i="5"/>
  <c r="A3496" i="5"/>
  <c r="B3496" i="5"/>
  <c r="C3496" i="5"/>
  <c r="D3496" i="5"/>
  <c r="E3496" i="5"/>
  <c r="N3496" i="5" s="1"/>
  <c r="F3496" i="5"/>
  <c r="G3496" i="5"/>
  <c r="H3496" i="5"/>
  <c r="I3496" i="5"/>
  <c r="J3496" i="5"/>
  <c r="K3496" i="5"/>
  <c r="L3496" i="5"/>
  <c r="M3496" i="5"/>
  <c r="A3497" i="5"/>
  <c r="B3497" i="5"/>
  <c r="C3497" i="5"/>
  <c r="D3497" i="5"/>
  <c r="E3497" i="5"/>
  <c r="N3497" i="5" s="1"/>
  <c r="F3497" i="5"/>
  <c r="G3497" i="5"/>
  <c r="H3497" i="5"/>
  <c r="I3497" i="5"/>
  <c r="J3497" i="5"/>
  <c r="K3497" i="5"/>
  <c r="L3497" i="5"/>
  <c r="M3497" i="5"/>
  <c r="A3498" i="5"/>
  <c r="B3498" i="5"/>
  <c r="C3498" i="5"/>
  <c r="D3498" i="5"/>
  <c r="E3498" i="5"/>
  <c r="N3498" i="5" s="1"/>
  <c r="F3498" i="5"/>
  <c r="G3498" i="5"/>
  <c r="H3498" i="5"/>
  <c r="I3498" i="5"/>
  <c r="J3498" i="5"/>
  <c r="K3498" i="5"/>
  <c r="L3498" i="5"/>
  <c r="M3498" i="5"/>
  <c r="A3499" i="5"/>
  <c r="B3499" i="5"/>
  <c r="C3499" i="5"/>
  <c r="D3499" i="5"/>
  <c r="E3499" i="5"/>
  <c r="N3499" i="5" s="1"/>
  <c r="F3499" i="5"/>
  <c r="G3499" i="5"/>
  <c r="H3499" i="5"/>
  <c r="I3499" i="5"/>
  <c r="J3499" i="5"/>
  <c r="K3499" i="5"/>
  <c r="L3499" i="5"/>
  <c r="M3499" i="5"/>
  <c r="A3500" i="5"/>
  <c r="B3500" i="5"/>
  <c r="C3500" i="5"/>
  <c r="D3500" i="5"/>
  <c r="E3500" i="5"/>
  <c r="N3500" i="5" s="1"/>
  <c r="F3500" i="5"/>
  <c r="G3500" i="5"/>
  <c r="H3500" i="5"/>
  <c r="I3500" i="5"/>
  <c r="J3500" i="5"/>
  <c r="K3500" i="5"/>
  <c r="L3500" i="5"/>
  <c r="M3500" i="5"/>
  <c r="A3501" i="5"/>
  <c r="B3501" i="5"/>
  <c r="C3501" i="5"/>
  <c r="D3501" i="5"/>
  <c r="E3501" i="5"/>
  <c r="N3501" i="5" s="1"/>
  <c r="F3501" i="5"/>
  <c r="G3501" i="5"/>
  <c r="H3501" i="5"/>
  <c r="I3501" i="5"/>
  <c r="J3501" i="5"/>
  <c r="K3501" i="5"/>
  <c r="L3501" i="5"/>
  <c r="M3501" i="5"/>
  <c r="A3502" i="5"/>
  <c r="B3502" i="5"/>
  <c r="C3502" i="5"/>
  <c r="D3502" i="5"/>
  <c r="E3502" i="5"/>
  <c r="N3502" i="5" s="1"/>
  <c r="F3502" i="5"/>
  <c r="G3502" i="5"/>
  <c r="H3502" i="5"/>
  <c r="I3502" i="5"/>
  <c r="J3502" i="5"/>
  <c r="K3502" i="5"/>
  <c r="L3502" i="5"/>
  <c r="M3502" i="5"/>
  <c r="A3503" i="5"/>
  <c r="B3503" i="5"/>
  <c r="C3503" i="5"/>
  <c r="D3503" i="5"/>
  <c r="E3503" i="5"/>
  <c r="N3503" i="5" s="1"/>
  <c r="F3503" i="5"/>
  <c r="G3503" i="5"/>
  <c r="H3503" i="5"/>
  <c r="I3503" i="5"/>
  <c r="J3503" i="5"/>
  <c r="K3503" i="5"/>
  <c r="L3503" i="5"/>
  <c r="M3503" i="5"/>
  <c r="A3504" i="5"/>
  <c r="B3504" i="5"/>
  <c r="C3504" i="5"/>
  <c r="D3504" i="5"/>
  <c r="E3504" i="5"/>
  <c r="N3504" i="5" s="1"/>
  <c r="F3504" i="5"/>
  <c r="G3504" i="5"/>
  <c r="H3504" i="5"/>
  <c r="I3504" i="5"/>
  <c r="J3504" i="5"/>
  <c r="K3504" i="5"/>
  <c r="L3504" i="5"/>
  <c r="M3504" i="5"/>
  <c r="A3505" i="5"/>
  <c r="B3505" i="5"/>
  <c r="C3505" i="5"/>
  <c r="D3505" i="5"/>
  <c r="E3505" i="5"/>
  <c r="N3505" i="5" s="1"/>
  <c r="F3505" i="5"/>
  <c r="G3505" i="5"/>
  <c r="H3505" i="5"/>
  <c r="I3505" i="5"/>
  <c r="J3505" i="5"/>
  <c r="K3505" i="5"/>
  <c r="L3505" i="5"/>
  <c r="M3505" i="5"/>
  <c r="A3506" i="5"/>
  <c r="B3506" i="5"/>
  <c r="C3506" i="5"/>
  <c r="D3506" i="5"/>
  <c r="E3506" i="5"/>
  <c r="N3506" i="5" s="1"/>
  <c r="F3506" i="5"/>
  <c r="G3506" i="5"/>
  <c r="H3506" i="5"/>
  <c r="I3506" i="5"/>
  <c r="J3506" i="5"/>
  <c r="K3506" i="5"/>
  <c r="L3506" i="5"/>
  <c r="M3506" i="5"/>
  <c r="A3507" i="5"/>
  <c r="B3507" i="5"/>
  <c r="C3507" i="5"/>
  <c r="D3507" i="5"/>
  <c r="E3507" i="5"/>
  <c r="N3507" i="5" s="1"/>
  <c r="F3507" i="5"/>
  <c r="G3507" i="5"/>
  <c r="H3507" i="5"/>
  <c r="I3507" i="5"/>
  <c r="J3507" i="5"/>
  <c r="K3507" i="5"/>
  <c r="L3507" i="5"/>
  <c r="M3507" i="5"/>
  <c r="A3508" i="5"/>
  <c r="B3508" i="5"/>
  <c r="C3508" i="5"/>
  <c r="D3508" i="5"/>
  <c r="E3508" i="5"/>
  <c r="N3508" i="5" s="1"/>
  <c r="F3508" i="5"/>
  <c r="G3508" i="5"/>
  <c r="H3508" i="5"/>
  <c r="I3508" i="5"/>
  <c r="J3508" i="5"/>
  <c r="K3508" i="5"/>
  <c r="L3508" i="5"/>
  <c r="M3508" i="5"/>
  <c r="A3509" i="5"/>
  <c r="B3509" i="5"/>
  <c r="C3509" i="5"/>
  <c r="D3509" i="5"/>
  <c r="E3509" i="5"/>
  <c r="N3509" i="5" s="1"/>
  <c r="F3509" i="5"/>
  <c r="G3509" i="5"/>
  <c r="H3509" i="5"/>
  <c r="I3509" i="5"/>
  <c r="J3509" i="5"/>
  <c r="K3509" i="5"/>
  <c r="L3509" i="5"/>
  <c r="M3509" i="5"/>
  <c r="A3510" i="5"/>
  <c r="B3510" i="5"/>
  <c r="C3510" i="5"/>
  <c r="D3510" i="5"/>
  <c r="E3510" i="5"/>
  <c r="N3510" i="5" s="1"/>
  <c r="F3510" i="5"/>
  <c r="G3510" i="5"/>
  <c r="H3510" i="5"/>
  <c r="I3510" i="5"/>
  <c r="J3510" i="5"/>
  <c r="K3510" i="5"/>
  <c r="L3510" i="5"/>
  <c r="M3510" i="5"/>
  <c r="A3511" i="5"/>
  <c r="B3511" i="5"/>
  <c r="C3511" i="5"/>
  <c r="D3511" i="5"/>
  <c r="E3511" i="5"/>
  <c r="N3511" i="5" s="1"/>
  <c r="F3511" i="5"/>
  <c r="G3511" i="5"/>
  <c r="H3511" i="5"/>
  <c r="I3511" i="5"/>
  <c r="J3511" i="5"/>
  <c r="K3511" i="5"/>
  <c r="L3511" i="5"/>
  <c r="M3511" i="5"/>
  <c r="A3512" i="5"/>
  <c r="B3512" i="5"/>
  <c r="C3512" i="5"/>
  <c r="D3512" i="5"/>
  <c r="E3512" i="5"/>
  <c r="N3512" i="5" s="1"/>
  <c r="F3512" i="5"/>
  <c r="G3512" i="5"/>
  <c r="H3512" i="5"/>
  <c r="I3512" i="5"/>
  <c r="J3512" i="5"/>
  <c r="K3512" i="5"/>
  <c r="L3512" i="5"/>
  <c r="M3512" i="5"/>
  <c r="A3513" i="5"/>
  <c r="B3513" i="5"/>
  <c r="C3513" i="5"/>
  <c r="D3513" i="5"/>
  <c r="E3513" i="5"/>
  <c r="N3513" i="5" s="1"/>
  <c r="F3513" i="5"/>
  <c r="G3513" i="5"/>
  <c r="H3513" i="5"/>
  <c r="I3513" i="5"/>
  <c r="J3513" i="5"/>
  <c r="K3513" i="5"/>
  <c r="L3513" i="5"/>
  <c r="M3513" i="5"/>
  <c r="A3514" i="5"/>
  <c r="B3514" i="5"/>
  <c r="C3514" i="5"/>
  <c r="D3514" i="5"/>
  <c r="E3514" i="5"/>
  <c r="N3514" i="5" s="1"/>
  <c r="F3514" i="5"/>
  <c r="G3514" i="5"/>
  <c r="H3514" i="5"/>
  <c r="I3514" i="5"/>
  <c r="J3514" i="5"/>
  <c r="K3514" i="5"/>
  <c r="L3514" i="5"/>
  <c r="M3514" i="5"/>
  <c r="A3515" i="5"/>
  <c r="B3515" i="5"/>
  <c r="C3515" i="5"/>
  <c r="D3515" i="5"/>
  <c r="E3515" i="5"/>
  <c r="N3515" i="5" s="1"/>
  <c r="F3515" i="5"/>
  <c r="G3515" i="5"/>
  <c r="H3515" i="5"/>
  <c r="I3515" i="5"/>
  <c r="J3515" i="5"/>
  <c r="K3515" i="5"/>
  <c r="L3515" i="5"/>
  <c r="M3515" i="5"/>
  <c r="A3516" i="5"/>
  <c r="B3516" i="5"/>
  <c r="C3516" i="5"/>
  <c r="D3516" i="5"/>
  <c r="E3516" i="5"/>
  <c r="N3516" i="5" s="1"/>
  <c r="F3516" i="5"/>
  <c r="G3516" i="5"/>
  <c r="H3516" i="5"/>
  <c r="I3516" i="5"/>
  <c r="J3516" i="5"/>
  <c r="K3516" i="5"/>
  <c r="L3516" i="5"/>
  <c r="M3516" i="5"/>
  <c r="A3517" i="5"/>
  <c r="B3517" i="5"/>
  <c r="C3517" i="5"/>
  <c r="D3517" i="5"/>
  <c r="E3517" i="5"/>
  <c r="N3517" i="5" s="1"/>
  <c r="F3517" i="5"/>
  <c r="G3517" i="5"/>
  <c r="H3517" i="5"/>
  <c r="I3517" i="5"/>
  <c r="J3517" i="5"/>
  <c r="K3517" i="5"/>
  <c r="L3517" i="5"/>
  <c r="M3517" i="5"/>
  <c r="A3518" i="5"/>
  <c r="B3518" i="5"/>
  <c r="C3518" i="5"/>
  <c r="D3518" i="5"/>
  <c r="E3518" i="5"/>
  <c r="N3518" i="5" s="1"/>
  <c r="F3518" i="5"/>
  <c r="G3518" i="5"/>
  <c r="H3518" i="5"/>
  <c r="I3518" i="5"/>
  <c r="J3518" i="5"/>
  <c r="K3518" i="5"/>
  <c r="L3518" i="5"/>
  <c r="M3518" i="5"/>
  <c r="A3519" i="5"/>
  <c r="B3519" i="5"/>
  <c r="C3519" i="5"/>
  <c r="D3519" i="5"/>
  <c r="E3519" i="5"/>
  <c r="N3519" i="5" s="1"/>
  <c r="F3519" i="5"/>
  <c r="G3519" i="5"/>
  <c r="H3519" i="5"/>
  <c r="I3519" i="5"/>
  <c r="J3519" i="5"/>
  <c r="K3519" i="5"/>
  <c r="L3519" i="5"/>
  <c r="M3519" i="5"/>
  <c r="A3520" i="5"/>
  <c r="B3520" i="5"/>
  <c r="C3520" i="5"/>
  <c r="D3520" i="5"/>
  <c r="E3520" i="5"/>
  <c r="N3520" i="5" s="1"/>
  <c r="F3520" i="5"/>
  <c r="G3520" i="5"/>
  <c r="H3520" i="5"/>
  <c r="I3520" i="5"/>
  <c r="J3520" i="5"/>
  <c r="K3520" i="5"/>
  <c r="L3520" i="5"/>
  <c r="M3520" i="5"/>
  <c r="A3521" i="5"/>
  <c r="B3521" i="5"/>
  <c r="C3521" i="5"/>
  <c r="D3521" i="5"/>
  <c r="E3521" i="5"/>
  <c r="N3521" i="5" s="1"/>
  <c r="F3521" i="5"/>
  <c r="G3521" i="5"/>
  <c r="H3521" i="5"/>
  <c r="I3521" i="5"/>
  <c r="J3521" i="5"/>
  <c r="K3521" i="5"/>
  <c r="L3521" i="5"/>
  <c r="M3521" i="5"/>
  <c r="A3522" i="5"/>
  <c r="B3522" i="5"/>
  <c r="C3522" i="5"/>
  <c r="D3522" i="5"/>
  <c r="E3522" i="5"/>
  <c r="N3522" i="5" s="1"/>
  <c r="F3522" i="5"/>
  <c r="G3522" i="5"/>
  <c r="H3522" i="5"/>
  <c r="I3522" i="5"/>
  <c r="J3522" i="5"/>
  <c r="K3522" i="5"/>
  <c r="L3522" i="5"/>
  <c r="M3522" i="5"/>
  <c r="A3523" i="5"/>
  <c r="B3523" i="5"/>
  <c r="C3523" i="5"/>
  <c r="D3523" i="5"/>
  <c r="E3523" i="5"/>
  <c r="N3523" i="5" s="1"/>
  <c r="F3523" i="5"/>
  <c r="G3523" i="5"/>
  <c r="H3523" i="5"/>
  <c r="I3523" i="5"/>
  <c r="J3523" i="5"/>
  <c r="K3523" i="5"/>
  <c r="L3523" i="5"/>
  <c r="M3523" i="5"/>
  <c r="A3524" i="5"/>
  <c r="B3524" i="5"/>
  <c r="C3524" i="5"/>
  <c r="D3524" i="5"/>
  <c r="E3524" i="5"/>
  <c r="N3524" i="5" s="1"/>
  <c r="F3524" i="5"/>
  <c r="G3524" i="5"/>
  <c r="H3524" i="5"/>
  <c r="I3524" i="5"/>
  <c r="J3524" i="5"/>
  <c r="K3524" i="5"/>
  <c r="L3524" i="5"/>
  <c r="M3524" i="5"/>
  <c r="A3525" i="5"/>
  <c r="B3525" i="5"/>
  <c r="C3525" i="5"/>
  <c r="D3525" i="5"/>
  <c r="E3525" i="5"/>
  <c r="N3525" i="5" s="1"/>
  <c r="F3525" i="5"/>
  <c r="G3525" i="5"/>
  <c r="H3525" i="5"/>
  <c r="I3525" i="5"/>
  <c r="J3525" i="5"/>
  <c r="K3525" i="5"/>
  <c r="L3525" i="5"/>
  <c r="M3525" i="5"/>
  <c r="A3526" i="5"/>
  <c r="B3526" i="5"/>
  <c r="C3526" i="5"/>
  <c r="D3526" i="5"/>
  <c r="E3526" i="5"/>
  <c r="N3526" i="5" s="1"/>
  <c r="F3526" i="5"/>
  <c r="G3526" i="5"/>
  <c r="H3526" i="5"/>
  <c r="I3526" i="5"/>
  <c r="J3526" i="5"/>
  <c r="K3526" i="5"/>
  <c r="L3526" i="5"/>
  <c r="M3526" i="5"/>
  <c r="A3527" i="5"/>
  <c r="B3527" i="5"/>
  <c r="C3527" i="5"/>
  <c r="D3527" i="5"/>
  <c r="E3527" i="5"/>
  <c r="N3527" i="5" s="1"/>
  <c r="F3527" i="5"/>
  <c r="G3527" i="5"/>
  <c r="H3527" i="5"/>
  <c r="I3527" i="5"/>
  <c r="J3527" i="5"/>
  <c r="K3527" i="5"/>
  <c r="L3527" i="5"/>
  <c r="M3527" i="5"/>
  <c r="A3528" i="5"/>
  <c r="B3528" i="5"/>
  <c r="C3528" i="5"/>
  <c r="D3528" i="5"/>
  <c r="E3528" i="5"/>
  <c r="N3528" i="5" s="1"/>
  <c r="F3528" i="5"/>
  <c r="G3528" i="5"/>
  <c r="H3528" i="5"/>
  <c r="I3528" i="5"/>
  <c r="J3528" i="5"/>
  <c r="K3528" i="5"/>
  <c r="L3528" i="5"/>
  <c r="M3528" i="5"/>
  <c r="A3529" i="5"/>
  <c r="B3529" i="5"/>
  <c r="C3529" i="5"/>
  <c r="D3529" i="5"/>
  <c r="E3529" i="5"/>
  <c r="N3529" i="5" s="1"/>
  <c r="F3529" i="5"/>
  <c r="G3529" i="5"/>
  <c r="H3529" i="5"/>
  <c r="I3529" i="5"/>
  <c r="J3529" i="5"/>
  <c r="K3529" i="5"/>
  <c r="L3529" i="5"/>
  <c r="M3529" i="5"/>
  <c r="A3530" i="5"/>
  <c r="B3530" i="5"/>
  <c r="C3530" i="5"/>
  <c r="D3530" i="5"/>
  <c r="E3530" i="5"/>
  <c r="N3530" i="5" s="1"/>
  <c r="F3530" i="5"/>
  <c r="G3530" i="5"/>
  <c r="H3530" i="5"/>
  <c r="I3530" i="5"/>
  <c r="J3530" i="5"/>
  <c r="K3530" i="5"/>
  <c r="L3530" i="5"/>
  <c r="M3530" i="5"/>
  <c r="A3531" i="5"/>
  <c r="B3531" i="5"/>
  <c r="C3531" i="5"/>
  <c r="D3531" i="5"/>
  <c r="E3531" i="5"/>
  <c r="N3531" i="5" s="1"/>
  <c r="F3531" i="5"/>
  <c r="G3531" i="5"/>
  <c r="H3531" i="5"/>
  <c r="I3531" i="5"/>
  <c r="J3531" i="5"/>
  <c r="K3531" i="5"/>
  <c r="L3531" i="5"/>
  <c r="M3531" i="5"/>
  <c r="A3532" i="5"/>
  <c r="B3532" i="5"/>
  <c r="C3532" i="5"/>
  <c r="D3532" i="5"/>
  <c r="E3532" i="5"/>
  <c r="N3532" i="5" s="1"/>
  <c r="F3532" i="5"/>
  <c r="G3532" i="5"/>
  <c r="H3532" i="5"/>
  <c r="I3532" i="5"/>
  <c r="J3532" i="5"/>
  <c r="K3532" i="5"/>
  <c r="L3532" i="5"/>
  <c r="M3532" i="5"/>
  <c r="A3533" i="5"/>
  <c r="B3533" i="5"/>
  <c r="C3533" i="5"/>
  <c r="D3533" i="5"/>
  <c r="E3533" i="5"/>
  <c r="N3533" i="5" s="1"/>
  <c r="F3533" i="5"/>
  <c r="G3533" i="5"/>
  <c r="H3533" i="5"/>
  <c r="I3533" i="5"/>
  <c r="J3533" i="5"/>
  <c r="K3533" i="5"/>
  <c r="L3533" i="5"/>
  <c r="M3533" i="5"/>
  <c r="A3534" i="5"/>
  <c r="B3534" i="5"/>
  <c r="C3534" i="5"/>
  <c r="D3534" i="5"/>
  <c r="E3534" i="5"/>
  <c r="N3534" i="5" s="1"/>
  <c r="F3534" i="5"/>
  <c r="G3534" i="5"/>
  <c r="H3534" i="5"/>
  <c r="I3534" i="5"/>
  <c r="J3534" i="5"/>
  <c r="K3534" i="5"/>
  <c r="L3534" i="5"/>
  <c r="M3534" i="5"/>
  <c r="A3535" i="5"/>
  <c r="B3535" i="5"/>
  <c r="C3535" i="5"/>
  <c r="D3535" i="5"/>
  <c r="E3535" i="5"/>
  <c r="N3535" i="5" s="1"/>
  <c r="F3535" i="5"/>
  <c r="G3535" i="5"/>
  <c r="H3535" i="5"/>
  <c r="I3535" i="5"/>
  <c r="J3535" i="5"/>
  <c r="K3535" i="5"/>
  <c r="L3535" i="5"/>
  <c r="M3535" i="5"/>
  <c r="A3536" i="5"/>
  <c r="B3536" i="5"/>
  <c r="C3536" i="5"/>
  <c r="D3536" i="5"/>
  <c r="E3536" i="5"/>
  <c r="N3536" i="5" s="1"/>
  <c r="F3536" i="5"/>
  <c r="G3536" i="5"/>
  <c r="H3536" i="5"/>
  <c r="I3536" i="5"/>
  <c r="J3536" i="5"/>
  <c r="K3536" i="5"/>
  <c r="L3536" i="5"/>
  <c r="M3536" i="5"/>
  <c r="A3537" i="5"/>
  <c r="B3537" i="5"/>
  <c r="C3537" i="5"/>
  <c r="D3537" i="5"/>
  <c r="E3537" i="5"/>
  <c r="N3537" i="5" s="1"/>
  <c r="F3537" i="5"/>
  <c r="G3537" i="5"/>
  <c r="H3537" i="5"/>
  <c r="I3537" i="5"/>
  <c r="J3537" i="5"/>
  <c r="K3537" i="5"/>
  <c r="L3537" i="5"/>
  <c r="M3537" i="5"/>
  <c r="A3538" i="5"/>
  <c r="B3538" i="5"/>
  <c r="C3538" i="5"/>
  <c r="D3538" i="5"/>
  <c r="E3538" i="5"/>
  <c r="N3538" i="5" s="1"/>
  <c r="F3538" i="5"/>
  <c r="G3538" i="5"/>
  <c r="H3538" i="5"/>
  <c r="I3538" i="5"/>
  <c r="J3538" i="5"/>
  <c r="K3538" i="5"/>
  <c r="L3538" i="5"/>
  <c r="M3538" i="5"/>
  <c r="A3539" i="5"/>
  <c r="B3539" i="5"/>
  <c r="C3539" i="5"/>
  <c r="D3539" i="5"/>
  <c r="E3539" i="5"/>
  <c r="N3539" i="5" s="1"/>
  <c r="F3539" i="5"/>
  <c r="G3539" i="5"/>
  <c r="H3539" i="5"/>
  <c r="I3539" i="5"/>
  <c r="J3539" i="5"/>
  <c r="K3539" i="5"/>
  <c r="L3539" i="5"/>
  <c r="M3539" i="5"/>
  <c r="A3540" i="5"/>
  <c r="B3540" i="5"/>
  <c r="C3540" i="5"/>
  <c r="D3540" i="5"/>
  <c r="E3540" i="5"/>
  <c r="N3540" i="5" s="1"/>
  <c r="F3540" i="5"/>
  <c r="G3540" i="5"/>
  <c r="H3540" i="5"/>
  <c r="I3540" i="5"/>
  <c r="J3540" i="5"/>
  <c r="K3540" i="5"/>
  <c r="L3540" i="5"/>
  <c r="M3540" i="5"/>
  <c r="A3541" i="5"/>
  <c r="B3541" i="5"/>
  <c r="C3541" i="5"/>
  <c r="D3541" i="5"/>
  <c r="E3541" i="5"/>
  <c r="N3541" i="5" s="1"/>
  <c r="F3541" i="5"/>
  <c r="G3541" i="5"/>
  <c r="H3541" i="5"/>
  <c r="I3541" i="5"/>
  <c r="J3541" i="5"/>
  <c r="K3541" i="5"/>
  <c r="L3541" i="5"/>
  <c r="M3541" i="5"/>
  <c r="A3542" i="5"/>
  <c r="B3542" i="5"/>
  <c r="C3542" i="5"/>
  <c r="D3542" i="5"/>
  <c r="E3542" i="5"/>
  <c r="N3542" i="5" s="1"/>
  <c r="F3542" i="5"/>
  <c r="G3542" i="5"/>
  <c r="H3542" i="5"/>
  <c r="I3542" i="5"/>
  <c r="J3542" i="5"/>
  <c r="K3542" i="5"/>
  <c r="L3542" i="5"/>
  <c r="M3542" i="5"/>
  <c r="A3543" i="5"/>
  <c r="B3543" i="5"/>
  <c r="C3543" i="5"/>
  <c r="D3543" i="5"/>
  <c r="E3543" i="5"/>
  <c r="N3543" i="5" s="1"/>
  <c r="F3543" i="5"/>
  <c r="G3543" i="5"/>
  <c r="H3543" i="5"/>
  <c r="I3543" i="5"/>
  <c r="J3543" i="5"/>
  <c r="K3543" i="5"/>
  <c r="L3543" i="5"/>
  <c r="M3543" i="5"/>
  <c r="A3544" i="5"/>
  <c r="B3544" i="5"/>
  <c r="C3544" i="5"/>
  <c r="D3544" i="5"/>
  <c r="E3544" i="5"/>
  <c r="N3544" i="5" s="1"/>
  <c r="F3544" i="5"/>
  <c r="G3544" i="5"/>
  <c r="H3544" i="5"/>
  <c r="I3544" i="5"/>
  <c r="J3544" i="5"/>
  <c r="K3544" i="5"/>
  <c r="L3544" i="5"/>
  <c r="M3544" i="5"/>
  <c r="A3545" i="5"/>
  <c r="B3545" i="5"/>
  <c r="C3545" i="5"/>
  <c r="D3545" i="5"/>
  <c r="E3545" i="5"/>
  <c r="N3545" i="5" s="1"/>
  <c r="F3545" i="5"/>
  <c r="G3545" i="5"/>
  <c r="H3545" i="5"/>
  <c r="I3545" i="5"/>
  <c r="J3545" i="5"/>
  <c r="K3545" i="5"/>
  <c r="L3545" i="5"/>
  <c r="M3545" i="5"/>
  <c r="A3546" i="5"/>
  <c r="B3546" i="5"/>
  <c r="C3546" i="5"/>
  <c r="D3546" i="5"/>
  <c r="E3546" i="5"/>
  <c r="N3546" i="5" s="1"/>
  <c r="F3546" i="5"/>
  <c r="G3546" i="5"/>
  <c r="H3546" i="5"/>
  <c r="I3546" i="5"/>
  <c r="J3546" i="5"/>
  <c r="K3546" i="5"/>
  <c r="L3546" i="5"/>
  <c r="M3546" i="5"/>
  <c r="A3547" i="5"/>
  <c r="B3547" i="5"/>
  <c r="C3547" i="5"/>
  <c r="D3547" i="5"/>
  <c r="E3547" i="5"/>
  <c r="N3547" i="5" s="1"/>
  <c r="F3547" i="5"/>
  <c r="G3547" i="5"/>
  <c r="H3547" i="5"/>
  <c r="I3547" i="5"/>
  <c r="J3547" i="5"/>
  <c r="K3547" i="5"/>
  <c r="L3547" i="5"/>
  <c r="M3547" i="5"/>
  <c r="A3548" i="5"/>
  <c r="B3548" i="5"/>
  <c r="C3548" i="5"/>
  <c r="D3548" i="5"/>
  <c r="E3548" i="5"/>
  <c r="N3548" i="5" s="1"/>
  <c r="F3548" i="5"/>
  <c r="G3548" i="5"/>
  <c r="H3548" i="5"/>
  <c r="I3548" i="5"/>
  <c r="J3548" i="5"/>
  <c r="K3548" i="5"/>
  <c r="L3548" i="5"/>
  <c r="M3548" i="5"/>
  <c r="A3549" i="5"/>
  <c r="B3549" i="5"/>
  <c r="C3549" i="5"/>
  <c r="D3549" i="5"/>
  <c r="E3549" i="5"/>
  <c r="N3549" i="5" s="1"/>
  <c r="F3549" i="5"/>
  <c r="G3549" i="5"/>
  <c r="H3549" i="5"/>
  <c r="I3549" i="5"/>
  <c r="J3549" i="5"/>
  <c r="K3549" i="5"/>
  <c r="L3549" i="5"/>
  <c r="M3549" i="5"/>
  <c r="A3550" i="5"/>
  <c r="B3550" i="5"/>
  <c r="C3550" i="5"/>
  <c r="D3550" i="5"/>
  <c r="E3550" i="5"/>
  <c r="N3550" i="5" s="1"/>
  <c r="F3550" i="5"/>
  <c r="G3550" i="5"/>
  <c r="H3550" i="5"/>
  <c r="I3550" i="5"/>
  <c r="J3550" i="5"/>
  <c r="K3550" i="5"/>
  <c r="L3550" i="5"/>
  <c r="M3550" i="5"/>
  <c r="A3551" i="5"/>
  <c r="B3551" i="5"/>
  <c r="C3551" i="5"/>
  <c r="D3551" i="5"/>
  <c r="E3551" i="5"/>
  <c r="N3551" i="5" s="1"/>
  <c r="F3551" i="5"/>
  <c r="G3551" i="5"/>
  <c r="H3551" i="5"/>
  <c r="I3551" i="5"/>
  <c r="J3551" i="5"/>
  <c r="K3551" i="5"/>
  <c r="L3551" i="5"/>
  <c r="M3551" i="5"/>
  <c r="A3552" i="5"/>
  <c r="B3552" i="5"/>
  <c r="C3552" i="5"/>
  <c r="D3552" i="5"/>
  <c r="E3552" i="5"/>
  <c r="N3552" i="5" s="1"/>
  <c r="F3552" i="5"/>
  <c r="G3552" i="5"/>
  <c r="H3552" i="5"/>
  <c r="I3552" i="5"/>
  <c r="J3552" i="5"/>
  <c r="K3552" i="5"/>
  <c r="L3552" i="5"/>
  <c r="M3552" i="5"/>
  <c r="A3553" i="5"/>
  <c r="B3553" i="5"/>
  <c r="C3553" i="5"/>
  <c r="D3553" i="5"/>
  <c r="E3553" i="5"/>
  <c r="N3553" i="5" s="1"/>
  <c r="F3553" i="5"/>
  <c r="G3553" i="5"/>
  <c r="H3553" i="5"/>
  <c r="I3553" i="5"/>
  <c r="J3553" i="5"/>
  <c r="K3553" i="5"/>
  <c r="L3553" i="5"/>
  <c r="M3553" i="5"/>
  <c r="A3554" i="5"/>
  <c r="B3554" i="5"/>
  <c r="C3554" i="5"/>
  <c r="D3554" i="5"/>
  <c r="E3554" i="5"/>
  <c r="N3554" i="5" s="1"/>
  <c r="F3554" i="5"/>
  <c r="G3554" i="5"/>
  <c r="H3554" i="5"/>
  <c r="I3554" i="5"/>
  <c r="J3554" i="5"/>
  <c r="K3554" i="5"/>
  <c r="L3554" i="5"/>
  <c r="M3554" i="5"/>
  <c r="A3555" i="5"/>
  <c r="B3555" i="5"/>
  <c r="C3555" i="5"/>
  <c r="D3555" i="5"/>
  <c r="E3555" i="5"/>
  <c r="N3555" i="5" s="1"/>
  <c r="F3555" i="5"/>
  <c r="G3555" i="5"/>
  <c r="H3555" i="5"/>
  <c r="I3555" i="5"/>
  <c r="J3555" i="5"/>
  <c r="K3555" i="5"/>
  <c r="L3555" i="5"/>
  <c r="M3555" i="5"/>
  <c r="A3556" i="5"/>
  <c r="B3556" i="5"/>
  <c r="C3556" i="5"/>
  <c r="D3556" i="5"/>
  <c r="E3556" i="5"/>
  <c r="N3556" i="5" s="1"/>
  <c r="F3556" i="5"/>
  <c r="G3556" i="5"/>
  <c r="H3556" i="5"/>
  <c r="I3556" i="5"/>
  <c r="J3556" i="5"/>
  <c r="K3556" i="5"/>
  <c r="L3556" i="5"/>
  <c r="M3556" i="5"/>
  <c r="A3557" i="5"/>
  <c r="B3557" i="5"/>
  <c r="C3557" i="5"/>
  <c r="D3557" i="5"/>
  <c r="E3557" i="5"/>
  <c r="N3557" i="5" s="1"/>
  <c r="F3557" i="5"/>
  <c r="G3557" i="5"/>
  <c r="H3557" i="5"/>
  <c r="I3557" i="5"/>
  <c r="J3557" i="5"/>
  <c r="K3557" i="5"/>
  <c r="L3557" i="5"/>
  <c r="M3557" i="5"/>
  <c r="A3558" i="5"/>
  <c r="B3558" i="5"/>
  <c r="C3558" i="5"/>
  <c r="D3558" i="5"/>
  <c r="E3558" i="5"/>
  <c r="N3558" i="5" s="1"/>
  <c r="F3558" i="5"/>
  <c r="G3558" i="5"/>
  <c r="H3558" i="5"/>
  <c r="I3558" i="5"/>
  <c r="J3558" i="5"/>
  <c r="K3558" i="5"/>
  <c r="L3558" i="5"/>
  <c r="M3558" i="5"/>
  <c r="A3559" i="5"/>
  <c r="B3559" i="5"/>
  <c r="C3559" i="5"/>
  <c r="D3559" i="5"/>
  <c r="E3559" i="5"/>
  <c r="N3559" i="5" s="1"/>
  <c r="F3559" i="5"/>
  <c r="G3559" i="5"/>
  <c r="H3559" i="5"/>
  <c r="I3559" i="5"/>
  <c r="J3559" i="5"/>
  <c r="K3559" i="5"/>
  <c r="L3559" i="5"/>
  <c r="M3559" i="5"/>
  <c r="A3560" i="5"/>
  <c r="B3560" i="5"/>
  <c r="C3560" i="5"/>
  <c r="D3560" i="5"/>
  <c r="E3560" i="5"/>
  <c r="N3560" i="5" s="1"/>
  <c r="F3560" i="5"/>
  <c r="G3560" i="5"/>
  <c r="H3560" i="5"/>
  <c r="I3560" i="5"/>
  <c r="J3560" i="5"/>
  <c r="K3560" i="5"/>
  <c r="L3560" i="5"/>
  <c r="M3560" i="5"/>
  <c r="A3561" i="5"/>
  <c r="B3561" i="5"/>
  <c r="C3561" i="5"/>
  <c r="D3561" i="5"/>
  <c r="E3561" i="5"/>
  <c r="N3561" i="5" s="1"/>
  <c r="F3561" i="5"/>
  <c r="G3561" i="5"/>
  <c r="H3561" i="5"/>
  <c r="I3561" i="5"/>
  <c r="J3561" i="5"/>
  <c r="K3561" i="5"/>
  <c r="L3561" i="5"/>
  <c r="M3561" i="5"/>
  <c r="A3562" i="5"/>
  <c r="B3562" i="5"/>
  <c r="C3562" i="5"/>
  <c r="D3562" i="5"/>
  <c r="E3562" i="5"/>
  <c r="N3562" i="5" s="1"/>
  <c r="F3562" i="5"/>
  <c r="G3562" i="5"/>
  <c r="H3562" i="5"/>
  <c r="I3562" i="5"/>
  <c r="J3562" i="5"/>
  <c r="K3562" i="5"/>
  <c r="L3562" i="5"/>
  <c r="M3562" i="5"/>
  <c r="A3563" i="5"/>
  <c r="B3563" i="5"/>
  <c r="C3563" i="5"/>
  <c r="D3563" i="5"/>
  <c r="E3563" i="5"/>
  <c r="N3563" i="5" s="1"/>
  <c r="F3563" i="5"/>
  <c r="G3563" i="5"/>
  <c r="H3563" i="5"/>
  <c r="I3563" i="5"/>
  <c r="J3563" i="5"/>
  <c r="K3563" i="5"/>
  <c r="L3563" i="5"/>
  <c r="M3563" i="5"/>
  <c r="A3564" i="5"/>
  <c r="B3564" i="5"/>
  <c r="C3564" i="5"/>
  <c r="D3564" i="5"/>
  <c r="E3564" i="5"/>
  <c r="N3564" i="5" s="1"/>
  <c r="F3564" i="5"/>
  <c r="G3564" i="5"/>
  <c r="H3564" i="5"/>
  <c r="I3564" i="5"/>
  <c r="J3564" i="5"/>
  <c r="K3564" i="5"/>
  <c r="L3564" i="5"/>
  <c r="M3564" i="5"/>
  <c r="A3565" i="5"/>
  <c r="B3565" i="5"/>
  <c r="C3565" i="5"/>
  <c r="D3565" i="5"/>
  <c r="E3565" i="5"/>
  <c r="N3565" i="5" s="1"/>
  <c r="F3565" i="5"/>
  <c r="G3565" i="5"/>
  <c r="H3565" i="5"/>
  <c r="I3565" i="5"/>
  <c r="J3565" i="5"/>
  <c r="K3565" i="5"/>
  <c r="L3565" i="5"/>
  <c r="M3565" i="5"/>
  <c r="A3566" i="5"/>
  <c r="B3566" i="5"/>
  <c r="C3566" i="5"/>
  <c r="D3566" i="5"/>
  <c r="E3566" i="5"/>
  <c r="N3566" i="5" s="1"/>
  <c r="F3566" i="5"/>
  <c r="G3566" i="5"/>
  <c r="H3566" i="5"/>
  <c r="I3566" i="5"/>
  <c r="J3566" i="5"/>
  <c r="K3566" i="5"/>
  <c r="L3566" i="5"/>
  <c r="M3566" i="5"/>
  <c r="A3567" i="5"/>
  <c r="B3567" i="5"/>
  <c r="C3567" i="5"/>
  <c r="D3567" i="5"/>
  <c r="E3567" i="5"/>
  <c r="N3567" i="5" s="1"/>
  <c r="F3567" i="5"/>
  <c r="G3567" i="5"/>
  <c r="H3567" i="5"/>
  <c r="I3567" i="5"/>
  <c r="J3567" i="5"/>
  <c r="K3567" i="5"/>
  <c r="L3567" i="5"/>
  <c r="M3567" i="5"/>
  <c r="A3568" i="5"/>
  <c r="B3568" i="5"/>
  <c r="C3568" i="5"/>
  <c r="D3568" i="5"/>
  <c r="E3568" i="5"/>
  <c r="N3568" i="5" s="1"/>
  <c r="F3568" i="5"/>
  <c r="G3568" i="5"/>
  <c r="H3568" i="5"/>
  <c r="I3568" i="5"/>
  <c r="J3568" i="5"/>
  <c r="K3568" i="5"/>
  <c r="L3568" i="5"/>
  <c r="M3568" i="5"/>
  <c r="A3569" i="5"/>
  <c r="B3569" i="5"/>
  <c r="C3569" i="5"/>
  <c r="D3569" i="5"/>
  <c r="E3569" i="5"/>
  <c r="N3569" i="5" s="1"/>
  <c r="F3569" i="5"/>
  <c r="G3569" i="5"/>
  <c r="H3569" i="5"/>
  <c r="I3569" i="5"/>
  <c r="J3569" i="5"/>
  <c r="K3569" i="5"/>
  <c r="L3569" i="5"/>
  <c r="M3569" i="5"/>
  <c r="A3570" i="5"/>
  <c r="B3570" i="5"/>
  <c r="C3570" i="5"/>
  <c r="D3570" i="5"/>
  <c r="E3570" i="5"/>
  <c r="N3570" i="5" s="1"/>
  <c r="F3570" i="5"/>
  <c r="G3570" i="5"/>
  <c r="H3570" i="5"/>
  <c r="I3570" i="5"/>
  <c r="J3570" i="5"/>
  <c r="K3570" i="5"/>
  <c r="L3570" i="5"/>
  <c r="M3570" i="5"/>
  <c r="A3571" i="5"/>
  <c r="B3571" i="5"/>
  <c r="C3571" i="5"/>
  <c r="D3571" i="5"/>
  <c r="E3571" i="5"/>
  <c r="N3571" i="5" s="1"/>
  <c r="F3571" i="5"/>
  <c r="G3571" i="5"/>
  <c r="H3571" i="5"/>
  <c r="I3571" i="5"/>
  <c r="J3571" i="5"/>
  <c r="K3571" i="5"/>
  <c r="L3571" i="5"/>
  <c r="M3571" i="5"/>
  <c r="A3572" i="5"/>
  <c r="B3572" i="5"/>
  <c r="C3572" i="5"/>
  <c r="D3572" i="5"/>
  <c r="E3572" i="5"/>
  <c r="N3572" i="5" s="1"/>
  <c r="F3572" i="5"/>
  <c r="G3572" i="5"/>
  <c r="H3572" i="5"/>
  <c r="I3572" i="5"/>
  <c r="J3572" i="5"/>
  <c r="K3572" i="5"/>
  <c r="L3572" i="5"/>
  <c r="M3572" i="5"/>
  <c r="A3573" i="5"/>
  <c r="B3573" i="5"/>
  <c r="C3573" i="5"/>
  <c r="D3573" i="5"/>
  <c r="E3573" i="5"/>
  <c r="N3573" i="5" s="1"/>
  <c r="F3573" i="5"/>
  <c r="G3573" i="5"/>
  <c r="H3573" i="5"/>
  <c r="I3573" i="5"/>
  <c r="J3573" i="5"/>
  <c r="K3573" i="5"/>
  <c r="L3573" i="5"/>
  <c r="M3573" i="5"/>
  <c r="A3574" i="5"/>
  <c r="B3574" i="5"/>
  <c r="C3574" i="5"/>
  <c r="D3574" i="5"/>
  <c r="E3574" i="5"/>
  <c r="N3574" i="5" s="1"/>
  <c r="F3574" i="5"/>
  <c r="G3574" i="5"/>
  <c r="H3574" i="5"/>
  <c r="I3574" i="5"/>
  <c r="J3574" i="5"/>
  <c r="K3574" i="5"/>
  <c r="L3574" i="5"/>
  <c r="M3574" i="5"/>
  <c r="A3575" i="5"/>
  <c r="B3575" i="5"/>
  <c r="C3575" i="5"/>
  <c r="D3575" i="5"/>
  <c r="E3575" i="5"/>
  <c r="N3575" i="5" s="1"/>
  <c r="F3575" i="5"/>
  <c r="G3575" i="5"/>
  <c r="H3575" i="5"/>
  <c r="I3575" i="5"/>
  <c r="J3575" i="5"/>
  <c r="K3575" i="5"/>
  <c r="L3575" i="5"/>
  <c r="M3575" i="5"/>
  <c r="A3576" i="5"/>
  <c r="B3576" i="5"/>
  <c r="C3576" i="5"/>
  <c r="D3576" i="5"/>
  <c r="E3576" i="5"/>
  <c r="N3576" i="5" s="1"/>
  <c r="F3576" i="5"/>
  <c r="G3576" i="5"/>
  <c r="H3576" i="5"/>
  <c r="I3576" i="5"/>
  <c r="J3576" i="5"/>
  <c r="K3576" i="5"/>
  <c r="L3576" i="5"/>
  <c r="M3576" i="5"/>
  <c r="A3577" i="5"/>
  <c r="B3577" i="5"/>
  <c r="C3577" i="5"/>
  <c r="D3577" i="5"/>
  <c r="E3577" i="5"/>
  <c r="N3577" i="5" s="1"/>
  <c r="F3577" i="5"/>
  <c r="G3577" i="5"/>
  <c r="H3577" i="5"/>
  <c r="I3577" i="5"/>
  <c r="J3577" i="5"/>
  <c r="K3577" i="5"/>
  <c r="L3577" i="5"/>
  <c r="M3577" i="5"/>
  <c r="A3578" i="5"/>
  <c r="B3578" i="5"/>
  <c r="C3578" i="5"/>
  <c r="D3578" i="5"/>
  <c r="E3578" i="5"/>
  <c r="N3578" i="5" s="1"/>
  <c r="F3578" i="5"/>
  <c r="G3578" i="5"/>
  <c r="H3578" i="5"/>
  <c r="I3578" i="5"/>
  <c r="J3578" i="5"/>
  <c r="K3578" i="5"/>
  <c r="L3578" i="5"/>
  <c r="M3578" i="5"/>
  <c r="A3579" i="5"/>
  <c r="B3579" i="5"/>
  <c r="C3579" i="5"/>
  <c r="D3579" i="5"/>
  <c r="E3579" i="5"/>
  <c r="N3579" i="5" s="1"/>
  <c r="F3579" i="5"/>
  <c r="G3579" i="5"/>
  <c r="H3579" i="5"/>
  <c r="I3579" i="5"/>
  <c r="J3579" i="5"/>
  <c r="K3579" i="5"/>
  <c r="L3579" i="5"/>
  <c r="M3579" i="5"/>
  <c r="A3580" i="5"/>
  <c r="B3580" i="5"/>
  <c r="C3580" i="5"/>
  <c r="D3580" i="5"/>
  <c r="E3580" i="5"/>
  <c r="N3580" i="5" s="1"/>
  <c r="F3580" i="5"/>
  <c r="G3580" i="5"/>
  <c r="H3580" i="5"/>
  <c r="I3580" i="5"/>
  <c r="J3580" i="5"/>
  <c r="K3580" i="5"/>
  <c r="L3580" i="5"/>
  <c r="M3580" i="5"/>
  <c r="A3581" i="5"/>
  <c r="B3581" i="5"/>
  <c r="C3581" i="5"/>
  <c r="D3581" i="5"/>
  <c r="E3581" i="5"/>
  <c r="N3581" i="5" s="1"/>
  <c r="F3581" i="5"/>
  <c r="G3581" i="5"/>
  <c r="H3581" i="5"/>
  <c r="I3581" i="5"/>
  <c r="J3581" i="5"/>
  <c r="K3581" i="5"/>
  <c r="L3581" i="5"/>
  <c r="M3581" i="5"/>
  <c r="A3582" i="5"/>
  <c r="B3582" i="5"/>
  <c r="C3582" i="5"/>
  <c r="D3582" i="5"/>
  <c r="E3582" i="5"/>
  <c r="N3582" i="5" s="1"/>
  <c r="F3582" i="5"/>
  <c r="G3582" i="5"/>
  <c r="H3582" i="5"/>
  <c r="I3582" i="5"/>
  <c r="J3582" i="5"/>
  <c r="K3582" i="5"/>
  <c r="L3582" i="5"/>
  <c r="M3582" i="5"/>
  <c r="A3583" i="5"/>
  <c r="B3583" i="5"/>
  <c r="C3583" i="5"/>
  <c r="D3583" i="5"/>
  <c r="E3583" i="5"/>
  <c r="N3583" i="5" s="1"/>
  <c r="F3583" i="5"/>
  <c r="G3583" i="5"/>
  <c r="H3583" i="5"/>
  <c r="I3583" i="5"/>
  <c r="J3583" i="5"/>
  <c r="K3583" i="5"/>
  <c r="L3583" i="5"/>
  <c r="M3583" i="5"/>
  <c r="A3584" i="5"/>
  <c r="B3584" i="5"/>
  <c r="C3584" i="5"/>
  <c r="D3584" i="5"/>
  <c r="E3584" i="5"/>
  <c r="N3584" i="5" s="1"/>
  <c r="F3584" i="5"/>
  <c r="G3584" i="5"/>
  <c r="H3584" i="5"/>
  <c r="I3584" i="5"/>
  <c r="J3584" i="5"/>
  <c r="K3584" i="5"/>
  <c r="L3584" i="5"/>
  <c r="M3584" i="5"/>
  <c r="A3585" i="5"/>
  <c r="B3585" i="5"/>
  <c r="C3585" i="5"/>
  <c r="D3585" i="5"/>
  <c r="E3585" i="5"/>
  <c r="N3585" i="5" s="1"/>
  <c r="F3585" i="5"/>
  <c r="G3585" i="5"/>
  <c r="H3585" i="5"/>
  <c r="I3585" i="5"/>
  <c r="J3585" i="5"/>
  <c r="K3585" i="5"/>
  <c r="L3585" i="5"/>
  <c r="M3585" i="5"/>
  <c r="A3586" i="5"/>
  <c r="B3586" i="5"/>
  <c r="C3586" i="5"/>
  <c r="D3586" i="5"/>
  <c r="E3586" i="5"/>
  <c r="N3586" i="5" s="1"/>
  <c r="F3586" i="5"/>
  <c r="G3586" i="5"/>
  <c r="H3586" i="5"/>
  <c r="I3586" i="5"/>
  <c r="J3586" i="5"/>
  <c r="K3586" i="5"/>
  <c r="L3586" i="5"/>
  <c r="M3586" i="5"/>
  <c r="A3587" i="5"/>
  <c r="B3587" i="5"/>
  <c r="C3587" i="5"/>
  <c r="D3587" i="5"/>
  <c r="E3587" i="5"/>
  <c r="N3587" i="5" s="1"/>
  <c r="F3587" i="5"/>
  <c r="G3587" i="5"/>
  <c r="H3587" i="5"/>
  <c r="I3587" i="5"/>
  <c r="J3587" i="5"/>
  <c r="K3587" i="5"/>
  <c r="L3587" i="5"/>
  <c r="M3587" i="5"/>
  <c r="A3588" i="5"/>
  <c r="B3588" i="5"/>
  <c r="C3588" i="5"/>
  <c r="D3588" i="5"/>
  <c r="E3588" i="5"/>
  <c r="N3588" i="5" s="1"/>
  <c r="F3588" i="5"/>
  <c r="G3588" i="5"/>
  <c r="H3588" i="5"/>
  <c r="I3588" i="5"/>
  <c r="J3588" i="5"/>
  <c r="K3588" i="5"/>
  <c r="L3588" i="5"/>
  <c r="M3588" i="5"/>
  <c r="A3589" i="5"/>
  <c r="B3589" i="5"/>
  <c r="C3589" i="5"/>
  <c r="D3589" i="5"/>
  <c r="E3589" i="5"/>
  <c r="N3589" i="5" s="1"/>
  <c r="F3589" i="5"/>
  <c r="G3589" i="5"/>
  <c r="H3589" i="5"/>
  <c r="I3589" i="5"/>
  <c r="J3589" i="5"/>
  <c r="K3589" i="5"/>
  <c r="L3589" i="5"/>
  <c r="M3589" i="5"/>
  <c r="A3590" i="5"/>
  <c r="B3590" i="5"/>
  <c r="C3590" i="5"/>
  <c r="D3590" i="5"/>
  <c r="E3590" i="5"/>
  <c r="N3590" i="5" s="1"/>
  <c r="F3590" i="5"/>
  <c r="G3590" i="5"/>
  <c r="H3590" i="5"/>
  <c r="I3590" i="5"/>
  <c r="J3590" i="5"/>
  <c r="K3590" i="5"/>
  <c r="L3590" i="5"/>
  <c r="M3590" i="5"/>
  <c r="A3591" i="5"/>
  <c r="B3591" i="5"/>
  <c r="C3591" i="5"/>
  <c r="D3591" i="5"/>
  <c r="E3591" i="5"/>
  <c r="N3591" i="5" s="1"/>
  <c r="F3591" i="5"/>
  <c r="G3591" i="5"/>
  <c r="H3591" i="5"/>
  <c r="I3591" i="5"/>
  <c r="J3591" i="5"/>
  <c r="K3591" i="5"/>
  <c r="L3591" i="5"/>
  <c r="M3591" i="5"/>
  <c r="A3592" i="5"/>
  <c r="B3592" i="5"/>
  <c r="C3592" i="5"/>
  <c r="D3592" i="5"/>
  <c r="E3592" i="5"/>
  <c r="N3592" i="5" s="1"/>
  <c r="F3592" i="5"/>
  <c r="G3592" i="5"/>
  <c r="H3592" i="5"/>
  <c r="I3592" i="5"/>
  <c r="J3592" i="5"/>
  <c r="K3592" i="5"/>
  <c r="L3592" i="5"/>
  <c r="M3592" i="5"/>
  <c r="A3593" i="5"/>
  <c r="B3593" i="5"/>
  <c r="C3593" i="5"/>
  <c r="D3593" i="5"/>
  <c r="E3593" i="5"/>
  <c r="N3593" i="5" s="1"/>
  <c r="F3593" i="5"/>
  <c r="G3593" i="5"/>
  <c r="H3593" i="5"/>
  <c r="I3593" i="5"/>
  <c r="J3593" i="5"/>
  <c r="K3593" i="5"/>
  <c r="L3593" i="5"/>
  <c r="M3593" i="5"/>
  <c r="A3594" i="5"/>
  <c r="B3594" i="5"/>
  <c r="C3594" i="5"/>
  <c r="D3594" i="5"/>
  <c r="E3594" i="5"/>
  <c r="N3594" i="5" s="1"/>
  <c r="F3594" i="5"/>
  <c r="G3594" i="5"/>
  <c r="H3594" i="5"/>
  <c r="I3594" i="5"/>
  <c r="J3594" i="5"/>
  <c r="K3594" i="5"/>
  <c r="L3594" i="5"/>
  <c r="M3594" i="5"/>
  <c r="A3595" i="5"/>
  <c r="B3595" i="5"/>
  <c r="C3595" i="5"/>
  <c r="D3595" i="5"/>
  <c r="E3595" i="5"/>
  <c r="N3595" i="5" s="1"/>
  <c r="F3595" i="5"/>
  <c r="G3595" i="5"/>
  <c r="H3595" i="5"/>
  <c r="I3595" i="5"/>
  <c r="J3595" i="5"/>
  <c r="K3595" i="5"/>
  <c r="L3595" i="5"/>
  <c r="M3595" i="5"/>
  <c r="A3596" i="5"/>
  <c r="B3596" i="5"/>
  <c r="C3596" i="5"/>
  <c r="D3596" i="5"/>
  <c r="E3596" i="5"/>
  <c r="N3596" i="5" s="1"/>
  <c r="F3596" i="5"/>
  <c r="G3596" i="5"/>
  <c r="H3596" i="5"/>
  <c r="I3596" i="5"/>
  <c r="J3596" i="5"/>
  <c r="K3596" i="5"/>
  <c r="L3596" i="5"/>
  <c r="M3596" i="5"/>
  <c r="A3597" i="5"/>
  <c r="B3597" i="5"/>
  <c r="C3597" i="5"/>
  <c r="D3597" i="5"/>
  <c r="E3597" i="5"/>
  <c r="N3597" i="5" s="1"/>
  <c r="F3597" i="5"/>
  <c r="G3597" i="5"/>
  <c r="H3597" i="5"/>
  <c r="I3597" i="5"/>
  <c r="J3597" i="5"/>
  <c r="K3597" i="5"/>
  <c r="L3597" i="5"/>
  <c r="M3597" i="5"/>
  <c r="A3598" i="5"/>
  <c r="B3598" i="5"/>
  <c r="C3598" i="5"/>
  <c r="D3598" i="5"/>
  <c r="E3598" i="5"/>
  <c r="N3598" i="5" s="1"/>
  <c r="F3598" i="5"/>
  <c r="G3598" i="5"/>
  <c r="H3598" i="5"/>
  <c r="I3598" i="5"/>
  <c r="J3598" i="5"/>
  <c r="K3598" i="5"/>
  <c r="L3598" i="5"/>
  <c r="M3598" i="5"/>
  <c r="A3599" i="5"/>
  <c r="B3599" i="5"/>
  <c r="C3599" i="5"/>
  <c r="D3599" i="5"/>
  <c r="E3599" i="5"/>
  <c r="N3599" i="5" s="1"/>
  <c r="F3599" i="5"/>
  <c r="G3599" i="5"/>
  <c r="H3599" i="5"/>
  <c r="I3599" i="5"/>
  <c r="J3599" i="5"/>
  <c r="K3599" i="5"/>
  <c r="L3599" i="5"/>
  <c r="M3599" i="5"/>
  <c r="A3600" i="5"/>
  <c r="B3600" i="5"/>
  <c r="C3600" i="5"/>
  <c r="D3600" i="5"/>
  <c r="E3600" i="5"/>
  <c r="N3600" i="5" s="1"/>
  <c r="F3600" i="5"/>
  <c r="G3600" i="5"/>
  <c r="H3600" i="5"/>
  <c r="I3600" i="5"/>
  <c r="J3600" i="5"/>
  <c r="K3600" i="5"/>
  <c r="L3600" i="5"/>
  <c r="M3600" i="5"/>
  <c r="A3601" i="5"/>
  <c r="B3601" i="5"/>
  <c r="C3601" i="5"/>
  <c r="D3601" i="5"/>
  <c r="E3601" i="5"/>
  <c r="N3601" i="5" s="1"/>
  <c r="F3601" i="5"/>
  <c r="G3601" i="5"/>
  <c r="H3601" i="5"/>
  <c r="I3601" i="5"/>
  <c r="J3601" i="5"/>
  <c r="K3601" i="5"/>
  <c r="L3601" i="5"/>
  <c r="M3601" i="5"/>
  <c r="A3602" i="5"/>
  <c r="B3602" i="5"/>
  <c r="C3602" i="5"/>
  <c r="D3602" i="5"/>
  <c r="E3602" i="5"/>
  <c r="N3602" i="5" s="1"/>
  <c r="F3602" i="5"/>
  <c r="G3602" i="5"/>
  <c r="H3602" i="5"/>
  <c r="I3602" i="5"/>
  <c r="J3602" i="5"/>
  <c r="K3602" i="5"/>
  <c r="L3602" i="5"/>
  <c r="M3602" i="5"/>
  <c r="A3603" i="5"/>
  <c r="B3603" i="5"/>
  <c r="C3603" i="5"/>
  <c r="D3603" i="5"/>
  <c r="E3603" i="5"/>
  <c r="N3603" i="5" s="1"/>
  <c r="F3603" i="5"/>
  <c r="G3603" i="5"/>
  <c r="H3603" i="5"/>
  <c r="I3603" i="5"/>
  <c r="J3603" i="5"/>
  <c r="K3603" i="5"/>
  <c r="L3603" i="5"/>
  <c r="M3603" i="5"/>
  <c r="A3604" i="5"/>
  <c r="B3604" i="5"/>
  <c r="C3604" i="5"/>
  <c r="D3604" i="5"/>
  <c r="E3604" i="5"/>
  <c r="N3604" i="5" s="1"/>
  <c r="F3604" i="5"/>
  <c r="G3604" i="5"/>
  <c r="H3604" i="5"/>
  <c r="I3604" i="5"/>
  <c r="J3604" i="5"/>
  <c r="K3604" i="5"/>
  <c r="L3604" i="5"/>
  <c r="M3604" i="5"/>
  <c r="A3605" i="5"/>
  <c r="B3605" i="5"/>
  <c r="C3605" i="5"/>
  <c r="D3605" i="5"/>
  <c r="E3605" i="5"/>
  <c r="N3605" i="5" s="1"/>
  <c r="F3605" i="5"/>
  <c r="G3605" i="5"/>
  <c r="H3605" i="5"/>
  <c r="I3605" i="5"/>
  <c r="J3605" i="5"/>
  <c r="K3605" i="5"/>
  <c r="L3605" i="5"/>
  <c r="M3605" i="5"/>
  <c r="A3606" i="5"/>
  <c r="B3606" i="5"/>
  <c r="C3606" i="5"/>
  <c r="D3606" i="5"/>
  <c r="E3606" i="5"/>
  <c r="N3606" i="5" s="1"/>
  <c r="F3606" i="5"/>
  <c r="G3606" i="5"/>
  <c r="H3606" i="5"/>
  <c r="I3606" i="5"/>
  <c r="J3606" i="5"/>
  <c r="K3606" i="5"/>
  <c r="L3606" i="5"/>
  <c r="M3606" i="5"/>
  <c r="A3607" i="5"/>
  <c r="B3607" i="5"/>
  <c r="C3607" i="5"/>
  <c r="D3607" i="5"/>
  <c r="E3607" i="5"/>
  <c r="N3607" i="5" s="1"/>
  <c r="F3607" i="5"/>
  <c r="G3607" i="5"/>
  <c r="H3607" i="5"/>
  <c r="I3607" i="5"/>
  <c r="J3607" i="5"/>
  <c r="K3607" i="5"/>
  <c r="L3607" i="5"/>
  <c r="M3607" i="5"/>
  <c r="A3608" i="5"/>
  <c r="B3608" i="5"/>
  <c r="C3608" i="5"/>
  <c r="D3608" i="5"/>
  <c r="E3608" i="5"/>
  <c r="N3608" i="5" s="1"/>
  <c r="F3608" i="5"/>
  <c r="G3608" i="5"/>
  <c r="H3608" i="5"/>
  <c r="I3608" i="5"/>
  <c r="J3608" i="5"/>
  <c r="K3608" i="5"/>
  <c r="L3608" i="5"/>
  <c r="M3608" i="5"/>
  <c r="A3609" i="5"/>
  <c r="B3609" i="5"/>
  <c r="C3609" i="5"/>
  <c r="D3609" i="5"/>
  <c r="E3609" i="5"/>
  <c r="N3609" i="5" s="1"/>
  <c r="F3609" i="5"/>
  <c r="G3609" i="5"/>
  <c r="H3609" i="5"/>
  <c r="I3609" i="5"/>
  <c r="J3609" i="5"/>
  <c r="K3609" i="5"/>
  <c r="L3609" i="5"/>
  <c r="M3609" i="5"/>
  <c r="A3610" i="5"/>
  <c r="B3610" i="5"/>
  <c r="C3610" i="5"/>
  <c r="D3610" i="5"/>
  <c r="E3610" i="5"/>
  <c r="N3610" i="5" s="1"/>
  <c r="F3610" i="5"/>
  <c r="G3610" i="5"/>
  <c r="H3610" i="5"/>
  <c r="I3610" i="5"/>
  <c r="J3610" i="5"/>
  <c r="K3610" i="5"/>
  <c r="L3610" i="5"/>
  <c r="M3610" i="5"/>
  <c r="A3611" i="5"/>
  <c r="B3611" i="5"/>
  <c r="C3611" i="5"/>
  <c r="D3611" i="5"/>
  <c r="E3611" i="5"/>
  <c r="N3611" i="5" s="1"/>
  <c r="F3611" i="5"/>
  <c r="G3611" i="5"/>
  <c r="H3611" i="5"/>
  <c r="I3611" i="5"/>
  <c r="J3611" i="5"/>
  <c r="K3611" i="5"/>
  <c r="L3611" i="5"/>
  <c r="M3611" i="5"/>
  <c r="A3612" i="5"/>
  <c r="B3612" i="5"/>
  <c r="C3612" i="5"/>
  <c r="D3612" i="5"/>
  <c r="E3612" i="5"/>
  <c r="N3612" i="5" s="1"/>
  <c r="F3612" i="5"/>
  <c r="G3612" i="5"/>
  <c r="H3612" i="5"/>
  <c r="I3612" i="5"/>
  <c r="J3612" i="5"/>
  <c r="K3612" i="5"/>
  <c r="L3612" i="5"/>
  <c r="M3612" i="5"/>
  <c r="A3613" i="5"/>
  <c r="B3613" i="5"/>
  <c r="C3613" i="5"/>
  <c r="D3613" i="5"/>
  <c r="E3613" i="5"/>
  <c r="N3613" i="5" s="1"/>
  <c r="F3613" i="5"/>
  <c r="G3613" i="5"/>
  <c r="H3613" i="5"/>
  <c r="I3613" i="5"/>
  <c r="J3613" i="5"/>
  <c r="K3613" i="5"/>
  <c r="L3613" i="5"/>
  <c r="M3613" i="5"/>
  <c r="A3614" i="5"/>
  <c r="B3614" i="5"/>
  <c r="C3614" i="5"/>
  <c r="D3614" i="5"/>
  <c r="E3614" i="5"/>
  <c r="N3614" i="5" s="1"/>
  <c r="F3614" i="5"/>
  <c r="G3614" i="5"/>
  <c r="H3614" i="5"/>
  <c r="I3614" i="5"/>
  <c r="J3614" i="5"/>
  <c r="K3614" i="5"/>
  <c r="L3614" i="5"/>
  <c r="M3614" i="5"/>
  <c r="A3615" i="5"/>
  <c r="B3615" i="5"/>
  <c r="C3615" i="5"/>
  <c r="D3615" i="5"/>
  <c r="E3615" i="5"/>
  <c r="N3615" i="5" s="1"/>
  <c r="F3615" i="5"/>
  <c r="G3615" i="5"/>
  <c r="H3615" i="5"/>
  <c r="I3615" i="5"/>
  <c r="J3615" i="5"/>
  <c r="K3615" i="5"/>
  <c r="L3615" i="5"/>
  <c r="M3615" i="5"/>
  <c r="A3616" i="5"/>
  <c r="B3616" i="5"/>
  <c r="C3616" i="5"/>
  <c r="D3616" i="5"/>
  <c r="E3616" i="5"/>
  <c r="N3616" i="5" s="1"/>
  <c r="F3616" i="5"/>
  <c r="G3616" i="5"/>
  <c r="H3616" i="5"/>
  <c r="I3616" i="5"/>
  <c r="J3616" i="5"/>
  <c r="K3616" i="5"/>
  <c r="L3616" i="5"/>
  <c r="M3616" i="5"/>
  <c r="A3617" i="5"/>
  <c r="B3617" i="5"/>
  <c r="C3617" i="5"/>
  <c r="D3617" i="5"/>
  <c r="E3617" i="5"/>
  <c r="N3617" i="5" s="1"/>
  <c r="F3617" i="5"/>
  <c r="G3617" i="5"/>
  <c r="H3617" i="5"/>
  <c r="I3617" i="5"/>
  <c r="J3617" i="5"/>
  <c r="K3617" i="5"/>
  <c r="L3617" i="5"/>
  <c r="M3617" i="5"/>
  <c r="A3618" i="5"/>
  <c r="B3618" i="5"/>
  <c r="C3618" i="5"/>
  <c r="D3618" i="5"/>
  <c r="E3618" i="5"/>
  <c r="N3618" i="5" s="1"/>
  <c r="F3618" i="5"/>
  <c r="G3618" i="5"/>
  <c r="H3618" i="5"/>
  <c r="I3618" i="5"/>
  <c r="J3618" i="5"/>
  <c r="K3618" i="5"/>
  <c r="L3618" i="5"/>
  <c r="M3618" i="5"/>
  <c r="A3619" i="5"/>
  <c r="B3619" i="5"/>
  <c r="C3619" i="5"/>
  <c r="D3619" i="5"/>
  <c r="E3619" i="5"/>
  <c r="N3619" i="5" s="1"/>
  <c r="F3619" i="5"/>
  <c r="G3619" i="5"/>
  <c r="H3619" i="5"/>
  <c r="I3619" i="5"/>
  <c r="J3619" i="5"/>
  <c r="K3619" i="5"/>
  <c r="L3619" i="5"/>
  <c r="M3619" i="5"/>
  <c r="A3620" i="5"/>
  <c r="B3620" i="5"/>
  <c r="C3620" i="5"/>
  <c r="D3620" i="5"/>
  <c r="E3620" i="5"/>
  <c r="N3620" i="5" s="1"/>
  <c r="F3620" i="5"/>
  <c r="G3620" i="5"/>
  <c r="H3620" i="5"/>
  <c r="I3620" i="5"/>
  <c r="J3620" i="5"/>
  <c r="K3620" i="5"/>
  <c r="L3620" i="5"/>
  <c r="M3620" i="5"/>
  <c r="A3621" i="5"/>
  <c r="B3621" i="5"/>
  <c r="C3621" i="5"/>
  <c r="D3621" i="5"/>
  <c r="E3621" i="5"/>
  <c r="N3621" i="5" s="1"/>
  <c r="F3621" i="5"/>
  <c r="G3621" i="5"/>
  <c r="H3621" i="5"/>
  <c r="I3621" i="5"/>
  <c r="J3621" i="5"/>
  <c r="K3621" i="5"/>
  <c r="L3621" i="5"/>
  <c r="M3621" i="5"/>
  <c r="A3622" i="5"/>
  <c r="B3622" i="5"/>
  <c r="C3622" i="5"/>
  <c r="D3622" i="5"/>
  <c r="E3622" i="5"/>
  <c r="N3622" i="5" s="1"/>
  <c r="F3622" i="5"/>
  <c r="G3622" i="5"/>
  <c r="H3622" i="5"/>
  <c r="I3622" i="5"/>
  <c r="J3622" i="5"/>
  <c r="K3622" i="5"/>
  <c r="L3622" i="5"/>
  <c r="M3622" i="5"/>
  <c r="A3623" i="5"/>
  <c r="B3623" i="5"/>
  <c r="C3623" i="5"/>
  <c r="D3623" i="5"/>
  <c r="E3623" i="5"/>
  <c r="N3623" i="5" s="1"/>
  <c r="F3623" i="5"/>
  <c r="G3623" i="5"/>
  <c r="H3623" i="5"/>
  <c r="I3623" i="5"/>
  <c r="J3623" i="5"/>
  <c r="K3623" i="5"/>
  <c r="L3623" i="5"/>
  <c r="M3623" i="5"/>
  <c r="A3624" i="5"/>
  <c r="B3624" i="5"/>
  <c r="C3624" i="5"/>
  <c r="D3624" i="5"/>
  <c r="E3624" i="5"/>
  <c r="N3624" i="5" s="1"/>
  <c r="F3624" i="5"/>
  <c r="G3624" i="5"/>
  <c r="H3624" i="5"/>
  <c r="I3624" i="5"/>
  <c r="J3624" i="5"/>
  <c r="K3624" i="5"/>
  <c r="L3624" i="5"/>
  <c r="M3624" i="5"/>
  <c r="A3625" i="5"/>
  <c r="B3625" i="5"/>
  <c r="C3625" i="5"/>
  <c r="D3625" i="5"/>
  <c r="E3625" i="5"/>
  <c r="N3625" i="5" s="1"/>
  <c r="F3625" i="5"/>
  <c r="G3625" i="5"/>
  <c r="H3625" i="5"/>
  <c r="I3625" i="5"/>
  <c r="J3625" i="5"/>
  <c r="K3625" i="5"/>
  <c r="L3625" i="5"/>
  <c r="M3625" i="5"/>
  <c r="A3626" i="5"/>
  <c r="B3626" i="5"/>
  <c r="C3626" i="5"/>
  <c r="D3626" i="5"/>
  <c r="E3626" i="5"/>
  <c r="N3626" i="5" s="1"/>
  <c r="F3626" i="5"/>
  <c r="G3626" i="5"/>
  <c r="H3626" i="5"/>
  <c r="I3626" i="5"/>
  <c r="J3626" i="5"/>
  <c r="K3626" i="5"/>
  <c r="L3626" i="5"/>
  <c r="M3626" i="5"/>
  <c r="A3627" i="5"/>
  <c r="B3627" i="5"/>
  <c r="C3627" i="5"/>
  <c r="D3627" i="5"/>
  <c r="E3627" i="5"/>
  <c r="N3627" i="5" s="1"/>
  <c r="F3627" i="5"/>
  <c r="G3627" i="5"/>
  <c r="H3627" i="5"/>
  <c r="I3627" i="5"/>
  <c r="J3627" i="5"/>
  <c r="K3627" i="5"/>
  <c r="L3627" i="5"/>
  <c r="M3627" i="5"/>
  <c r="A3628" i="5"/>
  <c r="B3628" i="5"/>
  <c r="C3628" i="5"/>
  <c r="D3628" i="5"/>
  <c r="E3628" i="5"/>
  <c r="N3628" i="5" s="1"/>
  <c r="F3628" i="5"/>
  <c r="G3628" i="5"/>
  <c r="H3628" i="5"/>
  <c r="I3628" i="5"/>
  <c r="J3628" i="5"/>
  <c r="K3628" i="5"/>
  <c r="L3628" i="5"/>
  <c r="M3628" i="5"/>
  <c r="A3629" i="5"/>
  <c r="B3629" i="5"/>
  <c r="C3629" i="5"/>
  <c r="D3629" i="5"/>
  <c r="E3629" i="5"/>
  <c r="N3629" i="5" s="1"/>
  <c r="F3629" i="5"/>
  <c r="G3629" i="5"/>
  <c r="H3629" i="5"/>
  <c r="I3629" i="5"/>
  <c r="J3629" i="5"/>
  <c r="K3629" i="5"/>
  <c r="L3629" i="5"/>
  <c r="M3629" i="5"/>
  <c r="A3630" i="5"/>
  <c r="B3630" i="5"/>
  <c r="C3630" i="5"/>
  <c r="D3630" i="5"/>
  <c r="E3630" i="5"/>
  <c r="N3630" i="5" s="1"/>
  <c r="F3630" i="5"/>
  <c r="G3630" i="5"/>
  <c r="H3630" i="5"/>
  <c r="I3630" i="5"/>
  <c r="J3630" i="5"/>
  <c r="K3630" i="5"/>
  <c r="L3630" i="5"/>
  <c r="M3630" i="5"/>
  <c r="A3631" i="5"/>
  <c r="B3631" i="5"/>
  <c r="C3631" i="5"/>
  <c r="D3631" i="5"/>
  <c r="E3631" i="5"/>
  <c r="N3631" i="5" s="1"/>
  <c r="F3631" i="5"/>
  <c r="G3631" i="5"/>
  <c r="H3631" i="5"/>
  <c r="I3631" i="5"/>
  <c r="J3631" i="5"/>
  <c r="K3631" i="5"/>
  <c r="L3631" i="5"/>
  <c r="M3631" i="5"/>
  <c r="A3632" i="5"/>
  <c r="B3632" i="5"/>
  <c r="C3632" i="5"/>
  <c r="D3632" i="5"/>
  <c r="E3632" i="5"/>
  <c r="N3632" i="5" s="1"/>
  <c r="F3632" i="5"/>
  <c r="G3632" i="5"/>
  <c r="H3632" i="5"/>
  <c r="I3632" i="5"/>
  <c r="J3632" i="5"/>
  <c r="K3632" i="5"/>
  <c r="L3632" i="5"/>
  <c r="M3632" i="5"/>
  <c r="A3633" i="5"/>
  <c r="B3633" i="5"/>
  <c r="C3633" i="5"/>
  <c r="D3633" i="5"/>
  <c r="E3633" i="5"/>
  <c r="N3633" i="5" s="1"/>
  <c r="F3633" i="5"/>
  <c r="G3633" i="5"/>
  <c r="H3633" i="5"/>
  <c r="I3633" i="5"/>
  <c r="J3633" i="5"/>
  <c r="K3633" i="5"/>
  <c r="L3633" i="5"/>
  <c r="M3633" i="5"/>
  <c r="A3634" i="5"/>
  <c r="B3634" i="5"/>
  <c r="C3634" i="5"/>
  <c r="D3634" i="5"/>
  <c r="E3634" i="5"/>
  <c r="N3634" i="5" s="1"/>
  <c r="F3634" i="5"/>
  <c r="G3634" i="5"/>
  <c r="H3634" i="5"/>
  <c r="I3634" i="5"/>
  <c r="J3634" i="5"/>
  <c r="K3634" i="5"/>
  <c r="L3634" i="5"/>
  <c r="M3634" i="5"/>
  <c r="A3635" i="5"/>
  <c r="B3635" i="5"/>
  <c r="C3635" i="5"/>
  <c r="D3635" i="5"/>
  <c r="E3635" i="5"/>
  <c r="N3635" i="5" s="1"/>
  <c r="F3635" i="5"/>
  <c r="G3635" i="5"/>
  <c r="H3635" i="5"/>
  <c r="I3635" i="5"/>
  <c r="J3635" i="5"/>
  <c r="K3635" i="5"/>
  <c r="L3635" i="5"/>
  <c r="M3635" i="5"/>
  <c r="A3636" i="5"/>
  <c r="B3636" i="5"/>
  <c r="C3636" i="5"/>
  <c r="D3636" i="5"/>
  <c r="E3636" i="5"/>
  <c r="N3636" i="5" s="1"/>
  <c r="F3636" i="5"/>
  <c r="G3636" i="5"/>
  <c r="H3636" i="5"/>
  <c r="I3636" i="5"/>
  <c r="J3636" i="5"/>
  <c r="K3636" i="5"/>
  <c r="L3636" i="5"/>
  <c r="M3636" i="5"/>
  <c r="A3637" i="5"/>
  <c r="B3637" i="5"/>
  <c r="C3637" i="5"/>
  <c r="D3637" i="5"/>
  <c r="E3637" i="5"/>
  <c r="N3637" i="5" s="1"/>
  <c r="F3637" i="5"/>
  <c r="G3637" i="5"/>
  <c r="H3637" i="5"/>
  <c r="I3637" i="5"/>
  <c r="J3637" i="5"/>
  <c r="K3637" i="5"/>
  <c r="L3637" i="5"/>
  <c r="M3637" i="5"/>
  <c r="A3638" i="5"/>
  <c r="B3638" i="5"/>
  <c r="C3638" i="5"/>
  <c r="D3638" i="5"/>
  <c r="E3638" i="5"/>
  <c r="N3638" i="5" s="1"/>
  <c r="F3638" i="5"/>
  <c r="G3638" i="5"/>
  <c r="H3638" i="5"/>
  <c r="I3638" i="5"/>
  <c r="J3638" i="5"/>
  <c r="K3638" i="5"/>
  <c r="L3638" i="5"/>
  <c r="M3638" i="5"/>
  <c r="A3639" i="5"/>
  <c r="B3639" i="5"/>
  <c r="C3639" i="5"/>
  <c r="D3639" i="5"/>
  <c r="E3639" i="5"/>
  <c r="N3639" i="5" s="1"/>
  <c r="F3639" i="5"/>
  <c r="G3639" i="5"/>
  <c r="H3639" i="5"/>
  <c r="I3639" i="5"/>
  <c r="J3639" i="5"/>
  <c r="K3639" i="5"/>
  <c r="L3639" i="5"/>
  <c r="M3639" i="5"/>
  <c r="A3640" i="5"/>
  <c r="B3640" i="5"/>
  <c r="C3640" i="5"/>
  <c r="D3640" i="5"/>
  <c r="E3640" i="5"/>
  <c r="N3640" i="5" s="1"/>
  <c r="F3640" i="5"/>
  <c r="G3640" i="5"/>
  <c r="H3640" i="5"/>
  <c r="I3640" i="5"/>
  <c r="J3640" i="5"/>
  <c r="K3640" i="5"/>
  <c r="L3640" i="5"/>
  <c r="M3640" i="5"/>
  <c r="A3641" i="5"/>
  <c r="B3641" i="5"/>
  <c r="C3641" i="5"/>
  <c r="D3641" i="5"/>
  <c r="E3641" i="5"/>
  <c r="N3641" i="5" s="1"/>
  <c r="F3641" i="5"/>
  <c r="G3641" i="5"/>
  <c r="H3641" i="5"/>
  <c r="I3641" i="5"/>
  <c r="J3641" i="5"/>
  <c r="K3641" i="5"/>
  <c r="L3641" i="5"/>
  <c r="M3641" i="5"/>
  <c r="A3642" i="5"/>
  <c r="B3642" i="5"/>
  <c r="C3642" i="5"/>
  <c r="D3642" i="5"/>
  <c r="E3642" i="5"/>
  <c r="N3642" i="5" s="1"/>
  <c r="F3642" i="5"/>
  <c r="G3642" i="5"/>
  <c r="H3642" i="5"/>
  <c r="I3642" i="5"/>
  <c r="J3642" i="5"/>
  <c r="K3642" i="5"/>
  <c r="L3642" i="5"/>
  <c r="M3642" i="5"/>
  <c r="A3643" i="5"/>
  <c r="B3643" i="5"/>
  <c r="C3643" i="5"/>
  <c r="D3643" i="5"/>
  <c r="E3643" i="5"/>
  <c r="N3643" i="5" s="1"/>
  <c r="F3643" i="5"/>
  <c r="G3643" i="5"/>
  <c r="H3643" i="5"/>
  <c r="I3643" i="5"/>
  <c r="J3643" i="5"/>
  <c r="K3643" i="5"/>
  <c r="L3643" i="5"/>
  <c r="M3643" i="5"/>
  <c r="A3644" i="5"/>
  <c r="B3644" i="5"/>
  <c r="C3644" i="5"/>
  <c r="D3644" i="5"/>
  <c r="E3644" i="5"/>
  <c r="N3644" i="5" s="1"/>
  <c r="F3644" i="5"/>
  <c r="G3644" i="5"/>
  <c r="H3644" i="5"/>
  <c r="I3644" i="5"/>
  <c r="J3644" i="5"/>
  <c r="K3644" i="5"/>
  <c r="L3644" i="5"/>
  <c r="M3644" i="5"/>
  <c r="A3645" i="5"/>
  <c r="B3645" i="5"/>
  <c r="C3645" i="5"/>
  <c r="D3645" i="5"/>
  <c r="E3645" i="5"/>
  <c r="N3645" i="5" s="1"/>
  <c r="F3645" i="5"/>
  <c r="G3645" i="5"/>
  <c r="H3645" i="5"/>
  <c r="I3645" i="5"/>
  <c r="J3645" i="5"/>
  <c r="K3645" i="5"/>
  <c r="L3645" i="5"/>
  <c r="M3645" i="5"/>
  <c r="A3646" i="5"/>
  <c r="B3646" i="5"/>
  <c r="C3646" i="5"/>
  <c r="D3646" i="5"/>
  <c r="E3646" i="5"/>
  <c r="N3646" i="5" s="1"/>
  <c r="F3646" i="5"/>
  <c r="G3646" i="5"/>
  <c r="H3646" i="5"/>
  <c r="I3646" i="5"/>
  <c r="J3646" i="5"/>
  <c r="K3646" i="5"/>
  <c r="L3646" i="5"/>
  <c r="M3646" i="5"/>
  <c r="A3647" i="5"/>
  <c r="B3647" i="5"/>
  <c r="C3647" i="5"/>
  <c r="D3647" i="5"/>
  <c r="E3647" i="5"/>
  <c r="N3647" i="5" s="1"/>
  <c r="F3647" i="5"/>
  <c r="G3647" i="5"/>
  <c r="H3647" i="5"/>
  <c r="I3647" i="5"/>
  <c r="J3647" i="5"/>
  <c r="K3647" i="5"/>
  <c r="L3647" i="5"/>
  <c r="M3647" i="5"/>
  <c r="A3648" i="5"/>
  <c r="B3648" i="5"/>
  <c r="C3648" i="5"/>
  <c r="D3648" i="5"/>
  <c r="E3648" i="5"/>
  <c r="N3648" i="5" s="1"/>
  <c r="F3648" i="5"/>
  <c r="G3648" i="5"/>
  <c r="H3648" i="5"/>
  <c r="I3648" i="5"/>
  <c r="J3648" i="5"/>
  <c r="K3648" i="5"/>
  <c r="L3648" i="5"/>
  <c r="M3648" i="5"/>
  <c r="A3649" i="5"/>
  <c r="B3649" i="5"/>
  <c r="C3649" i="5"/>
  <c r="D3649" i="5"/>
  <c r="E3649" i="5"/>
  <c r="N3649" i="5" s="1"/>
  <c r="F3649" i="5"/>
  <c r="G3649" i="5"/>
  <c r="H3649" i="5"/>
  <c r="I3649" i="5"/>
  <c r="J3649" i="5"/>
  <c r="K3649" i="5"/>
  <c r="L3649" i="5"/>
  <c r="M3649" i="5"/>
  <c r="A3650" i="5"/>
  <c r="B3650" i="5"/>
  <c r="C3650" i="5"/>
  <c r="D3650" i="5"/>
  <c r="E3650" i="5"/>
  <c r="N3650" i="5" s="1"/>
  <c r="F3650" i="5"/>
  <c r="G3650" i="5"/>
  <c r="H3650" i="5"/>
  <c r="I3650" i="5"/>
  <c r="J3650" i="5"/>
  <c r="K3650" i="5"/>
  <c r="L3650" i="5"/>
  <c r="M3650" i="5"/>
  <c r="A3651" i="5"/>
  <c r="B3651" i="5"/>
  <c r="C3651" i="5"/>
  <c r="D3651" i="5"/>
  <c r="E3651" i="5"/>
  <c r="N3651" i="5" s="1"/>
  <c r="F3651" i="5"/>
  <c r="G3651" i="5"/>
  <c r="H3651" i="5"/>
  <c r="I3651" i="5"/>
  <c r="J3651" i="5"/>
  <c r="K3651" i="5"/>
  <c r="L3651" i="5"/>
  <c r="M3651" i="5"/>
  <c r="A3652" i="5"/>
  <c r="B3652" i="5"/>
  <c r="C3652" i="5"/>
  <c r="D3652" i="5"/>
  <c r="E3652" i="5"/>
  <c r="N3652" i="5" s="1"/>
  <c r="F3652" i="5"/>
  <c r="G3652" i="5"/>
  <c r="H3652" i="5"/>
  <c r="I3652" i="5"/>
  <c r="J3652" i="5"/>
  <c r="K3652" i="5"/>
  <c r="L3652" i="5"/>
  <c r="M3652" i="5"/>
  <c r="A3653" i="5"/>
  <c r="B3653" i="5"/>
  <c r="C3653" i="5"/>
  <c r="D3653" i="5"/>
  <c r="E3653" i="5"/>
  <c r="N3653" i="5" s="1"/>
  <c r="F3653" i="5"/>
  <c r="G3653" i="5"/>
  <c r="H3653" i="5"/>
  <c r="I3653" i="5"/>
  <c r="J3653" i="5"/>
  <c r="K3653" i="5"/>
  <c r="L3653" i="5"/>
  <c r="M3653" i="5"/>
  <c r="A3654" i="5"/>
  <c r="B3654" i="5"/>
  <c r="C3654" i="5"/>
  <c r="D3654" i="5"/>
  <c r="E3654" i="5"/>
  <c r="N3654" i="5" s="1"/>
  <c r="F3654" i="5"/>
  <c r="G3654" i="5"/>
  <c r="H3654" i="5"/>
  <c r="I3654" i="5"/>
  <c r="J3654" i="5"/>
  <c r="K3654" i="5"/>
  <c r="L3654" i="5"/>
  <c r="M3654" i="5"/>
  <c r="A3655" i="5"/>
  <c r="B3655" i="5"/>
  <c r="C3655" i="5"/>
  <c r="D3655" i="5"/>
  <c r="E3655" i="5"/>
  <c r="N3655" i="5" s="1"/>
  <c r="F3655" i="5"/>
  <c r="G3655" i="5"/>
  <c r="H3655" i="5"/>
  <c r="I3655" i="5"/>
  <c r="J3655" i="5"/>
  <c r="K3655" i="5"/>
  <c r="L3655" i="5"/>
  <c r="M3655" i="5"/>
  <c r="A3656" i="5"/>
  <c r="B3656" i="5"/>
  <c r="C3656" i="5"/>
  <c r="D3656" i="5"/>
  <c r="E3656" i="5"/>
  <c r="N3656" i="5" s="1"/>
  <c r="F3656" i="5"/>
  <c r="G3656" i="5"/>
  <c r="H3656" i="5"/>
  <c r="I3656" i="5"/>
  <c r="J3656" i="5"/>
  <c r="K3656" i="5"/>
  <c r="L3656" i="5"/>
  <c r="M3656" i="5"/>
  <c r="A3657" i="5"/>
  <c r="B3657" i="5"/>
  <c r="C3657" i="5"/>
  <c r="D3657" i="5"/>
  <c r="E3657" i="5"/>
  <c r="N3657" i="5" s="1"/>
  <c r="F3657" i="5"/>
  <c r="G3657" i="5"/>
  <c r="H3657" i="5"/>
  <c r="I3657" i="5"/>
  <c r="J3657" i="5"/>
  <c r="K3657" i="5"/>
  <c r="L3657" i="5"/>
  <c r="M3657" i="5"/>
  <c r="A3658" i="5"/>
  <c r="B3658" i="5"/>
  <c r="C3658" i="5"/>
  <c r="D3658" i="5"/>
  <c r="E3658" i="5"/>
  <c r="N3658" i="5" s="1"/>
  <c r="F3658" i="5"/>
  <c r="G3658" i="5"/>
  <c r="H3658" i="5"/>
  <c r="I3658" i="5"/>
  <c r="J3658" i="5"/>
  <c r="K3658" i="5"/>
  <c r="L3658" i="5"/>
  <c r="M3658" i="5"/>
  <c r="A3659" i="5"/>
  <c r="B3659" i="5"/>
  <c r="C3659" i="5"/>
  <c r="D3659" i="5"/>
  <c r="E3659" i="5"/>
  <c r="N3659" i="5" s="1"/>
  <c r="F3659" i="5"/>
  <c r="G3659" i="5"/>
  <c r="H3659" i="5"/>
  <c r="I3659" i="5"/>
  <c r="J3659" i="5"/>
  <c r="K3659" i="5"/>
  <c r="L3659" i="5"/>
  <c r="M3659" i="5"/>
  <c r="A3660" i="5"/>
  <c r="B3660" i="5"/>
  <c r="C3660" i="5"/>
  <c r="D3660" i="5"/>
  <c r="E3660" i="5"/>
  <c r="N3660" i="5" s="1"/>
  <c r="F3660" i="5"/>
  <c r="G3660" i="5"/>
  <c r="H3660" i="5"/>
  <c r="I3660" i="5"/>
  <c r="J3660" i="5"/>
  <c r="K3660" i="5"/>
  <c r="L3660" i="5"/>
  <c r="M3660" i="5"/>
  <c r="A3661" i="5"/>
  <c r="B3661" i="5"/>
  <c r="C3661" i="5"/>
  <c r="D3661" i="5"/>
  <c r="E3661" i="5"/>
  <c r="N3661" i="5" s="1"/>
  <c r="F3661" i="5"/>
  <c r="G3661" i="5"/>
  <c r="H3661" i="5"/>
  <c r="I3661" i="5"/>
  <c r="J3661" i="5"/>
  <c r="K3661" i="5"/>
  <c r="L3661" i="5"/>
  <c r="M3661" i="5"/>
  <c r="A3662" i="5"/>
  <c r="B3662" i="5"/>
  <c r="C3662" i="5"/>
  <c r="D3662" i="5"/>
  <c r="E3662" i="5"/>
  <c r="N3662" i="5" s="1"/>
  <c r="F3662" i="5"/>
  <c r="G3662" i="5"/>
  <c r="H3662" i="5"/>
  <c r="I3662" i="5"/>
  <c r="J3662" i="5"/>
  <c r="K3662" i="5"/>
  <c r="L3662" i="5"/>
  <c r="M3662" i="5"/>
  <c r="A3663" i="5"/>
  <c r="B3663" i="5"/>
  <c r="C3663" i="5"/>
  <c r="D3663" i="5"/>
  <c r="E3663" i="5"/>
  <c r="N3663" i="5" s="1"/>
  <c r="F3663" i="5"/>
  <c r="G3663" i="5"/>
  <c r="H3663" i="5"/>
  <c r="I3663" i="5"/>
  <c r="J3663" i="5"/>
  <c r="K3663" i="5"/>
  <c r="L3663" i="5"/>
  <c r="M3663" i="5"/>
  <c r="A3664" i="5"/>
  <c r="B3664" i="5"/>
  <c r="C3664" i="5"/>
  <c r="D3664" i="5"/>
  <c r="E3664" i="5"/>
  <c r="N3664" i="5" s="1"/>
  <c r="F3664" i="5"/>
  <c r="G3664" i="5"/>
  <c r="H3664" i="5"/>
  <c r="I3664" i="5"/>
  <c r="J3664" i="5"/>
  <c r="K3664" i="5"/>
  <c r="L3664" i="5"/>
  <c r="M3664" i="5"/>
  <c r="A3665" i="5"/>
  <c r="B3665" i="5"/>
  <c r="C3665" i="5"/>
  <c r="D3665" i="5"/>
  <c r="E3665" i="5"/>
  <c r="N3665" i="5" s="1"/>
  <c r="F3665" i="5"/>
  <c r="G3665" i="5"/>
  <c r="H3665" i="5"/>
  <c r="I3665" i="5"/>
  <c r="J3665" i="5"/>
  <c r="K3665" i="5"/>
  <c r="L3665" i="5"/>
  <c r="M3665" i="5"/>
  <c r="A3666" i="5"/>
  <c r="B3666" i="5"/>
  <c r="C3666" i="5"/>
  <c r="D3666" i="5"/>
  <c r="E3666" i="5"/>
  <c r="N3666" i="5" s="1"/>
  <c r="F3666" i="5"/>
  <c r="G3666" i="5"/>
  <c r="H3666" i="5"/>
  <c r="I3666" i="5"/>
  <c r="J3666" i="5"/>
  <c r="K3666" i="5"/>
  <c r="L3666" i="5"/>
  <c r="M3666" i="5"/>
  <c r="A3667" i="5"/>
  <c r="B3667" i="5"/>
  <c r="C3667" i="5"/>
  <c r="D3667" i="5"/>
  <c r="E3667" i="5"/>
  <c r="N3667" i="5" s="1"/>
  <c r="F3667" i="5"/>
  <c r="G3667" i="5"/>
  <c r="H3667" i="5"/>
  <c r="I3667" i="5"/>
  <c r="J3667" i="5"/>
  <c r="K3667" i="5"/>
  <c r="L3667" i="5"/>
  <c r="M3667" i="5"/>
  <c r="A3668" i="5"/>
  <c r="B3668" i="5"/>
  <c r="C3668" i="5"/>
  <c r="D3668" i="5"/>
  <c r="E3668" i="5"/>
  <c r="N3668" i="5" s="1"/>
  <c r="F3668" i="5"/>
  <c r="G3668" i="5"/>
  <c r="H3668" i="5"/>
  <c r="I3668" i="5"/>
  <c r="J3668" i="5"/>
  <c r="K3668" i="5"/>
  <c r="L3668" i="5"/>
  <c r="M3668" i="5"/>
  <c r="A3669" i="5"/>
  <c r="B3669" i="5"/>
  <c r="C3669" i="5"/>
  <c r="D3669" i="5"/>
  <c r="E3669" i="5"/>
  <c r="N3669" i="5" s="1"/>
  <c r="F3669" i="5"/>
  <c r="G3669" i="5"/>
  <c r="H3669" i="5"/>
  <c r="I3669" i="5"/>
  <c r="J3669" i="5"/>
  <c r="K3669" i="5"/>
  <c r="L3669" i="5"/>
  <c r="M3669" i="5"/>
  <c r="A3670" i="5"/>
  <c r="B3670" i="5"/>
  <c r="C3670" i="5"/>
  <c r="D3670" i="5"/>
  <c r="E3670" i="5"/>
  <c r="N3670" i="5" s="1"/>
  <c r="F3670" i="5"/>
  <c r="G3670" i="5"/>
  <c r="H3670" i="5"/>
  <c r="I3670" i="5"/>
  <c r="J3670" i="5"/>
  <c r="K3670" i="5"/>
  <c r="L3670" i="5"/>
  <c r="M3670" i="5"/>
  <c r="A3671" i="5"/>
  <c r="B3671" i="5"/>
  <c r="C3671" i="5"/>
  <c r="D3671" i="5"/>
  <c r="E3671" i="5"/>
  <c r="N3671" i="5" s="1"/>
  <c r="F3671" i="5"/>
  <c r="G3671" i="5"/>
  <c r="H3671" i="5"/>
  <c r="I3671" i="5"/>
  <c r="J3671" i="5"/>
  <c r="K3671" i="5"/>
  <c r="L3671" i="5"/>
  <c r="M3671" i="5"/>
  <c r="A3672" i="5"/>
  <c r="B3672" i="5"/>
  <c r="C3672" i="5"/>
  <c r="D3672" i="5"/>
  <c r="E3672" i="5"/>
  <c r="N3672" i="5" s="1"/>
  <c r="F3672" i="5"/>
  <c r="G3672" i="5"/>
  <c r="H3672" i="5"/>
  <c r="I3672" i="5"/>
  <c r="J3672" i="5"/>
  <c r="K3672" i="5"/>
  <c r="L3672" i="5"/>
  <c r="M3672" i="5"/>
  <c r="A3673" i="5"/>
  <c r="B3673" i="5"/>
  <c r="C3673" i="5"/>
  <c r="D3673" i="5"/>
  <c r="E3673" i="5"/>
  <c r="N3673" i="5" s="1"/>
  <c r="F3673" i="5"/>
  <c r="G3673" i="5"/>
  <c r="H3673" i="5"/>
  <c r="I3673" i="5"/>
  <c r="J3673" i="5"/>
  <c r="K3673" i="5"/>
  <c r="L3673" i="5"/>
  <c r="M3673" i="5"/>
  <c r="A3674" i="5"/>
  <c r="B3674" i="5"/>
  <c r="C3674" i="5"/>
  <c r="D3674" i="5"/>
  <c r="E3674" i="5"/>
  <c r="N3674" i="5" s="1"/>
  <c r="F3674" i="5"/>
  <c r="G3674" i="5"/>
  <c r="H3674" i="5"/>
  <c r="I3674" i="5"/>
  <c r="J3674" i="5"/>
  <c r="K3674" i="5"/>
  <c r="L3674" i="5"/>
  <c r="M3674" i="5"/>
  <c r="A3675" i="5"/>
  <c r="B3675" i="5"/>
  <c r="C3675" i="5"/>
  <c r="D3675" i="5"/>
  <c r="E3675" i="5"/>
  <c r="N3675" i="5" s="1"/>
  <c r="F3675" i="5"/>
  <c r="G3675" i="5"/>
  <c r="H3675" i="5"/>
  <c r="I3675" i="5"/>
  <c r="J3675" i="5"/>
  <c r="K3675" i="5"/>
  <c r="L3675" i="5"/>
  <c r="M3675" i="5"/>
  <c r="A3676" i="5"/>
  <c r="B3676" i="5"/>
  <c r="C3676" i="5"/>
  <c r="D3676" i="5"/>
  <c r="E3676" i="5"/>
  <c r="N3676" i="5" s="1"/>
  <c r="F3676" i="5"/>
  <c r="G3676" i="5"/>
  <c r="H3676" i="5"/>
  <c r="I3676" i="5"/>
  <c r="J3676" i="5"/>
  <c r="K3676" i="5"/>
  <c r="L3676" i="5"/>
  <c r="M3676" i="5"/>
  <c r="A3677" i="5"/>
  <c r="B3677" i="5"/>
  <c r="C3677" i="5"/>
  <c r="D3677" i="5"/>
  <c r="E3677" i="5"/>
  <c r="N3677" i="5" s="1"/>
  <c r="F3677" i="5"/>
  <c r="G3677" i="5"/>
  <c r="H3677" i="5"/>
  <c r="I3677" i="5"/>
  <c r="J3677" i="5"/>
  <c r="K3677" i="5"/>
  <c r="L3677" i="5"/>
  <c r="M3677" i="5"/>
  <c r="A3678" i="5"/>
  <c r="B3678" i="5"/>
  <c r="C3678" i="5"/>
  <c r="D3678" i="5"/>
  <c r="E3678" i="5"/>
  <c r="N3678" i="5" s="1"/>
  <c r="F3678" i="5"/>
  <c r="G3678" i="5"/>
  <c r="H3678" i="5"/>
  <c r="I3678" i="5"/>
  <c r="J3678" i="5"/>
  <c r="K3678" i="5"/>
  <c r="L3678" i="5"/>
  <c r="M3678" i="5"/>
  <c r="A3679" i="5"/>
  <c r="B3679" i="5"/>
  <c r="C3679" i="5"/>
  <c r="D3679" i="5"/>
  <c r="E3679" i="5"/>
  <c r="N3679" i="5" s="1"/>
  <c r="F3679" i="5"/>
  <c r="G3679" i="5"/>
  <c r="H3679" i="5"/>
  <c r="I3679" i="5"/>
  <c r="J3679" i="5"/>
  <c r="K3679" i="5"/>
  <c r="L3679" i="5"/>
  <c r="M3679" i="5"/>
  <c r="A3680" i="5"/>
  <c r="B3680" i="5"/>
  <c r="C3680" i="5"/>
  <c r="D3680" i="5"/>
  <c r="E3680" i="5"/>
  <c r="N3680" i="5" s="1"/>
  <c r="F3680" i="5"/>
  <c r="G3680" i="5"/>
  <c r="H3680" i="5"/>
  <c r="I3680" i="5"/>
  <c r="J3680" i="5"/>
  <c r="K3680" i="5"/>
  <c r="L3680" i="5"/>
  <c r="M3680" i="5"/>
  <c r="A3681" i="5"/>
  <c r="B3681" i="5"/>
  <c r="C3681" i="5"/>
  <c r="D3681" i="5"/>
  <c r="E3681" i="5"/>
  <c r="N3681" i="5" s="1"/>
  <c r="F3681" i="5"/>
  <c r="G3681" i="5"/>
  <c r="H3681" i="5"/>
  <c r="I3681" i="5"/>
  <c r="J3681" i="5"/>
  <c r="K3681" i="5"/>
  <c r="L3681" i="5"/>
  <c r="M3681" i="5"/>
  <c r="A3682" i="5"/>
  <c r="B3682" i="5"/>
  <c r="C3682" i="5"/>
  <c r="D3682" i="5"/>
  <c r="E3682" i="5"/>
  <c r="N3682" i="5" s="1"/>
  <c r="F3682" i="5"/>
  <c r="G3682" i="5"/>
  <c r="H3682" i="5"/>
  <c r="I3682" i="5"/>
  <c r="J3682" i="5"/>
  <c r="K3682" i="5"/>
  <c r="L3682" i="5"/>
  <c r="M3682" i="5"/>
  <c r="A3683" i="5"/>
  <c r="B3683" i="5"/>
  <c r="C3683" i="5"/>
  <c r="D3683" i="5"/>
  <c r="E3683" i="5"/>
  <c r="N3683" i="5" s="1"/>
  <c r="F3683" i="5"/>
  <c r="G3683" i="5"/>
  <c r="H3683" i="5"/>
  <c r="I3683" i="5"/>
  <c r="J3683" i="5"/>
  <c r="K3683" i="5"/>
  <c r="L3683" i="5"/>
  <c r="M3683" i="5"/>
  <c r="A3684" i="5"/>
  <c r="B3684" i="5"/>
  <c r="C3684" i="5"/>
  <c r="D3684" i="5"/>
  <c r="E3684" i="5"/>
  <c r="N3684" i="5" s="1"/>
  <c r="F3684" i="5"/>
  <c r="G3684" i="5"/>
  <c r="H3684" i="5"/>
  <c r="I3684" i="5"/>
  <c r="J3684" i="5"/>
  <c r="K3684" i="5"/>
  <c r="L3684" i="5"/>
  <c r="M3684" i="5"/>
  <c r="A3685" i="5"/>
  <c r="B3685" i="5"/>
  <c r="C3685" i="5"/>
  <c r="D3685" i="5"/>
  <c r="E3685" i="5"/>
  <c r="N3685" i="5" s="1"/>
  <c r="F3685" i="5"/>
  <c r="G3685" i="5"/>
  <c r="H3685" i="5"/>
  <c r="I3685" i="5"/>
  <c r="J3685" i="5"/>
  <c r="K3685" i="5"/>
  <c r="L3685" i="5"/>
  <c r="M3685" i="5"/>
  <c r="A3686" i="5"/>
  <c r="B3686" i="5"/>
  <c r="C3686" i="5"/>
  <c r="D3686" i="5"/>
  <c r="E3686" i="5"/>
  <c r="N3686" i="5" s="1"/>
  <c r="F3686" i="5"/>
  <c r="G3686" i="5"/>
  <c r="H3686" i="5"/>
  <c r="I3686" i="5"/>
  <c r="J3686" i="5"/>
  <c r="K3686" i="5"/>
  <c r="L3686" i="5"/>
  <c r="M3686" i="5"/>
  <c r="A3687" i="5"/>
  <c r="B3687" i="5"/>
  <c r="C3687" i="5"/>
  <c r="D3687" i="5"/>
  <c r="E3687" i="5"/>
  <c r="N3687" i="5" s="1"/>
  <c r="F3687" i="5"/>
  <c r="G3687" i="5"/>
  <c r="H3687" i="5"/>
  <c r="I3687" i="5"/>
  <c r="J3687" i="5"/>
  <c r="K3687" i="5"/>
  <c r="L3687" i="5"/>
  <c r="M3687" i="5"/>
  <c r="A3688" i="5"/>
  <c r="B3688" i="5"/>
  <c r="C3688" i="5"/>
  <c r="D3688" i="5"/>
  <c r="E3688" i="5"/>
  <c r="N3688" i="5" s="1"/>
  <c r="F3688" i="5"/>
  <c r="G3688" i="5"/>
  <c r="H3688" i="5"/>
  <c r="I3688" i="5"/>
  <c r="J3688" i="5"/>
  <c r="K3688" i="5"/>
  <c r="L3688" i="5"/>
  <c r="M3688" i="5"/>
  <c r="A3689" i="5"/>
  <c r="B3689" i="5"/>
  <c r="C3689" i="5"/>
  <c r="D3689" i="5"/>
  <c r="E3689" i="5"/>
  <c r="N3689" i="5" s="1"/>
  <c r="F3689" i="5"/>
  <c r="G3689" i="5"/>
  <c r="H3689" i="5"/>
  <c r="I3689" i="5"/>
  <c r="J3689" i="5"/>
  <c r="K3689" i="5"/>
  <c r="L3689" i="5"/>
  <c r="M3689" i="5"/>
  <c r="A3690" i="5"/>
  <c r="B3690" i="5"/>
  <c r="C3690" i="5"/>
  <c r="D3690" i="5"/>
  <c r="E3690" i="5"/>
  <c r="N3690" i="5" s="1"/>
  <c r="F3690" i="5"/>
  <c r="G3690" i="5"/>
  <c r="H3690" i="5"/>
  <c r="I3690" i="5"/>
  <c r="J3690" i="5"/>
  <c r="K3690" i="5"/>
  <c r="L3690" i="5"/>
  <c r="M3690" i="5"/>
  <c r="A3691" i="5"/>
  <c r="B3691" i="5"/>
  <c r="C3691" i="5"/>
  <c r="D3691" i="5"/>
  <c r="E3691" i="5"/>
  <c r="N3691" i="5" s="1"/>
  <c r="F3691" i="5"/>
  <c r="G3691" i="5"/>
  <c r="H3691" i="5"/>
  <c r="I3691" i="5"/>
  <c r="J3691" i="5"/>
  <c r="K3691" i="5"/>
  <c r="L3691" i="5"/>
  <c r="M3691" i="5"/>
  <c r="A3692" i="5"/>
  <c r="B3692" i="5"/>
  <c r="C3692" i="5"/>
  <c r="D3692" i="5"/>
  <c r="E3692" i="5"/>
  <c r="N3692" i="5" s="1"/>
  <c r="F3692" i="5"/>
  <c r="G3692" i="5"/>
  <c r="H3692" i="5"/>
  <c r="I3692" i="5"/>
  <c r="J3692" i="5"/>
  <c r="K3692" i="5"/>
  <c r="L3692" i="5"/>
  <c r="M3692" i="5"/>
  <c r="A3693" i="5"/>
  <c r="B3693" i="5"/>
  <c r="C3693" i="5"/>
  <c r="D3693" i="5"/>
  <c r="E3693" i="5"/>
  <c r="N3693" i="5" s="1"/>
  <c r="F3693" i="5"/>
  <c r="G3693" i="5"/>
  <c r="H3693" i="5"/>
  <c r="I3693" i="5"/>
  <c r="J3693" i="5"/>
  <c r="K3693" i="5"/>
  <c r="L3693" i="5"/>
  <c r="M3693" i="5"/>
  <c r="A3694" i="5"/>
  <c r="B3694" i="5"/>
  <c r="C3694" i="5"/>
  <c r="D3694" i="5"/>
  <c r="E3694" i="5"/>
  <c r="N3694" i="5" s="1"/>
  <c r="F3694" i="5"/>
  <c r="G3694" i="5"/>
  <c r="H3694" i="5"/>
  <c r="I3694" i="5"/>
  <c r="J3694" i="5"/>
  <c r="K3694" i="5"/>
  <c r="L3694" i="5"/>
  <c r="M3694" i="5"/>
  <c r="A3695" i="5"/>
  <c r="B3695" i="5"/>
  <c r="C3695" i="5"/>
  <c r="D3695" i="5"/>
  <c r="E3695" i="5"/>
  <c r="N3695" i="5" s="1"/>
  <c r="F3695" i="5"/>
  <c r="G3695" i="5"/>
  <c r="H3695" i="5"/>
  <c r="I3695" i="5"/>
  <c r="J3695" i="5"/>
  <c r="K3695" i="5"/>
  <c r="L3695" i="5"/>
  <c r="M3695" i="5"/>
  <c r="A3696" i="5"/>
  <c r="B3696" i="5"/>
  <c r="C3696" i="5"/>
  <c r="D3696" i="5"/>
  <c r="E3696" i="5"/>
  <c r="N3696" i="5" s="1"/>
  <c r="F3696" i="5"/>
  <c r="G3696" i="5"/>
  <c r="H3696" i="5"/>
  <c r="I3696" i="5"/>
  <c r="J3696" i="5"/>
  <c r="K3696" i="5"/>
  <c r="L3696" i="5"/>
  <c r="M3696" i="5"/>
  <c r="A3697" i="5"/>
  <c r="B3697" i="5"/>
  <c r="C3697" i="5"/>
  <c r="D3697" i="5"/>
  <c r="E3697" i="5"/>
  <c r="N3697" i="5" s="1"/>
  <c r="F3697" i="5"/>
  <c r="G3697" i="5"/>
  <c r="H3697" i="5"/>
  <c r="I3697" i="5"/>
  <c r="J3697" i="5"/>
  <c r="K3697" i="5"/>
  <c r="L3697" i="5"/>
  <c r="M3697" i="5"/>
  <c r="A3698" i="5"/>
  <c r="B3698" i="5"/>
  <c r="C3698" i="5"/>
  <c r="D3698" i="5"/>
  <c r="E3698" i="5"/>
  <c r="N3698" i="5" s="1"/>
  <c r="F3698" i="5"/>
  <c r="G3698" i="5"/>
  <c r="H3698" i="5"/>
  <c r="I3698" i="5"/>
  <c r="J3698" i="5"/>
  <c r="K3698" i="5"/>
  <c r="L3698" i="5"/>
  <c r="M3698" i="5"/>
  <c r="A3699" i="5"/>
  <c r="B3699" i="5"/>
  <c r="C3699" i="5"/>
  <c r="D3699" i="5"/>
  <c r="E3699" i="5"/>
  <c r="N3699" i="5" s="1"/>
  <c r="F3699" i="5"/>
  <c r="G3699" i="5"/>
  <c r="H3699" i="5"/>
  <c r="I3699" i="5"/>
  <c r="J3699" i="5"/>
  <c r="K3699" i="5"/>
  <c r="L3699" i="5"/>
  <c r="M3699" i="5"/>
  <c r="A3700" i="5"/>
  <c r="B3700" i="5"/>
  <c r="C3700" i="5"/>
  <c r="D3700" i="5"/>
  <c r="E3700" i="5"/>
  <c r="N3700" i="5" s="1"/>
  <c r="F3700" i="5"/>
  <c r="G3700" i="5"/>
  <c r="H3700" i="5"/>
  <c r="I3700" i="5"/>
  <c r="J3700" i="5"/>
  <c r="K3700" i="5"/>
  <c r="L3700" i="5"/>
  <c r="M3700" i="5"/>
  <c r="A3701" i="5"/>
  <c r="B3701" i="5"/>
  <c r="C3701" i="5"/>
  <c r="D3701" i="5"/>
  <c r="E3701" i="5"/>
  <c r="N3701" i="5" s="1"/>
  <c r="F3701" i="5"/>
  <c r="G3701" i="5"/>
  <c r="H3701" i="5"/>
  <c r="I3701" i="5"/>
  <c r="J3701" i="5"/>
  <c r="K3701" i="5"/>
  <c r="L3701" i="5"/>
  <c r="M3701" i="5"/>
  <c r="A3702" i="5"/>
  <c r="B3702" i="5"/>
  <c r="C3702" i="5"/>
  <c r="D3702" i="5"/>
  <c r="E3702" i="5"/>
  <c r="N3702" i="5" s="1"/>
  <c r="F3702" i="5"/>
  <c r="G3702" i="5"/>
  <c r="H3702" i="5"/>
  <c r="I3702" i="5"/>
  <c r="J3702" i="5"/>
  <c r="K3702" i="5"/>
  <c r="L3702" i="5"/>
  <c r="M3702" i="5"/>
  <c r="A3703" i="5"/>
  <c r="B3703" i="5"/>
  <c r="C3703" i="5"/>
  <c r="D3703" i="5"/>
  <c r="E3703" i="5"/>
  <c r="N3703" i="5" s="1"/>
  <c r="F3703" i="5"/>
  <c r="G3703" i="5"/>
  <c r="H3703" i="5"/>
  <c r="I3703" i="5"/>
  <c r="J3703" i="5"/>
  <c r="K3703" i="5"/>
  <c r="L3703" i="5"/>
  <c r="M3703" i="5"/>
  <c r="A3704" i="5"/>
  <c r="B3704" i="5"/>
  <c r="C3704" i="5"/>
  <c r="D3704" i="5"/>
  <c r="E3704" i="5"/>
  <c r="N3704" i="5" s="1"/>
  <c r="F3704" i="5"/>
  <c r="G3704" i="5"/>
  <c r="H3704" i="5"/>
  <c r="I3704" i="5"/>
  <c r="J3704" i="5"/>
  <c r="K3704" i="5"/>
  <c r="L3704" i="5"/>
  <c r="M3704" i="5"/>
  <c r="A3705" i="5"/>
  <c r="B3705" i="5"/>
  <c r="C3705" i="5"/>
  <c r="D3705" i="5"/>
  <c r="E3705" i="5"/>
  <c r="N3705" i="5" s="1"/>
  <c r="F3705" i="5"/>
  <c r="G3705" i="5"/>
  <c r="H3705" i="5"/>
  <c r="I3705" i="5"/>
  <c r="J3705" i="5"/>
  <c r="K3705" i="5"/>
  <c r="L3705" i="5"/>
  <c r="M3705" i="5"/>
  <c r="A3706" i="5"/>
  <c r="B3706" i="5"/>
  <c r="C3706" i="5"/>
  <c r="D3706" i="5"/>
  <c r="E3706" i="5"/>
  <c r="N3706" i="5" s="1"/>
  <c r="F3706" i="5"/>
  <c r="G3706" i="5"/>
  <c r="H3706" i="5"/>
  <c r="I3706" i="5"/>
  <c r="J3706" i="5"/>
  <c r="K3706" i="5"/>
  <c r="L3706" i="5"/>
  <c r="M3706" i="5"/>
  <c r="A3707" i="5"/>
  <c r="B3707" i="5"/>
  <c r="C3707" i="5"/>
  <c r="D3707" i="5"/>
  <c r="E3707" i="5"/>
  <c r="N3707" i="5" s="1"/>
  <c r="F3707" i="5"/>
  <c r="G3707" i="5"/>
  <c r="H3707" i="5"/>
  <c r="I3707" i="5"/>
  <c r="J3707" i="5"/>
  <c r="K3707" i="5"/>
  <c r="L3707" i="5"/>
  <c r="M3707" i="5"/>
  <c r="A3708" i="5"/>
  <c r="B3708" i="5"/>
  <c r="C3708" i="5"/>
  <c r="D3708" i="5"/>
  <c r="E3708" i="5"/>
  <c r="N3708" i="5" s="1"/>
  <c r="F3708" i="5"/>
  <c r="G3708" i="5"/>
  <c r="H3708" i="5"/>
  <c r="I3708" i="5"/>
  <c r="J3708" i="5"/>
  <c r="K3708" i="5"/>
  <c r="L3708" i="5"/>
  <c r="M3708" i="5"/>
  <c r="A3709" i="5"/>
  <c r="B3709" i="5"/>
  <c r="C3709" i="5"/>
  <c r="D3709" i="5"/>
  <c r="E3709" i="5"/>
  <c r="N3709" i="5" s="1"/>
  <c r="F3709" i="5"/>
  <c r="G3709" i="5"/>
  <c r="H3709" i="5"/>
  <c r="I3709" i="5"/>
  <c r="J3709" i="5"/>
  <c r="K3709" i="5"/>
  <c r="L3709" i="5"/>
  <c r="M3709" i="5"/>
  <c r="A3710" i="5"/>
  <c r="B3710" i="5"/>
  <c r="C3710" i="5"/>
  <c r="D3710" i="5"/>
  <c r="E3710" i="5"/>
  <c r="N3710" i="5" s="1"/>
  <c r="F3710" i="5"/>
  <c r="G3710" i="5"/>
  <c r="H3710" i="5"/>
  <c r="I3710" i="5"/>
  <c r="J3710" i="5"/>
  <c r="K3710" i="5"/>
  <c r="L3710" i="5"/>
  <c r="M3710" i="5"/>
  <c r="A3711" i="5"/>
  <c r="B3711" i="5"/>
  <c r="C3711" i="5"/>
  <c r="D3711" i="5"/>
  <c r="E3711" i="5"/>
  <c r="N3711" i="5" s="1"/>
  <c r="F3711" i="5"/>
  <c r="G3711" i="5"/>
  <c r="H3711" i="5"/>
  <c r="I3711" i="5"/>
  <c r="J3711" i="5"/>
  <c r="K3711" i="5"/>
  <c r="L3711" i="5"/>
  <c r="M3711" i="5"/>
  <c r="A3712" i="5"/>
  <c r="B3712" i="5"/>
  <c r="C3712" i="5"/>
  <c r="D3712" i="5"/>
  <c r="E3712" i="5"/>
  <c r="N3712" i="5" s="1"/>
  <c r="F3712" i="5"/>
  <c r="G3712" i="5"/>
  <c r="H3712" i="5"/>
  <c r="I3712" i="5"/>
  <c r="J3712" i="5"/>
  <c r="K3712" i="5"/>
  <c r="L3712" i="5"/>
  <c r="M3712" i="5"/>
  <c r="A3713" i="5"/>
  <c r="B3713" i="5"/>
  <c r="C3713" i="5"/>
  <c r="D3713" i="5"/>
  <c r="E3713" i="5"/>
  <c r="N3713" i="5" s="1"/>
  <c r="F3713" i="5"/>
  <c r="G3713" i="5"/>
  <c r="H3713" i="5"/>
  <c r="I3713" i="5"/>
  <c r="J3713" i="5"/>
  <c r="K3713" i="5"/>
  <c r="L3713" i="5"/>
  <c r="M3713" i="5"/>
  <c r="A3714" i="5"/>
  <c r="B3714" i="5"/>
  <c r="C3714" i="5"/>
  <c r="D3714" i="5"/>
  <c r="E3714" i="5"/>
  <c r="N3714" i="5" s="1"/>
  <c r="F3714" i="5"/>
  <c r="G3714" i="5"/>
  <c r="H3714" i="5"/>
  <c r="I3714" i="5"/>
  <c r="J3714" i="5"/>
  <c r="K3714" i="5"/>
  <c r="L3714" i="5"/>
  <c r="M3714" i="5"/>
  <c r="A3715" i="5"/>
  <c r="B3715" i="5"/>
  <c r="C3715" i="5"/>
  <c r="D3715" i="5"/>
  <c r="E3715" i="5"/>
  <c r="N3715" i="5" s="1"/>
  <c r="F3715" i="5"/>
  <c r="G3715" i="5"/>
  <c r="H3715" i="5"/>
  <c r="I3715" i="5"/>
  <c r="J3715" i="5"/>
  <c r="K3715" i="5"/>
  <c r="L3715" i="5"/>
  <c r="M3715" i="5"/>
  <c r="A3716" i="5"/>
  <c r="B3716" i="5"/>
  <c r="C3716" i="5"/>
  <c r="D3716" i="5"/>
  <c r="E3716" i="5"/>
  <c r="N3716" i="5" s="1"/>
  <c r="F3716" i="5"/>
  <c r="G3716" i="5"/>
  <c r="H3716" i="5"/>
  <c r="I3716" i="5"/>
  <c r="J3716" i="5"/>
  <c r="K3716" i="5"/>
  <c r="L3716" i="5"/>
  <c r="M3716" i="5"/>
  <c r="A3717" i="5"/>
  <c r="B3717" i="5"/>
  <c r="C3717" i="5"/>
  <c r="D3717" i="5"/>
  <c r="E3717" i="5"/>
  <c r="N3717" i="5" s="1"/>
  <c r="F3717" i="5"/>
  <c r="G3717" i="5"/>
  <c r="H3717" i="5"/>
  <c r="I3717" i="5"/>
  <c r="J3717" i="5"/>
  <c r="K3717" i="5"/>
  <c r="L3717" i="5"/>
  <c r="M3717" i="5"/>
  <c r="A3718" i="5"/>
  <c r="B3718" i="5"/>
  <c r="C3718" i="5"/>
  <c r="D3718" i="5"/>
  <c r="E3718" i="5"/>
  <c r="N3718" i="5" s="1"/>
  <c r="F3718" i="5"/>
  <c r="G3718" i="5"/>
  <c r="H3718" i="5"/>
  <c r="I3718" i="5"/>
  <c r="J3718" i="5"/>
  <c r="K3718" i="5"/>
  <c r="L3718" i="5"/>
  <c r="M3718" i="5"/>
  <c r="A3719" i="5"/>
  <c r="B3719" i="5"/>
  <c r="C3719" i="5"/>
  <c r="D3719" i="5"/>
  <c r="E3719" i="5"/>
  <c r="N3719" i="5" s="1"/>
  <c r="F3719" i="5"/>
  <c r="G3719" i="5"/>
  <c r="H3719" i="5"/>
  <c r="I3719" i="5"/>
  <c r="J3719" i="5"/>
  <c r="K3719" i="5"/>
  <c r="L3719" i="5"/>
  <c r="M3719" i="5"/>
  <c r="A3720" i="5"/>
  <c r="B3720" i="5"/>
  <c r="C3720" i="5"/>
  <c r="D3720" i="5"/>
  <c r="E3720" i="5"/>
  <c r="N3720" i="5" s="1"/>
  <c r="F3720" i="5"/>
  <c r="G3720" i="5"/>
  <c r="H3720" i="5"/>
  <c r="I3720" i="5"/>
  <c r="J3720" i="5"/>
  <c r="K3720" i="5"/>
  <c r="L3720" i="5"/>
  <c r="M3720" i="5"/>
  <c r="A3721" i="5"/>
  <c r="B3721" i="5"/>
  <c r="C3721" i="5"/>
  <c r="D3721" i="5"/>
  <c r="E3721" i="5"/>
  <c r="N3721" i="5" s="1"/>
  <c r="F3721" i="5"/>
  <c r="G3721" i="5"/>
  <c r="H3721" i="5"/>
  <c r="I3721" i="5"/>
  <c r="J3721" i="5"/>
  <c r="K3721" i="5"/>
  <c r="L3721" i="5"/>
  <c r="M3721" i="5"/>
  <c r="A3722" i="5"/>
  <c r="B3722" i="5"/>
  <c r="C3722" i="5"/>
  <c r="D3722" i="5"/>
  <c r="E3722" i="5"/>
  <c r="N3722" i="5" s="1"/>
  <c r="F3722" i="5"/>
  <c r="G3722" i="5"/>
  <c r="H3722" i="5"/>
  <c r="I3722" i="5"/>
  <c r="J3722" i="5"/>
  <c r="K3722" i="5"/>
  <c r="L3722" i="5"/>
  <c r="M3722" i="5"/>
  <c r="A3723" i="5"/>
  <c r="B3723" i="5"/>
  <c r="C3723" i="5"/>
  <c r="D3723" i="5"/>
  <c r="E3723" i="5"/>
  <c r="N3723" i="5" s="1"/>
  <c r="F3723" i="5"/>
  <c r="G3723" i="5"/>
  <c r="H3723" i="5"/>
  <c r="I3723" i="5"/>
  <c r="J3723" i="5"/>
  <c r="K3723" i="5"/>
  <c r="L3723" i="5"/>
  <c r="M3723" i="5"/>
  <c r="A3724" i="5"/>
  <c r="B3724" i="5"/>
  <c r="C3724" i="5"/>
  <c r="D3724" i="5"/>
  <c r="E3724" i="5"/>
  <c r="N3724" i="5" s="1"/>
  <c r="F3724" i="5"/>
  <c r="G3724" i="5"/>
  <c r="H3724" i="5"/>
  <c r="I3724" i="5"/>
  <c r="J3724" i="5"/>
  <c r="K3724" i="5"/>
  <c r="L3724" i="5"/>
  <c r="M3724" i="5"/>
  <c r="A3725" i="5"/>
  <c r="B3725" i="5"/>
  <c r="C3725" i="5"/>
  <c r="D3725" i="5"/>
  <c r="E3725" i="5"/>
  <c r="N3725" i="5" s="1"/>
  <c r="F3725" i="5"/>
  <c r="G3725" i="5"/>
  <c r="H3725" i="5"/>
  <c r="I3725" i="5"/>
  <c r="J3725" i="5"/>
  <c r="K3725" i="5"/>
  <c r="L3725" i="5"/>
  <c r="M3725" i="5"/>
  <c r="A3726" i="5"/>
  <c r="B3726" i="5"/>
  <c r="C3726" i="5"/>
  <c r="D3726" i="5"/>
  <c r="E3726" i="5"/>
  <c r="N3726" i="5" s="1"/>
  <c r="F3726" i="5"/>
  <c r="G3726" i="5"/>
  <c r="H3726" i="5"/>
  <c r="I3726" i="5"/>
  <c r="J3726" i="5"/>
  <c r="K3726" i="5"/>
  <c r="L3726" i="5"/>
  <c r="M3726" i="5"/>
  <c r="A3727" i="5"/>
  <c r="B3727" i="5"/>
  <c r="C3727" i="5"/>
  <c r="D3727" i="5"/>
  <c r="E3727" i="5"/>
  <c r="N3727" i="5" s="1"/>
  <c r="F3727" i="5"/>
  <c r="G3727" i="5"/>
  <c r="H3727" i="5"/>
  <c r="I3727" i="5"/>
  <c r="J3727" i="5"/>
  <c r="K3727" i="5"/>
  <c r="L3727" i="5"/>
  <c r="M3727" i="5"/>
  <c r="A3728" i="5"/>
  <c r="B3728" i="5"/>
  <c r="C3728" i="5"/>
  <c r="D3728" i="5"/>
  <c r="E3728" i="5"/>
  <c r="N3728" i="5" s="1"/>
  <c r="F3728" i="5"/>
  <c r="G3728" i="5"/>
  <c r="H3728" i="5"/>
  <c r="I3728" i="5"/>
  <c r="J3728" i="5"/>
  <c r="K3728" i="5"/>
  <c r="L3728" i="5"/>
  <c r="M3728" i="5"/>
  <c r="A3729" i="5"/>
  <c r="B3729" i="5"/>
  <c r="C3729" i="5"/>
  <c r="D3729" i="5"/>
  <c r="E3729" i="5"/>
  <c r="N3729" i="5" s="1"/>
  <c r="F3729" i="5"/>
  <c r="G3729" i="5"/>
  <c r="H3729" i="5"/>
  <c r="I3729" i="5"/>
  <c r="J3729" i="5"/>
  <c r="K3729" i="5"/>
  <c r="L3729" i="5"/>
  <c r="M3729" i="5"/>
  <c r="A3730" i="5"/>
  <c r="B3730" i="5"/>
  <c r="C3730" i="5"/>
  <c r="D3730" i="5"/>
  <c r="E3730" i="5"/>
  <c r="N3730" i="5" s="1"/>
  <c r="F3730" i="5"/>
  <c r="G3730" i="5"/>
  <c r="H3730" i="5"/>
  <c r="I3730" i="5"/>
  <c r="J3730" i="5"/>
  <c r="K3730" i="5"/>
  <c r="L3730" i="5"/>
  <c r="M3730" i="5"/>
  <c r="A3731" i="5"/>
  <c r="B3731" i="5"/>
  <c r="C3731" i="5"/>
  <c r="D3731" i="5"/>
  <c r="E3731" i="5"/>
  <c r="N3731" i="5" s="1"/>
  <c r="F3731" i="5"/>
  <c r="G3731" i="5"/>
  <c r="H3731" i="5"/>
  <c r="I3731" i="5"/>
  <c r="J3731" i="5"/>
  <c r="K3731" i="5"/>
  <c r="L3731" i="5"/>
  <c r="M3731" i="5"/>
  <c r="A3732" i="5"/>
  <c r="B3732" i="5"/>
  <c r="C3732" i="5"/>
  <c r="D3732" i="5"/>
  <c r="E3732" i="5"/>
  <c r="N3732" i="5" s="1"/>
  <c r="F3732" i="5"/>
  <c r="G3732" i="5"/>
  <c r="H3732" i="5"/>
  <c r="I3732" i="5"/>
  <c r="J3732" i="5"/>
  <c r="K3732" i="5"/>
  <c r="L3732" i="5"/>
  <c r="M3732" i="5"/>
  <c r="A3733" i="5"/>
  <c r="B3733" i="5"/>
  <c r="C3733" i="5"/>
  <c r="D3733" i="5"/>
  <c r="E3733" i="5"/>
  <c r="N3733" i="5" s="1"/>
  <c r="F3733" i="5"/>
  <c r="G3733" i="5"/>
  <c r="H3733" i="5"/>
  <c r="I3733" i="5"/>
  <c r="J3733" i="5"/>
  <c r="K3733" i="5"/>
  <c r="L3733" i="5"/>
  <c r="M3733" i="5"/>
  <c r="A3734" i="5"/>
  <c r="B3734" i="5"/>
  <c r="C3734" i="5"/>
  <c r="D3734" i="5"/>
  <c r="E3734" i="5"/>
  <c r="N3734" i="5" s="1"/>
  <c r="F3734" i="5"/>
  <c r="G3734" i="5"/>
  <c r="H3734" i="5"/>
  <c r="I3734" i="5"/>
  <c r="J3734" i="5"/>
  <c r="K3734" i="5"/>
  <c r="L3734" i="5"/>
  <c r="M3734" i="5"/>
  <c r="A3735" i="5"/>
  <c r="B3735" i="5"/>
  <c r="C3735" i="5"/>
  <c r="D3735" i="5"/>
  <c r="E3735" i="5"/>
  <c r="N3735" i="5" s="1"/>
  <c r="F3735" i="5"/>
  <c r="G3735" i="5"/>
  <c r="H3735" i="5"/>
  <c r="I3735" i="5"/>
  <c r="J3735" i="5"/>
  <c r="K3735" i="5"/>
  <c r="L3735" i="5"/>
  <c r="M3735" i="5"/>
  <c r="A3736" i="5"/>
  <c r="B3736" i="5"/>
  <c r="C3736" i="5"/>
  <c r="D3736" i="5"/>
  <c r="E3736" i="5"/>
  <c r="N3736" i="5" s="1"/>
  <c r="F3736" i="5"/>
  <c r="G3736" i="5"/>
  <c r="H3736" i="5"/>
  <c r="I3736" i="5"/>
  <c r="J3736" i="5"/>
  <c r="K3736" i="5"/>
  <c r="L3736" i="5"/>
  <c r="M3736" i="5"/>
  <c r="A3737" i="5"/>
  <c r="B3737" i="5"/>
  <c r="C3737" i="5"/>
  <c r="D3737" i="5"/>
  <c r="E3737" i="5"/>
  <c r="N3737" i="5" s="1"/>
  <c r="F3737" i="5"/>
  <c r="G3737" i="5"/>
  <c r="H3737" i="5"/>
  <c r="I3737" i="5"/>
  <c r="J3737" i="5"/>
  <c r="K3737" i="5"/>
  <c r="L3737" i="5"/>
  <c r="M3737" i="5"/>
  <c r="A3738" i="5"/>
  <c r="B3738" i="5"/>
  <c r="C3738" i="5"/>
  <c r="D3738" i="5"/>
  <c r="E3738" i="5"/>
  <c r="N3738" i="5" s="1"/>
  <c r="F3738" i="5"/>
  <c r="G3738" i="5"/>
  <c r="H3738" i="5"/>
  <c r="I3738" i="5"/>
  <c r="J3738" i="5"/>
  <c r="K3738" i="5"/>
  <c r="L3738" i="5"/>
  <c r="M3738" i="5"/>
  <c r="A3739" i="5"/>
  <c r="B3739" i="5"/>
  <c r="C3739" i="5"/>
  <c r="D3739" i="5"/>
  <c r="E3739" i="5"/>
  <c r="N3739" i="5" s="1"/>
  <c r="F3739" i="5"/>
  <c r="G3739" i="5"/>
  <c r="H3739" i="5"/>
  <c r="I3739" i="5"/>
  <c r="J3739" i="5"/>
  <c r="K3739" i="5"/>
  <c r="L3739" i="5"/>
  <c r="M3739" i="5"/>
  <c r="A3740" i="5"/>
  <c r="B3740" i="5"/>
  <c r="C3740" i="5"/>
  <c r="D3740" i="5"/>
  <c r="E3740" i="5"/>
  <c r="N3740" i="5" s="1"/>
  <c r="F3740" i="5"/>
  <c r="G3740" i="5"/>
  <c r="H3740" i="5"/>
  <c r="I3740" i="5"/>
  <c r="J3740" i="5"/>
  <c r="K3740" i="5"/>
  <c r="L3740" i="5"/>
  <c r="M3740" i="5"/>
  <c r="A3741" i="5"/>
  <c r="B3741" i="5"/>
  <c r="C3741" i="5"/>
  <c r="D3741" i="5"/>
  <c r="E3741" i="5"/>
  <c r="N3741" i="5" s="1"/>
  <c r="F3741" i="5"/>
  <c r="G3741" i="5"/>
  <c r="H3741" i="5"/>
  <c r="I3741" i="5"/>
  <c r="J3741" i="5"/>
  <c r="K3741" i="5"/>
  <c r="L3741" i="5"/>
  <c r="M3741" i="5"/>
  <c r="A3742" i="5"/>
  <c r="B3742" i="5"/>
  <c r="C3742" i="5"/>
  <c r="D3742" i="5"/>
  <c r="E3742" i="5"/>
  <c r="N3742" i="5" s="1"/>
  <c r="F3742" i="5"/>
  <c r="G3742" i="5"/>
  <c r="H3742" i="5"/>
  <c r="I3742" i="5"/>
  <c r="J3742" i="5"/>
  <c r="K3742" i="5"/>
  <c r="L3742" i="5"/>
  <c r="M3742" i="5"/>
  <c r="A3743" i="5"/>
  <c r="B3743" i="5"/>
  <c r="C3743" i="5"/>
  <c r="D3743" i="5"/>
  <c r="E3743" i="5"/>
  <c r="N3743" i="5" s="1"/>
  <c r="F3743" i="5"/>
  <c r="G3743" i="5"/>
  <c r="H3743" i="5"/>
  <c r="I3743" i="5"/>
  <c r="J3743" i="5"/>
  <c r="K3743" i="5"/>
  <c r="L3743" i="5"/>
  <c r="M3743" i="5"/>
  <c r="A3744" i="5"/>
  <c r="B3744" i="5"/>
  <c r="C3744" i="5"/>
  <c r="D3744" i="5"/>
  <c r="E3744" i="5"/>
  <c r="N3744" i="5" s="1"/>
  <c r="F3744" i="5"/>
  <c r="G3744" i="5"/>
  <c r="H3744" i="5"/>
  <c r="I3744" i="5"/>
  <c r="J3744" i="5"/>
  <c r="K3744" i="5"/>
  <c r="L3744" i="5"/>
  <c r="M3744" i="5"/>
  <c r="A3745" i="5"/>
  <c r="B3745" i="5"/>
  <c r="C3745" i="5"/>
  <c r="D3745" i="5"/>
  <c r="E3745" i="5"/>
  <c r="N3745" i="5" s="1"/>
  <c r="F3745" i="5"/>
  <c r="G3745" i="5"/>
  <c r="H3745" i="5"/>
  <c r="I3745" i="5"/>
  <c r="J3745" i="5"/>
  <c r="K3745" i="5"/>
  <c r="L3745" i="5"/>
  <c r="M3745" i="5"/>
  <c r="A3746" i="5"/>
  <c r="B3746" i="5"/>
  <c r="C3746" i="5"/>
  <c r="D3746" i="5"/>
  <c r="E3746" i="5"/>
  <c r="N3746" i="5" s="1"/>
  <c r="F3746" i="5"/>
  <c r="G3746" i="5"/>
  <c r="H3746" i="5"/>
  <c r="I3746" i="5"/>
  <c r="J3746" i="5"/>
  <c r="K3746" i="5"/>
  <c r="L3746" i="5"/>
  <c r="M3746" i="5"/>
  <c r="A3747" i="5"/>
  <c r="B3747" i="5"/>
  <c r="C3747" i="5"/>
  <c r="D3747" i="5"/>
  <c r="E3747" i="5"/>
  <c r="N3747" i="5" s="1"/>
  <c r="F3747" i="5"/>
  <c r="G3747" i="5"/>
  <c r="H3747" i="5"/>
  <c r="I3747" i="5"/>
  <c r="J3747" i="5"/>
  <c r="K3747" i="5"/>
  <c r="L3747" i="5"/>
  <c r="M3747" i="5"/>
  <c r="A3748" i="5"/>
  <c r="B3748" i="5"/>
  <c r="C3748" i="5"/>
  <c r="D3748" i="5"/>
  <c r="E3748" i="5"/>
  <c r="N3748" i="5" s="1"/>
  <c r="F3748" i="5"/>
  <c r="G3748" i="5"/>
  <c r="H3748" i="5"/>
  <c r="I3748" i="5"/>
  <c r="J3748" i="5"/>
  <c r="K3748" i="5"/>
  <c r="L3748" i="5"/>
  <c r="M3748" i="5"/>
  <c r="A3749" i="5"/>
  <c r="B3749" i="5"/>
  <c r="C3749" i="5"/>
  <c r="D3749" i="5"/>
  <c r="E3749" i="5"/>
  <c r="N3749" i="5" s="1"/>
  <c r="F3749" i="5"/>
  <c r="G3749" i="5"/>
  <c r="H3749" i="5"/>
  <c r="I3749" i="5"/>
  <c r="J3749" i="5"/>
  <c r="K3749" i="5"/>
  <c r="L3749" i="5"/>
  <c r="M3749" i="5"/>
  <c r="A3750" i="5"/>
  <c r="B3750" i="5"/>
  <c r="C3750" i="5"/>
  <c r="D3750" i="5"/>
  <c r="E3750" i="5"/>
  <c r="N3750" i="5" s="1"/>
  <c r="F3750" i="5"/>
  <c r="G3750" i="5"/>
  <c r="H3750" i="5"/>
  <c r="I3750" i="5"/>
  <c r="J3750" i="5"/>
  <c r="K3750" i="5"/>
  <c r="L3750" i="5"/>
  <c r="M3750" i="5"/>
  <c r="A3751" i="5"/>
  <c r="B3751" i="5"/>
  <c r="C3751" i="5"/>
  <c r="D3751" i="5"/>
  <c r="E3751" i="5"/>
  <c r="N3751" i="5" s="1"/>
  <c r="F3751" i="5"/>
  <c r="G3751" i="5"/>
  <c r="H3751" i="5"/>
  <c r="I3751" i="5"/>
  <c r="J3751" i="5"/>
  <c r="K3751" i="5"/>
  <c r="L3751" i="5"/>
  <c r="M3751" i="5"/>
  <c r="A3752" i="5"/>
  <c r="B3752" i="5"/>
  <c r="C3752" i="5"/>
  <c r="D3752" i="5"/>
  <c r="E3752" i="5"/>
  <c r="N3752" i="5" s="1"/>
  <c r="F3752" i="5"/>
  <c r="G3752" i="5"/>
  <c r="H3752" i="5"/>
  <c r="I3752" i="5"/>
  <c r="J3752" i="5"/>
  <c r="K3752" i="5"/>
  <c r="L3752" i="5"/>
  <c r="M3752" i="5"/>
  <c r="A3753" i="5"/>
  <c r="B3753" i="5"/>
  <c r="C3753" i="5"/>
  <c r="D3753" i="5"/>
  <c r="E3753" i="5"/>
  <c r="N3753" i="5" s="1"/>
  <c r="F3753" i="5"/>
  <c r="G3753" i="5"/>
  <c r="H3753" i="5"/>
  <c r="I3753" i="5"/>
  <c r="J3753" i="5"/>
  <c r="K3753" i="5"/>
  <c r="L3753" i="5"/>
  <c r="M3753" i="5"/>
  <c r="A3754" i="5"/>
  <c r="B3754" i="5"/>
  <c r="C3754" i="5"/>
  <c r="D3754" i="5"/>
  <c r="E3754" i="5"/>
  <c r="N3754" i="5" s="1"/>
  <c r="F3754" i="5"/>
  <c r="G3754" i="5"/>
  <c r="H3754" i="5"/>
  <c r="I3754" i="5"/>
  <c r="J3754" i="5"/>
  <c r="K3754" i="5"/>
  <c r="L3754" i="5"/>
  <c r="M3754" i="5"/>
  <c r="A3755" i="5"/>
  <c r="B3755" i="5"/>
  <c r="C3755" i="5"/>
  <c r="D3755" i="5"/>
  <c r="E3755" i="5"/>
  <c r="N3755" i="5" s="1"/>
  <c r="F3755" i="5"/>
  <c r="G3755" i="5"/>
  <c r="H3755" i="5"/>
  <c r="I3755" i="5"/>
  <c r="J3755" i="5"/>
  <c r="K3755" i="5"/>
  <c r="L3755" i="5"/>
  <c r="M3755" i="5"/>
  <c r="A3756" i="5"/>
  <c r="B3756" i="5"/>
  <c r="C3756" i="5"/>
  <c r="D3756" i="5"/>
  <c r="E3756" i="5"/>
  <c r="N3756" i="5" s="1"/>
  <c r="F3756" i="5"/>
  <c r="G3756" i="5"/>
  <c r="H3756" i="5"/>
  <c r="I3756" i="5"/>
  <c r="J3756" i="5"/>
  <c r="K3756" i="5"/>
  <c r="L3756" i="5"/>
  <c r="M3756" i="5"/>
  <c r="A3757" i="5"/>
  <c r="B3757" i="5"/>
  <c r="C3757" i="5"/>
  <c r="D3757" i="5"/>
  <c r="E3757" i="5"/>
  <c r="N3757" i="5" s="1"/>
  <c r="F3757" i="5"/>
  <c r="G3757" i="5"/>
  <c r="H3757" i="5"/>
  <c r="I3757" i="5"/>
  <c r="J3757" i="5"/>
  <c r="K3757" i="5"/>
  <c r="L3757" i="5"/>
  <c r="M3757" i="5"/>
  <c r="A3758" i="5"/>
  <c r="B3758" i="5"/>
  <c r="C3758" i="5"/>
  <c r="D3758" i="5"/>
  <c r="E3758" i="5"/>
  <c r="N3758" i="5" s="1"/>
  <c r="F3758" i="5"/>
  <c r="G3758" i="5"/>
  <c r="H3758" i="5"/>
  <c r="I3758" i="5"/>
  <c r="J3758" i="5"/>
  <c r="K3758" i="5"/>
  <c r="L3758" i="5"/>
  <c r="M3758" i="5"/>
  <c r="A3759" i="5"/>
  <c r="B3759" i="5"/>
  <c r="C3759" i="5"/>
  <c r="D3759" i="5"/>
  <c r="E3759" i="5"/>
  <c r="N3759" i="5" s="1"/>
  <c r="F3759" i="5"/>
  <c r="G3759" i="5"/>
  <c r="H3759" i="5"/>
  <c r="I3759" i="5"/>
  <c r="J3759" i="5"/>
  <c r="K3759" i="5"/>
  <c r="L3759" i="5"/>
  <c r="M3759" i="5"/>
  <c r="A3760" i="5"/>
  <c r="B3760" i="5"/>
  <c r="C3760" i="5"/>
  <c r="D3760" i="5"/>
  <c r="E3760" i="5"/>
  <c r="N3760" i="5" s="1"/>
  <c r="F3760" i="5"/>
  <c r="G3760" i="5"/>
  <c r="H3760" i="5"/>
  <c r="I3760" i="5"/>
  <c r="J3760" i="5"/>
  <c r="K3760" i="5"/>
  <c r="L3760" i="5"/>
  <c r="M3760" i="5"/>
  <c r="A3761" i="5"/>
  <c r="B3761" i="5"/>
  <c r="C3761" i="5"/>
  <c r="D3761" i="5"/>
  <c r="E3761" i="5"/>
  <c r="N3761" i="5" s="1"/>
  <c r="F3761" i="5"/>
  <c r="G3761" i="5"/>
  <c r="H3761" i="5"/>
  <c r="I3761" i="5"/>
  <c r="J3761" i="5"/>
  <c r="K3761" i="5"/>
  <c r="L3761" i="5"/>
  <c r="M3761" i="5"/>
  <c r="A3762" i="5"/>
  <c r="B3762" i="5"/>
  <c r="C3762" i="5"/>
  <c r="D3762" i="5"/>
  <c r="E3762" i="5"/>
  <c r="N3762" i="5" s="1"/>
  <c r="F3762" i="5"/>
  <c r="G3762" i="5"/>
  <c r="H3762" i="5"/>
  <c r="I3762" i="5"/>
  <c r="J3762" i="5"/>
  <c r="K3762" i="5"/>
  <c r="L3762" i="5"/>
  <c r="M3762" i="5"/>
  <c r="A3763" i="5"/>
  <c r="B3763" i="5"/>
  <c r="C3763" i="5"/>
  <c r="D3763" i="5"/>
  <c r="E3763" i="5"/>
  <c r="N3763" i="5" s="1"/>
  <c r="F3763" i="5"/>
  <c r="G3763" i="5"/>
  <c r="H3763" i="5"/>
  <c r="I3763" i="5"/>
  <c r="J3763" i="5"/>
  <c r="K3763" i="5"/>
  <c r="L3763" i="5"/>
  <c r="M3763" i="5"/>
  <c r="A3764" i="5"/>
  <c r="B3764" i="5"/>
  <c r="C3764" i="5"/>
  <c r="D3764" i="5"/>
  <c r="E3764" i="5"/>
  <c r="N3764" i="5" s="1"/>
  <c r="F3764" i="5"/>
  <c r="G3764" i="5"/>
  <c r="H3764" i="5"/>
  <c r="I3764" i="5"/>
  <c r="J3764" i="5"/>
  <c r="K3764" i="5"/>
  <c r="L3764" i="5"/>
  <c r="M3764" i="5"/>
  <c r="A3765" i="5"/>
  <c r="B3765" i="5"/>
  <c r="C3765" i="5"/>
  <c r="D3765" i="5"/>
  <c r="E3765" i="5"/>
  <c r="N3765" i="5" s="1"/>
  <c r="F3765" i="5"/>
  <c r="G3765" i="5"/>
  <c r="H3765" i="5"/>
  <c r="I3765" i="5"/>
  <c r="J3765" i="5"/>
  <c r="K3765" i="5"/>
  <c r="L3765" i="5"/>
  <c r="M3765" i="5"/>
  <c r="A3766" i="5"/>
  <c r="B3766" i="5"/>
  <c r="C3766" i="5"/>
  <c r="D3766" i="5"/>
  <c r="E3766" i="5"/>
  <c r="N3766" i="5" s="1"/>
  <c r="F3766" i="5"/>
  <c r="G3766" i="5"/>
  <c r="H3766" i="5"/>
  <c r="I3766" i="5"/>
  <c r="J3766" i="5"/>
  <c r="K3766" i="5"/>
  <c r="L3766" i="5"/>
  <c r="M3766" i="5"/>
  <c r="A3767" i="5"/>
  <c r="B3767" i="5"/>
  <c r="C3767" i="5"/>
  <c r="D3767" i="5"/>
  <c r="E3767" i="5"/>
  <c r="N3767" i="5" s="1"/>
  <c r="F3767" i="5"/>
  <c r="G3767" i="5"/>
  <c r="H3767" i="5"/>
  <c r="I3767" i="5"/>
  <c r="J3767" i="5"/>
  <c r="K3767" i="5"/>
  <c r="L3767" i="5"/>
  <c r="M3767" i="5"/>
  <c r="A3768" i="5"/>
  <c r="B3768" i="5"/>
  <c r="C3768" i="5"/>
  <c r="D3768" i="5"/>
  <c r="E3768" i="5"/>
  <c r="N3768" i="5" s="1"/>
  <c r="F3768" i="5"/>
  <c r="G3768" i="5"/>
  <c r="H3768" i="5"/>
  <c r="I3768" i="5"/>
  <c r="J3768" i="5"/>
  <c r="K3768" i="5"/>
  <c r="L3768" i="5"/>
  <c r="M3768" i="5"/>
  <c r="A3769" i="5"/>
  <c r="B3769" i="5"/>
  <c r="C3769" i="5"/>
  <c r="D3769" i="5"/>
  <c r="E3769" i="5"/>
  <c r="N3769" i="5" s="1"/>
  <c r="F3769" i="5"/>
  <c r="G3769" i="5"/>
  <c r="H3769" i="5"/>
  <c r="I3769" i="5"/>
  <c r="J3769" i="5"/>
  <c r="K3769" i="5"/>
  <c r="L3769" i="5"/>
  <c r="M3769" i="5"/>
  <c r="A3770" i="5"/>
  <c r="B3770" i="5"/>
  <c r="C3770" i="5"/>
  <c r="D3770" i="5"/>
  <c r="E3770" i="5"/>
  <c r="N3770" i="5" s="1"/>
  <c r="F3770" i="5"/>
  <c r="G3770" i="5"/>
  <c r="H3770" i="5"/>
  <c r="I3770" i="5"/>
  <c r="J3770" i="5"/>
  <c r="K3770" i="5"/>
  <c r="L3770" i="5"/>
  <c r="M3770" i="5"/>
  <c r="A3771" i="5"/>
  <c r="B3771" i="5"/>
  <c r="C3771" i="5"/>
  <c r="D3771" i="5"/>
  <c r="E3771" i="5"/>
  <c r="N3771" i="5" s="1"/>
  <c r="F3771" i="5"/>
  <c r="G3771" i="5"/>
  <c r="H3771" i="5"/>
  <c r="I3771" i="5"/>
  <c r="J3771" i="5"/>
  <c r="K3771" i="5"/>
  <c r="L3771" i="5"/>
  <c r="M3771" i="5"/>
  <c r="A3772" i="5"/>
  <c r="B3772" i="5"/>
  <c r="C3772" i="5"/>
  <c r="D3772" i="5"/>
  <c r="E3772" i="5"/>
  <c r="N3772" i="5" s="1"/>
  <c r="F3772" i="5"/>
  <c r="G3772" i="5"/>
  <c r="H3772" i="5"/>
  <c r="I3772" i="5"/>
  <c r="J3772" i="5"/>
  <c r="K3772" i="5"/>
  <c r="L3772" i="5"/>
  <c r="M3772" i="5"/>
  <c r="A3773" i="5"/>
  <c r="B3773" i="5"/>
  <c r="C3773" i="5"/>
  <c r="D3773" i="5"/>
  <c r="E3773" i="5"/>
  <c r="N3773" i="5" s="1"/>
  <c r="F3773" i="5"/>
  <c r="G3773" i="5"/>
  <c r="H3773" i="5"/>
  <c r="I3773" i="5"/>
  <c r="J3773" i="5"/>
  <c r="K3773" i="5"/>
  <c r="L3773" i="5"/>
  <c r="M3773" i="5"/>
  <c r="A3774" i="5"/>
  <c r="B3774" i="5"/>
  <c r="C3774" i="5"/>
  <c r="D3774" i="5"/>
  <c r="E3774" i="5"/>
  <c r="N3774" i="5" s="1"/>
  <c r="F3774" i="5"/>
  <c r="G3774" i="5"/>
  <c r="H3774" i="5"/>
  <c r="I3774" i="5"/>
  <c r="J3774" i="5"/>
  <c r="K3774" i="5"/>
  <c r="L3774" i="5"/>
  <c r="M3774" i="5"/>
  <c r="A3775" i="5"/>
  <c r="B3775" i="5"/>
  <c r="C3775" i="5"/>
  <c r="D3775" i="5"/>
  <c r="E3775" i="5"/>
  <c r="N3775" i="5" s="1"/>
  <c r="F3775" i="5"/>
  <c r="G3775" i="5"/>
  <c r="H3775" i="5"/>
  <c r="I3775" i="5"/>
  <c r="J3775" i="5"/>
  <c r="K3775" i="5"/>
  <c r="L3775" i="5"/>
  <c r="M3775" i="5"/>
  <c r="A3776" i="5"/>
  <c r="B3776" i="5"/>
  <c r="C3776" i="5"/>
  <c r="D3776" i="5"/>
  <c r="E3776" i="5"/>
  <c r="N3776" i="5" s="1"/>
  <c r="F3776" i="5"/>
  <c r="G3776" i="5"/>
  <c r="H3776" i="5"/>
  <c r="I3776" i="5"/>
  <c r="J3776" i="5"/>
  <c r="K3776" i="5"/>
  <c r="L3776" i="5"/>
  <c r="M3776" i="5"/>
  <c r="A3777" i="5"/>
  <c r="B3777" i="5"/>
  <c r="C3777" i="5"/>
  <c r="D3777" i="5"/>
  <c r="E3777" i="5"/>
  <c r="N3777" i="5" s="1"/>
  <c r="F3777" i="5"/>
  <c r="G3777" i="5"/>
  <c r="H3777" i="5"/>
  <c r="I3777" i="5"/>
  <c r="J3777" i="5"/>
  <c r="K3777" i="5"/>
  <c r="L3777" i="5"/>
  <c r="M3777" i="5"/>
  <c r="A3778" i="5"/>
  <c r="B3778" i="5"/>
  <c r="C3778" i="5"/>
  <c r="D3778" i="5"/>
  <c r="E3778" i="5"/>
  <c r="N3778" i="5" s="1"/>
  <c r="F3778" i="5"/>
  <c r="G3778" i="5"/>
  <c r="H3778" i="5"/>
  <c r="I3778" i="5"/>
  <c r="J3778" i="5"/>
  <c r="K3778" i="5"/>
  <c r="L3778" i="5"/>
  <c r="M3778" i="5"/>
  <c r="A3779" i="5"/>
  <c r="B3779" i="5"/>
  <c r="C3779" i="5"/>
  <c r="D3779" i="5"/>
  <c r="E3779" i="5"/>
  <c r="N3779" i="5" s="1"/>
  <c r="F3779" i="5"/>
  <c r="G3779" i="5"/>
  <c r="H3779" i="5"/>
  <c r="I3779" i="5"/>
  <c r="J3779" i="5"/>
  <c r="K3779" i="5"/>
  <c r="L3779" i="5"/>
  <c r="M3779" i="5"/>
  <c r="A3780" i="5"/>
  <c r="B3780" i="5"/>
  <c r="C3780" i="5"/>
  <c r="D3780" i="5"/>
  <c r="E3780" i="5"/>
  <c r="N3780" i="5" s="1"/>
  <c r="F3780" i="5"/>
  <c r="G3780" i="5"/>
  <c r="H3780" i="5"/>
  <c r="I3780" i="5"/>
  <c r="J3780" i="5"/>
  <c r="K3780" i="5"/>
  <c r="L3780" i="5"/>
  <c r="M3780" i="5"/>
  <c r="A3781" i="5"/>
  <c r="B3781" i="5"/>
  <c r="C3781" i="5"/>
  <c r="D3781" i="5"/>
  <c r="E3781" i="5"/>
  <c r="N3781" i="5" s="1"/>
  <c r="F3781" i="5"/>
  <c r="G3781" i="5"/>
  <c r="H3781" i="5"/>
  <c r="I3781" i="5"/>
  <c r="J3781" i="5"/>
  <c r="K3781" i="5"/>
  <c r="L3781" i="5"/>
  <c r="M3781" i="5"/>
  <c r="A3782" i="5"/>
  <c r="B3782" i="5"/>
  <c r="C3782" i="5"/>
  <c r="D3782" i="5"/>
  <c r="E3782" i="5"/>
  <c r="N3782" i="5" s="1"/>
  <c r="F3782" i="5"/>
  <c r="G3782" i="5"/>
  <c r="H3782" i="5"/>
  <c r="I3782" i="5"/>
  <c r="J3782" i="5"/>
  <c r="K3782" i="5"/>
  <c r="L3782" i="5"/>
  <c r="M3782" i="5"/>
  <c r="A3783" i="5"/>
  <c r="B3783" i="5"/>
  <c r="C3783" i="5"/>
  <c r="D3783" i="5"/>
  <c r="E3783" i="5"/>
  <c r="N3783" i="5" s="1"/>
  <c r="F3783" i="5"/>
  <c r="G3783" i="5"/>
  <c r="H3783" i="5"/>
  <c r="I3783" i="5"/>
  <c r="J3783" i="5"/>
  <c r="K3783" i="5"/>
  <c r="L3783" i="5"/>
  <c r="M3783" i="5"/>
  <c r="A3784" i="5"/>
  <c r="B3784" i="5"/>
  <c r="C3784" i="5"/>
  <c r="D3784" i="5"/>
  <c r="E3784" i="5"/>
  <c r="N3784" i="5" s="1"/>
  <c r="F3784" i="5"/>
  <c r="G3784" i="5"/>
  <c r="H3784" i="5"/>
  <c r="I3784" i="5"/>
  <c r="J3784" i="5"/>
  <c r="K3784" i="5"/>
  <c r="L3784" i="5"/>
  <c r="M3784" i="5"/>
  <c r="A3785" i="5"/>
  <c r="B3785" i="5"/>
  <c r="C3785" i="5"/>
  <c r="D3785" i="5"/>
  <c r="E3785" i="5"/>
  <c r="N3785" i="5" s="1"/>
  <c r="F3785" i="5"/>
  <c r="G3785" i="5"/>
  <c r="H3785" i="5"/>
  <c r="I3785" i="5"/>
  <c r="J3785" i="5"/>
  <c r="K3785" i="5"/>
  <c r="L3785" i="5"/>
  <c r="M3785" i="5"/>
  <c r="A3786" i="5"/>
  <c r="B3786" i="5"/>
  <c r="C3786" i="5"/>
  <c r="D3786" i="5"/>
  <c r="E3786" i="5"/>
  <c r="N3786" i="5" s="1"/>
  <c r="F3786" i="5"/>
  <c r="G3786" i="5"/>
  <c r="H3786" i="5"/>
  <c r="I3786" i="5"/>
  <c r="J3786" i="5"/>
  <c r="K3786" i="5"/>
  <c r="L3786" i="5"/>
  <c r="M3786" i="5"/>
  <c r="A3787" i="5"/>
  <c r="B3787" i="5"/>
  <c r="C3787" i="5"/>
  <c r="D3787" i="5"/>
  <c r="E3787" i="5"/>
  <c r="N3787" i="5" s="1"/>
  <c r="F3787" i="5"/>
  <c r="G3787" i="5"/>
  <c r="H3787" i="5"/>
  <c r="I3787" i="5"/>
  <c r="J3787" i="5"/>
  <c r="K3787" i="5"/>
  <c r="L3787" i="5"/>
  <c r="M3787" i="5"/>
  <c r="A3788" i="5"/>
  <c r="B3788" i="5"/>
  <c r="C3788" i="5"/>
  <c r="D3788" i="5"/>
  <c r="E3788" i="5"/>
  <c r="N3788" i="5" s="1"/>
  <c r="F3788" i="5"/>
  <c r="G3788" i="5"/>
  <c r="H3788" i="5"/>
  <c r="I3788" i="5"/>
  <c r="J3788" i="5"/>
  <c r="K3788" i="5"/>
  <c r="L3788" i="5"/>
  <c r="M3788" i="5"/>
  <c r="A3789" i="5"/>
  <c r="B3789" i="5"/>
  <c r="C3789" i="5"/>
  <c r="D3789" i="5"/>
  <c r="E3789" i="5"/>
  <c r="N3789" i="5" s="1"/>
  <c r="F3789" i="5"/>
  <c r="G3789" i="5"/>
  <c r="H3789" i="5"/>
  <c r="I3789" i="5"/>
  <c r="J3789" i="5"/>
  <c r="K3789" i="5"/>
  <c r="L3789" i="5"/>
  <c r="M3789" i="5"/>
  <c r="A3790" i="5"/>
  <c r="B3790" i="5"/>
  <c r="C3790" i="5"/>
  <c r="D3790" i="5"/>
  <c r="E3790" i="5"/>
  <c r="N3790" i="5" s="1"/>
  <c r="F3790" i="5"/>
  <c r="G3790" i="5"/>
  <c r="H3790" i="5"/>
  <c r="I3790" i="5"/>
  <c r="J3790" i="5"/>
  <c r="K3790" i="5"/>
  <c r="L3790" i="5"/>
  <c r="M3790" i="5"/>
  <c r="A3791" i="5"/>
  <c r="B3791" i="5"/>
  <c r="C3791" i="5"/>
  <c r="D3791" i="5"/>
  <c r="E3791" i="5"/>
  <c r="N3791" i="5" s="1"/>
  <c r="F3791" i="5"/>
  <c r="G3791" i="5"/>
  <c r="H3791" i="5"/>
  <c r="I3791" i="5"/>
  <c r="J3791" i="5"/>
  <c r="K3791" i="5"/>
  <c r="L3791" i="5"/>
  <c r="M3791" i="5"/>
  <c r="A3792" i="5"/>
  <c r="B3792" i="5"/>
  <c r="C3792" i="5"/>
  <c r="D3792" i="5"/>
  <c r="E3792" i="5"/>
  <c r="N3792" i="5" s="1"/>
  <c r="F3792" i="5"/>
  <c r="G3792" i="5"/>
  <c r="H3792" i="5"/>
  <c r="I3792" i="5"/>
  <c r="J3792" i="5"/>
  <c r="K3792" i="5"/>
  <c r="L3792" i="5"/>
  <c r="M3792" i="5"/>
  <c r="A3793" i="5"/>
  <c r="B3793" i="5"/>
  <c r="C3793" i="5"/>
  <c r="D3793" i="5"/>
  <c r="E3793" i="5"/>
  <c r="N3793" i="5" s="1"/>
  <c r="F3793" i="5"/>
  <c r="G3793" i="5"/>
  <c r="H3793" i="5"/>
  <c r="I3793" i="5"/>
  <c r="J3793" i="5"/>
  <c r="K3793" i="5"/>
  <c r="L3793" i="5"/>
  <c r="M3793" i="5"/>
  <c r="A3794" i="5"/>
  <c r="B3794" i="5"/>
  <c r="C3794" i="5"/>
  <c r="D3794" i="5"/>
  <c r="E3794" i="5"/>
  <c r="N3794" i="5" s="1"/>
  <c r="F3794" i="5"/>
  <c r="G3794" i="5"/>
  <c r="H3794" i="5"/>
  <c r="I3794" i="5"/>
  <c r="J3794" i="5"/>
  <c r="K3794" i="5"/>
  <c r="L3794" i="5"/>
  <c r="M3794" i="5"/>
  <c r="A3795" i="5"/>
  <c r="B3795" i="5"/>
  <c r="C3795" i="5"/>
  <c r="D3795" i="5"/>
  <c r="E3795" i="5"/>
  <c r="N3795" i="5" s="1"/>
  <c r="F3795" i="5"/>
  <c r="G3795" i="5"/>
  <c r="H3795" i="5"/>
  <c r="I3795" i="5"/>
  <c r="J3795" i="5"/>
  <c r="K3795" i="5"/>
  <c r="L3795" i="5"/>
  <c r="M3795" i="5"/>
  <c r="A3796" i="5"/>
  <c r="B3796" i="5"/>
  <c r="C3796" i="5"/>
  <c r="D3796" i="5"/>
  <c r="E3796" i="5"/>
  <c r="N3796" i="5" s="1"/>
  <c r="F3796" i="5"/>
  <c r="G3796" i="5"/>
  <c r="H3796" i="5"/>
  <c r="I3796" i="5"/>
  <c r="J3796" i="5"/>
  <c r="K3796" i="5"/>
  <c r="L3796" i="5"/>
  <c r="M3796" i="5"/>
  <c r="A3797" i="5"/>
  <c r="B3797" i="5"/>
  <c r="C3797" i="5"/>
  <c r="D3797" i="5"/>
  <c r="E3797" i="5"/>
  <c r="N3797" i="5" s="1"/>
  <c r="F3797" i="5"/>
  <c r="G3797" i="5"/>
  <c r="H3797" i="5"/>
  <c r="I3797" i="5"/>
  <c r="J3797" i="5"/>
  <c r="K3797" i="5"/>
  <c r="L3797" i="5"/>
  <c r="M3797" i="5"/>
  <c r="A3798" i="5"/>
  <c r="B3798" i="5"/>
  <c r="C3798" i="5"/>
  <c r="D3798" i="5"/>
  <c r="E3798" i="5"/>
  <c r="N3798" i="5" s="1"/>
  <c r="F3798" i="5"/>
  <c r="G3798" i="5"/>
  <c r="H3798" i="5"/>
  <c r="I3798" i="5"/>
  <c r="J3798" i="5"/>
  <c r="K3798" i="5"/>
  <c r="L3798" i="5"/>
  <c r="M3798" i="5"/>
  <c r="A3799" i="5"/>
  <c r="B3799" i="5"/>
  <c r="C3799" i="5"/>
  <c r="D3799" i="5"/>
  <c r="E3799" i="5"/>
  <c r="N3799" i="5" s="1"/>
  <c r="F3799" i="5"/>
  <c r="G3799" i="5"/>
  <c r="H3799" i="5"/>
  <c r="I3799" i="5"/>
  <c r="J3799" i="5"/>
  <c r="K3799" i="5"/>
  <c r="L3799" i="5"/>
  <c r="M3799" i="5"/>
  <c r="A3800" i="5"/>
  <c r="B3800" i="5"/>
  <c r="C3800" i="5"/>
  <c r="D3800" i="5"/>
  <c r="E3800" i="5"/>
  <c r="N3800" i="5" s="1"/>
  <c r="F3800" i="5"/>
  <c r="G3800" i="5"/>
  <c r="H3800" i="5"/>
  <c r="I3800" i="5"/>
  <c r="J3800" i="5"/>
  <c r="K3800" i="5"/>
  <c r="L3800" i="5"/>
  <c r="M3800" i="5"/>
  <c r="A3801" i="5"/>
  <c r="B3801" i="5"/>
  <c r="C3801" i="5"/>
  <c r="D3801" i="5"/>
  <c r="E3801" i="5"/>
  <c r="N3801" i="5" s="1"/>
  <c r="F3801" i="5"/>
  <c r="G3801" i="5"/>
  <c r="H3801" i="5"/>
  <c r="I3801" i="5"/>
  <c r="J3801" i="5"/>
  <c r="K3801" i="5"/>
  <c r="L3801" i="5"/>
  <c r="M3801" i="5"/>
  <c r="A3802" i="5"/>
  <c r="B3802" i="5"/>
  <c r="C3802" i="5"/>
  <c r="D3802" i="5"/>
  <c r="E3802" i="5"/>
  <c r="N3802" i="5" s="1"/>
  <c r="F3802" i="5"/>
  <c r="G3802" i="5"/>
  <c r="H3802" i="5"/>
  <c r="I3802" i="5"/>
  <c r="J3802" i="5"/>
  <c r="K3802" i="5"/>
  <c r="L3802" i="5"/>
  <c r="M3802" i="5"/>
  <c r="A3803" i="5"/>
  <c r="B3803" i="5"/>
  <c r="C3803" i="5"/>
  <c r="D3803" i="5"/>
  <c r="E3803" i="5"/>
  <c r="N3803" i="5" s="1"/>
  <c r="F3803" i="5"/>
  <c r="G3803" i="5"/>
  <c r="H3803" i="5"/>
  <c r="I3803" i="5"/>
  <c r="J3803" i="5"/>
  <c r="K3803" i="5"/>
  <c r="L3803" i="5"/>
  <c r="M3803" i="5"/>
  <c r="A3804" i="5"/>
  <c r="B3804" i="5"/>
  <c r="C3804" i="5"/>
  <c r="D3804" i="5"/>
  <c r="E3804" i="5"/>
  <c r="N3804" i="5" s="1"/>
  <c r="F3804" i="5"/>
  <c r="G3804" i="5"/>
  <c r="H3804" i="5"/>
  <c r="I3804" i="5"/>
  <c r="J3804" i="5"/>
  <c r="K3804" i="5"/>
  <c r="L3804" i="5"/>
  <c r="M3804" i="5"/>
  <c r="A3805" i="5"/>
  <c r="B3805" i="5"/>
  <c r="C3805" i="5"/>
  <c r="D3805" i="5"/>
  <c r="E3805" i="5"/>
  <c r="N3805" i="5" s="1"/>
  <c r="F3805" i="5"/>
  <c r="G3805" i="5"/>
  <c r="H3805" i="5"/>
  <c r="I3805" i="5"/>
  <c r="J3805" i="5"/>
  <c r="K3805" i="5"/>
  <c r="L3805" i="5"/>
  <c r="M3805" i="5"/>
  <c r="A3806" i="5"/>
  <c r="B3806" i="5"/>
  <c r="C3806" i="5"/>
  <c r="D3806" i="5"/>
  <c r="E3806" i="5"/>
  <c r="N3806" i="5" s="1"/>
  <c r="F3806" i="5"/>
  <c r="G3806" i="5"/>
  <c r="H3806" i="5"/>
  <c r="I3806" i="5"/>
  <c r="J3806" i="5"/>
  <c r="K3806" i="5"/>
  <c r="L3806" i="5"/>
  <c r="M3806" i="5"/>
  <c r="A3807" i="5"/>
  <c r="B3807" i="5"/>
  <c r="C3807" i="5"/>
  <c r="D3807" i="5"/>
  <c r="E3807" i="5"/>
  <c r="N3807" i="5" s="1"/>
  <c r="F3807" i="5"/>
  <c r="G3807" i="5"/>
  <c r="H3807" i="5"/>
  <c r="I3807" i="5"/>
  <c r="J3807" i="5"/>
  <c r="K3807" i="5"/>
  <c r="L3807" i="5"/>
  <c r="M3807" i="5"/>
  <c r="A3808" i="5"/>
  <c r="B3808" i="5"/>
  <c r="C3808" i="5"/>
  <c r="D3808" i="5"/>
  <c r="E3808" i="5"/>
  <c r="N3808" i="5" s="1"/>
  <c r="F3808" i="5"/>
  <c r="G3808" i="5"/>
  <c r="H3808" i="5"/>
  <c r="I3808" i="5"/>
  <c r="J3808" i="5"/>
  <c r="K3808" i="5"/>
  <c r="L3808" i="5"/>
  <c r="M3808" i="5"/>
  <c r="A3809" i="5"/>
  <c r="B3809" i="5"/>
  <c r="C3809" i="5"/>
  <c r="D3809" i="5"/>
  <c r="E3809" i="5"/>
  <c r="N3809" i="5" s="1"/>
  <c r="F3809" i="5"/>
  <c r="G3809" i="5"/>
  <c r="H3809" i="5"/>
  <c r="I3809" i="5"/>
  <c r="J3809" i="5"/>
  <c r="K3809" i="5"/>
  <c r="L3809" i="5"/>
  <c r="M3809" i="5"/>
  <c r="A3810" i="5"/>
  <c r="B3810" i="5"/>
  <c r="C3810" i="5"/>
  <c r="D3810" i="5"/>
  <c r="E3810" i="5"/>
  <c r="N3810" i="5" s="1"/>
  <c r="F3810" i="5"/>
  <c r="G3810" i="5"/>
  <c r="H3810" i="5"/>
  <c r="I3810" i="5"/>
  <c r="J3810" i="5"/>
  <c r="K3810" i="5"/>
  <c r="L3810" i="5"/>
  <c r="M3810" i="5"/>
  <c r="A3811" i="5"/>
  <c r="B3811" i="5"/>
  <c r="C3811" i="5"/>
  <c r="D3811" i="5"/>
  <c r="E3811" i="5"/>
  <c r="N3811" i="5" s="1"/>
  <c r="F3811" i="5"/>
  <c r="G3811" i="5"/>
  <c r="H3811" i="5"/>
  <c r="I3811" i="5"/>
  <c r="J3811" i="5"/>
  <c r="K3811" i="5"/>
  <c r="L3811" i="5"/>
  <c r="M3811" i="5"/>
  <c r="A3812" i="5"/>
  <c r="B3812" i="5"/>
  <c r="C3812" i="5"/>
  <c r="D3812" i="5"/>
  <c r="E3812" i="5"/>
  <c r="N3812" i="5" s="1"/>
  <c r="F3812" i="5"/>
  <c r="G3812" i="5"/>
  <c r="H3812" i="5"/>
  <c r="I3812" i="5"/>
  <c r="J3812" i="5"/>
  <c r="K3812" i="5"/>
  <c r="L3812" i="5"/>
  <c r="M3812" i="5"/>
  <c r="A3813" i="5"/>
  <c r="B3813" i="5"/>
  <c r="C3813" i="5"/>
  <c r="D3813" i="5"/>
  <c r="E3813" i="5"/>
  <c r="N3813" i="5" s="1"/>
  <c r="F3813" i="5"/>
  <c r="G3813" i="5"/>
  <c r="H3813" i="5"/>
  <c r="I3813" i="5"/>
  <c r="J3813" i="5"/>
  <c r="K3813" i="5"/>
  <c r="L3813" i="5"/>
  <c r="M3813" i="5"/>
  <c r="A3814" i="5"/>
  <c r="B3814" i="5"/>
  <c r="C3814" i="5"/>
  <c r="D3814" i="5"/>
  <c r="E3814" i="5"/>
  <c r="N3814" i="5" s="1"/>
  <c r="F3814" i="5"/>
  <c r="G3814" i="5"/>
  <c r="H3814" i="5"/>
  <c r="I3814" i="5"/>
  <c r="J3814" i="5"/>
  <c r="K3814" i="5"/>
  <c r="L3814" i="5"/>
  <c r="M3814" i="5"/>
  <c r="A3815" i="5"/>
  <c r="B3815" i="5"/>
  <c r="C3815" i="5"/>
  <c r="D3815" i="5"/>
  <c r="E3815" i="5"/>
  <c r="N3815" i="5" s="1"/>
  <c r="F3815" i="5"/>
  <c r="G3815" i="5"/>
  <c r="H3815" i="5"/>
  <c r="I3815" i="5"/>
  <c r="J3815" i="5"/>
  <c r="K3815" i="5"/>
  <c r="L3815" i="5"/>
  <c r="M3815" i="5"/>
  <c r="A3816" i="5"/>
  <c r="B3816" i="5"/>
  <c r="C3816" i="5"/>
  <c r="D3816" i="5"/>
  <c r="E3816" i="5"/>
  <c r="N3816" i="5" s="1"/>
  <c r="F3816" i="5"/>
  <c r="G3816" i="5"/>
  <c r="H3816" i="5"/>
  <c r="I3816" i="5"/>
  <c r="J3816" i="5"/>
  <c r="K3816" i="5"/>
  <c r="L3816" i="5"/>
  <c r="M3816" i="5"/>
  <c r="A3817" i="5"/>
  <c r="B3817" i="5"/>
  <c r="C3817" i="5"/>
  <c r="D3817" i="5"/>
  <c r="E3817" i="5"/>
  <c r="N3817" i="5" s="1"/>
  <c r="F3817" i="5"/>
  <c r="G3817" i="5"/>
  <c r="H3817" i="5"/>
  <c r="I3817" i="5"/>
  <c r="J3817" i="5"/>
  <c r="K3817" i="5"/>
  <c r="L3817" i="5"/>
  <c r="M3817" i="5"/>
  <c r="A3818" i="5"/>
  <c r="B3818" i="5"/>
  <c r="C3818" i="5"/>
  <c r="D3818" i="5"/>
  <c r="E3818" i="5"/>
  <c r="N3818" i="5" s="1"/>
  <c r="F3818" i="5"/>
  <c r="G3818" i="5"/>
  <c r="H3818" i="5"/>
  <c r="I3818" i="5"/>
  <c r="J3818" i="5"/>
  <c r="K3818" i="5"/>
  <c r="L3818" i="5"/>
  <c r="M3818" i="5"/>
  <c r="A3819" i="5"/>
  <c r="B3819" i="5"/>
  <c r="C3819" i="5"/>
  <c r="D3819" i="5"/>
  <c r="E3819" i="5"/>
  <c r="N3819" i="5" s="1"/>
  <c r="F3819" i="5"/>
  <c r="G3819" i="5"/>
  <c r="H3819" i="5"/>
  <c r="I3819" i="5"/>
  <c r="J3819" i="5"/>
  <c r="K3819" i="5"/>
  <c r="L3819" i="5"/>
  <c r="M3819" i="5"/>
  <c r="A3820" i="5"/>
  <c r="B3820" i="5"/>
  <c r="C3820" i="5"/>
  <c r="D3820" i="5"/>
  <c r="E3820" i="5"/>
  <c r="N3820" i="5" s="1"/>
  <c r="F3820" i="5"/>
  <c r="G3820" i="5"/>
  <c r="H3820" i="5"/>
  <c r="I3820" i="5"/>
  <c r="J3820" i="5"/>
  <c r="K3820" i="5"/>
  <c r="L3820" i="5"/>
  <c r="M3820" i="5"/>
  <c r="A3821" i="5"/>
  <c r="B3821" i="5"/>
  <c r="C3821" i="5"/>
  <c r="D3821" i="5"/>
  <c r="E3821" i="5"/>
  <c r="N3821" i="5" s="1"/>
  <c r="F3821" i="5"/>
  <c r="G3821" i="5"/>
  <c r="H3821" i="5"/>
  <c r="I3821" i="5"/>
  <c r="J3821" i="5"/>
  <c r="K3821" i="5"/>
  <c r="L3821" i="5"/>
  <c r="M3821" i="5"/>
  <c r="A3822" i="5"/>
  <c r="B3822" i="5"/>
  <c r="C3822" i="5"/>
  <c r="D3822" i="5"/>
  <c r="E3822" i="5"/>
  <c r="N3822" i="5" s="1"/>
  <c r="F3822" i="5"/>
  <c r="G3822" i="5"/>
  <c r="H3822" i="5"/>
  <c r="I3822" i="5"/>
  <c r="J3822" i="5"/>
  <c r="K3822" i="5"/>
  <c r="L3822" i="5"/>
  <c r="M3822" i="5"/>
  <c r="A3823" i="5"/>
  <c r="B3823" i="5"/>
  <c r="C3823" i="5"/>
  <c r="D3823" i="5"/>
  <c r="E3823" i="5"/>
  <c r="N3823" i="5" s="1"/>
  <c r="F3823" i="5"/>
  <c r="G3823" i="5"/>
  <c r="H3823" i="5"/>
  <c r="I3823" i="5"/>
  <c r="J3823" i="5"/>
  <c r="K3823" i="5"/>
  <c r="L3823" i="5"/>
  <c r="M3823" i="5"/>
  <c r="A3824" i="5"/>
  <c r="B3824" i="5"/>
  <c r="C3824" i="5"/>
  <c r="D3824" i="5"/>
  <c r="E3824" i="5"/>
  <c r="N3824" i="5" s="1"/>
  <c r="F3824" i="5"/>
  <c r="G3824" i="5"/>
  <c r="H3824" i="5"/>
  <c r="I3824" i="5"/>
  <c r="J3824" i="5"/>
  <c r="K3824" i="5"/>
  <c r="L3824" i="5"/>
  <c r="M3824" i="5"/>
  <c r="A3825" i="5"/>
  <c r="B3825" i="5"/>
  <c r="C3825" i="5"/>
  <c r="D3825" i="5"/>
  <c r="E3825" i="5"/>
  <c r="N3825" i="5" s="1"/>
  <c r="F3825" i="5"/>
  <c r="G3825" i="5"/>
  <c r="H3825" i="5"/>
  <c r="I3825" i="5"/>
  <c r="J3825" i="5"/>
  <c r="K3825" i="5"/>
  <c r="L3825" i="5"/>
  <c r="M3825" i="5"/>
  <c r="A3826" i="5"/>
  <c r="B3826" i="5"/>
  <c r="C3826" i="5"/>
  <c r="D3826" i="5"/>
  <c r="E3826" i="5"/>
  <c r="N3826" i="5" s="1"/>
  <c r="F3826" i="5"/>
  <c r="G3826" i="5"/>
  <c r="H3826" i="5"/>
  <c r="I3826" i="5"/>
  <c r="J3826" i="5"/>
  <c r="K3826" i="5"/>
  <c r="L3826" i="5"/>
  <c r="M3826" i="5"/>
  <c r="A3827" i="5"/>
  <c r="B3827" i="5"/>
  <c r="C3827" i="5"/>
  <c r="D3827" i="5"/>
  <c r="E3827" i="5"/>
  <c r="N3827" i="5" s="1"/>
  <c r="F3827" i="5"/>
  <c r="G3827" i="5"/>
  <c r="H3827" i="5"/>
  <c r="I3827" i="5"/>
  <c r="J3827" i="5"/>
  <c r="K3827" i="5"/>
  <c r="L3827" i="5"/>
  <c r="M3827" i="5"/>
  <c r="A3828" i="5"/>
  <c r="B3828" i="5"/>
  <c r="C3828" i="5"/>
  <c r="D3828" i="5"/>
  <c r="E3828" i="5"/>
  <c r="N3828" i="5" s="1"/>
  <c r="F3828" i="5"/>
  <c r="G3828" i="5"/>
  <c r="H3828" i="5"/>
  <c r="I3828" i="5"/>
  <c r="J3828" i="5"/>
  <c r="K3828" i="5"/>
  <c r="L3828" i="5"/>
  <c r="M3828" i="5"/>
  <c r="A3829" i="5"/>
  <c r="B3829" i="5"/>
  <c r="C3829" i="5"/>
  <c r="D3829" i="5"/>
  <c r="E3829" i="5"/>
  <c r="N3829" i="5" s="1"/>
  <c r="F3829" i="5"/>
  <c r="G3829" i="5"/>
  <c r="H3829" i="5"/>
  <c r="I3829" i="5"/>
  <c r="J3829" i="5"/>
  <c r="K3829" i="5"/>
  <c r="L3829" i="5"/>
  <c r="M3829" i="5"/>
  <c r="A3830" i="5"/>
  <c r="B3830" i="5"/>
  <c r="C3830" i="5"/>
  <c r="D3830" i="5"/>
  <c r="E3830" i="5"/>
  <c r="N3830" i="5" s="1"/>
  <c r="F3830" i="5"/>
  <c r="G3830" i="5"/>
  <c r="H3830" i="5"/>
  <c r="I3830" i="5"/>
  <c r="J3830" i="5"/>
  <c r="K3830" i="5"/>
  <c r="L3830" i="5"/>
  <c r="M3830" i="5"/>
  <c r="A3831" i="5"/>
  <c r="B3831" i="5"/>
  <c r="C3831" i="5"/>
  <c r="D3831" i="5"/>
  <c r="E3831" i="5"/>
  <c r="N3831" i="5" s="1"/>
  <c r="F3831" i="5"/>
  <c r="G3831" i="5"/>
  <c r="H3831" i="5"/>
  <c r="I3831" i="5"/>
  <c r="J3831" i="5"/>
  <c r="K3831" i="5"/>
  <c r="L3831" i="5"/>
  <c r="M3831" i="5"/>
  <c r="A3832" i="5"/>
  <c r="B3832" i="5"/>
  <c r="C3832" i="5"/>
  <c r="D3832" i="5"/>
  <c r="E3832" i="5"/>
  <c r="N3832" i="5" s="1"/>
  <c r="F3832" i="5"/>
  <c r="G3832" i="5"/>
  <c r="H3832" i="5"/>
  <c r="I3832" i="5"/>
  <c r="J3832" i="5"/>
  <c r="K3832" i="5"/>
  <c r="L3832" i="5"/>
  <c r="M3832" i="5"/>
  <c r="A3833" i="5"/>
  <c r="B3833" i="5"/>
  <c r="C3833" i="5"/>
  <c r="D3833" i="5"/>
  <c r="E3833" i="5"/>
  <c r="N3833" i="5" s="1"/>
  <c r="F3833" i="5"/>
  <c r="G3833" i="5"/>
  <c r="H3833" i="5"/>
  <c r="I3833" i="5"/>
  <c r="J3833" i="5"/>
  <c r="K3833" i="5"/>
  <c r="L3833" i="5"/>
  <c r="M3833" i="5"/>
  <c r="A3834" i="5"/>
  <c r="B3834" i="5"/>
  <c r="C3834" i="5"/>
  <c r="D3834" i="5"/>
  <c r="E3834" i="5"/>
  <c r="N3834" i="5" s="1"/>
  <c r="F3834" i="5"/>
  <c r="G3834" i="5"/>
  <c r="H3834" i="5"/>
  <c r="I3834" i="5"/>
  <c r="J3834" i="5"/>
  <c r="K3834" i="5"/>
  <c r="L3834" i="5"/>
  <c r="M3834" i="5"/>
  <c r="A3835" i="5"/>
  <c r="B3835" i="5"/>
  <c r="C3835" i="5"/>
  <c r="D3835" i="5"/>
  <c r="E3835" i="5"/>
  <c r="N3835" i="5" s="1"/>
  <c r="F3835" i="5"/>
  <c r="G3835" i="5"/>
  <c r="H3835" i="5"/>
  <c r="I3835" i="5"/>
  <c r="J3835" i="5"/>
  <c r="K3835" i="5"/>
  <c r="L3835" i="5"/>
  <c r="M3835" i="5"/>
  <c r="A3836" i="5"/>
  <c r="B3836" i="5"/>
  <c r="C3836" i="5"/>
  <c r="D3836" i="5"/>
  <c r="E3836" i="5"/>
  <c r="N3836" i="5" s="1"/>
  <c r="F3836" i="5"/>
  <c r="G3836" i="5"/>
  <c r="H3836" i="5"/>
  <c r="I3836" i="5"/>
  <c r="J3836" i="5"/>
  <c r="K3836" i="5"/>
  <c r="L3836" i="5"/>
  <c r="M3836" i="5"/>
  <c r="A3837" i="5"/>
  <c r="B3837" i="5"/>
  <c r="C3837" i="5"/>
  <c r="D3837" i="5"/>
  <c r="E3837" i="5"/>
  <c r="N3837" i="5" s="1"/>
  <c r="F3837" i="5"/>
  <c r="G3837" i="5"/>
  <c r="H3837" i="5"/>
  <c r="I3837" i="5"/>
  <c r="J3837" i="5"/>
  <c r="K3837" i="5"/>
  <c r="L3837" i="5"/>
  <c r="M3837" i="5"/>
  <c r="A3838" i="5"/>
  <c r="B3838" i="5"/>
  <c r="C3838" i="5"/>
  <c r="D3838" i="5"/>
  <c r="E3838" i="5"/>
  <c r="N3838" i="5" s="1"/>
  <c r="F3838" i="5"/>
  <c r="G3838" i="5"/>
  <c r="H3838" i="5"/>
  <c r="I3838" i="5"/>
  <c r="J3838" i="5"/>
  <c r="K3838" i="5"/>
  <c r="L3838" i="5"/>
  <c r="M3838" i="5"/>
  <c r="A3839" i="5"/>
  <c r="B3839" i="5"/>
  <c r="C3839" i="5"/>
  <c r="D3839" i="5"/>
  <c r="E3839" i="5"/>
  <c r="N3839" i="5" s="1"/>
  <c r="F3839" i="5"/>
  <c r="G3839" i="5"/>
  <c r="H3839" i="5"/>
  <c r="I3839" i="5"/>
  <c r="J3839" i="5"/>
  <c r="K3839" i="5"/>
  <c r="L3839" i="5"/>
  <c r="M3839" i="5"/>
  <c r="A3840" i="5"/>
  <c r="B3840" i="5"/>
  <c r="C3840" i="5"/>
  <c r="D3840" i="5"/>
  <c r="E3840" i="5"/>
  <c r="N3840" i="5" s="1"/>
  <c r="F3840" i="5"/>
  <c r="G3840" i="5"/>
  <c r="H3840" i="5"/>
  <c r="I3840" i="5"/>
  <c r="J3840" i="5"/>
  <c r="K3840" i="5"/>
  <c r="L3840" i="5"/>
  <c r="M3840" i="5"/>
  <c r="A3841" i="5"/>
  <c r="B3841" i="5"/>
  <c r="C3841" i="5"/>
  <c r="D3841" i="5"/>
  <c r="E3841" i="5"/>
  <c r="N3841" i="5" s="1"/>
  <c r="F3841" i="5"/>
  <c r="G3841" i="5"/>
  <c r="H3841" i="5"/>
  <c r="I3841" i="5"/>
  <c r="J3841" i="5"/>
  <c r="K3841" i="5"/>
  <c r="L3841" i="5"/>
  <c r="M3841" i="5"/>
  <c r="A3842" i="5"/>
  <c r="B3842" i="5"/>
  <c r="C3842" i="5"/>
  <c r="D3842" i="5"/>
  <c r="E3842" i="5"/>
  <c r="N3842" i="5" s="1"/>
  <c r="F3842" i="5"/>
  <c r="G3842" i="5"/>
  <c r="H3842" i="5"/>
  <c r="I3842" i="5"/>
  <c r="J3842" i="5"/>
  <c r="K3842" i="5"/>
  <c r="L3842" i="5"/>
  <c r="M3842" i="5"/>
  <c r="A3843" i="5"/>
  <c r="B3843" i="5"/>
  <c r="C3843" i="5"/>
  <c r="D3843" i="5"/>
  <c r="E3843" i="5"/>
  <c r="N3843" i="5" s="1"/>
  <c r="F3843" i="5"/>
  <c r="G3843" i="5"/>
  <c r="H3843" i="5"/>
  <c r="I3843" i="5"/>
  <c r="J3843" i="5"/>
  <c r="K3843" i="5"/>
  <c r="L3843" i="5"/>
  <c r="M3843" i="5"/>
  <c r="A3844" i="5"/>
  <c r="B3844" i="5"/>
  <c r="C3844" i="5"/>
  <c r="D3844" i="5"/>
  <c r="E3844" i="5"/>
  <c r="N3844" i="5" s="1"/>
  <c r="F3844" i="5"/>
  <c r="G3844" i="5"/>
  <c r="H3844" i="5"/>
  <c r="I3844" i="5"/>
  <c r="J3844" i="5"/>
  <c r="K3844" i="5"/>
  <c r="L3844" i="5"/>
  <c r="M3844" i="5"/>
  <c r="A3845" i="5"/>
  <c r="B3845" i="5"/>
  <c r="C3845" i="5"/>
  <c r="D3845" i="5"/>
  <c r="E3845" i="5"/>
  <c r="N3845" i="5" s="1"/>
  <c r="F3845" i="5"/>
  <c r="G3845" i="5"/>
  <c r="H3845" i="5"/>
  <c r="I3845" i="5"/>
  <c r="J3845" i="5"/>
  <c r="K3845" i="5"/>
  <c r="L3845" i="5"/>
  <c r="M3845" i="5"/>
  <c r="A3846" i="5"/>
  <c r="B3846" i="5"/>
  <c r="C3846" i="5"/>
  <c r="D3846" i="5"/>
  <c r="E3846" i="5"/>
  <c r="N3846" i="5" s="1"/>
  <c r="F3846" i="5"/>
  <c r="G3846" i="5"/>
  <c r="H3846" i="5"/>
  <c r="I3846" i="5"/>
  <c r="J3846" i="5"/>
  <c r="K3846" i="5"/>
  <c r="L3846" i="5"/>
  <c r="M3846" i="5"/>
  <c r="A3847" i="5"/>
  <c r="B3847" i="5"/>
  <c r="C3847" i="5"/>
  <c r="D3847" i="5"/>
  <c r="E3847" i="5"/>
  <c r="N3847" i="5" s="1"/>
  <c r="F3847" i="5"/>
  <c r="G3847" i="5"/>
  <c r="H3847" i="5"/>
  <c r="I3847" i="5"/>
  <c r="J3847" i="5"/>
  <c r="K3847" i="5"/>
  <c r="L3847" i="5"/>
  <c r="M3847" i="5"/>
  <c r="A3848" i="5"/>
  <c r="B3848" i="5"/>
  <c r="C3848" i="5"/>
  <c r="D3848" i="5"/>
  <c r="E3848" i="5"/>
  <c r="N3848" i="5" s="1"/>
  <c r="F3848" i="5"/>
  <c r="G3848" i="5"/>
  <c r="H3848" i="5"/>
  <c r="I3848" i="5"/>
  <c r="J3848" i="5"/>
  <c r="K3848" i="5"/>
  <c r="L3848" i="5"/>
  <c r="M3848" i="5"/>
  <c r="A3849" i="5"/>
  <c r="B3849" i="5"/>
  <c r="C3849" i="5"/>
  <c r="D3849" i="5"/>
  <c r="E3849" i="5"/>
  <c r="N3849" i="5" s="1"/>
  <c r="F3849" i="5"/>
  <c r="G3849" i="5"/>
  <c r="H3849" i="5"/>
  <c r="I3849" i="5"/>
  <c r="J3849" i="5"/>
  <c r="K3849" i="5"/>
  <c r="L3849" i="5"/>
  <c r="M3849" i="5"/>
  <c r="A3850" i="5"/>
  <c r="B3850" i="5"/>
  <c r="C3850" i="5"/>
  <c r="D3850" i="5"/>
  <c r="E3850" i="5"/>
  <c r="N3850" i="5" s="1"/>
  <c r="F3850" i="5"/>
  <c r="G3850" i="5"/>
  <c r="H3850" i="5"/>
  <c r="I3850" i="5"/>
  <c r="J3850" i="5"/>
  <c r="K3850" i="5"/>
  <c r="L3850" i="5"/>
  <c r="M3850" i="5"/>
  <c r="A3851" i="5"/>
  <c r="B3851" i="5"/>
  <c r="C3851" i="5"/>
  <c r="D3851" i="5"/>
  <c r="E3851" i="5"/>
  <c r="N3851" i="5" s="1"/>
  <c r="F3851" i="5"/>
  <c r="G3851" i="5"/>
  <c r="H3851" i="5"/>
  <c r="I3851" i="5"/>
  <c r="J3851" i="5"/>
  <c r="K3851" i="5"/>
  <c r="L3851" i="5"/>
  <c r="M3851" i="5"/>
  <c r="A3852" i="5"/>
  <c r="B3852" i="5"/>
  <c r="C3852" i="5"/>
  <c r="D3852" i="5"/>
  <c r="E3852" i="5"/>
  <c r="N3852" i="5" s="1"/>
  <c r="F3852" i="5"/>
  <c r="G3852" i="5"/>
  <c r="H3852" i="5"/>
  <c r="I3852" i="5"/>
  <c r="J3852" i="5"/>
  <c r="K3852" i="5"/>
  <c r="L3852" i="5"/>
  <c r="M3852" i="5"/>
  <c r="A3853" i="5"/>
  <c r="B3853" i="5"/>
  <c r="C3853" i="5"/>
  <c r="D3853" i="5"/>
  <c r="E3853" i="5"/>
  <c r="N3853" i="5" s="1"/>
  <c r="F3853" i="5"/>
  <c r="G3853" i="5"/>
  <c r="H3853" i="5"/>
  <c r="I3853" i="5"/>
  <c r="J3853" i="5"/>
  <c r="K3853" i="5"/>
  <c r="L3853" i="5"/>
  <c r="M3853" i="5"/>
  <c r="A3854" i="5"/>
  <c r="B3854" i="5"/>
  <c r="C3854" i="5"/>
  <c r="D3854" i="5"/>
  <c r="E3854" i="5"/>
  <c r="N3854" i="5" s="1"/>
  <c r="F3854" i="5"/>
  <c r="G3854" i="5"/>
  <c r="H3854" i="5"/>
  <c r="I3854" i="5"/>
  <c r="J3854" i="5"/>
  <c r="K3854" i="5"/>
  <c r="L3854" i="5"/>
  <c r="M3854" i="5"/>
  <c r="A3855" i="5"/>
  <c r="B3855" i="5"/>
  <c r="C3855" i="5"/>
  <c r="D3855" i="5"/>
  <c r="E3855" i="5"/>
  <c r="N3855" i="5" s="1"/>
  <c r="F3855" i="5"/>
  <c r="G3855" i="5"/>
  <c r="H3855" i="5"/>
  <c r="I3855" i="5"/>
  <c r="J3855" i="5"/>
  <c r="K3855" i="5"/>
  <c r="L3855" i="5"/>
  <c r="M3855" i="5"/>
  <c r="A3856" i="5"/>
  <c r="B3856" i="5"/>
  <c r="C3856" i="5"/>
  <c r="D3856" i="5"/>
  <c r="E3856" i="5"/>
  <c r="N3856" i="5" s="1"/>
  <c r="F3856" i="5"/>
  <c r="G3856" i="5"/>
  <c r="H3856" i="5"/>
  <c r="I3856" i="5"/>
  <c r="J3856" i="5"/>
  <c r="K3856" i="5"/>
  <c r="L3856" i="5"/>
  <c r="M3856" i="5"/>
  <c r="A3857" i="5"/>
  <c r="B3857" i="5"/>
  <c r="C3857" i="5"/>
  <c r="D3857" i="5"/>
  <c r="E3857" i="5"/>
  <c r="N3857" i="5" s="1"/>
  <c r="F3857" i="5"/>
  <c r="G3857" i="5"/>
  <c r="H3857" i="5"/>
  <c r="I3857" i="5"/>
  <c r="J3857" i="5"/>
  <c r="K3857" i="5"/>
  <c r="L3857" i="5"/>
  <c r="M3857" i="5"/>
  <c r="A3858" i="5"/>
  <c r="B3858" i="5"/>
  <c r="C3858" i="5"/>
  <c r="D3858" i="5"/>
  <c r="E3858" i="5"/>
  <c r="N3858" i="5" s="1"/>
  <c r="F3858" i="5"/>
  <c r="G3858" i="5"/>
  <c r="H3858" i="5"/>
  <c r="I3858" i="5"/>
  <c r="J3858" i="5"/>
  <c r="K3858" i="5"/>
  <c r="L3858" i="5"/>
  <c r="M3858" i="5"/>
  <c r="A3859" i="5"/>
  <c r="B3859" i="5"/>
  <c r="C3859" i="5"/>
  <c r="D3859" i="5"/>
  <c r="E3859" i="5"/>
  <c r="N3859" i="5" s="1"/>
  <c r="F3859" i="5"/>
  <c r="G3859" i="5"/>
  <c r="H3859" i="5"/>
  <c r="I3859" i="5"/>
  <c r="J3859" i="5"/>
  <c r="K3859" i="5"/>
  <c r="L3859" i="5"/>
  <c r="M3859" i="5"/>
  <c r="A3860" i="5"/>
  <c r="B3860" i="5"/>
  <c r="C3860" i="5"/>
  <c r="D3860" i="5"/>
  <c r="E3860" i="5"/>
  <c r="N3860" i="5" s="1"/>
  <c r="F3860" i="5"/>
  <c r="G3860" i="5"/>
  <c r="H3860" i="5"/>
  <c r="I3860" i="5"/>
  <c r="J3860" i="5"/>
  <c r="K3860" i="5"/>
  <c r="L3860" i="5"/>
  <c r="M3860" i="5"/>
  <c r="A3861" i="5"/>
  <c r="B3861" i="5"/>
  <c r="C3861" i="5"/>
  <c r="D3861" i="5"/>
  <c r="E3861" i="5"/>
  <c r="N3861" i="5" s="1"/>
  <c r="F3861" i="5"/>
  <c r="G3861" i="5"/>
  <c r="H3861" i="5"/>
  <c r="I3861" i="5"/>
  <c r="J3861" i="5"/>
  <c r="K3861" i="5"/>
  <c r="L3861" i="5"/>
  <c r="M3861" i="5"/>
  <c r="A3862" i="5"/>
  <c r="B3862" i="5"/>
  <c r="C3862" i="5"/>
  <c r="D3862" i="5"/>
  <c r="E3862" i="5"/>
  <c r="N3862" i="5" s="1"/>
  <c r="F3862" i="5"/>
  <c r="G3862" i="5"/>
  <c r="H3862" i="5"/>
  <c r="I3862" i="5"/>
  <c r="J3862" i="5"/>
  <c r="K3862" i="5"/>
  <c r="L3862" i="5"/>
  <c r="M3862" i="5"/>
  <c r="A3863" i="5"/>
  <c r="B3863" i="5"/>
  <c r="C3863" i="5"/>
  <c r="D3863" i="5"/>
  <c r="E3863" i="5"/>
  <c r="N3863" i="5" s="1"/>
  <c r="F3863" i="5"/>
  <c r="G3863" i="5"/>
  <c r="H3863" i="5"/>
  <c r="I3863" i="5"/>
  <c r="J3863" i="5"/>
  <c r="K3863" i="5"/>
  <c r="L3863" i="5"/>
  <c r="M3863" i="5"/>
  <c r="A3864" i="5"/>
  <c r="B3864" i="5"/>
  <c r="C3864" i="5"/>
  <c r="D3864" i="5"/>
  <c r="E3864" i="5"/>
  <c r="N3864" i="5" s="1"/>
  <c r="F3864" i="5"/>
  <c r="G3864" i="5"/>
  <c r="H3864" i="5"/>
  <c r="I3864" i="5"/>
  <c r="J3864" i="5"/>
  <c r="K3864" i="5"/>
  <c r="L3864" i="5"/>
  <c r="M3864" i="5"/>
  <c r="A3865" i="5"/>
  <c r="B3865" i="5"/>
  <c r="C3865" i="5"/>
  <c r="D3865" i="5"/>
  <c r="E3865" i="5"/>
  <c r="N3865" i="5" s="1"/>
  <c r="F3865" i="5"/>
  <c r="G3865" i="5"/>
  <c r="H3865" i="5"/>
  <c r="I3865" i="5"/>
  <c r="J3865" i="5"/>
  <c r="K3865" i="5"/>
  <c r="L3865" i="5"/>
  <c r="M3865" i="5"/>
  <c r="A3866" i="5"/>
  <c r="B3866" i="5"/>
  <c r="C3866" i="5"/>
  <c r="D3866" i="5"/>
  <c r="E3866" i="5"/>
  <c r="N3866" i="5" s="1"/>
  <c r="F3866" i="5"/>
  <c r="G3866" i="5"/>
  <c r="H3866" i="5"/>
  <c r="I3866" i="5"/>
  <c r="J3866" i="5"/>
  <c r="K3866" i="5"/>
  <c r="L3866" i="5"/>
  <c r="M3866" i="5"/>
  <c r="A3867" i="5"/>
  <c r="B3867" i="5"/>
  <c r="C3867" i="5"/>
  <c r="D3867" i="5"/>
  <c r="E3867" i="5"/>
  <c r="N3867" i="5" s="1"/>
  <c r="F3867" i="5"/>
  <c r="G3867" i="5"/>
  <c r="H3867" i="5"/>
  <c r="I3867" i="5"/>
  <c r="J3867" i="5"/>
  <c r="K3867" i="5"/>
  <c r="L3867" i="5"/>
  <c r="M3867" i="5"/>
  <c r="A3868" i="5"/>
  <c r="B3868" i="5"/>
  <c r="C3868" i="5"/>
  <c r="D3868" i="5"/>
  <c r="E3868" i="5"/>
  <c r="N3868" i="5" s="1"/>
  <c r="F3868" i="5"/>
  <c r="G3868" i="5"/>
  <c r="H3868" i="5"/>
  <c r="I3868" i="5"/>
  <c r="J3868" i="5"/>
  <c r="K3868" i="5"/>
  <c r="L3868" i="5"/>
  <c r="M3868" i="5"/>
  <c r="A3869" i="5"/>
  <c r="B3869" i="5"/>
  <c r="C3869" i="5"/>
  <c r="D3869" i="5"/>
  <c r="E3869" i="5"/>
  <c r="N3869" i="5" s="1"/>
  <c r="F3869" i="5"/>
  <c r="G3869" i="5"/>
  <c r="H3869" i="5"/>
  <c r="I3869" i="5"/>
  <c r="J3869" i="5"/>
  <c r="K3869" i="5"/>
  <c r="L3869" i="5"/>
  <c r="M3869" i="5"/>
  <c r="A3870" i="5"/>
  <c r="B3870" i="5"/>
  <c r="C3870" i="5"/>
  <c r="D3870" i="5"/>
  <c r="E3870" i="5"/>
  <c r="N3870" i="5" s="1"/>
  <c r="F3870" i="5"/>
  <c r="G3870" i="5"/>
  <c r="H3870" i="5"/>
  <c r="I3870" i="5"/>
  <c r="J3870" i="5"/>
  <c r="K3870" i="5"/>
  <c r="L3870" i="5"/>
  <c r="M3870" i="5"/>
  <c r="A3871" i="5"/>
  <c r="B3871" i="5"/>
  <c r="C3871" i="5"/>
  <c r="D3871" i="5"/>
  <c r="E3871" i="5"/>
  <c r="N3871" i="5" s="1"/>
  <c r="F3871" i="5"/>
  <c r="G3871" i="5"/>
  <c r="H3871" i="5"/>
  <c r="I3871" i="5"/>
  <c r="J3871" i="5"/>
  <c r="K3871" i="5"/>
  <c r="L3871" i="5"/>
  <c r="M3871" i="5"/>
  <c r="A3872" i="5"/>
  <c r="B3872" i="5"/>
  <c r="C3872" i="5"/>
  <c r="D3872" i="5"/>
  <c r="E3872" i="5"/>
  <c r="N3872" i="5" s="1"/>
  <c r="F3872" i="5"/>
  <c r="G3872" i="5"/>
  <c r="H3872" i="5"/>
  <c r="I3872" i="5"/>
  <c r="J3872" i="5"/>
  <c r="K3872" i="5"/>
  <c r="L3872" i="5"/>
  <c r="M3872" i="5"/>
  <c r="A3873" i="5"/>
  <c r="B3873" i="5"/>
  <c r="C3873" i="5"/>
  <c r="D3873" i="5"/>
  <c r="E3873" i="5"/>
  <c r="N3873" i="5" s="1"/>
  <c r="F3873" i="5"/>
  <c r="G3873" i="5"/>
  <c r="H3873" i="5"/>
  <c r="I3873" i="5"/>
  <c r="J3873" i="5"/>
  <c r="K3873" i="5"/>
  <c r="L3873" i="5"/>
  <c r="M3873" i="5"/>
  <c r="A3874" i="5"/>
  <c r="B3874" i="5"/>
  <c r="C3874" i="5"/>
  <c r="D3874" i="5"/>
  <c r="E3874" i="5"/>
  <c r="N3874" i="5" s="1"/>
  <c r="F3874" i="5"/>
  <c r="G3874" i="5"/>
  <c r="H3874" i="5"/>
  <c r="I3874" i="5"/>
  <c r="J3874" i="5"/>
  <c r="K3874" i="5"/>
  <c r="L3874" i="5"/>
  <c r="M3874" i="5"/>
  <c r="A3875" i="5"/>
  <c r="B3875" i="5"/>
  <c r="C3875" i="5"/>
  <c r="D3875" i="5"/>
  <c r="E3875" i="5"/>
  <c r="N3875" i="5" s="1"/>
  <c r="F3875" i="5"/>
  <c r="G3875" i="5"/>
  <c r="H3875" i="5"/>
  <c r="I3875" i="5"/>
  <c r="J3875" i="5"/>
  <c r="K3875" i="5"/>
  <c r="L3875" i="5"/>
  <c r="M3875" i="5"/>
  <c r="A3876" i="5"/>
  <c r="B3876" i="5"/>
  <c r="C3876" i="5"/>
  <c r="D3876" i="5"/>
  <c r="E3876" i="5"/>
  <c r="N3876" i="5" s="1"/>
  <c r="F3876" i="5"/>
  <c r="G3876" i="5"/>
  <c r="H3876" i="5"/>
  <c r="I3876" i="5"/>
  <c r="J3876" i="5"/>
  <c r="K3876" i="5"/>
  <c r="L3876" i="5"/>
  <c r="M3876" i="5"/>
  <c r="A3877" i="5"/>
  <c r="B3877" i="5"/>
  <c r="C3877" i="5"/>
  <c r="D3877" i="5"/>
  <c r="E3877" i="5"/>
  <c r="N3877" i="5" s="1"/>
  <c r="F3877" i="5"/>
  <c r="G3877" i="5"/>
  <c r="H3877" i="5"/>
  <c r="I3877" i="5"/>
  <c r="J3877" i="5"/>
  <c r="K3877" i="5"/>
  <c r="L3877" i="5"/>
  <c r="M3877" i="5"/>
  <c r="A3878" i="5"/>
  <c r="B3878" i="5"/>
  <c r="C3878" i="5"/>
  <c r="D3878" i="5"/>
  <c r="E3878" i="5"/>
  <c r="N3878" i="5" s="1"/>
  <c r="F3878" i="5"/>
  <c r="G3878" i="5"/>
  <c r="H3878" i="5"/>
  <c r="I3878" i="5"/>
  <c r="J3878" i="5"/>
  <c r="K3878" i="5"/>
  <c r="L3878" i="5"/>
  <c r="M3878" i="5"/>
  <c r="A3879" i="5"/>
  <c r="B3879" i="5"/>
  <c r="C3879" i="5"/>
  <c r="D3879" i="5"/>
  <c r="E3879" i="5"/>
  <c r="N3879" i="5" s="1"/>
  <c r="F3879" i="5"/>
  <c r="G3879" i="5"/>
  <c r="H3879" i="5"/>
  <c r="I3879" i="5"/>
  <c r="J3879" i="5"/>
  <c r="K3879" i="5"/>
  <c r="L3879" i="5"/>
  <c r="M3879" i="5"/>
  <c r="A3880" i="5"/>
  <c r="B3880" i="5"/>
  <c r="C3880" i="5"/>
  <c r="D3880" i="5"/>
  <c r="E3880" i="5"/>
  <c r="N3880" i="5" s="1"/>
  <c r="F3880" i="5"/>
  <c r="G3880" i="5"/>
  <c r="H3880" i="5"/>
  <c r="I3880" i="5"/>
  <c r="J3880" i="5"/>
  <c r="K3880" i="5"/>
  <c r="L3880" i="5"/>
  <c r="M3880" i="5"/>
  <c r="A3881" i="5"/>
  <c r="B3881" i="5"/>
  <c r="C3881" i="5"/>
  <c r="D3881" i="5"/>
  <c r="E3881" i="5"/>
  <c r="N3881" i="5" s="1"/>
  <c r="F3881" i="5"/>
  <c r="G3881" i="5"/>
  <c r="H3881" i="5"/>
  <c r="I3881" i="5"/>
  <c r="J3881" i="5"/>
  <c r="K3881" i="5"/>
  <c r="L3881" i="5"/>
  <c r="M3881" i="5"/>
  <c r="A3882" i="5"/>
  <c r="B3882" i="5"/>
  <c r="C3882" i="5"/>
  <c r="D3882" i="5"/>
  <c r="E3882" i="5"/>
  <c r="N3882" i="5" s="1"/>
  <c r="F3882" i="5"/>
  <c r="G3882" i="5"/>
  <c r="H3882" i="5"/>
  <c r="I3882" i="5"/>
  <c r="J3882" i="5"/>
  <c r="K3882" i="5"/>
  <c r="L3882" i="5"/>
  <c r="M3882" i="5"/>
  <c r="A3883" i="5"/>
  <c r="B3883" i="5"/>
  <c r="C3883" i="5"/>
  <c r="D3883" i="5"/>
  <c r="E3883" i="5"/>
  <c r="N3883" i="5" s="1"/>
  <c r="F3883" i="5"/>
  <c r="G3883" i="5"/>
  <c r="H3883" i="5"/>
  <c r="I3883" i="5"/>
  <c r="J3883" i="5"/>
  <c r="K3883" i="5"/>
  <c r="L3883" i="5"/>
  <c r="M3883" i="5"/>
  <c r="A3884" i="5"/>
  <c r="B3884" i="5"/>
  <c r="C3884" i="5"/>
  <c r="D3884" i="5"/>
  <c r="E3884" i="5"/>
  <c r="N3884" i="5" s="1"/>
  <c r="F3884" i="5"/>
  <c r="G3884" i="5"/>
  <c r="H3884" i="5"/>
  <c r="I3884" i="5"/>
  <c r="J3884" i="5"/>
  <c r="K3884" i="5"/>
  <c r="L3884" i="5"/>
  <c r="M3884" i="5"/>
  <c r="A3885" i="5"/>
  <c r="B3885" i="5"/>
  <c r="C3885" i="5"/>
  <c r="D3885" i="5"/>
  <c r="E3885" i="5"/>
  <c r="N3885" i="5" s="1"/>
  <c r="F3885" i="5"/>
  <c r="G3885" i="5"/>
  <c r="H3885" i="5"/>
  <c r="I3885" i="5"/>
  <c r="J3885" i="5"/>
  <c r="K3885" i="5"/>
  <c r="L3885" i="5"/>
  <c r="M3885" i="5"/>
  <c r="A3886" i="5"/>
  <c r="B3886" i="5"/>
  <c r="C3886" i="5"/>
  <c r="D3886" i="5"/>
  <c r="E3886" i="5"/>
  <c r="N3886" i="5" s="1"/>
  <c r="F3886" i="5"/>
  <c r="G3886" i="5"/>
  <c r="H3886" i="5"/>
  <c r="I3886" i="5"/>
  <c r="J3886" i="5"/>
  <c r="K3886" i="5"/>
  <c r="L3886" i="5"/>
  <c r="M3886" i="5"/>
  <c r="A3887" i="5"/>
  <c r="B3887" i="5"/>
  <c r="C3887" i="5"/>
  <c r="D3887" i="5"/>
  <c r="E3887" i="5"/>
  <c r="N3887" i="5" s="1"/>
  <c r="F3887" i="5"/>
  <c r="G3887" i="5"/>
  <c r="H3887" i="5"/>
  <c r="I3887" i="5"/>
  <c r="J3887" i="5"/>
  <c r="K3887" i="5"/>
  <c r="L3887" i="5"/>
  <c r="M3887" i="5"/>
  <c r="A3888" i="5"/>
  <c r="B3888" i="5"/>
  <c r="C3888" i="5"/>
  <c r="D3888" i="5"/>
  <c r="E3888" i="5"/>
  <c r="N3888" i="5" s="1"/>
  <c r="F3888" i="5"/>
  <c r="G3888" i="5"/>
  <c r="H3888" i="5"/>
  <c r="I3888" i="5"/>
  <c r="J3888" i="5"/>
  <c r="K3888" i="5"/>
  <c r="L3888" i="5"/>
  <c r="M3888" i="5"/>
  <c r="A3889" i="5"/>
  <c r="B3889" i="5"/>
  <c r="C3889" i="5"/>
  <c r="D3889" i="5"/>
  <c r="E3889" i="5"/>
  <c r="N3889" i="5" s="1"/>
  <c r="F3889" i="5"/>
  <c r="G3889" i="5"/>
  <c r="H3889" i="5"/>
  <c r="I3889" i="5"/>
  <c r="J3889" i="5"/>
  <c r="K3889" i="5"/>
  <c r="L3889" i="5"/>
  <c r="M3889" i="5"/>
  <c r="A3890" i="5"/>
  <c r="B3890" i="5"/>
  <c r="C3890" i="5"/>
  <c r="D3890" i="5"/>
  <c r="E3890" i="5"/>
  <c r="N3890" i="5" s="1"/>
  <c r="F3890" i="5"/>
  <c r="G3890" i="5"/>
  <c r="H3890" i="5"/>
  <c r="I3890" i="5"/>
  <c r="J3890" i="5"/>
  <c r="K3890" i="5"/>
  <c r="L3890" i="5"/>
  <c r="M3890" i="5"/>
  <c r="A3891" i="5"/>
  <c r="B3891" i="5"/>
  <c r="C3891" i="5"/>
  <c r="D3891" i="5"/>
  <c r="E3891" i="5"/>
  <c r="N3891" i="5" s="1"/>
  <c r="F3891" i="5"/>
  <c r="G3891" i="5"/>
  <c r="H3891" i="5"/>
  <c r="I3891" i="5"/>
  <c r="J3891" i="5"/>
  <c r="K3891" i="5"/>
  <c r="L3891" i="5"/>
  <c r="M3891" i="5"/>
  <c r="A3892" i="5"/>
  <c r="B3892" i="5"/>
  <c r="C3892" i="5"/>
  <c r="D3892" i="5"/>
  <c r="E3892" i="5"/>
  <c r="N3892" i="5" s="1"/>
  <c r="F3892" i="5"/>
  <c r="G3892" i="5"/>
  <c r="H3892" i="5"/>
  <c r="I3892" i="5"/>
  <c r="J3892" i="5"/>
  <c r="K3892" i="5"/>
  <c r="L3892" i="5"/>
  <c r="M3892" i="5"/>
  <c r="A3893" i="5"/>
  <c r="B3893" i="5"/>
  <c r="C3893" i="5"/>
  <c r="D3893" i="5"/>
  <c r="E3893" i="5"/>
  <c r="N3893" i="5" s="1"/>
  <c r="F3893" i="5"/>
  <c r="G3893" i="5"/>
  <c r="H3893" i="5"/>
  <c r="I3893" i="5"/>
  <c r="J3893" i="5"/>
  <c r="K3893" i="5"/>
  <c r="L3893" i="5"/>
  <c r="M3893" i="5"/>
  <c r="A3894" i="5"/>
  <c r="B3894" i="5"/>
  <c r="C3894" i="5"/>
  <c r="D3894" i="5"/>
  <c r="E3894" i="5"/>
  <c r="N3894" i="5" s="1"/>
  <c r="F3894" i="5"/>
  <c r="G3894" i="5"/>
  <c r="H3894" i="5"/>
  <c r="I3894" i="5"/>
  <c r="J3894" i="5"/>
  <c r="K3894" i="5"/>
  <c r="L3894" i="5"/>
  <c r="M3894" i="5"/>
  <c r="A3895" i="5"/>
  <c r="B3895" i="5"/>
  <c r="C3895" i="5"/>
  <c r="D3895" i="5"/>
  <c r="E3895" i="5"/>
  <c r="N3895" i="5" s="1"/>
  <c r="F3895" i="5"/>
  <c r="G3895" i="5"/>
  <c r="H3895" i="5"/>
  <c r="I3895" i="5"/>
  <c r="J3895" i="5"/>
  <c r="K3895" i="5"/>
  <c r="L3895" i="5"/>
  <c r="M3895" i="5"/>
  <c r="A3896" i="5"/>
  <c r="B3896" i="5"/>
  <c r="C3896" i="5"/>
  <c r="D3896" i="5"/>
  <c r="E3896" i="5"/>
  <c r="N3896" i="5" s="1"/>
  <c r="F3896" i="5"/>
  <c r="G3896" i="5"/>
  <c r="H3896" i="5"/>
  <c r="I3896" i="5"/>
  <c r="J3896" i="5"/>
  <c r="K3896" i="5"/>
  <c r="L3896" i="5"/>
  <c r="M3896" i="5"/>
  <c r="A3897" i="5"/>
  <c r="B3897" i="5"/>
  <c r="C3897" i="5"/>
  <c r="D3897" i="5"/>
  <c r="E3897" i="5"/>
  <c r="N3897" i="5" s="1"/>
  <c r="F3897" i="5"/>
  <c r="G3897" i="5"/>
  <c r="H3897" i="5"/>
  <c r="I3897" i="5"/>
  <c r="J3897" i="5"/>
  <c r="K3897" i="5"/>
  <c r="L3897" i="5"/>
  <c r="M3897" i="5"/>
  <c r="A3898" i="5"/>
  <c r="B3898" i="5"/>
  <c r="C3898" i="5"/>
  <c r="D3898" i="5"/>
  <c r="E3898" i="5"/>
  <c r="N3898" i="5" s="1"/>
  <c r="F3898" i="5"/>
  <c r="G3898" i="5"/>
  <c r="H3898" i="5"/>
  <c r="I3898" i="5"/>
  <c r="J3898" i="5"/>
  <c r="K3898" i="5"/>
  <c r="L3898" i="5"/>
  <c r="M3898" i="5"/>
  <c r="A3899" i="5"/>
  <c r="B3899" i="5"/>
  <c r="C3899" i="5"/>
  <c r="D3899" i="5"/>
  <c r="E3899" i="5"/>
  <c r="N3899" i="5" s="1"/>
  <c r="F3899" i="5"/>
  <c r="G3899" i="5"/>
  <c r="H3899" i="5"/>
  <c r="I3899" i="5"/>
  <c r="J3899" i="5"/>
  <c r="K3899" i="5"/>
  <c r="L3899" i="5"/>
  <c r="M3899" i="5"/>
  <c r="A3900" i="5"/>
  <c r="B3900" i="5"/>
  <c r="C3900" i="5"/>
  <c r="D3900" i="5"/>
  <c r="E3900" i="5"/>
  <c r="N3900" i="5" s="1"/>
  <c r="F3900" i="5"/>
  <c r="G3900" i="5"/>
  <c r="H3900" i="5"/>
  <c r="I3900" i="5"/>
  <c r="J3900" i="5"/>
  <c r="K3900" i="5"/>
  <c r="L3900" i="5"/>
  <c r="M3900" i="5"/>
  <c r="A3901" i="5"/>
  <c r="B3901" i="5"/>
  <c r="C3901" i="5"/>
  <c r="D3901" i="5"/>
  <c r="E3901" i="5"/>
  <c r="N3901" i="5" s="1"/>
  <c r="F3901" i="5"/>
  <c r="G3901" i="5"/>
  <c r="H3901" i="5"/>
  <c r="I3901" i="5"/>
  <c r="J3901" i="5"/>
  <c r="K3901" i="5"/>
  <c r="L3901" i="5"/>
  <c r="M3901" i="5"/>
  <c r="A3902" i="5"/>
  <c r="B3902" i="5"/>
  <c r="C3902" i="5"/>
  <c r="D3902" i="5"/>
  <c r="E3902" i="5"/>
  <c r="N3902" i="5" s="1"/>
  <c r="F3902" i="5"/>
  <c r="G3902" i="5"/>
  <c r="H3902" i="5"/>
  <c r="I3902" i="5"/>
  <c r="J3902" i="5"/>
  <c r="K3902" i="5"/>
  <c r="L3902" i="5"/>
  <c r="M3902" i="5"/>
  <c r="A3903" i="5"/>
  <c r="B3903" i="5"/>
  <c r="C3903" i="5"/>
  <c r="D3903" i="5"/>
  <c r="E3903" i="5"/>
  <c r="N3903" i="5" s="1"/>
  <c r="F3903" i="5"/>
  <c r="G3903" i="5"/>
  <c r="H3903" i="5"/>
  <c r="I3903" i="5"/>
  <c r="J3903" i="5"/>
  <c r="K3903" i="5"/>
  <c r="L3903" i="5"/>
  <c r="M3903" i="5"/>
  <c r="A3904" i="5"/>
  <c r="B3904" i="5"/>
  <c r="C3904" i="5"/>
  <c r="D3904" i="5"/>
  <c r="E3904" i="5"/>
  <c r="N3904" i="5" s="1"/>
  <c r="F3904" i="5"/>
  <c r="G3904" i="5"/>
  <c r="H3904" i="5"/>
  <c r="I3904" i="5"/>
  <c r="J3904" i="5"/>
  <c r="K3904" i="5"/>
  <c r="L3904" i="5"/>
  <c r="M3904" i="5"/>
  <c r="A3905" i="5"/>
  <c r="B3905" i="5"/>
  <c r="C3905" i="5"/>
  <c r="D3905" i="5"/>
  <c r="E3905" i="5"/>
  <c r="N3905" i="5" s="1"/>
  <c r="F3905" i="5"/>
  <c r="G3905" i="5"/>
  <c r="H3905" i="5"/>
  <c r="I3905" i="5"/>
  <c r="J3905" i="5"/>
  <c r="K3905" i="5"/>
  <c r="L3905" i="5"/>
  <c r="M3905" i="5"/>
  <c r="A3906" i="5"/>
  <c r="B3906" i="5"/>
  <c r="C3906" i="5"/>
  <c r="D3906" i="5"/>
  <c r="E3906" i="5"/>
  <c r="N3906" i="5" s="1"/>
  <c r="F3906" i="5"/>
  <c r="G3906" i="5"/>
  <c r="H3906" i="5"/>
  <c r="I3906" i="5"/>
  <c r="J3906" i="5"/>
  <c r="K3906" i="5"/>
  <c r="L3906" i="5"/>
  <c r="M3906" i="5"/>
  <c r="A3907" i="5"/>
  <c r="B3907" i="5"/>
  <c r="C3907" i="5"/>
  <c r="D3907" i="5"/>
  <c r="E3907" i="5"/>
  <c r="N3907" i="5" s="1"/>
  <c r="F3907" i="5"/>
  <c r="G3907" i="5"/>
  <c r="H3907" i="5"/>
  <c r="I3907" i="5"/>
  <c r="J3907" i="5"/>
  <c r="K3907" i="5"/>
  <c r="L3907" i="5"/>
  <c r="M3907" i="5"/>
  <c r="A3908" i="5"/>
  <c r="B3908" i="5"/>
  <c r="C3908" i="5"/>
  <c r="D3908" i="5"/>
  <c r="E3908" i="5"/>
  <c r="N3908" i="5" s="1"/>
  <c r="F3908" i="5"/>
  <c r="G3908" i="5"/>
  <c r="H3908" i="5"/>
  <c r="I3908" i="5"/>
  <c r="J3908" i="5"/>
  <c r="K3908" i="5"/>
  <c r="L3908" i="5"/>
  <c r="M3908" i="5"/>
  <c r="A3909" i="5"/>
  <c r="B3909" i="5"/>
  <c r="C3909" i="5"/>
  <c r="D3909" i="5"/>
  <c r="E3909" i="5"/>
  <c r="N3909" i="5" s="1"/>
  <c r="F3909" i="5"/>
  <c r="G3909" i="5"/>
  <c r="H3909" i="5"/>
  <c r="I3909" i="5"/>
  <c r="J3909" i="5"/>
  <c r="K3909" i="5"/>
  <c r="L3909" i="5"/>
  <c r="M3909" i="5"/>
  <c r="A3910" i="5"/>
  <c r="B3910" i="5"/>
  <c r="C3910" i="5"/>
  <c r="D3910" i="5"/>
  <c r="E3910" i="5"/>
  <c r="N3910" i="5" s="1"/>
  <c r="F3910" i="5"/>
  <c r="G3910" i="5"/>
  <c r="H3910" i="5"/>
  <c r="I3910" i="5"/>
  <c r="J3910" i="5"/>
  <c r="K3910" i="5"/>
  <c r="L3910" i="5"/>
  <c r="M3910" i="5"/>
  <c r="A3911" i="5"/>
  <c r="B3911" i="5"/>
  <c r="C3911" i="5"/>
  <c r="D3911" i="5"/>
  <c r="E3911" i="5"/>
  <c r="N3911" i="5" s="1"/>
  <c r="F3911" i="5"/>
  <c r="G3911" i="5"/>
  <c r="H3911" i="5"/>
  <c r="I3911" i="5"/>
  <c r="J3911" i="5"/>
  <c r="K3911" i="5"/>
  <c r="L3911" i="5"/>
  <c r="M3911" i="5"/>
  <c r="A3912" i="5"/>
  <c r="B3912" i="5"/>
  <c r="C3912" i="5"/>
  <c r="D3912" i="5"/>
  <c r="E3912" i="5"/>
  <c r="N3912" i="5" s="1"/>
  <c r="F3912" i="5"/>
  <c r="G3912" i="5"/>
  <c r="H3912" i="5"/>
  <c r="I3912" i="5"/>
  <c r="J3912" i="5"/>
  <c r="K3912" i="5"/>
  <c r="L3912" i="5"/>
  <c r="M3912" i="5"/>
  <c r="A3913" i="5"/>
  <c r="B3913" i="5"/>
  <c r="C3913" i="5"/>
  <c r="D3913" i="5"/>
  <c r="E3913" i="5"/>
  <c r="N3913" i="5" s="1"/>
  <c r="F3913" i="5"/>
  <c r="G3913" i="5"/>
  <c r="H3913" i="5"/>
  <c r="I3913" i="5"/>
  <c r="J3913" i="5"/>
  <c r="K3913" i="5"/>
  <c r="L3913" i="5"/>
  <c r="M3913" i="5"/>
  <c r="A3914" i="5"/>
  <c r="B3914" i="5"/>
  <c r="C3914" i="5"/>
  <c r="D3914" i="5"/>
  <c r="E3914" i="5"/>
  <c r="N3914" i="5" s="1"/>
  <c r="F3914" i="5"/>
  <c r="G3914" i="5"/>
  <c r="H3914" i="5"/>
  <c r="I3914" i="5"/>
  <c r="J3914" i="5"/>
  <c r="K3914" i="5"/>
  <c r="L3914" i="5"/>
  <c r="M3914" i="5"/>
  <c r="A3915" i="5"/>
  <c r="B3915" i="5"/>
  <c r="C3915" i="5"/>
  <c r="D3915" i="5"/>
  <c r="E3915" i="5"/>
  <c r="N3915" i="5" s="1"/>
  <c r="F3915" i="5"/>
  <c r="G3915" i="5"/>
  <c r="H3915" i="5"/>
  <c r="I3915" i="5"/>
  <c r="J3915" i="5"/>
  <c r="K3915" i="5"/>
  <c r="L3915" i="5"/>
  <c r="M3915" i="5"/>
  <c r="A3916" i="5"/>
  <c r="B3916" i="5"/>
  <c r="C3916" i="5"/>
  <c r="D3916" i="5"/>
  <c r="E3916" i="5"/>
  <c r="N3916" i="5" s="1"/>
  <c r="F3916" i="5"/>
  <c r="G3916" i="5"/>
  <c r="H3916" i="5"/>
  <c r="I3916" i="5"/>
  <c r="J3916" i="5"/>
  <c r="K3916" i="5"/>
  <c r="L3916" i="5"/>
  <c r="M3916" i="5"/>
  <c r="A3917" i="5"/>
  <c r="B3917" i="5"/>
  <c r="C3917" i="5"/>
  <c r="D3917" i="5"/>
  <c r="E3917" i="5"/>
  <c r="N3917" i="5" s="1"/>
  <c r="F3917" i="5"/>
  <c r="G3917" i="5"/>
  <c r="H3917" i="5"/>
  <c r="I3917" i="5"/>
  <c r="J3917" i="5"/>
  <c r="K3917" i="5"/>
  <c r="L3917" i="5"/>
  <c r="M3917" i="5"/>
  <c r="A3918" i="5"/>
  <c r="B3918" i="5"/>
  <c r="C3918" i="5"/>
  <c r="D3918" i="5"/>
  <c r="E3918" i="5"/>
  <c r="N3918" i="5" s="1"/>
  <c r="F3918" i="5"/>
  <c r="G3918" i="5"/>
  <c r="H3918" i="5"/>
  <c r="I3918" i="5"/>
  <c r="J3918" i="5"/>
  <c r="K3918" i="5"/>
  <c r="L3918" i="5"/>
  <c r="M3918" i="5"/>
  <c r="A3919" i="5"/>
  <c r="B3919" i="5"/>
  <c r="C3919" i="5"/>
  <c r="D3919" i="5"/>
  <c r="E3919" i="5"/>
  <c r="N3919" i="5" s="1"/>
  <c r="F3919" i="5"/>
  <c r="G3919" i="5"/>
  <c r="H3919" i="5"/>
  <c r="I3919" i="5"/>
  <c r="J3919" i="5"/>
  <c r="K3919" i="5"/>
  <c r="L3919" i="5"/>
  <c r="M3919" i="5"/>
  <c r="A3920" i="5"/>
  <c r="B3920" i="5"/>
  <c r="C3920" i="5"/>
  <c r="D3920" i="5"/>
  <c r="E3920" i="5"/>
  <c r="N3920" i="5" s="1"/>
  <c r="F3920" i="5"/>
  <c r="G3920" i="5"/>
  <c r="H3920" i="5"/>
  <c r="I3920" i="5"/>
  <c r="J3920" i="5"/>
  <c r="K3920" i="5"/>
  <c r="L3920" i="5"/>
  <c r="M3920" i="5"/>
  <c r="A3921" i="5"/>
  <c r="B3921" i="5"/>
  <c r="C3921" i="5"/>
  <c r="D3921" i="5"/>
  <c r="E3921" i="5"/>
  <c r="N3921" i="5" s="1"/>
  <c r="F3921" i="5"/>
  <c r="G3921" i="5"/>
  <c r="H3921" i="5"/>
  <c r="I3921" i="5"/>
  <c r="J3921" i="5"/>
  <c r="K3921" i="5"/>
  <c r="L3921" i="5"/>
  <c r="M3921" i="5"/>
  <c r="A3922" i="5"/>
  <c r="B3922" i="5"/>
  <c r="C3922" i="5"/>
  <c r="D3922" i="5"/>
  <c r="E3922" i="5"/>
  <c r="N3922" i="5" s="1"/>
  <c r="F3922" i="5"/>
  <c r="G3922" i="5"/>
  <c r="H3922" i="5"/>
  <c r="I3922" i="5"/>
  <c r="J3922" i="5"/>
  <c r="K3922" i="5"/>
  <c r="L3922" i="5"/>
  <c r="M3922" i="5"/>
  <c r="A3923" i="5"/>
  <c r="B3923" i="5"/>
  <c r="C3923" i="5"/>
  <c r="D3923" i="5"/>
  <c r="E3923" i="5"/>
  <c r="N3923" i="5" s="1"/>
  <c r="F3923" i="5"/>
  <c r="G3923" i="5"/>
  <c r="H3923" i="5"/>
  <c r="I3923" i="5"/>
  <c r="J3923" i="5"/>
  <c r="K3923" i="5"/>
  <c r="L3923" i="5"/>
  <c r="M3923" i="5"/>
  <c r="A3924" i="5"/>
  <c r="B3924" i="5"/>
  <c r="C3924" i="5"/>
  <c r="D3924" i="5"/>
  <c r="E3924" i="5"/>
  <c r="N3924" i="5" s="1"/>
  <c r="F3924" i="5"/>
  <c r="G3924" i="5"/>
  <c r="H3924" i="5"/>
  <c r="I3924" i="5"/>
  <c r="J3924" i="5"/>
  <c r="K3924" i="5"/>
  <c r="L3924" i="5"/>
  <c r="M3924" i="5"/>
  <c r="A3925" i="5"/>
  <c r="B3925" i="5"/>
  <c r="C3925" i="5"/>
  <c r="D3925" i="5"/>
  <c r="E3925" i="5"/>
  <c r="N3925" i="5" s="1"/>
  <c r="F3925" i="5"/>
  <c r="G3925" i="5"/>
  <c r="H3925" i="5"/>
  <c r="I3925" i="5"/>
  <c r="J3925" i="5"/>
  <c r="K3925" i="5"/>
  <c r="L3925" i="5"/>
  <c r="M3925" i="5"/>
  <c r="A3926" i="5"/>
  <c r="B3926" i="5"/>
  <c r="C3926" i="5"/>
  <c r="D3926" i="5"/>
  <c r="E3926" i="5"/>
  <c r="N3926" i="5" s="1"/>
  <c r="F3926" i="5"/>
  <c r="G3926" i="5"/>
  <c r="H3926" i="5"/>
  <c r="I3926" i="5"/>
  <c r="J3926" i="5"/>
  <c r="K3926" i="5"/>
  <c r="L3926" i="5"/>
  <c r="M3926" i="5"/>
  <c r="A3927" i="5"/>
  <c r="B3927" i="5"/>
  <c r="C3927" i="5"/>
  <c r="D3927" i="5"/>
  <c r="E3927" i="5"/>
  <c r="N3927" i="5" s="1"/>
  <c r="F3927" i="5"/>
  <c r="G3927" i="5"/>
  <c r="H3927" i="5"/>
  <c r="I3927" i="5"/>
  <c r="J3927" i="5"/>
  <c r="K3927" i="5"/>
  <c r="L3927" i="5"/>
  <c r="M3927" i="5"/>
  <c r="A3928" i="5"/>
  <c r="B3928" i="5"/>
  <c r="C3928" i="5"/>
  <c r="D3928" i="5"/>
  <c r="E3928" i="5"/>
  <c r="N3928" i="5" s="1"/>
  <c r="F3928" i="5"/>
  <c r="G3928" i="5"/>
  <c r="H3928" i="5"/>
  <c r="I3928" i="5"/>
  <c r="J3928" i="5"/>
  <c r="K3928" i="5"/>
  <c r="L3928" i="5"/>
  <c r="M3928" i="5"/>
  <c r="A3929" i="5"/>
  <c r="B3929" i="5"/>
  <c r="C3929" i="5"/>
  <c r="D3929" i="5"/>
  <c r="E3929" i="5"/>
  <c r="N3929" i="5" s="1"/>
  <c r="F3929" i="5"/>
  <c r="G3929" i="5"/>
  <c r="H3929" i="5"/>
  <c r="I3929" i="5"/>
  <c r="J3929" i="5"/>
  <c r="K3929" i="5"/>
  <c r="L3929" i="5"/>
  <c r="M3929" i="5"/>
  <c r="A3930" i="5"/>
  <c r="B3930" i="5"/>
  <c r="C3930" i="5"/>
  <c r="D3930" i="5"/>
  <c r="E3930" i="5"/>
  <c r="N3930" i="5" s="1"/>
  <c r="F3930" i="5"/>
  <c r="G3930" i="5"/>
  <c r="H3930" i="5"/>
  <c r="I3930" i="5"/>
  <c r="J3930" i="5"/>
  <c r="K3930" i="5"/>
  <c r="L3930" i="5"/>
  <c r="M3930" i="5"/>
  <c r="A3931" i="5"/>
  <c r="B3931" i="5"/>
  <c r="C3931" i="5"/>
  <c r="D3931" i="5"/>
  <c r="E3931" i="5"/>
  <c r="N3931" i="5" s="1"/>
  <c r="F3931" i="5"/>
  <c r="G3931" i="5"/>
  <c r="H3931" i="5"/>
  <c r="I3931" i="5"/>
  <c r="J3931" i="5"/>
  <c r="K3931" i="5"/>
  <c r="L3931" i="5"/>
  <c r="M3931" i="5"/>
  <c r="A3932" i="5"/>
  <c r="B3932" i="5"/>
  <c r="C3932" i="5"/>
  <c r="D3932" i="5"/>
  <c r="E3932" i="5"/>
  <c r="N3932" i="5" s="1"/>
  <c r="F3932" i="5"/>
  <c r="G3932" i="5"/>
  <c r="H3932" i="5"/>
  <c r="I3932" i="5"/>
  <c r="J3932" i="5"/>
  <c r="K3932" i="5"/>
  <c r="L3932" i="5"/>
  <c r="M3932" i="5"/>
  <c r="A3933" i="5"/>
  <c r="B3933" i="5"/>
  <c r="C3933" i="5"/>
  <c r="D3933" i="5"/>
  <c r="E3933" i="5"/>
  <c r="N3933" i="5" s="1"/>
  <c r="F3933" i="5"/>
  <c r="G3933" i="5"/>
  <c r="H3933" i="5"/>
  <c r="I3933" i="5"/>
  <c r="J3933" i="5"/>
  <c r="K3933" i="5"/>
  <c r="L3933" i="5"/>
  <c r="M3933" i="5"/>
  <c r="A3934" i="5"/>
  <c r="B3934" i="5"/>
  <c r="C3934" i="5"/>
  <c r="D3934" i="5"/>
  <c r="E3934" i="5"/>
  <c r="N3934" i="5" s="1"/>
  <c r="F3934" i="5"/>
  <c r="G3934" i="5"/>
  <c r="H3934" i="5"/>
  <c r="I3934" i="5"/>
  <c r="J3934" i="5"/>
  <c r="K3934" i="5"/>
  <c r="L3934" i="5"/>
  <c r="M3934" i="5"/>
  <c r="A3935" i="5"/>
  <c r="B3935" i="5"/>
  <c r="C3935" i="5"/>
  <c r="D3935" i="5"/>
  <c r="E3935" i="5"/>
  <c r="N3935" i="5" s="1"/>
  <c r="F3935" i="5"/>
  <c r="G3935" i="5"/>
  <c r="H3935" i="5"/>
  <c r="I3935" i="5"/>
  <c r="J3935" i="5"/>
  <c r="K3935" i="5"/>
  <c r="L3935" i="5"/>
  <c r="M3935" i="5"/>
  <c r="A3936" i="5"/>
  <c r="B3936" i="5"/>
  <c r="C3936" i="5"/>
  <c r="D3936" i="5"/>
  <c r="E3936" i="5"/>
  <c r="N3936" i="5" s="1"/>
  <c r="F3936" i="5"/>
  <c r="G3936" i="5"/>
  <c r="H3936" i="5"/>
  <c r="I3936" i="5"/>
  <c r="J3936" i="5"/>
  <c r="K3936" i="5"/>
  <c r="L3936" i="5"/>
  <c r="M3936" i="5"/>
  <c r="A3937" i="5"/>
  <c r="B3937" i="5"/>
  <c r="C3937" i="5"/>
  <c r="D3937" i="5"/>
  <c r="E3937" i="5"/>
  <c r="N3937" i="5" s="1"/>
  <c r="F3937" i="5"/>
  <c r="G3937" i="5"/>
  <c r="H3937" i="5"/>
  <c r="I3937" i="5"/>
  <c r="J3937" i="5"/>
  <c r="K3937" i="5"/>
  <c r="L3937" i="5"/>
  <c r="M3937" i="5"/>
  <c r="A3938" i="5"/>
  <c r="B3938" i="5"/>
  <c r="C3938" i="5"/>
  <c r="D3938" i="5"/>
  <c r="E3938" i="5"/>
  <c r="N3938" i="5" s="1"/>
  <c r="F3938" i="5"/>
  <c r="G3938" i="5"/>
  <c r="H3938" i="5"/>
  <c r="I3938" i="5"/>
  <c r="J3938" i="5"/>
  <c r="K3938" i="5"/>
  <c r="L3938" i="5"/>
  <c r="M3938" i="5"/>
  <c r="A3939" i="5"/>
  <c r="B3939" i="5"/>
  <c r="C3939" i="5"/>
  <c r="D3939" i="5"/>
  <c r="E3939" i="5"/>
  <c r="N3939" i="5" s="1"/>
  <c r="F3939" i="5"/>
  <c r="G3939" i="5"/>
  <c r="H3939" i="5"/>
  <c r="I3939" i="5"/>
  <c r="J3939" i="5"/>
  <c r="K3939" i="5"/>
  <c r="L3939" i="5"/>
  <c r="M3939" i="5"/>
  <c r="A3940" i="5"/>
  <c r="B3940" i="5"/>
  <c r="C3940" i="5"/>
  <c r="D3940" i="5"/>
  <c r="E3940" i="5"/>
  <c r="N3940" i="5" s="1"/>
  <c r="F3940" i="5"/>
  <c r="G3940" i="5"/>
  <c r="H3940" i="5"/>
  <c r="I3940" i="5"/>
  <c r="J3940" i="5"/>
  <c r="K3940" i="5"/>
  <c r="L3940" i="5"/>
  <c r="M3940" i="5"/>
  <c r="A3941" i="5"/>
  <c r="B3941" i="5"/>
  <c r="C3941" i="5"/>
  <c r="D3941" i="5"/>
  <c r="E3941" i="5"/>
  <c r="N3941" i="5" s="1"/>
  <c r="F3941" i="5"/>
  <c r="G3941" i="5"/>
  <c r="H3941" i="5"/>
  <c r="I3941" i="5"/>
  <c r="J3941" i="5"/>
  <c r="K3941" i="5"/>
  <c r="L3941" i="5"/>
  <c r="M3941" i="5"/>
  <c r="A3942" i="5"/>
  <c r="B3942" i="5"/>
  <c r="C3942" i="5"/>
  <c r="D3942" i="5"/>
  <c r="E3942" i="5"/>
  <c r="N3942" i="5" s="1"/>
  <c r="F3942" i="5"/>
  <c r="G3942" i="5"/>
  <c r="H3942" i="5"/>
  <c r="I3942" i="5"/>
  <c r="J3942" i="5"/>
  <c r="K3942" i="5"/>
  <c r="L3942" i="5"/>
  <c r="M3942" i="5"/>
  <c r="A3943" i="5"/>
  <c r="B3943" i="5"/>
  <c r="C3943" i="5"/>
  <c r="D3943" i="5"/>
  <c r="E3943" i="5"/>
  <c r="N3943" i="5" s="1"/>
  <c r="F3943" i="5"/>
  <c r="G3943" i="5"/>
  <c r="H3943" i="5"/>
  <c r="I3943" i="5"/>
  <c r="J3943" i="5"/>
  <c r="K3943" i="5"/>
  <c r="L3943" i="5"/>
  <c r="M3943" i="5"/>
  <c r="A3944" i="5"/>
  <c r="B3944" i="5"/>
  <c r="C3944" i="5"/>
  <c r="D3944" i="5"/>
  <c r="E3944" i="5"/>
  <c r="N3944" i="5" s="1"/>
  <c r="F3944" i="5"/>
  <c r="G3944" i="5"/>
  <c r="H3944" i="5"/>
  <c r="I3944" i="5"/>
  <c r="J3944" i="5"/>
  <c r="K3944" i="5"/>
  <c r="L3944" i="5"/>
  <c r="M3944" i="5"/>
  <c r="A3945" i="5"/>
  <c r="B3945" i="5"/>
  <c r="C3945" i="5"/>
  <c r="D3945" i="5"/>
  <c r="E3945" i="5"/>
  <c r="N3945" i="5" s="1"/>
  <c r="F3945" i="5"/>
  <c r="G3945" i="5"/>
  <c r="H3945" i="5"/>
  <c r="I3945" i="5"/>
  <c r="J3945" i="5"/>
  <c r="K3945" i="5"/>
  <c r="L3945" i="5"/>
  <c r="M3945" i="5"/>
  <c r="A3946" i="5"/>
  <c r="B3946" i="5"/>
  <c r="C3946" i="5"/>
  <c r="D3946" i="5"/>
  <c r="E3946" i="5"/>
  <c r="N3946" i="5" s="1"/>
  <c r="F3946" i="5"/>
  <c r="G3946" i="5"/>
  <c r="H3946" i="5"/>
  <c r="I3946" i="5"/>
  <c r="J3946" i="5"/>
  <c r="K3946" i="5"/>
  <c r="L3946" i="5"/>
  <c r="M3946" i="5"/>
  <c r="A3947" i="5"/>
  <c r="B3947" i="5"/>
  <c r="C3947" i="5"/>
  <c r="D3947" i="5"/>
  <c r="E3947" i="5"/>
  <c r="N3947" i="5" s="1"/>
  <c r="F3947" i="5"/>
  <c r="G3947" i="5"/>
  <c r="H3947" i="5"/>
  <c r="I3947" i="5"/>
  <c r="J3947" i="5"/>
  <c r="K3947" i="5"/>
  <c r="L3947" i="5"/>
  <c r="M3947" i="5"/>
  <c r="A3948" i="5"/>
  <c r="B3948" i="5"/>
  <c r="C3948" i="5"/>
  <c r="D3948" i="5"/>
  <c r="E3948" i="5"/>
  <c r="N3948" i="5" s="1"/>
  <c r="F3948" i="5"/>
  <c r="G3948" i="5"/>
  <c r="H3948" i="5"/>
  <c r="I3948" i="5"/>
  <c r="J3948" i="5"/>
  <c r="K3948" i="5"/>
  <c r="L3948" i="5"/>
  <c r="M3948" i="5"/>
  <c r="A3949" i="5"/>
  <c r="B3949" i="5"/>
  <c r="C3949" i="5"/>
  <c r="D3949" i="5"/>
  <c r="E3949" i="5"/>
  <c r="N3949" i="5" s="1"/>
  <c r="F3949" i="5"/>
  <c r="G3949" i="5"/>
  <c r="H3949" i="5"/>
  <c r="I3949" i="5"/>
  <c r="J3949" i="5"/>
  <c r="K3949" i="5"/>
  <c r="L3949" i="5"/>
  <c r="M3949" i="5"/>
  <c r="A3950" i="5"/>
  <c r="B3950" i="5"/>
  <c r="C3950" i="5"/>
  <c r="D3950" i="5"/>
  <c r="E3950" i="5"/>
  <c r="N3950" i="5" s="1"/>
  <c r="F3950" i="5"/>
  <c r="G3950" i="5"/>
  <c r="H3950" i="5"/>
  <c r="I3950" i="5"/>
  <c r="J3950" i="5"/>
  <c r="K3950" i="5"/>
  <c r="L3950" i="5"/>
  <c r="M3950" i="5"/>
  <c r="A3951" i="5"/>
  <c r="B3951" i="5"/>
  <c r="C3951" i="5"/>
  <c r="D3951" i="5"/>
  <c r="E3951" i="5"/>
  <c r="N3951" i="5" s="1"/>
  <c r="F3951" i="5"/>
  <c r="G3951" i="5"/>
  <c r="H3951" i="5"/>
  <c r="I3951" i="5"/>
  <c r="J3951" i="5"/>
  <c r="K3951" i="5"/>
  <c r="L3951" i="5"/>
  <c r="M3951" i="5"/>
  <c r="A3952" i="5"/>
  <c r="B3952" i="5"/>
  <c r="C3952" i="5"/>
  <c r="D3952" i="5"/>
  <c r="E3952" i="5"/>
  <c r="N3952" i="5" s="1"/>
  <c r="F3952" i="5"/>
  <c r="G3952" i="5"/>
  <c r="H3952" i="5"/>
  <c r="I3952" i="5"/>
  <c r="J3952" i="5"/>
  <c r="K3952" i="5"/>
  <c r="L3952" i="5"/>
  <c r="M3952" i="5"/>
  <c r="A3953" i="5"/>
  <c r="B3953" i="5"/>
  <c r="C3953" i="5"/>
  <c r="D3953" i="5"/>
  <c r="E3953" i="5"/>
  <c r="N3953" i="5" s="1"/>
  <c r="F3953" i="5"/>
  <c r="G3953" i="5"/>
  <c r="H3953" i="5"/>
  <c r="I3953" i="5"/>
  <c r="J3953" i="5"/>
  <c r="K3953" i="5"/>
  <c r="L3953" i="5"/>
  <c r="M3953" i="5"/>
  <c r="A3954" i="5"/>
  <c r="B3954" i="5"/>
  <c r="C3954" i="5"/>
  <c r="D3954" i="5"/>
  <c r="E3954" i="5"/>
  <c r="N3954" i="5" s="1"/>
  <c r="F3954" i="5"/>
  <c r="G3954" i="5"/>
  <c r="H3954" i="5"/>
  <c r="I3954" i="5"/>
  <c r="J3954" i="5"/>
  <c r="K3954" i="5"/>
  <c r="L3954" i="5"/>
  <c r="M3954" i="5"/>
  <c r="A3955" i="5"/>
  <c r="B3955" i="5"/>
  <c r="C3955" i="5"/>
  <c r="D3955" i="5"/>
  <c r="E3955" i="5"/>
  <c r="N3955" i="5" s="1"/>
  <c r="F3955" i="5"/>
  <c r="G3955" i="5"/>
  <c r="H3955" i="5"/>
  <c r="I3955" i="5"/>
  <c r="J3955" i="5"/>
  <c r="K3955" i="5"/>
  <c r="L3955" i="5"/>
  <c r="M3955" i="5"/>
  <c r="A3956" i="5"/>
  <c r="B3956" i="5"/>
  <c r="C3956" i="5"/>
  <c r="D3956" i="5"/>
  <c r="E3956" i="5"/>
  <c r="N3956" i="5" s="1"/>
  <c r="F3956" i="5"/>
  <c r="G3956" i="5"/>
  <c r="H3956" i="5"/>
  <c r="I3956" i="5"/>
  <c r="J3956" i="5"/>
  <c r="K3956" i="5"/>
  <c r="L3956" i="5"/>
  <c r="M3956" i="5"/>
  <c r="A3957" i="5"/>
  <c r="B3957" i="5"/>
  <c r="C3957" i="5"/>
  <c r="D3957" i="5"/>
  <c r="E3957" i="5"/>
  <c r="N3957" i="5" s="1"/>
  <c r="F3957" i="5"/>
  <c r="G3957" i="5"/>
  <c r="H3957" i="5"/>
  <c r="I3957" i="5"/>
  <c r="J3957" i="5"/>
  <c r="K3957" i="5"/>
  <c r="L3957" i="5"/>
  <c r="M3957" i="5"/>
  <c r="A3958" i="5"/>
  <c r="B3958" i="5"/>
  <c r="C3958" i="5"/>
  <c r="D3958" i="5"/>
  <c r="E3958" i="5"/>
  <c r="N3958" i="5" s="1"/>
  <c r="F3958" i="5"/>
  <c r="G3958" i="5"/>
  <c r="H3958" i="5"/>
  <c r="I3958" i="5"/>
  <c r="J3958" i="5"/>
  <c r="K3958" i="5"/>
  <c r="L3958" i="5"/>
  <c r="M3958" i="5"/>
  <c r="A3959" i="5"/>
  <c r="B3959" i="5"/>
  <c r="C3959" i="5"/>
  <c r="D3959" i="5"/>
  <c r="E3959" i="5"/>
  <c r="N3959" i="5" s="1"/>
  <c r="F3959" i="5"/>
  <c r="G3959" i="5"/>
  <c r="H3959" i="5"/>
  <c r="I3959" i="5"/>
  <c r="J3959" i="5"/>
  <c r="K3959" i="5"/>
  <c r="L3959" i="5"/>
  <c r="M3959" i="5"/>
  <c r="A3960" i="5"/>
  <c r="B3960" i="5"/>
  <c r="C3960" i="5"/>
  <c r="D3960" i="5"/>
  <c r="E3960" i="5"/>
  <c r="N3960" i="5" s="1"/>
  <c r="F3960" i="5"/>
  <c r="G3960" i="5"/>
  <c r="H3960" i="5"/>
  <c r="I3960" i="5"/>
  <c r="J3960" i="5"/>
  <c r="K3960" i="5"/>
  <c r="L3960" i="5"/>
  <c r="M3960" i="5"/>
  <c r="A3961" i="5"/>
  <c r="B3961" i="5"/>
  <c r="C3961" i="5"/>
  <c r="D3961" i="5"/>
  <c r="E3961" i="5"/>
  <c r="N3961" i="5" s="1"/>
  <c r="F3961" i="5"/>
  <c r="G3961" i="5"/>
  <c r="H3961" i="5"/>
  <c r="I3961" i="5"/>
  <c r="J3961" i="5"/>
  <c r="K3961" i="5"/>
  <c r="L3961" i="5"/>
  <c r="M3961" i="5"/>
  <c r="A3962" i="5"/>
  <c r="B3962" i="5"/>
  <c r="C3962" i="5"/>
  <c r="D3962" i="5"/>
  <c r="E3962" i="5"/>
  <c r="N3962" i="5" s="1"/>
  <c r="F3962" i="5"/>
  <c r="G3962" i="5"/>
  <c r="H3962" i="5"/>
  <c r="I3962" i="5"/>
  <c r="J3962" i="5"/>
  <c r="K3962" i="5"/>
  <c r="L3962" i="5"/>
  <c r="M3962" i="5"/>
  <c r="A3963" i="5"/>
  <c r="B3963" i="5"/>
  <c r="C3963" i="5"/>
  <c r="D3963" i="5"/>
  <c r="E3963" i="5"/>
  <c r="N3963" i="5" s="1"/>
  <c r="F3963" i="5"/>
  <c r="G3963" i="5"/>
  <c r="H3963" i="5"/>
  <c r="I3963" i="5"/>
  <c r="J3963" i="5"/>
  <c r="K3963" i="5"/>
  <c r="L3963" i="5"/>
  <c r="M3963" i="5"/>
  <c r="A3964" i="5"/>
  <c r="B3964" i="5"/>
  <c r="C3964" i="5"/>
  <c r="D3964" i="5"/>
  <c r="E3964" i="5"/>
  <c r="N3964" i="5" s="1"/>
  <c r="F3964" i="5"/>
  <c r="G3964" i="5"/>
  <c r="H3964" i="5"/>
  <c r="I3964" i="5"/>
  <c r="J3964" i="5"/>
  <c r="K3964" i="5"/>
  <c r="L3964" i="5"/>
  <c r="M3964" i="5"/>
  <c r="A3965" i="5"/>
  <c r="B3965" i="5"/>
  <c r="C3965" i="5"/>
  <c r="D3965" i="5"/>
  <c r="E3965" i="5"/>
  <c r="N3965" i="5" s="1"/>
  <c r="F3965" i="5"/>
  <c r="G3965" i="5"/>
  <c r="H3965" i="5"/>
  <c r="I3965" i="5"/>
  <c r="J3965" i="5"/>
  <c r="K3965" i="5"/>
  <c r="L3965" i="5"/>
  <c r="M3965" i="5"/>
  <c r="A3966" i="5"/>
  <c r="B3966" i="5"/>
  <c r="C3966" i="5"/>
  <c r="D3966" i="5"/>
  <c r="E3966" i="5"/>
  <c r="N3966" i="5" s="1"/>
  <c r="F3966" i="5"/>
  <c r="G3966" i="5"/>
  <c r="H3966" i="5"/>
  <c r="I3966" i="5"/>
  <c r="J3966" i="5"/>
  <c r="K3966" i="5"/>
  <c r="L3966" i="5"/>
  <c r="M3966" i="5"/>
  <c r="A3967" i="5"/>
  <c r="B3967" i="5"/>
  <c r="C3967" i="5"/>
  <c r="D3967" i="5"/>
  <c r="E3967" i="5"/>
  <c r="N3967" i="5" s="1"/>
  <c r="F3967" i="5"/>
  <c r="G3967" i="5"/>
  <c r="H3967" i="5"/>
  <c r="I3967" i="5"/>
  <c r="J3967" i="5"/>
  <c r="K3967" i="5"/>
  <c r="L3967" i="5"/>
  <c r="M3967" i="5"/>
  <c r="A3968" i="5"/>
  <c r="B3968" i="5"/>
  <c r="C3968" i="5"/>
  <c r="D3968" i="5"/>
  <c r="E3968" i="5"/>
  <c r="N3968" i="5" s="1"/>
  <c r="F3968" i="5"/>
  <c r="G3968" i="5"/>
  <c r="H3968" i="5"/>
  <c r="I3968" i="5"/>
  <c r="J3968" i="5"/>
  <c r="K3968" i="5"/>
  <c r="L3968" i="5"/>
  <c r="M3968" i="5"/>
  <c r="A3969" i="5"/>
  <c r="B3969" i="5"/>
  <c r="C3969" i="5"/>
  <c r="D3969" i="5"/>
  <c r="E3969" i="5"/>
  <c r="N3969" i="5" s="1"/>
  <c r="F3969" i="5"/>
  <c r="G3969" i="5"/>
  <c r="H3969" i="5"/>
  <c r="I3969" i="5"/>
  <c r="J3969" i="5"/>
  <c r="K3969" i="5"/>
  <c r="L3969" i="5"/>
  <c r="M3969" i="5"/>
  <c r="A3970" i="5"/>
  <c r="B3970" i="5"/>
  <c r="C3970" i="5"/>
  <c r="D3970" i="5"/>
  <c r="E3970" i="5"/>
  <c r="N3970" i="5" s="1"/>
  <c r="F3970" i="5"/>
  <c r="G3970" i="5"/>
  <c r="H3970" i="5"/>
  <c r="I3970" i="5"/>
  <c r="J3970" i="5"/>
  <c r="K3970" i="5"/>
  <c r="L3970" i="5"/>
  <c r="M3970" i="5"/>
  <c r="A3971" i="5"/>
  <c r="B3971" i="5"/>
  <c r="C3971" i="5"/>
  <c r="D3971" i="5"/>
  <c r="E3971" i="5"/>
  <c r="N3971" i="5" s="1"/>
  <c r="F3971" i="5"/>
  <c r="G3971" i="5"/>
  <c r="H3971" i="5"/>
  <c r="I3971" i="5"/>
  <c r="J3971" i="5"/>
  <c r="K3971" i="5"/>
  <c r="L3971" i="5"/>
  <c r="M3971" i="5"/>
  <c r="A3972" i="5"/>
  <c r="B3972" i="5"/>
  <c r="C3972" i="5"/>
  <c r="D3972" i="5"/>
  <c r="E3972" i="5"/>
  <c r="N3972" i="5" s="1"/>
  <c r="F3972" i="5"/>
  <c r="G3972" i="5"/>
  <c r="H3972" i="5"/>
  <c r="I3972" i="5"/>
  <c r="J3972" i="5"/>
  <c r="K3972" i="5"/>
  <c r="L3972" i="5"/>
  <c r="M3972" i="5"/>
  <c r="A3973" i="5"/>
  <c r="B3973" i="5"/>
  <c r="C3973" i="5"/>
  <c r="D3973" i="5"/>
  <c r="E3973" i="5"/>
  <c r="N3973" i="5" s="1"/>
  <c r="F3973" i="5"/>
  <c r="G3973" i="5"/>
  <c r="H3973" i="5"/>
  <c r="I3973" i="5"/>
  <c r="J3973" i="5"/>
  <c r="K3973" i="5"/>
  <c r="L3973" i="5"/>
  <c r="M3973" i="5"/>
  <c r="A3974" i="5"/>
  <c r="B3974" i="5"/>
  <c r="C3974" i="5"/>
  <c r="D3974" i="5"/>
  <c r="E3974" i="5"/>
  <c r="N3974" i="5" s="1"/>
  <c r="F3974" i="5"/>
  <c r="G3974" i="5"/>
  <c r="H3974" i="5"/>
  <c r="I3974" i="5"/>
  <c r="J3974" i="5"/>
  <c r="K3974" i="5"/>
  <c r="L3974" i="5"/>
  <c r="M3974" i="5"/>
  <c r="A3975" i="5"/>
  <c r="B3975" i="5"/>
  <c r="C3975" i="5"/>
  <c r="D3975" i="5"/>
  <c r="E3975" i="5"/>
  <c r="N3975" i="5" s="1"/>
  <c r="F3975" i="5"/>
  <c r="G3975" i="5"/>
  <c r="H3975" i="5"/>
  <c r="I3975" i="5"/>
  <c r="J3975" i="5"/>
  <c r="K3975" i="5"/>
  <c r="L3975" i="5"/>
  <c r="M3975" i="5"/>
  <c r="A3976" i="5"/>
  <c r="B3976" i="5"/>
  <c r="C3976" i="5"/>
  <c r="D3976" i="5"/>
  <c r="E3976" i="5"/>
  <c r="N3976" i="5" s="1"/>
  <c r="F3976" i="5"/>
  <c r="G3976" i="5"/>
  <c r="H3976" i="5"/>
  <c r="I3976" i="5"/>
  <c r="J3976" i="5"/>
  <c r="K3976" i="5"/>
  <c r="L3976" i="5"/>
  <c r="M3976" i="5"/>
  <c r="A3977" i="5"/>
  <c r="B3977" i="5"/>
  <c r="C3977" i="5"/>
  <c r="D3977" i="5"/>
  <c r="E3977" i="5"/>
  <c r="N3977" i="5" s="1"/>
  <c r="F3977" i="5"/>
  <c r="G3977" i="5"/>
  <c r="H3977" i="5"/>
  <c r="I3977" i="5"/>
  <c r="J3977" i="5"/>
  <c r="K3977" i="5"/>
  <c r="L3977" i="5"/>
  <c r="M3977" i="5"/>
  <c r="A3978" i="5"/>
  <c r="B3978" i="5"/>
  <c r="C3978" i="5"/>
  <c r="D3978" i="5"/>
  <c r="E3978" i="5"/>
  <c r="N3978" i="5" s="1"/>
  <c r="F3978" i="5"/>
  <c r="G3978" i="5"/>
  <c r="H3978" i="5"/>
  <c r="I3978" i="5"/>
  <c r="J3978" i="5"/>
  <c r="K3978" i="5"/>
  <c r="L3978" i="5"/>
  <c r="M3978" i="5"/>
  <c r="A3979" i="5"/>
  <c r="B3979" i="5"/>
  <c r="C3979" i="5"/>
  <c r="D3979" i="5"/>
  <c r="E3979" i="5"/>
  <c r="N3979" i="5" s="1"/>
  <c r="F3979" i="5"/>
  <c r="G3979" i="5"/>
  <c r="H3979" i="5"/>
  <c r="I3979" i="5"/>
  <c r="J3979" i="5"/>
  <c r="K3979" i="5"/>
  <c r="L3979" i="5"/>
  <c r="M3979" i="5"/>
  <c r="A3980" i="5"/>
  <c r="B3980" i="5"/>
  <c r="C3980" i="5"/>
  <c r="D3980" i="5"/>
  <c r="E3980" i="5"/>
  <c r="N3980" i="5" s="1"/>
  <c r="F3980" i="5"/>
  <c r="G3980" i="5"/>
  <c r="H3980" i="5"/>
  <c r="I3980" i="5"/>
  <c r="J3980" i="5"/>
  <c r="K3980" i="5"/>
  <c r="L3980" i="5"/>
  <c r="M3980" i="5"/>
  <c r="A3981" i="5"/>
  <c r="B3981" i="5"/>
  <c r="C3981" i="5"/>
  <c r="D3981" i="5"/>
  <c r="E3981" i="5"/>
  <c r="N3981" i="5" s="1"/>
  <c r="F3981" i="5"/>
  <c r="G3981" i="5"/>
  <c r="H3981" i="5"/>
  <c r="I3981" i="5"/>
  <c r="J3981" i="5"/>
  <c r="K3981" i="5"/>
  <c r="L3981" i="5"/>
  <c r="M3981" i="5"/>
  <c r="A3982" i="5"/>
  <c r="B3982" i="5"/>
  <c r="C3982" i="5"/>
  <c r="D3982" i="5"/>
  <c r="E3982" i="5"/>
  <c r="N3982" i="5" s="1"/>
  <c r="F3982" i="5"/>
  <c r="G3982" i="5"/>
  <c r="H3982" i="5"/>
  <c r="I3982" i="5"/>
  <c r="J3982" i="5"/>
  <c r="K3982" i="5"/>
  <c r="L3982" i="5"/>
  <c r="M3982" i="5"/>
  <c r="A3983" i="5"/>
  <c r="B3983" i="5"/>
  <c r="C3983" i="5"/>
  <c r="D3983" i="5"/>
  <c r="E3983" i="5"/>
  <c r="N3983" i="5" s="1"/>
  <c r="F3983" i="5"/>
  <c r="G3983" i="5"/>
  <c r="H3983" i="5"/>
  <c r="I3983" i="5"/>
  <c r="J3983" i="5"/>
  <c r="K3983" i="5"/>
  <c r="L3983" i="5"/>
  <c r="M3983" i="5"/>
  <c r="A3984" i="5"/>
  <c r="B3984" i="5"/>
  <c r="C3984" i="5"/>
  <c r="D3984" i="5"/>
  <c r="E3984" i="5"/>
  <c r="N3984" i="5" s="1"/>
  <c r="F3984" i="5"/>
  <c r="G3984" i="5"/>
  <c r="H3984" i="5"/>
  <c r="I3984" i="5"/>
  <c r="J3984" i="5"/>
  <c r="K3984" i="5"/>
  <c r="L3984" i="5"/>
  <c r="M3984" i="5"/>
  <c r="A3985" i="5"/>
  <c r="B3985" i="5"/>
  <c r="C3985" i="5"/>
  <c r="D3985" i="5"/>
  <c r="E3985" i="5"/>
  <c r="N3985" i="5" s="1"/>
  <c r="F3985" i="5"/>
  <c r="G3985" i="5"/>
  <c r="H3985" i="5"/>
  <c r="I3985" i="5"/>
  <c r="J3985" i="5"/>
  <c r="K3985" i="5"/>
  <c r="L3985" i="5"/>
  <c r="M3985" i="5"/>
  <c r="A3986" i="5"/>
  <c r="B3986" i="5"/>
  <c r="C3986" i="5"/>
  <c r="D3986" i="5"/>
  <c r="E3986" i="5"/>
  <c r="N3986" i="5" s="1"/>
  <c r="F3986" i="5"/>
  <c r="G3986" i="5"/>
  <c r="H3986" i="5"/>
  <c r="I3986" i="5"/>
  <c r="J3986" i="5"/>
  <c r="K3986" i="5"/>
  <c r="L3986" i="5"/>
  <c r="M3986" i="5"/>
  <c r="A3987" i="5"/>
  <c r="B3987" i="5"/>
  <c r="C3987" i="5"/>
  <c r="D3987" i="5"/>
  <c r="E3987" i="5"/>
  <c r="N3987" i="5" s="1"/>
  <c r="F3987" i="5"/>
  <c r="G3987" i="5"/>
  <c r="H3987" i="5"/>
  <c r="I3987" i="5"/>
  <c r="J3987" i="5"/>
  <c r="K3987" i="5"/>
  <c r="L3987" i="5"/>
  <c r="M3987" i="5"/>
  <c r="A3988" i="5"/>
  <c r="B3988" i="5"/>
  <c r="C3988" i="5"/>
  <c r="D3988" i="5"/>
  <c r="E3988" i="5"/>
  <c r="N3988" i="5" s="1"/>
  <c r="F3988" i="5"/>
  <c r="G3988" i="5"/>
  <c r="H3988" i="5"/>
  <c r="I3988" i="5"/>
  <c r="J3988" i="5"/>
  <c r="K3988" i="5"/>
  <c r="L3988" i="5"/>
  <c r="M3988" i="5"/>
  <c r="A3989" i="5"/>
  <c r="B3989" i="5"/>
  <c r="C3989" i="5"/>
  <c r="D3989" i="5"/>
  <c r="E3989" i="5"/>
  <c r="N3989" i="5" s="1"/>
  <c r="F3989" i="5"/>
  <c r="G3989" i="5"/>
  <c r="H3989" i="5"/>
  <c r="I3989" i="5"/>
  <c r="J3989" i="5"/>
  <c r="K3989" i="5"/>
  <c r="L3989" i="5"/>
  <c r="M3989" i="5"/>
  <c r="A3990" i="5"/>
  <c r="B3990" i="5"/>
  <c r="C3990" i="5"/>
  <c r="D3990" i="5"/>
  <c r="E3990" i="5"/>
  <c r="N3990" i="5" s="1"/>
  <c r="F3990" i="5"/>
  <c r="G3990" i="5"/>
  <c r="H3990" i="5"/>
  <c r="I3990" i="5"/>
  <c r="J3990" i="5"/>
  <c r="K3990" i="5"/>
  <c r="L3990" i="5"/>
  <c r="M3990" i="5"/>
  <c r="A3991" i="5"/>
  <c r="B3991" i="5"/>
  <c r="C3991" i="5"/>
  <c r="D3991" i="5"/>
  <c r="E3991" i="5"/>
  <c r="N3991" i="5" s="1"/>
  <c r="F3991" i="5"/>
  <c r="G3991" i="5"/>
  <c r="H3991" i="5"/>
  <c r="I3991" i="5"/>
  <c r="J3991" i="5"/>
  <c r="K3991" i="5"/>
  <c r="L3991" i="5"/>
  <c r="M3991" i="5"/>
  <c r="A3992" i="5"/>
  <c r="B3992" i="5"/>
  <c r="C3992" i="5"/>
  <c r="D3992" i="5"/>
  <c r="E3992" i="5"/>
  <c r="N3992" i="5" s="1"/>
  <c r="F3992" i="5"/>
  <c r="G3992" i="5"/>
  <c r="H3992" i="5"/>
  <c r="I3992" i="5"/>
  <c r="J3992" i="5"/>
  <c r="K3992" i="5"/>
  <c r="L3992" i="5"/>
  <c r="M3992" i="5"/>
  <c r="A3993" i="5"/>
  <c r="B3993" i="5"/>
  <c r="C3993" i="5"/>
  <c r="D3993" i="5"/>
  <c r="E3993" i="5"/>
  <c r="N3993" i="5" s="1"/>
  <c r="F3993" i="5"/>
  <c r="G3993" i="5"/>
  <c r="H3993" i="5"/>
  <c r="I3993" i="5"/>
  <c r="J3993" i="5"/>
  <c r="K3993" i="5"/>
  <c r="L3993" i="5"/>
  <c r="M3993" i="5"/>
  <c r="A3994" i="5"/>
  <c r="B3994" i="5"/>
  <c r="C3994" i="5"/>
  <c r="D3994" i="5"/>
  <c r="E3994" i="5"/>
  <c r="N3994" i="5" s="1"/>
  <c r="F3994" i="5"/>
  <c r="G3994" i="5"/>
  <c r="H3994" i="5"/>
  <c r="I3994" i="5"/>
  <c r="J3994" i="5"/>
  <c r="K3994" i="5"/>
  <c r="L3994" i="5"/>
  <c r="M3994" i="5"/>
  <c r="A3995" i="5"/>
  <c r="B3995" i="5"/>
  <c r="C3995" i="5"/>
  <c r="D3995" i="5"/>
  <c r="E3995" i="5"/>
  <c r="N3995" i="5" s="1"/>
  <c r="F3995" i="5"/>
  <c r="G3995" i="5"/>
  <c r="H3995" i="5"/>
  <c r="I3995" i="5"/>
  <c r="J3995" i="5"/>
  <c r="K3995" i="5"/>
  <c r="L3995" i="5"/>
  <c r="M3995" i="5"/>
  <c r="A3996" i="5"/>
  <c r="B3996" i="5"/>
  <c r="C3996" i="5"/>
  <c r="D3996" i="5"/>
  <c r="E3996" i="5"/>
  <c r="N3996" i="5" s="1"/>
  <c r="F3996" i="5"/>
  <c r="G3996" i="5"/>
  <c r="H3996" i="5"/>
  <c r="I3996" i="5"/>
  <c r="J3996" i="5"/>
  <c r="K3996" i="5"/>
  <c r="L3996" i="5"/>
  <c r="M3996" i="5"/>
  <c r="A3997" i="5"/>
  <c r="B3997" i="5"/>
  <c r="C3997" i="5"/>
  <c r="D3997" i="5"/>
  <c r="E3997" i="5"/>
  <c r="N3997" i="5" s="1"/>
  <c r="F3997" i="5"/>
  <c r="G3997" i="5"/>
  <c r="H3997" i="5"/>
  <c r="I3997" i="5"/>
  <c r="J3997" i="5"/>
  <c r="K3997" i="5"/>
  <c r="L3997" i="5"/>
  <c r="M3997" i="5"/>
  <c r="A3998" i="5"/>
  <c r="B3998" i="5"/>
  <c r="C3998" i="5"/>
  <c r="D3998" i="5"/>
  <c r="E3998" i="5"/>
  <c r="N3998" i="5" s="1"/>
  <c r="F3998" i="5"/>
  <c r="G3998" i="5"/>
  <c r="H3998" i="5"/>
  <c r="I3998" i="5"/>
  <c r="J3998" i="5"/>
  <c r="K3998" i="5"/>
  <c r="L3998" i="5"/>
  <c r="M3998" i="5"/>
  <c r="A3999" i="5"/>
  <c r="B3999" i="5"/>
  <c r="C3999" i="5"/>
  <c r="D3999" i="5"/>
  <c r="E3999" i="5"/>
  <c r="N3999" i="5" s="1"/>
  <c r="F3999" i="5"/>
  <c r="G3999" i="5"/>
  <c r="H3999" i="5"/>
  <c r="I3999" i="5"/>
  <c r="J3999" i="5"/>
  <c r="K3999" i="5"/>
  <c r="L3999" i="5"/>
  <c r="M3999" i="5"/>
  <c r="A4000" i="5"/>
  <c r="B4000" i="5"/>
  <c r="C4000" i="5"/>
  <c r="D4000" i="5"/>
  <c r="E4000" i="5"/>
  <c r="N4000" i="5" s="1"/>
  <c r="F4000" i="5"/>
  <c r="G4000" i="5"/>
  <c r="H4000" i="5"/>
  <c r="I4000" i="5"/>
  <c r="J4000" i="5"/>
  <c r="K4000" i="5"/>
  <c r="L4000" i="5"/>
  <c r="M4000" i="5"/>
  <c r="A4001" i="5"/>
  <c r="B4001" i="5"/>
  <c r="C4001" i="5"/>
  <c r="D4001" i="5"/>
  <c r="E4001" i="5"/>
  <c r="N4001" i="5" s="1"/>
  <c r="F4001" i="5"/>
  <c r="G4001" i="5"/>
  <c r="H4001" i="5"/>
  <c r="I4001" i="5"/>
  <c r="J4001" i="5"/>
  <c r="K4001" i="5"/>
  <c r="L4001" i="5"/>
  <c r="M4001" i="5"/>
  <c r="A4002" i="5"/>
  <c r="B4002" i="5"/>
  <c r="C4002" i="5"/>
  <c r="D4002" i="5"/>
  <c r="E4002" i="5"/>
  <c r="N4002" i="5" s="1"/>
  <c r="F4002" i="5"/>
  <c r="G4002" i="5"/>
  <c r="H4002" i="5"/>
  <c r="I4002" i="5"/>
  <c r="J4002" i="5"/>
  <c r="K4002" i="5"/>
  <c r="L4002" i="5"/>
  <c r="M4002" i="5"/>
  <c r="A4003" i="5"/>
  <c r="B4003" i="5"/>
  <c r="C4003" i="5"/>
  <c r="D4003" i="5"/>
  <c r="E4003" i="5"/>
  <c r="N4003" i="5" s="1"/>
  <c r="F4003" i="5"/>
  <c r="G4003" i="5"/>
  <c r="H4003" i="5"/>
  <c r="I4003" i="5"/>
  <c r="J4003" i="5"/>
  <c r="K4003" i="5"/>
  <c r="L4003" i="5"/>
  <c r="M4003" i="5"/>
  <c r="A4004" i="5"/>
  <c r="B4004" i="5"/>
  <c r="C4004" i="5"/>
  <c r="D4004" i="5"/>
  <c r="E4004" i="5"/>
  <c r="N4004" i="5" s="1"/>
  <c r="F4004" i="5"/>
  <c r="G4004" i="5"/>
  <c r="H4004" i="5"/>
  <c r="I4004" i="5"/>
  <c r="J4004" i="5"/>
  <c r="K4004" i="5"/>
  <c r="L4004" i="5"/>
  <c r="M4004" i="5"/>
  <c r="A4005" i="5"/>
  <c r="B4005" i="5"/>
  <c r="C4005" i="5"/>
  <c r="D4005" i="5"/>
  <c r="E4005" i="5"/>
  <c r="N4005" i="5" s="1"/>
  <c r="F4005" i="5"/>
  <c r="G4005" i="5"/>
  <c r="H4005" i="5"/>
  <c r="I4005" i="5"/>
  <c r="J4005" i="5"/>
  <c r="K4005" i="5"/>
  <c r="L4005" i="5"/>
  <c r="M4005" i="5"/>
  <c r="A4006" i="5"/>
  <c r="B4006" i="5"/>
  <c r="C4006" i="5"/>
  <c r="D4006" i="5"/>
  <c r="E4006" i="5"/>
  <c r="N4006" i="5" s="1"/>
  <c r="F4006" i="5"/>
  <c r="G4006" i="5"/>
  <c r="H4006" i="5"/>
  <c r="I4006" i="5"/>
  <c r="J4006" i="5"/>
  <c r="K4006" i="5"/>
  <c r="L4006" i="5"/>
  <c r="M4006" i="5"/>
  <c r="A4007" i="5"/>
  <c r="B4007" i="5"/>
  <c r="C4007" i="5"/>
  <c r="D4007" i="5"/>
  <c r="E4007" i="5"/>
  <c r="N4007" i="5" s="1"/>
  <c r="F4007" i="5"/>
  <c r="G4007" i="5"/>
  <c r="H4007" i="5"/>
  <c r="I4007" i="5"/>
  <c r="J4007" i="5"/>
  <c r="K4007" i="5"/>
  <c r="L4007" i="5"/>
  <c r="M4007" i="5"/>
  <c r="A4008" i="5"/>
  <c r="B4008" i="5"/>
  <c r="C4008" i="5"/>
  <c r="D4008" i="5"/>
  <c r="E4008" i="5"/>
  <c r="N4008" i="5" s="1"/>
  <c r="F4008" i="5"/>
  <c r="G4008" i="5"/>
  <c r="H4008" i="5"/>
  <c r="I4008" i="5"/>
  <c r="J4008" i="5"/>
  <c r="K4008" i="5"/>
  <c r="L4008" i="5"/>
  <c r="M4008" i="5"/>
  <c r="A4009" i="5"/>
  <c r="B4009" i="5"/>
  <c r="C4009" i="5"/>
  <c r="D4009" i="5"/>
  <c r="E4009" i="5"/>
  <c r="N4009" i="5" s="1"/>
  <c r="F4009" i="5"/>
  <c r="G4009" i="5"/>
  <c r="H4009" i="5"/>
  <c r="I4009" i="5"/>
  <c r="J4009" i="5"/>
  <c r="K4009" i="5"/>
  <c r="L4009" i="5"/>
  <c r="M4009" i="5"/>
  <c r="A4010" i="5"/>
  <c r="B4010" i="5"/>
  <c r="C4010" i="5"/>
  <c r="D4010" i="5"/>
  <c r="E4010" i="5"/>
  <c r="N4010" i="5" s="1"/>
  <c r="F4010" i="5"/>
  <c r="G4010" i="5"/>
  <c r="H4010" i="5"/>
  <c r="I4010" i="5"/>
  <c r="J4010" i="5"/>
  <c r="K4010" i="5"/>
  <c r="L4010" i="5"/>
  <c r="M4010" i="5"/>
  <c r="A4011" i="5"/>
  <c r="B4011" i="5"/>
  <c r="C4011" i="5"/>
  <c r="D4011" i="5"/>
  <c r="E4011" i="5"/>
  <c r="N4011" i="5" s="1"/>
  <c r="F4011" i="5"/>
  <c r="G4011" i="5"/>
  <c r="H4011" i="5"/>
  <c r="I4011" i="5"/>
  <c r="J4011" i="5"/>
  <c r="K4011" i="5"/>
  <c r="L4011" i="5"/>
  <c r="M4011" i="5"/>
  <c r="A4012" i="5"/>
  <c r="B4012" i="5"/>
  <c r="C4012" i="5"/>
  <c r="D4012" i="5"/>
  <c r="E4012" i="5"/>
  <c r="N4012" i="5" s="1"/>
  <c r="F4012" i="5"/>
  <c r="G4012" i="5"/>
  <c r="H4012" i="5"/>
  <c r="I4012" i="5"/>
  <c r="J4012" i="5"/>
  <c r="K4012" i="5"/>
  <c r="L4012" i="5"/>
  <c r="M4012" i="5"/>
  <c r="A4013" i="5"/>
  <c r="B4013" i="5"/>
  <c r="C4013" i="5"/>
  <c r="D4013" i="5"/>
  <c r="E4013" i="5"/>
  <c r="N4013" i="5" s="1"/>
  <c r="F4013" i="5"/>
  <c r="G4013" i="5"/>
  <c r="H4013" i="5"/>
  <c r="I4013" i="5"/>
  <c r="J4013" i="5"/>
  <c r="K4013" i="5"/>
  <c r="L4013" i="5"/>
  <c r="M4013" i="5"/>
  <c r="A4014" i="5"/>
  <c r="B4014" i="5"/>
  <c r="C4014" i="5"/>
  <c r="D4014" i="5"/>
  <c r="E4014" i="5"/>
  <c r="N4014" i="5" s="1"/>
  <c r="F4014" i="5"/>
  <c r="G4014" i="5"/>
  <c r="H4014" i="5"/>
  <c r="I4014" i="5"/>
  <c r="J4014" i="5"/>
  <c r="K4014" i="5"/>
  <c r="L4014" i="5"/>
  <c r="M4014" i="5"/>
  <c r="A4015" i="5"/>
  <c r="B4015" i="5"/>
  <c r="C4015" i="5"/>
  <c r="D4015" i="5"/>
  <c r="E4015" i="5"/>
  <c r="N4015" i="5" s="1"/>
  <c r="F4015" i="5"/>
  <c r="G4015" i="5"/>
  <c r="H4015" i="5"/>
  <c r="I4015" i="5"/>
  <c r="J4015" i="5"/>
  <c r="K4015" i="5"/>
  <c r="L4015" i="5"/>
  <c r="M4015" i="5"/>
  <c r="A4016" i="5"/>
  <c r="B4016" i="5"/>
  <c r="C4016" i="5"/>
  <c r="D4016" i="5"/>
  <c r="E4016" i="5"/>
  <c r="N4016" i="5" s="1"/>
  <c r="F4016" i="5"/>
  <c r="G4016" i="5"/>
  <c r="H4016" i="5"/>
  <c r="I4016" i="5"/>
  <c r="J4016" i="5"/>
  <c r="K4016" i="5"/>
  <c r="L4016" i="5"/>
  <c r="M4016" i="5"/>
  <c r="A4017" i="5"/>
  <c r="B4017" i="5"/>
  <c r="C4017" i="5"/>
  <c r="D4017" i="5"/>
  <c r="E4017" i="5"/>
  <c r="N4017" i="5" s="1"/>
  <c r="F4017" i="5"/>
  <c r="G4017" i="5"/>
  <c r="H4017" i="5"/>
  <c r="I4017" i="5"/>
  <c r="J4017" i="5"/>
  <c r="K4017" i="5"/>
  <c r="L4017" i="5"/>
  <c r="M4017" i="5"/>
  <c r="A4018" i="5"/>
  <c r="B4018" i="5"/>
  <c r="C4018" i="5"/>
  <c r="D4018" i="5"/>
  <c r="E4018" i="5"/>
  <c r="N4018" i="5" s="1"/>
  <c r="F4018" i="5"/>
  <c r="G4018" i="5"/>
  <c r="H4018" i="5"/>
  <c r="I4018" i="5"/>
  <c r="J4018" i="5"/>
  <c r="K4018" i="5"/>
  <c r="L4018" i="5"/>
  <c r="M4018" i="5"/>
  <c r="A4019" i="5"/>
  <c r="B4019" i="5"/>
  <c r="C4019" i="5"/>
  <c r="D4019" i="5"/>
  <c r="E4019" i="5"/>
  <c r="N4019" i="5" s="1"/>
  <c r="F4019" i="5"/>
  <c r="G4019" i="5"/>
  <c r="H4019" i="5"/>
  <c r="I4019" i="5"/>
  <c r="J4019" i="5"/>
  <c r="K4019" i="5"/>
  <c r="L4019" i="5"/>
  <c r="M4019" i="5"/>
  <c r="A4020" i="5"/>
  <c r="B4020" i="5"/>
  <c r="C4020" i="5"/>
  <c r="D4020" i="5"/>
  <c r="E4020" i="5"/>
  <c r="N4020" i="5" s="1"/>
  <c r="F4020" i="5"/>
  <c r="G4020" i="5"/>
  <c r="H4020" i="5"/>
  <c r="I4020" i="5"/>
  <c r="J4020" i="5"/>
  <c r="K4020" i="5"/>
  <c r="L4020" i="5"/>
  <c r="M4020" i="5"/>
  <c r="A4021" i="5"/>
  <c r="B4021" i="5"/>
  <c r="C4021" i="5"/>
  <c r="D4021" i="5"/>
  <c r="E4021" i="5"/>
  <c r="N4021" i="5" s="1"/>
  <c r="F4021" i="5"/>
  <c r="G4021" i="5"/>
  <c r="H4021" i="5"/>
  <c r="I4021" i="5"/>
  <c r="J4021" i="5"/>
  <c r="K4021" i="5"/>
  <c r="L4021" i="5"/>
  <c r="M4021" i="5"/>
  <c r="A4022" i="5"/>
  <c r="B4022" i="5"/>
  <c r="C4022" i="5"/>
  <c r="D4022" i="5"/>
  <c r="E4022" i="5"/>
  <c r="N4022" i="5" s="1"/>
  <c r="F4022" i="5"/>
  <c r="G4022" i="5"/>
  <c r="H4022" i="5"/>
  <c r="I4022" i="5"/>
  <c r="J4022" i="5"/>
  <c r="K4022" i="5"/>
  <c r="L4022" i="5"/>
  <c r="M4022" i="5"/>
  <c r="A4023" i="5"/>
  <c r="B4023" i="5"/>
  <c r="C4023" i="5"/>
  <c r="D4023" i="5"/>
  <c r="E4023" i="5"/>
  <c r="N4023" i="5" s="1"/>
  <c r="F4023" i="5"/>
  <c r="G4023" i="5"/>
  <c r="H4023" i="5"/>
  <c r="I4023" i="5"/>
  <c r="J4023" i="5"/>
  <c r="K4023" i="5"/>
  <c r="L4023" i="5"/>
  <c r="M4023" i="5"/>
  <c r="A4024" i="5"/>
  <c r="B4024" i="5"/>
  <c r="C4024" i="5"/>
  <c r="D4024" i="5"/>
  <c r="E4024" i="5"/>
  <c r="N4024" i="5" s="1"/>
  <c r="F4024" i="5"/>
  <c r="G4024" i="5"/>
  <c r="H4024" i="5"/>
  <c r="I4024" i="5"/>
  <c r="J4024" i="5"/>
  <c r="K4024" i="5"/>
  <c r="L4024" i="5"/>
  <c r="M4024" i="5"/>
  <c r="A4025" i="5"/>
  <c r="B4025" i="5"/>
  <c r="C4025" i="5"/>
  <c r="D4025" i="5"/>
  <c r="E4025" i="5"/>
  <c r="N4025" i="5" s="1"/>
  <c r="F4025" i="5"/>
  <c r="G4025" i="5"/>
  <c r="H4025" i="5"/>
  <c r="I4025" i="5"/>
  <c r="J4025" i="5"/>
  <c r="K4025" i="5"/>
  <c r="L4025" i="5"/>
  <c r="M4025" i="5"/>
  <c r="A4026" i="5"/>
  <c r="B4026" i="5"/>
  <c r="C4026" i="5"/>
  <c r="D4026" i="5"/>
  <c r="E4026" i="5"/>
  <c r="N4026" i="5" s="1"/>
  <c r="F4026" i="5"/>
  <c r="G4026" i="5"/>
  <c r="H4026" i="5"/>
  <c r="I4026" i="5"/>
  <c r="J4026" i="5"/>
  <c r="K4026" i="5"/>
  <c r="L4026" i="5"/>
  <c r="M4026" i="5"/>
  <c r="A4027" i="5"/>
  <c r="B4027" i="5"/>
  <c r="C4027" i="5"/>
  <c r="D4027" i="5"/>
  <c r="E4027" i="5"/>
  <c r="N4027" i="5" s="1"/>
  <c r="F4027" i="5"/>
  <c r="G4027" i="5"/>
  <c r="H4027" i="5"/>
  <c r="I4027" i="5"/>
  <c r="J4027" i="5"/>
  <c r="K4027" i="5"/>
  <c r="L4027" i="5"/>
  <c r="M4027" i="5"/>
  <c r="A4028" i="5"/>
  <c r="B4028" i="5"/>
  <c r="C4028" i="5"/>
  <c r="D4028" i="5"/>
  <c r="E4028" i="5"/>
  <c r="N4028" i="5" s="1"/>
  <c r="F4028" i="5"/>
  <c r="G4028" i="5"/>
  <c r="H4028" i="5"/>
  <c r="I4028" i="5"/>
  <c r="J4028" i="5"/>
  <c r="K4028" i="5"/>
  <c r="L4028" i="5"/>
  <c r="M4028" i="5"/>
  <c r="A4029" i="5"/>
  <c r="B4029" i="5"/>
  <c r="C4029" i="5"/>
  <c r="D4029" i="5"/>
  <c r="E4029" i="5"/>
  <c r="N4029" i="5" s="1"/>
  <c r="F4029" i="5"/>
  <c r="G4029" i="5"/>
  <c r="H4029" i="5"/>
  <c r="I4029" i="5"/>
  <c r="J4029" i="5"/>
  <c r="K4029" i="5"/>
  <c r="L4029" i="5"/>
  <c r="M4029" i="5"/>
  <c r="A4030" i="5"/>
  <c r="B4030" i="5"/>
  <c r="C4030" i="5"/>
  <c r="D4030" i="5"/>
  <c r="E4030" i="5"/>
  <c r="N4030" i="5" s="1"/>
  <c r="F4030" i="5"/>
  <c r="G4030" i="5"/>
  <c r="H4030" i="5"/>
  <c r="I4030" i="5"/>
  <c r="J4030" i="5"/>
  <c r="K4030" i="5"/>
  <c r="L4030" i="5"/>
  <c r="M4030" i="5"/>
  <c r="A4031" i="5"/>
  <c r="B4031" i="5"/>
  <c r="C4031" i="5"/>
  <c r="D4031" i="5"/>
  <c r="E4031" i="5"/>
  <c r="N4031" i="5" s="1"/>
  <c r="F4031" i="5"/>
  <c r="G4031" i="5"/>
  <c r="H4031" i="5"/>
  <c r="I4031" i="5"/>
  <c r="J4031" i="5"/>
  <c r="K4031" i="5"/>
  <c r="L4031" i="5"/>
  <c r="M4031" i="5"/>
  <c r="A4032" i="5"/>
  <c r="B4032" i="5"/>
  <c r="C4032" i="5"/>
  <c r="D4032" i="5"/>
  <c r="E4032" i="5"/>
  <c r="N4032" i="5" s="1"/>
  <c r="F4032" i="5"/>
  <c r="G4032" i="5"/>
  <c r="H4032" i="5"/>
  <c r="I4032" i="5"/>
  <c r="J4032" i="5"/>
  <c r="K4032" i="5"/>
  <c r="L4032" i="5"/>
  <c r="M4032" i="5"/>
  <c r="A4033" i="5"/>
  <c r="B4033" i="5"/>
  <c r="C4033" i="5"/>
  <c r="D4033" i="5"/>
  <c r="E4033" i="5"/>
  <c r="N4033" i="5" s="1"/>
  <c r="F4033" i="5"/>
  <c r="G4033" i="5"/>
  <c r="H4033" i="5"/>
  <c r="I4033" i="5"/>
  <c r="J4033" i="5"/>
  <c r="K4033" i="5"/>
  <c r="L4033" i="5"/>
  <c r="M4033" i="5"/>
  <c r="A4034" i="5"/>
  <c r="B4034" i="5"/>
  <c r="C4034" i="5"/>
  <c r="D4034" i="5"/>
  <c r="E4034" i="5"/>
  <c r="N4034" i="5" s="1"/>
  <c r="F4034" i="5"/>
  <c r="G4034" i="5"/>
  <c r="H4034" i="5"/>
  <c r="I4034" i="5"/>
  <c r="J4034" i="5"/>
  <c r="K4034" i="5"/>
  <c r="L4034" i="5"/>
  <c r="M4034" i="5"/>
  <c r="A4035" i="5"/>
  <c r="B4035" i="5"/>
  <c r="C4035" i="5"/>
  <c r="D4035" i="5"/>
  <c r="E4035" i="5"/>
  <c r="N4035" i="5" s="1"/>
  <c r="F4035" i="5"/>
  <c r="G4035" i="5"/>
  <c r="H4035" i="5"/>
  <c r="I4035" i="5"/>
  <c r="J4035" i="5"/>
  <c r="K4035" i="5"/>
  <c r="L4035" i="5"/>
  <c r="M4035" i="5"/>
  <c r="A4036" i="5"/>
  <c r="B4036" i="5"/>
  <c r="C4036" i="5"/>
  <c r="D4036" i="5"/>
  <c r="E4036" i="5"/>
  <c r="N4036" i="5" s="1"/>
  <c r="F4036" i="5"/>
  <c r="G4036" i="5"/>
  <c r="H4036" i="5"/>
  <c r="I4036" i="5"/>
  <c r="J4036" i="5"/>
  <c r="K4036" i="5"/>
  <c r="L4036" i="5"/>
  <c r="M4036" i="5"/>
  <c r="A4037" i="5"/>
  <c r="B4037" i="5"/>
  <c r="C4037" i="5"/>
  <c r="D4037" i="5"/>
  <c r="E4037" i="5"/>
  <c r="N4037" i="5" s="1"/>
  <c r="F4037" i="5"/>
  <c r="G4037" i="5"/>
  <c r="H4037" i="5"/>
  <c r="I4037" i="5"/>
  <c r="J4037" i="5"/>
  <c r="K4037" i="5"/>
  <c r="L4037" i="5"/>
  <c r="M4037" i="5"/>
  <c r="A4038" i="5"/>
  <c r="B4038" i="5"/>
  <c r="C4038" i="5"/>
  <c r="D4038" i="5"/>
  <c r="E4038" i="5"/>
  <c r="N4038" i="5" s="1"/>
  <c r="F4038" i="5"/>
  <c r="G4038" i="5"/>
  <c r="H4038" i="5"/>
  <c r="I4038" i="5"/>
  <c r="J4038" i="5"/>
  <c r="K4038" i="5"/>
  <c r="L4038" i="5"/>
  <c r="M4038" i="5"/>
  <c r="A4039" i="5"/>
  <c r="B4039" i="5"/>
  <c r="C4039" i="5"/>
  <c r="D4039" i="5"/>
  <c r="E4039" i="5"/>
  <c r="N4039" i="5" s="1"/>
  <c r="F4039" i="5"/>
  <c r="G4039" i="5"/>
  <c r="H4039" i="5"/>
  <c r="I4039" i="5"/>
  <c r="J4039" i="5"/>
  <c r="K4039" i="5"/>
  <c r="L4039" i="5"/>
  <c r="M4039" i="5"/>
  <c r="A4040" i="5"/>
  <c r="B4040" i="5"/>
  <c r="C4040" i="5"/>
  <c r="D4040" i="5"/>
  <c r="E4040" i="5"/>
  <c r="N4040" i="5" s="1"/>
  <c r="F4040" i="5"/>
  <c r="G4040" i="5"/>
  <c r="H4040" i="5"/>
  <c r="I4040" i="5"/>
  <c r="J4040" i="5"/>
  <c r="K4040" i="5"/>
  <c r="L4040" i="5"/>
  <c r="M4040" i="5"/>
  <c r="A4041" i="5"/>
  <c r="B4041" i="5"/>
  <c r="C4041" i="5"/>
  <c r="D4041" i="5"/>
  <c r="E4041" i="5"/>
  <c r="N4041" i="5" s="1"/>
  <c r="F4041" i="5"/>
  <c r="G4041" i="5"/>
  <c r="H4041" i="5"/>
  <c r="I4041" i="5"/>
  <c r="J4041" i="5"/>
  <c r="K4041" i="5"/>
  <c r="L4041" i="5"/>
  <c r="M4041" i="5"/>
  <c r="A4042" i="5"/>
  <c r="B4042" i="5"/>
  <c r="C4042" i="5"/>
  <c r="D4042" i="5"/>
  <c r="E4042" i="5"/>
  <c r="N4042" i="5" s="1"/>
  <c r="F4042" i="5"/>
  <c r="G4042" i="5"/>
  <c r="H4042" i="5"/>
  <c r="I4042" i="5"/>
  <c r="J4042" i="5"/>
  <c r="K4042" i="5"/>
  <c r="L4042" i="5"/>
  <c r="M4042" i="5"/>
  <c r="A4043" i="5"/>
  <c r="B4043" i="5"/>
  <c r="C4043" i="5"/>
  <c r="D4043" i="5"/>
  <c r="E4043" i="5"/>
  <c r="N4043" i="5" s="1"/>
  <c r="F4043" i="5"/>
  <c r="G4043" i="5"/>
  <c r="H4043" i="5"/>
  <c r="I4043" i="5"/>
  <c r="J4043" i="5"/>
  <c r="K4043" i="5"/>
  <c r="L4043" i="5"/>
  <c r="M4043" i="5"/>
  <c r="A4044" i="5"/>
  <c r="B4044" i="5"/>
  <c r="C4044" i="5"/>
  <c r="D4044" i="5"/>
  <c r="E4044" i="5"/>
  <c r="N4044" i="5" s="1"/>
  <c r="F4044" i="5"/>
  <c r="G4044" i="5"/>
  <c r="H4044" i="5"/>
  <c r="I4044" i="5"/>
  <c r="J4044" i="5"/>
  <c r="K4044" i="5"/>
  <c r="L4044" i="5"/>
  <c r="M4044" i="5"/>
  <c r="A4045" i="5"/>
  <c r="B4045" i="5"/>
  <c r="C4045" i="5"/>
  <c r="D4045" i="5"/>
  <c r="E4045" i="5"/>
  <c r="N4045" i="5" s="1"/>
  <c r="F4045" i="5"/>
  <c r="G4045" i="5"/>
  <c r="H4045" i="5"/>
  <c r="I4045" i="5"/>
  <c r="J4045" i="5"/>
  <c r="K4045" i="5"/>
  <c r="L4045" i="5"/>
  <c r="M4045" i="5"/>
  <c r="A4046" i="5"/>
  <c r="B4046" i="5"/>
  <c r="C4046" i="5"/>
  <c r="D4046" i="5"/>
  <c r="E4046" i="5"/>
  <c r="N4046" i="5" s="1"/>
  <c r="F4046" i="5"/>
  <c r="G4046" i="5"/>
  <c r="H4046" i="5"/>
  <c r="I4046" i="5"/>
  <c r="J4046" i="5"/>
  <c r="K4046" i="5"/>
  <c r="L4046" i="5"/>
  <c r="M4046" i="5"/>
  <c r="A4047" i="5"/>
  <c r="B4047" i="5"/>
  <c r="C4047" i="5"/>
  <c r="D4047" i="5"/>
  <c r="E4047" i="5"/>
  <c r="N4047" i="5" s="1"/>
  <c r="F4047" i="5"/>
  <c r="G4047" i="5"/>
  <c r="H4047" i="5"/>
  <c r="I4047" i="5"/>
  <c r="J4047" i="5"/>
  <c r="K4047" i="5"/>
  <c r="L4047" i="5"/>
  <c r="M4047" i="5"/>
  <c r="A4048" i="5"/>
  <c r="B4048" i="5"/>
  <c r="C4048" i="5"/>
  <c r="D4048" i="5"/>
  <c r="E4048" i="5"/>
  <c r="N4048" i="5" s="1"/>
  <c r="F4048" i="5"/>
  <c r="G4048" i="5"/>
  <c r="H4048" i="5"/>
  <c r="I4048" i="5"/>
  <c r="J4048" i="5"/>
  <c r="K4048" i="5"/>
  <c r="L4048" i="5"/>
  <c r="M4048" i="5"/>
  <c r="A4049" i="5"/>
  <c r="B4049" i="5"/>
  <c r="C4049" i="5"/>
  <c r="D4049" i="5"/>
  <c r="E4049" i="5"/>
  <c r="N4049" i="5" s="1"/>
  <c r="F4049" i="5"/>
  <c r="G4049" i="5"/>
  <c r="H4049" i="5"/>
  <c r="I4049" i="5"/>
  <c r="J4049" i="5"/>
  <c r="K4049" i="5"/>
  <c r="L4049" i="5"/>
  <c r="M4049" i="5"/>
  <c r="A4050" i="5"/>
  <c r="B4050" i="5"/>
  <c r="C4050" i="5"/>
  <c r="D4050" i="5"/>
  <c r="E4050" i="5"/>
  <c r="N4050" i="5" s="1"/>
  <c r="F4050" i="5"/>
  <c r="G4050" i="5"/>
  <c r="H4050" i="5"/>
  <c r="I4050" i="5"/>
  <c r="J4050" i="5"/>
  <c r="K4050" i="5"/>
  <c r="L4050" i="5"/>
  <c r="M4050" i="5"/>
  <c r="A4051" i="5"/>
  <c r="B4051" i="5"/>
  <c r="C4051" i="5"/>
  <c r="D4051" i="5"/>
  <c r="E4051" i="5"/>
  <c r="N4051" i="5" s="1"/>
  <c r="F4051" i="5"/>
  <c r="G4051" i="5"/>
  <c r="H4051" i="5"/>
  <c r="I4051" i="5"/>
  <c r="J4051" i="5"/>
  <c r="K4051" i="5"/>
  <c r="L4051" i="5"/>
  <c r="M4051" i="5"/>
  <c r="A4052" i="5"/>
  <c r="B4052" i="5"/>
  <c r="C4052" i="5"/>
  <c r="D4052" i="5"/>
  <c r="E4052" i="5"/>
  <c r="N4052" i="5" s="1"/>
  <c r="F4052" i="5"/>
  <c r="G4052" i="5"/>
  <c r="H4052" i="5"/>
  <c r="I4052" i="5"/>
  <c r="J4052" i="5"/>
  <c r="K4052" i="5"/>
  <c r="L4052" i="5"/>
  <c r="M4052" i="5"/>
  <c r="A4053" i="5"/>
  <c r="B4053" i="5"/>
  <c r="C4053" i="5"/>
  <c r="D4053" i="5"/>
  <c r="E4053" i="5"/>
  <c r="N4053" i="5" s="1"/>
  <c r="F4053" i="5"/>
  <c r="G4053" i="5"/>
  <c r="H4053" i="5"/>
  <c r="I4053" i="5"/>
  <c r="J4053" i="5"/>
  <c r="K4053" i="5"/>
  <c r="L4053" i="5"/>
  <c r="M4053" i="5"/>
  <c r="A4054" i="5"/>
  <c r="B4054" i="5"/>
  <c r="C4054" i="5"/>
  <c r="D4054" i="5"/>
  <c r="E4054" i="5"/>
  <c r="N4054" i="5" s="1"/>
  <c r="F4054" i="5"/>
  <c r="G4054" i="5"/>
  <c r="H4054" i="5"/>
  <c r="I4054" i="5"/>
  <c r="J4054" i="5"/>
  <c r="K4054" i="5"/>
  <c r="L4054" i="5"/>
  <c r="M4054" i="5"/>
  <c r="A4055" i="5"/>
  <c r="B4055" i="5"/>
  <c r="C4055" i="5"/>
  <c r="D4055" i="5"/>
  <c r="E4055" i="5"/>
  <c r="N4055" i="5" s="1"/>
  <c r="F4055" i="5"/>
  <c r="G4055" i="5"/>
  <c r="H4055" i="5"/>
  <c r="I4055" i="5"/>
  <c r="J4055" i="5"/>
  <c r="K4055" i="5"/>
  <c r="L4055" i="5"/>
  <c r="M4055" i="5"/>
  <c r="A4056" i="5"/>
  <c r="B4056" i="5"/>
  <c r="C4056" i="5"/>
  <c r="D4056" i="5"/>
  <c r="E4056" i="5"/>
  <c r="N4056" i="5" s="1"/>
  <c r="F4056" i="5"/>
  <c r="G4056" i="5"/>
  <c r="H4056" i="5"/>
  <c r="I4056" i="5"/>
  <c r="J4056" i="5"/>
  <c r="K4056" i="5"/>
  <c r="L4056" i="5"/>
  <c r="M4056" i="5"/>
  <c r="A4057" i="5"/>
  <c r="B4057" i="5"/>
  <c r="C4057" i="5"/>
  <c r="D4057" i="5"/>
  <c r="E4057" i="5"/>
  <c r="N4057" i="5" s="1"/>
  <c r="F4057" i="5"/>
  <c r="G4057" i="5"/>
  <c r="H4057" i="5"/>
  <c r="I4057" i="5"/>
  <c r="J4057" i="5"/>
  <c r="K4057" i="5"/>
  <c r="L4057" i="5"/>
  <c r="M4057" i="5"/>
  <c r="A4058" i="5"/>
  <c r="B4058" i="5"/>
  <c r="C4058" i="5"/>
  <c r="D4058" i="5"/>
  <c r="E4058" i="5"/>
  <c r="N4058" i="5" s="1"/>
  <c r="F4058" i="5"/>
  <c r="G4058" i="5"/>
  <c r="H4058" i="5"/>
  <c r="I4058" i="5"/>
  <c r="J4058" i="5"/>
  <c r="K4058" i="5"/>
  <c r="L4058" i="5"/>
  <c r="M4058" i="5"/>
  <c r="A4059" i="5"/>
  <c r="B4059" i="5"/>
  <c r="C4059" i="5"/>
  <c r="D4059" i="5"/>
  <c r="E4059" i="5"/>
  <c r="N4059" i="5" s="1"/>
  <c r="F4059" i="5"/>
  <c r="G4059" i="5"/>
  <c r="H4059" i="5"/>
  <c r="I4059" i="5"/>
  <c r="J4059" i="5"/>
  <c r="K4059" i="5"/>
  <c r="L4059" i="5"/>
  <c r="M4059" i="5"/>
  <c r="A4060" i="5"/>
  <c r="B4060" i="5"/>
  <c r="C4060" i="5"/>
  <c r="D4060" i="5"/>
  <c r="E4060" i="5"/>
  <c r="N4060" i="5" s="1"/>
  <c r="F4060" i="5"/>
  <c r="G4060" i="5"/>
  <c r="H4060" i="5"/>
  <c r="I4060" i="5"/>
  <c r="J4060" i="5"/>
  <c r="K4060" i="5"/>
  <c r="L4060" i="5"/>
  <c r="M4060" i="5"/>
  <c r="A4061" i="5"/>
  <c r="B4061" i="5"/>
  <c r="C4061" i="5"/>
  <c r="D4061" i="5"/>
  <c r="E4061" i="5"/>
  <c r="N4061" i="5" s="1"/>
  <c r="F4061" i="5"/>
  <c r="G4061" i="5"/>
  <c r="H4061" i="5"/>
  <c r="I4061" i="5"/>
  <c r="J4061" i="5"/>
  <c r="K4061" i="5"/>
  <c r="L4061" i="5"/>
  <c r="M4061" i="5"/>
  <c r="A4062" i="5"/>
  <c r="B4062" i="5"/>
  <c r="C4062" i="5"/>
  <c r="D4062" i="5"/>
  <c r="E4062" i="5"/>
  <c r="N4062" i="5" s="1"/>
  <c r="F4062" i="5"/>
  <c r="G4062" i="5"/>
  <c r="H4062" i="5"/>
  <c r="I4062" i="5"/>
  <c r="J4062" i="5"/>
  <c r="K4062" i="5"/>
  <c r="L4062" i="5"/>
  <c r="M4062" i="5"/>
  <c r="A4063" i="5"/>
  <c r="B4063" i="5"/>
  <c r="C4063" i="5"/>
  <c r="D4063" i="5"/>
  <c r="E4063" i="5"/>
  <c r="N4063" i="5" s="1"/>
  <c r="F4063" i="5"/>
  <c r="G4063" i="5"/>
  <c r="H4063" i="5"/>
  <c r="I4063" i="5"/>
  <c r="J4063" i="5"/>
  <c r="K4063" i="5"/>
  <c r="L4063" i="5"/>
  <c r="M4063" i="5"/>
  <c r="A4064" i="5"/>
  <c r="B4064" i="5"/>
  <c r="C4064" i="5"/>
  <c r="D4064" i="5"/>
  <c r="E4064" i="5"/>
  <c r="N4064" i="5" s="1"/>
  <c r="F4064" i="5"/>
  <c r="G4064" i="5"/>
  <c r="H4064" i="5"/>
  <c r="I4064" i="5"/>
  <c r="J4064" i="5"/>
  <c r="K4064" i="5"/>
  <c r="L4064" i="5"/>
  <c r="M4064" i="5"/>
  <c r="A4065" i="5"/>
  <c r="B4065" i="5"/>
  <c r="C4065" i="5"/>
  <c r="D4065" i="5"/>
  <c r="E4065" i="5"/>
  <c r="N4065" i="5" s="1"/>
  <c r="F4065" i="5"/>
  <c r="G4065" i="5"/>
  <c r="H4065" i="5"/>
  <c r="I4065" i="5"/>
  <c r="J4065" i="5"/>
  <c r="K4065" i="5"/>
  <c r="L4065" i="5"/>
  <c r="M4065" i="5"/>
  <c r="A4066" i="5"/>
  <c r="B4066" i="5"/>
  <c r="C4066" i="5"/>
  <c r="D4066" i="5"/>
  <c r="E4066" i="5"/>
  <c r="N4066" i="5" s="1"/>
  <c r="F4066" i="5"/>
  <c r="G4066" i="5"/>
  <c r="H4066" i="5"/>
  <c r="I4066" i="5"/>
  <c r="J4066" i="5"/>
  <c r="K4066" i="5"/>
  <c r="L4066" i="5"/>
  <c r="M4066" i="5"/>
  <c r="A4067" i="5"/>
  <c r="B4067" i="5"/>
  <c r="C4067" i="5"/>
  <c r="D4067" i="5"/>
  <c r="E4067" i="5"/>
  <c r="N4067" i="5" s="1"/>
  <c r="F4067" i="5"/>
  <c r="G4067" i="5"/>
  <c r="H4067" i="5"/>
  <c r="I4067" i="5"/>
  <c r="J4067" i="5"/>
  <c r="K4067" i="5"/>
  <c r="L4067" i="5"/>
  <c r="M4067" i="5"/>
  <c r="A4068" i="5"/>
  <c r="B4068" i="5"/>
  <c r="C4068" i="5"/>
  <c r="D4068" i="5"/>
  <c r="E4068" i="5"/>
  <c r="N4068" i="5" s="1"/>
  <c r="F4068" i="5"/>
  <c r="G4068" i="5"/>
  <c r="H4068" i="5"/>
  <c r="I4068" i="5"/>
  <c r="J4068" i="5"/>
  <c r="K4068" i="5"/>
  <c r="L4068" i="5"/>
  <c r="M4068" i="5"/>
  <c r="A4069" i="5"/>
  <c r="B4069" i="5"/>
  <c r="C4069" i="5"/>
  <c r="D4069" i="5"/>
  <c r="E4069" i="5"/>
  <c r="N4069" i="5" s="1"/>
  <c r="F4069" i="5"/>
  <c r="G4069" i="5"/>
  <c r="H4069" i="5"/>
  <c r="I4069" i="5"/>
  <c r="J4069" i="5"/>
  <c r="K4069" i="5"/>
  <c r="L4069" i="5"/>
  <c r="M4069" i="5"/>
  <c r="A4070" i="5"/>
  <c r="B4070" i="5"/>
  <c r="C4070" i="5"/>
  <c r="D4070" i="5"/>
  <c r="E4070" i="5"/>
  <c r="N4070" i="5" s="1"/>
  <c r="F4070" i="5"/>
  <c r="G4070" i="5"/>
  <c r="H4070" i="5"/>
  <c r="I4070" i="5"/>
  <c r="J4070" i="5"/>
  <c r="K4070" i="5"/>
  <c r="L4070" i="5"/>
  <c r="M4070" i="5"/>
  <c r="A4071" i="5"/>
  <c r="B4071" i="5"/>
  <c r="C4071" i="5"/>
  <c r="D4071" i="5"/>
  <c r="E4071" i="5"/>
  <c r="N4071" i="5" s="1"/>
  <c r="F4071" i="5"/>
  <c r="G4071" i="5"/>
  <c r="H4071" i="5"/>
  <c r="I4071" i="5"/>
  <c r="J4071" i="5"/>
  <c r="K4071" i="5"/>
  <c r="L4071" i="5"/>
  <c r="M4071" i="5"/>
  <c r="A4072" i="5"/>
  <c r="B4072" i="5"/>
  <c r="C4072" i="5"/>
  <c r="D4072" i="5"/>
  <c r="E4072" i="5"/>
  <c r="N4072" i="5" s="1"/>
  <c r="F4072" i="5"/>
  <c r="G4072" i="5"/>
  <c r="H4072" i="5"/>
  <c r="I4072" i="5"/>
  <c r="J4072" i="5"/>
  <c r="K4072" i="5"/>
  <c r="L4072" i="5"/>
  <c r="M4072" i="5"/>
  <c r="A4073" i="5"/>
  <c r="B4073" i="5"/>
  <c r="C4073" i="5"/>
  <c r="D4073" i="5"/>
  <c r="E4073" i="5"/>
  <c r="N4073" i="5" s="1"/>
  <c r="F4073" i="5"/>
  <c r="G4073" i="5"/>
  <c r="H4073" i="5"/>
  <c r="I4073" i="5"/>
  <c r="J4073" i="5"/>
  <c r="K4073" i="5"/>
  <c r="L4073" i="5"/>
  <c r="M4073" i="5"/>
  <c r="A4074" i="5"/>
  <c r="B4074" i="5"/>
  <c r="C4074" i="5"/>
  <c r="D4074" i="5"/>
  <c r="E4074" i="5"/>
  <c r="N4074" i="5" s="1"/>
  <c r="F4074" i="5"/>
  <c r="G4074" i="5"/>
  <c r="H4074" i="5"/>
  <c r="I4074" i="5"/>
  <c r="J4074" i="5"/>
  <c r="K4074" i="5"/>
  <c r="L4074" i="5"/>
  <c r="M4074" i="5"/>
  <c r="A4075" i="5"/>
  <c r="B4075" i="5"/>
  <c r="C4075" i="5"/>
  <c r="D4075" i="5"/>
  <c r="E4075" i="5"/>
  <c r="N4075" i="5" s="1"/>
  <c r="F4075" i="5"/>
  <c r="G4075" i="5"/>
  <c r="H4075" i="5"/>
  <c r="I4075" i="5"/>
  <c r="J4075" i="5"/>
  <c r="K4075" i="5"/>
  <c r="L4075" i="5"/>
  <c r="M4075" i="5"/>
  <c r="A4076" i="5"/>
  <c r="B4076" i="5"/>
  <c r="C4076" i="5"/>
  <c r="D4076" i="5"/>
  <c r="E4076" i="5"/>
  <c r="N4076" i="5" s="1"/>
  <c r="F4076" i="5"/>
  <c r="G4076" i="5"/>
  <c r="H4076" i="5"/>
  <c r="I4076" i="5"/>
  <c r="J4076" i="5"/>
  <c r="K4076" i="5"/>
  <c r="L4076" i="5"/>
  <c r="M4076" i="5"/>
  <c r="A4077" i="5"/>
  <c r="B4077" i="5"/>
  <c r="C4077" i="5"/>
  <c r="D4077" i="5"/>
  <c r="E4077" i="5"/>
  <c r="N4077" i="5" s="1"/>
  <c r="F4077" i="5"/>
  <c r="G4077" i="5"/>
  <c r="H4077" i="5"/>
  <c r="I4077" i="5"/>
  <c r="J4077" i="5"/>
  <c r="K4077" i="5"/>
  <c r="L4077" i="5"/>
  <c r="M4077" i="5"/>
  <c r="A4078" i="5"/>
  <c r="B4078" i="5"/>
  <c r="C4078" i="5"/>
  <c r="D4078" i="5"/>
  <c r="E4078" i="5"/>
  <c r="N4078" i="5" s="1"/>
  <c r="F4078" i="5"/>
  <c r="G4078" i="5"/>
  <c r="H4078" i="5"/>
  <c r="I4078" i="5"/>
  <c r="J4078" i="5"/>
  <c r="K4078" i="5"/>
  <c r="L4078" i="5"/>
  <c r="M4078" i="5"/>
  <c r="A4079" i="5"/>
  <c r="B4079" i="5"/>
  <c r="C4079" i="5"/>
  <c r="D4079" i="5"/>
  <c r="E4079" i="5"/>
  <c r="N4079" i="5" s="1"/>
  <c r="F4079" i="5"/>
  <c r="G4079" i="5"/>
  <c r="H4079" i="5"/>
  <c r="I4079" i="5"/>
  <c r="J4079" i="5"/>
  <c r="K4079" i="5"/>
  <c r="L4079" i="5"/>
  <c r="M4079" i="5"/>
  <c r="A4080" i="5"/>
  <c r="B4080" i="5"/>
  <c r="C4080" i="5"/>
  <c r="D4080" i="5"/>
  <c r="E4080" i="5"/>
  <c r="N4080" i="5" s="1"/>
  <c r="F4080" i="5"/>
  <c r="G4080" i="5"/>
  <c r="H4080" i="5"/>
  <c r="I4080" i="5"/>
  <c r="J4080" i="5"/>
  <c r="K4080" i="5"/>
  <c r="L4080" i="5"/>
  <c r="M4080" i="5"/>
  <c r="A4081" i="5"/>
  <c r="B4081" i="5"/>
  <c r="C4081" i="5"/>
  <c r="D4081" i="5"/>
  <c r="E4081" i="5"/>
  <c r="N4081" i="5" s="1"/>
  <c r="F4081" i="5"/>
  <c r="G4081" i="5"/>
  <c r="H4081" i="5"/>
  <c r="I4081" i="5"/>
  <c r="J4081" i="5"/>
  <c r="K4081" i="5"/>
  <c r="L4081" i="5"/>
  <c r="M4081" i="5"/>
  <c r="A4082" i="5"/>
  <c r="B4082" i="5"/>
  <c r="C4082" i="5"/>
  <c r="D4082" i="5"/>
  <c r="E4082" i="5"/>
  <c r="N4082" i="5" s="1"/>
  <c r="F4082" i="5"/>
  <c r="G4082" i="5"/>
  <c r="H4082" i="5"/>
  <c r="I4082" i="5"/>
  <c r="J4082" i="5"/>
  <c r="K4082" i="5"/>
  <c r="L4082" i="5"/>
  <c r="M4082" i="5"/>
  <c r="A4083" i="5"/>
  <c r="B4083" i="5"/>
  <c r="C4083" i="5"/>
  <c r="D4083" i="5"/>
  <c r="E4083" i="5"/>
  <c r="N4083" i="5" s="1"/>
  <c r="F4083" i="5"/>
  <c r="G4083" i="5"/>
  <c r="H4083" i="5"/>
  <c r="I4083" i="5"/>
  <c r="J4083" i="5"/>
  <c r="K4083" i="5"/>
  <c r="L4083" i="5"/>
  <c r="M4083" i="5"/>
  <c r="A4084" i="5"/>
  <c r="B4084" i="5"/>
  <c r="C4084" i="5"/>
  <c r="D4084" i="5"/>
  <c r="E4084" i="5"/>
  <c r="N4084" i="5" s="1"/>
  <c r="F4084" i="5"/>
  <c r="G4084" i="5"/>
  <c r="H4084" i="5"/>
  <c r="I4084" i="5"/>
  <c r="J4084" i="5"/>
  <c r="K4084" i="5"/>
  <c r="L4084" i="5"/>
  <c r="M4084" i="5"/>
  <c r="A4085" i="5"/>
  <c r="B4085" i="5"/>
  <c r="C4085" i="5"/>
  <c r="D4085" i="5"/>
  <c r="E4085" i="5"/>
  <c r="N4085" i="5" s="1"/>
  <c r="F4085" i="5"/>
  <c r="G4085" i="5"/>
  <c r="H4085" i="5"/>
  <c r="I4085" i="5"/>
  <c r="J4085" i="5"/>
  <c r="K4085" i="5"/>
  <c r="L4085" i="5"/>
  <c r="M4085" i="5"/>
  <c r="A4086" i="5"/>
  <c r="B4086" i="5"/>
  <c r="C4086" i="5"/>
  <c r="D4086" i="5"/>
  <c r="E4086" i="5"/>
  <c r="N4086" i="5" s="1"/>
  <c r="F4086" i="5"/>
  <c r="G4086" i="5"/>
  <c r="H4086" i="5"/>
  <c r="I4086" i="5"/>
  <c r="J4086" i="5"/>
  <c r="K4086" i="5"/>
  <c r="L4086" i="5"/>
  <c r="M4086" i="5"/>
  <c r="A4087" i="5"/>
  <c r="B4087" i="5"/>
  <c r="C4087" i="5"/>
  <c r="D4087" i="5"/>
  <c r="E4087" i="5"/>
  <c r="N4087" i="5" s="1"/>
  <c r="F4087" i="5"/>
  <c r="G4087" i="5"/>
  <c r="H4087" i="5"/>
  <c r="I4087" i="5"/>
  <c r="J4087" i="5"/>
  <c r="K4087" i="5"/>
  <c r="L4087" i="5"/>
  <c r="M4087" i="5"/>
  <c r="A4088" i="5"/>
  <c r="B4088" i="5"/>
  <c r="C4088" i="5"/>
  <c r="D4088" i="5"/>
  <c r="E4088" i="5"/>
  <c r="N4088" i="5" s="1"/>
  <c r="F4088" i="5"/>
  <c r="G4088" i="5"/>
  <c r="H4088" i="5"/>
  <c r="I4088" i="5"/>
  <c r="J4088" i="5"/>
  <c r="K4088" i="5"/>
  <c r="L4088" i="5"/>
  <c r="M4088" i="5"/>
  <c r="A4089" i="5"/>
  <c r="B4089" i="5"/>
  <c r="C4089" i="5"/>
  <c r="D4089" i="5"/>
  <c r="E4089" i="5"/>
  <c r="N4089" i="5" s="1"/>
  <c r="F4089" i="5"/>
  <c r="G4089" i="5"/>
  <c r="H4089" i="5"/>
  <c r="I4089" i="5"/>
  <c r="J4089" i="5"/>
  <c r="K4089" i="5"/>
  <c r="L4089" i="5"/>
  <c r="M4089" i="5"/>
  <c r="A4090" i="5"/>
  <c r="B4090" i="5"/>
  <c r="C4090" i="5"/>
  <c r="D4090" i="5"/>
  <c r="E4090" i="5"/>
  <c r="N4090" i="5" s="1"/>
  <c r="F4090" i="5"/>
  <c r="G4090" i="5"/>
  <c r="H4090" i="5"/>
  <c r="I4090" i="5"/>
  <c r="J4090" i="5"/>
  <c r="K4090" i="5"/>
  <c r="L4090" i="5"/>
  <c r="M4090" i="5"/>
  <c r="A4091" i="5"/>
  <c r="B4091" i="5"/>
  <c r="C4091" i="5"/>
  <c r="D4091" i="5"/>
  <c r="E4091" i="5"/>
  <c r="N4091" i="5" s="1"/>
  <c r="F4091" i="5"/>
  <c r="G4091" i="5"/>
  <c r="H4091" i="5"/>
  <c r="I4091" i="5"/>
  <c r="J4091" i="5"/>
  <c r="K4091" i="5"/>
  <c r="L4091" i="5"/>
  <c r="M4091" i="5"/>
  <c r="A4092" i="5"/>
  <c r="B4092" i="5"/>
  <c r="C4092" i="5"/>
  <c r="D4092" i="5"/>
  <c r="E4092" i="5"/>
  <c r="N4092" i="5" s="1"/>
  <c r="F4092" i="5"/>
  <c r="G4092" i="5"/>
  <c r="H4092" i="5"/>
  <c r="I4092" i="5"/>
  <c r="J4092" i="5"/>
  <c r="K4092" i="5"/>
  <c r="L4092" i="5"/>
  <c r="M4092" i="5"/>
  <c r="A4093" i="5"/>
  <c r="B4093" i="5"/>
  <c r="C4093" i="5"/>
  <c r="D4093" i="5"/>
  <c r="E4093" i="5"/>
  <c r="N4093" i="5" s="1"/>
  <c r="F4093" i="5"/>
  <c r="G4093" i="5"/>
  <c r="H4093" i="5"/>
  <c r="I4093" i="5"/>
  <c r="J4093" i="5"/>
  <c r="K4093" i="5"/>
  <c r="L4093" i="5"/>
  <c r="M4093" i="5"/>
  <c r="A4094" i="5"/>
  <c r="B4094" i="5"/>
  <c r="C4094" i="5"/>
  <c r="D4094" i="5"/>
  <c r="E4094" i="5"/>
  <c r="N4094" i="5" s="1"/>
  <c r="F4094" i="5"/>
  <c r="G4094" i="5"/>
  <c r="H4094" i="5"/>
  <c r="I4094" i="5"/>
  <c r="J4094" i="5"/>
  <c r="K4094" i="5"/>
  <c r="L4094" i="5"/>
  <c r="M4094" i="5"/>
  <c r="A4095" i="5"/>
  <c r="B4095" i="5"/>
  <c r="C4095" i="5"/>
  <c r="D4095" i="5"/>
  <c r="E4095" i="5"/>
  <c r="N4095" i="5" s="1"/>
  <c r="F4095" i="5"/>
  <c r="G4095" i="5"/>
  <c r="H4095" i="5"/>
  <c r="I4095" i="5"/>
  <c r="J4095" i="5"/>
  <c r="K4095" i="5"/>
  <c r="L4095" i="5"/>
  <c r="M4095" i="5"/>
  <c r="A4096" i="5"/>
  <c r="B4096" i="5"/>
  <c r="C4096" i="5"/>
  <c r="D4096" i="5"/>
  <c r="E4096" i="5"/>
  <c r="N4096" i="5" s="1"/>
  <c r="F4096" i="5"/>
  <c r="G4096" i="5"/>
  <c r="H4096" i="5"/>
  <c r="I4096" i="5"/>
  <c r="J4096" i="5"/>
  <c r="K4096" i="5"/>
  <c r="L4096" i="5"/>
  <c r="M4096" i="5"/>
  <c r="A4097" i="5"/>
  <c r="B4097" i="5"/>
  <c r="C4097" i="5"/>
  <c r="D4097" i="5"/>
  <c r="E4097" i="5"/>
  <c r="N4097" i="5" s="1"/>
  <c r="F4097" i="5"/>
  <c r="G4097" i="5"/>
  <c r="H4097" i="5"/>
  <c r="I4097" i="5"/>
  <c r="J4097" i="5"/>
  <c r="K4097" i="5"/>
  <c r="L4097" i="5"/>
  <c r="M4097" i="5"/>
  <c r="A4098" i="5"/>
  <c r="B4098" i="5"/>
  <c r="C4098" i="5"/>
  <c r="D4098" i="5"/>
  <c r="E4098" i="5"/>
  <c r="N4098" i="5" s="1"/>
  <c r="F4098" i="5"/>
  <c r="G4098" i="5"/>
  <c r="H4098" i="5"/>
  <c r="I4098" i="5"/>
  <c r="J4098" i="5"/>
  <c r="K4098" i="5"/>
  <c r="L4098" i="5"/>
  <c r="M4098" i="5"/>
  <c r="A4099" i="5"/>
  <c r="B4099" i="5"/>
  <c r="C4099" i="5"/>
  <c r="D4099" i="5"/>
  <c r="E4099" i="5"/>
  <c r="N4099" i="5" s="1"/>
  <c r="F4099" i="5"/>
  <c r="G4099" i="5"/>
  <c r="H4099" i="5"/>
  <c r="I4099" i="5"/>
  <c r="J4099" i="5"/>
  <c r="K4099" i="5"/>
  <c r="L4099" i="5"/>
  <c r="M4099" i="5"/>
  <c r="A4100" i="5"/>
  <c r="B4100" i="5"/>
  <c r="C4100" i="5"/>
  <c r="D4100" i="5"/>
  <c r="E4100" i="5"/>
  <c r="N4100" i="5" s="1"/>
  <c r="F4100" i="5"/>
  <c r="G4100" i="5"/>
  <c r="H4100" i="5"/>
  <c r="I4100" i="5"/>
  <c r="J4100" i="5"/>
  <c r="K4100" i="5"/>
  <c r="L4100" i="5"/>
  <c r="M4100" i="5"/>
  <c r="A4101" i="5"/>
  <c r="B4101" i="5"/>
  <c r="C4101" i="5"/>
  <c r="D4101" i="5"/>
  <c r="E4101" i="5"/>
  <c r="N4101" i="5" s="1"/>
  <c r="F4101" i="5"/>
  <c r="G4101" i="5"/>
  <c r="H4101" i="5"/>
  <c r="I4101" i="5"/>
  <c r="J4101" i="5"/>
  <c r="K4101" i="5"/>
  <c r="L4101" i="5"/>
  <c r="M4101" i="5"/>
  <c r="A4102" i="5"/>
  <c r="B4102" i="5"/>
  <c r="C4102" i="5"/>
  <c r="D4102" i="5"/>
  <c r="E4102" i="5"/>
  <c r="N4102" i="5" s="1"/>
  <c r="F4102" i="5"/>
  <c r="G4102" i="5"/>
  <c r="H4102" i="5"/>
  <c r="I4102" i="5"/>
  <c r="J4102" i="5"/>
  <c r="K4102" i="5"/>
  <c r="L4102" i="5"/>
  <c r="M4102" i="5"/>
  <c r="A4103" i="5"/>
  <c r="B4103" i="5"/>
  <c r="C4103" i="5"/>
  <c r="D4103" i="5"/>
  <c r="E4103" i="5"/>
  <c r="N4103" i="5" s="1"/>
  <c r="F4103" i="5"/>
  <c r="G4103" i="5"/>
  <c r="H4103" i="5"/>
  <c r="I4103" i="5"/>
  <c r="J4103" i="5"/>
  <c r="K4103" i="5"/>
  <c r="L4103" i="5"/>
  <c r="M4103" i="5"/>
  <c r="A4104" i="5"/>
  <c r="B4104" i="5"/>
  <c r="C4104" i="5"/>
  <c r="D4104" i="5"/>
  <c r="E4104" i="5"/>
  <c r="N4104" i="5" s="1"/>
  <c r="F4104" i="5"/>
  <c r="G4104" i="5"/>
  <c r="H4104" i="5"/>
  <c r="I4104" i="5"/>
  <c r="J4104" i="5"/>
  <c r="K4104" i="5"/>
  <c r="L4104" i="5"/>
  <c r="M4104" i="5"/>
  <c r="A4105" i="5"/>
  <c r="B4105" i="5"/>
  <c r="C4105" i="5"/>
  <c r="D4105" i="5"/>
  <c r="E4105" i="5"/>
  <c r="N4105" i="5" s="1"/>
  <c r="F4105" i="5"/>
  <c r="G4105" i="5"/>
  <c r="H4105" i="5"/>
  <c r="I4105" i="5"/>
  <c r="J4105" i="5"/>
  <c r="K4105" i="5"/>
  <c r="L4105" i="5"/>
  <c r="M4105" i="5"/>
  <c r="A4106" i="5"/>
  <c r="B4106" i="5"/>
  <c r="C4106" i="5"/>
  <c r="D4106" i="5"/>
  <c r="E4106" i="5"/>
  <c r="N4106" i="5" s="1"/>
  <c r="F4106" i="5"/>
  <c r="G4106" i="5"/>
  <c r="H4106" i="5"/>
  <c r="I4106" i="5"/>
  <c r="J4106" i="5"/>
  <c r="K4106" i="5"/>
  <c r="L4106" i="5"/>
  <c r="M4106" i="5"/>
  <c r="A4107" i="5"/>
  <c r="B4107" i="5"/>
  <c r="C4107" i="5"/>
  <c r="D4107" i="5"/>
  <c r="E4107" i="5"/>
  <c r="N4107" i="5" s="1"/>
  <c r="F4107" i="5"/>
  <c r="G4107" i="5"/>
  <c r="H4107" i="5"/>
  <c r="I4107" i="5"/>
  <c r="J4107" i="5"/>
  <c r="K4107" i="5"/>
  <c r="L4107" i="5"/>
  <c r="M4107" i="5"/>
  <c r="A4108" i="5"/>
  <c r="B4108" i="5"/>
  <c r="C4108" i="5"/>
  <c r="D4108" i="5"/>
  <c r="E4108" i="5"/>
  <c r="N4108" i="5" s="1"/>
  <c r="F4108" i="5"/>
  <c r="G4108" i="5"/>
  <c r="H4108" i="5"/>
  <c r="I4108" i="5"/>
  <c r="J4108" i="5"/>
  <c r="K4108" i="5"/>
  <c r="L4108" i="5"/>
  <c r="M4108" i="5"/>
  <c r="A4109" i="5"/>
  <c r="B4109" i="5"/>
  <c r="C4109" i="5"/>
  <c r="D4109" i="5"/>
  <c r="E4109" i="5"/>
  <c r="N4109" i="5" s="1"/>
  <c r="F4109" i="5"/>
  <c r="G4109" i="5"/>
  <c r="H4109" i="5"/>
  <c r="I4109" i="5"/>
  <c r="J4109" i="5"/>
  <c r="K4109" i="5"/>
  <c r="L4109" i="5"/>
  <c r="M4109" i="5"/>
  <c r="A4110" i="5"/>
  <c r="B4110" i="5"/>
  <c r="C4110" i="5"/>
  <c r="D4110" i="5"/>
  <c r="E4110" i="5"/>
  <c r="N4110" i="5" s="1"/>
  <c r="F4110" i="5"/>
  <c r="G4110" i="5"/>
  <c r="H4110" i="5"/>
  <c r="I4110" i="5"/>
  <c r="J4110" i="5"/>
  <c r="K4110" i="5"/>
  <c r="L4110" i="5"/>
  <c r="M4110" i="5"/>
  <c r="A4111" i="5"/>
  <c r="B4111" i="5"/>
  <c r="C4111" i="5"/>
  <c r="D4111" i="5"/>
  <c r="E4111" i="5"/>
  <c r="N4111" i="5" s="1"/>
  <c r="F4111" i="5"/>
  <c r="G4111" i="5"/>
  <c r="H4111" i="5"/>
  <c r="I4111" i="5"/>
  <c r="J4111" i="5"/>
  <c r="K4111" i="5"/>
  <c r="L4111" i="5"/>
  <c r="M4111" i="5"/>
  <c r="A4112" i="5"/>
  <c r="B4112" i="5"/>
  <c r="C4112" i="5"/>
  <c r="D4112" i="5"/>
  <c r="E4112" i="5"/>
  <c r="N4112" i="5" s="1"/>
  <c r="F4112" i="5"/>
  <c r="G4112" i="5"/>
  <c r="H4112" i="5"/>
  <c r="I4112" i="5"/>
  <c r="J4112" i="5"/>
  <c r="K4112" i="5"/>
  <c r="L4112" i="5"/>
  <c r="M4112" i="5"/>
  <c r="A4113" i="5"/>
  <c r="B4113" i="5"/>
  <c r="C4113" i="5"/>
  <c r="D4113" i="5"/>
  <c r="E4113" i="5"/>
  <c r="N4113" i="5" s="1"/>
  <c r="F4113" i="5"/>
  <c r="G4113" i="5"/>
  <c r="H4113" i="5"/>
  <c r="I4113" i="5"/>
  <c r="J4113" i="5"/>
  <c r="K4113" i="5"/>
  <c r="L4113" i="5"/>
  <c r="M4113" i="5"/>
  <c r="A4114" i="5"/>
  <c r="B4114" i="5"/>
  <c r="C4114" i="5"/>
  <c r="D4114" i="5"/>
  <c r="E4114" i="5"/>
  <c r="N4114" i="5" s="1"/>
  <c r="F4114" i="5"/>
  <c r="G4114" i="5"/>
  <c r="H4114" i="5"/>
  <c r="I4114" i="5"/>
  <c r="J4114" i="5"/>
  <c r="K4114" i="5"/>
  <c r="L4114" i="5"/>
  <c r="M4114" i="5"/>
  <c r="A4115" i="5"/>
  <c r="B4115" i="5"/>
  <c r="C4115" i="5"/>
  <c r="D4115" i="5"/>
  <c r="E4115" i="5"/>
  <c r="N4115" i="5" s="1"/>
  <c r="F4115" i="5"/>
  <c r="G4115" i="5"/>
  <c r="H4115" i="5"/>
  <c r="I4115" i="5"/>
  <c r="J4115" i="5"/>
  <c r="K4115" i="5"/>
  <c r="L4115" i="5"/>
  <c r="M4115" i="5"/>
  <c r="A4116" i="5"/>
  <c r="B4116" i="5"/>
  <c r="C4116" i="5"/>
  <c r="D4116" i="5"/>
  <c r="E4116" i="5"/>
  <c r="N4116" i="5" s="1"/>
  <c r="F4116" i="5"/>
  <c r="G4116" i="5"/>
  <c r="H4116" i="5"/>
  <c r="I4116" i="5"/>
  <c r="J4116" i="5"/>
  <c r="K4116" i="5"/>
  <c r="L4116" i="5"/>
  <c r="M4116" i="5"/>
  <c r="A4117" i="5"/>
  <c r="B4117" i="5"/>
  <c r="C4117" i="5"/>
  <c r="D4117" i="5"/>
  <c r="E4117" i="5"/>
  <c r="N4117" i="5" s="1"/>
  <c r="F4117" i="5"/>
  <c r="G4117" i="5"/>
  <c r="H4117" i="5"/>
  <c r="I4117" i="5"/>
  <c r="J4117" i="5"/>
  <c r="K4117" i="5"/>
  <c r="L4117" i="5"/>
  <c r="M4117" i="5"/>
  <c r="A4118" i="5"/>
  <c r="B4118" i="5"/>
  <c r="C4118" i="5"/>
  <c r="D4118" i="5"/>
  <c r="E4118" i="5"/>
  <c r="N4118" i="5" s="1"/>
  <c r="F4118" i="5"/>
  <c r="G4118" i="5"/>
  <c r="H4118" i="5"/>
  <c r="I4118" i="5"/>
  <c r="J4118" i="5"/>
  <c r="K4118" i="5"/>
  <c r="L4118" i="5"/>
  <c r="M4118" i="5"/>
  <c r="A4119" i="5"/>
  <c r="B4119" i="5"/>
  <c r="C4119" i="5"/>
  <c r="D4119" i="5"/>
  <c r="E4119" i="5"/>
  <c r="N4119" i="5" s="1"/>
  <c r="F4119" i="5"/>
  <c r="G4119" i="5"/>
  <c r="H4119" i="5"/>
  <c r="I4119" i="5"/>
  <c r="J4119" i="5"/>
  <c r="K4119" i="5"/>
  <c r="L4119" i="5"/>
  <c r="M4119" i="5"/>
  <c r="A4120" i="5"/>
  <c r="B4120" i="5"/>
  <c r="C4120" i="5"/>
  <c r="D4120" i="5"/>
  <c r="E4120" i="5"/>
  <c r="N4120" i="5" s="1"/>
  <c r="F4120" i="5"/>
  <c r="G4120" i="5"/>
  <c r="H4120" i="5"/>
  <c r="I4120" i="5"/>
  <c r="J4120" i="5"/>
  <c r="K4120" i="5"/>
  <c r="L4120" i="5"/>
  <c r="M4120" i="5"/>
  <c r="A4121" i="5"/>
  <c r="B4121" i="5"/>
  <c r="C4121" i="5"/>
  <c r="D4121" i="5"/>
  <c r="E4121" i="5"/>
  <c r="N4121" i="5" s="1"/>
  <c r="F4121" i="5"/>
  <c r="G4121" i="5"/>
  <c r="H4121" i="5"/>
  <c r="I4121" i="5"/>
  <c r="J4121" i="5"/>
  <c r="K4121" i="5"/>
  <c r="L4121" i="5"/>
  <c r="M4121" i="5"/>
  <c r="A4122" i="5"/>
  <c r="B4122" i="5"/>
  <c r="C4122" i="5"/>
  <c r="D4122" i="5"/>
  <c r="E4122" i="5"/>
  <c r="N4122" i="5" s="1"/>
  <c r="F4122" i="5"/>
  <c r="G4122" i="5"/>
  <c r="H4122" i="5"/>
  <c r="I4122" i="5"/>
  <c r="J4122" i="5"/>
  <c r="K4122" i="5"/>
  <c r="L4122" i="5"/>
  <c r="M4122" i="5"/>
  <c r="A4123" i="5"/>
  <c r="B4123" i="5"/>
  <c r="C4123" i="5"/>
  <c r="D4123" i="5"/>
  <c r="E4123" i="5"/>
  <c r="N4123" i="5" s="1"/>
  <c r="F4123" i="5"/>
  <c r="G4123" i="5"/>
  <c r="H4123" i="5"/>
  <c r="I4123" i="5"/>
  <c r="J4123" i="5"/>
  <c r="K4123" i="5"/>
  <c r="L4123" i="5"/>
  <c r="M4123" i="5"/>
  <c r="A4124" i="5"/>
  <c r="B4124" i="5"/>
  <c r="C4124" i="5"/>
  <c r="D4124" i="5"/>
  <c r="E4124" i="5"/>
  <c r="N4124" i="5" s="1"/>
  <c r="F4124" i="5"/>
  <c r="G4124" i="5"/>
  <c r="H4124" i="5"/>
  <c r="I4124" i="5"/>
  <c r="J4124" i="5"/>
  <c r="K4124" i="5"/>
  <c r="L4124" i="5"/>
  <c r="M4124" i="5"/>
  <c r="A4125" i="5"/>
  <c r="B4125" i="5"/>
  <c r="C4125" i="5"/>
  <c r="D4125" i="5"/>
  <c r="E4125" i="5"/>
  <c r="N4125" i="5" s="1"/>
  <c r="F4125" i="5"/>
  <c r="G4125" i="5"/>
  <c r="H4125" i="5"/>
  <c r="I4125" i="5"/>
  <c r="J4125" i="5"/>
  <c r="K4125" i="5"/>
  <c r="L4125" i="5"/>
  <c r="M4125" i="5"/>
  <c r="A4126" i="5"/>
  <c r="B4126" i="5"/>
  <c r="C4126" i="5"/>
  <c r="D4126" i="5"/>
  <c r="E4126" i="5"/>
  <c r="N4126" i="5" s="1"/>
  <c r="F4126" i="5"/>
  <c r="G4126" i="5"/>
  <c r="H4126" i="5"/>
  <c r="I4126" i="5"/>
  <c r="J4126" i="5"/>
  <c r="K4126" i="5"/>
  <c r="L4126" i="5"/>
  <c r="M4126" i="5"/>
  <c r="A4127" i="5"/>
  <c r="B4127" i="5"/>
  <c r="C4127" i="5"/>
  <c r="D4127" i="5"/>
  <c r="E4127" i="5"/>
  <c r="N4127" i="5" s="1"/>
  <c r="F4127" i="5"/>
  <c r="G4127" i="5"/>
  <c r="H4127" i="5"/>
  <c r="I4127" i="5"/>
  <c r="J4127" i="5"/>
  <c r="K4127" i="5"/>
  <c r="L4127" i="5"/>
  <c r="M4127" i="5"/>
  <c r="A4128" i="5"/>
  <c r="B4128" i="5"/>
  <c r="C4128" i="5"/>
  <c r="D4128" i="5"/>
  <c r="E4128" i="5"/>
  <c r="N4128" i="5" s="1"/>
  <c r="F4128" i="5"/>
  <c r="G4128" i="5"/>
  <c r="H4128" i="5"/>
  <c r="I4128" i="5"/>
  <c r="J4128" i="5"/>
  <c r="K4128" i="5"/>
  <c r="L4128" i="5"/>
  <c r="M4128" i="5"/>
  <c r="A4129" i="5"/>
  <c r="B4129" i="5"/>
  <c r="C4129" i="5"/>
  <c r="D4129" i="5"/>
  <c r="E4129" i="5"/>
  <c r="N4129" i="5" s="1"/>
  <c r="F4129" i="5"/>
  <c r="G4129" i="5"/>
  <c r="H4129" i="5"/>
  <c r="I4129" i="5"/>
  <c r="J4129" i="5"/>
  <c r="K4129" i="5"/>
  <c r="L4129" i="5"/>
  <c r="M4129" i="5"/>
  <c r="A4130" i="5"/>
  <c r="B4130" i="5"/>
  <c r="C4130" i="5"/>
  <c r="D4130" i="5"/>
  <c r="E4130" i="5"/>
  <c r="N4130" i="5" s="1"/>
  <c r="F4130" i="5"/>
  <c r="G4130" i="5"/>
  <c r="H4130" i="5"/>
  <c r="I4130" i="5"/>
  <c r="J4130" i="5"/>
  <c r="K4130" i="5"/>
  <c r="L4130" i="5"/>
  <c r="M4130" i="5"/>
  <c r="A4131" i="5"/>
  <c r="B4131" i="5"/>
  <c r="C4131" i="5"/>
  <c r="D4131" i="5"/>
  <c r="E4131" i="5"/>
  <c r="N4131" i="5" s="1"/>
  <c r="F4131" i="5"/>
  <c r="G4131" i="5"/>
  <c r="H4131" i="5"/>
  <c r="I4131" i="5"/>
  <c r="J4131" i="5"/>
  <c r="K4131" i="5"/>
  <c r="L4131" i="5"/>
  <c r="M4131" i="5"/>
  <c r="A4132" i="5"/>
  <c r="B4132" i="5"/>
  <c r="C4132" i="5"/>
  <c r="D4132" i="5"/>
  <c r="E4132" i="5"/>
  <c r="N4132" i="5" s="1"/>
  <c r="F4132" i="5"/>
  <c r="G4132" i="5"/>
  <c r="H4132" i="5"/>
  <c r="I4132" i="5"/>
  <c r="J4132" i="5"/>
  <c r="K4132" i="5"/>
  <c r="L4132" i="5"/>
  <c r="M4132" i="5"/>
  <c r="A4133" i="5"/>
  <c r="B4133" i="5"/>
  <c r="C4133" i="5"/>
  <c r="D4133" i="5"/>
  <c r="E4133" i="5"/>
  <c r="N4133" i="5" s="1"/>
  <c r="F4133" i="5"/>
  <c r="G4133" i="5"/>
  <c r="H4133" i="5"/>
  <c r="I4133" i="5"/>
  <c r="J4133" i="5"/>
  <c r="K4133" i="5"/>
  <c r="L4133" i="5"/>
  <c r="M4133" i="5"/>
  <c r="A4134" i="5"/>
  <c r="B4134" i="5"/>
  <c r="C4134" i="5"/>
  <c r="D4134" i="5"/>
  <c r="E4134" i="5"/>
  <c r="N4134" i="5" s="1"/>
  <c r="F4134" i="5"/>
  <c r="G4134" i="5"/>
  <c r="H4134" i="5"/>
  <c r="I4134" i="5"/>
  <c r="J4134" i="5"/>
  <c r="K4134" i="5"/>
  <c r="L4134" i="5"/>
  <c r="M4134" i="5"/>
  <c r="A4135" i="5"/>
  <c r="B4135" i="5"/>
  <c r="C4135" i="5"/>
  <c r="D4135" i="5"/>
  <c r="E4135" i="5"/>
  <c r="N4135" i="5" s="1"/>
  <c r="F4135" i="5"/>
  <c r="G4135" i="5"/>
  <c r="H4135" i="5"/>
  <c r="I4135" i="5"/>
  <c r="J4135" i="5"/>
  <c r="K4135" i="5"/>
  <c r="L4135" i="5"/>
  <c r="M4135" i="5"/>
  <c r="A4136" i="5"/>
  <c r="B4136" i="5"/>
  <c r="C4136" i="5"/>
  <c r="D4136" i="5"/>
  <c r="E4136" i="5"/>
  <c r="N4136" i="5" s="1"/>
  <c r="F4136" i="5"/>
  <c r="G4136" i="5"/>
  <c r="H4136" i="5"/>
  <c r="I4136" i="5"/>
  <c r="J4136" i="5"/>
  <c r="K4136" i="5"/>
  <c r="L4136" i="5"/>
  <c r="M4136" i="5"/>
  <c r="A4137" i="5"/>
  <c r="B4137" i="5"/>
  <c r="C4137" i="5"/>
  <c r="D4137" i="5"/>
  <c r="E4137" i="5"/>
  <c r="N4137" i="5" s="1"/>
  <c r="F4137" i="5"/>
  <c r="G4137" i="5"/>
  <c r="H4137" i="5"/>
  <c r="I4137" i="5"/>
  <c r="J4137" i="5"/>
  <c r="K4137" i="5"/>
  <c r="L4137" i="5"/>
  <c r="M4137" i="5"/>
  <c r="A4138" i="5"/>
  <c r="B4138" i="5"/>
  <c r="C4138" i="5"/>
  <c r="D4138" i="5"/>
  <c r="E4138" i="5"/>
  <c r="N4138" i="5" s="1"/>
  <c r="F4138" i="5"/>
  <c r="G4138" i="5"/>
  <c r="H4138" i="5"/>
  <c r="I4138" i="5"/>
  <c r="J4138" i="5"/>
  <c r="K4138" i="5"/>
  <c r="L4138" i="5"/>
  <c r="M4138" i="5"/>
  <c r="A4139" i="5"/>
  <c r="B4139" i="5"/>
  <c r="C4139" i="5"/>
  <c r="D4139" i="5"/>
  <c r="E4139" i="5"/>
  <c r="N4139" i="5" s="1"/>
  <c r="F4139" i="5"/>
  <c r="G4139" i="5"/>
  <c r="H4139" i="5"/>
  <c r="I4139" i="5"/>
  <c r="J4139" i="5"/>
  <c r="K4139" i="5"/>
  <c r="L4139" i="5"/>
  <c r="M4139" i="5"/>
  <c r="A4140" i="5"/>
  <c r="B4140" i="5"/>
  <c r="C4140" i="5"/>
  <c r="D4140" i="5"/>
  <c r="E4140" i="5"/>
  <c r="N4140" i="5" s="1"/>
  <c r="F4140" i="5"/>
  <c r="G4140" i="5"/>
  <c r="H4140" i="5"/>
  <c r="I4140" i="5"/>
  <c r="J4140" i="5"/>
  <c r="K4140" i="5"/>
  <c r="L4140" i="5"/>
  <c r="M4140" i="5"/>
  <c r="A4141" i="5"/>
  <c r="B4141" i="5"/>
  <c r="C4141" i="5"/>
  <c r="D4141" i="5"/>
  <c r="E4141" i="5"/>
  <c r="N4141" i="5" s="1"/>
  <c r="F4141" i="5"/>
  <c r="G4141" i="5"/>
  <c r="H4141" i="5"/>
  <c r="I4141" i="5"/>
  <c r="J4141" i="5"/>
  <c r="K4141" i="5"/>
  <c r="L4141" i="5"/>
  <c r="M4141" i="5"/>
  <c r="A4142" i="5"/>
  <c r="B4142" i="5"/>
  <c r="C4142" i="5"/>
  <c r="D4142" i="5"/>
  <c r="E4142" i="5"/>
  <c r="N4142" i="5" s="1"/>
  <c r="F4142" i="5"/>
  <c r="G4142" i="5"/>
  <c r="H4142" i="5"/>
  <c r="I4142" i="5"/>
  <c r="J4142" i="5"/>
  <c r="K4142" i="5"/>
  <c r="L4142" i="5"/>
  <c r="M4142" i="5"/>
  <c r="A4143" i="5"/>
  <c r="B4143" i="5"/>
  <c r="C4143" i="5"/>
  <c r="D4143" i="5"/>
  <c r="E4143" i="5"/>
  <c r="N4143" i="5" s="1"/>
  <c r="F4143" i="5"/>
  <c r="G4143" i="5"/>
  <c r="H4143" i="5"/>
  <c r="I4143" i="5"/>
  <c r="J4143" i="5"/>
  <c r="K4143" i="5"/>
  <c r="L4143" i="5"/>
  <c r="M4143" i="5"/>
  <c r="A4144" i="5"/>
  <c r="B4144" i="5"/>
  <c r="C4144" i="5"/>
  <c r="D4144" i="5"/>
  <c r="E4144" i="5"/>
  <c r="N4144" i="5" s="1"/>
  <c r="F4144" i="5"/>
  <c r="G4144" i="5"/>
  <c r="H4144" i="5"/>
  <c r="I4144" i="5"/>
  <c r="J4144" i="5"/>
  <c r="K4144" i="5"/>
  <c r="L4144" i="5"/>
  <c r="M4144" i="5"/>
  <c r="A4145" i="5"/>
  <c r="B4145" i="5"/>
  <c r="C4145" i="5"/>
  <c r="D4145" i="5"/>
  <c r="E4145" i="5"/>
  <c r="N4145" i="5" s="1"/>
  <c r="F4145" i="5"/>
  <c r="G4145" i="5"/>
  <c r="H4145" i="5"/>
  <c r="I4145" i="5"/>
  <c r="J4145" i="5"/>
  <c r="K4145" i="5"/>
  <c r="L4145" i="5"/>
  <c r="M4145" i="5"/>
  <c r="A4146" i="5"/>
  <c r="B4146" i="5"/>
  <c r="C4146" i="5"/>
  <c r="D4146" i="5"/>
  <c r="E4146" i="5"/>
  <c r="N4146" i="5" s="1"/>
  <c r="F4146" i="5"/>
  <c r="G4146" i="5"/>
  <c r="H4146" i="5"/>
  <c r="I4146" i="5"/>
  <c r="J4146" i="5"/>
  <c r="K4146" i="5"/>
  <c r="L4146" i="5"/>
  <c r="M4146" i="5"/>
  <c r="A4147" i="5"/>
  <c r="B4147" i="5"/>
  <c r="C4147" i="5"/>
  <c r="D4147" i="5"/>
  <c r="E4147" i="5"/>
  <c r="N4147" i="5" s="1"/>
  <c r="F4147" i="5"/>
  <c r="G4147" i="5"/>
  <c r="H4147" i="5"/>
  <c r="I4147" i="5"/>
  <c r="J4147" i="5"/>
  <c r="K4147" i="5"/>
  <c r="L4147" i="5"/>
  <c r="M4147" i="5"/>
  <c r="A4148" i="5"/>
  <c r="B4148" i="5"/>
  <c r="C4148" i="5"/>
  <c r="D4148" i="5"/>
  <c r="E4148" i="5"/>
  <c r="N4148" i="5" s="1"/>
  <c r="F4148" i="5"/>
  <c r="G4148" i="5"/>
  <c r="H4148" i="5"/>
  <c r="I4148" i="5"/>
  <c r="J4148" i="5"/>
  <c r="K4148" i="5"/>
  <c r="L4148" i="5"/>
  <c r="M4148" i="5"/>
  <c r="A4149" i="5"/>
  <c r="B4149" i="5"/>
  <c r="C4149" i="5"/>
  <c r="D4149" i="5"/>
  <c r="E4149" i="5"/>
  <c r="N4149" i="5" s="1"/>
  <c r="F4149" i="5"/>
  <c r="G4149" i="5"/>
  <c r="H4149" i="5"/>
  <c r="I4149" i="5"/>
  <c r="J4149" i="5"/>
  <c r="K4149" i="5"/>
  <c r="L4149" i="5"/>
  <c r="M4149" i="5"/>
  <c r="A4150" i="5"/>
  <c r="B4150" i="5"/>
  <c r="C4150" i="5"/>
  <c r="D4150" i="5"/>
  <c r="E4150" i="5"/>
  <c r="N4150" i="5" s="1"/>
  <c r="F4150" i="5"/>
  <c r="G4150" i="5"/>
  <c r="H4150" i="5"/>
  <c r="I4150" i="5"/>
  <c r="J4150" i="5"/>
  <c r="K4150" i="5"/>
  <c r="L4150" i="5"/>
  <c r="M4150" i="5"/>
  <c r="A4151" i="5"/>
  <c r="B4151" i="5"/>
  <c r="C4151" i="5"/>
  <c r="D4151" i="5"/>
  <c r="E4151" i="5"/>
  <c r="N4151" i="5" s="1"/>
  <c r="F4151" i="5"/>
  <c r="G4151" i="5"/>
  <c r="H4151" i="5"/>
  <c r="I4151" i="5"/>
  <c r="J4151" i="5"/>
  <c r="K4151" i="5"/>
  <c r="L4151" i="5"/>
  <c r="M4151" i="5"/>
  <c r="A4152" i="5"/>
  <c r="B4152" i="5"/>
  <c r="C4152" i="5"/>
  <c r="D4152" i="5"/>
  <c r="E4152" i="5"/>
  <c r="N4152" i="5" s="1"/>
  <c r="F4152" i="5"/>
  <c r="G4152" i="5"/>
  <c r="H4152" i="5"/>
  <c r="I4152" i="5"/>
  <c r="J4152" i="5"/>
  <c r="K4152" i="5"/>
  <c r="L4152" i="5"/>
  <c r="M4152" i="5"/>
  <c r="A4153" i="5"/>
  <c r="B4153" i="5"/>
  <c r="C4153" i="5"/>
  <c r="D4153" i="5"/>
  <c r="E4153" i="5"/>
  <c r="N4153" i="5" s="1"/>
  <c r="F4153" i="5"/>
  <c r="G4153" i="5"/>
  <c r="H4153" i="5"/>
  <c r="I4153" i="5"/>
  <c r="J4153" i="5"/>
  <c r="K4153" i="5"/>
  <c r="L4153" i="5"/>
  <c r="M4153" i="5"/>
  <c r="A4154" i="5"/>
  <c r="B4154" i="5"/>
  <c r="C4154" i="5"/>
  <c r="D4154" i="5"/>
  <c r="E4154" i="5"/>
  <c r="N4154" i="5" s="1"/>
  <c r="F4154" i="5"/>
  <c r="G4154" i="5"/>
  <c r="H4154" i="5"/>
  <c r="I4154" i="5"/>
  <c r="J4154" i="5"/>
  <c r="K4154" i="5"/>
  <c r="L4154" i="5"/>
  <c r="M4154" i="5"/>
  <c r="A4155" i="5"/>
  <c r="B4155" i="5"/>
  <c r="C4155" i="5"/>
  <c r="D4155" i="5"/>
  <c r="E4155" i="5"/>
  <c r="N4155" i="5" s="1"/>
  <c r="F4155" i="5"/>
  <c r="G4155" i="5"/>
  <c r="H4155" i="5"/>
  <c r="I4155" i="5"/>
  <c r="J4155" i="5"/>
  <c r="K4155" i="5"/>
  <c r="L4155" i="5"/>
  <c r="M4155" i="5"/>
  <c r="A4156" i="5"/>
  <c r="B4156" i="5"/>
  <c r="C4156" i="5"/>
  <c r="D4156" i="5"/>
  <c r="E4156" i="5"/>
  <c r="N4156" i="5" s="1"/>
  <c r="F4156" i="5"/>
  <c r="G4156" i="5"/>
  <c r="H4156" i="5"/>
  <c r="I4156" i="5"/>
  <c r="J4156" i="5"/>
  <c r="K4156" i="5"/>
  <c r="L4156" i="5"/>
  <c r="M4156" i="5"/>
  <c r="A4157" i="5"/>
  <c r="B4157" i="5"/>
  <c r="C4157" i="5"/>
  <c r="D4157" i="5"/>
  <c r="E4157" i="5"/>
  <c r="N4157" i="5" s="1"/>
  <c r="F4157" i="5"/>
  <c r="G4157" i="5"/>
  <c r="H4157" i="5"/>
  <c r="I4157" i="5"/>
  <c r="J4157" i="5"/>
  <c r="K4157" i="5"/>
  <c r="L4157" i="5"/>
  <c r="M4157" i="5"/>
  <c r="A4158" i="5"/>
  <c r="B4158" i="5"/>
  <c r="C4158" i="5"/>
  <c r="D4158" i="5"/>
  <c r="E4158" i="5"/>
  <c r="N4158" i="5" s="1"/>
  <c r="F4158" i="5"/>
  <c r="G4158" i="5"/>
  <c r="H4158" i="5"/>
  <c r="I4158" i="5"/>
  <c r="J4158" i="5"/>
  <c r="K4158" i="5"/>
  <c r="L4158" i="5"/>
  <c r="M4158" i="5"/>
  <c r="A4159" i="5"/>
  <c r="B4159" i="5"/>
  <c r="C4159" i="5"/>
  <c r="D4159" i="5"/>
  <c r="E4159" i="5"/>
  <c r="N4159" i="5" s="1"/>
  <c r="F4159" i="5"/>
  <c r="G4159" i="5"/>
  <c r="H4159" i="5"/>
  <c r="I4159" i="5"/>
  <c r="J4159" i="5"/>
  <c r="K4159" i="5"/>
  <c r="L4159" i="5"/>
  <c r="M4159" i="5"/>
  <c r="A4160" i="5"/>
  <c r="B4160" i="5"/>
  <c r="C4160" i="5"/>
  <c r="D4160" i="5"/>
  <c r="E4160" i="5"/>
  <c r="N4160" i="5" s="1"/>
  <c r="F4160" i="5"/>
  <c r="G4160" i="5"/>
  <c r="H4160" i="5"/>
  <c r="I4160" i="5"/>
  <c r="J4160" i="5"/>
  <c r="K4160" i="5"/>
  <c r="L4160" i="5"/>
  <c r="M4160" i="5"/>
  <c r="A4161" i="5"/>
  <c r="B4161" i="5"/>
  <c r="C4161" i="5"/>
  <c r="D4161" i="5"/>
  <c r="E4161" i="5"/>
  <c r="N4161" i="5" s="1"/>
  <c r="F4161" i="5"/>
  <c r="G4161" i="5"/>
  <c r="H4161" i="5"/>
  <c r="I4161" i="5"/>
  <c r="J4161" i="5"/>
  <c r="K4161" i="5"/>
  <c r="L4161" i="5"/>
  <c r="M4161" i="5"/>
  <c r="A4162" i="5"/>
  <c r="B4162" i="5"/>
  <c r="C4162" i="5"/>
  <c r="D4162" i="5"/>
  <c r="E4162" i="5"/>
  <c r="N4162" i="5" s="1"/>
  <c r="F4162" i="5"/>
  <c r="G4162" i="5"/>
  <c r="H4162" i="5"/>
  <c r="I4162" i="5"/>
  <c r="J4162" i="5"/>
  <c r="K4162" i="5"/>
  <c r="L4162" i="5"/>
  <c r="M4162" i="5"/>
  <c r="A4163" i="5"/>
  <c r="B4163" i="5"/>
  <c r="C4163" i="5"/>
  <c r="D4163" i="5"/>
  <c r="E4163" i="5"/>
  <c r="N4163" i="5" s="1"/>
  <c r="F4163" i="5"/>
  <c r="G4163" i="5"/>
  <c r="H4163" i="5"/>
  <c r="I4163" i="5"/>
  <c r="J4163" i="5"/>
  <c r="K4163" i="5"/>
  <c r="L4163" i="5"/>
  <c r="M4163" i="5"/>
  <c r="A4164" i="5"/>
  <c r="B4164" i="5"/>
  <c r="C4164" i="5"/>
  <c r="D4164" i="5"/>
  <c r="E4164" i="5"/>
  <c r="N4164" i="5" s="1"/>
  <c r="F4164" i="5"/>
  <c r="G4164" i="5"/>
  <c r="H4164" i="5"/>
  <c r="I4164" i="5"/>
  <c r="J4164" i="5"/>
  <c r="K4164" i="5"/>
  <c r="L4164" i="5"/>
  <c r="M4164" i="5"/>
  <c r="A4165" i="5"/>
  <c r="B4165" i="5"/>
  <c r="C4165" i="5"/>
  <c r="D4165" i="5"/>
  <c r="E4165" i="5"/>
  <c r="N4165" i="5" s="1"/>
  <c r="F4165" i="5"/>
  <c r="G4165" i="5"/>
  <c r="H4165" i="5"/>
  <c r="I4165" i="5"/>
  <c r="J4165" i="5"/>
  <c r="K4165" i="5"/>
  <c r="L4165" i="5"/>
  <c r="M4165" i="5"/>
  <c r="A4166" i="5"/>
  <c r="B4166" i="5"/>
  <c r="C4166" i="5"/>
  <c r="D4166" i="5"/>
  <c r="E4166" i="5"/>
  <c r="N4166" i="5" s="1"/>
  <c r="F4166" i="5"/>
  <c r="G4166" i="5"/>
  <c r="H4166" i="5"/>
  <c r="I4166" i="5"/>
  <c r="J4166" i="5"/>
  <c r="K4166" i="5"/>
  <c r="L4166" i="5"/>
  <c r="M4166" i="5"/>
  <c r="A4167" i="5"/>
  <c r="B4167" i="5"/>
  <c r="C4167" i="5"/>
  <c r="D4167" i="5"/>
  <c r="E4167" i="5"/>
  <c r="N4167" i="5" s="1"/>
  <c r="F4167" i="5"/>
  <c r="G4167" i="5"/>
  <c r="H4167" i="5"/>
  <c r="I4167" i="5"/>
  <c r="J4167" i="5"/>
  <c r="K4167" i="5"/>
  <c r="L4167" i="5"/>
  <c r="M4167" i="5"/>
  <c r="A4168" i="5"/>
  <c r="B4168" i="5"/>
  <c r="C4168" i="5"/>
  <c r="D4168" i="5"/>
  <c r="E4168" i="5"/>
  <c r="N4168" i="5" s="1"/>
  <c r="F4168" i="5"/>
  <c r="G4168" i="5"/>
  <c r="H4168" i="5"/>
  <c r="I4168" i="5"/>
  <c r="J4168" i="5"/>
  <c r="K4168" i="5"/>
  <c r="L4168" i="5"/>
  <c r="M4168" i="5"/>
  <c r="A4169" i="5"/>
  <c r="B4169" i="5"/>
  <c r="C4169" i="5"/>
  <c r="D4169" i="5"/>
  <c r="E4169" i="5"/>
  <c r="N4169" i="5" s="1"/>
  <c r="F4169" i="5"/>
  <c r="G4169" i="5"/>
  <c r="H4169" i="5"/>
  <c r="I4169" i="5"/>
  <c r="J4169" i="5"/>
  <c r="K4169" i="5"/>
  <c r="L4169" i="5"/>
  <c r="M4169" i="5"/>
  <c r="A4170" i="5"/>
  <c r="B4170" i="5"/>
  <c r="C4170" i="5"/>
  <c r="D4170" i="5"/>
  <c r="E4170" i="5"/>
  <c r="N4170" i="5" s="1"/>
  <c r="F4170" i="5"/>
  <c r="G4170" i="5"/>
  <c r="H4170" i="5"/>
  <c r="I4170" i="5"/>
  <c r="J4170" i="5"/>
  <c r="K4170" i="5"/>
  <c r="L4170" i="5"/>
  <c r="M4170" i="5"/>
  <c r="A4171" i="5"/>
  <c r="B4171" i="5"/>
  <c r="C4171" i="5"/>
  <c r="D4171" i="5"/>
  <c r="E4171" i="5"/>
  <c r="N4171" i="5" s="1"/>
  <c r="F4171" i="5"/>
  <c r="G4171" i="5"/>
  <c r="H4171" i="5"/>
  <c r="I4171" i="5"/>
  <c r="J4171" i="5"/>
  <c r="K4171" i="5"/>
  <c r="L4171" i="5"/>
  <c r="M4171" i="5"/>
  <c r="A4172" i="5"/>
  <c r="B4172" i="5"/>
  <c r="C4172" i="5"/>
  <c r="D4172" i="5"/>
  <c r="E4172" i="5"/>
  <c r="N4172" i="5" s="1"/>
  <c r="F4172" i="5"/>
  <c r="G4172" i="5"/>
  <c r="H4172" i="5"/>
  <c r="I4172" i="5"/>
  <c r="J4172" i="5"/>
  <c r="K4172" i="5"/>
  <c r="L4172" i="5"/>
  <c r="M4172" i="5"/>
  <c r="A4173" i="5"/>
  <c r="B4173" i="5"/>
  <c r="C4173" i="5"/>
  <c r="D4173" i="5"/>
  <c r="E4173" i="5"/>
  <c r="N4173" i="5" s="1"/>
  <c r="F4173" i="5"/>
  <c r="G4173" i="5"/>
  <c r="H4173" i="5"/>
  <c r="I4173" i="5"/>
  <c r="J4173" i="5"/>
  <c r="K4173" i="5"/>
  <c r="L4173" i="5"/>
  <c r="M4173" i="5"/>
  <c r="A4174" i="5"/>
  <c r="B4174" i="5"/>
  <c r="C4174" i="5"/>
  <c r="D4174" i="5"/>
  <c r="E4174" i="5"/>
  <c r="N4174" i="5" s="1"/>
  <c r="F4174" i="5"/>
  <c r="G4174" i="5"/>
  <c r="H4174" i="5"/>
  <c r="I4174" i="5"/>
  <c r="J4174" i="5"/>
  <c r="K4174" i="5"/>
  <c r="L4174" i="5"/>
  <c r="M4174" i="5"/>
  <c r="A4175" i="5"/>
  <c r="B4175" i="5"/>
  <c r="C4175" i="5"/>
  <c r="D4175" i="5"/>
  <c r="E4175" i="5"/>
  <c r="N4175" i="5" s="1"/>
  <c r="F4175" i="5"/>
  <c r="G4175" i="5"/>
  <c r="H4175" i="5"/>
  <c r="I4175" i="5"/>
  <c r="J4175" i="5"/>
  <c r="K4175" i="5"/>
  <c r="L4175" i="5"/>
  <c r="M4175" i="5"/>
  <c r="A4176" i="5"/>
  <c r="B4176" i="5"/>
  <c r="C4176" i="5"/>
  <c r="D4176" i="5"/>
  <c r="E4176" i="5"/>
  <c r="N4176" i="5" s="1"/>
  <c r="F4176" i="5"/>
  <c r="G4176" i="5"/>
  <c r="H4176" i="5"/>
  <c r="I4176" i="5"/>
  <c r="J4176" i="5"/>
  <c r="K4176" i="5"/>
  <c r="L4176" i="5"/>
  <c r="M4176" i="5"/>
  <c r="A4177" i="5"/>
  <c r="B4177" i="5"/>
  <c r="C4177" i="5"/>
  <c r="D4177" i="5"/>
  <c r="E4177" i="5"/>
  <c r="N4177" i="5" s="1"/>
  <c r="F4177" i="5"/>
  <c r="G4177" i="5"/>
  <c r="H4177" i="5"/>
  <c r="I4177" i="5"/>
  <c r="J4177" i="5"/>
  <c r="K4177" i="5"/>
  <c r="L4177" i="5"/>
  <c r="M4177" i="5"/>
  <c r="A4178" i="5"/>
  <c r="B4178" i="5"/>
  <c r="C4178" i="5"/>
  <c r="D4178" i="5"/>
  <c r="E4178" i="5"/>
  <c r="N4178" i="5" s="1"/>
  <c r="F4178" i="5"/>
  <c r="G4178" i="5"/>
  <c r="H4178" i="5"/>
  <c r="I4178" i="5"/>
  <c r="J4178" i="5"/>
  <c r="K4178" i="5"/>
  <c r="L4178" i="5"/>
  <c r="M4178" i="5"/>
  <c r="A4179" i="5"/>
  <c r="B4179" i="5"/>
  <c r="C4179" i="5"/>
  <c r="D4179" i="5"/>
  <c r="E4179" i="5"/>
  <c r="N4179" i="5" s="1"/>
  <c r="F4179" i="5"/>
  <c r="G4179" i="5"/>
  <c r="H4179" i="5"/>
  <c r="I4179" i="5"/>
  <c r="J4179" i="5"/>
  <c r="K4179" i="5"/>
  <c r="L4179" i="5"/>
  <c r="M4179" i="5"/>
  <c r="A4180" i="5"/>
  <c r="B4180" i="5"/>
  <c r="C4180" i="5"/>
  <c r="D4180" i="5"/>
  <c r="E4180" i="5"/>
  <c r="N4180" i="5" s="1"/>
  <c r="F4180" i="5"/>
  <c r="G4180" i="5"/>
  <c r="H4180" i="5"/>
  <c r="I4180" i="5"/>
  <c r="J4180" i="5"/>
  <c r="K4180" i="5"/>
  <c r="L4180" i="5"/>
  <c r="M4180" i="5"/>
  <c r="A4181" i="5"/>
  <c r="B4181" i="5"/>
  <c r="C4181" i="5"/>
  <c r="D4181" i="5"/>
  <c r="E4181" i="5"/>
  <c r="N4181" i="5" s="1"/>
  <c r="F4181" i="5"/>
  <c r="G4181" i="5"/>
  <c r="H4181" i="5"/>
  <c r="I4181" i="5"/>
  <c r="J4181" i="5"/>
  <c r="K4181" i="5"/>
  <c r="L4181" i="5"/>
  <c r="M4181" i="5"/>
  <c r="A4182" i="5"/>
  <c r="B4182" i="5"/>
  <c r="C4182" i="5"/>
  <c r="D4182" i="5"/>
  <c r="E4182" i="5"/>
  <c r="N4182" i="5" s="1"/>
  <c r="F4182" i="5"/>
  <c r="G4182" i="5"/>
  <c r="H4182" i="5"/>
  <c r="I4182" i="5"/>
  <c r="J4182" i="5"/>
  <c r="K4182" i="5"/>
  <c r="L4182" i="5"/>
  <c r="M4182" i="5"/>
  <c r="A4183" i="5"/>
  <c r="B4183" i="5"/>
  <c r="C4183" i="5"/>
  <c r="D4183" i="5"/>
  <c r="E4183" i="5"/>
  <c r="N4183" i="5" s="1"/>
  <c r="F4183" i="5"/>
  <c r="G4183" i="5"/>
  <c r="H4183" i="5"/>
  <c r="I4183" i="5"/>
  <c r="J4183" i="5"/>
  <c r="K4183" i="5"/>
  <c r="L4183" i="5"/>
  <c r="M4183" i="5"/>
  <c r="A4184" i="5"/>
  <c r="B4184" i="5"/>
  <c r="C4184" i="5"/>
  <c r="D4184" i="5"/>
  <c r="E4184" i="5"/>
  <c r="N4184" i="5" s="1"/>
  <c r="F4184" i="5"/>
  <c r="G4184" i="5"/>
  <c r="H4184" i="5"/>
  <c r="I4184" i="5"/>
  <c r="J4184" i="5"/>
  <c r="K4184" i="5"/>
  <c r="L4184" i="5"/>
  <c r="M4184" i="5"/>
  <c r="A4185" i="5"/>
  <c r="B4185" i="5"/>
  <c r="C4185" i="5"/>
  <c r="D4185" i="5"/>
  <c r="E4185" i="5"/>
  <c r="N4185" i="5" s="1"/>
  <c r="F4185" i="5"/>
  <c r="G4185" i="5"/>
  <c r="H4185" i="5"/>
  <c r="I4185" i="5"/>
  <c r="J4185" i="5"/>
  <c r="K4185" i="5"/>
  <c r="L4185" i="5"/>
  <c r="M4185" i="5"/>
  <c r="A4186" i="5"/>
  <c r="B4186" i="5"/>
  <c r="C4186" i="5"/>
  <c r="D4186" i="5"/>
  <c r="E4186" i="5"/>
  <c r="N4186" i="5" s="1"/>
  <c r="F4186" i="5"/>
  <c r="G4186" i="5"/>
  <c r="H4186" i="5"/>
  <c r="I4186" i="5"/>
  <c r="J4186" i="5"/>
  <c r="K4186" i="5"/>
  <c r="L4186" i="5"/>
  <c r="M4186" i="5"/>
  <c r="A4187" i="5"/>
  <c r="B4187" i="5"/>
  <c r="C4187" i="5"/>
  <c r="D4187" i="5"/>
  <c r="E4187" i="5"/>
  <c r="N4187" i="5" s="1"/>
  <c r="F4187" i="5"/>
  <c r="G4187" i="5"/>
  <c r="H4187" i="5"/>
  <c r="I4187" i="5"/>
  <c r="J4187" i="5"/>
  <c r="K4187" i="5"/>
  <c r="L4187" i="5"/>
  <c r="M4187" i="5"/>
  <c r="A4188" i="5"/>
  <c r="B4188" i="5"/>
  <c r="C4188" i="5"/>
  <c r="D4188" i="5"/>
  <c r="E4188" i="5"/>
  <c r="N4188" i="5" s="1"/>
  <c r="F4188" i="5"/>
  <c r="G4188" i="5"/>
  <c r="H4188" i="5"/>
  <c r="I4188" i="5"/>
  <c r="J4188" i="5"/>
  <c r="K4188" i="5"/>
  <c r="L4188" i="5"/>
  <c r="M4188" i="5"/>
  <c r="A4189" i="5"/>
  <c r="B4189" i="5"/>
  <c r="C4189" i="5"/>
  <c r="D4189" i="5"/>
  <c r="E4189" i="5"/>
  <c r="N4189" i="5" s="1"/>
  <c r="F4189" i="5"/>
  <c r="G4189" i="5"/>
  <c r="H4189" i="5"/>
  <c r="I4189" i="5"/>
  <c r="J4189" i="5"/>
  <c r="K4189" i="5"/>
  <c r="L4189" i="5"/>
  <c r="M4189" i="5"/>
  <c r="A4190" i="5"/>
  <c r="B4190" i="5"/>
  <c r="C4190" i="5"/>
  <c r="D4190" i="5"/>
  <c r="E4190" i="5"/>
  <c r="N4190" i="5" s="1"/>
  <c r="F4190" i="5"/>
  <c r="G4190" i="5"/>
  <c r="H4190" i="5"/>
  <c r="I4190" i="5"/>
  <c r="J4190" i="5"/>
  <c r="K4190" i="5"/>
  <c r="L4190" i="5"/>
  <c r="M4190" i="5"/>
  <c r="A4191" i="5"/>
  <c r="B4191" i="5"/>
  <c r="C4191" i="5"/>
  <c r="D4191" i="5"/>
  <c r="E4191" i="5"/>
  <c r="N4191" i="5" s="1"/>
  <c r="F4191" i="5"/>
  <c r="G4191" i="5"/>
  <c r="H4191" i="5"/>
  <c r="I4191" i="5"/>
  <c r="J4191" i="5"/>
  <c r="K4191" i="5"/>
  <c r="L4191" i="5"/>
  <c r="M4191" i="5"/>
  <c r="A4192" i="5"/>
  <c r="B4192" i="5"/>
  <c r="C4192" i="5"/>
  <c r="D4192" i="5"/>
  <c r="E4192" i="5"/>
  <c r="N4192" i="5" s="1"/>
  <c r="F4192" i="5"/>
  <c r="G4192" i="5"/>
  <c r="H4192" i="5"/>
  <c r="I4192" i="5"/>
  <c r="J4192" i="5"/>
  <c r="K4192" i="5"/>
  <c r="L4192" i="5"/>
  <c r="M4192" i="5"/>
  <c r="A4193" i="5"/>
  <c r="B4193" i="5"/>
  <c r="C4193" i="5"/>
  <c r="D4193" i="5"/>
  <c r="E4193" i="5"/>
  <c r="N4193" i="5" s="1"/>
  <c r="F4193" i="5"/>
  <c r="G4193" i="5"/>
  <c r="H4193" i="5"/>
  <c r="I4193" i="5"/>
  <c r="J4193" i="5"/>
  <c r="K4193" i="5"/>
  <c r="L4193" i="5"/>
  <c r="M4193" i="5"/>
  <c r="A4194" i="5"/>
  <c r="B4194" i="5"/>
  <c r="C4194" i="5"/>
  <c r="D4194" i="5"/>
  <c r="E4194" i="5"/>
  <c r="N4194" i="5" s="1"/>
  <c r="F4194" i="5"/>
  <c r="G4194" i="5"/>
  <c r="H4194" i="5"/>
  <c r="I4194" i="5"/>
  <c r="J4194" i="5"/>
  <c r="K4194" i="5"/>
  <c r="L4194" i="5"/>
  <c r="M4194" i="5"/>
  <c r="A4195" i="5"/>
  <c r="B4195" i="5"/>
  <c r="C4195" i="5"/>
  <c r="D4195" i="5"/>
  <c r="E4195" i="5"/>
  <c r="N4195" i="5" s="1"/>
  <c r="F4195" i="5"/>
  <c r="G4195" i="5"/>
  <c r="H4195" i="5"/>
  <c r="I4195" i="5"/>
  <c r="J4195" i="5"/>
  <c r="K4195" i="5"/>
  <c r="L4195" i="5"/>
  <c r="M4195" i="5"/>
  <c r="A4196" i="5"/>
  <c r="B4196" i="5"/>
  <c r="C4196" i="5"/>
  <c r="D4196" i="5"/>
  <c r="E4196" i="5"/>
  <c r="N4196" i="5" s="1"/>
  <c r="F4196" i="5"/>
  <c r="G4196" i="5"/>
  <c r="H4196" i="5"/>
  <c r="I4196" i="5"/>
  <c r="J4196" i="5"/>
  <c r="K4196" i="5"/>
  <c r="L4196" i="5"/>
  <c r="M4196" i="5"/>
  <c r="A4197" i="5"/>
  <c r="B4197" i="5"/>
  <c r="C4197" i="5"/>
  <c r="D4197" i="5"/>
  <c r="E4197" i="5"/>
  <c r="N4197" i="5" s="1"/>
  <c r="F4197" i="5"/>
  <c r="G4197" i="5"/>
  <c r="H4197" i="5"/>
  <c r="I4197" i="5"/>
  <c r="J4197" i="5"/>
  <c r="K4197" i="5"/>
  <c r="L4197" i="5"/>
  <c r="M4197" i="5"/>
  <c r="A4198" i="5"/>
  <c r="B4198" i="5"/>
  <c r="C4198" i="5"/>
  <c r="D4198" i="5"/>
  <c r="E4198" i="5"/>
  <c r="N4198" i="5" s="1"/>
  <c r="F4198" i="5"/>
  <c r="G4198" i="5"/>
  <c r="H4198" i="5"/>
  <c r="I4198" i="5"/>
  <c r="J4198" i="5"/>
  <c r="K4198" i="5"/>
  <c r="L4198" i="5"/>
  <c r="M4198" i="5"/>
  <c r="A4199" i="5"/>
  <c r="B4199" i="5"/>
  <c r="C4199" i="5"/>
  <c r="D4199" i="5"/>
  <c r="E4199" i="5"/>
  <c r="N4199" i="5" s="1"/>
  <c r="F4199" i="5"/>
  <c r="G4199" i="5"/>
  <c r="H4199" i="5"/>
  <c r="I4199" i="5"/>
  <c r="J4199" i="5"/>
  <c r="K4199" i="5"/>
  <c r="L4199" i="5"/>
  <c r="M4199" i="5"/>
  <c r="A4200" i="5"/>
  <c r="B4200" i="5"/>
  <c r="C4200" i="5"/>
  <c r="D4200" i="5"/>
  <c r="E4200" i="5"/>
  <c r="N4200" i="5" s="1"/>
  <c r="F4200" i="5"/>
  <c r="G4200" i="5"/>
  <c r="H4200" i="5"/>
  <c r="I4200" i="5"/>
  <c r="J4200" i="5"/>
  <c r="K4200" i="5"/>
  <c r="L4200" i="5"/>
  <c r="M4200" i="5"/>
  <c r="A4201" i="5"/>
  <c r="B4201" i="5"/>
  <c r="C4201" i="5"/>
  <c r="D4201" i="5"/>
  <c r="E4201" i="5"/>
  <c r="N4201" i="5" s="1"/>
  <c r="F4201" i="5"/>
  <c r="G4201" i="5"/>
  <c r="H4201" i="5"/>
  <c r="I4201" i="5"/>
  <c r="J4201" i="5"/>
  <c r="K4201" i="5"/>
  <c r="L4201" i="5"/>
  <c r="M4201" i="5"/>
  <c r="A4202" i="5"/>
  <c r="B4202" i="5"/>
  <c r="C4202" i="5"/>
  <c r="D4202" i="5"/>
  <c r="E4202" i="5"/>
  <c r="N4202" i="5" s="1"/>
  <c r="F4202" i="5"/>
  <c r="G4202" i="5"/>
  <c r="H4202" i="5"/>
  <c r="I4202" i="5"/>
  <c r="J4202" i="5"/>
  <c r="K4202" i="5"/>
  <c r="L4202" i="5"/>
  <c r="M4202" i="5"/>
  <c r="A4203" i="5"/>
  <c r="B4203" i="5"/>
  <c r="C4203" i="5"/>
  <c r="D4203" i="5"/>
  <c r="E4203" i="5"/>
  <c r="N4203" i="5" s="1"/>
  <c r="F4203" i="5"/>
  <c r="G4203" i="5"/>
  <c r="H4203" i="5"/>
  <c r="I4203" i="5"/>
  <c r="J4203" i="5"/>
  <c r="K4203" i="5"/>
  <c r="L4203" i="5"/>
  <c r="M4203" i="5"/>
  <c r="A4204" i="5"/>
  <c r="B4204" i="5"/>
  <c r="C4204" i="5"/>
  <c r="D4204" i="5"/>
  <c r="E4204" i="5"/>
  <c r="N4204" i="5" s="1"/>
  <c r="F4204" i="5"/>
  <c r="G4204" i="5"/>
  <c r="H4204" i="5"/>
  <c r="I4204" i="5"/>
  <c r="J4204" i="5"/>
  <c r="K4204" i="5"/>
  <c r="L4204" i="5"/>
  <c r="M4204" i="5"/>
  <c r="A4205" i="5"/>
  <c r="B4205" i="5"/>
  <c r="C4205" i="5"/>
  <c r="D4205" i="5"/>
  <c r="E4205" i="5"/>
  <c r="N4205" i="5" s="1"/>
  <c r="F4205" i="5"/>
  <c r="G4205" i="5"/>
  <c r="H4205" i="5"/>
  <c r="I4205" i="5"/>
  <c r="J4205" i="5"/>
  <c r="K4205" i="5"/>
  <c r="L4205" i="5"/>
  <c r="M4205" i="5"/>
  <c r="A4206" i="5"/>
  <c r="B4206" i="5"/>
  <c r="C4206" i="5"/>
  <c r="D4206" i="5"/>
  <c r="E4206" i="5"/>
  <c r="N4206" i="5" s="1"/>
  <c r="F4206" i="5"/>
  <c r="G4206" i="5"/>
  <c r="H4206" i="5"/>
  <c r="I4206" i="5"/>
  <c r="J4206" i="5"/>
  <c r="K4206" i="5"/>
  <c r="L4206" i="5"/>
  <c r="M4206" i="5"/>
  <c r="A4207" i="5"/>
  <c r="B4207" i="5"/>
  <c r="C4207" i="5"/>
  <c r="D4207" i="5"/>
  <c r="E4207" i="5"/>
  <c r="N4207" i="5" s="1"/>
  <c r="F4207" i="5"/>
  <c r="G4207" i="5"/>
  <c r="H4207" i="5"/>
  <c r="I4207" i="5"/>
  <c r="J4207" i="5"/>
  <c r="K4207" i="5"/>
  <c r="L4207" i="5"/>
  <c r="M4207" i="5"/>
  <c r="A4208" i="5"/>
  <c r="B4208" i="5"/>
  <c r="C4208" i="5"/>
  <c r="D4208" i="5"/>
  <c r="E4208" i="5"/>
  <c r="N4208" i="5" s="1"/>
  <c r="F4208" i="5"/>
  <c r="G4208" i="5"/>
  <c r="H4208" i="5"/>
  <c r="I4208" i="5"/>
  <c r="J4208" i="5"/>
  <c r="K4208" i="5"/>
  <c r="L4208" i="5"/>
  <c r="M4208" i="5"/>
  <c r="A4209" i="5"/>
  <c r="B4209" i="5"/>
  <c r="C4209" i="5"/>
  <c r="D4209" i="5"/>
  <c r="E4209" i="5"/>
  <c r="N4209" i="5" s="1"/>
  <c r="F4209" i="5"/>
  <c r="G4209" i="5"/>
  <c r="H4209" i="5"/>
  <c r="I4209" i="5"/>
  <c r="J4209" i="5"/>
  <c r="K4209" i="5"/>
  <c r="L4209" i="5"/>
  <c r="M4209" i="5"/>
  <c r="A4210" i="5"/>
  <c r="B4210" i="5"/>
  <c r="C4210" i="5"/>
  <c r="D4210" i="5"/>
  <c r="E4210" i="5"/>
  <c r="N4210" i="5" s="1"/>
  <c r="F4210" i="5"/>
  <c r="G4210" i="5"/>
  <c r="H4210" i="5"/>
  <c r="I4210" i="5"/>
  <c r="J4210" i="5"/>
  <c r="K4210" i="5"/>
  <c r="L4210" i="5"/>
  <c r="M4210" i="5"/>
  <c r="A4211" i="5"/>
  <c r="B4211" i="5"/>
  <c r="C4211" i="5"/>
  <c r="D4211" i="5"/>
  <c r="E4211" i="5"/>
  <c r="N4211" i="5" s="1"/>
  <c r="F4211" i="5"/>
  <c r="G4211" i="5"/>
  <c r="H4211" i="5"/>
  <c r="I4211" i="5"/>
  <c r="J4211" i="5"/>
  <c r="K4211" i="5"/>
  <c r="L4211" i="5"/>
  <c r="M4211" i="5"/>
  <c r="A4212" i="5"/>
  <c r="B4212" i="5"/>
  <c r="C4212" i="5"/>
  <c r="D4212" i="5"/>
  <c r="E4212" i="5"/>
  <c r="N4212" i="5" s="1"/>
  <c r="F4212" i="5"/>
  <c r="G4212" i="5"/>
  <c r="H4212" i="5"/>
  <c r="I4212" i="5"/>
  <c r="J4212" i="5"/>
  <c r="K4212" i="5"/>
  <c r="L4212" i="5"/>
  <c r="M4212" i="5"/>
  <c r="A4213" i="5"/>
  <c r="B4213" i="5"/>
  <c r="C4213" i="5"/>
  <c r="D4213" i="5"/>
  <c r="E4213" i="5"/>
  <c r="N4213" i="5" s="1"/>
  <c r="F4213" i="5"/>
  <c r="G4213" i="5"/>
  <c r="H4213" i="5"/>
  <c r="I4213" i="5"/>
  <c r="J4213" i="5"/>
  <c r="K4213" i="5"/>
  <c r="L4213" i="5"/>
  <c r="M4213" i="5"/>
  <c r="A4214" i="5"/>
  <c r="B4214" i="5"/>
  <c r="C4214" i="5"/>
  <c r="D4214" i="5"/>
  <c r="E4214" i="5"/>
  <c r="N4214" i="5" s="1"/>
  <c r="F4214" i="5"/>
  <c r="G4214" i="5"/>
  <c r="H4214" i="5"/>
  <c r="I4214" i="5"/>
  <c r="J4214" i="5"/>
  <c r="K4214" i="5"/>
  <c r="L4214" i="5"/>
  <c r="M4214" i="5"/>
  <c r="A4215" i="5"/>
  <c r="B4215" i="5"/>
  <c r="C4215" i="5"/>
  <c r="D4215" i="5"/>
  <c r="E4215" i="5"/>
  <c r="N4215" i="5" s="1"/>
  <c r="F4215" i="5"/>
  <c r="G4215" i="5"/>
  <c r="H4215" i="5"/>
  <c r="I4215" i="5"/>
  <c r="J4215" i="5"/>
  <c r="K4215" i="5"/>
  <c r="L4215" i="5"/>
  <c r="M4215" i="5"/>
  <c r="A4216" i="5"/>
  <c r="B4216" i="5"/>
  <c r="C4216" i="5"/>
  <c r="D4216" i="5"/>
  <c r="E4216" i="5"/>
  <c r="N4216" i="5" s="1"/>
  <c r="F4216" i="5"/>
  <c r="G4216" i="5"/>
  <c r="H4216" i="5"/>
  <c r="I4216" i="5"/>
  <c r="J4216" i="5"/>
  <c r="K4216" i="5"/>
  <c r="L4216" i="5"/>
  <c r="M4216" i="5"/>
  <c r="A4217" i="5"/>
  <c r="B4217" i="5"/>
  <c r="C4217" i="5"/>
  <c r="D4217" i="5"/>
  <c r="E4217" i="5"/>
  <c r="N4217" i="5" s="1"/>
  <c r="F4217" i="5"/>
  <c r="G4217" i="5"/>
  <c r="H4217" i="5"/>
  <c r="I4217" i="5"/>
  <c r="J4217" i="5"/>
  <c r="K4217" i="5"/>
  <c r="L4217" i="5"/>
  <c r="M4217" i="5"/>
  <c r="A4218" i="5"/>
  <c r="B4218" i="5"/>
  <c r="C4218" i="5"/>
  <c r="D4218" i="5"/>
  <c r="E4218" i="5"/>
  <c r="N4218" i="5" s="1"/>
  <c r="F4218" i="5"/>
  <c r="G4218" i="5"/>
  <c r="H4218" i="5"/>
  <c r="I4218" i="5"/>
  <c r="J4218" i="5"/>
  <c r="K4218" i="5"/>
  <c r="L4218" i="5"/>
  <c r="M4218" i="5"/>
  <c r="A4219" i="5"/>
  <c r="B4219" i="5"/>
  <c r="C4219" i="5"/>
  <c r="D4219" i="5"/>
  <c r="E4219" i="5"/>
  <c r="N4219" i="5" s="1"/>
  <c r="F4219" i="5"/>
  <c r="G4219" i="5"/>
  <c r="H4219" i="5"/>
  <c r="I4219" i="5"/>
  <c r="J4219" i="5"/>
  <c r="K4219" i="5"/>
  <c r="L4219" i="5"/>
  <c r="M4219" i="5"/>
  <c r="A4220" i="5"/>
  <c r="B4220" i="5"/>
  <c r="C4220" i="5"/>
  <c r="D4220" i="5"/>
  <c r="E4220" i="5"/>
  <c r="N4220" i="5" s="1"/>
  <c r="F4220" i="5"/>
  <c r="G4220" i="5"/>
  <c r="H4220" i="5"/>
  <c r="I4220" i="5"/>
  <c r="J4220" i="5"/>
  <c r="K4220" i="5"/>
  <c r="L4220" i="5"/>
  <c r="M4220" i="5"/>
  <c r="A4221" i="5"/>
  <c r="B4221" i="5"/>
  <c r="C4221" i="5"/>
  <c r="D4221" i="5"/>
  <c r="E4221" i="5"/>
  <c r="N4221" i="5" s="1"/>
  <c r="F4221" i="5"/>
  <c r="G4221" i="5"/>
  <c r="H4221" i="5"/>
  <c r="I4221" i="5"/>
  <c r="J4221" i="5"/>
  <c r="K4221" i="5"/>
  <c r="L4221" i="5"/>
  <c r="M4221" i="5"/>
  <c r="A4222" i="5"/>
  <c r="B4222" i="5"/>
  <c r="C4222" i="5"/>
  <c r="D4222" i="5"/>
  <c r="E4222" i="5"/>
  <c r="N4222" i="5" s="1"/>
  <c r="F4222" i="5"/>
  <c r="G4222" i="5"/>
  <c r="H4222" i="5"/>
  <c r="I4222" i="5"/>
  <c r="J4222" i="5"/>
  <c r="K4222" i="5"/>
  <c r="L4222" i="5"/>
  <c r="M4222" i="5"/>
  <c r="A4223" i="5"/>
  <c r="B4223" i="5"/>
  <c r="C4223" i="5"/>
  <c r="D4223" i="5"/>
  <c r="E4223" i="5"/>
  <c r="N4223" i="5" s="1"/>
  <c r="F4223" i="5"/>
  <c r="G4223" i="5"/>
  <c r="H4223" i="5"/>
  <c r="I4223" i="5"/>
  <c r="J4223" i="5"/>
  <c r="K4223" i="5"/>
  <c r="L4223" i="5"/>
  <c r="M4223" i="5"/>
  <c r="A4224" i="5"/>
  <c r="B4224" i="5"/>
  <c r="C4224" i="5"/>
  <c r="D4224" i="5"/>
  <c r="E4224" i="5"/>
  <c r="N4224" i="5" s="1"/>
  <c r="F4224" i="5"/>
  <c r="G4224" i="5"/>
  <c r="H4224" i="5"/>
  <c r="I4224" i="5"/>
  <c r="J4224" i="5"/>
  <c r="K4224" i="5"/>
  <c r="L4224" i="5"/>
  <c r="M4224" i="5"/>
  <c r="A4225" i="5"/>
  <c r="B4225" i="5"/>
  <c r="C4225" i="5"/>
  <c r="D4225" i="5"/>
  <c r="E4225" i="5"/>
  <c r="N4225" i="5" s="1"/>
  <c r="F4225" i="5"/>
  <c r="G4225" i="5"/>
  <c r="H4225" i="5"/>
  <c r="I4225" i="5"/>
  <c r="J4225" i="5"/>
  <c r="K4225" i="5"/>
  <c r="L4225" i="5"/>
  <c r="M4225" i="5"/>
  <c r="A4226" i="5"/>
  <c r="B4226" i="5"/>
  <c r="C4226" i="5"/>
  <c r="D4226" i="5"/>
  <c r="E4226" i="5"/>
  <c r="N4226" i="5" s="1"/>
  <c r="F4226" i="5"/>
  <c r="G4226" i="5"/>
  <c r="H4226" i="5"/>
  <c r="I4226" i="5"/>
  <c r="J4226" i="5"/>
  <c r="K4226" i="5"/>
  <c r="L4226" i="5"/>
  <c r="M4226" i="5"/>
  <c r="A4227" i="5"/>
  <c r="B4227" i="5"/>
  <c r="C4227" i="5"/>
  <c r="D4227" i="5"/>
  <c r="E4227" i="5"/>
  <c r="N4227" i="5" s="1"/>
  <c r="F4227" i="5"/>
  <c r="G4227" i="5"/>
  <c r="H4227" i="5"/>
  <c r="I4227" i="5"/>
  <c r="J4227" i="5"/>
  <c r="K4227" i="5"/>
  <c r="L4227" i="5"/>
  <c r="M4227" i="5"/>
  <c r="A4228" i="5"/>
  <c r="B4228" i="5"/>
  <c r="C4228" i="5"/>
  <c r="D4228" i="5"/>
  <c r="E4228" i="5"/>
  <c r="N4228" i="5" s="1"/>
  <c r="F4228" i="5"/>
  <c r="G4228" i="5"/>
  <c r="H4228" i="5"/>
  <c r="I4228" i="5"/>
  <c r="J4228" i="5"/>
  <c r="K4228" i="5"/>
  <c r="L4228" i="5"/>
  <c r="M4228" i="5"/>
  <c r="A4229" i="5"/>
  <c r="B4229" i="5"/>
  <c r="C4229" i="5"/>
  <c r="D4229" i="5"/>
  <c r="E4229" i="5"/>
  <c r="N4229" i="5" s="1"/>
  <c r="F4229" i="5"/>
  <c r="G4229" i="5"/>
  <c r="H4229" i="5"/>
  <c r="I4229" i="5"/>
  <c r="J4229" i="5"/>
  <c r="K4229" i="5"/>
  <c r="L4229" i="5"/>
  <c r="M4229" i="5"/>
  <c r="A4230" i="5"/>
  <c r="B4230" i="5"/>
  <c r="C4230" i="5"/>
  <c r="D4230" i="5"/>
  <c r="E4230" i="5"/>
  <c r="N4230" i="5" s="1"/>
  <c r="F4230" i="5"/>
  <c r="G4230" i="5"/>
  <c r="H4230" i="5"/>
  <c r="I4230" i="5"/>
  <c r="J4230" i="5"/>
  <c r="K4230" i="5"/>
  <c r="L4230" i="5"/>
  <c r="M4230" i="5"/>
  <c r="A4231" i="5"/>
  <c r="B4231" i="5"/>
  <c r="C4231" i="5"/>
  <c r="D4231" i="5"/>
  <c r="E4231" i="5"/>
  <c r="N4231" i="5" s="1"/>
  <c r="F4231" i="5"/>
  <c r="G4231" i="5"/>
  <c r="H4231" i="5"/>
  <c r="I4231" i="5"/>
  <c r="J4231" i="5"/>
  <c r="K4231" i="5"/>
  <c r="L4231" i="5"/>
  <c r="M4231" i="5"/>
  <c r="A4232" i="5"/>
  <c r="B4232" i="5"/>
  <c r="C4232" i="5"/>
  <c r="D4232" i="5"/>
  <c r="E4232" i="5"/>
  <c r="N4232" i="5" s="1"/>
  <c r="F4232" i="5"/>
  <c r="G4232" i="5"/>
  <c r="H4232" i="5"/>
  <c r="I4232" i="5"/>
  <c r="J4232" i="5"/>
  <c r="K4232" i="5"/>
  <c r="L4232" i="5"/>
  <c r="M4232" i="5"/>
  <c r="A4233" i="5"/>
  <c r="B4233" i="5"/>
  <c r="C4233" i="5"/>
  <c r="D4233" i="5"/>
  <c r="E4233" i="5"/>
  <c r="N4233" i="5" s="1"/>
  <c r="F4233" i="5"/>
  <c r="G4233" i="5"/>
  <c r="H4233" i="5"/>
  <c r="I4233" i="5"/>
  <c r="J4233" i="5"/>
  <c r="K4233" i="5"/>
  <c r="L4233" i="5"/>
  <c r="M4233" i="5"/>
  <c r="A4234" i="5"/>
  <c r="B4234" i="5"/>
  <c r="C4234" i="5"/>
  <c r="D4234" i="5"/>
  <c r="E4234" i="5"/>
  <c r="N4234" i="5" s="1"/>
  <c r="F4234" i="5"/>
  <c r="G4234" i="5"/>
  <c r="H4234" i="5"/>
  <c r="I4234" i="5"/>
  <c r="J4234" i="5"/>
  <c r="K4234" i="5"/>
  <c r="L4234" i="5"/>
  <c r="M4234" i="5"/>
  <c r="A4235" i="5"/>
  <c r="B4235" i="5"/>
  <c r="C4235" i="5"/>
  <c r="D4235" i="5"/>
  <c r="E4235" i="5"/>
  <c r="N4235" i="5" s="1"/>
  <c r="F4235" i="5"/>
  <c r="G4235" i="5"/>
  <c r="H4235" i="5"/>
  <c r="I4235" i="5"/>
  <c r="J4235" i="5"/>
  <c r="K4235" i="5"/>
  <c r="L4235" i="5"/>
  <c r="M4235" i="5"/>
  <c r="A4236" i="5"/>
  <c r="B4236" i="5"/>
  <c r="C4236" i="5"/>
  <c r="D4236" i="5"/>
  <c r="E4236" i="5"/>
  <c r="N4236" i="5" s="1"/>
  <c r="F4236" i="5"/>
  <c r="G4236" i="5"/>
  <c r="H4236" i="5"/>
  <c r="I4236" i="5"/>
  <c r="J4236" i="5"/>
  <c r="K4236" i="5"/>
  <c r="L4236" i="5"/>
  <c r="M4236" i="5"/>
  <c r="A4237" i="5"/>
  <c r="B4237" i="5"/>
  <c r="C4237" i="5"/>
  <c r="D4237" i="5"/>
  <c r="E4237" i="5"/>
  <c r="N4237" i="5" s="1"/>
  <c r="F4237" i="5"/>
  <c r="G4237" i="5"/>
  <c r="H4237" i="5"/>
  <c r="I4237" i="5"/>
  <c r="J4237" i="5"/>
  <c r="K4237" i="5"/>
  <c r="L4237" i="5"/>
  <c r="M4237" i="5"/>
  <c r="A4238" i="5"/>
  <c r="B4238" i="5"/>
  <c r="C4238" i="5"/>
  <c r="D4238" i="5"/>
  <c r="E4238" i="5"/>
  <c r="N4238" i="5" s="1"/>
  <c r="F4238" i="5"/>
  <c r="G4238" i="5"/>
  <c r="H4238" i="5"/>
  <c r="I4238" i="5"/>
  <c r="J4238" i="5"/>
  <c r="K4238" i="5"/>
  <c r="L4238" i="5"/>
  <c r="M4238" i="5"/>
  <c r="A4239" i="5"/>
  <c r="B4239" i="5"/>
  <c r="C4239" i="5"/>
  <c r="D4239" i="5"/>
  <c r="E4239" i="5"/>
  <c r="N4239" i="5" s="1"/>
  <c r="F4239" i="5"/>
  <c r="G4239" i="5"/>
  <c r="H4239" i="5"/>
  <c r="I4239" i="5"/>
  <c r="J4239" i="5"/>
  <c r="K4239" i="5"/>
  <c r="L4239" i="5"/>
  <c r="M4239" i="5"/>
  <c r="A4240" i="5"/>
  <c r="B4240" i="5"/>
  <c r="C4240" i="5"/>
  <c r="D4240" i="5"/>
  <c r="E4240" i="5"/>
  <c r="N4240" i="5" s="1"/>
  <c r="F4240" i="5"/>
  <c r="G4240" i="5"/>
  <c r="H4240" i="5"/>
  <c r="I4240" i="5"/>
  <c r="J4240" i="5"/>
  <c r="K4240" i="5"/>
  <c r="L4240" i="5"/>
  <c r="M4240" i="5"/>
  <c r="A4241" i="5"/>
  <c r="B4241" i="5"/>
  <c r="C4241" i="5"/>
  <c r="D4241" i="5"/>
  <c r="E4241" i="5"/>
  <c r="N4241" i="5" s="1"/>
  <c r="F4241" i="5"/>
  <c r="G4241" i="5"/>
  <c r="H4241" i="5"/>
  <c r="I4241" i="5"/>
  <c r="J4241" i="5"/>
  <c r="K4241" i="5"/>
  <c r="L4241" i="5"/>
  <c r="M4241" i="5"/>
  <c r="A4242" i="5"/>
  <c r="B4242" i="5"/>
  <c r="C4242" i="5"/>
  <c r="D4242" i="5"/>
  <c r="E4242" i="5"/>
  <c r="N4242" i="5" s="1"/>
  <c r="F4242" i="5"/>
  <c r="G4242" i="5"/>
  <c r="H4242" i="5"/>
  <c r="I4242" i="5"/>
  <c r="J4242" i="5"/>
  <c r="K4242" i="5"/>
  <c r="L4242" i="5"/>
  <c r="M4242" i="5"/>
  <c r="A4243" i="5"/>
  <c r="B4243" i="5"/>
  <c r="C4243" i="5"/>
  <c r="D4243" i="5"/>
  <c r="E4243" i="5"/>
  <c r="N4243" i="5" s="1"/>
  <c r="F4243" i="5"/>
  <c r="G4243" i="5"/>
  <c r="H4243" i="5"/>
  <c r="I4243" i="5"/>
  <c r="J4243" i="5"/>
  <c r="K4243" i="5"/>
  <c r="L4243" i="5"/>
  <c r="M4243" i="5"/>
  <c r="A4244" i="5"/>
  <c r="B4244" i="5"/>
  <c r="C4244" i="5"/>
  <c r="D4244" i="5"/>
  <c r="E4244" i="5"/>
  <c r="N4244" i="5" s="1"/>
  <c r="F4244" i="5"/>
  <c r="G4244" i="5"/>
  <c r="H4244" i="5"/>
  <c r="I4244" i="5"/>
  <c r="J4244" i="5"/>
  <c r="K4244" i="5"/>
  <c r="L4244" i="5"/>
  <c r="M4244" i="5"/>
  <c r="A4245" i="5"/>
  <c r="B4245" i="5"/>
  <c r="C4245" i="5"/>
  <c r="D4245" i="5"/>
  <c r="E4245" i="5"/>
  <c r="N4245" i="5" s="1"/>
  <c r="F4245" i="5"/>
  <c r="G4245" i="5"/>
  <c r="H4245" i="5"/>
  <c r="I4245" i="5"/>
  <c r="J4245" i="5"/>
  <c r="K4245" i="5"/>
  <c r="L4245" i="5"/>
  <c r="M4245" i="5"/>
  <c r="A4246" i="5"/>
  <c r="B4246" i="5"/>
  <c r="C4246" i="5"/>
  <c r="D4246" i="5"/>
  <c r="E4246" i="5"/>
  <c r="N4246" i="5" s="1"/>
  <c r="F4246" i="5"/>
  <c r="G4246" i="5"/>
  <c r="H4246" i="5"/>
  <c r="I4246" i="5"/>
  <c r="J4246" i="5"/>
  <c r="K4246" i="5"/>
  <c r="L4246" i="5"/>
  <c r="M4246" i="5"/>
  <c r="A4247" i="5"/>
  <c r="B4247" i="5"/>
  <c r="C4247" i="5"/>
  <c r="D4247" i="5"/>
  <c r="E4247" i="5"/>
  <c r="N4247" i="5" s="1"/>
  <c r="F4247" i="5"/>
  <c r="G4247" i="5"/>
  <c r="H4247" i="5"/>
  <c r="I4247" i="5"/>
  <c r="J4247" i="5"/>
  <c r="K4247" i="5"/>
  <c r="L4247" i="5"/>
  <c r="M4247" i="5"/>
  <c r="A4248" i="5"/>
  <c r="B4248" i="5"/>
  <c r="C4248" i="5"/>
  <c r="D4248" i="5"/>
  <c r="E4248" i="5"/>
  <c r="N4248" i="5" s="1"/>
  <c r="F4248" i="5"/>
  <c r="G4248" i="5"/>
  <c r="H4248" i="5"/>
  <c r="I4248" i="5"/>
  <c r="J4248" i="5"/>
  <c r="K4248" i="5"/>
  <c r="L4248" i="5"/>
  <c r="M4248" i="5"/>
  <c r="A4249" i="5"/>
  <c r="B4249" i="5"/>
  <c r="C4249" i="5"/>
  <c r="D4249" i="5"/>
  <c r="E4249" i="5"/>
  <c r="N4249" i="5" s="1"/>
  <c r="F4249" i="5"/>
  <c r="G4249" i="5"/>
  <c r="H4249" i="5"/>
  <c r="I4249" i="5"/>
  <c r="J4249" i="5"/>
  <c r="K4249" i="5"/>
  <c r="L4249" i="5"/>
  <c r="M4249" i="5"/>
  <c r="A4250" i="5"/>
  <c r="B4250" i="5"/>
  <c r="C4250" i="5"/>
  <c r="D4250" i="5"/>
  <c r="E4250" i="5"/>
  <c r="N4250" i="5" s="1"/>
  <c r="F4250" i="5"/>
  <c r="G4250" i="5"/>
  <c r="H4250" i="5"/>
  <c r="I4250" i="5"/>
  <c r="J4250" i="5"/>
  <c r="K4250" i="5"/>
  <c r="L4250" i="5"/>
  <c r="M4250" i="5"/>
  <c r="A4251" i="5"/>
  <c r="B4251" i="5"/>
  <c r="C4251" i="5"/>
  <c r="D4251" i="5"/>
  <c r="E4251" i="5"/>
  <c r="N4251" i="5" s="1"/>
  <c r="F4251" i="5"/>
  <c r="G4251" i="5"/>
  <c r="H4251" i="5"/>
  <c r="I4251" i="5"/>
  <c r="J4251" i="5"/>
  <c r="K4251" i="5"/>
  <c r="L4251" i="5"/>
  <c r="M4251" i="5"/>
  <c r="A4252" i="5"/>
  <c r="B4252" i="5"/>
  <c r="C4252" i="5"/>
  <c r="D4252" i="5"/>
  <c r="E4252" i="5"/>
  <c r="N4252" i="5" s="1"/>
  <c r="F4252" i="5"/>
  <c r="G4252" i="5"/>
  <c r="H4252" i="5"/>
  <c r="I4252" i="5"/>
  <c r="J4252" i="5"/>
  <c r="K4252" i="5"/>
  <c r="L4252" i="5"/>
  <c r="M4252" i="5"/>
  <c r="A4253" i="5"/>
  <c r="B4253" i="5"/>
  <c r="C4253" i="5"/>
  <c r="D4253" i="5"/>
  <c r="E4253" i="5"/>
  <c r="N4253" i="5" s="1"/>
  <c r="F4253" i="5"/>
  <c r="G4253" i="5"/>
  <c r="H4253" i="5"/>
  <c r="I4253" i="5"/>
  <c r="J4253" i="5"/>
  <c r="K4253" i="5"/>
  <c r="L4253" i="5"/>
  <c r="M4253" i="5"/>
  <c r="A4254" i="5"/>
  <c r="B4254" i="5"/>
  <c r="C4254" i="5"/>
  <c r="D4254" i="5"/>
  <c r="E4254" i="5"/>
  <c r="N4254" i="5" s="1"/>
  <c r="F4254" i="5"/>
  <c r="G4254" i="5"/>
  <c r="H4254" i="5"/>
  <c r="I4254" i="5"/>
  <c r="J4254" i="5"/>
  <c r="K4254" i="5"/>
  <c r="L4254" i="5"/>
  <c r="M4254" i="5"/>
  <c r="A4255" i="5"/>
  <c r="B4255" i="5"/>
  <c r="C4255" i="5"/>
  <c r="D4255" i="5"/>
  <c r="E4255" i="5"/>
  <c r="N4255" i="5" s="1"/>
  <c r="F4255" i="5"/>
  <c r="G4255" i="5"/>
  <c r="H4255" i="5"/>
  <c r="I4255" i="5"/>
  <c r="J4255" i="5"/>
  <c r="K4255" i="5"/>
  <c r="L4255" i="5"/>
  <c r="M4255" i="5"/>
  <c r="A4256" i="5"/>
  <c r="B4256" i="5"/>
  <c r="C4256" i="5"/>
  <c r="D4256" i="5"/>
  <c r="E4256" i="5"/>
  <c r="N4256" i="5" s="1"/>
  <c r="F4256" i="5"/>
  <c r="G4256" i="5"/>
  <c r="H4256" i="5"/>
  <c r="I4256" i="5"/>
  <c r="J4256" i="5"/>
  <c r="K4256" i="5"/>
  <c r="L4256" i="5"/>
  <c r="M4256" i="5"/>
  <c r="A4257" i="5"/>
  <c r="B4257" i="5"/>
  <c r="C4257" i="5"/>
  <c r="D4257" i="5"/>
  <c r="E4257" i="5"/>
  <c r="N4257" i="5" s="1"/>
  <c r="F4257" i="5"/>
  <c r="G4257" i="5"/>
  <c r="H4257" i="5"/>
  <c r="I4257" i="5"/>
  <c r="J4257" i="5"/>
  <c r="K4257" i="5"/>
  <c r="L4257" i="5"/>
  <c r="M4257" i="5"/>
  <c r="A4258" i="5"/>
  <c r="B4258" i="5"/>
  <c r="C4258" i="5"/>
  <c r="D4258" i="5"/>
  <c r="E4258" i="5"/>
  <c r="N4258" i="5" s="1"/>
  <c r="F4258" i="5"/>
  <c r="G4258" i="5"/>
  <c r="H4258" i="5"/>
  <c r="I4258" i="5"/>
  <c r="J4258" i="5"/>
  <c r="K4258" i="5"/>
  <c r="L4258" i="5"/>
  <c r="M4258" i="5"/>
  <c r="A4259" i="5"/>
  <c r="B4259" i="5"/>
  <c r="C4259" i="5"/>
  <c r="D4259" i="5"/>
  <c r="E4259" i="5"/>
  <c r="N4259" i="5" s="1"/>
  <c r="F4259" i="5"/>
  <c r="G4259" i="5"/>
  <c r="H4259" i="5"/>
  <c r="I4259" i="5"/>
  <c r="J4259" i="5"/>
  <c r="K4259" i="5"/>
  <c r="L4259" i="5"/>
  <c r="M4259" i="5"/>
  <c r="A4260" i="5"/>
  <c r="B4260" i="5"/>
  <c r="C4260" i="5"/>
  <c r="D4260" i="5"/>
  <c r="E4260" i="5"/>
  <c r="N4260" i="5" s="1"/>
  <c r="F4260" i="5"/>
  <c r="G4260" i="5"/>
  <c r="H4260" i="5"/>
  <c r="I4260" i="5"/>
  <c r="J4260" i="5"/>
  <c r="K4260" i="5"/>
  <c r="L4260" i="5"/>
  <c r="M4260" i="5"/>
  <c r="A4261" i="5"/>
  <c r="B4261" i="5"/>
  <c r="C4261" i="5"/>
  <c r="D4261" i="5"/>
  <c r="E4261" i="5"/>
  <c r="N4261" i="5" s="1"/>
  <c r="F4261" i="5"/>
  <c r="G4261" i="5"/>
  <c r="H4261" i="5"/>
  <c r="I4261" i="5"/>
  <c r="J4261" i="5"/>
  <c r="K4261" i="5"/>
  <c r="L4261" i="5"/>
  <c r="M4261" i="5"/>
  <c r="A4262" i="5"/>
  <c r="B4262" i="5"/>
  <c r="C4262" i="5"/>
  <c r="D4262" i="5"/>
  <c r="E4262" i="5"/>
  <c r="N4262" i="5" s="1"/>
  <c r="F4262" i="5"/>
  <c r="G4262" i="5"/>
  <c r="H4262" i="5"/>
  <c r="I4262" i="5"/>
  <c r="J4262" i="5"/>
  <c r="K4262" i="5"/>
  <c r="L4262" i="5"/>
  <c r="M4262" i="5"/>
  <c r="A4263" i="5"/>
  <c r="B4263" i="5"/>
  <c r="C4263" i="5"/>
  <c r="D4263" i="5"/>
  <c r="E4263" i="5"/>
  <c r="N4263" i="5" s="1"/>
  <c r="F4263" i="5"/>
  <c r="G4263" i="5"/>
  <c r="H4263" i="5"/>
  <c r="I4263" i="5"/>
  <c r="J4263" i="5"/>
  <c r="K4263" i="5"/>
  <c r="L4263" i="5"/>
  <c r="M4263" i="5"/>
  <c r="A4264" i="5"/>
  <c r="B4264" i="5"/>
  <c r="C4264" i="5"/>
  <c r="D4264" i="5"/>
  <c r="E4264" i="5"/>
  <c r="N4264" i="5" s="1"/>
  <c r="F4264" i="5"/>
  <c r="G4264" i="5"/>
  <c r="H4264" i="5"/>
  <c r="I4264" i="5"/>
  <c r="J4264" i="5"/>
  <c r="K4264" i="5"/>
  <c r="L4264" i="5"/>
  <c r="M4264" i="5"/>
  <c r="A4265" i="5"/>
  <c r="B4265" i="5"/>
  <c r="C4265" i="5"/>
  <c r="D4265" i="5"/>
  <c r="E4265" i="5"/>
  <c r="N4265" i="5" s="1"/>
  <c r="F4265" i="5"/>
  <c r="G4265" i="5"/>
  <c r="H4265" i="5"/>
  <c r="I4265" i="5"/>
  <c r="J4265" i="5"/>
  <c r="K4265" i="5"/>
  <c r="L4265" i="5"/>
  <c r="M4265" i="5"/>
  <c r="A4266" i="5"/>
  <c r="B4266" i="5"/>
  <c r="C4266" i="5"/>
  <c r="D4266" i="5"/>
  <c r="E4266" i="5"/>
  <c r="N4266" i="5" s="1"/>
  <c r="F4266" i="5"/>
  <c r="G4266" i="5"/>
  <c r="H4266" i="5"/>
  <c r="I4266" i="5"/>
  <c r="J4266" i="5"/>
  <c r="K4266" i="5"/>
  <c r="L4266" i="5"/>
  <c r="M4266" i="5"/>
  <c r="A4267" i="5"/>
  <c r="B4267" i="5"/>
  <c r="C4267" i="5"/>
  <c r="D4267" i="5"/>
  <c r="E4267" i="5"/>
  <c r="N4267" i="5" s="1"/>
  <c r="F4267" i="5"/>
  <c r="G4267" i="5"/>
  <c r="H4267" i="5"/>
  <c r="I4267" i="5"/>
  <c r="J4267" i="5"/>
  <c r="K4267" i="5"/>
  <c r="L4267" i="5"/>
  <c r="M4267" i="5"/>
  <c r="A4268" i="5"/>
  <c r="B4268" i="5"/>
  <c r="C4268" i="5"/>
  <c r="D4268" i="5"/>
  <c r="E4268" i="5"/>
  <c r="N4268" i="5" s="1"/>
  <c r="F4268" i="5"/>
  <c r="G4268" i="5"/>
  <c r="H4268" i="5"/>
  <c r="I4268" i="5"/>
  <c r="J4268" i="5"/>
  <c r="K4268" i="5"/>
  <c r="L4268" i="5"/>
  <c r="M4268" i="5"/>
  <c r="A4269" i="5"/>
  <c r="B4269" i="5"/>
  <c r="C4269" i="5"/>
  <c r="D4269" i="5"/>
  <c r="E4269" i="5"/>
  <c r="N4269" i="5" s="1"/>
  <c r="F4269" i="5"/>
  <c r="G4269" i="5"/>
  <c r="H4269" i="5"/>
  <c r="I4269" i="5"/>
  <c r="J4269" i="5"/>
  <c r="K4269" i="5"/>
  <c r="L4269" i="5"/>
  <c r="M4269" i="5"/>
  <c r="A4270" i="5"/>
  <c r="B4270" i="5"/>
  <c r="C4270" i="5"/>
  <c r="D4270" i="5"/>
  <c r="E4270" i="5"/>
  <c r="N4270" i="5" s="1"/>
  <c r="F4270" i="5"/>
  <c r="G4270" i="5"/>
  <c r="H4270" i="5"/>
  <c r="I4270" i="5"/>
  <c r="J4270" i="5"/>
  <c r="K4270" i="5"/>
  <c r="L4270" i="5"/>
  <c r="M4270" i="5"/>
  <c r="A4271" i="5"/>
  <c r="B4271" i="5"/>
  <c r="C4271" i="5"/>
  <c r="D4271" i="5"/>
  <c r="E4271" i="5"/>
  <c r="N4271" i="5" s="1"/>
  <c r="F4271" i="5"/>
  <c r="G4271" i="5"/>
  <c r="H4271" i="5"/>
  <c r="I4271" i="5"/>
  <c r="J4271" i="5"/>
  <c r="K4271" i="5"/>
  <c r="L4271" i="5"/>
  <c r="M4271" i="5"/>
  <c r="A4272" i="5"/>
  <c r="B4272" i="5"/>
  <c r="C4272" i="5"/>
  <c r="D4272" i="5"/>
  <c r="E4272" i="5"/>
  <c r="N4272" i="5" s="1"/>
  <c r="F4272" i="5"/>
  <c r="G4272" i="5"/>
  <c r="H4272" i="5"/>
  <c r="I4272" i="5"/>
  <c r="J4272" i="5"/>
  <c r="K4272" i="5"/>
  <c r="L4272" i="5"/>
  <c r="M4272" i="5"/>
  <c r="A4273" i="5"/>
  <c r="B4273" i="5"/>
  <c r="C4273" i="5"/>
  <c r="D4273" i="5"/>
  <c r="E4273" i="5"/>
  <c r="N4273" i="5" s="1"/>
  <c r="F4273" i="5"/>
  <c r="G4273" i="5"/>
  <c r="H4273" i="5"/>
  <c r="I4273" i="5"/>
  <c r="J4273" i="5"/>
  <c r="K4273" i="5"/>
  <c r="L4273" i="5"/>
  <c r="M4273" i="5"/>
  <c r="A4274" i="5"/>
  <c r="B4274" i="5"/>
  <c r="C4274" i="5"/>
  <c r="D4274" i="5"/>
  <c r="E4274" i="5"/>
  <c r="N4274" i="5" s="1"/>
  <c r="F4274" i="5"/>
  <c r="G4274" i="5"/>
  <c r="H4274" i="5"/>
  <c r="I4274" i="5"/>
  <c r="J4274" i="5"/>
  <c r="K4274" i="5"/>
  <c r="L4274" i="5"/>
  <c r="M4274" i="5"/>
  <c r="A4275" i="5"/>
  <c r="B4275" i="5"/>
  <c r="C4275" i="5"/>
  <c r="D4275" i="5"/>
  <c r="E4275" i="5"/>
  <c r="N4275" i="5" s="1"/>
  <c r="F4275" i="5"/>
  <c r="G4275" i="5"/>
  <c r="H4275" i="5"/>
  <c r="I4275" i="5"/>
  <c r="J4275" i="5"/>
  <c r="K4275" i="5"/>
  <c r="L4275" i="5"/>
  <c r="M4275" i="5"/>
  <c r="A4276" i="5"/>
  <c r="B4276" i="5"/>
  <c r="C4276" i="5"/>
  <c r="D4276" i="5"/>
  <c r="E4276" i="5"/>
  <c r="N4276" i="5" s="1"/>
  <c r="F4276" i="5"/>
  <c r="G4276" i="5"/>
  <c r="H4276" i="5"/>
  <c r="I4276" i="5"/>
  <c r="J4276" i="5"/>
  <c r="K4276" i="5"/>
  <c r="L4276" i="5"/>
  <c r="M4276" i="5"/>
  <c r="A4277" i="5"/>
  <c r="B4277" i="5"/>
  <c r="C4277" i="5"/>
  <c r="D4277" i="5"/>
  <c r="E4277" i="5"/>
  <c r="N4277" i="5" s="1"/>
  <c r="F4277" i="5"/>
  <c r="G4277" i="5"/>
  <c r="H4277" i="5"/>
  <c r="I4277" i="5"/>
  <c r="J4277" i="5"/>
  <c r="K4277" i="5"/>
  <c r="L4277" i="5"/>
  <c r="M4277" i="5"/>
  <c r="A4278" i="5"/>
  <c r="B4278" i="5"/>
  <c r="C4278" i="5"/>
  <c r="D4278" i="5"/>
  <c r="E4278" i="5"/>
  <c r="N4278" i="5" s="1"/>
  <c r="F4278" i="5"/>
  <c r="G4278" i="5"/>
  <c r="H4278" i="5"/>
  <c r="I4278" i="5"/>
  <c r="J4278" i="5"/>
  <c r="K4278" i="5"/>
  <c r="L4278" i="5"/>
  <c r="M4278" i="5"/>
  <c r="A4279" i="5"/>
  <c r="B4279" i="5"/>
  <c r="C4279" i="5"/>
  <c r="D4279" i="5"/>
  <c r="E4279" i="5"/>
  <c r="N4279" i="5" s="1"/>
  <c r="F4279" i="5"/>
  <c r="G4279" i="5"/>
  <c r="H4279" i="5"/>
  <c r="I4279" i="5"/>
  <c r="J4279" i="5"/>
  <c r="K4279" i="5"/>
  <c r="L4279" i="5"/>
  <c r="M4279" i="5"/>
  <c r="A4280" i="5"/>
  <c r="B4280" i="5"/>
  <c r="C4280" i="5"/>
  <c r="D4280" i="5"/>
  <c r="E4280" i="5"/>
  <c r="N4280" i="5" s="1"/>
  <c r="F4280" i="5"/>
  <c r="G4280" i="5"/>
  <c r="H4280" i="5"/>
  <c r="I4280" i="5"/>
  <c r="J4280" i="5"/>
  <c r="K4280" i="5"/>
  <c r="L4280" i="5"/>
  <c r="M4280" i="5"/>
  <c r="A4281" i="5"/>
  <c r="B4281" i="5"/>
  <c r="C4281" i="5"/>
  <c r="D4281" i="5"/>
  <c r="E4281" i="5"/>
  <c r="N4281" i="5" s="1"/>
  <c r="F4281" i="5"/>
  <c r="G4281" i="5"/>
  <c r="H4281" i="5"/>
  <c r="I4281" i="5"/>
  <c r="J4281" i="5"/>
  <c r="K4281" i="5"/>
  <c r="L4281" i="5"/>
  <c r="M4281" i="5"/>
  <c r="A4282" i="5"/>
  <c r="B4282" i="5"/>
  <c r="C4282" i="5"/>
  <c r="D4282" i="5"/>
  <c r="E4282" i="5"/>
  <c r="N4282" i="5" s="1"/>
  <c r="F4282" i="5"/>
  <c r="G4282" i="5"/>
  <c r="H4282" i="5"/>
  <c r="I4282" i="5"/>
  <c r="J4282" i="5"/>
  <c r="K4282" i="5"/>
  <c r="L4282" i="5"/>
  <c r="M4282" i="5"/>
  <c r="A4283" i="5"/>
  <c r="B4283" i="5"/>
  <c r="C4283" i="5"/>
  <c r="D4283" i="5"/>
  <c r="E4283" i="5"/>
  <c r="N4283" i="5" s="1"/>
  <c r="F4283" i="5"/>
  <c r="G4283" i="5"/>
  <c r="H4283" i="5"/>
  <c r="I4283" i="5"/>
  <c r="J4283" i="5"/>
  <c r="K4283" i="5"/>
  <c r="L4283" i="5"/>
  <c r="M4283" i="5"/>
  <c r="A4284" i="5"/>
  <c r="B4284" i="5"/>
  <c r="C4284" i="5"/>
  <c r="D4284" i="5"/>
  <c r="E4284" i="5"/>
  <c r="N4284" i="5" s="1"/>
  <c r="F4284" i="5"/>
  <c r="G4284" i="5"/>
  <c r="H4284" i="5"/>
  <c r="I4284" i="5"/>
  <c r="J4284" i="5"/>
  <c r="K4284" i="5"/>
  <c r="L4284" i="5"/>
  <c r="M4284" i="5"/>
  <c r="A4285" i="5"/>
  <c r="B4285" i="5"/>
  <c r="C4285" i="5"/>
  <c r="D4285" i="5"/>
  <c r="E4285" i="5"/>
  <c r="N4285" i="5" s="1"/>
  <c r="F4285" i="5"/>
  <c r="G4285" i="5"/>
  <c r="H4285" i="5"/>
  <c r="I4285" i="5"/>
  <c r="J4285" i="5"/>
  <c r="K4285" i="5"/>
  <c r="L4285" i="5"/>
  <c r="M4285" i="5"/>
  <c r="A4286" i="5"/>
  <c r="B4286" i="5"/>
  <c r="C4286" i="5"/>
  <c r="D4286" i="5"/>
  <c r="E4286" i="5"/>
  <c r="N4286" i="5" s="1"/>
  <c r="F4286" i="5"/>
  <c r="G4286" i="5"/>
  <c r="H4286" i="5"/>
  <c r="I4286" i="5"/>
  <c r="J4286" i="5"/>
  <c r="K4286" i="5"/>
  <c r="L4286" i="5"/>
  <c r="M4286" i="5"/>
  <c r="A4287" i="5"/>
  <c r="B4287" i="5"/>
  <c r="C4287" i="5"/>
  <c r="D4287" i="5"/>
  <c r="E4287" i="5"/>
  <c r="N4287" i="5" s="1"/>
  <c r="F4287" i="5"/>
  <c r="G4287" i="5"/>
  <c r="H4287" i="5"/>
  <c r="I4287" i="5"/>
  <c r="J4287" i="5"/>
  <c r="K4287" i="5"/>
  <c r="L4287" i="5"/>
  <c r="M4287" i="5"/>
  <c r="A4288" i="5"/>
  <c r="B4288" i="5"/>
  <c r="C4288" i="5"/>
  <c r="D4288" i="5"/>
  <c r="E4288" i="5"/>
  <c r="N4288" i="5" s="1"/>
  <c r="F4288" i="5"/>
  <c r="G4288" i="5"/>
  <c r="H4288" i="5"/>
  <c r="I4288" i="5"/>
  <c r="J4288" i="5"/>
  <c r="K4288" i="5"/>
  <c r="L4288" i="5"/>
  <c r="M4288" i="5"/>
  <c r="A4289" i="5"/>
  <c r="B4289" i="5"/>
  <c r="C4289" i="5"/>
  <c r="D4289" i="5"/>
  <c r="E4289" i="5"/>
  <c r="N4289" i="5" s="1"/>
  <c r="F4289" i="5"/>
  <c r="G4289" i="5"/>
  <c r="H4289" i="5"/>
  <c r="I4289" i="5"/>
  <c r="J4289" i="5"/>
  <c r="K4289" i="5"/>
  <c r="L4289" i="5"/>
  <c r="M4289" i="5"/>
  <c r="A4290" i="5"/>
  <c r="B4290" i="5"/>
  <c r="C4290" i="5"/>
  <c r="D4290" i="5"/>
  <c r="E4290" i="5"/>
  <c r="N4290" i="5" s="1"/>
  <c r="F4290" i="5"/>
  <c r="G4290" i="5"/>
  <c r="H4290" i="5"/>
  <c r="I4290" i="5"/>
  <c r="J4290" i="5"/>
  <c r="K4290" i="5"/>
  <c r="L4290" i="5"/>
  <c r="M4290" i="5"/>
  <c r="A4291" i="5"/>
  <c r="B4291" i="5"/>
  <c r="C4291" i="5"/>
  <c r="D4291" i="5"/>
  <c r="E4291" i="5"/>
  <c r="N4291" i="5" s="1"/>
  <c r="F4291" i="5"/>
  <c r="G4291" i="5"/>
  <c r="H4291" i="5"/>
  <c r="I4291" i="5"/>
  <c r="J4291" i="5"/>
  <c r="K4291" i="5"/>
  <c r="L4291" i="5"/>
  <c r="M4291" i="5"/>
  <c r="A4292" i="5"/>
  <c r="B4292" i="5"/>
  <c r="C4292" i="5"/>
  <c r="D4292" i="5"/>
  <c r="E4292" i="5"/>
  <c r="N4292" i="5" s="1"/>
  <c r="F4292" i="5"/>
  <c r="G4292" i="5"/>
  <c r="H4292" i="5"/>
  <c r="I4292" i="5"/>
  <c r="J4292" i="5"/>
  <c r="K4292" i="5"/>
  <c r="L4292" i="5"/>
  <c r="M4292" i="5"/>
  <c r="A4293" i="5"/>
  <c r="B4293" i="5"/>
  <c r="C4293" i="5"/>
  <c r="D4293" i="5"/>
  <c r="E4293" i="5"/>
  <c r="N4293" i="5" s="1"/>
  <c r="F4293" i="5"/>
  <c r="G4293" i="5"/>
  <c r="H4293" i="5"/>
  <c r="I4293" i="5"/>
  <c r="J4293" i="5"/>
  <c r="K4293" i="5"/>
  <c r="L4293" i="5"/>
  <c r="M4293" i="5"/>
  <c r="A4294" i="5"/>
  <c r="B4294" i="5"/>
  <c r="C4294" i="5"/>
  <c r="D4294" i="5"/>
  <c r="E4294" i="5"/>
  <c r="N4294" i="5" s="1"/>
  <c r="F4294" i="5"/>
  <c r="G4294" i="5"/>
  <c r="H4294" i="5"/>
  <c r="I4294" i="5"/>
  <c r="J4294" i="5"/>
  <c r="K4294" i="5"/>
  <c r="L4294" i="5"/>
  <c r="M4294" i="5"/>
  <c r="A4295" i="5"/>
  <c r="B4295" i="5"/>
  <c r="C4295" i="5"/>
  <c r="D4295" i="5"/>
  <c r="E4295" i="5"/>
  <c r="N4295" i="5" s="1"/>
  <c r="F4295" i="5"/>
  <c r="G4295" i="5"/>
  <c r="H4295" i="5"/>
  <c r="I4295" i="5"/>
  <c r="J4295" i="5"/>
  <c r="K4295" i="5"/>
  <c r="L4295" i="5"/>
  <c r="M4295" i="5"/>
  <c r="A4296" i="5"/>
  <c r="B4296" i="5"/>
  <c r="C4296" i="5"/>
  <c r="D4296" i="5"/>
  <c r="E4296" i="5"/>
  <c r="N4296" i="5" s="1"/>
  <c r="F4296" i="5"/>
  <c r="G4296" i="5"/>
  <c r="H4296" i="5"/>
  <c r="I4296" i="5"/>
  <c r="J4296" i="5"/>
  <c r="K4296" i="5"/>
  <c r="L4296" i="5"/>
  <c r="M4296" i="5"/>
  <c r="A4297" i="5"/>
  <c r="B4297" i="5"/>
  <c r="C4297" i="5"/>
  <c r="D4297" i="5"/>
  <c r="E4297" i="5"/>
  <c r="N4297" i="5" s="1"/>
  <c r="F4297" i="5"/>
  <c r="G4297" i="5"/>
  <c r="H4297" i="5"/>
  <c r="I4297" i="5"/>
  <c r="J4297" i="5"/>
  <c r="K4297" i="5"/>
  <c r="L4297" i="5"/>
  <c r="M4297" i="5"/>
  <c r="A4298" i="5"/>
  <c r="B4298" i="5"/>
  <c r="C4298" i="5"/>
  <c r="D4298" i="5"/>
  <c r="E4298" i="5"/>
  <c r="N4298" i="5" s="1"/>
  <c r="F4298" i="5"/>
  <c r="G4298" i="5"/>
  <c r="H4298" i="5"/>
  <c r="I4298" i="5"/>
  <c r="J4298" i="5"/>
  <c r="K4298" i="5"/>
  <c r="L4298" i="5"/>
  <c r="M4298" i="5"/>
  <c r="A4299" i="5"/>
  <c r="B4299" i="5"/>
  <c r="C4299" i="5"/>
  <c r="D4299" i="5"/>
  <c r="E4299" i="5"/>
  <c r="N4299" i="5" s="1"/>
  <c r="F4299" i="5"/>
  <c r="G4299" i="5"/>
  <c r="H4299" i="5"/>
  <c r="I4299" i="5"/>
  <c r="J4299" i="5"/>
  <c r="K4299" i="5"/>
  <c r="L4299" i="5"/>
  <c r="M4299" i="5"/>
  <c r="A4300" i="5"/>
  <c r="B4300" i="5"/>
  <c r="C4300" i="5"/>
  <c r="D4300" i="5"/>
  <c r="E4300" i="5"/>
  <c r="N4300" i="5" s="1"/>
  <c r="F4300" i="5"/>
  <c r="G4300" i="5"/>
  <c r="H4300" i="5"/>
  <c r="I4300" i="5"/>
  <c r="J4300" i="5"/>
  <c r="K4300" i="5"/>
  <c r="L4300" i="5"/>
  <c r="M4300" i="5"/>
  <c r="A4301" i="5"/>
  <c r="B4301" i="5"/>
  <c r="C4301" i="5"/>
  <c r="D4301" i="5"/>
  <c r="E4301" i="5"/>
  <c r="N4301" i="5" s="1"/>
  <c r="F4301" i="5"/>
  <c r="G4301" i="5"/>
  <c r="H4301" i="5"/>
  <c r="I4301" i="5"/>
  <c r="J4301" i="5"/>
  <c r="K4301" i="5"/>
  <c r="L4301" i="5"/>
  <c r="M4301" i="5"/>
  <c r="A4302" i="5"/>
  <c r="B4302" i="5"/>
  <c r="C4302" i="5"/>
  <c r="D4302" i="5"/>
  <c r="E4302" i="5"/>
  <c r="N4302" i="5" s="1"/>
  <c r="F4302" i="5"/>
  <c r="G4302" i="5"/>
  <c r="H4302" i="5"/>
  <c r="I4302" i="5"/>
  <c r="J4302" i="5"/>
  <c r="K4302" i="5"/>
  <c r="L4302" i="5"/>
  <c r="M4302" i="5"/>
  <c r="A4303" i="5"/>
  <c r="B4303" i="5"/>
  <c r="C4303" i="5"/>
  <c r="D4303" i="5"/>
  <c r="E4303" i="5"/>
  <c r="N4303" i="5" s="1"/>
  <c r="F4303" i="5"/>
  <c r="G4303" i="5"/>
  <c r="H4303" i="5"/>
  <c r="I4303" i="5"/>
  <c r="J4303" i="5"/>
  <c r="K4303" i="5"/>
  <c r="L4303" i="5"/>
  <c r="M4303" i="5"/>
  <c r="A4304" i="5"/>
  <c r="B4304" i="5"/>
  <c r="C4304" i="5"/>
  <c r="D4304" i="5"/>
  <c r="E4304" i="5"/>
  <c r="N4304" i="5" s="1"/>
  <c r="F4304" i="5"/>
  <c r="G4304" i="5"/>
  <c r="H4304" i="5"/>
  <c r="I4304" i="5"/>
  <c r="J4304" i="5"/>
  <c r="K4304" i="5"/>
  <c r="L4304" i="5"/>
  <c r="M4304" i="5"/>
  <c r="A4305" i="5"/>
  <c r="B4305" i="5"/>
  <c r="C4305" i="5"/>
  <c r="D4305" i="5"/>
  <c r="E4305" i="5"/>
  <c r="N4305" i="5" s="1"/>
  <c r="F4305" i="5"/>
  <c r="G4305" i="5"/>
  <c r="H4305" i="5"/>
  <c r="I4305" i="5"/>
  <c r="J4305" i="5"/>
  <c r="K4305" i="5"/>
  <c r="L4305" i="5"/>
  <c r="M4305" i="5"/>
  <c r="A4306" i="5"/>
  <c r="B4306" i="5"/>
  <c r="C4306" i="5"/>
  <c r="D4306" i="5"/>
  <c r="E4306" i="5"/>
  <c r="N4306" i="5" s="1"/>
  <c r="F4306" i="5"/>
  <c r="G4306" i="5"/>
  <c r="H4306" i="5"/>
  <c r="I4306" i="5"/>
  <c r="J4306" i="5"/>
  <c r="K4306" i="5"/>
  <c r="L4306" i="5"/>
  <c r="M4306" i="5"/>
  <c r="A4307" i="5"/>
  <c r="B4307" i="5"/>
  <c r="C4307" i="5"/>
  <c r="D4307" i="5"/>
  <c r="E4307" i="5"/>
  <c r="N4307" i="5" s="1"/>
  <c r="F4307" i="5"/>
  <c r="G4307" i="5"/>
  <c r="H4307" i="5"/>
  <c r="I4307" i="5"/>
  <c r="J4307" i="5"/>
  <c r="K4307" i="5"/>
  <c r="L4307" i="5"/>
  <c r="M4307" i="5"/>
  <c r="A4308" i="5"/>
  <c r="B4308" i="5"/>
  <c r="C4308" i="5"/>
  <c r="D4308" i="5"/>
  <c r="E4308" i="5"/>
  <c r="N4308" i="5" s="1"/>
  <c r="F4308" i="5"/>
  <c r="G4308" i="5"/>
  <c r="H4308" i="5"/>
  <c r="I4308" i="5"/>
  <c r="J4308" i="5"/>
  <c r="K4308" i="5"/>
  <c r="L4308" i="5"/>
  <c r="M4308" i="5"/>
  <c r="A4309" i="5"/>
  <c r="B4309" i="5"/>
  <c r="C4309" i="5"/>
  <c r="D4309" i="5"/>
  <c r="E4309" i="5"/>
  <c r="N4309" i="5" s="1"/>
  <c r="F4309" i="5"/>
  <c r="G4309" i="5"/>
  <c r="H4309" i="5"/>
  <c r="I4309" i="5"/>
  <c r="J4309" i="5"/>
  <c r="K4309" i="5"/>
  <c r="L4309" i="5"/>
  <c r="M4309" i="5"/>
  <c r="A4310" i="5"/>
  <c r="B4310" i="5"/>
  <c r="C4310" i="5"/>
  <c r="D4310" i="5"/>
  <c r="E4310" i="5"/>
  <c r="N4310" i="5" s="1"/>
  <c r="F4310" i="5"/>
  <c r="G4310" i="5"/>
  <c r="H4310" i="5"/>
  <c r="I4310" i="5"/>
  <c r="J4310" i="5"/>
  <c r="K4310" i="5"/>
  <c r="L4310" i="5"/>
  <c r="M4310" i="5"/>
  <c r="A4311" i="5"/>
  <c r="B4311" i="5"/>
  <c r="C4311" i="5"/>
  <c r="D4311" i="5"/>
  <c r="E4311" i="5"/>
  <c r="N4311" i="5" s="1"/>
  <c r="F4311" i="5"/>
  <c r="G4311" i="5"/>
  <c r="H4311" i="5"/>
  <c r="I4311" i="5"/>
  <c r="J4311" i="5"/>
  <c r="K4311" i="5"/>
  <c r="L4311" i="5"/>
  <c r="M4311" i="5"/>
  <c r="A4312" i="5"/>
  <c r="B4312" i="5"/>
  <c r="C4312" i="5"/>
  <c r="D4312" i="5"/>
  <c r="E4312" i="5"/>
  <c r="N4312" i="5" s="1"/>
  <c r="F4312" i="5"/>
  <c r="G4312" i="5"/>
  <c r="H4312" i="5"/>
  <c r="I4312" i="5"/>
  <c r="J4312" i="5"/>
  <c r="K4312" i="5"/>
  <c r="L4312" i="5"/>
  <c r="M4312" i="5"/>
  <c r="A4313" i="5"/>
  <c r="B4313" i="5"/>
  <c r="C4313" i="5"/>
  <c r="D4313" i="5"/>
  <c r="E4313" i="5"/>
  <c r="N4313" i="5" s="1"/>
  <c r="F4313" i="5"/>
  <c r="G4313" i="5"/>
  <c r="H4313" i="5"/>
  <c r="I4313" i="5"/>
  <c r="J4313" i="5"/>
  <c r="K4313" i="5"/>
  <c r="L4313" i="5"/>
  <c r="M4313" i="5"/>
  <c r="A4314" i="5"/>
  <c r="B4314" i="5"/>
  <c r="C4314" i="5"/>
  <c r="D4314" i="5"/>
  <c r="E4314" i="5"/>
  <c r="N4314" i="5" s="1"/>
  <c r="F4314" i="5"/>
  <c r="G4314" i="5"/>
  <c r="H4314" i="5"/>
  <c r="I4314" i="5"/>
  <c r="J4314" i="5"/>
  <c r="K4314" i="5"/>
  <c r="L4314" i="5"/>
  <c r="M4314" i="5"/>
  <c r="A4315" i="5"/>
  <c r="B4315" i="5"/>
  <c r="C4315" i="5"/>
  <c r="D4315" i="5"/>
  <c r="E4315" i="5"/>
  <c r="N4315" i="5" s="1"/>
  <c r="F4315" i="5"/>
  <c r="G4315" i="5"/>
  <c r="H4315" i="5"/>
  <c r="I4315" i="5"/>
  <c r="J4315" i="5"/>
  <c r="K4315" i="5"/>
  <c r="L4315" i="5"/>
  <c r="M4315" i="5"/>
  <c r="A4316" i="5"/>
  <c r="B4316" i="5"/>
  <c r="C4316" i="5"/>
  <c r="D4316" i="5"/>
  <c r="E4316" i="5"/>
  <c r="N4316" i="5" s="1"/>
  <c r="F4316" i="5"/>
  <c r="G4316" i="5"/>
  <c r="H4316" i="5"/>
  <c r="I4316" i="5"/>
  <c r="J4316" i="5"/>
  <c r="K4316" i="5"/>
  <c r="L4316" i="5"/>
  <c r="M4316" i="5"/>
  <c r="A4317" i="5"/>
  <c r="B4317" i="5"/>
  <c r="C4317" i="5"/>
  <c r="D4317" i="5"/>
  <c r="E4317" i="5"/>
  <c r="N4317" i="5" s="1"/>
  <c r="F4317" i="5"/>
  <c r="G4317" i="5"/>
  <c r="H4317" i="5"/>
  <c r="I4317" i="5"/>
  <c r="J4317" i="5"/>
  <c r="K4317" i="5"/>
  <c r="L4317" i="5"/>
  <c r="M4317" i="5"/>
  <c r="A4318" i="5"/>
  <c r="B4318" i="5"/>
  <c r="C4318" i="5"/>
  <c r="D4318" i="5"/>
  <c r="E4318" i="5"/>
  <c r="N4318" i="5" s="1"/>
  <c r="F4318" i="5"/>
  <c r="G4318" i="5"/>
  <c r="H4318" i="5"/>
  <c r="I4318" i="5"/>
  <c r="J4318" i="5"/>
  <c r="K4318" i="5"/>
  <c r="L4318" i="5"/>
  <c r="M4318" i="5"/>
  <c r="A4319" i="5"/>
  <c r="B4319" i="5"/>
  <c r="C4319" i="5"/>
  <c r="D4319" i="5"/>
  <c r="E4319" i="5"/>
  <c r="N4319" i="5" s="1"/>
  <c r="F4319" i="5"/>
  <c r="G4319" i="5"/>
  <c r="H4319" i="5"/>
  <c r="I4319" i="5"/>
  <c r="J4319" i="5"/>
  <c r="K4319" i="5"/>
  <c r="L4319" i="5"/>
  <c r="M4319" i="5"/>
  <c r="A4320" i="5"/>
  <c r="B4320" i="5"/>
  <c r="C4320" i="5"/>
  <c r="D4320" i="5"/>
  <c r="E4320" i="5"/>
  <c r="N4320" i="5" s="1"/>
  <c r="F4320" i="5"/>
  <c r="G4320" i="5"/>
  <c r="H4320" i="5"/>
  <c r="I4320" i="5"/>
  <c r="J4320" i="5"/>
  <c r="K4320" i="5"/>
  <c r="L4320" i="5"/>
  <c r="M4320" i="5"/>
  <c r="A4321" i="5"/>
  <c r="B4321" i="5"/>
  <c r="C4321" i="5"/>
  <c r="D4321" i="5"/>
  <c r="E4321" i="5"/>
  <c r="N4321" i="5" s="1"/>
  <c r="F4321" i="5"/>
  <c r="G4321" i="5"/>
  <c r="H4321" i="5"/>
  <c r="I4321" i="5"/>
  <c r="J4321" i="5"/>
  <c r="K4321" i="5"/>
  <c r="L4321" i="5"/>
  <c r="M4321" i="5"/>
  <c r="A4322" i="5"/>
  <c r="B4322" i="5"/>
  <c r="C4322" i="5"/>
  <c r="D4322" i="5"/>
  <c r="E4322" i="5"/>
  <c r="N4322" i="5" s="1"/>
  <c r="F4322" i="5"/>
  <c r="G4322" i="5"/>
  <c r="H4322" i="5"/>
  <c r="I4322" i="5"/>
  <c r="J4322" i="5"/>
  <c r="K4322" i="5"/>
  <c r="L4322" i="5"/>
  <c r="M4322" i="5"/>
  <c r="A4323" i="5"/>
  <c r="B4323" i="5"/>
  <c r="C4323" i="5"/>
  <c r="D4323" i="5"/>
  <c r="E4323" i="5"/>
  <c r="N4323" i="5" s="1"/>
  <c r="F4323" i="5"/>
  <c r="G4323" i="5"/>
  <c r="H4323" i="5"/>
  <c r="I4323" i="5"/>
  <c r="J4323" i="5"/>
  <c r="K4323" i="5"/>
  <c r="L4323" i="5"/>
  <c r="M4323" i="5"/>
  <c r="A4324" i="5"/>
  <c r="B4324" i="5"/>
  <c r="C4324" i="5"/>
  <c r="D4324" i="5"/>
  <c r="E4324" i="5"/>
  <c r="N4324" i="5" s="1"/>
  <c r="F4324" i="5"/>
  <c r="G4324" i="5"/>
  <c r="H4324" i="5"/>
  <c r="I4324" i="5"/>
  <c r="J4324" i="5"/>
  <c r="K4324" i="5"/>
  <c r="L4324" i="5"/>
  <c r="M4324" i="5"/>
  <c r="A4325" i="5"/>
  <c r="B4325" i="5"/>
  <c r="C4325" i="5"/>
  <c r="D4325" i="5"/>
  <c r="E4325" i="5"/>
  <c r="N4325" i="5" s="1"/>
  <c r="F4325" i="5"/>
  <c r="G4325" i="5"/>
  <c r="H4325" i="5"/>
  <c r="I4325" i="5"/>
  <c r="J4325" i="5"/>
  <c r="K4325" i="5"/>
  <c r="L4325" i="5"/>
  <c r="M4325" i="5"/>
  <c r="A4326" i="5"/>
  <c r="B4326" i="5"/>
  <c r="C4326" i="5"/>
  <c r="D4326" i="5"/>
  <c r="E4326" i="5"/>
  <c r="N4326" i="5" s="1"/>
  <c r="F4326" i="5"/>
  <c r="G4326" i="5"/>
  <c r="H4326" i="5"/>
  <c r="I4326" i="5"/>
  <c r="J4326" i="5"/>
  <c r="K4326" i="5"/>
  <c r="L4326" i="5"/>
  <c r="M4326" i="5"/>
  <c r="A4327" i="5"/>
  <c r="B4327" i="5"/>
  <c r="C4327" i="5"/>
  <c r="D4327" i="5"/>
  <c r="E4327" i="5"/>
  <c r="N4327" i="5" s="1"/>
  <c r="F4327" i="5"/>
  <c r="G4327" i="5"/>
  <c r="H4327" i="5"/>
  <c r="I4327" i="5"/>
  <c r="J4327" i="5"/>
  <c r="K4327" i="5"/>
  <c r="L4327" i="5"/>
  <c r="M4327" i="5"/>
  <c r="A4328" i="5"/>
  <c r="B4328" i="5"/>
  <c r="C4328" i="5"/>
  <c r="D4328" i="5"/>
  <c r="E4328" i="5"/>
  <c r="N4328" i="5" s="1"/>
  <c r="F4328" i="5"/>
  <c r="G4328" i="5"/>
  <c r="H4328" i="5"/>
  <c r="I4328" i="5"/>
  <c r="J4328" i="5"/>
  <c r="K4328" i="5"/>
  <c r="L4328" i="5"/>
  <c r="M4328" i="5"/>
  <c r="A4329" i="5"/>
  <c r="B4329" i="5"/>
  <c r="C4329" i="5"/>
  <c r="D4329" i="5"/>
  <c r="E4329" i="5"/>
  <c r="N4329" i="5" s="1"/>
  <c r="F4329" i="5"/>
  <c r="G4329" i="5"/>
  <c r="H4329" i="5"/>
  <c r="I4329" i="5"/>
  <c r="J4329" i="5"/>
  <c r="K4329" i="5"/>
  <c r="L4329" i="5"/>
  <c r="M4329" i="5"/>
  <c r="A4330" i="5"/>
  <c r="B4330" i="5"/>
  <c r="C4330" i="5"/>
  <c r="D4330" i="5"/>
  <c r="E4330" i="5"/>
  <c r="N4330" i="5" s="1"/>
  <c r="F4330" i="5"/>
  <c r="G4330" i="5"/>
  <c r="H4330" i="5"/>
  <c r="I4330" i="5"/>
  <c r="J4330" i="5"/>
  <c r="K4330" i="5"/>
  <c r="L4330" i="5"/>
  <c r="M4330" i="5"/>
  <c r="A4331" i="5"/>
  <c r="B4331" i="5"/>
  <c r="C4331" i="5"/>
  <c r="D4331" i="5"/>
  <c r="E4331" i="5"/>
  <c r="N4331" i="5" s="1"/>
  <c r="F4331" i="5"/>
  <c r="G4331" i="5"/>
  <c r="H4331" i="5"/>
  <c r="I4331" i="5"/>
  <c r="J4331" i="5"/>
  <c r="K4331" i="5"/>
  <c r="L4331" i="5"/>
  <c r="M4331" i="5"/>
  <c r="A4332" i="5"/>
  <c r="B4332" i="5"/>
  <c r="C4332" i="5"/>
  <c r="D4332" i="5"/>
  <c r="E4332" i="5"/>
  <c r="N4332" i="5" s="1"/>
  <c r="F4332" i="5"/>
  <c r="G4332" i="5"/>
  <c r="H4332" i="5"/>
  <c r="I4332" i="5"/>
  <c r="J4332" i="5"/>
  <c r="K4332" i="5"/>
  <c r="L4332" i="5"/>
  <c r="M4332" i="5"/>
  <c r="A4333" i="5"/>
  <c r="B4333" i="5"/>
  <c r="C4333" i="5"/>
  <c r="D4333" i="5"/>
  <c r="E4333" i="5"/>
  <c r="N4333" i="5" s="1"/>
  <c r="F4333" i="5"/>
  <c r="G4333" i="5"/>
  <c r="H4333" i="5"/>
  <c r="I4333" i="5"/>
  <c r="J4333" i="5"/>
  <c r="K4333" i="5"/>
  <c r="L4333" i="5"/>
  <c r="M4333" i="5"/>
  <c r="A4334" i="5"/>
  <c r="B4334" i="5"/>
  <c r="C4334" i="5"/>
  <c r="D4334" i="5"/>
  <c r="E4334" i="5"/>
  <c r="N4334" i="5" s="1"/>
  <c r="F4334" i="5"/>
  <c r="G4334" i="5"/>
  <c r="H4334" i="5"/>
  <c r="I4334" i="5"/>
  <c r="J4334" i="5"/>
  <c r="K4334" i="5"/>
  <c r="L4334" i="5"/>
  <c r="M4334" i="5"/>
  <c r="A4335" i="5"/>
  <c r="B4335" i="5"/>
  <c r="C4335" i="5"/>
  <c r="D4335" i="5"/>
  <c r="E4335" i="5"/>
  <c r="N4335" i="5" s="1"/>
  <c r="F4335" i="5"/>
  <c r="G4335" i="5"/>
  <c r="H4335" i="5"/>
  <c r="I4335" i="5"/>
  <c r="J4335" i="5"/>
  <c r="K4335" i="5"/>
  <c r="L4335" i="5"/>
  <c r="M4335" i="5"/>
  <c r="A4336" i="5"/>
  <c r="B4336" i="5"/>
  <c r="C4336" i="5"/>
  <c r="D4336" i="5"/>
  <c r="E4336" i="5"/>
  <c r="N4336" i="5" s="1"/>
  <c r="F4336" i="5"/>
  <c r="G4336" i="5"/>
  <c r="H4336" i="5"/>
  <c r="I4336" i="5"/>
  <c r="J4336" i="5"/>
  <c r="K4336" i="5"/>
  <c r="L4336" i="5"/>
  <c r="M4336" i="5"/>
  <c r="A4337" i="5"/>
  <c r="B4337" i="5"/>
  <c r="C4337" i="5"/>
  <c r="D4337" i="5"/>
  <c r="E4337" i="5"/>
  <c r="N4337" i="5" s="1"/>
  <c r="F4337" i="5"/>
  <c r="G4337" i="5"/>
  <c r="H4337" i="5"/>
  <c r="I4337" i="5"/>
  <c r="J4337" i="5"/>
  <c r="K4337" i="5"/>
  <c r="L4337" i="5"/>
  <c r="M4337" i="5"/>
  <c r="A4338" i="5"/>
  <c r="B4338" i="5"/>
  <c r="C4338" i="5"/>
  <c r="D4338" i="5"/>
  <c r="E4338" i="5"/>
  <c r="N4338" i="5" s="1"/>
  <c r="F4338" i="5"/>
  <c r="G4338" i="5"/>
  <c r="H4338" i="5"/>
  <c r="I4338" i="5"/>
  <c r="J4338" i="5"/>
  <c r="K4338" i="5"/>
  <c r="L4338" i="5"/>
  <c r="M4338" i="5"/>
  <c r="A4339" i="5"/>
  <c r="B4339" i="5"/>
  <c r="C4339" i="5"/>
  <c r="D4339" i="5"/>
  <c r="E4339" i="5"/>
  <c r="N4339" i="5" s="1"/>
  <c r="F4339" i="5"/>
  <c r="G4339" i="5"/>
  <c r="H4339" i="5"/>
  <c r="I4339" i="5"/>
  <c r="J4339" i="5"/>
  <c r="K4339" i="5"/>
  <c r="L4339" i="5"/>
  <c r="M4339" i="5"/>
  <c r="A4340" i="5"/>
  <c r="B4340" i="5"/>
  <c r="C4340" i="5"/>
  <c r="D4340" i="5"/>
  <c r="E4340" i="5"/>
  <c r="N4340" i="5" s="1"/>
  <c r="F4340" i="5"/>
  <c r="G4340" i="5"/>
  <c r="H4340" i="5"/>
  <c r="I4340" i="5"/>
  <c r="J4340" i="5"/>
  <c r="K4340" i="5"/>
  <c r="L4340" i="5"/>
  <c r="M4340" i="5"/>
  <c r="A4341" i="5"/>
  <c r="B4341" i="5"/>
  <c r="C4341" i="5"/>
  <c r="D4341" i="5"/>
  <c r="E4341" i="5"/>
  <c r="N4341" i="5" s="1"/>
  <c r="F4341" i="5"/>
  <c r="G4341" i="5"/>
  <c r="H4341" i="5"/>
  <c r="I4341" i="5"/>
  <c r="J4341" i="5"/>
  <c r="K4341" i="5"/>
  <c r="L4341" i="5"/>
  <c r="M4341" i="5"/>
  <c r="A4342" i="5"/>
  <c r="B4342" i="5"/>
  <c r="C4342" i="5"/>
  <c r="D4342" i="5"/>
  <c r="E4342" i="5"/>
  <c r="N4342" i="5" s="1"/>
  <c r="F4342" i="5"/>
  <c r="G4342" i="5"/>
  <c r="H4342" i="5"/>
  <c r="I4342" i="5"/>
  <c r="J4342" i="5"/>
  <c r="K4342" i="5"/>
  <c r="L4342" i="5"/>
  <c r="M4342" i="5"/>
  <c r="A4343" i="5"/>
  <c r="B4343" i="5"/>
  <c r="C4343" i="5"/>
  <c r="D4343" i="5"/>
  <c r="E4343" i="5"/>
  <c r="N4343" i="5" s="1"/>
  <c r="F4343" i="5"/>
  <c r="G4343" i="5"/>
  <c r="H4343" i="5"/>
  <c r="I4343" i="5"/>
  <c r="J4343" i="5"/>
  <c r="K4343" i="5"/>
  <c r="L4343" i="5"/>
  <c r="M4343" i="5"/>
  <c r="A4344" i="5"/>
  <c r="B4344" i="5"/>
  <c r="C4344" i="5"/>
  <c r="D4344" i="5"/>
  <c r="E4344" i="5"/>
  <c r="N4344" i="5" s="1"/>
  <c r="F4344" i="5"/>
  <c r="G4344" i="5"/>
  <c r="H4344" i="5"/>
  <c r="I4344" i="5"/>
  <c r="J4344" i="5"/>
  <c r="K4344" i="5"/>
  <c r="L4344" i="5"/>
  <c r="M4344" i="5"/>
  <c r="A4345" i="5"/>
  <c r="B4345" i="5"/>
  <c r="C4345" i="5"/>
  <c r="D4345" i="5"/>
  <c r="E4345" i="5"/>
  <c r="N4345" i="5" s="1"/>
  <c r="F4345" i="5"/>
  <c r="G4345" i="5"/>
  <c r="H4345" i="5"/>
  <c r="I4345" i="5"/>
  <c r="J4345" i="5"/>
  <c r="K4345" i="5"/>
  <c r="L4345" i="5"/>
  <c r="M4345" i="5"/>
  <c r="A4346" i="5"/>
  <c r="B4346" i="5"/>
  <c r="C4346" i="5"/>
  <c r="D4346" i="5"/>
  <c r="E4346" i="5"/>
  <c r="N4346" i="5" s="1"/>
  <c r="F4346" i="5"/>
  <c r="G4346" i="5"/>
  <c r="H4346" i="5"/>
  <c r="I4346" i="5"/>
  <c r="J4346" i="5"/>
  <c r="K4346" i="5"/>
  <c r="L4346" i="5"/>
  <c r="M4346" i="5"/>
  <c r="A4347" i="5"/>
  <c r="B4347" i="5"/>
  <c r="C4347" i="5"/>
  <c r="D4347" i="5"/>
  <c r="E4347" i="5"/>
  <c r="N4347" i="5" s="1"/>
  <c r="F4347" i="5"/>
  <c r="G4347" i="5"/>
  <c r="H4347" i="5"/>
  <c r="I4347" i="5"/>
  <c r="J4347" i="5"/>
  <c r="K4347" i="5"/>
  <c r="L4347" i="5"/>
  <c r="M4347" i="5"/>
  <c r="A4348" i="5"/>
  <c r="B4348" i="5"/>
  <c r="C4348" i="5"/>
  <c r="D4348" i="5"/>
  <c r="E4348" i="5"/>
  <c r="N4348" i="5" s="1"/>
  <c r="F4348" i="5"/>
  <c r="G4348" i="5"/>
  <c r="H4348" i="5"/>
  <c r="I4348" i="5"/>
  <c r="J4348" i="5"/>
  <c r="K4348" i="5"/>
  <c r="L4348" i="5"/>
  <c r="M4348" i="5"/>
  <c r="A4349" i="5"/>
  <c r="B4349" i="5"/>
  <c r="C4349" i="5"/>
  <c r="D4349" i="5"/>
  <c r="E4349" i="5"/>
  <c r="N4349" i="5" s="1"/>
  <c r="F4349" i="5"/>
  <c r="G4349" i="5"/>
  <c r="H4349" i="5"/>
  <c r="I4349" i="5"/>
  <c r="J4349" i="5"/>
  <c r="K4349" i="5"/>
  <c r="L4349" i="5"/>
  <c r="M4349" i="5"/>
  <c r="A4350" i="5"/>
  <c r="B4350" i="5"/>
  <c r="C4350" i="5"/>
  <c r="D4350" i="5"/>
  <c r="E4350" i="5"/>
  <c r="N4350" i="5" s="1"/>
  <c r="F4350" i="5"/>
  <c r="G4350" i="5"/>
  <c r="H4350" i="5"/>
  <c r="I4350" i="5"/>
  <c r="J4350" i="5"/>
  <c r="K4350" i="5"/>
  <c r="L4350" i="5"/>
  <c r="M4350" i="5"/>
  <c r="A4351" i="5"/>
  <c r="B4351" i="5"/>
  <c r="C4351" i="5"/>
  <c r="D4351" i="5"/>
  <c r="E4351" i="5"/>
  <c r="N4351" i="5" s="1"/>
  <c r="F4351" i="5"/>
  <c r="G4351" i="5"/>
  <c r="H4351" i="5"/>
  <c r="I4351" i="5"/>
  <c r="J4351" i="5"/>
  <c r="K4351" i="5"/>
  <c r="L4351" i="5"/>
  <c r="M4351" i="5"/>
  <c r="A4352" i="5"/>
  <c r="B4352" i="5"/>
  <c r="C4352" i="5"/>
  <c r="D4352" i="5"/>
  <c r="E4352" i="5"/>
  <c r="N4352" i="5" s="1"/>
  <c r="F4352" i="5"/>
  <c r="G4352" i="5"/>
  <c r="H4352" i="5"/>
  <c r="I4352" i="5"/>
  <c r="J4352" i="5"/>
  <c r="K4352" i="5"/>
  <c r="L4352" i="5"/>
  <c r="M4352" i="5"/>
  <c r="A4353" i="5"/>
  <c r="B4353" i="5"/>
  <c r="C4353" i="5"/>
  <c r="D4353" i="5"/>
  <c r="E4353" i="5"/>
  <c r="N4353" i="5" s="1"/>
  <c r="F4353" i="5"/>
  <c r="G4353" i="5"/>
  <c r="H4353" i="5"/>
  <c r="I4353" i="5"/>
  <c r="J4353" i="5"/>
  <c r="K4353" i="5"/>
  <c r="L4353" i="5"/>
  <c r="M4353" i="5"/>
  <c r="A4354" i="5"/>
  <c r="B4354" i="5"/>
  <c r="C4354" i="5"/>
  <c r="D4354" i="5"/>
  <c r="E4354" i="5"/>
  <c r="N4354" i="5" s="1"/>
  <c r="F4354" i="5"/>
  <c r="G4354" i="5"/>
  <c r="H4354" i="5"/>
  <c r="I4354" i="5"/>
  <c r="J4354" i="5"/>
  <c r="K4354" i="5"/>
  <c r="L4354" i="5"/>
  <c r="M4354" i="5"/>
  <c r="A4355" i="5"/>
  <c r="B4355" i="5"/>
  <c r="C4355" i="5"/>
  <c r="D4355" i="5"/>
  <c r="E4355" i="5"/>
  <c r="N4355" i="5" s="1"/>
  <c r="F4355" i="5"/>
  <c r="G4355" i="5"/>
  <c r="H4355" i="5"/>
  <c r="I4355" i="5"/>
  <c r="J4355" i="5"/>
  <c r="K4355" i="5"/>
  <c r="L4355" i="5"/>
  <c r="M4355" i="5"/>
  <c r="A4356" i="5"/>
  <c r="B4356" i="5"/>
  <c r="C4356" i="5"/>
  <c r="D4356" i="5"/>
  <c r="E4356" i="5"/>
  <c r="N4356" i="5" s="1"/>
  <c r="F4356" i="5"/>
  <c r="G4356" i="5"/>
  <c r="H4356" i="5"/>
  <c r="I4356" i="5"/>
  <c r="J4356" i="5"/>
  <c r="K4356" i="5"/>
  <c r="L4356" i="5"/>
  <c r="M4356" i="5"/>
  <c r="A4357" i="5"/>
  <c r="B4357" i="5"/>
  <c r="C4357" i="5"/>
  <c r="D4357" i="5"/>
  <c r="E4357" i="5"/>
  <c r="N4357" i="5" s="1"/>
  <c r="F4357" i="5"/>
  <c r="G4357" i="5"/>
  <c r="H4357" i="5"/>
  <c r="I4357" i="5"/>
  <c r="J4357" i="5"/>
  <c r="K4357" i="5"/>
  <c r="L4357" i="5"/>
  <c r="M4357" i="5"/>
  <c r="A4358" i="5"/>
  <c r="B4358" i="5"/>
  <c r="C4358" i="5"/>
  <c r="D4358" i="5"/>
  <c r="E4358" i="5"/>
  <c r="N4358" i="5" s="1"/>
  <c r="F4358" i="5"/>
  <c r="G4358" i="5"/>
  <c r="H4358" i="5"/>
  <c r="I4358" i="5"/>
  <c r="J4358" i="5"/>
  <c r="K4358" i="5"/>
  <c r="L4358" i="5"/>
  <c r="M4358" i="5"/>
  <c r="A4359" i="5"/>
  <c r="B4359" i="5"/>
  <c r="C4359" i="5"/>
  <c r="D4359" i="5"/>
  <c r="E4359" i="5"/>
  <c r="N4359" i="5" s="1"/>
  <c r="F4359" i="5"/>
  <c r="G4359" i="5"/>
  <c r="H4359" i="5"/>
  <c r="I4359" i="5"/>
  <c r="J4359" i="5"/>
  <c r="K4359" i="5"/>
  <c r="L4359" i="5"/>
  <c r="M4359" i="5"/>
  <c r="A4360" i="5"/>
  <c r="B4360" i="5"/>
  <c r="C4360" i="5"/>
  <c r="D4360" i="5"/>
  <c r="E4360" i="5"/>
  <c r="N4360" i="5" s="1"/>
  <c r="F4360" i="5"/>
  <c r="G4360" i="5"/>
  <c r="H4360" i="5"/>
  <c r="I4360" i="5"/>
  <c r="J4360" i="5"/>
  <c r="K4360" i="5"/>
  <c r="L4360" i="5"/>
  <c r="M4360" i="5"/>
  <c r="A4361" i="5"/>
  <c r="B4361" i="5"/>
  <c r="C4361" i="5"/>
  <c r="D4361" i="5"/>
  <c r="E4361" i="5"/>
  <c r="N4361" i="5" s="1"/>
  <c r="F4361" i="5"/>
  <c r="G4361" i="5"/>
  <c r="H4361" i="5"/>
  <c r="I4361" i="5"/>
  <c r="J4361" i="5"/>
  <c r="K4361" i="5"/>
  <c r="L4361" i="5"/>
  <c r="M4361" i="5"/>
  <c r="A4362" i="5"/>
  <c r="B4362" i="5"/>
  <c r="C4362" i="5"/>
  <c r="D4362" i="5"/>
  <c r="E4362" i="5"/>
  <c r="N4362" i="5" s="1"/>
  <c r="F4362" i="5"/>
  <c r="G4362" i="5"/>
  <c r="H4362" i="5"/>
  <c r="I4362" i="5"/>
  <c r="J4362" i="5"/>
  <c r="K4362" i="5"/>
  <c r="L4362" i="5"/>
  <c r="M4362" i="5"/>
  <c r="A4363" i="5"/>
  <c r="B4363" i="5"/>
  <c r="C4363" i="5"/>
  <c r="D4363" i="5"/>
  <c r="E4363" i="5"/>
  <c r="N4363" i="5" s="1"/>
  <c r="F4363" i="5"/>
  <c r="G4363" i="5"/>
  <c r="H4363" i="5"/>
  <c r="I4363" i="5"/>
  <c r="J4363" i="5"/>
  <c r="K4363" i="5"/>
  <c r="L4363" i="5"/>
  <c r="M4363" i="5"/>
  <c r="A4364" i="5"/>
  <c r="B4364" i="5"/>
  <c r="C4364" i="5"/>
  <c r="D4364" i="5"/>
  <c r="E4364" i="5"/>
  <c r="N4364" i="5" s="1"/>
  <c r="F4364" i="5"/>
  <c r="G4364" i="5"/>
  <c r="H4364" i="5"/>
  <c r="I4364" i="5"/>
  <c r="J4364" i="5"/>
  <c r="K4364" i="5"/>
  <c r="L4364" i="5"/>
  <c r="M4364" i="5"/>
  <c r="A4365" i="5"/>
  <c r="B4365" i="5"/>
  <c r="C4365" i="5"/>
  <c r="D4365" i="5"/>
  <c r="E4365" i="5"/>
  <c r="N4365" i="5" s="1"/>
  <c r="F4365" i="5"/>
  <c r="G4365" i="5"/>
  <c r="H4365" i="5"/>
  <c r="I4365" i="5"/>
  <c r="J4365" i="5"/>
  <c r="K4365" i="5"/>
  <c r="L4365" i="5"/>
  <c r="M4365" i="5"/>
  <c r="A4366" i="5"/>
  <c r="B4366" i="5"/>
  <c r="C4366" i="5"/>
  <c r="D4366" i="5"/>
  <c r="E4366" i="5"/>
  <c r="N4366" i="5" s="1"/>
  <c r="F4366" i="5"/>
  <c r="G4366" i="5"/>
  <c r="H4366" i="5"/>
  <c r="I4366" i="5"/>
  <c r="J4366" i="5"/>
  <c r="K4366" i="5"/>
  <c r="L4366" i="5"/>
  <c r="M4366" i="5"/>
  <c r="A4367" i="5"/>
  <c r="B4367" i="5"/>
  <c r="C4367" i="5"/>
  <c r="D4367" i="5"/>
  <c r="E4367" i="5"/>
  <c r="N4367" i="5" s="1"/>
  <c r="F4367" i="5"/>
  <c r="G4367" i="5"/>
  <c r="H4367" i="5"/>
  <c r="I4367" i="5"/>
  <c r="J4367" i="5"/>
  <c r="K4367" i="5"/>
  <c r="L4367" i="5"/>
  <c r="M4367" i="5"/>
  <c r="A4368" i="5"/>
  <c r="B4368" i="5"/>
  <c r="C4368" i="5"/>
  <c r="D4368" i="5"/>
  <c r="E4368" i="5"/>
  <c r="N4368" i="5" s="1"/>
  <c r="F4368" i="5"/>
  <c r="G4368" i="5"/>
  <c r="H4368" i="5"/>
  <c r="I4368" i="5"/>
  <c r="J4368" i="5"/>
  <c r="K4368" i="5"/>
  <c r="L4368" i="5"/>
  <c r="M4368" i="5"/>
  <c r="A4369" i="5"/>
  <c r="B4369" i="5"/>
  <c r="C4369" i="5"/>
  <c r="D4369" i="5"/>
  <c r="E4369" i="5"/>
  <c r="N4369" i="5" s="1"/>
  <c r="F4369" i="5"/>
  <c r="G4369" i="5"/>
  <c r="H4369" i="5"/>
  <c r="I4369" i="5"/>
  <c r="J4369" i="5"/>
  <c r="K4369" i="5"/>
  <c r="L4369" i="5"/>
  <c r="M4369" i="5"/>
  <c r="A4370" i="5"/>
  <c r="B4370" i="5"/>
  <c r="C4370" i="5"/>
  <c r="D4370" i="5"/>
  <c r="E4370" i="5"/>
  <c r="N4370" i="5" s="1"/>
  <c r="F4370" i="5"/>
  <c r="G4370" i="5"/>
  <c r="H4370" i="5"/>
  <c r="I4370" i="5"/>
  <c r="J4370" i="5"/>
  <c r="K4370" i="5"/>
  <c r="L4370" i="5"/>
  <c r="M4370" i="5"/>
  <c r="A4371" i="5"/>
  <c r="B4371" i="5"/>
  <c r="C4371" i="5"/>
  <c r="D4371" i="5"/>
  <c r="E4371" i="5"/>
  <c r="N4371" i="5" s="1"/>
  <c r="F4371" i="5"/>
  <c r="G4371" i="5"/>
  <c r="H4371" i="5"/>
  <c r="I4371" i="5"/>
  <c r="J4371" i="5"/>
  <c r="K4371" i="5"/>
  <c r="L4371" i="5"/>
  <c r="M4371" i="5"/>
  <c r="A4372" i="5"/>
  <c r="B4372" i="5"/>
  <c r="C4372" i="5"/>
  <c r="D4372" i="5"/>
  <c r="E4372" i="5"/>
  <c r="N4372" i="5" s="1"/>
  <c r="F4372" i="5"/>
  <c r="G4372" i="5"/>
  <c r="H4372" i="5"/>
  <c r="I4372" i="5"/>
  <c r="J4372" i="5"/>
  <c r="K4372" i="5"/>
  <c r="L4372" i="5"/>
  <c r="M4372" i="5"/>
  <c r="A4373" i="5"/>
  <c r="B4373" i="5"/>
  <c r="C4373" i="5"/>
  <c r="D4373" i="5"/>
  <c r="E4373" i="5"/>
  <c r="N4373" i="5" s="1"/>
  <c r="F4373" i="5"/>
  <c r="G4373" i="5"/>
  <c r="H4373" i="5"/>
  <c r="I4373" i="5"/>
  <c r="J4373" i="5"/>
  <c r="K4373" i="5"/>
  <c r="L4373" i="5"/>
  <c r="M4373" i="5"/>
  <c r="A4374" i="5"/>
  <c r="B4374" i="5"/>
  <c r="C4374" i="5"/>
  <c r="D4374" i="5"/>
  <c r="E4374" i="5"/>
  <c r="N4374" i="5" s="1"/>
  <c r="F4374" i="5"/>
  <c r="G4374" i="5"/>
  <c r="H4374" i="5"/>
  <c r="I4374" i="5"/>
  <c r="J4374" i="5"/>
  <c r="K4374" i="5"/>
  <c r="L4374" i="5"/>
  <c r="M4374" i="5"/>
  <c r="A4375" i="5"/>
  <c r="B4375" i="5"/>
  <c r="C4375" i="5"/>
  <c r="D4375" i="5"/>
  <c r="E4375" i="5"/>
  <c r="N4375" i="5" s="1"/>
  <c r="F4375" i="5"/>
  <c r="G4375" i="5"/>
  <c r="H4375" i="5"/>
  <c r="I4375" i="5"/>
  <c r="J4375" i="5"/>
  <c r="K4375" i="5"/>
  <c r="L4375" i="5"/>
  <c r="M4375" i="5"/>
  <c r="A4376" i="5"/>
  <c r="B4376" i="5"/>
  <c r="C4376" i="5"/>
  <c r="D4376" i="5"/>
  <c r="E4376" i="5"/>
  <c r="N4376" i="5" s="1"/>
  <c r="F4376" i="5"/>
  <c r="G4376" i="5"/>
  <c r="H4376" i="5"/>
  <c r="I4376" i="5"/>
  <c r="J4376" i="5"/>
  <c r="K4376" i="5"/>
  <c r="L4376" i="5"/>
  <c r="M4376" i="5"/>
  <c r="A4377" i="5"/>
  <c r="B4377" i="5"/>
  <c r="C4377" i="5"/>
  <c r="D4377" i="5"/>
  <c r="E4377" i="5"/>
  <c r="N4377" i="5" s="1"/>
  <c r="F4377" i="5"/>
  <c r="G4377" i="5"/>
  <c r="H4377" i="5"/>
  <c r="I4377" i="5"/>
  <c r="J4377" i="5"/>
  <c r="K4377" i="5"/>
  <c r="L4377" i="5"/>
  <c r="M4377" i="5"/>
  <c r="A4378" i="5"/>
  <c r="B4378" i="5"/>
  <c r="C4378" i="5"/>
  <c r="D4378" i="5"/>
  <c r="E4378" i="5"/>
  <c r="N4378" i="5" s="1"/>
  <c r="F4378" i="5"/>
  <c r="G4378" i="5"/>
  <c r="H4378" i="5"/>
  <c r="I4378" i="5"/>
  <c r="J4378" i="5"/>
  <c r="K4378" i="5"/>
  <c r="L4378" i="5"/>
  <c r="M4378" i="5"/>
  <c r="A4379" i="5"/>
  <c r="B4379" i="5"/>
  <c r="C4379" i="5"/>
  <c r="D4379" i="5"/>
  <c r="E4379" i="5"/>
  <c r="N4379" i="5" s="1"/>
  <c r="F4379" i="5"/>
  <c r="G4379" i="5"/>
  <c r="H4379" i="5"/>
  <c r="I4379" i="5"/>
  <c r="J4379" i="5"/>
  <c r="K4379" i="5"/>
  <c r="L4379" i="5"/>
  <c r="M4379" i="5"/>
  <c r="A4380" i="5"/>
  <c r="B4380" i="5"/>
  <c r="C4380" i="5"/>
  <c r="D4380" i="5"/>
  <c r="E4380" i="5"/>
  <c r="N4380" i="5" s="1"/>
  <c r="F4380" i="5"/>
  <c r="G4380" i="5"/>
  <c r="H4380" i="5"/>
  <c r="I4380" i="5"/>
  <c r="J4380" i="5"/>
  <c r="K4380" i="5"/>
  <c r="L4380" i="5"/>
  <c r="M4380" i="5"/>
  <c r="A4381" i="5"/>
  <c r="B4381" i="5"/>
  <c r="C4381" i="5"/>
  <c r="D4381" i="5"/>
  <c r="E4381" i="5"/>
  <c r="N4381" i="5" s="1"/>
  <c r="F4381" i="5"/>
  <c r="G4381" i="5"/>
  <c r="H4381" i="5"/>
  <c r="I4381" i="5"/>
  <c r="J4381" i="5"/>
  <c r="K4381" i="5"/>
  <c r="L4381" i="5"/>
  <c r="M4381" i="5"/>
  <c r="A4382" i="5"/>
  <c r="B4382" i="5"/>
  <c r="C4382" i="5"/>
  <c r="D4382" i="5"/>
  <c r="E4382" i="5"/>
  <c r="N4382" i="5" s="1"/>
  <c r="F4382" i="5"/>
  <c r="G4382" i="5"/>
  <c r="H4382" i="5"/>
  <c r="I4382" i="5"/>
  <c r="J4382" i="5"/>
  <c r="K4382" i="5"/>
  <c r="L4382" i="5"/>
  <c r="M4382" i="5"/>
  <c r="A4383" i="5"/>
  <c r="B4383" i="5"/>
  <c r="C4383" i="5"/>
  <c r="D4383" i="5"/>
  <c r="E4383" i="5"/>
  <c r="N4383" i="5" s="1"/>
  <c r="F4383" i="5"/>
  <c r="G4383" i="5"/>
  <c r="H4383" i="5"/>
  <c r="I4383" i="5"/>
  <c r="J4383" i="5"/>
  <c r="K4383" i="5"/>
  <c r="L4383" i="5"/>
  <c r="M4383" i="5"/>
  <c r="A4384" i="5"/>
  <c r="B4384" i="5"/>
  <c r="C4384" i="5"/>
  <c r="D4384" i="5"/>
  <c r="E4384" i="5"/>
  <c r="N4384" i="5" s="1"/>
  <c r="F4384" i="5"/>
  <c r="G4384" i="5"/>
  <c r="H4384" i="5"/>
  <c r="I4384" i="5"/>
  <c r="J4384" i="5"/>
  <c r="K4384" i="5"/>
  <c r="L4384" i="5"/>
  <c r="M4384" i="5"/>
  <c r="A4385" i="5"/>
  <c r="B4385" i="5"/>
  <c r="C4385" i="5"/>
  <c r="D4385" i="5"/>
  <c r="E4385" i="5"/>
  <c r="N4385" i="5" s="1"/>
  <c r="F4385" i="5"/>
  <c r="G4385" i="5"/>
  <c r="H4385" i="5"/>
  <c r="I4385" i="5"/>
  <c r="J4385" i="5"/>
  <c r="K4385" i="5"/>
  <c r="L4385" i="5"/>
  <c r="M4385" i="5"/>
  <c r="A4386" i="5"/>
  <c r="B4386" i="5"/>
  <c r="C4386" i="5"/>
  <c r="D4386" i="5"/>
  <c r="E4386" i="5"/>
  <c r="N4386" i="5" s="1"/>
  <c r="F4386" i="5"/>
  <c r="G4386" i="5"/>
  <c r="H4386" i="5"/>
  <c r="I4386" i="5"/>
  <c r="J4386" i="5"/>
  <c r="K4386" i="5"/>
  <c r="L4386" i="5"/>
  <c r="M4386" i="5"/>
  <c r="A4387" i="5"/>
  <c r="B4387" i="5"/>
  <c r="C4387" i="5"/>
  <c r="D4387" i="5"/>
  <c r="E4387" i="5"/>
  <c r="N4387" i="5" s="1"/>
  <c r="F4387" i="5"/>
  <c r="G4387" i="5"/>
  <c r="H4387" i="5"/>
  <c r="I4387" i="5"/>
  <c r="J4387" i="5"/>
  <c r="K4387" i="5"/>
  <c r="L4387" i="5"/>
  <c r="M4387" i="5"/>
  <c r="A4388" i="5"/>
  <c r="B4388" i="5"/>
  <c r="C4388" i="5"/>
  <c r="D4388" i="5"/>
  <c r="E4388" i="5"/>
  <c r="N4388" i="5" s="1"/>
  <c r="F4388" i="5"/>
  <c r="G4388" i="5"/>
  <c r="H4388" i="5"/>
  <c r="I4388" i="5"/>
  <c r="J4388" i="5"/>
  <c r="K4388" i="5"/>
  <c r="L4388" i="5"/>
  <c r="M4388" i="5"/>
  <c r="A4389" i="5"/>
  <c r="B4389" i="5"/>
  <c r="C4389" i="5"/>
  <c r="D4389" i="5"/>
  <c r="E4389" i="5"/>
  <c r="N4389" i="5" s="1"/>
  <c r="F4389" i="5"/>
  <c r="G4389" i="5"/>
  <c r="H4389" i="5"/>
  <c r="I4389" i="5"/>
  <c r="J4389" i="5"/>
  <c r="K4389" i="5"/>
  <c r="L4389" i="5"/>
  <c r="M4389" i="5"/>
  <c r="A4390" i="5"/>
  <c r="B4390" i="5"/>
  <c r="C4390" i="5"/>
  <c r="D4390" i="5"/>
  <c r="E4390" i="5"/>
  <c r="N4390" i="5" s="1"/>
  <c r="F4390" i="5"/>
  <c r="G4390" i="5"/>
  <c r="H4390" i="5"/>
  <c r="I4390" i="5"/>
  <c r="J4390" i="5"/>
  <c r="K4390" i="5"/>
  <c r="L4390" i="5"/>
  <c r="M4390" i="5"/>
  <c r="A4391" i="5"/>
  <c r="B4391" i="5"/>
  <c r="C4391" i="5"/>
  <c r="D4391" i="5"/>
  <c r="E4391" i="5"/>
  <c r="N4391" i="5" s="1"/>
  <c r="F4391" i="5"/>
  <c r="G4391" i="5"/>
  <c r="H4391" i="5"/>
  <c r="I4391" i="5"/>
  <c r="J4391" i="5"/>
  <c r="K4391" i="5"/>
  <c r="L4391" i="5"/>
  <c r="M4391" i="5"/>
  <c r="A4392" i="5"/>
  <c r="B4392" i="5"/>
  <c r="C4392" i="5"/>
  <c r="D4392" i="5"/>
  <c r="E4392" i="5"/>
  <c r="N4392" i="5" s="1"/>
  <c r="F4392" i="5"/>
  <c r="G4392" i="5"/>
  <c r="H4392" i="5"/>
  <c r="I4392" i="5"/>
  <c r="J4392" i="5"/>
  <c r="K4392" i="5"/>
  <c r="L4392" i="5"/>
  <c r="M4392" i="5"/>
  <c r="A4393" i="5"/>
  <c r="B4393" i="5"/>
  <c r="C4393" i="5"/>
  <c r="D4393" i="5"/>
  <c r="E4393" i="5"/>
  <c r="N4393" i="5" s="1"/>
  <c r="F4393" i="5"/>
  <c r="G4393" i="5"/>
  <c r="H4393" i="5"/>
  <c r="I4393" i="5"/>
  <c r="J4393" i="5"/>
  <c r="K4393" i="5"/>
  <c r="L4393" i="5"/>
  <c r="M4393" i="5"/>
  <c r="A4394" i="5"/>
  <c r="B4394" i="5"/>
  <c r="C4394" i="5"/>
  <c r="D4394" i="5"/>
  <c r="E4394" i="5"/>
  <c r="N4394" i="5" s="1"/>
  <c r="F4394" i="5"/>
  <c r="G4394" i="5"/>
  <c r="H4394" i="5"/>
  <c r="I4394" i="5"/>
  <c r="J4394" i="5"/>
  <c r="K4394" i="5"/>
  <c r="L4394" i="5"/>
  <c r="M4394" i="5"/>
  <c r="A4395" i="5"/>
  <c r="B4395" i="5"/>
  <c r="C4395" i="5"/>
  <c r="D4395" i="5"/>
  <c r="E4395" i="5"/>
  <c r="N4395" i="5" s="1"/>
  <c r="F4395" i="5"/>
  <c r="G4395" i="5"/>
  <c r="H4395" i="5"/>
  <c r="I4395" i="5"/>
  <c r="J4395" i="5"/>
  <c r="K4395" i="5"/>
  <c r="L4395" i="5"/>
  <c r="M4395" i="5"/>
  <c r="A4396" i="5"/>
  <c r="B4396" i="5"/>
  <c r="C4396" i="5"/>
  <c r="D4396" i="5"/>
  <c r="E4396" i="5"/>
  <c r="N4396" i="5" s="1"/>
  <c r="F4396" i="5"/>
  <c r="G4396" i="5"/>
  <c r="H4396" i="5"/>
  <c r="I4396" i="5"/>
  <c r="J4396" i="5"/>
  <c r="K4396" i="5"/>
  <c r="L4396" i="5"/>
  <c r="M4396" i="5"/>
  <c r="A4397" i="5"/>
  <c r="B4397" i="5"/>
  <c r="C4397" i="5"/>
  <c r="D4397" i="5"/>
  <c r="E4397" i="5"/>
  <c r="N4397" i="5" s="1"/>
  <c r="F4397" i="5"/>
  <c r="G4397" i="5"/>
  <c r="H4397" i="5"/>
  <c r="I4397" i="5"/>
  <c r="J4397" i="5"/>
  <c r="K4397" i="5"/>
  <c r="L4397" i="5"/>
  <c r="M4397" i="5"/>
  <c r="A4398" i="5"/>
  <c r="B4398" i="5"/>
  <c r="C4398" i="5"/>
  <c r="D4398" i="5"/>
  <c r="E4398" i="5"/>
  <c r="N4398" i="5" s="1"/>
  <c r="F4398" i="5"/>
  <c r="G4398" i="5"/>
  <c r="H4398" i="5"/>
  <c r="I4398" i="5"/>
  <c r="J4398" i="5"/>
  <c r="K4398" i="5"/>
  <c r="L4398" i="5"/>
  <c r="M4398" i="5"/>
  <c r="A4399" i="5"/>
  <c r="B4399" i="5"/>
  <c r="C4399" i="5"/>
  <c r="D4399" i="5"/>
  <c r="E4399" i="5"/>
  <c r="N4399" i="5" s="1"/>
  <c r="F4399" i="5"/>
  <c r="G4399" i="5"/>
  <c r="H4399" i="5"/>
  <c r="I4399" i="5"/>
  <c r="J4399" i="5"/>
  <c r="K4399" i="5"/>
  <c r="L4399" i="5"/>
  <c r="M4399" i="5"/>
  <c r="A4400" i="5"/>
  <c r="B4400" i="5"/>
  <c r="C4400" i="5"/>
  <c r="D4400" i="5"/>
  <c r="E4400" i="5"/>
  <c r="N4400" i="5" s="1"/>
  <c r="F4400" i="5"/>
  <c r="G4400" i="5"/>
  <c r="H4400" i="5"/>
  <c r="I4400" i="5"/>
  <c r="J4400" i="5"/>
  <c r="K4400" i="5"/>
  <c r="L4400" i="5"/>
  <c r="M4400" i="5"/>
  <c r="A4401" i="5"/>
  <c r="B4401" i="5"/>
  <c r="C4401" i="5"/>
  <c r="D4401" i="5"/>
  <c r="E4401" i="5"/>
  <c r="N4401" i="5" s="1"/>
  <c r="F4401" i="5"/>
  <c r="G4401" i="5"/>
  <c r="H4401" i="5"/>
  <c r="I4401" i="5"/>
  <c r="J4401" i="5"/>
  <c r="K4401" i="5"/>
  <c r="L4401" i="5"/>
  <c r="M4401" i="5"/>
  <c r="A4402" i="5"/>
  <c r="B4402" i="5"/>
  <c r="C4402" i="5"/>
  <c r="D4402" i="5"/>
  <c r="E4402" i="5"/>
  <c r="N4402" i="5" s="1"/>
  <c r="F4402" i="5"/>
  <c r="G4402" i="5"/>
  <c r="H4402" i="5"/>
  <c r="I4402" i="5"/>
  <c r="J4402" i="5"/>
  <c r="K4402" i="5"/>
  <c r="L4402" i="5"/>
  <c r="M4402" i="5"/>
  <c r="A4403" i="5"/>
  <c r="B4403" i="5"/>
  <c r="C4403" i="5"/>
  <c r="D4403" i="5"/>
  <c r="E4403" i="5"/>
  <c r="N4403" i="5" s="1"/>
  <c r="F4403" i="5"/>
  <c r="G4403" i="5"/>
  <c r="H4403" i="5"/>
  <c r="I4403" i="5"/>
  <c r="J4403" i="5"/>
  <c r="K4403" i="5"/>
  <c r="L4403" i="5"/>
  <c r="M4403" i="5"/>
  <c r="A4404" i="5"/>
  <c r="B4404" i="5"/>
  <c r="C4404" i="5"/>
  <c r="D4404" i="5"/>
  <c r="E4404" i="5"/>
  <c r="N4404" i="5" s="1"/>
  <c r="F4404" i="5"/>
  <c r="G4404" i="5"/>
  <c r="H4404" i="5"/>
  <c r="I4404" i="5"/>
  <c r="J4404" i="5"/>
  <c r="K4404" i="5"/>
  <c r="L4404" i="5"/>
  <c r="M4404" i="5"/>
  <c r="A4405" i="5"/>
  <c r="B4405" i="5"/>
  <c r="C4405" i="5"/>
  <c r="D4405" i="5"/>
  <c r="E4405" i="5"/>
  <c r="N4405" i="5" s="1"/>
  <c r="F4405" i="5"/>
  <c r="G4405" i="5"/>
  <c r="H4405" i="5"/>
  <c r="I4405" i="5"/>
  <c r="J4405" i="5"/>
  <c r="K4405" i="5"/>
  <c r="L4405" i="5"/>
  <c r="M4405" i="5"/>
  <c r="A4406" i="5"/>
  <c r="B4406" i="5"/>
  <c r="C4406" i="5"/>
  <c r="D4406" i="5"/>
  <c r="E4406" i="5"/>
  <c r="N4406" i="5" s="1"/>
  <c r="F4406" i="5"/>
  <c r="G4406" i="5"/>
  <c r="H4406" i="5"/>
  <c r="I4406" i="5"/>
  <c r="J4406" i="5"/>
  <c r="K4406" i="5"/>
  <c r="L4406" i="5"/>
  <c r="M4406" i="5"/>
  <c r="A4407" i="5"/>
  <c r="B4407" i="5"/>
  <c r="C4407" i="5"/>
  <c r="D4407" i="5"/>
  <c r="E4407" i="5"/>
  <c r="N4407" i="5" s="1"/>
  <c r="F4407" i="5"/>
  <c r="G4407" i="5"/>
  <c r="H4407" i="5"/>
  <c r="I4407" i="5"/>
  <c r="J4407" i="5"/>
  <c r="K4407" i="5"/>
  <c r="L4407" i="5"/>
  <c r="M4407" i="5"/>
  <c r="A4408" i="5"/>
  <c r="B4408" i="5"/>
  <c r="C4408" i="5"/>
  <c r="D4408" i="5"/>
  <c r="E4408" i="5"/>
  <c r="N4408" i="5" s="1"/>
  <c r="F4408" i="5"/>
  <c r="G4408" i="5"/>
  <c r="H4408" i="5"/>
  <c r="I4408" i="5"/>
  <c r="J4408" i="5"/>
  <c r="K4408" i="5"/>
  <c r="L4408" i="5"/>
  <c r="M4408" i="5"/>
  <c r="A4409" i="5"/>
  <c r="B4409" i="5"/>
  <c r="C4409" i="5"/>
  <c r="D4409" i="5"/>
  <c r="E4409" i="5"/>
  <c r="N4409" i="5" s="1"/>
  <c r="F4409" i="5"/>
  <c r="G4409" i="5"/>
  <c r="H4409" i="5"/>
  <c r="I4409" i="5"/>
  <c r="J4409" i="5"/>
  <c r="K4409" i="5"/>
  <c r="L4409" i="5"/>
  <c r="M4409" i="5"/>
  <c r="A4410" i="5"/>
  <c r="B4410" i="5"/>
  <c r="C4410" i="5"/>
  <c r="D4410" i="5"/>
  <c r="E4410" i="5"/>
  <c r="N4410" i="5" s="1"/>
  <c r="F4410" i="5"/>
  <c r="G4410" i="5"/>
  <c r="H4410" i="5"/>
  <c r="I4410" i="5"/>
  <c r="J4410" i="5"/>
  <c r="K4410" i="5"/>
  <c r="L4410" i="5"/>
  <c r="M4410" i="5"/>
  <c r="A4411" i="5"/>
  <c r="B4411" i="5"/>
  <c r="C4411" i="5"/>
  <c r="D4411" i="5"/>
  <c r="E4411" i="5"/>
  <c r="N4411" i="5" s="1"/>
  <c r="F4411" i="5"/>
  <c r="G4411" i="5"/>
  <c r="H4411" i="5"/>
  <c r="I4411" i="5"/>
  <c r="J4411" i="5"/>
  <c r="K4411" i="5"/>
  <c r="L4411" i="5"/>
  <c r="M4411" i="5"/>
  <c r="A4412" i="5"/>
  <c r="B4412" i="5"/>
  <c r="C4412" i="5"/>
  <c r="D4412" i="5"/>
  <c r="E4412" i="5"/>
  <c r="N4412" i="5" s="1"/>
  <c r="F4412" i="5"/>
  <c r="G4412" i="5"/>
  <c r="H4412" i="5"/>
  <c r="I4412" i="5"/>
  <c r="J4412" i="5"/>
  <c r="K4412" i="5"/>
  <c r="L4412" i="5"/>
  <c r="M4412" i="5"/>
  <c r="A4413" i="5"/>
  <c r="B4413" i="5"/>
  <c r="C4413" i="5"/>
  <c r="D4413" i="5"/>
  <c r="E4413" i="5"/>
  <c r="N4413" i="5" s="1"/>
  <c r="F4413" i="5"/>
  <c r="G4413" i="5"/>
  <c r="H4413" i="5"/>
  <c r="I4413" i="5"/>
  <c r="J4413" i="5"/>
  <c r="K4413" i="5"/>
  <c r="L4413" i="5"/>
  <c r="M4413" i="5"/>
  <c r="A4414" i="5"/>
  <c r="B4414" i="5"/>
  <c r="C4414" i="5"/>
  <c r="D4414" i="5"/>
  <c r="E4414" i="5"/>
  <c r="N4414" i="5" s="1"/>
  <c r="F4414" i="5"/>
  <c r="G4414" i="5"/>
  <c r="H4414" i="5"/>
  <c r="I4414" i="5"/>
  <c r="J4414" i="5"/>
  <c r="K4414" i="5"/>
  <c r="L4414" i="5"/>
  <c r="M4414" i="5"/>
  <c r="A4415" i="5"/>
  <c r="B4415" i="5"/>
  <c r="C4415" i="5"/>
  <c r="D4415" i="5"/>
  <c r="E4415" i="5"/>
  <c r="N4415" i="5" s="1"/>
  <c r="F4415" i="5"/>
  <c r="G4415" i="5"/>
  <c r="H4415" i="5"/>
  <c r="I4415" i="5"/>
  <c r="J4415" i="5"/>
  <c r="K4415" i="5"/>
  <c r="L4415" i="5"/>
  <c r="M4415" i="5"/>
  <c r="A4416" i="5"/>
  <c r="B4416" i="5"/>
  <c r="C4416" i="5"/>
  <c r="D4416" i="5"/>
  <c r="E4416" i="5"/>
  <c r="N4416" i="5" s="1"/>
  <c r="F4416" i="5"/>
  <c r="G4416" i="5"/>
  <c r="H4416" i="5"/>
  <c r="I4416" i="5"/>
  <c r="J4416" i="5"/>
  <c r="K4416" i="5"/>
  <c r="L4416" i="5"/>
  <c r="M4416" i="5"/>
  <c r="A4417" i="5"/>
  <c r="B4417" i="5"/>
  <c r="C4417" i="5"/>
  <c r="D4417" i="5"/>
  <c r="E4417" i="5"/>
  <c r="N4417" i="5" s="1"/>
  <c r="F4417" i="5"/>
  <c r="G4417" i="5"/>
  <c r="H4417" i="5"/>
  <c r="I4417" i="5"/>
  <c r="J4417" i="5"/>
  <c r="K4417" i="5"/>
  <c r="L4417" i="5"/>
  <c r="M4417" i="5"/>
  <c r="A4418" i="5"/>
  <c r="B4418" i="5"/>
  <c r="C4418" i="5"/>
  <c r="D4418" i="5"/>
  <c r="E4418" i="5"/>
  <c r="N4418" i="5" s="1"/>
  <c r="F4418" i="5"/>
  <c r="G4418" i="5"/>
  <c r="H4418" i="5"/>
  <c r="I4418" i="5"/>
  <c r="J4418" i="5"/>
  <c r="K4418" i="5"/>
  <c r="L4418" i="5"/>
  <c r="M4418" i="5"/>
  <c r="A4419" i="5"/>
  <c r="B4419" i="5"/>
  <c r="C4419" i="5"/>
  <c r="D4419" i="5"/>
  <c r="E4419" i="5"/>
  <c r="N4419" i="5" s="1"/>
  <c r="F4419" i="5"/>
  <c r="G4419" i="5"/>
  <c r="H4419" i="5"/>
  <c r="I4419" i="5"/>
  <c r="J4419" i="5"/>
  <c r="K4419" i="5"/>
  <c r="L4419" i="5"/>
  <c r="M4419" i="5"/>
  <c r="A4420" i="5"/>
  <c r="B4420" i="5"/>
  <c r="C4420" i="5"/>
  <c r="D4420" i="5"/>
  <c r="E4420" i="5"/>
  <c r="N4420" i="5" s="1"/>
  <c r="F4420" i="5"/>
  <c r="G4420" i="5"/>
  <c r="H4420" i="5"/>
  <c r="I4420" i="5"/>
  <c r="J4420" i="5"/>
  <c r="K4420" i="5"/>
  <c r="L4420" i="5"/>
  <c r="M4420" i="5"/>
  <c r="A4421" i="5"/>
  <c r="B4421" i="5"/>
  <c r="C4421" i="5"/>
  <c r="D4421" i="5"/>
  <c r="E4421" i="5"/>
  <c r="N4421" i="5" s="1"/>
  <c r="F4421" i="5"/>
  <c r="G4421" i="5"/>
  <c r="H4421" i="5"/>
  <c r="I4421" i="5"/>
  <c r="J4421" i="5"/>
  <c r="K4421" i="5"/>
  <c r="L4421" i="5"/>
  <c r="M4421" i="5"/>
  <c r="A4422" i="5"/>
  <c r="B4422" i="5"/>
  <c r="C4422" i="5"/>
  <c r="D4422" i="5"/>
  <c r="E4422" i="5"/>
  <c r="N4422" i="5" s="1"/>
  <c r="F4422" i="5"/>
  <c r="G4422" i="5"/>
  <c r="H4422" i="5"/>
  <c r="I4422" i="5"/>
  <c r="J4422" i="5"/>
  <c r="K4422" i="5"/>
  <c r="L4422" i="5"/>
  <c r="M4422" i="5"/>
  <c r="A4423" i="5"/>
  <c r="B4423" i="5"/>
  <c r="C4423" i="5"/>
  <c r="D4423" i="5"/>
  <c r="E4423" i="5"/>
  <c r="N4423" i="5" s="1"/>
  <c r="F4423" i="5"/>
  <c r="G4423" i="5"/>
  <c r="H4423" i="5"/>
  <c r="I4423" i="5"/>
  <c r="J4423" i="5"/>
  <c r="K4423" i="5"/>
  <c r="L4423" i="5"/>
  <c r="M4423" i="5"/>
  <c r="A4424" i="5"/>
  <c r="B4424" i="5"/>
  <c r="C4424" i="5"/>
  <c r="D4424" i="5"/>
  <c r="E4424" i="5"/>
  <c r="N4424" i="5" s="1"/>
  <c r="F4424" i="5"/>
  <c r="G4424" i="5"/>
  <c r="H4424" i="5"/>
  <c r="I4424" i="5"/>
  <c r="J4424" i="5"/>
  <c r="K4424" i="5"/>
  <c r="L4424" i="5"/>
  <c r="M4424" i="5"/>
  <c r="A4425" i="5"/>
  <c r="B4425" i="5"/>
  <c r="C4425" i="5"/>
  <c r="D4425" i="5"/>
  <c r="E4425" i="5"/>
  <c r="N4425" i="5" s="1"/>
  <c r="F4425" i="5"/>
  <c r="G4425" i="5"/>
  <c r="H4425" i="5"/>
  <c r="I4425" i="5"/>
  <c r="J4425" i="5"/>
  <c r="K4425" i="5"/>
  <c r="L4425" i="5"/>
  <c r="M4425" i="5"/>
  <c r="A4426" i="5"/>
  <c r="B4426" i="5"/>
  <c r="C4426" i="5"/>
  <c r="D4426" i="5"/>
  <c r="E4426" i="5"/>
  <c r="N4426" i="5" s="1"/>
  <c r="F4426" i="5"/>
  <c r="G4426" i="5"/>
  <c r="H4426" i="5"/>
  <c r="I4426" i="5"/>
  <c r="J4426" i="5"/>
  <c r="K4426" i="5"/>
  <c r="L4426" i="5"/>
  <c r="M4426" i="5"/>
  <c r="A4427" i="5"/>
  <c r="B4427" i="5"/>
  <c r="C4427" i="5"/>
  <c r="D4427" i="5"/>
  <c r="E4427" i="5"/>
  <c r="N4427" i="5" s="1"/>
  <c r="F4427" i="5"/>
  <c r="G4427" i="5"/>
  <c r="H4427" i="5"/>
  <c r="I4427" i="5"/>
  <c r="J4427" i="5"/>
  <c r="K4427" i="5"/>
  <c r="L4427" i="5"/>
  <c r="M4427" i="5"/>
  <c r="A4428" i="5"/>
  <c r="B4428" i="5"/>
  <c r="C4428" i="5"/>
  <c r="D4428" i="5"/>
  <c r="E4428" i="5"/>
  <c r="N4428" i="5" s="1"/>
  <c r="F4428" i="5"/>
  <c r="G4428" i="5"/>
  <c r="H4428" i="5"/>
  <c r="I4428" i="5"/>
  <c r="J4428" i="5"/>
  <c r="K4428" i="5"/>
  <c r="L4428" i="5"/>
  <c r="M4428" i="5"/>
  <c r="A4429" i="5"/>
  <c r="B4429" i="5"/>
  <c r="C4429" i="5"/>
  <c r="D4429" i="5"/>
  <c r="E4429" i="5"/>
  <c r="N4429" i="5" s="1"/>
  <c r="F4429" i="5"/>
  <c r="G4429" i="5"/>
  <c r="H4429" i="5"/>
  <c r="I4429" i="5"/>
  <c r="J4429" i="5"/>
  <c r="K4429" i="5"/>
  <c r="L4429" i="5"/>
  <c r="M4429" i="5"/>
  <c r="A4430" i="5"/>
  <c r="B4430" i="5"/>
  <c r="C4430" i="5"/>
  <c r="D4430" i="5"/>
  <c r="E4430" i="5"/>
  <c r="N4430" i="5" s="1"/>
  <c r="F4430" i="5"/>
  <c r="G4430" i="5"/>
  <c r="H4430" i="5"/>
  <c r="I4430" i="5"/>
  <c r="J4430" i="5"/>
  <c r="K4430" i="5"/>
  <c r="L4430" i="5"/>
  <c r="M4430" i="5"/>
  <c r="A4431" i="5"/>
  <c r="B4431" i="5"/>
  <c r="C4431" i="5"/>
  <c r="D4431" i="5"/>
  <c r="E4431" i="5"/>
  <c r="N4431" i="5" s="1"/>
  <c r="F4431" i="5"/>
  <c r="G4431" i="5"/>
  <c r="H4431" i="5"/>
  <c r="I4431" i="5"/>
  <c r="J4431" i="5"/>
  <c r="K4431" i="5"/>
  <c r="L4431" i="5"/>
  <c r="M4431" i="5"/>
  <c r="A4432" i="5"/>
  <c r="B4432" i="5"/>
  <c r="C4432" i="5"/>
  <c r="D4432" i="5"/>
  <c r="E4432" i="5"/>
  <c r="N4432" i="5" s="1"/>
  <c r="F4432" i="5"/>
  <c r="G4432" i="5"/>
  <c r="H4432" i="5"/>
  <c r="I4432" i="5"/>
  <c r="J4432" i="5"/>
  <c r="K4432" i="5"/>
  <c r="L4432" i="5"/>
  <c r="M4432" i="5"/>
  <c r="A4433" i="5"/>
  <c r="B4433" i="5"/>
  <c r="C4433" i="5"/>
  <c r="D4433" i="5"/>
  <c r="E4433" i="5"/>
  <c r="N4433" i="5" s="1"/>
  <c r="F4433" i="5"/>
  <c r="G4433" i="5"/>
  <c r="H4433" i="5"/>
  <c r="I4433" i="5"/>
  <c r="J4433" i="5"/>
  <c r="K4433" i="5"/>
  <c r="L4433" i="5"/>
  <c r="M4433" i="5"/>
  <c r="A4434" i="5"/>
  <c r="B4434" i="5"/>
  <c r="C4434" i="5"/>
  <c r="D4434" i="5"/>
  <c r="E4434" i="5"/>
  <c r="N4434" i="5" s="1"/>
  <c r="F4434" i="5"/>
  <c r="G4434" i="5"/>
  <c r="H4434" i="5"/>
  <c r="I4434" i="5"/>
  <c r="J4434" i="5"/>
  <c r="K4434" i="5"/>
  <c r="L4434" i="5"/>
  <c r="M4434" i="5"/>
  <c r="A4435" i="5"/>
  <c r="B4435" i="5"/>
  <c r="C4435" i="5"/>
  <c r="D4435" i="5"/>
  <c r="E4435" i="5"/>
  <c r="N4435" i="5" s="1"/>
  <c r="F4435" i="5"/>
  <c r="G4435" i="5"/>
  <c r="H4435" i="5"/>
  <c r="I4435" i="5"/>
  <c r="J4435" i="5"/>
  <c r="K4435" i="5"/>
  <c r="L4435" i="5"/>
  <c r="M4435" i="5"/>
  <c r="A4436" i="5"/>
  <c r="B4436" i="5"/>
  <c r="C4436" i="5"/>
  <c r="D4436" i="5"/>
  <c r="E4436" i="5"/>
  <c r="N4436" i="5" s="1"/>
  <c r="F4436" i="5"/>
  <c r="G4436" i="5"/>
  <c r="H4436" i="5"/>
  <c r="I4436" i="5"/>
  <c r="J4436" i="5"/>
  <c r="K4436" i="5"/>
  <c r="L4436" i="5"/>
  <c r="M4436" i="5"/>
  <c r="A4437" i="5"/>
  <c r="B4437" i="5"/>
  <c r="C4437" i="5"/>
  <c r="D4437" i="5"/>
  <c r="E4437" i="5"/>
  <c r="N4437" i="5" s="1"/>
  <c r="F4437" i="5"/>
  <c r="G4437" i="5"/>
  <c r="H4437" i="5"/>
  <c r="I4437" i="5"/>
  <c r="J4437" i="5"/>
  <c r="K4437" i="5"/>
  <c r="L4437" i="5"/>
  <c r="M4437" i="5"/>
  <c r="A4438" i="5"/>
  <c r="B4438" i="5"/>
  <c r="C4438" i="5"/>
  <c r="D4438" i="5"/>
  <c r="E4438" i="5"/>
  <c r="N4438" i="5" s="1"/>
  <c r="F4438" i="5"/>
  <c r="G4438" i="5"/>
  <c r="H4438" i="5"/>
  <c r="I4438" i="5"/>
  <c r="J4438" i="5"/>
  <c r="K4438" i="5"/>
  <c r="L4438" i="5"/>
  <c r="M4438" i="5"/>
  <c r="A4439" i="5"/>
  <c r="B4439" i="5"/>
  <c r="C4439" i="5"/>
  <c r="D4439" i="5"/>
  <c r="E4439" i="5"/>
  <c r="N4439" i="5" s="1"/>
  <c r="F4439" i="5"/>
  <c r="G4439" i="5"/>
  <c r="H4439" i="5"/>
  <c r="I4439" i="5"/>
  <c r="J4439" i="5"/>
  <c r="K4439" i="5"/>
  <c r="L4439" i="5"/>
  <c r="M4439" i="5"/>
  <c r="A4440" i="5"/>
  <c r="B4440" i="5"/>
  <c r="C4440" i="5"/>
  <c r="D4440" i="5"/>
  <c r="E4440" i="5"/>
  <c r="N4440" i="5" s="1"/>
  <c r="F4440" i="5"/>
  <c r="G4440" i="5"/>
  <c r="H4440" i="5"/>
  <c r="I4440" i="5"/>
  <c r="J4440" i="5"/>
  <c r="K4440" i="5"/>
  <c r="L4440" i="5"/>
  <c r="M4440" i="5"/>
  <c r="A4441" i="5"/>
  <c r="B4441" i="5"/>
  <c r="C4441" i="5"/>
  <c r="D4441" i="5"/>
  <c r="E4441" i="5"/>
  <c r="N4441" i="5" s="1"/>
  <c r="F4441" i="5"/>
  <c r="G4441" i="5"/>
  <c r="H4441" i="5"/>
  <c r="I4441" i="5"/>
  <c r="J4441" i="5"/>
  <c r="K4441" i="5"/>
  <c r="L4441" i="5"/>
  <c r="M4441" i="5"/>
  <c r="A4442" i="5"/>
  <c r="B4442" i="5"/>
  <c r="C4442" i="5"/>
  <c r="D4442" i="5"/>
  <c r="E4442" i="5"/>
  <c r="N4442" i="5" s="1"/>
  <c r="F4442" i="5"/>
  <c r="G4442" i="5"/>
  <c r="H4442" i="5"/>
  <c r="I4442" i="5"/>
  <c r="J4442" i="5"/>
  <c r="K4442" i="5"/>
  <c r="L4442" i="5"/>
  <c r="M4442" i="5"/>
  <c r="A4443" i="5"/>
  <c r="B4443" i="5"/>
  <c r="C4443" i="5"/>
  <c r="D4443" i="5"/>
  <c r="E4443" i="5"/>
  <c r="N4443" i="5" s="1"/>
  <c r="F4443" i="5"/>
  <c r="G4443" i="5"/>
  <c r="H4443" i="5"/>
  <c r="I4443" i="5"/>
  <c r="J4443" i="5"/>
  <c r="K4443" i="5"/>
  <c r="L4443" i="5"/>
  <c r="M4443" i="5"/>
  <c r="A4444" i="5"/>
  <c r="B4444" i="5"/>
  <c r="C4444" i="5"/>
  <c r="D4444" i="5"/>
  <c r="E4444" i="5"/>
  <c r="N4444" i="5" s="1"/>
  <c r="F4444" i="5"/>
  <c r="G4444" i="5"/>
  <c r="H4444" i="5"/>
  <c r="I4444" i="5"/>
  <c r="J4444" i="5"/>
  <c r="K4444" i="5"/>
  <c r="L4444" i="5"/>
  <c r="M4444" i="5"/>
  <c r="A4445" i="5"/>
  <c r="B4445" i="5"/>
  <c r="C4445" i="5"/>
  <c r="D4445" i="5"/>
  <c r="E4445" i="5"/>
  <c r="N4445" i="5" s="1"/>
  <c r="F4445" i="5"/>
  <c r="G4445" i="5"/>
  <c r="H4445" i="5"/>
  <c r="I4445" i="5"/>
  <c r="J4445" i="5"/>
  <c r="K4445" i="5"/>
  <c r="L4445" i="5"/>
  <c r="M4445" i="5"/>
  <c r="A4446" i="5"/>
  <c r="B4446" i="5"/>
  <c r="C4446" i="5"/>
  <c r="D4446" i="5"/>
  <c r="E4446" i="5"/>
  <c r="N4446" i="5" s="1"/>
  <c r="F4446" i="5"/>
  <c r="G4446" i="5"/>
  <c r="H4446" i="5"/>
  <c r="I4446" i="5"/>
  <c r="J4446" i="5"/>
  <c r="K4446" i="5"/>
  <c r="L4446" i="5"/>
  <c r="M4446" i="5"/>
  <c r="A4447" i="5"/>
  <c r="B4447" i="5"/>
  <c r="C4447" i="5"/>
  <c r="D4447" i="5"/>
  <c r="E4447" i="5"/>
  <c r="N4447" i="5" s="1"/>
  <c r="F4447" i="5"/>
  <c r="G4447" i="5"/>
  <c r="H4447" i="5"/>
  <c r="I4447" i="5"/>
  <c r="J4447" i="5"/>
  <c r="K4447" i="5"/>
  <c r="L4447" i="5"/>
  <c r="M4447" i="5"/>
  <c r="A4448" i="5"/>
  <c r="B4448" i="5"/>
  <c r="C4448" i="5"/>
  <c r="D4448" i="5"/>
  <c r="E4448" i="5"/>
  <c r="N4448" i="5" s="1"/>
  <c r="F4448" i="5"/>
  <c r="G4448" i="5"/>
  <c r="H4448" i="5"/>
  <c r="I4448" i="5"/>
  <c r="J4448" i="5"/>
  <c r="K4448" i="5"/>
  <c r="L4448" i="5"/>
  <c r="M4448" i="5"/>
  <c r="A4449" i="5"/>
  <c r="B4449" i="5"/>
  <c r="C4449" i="5"/>
  <c r="D4449" i="5"/>
  <c r="E4449" i="5"/>
  <c r="N4449" i="5" s="1"/>
  <c r="F4449" i="5"/>
  <c r="G4449" i="5"/>
  <c r="H4449" i="5"/>
  <c r="I4449" i="5"/>
  <c r="J4449" i="5"/>
  <c r="K4449" i="5"/>
  <c r="L4449" i="5"/>
  <c r="M4449" i="5"/>
  <c r="A4450" i="5"/>
  <c r="B4450" i="5"/>
  <c r="C4450" i="5"/>
  <c r="D4450" i="5"/>
  <c r="E4450" i="5"/>
  <c r="N4450" i="5" s="1"/>
  <c r="F4450" i="5"/>
  <c r="G4450" i="5"/>
  <c r="H4450" i="5"/>
  <c r="I4450" i="5"/>
  <c r="J4450" i="5"/>
  <c r="K4450" i="5"/>
  <c r="L4450" i="5"/>
  <c r="M4450" i="5"/>
  <c r="A4451" i="5"/>
  <c r="B4451" i="5"/>
  <c r="C4451" i="5"/>
  <c r="D4451" i="5"/>
  <c r="E4451" i="5"/>
  <c r="N4451" i="5" s="1"/>
  <c r="F4451" i="5"/>
  <c r="G4451" i="5"/>
  <c r="H4451" i="5"/>
  <c r="I4451" i="5"/>
  <c r="J4451" i="5"/>
  <c r="K4451" i="5"/>
  <c r="L4451" i="5"/>
  <c r="M4451" i="5"/>
  <c r="A4452" i="5"/>
  <c r="B4452" i="5"/>
  <c r="C4452" i="5"/>
  <c r="D4452" i="5"/>
  <c r="E4452" i="5"/>
  <c r="N4452" i="5" s="1"/>
  <c r="F4452" i="5"/>
  <c r="G4452" i="5"/>
  <c r="H4452" i="5"/>
  <c r="I4452" i="5"/>
  <c r="J4452" i="5"/>
  <c r="K4452" i="5"/>
  <c r="L4452" i="5"/>
  <c r="M4452" i="5"/>
  <c r="A4453" i="5"/>
  <c r="B4453" i="5"/>
  <c r="C4453" i="5"/>
  <c r="D4453" i="5"/>
  <c r="E4453" i="5"/>
  <c r="N4453" i="5" s="1"/>
  <c r="F4453" i="5"/>
  <c r="G4453" i="5"/>
  <c r="H4453" i="5"/>
  <c r="I4453" i="5"/>
  <c r="J4453" i="5"/>
  <c r="K4453" i="5"/>
  <c r="L4453" i="5"/>
  <c r="M4453" i="5"/>
  <c r="A4454" i="5"/>
  <c r="B4454" i="5"/>
  <c r="C4454" i="5"/>
  <c r="D4454" i="5"/>
  <c r="E4454" i="5"/>
  <c r="N4454" i="5" s="1"/>
  <c r="F4454" i="5"/>
  <c r="G4454" i="5"/>
  <c r="H4454" i="5"/>
  <c r="I4454" i="5"/>
  <c r="J4454" i="5"/>
  <c r="K4454" i="5"/>
  <c r="L4454" i="5"/>
  <c r="M4454" i="5"/>
  <c r="A4455" i="5"/>
  <c r="B4455" i="5"/>
  <c r="C4455" i="5"/>
  <c r="D4455" i="5"/>
  <c r="E4455" i="5"/>
  <c r="N4455" i="5" s="1"/>
  <c r="F4455" i="5"/>
  <c r="G4455" i="5"/>
  <c r="H4455" i="5"/>
  <c r="I4455" i="5"/>
  <c r="J4455" i="5"/>
  <c r="K4455" i="5"/>
  <c r="L4455" i="5"/>
  <c r="M4455" i="5"/>
  <c r="A4456" i="5"/>
  <c r="B4456" i="5"/>
  <c r="C4456" i="5"/>
  <c r="D4456" i="5"/>
  <c r="E4456" i="5"/>
  <c r="N4456" i="5" s="1"/>
  <c r="F4456" i="5"/>
  <c r="G4456" i="5"/>
  <c r="H4456" i="5"/>
  <c r="I4456" i="5"/>
  <c r="J4456" i="5"/>
  <c r="K4456" i="5"/>
  <c r="L4456" i="5"/>
  <c r="M4456" i="5"/>
  <c r="A4457" i="5"/>
  <c r="B4457" i="5"/>
  <c r="C4457" i="5"/>
  <c r="D4457" i="5"/>
  <c r="E4457" i="5"/>
  <c r="N4457" i="5" s="1"/>
  <c r="F4457" i="5"/>
  <c r="G4457" i="5"/>
  <c r="H4457" i="5"/>
  <c r="I4457" i="5"/>
  <c r="J4457" i="5"/>
  <c r="K4457" i="5"/>
  <c r="L4457" i="5"/>
  <c r="M4457" i="5"/>
  <c r="A4458" i="5"/>
  <c r="B4458" i="5"/>
  <c r="C4458" i="5"/>
  <c r="D4458" i="5"/>
  <c r="E4458" i="5"/>
  <c r="N4458" i="5" s="1"/>
  <c r="F4458" i="5"/>
  <c r="G4458" i="5"/>
  <c r="H4458" i="5"/>
  <c r="I4458" i="5"/>
  <c r="J4458" i="5"/>
  <c r="K4458" i="5"/>
  <c r="L4458" i="5"/>
  <c r="M4458" i="5"/>
  <c r="A4459" i="5"/>
  <c r="B4459" i="5"/>
  <c r="C4459" i="5"/>
  <c r="D4459" i="5"/>
  <c r="E4459" i="5"/>
  <c r="N4459" i="5" s="1"/>
  <c r="F4459" i="5"/>
  <c r="G4459" i="5"/>
  <c r="H4459" i="5"/>
  <c r="I4459" i="5"/>
  <c r="J4459" i="5"/>
  <c r="K4459" i="5"/>
  <c r="L4459" i="5"/>
  <c r="M4459" i="5"/>
  <c r="A4460" i="5"/>
  <c r="B4460" i="5"/>
  <c r="C4460" i="5"/>
  <c r="D4460" i="5"/>
  <c r="E4460" i="5"/>
  <c r="N4460" i="5" s="1"/>
  <c r="F4460" i="5"/>
  <c r="G4460" i="5"/>
  <c r="H4460" i="5"/>
  <c r="I4460" i="5"/>
  <c r="J4460" i="5"/>
  <c r="K4460" i="5"/>
  <c r="L4460" i="5"/>
  <c r="M4460" i="5"/>
  <c r="A4461" i="5"/>
  <c r="B4461" i="5"/>
  <c r="C4461" i="5"/>
  <c r="D4461" i="5"/>
  <c r="E4461" i="5"/>
  <c r="N4461" i="5" s="1"/>
  <c r="F4461" i="5"/>
  <c r="G4461" i="5"/>
  <c r="H4461" i="5"/>
  <c r="I4461" i="5"/>
  <c r="J4461" i="5"/>
  <c r="K4461" i="5"/>
  <c r="L4461" i="5"/>
  <c r="M4461" i="5"/>
  <c r="A4462" i="5"/>
  <c r="B4462" i="5"/>
  <c r="C4462" i="5"/>
  <c r="D4462" i="5"/>
  <c r="E4462" i="5"/>
  <c r="N4462" i="5" s="1"/>
  <c r="F4462" i="5"/>
  <c r="G4462" i="5"/>
  <c r="H4462" i="5"/>
  <c r="I4462" i="5"/>
  <c r="J4462" i="5"/>
  <c r="K4462" i="5"/>
  <c r="L4462" i="5"/>
  <c r="M4462" i="5"/>
  <c r="A4463" i="5"/>
  <c r="B4463" i="5"/>
  <c r="C4463" i="5"/>
  <c r="D4463" i="5"/>
  <c r="E4463" i="5"/>
  <c r="N4463" i="5" s="1"/>
  <c r="F4463" i="5"/>
  <c r="G4463" i="5"/>
  <c r="H4463" i="5"/>
  <c r="I4463" i="5"/>
  <c r="J4463" i="5"/>
  <c r="K4463" i="5"/>
  <c r="L4463" i="5"/>
  <c r="M4463" i="5"/>
  <c r="A4464" i="5"/>
  <c r="B4464" i="5"/>
  <c r="C4464" i="5"/>
  <c r="D4464" i="5"/>
  <c r="E4464" i="5"/>
  <c r="N4464" i="5" s="1"/>
  <c r="F4464" i="5"/>
  <c r="G4464" i="5"/>
  <c r="H4464" i="5"/>
  <c r="I4464" i="5"/>
  <c r="J4464" i="5"/>
  <c r="K4464" i="5"/>
  <c r="L4464" i="5"/>
  <c r="M4464" i="5"/>
  <c r="A4465" i="5"/>
  <c r="B4465" i="5"/>
  <c r="C4465" i="5"/>
  <c r="D4465" i="5"/>
  <c r="E4465" i="5"/>
  <c r="N4465" i="5" s="1"/>
  <c r="F4465" i="5"/>
  <c r="G4465" i="5"/>
  <c r="H4465" i="5"/>
  <c r="I4465" i="5"/>
  <c r="J4465" i="5"/>
  <c r="K4465" i="5"/>
  <c r="L4465" i="5"/>
  <c r="M4465" i="5"/>
  <c r="A4466" i="5"/>
  <c r="B4466" i="5"/>
  <c r="C4466" i="5"/>
  <c r="D4466" i="5"/>
  <c r="E4466" i="5"/>
  <c r="N4466" i="5" s="1"/>
  <c r="F4466" i="5"/>
  <c r="G4466" i="5"/>
  <c r="H4466" i="5"/>
  <c r="I4466" i="5"/>
  <c r="J4466" i="5"/>
  <c r="K4466" i="5"/>
  <c r="L4466" i="5"/>
  <c r="M4466" i="5"/>
  <c r="A4467" i="5"/>
  <c r="B4467" i="5"/>
  <c r="C4467" i="5"/>
  <c r="D4467" i="5"/>
  <c r="E4467" i="5"/>
  <c r="N4467" i="5" s="1"/>
  <c r="F4467" i="5"/>
  <c r="G4467" i="5"/>
  <c r="H4467" i="5"/>
  <c r="I4467" i="5"/>
  <c r="J4467" i="5"/>
  <c r="K4467" i="5"/>
  <c r="L4467" i="5"/>
  <c r="M4467" i="5"/>
  <c r="A4468" i="5"/>
  <c r="B4468" i="5"/>
  <c r="C4468" i="5"/>
  <c r="D4468" i="5"/>
  <c r="E4468" i="5"/>
  <c r="N4468" i="5" s="1"/>
  <c r="F4468" i="5"/>
  <c r="G4468" i="5"/>
  <c r="H4468" i="5"/>
  <c r="I4468" i="5"/>
  <c r="J4468" i="5"/>
  <c r="K4468" i="5"/>
  <c r="L4468" i="5"/>
  <c r="M4468" i="5"/>
  <c r="A4469" i="5"/>
  <c r="B4469" i="5"/>
  <c r="C4469" i="5"/>
  <c r="D4469" i="5"/>
  <c r="E4469" i="5"/>
  <c r="N4469" i="5" s="1"/>
  <c r="F4469" i="5"/>
  <c r="G4469" i="5"/>
  <c r="H4469" i="5"/>
  <c r="I4469" i="5"/>
  <c r="J4469" i="5"/>
  <c r="K4469" i="5"/>
  <c r="L4469" i="5"/>
  <c r="M4469" i="5"/>
  <c r="A4470" i="5"/>
  <c r="B4470" i="5"/>
  <c r="C4470" i="5"/>
  <c r="D4470" i="5"/>
  <c r="E4470" i="5"/>
  <c r="N4470" i="5" s="1"/>
  <c r="F4470" i="5"/>
  <c r="G4470" i="5"/>
  <c r="H4470" i="5"/>
  <c r="I4470" i="5"/>
  <c r="J4470" i="5"/>
  <c r="K4470" i="5"/>
  <c r="L4470" i="5"/>
  <c r="M4470" i="5"/>
  <c r="A4471" i="5"/>
  <c r="B4471" i="5"/>
  <c r="C4471" i="5"/>
  <c r="D4471" i="5"/>
  <c r="E4471" i="5"/>
  <c r="N4471" i="5" s="1"/>
  <c r="F4471" i="5"/>
  <c r="G4471" i="5"/>
  <c r="H4471" i="5"/>
  <c r="I4471" i="5"/>
  <c r="J4471" i="5"/>
  <c r="K4471" i="5"/>
  <c r="L4471" i="5"/>
  <c r="M4471" i="5"/>
  <c r="A4472" i="5"/>
  <c r="B4472" i="5"/>
  <c r="C4472" i="5"/>
  <c r="D4472" i="5"/>
  <c r="E4472" i="5"/>
  <c r="N4472" i="5" s="1"/>
  <c r="F4472" i="5"/>
  <c r="G4472" i="5"/>
  <c r="H4472" i="5"/>
  <c r="I4472" i="5"/>
  <c r="J4472" i="5"/>
  <c r="K4472" i="5"/>
  <c r="L4472" i="5"/>
  <c r="M4472" i="5"/>
  <c r="A4473" i="5"/>
  <c r="B4473" i="5"/>
  <c r="C4473" i="5"/>
  <c r="D4473" i="5"/>
  <c r="E4473" i="5"/>
  <c r="N4473" i="5" s="1"/>
  <c r="F4473" i="5"/>
  <c r="G4473" i="5"/>
  <c r="H4473" i="5"/>
  <c r="I4473" i="5"/>
  <c r="J4473" i="5"/>
  <c r="K4473" i="5"/>
  <c r="L4473" i="5"/>
  <c r="M4473" i="5"/>
  <c r="A4474" i="5"/>
  <c r="B4474" i="5"/>
  <c r="C4474" i="5"/>
  <c r="D4474" i="5"/>
  <c r="E4474" i="5"/>
  <c r="N4474" i="5" s="1"/>
  <c r="F4474" i="5"/>
  <c r="G4474" i="5"/>
  <c r="H4474" i="5"/>
  <c r="I4474" i="5"/>
  <c r="J4474" i="5"/>
  <c r="K4474" i="5"/>
  <c r="L4474" i="5"/>
  <c r="M4474" i="5"/>
  <c r="A4475" i="5"/>
  <c r="B4475" i="5"/>
  <c r="C4475" i="5"/>
  <c r="D4475" i="5"/>
  <c r="E4475" i="5"/>
  <c r="N4475" i="5" s="1"/>
  <c r="F4475" i="5"/>
  <c r="G4475" i="5"/>
  <c r="H4475" i="5"/>
  <c r="I4475" i="5"/>
  <c r="J4475" i="5"/>
  <c r="K4475" i="5"/>
  <c r="L4475" i="5"/>
  <c r="M4475" i="5"/>
  <c r="A4476" i="5"/>
  <c r="B4476" i="5"/>
  <c r="C4476" i="5"/>
  <c r="D4476" i="5"/>
  <c r="E4476" i="5"/>
  <c r="N4476" i="5" s="1"/>
  <c r="F4476" i="5"/>
  <c r="G4476" i="5"/>
  <c r="H4476" i="5"/>
  <c r="I4476" i="5"/>
  <c r="J4476" i="5"/>
  <c r="K4476" i="5"/>
  <c r="L4476" i="5"/>
  <c r="M4476" i="5"/>
  <c r="A4477" i="5"/>
  <c r="B4477" i="5"/>
  <c r="C4477" i="5"/>
  <c r="D4477" i="5"/>
  <c r="E4477" i="5"/>
  <c r="N4477" i="5" s="1"/>
  <c r="F4477" i="5"/>
  <c r="G4477" i="5"/>
  <c r="H4477" i="5"/>
  <c r="I4477" i="5"/>
  <c r="J4477" i="5"/>
  <c r="K4477" i="5"/>
  <c r="L4477" i="5"/>
  <c r="M4477" i="5"/>
  <c r="A4478" i="5"/>
  <c r="B4478" i="5"/>
  <c r="C4478" i="5"/>
  <c r="D4478" i="5"/>
  <c r="E4478" i="5"/>
  <c r="N4478" i="5" s="1"/>
  <c r="F4478" i="5"/>
  <c r="G4478" i="5"/>
  <c r="H4478" i="5"/>
  <c r="I4478" i="5"/>
  <c r="J4478" i="5"/>
  <c r="K4478" i="5"/>
  <c r="L4478" i="5"/>
  <c r="M4478" i="5"/>
  <c r="A4479" i="5"/>
  <c r="B4479" i="5"/>
  <c r="C4479" i="5"/>
  <c r="D4479" i="5"/>
  <c r="E4479" i="5"/>
  <c r="N4479" i="5" s="1"/>
  <c r="F4479" i="5"/>
  <c r="G4479" i="5"/>
  <c r="H4479" i="5"/>
  <c r="I4479" i="5"/>
  <c r="J4479" i="5"/>
  <c r="K4479" i="5"/>
  <c r="L4479" i="5"/>
  <c r="M4479" i="5"/>
  <c r="A4480" i="5"/>
  <c r="B4480" i="5"/>
  <c r="C4480" i="5"/>
  <c r="D4480" i="5"/>
  <c r="E4480" i="5"/>
  <c r="N4480" i="5" s="1"/>
  <c r="F4480" i="5"/>
  <c r="G4480" i="5"/>
  <c r="H4480" i="5"/>
  <c r="I4480" i="5"/>
  <c r="J4480" i="5"/>
  <c r="K4480" i="5"/>
  <c r="L4480" i="5"/>
  <c r="M4480" i="5"/>
  <c r="A4481" i="5"/>
  <c r="B4481" i="5"/>
  <c r="C4481" i="5"/>
  <c r="D4481" i="5"/>
  <c r="E4481" i="5"/>
  <c r="N4481" i="5" s="1"/>
  <c r="F4481" i="5"/>
  <c r="G4481" i="5"/>
  <c r="H4481" i="5"/>
  <c r="I4481" i="5"/>
  <c r="J4481" i="5"/>
  <c r="K4481" i="5"/>
  <c r="L4481" i="5"/>
  <c r="M4481" i="5"/>
  <c r="A4482" i="5"/>
  <c r="B4482" i="5"/>
  <c r="C4482" i="5"/>
  <c r="D4482" i="5"/>
  <c r="E4482" i="5"/>
  <c r="N4482" i="5" s="1"/>
  <c r="F4482" i="5"/>
  <c r="G4482" i="5"/>
  <c r="H4482" i="5"/>
  <c r="I4482" i="5"/>
  <c r="J4482" i="5"/>
  <c r="K4482" i="5"/>
  <c r="L4482" i="5"/>
  <c r="M4482" i="5"/>
  <c r="A4483" i="5"/>
  <c r="B4483" i="5"/>
  <c r="C4483" i="5"/>
  <c r="D4483" i="5"/>
  <c r="E4483" i="5"/>
  <c r="N4483" i="5" s="1"/>
  <c r="F4483" i="5"/>
  <c r="G4483" i="5"/>
  <c r="H4483" i="5"/>
  <c r="I4483" i="5"/>
  <c r="J4483" i="5"/>
  <c r="K4483" i="5"/>
  <c r="L4483" i="5"/>
  <c r="M4483" i="5"/>
  <c r="A4484" i="5"/>
  <c r="B4484" i="5"/>
  <c r="C4484" i="5"/>
  <c r="D4484" i="5"/>
  <c r="E4484" i="5"/>
  <c r="N4484" i="5" s="1"/>
  <c r="F4484" i="5"/>
  <c r="G4484" i="5"/>
  <c r="H4484" i="5"/>
  <c r="I4484" i="5"/>
  <c r="J4484" i="5"/>
  <c r="K4484" i="5"/>
  <c r="L4484" i="5"/>
  <c r="M4484" i="5"/>
  <c r="A4485" i="5"/>
  <c r="B4485" i="5"/>
  <c r="C4485" i="5"/>
  <c r="D4485" i="5"/>
  <c r="E4485" i="5"/>
  <c r="N4485" i="5" s="1"/>
  <c r="F4485" i="5"/>
  <c r="G4485" i="5"/>
  <c r="H4485" i="5"/>
  <c r="I4485" i="5"/>
  <c r="J4485" i="5"/>
  <c r="K4485" i="5"/>
  <c r="L4485" i="5"/>
  <c r="M4485" i="5"/>
  <c r="A4486" i="5"/>
  <c r="B4486" i="5"/>
  <c r="C4486" i="5"/>
  <c r="D4486" i="5"/>
  <c r="E4486" i="5"/>
  <c r="N4486" i="5" s="1"/>
  <c r="F4486" i="5"/>
  <c r="G4486" i="5"/>
  <c r="H4486" i="5"/>
  <c r="I4486" i="5"/>
  <c r="J4486" i="5"/>
  <c r="K4486" i="5"/>
  <c r="L4486" i="5"/>
  <c r="M4486" i="5"/>
  <c r="A4487" i="5"/>
  <c r="B4487" i="5"/>
  <c r="C4487" i="5"/>
  <c r="D4487" i="5"/>
  <c r="E4487" i="5"/>
  <c r="N4487" i="5" s="1"/>
  <c r="F4487" i="5"/>
  <c r="G4487" i="5"/>
  <c r="H4487" i="5"/>
  <c r="I4487" i="5"/>
  <c r="J4487" i="5"/>
  <c r="K4487" i="5"/>
  <c r="L4487" i="5"/>
  <c r="M4487" i="5"/>
  <c r="A4488" i="5"/>
  <c r="B4488" i="5"/>
  <c r="C4488" i="5"/>
  <c r="D4488" i="5"/>
  <c r="E4488" i="5"/>
  <c r="N4488" i="5" s="1"/>
  <c r="F4488" i="5"/>
  <c r="G4488" i="5"/>
  <c r="H4488" i="5"/>
  <c r="I4488" i="5"/>
  <c r="J4488" i="5"/>
  <c r="K4488" i="5"/>
  <c r="L4488" i="5"/>
  <c r="M4488" i="5"/>
  <c r="A4489" i="5"/>
  <c r="B4489" i="5"/>
  <c r="C4489" i="5"/>
  <c r="D4489" i="5"/>
  <c r="E4489" i="5"/>
  <c r="N4489" i="5" s="1"/>
  <c r="F4489" i="5"/>
  <c r="G4489" i="5"/>
  <c r="H4489" i="5"/>
  <c r="I4489" i="5"/>
  <c r="J4489" i="5"/>
  <c r="K4489" i="5"/>
  <c r="L4489" i="5"/>
  <c r="M4489" i="5"/>
  <c r="A4490" i="5"/>
  <c r="B4490" i="5"/>
  <c r="C4490" i="5"/>
  <c r="D4490" i="5"/>
  <c r="E4490" i="5"/>
  <c r="N4490" i="5" s="1"/>
  <c r="F4490" i="5"/>
  <c r="G4490" i="5"/>
  <c r="H4490" i="5"/>
  <c r="I4490" i="5"/>
  <c r="J4490" i="5"/>
  <c r="K4490" i="5"/>
  <c r="L4490" i="5"/>
  <c r="M4490" i="5"/>
  <c r="A4491" i="5"/>
  <c r="B4491" i="5"/>
  <c r="C4491" i="5"/>
  <c r="D4491" i="5"/>
  <c r="E4491" i="5"/>
  <c r="N4491" i="5" s="1"/>
  <c r="F4491" i="5"/>
  <c r="G4491" i="5"/>
  <c r="H4491" i="5"/>
  <c r="I4491" i="5"/>
  <c r="J4491" i="5"/>
  <c r="K4491" i="5"/>
  <c r="L4491" i="5"/>
  <c r="M4491" i="5"/>
  <c r="A4492" i="5"/>
  <c r="B4492" i="5"/>
  <c r="C4492" i="5"/>
  <c r="D4492" i="5"/>
  <c r="E4492" i="5"/>
  <c r="N4492" i="5" s="1"/>
  <c r="F4492" i="5"/>
  <c r="G4492" i="5"/>
  <c r="H4492" i="5"/>
  <c r="I4492" i="5"/>
  <c r="J4492" i="5"/>
  <c r="K4492" i="5"/>
  <c r="L4492" i="5"/>
  <c r="M4492" i="5"/>
  <c r="A4493" i="5"/>
  <c r="B4493" i="5"/>
  <c r="C4493" i="5"/>
  <c r="D4493" i="5"/>
  <c r="E4493" i="5"/>
  <c r="N4493" i="5" s="1"/>
  <c r="F4493" i="5"/>
  <c r="G4493" i="5"/>
  <c r="H4493" i="5"/>
  <c r="I4493" i="5"/>
  <c r="J4493" i="5"/>
  <c r="K4493" i="5"/>
  <c r="L4493" i="5"/>
  <c r="M4493" i="5"/>
  <c r="A4494" i="5"/>
  <c r="B4494" i="5"/>
  <c r="C4494" i="5"/>
  <c r="D4494" i="5"/>
  <c r="E4494" i="5"/>
  <c r="N4494" i="5" s="1"/>
  <c r="F4494" i="5"/>
  <c r="G4494" i="5"/>
  <c r="H4494" i="5"/>
  <c r="I4494" i="5"/>
  <c r="J4494" i="5"/>
  <c r="K4494" i="5"/>
  <c r="L4494" i="5"/>
  <c r="M4494" i="5"/>
  <c r="A4495" i="5"/>
  <c r="B4495" i="5"/>
  <c r="C4495" i="5"/>
  <c r="D4495" i="5"/>
  <c r="E4495" i="5"/>
  <c r="N4495" i="5" s="1"/>
  <c r="F4495" i="5"/>
  <c r="G4495" i="5"/>
  <c r="H4495" i="5"/>
  <c r="I4495" i="5"/>
  <c r="J4495" i="5"/>
  <c r="K4495" i="5"/>
  <c r="L4495" i="5"/>
  <c r="M4495" i="5"/>
  <c r="A4496" i="5"/>
  <c r="B4496" i="5"/>
  <c r="C4496" i="5"/>
  <c r="D4496" i="5"/>
  <c r="E4496" i="5"/>
  <c r="N4496" i="5" s="1"/>
  <c r="F4496" i="5"/>
  <c r="G4496" i="5"/>
  <c r="H4496" i="5"/>
  <c r="I4496" i="5"/>
  <c r="J4496" i="5"/>
  <c r="K4496" i="5"/>
  <c r="L4496" i="5"/>
  <c r="M4496" i="5"/>
  <c r="A4497" i="5"/>
  <c r="B4497" i="5"/>
  <c r="C4497" i="5"/>
  <c r="D4497" i="5"/>
  <c r="E4497" i="5"/>
  <c r="N4497" i="5" s="1"/>
  <c r="F4497" i="5"/>
  <c r="G4497" i="5"/>
  <c r="H4497" i="5"/>
  <c r="I4497" i="5"/>
  <c r="J4497" i="5"/>
  <c r="K4497" i="5"/>
  <c r="L4497" i="5"/>
  <c r="M4497" i="5"/>
  <c r="A4498" i="5"/>
  <c r="B4498" i="5"/>
  <c r="C4498" i="5"/>
  <c r="D4498" i="5"/>
  <c r="E4498" i="5"/>
  <c r="N4498" i="5" s="1"/>
  <c r="F4498" i="5"/>
  <c r="G4498" i="5"/>
  <c r="H4498" i="5"/>
  <c r="I4498" i="5"/>
  <c r="J4498" i="5"/>
  <c r="K4498" i="5"/>
  <c r="L4498" i="5"/>
  <c r="M4498" i="5"/>
  <c r="A4499" i="5"/>
  <c r="B4499" i="5"/>
  <c r="C4499" i="5"/>
  <c r="D4499" i="5"/>
  <c r="E4499" i="5"/>
  <c r="N4499" i="5" s="1"/>
  <c r="F4499" i="5"/>
  <c r="G4499" i="5"/>
  <c r="H4499" i="5"/>
  <c r="I4499" i="5"/>
  <c r="J4499" i="5"/>
  <c r="K4499" i="5"/>
  <c r="L4499" i="5"/>
  <c r="M4499" i="5"/>
  <c r="A4500" i="5"/>
  <c r="B4500" i="5"/>
  <c r="C4500" i="5"/>
  <c r="D4500" i="5"/>
  <c r="E4500" i="5"/>
  <c r="N4500" i="5" s="1"/>
  <c r="F4500" i="5"/>
  <c r="G4500" i="5"/>
  <c r="H4500" i="5"/>
  <c r="I4500" i="5"/>
  <c r="J4500" i="5"/>
  <c r="K4500" i="5"/>
  <c r="L4500" i="5"/>
  <c r="M4500" i="5"/>
  <c r="A4501" i="5"/>
  <c r="B4501" i="5"/>
  <c r="C4501" i="5"/>
  <c r="D4501" i="5"/>
  <c r="E4501" i="5"/>
  <c r="N4501" i="5" s="1"/>
  <c r="F4501" i="5"/>
  <c r="G4501" i="5"/>
  <c r="H4501" i="5"/>
  <c r="I4501" i="5"/>
  <c r="J4501" i="5"/>
  <c r="K4501" i="5"/>
  <c r="L4501" i="5"/>
  <c r="M4501" i="5"/>
  <c r="A4502" i="5"/>
  <c r="B4502" i="5"/>
  <c r="C4502" i="5"/>
  <c r="D4502" i="5"/>
  <c r="E4502" i="5"/>
  <c r="N4502" i="5" s="1"/>
  <c r="F4502" i="5"/>
  <c r="G4502" i="5"/>
  <c r="H4502" i="5"/>
  <c r="I4502" i="5"/>
  <c r="J4502" i="5"/>
  <c r="K4502" i="5"/>
  <c r="L4502" i="5"/>
  <c r="M4502" i="5"/>
  <c r="A4503" i="5"/>
  <c r="B4503" i="5"/>
  <c r="C4503" i="5"/>
  <c r="D4503" i="5"/>
  <c r="E4503" i="5"/>
  <c r="N4503" i="5" s="1"/>
  <c r="F4503" i="5"/>
  <c r="G4503" i="5"/>
  <c r="H4503" i="5"/>
  <c r="I4503" i="5"/>
  <c r="J4503" i="5"/>
  <c r="K4503" i="5"/>
  <c r="L4503" i="5"/>
  <c r="M4503" i="5"/>
  <c r="A4504" i="5"/>
  <c r="B4504" i="5"/>
  <c r="C4504" i="5"/>
  <c r="D4504" i="5"/>
  <c r="E4504" i="5"/>
  <c r="N4504" i="5" s="1"/>
  <c r="F4504" i="5"/>
  <c r="G4504" i="5"/>
  <c r="H4504" i="5"/>
  <c r="I4504" i="5"/>
  <c r="J4504" i="5"/>
  <c r="K4504" i="5"/>
  <c r="L4504" i="5"/>
  <c r="M4504" i="5"/>
  <c r="A4505" i="5"/>
  <c r="B4505" i="5"/>
  <c r="C4505" i="5"/>
  <c r="D4505" i="5"/>
  <c r="E4505" i="5"/>
  <c r="N4505" i="5" s="1"/>
  <c r="F4505" i="5"/>
  <c r="G4505" i="5"/>
  <c r="H4505" i="5"/>
  <c r="I4505" i="5"/>
  <c r="J4505" i="5"/>
  <c r="K4505" i="5"/>
  <c r="L4505" i="5"/>
  <c r="M4505" i="5"/>
  <c r="A4506" i="5"/>
  <c r="B4506" i="5"/>
  <c r="C4506" i="5"/>
  <c r="D4506" i="5"/>
  <c r="E4506" i="5"/>
  <c r="N4506" i="5" s="1"/>
  <c r="F4506" i="5"/>
  <c r="G4506" i="5"/>
  <c r="H4506" i="5"/>
  <c r="I4506" i="5"/>
  <c r="J4506" i="5"/>
  <c r="K4506" i="5"/>
  <c r="L4506" i="5"/>
  <c r="M4506" i="5"/>
  <c r="A4507" i="5"/>
  <c r="B4507" i="5"/>
  <c r="C4507" i="5"/>
  <c r="D4507" i="5"/>
  <c r="E4507" i="5"/>
  <c r="N4507" i="5" s="1"/>
  <c r="F4507" i="5"/>
  <c r="G4507" i="5"/>
  <c r="H4507" i="5"/>
  <c r="I4507" i="5"/>
  <c r="J4507" i="5"/>
  <c r="K4507" i="5"/>
  <c r="L4507" i="5"/>
  <c r="M4507" i="5"/>
  <c r="A4508" i="5"/>
  <c r="B4508" i="5"/>
  <c r="C4508" i="5"/>
  <c r="D4508" i="5"/>
  <c r="E4508" i="5"/>
  <c r="N4508" i="5" s="1"/>
  <c r="F4508" i="5"/>
  <c r="G4508" i="5"/>
  <c r="H4508" i="5"/>
  <c r="I4508" i="5"/>
  <c r="J4508" i="5"/>
  <c r="K4508" i="5"/>
  <c r="L4508" i="5"/>
  <c r="M4508" i="5"/>
  <c r="A4509" i="5"/>
  <c r="B4509" i="5"/>
  <c r="C4509" i="5"/>
  <c r="D4509" i="5"/>
  <c r="E4509" i="5"/>
  <c r="N4509" i="5" s="1"/>
  <c r="F4509" i="5"/>
  <c r="G4509" i="5"/>
  <c r="H4509" i="5"/>
  <c r="I4509" i="5"/>
  <c r="J4509" i="5"/>
  <c r="K4509" i="5"/>
  <c r="L4509" i="5"/>
  <c r="M4509" i="5"/>
  <c r="A4510" i="5"/>
  <c r="B4510" i="5"/>
  <c r="C4510" i="5"/>
  <c r="D4510" i="5"/>
  <c r="E4510" i="5"/>
  <c r="N4510" i="5" s="1"/>
  <c r="F4510" i="5"/>
  <c r="G4510" i="5"/>
  <c r="H4510" i="5"/>
  <c r="I4510" i="5"/>
  <c r="J4510" i="5"/>
  <c r="K4510" i="5"/>
  <c r="L4510" i="5"/>
  <c r="M4510" i="5"/>
  <c r="A4511" i="5"/>
  <c r="B4511" i="5"/>
  <c r="C4511" i="5"/>
  <c r="D4511" i="5"/>
  <c r="E4511" i="5"/>
  <c r="N4511" i="5" s="1"/>
  <c r="F4511" i="5"/>
  <c r="G4511" i="5"/>
  <c r="H4511" i="5"/>
  <c r="I4511" i="5"/>
  <c r="J4511" i="5"/>
  <c r="K4511" i="5"/>
  <c r="L4511" i="5"/>
  <c r="M4511" i="5"/>
  <c r="A4512" i="5"/>
  <c r="B4512" i="5"/>
  <c r="C4512" i="5"/>
  <c r="D4512" i="5"/>
  <c r="E4512" i="5"/>
  <c r="N4512" i="5" s="1"/>
  <c r="F4512" i="5"/>
  <c r="G4512" i="5"/>
  <c r="H4512" i="5"/>
  <c r="I4512" i="5"/>
  <c r="J4512" i="5"/>
  <c r="K4512" i="5"/>
  <c r="L4512" i="5"/>
  <c r="M4512" i="5"/>
  <c r="A4513" i="5"/>
  <c r="B4513" i="5"/>
  <c r="C4513" i="5"/>
  <c r="D4513" i="5"/>
  <c r="E4513" i="5"/>
  <c r="N4513" i="5" s="1"/>
  <c r="F4513" i="5"/>
  <c r="G4513" i="5"/>
  <c r="H4513" i="5"/>
  <c r="I4513" i="5"/>
  <c r="J4513" i="5"/>
  <c r="K4513" i="5"/>
  <c r="L4513" i="5"/>
  <c r="M4513" i="5"/>
  <c r="A4514" i="5"/>
  <c r="B4514" i="5"/>
  <c r="C4514" i="5"/>
  <c r="D4514" i="5"/>
  <c r="E4514" i="5"/>
  <c r="N4514" i="5" s="1"/>
  <c r="F4514" i="5"/>
  <c r="G4514" i="5"/>
  <c r="H4514" i="5"/>
  <c r="I4514" i="5"/>
  <c r="J4514" i="5"/>
  <c r="K4514" i="5"/>
  <c r="L4514" i="5"/>
  <c r="M4514" i="5"/>
  <c r="A4515" i="5"/>
  <c r="B4515" i="5"/>
  <c r="C4515" i="5"/>
  <c r="D4515" i="5"/>
  <c r="E4515" i="5"/>
  <c r="N4515" i="5" s="1"/>
  <c r="F4515" i="5"/>
  <c r="G4515" i="5"/>
  <c r="H4515" i="5"/>
  <c r="I4515" i="5"/>
  <c r="J4515" i="5"/>
  <c r="K4515" i="5"/>
  <c r="L4515" i="5"/>
  <c r="M4515" i="5"/>
  <c r="A4516" i="5"/>
  <c r="B4516" i="5"/>
  <c r="C4516" i="5"/>
  <c r="D4516" i="5"/>
  <c r="E4516" i="5"/>
  <c r="N4516" i="5" s="1"/>
  <c r="F4516" i="5"/>
  <c r="G4516" i="5"/>
  <c r="H4516" i="5"/>
  <c r="I4516" i="5"/>
  <c r="J4516" i="5"/>
  <c r="K4516" i="5"/>
  <c r="L4516" i="5"/>
  <c r="M4516" i="5"/>
  <c r="A4517" i="5"/>
  <c r="B4517" i="5"/>
  <c r="C4517" i="5"/>
  <c r="D4517" i="5"/>
  <c r="E4517" i="5"/>
  <c r="N4517" i="5" s="1"/>
  <c r="F4517" i="5"/>
  <c r="G4517" i="5"/>
  <c r="H4517" i="5"/>
  <c r="I4517" i="5"/>
  <c r="J4517" i="5"/>
  <c r="K4517" i="5"/>
  <c r="L4517" i="5"/>
  <c r="M4517" i="5"/>
  <c r="A4518" i="5"/>
  <c r="B4518" i="5"/>
  <c r="C4518" i="5"/>
  <c r="D4518" i="5"/>
  <c r="E4518" i="5"/>
  <c r="N4518" i="5" s="1"/>
  <c r="F4518" i="5"/>
  <c r="G4518" i="5"/>
  <c r="H4518" i="5"/>
  <c r="I4518" i="5"/>
  <c r="J4518" i="5"/>
  <c r="K4518" i="5"/>
  <c r="L4518" i="5"/>
  <c r="M4518" i="5"/>
  <c r="A4519" i="5"/>
  <c r="B4519" i="5"/>
  <c r="C4519" i="5"/>
  <c r="D4519" i="5"/>
  <c r="E4519" i="5"/>
  <c r="N4519" i="5" s="1"/>
  <c r="F4519" i="5"/>
  <c r="G4519" i="5"/>
  <c r="H4519" i="5"/>
  <c r="I4519" i="5"/>
  <c r="J4519" i="5"/>
  <c r="K4519" i="5"/>
  <c r="L4519" i="5"/>
  <c r="M4519" i="5"/>
  <c r="A4520" i="5"/>
  <c r="B4520" i="5"/>
  <c r="C4520" i="5"/>
  <c r="D4520" i="5"/>
  <c r="E4520" i="5"/>
  <c r="N4520" i="5" s="1"/>
  <c r="F4520" i="5"/>
  <c r="G4520" i="5"/>
  <c r="H4520" i="5"/>
  <c r="I4520" i="5"/>
  <c r="J4520" i="5"/>
  <c r="K4520" i="5"/>
  <c r="L4520" i="5"/>
  <c r="M4520" i="5"/>
  <c r="A4521" i="5"/>
  <c r="B4521" i="5"/>
  <c r="C4521" i="5"/>
  <c r="D4521" i="5"/>
  <c r="E4521" i="5"/>
  <c r="N4521" i="5" s="1"/>
  <c r="F4521" i="5"/>
  <c r="G4521" i="5"/>
  <c r="H4521" i="5"/>
  <c r="I4521" i="5"/>
  <c r="J4521" i="5"/>
  <c r="K4521" i="5"/>
  <c r="L4521" i="5"/>
  <c r="M4521" i="5"/>
  <c r="A4522" i="5"/>
  <c r="B4522" i="5"/>
  <c r="C4522" i="5"/>
  <c r="D4522" i="5"/>
  <c r="E4522" i="5"/>
  <c r="N4522" i="5" s="1"/>
  <c r="F4522" i="5"/>
  <c r="G4522" i="5"/>
  <c r="H4522" i="5"/>
  <c r="I4522" i="5"/>
  <c r="J4522" i="5"/>
  <c r="K4522" i="5"/>
  <c r="L4522" i="5"/>
  <c r="M4522" i="5"/>
  <c r="A4523" i="5"/>
  <c r="B4523" i="5"/>
  <c r="C4523" i="5"/>
  <c r="D4523" i="5"/>
  <c r="E4523" i="5"/>
  <c r="N4523" i="5" s="1"/>
  <c r="F4523" i="5"/>
  <c r="G4523" i="5"/>
  <c r="H4523" i="5"/>
  <c r="I4523" i="5"/>
  <c r="J4523" i="5"/>
  <c r="K4523" i="5"/>
  <c r="L4523" i="5"/>
  <c r="M4523" i="5"/>
  <c r="A4524" i="5"/>
  <c r="B4524" i="5"/>
  <c r="C4524" i="5"/>
  <c r="D4524" i="5"/>
  <c r="E4524" i="5"/>
  <c r="N4524" i="5" s="1"/>
  <c r="F4524" i="5"/>
  <c r="G4524" i="5"/>
  <c r="H4524" i="5"/>
  <c r="I4524" i="5"/>
  <c r="J4524" i="5"/>
  <c r="K4524" i="5"/>
  <c r="L4524" i="5"/>
  <c r="M4524" i="5"/>
  <c r="A4525" i="5"/>
  <c r="B4525" i="5"/>
  <c r="C4525" i="5"/>
  <c r="D4525" i="5"/>
  <c r="E4525" i="5"/>
  <c r="N4525" i="5" s="1"/>
  <c r="F4525" i="5"/>
  <c r="G4525" i="5"/>
  <c r="H4525" i="5"/>
  <c r="I4525" i="5"/>
  <c r="J4525" i="5"/>
  <c r="K4525" i="5"/>
  <c r="L4525" i="5"/>
  <c r="M4525" i="5"/>
  <c r="A4526" i="5"/>
  <c r="B4526" i="5"/>
  <c r="C4526" i="5"/>
  <c r="D4526" i="5"/>
  <c r="E4526" i="5"/>
  <c r="N4526" i="5" s="1"/>
  <c r="F4526" i="5"/>
  <c r="G4526" i="5"/>
  <c r="H4526" i="5"/>
  <c r="I4526" i="5"/>
  <c r="J4526" i="5"/>
  <c r="K4526" i="5"/>
  <c r="L4526" i="5"/>
  <c r="M4526" i="5"/>
  <c r="A4527" i="5"/>
  <c r="B4527" i="5"/>
  <c r="C4527" i="5"/>
  <c r="D4527" i="5"/>
  <c r="E4527" i="5"/>
  <c r="N4527" i="5" s="1"/>
  <c r="F4527" i="5"/>
  <c r="G4527" i="5"/>
  <c r="H4527" i="5"/>
  <c r="I4527" i="5"/>
  <c r="J4527" i="5"/>
  <c r="K4527" i="5"/>
  <c r="L4527" i="5"/>
  <c r="M4527" i="5"/>
  <c r="A4528" i="5"/>
  <c r="B4528" i="5"/>
  <c r="C4528" i="5"/>
  <c r="D4528" i="5"/>
  <c r="E4528" i="5"/>
  <c r="N4528" i="5" s="1"/>
  <c r="F4528" i="5"/>
  <c r="G4528" i="5"/>
  <c r="H4528" i="5"/>
  <c r="I4528" i="5"/>
  <c r="J4528" i="5"/>
  <c r="K4528" i="5"/>
  <c r="L4528" i="5"/>
  <c r="M4528" i="5"/>
  <c r="A4529" i="5"/>
  <c r="B4529" i="5"/>
  <c r="C4529" i="5"/>
  <c r="D4529" i="5"/>
  <c r="E4529" i="5"/>
  <c r="N4529" i="5" s="1"/>
  <c r="F4529" i="5"/>
  <c r="G4529" i="5"/>
  <c r="H4529" i="5"/>
  <c r="I4529" i="5"/>
  <c r="J4529" i="5"/>
  <c r="K4529" i="5"/>
  <c r="L4529" i="5"/>
  <c r="M4529" i="5"/>
  <c r="A4530" i="5"/>
  <c r="B4530" i="5"/>
  <c r="C4530" i="5"/>
  <c r="D4530" i="5"/>
  <c r="E4530" i="5"/>
  <c r="N4530" i="5" s="1"/>
  <c r="F4530" i="5"/>
  <c r="G4530" i="5"/>
  <c r="H4530" i="5"/>
  <c r="I4530" i="5"/>
  <c r="J4530" i="5"/>
  <c r="K4530" i="5"/>
  <c r="L4530" i="5"/>
  <c r="M4530" i="5"/>
  <c r="A4531" i="5"/>
  <c r="B4531" i="5"/>
  <c r="C4531" i="5"/>
  <c r="D4531" i="5"/>
  <c r="E4531" i="5"/>
  <c r="N4531" i="5" s="1"/>
  <c r="F4531" i="5"/>
  <c r="G4531" i="5"/>
  <c r="H4531" i="5"/>
  <c r="I4531" i="5"/>
  <c r="J4531" i="5"/>
  <c r="K4531" i="5"/>
  <c r="L4531" i="5"/>
  <c r="M4531" i="5"/>
  <c r="A4532" i="5"/>
  <c r="B4532" i="5"/>
  <c r="C4532" i="5"/>
  <c r="D4532" i="5"/>
  <c r="E4532" i="5"/>
  <c r="N4532" i="5" s="1"/>
  <c r="F4532" i="5"/>
  <c r="G4532" i="5"/>
  <c r="H4532" i="5"/>
  <c r="I4532" i="5"/>
  <c r="J4532" i="5"/>
  <c r="K4532" i="5"/>
  <c r="L4532" i="5"/>
  <c r="M4532" i="5"/>
  <c r="A4533" i="5"/>
  <c r="B4533" i="5"/>
  <c r="C4533" i="5"/>
  <c r="D4533" i="5"/>
  <c r="E4533" i="5"/>
  <c r="N4533" i="5" s="1"/>
  <c r="F4533" i="5"/>
  <c r="G4533" i="5"/>
  <c r="H4533" i="5"/>
  <c r="I4533" i="5"/>
  <c r="J4533" i="5"/>
  <c r="K4533" i="5"/>
  <c r="L4533" i="5"/>
  <c r="M4533" i="5"/>
  <c r="A4534" i="5"/>
  <c r="B4534" i="5"/>
  <c r="C4534" i="5"/>
  <c r="D4534" i="5"/>
  <c r="E4534" i="5"/>
  <c r="N4534" i="5" s="1"/>
  <c r="F4534" i="5"/>
  <c r="G4534" i="5"/>
  <c r="H4534" i="5"/>
  <c r="I4534" i="5"/>
  <c r="J4534" i="5"/>
  <c r="K4534" i="5"/>
  <c r="L4534" i="5"/>
  <c r="M4534" i="5"/>
  <c r="A4535" i="5"/>
  <c r="B4535" i="5"/>
  <c r="C4535" i="5"/>
  <c r="D4535" i="5"/>
  <c r="E4535" i="5"/>
  <c r="N4535" i="5" s="1"/>
  <c r="F4535" i="5"/>
  <c r="G4535" i="5"/>
  <c r="H4535" i="5"/>
  <c r="I4535" i="5"/>
  <c r="J4535" i="5"/>
  <c r="K4535" i="5"/>
  <c r="L4535" i="5"/>
  <c r="M4535" i="5"/>
  <c r="A4536" i="5"/>
  <c r="B4536" i="5"/>
  <c r="C4536" i="5"/>
  <c r="D4536" i="5"/>
  <c r="E4536" i="5"/>
  <c r="N4536" i="5" s="1"/>
  <c r="F4536" i="5"/>
  <c r="G4536" i="5"/>
  <c r="H4536" i="5"/>
  <c r="I4536" i="5"/>
  <c r="J4536" i="5"/>
  <c r="K4536" i="5"/>
  <c r="L4536" i="5"/>
  <c r="M4536" i="5"/>
  <c r="A4537" i="5"/>
  <c r="B4537" i="5"/>
  <c r="C4537" i="5"/>
  <c r="D4537" i="5"/>
  <c r="E4537" i="5"/>
  <c r="N4537" i="5" s="1"/>
  <c r="F4537" i="5"/>
  <c r="G4537" i="5"/>
  <c r="H4537" i="5"/>
  <c r="I4537" i="5"/>
  <c r="J4537" i="5"/>
  <c r="K4537" i="5"/>
  <c r="L4537" i="5"/>
  <c r="M4537" i="5"/>
  <c r="A4538" i="5"/>
  <c r="B4538" i="5"/>
  <c r="C4538" i="5"/>
  <c r="D4538" i="5"/>
  <c r="E4538" i="5"/>
  <c r="N4538" i="5" s="1"/>
  <c r="F4538" i="5"/>
  <c r="G4538" i="5"/>
  <c r="H4538" i="5"/>
  <c r="I4538" i="5"/>
  <c r="J4538" i="5"/>
  <c r="K4538" i="5"/>
  <c r="L4538" i="5"/>
  <c r="M4538" i="5"/>
  <c r="A4539" i="5"/>
  <c r="B4539" i="5"/>
  <c r="C4539" i="5"/>
  <c r="D4539" i="5"/>
  <c r="E4539" i="5"/>
  <c r="N4539" i="5" s="1"/>
  <c r="F4539" i="5"/>
  <c r="G4539" i="5"/>
  <c r="H4539" i="5"/>
  <c r="I4539" i="5"/>
  <c r="J4539" i="5"/>
  <c r="K4539" i="5"/>
  <c r="L4539" i="5"/>
  <c r="M4539" i="5"/>
  <c r="A4540" i="5"/>
  <c r="B4540" i="5"/>
  <c r="C4540" i="5"/>
  <c r="D4540" i="5"/>
  <c r="E4540" i="5"/>
  <c r="N4540" i="5" s="1"/>
  <c r="F4540" i="5"/>
  <c r="G4540" i="5"/>
  <c r="H4540" i="5"/>
  <c r="I4540" i="5"/>
  <c r="J4540" i="5"/>
  <c r="K4540" i="5"/>
  <c r="L4540" i="5"/>
  <c r="M4540" i="5"/>
  <c r="A4541" i="5"/>
  <c r="B4541" i="5"/>
  <c r="C4541" i="5"/>
  <c r="D4541" i="5"/>
  <c r="E4541" i="5"/>
  <c r="N4541" i="5" s="1"/>
  <c r="F4541" i="5"/>
  <c r="G4541" i="5"/>
  <c r="H4541" i="5"/>
  <c r="I4541" i="5"/>
  <c r="J4541" i="5"/>
  <c r="K4541" i="5"/>
  <c r="L4541" i="5"/>
  <c r="M4541" i="5"/>
  <c r="A4542" i="5"/>
  <c r="B4542" i="5"/>
  <c r="C4542" i="5"/>
  <c r="D4542" i="5"/>
  <c r="E4542" i="5"/>
  <c r="N4542" i="5" s="1"/>
  <c r="F4542" i="5"/>
  <c r="G4542" i="5"/>
  <c r="H4542" i="5"/>
  <c r="I4542" i="5"/>
  <c r="J4542" i="5"/>
  <c r="K4542" i="5"/>
  <c r="L4542" i="5"/>
  <c r="M4542" i="5"/>
  <c r="A4543" i="5"/>
  <c r="B4543" i="5"/>
  <c r="C4543" i="5"/>
  <c r="D4543" i="5"/>
  <c r="E4543" i="5"/>
  <c r="N4543" i="5" s="1"/>
  <c r="F4543" i="5"/>
  <c r="G4543" i="5"/>
  <c r="H4543" i="5"/>
  <c r="I4543" i="5"/>
  <c r="J4543" i="5"/>
  <c r="K4543" i="5"/>
  <c r="L4543" i="5"/>
  <c r="M4543" i="5"/>
  <c r="A4544" i="5"/>
  <c r="B4544" i="5"/>
  <c r="C4544" i="5"/>
  <c r="D4544" i="5"/>
  <c r="E4544" i="5"/>
  <c r="N4544" i="5" s="1"/>
  <c r="F4544" i="5"/>
  <c r="G4544" i="5"/>
  <c r="H4544" i="5"/>
  <c r="I4544" i="5"/>
  <c r="J4544" i="5"/>
  <c r="K4544" i="5"/>
  <c r="L4544" i="5"/>
  <c r="M4544" i="5"/>
  <c r="A4545" i="5"/>
  <c r="B4545" i="5"/>
  <c r="C4545" i="5"/>
  <c r="D4545" i="5"/>
  <c r="E4545" i="5"/>
  <c r="N4545" i="5" s="1"/>
  <c r="F4545" i="5"/>
  <c r="G4545" i="5"/>
  <c r="H4545" i="5"/>
  <c r="I4545" i="5"/>
  <c r="J4545" i="5"/>
  <c r="K4545" i="5"/>
  <c r="L4545" i="5"/>
  <c r="M4545" i="5"/>
  <c r="A4546" i="5"/>
  <c r="B4546" i="5"/>
  <c r="C4546" i="5"/>
  <c r="D4546" i="5"/>
  <c r="E4546" i="5"/>
  <c r="N4546" i="5" s="1"/>
  <c r="F4546" i="5"/>
  <c r="G4546" i="5"/>
  <c r="H4546" i="5"/>
  <c r="I4546" i="5"/>
  <c r="J4546" i="5"/>
  <c r="K4546" i="5"/>
  <c r="L4546" i="5"/>
  <c r="M4546" i="5"/>
  <c r="A4547" i="5"/>
  <c r="B4547" i="5"/>
  <c r="C4547" i="5"/>
  <c r="D4547" i="5"/>
  <c r="E4547" i="5"/>
  <c r="N4547" i="5" s="1"/>
  <c r="F4547" i="5"/>
  <c r="G4547" i="5"/>
  <c r="H4547" i="5"/>
  <c r="I4547" i="5"/>
  <c r="J4547" i="5"/>
  <c r="K4547" i="5"/>
  <c r="L4547" i="5"/>
  <c r="M4547" i="5"/>
  <c r="A4548" i="5"/>
  <c r="B4548" i="5"/>
  <c r="C4548" i="5"/>
  <c r="D4548" i="5"/>
  <c r="E4548" i="5"/>
  <c r="N4548" i="5" s="1"/>
  <c r="F4548" i="5"/>
  <c r="G4548" i="5"/>
  <c r="H4548" i="5"/>
  <c r="I4548" i="5"/>
  <c r="J4548" i="5"/>
  <c r="K4548" i="5"/>
  <c r="L4548" i="5"/>
  <c r="M4548" i="5"/>
  <c r="A4549" i="5"/>
  <c r="B4549" i="5"/>
  <c r="C4549" i="5"/>
  <c r="D4549" i="5"/>
  <c r="E4549" i="5"/>
  <c r="N4549" i="5" s="1"/>
  <c r="F4549" i="5"/>
  <c r="G4549" i="5"/>
  <c r="H4549" i="5"/>
  <c r="I4549" i="5"/>
  <c r="J4549" i="5"/>
  <c r="K4549" i="5"/>
  <c r="L4549" i="5"/>
  <c r="M4549" i="5"/>
  <c r="A4550" i="5"/>
  <c r="B4550" i="5"/>
  <c r="C4550" i="5"/>
  <c r="D4550" i="5"/>
  <c r="E4550" i="5"/>
  <c r="N4550" i="5" s="1"/>
  <c r="F4550" i="5"/>
  <c r="G4550" i="5"/>
  <c r="H4550" i="5"/>
  <c r="I4550" i="5"/>
  <c r="J4550" i="5"/>
  <c r="K4550" i="5"/>
  <c r="L4550" i="5"/>
  <c r="M4550" i="5"/>
  <c r="A4551" i="5"/>
  <c r="B4551" i="5"/>
  <c r="C4551" i="5"/>
  <c r="D4551" i="5"/>
  <c r="E4551" i="5"/>
  <c r="N4551" i="5" s="1"/>
  <c r="F4551" i="5"/>
  <c r="G4551" i="5"/>
  <c r="H4551" i="5"/>
  <c r="I4551" i="5"/>
  <c r="J4551" i="5"/>
  <c r="K4551" i="5"/>
  <c r="L4551" i="5"/>
  <c r="M4551" i="5"/>
  <c r="A4552" i="5"/>
  <c r="B4552" i="5"/>
  <c r="C4552" i="5"/>
  <c r="D4552" i="5"/>
  <c r="E4552" i="5"/>
  <c r="N4552" i="5" s="1"/>
  <c r="F4552" i="5"/>
  <c r="G4552" i="5"/>
  <c r="H4552" i="5"/>
  <c r="I4552" i="5"/>
  <c r="J4552" i="5"/>
  <c r="K4552" i="5"/>
  <c r="L4552" i="5"/>
  <c r="M4552" i="5"/>
  <c r="A4553" i="5"/>
  <c r="B4553" i="5"/>
  <c r="C4553" i="5"/>
  <c r="D4553" i="5"/>
  <c r="E4553" i="5"/>
  <c r="N4553" i="5" s="1"/>
  <c r="F4553" i="5"/>
  <c r="G4553" i="5"/>
  <c r="H4553" i="5"/>
  <c r="I4553" i="5"/>
  <c r="J4553" i="5"/>
  <c r="K4553" i="5"/>
  <c r="L4553" i="5"/>
  <c r="M4553" i="5"/>
  <c r="A4554" i="5"/>
  <c r="B4554" i="5"/>
  <c r="C4554" i="5"/>
  <c r="D4554" i="5"/>
  <c r="E4554" i="5"/>
  <c r="N4554" i="5" s="1"/>
  <c r="F4554" i="5"/>
  <c r="G4554" i="5"/>
  <c r="H4554" i="5"/>
  <c r="I4554" i="5"/>
  <c r="J4554" i="5"/>
  <c r="K4554" i="5"/>
  <c r="L4554" i="5"/>
  <c r="M4554" i="5"/>
  <c r="A4555" i="5"/>
  <c r="B4555" i="5"/>
  <c r="C4555" i="5"/>
  <c r="D4555" i="5"/>
  <c r="E4555" i="5"/>
  <c r="N4555" i="5" s="1"/>
  <c r="F4555" i="5"/>
  <c r="G4555" i="5"/>
  <c r="H4555" i="5"/>
  <c r="I4555" i="5"/>
  <c r="J4555" i="5"/>
  <c r="K4555" i="5"/>
  <c r="L4555" i="5"/>
  <c r="M4555" i="5"/>
  <c r="A4556" i="5"/>
  <c r="B4556" i="5"/>
  <c r="C4556" i="5"/>
  <c r="D4556" i="5"/>
  <c r="E4556" i="5"/>
  <c r="N4556" i="5" s="1"/>
  <c r="F4556" i="5"/>
  <c r="G4556" i="5"/>
  <c r="H4556" i="5"/>
  <c r="I4556" i="5"/>
  <c r="J4556" i="5"/>
  <c r="K4556" i="5"/>
  <c r="L4556" i="5"/>
  <c r="M4556" i="5"/>
  <c r="A4557" i="5"/>
  <c r="B4557" i="5"/>
  <c r="C4557" i="5"/>
  <c r="D4557" i="5"/>
  <c r="E4557" i="5"/>
  <c r="N4557" i="5" s="1"/>
  <c r="F4557" i="5"/>
  <c r="G4557" i="5"/>
  <c r="H4557" i="5"/>
  <c r="I4557" i="5"/>
  <c r="J4557" i="5"/>
  <c r="K4557" i="5"/>
  <c r="L4557" i="5"/>
  <c r="M4557" i="5"/>
  <c r="A4558" i="5"/>
  <c r="B4558" i="5"/>
  <c r="C4558" i="5"/>
  <c r="D4558" i="5"/>
  <c r="E4558" i="5"/>
  <c r="N4558" i="5" s="1"/>
  <c r="F4558" i="5"/>
  <c r="G4558" i="5"/>
  <c r="H4558" i="5"/>
  <c r="I4558" i="5"/>
  <c r="J4558" i="5"/>
  <c r="K4558" i="5"/>
  <c r="L4558" i="5"/>
  <c r="M4558" i="5"/>
  <c r="A4559" i="5"/>
  <c r="B4559" i="5"/>
  <c r="C4559" i="5"/>
  <c r="D4559" i="5"/>
  <c r="E4559" i="5"/>
  <c r="N4559" i="5" s="1"/>
  <c r="F4559" i="5"/>
  <c r="G4559" i="5"/>
  <c r="H4559" i="5"/>
  <c r="I4559" i="5"/>
  <c r="J4559" i="5"/>
  <c r="K4559" i="5"/>
  <c r="L4559" i="5"/>
  <c r="M4559" i="5"/>
  <c r="A4560" i="5"/>
  <c r="B4560" i="5"/>
  <c r="C4560" i="5"/>
  <c r="D4560" i="5"/>
  <c r="E4560" i="5"/>
  <c r="N4560" i="5" s="1"/>
  <c r="F4560" i="5"/>
  <c r="G4560" i="5"/>
  <c r="H4560" i="5"/>
  <c r="I4560" i="5"/>
  <c r="J4560" i="5"/>
  <c r="K4560" i="5"/>
  <c r="L4560" i="5"/>
  <c r="M4560" i="5"/>
  <c r="A4561" i="5"/>
  <c r="B4561" i="5"/>
  <c r="C4561" i="5"/>
  <c r="D4561" i="5"/>
  <c r="E4561" i="5"/>
  <c r="N4561" i="5" s="1"/>
  <c r="F4561" i="5"/>
  <c r="G4561" i="5"/>
  <c r="H4561" i="5"/>
  <c r="I4561" i="5"/>
  <c r="J4561" i="5"/>
  <c r="K4561" i="5"/>
  <c r="L4561" i="5"/>
  <c r="M4561" i="5"/>
  <c r="A4562" i="5"/>
  <c r="B4562" i="5"/>
  <c r="C4562" i="5"/>
  <c r="D4562" i="5"/>
  <c r="E4562" i="5"/>
  <c r="N4562" i="5" s="1"/>
  <c r="F4562" i="5"/>
  <c r="G4562" i="5"/>
  <c r="H4562" i="5"/>
  <c r="I4562" i="5"/>
  <c r="J4562" i="5"/>
  <c r="K4562" i="5"/>
  <c r="L4562" i="5"/>
  <c r="M4562" i="5"/>
  <c r="A4563" i="5"/>
  <c r="B4563" i="5"/>
  <c r="C4563" i="5"/>
  <c r="D4563" i="5"/>
  <c r="E4563" i="5"/>
  <c r="N4563" i="5" s="1"/>
  <c r="F4563" i="5"/>
  <c r="G4563" i="5"/>
  <c r="H4563" i="5"/>
  <c r="I4563" i="5"/>
  <c r="J4563" i="5"/>
  <c r="K4563" i="5"/>
  <c r="L4563" i="5"/>
  <c r="M4563" i="5"/>
  <c r="A4564" i="5"/>
  <c r="B4564" i="5"/>
  <c r="C4564" i="5"/>
  <c r="D4564" i="5"/>
  <c r="E4564" i="5"/>
  <c r="N4564" i="5" s="1"/>
  <c r="F4564" i="5"/>
  <c r="G4564" i="5"/>
  <c r="H4564" i="5"/>
  <c r="I4564" i="5"/>
  <c r="J4564" i="5"/>
  <c r="K4564" i="5"/>
  <c r="L4564" i="5"/>
  <c r="M4564" i="5"/>
  <c r="A4565" i="5"/>
  <c r="B4565" i="5"/>
  <c r="C4565" i="5"/>
  <c r="D4565" i="5"/>
  <c r="E4565" i="5"/>
  <c r="N4565" i="5" s="1"/>
  <c r="F4565" i="5"/>
  <c r="G4565" i="5"/>
  <c r="H4565" i="5"/>
  <c r="I4565" i="5"/>
  <c r="J4565" i="5"/>
  <c r="K4565" i="5"/>
  <c r="L4565" i="5"/>
  <c r="M4565" i="5"/>
  <c r="A4566" i="5"/>
  <c r="B4566" i="5"/>
  <c r="C4566" i="5"/>
  <c r="D4566" i="5"/>
  <c r="E4566" i="5"/>
  <c r="N4566" i="5" s="1"/>
  <c r="F4566" i="5"/>
  <c r="G4566" i="5"/>
  <c r="H4566" i="5"/>
  <c r="I4566" i="5"/>
  <c r="J4566" i="5"/>
  <c r="K4566" i="5"/>
  <c r="L4566" i="5"/>
  <c r="M4566" i="5"/>
  <c r="A4567" i="5"/>
  <c r="B4567" i="5"/>
  <c r="C4567" i="5"/>
  <c r="D4567" i="5"/>
  <c r="E4567" i="5"/>
  <c r="N4567" i="5" s="1"/>
  <c r="F4567" i="5"/>
  <c r="G4567" i="5"/>
  <c r="H4567" i="5"/>
  <c r="I4567" i="5"/>
  <c r="J4567" i="5"/>
  <c r="K4567" i="5"/>
  <c r="L4567" i="5"/>
  <c r="M4567" i="5"/>
  <c r="A4568" i="5"/>
  <c r="B4568" i="5"/>
  <c r="C4568" i="5"/>
  <c r="D4568" i="5"/>
  <c r="E4568" i="5"/>
  <c r="N4568" i="5" s="1"/>
  <c r="F4568" i="5"/>
  <c r="G4568" i="5"/>
  <c r="H4568" i="5"/>
  <c r="I4568" i="5"/>
  <c r="J4568" i="5"/>
  <c r="K4568" i="5"/>
  <c r="L4568" i="5"/>
  <c r="M4568" i="5"/>
  <c r="A4569" i="5"/>
  <c r="B4569" i="5"/>
  <c r="C4569" i="5"/>
  <c r="D4569" i="5"/>
  <c r="E4569" i="5"/>
  <c r="N4569" i="5" s="1"/>
  <c r="F4569" i="5"/>
  <c r="G4569" i="5"/>
  <c r="H4569" i="5"/>
  <c r="I4569" i="5"/>
  <c r="J4569" i="5"/>
  <c r="K4569" i="5"/>
  <c r="L4569" i="5"/>
  <c r="M4569" i="5"/>
  <c r="A4570" i="5"/>
  <c r="B4570" i="5"/>
  <c r="C4570" i="5"/>
  <c r="D4570" i="5"/>
  <c r="E4570" i="5"/>
  <c r="N4570" i="5" s="1"/>
  <c r="F4570" i="5"/>
  <c r="G4570" i="5"/>
  <c r="H4570" i="5"/>
  <c r="I4570" i="5"/>
  <c r="J4570" i="5"/>
  <c r="K4570" i="5"/>
  <c r="L4570" i="5"/>
  <c r="M4570" i="5"/>
  <c r="A4571" i="5"/>
  <c r="B4571" i="5"/>
  <c r="C4571" i="5"/>
  <c r="D4571" i="5"/>
  <c r="E4571" i="5"/>
  <c r="N4571" i="5" s="1"/>
  <c r="F4571" i="5"/>
  <c r="G4571" i="5"/>
  <c r="H4571" i="5"/>
  <c r="I4571" i="5"/>
  <c r="J4571" i="5"/>
  <c r="K4571" i="5"/>
  <c r="L4571" i="5"/>
  <c r="M4571" i="5"/>
  <c r="A4572" i="5"/>
  <c r="B4572" i="5"/>
  <c r="C4572" i="5"/>
  <c r="D4572" i="5"/>
  <c r="E4572" i="5"/>
  <c r="N4572" i="5" s="1"/>
  <c r="F4572" i="5"/>
  <c r="G4572" i="5"/>
  <c r="H4572" i="5"/>
  <c r="I4572" i="5"/>
  <c r="J4572" i="5"/>
  <c r="K4572" i="5"/>
  <c r="L4572" i="5"/>
  <c r="M4572" i="5"/>
  <c r="A4573" i="5"/>
  <c r="B4573" i="5"/>
  <c r="C4573" i="5"/>
  <c r="D4573" i="5"/>
  <c r="E4573" i="5"/>
  <c r="N4573" i="5" s="1"/>
  <c r="F4573" i="5"/>
  <c r="G4573" i="5"/>
  <c r="H4573" i="5"/>
  <c r="I4573" i="5"/>
  <c r="J4573" i="5"/>
  <c r="K4573" i="5"/>
  <c r="L4573" i="5"/>
  <c r="M4573" i="5"/>
  <c r="A4574" i="5"/>
  <c r="B4574" i="5"/>
  <c r="C4574" i="5"/>
  <c r="D4574" i="5"/>
  <c r="E4574" i="5"/>
  <c r="N4574" i="5" s="1"/>
  <c r="F4574" i="5"/>
  <c r="G4574" i="5"/>
  <c r="H4574" i="5"/>
  <c r="I4574" i="5"/>
  <c r="J4574" i="5"/>
  <c r="K4574" i="5"/>
  <c r="L4574" i="5"/>
  <c r="M4574" i="5"/>
  <c r="A4575" i="5"/>
  <c r="B4575" i="5"/>
  <c r="C4575" i="5"/>
  <c r="D4575" i="5"/>
  <c r="E4575" i="5"/>
  <c r="N4575" i="5" s="1"/>
  <c r="F4575" i="5"/>
  <c r="G4575" i="5"/>
  <c r="H4575" i="5"/>
  <c r="I4575" i="5"/>
  <c r="J4575" i="5"/>
  <c r="K4575" i="5"/>
  <c r="L4575" i="5"/>
  <c r="M4575" i="5"/>
  <c r="A4576" i="5"/>
  <c r="B4576" i="5"/>
  <c r="C4576" i="5"/>
  <c r="D4576" i="5"/>
  <c r="E4576" i="5"/>
  <c r="N4576" i="5" s="1"/>
  <c r="F4576" i="5"/>
  <c r="G4576" i="5"/>
  <c r="H4576" i="5"/>
  <c r="I4576" i="5"/>
  <c r="J4576" i="5"/>
  <c r="K4576" i="5"/>
  <c r="L4576" i="5"/>
  <c r="M4576" i="5"/>
  <c r="A4577" i="5"/>
  <c r="B4577" i="5"/>
  <c r="C4577" i="5"/>
  <c r="D4577" i="5"/>
  <c r="E4577" i="5"/>
  <c r="N4577" i="5" s="1"/>
  <c r="F4577" i="5"/>
  <c r="G4577" i="5"/>
  <c r="H4577" i="5"/>
  <c r="I4577" i="5"/>
  <c r="J4577" i="5"/>
  <c r="K4577" i="5"/>
  <c r="L4577" i="5"/>
  <c r="M4577" i="5"/>
  <c r="A4578" i="5"/>
  <c r="B4578" i="5"/>
  <c r="C4578" i="5"/>
  <c r="D4578" i="5"/>
  <c r="E4578" i="5"/>
  <c r="N4578" i="5" s="1"/>
  <c r="F4578" i="5"/>
  <c r="G4578" i="5"/>
  <c r="H4578" i="5"/>
  <c r="I4578" i="5"/>
  <c r="J4578" i="5"/>
  <c r="K4578" i="5"/>
  <c r="L4578" i="5"/>
  <c r="M4578" i="5"/>
  <c r="A4579" i="5"/>
  <c r="B4579" i="5"/>
  <c r="C4579" i="5"/>
  <c r="D4579" i="5"/>
  <c r="E4579" i="5"/>
  <c r="N4579" i="5" s="1"/>
  <c r="F4579" i="5"/>
  <c r="G4579" i="5"/>
  <c r="H4579" i="5"/>
  <c r="I4579" i="5"/>
  <c r="J4579" i="5"/>
  <c r="K4579" i="5"/>
  <c r="L4579" i="5"/>
  <c r="M4579" i="5"/>
  <c r="A4580" i="5"/>
  <c r="B4580" i="5"/>
  <c r="C4580" i="5"/>
  <c r="D4580" i="5"/>
  <c r="E4580" i="5"/>
  <c r="N4580" i="5" s="1"/>
  <c r="F4580" i="5"/>
  <c r="G4580" i="5"/>
  <c r="H4580" i="5"/>
  <c r="I4580" i="5"/>
  <c r="J4580" i="5"/>
  <c r="K4580" i="5"/>
  <c r="L4580" i="5"/>
  <c r="M4580" i="5"/>
  <c r="A4581" i="5"/>
  <c r="B4581" i="5"/>
  <c r="C4581" i="5"/>
  <c r="D4581" i="5"/>
  <c r="E4581" i="5"/>
  <c r="N4581" i="5" s="1"/>
  <c r="F4581" i="5"/>
  <c r="G4581" i="5"/>
  <c r="H4581" i="5"/>
  <c r="I4581" i="5"/>
  <c r="J4581" i="5"/>
  <c r="K4581" i="5"/>
  <c r="L4581" i="5"/>
  <c r="M4581" i="5"/>
  <c r="A4582" i="5"/>
  <c r="B4582" i="5"/>
  <c r="C4582" i="5"/>
  <c r="D4582" i="5"/>
  <c r="E4582" i="5"/>
  <c r="N4582" i="5" s="1"/>
  <c r="F4582" i="5"/>
  <c r="G4582" i="5"/>
  <c r="H4582" i="5"/>
  <c r="I4582" i="5"/>
  <c r="J4582" i="5"/>
  <c r="K4582" i="5"/>
  <c r="L4582" i="5"/>
  <c r="M4582" i="5"/>
  <c r="A4583" i="5"/>
  <c r="B4583" i="5"/>
  <c r="C4583" i="5"/>
  <c r="D4583" i="5"/>
  <c r="E4583" i="5"/>
  <c r="N4583" i="5" s="1"/>
  <c r="F4583" i="5"/>
  <c r="G4583" i="5"/>
  <c r="H4583" i="5"/>
  <c r="I4583" i="5"/>
  <c r="J4583" i="5"/>
  <c r="K4583" i="5"/>
  <c r="L4583" i="5"/>
  <c r="M4583" i="5"/>
  <c r="A4584" i="5"/>
  <c r="B4584" i="5"/>
  <c r="C4584" i="5"/>
  <c r="D4584" i="5"/>
  <c r="E4584" i="5"/>
  <c r="N4584" i="5" s="1"/>
  <c r="F4584" i="5"/>
  <c r="G4584" i="5"/>
  <c r="H4584" i="5"/>
  <c r="I4584" i="5"/>
  <c r="J4584" i="5"/>
  <c r="K4584" i="5"/>
  <c r="L4584" i="5"/>
  <c r="M4584" i="5"/>
  <c r="A4585" i="5"/>
  <c r="B4585" i="5"/>
  <c r="C4585" i="5"/>
  <c r="D4585" i="5"/>
  <c r="E4585" i="5"/>
  <c r="N4585" i="5" s="1"/>
  <c r="F4585" i="5"/>
  <c r="G4585" i="5"/>
  <c r="H4585" i="5"/>
  <c r="I4585" i="5"/>
  <c r="J4585" i="5"/>
  <c r="K4585" i="5"/>
  <c r="L4585" i="5"/>
  <c r="M4585" i="5"/>
  <c r="A4586" i="5"/>
  <c r="B4586" i="5"/>
  <c r="C4586" i="5"/>
  <c r="D4586" i="5"/>
  <c r="E4586" i="5"/>
  <c r="N4586" i="5" s="1"/>
  <c r="F4586" i="5"/>
  <c r="G4586" i="5"/>
  <c r="H4586" i="5"/>
  <c r="I4586" i="5"/>
  <c r="J4586" i="5"/>
  <c r="K4586" i="5"/>
  <c r="L4586" i="5"/>
  <c r="M4586" i="5"/>
  <c r="A4587" i="5"/>
  <c r="B4587" i="5"/>
  <c r="C4587" i="5"/>
  <c r="D4587" i="5"/>
  <c r="E4587" i="5"/>
  <c r="N4587" i="5" s="1"/>
  <c r="F4587" i="5"/>
  <c r="G4587" i="5"/>
  <c r="H4587" i="5"/>
  <c r="I4587" i="5"/>
  <c r="J4587" i="5"/>
  <c r="K4587" i="5"/>
  <c r="L4587" i="5"/>
  <c r="M4587" i="5"/>
  <c r="A4588" i="5"/>
  <c r="B4588" i="5"/>
  <c r="C4588" i="5"/>
  <c r="D4588" i="5"/>
  <c r="E4588" i="5"/>
  <c r="N4588" i="5" s="1"/>
  <c r="F4588" i="5"/>
  <c r="G4588" i="5"/>
  <c r="H4588" i="5"/>
  <c r="I4588" i="5"/>
  <c r="J4588" i="5"/>
  <c r="K4588" i="5"/>
  <c r="L4588" i="5"/>
  <c r="M4588" i="5"/>
  <c r="A4589" i="5"/>
  <c r="B4589" i="5"/>
  <c r="C4589" i="5"/>
  <c r="D4589" i="5"/>
  <c r="E4589" i="5"/>
  <c r="N4589" i="5" s="1"/>
  <c r="F4589" i="5"/>
  <c r="G4589" i="5"/>
  <c r="H4589" i="5"/>
  <c r="I4589" i="5"/>
  <c r="J4589" i="5"/>
  <c r="K4589" i="5"/>
  <c r="L4589" i="5"/>
  <c r="M4589" i="5"/>
  <c r="A4590" i="5"/>
  <c r="B4590" i="5"/>
  <c r="C4590" i="5"/>
  <c r="D4590" i="5"/>
  <c r="E4590" i="5"/>
  <c r="N4590" i="5" s="1"/>
  <c r="F4590" i="5"/>
  <c r="G4590" i="5"/>
  <c r="H4590" i="5"/>
  <c r="I4590" i="5"/>
  <c r="J4590" i="5"/>
  <c r="K4590" i="5"/>
  <c r="L4590" i="5"/>
  <c r="M4590" i="5"/>
  <c r="A4591" i="5"/>
  <c r="B4591" i="5"/>
  <c r="C4591" i="5"/>
  <c r="D4591" i="5"/>
  <c r="E4591" i="5"/>
  <c r="N4591" i="5" s="1"/>
  <c r="F4591" i="5"/>
  <c r="G4591" i="5"/>
  <c r="H4591" i="5"/>
  <c r="I4591" i="5"/>
  <c r="J4591" i="5"/>
  <c r="K4591" i="5"/>
  <c r="L4591" i="5"/>
  <c r="M4591" i="5"/>
  <c r="A4592" i="5"/>
  <c r="B4592" i="5"/>
  <c r="C4592" i="5"/>
  <c r="D4592" i="5"/>
  <c r="E4592" i="5"/>
  <c r="N4592" i="5" s="1"/>
  <c r="F4592" i="5"/>
  <c r="G4592" i="5"/>
  <c r="H4592" i="5"/>
  <c r="I4592" i="5"/>
  <c r="J4592" i="5"/>
  <c r="K4592" i="5"/>
  <c r="L4592" i="5"/>
  <c r="M4592" i="5"/>
  <c r="A4593" i="5"/>
  <c r="B4593" i="5"/>
  <c r="C4593" i="5"/>
  <c r="D4593" i="5"/>
  <c r="E4593" i="5"/>
  <c r="N4593" i="5" s="1"/>
  <c r="F4593" i="5"/>
  <c r="G4593" i="5"/>
  <c r="H4593" i="5"/>
  <c r="I4593" i="5"/>
  <c r="J4593" i="5"/>
  <c r="K4593" i="5"/>
  <c r="L4593" i="5"/>
  <c r="M4593" i="5"/>
  <c r="A4594" i="5"/>
  <c r="B4594" i="5"/>
  <c r="C4594" i="5"/>
  <c r="D4594" i="5"/>
  <c r="E4594" i="5"/>
  <c r="N4594" i="5" s="1"/>
  <c r="F4594" i="5"/>
  <c r="G4594" i="5"/>
  <c r="H4594" i="5"/>
  <c r="I4594" i="5"/>
  <c r="J4594" i="5"/>
  <c r="K4594" i="5"/>
  <c r="L4594" i="5"/>
  <c r="M4594" i="5"/>
  <c r="A4595" i="5"/>
  <c r="B4595" i="5"/>
  <c r="C4595" i="5"/>
  <c r="D4595" i="5"/>
  <c r="E4595" i="5"/>
  <c r="N4595" i="5" s="1"/>
  <c r="F4595" i="5"/>
  <c r="G4595" i="5"/>
  <c r="H4595" i="5"/>
  <c r="I4595" i="5"/>
  <c r="J4595" i="5"/>
  <c r="K4595" i="5"/>
  <c r="L4595" i="5"/>
  <c r="M4595" i="5"/>
  <c r="A4596" i="5"/>
  <c r="B4596" i="5"/>
  <c r="C4596" i="5"/>
  <c r="D4596" i="5"/>
  <c r="E4596" i="5"/>
  <c r="N4596" i="5" s="1"/>
  <c r="F4596" i="5"/>
  <c r="G4596" i="5"/>
  <c r="H4596" i="5"/>
  <c r="I4596" i="5"/>
  <c r="J4596" i="5"/>
  <c r="K4596" i="5"/>
  <c r="L4596" i="5"/>
  <c r="M4596" i="5"/>
  <c r="A4597" i="5"/>
  <c r="B4597" i="5"/>
  <c r="C4597" i="5"/>
  <c r="D4597" i="5"/>
  <c r="E4597" i="5"/>
  <c r="N4597" i="5" s="1"/>
  <c r="F4597" i="5"/>
  <c r="G4597" i="5"/>
  <c r="H4597" i="5"/>
  <c r="I4597" i="5"/>
  <c r="J4597" i="5"/>
  <c r="K4597" i="5"/>
  <c r="L4597" i="5"/>
  <c r="M4597" i="5"/>
  <c r="A4598" i="5"/>
  <c r="B4598" i="5"/>
  <c r="C4598" i="5"/>
  <c r="D4598" i="5"/>
  <c r="E4598" i="5"/>
  <c r="N4598" i="5" s="1"/>
  <c r="F4598" i="5"/>
  <c r="G4598" i="5"/>
  <c r="H4598" i="5"/>
  <c r="I4598" i="5"/>
  <c r="J4598" i="5"/>
  <c r="K4598" i="5"/>
  <c r="L4598" i="5"/>
  <c r="M4598" i="5"/>
  <c r="A4599" i="5"/>
  <c r="B4599" i="5"/>
  <c r="C4599" i="5"/>
  <c r="D4599" i="5"/>
  <c r="E4599" i="5"/>
  <c r="N4599" i="5" s="1"/>
  <c r="F4599" i="5"/>
  <c r="G4599" i="5"/>
  <c r="H4599" i="5"/>
  <c r="I4599" i="5"/>
  <c r="J4599" i="5"/>
  <c r="K4599" i="5"/>
  <c r="L4599" i="5"/>
  <c r="M4599" i="5"/>
  <c r="A4600" i="5"/>
  <c r="B4600" i="5"/>
  <c r="C4600" i="5"/>
  <c r="D4600" i="5"/>
  <c r="E4600" i="5"/>
  <c r="N4600" i="5" s="1"/>
  <c r="F4600" i="5"/>
  <c r="G4600" i="5"/>
  <c r="H4600" i="5"/>
  <c r="I4600" i="5"/>
  <c r="J4600" i="5"/>
  <c r="K4600" i="5"/>
  <c r="L4600" i="5"/>
  <c r="M4600" i="5"/>
  <c r="A4601" i="5"/>
  <c r="B4601" i="5"/>
  <c r="C4601" i="5"/>
  <c r="D4601" i="5"/>
  <c r="E4601" i="5"/>
  <c r="N4601" i="5" s="1"/>
  <c r="F4601" i="5"/>
  <c r="G4601" i="5"/>
  <c r="H4601" i="5"/>
  <c r="I4601" i="5"/>
  <c r="J4601" i="5"/>
  <c r="K4601" i="5"/>
  <c r="L4601" i="5"/>
  <c r="M4601" i="5"/>
  <c r="A4602" i="5"/>
  <c r="B4602" i="5"/>
  <c r="C4602" i="5"/>
  <c r="D4602" i="5"/>
  <c r="E4602" i="5"/>
  <c r="N4602" i="5" s="1"/>
  <c r="F4602" i="5"/>
  <c r="G4602" i="5"/>
  <c r="H4602" i="5"/>
  <c r="I4602" i="5"/>
  <c r="J4602" i="5"/>
  <c r="K4602" i="5"/>
  <c r="L4602" i="5"/>
  <c r="M4602" i="5"/>
  <c r="A4603" i="5"/>
  <c r="B4603" i="5"/>
  <c r="C4603" i="5"/>
  <c r="D4603" i="5"/>
  <c r="E4603" i="5"/>
  <c r="N4603" i="5" s="1"/>
  <c r="F4603" i="5"/>
  <c r="G4603" i="5"/>
  <c r="H4603" i="5"/>
  <c r="I4603" i="5"/>
  <c r="J4603" i="5"/>
  <c r="K4603" i="5"/>
  <c r="L4603" i="5"/>
  <c r="M4603" i="5"/>
  <c r="A4604" i="5"/>
  <c r="B4604" i="5"/>
  <c r="C4604" i="5"/>
  <c r="D4604" i="5"/>
  <c r="E4604" i="5"/>
  <c r="N4604" i="5" s="1"/>
  <c r="F4604" i="5"/>
  <c r="G4604" i="5"/>
  <c r="H4604" i="5"/>
  <c r="I4604" i="5"/>
  <c r="J4604" i="5"/>
  <c r="K4604" i="5"/>
  <c r="L4604" i="5"/>
  <c r="M4604" i="5"/>
  <c r="A4605" i="5"/>
  <c r="B4605" i="5"/>
  <c r="C4605" i="5"/>
  <c r="D4605" i="5"/>
  <c r="E4605" i="5"/>
  <c r="N4605" i="5" s="1"/>
  <c r="F4605" i="5"/>
  <c r="G4605" i="5"/>
  <c r="H4605" i="5"/>
  <c r="I4605" i="5"/>
  <c r="J4605" i="5"/>
  <c r="K4605" i="5"/>
  <c r="L4605" i="5"/>
  <c r="M4605" i="5"/>
  <c r="A4606" i="5"/>
  <c r="B4606" i="5"/>
  <c r="C4606" i="5"/>
  <c r="D4606" i="5"/>
  <c r="E4606" i="5"/>
  <c r="N4606" i="5" s="1"/>
  <c r="F4606" i="5"/>
  <c r="G4606" i="5"/>
  <c r="H4606" i="5"/>
  <c r="I4606" i="5"/>
  <c r="J4606" i="5"/>
  <c r="K4606" i="5"/>
  <c r="L4606" i="5"/>
  <c r="M4606" i="5"/>
  <c r="A4607" i="5"/>
  <c r="B4607" i="5"/>
  <c r="C4607" i="5"/>
  <c r="D4607" i="5"/>
  <c r="E4607" i="5"/>
  <c r="N4607" i="5" s="1"/>
  <c r="F4607" i="5"/>
  <c r="G4607" i="5"/>
  <c r="H4607" i="5"/>
  <c r="I4607" i="5"/>
  <c r="J4607" i="5"/>
  <c r="K4607" i="5"/>
  <c r="L4607" i="5"/>
  <c r="M4607" i="5"/>
  <c r="A4608" i="5"/>
  <c r="B4608" i="5"/>
  <c r="C4608" i="5"/>
  <c r="D4608" i="5"/>
  <c r="E4608" i="5"/>
  <c r="N4608" i="5" s="1"/>
  <c r="F4608" i="5"/>
  <c r="G4608" i="5"/>
  <c r="H4608" i="5"/>
  <c r="I4608" i="5"/>
  <c r="J4608" i="5"/>
  <c r="K4608" i="5"/>
  <c r="L4608" i="5"/>
  <c r="M4608" i="5"/>
  <c r="A4609" i="5"/>
  <c r="B4609" i="5"/>
  <c r="C4609" i="5"/>
  <c r="D4609" i="5"/>
  <c r="E4609" i="5"/>
  <c r="N4609" i="5" s="1"/>
  <c r="F4609" i="5"/>
  <c r="G4609" i="5"/>
  <c r="H4609" i="5"/>
  <c r="I4609" i="5"/>
  <c r="J4609" i="5"/>
  <c r="K4609" i="5"/>
  <c r="L4609" i="5"/>
  <c r="M4609" i="5"/>
  <c r="A4610" i="5"/>
  <c r="B4610" i="5"/>
  <c r="C4610" i="5"/>
  <c r="D4610" i="5"/>
  <c r="E4610" i="5"/>
  <c r="N4610" i="5" s="1"/>
  <c r="F4610" i="5"/>
  <c r="G4610" i="5"/>
  <c r="H4610" i="5"/>
  <c r="I4610" i="5"/>
  <c r="J4610" i="5"/>
  <c r="K4610" i="5"/>
  <c r="L4610" i="5"/>
  <c r="M4610" i="5"/>
  <c r="A4611" i="5"/>
  <c r="B4611" i="5"/>
  <c r="C4611" i="5"/>
  <c r="D4611" i="5"/>
  <c r="E4611" i="5"/>
  <c r="N4611" i="5" s="1"/>
  <c r="F4611" i="5"/>
  <c r="G4611" i="5"/>
  <c r="H4611" i="5"/>
  <c r="I4611" i="5"/>
  <c r="J4611" i="5"/>
  <c r="K4611" i="5"/>
  <c r="L4611" i="5"/>
  <c r="M4611" i="5"/>
  <c r="A4612" i="5"/>
  <c r="B4612" i="5"/>
  <c r="C4612" i="5"/>
  <c r="D4612" i="5"/>
  <c r="E4612" i="5"/>
  <c r="N4612" i="5" s="1"/>
  <c r="F4612" i="5"/>
  <c r="G4612" i="5"/>
  <c r="H4612" i="5"/>
  <c r="I4612" i="5"/>
  <c r="J4612" i="5"/>
  <c r="K4612" i="5"/>
  <c r="L4612" i="5"/>
  <c r="M4612" i="5"/>
  <c r="A4613" i="5"/>
  <c r="B4613" i="5"/>
  <c r="C4613" i="5"/>
  <c r="D4613" i="5"/>
  <c r="E4613" i="5"/>
  <c r="N4613" i="5" s="1"/>
  <c r="F4613" i="5"/>
  <c r="G4613" i="5"/>
  <c r="H4613" i="5"/>
  <c r="I4613" i="5"/>
  <c r="J4613" i="5"/>
  <c r="K4613" i="5"/>
  <c r="L4613" i="5"/>
  <c r="M4613" i="5"/>
  <c r="A4614" i="5"/>
  <c r="B4614" i="5"/>
  <c r="C4614" i="5"/>
  <c r="D4614" i="5"/>
  <c r="E4614" i="5"/>
  <c r="N4614" i="5" s="1"/>
  <c r="F4614" i="5"/>
  <c r="G4614" i="5"/>
  <c r="H4614" i="5"/>
  <c r="I4614" i="5"/>
  <c r="J4614" i="5"/>
  <c r="K4614" i="5"/>
  <c r="L4614" i="5"/>
  <c r="M4614" i="5"/>
  <c r="A4615" i="5"/>
  <c r="B4615" i="5"/>
  <c r="C4615" i="5"/>
  <c r="D4615" i="5"/>
  <c r="E4615" i="5"/>
  <c r="N4615" i="5" s="1"/>
  <c r="F4615" i="5"/>
  <c r="G4615" i="5"/>
  <c r="H4615" i="5"/>
  <c r="I4615" i="5"/>
  <c r="J4615" i="5"/>
  <c r="K4615" i="5"/>
  <c r="L4615" i="5"/>
  <c r="M4615" i="5"/>
  <c r="A4616" i="5"/>
  <c r="B4616" i="5"/>
  <c r="C4616" i="5"/>
  <c r="D4616" i="5"/>
  <c r="E4616" i="5"/>
  <c r="N4616" i="5" s="1"/>
  <c r="F4616" i="5"/>
  <c r="G4616" i="5"/>
  <c r="H4616" i="5"/>
  <c r="I4616" i="5"/>
  <c r="J4616" i="5"/>
  <c r="K4616" i="5"/>
  <c r="L4616" i="5"/>
  <c r="M4616" i="5"/>
  <c r="A4617" i="5"/>
  <c r="B4617" i="5"/>
  <c r="C4617" i="5"/>
  <c r="D4617" i="5"/>
  <c r="E4617" i="5"/>
  <c r="N4617" i="5" s="1"/>
  <c r="F4617" i="5"/>
  <c r="G4617" i="5"/>
  <c r="H4617" i="5"/>
  <c r="I4617" i="5"/>
  <c r="J4617" i="5"/>
  <c r="K4617" i="5"/>
  <c r="L4617" i="5"/>
  <c r="M4617" i="5"/>
  <c r="A4618" i="5"/>
  <c r="B4618" i="5"/>
  <c r="C4618" i="5"/>
  <c r="D4618" i="5"/>
  <c r="E4618" i="5"/>
  <c r="N4618" i="5" s="1"/>
  <c r="F4618" i="5"/>
  <c r="G4618" i="5"/>
  <c r="H4618" i="5"/>
  <c r="I4618" i="5"/>
  <c r="J4618" i="5"/>
  <c r="K4618" i="5"/>
  <c r="L4618" i="5"/>
  <c r="M4618" i="5"/>
  <c r="A4619" i="5"/>
  <c r="B4619" i="5"/>
  <c r="C4619" i="5"/>
  <c r="D4619" i="5"/>
  <c r="E4619" i="5"/>
  <c r="N4619" i="5" s="1"/>
  <c r="F4619" i="5"/>
  <c r="G4619" i="5"/>
  <c r="H4619" i="5"/>
  <c r="I4619" i="5"/>
  <c r="J4619" i="5"/>
  <c r="K4619" i="5"/>
  <c r="L4619" i="5"/>
  <c r="M4619" i="5"/>
  <c r="A4620" i="5"/>
  <c r="B4620" i="5"/>
  <c r="C4620" i="5"/>
  <c r="D4620" i="5"/>
  <c r="E4620" i="5"/>
  <c r="N4620" i="5" s="1"/>
  <c r="F4620" i="5"/>
  <c r="G4620" i="5"/>
  <c r="H4620" i="5"/>
  <c r="I4620" i="5"/>
  <c r="J4620" i="5"/>
  <c r="K4620" i="5"/>
  <c r="L4620" i="5"/>
  <c r="M4620" i="5"/>
  <c r="A4621" i="5"/>
  <c r="B4621" i="5"/>
  <c r="C4621" i="5"/>
  <c r="D4621" i="5"/>
  <c r="E4621" i="5"/>
  <c r="N4621" i="5" s="1"/>
  <c r="F4621" i="5"/>
  <c r="G4621" i="5"/>
  <c r="H4621" i="5"/>
  <c r="I4621" i="5"/>
  <c r="J4621" i="5"/>
  <c r="K4621" i="5"/>
  <c r="L4621" i="5"/>
  <c r="M4621" i="5"/>
  <c r="A4622" i="5"/>
  <c r="B4622" i="5"/>
  <c r="C4622" i="5"/>
  <c r="D4622" i="5"/>
  <c r="E4622" i="5"/>
  <c r="N4622" i="5" s="1"/>
  <c r="F4622" i="5"/>
  <c r="G4622" i="5"/>
  <c r="H4622" i="5"/>
  <c r="I4622" i="5"/>
  <c r="J4622" i="5"/>
  <c r="K4622" i="5"/>
  <c r="L4622" i="5"/>
  <c r="M4622" i="5"/>
  <c r="A4623" i="5"/>
  <c r="B4623" i="5"/>
  <c r="C4623" i="5"/>
  <c r="D4623" i="5"/>
  <c r="E4623" i="5"/>
  <c r="N4623" i="5" s="1"/>
  <c r="F4623" i="5"/>
  <c r="G4623" i="5"/>
  <c r="H4623" i="5"/>
  <c r="I4623" i="5"/>
  <c r="J4623" i="5"/>
  <c r="K4623" i="5"/>
  <c r="L4623" i="5"/>
  <c r="M4623" i="5"/>
  <c r="A4624" i="5"/>
  <c r="B4624" i="5"/>
  <c r="C4624" i="5"/>
  <c r="D4624" i="5"/>
  <c r="E4624" i="5"/>
  <c r="N4624" i="5" s="1"/>
  <c r="F4624" i="5"/>
  <c r="G4624" i="5"/>
  <c r="H4624" i="5"/>
  <c r="I4624" i="5"/>
  <c r="J4624" i="5"/>
  <c r="K4624" i="5"/>
  <c r="L4624" i="5"/>
  <c r="M4624" i="5"/>
  <c r="A4625" i="5"/>
  <c r="B4625" i="5"/>
  <c r="C4625" i="5"/>
  <c r="D4625" i="5"/>
  <c r="E4625" i="5"/>
  <c r="N4625" i="5" s="1"/>
  <c r="F4625" i="5"/>
  <c r="G4625" i="5"/>
  <c r="H4625" i="5"/>
  <c r="I4625" i="5"/>
  <c r="J4625" i="5"/>
  <c r="K4625" i="5"/>
  <c r="L4625" i="5"/>
  <c r="M4625" i="5"/>
  <c r="A4626" i="5"/>
  <c r="B4626" i="5"/>
  <c r="C4626" i="5"/>
  <c r="D4626" i="5"/>
  <c r="E4626" i="5"/>
  <c r="N4626" i="5" s="1"/>
  <c r="F4626" i="5"/>
  <c r="G4626" i="5"/>
  <c r="H4626" i="5"/>
  <c r="I4626" i="5"/>
  <c r="J4626" i="5"/>
  <c r="K4626" i="5"/>
  <c r="L4626" i="5"/>
  <c r="M4626" i="5"/>
  <c r="A4627" i="5"/>
  <c r="B4627" i="5"/>
  <c r="C4627" i="5"/>
  <c r="D4627" i="5"/>
  <c r="E4627" i="5"/>
  <c r="N4627" i="5" s="1"/>
  <c r="F4627" i="5"/>
  <c r="G4627" i="5"/>
  <c r="H4627" i="5"/>
  <c r="I4627" i="5"/>
  <c r="J4627" i="5"/>
  <c r="K4627" i="5"/>
  <c r="L4627" i="5"/>
  <c r="M4627" i="5"/>
  <c r="A4628" i="5"/>
  <c r="B4628" i="5"/>
  <c r="C4628" i="5"/>
  <c r="D4628" i="5"/>
  <c r="E4628" i="5"/>
  <c r="N4628" i="5" s="1"/>
  <c r="F4628" i="5"/>
  <c r="G4628" i="5"/>
  <c r="H4628" i="5"/>
  <c r="I4628" i="5"/>
  <c r="J4628" i="5"/>
  <c r="K4628" i="5"/>
  <c r="L4628" i="5"/>
  <c r="M4628" i="5"/>
  <c r="A4629" i="5"/>
  <c r="B4629" i="5"/>
  <c r="C4629" i="5"/>
  <c r="D4629" i="5"/>
  <c r="E4629" i="5"/>
  <c r="N4629" i="5" s="1"/>
  <c r="F4629" i="5"/>
  <c r="G4629" i="5"/>
  <c r="H4629" i="5"/>
  <c r="I4629" i="5"/>
  <c r="J4629" i="5"/>
  <c r="K4629" i="5"/>
  <c r="L4629" i="5"/>
  <c r="M4629" i="5"/>
  <c r="A4630" i="5"/>
  <c r="B4630" i="5"/>
  <c r="C4630" i="5"/>
  <c r="D4630" i="5"/>
  <c r="E4630" i="5"/>
  <c r="N4630" i="5" s="1"/>
  <c r="F4630" i="5"/>
  <c r="G4630" i="5"/>
  <c r="H4630" i="5"/>
  <c r="I4630" i="5"/>
  <c r="J4630" i="5"/>
  <c r="K4630" i="5"/>
  <c r="L4630" i="5"/>
  <c r="M4630" i="5"/>
  <c r="A4631" i="5"/>
  <c r="B4631" i="5"/>
  <c r="C4631" i="5"/>
  <c r="D4631" i="5"/>
  <c r="E4631" i="5"/>
  <c r="N4631" i="5" s="1"/>
  <c r="F4631" i="5"/>
  <c r="G4631" i="5"/>
  <c r="H4631" i="5"/>
  <c r="I4631" i="5"/>
  <c r="J4631" i="5"/>
  <c r="K4631" i="5"/>
  <c r="L4631" i="5"/>
  <c r="M4631" i="5"/>
  <c r="A4632" i="5"/>
  <c r="B4632" i="5"/>
  <c r="C4632" i="5"/>
  <c r="D4632" i="5"/>
  <c r="E4632" i="5"/>
  <c r="N4632" i="5" s="1"/>
  <c r="F4632" i="5"/>
  <c r="G4632" i="5"/>
  <c r="H4632" i="5"/>
  <c r="I4632" i="5"/>
  <c r="J4632" i="5"/>
  <c r="K4632" i="5"/>
  <c r="L4632" i="5"/>
  <c r="M4632" i="5"/>
  <c r="A4633" i="5"/>
  <c r="B4633" i="5"/>
  <c r="C4633" i="5"/>
  <c r="D4633" i="5"/>
  <c r="E4633" i="5"/>
  <c r="N4633" i="5" s="1"/>
  <c r="F4633" i="5"/>
  <c r="G4633" i="5"/>
  <c r="H4633" i="5"/>
  <c r="I4633" i="5"/>
  <c r="J4633" i="5"/>
  <c r="K4633" i="5"/>
  <c r="L4633" i="5"/>
  <c r="M4633" i="5"/>
  <c r="A4634" i="5"/>
  <c r="B4634" i="5"/>
  <c r="C4634" i="5"/>
  <c r="D4634" i="5"/>
  <c r="E4634" i="5"/>
  <c r="N4634" i="5" s="1"/>
  <c r="F4634" i="5"/>
  <c r="G4634" i="5"/>
  <c r="H4634" i="5"/>
  <c r="I4634" i="5"/>
  <c r="J4634" i="5"/>
  <c r="K4634" i="5"/>
  <c r="L4634" i="5"/>
  <c r="M4634" i="5"/>
  <c r="A4635" i="5"/>
  <c r="B4635" i="5"/>
  <c r="C4635" i="5"/>
  <c r="D4635" i="5"/>
  <c r="E4635" i="5"/>
  <c r="N4635" i="5" s="1"/>
  <c r="F4635" i="5"/>
  <c r="G4635" i="5"/>
  <c r="H4635" i="5"/>
  <c r="I4635" i="5"/>
  <c r="J4635" i="5"/>
  <c r="K4635" i="5"/>
  <c r="L4635" i="5"/>
  <c r="M4635" i="5"/>
  <c r="A4636" i="5"/>
  <c r="B4636" i="5"/>
  <c r="C4636" i="5"/>
  <c r="D4636" i="5"/>
  <c r="E4636" i="5"/>
  <c r="N4636" i="5" s="1"/>
  <c r="F4636" i="5"/>
  <c r="G4636" i="5"/>
  <c r="H4636" i="5"/>
  <c r="I4636" i="5"/>
  <c r="J4636" i="5"/>
  <c r="K4636" i="5"/>
  <c r="L4636" i="5"/>
  <c r="M4636" i="5"/>
  <c r="A4637" i="5"/>
  <c r="B4637" i="5"/>
  <c r="C4637" i="5"/>
  <c r="D4637" i="5"/>
  <c r="E4637" i="5"/>
  <c r="N4637" i="5" s="1"/>
  <c r="F4637" i="5"/>
  <c r="G4637" i="5"/>
  <c r="H4637" i="5"/>
  <c r="I4637" i="5"/>
  <c r="J4637" i="5"/>
  <c r="K4637" i="5"/>
  <c r="L4637" i="5"/>
  <c r="M4637" i="5"/>
  <c r="A4638" i="5"/>
  <c r="B4638" i="5"/>
  <c r="C4638" i="5"/>
  <c r="D4638" i="5"/>
  <c r="E4638" i="5"/>
  <c r="N4638" i="5" s="1"/>
  <c r="F4638" i="5"/>
  <c r="G4638" i="5"/>
  <c r="H4638" i="5"/>
  <c r="I4638" i="5"/>
  <c r="J4638" i="5"/>
  <c r="K4638" i="5"/>
  <c r="L4638" i="5"/>
  <c r="M4638" i="5"/>
  <c r="A4639" i="5"/>
  <c r="B4639" i="5"/>
  <c r="C4639" i="5"/>
  <c r="D4639" i="5"/>
  <c r="E4639" i="5"/>
  <c r="N4639" i="5" s="1"/>
  <c r="F4639" i="5"/>
  <c r="G4639" i="5"/>
  <c r="H4639" i="5"/>
  <c r="I4639" i="5"/>
  <c r="J4639" i="5"/>
  <c r="K4639" i="5"/>
  <c r="L4639" i="5"/>
  <c r="M4639" i="5"/>
  <c r="A4640" i="5"/>
  <c r="B4640" i="5"/>
  <c r="C4640" i="5"/>
  <c r="D4640" i="5"/>
  <c r="E4640" i="5"/>
  <c r="N4640" i="5" s="1"/>
  <c r="F4640" i="5"/>
  <c r="G4640" i="5"/>
  <c r="H4640" i="5"/>
  <c r="I4640" i="5"/>
  <c r="J4640" i="5"/>
  <c r="K4640" i="5"/>
  <c r="L4640" i="5"/>
  <c r="M4640" i="5"/>
  <c r="A4641" i="5"/>
  <c r="B4641" i="5"/>
  <c r="C4641" i="5"/>
  <c r="D4641" i="5"/>
  <c r="E4641" i="5"/>
  <c r="N4641" i="5" s="1"/>
  <c r="F4641" i="5"/>
  <c r="G4641" i="5"/>
  <c r="H4641" i="5"/>
  <c r="I4641" i="5"/>
  <c r="J4641" i="5"/>
  <c r="K4641" i="5"/>
  <c r="L4641" i="5"/>
  <c r="M4641" i="5"/>
  <c r="A4642" i="5"/>
  <c r="B4642" i="5"/>
  <c r="C4642" i="5"/>
  <c r="D4642" i="5"/>
  <c r="E4642" i="5"/>
  <c r="N4642" i="5" s="1"/>
  <c r="F4642" i="5"/>
  <c r="G4642" i="5"/>
  <c r="H4642" i="5"/>
  <c r="I4642" i="5"/>
  <c r="J4642" i="5"/>
  <c r="K4642" i="5"/>
  <c r="L4642" i="5"/>
  <c r="M4642" i="5"/>
  <c r="A4643" i="5"/>
  <c r="B4643" i="5"/>
  <c r="C4643" i="5"/>
  <c r="D4643" i="5"/>
  <c r="E4643" i="5"/>
  <c r="N4643" i="5" s="1"/>
  <c r="F4643" i="5"/>
  <c r="G4643" i="5"/>
  <c r="H4643" i="5"/>
  <c r="I4643" i="5"/>
  <c r="J4643" i="5"/>
  <c r="K4643" i="5"/>
  <c r="L4643" i="5"/>
  <c r="M4643" i="5"/>
  <c r="A4644" i="5"/>
  <c r="B4644" i="5"/>
  <c r="C4644" i="5"/>
  <c r="D4644" i="5"/>
  <c r="E4644" i="5"/>
  <c r="N4644" i="5" s="1"/>
  <c r="F4644" i="5"/>
  <c r="G4644" i="5"/>
  <c r="H4644" i="5"/>
  <c r="I4644" i="5"/>
  <c r="J4644" i="5"/>
  <c r="K4644" i="5"/>
  <c r="L4644" i="5"/>
  <c r="M4644" i="5"/>
  <c r="A4645" i="5"/>
  <c r="B4645" i="5"/>
  <c r="C4645" i="5"/>
  <c r="D4645" i="5"/>
  <c r="E4645" i="5"/>
  <c r="N4645" i="5" s="1"/>
  <c r="F4645" i="5"/>
  <c r="G4645" i="5"/>
  <c r="H4645" i="5"/>
  <c r="I4645" i="5"/>
  <c r="J4645" i="5"/>
  <c r="K4645" i="5"/>
  <c r="L4645" i="5"/>
  <c r="M4645" i="5"/>
  <c r="A4646" i="5"/>
  <c r="B4646" i="5"/>
  <c r="C4646" i="5"/>
  <c r="D4646" i="5"/>
  <c r="E4646" i="5"/>
  <c r="N4646" i="5" s="1"/>
  <c r="F4646" i="5"/>
  <c r="G4646" i="5"/>
  <c r="H4646" i="5"/>
  <c r="I4646" i="5"/>
  <c r="J4646" i="5"/>
  <c r="K4646" i="5"/>
  <c r="L4646" i="5"/>
  <c r="M4646" i="5"/>
  <c r="A4647" i="5"/>
  <c r="B4647" i="5"/>
  <c r="C4647" i="5"/>
  <c r="D4647" i="5"/>
  <c r="E4647" i="5"/>
  <c r="N4647" i="5" s="1"/>
  <c r="F4647" i="5"/>
  <c r="G4647" i="5"/>
  <c r="H4647" i="5"/>
  <c r="I4647" i="5"/>
  <c r="J4647" i="5"/>
  <c r="K4647" i="5"/>
  <c r="L4647" i="5"/>
  <c r="M4647" i="5"/>
  <c r="A4648" i="5"/>
  <c r="B4648" i="5"/>
  <c r="C4648" i="5"/>
  <c r="D4648" i="5"/>
  <c r="E4648" i="5"/>
  <c r="N4648" i="5" s="1"/>
  <c r="F4648" i="5"/>
  <c r="G4648" i="5"/>
  <c r="H4648" i="5"/>
  <c r="I4648" i="5"/>
  <c r="J4648" i="5"/>
  <c r="K4648" i="5"/>
  <c r="L4648" i="5"/>
  <c r="M4648" i="5"/>
  <c r="A4649" i="5"/>
  <c r="B4649" i="5"/>
  <c r="C4649" i="5"/>
  <c r="D4649" i="5"/>
  <c r="E4649" i="5"/>
  <c r="N4649" i="5" s="1"/>
  <c r="F4649" i="5"/>
  <c r="G4649" i="5"/>
  <c r="H4649" i="5"/>
  <c r="I4649" i="5"/>
  <c r="J4649" i="5"/>
  <c r="K4649" i="5"/>
  <c r="L4649" i="5"/>
  <c r="M4649" i="5"/>
  <c r="A4650" i="5"/>
  <c r="B4650" i="5"/>
  <c r="C4650" i="5"/>
  <c r="D4650" i="5"/>
  <c r="E4650" i="5"/>
  <c r="N4650" i="5" s="1"/>
  <c r="F4650" i="5"/>
  <c r="G4650" i="5"/>
  <c r="H4650" i="5"/>
  <c r="I4650" i="5"/>
  <c r="J4650" i="5"/>
  <c r="K4650" i="5"/>
  <c r="L4650" i="5"/>
  <c r="M4650" i="5"/>
  <c r="A4651" i="5"/>
  <c r="B4651" i="5"/>
  <c r="C4651" i="5"/>
  <c r="D4651" i="5"/>
  <c r="E4651" i="5"/>
  <c r="N4651" i="5" s="1"/>
  <c r="F4651" i="5"/>
  <c r="G4651" i="5"/>
  <c r="H4651" i="5"/>
  <c r="I4651" i="5"/>
  <c r="J4651" i="5"/>
  <c r="K4651" i="5"/>
  <c r="L4651" i="5"/>
  <c r="M4651" i="5"/>
  <c r="A4652" i="5"/>
  <c r="B4652" i="5"/>
  <c r="C4652" i="5"/>
  <c r="D4652" i="5"/>
  <c r="E4652" i="5"/>
  <c r="N4652" i="5" s="1"/>
  <c r="F4652" i="5"/>
  <c r="G4652" i="5"/>
  <c r="H4652" i="5"/>
  <c r="I4652" i="5"/>
  <c r="J4652" i="5"/>
  <c r="K4652" i="5"/>
  <c r="L4652" i="5"/>
  <c r="M4652" i="5"/>
  <c r="A4653" i="5"/>
  <c r="B4653" i="5"/>
  <c r="C4653" i="5"/>
  <c r="D4653" i="5"/>
  <c r="E4653" i="5"/>
  <c r="N4653" i="5" s="1"/>
  <c r="F4653" i="5"/>
  <c r="G4653" i="5"/>
  <c r="H4653" i="5"/>
  <c r="I4653" i="5"/>
  <c r="J4653" i="5"/>
  <c r="K4653" i="5"/>
  <c r="L4653" i="5"/>
  <c r="M4653" i="5"/>
  <c r="A4654" i="5"/>
  <c r="B4654" i="5"/>
  <c r="C4654" i="5"/>
  <c r="D4654" i="5"/>
  <c r="E4654" i="5"/>
  <c r="N4654" i="5" s="1"/>
  <c r="F4654" i="5"/>
  <c r="G4654" i="5"/>
  <c r="H4654" i="5"/>
  <c r="I4654" i="5"/>
  <c r="J4654" i="5"/>
  <c r="K4654" i="5"/>
  <c r="L4654" i="5"/>
  <c r="M4654" i="5"/>
  <c r="A4655" i="5"/>
  <c r="B4655" i="5"/>
  <c r="C4655" i="5"/>
  <c r="D4655" i="5"/>
  <c r="E4655" i="5"/>
  <c r="N4655" i="5" s="1"/>
  <c r="F4655" i="5"/>
  <c r="G4655" i="5"/>
  <c r="H4655" i="5"/>
  <c r="I4655" i="5"/>
  <c r="J4655" i="5"/>
  <c r="K4655" i="5"/>
  <c r="L4655" i="5"/>
  <c r="M4655" i="5"/>
  <c r="A4656" i="5"/>
  <c r="B4656" i="5"/>
  <c r="C4656" i="5"/>
  <c r="D4656" i="5"/>
  <c r="E4656" i="5"/>
  <c r="N4656" i="5" s="1"/>
  <c r="F4656" i="5"/>
  <c r="G4656" i="5"/>
  <c r="H4656" i="5"/>
  <c r="I4656" i="5"/>
  <c r="J4656" i="5"/>
  <c r="K4656" i="5"/>
  <c r="L4656" i="5"/>
  <c r="M4656" i="5"/>
  <c r="A4657" i="5"/>
  <c r="B4657" i="5"/>
  <c r="C4657" i="5"/>
  <c r="D4657" i="5"/>
  <c r="E4657" i="5"/>
  <c r="N4657" i="5" s="1"/>
  <c r="F4657" i="5"/>
  <c r="G4657" i="5"/>
  <c r="H4657" i="5"/>
  <c r="I4657" i="5"/>
  <c r="J4657" i="5"/>
  <c r="K4657" i="5"/>
  <c r="L4657" i="5"/>
  <c r="M4657" i="5"/>
  <c r="A4658" i="5"/>
  <c r="B4658" i="5"/>
  <c r="C4658" i="5"/>
  <c r="D4658" i="5"/>
  <c r="E4658" i="5"/>
  <c r="N4658" i="5" s="1"/>
  <c r="F4658" i="5"/>
  <c r="G4658" i="5"/>
  <c r="H4658" i="5"/>
  <c r="I4658" i="5"/>
  <c r="J4658" i="5"/>
  <c r="K4658" i="5"/>
  <c r="L4658" i="5"/>
  <c r="M4658" i="5"/>
  <c r="A4659" i="5"/>
  <c r="B4659" i="5"/>
  <c r="C4659" i="5"/>
  <c r="D4659" i="5"/>
  <c r="E4659" i="5"/>
  <c r="N4659" i="5" s="1"/>
  <c r="F4659" i="5"/>
  <c r="G4659" i="5"/>
  <c r="H4659" i="5"/>
  <c r="I4659" i="5"/>
  <c r="J4659" i="5"/>
  <c r="K4659" i="5"/>
  <c r="L4659" i="5"/>
  <c r="M4659" i="5"/>
  <c r="A4660" i="5"/>
  <c r="B4660" i="5"/>
  <c r="C4660" i="5"/>
  <c r="D4660" i="5"/>
  <c r="E4660" i="5"/>
  <c r="N4660" i="5" s="1"/>
  <c r="F4660" i="5"/>
  <c r="G4660" i="5"/>
  <c r="H4660" i="5"/>
  <c r="I4660" i="5"/>
  <c r="J4660" i="5"/>
  <c r="K4660" i="5"/>
  <c r="L4660" i="5"/>
  <c r="M4660" i="5"/>
  <c r="A4661" i="5"/>
  <c r="B4661" i="5"/>
  <c r="C4661" i="5"/>
  <c r="D4661" i="5"/>
  <c r="E4661" i="5"/>
  <c r="N4661" i="5" s="1"/>
  <c r="F4661" i="5"/>
  <c r="G4661" i="5"/>
  <c r="H4661" i="5"/>
  <c r="I4661" i="5"/>
  <c r="J4661" i="5"/>
  <c r="K4661" i="5"/>
  <c r="L4661" i="5"/>
  <c r="M4661" i="5"/>
  <c r="A4662" i="5"/>
  <c r="B4662" i="5"/>
  <c r="C4662" i="5"/>
  <c r="D4662" i="5"/>
  <c r="E4662" i="5"/>
  <c r="N4662" i="5" s="1"/>
  <c r="F4662" i="5"/>
  <c r="G4662" i="5"/>
  <c r="H4662" i="5"/>
  <c r="I4662" i="5"/>
  <c r="J4662" i="5"/>
  <c r="K4662" i="5"/>
  <c r="L4662" i="5"/>
  <c r="M4662" i="5"/>
  <c r="A4663" i="5"/>
  <c r="B4663" i="5"/>
  <c r="C4663" i="5"/>
  <c r="D4663" i="5"/>
  <c r="E4663" i="5"/>
  <c r="N4663" i="5" s="1"/>
  <c r="F4663" i="5"/>
  <c r="G4663" i="5"/>
  <c r="H4663" i="5"/>
  <c r="I4663" i="5"/>
  <c r="J4663" i="5"/>
  <c r="K4663" i="5"/>
  <c r="L4663" i="5"/>
  <c r="M4663" i="5"/>
  <c r="A4664" i="5"/>
  <c r="B4664" i="5"/>
  <c r="C4664" i="5"/>
  <c r="D4664" i="5"/>
  <c r="E4664" i="5"/>
  <c r="N4664" i="5" s="1"/>
  <c r="F4664" i="5"/>
  <c r="G4664" i="5"/>
  <c r="H4664" i="5"/>
  <c r="I4664" i="5"/>
  <c r="J4664" i="5"/>
  <c r="K4664" i="5"/>
  <c r="L4664" i="5"/>
  <c r="M4664" i="5"/>
  <c r="A4665" i="5"/>
  <c r="B4665" i="5"/>
  <c r="C4665" i="5"/>
  <c r="D4665" i="5"/>
  <c r="E4665" i="5"/>
  <c r="N4665" i="5" s="1"/>
  <c r="F4665" i="5"/>
  <c r="G4665" i="5"/>
  <c r="H4665" i="5"/>
  <c r="I4665" i="5"/>
  <c r="J4665" i="5"/>
  <c r="K4665" i="5"/>
  <c r="L4665" i="5"/>
  <c r="M4665" i="5"/>
  <c r="A4666" i="5"/>
  <c r="B4666" i="5"/>
  <c r="C4666" i="5"/>
  <c r="D4666" i="5"/>
  <c r="E4666" i="5"/>
  <c r="N4666" i="5" s="1"/>
  <c r="F4666" i="5"/>
  <c r="G4666" i="5"/>
  <c r="H4666" i="5"/>
  <c r="I4666" i="5"/>
  <c r="J4666" i="5"/>
  <c r="K4666" i="5"/>
  <c r="L4666" i="5"/>
  <c r="M4666" i="5"/>
  <c r="A4667" i="5"/>
  <c r="B4667" i="5"/>
  <c r="C4667" i="5"/>
  <c r="D4667" i="5"/>
  <c r="E4667" i="5"/>
  <c r="N4667" i="5" s="1"/>
  <c r="F4667" i="5"/>
  <c r="G4667" i="5"/>
  <c r="H4667" i="5"/>
  <c r="I4667" i="5"/>
  <c r="J4667" i="5"/>
  <c r="K4667" i="5"/>
  <c r="L4667" i="5"/>
  <c r="M4667" i="5"/>
  <c r="A4668" i="5"/>
  <c r="B4668" i="5"/>
  <c r="C4668" i="5"/>
  <c r="D4668" i="5"/>
  <c r="E4668" i="5"/>
  <c r="N4668" i="5" s="1"/>
  <c r="F4668" i="5"/>
  <c r="G4668" i="5"/>
  <c r="H4668" i="5"/>
  <c r="I4668" i="5"/>
  <c r="J4668" i="5"/>
  <c r="K4668" i="5"/>
  <c r="L4668" i="5"/>
  <c r="M4668" i="5"/>
  <c r="A4669" i="5"/>
  <c r="B4669" i="5"/>
  <c r="C4669" i="5"/>
  <c r="D4669" i="5"/>
  <c r="E4669" i="5"/>
  <c r="N4669" i="5" s="1"/>
  <c r="F4669" i="5"/>
  <c r="G4669" i="5"/>
  <c r="H4669" i="5"/>
  <c r="I4669" i="5"/>
  <c r="J4669" i="5"/>
  <c r="K4669" i="5"/>
  <c r="L4669" i="5"/>
  <c r="M4669" i="5"/>
  <c r="A4670" i="5"/>
  <c r="B4670" i="5"/>
  <c r="C4670" i="5"/>
  <c r="D4670" i="5"/>
  <c r="E4670" i="5"/>
  <c r="N4670" i="5" s="1"/>
  <c r="F4670" i="5"/>
  <c r="G4670" i="5"/>
  <c r="H4670" i="5"/>
  <c r="I4670" i="5"/>
  <c r="J4670" i="5"/>
  <c r="K4670" i="5"/>
  <c r="L4670" i="5"/>
  <c r="M4670" i="5"/>
  <c r="A4671" i="5"/>
  <c r="B4671" i="5"/>
  <c r="C4671" i="5"/>
  <c r="D4671" i="5"/>
  <c r="E4671" i="5"/>
  <c r="N4671" i="5" s="1"/>
  <c r="F4671" i="5"/>
  <c r="G4671" i="5"/>
  <c r="H4671" i="5"/>
  <c r="I4671" i="5"/>
  <c r="J4671" i="5"/>
  <c r="K4671" i="5"/>
  <c r="L4671" i="5"/>
  <c r="M4671" i="5"/>
  <c r="A4672" i="5"/>
  <c r="B4672" i="5"/>
  <c r="C4672" i="5"/>
  <c r="D4672" i="5"/>
  <c r="E4672" i="5"/>
  <c r="N4672" i="5" s="1"/>
  <c r="F4672" i="5"/>
  <c r="G4672" i="5"/>
  <c r="H4672" i="5"/>
  <c r="I4672" i="5"/>
  <c r="J4672" i="5"/>
  <c r="K4672" i="5"/>
  <c r="L4672" i="5"/>
  <c r="M4672" i="5"/>
  <c r="A4673" i="5"/>
  <c r="B4673" i="5"/>
  <c r="C4673" i="5"/>
  <c r="D4673" i="5"/>
  <c r="E4673" i="5"/>
  <c r="N4673" i="5" s="1"/>
  <c r="F4673" i="5"/>
  <c r="G4673" i="5"/>
  <c r="H4673" i="5"/>
  <c r="I4673" i="5"/>
  <c r="J4673" i="5"/>
  <c r="K4673" i="5"/>
  <c r="L4673" i="5"/>
  <c r="M4673" i="5"/>
  <c r="A4674" i="5"/>
  <c r="B4674" i="5"/>
  <c r="C4674" i="5"/>
  <c r="D4674" i="5"/>
  <c r="E4674" i="5"/>
  <c r="N4674" i="5" s="1"/>
  <c r="F4674" i="5"/>
  <c r="G4674" i="5"/>
  <c r="H4674" i="5"/>
  <c r="I4674" i="5"/>
  <c r="J4674" i="5"/>
  <c r="K4674" i="5"/>
  <c r="L4674" i="5"/>
  <c r="M4674" i="5"/>
  <c r="A4675" i="5"/>
  <c r="B4675" i="5"/>
  <c r="C4675" i="5"/>
  <c r="D4675" i="5"/>
  <c r="E4675" i="5"/>
  <c r="N4675" i="5" s="1"/>
  <c r="F4675" i="5"/>
  <c r="G4675" i="5"/>
  <c r="H4675" i="5"/>
  <c r="I4675" i="5"/>
  <c r="J4675" i="5"/>
  <c r="K4675" i="5"/>
  <c r="L4675" i="5"/>
  <c r="M4675" i="5"/>
  <c r="A4676" i="5"/>
  <c r="B4676" i="5"/>
  <c r="C4676" i="5"/>
  <c r="D4676" i="5"/>
  <c r="E4676" i="5"/>
  <c r="N4676" i="5" s="1"/>
  <c r="F4676" i="5"/>
  <c r="G4676" i="5"/>
  <c r="H4676" i="5"/>
  <c r="I4676" i="5"/>
  <c r="J4676" i="5"/>
  <c r="K4676" i="5"/>
  <c r="L4676" i="5"/>
  <c r="M4676" i="5"/>
  <c r="A4677" i="5"/>
  <c r="B4677" i="5"/>
  <c r="C4677" i="5"/>
  <c r="D4677" i="5"/>
  <c r="E4677" i="5"/>
  <c r="N4677" i="5" s="1"/>
  <c r="F4677" i="5"/>
  <c r="G4677" i="5"/>
  <c r="H4677" i="5"/>
  <c r="I4677" i="5"/>
  <c r="J4677" i="5"/>
  <c r="K4677" i="5"/>
  <c r="L4677" i="5"/>
  <c r="M4677" i="5"/>
  <c r="A4678" i="5"/>
  <c r="B4678" i="5"/>
  <c r="C4678" i="5"/>
  <c r="D4678" i="5"/>
  <c r="E4678" i="5"/>
  <c r="N4678" i="5" s="1"/>
  <c r="F4678" i="5"/>
  <c r="G4678" i="5"/>
  <c r="H4678" i="5"/>
  <c r="I4678" i="5"/>
  <c r="J4678" i="5"/>
  <c r="K4678" i="5"/>
  <c r="L4678" i="5"/>
  <c r="M4678" i="5"/>
  <c r="A4679" i="5"/>
  <c r="B4679" i="5"/>
  <c r="C4679" i="5"/>
  <c r="D4679" i="5"/>
  <c r="E4679" i="5"/>
  <c r="N4679" i="5" s="1"/>
  <c r="F4679" i="5"/>
  <c r="G4679" i="5"/>
  <c r="H4679" i="5"/>
  <c r="I4679" i="5"/>
  <c r="J4679" i="5"/>
  <c r="K4679" i="5"/>
  <c r="L4679" i="5"/>
  <c r="M4679" i="5"/>
  <c r="A4680" i="5"/>
  <c r="B4680" i="5"/>
  <c r="C4680" i="5"/>
  <c r="D4680" i="5"/>
  <c r="E4680" i="5"/>
  <c r="N4680" i="5" s="1"/>
  <c r="F4680" i="5"/>
  <c r="G4680" i="5"/>
  <c r="H4680" i="5"/>
  <c r="I4680" i="5"/>
  <c r="J4680" i="5"/>
  <c r="K4680" i="5"/>
  <c r="L4680" i="5"/>
  <c r="M4680" i="5"/>
  <c r="A4681" i="5"/>
  <c r="B4681" i="5"/>
  <c r="C4681" i="5"/>
  <c r="D4681" i="5"/>
  <c r="E4681" i="5"/>
  <c r="N4681" i="5" s="1"/>
  <c r="F4681" i="5"/>
  <c r="G4681" i="5"/>
  <c r="H4681" i="5"/>
  <c r="I4681" i="5"/>
  <c r="J4681" i="5"/>
  <c r="K4681" i="5"/>
  <c r="L4681" i="5"/>
  <c r="M4681" i="5"/>
  <c r="A4682" i="5"/>
  <c r="B4682" i="5"/>
  <c r="C4682" i="5"/>
  <c r="D4682" i="5"/>
  <c r="E4682" i="5"/>
  <c r="N4682" i="5" s="1"/>
  <c r="F4682" i="5"/>
  <c r="G4682" i="5"/>
  <c r="H4682" i="5"/>
  <c r="I4682" i="5"/>
  <c r="J4682" i="5"/>
  <c r="K4682" i="5"/>
  <c r="L4682" i="5"/>
  <c r="M4682" i="5"/>
  <c r="A4683" i="5"/>
  <c r="B4683" i="5"/>
  <c r="C4683" i="5"/>
  <c r="D4683" i="5"/>
  <c r="E4683" i="5"/>
  <c r="N4683" i="5" s="1"/>
  <c r="F4683" i="5"/>
  <c r="G4683" i="5"/>
  <c r="H4683" i="5"/>
  <c r="I4683" i="5"/>
  <c r="J4683" i="5"/>
  <c r="K4683" i="5"/>
  <c r="L4683" i="5"/>
  <c r="M4683" i="5"/>
  <c r="A4684" i="5"/>
  <c r="B4684" i="5"/>
  <c r="C4684" i="5"/>
  <c r="D4684" i="5"/>
  <c r="E4684" i="5"/>
  <c r="N4684" i="5" s="1"/>
  <c r="F4684" i="5"/>
  <c r="G4684" i="5"/>
  <c r="H4684" i="5"/>
  <c r="I4684" i="5"/>
  <c r="J4684" i="5"/>
  <c r="K4684" i="5"/>
  <c r="L4684" i="5"/>
  <c r="M4684" i="5"/>
  <c r="A4685" i="5"/>
  <c r="B4685" i="5"/>
  <c r="C4685" i="5"/>
  <c r="D4685" i="5"/>
  <c r="E4685" i="5"/>
  <c r="N4685" i="5" s="1"/>
  <c r="F4685" i="5"/>
  <c r="G4685" i="5"/>
  <c r="H4685" i="5"/>
  <c r="I4685" i="5"/>
  <c r="J4685" i="5"/>
  <c r="K4685" i="5"/>
  <c r="L4685" i="5"/>
  <c r="M4685" i="5"/>
  <c r="A4686" i="5"/>
  <c r="B4686" i="5"/>
  <c r="C4686" i="5"/>
  <c r="D4686" i="5"/>
  <c r="E4686" i="5"/>
  <c r="N4686" i="5" s="1"/>
  <c r="F4686" i="5"/>
  <c r="G4686" i="5"/>
  <c r="H4686" i="5"/>
  <c r="I4686" i="5"/>
  <c r="J4686" i="5"/>
  <c r="K4686" i="5"/>
  <c r="L4686" i="5"/>
  <c r="M4686" i="5"/>
  <c r="A4687" i="5"/>
  <c r="B4687" i="5"/>
  <c r="C4687" i="5"/>
  <c r="D4687" i="5"/>
  <c r="E4687" i="5"/>
  <c r="N4687" i="5" s="1"/>
  <c r="F4687" i="5"/>
  <c r="G4687" i="5"/>
  <c r="H4687" i="5"/>
  <c r="I4687" i="5"/>
  <c r="J4687" i="5"/>
  <c r="K4687" i="5"/>
  <c r="L4687" i="5"/>
  <c r="M4687" i="5"/>
  <c r="A4688" i="5"/>
  <c r="B4688" i="5"/>
  <c r="C4688" i="5"/>
  <c r="D4688" i="5"/>
  <c r="E4688" i="5"/>
  <c r="N4688" i="5" s="1"/>
  <c r="F4688" i="5"/>
  <c r="G4688" i="5"/>
  <c r="H4688" i="5"/>
  <c r="I4688" i="5"/>
  <c r="J4688" i="5"/>
  <c r="K4688" i="5"/>
  <c r="L4688" i="5"/>
  <c r="M4688" i="5"/>
  <c r="A4689" i="5"/>
  <c r="B4689" i="5"/>
  <c r="C4689" i="5"/>
  <c r="D4689" i="5"/>
  <c r="E4689" i="5"/>
  <c r="N4689" i="5" s="1"/>
  <c r="F4689" i="5"/>
  <c r="G4689" i="5"/>
  <c r="H4689" i="5"/>
  <c r="I4689" i="5"/>
  <c r="J4689" i="5"/>
  <c r="K4689" i="5"/>
  <c r="L4689" i="5"/>
  <c r="M4689" i="5"/>
  <c r="A4690" i="5"/>
  <c r="B4690" i="5"/>
  <c r="C4690" i="5"/>
  <c r="D4690" i="5"/>
  <c r="E4690" i="5"/>
  <c r="N4690" i="5" s="1"/>
  <c r="F4690" i="5"/>
  <c r="G4690" i="5"/>
  <c r="H4690" i="5"/>
  <c r="I4690" i="5"/>
  <c r="J4690" i="5"/>
  <c r="K4690" i="5"/>
  <c r="L4690" i="5"/>
  <c r="M4690" i="5"/>
  <c r="A4691" i="5"/>
  <c r="B4691" i="5"/>
  <c r="C4691" i="5"/>
  <c r="D4691" i="5"/>
  <c r="E4691" i="5"/>
  <c r="N4691" i="5" s="1"/>
  <c r="F4691" i="5"/>
  <c r="G4691" i="5"/>
  <c r="H4691" i="5"/>
  <c r="I4691" i="5"/>
  <c r="J4691" i="5"/>
  <c r="K4691" i="5"/>
  <c r="L4691" i="5"/>
  <c r="M4691" i="5"/>
  <c r="A4692" i="5"/>
  <c r="B4692" i="5"/>
  <c r="C4692" i="5"/>
  <c r="D4692" i="5"/>
  <c r="E4692" i="5"/>
  <c r="N4692" i="5" s="1"/>
  <c r="F4692" i="5"/>
  <c r="G4692" i="5"/>
  <c r="H4692" i="5"/>
  <c r="I4692" i="5"/>
  <c r="J4692" i="5"/>
  <c r="K4692" i="5"/>
  <c r="L4692" i="5"/>
  <c r="M4692" i="5"/>
  <c r="A4693" i="5"/>
  <c r="B4693" i="5"/>
  <c r="C4693" i="5"/>
  <c r="D4693" i="5"/>
  <c r="E4693" i="5"/>
  <c r="N4693" i="5" s="1"/>
  <c r="F4693" i="5"/>
  <c r="G4693" i="5"/>
  <c r="H4693" i="5"/>
  <c r="I4693" i="5"/>
  <c r="J4693" i="5"/>
  <c r="K4693" i="5"/>
  <c r="L4693" i="5"/>
  <c r="M4693" i="5"/>
  <c r="A4694" i="5"/>
  <c r="B4694" i="5"/>
  <c r="C4694" i="5"/>
  <c r="D4694" i="5"/>
  <c r="E4694" i="5"/>
  <c r="N4694" i="5" s="1"/>
  <c r="F4694" i="5"/>
  <c r="G4694" i="5"/>
  <c r="H4694" i="5"/>
  <c r="I4694" i="5"/>
  <c r="J4694" i="5"/>
  <c r="K4694" i="5"/>
  <c r="L4694" i="5"/>
  <c r="M4694" i="5"/>
  <c r="A4695" i="5"/>
  <c r="B4695" i="5"/>
  <c r="C4695" i="5"/>
  <c r="D4695" i="5"/>
  <c r="E4695" i="5"/>
  <c r="N4695" i="5" s="1"/>
  <c r="F4695" i="5"/>
  <c r="G4695" i="5"/>
  <c r="H4695" i="5"/>
  <c r="I4695" i="5"/>
  <c r="J4695" i="5"/>
  <c r="K4695" i="5"/>
  <c r="L4695" i="5"/>
  <c r="M4695" i="5"/>
  <c r="A4696" i="5"/>
  <c r="B4696" i="5"/>
  <c r="C4696" i="5"/>
  <c r="D4696" i="5"/>
  <c r="E4696" i="5"/>
  <c r="N4696" i="5" s="1"/>
  <c r="F4696" i="5"/>
  <c r="G4696" i="5"/>
  <c r="H4696" i="5"/>
  <c r="I4696" i="5"/>
  <c r="J4696" i="5"/>
  <c r="K4696" i="5"/>
  <c r="L4696" i="5"/>
  <c r="M4696" i="5"/>
  <c r="A4697" i="5"/>
  <c r="B4697" i="5"/>
  <c r="C4697" i="5"/>
  <c r="D4697" i="5"/>
  <c r="E4697" i="5"/>
  <c r="N4697" i="5" s="1"/>
  <c r="F4697" i="5"/>
  <c r="G4697" i="5"/>
  <c r="H4697" i="5"/>
  <c r="I4697" i="5"/>
  <c r="J4697" i="5"/>
  <c r="K4697" i="5"/>
  <c r="L4697" i="5"/>
  <c r="M4697" i="5"/>
  <c r="A4698" i="5"/>
  <c r="B4698" i="5"/>
  <c r="C4698" i="5"/>
  <c r="D4698" i="5"/>
  <c r="E4698" i="5"/>
  <c r="N4698" i="5" s="1"/>
  <c r="F4698" i="5"/>
  <c r="G4698" i="5"/>
  <c r="H4698" i="5"/>
  <c r="I4698" i="5"/>
  <c r="J4698" i="5"/>
  <c r="K4698" i="5"/>
  <c r="L4698" i="5"/>
  <c r="M4698" i="5"/>
  <c r="A4699" i="5"/>
  <c r="B4699" i="5"/>
  <c r="C4699" i="5"/>
  <c r="D4699" i="5"/>
  <c r="E4699" i="5"/>
  <c r="N4699" i="5" s="1"/>
  <c r="F4699" i="5"/>
  <c r="G4699" i="5"/>
  <c r="H4699" i="5"/>
  <c r="I4699" i="5"/>
  <c r="J4699" i="5"/>
  <c r="K4699" i="5"/>
  <c r="L4699" i="5"/>
  <c r="M4699" i="5"/>
  <c r="A4700" i="5"/>
  <c r="B4700" i="5"/>
  <c r="C4700" i="5"/>
  <c r="D4700" i="5"/>
  <c r="E4700" i="5"/>
  <c r="N4700" i="5" s="1"/>
  <c r="F4700" i="5"/>
  <c r="G4700" i="5"/>
  <c r="H4700" i="5"/>
  <c r="I4700" i="5"/>
  <c r="J4700" i="5"/>
  <c r="K4700" i="5"/>
  <c r="L4700" i="5"/>
  <c r="M4700" i="5"/>
  <c r="A4701" i="5"/>
  <c r="B4701" i="5"/>
  <c r="C4701" i="5"/>
  <c r="D4701" i="5"/>
  <c r="E4701" i="5"/>
  <c r="N4701" i="5" s="1"/>
  <c r="F4701" i="5"/>
  <c r="G4701" i="5"/>
  <c r="H4701" i="5"/>
  <c r="I4701" i="5"/>
  <c r="J4701" i="5"/>
  <c r="K4701" i="5"/>
  <c r="L4701" i="5"/>
  <c r="M4701" i="5"/>
  <c r="A4702" i="5"/>
  <c r="B4702" i="5"/>
  <c r="C4702" i="5"/>
  <c r="D4702" i="5"/>
  <c r="E4702" i="5"/>
  <c r="N4702" i="5" s="1"/>
  <c r="F4702" i="5"/>
  <c r="G4702" i="5"/>
  <c r="H4702" i="5"/>
  <c r="I4702" i="5"/>
  <c r="J4702" i="5"/>
  <c r="K4702" i="5"/>
  <c r="L4702" i="5"/>
  <c r="M4702" i="5"/>
  <c r="A4703" i="5"/>
  <c r="B4703" i="5"/>
  <c r="C4703" i="5"/>
  <c r="D4703" i="5"/>
  <c r="E4703" i="5"/>
  <c r="N4703" i="5" s="1"/>
  <c r="F4703" i="5"/>
  <c r="G4703" i="5"/>
  <c r="H4703" i="5"/>
  <c r="I4703" i="5"/>
  <c r="J4703" i="5"/>
  <c r="K4703" i="5"/>
  <c r="L4703" i="5"/>
  <c r="M4703" i="5"/>
  <c r="A4704" i="5"/>
  <c r="B4704" i="5"/>
  <c r="C4704" i="5"/>
  <c r="D4704" i="5"/>
  <c r="E4704" i="5"/>
  <c r="N4704" i="5" s="1"/>
  <c r="F4704" i="5"/>
  <c r="G4704" i="5"/>
  <c r="H4704" i="5"/>
  <c r="I4704" i="5"/>
  <c r="J4704" i="5"/>
  <c r="K4704" i="5"/>
  <c r="L4704" i="5"/>
  <c r="M4704" i="5"/>
  <c r="A4705" i="5"/>
  <c r="B4705" i="5"/>
  <c r="C4705" i="5"/>
  <c r="D4705" i="5"/>
  <c r="E4705" i="5"/>
  <c r="N4705" i="5" s="1"/>
  <c r="F4705" i="5"/>
  <c r="G4705" i="5"/>
  <c r="H4705" i="5"/>
  <c r="I4705" i="5"/>
  <c r="J4705" i="5"/>
  <c r="K4705" i="5"/>
  <c r="L4705" i="5"/>
  <c r="M4705" i="5"/>
  <c r="A4706" i="5"/>
  <c r="B4706" i="5"/>
  <c r="C4706" i="5"/>
  <c r="D4706" i="5"/>
  <c r="E4706" i="5"/>
  <c r="N4706" i="5" s="1"/>
  <c r="F4706" i="5"/>
  <c r="G4706" i="5"/>
  <c r="H4706" i="5"/>
  <c r="I4706" i="5"/>
  <c r="J4706" i="5"/>
  <c r="K4706" i="5"/>
  <c r="L4706" i="5"/>
  <c r="M4706" i="5"/>
  <c r="A4707" i="5"/>
  <c r="B4707" i="5"/>
  <c r="C4707" i="5"/>
  <c r="D4707" i="5"/>
  <c r="E4707" i="5"/>
  <c r="N4707" i="5" s="1"/>
  <c r="F4707" i="5"/>
  <c r="G4707" i="5"/>
  <c r="H4707" i="5"/>
  <c r="I4707" i="5"/>
  <c r="J4707" i="5"/>
  <c r="K4707" i="5"/>
  <c r="L4707" i="5"/>
  <c r="M4707" i="5"/>
  <c r="A4708" i="5"/>
  <c r="B4708" i="5"/>
  <c r="C4708" i="5"/>
  <c r="D4708" i="5"/>
  <c r="E4708" i="5"/>
  <c r="N4708" i="5" s="1"/>
  <c r="F4708" i="5"/>
  <c r="G4708" i="5"/>
  <c r="H4708" i="5"/>
  <c r="I4708" i="5"/>
  <c r="J4708" i="5"/>
  <c r="K4708" i="5"/>
  <c r="L4708" i="5"/>
  <c r="M4708" i="5"/>
  <c r="A4709" i="5"/>
  <c r="B4709" i="5"/>
  <c r="C4709" i="5"/>
  <c r="D4709" i="5"/>
  <c r="E4709" i="5"/>
  <c r="N4709" i="5" s="1"/>
  <c r="F4709" i="5"/>
  <c r="G4709" i="5"/>
  <c r="H4709" i="5"/>
  <c r="I4709" i="5"/>
  <c r="J4709" i="5"/>
  <c r="K4709" i="5"/>
  <c r="L4709" i="5"/>
  <c r="M4709" i="5"/>
  <c r="A4710" i="5"/>
  <c r="B4710" i="5"/>
  <c r="C4710" i="5"/>
  <c r="D4710" i="5"/>
  <c r="E4710" i="5"/>
  <c r="N4710" i="5" s="1"/>
  <c r="F4710" i="5"/>
  <c r="G4710" i="5"/>
  <c r="H4710" i="5"/>
  <c r="I4710" i="5"/>
  <c r="J4710" i="5"/>
  <c r="K4710" i="5"/>
  <c r="L4710" i="5"/>
  <c r="M4710" i="5"/>
  <c r="A4711" i="5"/>
  <c r="B4711" i="5"/>
  <c r="C4711" i="5"/>
  <c r="D4711" i="5"/>
  <c r="E4711" i="5"/>
  <c r="N4711" i="5" s="1"/>
  <c r="F4711" i="5"/>
  <c r="G4711" i="5"/>
  <c r="H4711" i="5"/>
  <c r="I4711" i="5"/>
  <c r="J4711" i="5"/>
  <c r="K4711" i="5"/>
  <c r="L4711" i="5"/>
  <c r="M4711" i="5"/>
  <c r="A4712" i="5"/>
  <c r="B4712" i="5"/>
  <c r="C4712" i="5"/>
  <c r="D4712" i="5"/>
  <c r="E4712" i="5"/>
  <c r="N4712" i="5" s="1"/>
  <c r="F4712" i="5"/>
  <c r="G4712" i="5"/>
  <c r="H4712" i="5"/>
  <c r="I4712" i="5"/>
  <c r="J4712" i="5"/>
  <c r="K4712" i="5"/>
  <c r="L4712" i="5"/>
  <c r="M4712" i="5"/>
  <c r="A4713" i="5"/>
  <c r="B4713" i="5"/>
  <c r="C4713" i="5"/>
  <c r="D4713" i="5"/>
  <c r="E4713" i="5"/>
  <c r="N4713" i="5" s="1"/>
  <c r="F4713" i="5"/>
  <c r="G4713" i="5"/>
  <c r="H4713" i="5"/>
  <c r="I4713" i="5"/>
  <c r="J4713" i="5"/>
  <c r="K4713" i="5"/>
  <c r="L4713" i="5"/>
  <c r="M4713" i="5"/>
  <c r="A4714" i="5"/>
  <c r="B4714" i="5"/>
  <c r="C4714" i="5"/>
  <c r="D4714" i="5"/>
  <c r="E4714" i="5"/>
  <c r="N4714" i="5" s="1"/>
  <c r="F4714" i="5"/>
  <c r="G4714" i="5"/>
  <c r="H4714" i="5"/>
  <c r="I4714" i="5"/>
  <c r="J4714" i="5"/>
  <c r="K4714" i="5"/>
  <c r="L4714" i="5"/>
  <c r="M4714" i="5"/>
  <c r="A4715" i="5"/>
  <c r="B4715" i="5"/>
  <c r="C4715" i="5"/>
  <c r="D4715" i="5"/>
  <c r="E4715" i="5"/>
  <c r="N4715" i="5" s="1"/>
  <c r="F4715" i="5"/>
  <c r="G4715" i="5"/>
  <c r="H4715" i="5"/>
  <c r="I4715" i="5"/>
  <c r="J4715" i="5"/>
  <c r="K4715" i="5"/>
  <c r="L4715" i="5"/>
  <c r="M4715" i="5"/>
  <c r="A4716" i="5"/>
  <c r="B4716" i="5"/>
  <c r="C4716" i="5"/>
  <c r="D4716" i="5"/>
  <c r="E4716" i="5"/>
  <c r="N4716" i="5" s="1"/>
  <c r="F4716" i="5"/>
  <c r="G4716" i="5"/>
  <c r="H4716" i="5"/>
  <c r="I4716" i="5"/>
  <c r="J4716" i="5"/>
  <c r="K4716" i="5"/>
  <c r="L4716" i="5"/>
  <c r="M4716" i="5"/>
  <c r="A4717" i="5"/>
  <c r="B4717" i="5"/>
  <c r="C4717" i="5"/>
  <c r="D4717" i="5"/>
  <c r="E4717" i="5"/>
  <c r="N4717" i="5" s="1"/>
  <c r="F4717" i="5"/>
  <c r="G4717" i="5"/>
  <c r="H4717" i="5"/>
  <c r="I4717" i="5"/>
  <c r="J4717" i="5"/>
  <c r="K4717" i="5"/>
  <c r="L4717" i="5"/>
  <c r="M4717" i="5"/>
  <c r="A4718" i="5"/>
  <c r="B4718" i="5"/>
  <c r="C4718" i="5"/>
  <c r="D4718" i="5"/>
  <c r="E4718" i="5"/>
  <c r="N4718" i="5" s="1"/>
  <c r="F4718" i="5"/>
  <c r="G4718" i="5"/>
  <c r="H4718" i="5"/>
  <c r="I4718" i="5"/>
  <c r="J4718" i="5"/>
  <c r="K4718" i="5"/>
  <c r="L4718" i="5"/>
  <c r="M4718" i="5"/>
  <c r="A4719" i="5"/>
  <c r="B4719" i="5"/>
  <c r="C4719" i="5"/>
  <c r="D4719" i="5"/>
  <c r="E4719" i="5"/>
  <c r="N4719" i="5" s="1"/>
  <c r="F4719" i="5"/>
  <c r="G4719" i="5"/>
  <c r="H4719" i="5"/>
  <c r="I4719" i="5"/>
  <c r="J4719" i="5"/>
  <c r="K4719" i="5"/>
  <c r="L4719" i="5"/>
  <c r="M4719" i="5"/>
  <c r="A4720" i="5"/>
  <c r="B4720" i="5"/>
  <c r="C4720" i="5"/>
  <c r="D4720" i="5"/>
  <c r="E4720" i="5"/>
  <c r="N4720" i="5" s="1"/>
  <c r="F4720" i="5"/>
  <c r="G4720" i="5"/>
  <c r="H4720" i="5"/>
  <c r="I4720" i="5"/>
  <c r="J4720" i="5"/>
  <c r="K4720" i="5"/>
  <c r="L4720" i="5"/>
  <c r="M4720" i="5"/>
  <c r="A4721" i="5"/>
  <c r="B4721" i="5"/>
  <c r="C4721" i="5"/>
  <c r="D4721" i="5"/>
  <c r="E4721" i="5"/>
  <c r="N4721" i="5" s="1"/>
  <c r="F4721" i="5"/>
  <c r="G4721" i="5"/>
  <c r="H4721" i="5"/>
  <c r="I4721" i="5"/>
  <c r="J4721" i="5"/>
  <c r="K4721" i="5"/>
  <c r="L4721" i="5"/>
  <c r="M4721" i="5"/>
  <c r="A4722" i="5"/>
  <c r="B4722" i="5"/>
  <c r="C4722" i="5"/>
  <c r="D4722" i="5"/>
  <c r="E4722" i="5"/>
  <c r="N4722" i="5" s="1"/>
  <c r="F4722" i="5"/>
  <c r="G4722" i="5"/>
  <c r="H4722" i="5"/>
  <c r="I4722" i="5"/>
  <c r="J4722" i="5"/>
  <c r="K4722" i="5"/>
  <c r="L4722" i="5"/>
  <c r="M4722" i="5"/>
  <c r="A4723" i="5"/>
  <c r="B4723" i="5"/>
  <c r="C4723" i="5"/>
  <c r="D4723" i="5"/>
  <c r="E4723" i="5"/>
  <c r="N4723" i="5" s="1"/>
  <c r="F4723" i="5"/>
  <c r="G4723" i="5"/>
  <c r="H4723" i="5"/>
  <c r="I4723" i="5"/>
  <c r="J4723" i="5"/>
  <c r="K4723" i="5"/>
  <c r="L4723" i="5"/>
  <c r="M4723" i="5"/>
  <c r="A4724" i="5"/>
  <c r="B4724" i="5"/>
  <c r="C4724" i="5"/>
  <c r="D4724" i="5"/>
  <c r="E4724" i="5"/>
  <c r="N4724" i="5" s="1"/>
  <c r="F4724" i="5"/>
  <c r="G4724" i="5"/>
  <c r="H4724" i="5"/>
  <c r="I4724" i="5"/>
  <c r="J4724" i="5"/>
  <c r="K4724" i="5"/>
  <c r="L4724" i="5"/>
  <c r="M4724" i="5"/>
  <c r="A4725" i="5"/>
  <c r="B4725" i="5"/>
  <c r="C4725" i="5"/>
  <c r="D4725" i="5"/>
  <c r="E4725" i="5"/>
  <c r="N4725" i="5" s="1"/>
  <c r="F4725" i="5"/>
  <c r="G4725" i="5"/>
  <c r="H4725" i="5"/>
  <c r="I4725" i="5"/>
  <c r="J4725" i="5"/>
  <c r="K4725" i="5"/>
  <c r="L4725" i="5"/>
  <c r="M4725" i="5"/>
  <c r="A4726" i="5"/>
  <c r="B4726" i="5"/>
  <c r="C4726" i="5"/>
  <c r="D4726" i="5"/>
  <c r="E4726" i="5"/>
  <c r="N4726" i="5" s="1"/>
  <c r="F4726" i="5"/>
  <c r="G4726" i="5"/>
  <c r="H4726" i="5"/>
  <c r="I4726" i="5"/>
  <c r="J4726" i="5"/>
  <c r="K4726" i="5"/>
  <c r="L4726" i="5"/>
  <c r="M4726" i="5"/>
  <c r="A4727" i="5"/>
  <c r="B4727" i="5"/>
  <c r="C4727" i="5"/>
  <c r="D4727" i="5"/>
  <c r="E4727" i="5"/>
  <c r="N4727" i="5" s="1"/>
  <c r="F4727" i="5"/>
  <c r="G4727" i="5"/>
  <c r="H4727" i="5"/>
  <c r="I4727" i="5"/>
  <c r="J4727" i="5"/>
  <c r="K4727" i="5"/>
  <c r="L4727" i="5"/>
  <c r="M4727" i="5"/>
  <c r="A4728" i="5"/>
  <c r="B4728" i="5"/>
  <c r="C4728" i="5"/>
  <c r="D4728" i="5"/>
  <c r="E4728" i="5"/>
  <c r="N4728" i="5" s="1"/>
  <c r="F4728" i="5"/>
  <c r="G4728" i="5"/>
  <c r="H4728" i="5"/>
  <c r="I4728" i="5"/>
  <c r="J4728" i="5"/>
  <c r="K4728" i="5"/>
  <c r="L4728" i="5"/>
  <c r="M4728" i="5"/>
  <c r="A4729" i="5"/>
  <c r="B4729" i="5"/>
  <c r="C4729" i="5"/>
  <c r="D4729" i="5"/>
  <c r="E4729" i="5"/>
  <c r="N4729" i="5" s="1"/>
  <c r="F4729" i="5"/>
  <c r="G4729" i="5"/>
  <c r="H4729" i="5"/>
  <c r="I4729" i="5"/>
  <c r="J4729" i="5"/>
  <c r="K4729" i="5"/>
  <c r="L4729" i="5"/>
  <c r="M4729" i="5"/>
  <c r="A4730" i="5"/>
  <c r="B4730" i="5"/>
  <c r="C4730" i="5"/>
  <c r="D4730" i="5"/>
  <c r="E4730" i="5"/>
  <c r="N4730" i="5" s="1"/>
  <c r="F4730" i="5"/>
  <c r="G4730" i="5"/>
  <c r="H4730" i="5"/>
  <c r="I4730" i="5"/>
  <c r="J4730" i="5"/>
  <c r="K4730" i="5"/>
  <c r="L4730" i="5"/>
  <c r="M4730" i="5"/>
  <c r="A4731" i="5"/>
  <c r="B4731" i="5"/>
  <c r="C4731" i="5"/>
  <c r="D4731" i="5"/>
  <c r="E4731" i="5"/>
  <c r="N4731" i="5" s="1"/>
  <c r="F4731" i="5"/>
  <c r="G4731" i="5"/>
  <c r="H4731" i="5"/>
  <c r="I4731" i="5"/>
  <c r="J4731" i="5"/>
  <c r="K4731" i="5"/>
  <c r="L4731" i="5"/>
  <c r="M4731" i="5"/>
  <c r="A4732" i="5"/>
  <c r="B4732" i="5"/>
  <c r="C4732" i="5"/>
  <c r="D4732" i="5"/>
  <c r="E4732" i="5"/>
  <c r="N4732" i="5" s="1"/>
  <c r="F4732" i="5"/>
  <c r="G4732" i="5"/>
  <c r="H4732" i="5"/>
  <c r="I4732" i="5"/>
  <c r="J4732" i="5"/>
  <c r="K4732" i="5"/>
  <c r="L4732" i="5"/>
  <c r="M4732" i="5"/>
  <c r="A4733" i="5"/>
  <c r="B4733" i="5"/>
  <c r="C4733" i="5"/>
  <c r="D4733" i="5"/>
  <c r="E4733" i="5"/>
  <c r="N4733" i="5" s="1"/>
  <c r="F4733" i="5"/>
  <c r="G4733" i="5"/>
  <c r="H4733" i="5"/>
  <c r="I4733" i="5"/>
  <c r="J4733" i="5"/>
  <c r="K4733" i="5"/>
  <c r="L4733" i="5"/>
  <c r="M4733" i="5"/>
  <c r="A4734" i="5"/>
  <c r="B4734" i="5"/>
  <c r="C4734" i="5"/>
  <c r="D4734" i="5"/>
  <c r="E4734" i="5"/>
  <c r="N4734" i="5" s="1"/>
  <c r="F4734" i="5"/>
  <c r="G4734" i="5"/>
  <c r="H4734" i="5"/>
  <c r="I4734" i="5"/>
  <c r="J4734" i="5"/>
  <c r="K4734" i="5"/>
  <c r="L4734" i="5"/>
  <c r="M4734" i="5"/>
  <c r="A4735" i="5"/>
  <c r="B4735" i="5"/>
  <c r="C4735" i="5"/>
  <c r="D4735" i="5"/>
  <c r="E4735" i="5"/>
  <c r="N4735" i="5" s="1"/>
  <c r="F4735" i="5"/>
  <c r="G4735" i="5"/>
  <c r="H4735" i="5"/>
  <c r="I4735" i="5"/>
  <c r="J4735" i="5"/>
  <c r="K4735" i="5"/>
  <c r="L4735" i="5"/>
  <c r="M4735" i="5"/>
  <c r="A4736" i="5"/>
  <c r="B4736" i="5"/>
  <c r="C4736" i="5"/>
  <c r="D4736" i="5"/>
  <c r="E4736" i="5"/>
  <c r="N4736" i="5" s="1"/>
  <c r="F4736" i="5"/>
  <c r="G4736" i="5"/>
  <c r="H4736" i="5"/>
  <c r="I4736" i="5"/>
  <c r="J4736" i="5"/>
  <c r="K4736" i="5"/>
  <c r="L4736" i="5"/>
  <c r="M4736" i="5"/>
  <c r="A4737" i="5"/>
  <c r="B4737" i="5"/>
  <c r="C4737" i="5"/>
  <c r="D4737" i="5"/>
  <c r="E4737" i="5"/>
  <c r="N4737" i="5" s="1"/>
  <c r="F4737" i="5"/>
  <c r="G4737" i="5"/>
  <c r="H4737" i="5"/>
  <c r="I4737" i="5"/>
  <c r="J4737" i="5"/>
  <c r="K4737" i="5"/>
  <c r="L4737" i="5"/>
  <c r="M4737" i="5"/>
  <c r="A4738" i="5"/>
  <c r="B4738" i="5"/>
  <c r="C4738" i="5"/>
  <c r="D4738" i="5"/>
  <c r="E4738" i="5"/>
  <c r="N4738" i="5" s="1"/>
  <c r="F4738" i="5"/>
  <c r="G4738" i="5"/>
  <c r="H4738" i="5"/>
  <c r="I4738" i="5"/>
  <c r="J4738" i="5"/>
  <c r="K4738" i="5"/>
  <c r="L4738" i="5"/>
  <c r="M4738" i="5"/>
  <c r="A4739" i="5"/>
  <c r="B4739" i="5"/>
  <c r="C4739" i="5"/>
  <c r="D4739" i="5"/>
  <c r="E4739" i="5"/>
  <c r="N4739" i="5" s="1"/>
  <c r="F4739" i="5"/>
  <c r="G4739" i="5"/>
  <c r="H4739" i="5"/>
  <c r="I4739" i="5"/>
  <c r="J4739" i="5"/>
  <c r="K4739" i="5"/>
  <c r="L4739" i="5"/>
  <c r="M4739" i="5"/>
  <c r="A4740" i="5"/>
  <c r="B4740" i="5"/>
  <c r="C4740" i="5"/>
  <c r="D4740" i="5"/>
  <c r="E4740" i="5"/>
  <c r="N4740" i="5" s="1"/>
  <c r="F4740" i="5"/>
  <c r="G4740" i="5"/>
  <c r="H4740" i="5"/>
  <c r="I4740" i="5"/>
  <c r="J4740" i="5"/>
  <c r="K4740" i="5"/>
  <c r="L4740" i="5"/>
  <c r="M4740" i="5"/>
  <c r="A4741" i="5"/>
  <c r="B4741" i="5"/>
  <c r="C4741" i="5"/>
  <c r="D4741" i="5"/>
  <c r="E4741" i="5"/>
  <c r="N4741" i="5" s="1"/>
  <c r="F4741" i="5"/>
  <c r="G4741" i="5"/>
  <c r="H4741" i="5"/>
  <c r="I4741" i="5"/>
  <c r="J4741" i="5"/>
  <c r="K4741" i="5"/>
  <c r="L4741" i="5"/>
  <c r="M4741" i="5"/>
  <c r="A4742" i="5"/>
  <c r="B4742" i="5"/>
  <c r="C4742" i="5"/>
  <c r="D4742" i="5"/>
  <c r="E4742" i="5"/>
  <c r="N4742" i="5" s="1"/>
  <c r="F4742" i="5"/>
  <c r="G4742" i="5"/>
  <c r="H4742" i="5"/>
  <c r="I4742" i="5"/>
  <c r="J4742" i="5"/>
  <c r="K4742" i="5"/>
  <c r="L4742" i="5"/>
  <c r="M4742" i="5"/>
  <c r="A4743" i="5"/>
  <c r="B4743" i="5"/>
  <c r="C4743" i="5"/>
  <c r="D4743" i="5"/>
  <c r="E4743" i="5"/>
  <c r="N4743" i="5" s="1"/>
  <c r="F4743" i="5"/>
  <c r="G4743" i="5"/>
  <c r="H4743" i="5"/>
  <c r="I4743" i="5"/>
  <c r="J4743" i="5"/>
  <c r="K4743" i="5"/>
  <c r="L4743" i="5"/>
  <c r="M4743" i="5"/>
  <c r="A4744" i="5"/>
  <c r="B4744" i="5"/>
  <c r="C4744" i="5"/>
  <c r="D4744" i="5"/>
  <c r="E4744" i="5"/>
  <c r="N4744" i="5" s="1"/>
  <c r="F4744" i="5"/>
  <c r="G4744" i="5"/>
  <c r="H4744" i="5"/>
  <c r="I4744" i="5"/>
  <c r="J4744" i="5"/>
  <c r="K4744" i="5"/>
  <c r="L4744" i="5"/>
  <c r="M4744" i="5"/>
  <c r="A4745" i="5"/>
  <c r="B4745" i="5"/>
  <c r="C4745" i="5"/>
  <c r="D4745" i="5"/>
  <c r="E4745" i="5"/>
  <c r="N4745" i="5" s="1"/>
  <c r="F4745" i="5"/>
  <c r="G4745" i="5"/>
  <c r="H4745" i="5"/>
  <c r="I4745" i="5"/>
  <c r="J4745" i="5"/>
  <c r="K4745" i="5"/>
  <c r="L4745" i="5"/>
  <c r="M4745" i="5"/>
  <c r="A4746" i="5"/>
  <c r="B4746" i="5"/>
  <c r="C4746" i="5"/>
  <c r="D4746" i="5"/>
  <c r="E4746" i="5"/>
  <c r="N4746" i="5" s="1"/>
  <c r="F4746" i="5"/>
  <c r="G4746" i="5"/>
  <c r="H4746" i="5"/>
  <c r="I4746" i="5"/>
  <c r="J4746" i="5"/>
  <c r="K4746" i="5"/>
  <c r="L4746" i="5"/>
  <c r="M4746" i="5"/>
  <c r="A4747" i="5"/>
  <c r="B4747" i="5"/>
  <c r="C4747" i="5"/>
  <c r="D4747" i="5"/>
  <c r="E4747" i="5"/>
  <c r="N4747" i="5" s="1"/>
  <c r="F4747" i="5"/>
  <c r="G4747" i="5"/>
  <c r="H4747" i="5"/>
  <c r="I4747" i="5"/>
  <c r="J4747" i="5"/>
  <c r="K4747" i="5"/>
  <c r="L4747" i="5"/>
  <c r="M4747" i="5"/>
  <c r="A4748" i="5"/>
  <c r="B4748" i="5"/>
  <c r="C4748" i="5"/>
  <c r="D4748" i="5"/>
  <c r="E4748" i="5"/>
  <c r="N4748" i="5" s="1"/>
  <c r="F4748" i="5"/>
  <c r="G4748" i="5"/>
  <c r="H4748" i="5"/>
  <c r="I4748" i="5"/>
  <c r="J4748" i="5"/>
  <c r="K4748" i="5"/>
  <c r="L4748" i="5"/>
  <c r="M4748" i="5"/>
  <c r="A4749" i="5"/>
  <c r="B4749" i="5"/>
  <c r="C4749" i="5"/>
  <c r="D4749" i="5"/>
  <c r="E4749" i="5"/>
  <c r="N4749" i="5" s="1"/>
  <c r="F4749" i="5"/>
  <c r="G4749" i="5"/>
  <c r="H4749" i="5"/>
  <c r="I4749" i="5"/>
  <c r="J4749" i="5"/>
  <c r="K4749" i="5"/>
  <c r="L4749" i="5"/>
  <c r="M4749" i="5"/>
  <c r="A4750" i="5"/>
  <c r="B4750" i="5"/>
  <c r="C4750" i="5"/>
  <c r="D4750" i="5"/>
  <c r="E4750" i="5"/>
  <c r="N4750" i="5" s="1"/>
  <c r="F4750" i="5"/>
  <c r="G4750" i="5"/>
  <c r="H4750" i="5"/>
  <c r="I4750" i="5"/>
  <c r="J4750" i="5"/>
  <c r="K4750" i="5"/>
  <c r="L4750" i="5"/>
  <c r="M4750" i="5"/>
  <c r="A4751" i="5"/>
  <c r="B4751" i="5"/>
  <c r="C4751" i="5"/>
  <c r="D4751" i="5"/>
  <c r="E4751" i="5"/>
  <c r="N4751" i="5" s="1"/>
  <c r="F4751" i="5"/>
  <c r="G4751" i="5"/>
  <c r="H4751" i="5"/>
  <c r="I4751" i="5"/>
  <c r="J4751" i="5"/>
  <c r="K4751" i="5"/>
  <c r="L4751" i="5"/>
  <c r="M4751" i="5"/>
  <c r="A4752" i="5"/>
  <c r="B4752" i="5"/>
  <c r="C4752" i="5"/>
  <c r="D4752" i="5"/>
  <c r="E4752" i="5"/>
  <c r="N4752" i="5" s="1"/>
  <c r="F4752" i="5"/>
  <c r="G4752" i="5"/>
  <c r="H4752" i="5"/>
  <c r="I4752" i="5"/>
  <c r="J4752" i="5"/>
  <c r="K4752" i="5"/>
  <c r="L4752" i="5"/>
  <c r="M4752" i="5"/>
  <c r="A4753" i="5"/>
  <c r="B4753" i="5"/>
  <c r="C4753" i="5"/>
  <c r="D4753" i="5"/>
  <c r="E4753" i="5"/>
  <c r="N4753" i="5" s="1"/>
  <c r="F4753" i="5"/>
  <c r="G4753" i="5"/>
  <c r="H4753" i="5"/>
  <c r="I4753" i="5"/>
  <c r="J4753" i="5"/>
  <c r="K4753" i="5"/>
  <c r="L4753" i="5"/>
  <c r="M4753" i="5"/>
  <c r="A4754" i="5"/>
  <c r="B4754" i="5"/>
  <c r="C4754" i="5"/>
  <c r="D4754" i="5"/>
  <c r="E4754" i="5"/>
  <c r="N4754" i="5" s="1"/>
  <c r="F4754" i="5"/>
  <c r="G4754" i="5"/>
  <c r="H4754" i="5"/>
  <c r="I4754" i="5"/>
  <c r="J4754" i="5"/>
  <c r="K4754" i="5"/>
  <c r="L4754" i="5"/>
  <c r="M4754" i="5"/>
  <c r="A4755" i="5"/>
  <c r="B4755" i="5"/>
  <c r="C4755" i="5"/>
  <c r="D4755" i="5"/>
  <c r="E4755" i="5"/>
  <c r="N4755" i="5" s="1"/>
  <c r="F4755" i="5"/>
  <c r="G4755" i="5"/>
  <c r="H4755" i="5"/>
  <c r="I4755" i="5"/>
  <c r="J4755" i="5"/>
  <c r="K4755" i="5"/>
  <c r="L4755" i="5"/>
  <c r="M4755" i="5"/>
  <c r="A4756" i="5"/>
  <c r="B4756" i="5"/>
  <c r="C4756" i="5"/>
  <c r="D4756" i="5"/>
  <c r="E4756" i="5"/>
  <c r="N4756" i="5" s="1"/>
  <c r="F4756" i="5"/>
  <c r="G4756" i="5"/>
  <c r="H4756" i="5"/>
  <c r="I4756" i="5"/>
  <c r="J4756" i="5"/>
  <c r="K4756" i="5"/>
  <c r="L4756" i="5"/>
  <c r="M4756" i="5"/>
  <c r="A4757" i="5"/>
  <c r="B4757" i="5"/>
  <c r="C4757" i="5"/>
  <c r="D4757" i="5"/>
  <c r="E4757" i="5"/>
  <c r="N4757" i="5" s="1"/>
  <c r="F4757" i="5"/>
  <c r="G4757" i="5"/>
  <c r="H4757" i="5"/>
  <c r="I4757" i="5"/>
  <c r="J4757" i="5"/>
  <c r="K4757" i="5"/>
  <c r="L4757" i="5"/>
  <c r="M4757" i="5"/>
  <c r="A4758" i="5"/>
  <c r="B4758" i="5"/>
  <c r="C4758" i="5"/>
  <c r="D4758" i="5"/>
  <c r="E4758" i="5"/>
  <c r="N4758" i="5" s="1"/>
  <c r="F4758" i="5"/>
  <c r="G4758" i="5"/>
  <c r="H4758" i="5"/>
  <c r="I4758" i="5"/>
  <c r="J4758" i="5"/>
  <c r="K4758" i="5"/>
  <c r="L4758" i="5"/>
  <c r="M4758" i="5"/>
  <c r="A4759" i="5"/>
  <c r="B4759" i="5"/>
  <c r="C4759" i="5"/>
  <c r="D4759" i="5"/>
  <c r="E4759" i="5"/>
  <c r="N4759" i="5" s="1"/>
  <c r="F4759" i="5"/>
  <c r="G4759" i="5"/>
  <c r="H4759" i="5"/>
  <c r="I4759" i="5"/>
  <c r="J4759" i="5"/>
  <c r="K4759" i="5"/>
  <c r="L4759" i="5"/>
  <c r="M4759" i="5"/>
  <c r="A4760" i="5"/>
  <c r="B4760" i="5"/>
  <c r="C4760" i="5"/>
  <c r="D4760" i="5"/>
  <c r="E4760" i="5"/>
  <c r="N4760" i="5" s="1"/>
  <c r="F4760" i="5"/>
  <c r="G4760" i="5"/>
  <c r="H4760" i="5"/>
  <c r="I4760" i="5"/>
  <c r="J4760" i="5"/>
  <c r="K4760" i="5"/>
  <c r="L4760" i="5"/>
  <c r="M4760" i="5"/>
  <c r="A4761" i="5"/>
  <c r="B4761" i="5"/>
  <c r="C4761" i="5"/>
  <c r="D4761" i="5"/>
  <c r="E4761" i="5"/>
  <c r="N4761" i="5" s="1"/>
  <c r="F4761" i="5"/>
  <c r="G4761" i="5"/>
  <c r="H4761" i="5"/>
  <c r="I4761" i="5"/>
  <c r="J4761" i="5"/>
  <c r="K4761" i="5"/>
  <c r="L4761" i="5"/>
  <c r="M4761" i="5"/>
  <c r="A4762" i="5"/>
  <c r="B4762" i="5"/>
  <c r="C4762" i="5"/>
  <c r="D4762" i="5"/>
  <c r="E4762" i="5"/>
  <c r="N4762" i="5" s="1"/>
  <c r="F4762" i="5"/>
  <c r="G4762" i="5"/>
  <c r="H4762" i="5"/>
  <c r="I4762" i="5"/>
  <c r="J4762" i="5"/>
  <c r="K4762" i="5"/>
  <c r="L4762" i="5"/>
  <c r="M4762" i="5"/>
  <c r="A4763" i="5"/>
  <c r="B4763" i="5"/>
  <c r="C4763" i="5"/>
  <c r="D4763" i="5"/>
  <c r="E4763" i="5"/>
  <c r="N4763" i="5" s="1"/>
  <c r="F4763" i="5"/>
  <c r="G4763" i="5"/>
  <c r="H4763" i="5"/>
  <c r="I4763" i="5"/>
  <c r="J4763" i="5"/>
  <c r="K4763" i="5"/>
  <c r="L4763" i="5"/>
  <c r="M4763" i="5"/>
  <c r="A4764" i="5"/>
  <c r="B4764" i="5"/>
  <c r="C4764" i="5"/>
  <c r="D4764" i="5"/>
  <c r="E4764" i="5"/>
  <c r="N4764" i="5" s="1"/>
  <c r="F4764" i="5"/>
  <c r="G4764" i="5"/>
  <c r="H4764" i="5"/>
  <c r="I4764" i="5"/>
  <c r="J4764" i="5"/>
  <c r="K4764" i="5"/>
  <c r="L4764" i="5"/>
  <c r="M4764" i="5"/>
  <c r="A4765" i="5"/>
  <c r="B4765" i="5"/>
  <c r="C4765" i="5"/>
  <c r="D4765" i="5"/>
  <c r="E4765" i="5"/>
  <c r="N4765" i="5" s="1"/>
  <c r="F4765" i="5"/>
  <c r="G4765" i="5"/>
  <c r="H4765" i="5"/>
  <c r="I4765" i="5"/>
  <c r="J4765" i="5"/>
  <c r="K4765" i="5"/>
  <c r="L4765" i="5"/>
  <c r="M4765" i="5"/>
  <c r="A4766" i="5"/>
  <c r="B4766" i="5"/>
  <c r="C4766" i="5"/>
  <c r="D4766" i="5"/>
  <c r="E4766" i="5"/>
  <c r="N4766" i="5" s="1"/>
  <c r="F4766" i="5"/>
  <c r="G4766" i="5"/>
  <c r="H4766" i="5"/>
  <c r="I4766" i="5"/>
  <c r="J4766" i="5"/>
  <c r="K4766" i="5"/>
  <c r="L4766" i="5"/>
  <c r="M4766" i="5"/>
  <c r="A4767" i="5"/>
  <c r="B4767" i="5"/>
  <c r="C4767" i="5"/>
  <c r="D4767" i="5"/>
  <c r="E4767" i="5"/>
  <c r="N4767" i="5" s="1"/>
  <c r="F4767" i="5"/>
  <c r="G4767" i="5"/>
  <c r="H4767" i="5"/>
  <c r="I4767" i="5"/>
  <c r="J4767" i="5"/>
  <c r="K4767" i="5"/>
  <c r="L4767" i="5"/>
  <c r="M4767" i="5"/>
  <c r="A4768" i="5"/>
  <c r="B4768" i="5"/>
  <c r="C4768" i="5"/>
  <c r="D4768" i="5"/>
  <c r="E4768" i="5"/>
  <c r="N4768" i="5" s="1"/>
  <c r="F4768" i="5"/>
  <c r="G4768" i="5"/>
  <c r="H4768" i="5"/>
  <c r="I4768" i="5"/>
  <c r="J4768" i="5"/>
  <c r="K4768" i="5"/>
  <c r="L4768" i="5"/>
  <c r="M4768" i="5"/>
  <c r="A4769" i="5"/>
  <c r="B4769" i="5"/>
  <c r="C4769" i="5"/>
  <c r="D4769" i="5"/>
  <c r="E4769" i="5"/>
  <c r="N4769" i="5" s="1"/>
  <c r="F4769" i="5"/>
  <c r="G4769" i="5"/>
  <c r="H4769" i="5"/>
  <c r="I4769" i="5"/>
  <c r="J4769" i="5"/>
  <c r="K4769" i="5"/>
  <c r="L4769" i="5"/>
  <c r="M4769" i="5"/>
  <c r="A4770" i="5"/>
  <c r="B4770" i="5"/>
  <c r="C4770" i="5"/>
  <c r="D4770" i="5"/>
  <c r="E4770" i="5"/>
  <c r="N4770" i="5" s="1"/>
  <c r="F4770" i="5"/>
  <c r="G4770" i="5"/>
  <c r="H4770" i="5"/>
  <c r="I4770" i="5"/>
  <c r="J4770" i="5"/>
  <c r="K4770" i="5"/>
  <c r="L4770" i="5"/>
  <c r="M4770" i="5"/>
  <c r="A4771" i="5"/>
  <c r="B4771" i="5"/>
  <c r="C4771" i="5"/>
  <c r="D4771" i="5"/>
  <c r="E4771" i="5"/>
  <c r="N4771" i="5" s="1"/>
  <c r="F4771" i="5"/>
  <c r="G4771" i="5"/>
  <c r="H4771" i="5"/>
  <c r="I4771" i="5"/>
  <c r="J4771" i="5"/>
  <c r="K4771" i="5"/>
  <c r="L4771" i="5"/>
  <c r="M4771" i="5"/>
  <c r="A4772" i="5"/>
  <c r="B4772" i="5"/>
  <c r="C4772" i="5"/>
  <c r="D4772" i="5"/>
  <c r="E4772" i="5"/>
  <c r="N4772" i="5" s="1"/>
  <c r="F4772" i="5"/>
  <c r="G4772" i="5"/>
  <c r="H4772" i="5"/>
  <c r="I4772" i="5"/>
  <c r="J4772" i="5"/>
  <c r="K4772" i="5"/>
  <c r="L4772" i="5"/>
  <c r="M4772" i="5"/>
  <c r="A4773" i="5"/>
  <c r="B4773" i="5"/>
  <c r="C4773" i="5"/>
  <c r="D4773" i="5"/>
  <c r="E4773" i="5"/>
  <c r="N4773" i="5" s="1"/>
  <c r="F4773" i="5"/>
  <c r="G4773" i="5"/>
  <c r="H4773" i="5"/>
  <c r="I4773" i="5"/>
  <c r="J4773" i="5"/>
  <c r="K4773" i="5"/>
  <c r="L4773" i="5"/>
  <c r="M4773" i="5"/>
  <c r="A4774" i="5"/>
  <c r="B4774" i="5"/>
  <c r="C4774" i="5"/>
  <c r="D4774" i="5"/>
  <c r="E4774" i="5"/>
  <c r="N4774" i="5" s="1"/>
  <c r="F4774" i="5"/>
  <c r="G4774" i="5"/>
  <c r="H4774" i="5"/>
  <c r="I4774" i="5"/>
  <c r="J4774" i="5"/>
  <c r="K4774" i="5"/>
  <c r="L4774" i="5"/>
  <c r="M4774" i="5"/>
  <c r="A4775" i="5"/>
  <c r="B4775" i="5"/>
  <c r="C4775" i="5"/>
  <c r="D4775" i="5"/>
  <c r="E4775" i="5"/>
  <c r="N4775" i="5" s="1"/>
  <c r="F4775" i="5"/>
  <c r="G4775" i="5"/>
  <c r="H4775" i="5"/>
  <c r="I4775" i="5"/>
  <c r="J4775" i="5"/>
  <c r="K4775" i="5"/>
  <c r="L4775" i="5"/>
  <c r="M4775" i="5"/>
  <c r="A4776" i="5"/>
  <c r="B4776" i="5"/>
  <c r="C4776" i="5"/>
  <c r="D4776" i="5"/>
  <c r="E4776" i="5"/>
  <c r="N4776" i="5" s="1"/>
  <c r="F4776" i="5"/>
  <c r="G4776" i="5"/>
  <c r="H4776" i="5"/>
  <c r="I4776" i="5"/>
  <c r="J4776" i="5"/>
  <c r="K4776" i="5"/>
  <c r="L4776" i="5"/>
  <c r="M4776" i="5"/>
  <c r="A4777" i="5"/>
  <c r="B4777" i="5"/>
  <c r="C4777" i="5"/>
  <c r="D4777" i="5"/>
  <c r="E4777" i="5"/>
  <c r="N4777" i="5" s="1"/>
  <c r="F4777" i="5"/>
  <c r="G4777" i="5"/>
  <c r="H4777" i="5"/>
  <c r="I4777" i="5"/>
  <c r="J4777" i="5"/>
  <c r="K4777" i="5"/>
  <c r="L4777" i="5"/>
  <c r="M4777" i="5"/>
  <c r="A4778" i="5"/>
  <c r="B4778" i="5"/>
  <c r="C4778" i="5"/>
  <c r="D4778" i="5"/>
  <c r="E4778" i="5"/>
  <c r="N4778" i="5" s="1"/>
  <c r="F4778" i="5"/>
  <c r="G4778" i="5"/>
  <c r="H4778" i="5"/>
  <c r="I4778" i="5"/>
  <c r="J4778" i="5"/>
  <c r="K4778" i="5"/>
  <c r="L4778" i="5"/>
  <c r="M4778" i="5"/>
  <c r="A4779" i="5"/>
  <c r="B4779" i="5"/>
  <c r="C4779" i="5"/>
  <c r="D4779" i="5"/>
  <c r="E4779" i="5"/>
  <c r="N4779" i="5" s="1"/>
  <c r="F4779" i="5"/>
  <c r="G4779" i="5"/>
  <c r="H4779" i="5"/>
  <c r="I4779" i="5"/>
  <c r="J4779" i="5"/>
  <c r="K4779" i="5"/>
  <c r="L4779" i="5"/>
  <c r="M4779" i="5"/>
  <c r="A4780" i="5"/>
  <c r="B4780" i="5"/>
  <c r="C4780" i="5"/>
  <c r="D4780" i="5"/>
  <c r="E4780" i="5"/>
  <c r="N4780" i="5" s="1"/>
  <c r="F4780" i="5"/>
  <c r="G4780" i="5"/>
  <c r="H4780" i="5"/>
  <c r="I4780" i="5"/>
  <c r="J4780" i="5"/>
  <c r="K4780" i="5"/>
  <c r="L4780" i="5"/>
  <c r="M4780" i="5"/>
  <c r="A4781" i="5"/>
  <c r="B4781" i="5"/>
  <c r="C4781" i="5"/>
  <c r="D4781" i="5"/>
  <c r="E4781" i="5"/>
  <c r="N4781" i="5" s="1"/>
  <c r="F4781" i="5"/>
  <c r="G4781" i="5"/>
  <c r="H4781" i="5"/>
  <c r="I4781" i="5"/>
  <c r="J4781" i="5"/>
  <c r="K4781" i="5"/>
  <c r="L4781" i="5"/>
  <c r="M4781" i="5"/>
  <c r="A4782" i="5"/>
  <c r="B4782" i="5"/>
  <c r="C4782" i="5"/>
  <c r="D4782" i="5"/>
  <c r="E4782" i="5"/>
  <c r="N4782" i="5" s="1"/>
  <c r="F4782" i="5"/>
  <c r="G4782" i="5"/>
  <c r="H4782" i="5"/>
  <c r="I4782" i="5"/>
  <c r="J4782" i="5"/>
  <c r="K4782" i="5"/>
  <c r="L4782" i="5"/>
  <c r="M4782" i="5"/>
  <c r="A4783" i="5"/>
  <c r="B4783" i="5"/>
  <c r="C4783" i="5"/>
  <c r="D4783" i="5"/>
  <c r="E4783" i="5"/>
  <c r="N4783" i="5" s="1"/>
  <c r="F4783" i="5"/>
  <c r="G4783" i="5"/>
  <c r="H4783" i="5"/>
  <c r="I4783" i="5"/>
  <c r="J4783" i="5"/>
  <c r="K4783" i="5"/>
  <c r="L4783" i="5"/>
  <c r="M4783" i="5"/>
  <c r="A4784" i="5"/>
  <c r="B4784" i="5"/>
  <c r="C4784" i="5"/>
  <c r="D4784" i="5"/>
  <c r="E4784" i="5"/>
  <c r="N4784" i="5" s="1"/>
  <c r="F4784" i="5"/>
  <c r="G4784" i="5"/>
  <c r="H4784" i="5"/>
  <c r="I4784" i="5"/>
  <c r="J4784" i="5"/>
  <c r="K4784" i="5"/>
  <c r="L4784" i="5"/>
  <c r="M4784" i="5"/>
  <c r="A4785" i="5"/>
  <c r="B4785" i="5"/>
  <c r="C4785" i="5"/>
  <c r="D4785" i="5"/>
  <c r="E4785" i="5"/>
  <c r="N4785" i="5" s="1"/>
  <c r="F4785" i="5"/>
  <c r="G4785" i="5"/>
  <c r="H4785" i="5"/>
  <c r="I4785" i="5"/>
  <c r="J4785" i="5"/>
  <c r="K4785" i="5"/>
  <c r="L4785" i="5"/>
  <c r="M4785" i="5"/>
  <c r="A4786" i="5"/>
  <c r="B4786" i="5"/>
  <c r="C4786" i="5"/>
  <c r="D4786" i="5"/>
  <c r="E4786" i="5"/>
  <c r="N4786" i="5" s="1"/>
  <c r="F4786" i="5"/>
  <c r="G4786" i="5"/>
  <c r="H4786" i="5"/>
  <c r="I4786" i="5"/>
  <c r="J4786" i="5"/>
  <c r="K4786" i="5"/>
  <c r="L4786" i="5"/>
  <c r="M4786" i="5"/>
  <c r="A4787" i="5"/>
  <c r="B4787" i="5"/>
  <c r="C4787" i="5"/>
  <c r="D4787" i="5"/>
  <c r="E4787" i="5"/>
  <c r="N4787" i="5" s="1"/>
  <c r="F4787" i="5"/>
  <c r="G4787" i="5"/>
  <c r="H4787" i="5"/>
  <c r="I4787" i="5"/>
  <c r="J4787" i="5"/>
  <c r="K4787" i="5"/>
  <c r="L4787" i="5"/>
  <c r="M4787" i="5"/>
  <c r="A4788" i="5"/>
  <c r="B4788" i="5"/>
  <c r="C4788" i="5"/>
  <c r="D4788" i="5"/>
  <c r="E4788" i="5"/>
  <c r="N4788" i="5" s="1"/>
  <c r="F4788" i="5"/>
  <c r="G4788" i="5"/>
  <c r="H4788" i="5"/>
  <c r="I4788" i="5"/>
  <c r="J4788" i="5"/>
  <c r="K4788" i="5"/>
  <c r="L4788" i="5"/>
  <c r="M4788" i="5"/>
  <c r="A4789" i="5"/>
  <c r="B4789" i="5"/>
  <c r="C4789" i="5"/>
  <c r="D4789" i="5"/>
  <c r="E4789" i="5"/>
  <c r="N4789" i="5" s="1"/>
  <c r="F4789" i="5"/>
  <c r="G4789" i="5"/>
  <c r="H4789" i="5"/>
  <c r="I4789" i="5"/>
  <c r="J4789" i="5"/>
  <c r="K4789" i="5"/>
  <c r="L4789" i="5"/>
  <c r="M4789" i="5"/>
  <c r="A4790" i="5"/>
  <c r="B4790" i="5"/>
  <c r="C4790" i="5"/>
  <c r="D4790" i="5"/>
  <c r="E4790" i="5"/>
  <c r="N4790" i="5" s="1"/>
  <c r="F4790" i="5"/>
  <c r="G4790" i="5"/>
  <c r="H4790" i="5"/>
  <c r="I4790" i="5"/>
  <c r="J4790" i="5"/>
  <c r="K4790" i="5"/>
  <c r="L4790" i="5"/>
  <c r="M4790" i="5"/>
  <c r="A4791" i="5"/>
  <c r="B4791" i="5"/>
  <c r="C4791" i="5"/>
  <c r="D4791" i="5"/>
  <c r="E4791" i="5"/>
  <c r="N4791" i="5" s="1"/>
  <c r="F4791" i="5"/>
  <c r="G4791" i="5"/>
  <c r="H4791" i="5"/>
  <c r="I4791" i="5"/>
  <c r="J4791" i="5"/>
  <c r="K4791" i="5"/>
  <c r="L4791" i="5"/>
  <c r="M4791" i="5"/>
  <c r="A4792" i="5"/>
  <c r="B4792" i="5"/>
  <c r="C4792" i="5"/>
  <c r="D4792" i="5"/>
  <c r="E4792" i="5"/>
  <c r="N4792" i="5" s="1"/>
  <c r="F4792" i="5"/>
  <c r="G4792" i="5"/>
  <c r="H4792" i="5"/>
  <c r="I4792" i="5"/>
  <c r="J4792" i="5"/>
  <c r="K4792" i="5"/>
  <c r="L4792" i="5"/>
  <c r="M4792" i="5"/>
  <c r="A4793" i="5"/>
  <c r="B4793" i="5"/>
  <c r="C4793" i="5"/>
  <c r="D4793" i="5"/>
  <c r="E4793" i="5"/>
  <c r="N4793" i="5" s="1"/>
  <c r="F4793" i="5"/>
  <c r="G4793" i="5"/>
  <c r="H4793" i="5"/>
  <c r="I4793" i="5"/>
  <c r="J4793" i="5"/>
  <c r="K4793" i="5"/>
  <c r="L4793" i="5"/>
  <c r="M4793" i="5"/>
  <c r="A4794" i="5"/>
  <c r="B4794" i="5"/>
  <c r="C4794" i="5"/>
  <c r="D4794" i="5"/>
  <c r="E4794" i="5"/>
  <c r="N4794" i="5" s="1"/>
  <c r="F4794" i="5"/>
  <c r="G4794" i="5"/>
  <c r="H4794" i="5"/>
  <c r="I4794" i="5"/>
  <c r="J4794" i="5"/>
  <c r="K4794" i="5"/>
  <c r="L4794" i="5"/>
  <c r="M4794" i="5"/>
  <c r="A4795" i="5"/>
  <c r="B4795" i="5"/>
  <c r="C4795" i="5"/>
  <c r="D4795" i="5"/>
  <c r="E4795" i="5"/>
  <c r="N4795" i="5" s="1"/>
  <c r="F4795" i="5"/>
  <c r="G4795" i="5"/>
  <c r="H4795" i="5"/>
  <c r="I4795" i="5"/>
  <c r="J4795" i="5"/>
  <c r="K4795" i="5"/>
  <c r="L4795" i="5"/>
  <c r="M4795" i="5"/>
  <c r="A4796" i="5"/>
  <c r="B4796" i="5"/>
  <c r="C4796" i="5"/>
  <c r="D4796" i="5"/>
  <c r="E4796" i="5"/>
  <c r="N4796" i="5" s="1"/>
  <c r="F4796" i="5"/>
  <c r="G4796" i="5"/>
  <c r="H4796" i="5"/>
  <c r="I4796" i="5"/>
  <c r="J4796" i="5"/>
  <c r="K4796" i="5"/>
  <c r="L4796" i="5"/>
  <c r="M4796" i="5"/>
  <c r="A4797" i="5"/>
  <c r="B4797" i="5"/>
  <c r="C4797" i="5"/>
  <c r="D4797" i="5"/>
  <c r="E4797" i="5"/>
  <c r="N4797" i="5" s="1"/>
  <c r="F4797" i="5"/>
  <c r="G4797" i="5"/>
  <c r="H4797" i="5"/>
  <c r="I4797" i="5"/>
  <c r="J4797" i="5"/>
  <c r="K4797" i="5"/>
  <c r="L4797" i="5"/>
  <c r="M4797" i="5"/>
  <c r="A4798" i="5"/>
  <c r="B4798" i="5"/>
  <c r="C4798" i="5"/>
  <c r="D4798" i="5"/>
  <c r="E4798" i="5"/>
  <c r="N4798" i="5" s="1"/>
  <c r="F4798" i="5"/>
  <c r="G4798" i="5"/>
  <c r="H4798" i="5"/>
  <c r="I4798" i="5"/>
  <c r="J4798" i="5"/>
  <c r="K4798" i="5"/>
  <c r="L4798" i="5"/>
  <c r="M4798" i="5"/>
  <c r="A4799" i="5"/>
  <c r="B4799" i="5"/>
  <c r="C4799" i="5"/>
  <c r="D4799" i="5"/>
  <c r="E4799" i="5"/>
  <c r="N4799" i="5" s="1"/>
  <c r="F4799" i="5"/>
  <c r="G4799" i="5"/>
  <c r="H4799" i="5"/>
  <c r="I4799" i="5"/>
  <c r="J4799" i="5"/>
  <c r="K4799" i="5"/>
  <c r="L4799" i="5"/>
  <c r="M4799" i="5"/>
  <c r="A4800" i="5"/>
  <c r="B4800" i="5"/>
  <c r="C4800" i="5"/>
  <c r="D4800" i="5"/>
  <c r="E4800" i="5"/>
  <c r="N4800" i="5" s="1"/>
  <c r="F4800" i="5"/>
  <c r="G4800" i="5"/>
  <c r="H4800" i="5"/>
  <c r="I4800" i="5"/>
  <c r="J4800" i="5"/>
  <c r="K4800" i="5"/>
  <c r="L4800" i="5"/>
  <c r="M4800" i="5"/>
  <c r="A4801" i="5"/>
  <c r="B4801" i="5"/>
  <c r="C4801" i="5"/>
  <c r="D4801" i="5"/>
  <c r="E4801" i="5"/>
  <c r="N4801" i="5" s="1"/>
  <c r="F4801" i="5"/>
  <c r="G4801" i="5"/>
  <c r="H4801" i="5"/>
  <c r="I4801" i="5"/>
  <c r="J4801" i="5"/>
  <c r="K4801" i="5"/>
  <c r="L4801" i="5"/>
  <c r="M4801" i="5"/>
  <c r="A4802" i="5"/>
  <c r="B4802" i="5"/>
  <c r="C4802" i="5"/>
  <c r="D4802" i="5"/>
  <c r="E4802" i="5"/>
  <c r="N4802" i="5" s="1"/>
  <c r="F4802" i="5"/>
  <c r="G4802" i="5"/>
  <c r="H4802" i="5"/>
  <c r="I4802" i="5"/>
  <c r="J4802" i="5"/>
  <c r="K4802" i="5"/>
  <c r="L4802" i="5"/>
  <c r="M4802" i="5"/>
  <c r="A4803" i="5"/>
  <c r="B4803" i="5"/>
  <c r="C4803" i="5"/>
  <c r="D4803" i="5"/>
  <c r="E4803" i="5"/>
  <c r="N4803" i="5" s="1"/>
  <c r="F4803" i="5"/>
  <c r="G4803" i="5"/>
  <c r="H4803" i="5"/>
  <c r="I4803" i="5"/>
  <c r="J4803" i="5"/>
  <c r="K4803" i="5"/>
  <c r="L4803" i="5"/>
  <c r="M4803" i="5"/>
  <c r="A4804" i="5"/>
  <c r="B4804" i="5"/>
  <c r="C4804" i="5"/>
  <c r="D4804" i="5"/>
  <c r="E4804" i="5"/>
  <c r="N4804" i="5" s="1"/>
  <c r="F4804" i="5"/>
  <c r="G4804" i="5"/>
  <c r="H4804" i="5"/>
  <c r="I4804" i="5"/>
  <c r="J4804" i="5"/>
  <c r="K4804" i="5"/>
  <c r="L4804" i="5"/>
  <c r="M4804" i="5"/>
  <c r="A4805" i="5"/>
  <c r="B4805" i="5"/>
  <c r="C4805" i="5"/>
  <c r="D4805" i="5"/>
  <c r="E4805" i="5"/>
  <c r="N4805" i="5" s="1"/>
  <c r="F4805" i="5"/>
  <c r="G4805" i="5"/>
  <c r="H4805" i="5"/>
  <c r="I4805" i="5"/>
  <c r="J4805" i="5"/>
  <c r="K4805" i="5"/>
  <c r="L4805" i="5"/>
  <c r="M4805" i="5"/>
  <c r="A4806" i="5"/>
  <c r="B4806" i="5"/>
  <c r="C4806" i="5"/>
  <c r="D4806" i="5"/>
  <c r="E4806" i="5"/>
  <c r="N4806" i="5" s="1"/>
  <c r="F4806" i="5"/>
  <c r="G4806" i="5"/>
  <c r="H4806" i="5"/>
  <c r="I4806" i="5"/>
  <c r="J4806" i="5"/>
  <c r="K4806" i="5"/>
  <c r="L4806" i="5"/>
  <c r="M4806" i="5"/>
  <c r="A4807" i="5"/>
  <c r="B4807" i="5"/>
  <c r="C4807" i="5"/>
  <c r="D4807" i="5"/>
  <c r="E4807" i="5"/>
  <c r="N4807" i="5" s="1"/>
  <c r="F4807" i="5"/>
  <c r="G4807" i="5"/>
  <c r="H4807" i="5"/>
  <c r="I4807" i="5"/>
  <c r="J4807" i="5"/>
  <c r="K4807" i="5"/>
  <c r="L4807" i="5"/>
  <c r="M4807" i="5"/>
  <c r="A4808" i="5"/>
  <c r="B4808" i="5"/>
  <c r="C4808" i="5"/>
  <c r="D4808" i="5"/>
  <c r="E4808" i="5"/>
  <c r="N4808" i="5" s="1"/>
  <c r="F4808" i="5"/>
  <c r="G4808" i="5"/>
  <c r="H4808" i="5"/>
  <c r="I4808" i="5"/>
  <c r="J4808" i="5"/>
  <c r="K4808" i="5"/>
  <c r="L4808" i="5"/>
  <c r="M4808" i="5"/>
  <c r="A4809" i="5"/>
  <c r="B4809" i="5"/>
  <c r="C4809" i="5"/>
  <c r="D4809" i="5"/>
  <c r="E4809" i="5"/>
  <c r="N4809" i="5" s="1"/>
  <c r="F4809" i="5"/>
  <c r="G4809" i="5"/>
  <c r="H4809" i="5"/>
  <c r="I4809" i="5"/>
  <c r="J4809" i="5"/>
  <c r="K4809" i="5"/>
  <c r="L4809" i="5"/>
  <c r="M4809" i="5"/>
  <c r="A4810" i="5"/>
  <c r="B4810" i="5"/>
  <c r="C4810" i="5"/>
  <c r="D4810" i="5"/>
  <c r="E4810" i="5"/>
  <c r="N4810" i="5" s="1"/>
  <c r="F4810" i="5"/>
  <c r="G4810" i="5"/>
  <c r="H4810" i="5"/>
  <c r="I4810" i="5"/>
  <c r="J4810" i="5"/>
  <c r="K4810" i="5"/>
  <c r="L4810" i="5"/>
  <c r="M4810" i="5"/>
  <c r="A4811" i="5"/>
  <c r="B4811" i="5"/>
  <c r="C4811" i="5"/>
  <c r="D4811" i="5"/>
  <c r="E4811" i="5"/>
  <c r="N4811" i="5" s="1"/>
  <c r="F4811" i="5"/>
  <c r="G4811" i="5"/>
  <c r="H4811" i="5"/>
  <c r="I4811" i="5"/>
  <c r="J4811" i="5"/>
  <c r="K4811" i="5"/>
  <c r="L4811" i="5"/>
  <c r="M4811" i="5"/>
  <c r="A4812" i="5"/>
  <c r="B4812" i="5"/>
  <c r="C4812" i="5"/>
  <c r="D4812" i="5"/>
  <c r="E4812" i="5"/>
  <c r="N4812" i="5" s="1"/>
  <c r="F4812" i="5"/>
  <c r="G4812" i="5"/>
  <c r="H4812" i="5"/>
  <c r="I4812" i="5"/>
  <c r="J4812" i="5"/>
  <c r="K4812" i="5"/>
  <c r="L4812" i="5"/>
  <c r="M4812" i="5"/>
  <c r="A4813" i="5"/>
  <c r="B4813" i="5"/>
  <c r="C4813" i="5"/>
  <c r="D4813" i="5"/>
  <c r="E4813" i="5"/>
  <c r="N4813" i="5" s="1"/>
  <c r="F4813" i="5"/>
  <c r="G4813" i="5"/>
  <c r="H4813" i="5"/>
  <c r="I4813" i="5"/>
  <c r="J4813" i="5"/>
  <c r="K4813" i="5"/>
  <c r="L4813" i="5"/>
  <c r="M4813" i="5"/>
  <c r="A4814" i="5"/>
  <c r="B4814" i="5"/>
  <c r="C4814" i="5"/>
  <c r="D4814" i="5"/>
  <c r="E4814" i="5"/>
  <c r="N4814" i="5" s="1"/>
  <c r="F4814" i="5"/>
  <c r="G4814" i="5"/>
  <c r="H4814" i="5"/>
  <c r="I4814" i="5"/>
  <c r="J4814" i="5"/>
  <c r="K4814" i="5"/>
  <c r="L4814" i="5"/>
  <c r="M4814" i="5"/>
  <c r="A4815" i="5"/>
  <c r="B4815" i="5"/>
  <c r="C4815" i="5"/>
  <c r="D4815" i="5"/>
  <c r="E4815" i="5"/>
  <c r="N4815" i="5" s="1"/>
  <c r="F4815" i="5"/>
  <c r="G4815" i="5"/>
  <c r="H4815" i="5"/>
  <c r="I4815" i="5"/>
  <c r="J4815" i="5"/>
  <c r="K4815" i="5"/>
  <c r="L4815" i="5"/>
  <c r="M4815" i="5"/>
  <c r="A4816" i="5"/>
  <c r="B4816" i="5"/>
  <c r="C4816" i="5"/>
  <c r="D4816" i="5"/>
  <c r="E4816" i="5"/>
  <c r="N4816" i="5" s="1"/>
  <c r="F4816" i="5"/>
  <c r="G4816" i="5"/>
  <c r="H4816" i="5"/>
  <c r="I4816" i="5"/>
  <c r="J4816" i="5"/>
  <c r="K4816" i="5"/>
  <c r="L4816" i="5"/>
  <c r="M4816" i="5"/>
  <c r="A4817" i="5"/>
  <c r="B4817" i="5"/>
  <c r="C4817" i="5"/>
  <c r="D4817" i="5"/>
  <c r="E4817" i="5"/>
  <c r="N4817" i="5" s="1"/>
  <c r="F4817" i="5"/>
  <c r="G4817" i="5"/>
  <c r="H4817" i="5"/>
  <c r="I4817" i="5"/>
  <c r="J4817" i="5"/>
  <c r="K4817" i="5"/>
  <c r="L4817" i="5"/>
  <c r="M4817" i="5"/>
  <c r="A4818" i="5"/>
  <c r="B4818" i="5"/>
  <c r="C4818" i="5"/>
  <c r="D4818" i="5"/>
  <c r="E4818" i="5"/>
  <c r="N4818" i="5" s="1"/>
  <c r="F4818" i="5"/>
  <c r="G4818" i="5"/>
  <c r="H4818" i="5"/>
  <c r="I4818" i="5"/>
  <c r="J4818" i="5"/>
  <c r="K4818" i="5"/>
  <c r="L4818" i="5"/>
  <c r="M4818" i="5"/>
  <c r="A4819" i="5"/>
  <c r="B4819" i="5"/>
  <c r="C4819" i="5"/>
  <c r="D4819" i="5"/>
  <c r="E4819" i="5"/>
  <c r="N4819" i="5" s="1"/>
  <c r="F4819" i="5"/>
  <c r="G4819" i="5"/>
  <c r="H4819" i="5"/>
  <c r="I4819" i="5"/>
  <c r="J4819" i="5"/>
  <c r="K4819" i="5"/>
  <c r="L4819" i="5"/>
  <c r="M4819" i="5"/>
  <c r="A4820" i="5"/>
  <c r="B4820" i="5"/>
  <c r="C4820" i="5"/>
  <c r="D4820" i="5"/>
  <c r="E4820" i="5"/>
  <c r="N4820" i="5" s="1"/>
  <c r="F4820" i="5"/>
  <c r="G4820" i="5"/>
  <c r="H4820" i="5"/>
  <c r="I4820" i="5"/>
  <c r="J4820" i="5"/>
  <c r="K4820" i="5"/>
  <c r="L4820" i="5"/>
  <c r="M4820" i="5"/>
  <c r="A4821" i="5"/>
  <c r="B4821" i="5"/>
  <c r="C4821" i="5"/>
  <c r="D4821" i="5"/>
  <c r="E4821" i="5"/>
  <c r="N4821" i="5" s="1"/>
  <c r="F4821" i="5"/>
  <c r="G4821" i="5"/>
  <c r="H4821" i="5"/>
  <c r="I4821" i="5"/>
  <c r="J4821" i="5"/>
  <c r="K4821" i="5"/>
  <c r="L4821" i="5"/>
  <c r="M4821" i="5"/>
  <c r="A4822" i="5"/>
  <c r="B4822" i="5"/>
  <c r="C4822" i="5"/>
  <c r="D4822" i="5"/>
  <c r="E4822" i="5"/>
  <c r="N4822" i="5" s="1"/>
  <c r="F4822" i="5"/>
  <c r="G4822" i="5"/>
  <c r="H4822" i="5"/>
  <c r="I4822" i="5"/>
  <c r="J4822" i="5"/>
  <c r="K4822" i="5"/>
  <c r="L4822" i="5"/>
  <c r="M4822" i="5"/>
  <c r="A4823" i="5"/>
  <c r="B4823" i="5"/>
  <c r="C4823" i="5"/>
  <c r="D4823" i="5"/>
  <c r="E4823" i="5"/>
  <c r="N4823" i="5" s="1"/>
  <c r="F4823" i="5"/>
  <c r="G4823" i="5"/>
  <c r="H4823" i="5"/>
  <c r="I4823" i="5"/>
  <c r="J4823" i="5"/>
  <c r="K4823" i="5"/>
  <c r="L4823" i="5"/>
  <c r="M4823" i="5"/>
  <c r="A4824" i="5"/>
  <c r="B4824" i="5"/>
  <c r="C4824" i="5"/>
  <c r="D4824" i="5"/>
  <c r="E4824" i="5"/>
  <c r="N4824" i="5" s="1"/>
  <c r="F4824" i="5"/>
  <c r="G4824" i="5"/>
  <c r="H4824" i="5"/>
  <c r="I4824" i="5"/>
  <c r="J4824" i="5"/>
  <c r="K4824" i="5"/>
  <c r="L4824" i="5"/>
  <c r="M4824" i="5"/>
  <c r="A4825" i="5"/>
  <c r="B4825" i="5"/>
  <c r="C4825" i="5"/>
  <c r="D4825" i="5"/>
  <c r="E4825" i="5"/>
  <c r="N4825" i="5" s="1"/>
  <c r="F4825" i="5"/>
  <c r="G4825" i="5"/>
  <c r="H4825" i="5"/>
  <c r="I4825" i="5"/>
  <c r="J4825" i="5"/>
  <c r="K4825" i="5"/>
  <c r="L4825" i="5"/>
  <c r="M4825" i="5"/>
  <c r="A4826" i="5"/>
  <c r="B4826" i="5"/>
  <c r="C4826" i="5"/>
  <c r="D4826" i="5"/>
  <c r="E4826" i="5"/>
  <c r="N4826" i="5" s="1"/>
  <c r="F4826" i="5"/>
  <c r="G4826" i="5"/>
  <c r="H4826" i="5"/>
  <c r="I4826" i="5"/>
  <c r="J4826" i="5"/>
  <c r="K4826" i="5"/>
  <c r="L4826" i="5"/>
  <c r="M4826" i="5"/>
  <c r="A4827" i="5"/>
  <c r="B4827" i="5"/>
  <c r="C4827" i="5"/>
  <c r="D4827" i="5"/>
  <c r="E4827" i="5"/>
  <c r="N4827" i="5" s="1"/>
  <c r="F4827" i="5"/>
  <c r="G4827" i="5"/>
  <c r="H4827" i="5"/>
  <c r="I4827" i="5"/>
  <c r="J4827" i="5"/>
  <c r="K4827" i="5"/>
  <c r="L4827" i="5"/>
  <c r="M4827" i="5"/>
  <c r="A4828" i="5"/>
  <c r="B4828" i="5"/>
  <c r="C4828" i="5"/>
  <c r="D4828" i="5"/>
  <c r="E4828" i="5"/>
  <c r="N4828" i="5" s="1"/>
  <c r="F4828" i="5"/>
  <c r="G4828" i="5"/>
  <c r="H4828" i="5"/>
  <c r="I4828" i="5"/>
  <c r="J4828" i="5"/>
  <c r="K4828" i="5"/>
  <c r="L4828" i="5"/>
  <c r="M4828" i="5"/>
  <c r="A4829" i="5"/>
  <c r="B4829" i="5"/>
  <c r="C4829" i="5"/>
  <c r="D4829" i="5"/>
  <c r="E4829" i="5"/>
  <c r="N4829" i="5" s="1"/>
  <c r="F4829" i="5"/>
  <c r="G4829" i="5"/>
  <c r="H4829" i="5"/>
  <c r="I4829" i="5"/>
  <c r="J4829" i="5"/>
  <c r="K4829" i="5"/>
  <c r="L4829" i="5"/>
  <c r="M4829" i="5"/>
  <c r="A4830" i="5"/>
  <c r="B4830" i="5"/>
  <c r="C4830" i="5"/>
  <c r="D4830" i="5"/>
  <c r="E4830" i="5"/>
  <c r="N4830" i="5" s="1"/>
  <c r="F4830" i="5"/>
  <c r="G4830" i="5"/>
  <c r="H4830" i="5"/>
  <c r="I4830" i="5"/>
  <c r="J4830" i="5"/>
  <c r="K4830" i="5"/>
  <c r="L4830" i="5"/>
  <c r="M4830" i="5"/>
  <c r="A4831" i="5"/>
  <c r="B4831" i="5"/>
  <c r="C4831" i="5"/>
  <c r="D4831" i="5"/>
  <c r="E4831" i="5"/>
  <c r="N4831" i="5" s="1"/>
  <c r="F4831" i="5"/>
  <c r="G4831" i="5"/>
  <c r="H4831" i="5"/>
  <c r="I4831" i="5"/>
  <c r="J4831" i="5"/>
  <c r="K4831" i="5"/>
  <c r="L4831" i="5"/>
  <c r="M4831" i="5"/>
  <c r="A4832" i="5"/>
  <c r="B4832" i="5"/>
  <c r="C4832" i="5"/>
  <c r="D4832" i="5"/>
  <c r="E4832" i="5"/>
  <c r="N4832" i="5" s="1"/>
  <c r="F4832" i="5"/>
  <c r="G4832" i="5"/>
  <c r="H4832" i="5"/>
  <c r="I4832" i="5"/>
  <c r="J4832" i="5"/>
  <c r="K4832" i="5"/>
  <c r="L4832" i="5"/>
  <c r="M4832" i="5"/>
  <c r="A4833" i="5"/>
  <c r="B4833" i="5"/>
  <c r="C4833" i="5"/>
  <c r="D4833" i="5"/>
  <c r="E4833" i="5"/>
  <c r="N4833" i="5" s="1"/>
  <c r="F4833" i="5"/>
  <c r="G4833" i="5"/>
  <c r="H4833" i="5"/>
  <c r="I4833" i="5"/>
  <c r="J4833" i="5"/>
  <c r="K4833" i="5"/>
  <c r="L4833" i="5"/>
  <c r="M4833" i="5"/>
  <c r="A4834" i="5"/>
  <c r="B4834" i="5"/>
  <c r="C4834" i="5"/>
  <c r="D4834" i="5"/>
  <c r="E4834" i="5"/>
  <c r="N4834" i="5" s="1"/>
  <c r="F4834" i="5"/>
  <c r="G4834" i="5"/>
  <c r="H4834" i="5"/>
  <c r="I4834" i="5"/>
  <c r="J4834" i="5"/>
  <c r="K4834" i="5"/>
  <c r="L4834" i="5"/>
  <c r="M4834" i="5"/>
  <c r="A4835" i="5"/>
  <c r="B4835" i="5"/>
  <c r="C4835" i="5"/>
  <c r="D4835" i="5"/>
  <c r="E4835" i="5"/>
  <c r="N4835" i="5" s="1"/>
  <c r="F4835" i="5"/>
  <c r="G4835" i="5"/>
  <c r="H4835" i="5"/>
  <c r="I4835" i="5"/>
  <c r="J4835" i="5"/>
  <c r="K4835" i="5"/>
  <c r="L4835" i="5"/>
  <c r="M4835" i="5"/>
  <c r="A4836" i="5"/>
  <c r="B4836" i="5"/>
  <c r="C4836" i="5"/>
  <c r="D4836" i="5"/>
  <c r="E4836" i="5"/>
  <c r="N4836" i="5" s="1"/>
  <c r="F4836" i="5"/>
  <c r="G4836" i="5"/>
  <c r="H4836" i="5"/>
  <c r="I4836" i="5"/>
  <c r="J4836" i="5"/>
  <c r="K4836" i="5"/>
  <c r="L4836" i="5"/>
  <c r="M4836" i="5"/>
  <c r="A4837" i="5"/>
  <c r="B4837" i="5"/>
  <c r="C4837" i="5"/>
  <c r="D4837" i="5"/>
  <c r="E4837" i="5"/>
  <c r="N4837" i="5" s="1"/>
  <c r="F4837" i="5"/>
  <c r="G4837" i="5"/>
  <c r="H4837" i="5"/>
  <c r="I4837" i="5"/>
  <c r="J4837" i="5"/>
  <c r="K4837" i="5"/>
  <c r="L4837" i="5"/>
  <c r="M4837" i="5"/>
  <c r="A4838" i="5"/>
  <c r="B4838" i="5"/>
  <c r="C4838" i="5"/>
  <c r="D4838" i="5"/>
  <c r="E4838" i="5"/>
  <c r="N4838" i="5" s="1"/>
  <c r="F4838" i="5"/>
  <c r="G4838" i="5"/>
  <c r="H4838" i="5"/>
  <c r="I4838" i="5"/>
  <c r="J4838" i="5"/>
  <c r="K4838" i="5"/>
  <c r="L4838" i="5"/>
  <c r="M4838" i="5"/>
  <c r="A4839" i="5"/>
  <c r="B4839" i="5"/>
  <c r="C4839" i="5"/>
  <c r="D4839" i="5"/>
  <c r="E4839" i="5"/>
  <c r="N4839" i="5" s="1"/>
  <c r="F4839" i="5"/>
  <c r="G4839" i="5"/>
  <c r="H4839" i="5"/>
  <c r="I4839" i="5"/>
  <c r="J4839" i="5"/>
  <c r="K4839" i="5"/>
  <c r="L4839" i="5"/>
  <c r="M4839" i="5"/>
  <c r="A4840" i="5"/>
  <c r="B4840" i="5"/>
  <c r="C4840" i="5"/>
  <c r="D4840" i="5"/>
  <c r="E4840" i="5"/>
  <c r="N4840" i="5" s="1"/>
  <c r="F4840" i="5"/>
  <c r="G4840" i="5"/>
  <c r="H4840" i="5"/>
  <c r="I4840" i="5"/>
  <c r="J4840" i="5"/>
  <c r="K4840" i="5"/>
  <c r="L4840" i="5"/>
  <c r="M4840" i="5"/>
  <c r="A4841" i="5"/>
  <c r="B4841" i="5"/>
  <c r="C4841" i="5"/>
  <c r="D4841" i="5"/>
  <c r="E4841" i="5"/>
  <c r="N4841" i="5" s="1"/>
  <c r="F4841" i="5"/>
  <c r="G4841" i="5"/>
  <c r="H4841" i="5"/>
  <c r="I4841" i="5"/>
  <c r="J4841" i="5"/>
  <c r="K4841" i="5"/>
  <c r="L4841" i="5"/>
  <c r="M4841" i="5"/>
  <c r="A4842" i="5"/>
  <c r="B4842" i="5"/>
  <c r="C4842" i="5"/>
  <c r="D4842" i="5"/>
  <c r="E4842" i="5"/>
  <c r="N4842" i="5" s="1"/>
  <c r="F4842" i="5"/>
  <c r="G4842" i="5"/>
  <c r="H4842" i="5"/>
  <c r="I4842" i="5"/>
  <c r="J4842" i="5"/>
  <c r="K4842" i="5"/>
  <c r="L4842" i="5"/>
  <c r="M4842" i="5"/>
  <c r="A4843" i="5"/>
  <c r="B4843" i="5"/>
  <c r="C4843" i="5"/>
  <c r="D4843" i="5"/>
  <c r="E4843" i="5"/>
  <c r="N4843" i="5" s="1"/>
  <c r="F4843" i="5"/>
  <c r="G4843" i="5"/>
  <c r="H4843" i="5"/>
  <c r="I4843" i="5"/>
  <c r="J4843" i="5"/>
  <c r="K4843" i="5"/>
  <c r="L4843" i="5"/>
  <c r="M4843" i="5"/>
  <c r="A4844" i="5"/>
  <c r="B4844" i="5"/>
  <c r="C4844" i="5"/>
  <c r="D4844" i="5"/>
  <c r="E4844" i="5"/>
  <c r="N4844" i="5" s="1"/>
  <c r="F4844" i="5"/>
  <c r="G4844" i="5"/>
  <c r="H4844" i="5"/>
  <c r="I4844" i="5"/>
  <c r="J4844" i="5"/>
  <c r="K4844" i="5"/>
  <c r="L4844" i="5"/>
  <c r="M4844" i="5"/>
  <c r="A4845" i="5"/>
  <c r="B4845" i="5"/>
  <c r="C4845" i="5"/>
  <c r="D4845" i="5"/>
  <c r="E4845" i="5"/>
  <c r="N4845" i="5" s="1"/>
  <c r="F4845" i="5"/>
  <c r="G4845" i="5"/>
  <c r="H4845" i="5"/>
  <c r="I4845" i="5"/>
  <c r="J4845" i="5"/>
  <c r="K4845" i="5"/>
  <c r="L4845" i="5"/>
  <c r="M4845" i="5"/>
  <c r="A4846" i="5"/>
  <c r="B4846" i="5"/>
  <c r="C4846" i="5"/>
  <c r="D4846" i="5"/>
  <c r="E4846" i="5"/>
  <c r="N4846" i="5" s="1"/>
  <c r="F4846" i="5"/>
  <c r="G4846" i="5"/>
  <c r="H4846" i="5"/>
  <c r="I4846" i="5"/>
  <c r="J4846" i="5"/>
  <c r="K4846" i="5"/>
  <c r="L4846" i="5"/>
  <c r="M4846" i="5"/>
  <c r="A4847" i="5"/>
  <c r="B4847" i="5"/>
  <c r="C4847" i="5"/>
  <c r="D4847" i="5"/>
  <c r="E4847" i="5"/>
  <c r="N4847" i="5" s="1"/>
  <c r="F4847" i="5"/>
  <c r="G4847" i="5"/>
  <c r="H4847" i="5"/>
  <c r="I4847" i="5"/>
  <c r="J4847" i="5"/>
  <c r="K4847" i="5"/>
  <c r="L4847" i="5"/>
  <c r="M4847" i="5"/>
  <c r="A4848" i="5"/>
  <c r="B4848" i="5"/>
  <c r="C4848" i="5"/>
  <c r="D4848" i="5"/>
  <c r="E4848" i="5"/>
  <c r="N4848" i="5" s="1"/>
  <c r="F4848" i="5"/>
  <c r="G4848" i="5"/>
  <c r="H4848" i="5"/>
  <c r="I4848" i="5"/>
  <c r="J4848" i="5"/>
  <c r="K4848" i="5"/>
  <c r="L4848" i="5"/>
  <c r="M4848" i="5"/>
  <c r="A4849" i="5"/>
  <c r="B4849" i="5"/>
  <c r="C4849" i="5"/>
  <c r="D4849" i="5"/>
  <c r="E4849" i="5"/>
  <c r="N4849" i="5" s="1"/>
  <c r="F4849" i="5"/>
  <c r="G4849" i="5"/>
  <c r="H4849" i="5"/>
  <c r="I4849" i="5"/>
  <c r="J4849" i="5"/>
  <c r="K4849" i="5"/>
  <c r="L4849" i="5"/>
  <c r="M4849" i="5"/>
  <c r="A4850" i="5"/>
  <c r="B4850" i="5"/>
  <c r="C4850" i="5"/>
  <c r="D4850" i="5"/>
  <c r="E4850" i="5"/>
  <c r="N4850" i="5" s="1"/>
  <c r="F4850" i="5"/>
  <c r="G4850" i="5"/>
  <c r="H4850" i="5"/>
  <c r="I4850" i="5"/>
  <c r="J4850" i="5"/>
  <c r="K4850" i="5"/>
  <c r="L4850" i="5"/>
  <c r="M4850" i="5"/>
  <c r="A4851" i="5"/>
  <c r="B4851" i="5"/>
  <c r="C4851" i="5"/>
  <c r="D4851" i="5"/>
  <c r="E4851" i="5"/>
  <c r="N4851" i="5" s="1"/>
  <c r="F4851" i="5"/>
  <c r="G4851" i="5"/>
  <c r="H4851" i="5"/>
  <c r="I4851" i="5"/>
  <c r="J4851" i="5"/>
  <c r="K4851" i="5"/>
  <c r="L4851" i="5"/>
  <c r="M4851" i="5"/>
  <c r="A4852" i="5"/>
  <c r="B4852" i="5"/>
  <c r="C4852" i="5"/>
  <c r="D4852" i="5"/>
  <c r="E4852" i="5"/>
  <c r="N4852" i="5" s="1"/>
  <c r="F4852" i="5"/>
  <c r="G4852" i="5"/>
  <c r="H4852" i="5"/>
  <c r="I4852" i="5"/>
  <c r="J4852" i="5"/>
  <c r="K4852" i="5"/>
  <c r="L4852" i="5"/>
  <c r="M4852" i="5"/>
  <c r="A4853" i="5"/>
  <c r="B4853" i="5"/>
  <c r="C4853" i="5"/>
  <c r="D4853" i="5"/>
  <c r="E4853" i="5"/>
  <c r="N4853" i="5" s="1"/>
  <c r="F4853" i="5"/>
  <c r="G4853" i="5"/>
  <c r="H4853" i="5"/>
  <c r="I4853" i="5"/>
  <c r="J4853" i="5"/>
  <c r="K4853" i="5"/>
  <c r="L4853" i="5"/>
  <c r="M4853" i="5"/>
  <c r="A4854" i="5"/>
  <c r="B4854" i="5"/>
  <c r="C4854" i="5"/>
  <c r="D4854" i="5"/>
  <c r="E4854" i="5"/>
  <c r="N4854" i="5" s="1"/>
  <c r="F4854" i="5"/>
  <c r="G4854" i="5"/>
  <c r="H4854" i="5"/>
  <c r="I4854" i="5"/>
  <c r="J4854" i="5"/>
  <c r="K4854" i="5"/>
  <c r="L4854" i="5"/>
  <c r="M4854" i="5"/>
  <c r="A4855" i="5"/>
  <c r="B4855" i="5"/>
  <c r="C4855" i="5"/>
  <c r="D4855" i="5"/>
  <c r="E4855" i="5"/>
  <c r="N4855" i="5" s="1"/>
  <c r="F4855" i="5"/>
  <c r="G4855" i="5"/>
  <c r="H4855" i="5"/>
  <c r="I4855" i="5"/>
  <c r="J4855" i="5"/>
  <c r="K4855" i="5"/>
  <c r="L4855" i="5"/>
  <c r="M4855" i="5"/>
  <c r="A4856" i="5"/>
  <c r="B4856" i="5"/>
  <c r="C4856" i="5"/>
  <c r="D4856" i="5"/>
  <c r="E4856" i="5"/>
  <c r="N4856" i="5" s="1"/>
  <c r="F4856" i="5"/>
  <c r="G4856" i="5"/>
  <c r="H4856" i="5"/>
  <c r="I4856" i="5"/>
  <c r="J4856" i="5"/>
  <c r="K4856" i="5"/>
  <c r="L4856" i="5"/>
  <c r="M4856" i="5"/>
  <c r="A4857" i="5"/>
  <c r="B4857" i="5"/>
  <c r="C4857" i="5"/>
  <c r="D4857" i="5"/>
  <c r="E4857" i="5"/>
  <c r="N4857" i="5" s="1"/>
  <c r="F4857" i="5"/>
  <c r="G4857" i="5"/>
  <c r="H4857" i="5"/>
  <c r="I4857" i="5"/>
  <c r="J4857" i="5"/>
  <c r="K4857" i="5"/>
  <c r="L4857" i="5"/>
  <c r="M4857" i="5"/>
  <c r="A4858" i="5"/>
  <c r="B4858" i="5"/>
  <c r="C4858" i="5"/>
  <c r="D4858" i="5"/>
  <c r="E4858" i="5"/>
  <c r="N4858" i="5" s="1"/>
  <c r="F4858" i="5"/>
  <c r="G4858" i="5"/>
  <c r="H4858" i="5"/>
  <c r="I4858" i="5"/>
  <c r="J4858" i="5"/>
  <c r="K4858" i="5"/>
  <c r="L4858" i="5"/>
  <c r="M4858" i="5"/>
  <c r="A4859" i="5"/>
  <c r="B4859" i="5"/>
  <c r="C4859" i="5"/>
  <c r="D4859" i="5"/>
  <c r="E4859" i="5"/>
  <c r="N4859" i="5" s="1"/>
  <c r="F4859" i="5"/>
  <c r="G4859" i="5"/>
  <c r="H4859" i="5"/>
  <c r="I4859" i="5"/>
  <c r="J4859" i="5"/>
  <c r="K4859" i="5"/>
  <c r="L4859" i="5"/>
  <c r="M4859" i="5"/>
  <c r="A4860" i="5"/>
  <c r="B4860" i="5"/>
  <c r="C4860" i="5"/>
  <c r="D4860" i="5"/>
  <c r="E4860" i="5"/>
  <c r="N4860" i="5" s="1"/>
  <c r="F4860" i="5"/>
  <c r="G4860" i="5"/>
  <c r="H4860" i="5"/>
  <c r="I4860" i="5"/>
  <c r="J4860" i="5"/>
  <c r="K4860" i="5"/>
  <c r="L4860" i="5"/>
  <c r="M4860" i="5"/>
  <c r="A4861" i="5"/>
  <c r="B4861" i="5"/>
  <c r="C4861" i="5"/>
  <c r="D4861" i="5"/>
  <c r="E4861" i="5"/>
  <c r="N4861" i="5" s="1"/>
  <c r="F4861" i="5"/>
  <c r="G4861" i="5"/>
  <c r="H4861" i="5"/>
  <c r="I4861" i="5"/>
  <c r="J4861" i="5"/>
  <c r="K4861" i="5"/>
  <c r="L4861" i="5"/>
  <c r="M4861" i="5"/>
  <c r="A4862" i="5"/>
  <c r="B4862" i="5"/>
  <c r="C4862" i="5"/>
  <c r="D4862" i="5"/>
  <c r="E4862" i="5"/>
  <c r="N4862" i="5" s="1"/>
  <c r="F4862" i="5"/>
  <c r="G4862" i="5"/>
  <c r="H4862" i="5"/>
  <c r="I4862" i="5"/>
  <c r="J4862" i="5"/>
  <c r="K4862" i="5"/>
  <c r="L4862" i="5"/>
  <c r="M4862" i="5"/>
  <c r="A4863" i="5"/>
  <c r="B4863" i="5"/>
  <c r="C4863" i="5"/>
  <c r="D4863" i="5"/>
  <c r="E4863" i="5"/>
  <c r="N4863" i="5" s="1"/>
  <c r="F4863" i="5"/>
  <c r="G4863" i="5"/>
  <c r="H4863" i="5"/>
  <c r="I4863" i="5"/>
  <c r="J4863" i="5"/>
  <c r="K4863" i="5"/>
  <c r="L4863" i="5"/>
  <c r="M4863" i="5"/>
  <c r="A4864" i="5"/>
  <c r="B4864" i="5"/>
  <c r="C4864" i="5"/>
  <c r="D4864" i="5"/>
  <c r="E4864" i="5"/>
  <c r="N4864" i="5" s="1"/>
  <c r="F4864" i="5"/>
  <c r="G4864" i="5"/>
  <c r="H4864" i="5"/>
  <c r="I4864" i="5"/>
  <c r="J4864" i="5"/>
  <c r="K4864" i="5"/>
  <c r="L4864" i="5"/>
  <c r="M4864" i="5"/>
  <c r="A4865" i="5"/>
  <c r="B4865" i="5"/>
  <c r="C4865" i="5"/>
  <c r="D4865" i="5"/>
  <c r="E4865" i="5"/>
  <c r="N4865" i="5" s="1"/>
  <c r="F4865" i="5"/>
  <c r="G4865" i="5"/>
  <c r="H4865" i="5"/>
  <c r="I4865" i="5"/>
  <c r="J4865" i="5"/>
  <c r="K4865" i="5"/>
  <c r="L4865" i="5"/>
  <c r="M4865" i="5"/>
  <c r="A4866" i="5"/>
  <c r="B4866" i="5"/>
  <c r="C4866" i="5"/>
  <c r="D4866" i="5"/>
  <c r="E4866" i="5"/>
  <c r="N4866" i="5" s="1"/>
  <c r="F4866" i="5"/>
  <c r="G4866" i="5"/>
  <c r="H4866" i="5"/>
  <c r="I4866" i="5"/>
  <c r="J4866" i="5"/>
  <c r="K4866" i="5"/>
  <c r="L4866" i="5"/>
  <c r="M4866" i="5"/>
  <c r="A4867" i="5"/>
  <c r="B4867" i="5"/>
  <c r="C4867" i="5"/>
  <c r="D4867" i="5"/>
  <c r="E4867" i="5"/>
  <c r="N4867" i="5" s="1"/>
  <c r="F4867" i="5"/>
  <c r="G4867" i="5"/>
  <c r="H4867" i="5"/>
  <c r="I4867" i="5"/>
  <c r="J4867" i="5"/>
  <c r="K4867" i="5"/>
  <c r="L4867" i="5"/>
  <c r="M4867" i="5"/>
  <c r="A4868" i="5"/>
  <c r="B4868" i="5"/>
  <c r="C4868" i="5"/>
  <c r="D4868" i="5"/>
  <c r="E4868" i="5"/>
  <c r="N4868" i="5" s="1"/>
  <c r="F4868" i="5"/>
  <c r="G4868" i="5"/>
  <c r="H4868" i="5"/>
  <c r="I4868" i="5"/>
  <c r="J4868" i="5"/>
  <c r="K4868" i="5"/>
  <c r="L4868" i="5"/>
  <c r="M4868" i="5"/>
  <c r="A4869" i="5"/>
  <c r="B4869" i="5"/>
  <c r="C4869" i="5"/>
  <c r="D4869" i="5"/>
  <c r="E4869" i="5"/>
  <c r="N4869" i="5" s="1"/>
  <c r="F4869" i="5"/>
  <c r="G4869" i="5"/>
  <c r="H4869" i="5"/>
  <c r="I4869" i="5"/>
  <c r="J4869" i="5"/>
  <c r="K4869" i="5"/>
  <c r="L4869" i="5"/>
  <c r="M4869" i="5"/>
  <c r="A4870" i="5"/>
  <c r="B4870" i="5"/>
  <c r="C4870" i="5"/>
  <c r="D4870" i="5"/>
  <c r="E4870" i="5"/>
  <c r="N4870" i="5" s="1"/>
  <c r="F4870" i="5"/>
  <c r="G4870" i="5"/>
  <c r="H4870" i="5"/>
  <c r="I4870" i="5"/>
  <c r="J4870" i="5"/>
  <c r="K4870" i="5"/>
  <c r="L4870" i="5"/>
  <c r="M4870" i="5"/>
  <c r="A4871" i="5"/>
  <c r="B4871" i="5"/>
  <c r="C4871" i="5"/>
  <c r="D4871" i="5"/>
  <c r="E4871" i="5"/>
  <c r="N4871" i="5" s="1"/>
  <c r="F4871" i="5"/>
  <c r="G4871" i="5"/>
  <c r="H4871" i="5"/>
  <c r="I4871" i="5"/>
  <c r="J4871" i="5"/>
  <c r="K4871" i="5"/>
  <c r="L4871" i="5"/>
  <c r="M4871" i="5"/>
  <c r="A4872" i="5"/>
  <c r="B4872" i="5"/>
  <c r="C4872" i="5"/>
  <c r="D4872" i="5"/>
  <c r="E4872" i="5"/>
  <c r="N4872" i="5" s="1"/>
  <c r="F4872" i="5"/>
  <c r="G4872" i="5"/>
  <c r="H4872" i="5"/>
  <c r="I4872" i="5"/>
  <c r="J4872" i="5"/>
  <c r="K4872" i="5"/>
  <c r="L4872" i="5"/>
  <c r="M4872" i="5"/>
  <c r="A4873" i="5"/>
  <c r="B4873" i="5"/>
  <c r="C4873" i="5"/>
  <c r="D4873" i="5"/>
  <c r="E4873" i="5"/>
  <c r="N4873" i="5" s="1"/>
  <c r="F4873" i="5"/>
  <c r="G4873" i="5"/>
  <c r="H4873" i="5"/>
  <c r="I4873" i="5"/>
  <c r="J4873" i="5"/>
  <c r="K4873" i="5"/>
  <c r="L4873" i="5"/>
  <c r="M4873" i="5"/>
  <c r="A4874" i="5"/>
  <c r="B4874" i="5"/>
  <c r="C4874" i="5"/>
  <c r="D4874" i="5"/>
  <c r="E4874" i="5"/>
  <c r="N4874" i="5" s="1"/>
  <c r="F4874" i="5"/>
  <c r="G4874" i="5"/>
  <c r="H4874" i="5"/>
  <c r="I4874" i="5"/>
  <c r="J4874" i="5"/>
  <c r="K4874" i="5"/>
  <c r="L4874" i="5"/>
  <c r="M4874" i="5"/>
  <c r="A4875" i="5"/>
  <c r="B4875" i="5"/>
  <c r="C4875" i="5"/>
  <c r="D4875" i="5"/>
  <c r="E4875" i="5"/>
  <c r="N4875" i="5" s="1"/>
  <c r="F4875" i="5"/>
  <c r="G4875" i="5"/>
  <c r="H4875" i="5"/>
  <c r="I4875" i="5"/>
  <c r="J4875" i="5"/>
  <c r="K4875" i="5"/>
  <c r="L4875" i="5"/>
  <c r="M4875" i="5"/>
  <c r="A4876" i="5"/>
  <c r="B4876" i="5"/>
  <c r="C4876" i="5"/>
  <c r="D4876" i="5"/>
  <c r="E4876" i="5"/>
  <c r="N4876" i="5" s="1"/>
  <c r="F4876" i="5"/>
  <c r="G4876" i="5"/>
  <c r="H4876" i="5"/>
  <c r="I4876" i="5"/>
  <c r="J4876" i="5"/>
  <c r="K4876" i="5"/>
  <c r="L4876" i="5"/>
  <c r="M4876" i="5"/>
  <c r="A4877" i="5"/>
  <c r="B4877" i="5"/>
  <c r="C4877" i="5"/>
  <c r="D4877" i="5"/>
  <c r="E4877" i="5"/>
  <c r="N4877" i="5" s="1"/>
  <c r="F4877" i="5"/>
  <c r="G4877" i="5"/>
  <c r="H4877" i="5"/>
  <c r="I4877" i="5"/>
  <c r="J4877" i="5"/>
  <c r="K4877" i="5"/>
  <c r="L4877" i="5"/>
  <c r="M4877" i="5"/>
  <c r="A4878" i="5"/>
  <c r="B4878" i="5"/>
  <c r="C4878" i="5"/>
  <c r="D4878" i="5"/>
  <c r="E4878" i="5"/>
  <c r="N4878" i="5" s="1"/>
  <c r="F4878" i="5"/>
  <c r="G4878" i="5"/>
  <c r="H4878" i="5"/>
  <c r="I4878" i="5"/>
  <c r="J4878" i="5"/>
  <c r="K4878" i="5"/>
  <c r="L4878" i="5"/>
  <c r="M4878" i="5"/>
  <c r="A4879" i="5"/>
  <c r="B4879" i="5"/>
  <c r="C4879" i="5"/>
  <c r="D4879" i="5"/>
  <c r="E4879" i="5"/>
  <c r="N4879" i="5" s="1"/>
  <c r="F4879" i="5"/>
  <c r="G4879" i="5"/>
  <c r="H4879" i="5"/>
  <c r="I4879" i="5"/>
  <c r="J4879" i="5"/>
  <c r="K4879" i="5"/>
  <c r="L4879" i="5"/>
  <c r="M4879" i="5"/>
  <c r="A4880" i="5"/>
  <c r="B4880" i="5"/>
  <c r="C4880" i="5"/>
  <c r="D4880" i="5"/>
  <c r="E4880" i="5"/>
  <c r="N4880" i="5" s="1"/>
  <c r="F4880" i="5"/>
  <c r="G4880" i="5"/>
  <c r="H4880" i="5"/>
  <c r="I4880" i="5"/>
  <c r="J4880" i="5"/>
  <c r="K4880" i="5"/>
  <c r="L4880" i="5"/>
  <c r="M4880" i="5"/>
  <c r="A4881" i="5"/>
  <c r="B4881" i="5"/>
  <c r="C4881" i="5"/>
  <c r="D4881" i="5"/>
  <c r="E4881" i="5"/>
  <c r="N4881" i="5" s="1"/>
  <c r="F4881" i="5"/>
  <c r="G4881" i="5"/>
  <c r="H4881" i="5"/>
  <c r="I4881" i="5"/>
  <c r="J4881" i="5"/>
  <c r="K4881" i="5"/>
  <c r="L4881" i="5"/>
  <c r="M4881" i="5"/>
  <c r="A4882" i="5"/>
  <c r="B4882" i="5"/>
  <c r="C4882" i="5"/>
  <c r="D4882" i="5"/>
  <c r="E4882" i="5"/>
  <c r="N4882" i="5" s="1"/>
  <c r="F4882" i="5"/>
  <c r="G4882" i="5"/>
  <c r="H4882" i="5"/>
  <c r="I4882" i="5"/>
  <c r="J4882" i="5"/>
  <c r="K4882" i="5"/>
  <c r="L4882" i="5"/>
  <c r="M4882" i="5"/>
  <c r="A4883" i="5"/>
  <c r="B4883" i="5"/>
  <c r="C4883" i="5"/>
  <c r="D4883" i="5"/>
  <c r="E4883" i="5"/>
  <c r="N4883" i="5" s="1"/>
  <c r="F4883" i="5"/>
  <c r="G4883" i="5"/>
  <c r="H4883" i="5"/>
  <c r="I4883" i="5"/>
  <c r="J4883" i="5"/>
  <c r="K4883" i="5"/>
  <c r="L4883" i="5"/>
  <c r="M4883" i="5"/>
  <c r="A4884" i="5"/>
  <c r="B4884" i="5"/>
  <c r="C4884" i="5"/>
  <c r="D4884" i="5"/>
  <c r="E4884" i="5"/>
  <c r="N4884" i="5" s="1"/>
  <c r="F4884" i="5"/>
  <c r="G4884" i="5"/>
  <c r="H4884" i="5"/>
  <c r="I4884" i="5"/>
  <c r="J4884" i="5"/>
  <c r="K4884" i="5"/>
  <c r="L4884" i="5"/>
  <c r="M4884" i="5"/>
  <c r="A4885" i="5"/>
  <c r="B4885" i="5"/>
  <c r="C4885" i="5"/>
  <c r="D4885" i="5"/>
  <c r="E4885" i="5"/>
  <c r="N4885" i="5" s="1"/>
  <c r="F4885" i="5"/>
  <c r="G4885" i="5"/>
  <c r="H4885" i="5"/>
  <c r="I4885" i="5"/>
  <c r="J4885" i="5"/>
  <c r="K4885" i="5"/>
  <c r="L4885" i="5"/>
  <c r="M4885" i="5"/>
  <c r="A4886" i="5"/>
  <c r="B4886" i="5"/>
  <c r="C4886" i="5"/>
  <c r="D4886" i="5"/>
  <c r="E4886" i="5"/>
  <c r="N4886" i="5" s="1"/>
  <c r="F4886" i="5"/>
  <c r="G4886" i="5"/>
  <c r="H4886" i="5"/>
  <c r="I4886" i="5"/>
  <c r="J4886" i="5"/>
  <c r="K4886" i="5"/>
  <c r="L4886" i="5"/>
  <c r="M4886" i="5"/>
  <c r="A4887" i="5"/>
  <c r="B4887" i="5"/>
  <c r="C4887" i="5"/>
  <c r="D4887" i="5"/>
  <c r="E4887" i="5"/>
  <c r="N4887" i="5" s="1"/>
  <c r="F4887" i="5"/>
  <c r="G4887" i="5"/>
  <c r="H4887" i="5"/>
  <c r="I4887" i="5"/>
  <c r="J4887" i="5"/>
  <c r="K4887" i="5"/>
  <c r="L4887" i="5"/>
  <c r="M4887" i="5"/>
  <c r="A4888" i="5"/>
  <c r="B4888" i="5"/>
  <c r="C4888" i="5"/>
  <c r="D4888" i="5"/>
  <c r="E4888" i="5"/>
  <c r="N4888" i="5" s="1"/>
  <c r="F4888" i="5"/>
  <c r="G4888" i="5"/>
  <c r="H4888" i="5"/>
  <c r="I4888" i="5"/>
  <c r="J4888" i="5"/>
  <c r="K4888" i="5"/>
  <c r="L4888" i="5"/>
  <c r="M4888" i="5"/>
  <c r="A4889" i="5"/>
  <c r="B4889" i="5"/>
  <c r="C4889" i="5"/>
  <c r="D4889" i="5"/>
  <c r="E4889" i="5"/>
  <c r="N4889" i="5" s="1"/>
  <c r="F4889" i="5"/>
  <c r="G4889" i="5"/>
  <c r="H4889" i="5"/>
  <c r="I4889" i="5"/>
  <c r="J4889" i="5"/>
  <c r="K4889" i="5"/>
  <c r="L4889" i="5"/>
  <c r="M4889" i="5"/>
  <c r="A4890" i="5"/>
  <c r="B4890" i="5"/>
  <c r="C4890" i="5"/>
  <c r="D4890" i="5"/>
  <c r="E4890" i="5"/>
  <c r="N4890" i="5" s="1"/>
  <c r="F4890" i="5"/>
  <c r="G4890" i="5"/>
  <c r="H4890" i="5"/>
  <c r="I4890" i="5"/>
  <c r="J4890" i="5"/>
  <c r="K4890" i="5"/>
  <c r="L4890" i="5"/>
  <c r="M4890" i="5"/>
  <c r="A4891" i="5"/>
  <c r="B4891" i="5"/>
  <c r="C4891" i="5"/>
  <c r="D4891" i="5"/>
  <c r="E4891" i="5"/>
  <c r="N4891" i="5" s="1"/>
  <c r="F4891" i="5"/>
  <c r="G4891" i="5"/>
  <c r="H4891" i="5"/>
  <c r="I4891" i="5"/>
  <c r="J4891" i="5"/>
  <c r="K4891" i="5"/>
  <c r="L4891" i="5"/>
  <c r="M4891" i="5"/>
  <c r="A4892" i="5"/>
  <c r="B4892" i="5"/>
  <c r="C4892" i="5"/>
  <c r="D4892" i="5"/>
  <c r="E4892" i="5"/>
  <c r="N4892" i="5" s="1"/>
  <c r="F4892" i="5"/>
  <c r="G4892" i="5"/>
  <c r="H4892" i="5"/>
  <c r="I4892" i="5"/>
  <c r="J4892" i="5"/>
  <c r="K4892" i="5"/>
  <c r="L4892" i="5"/>
  <c r="M4892" i="5"/>
  <c r="A4893" i="5"/>
  <c r="B4893" i="5"/>
  <c r="C4893" i="5"/>
  <c r="D4893" i="5"/>
  <c r="E4893" i="5"/>
  <c r="N4893" i="5" s="1"/>
  <c r="F4893" i="5"/>
  <c r="G4893" i="5"/>
  <c r="H4893" i="5"/>
  <c r="I4893" i="5"/>
  <c r="J4893" i="5"/>
  <c r="K4893" i="5"/>
  <c r="L4893" i="5"/>
  <c r="M4893" i="5"/>
  <c r="A4894" i="5"/>
  <c r="B4894" i="5"/>
  <c r="C4894" i="5"/>
  <c r="D4894" i="5"/>
  <c r="E4894" i="5"/>
  <c r="N4894" i="5" s="1"/>
  <c r="F4894" i="5"/>
  <c r="G4894" i="5"/>
  <c r="H4894" i="5"/>
  <c r="I4894" i="5"/>
  <c r="J4894" i="5"/>
  <c r="K4894" i="5"/>
  <c r="L4894" i="5"/>
  <c r="M4894" i="5"/>
  <c r="A4895" i="5"/>
  <c r="B4895" i="5"/>
  <c r="C4895" i="5"/>
  <c r="D4895" i="5"/>
  <c r="E4895" i="5"/>
  <c r="N4895" i="5" s="1"/>
  <c r="F4895" i="5"/>
  <c r="G4895" i="5"/>
  <c r="H4895" i="5"/>
  <c r="I4895" i="5"/>
  <c r="J4895" i="5"/>
  <c r="K4895" i="5"/>
  <c r="L4895" i="5"/>
  <c r="M4895" i="5"/>
  <c r="A4896" i="5"/>
  <c r="B4896" i="5"/>
  <c r="C4896" i="5"/>
  <c r="D4896" i="5"/>
  <c r="E4896" i="5"/>
  <c r="N4896" i="5" s="1"/>
  <c r="F4896" i="5"/>
  <c r="G4896" i="5"/>
  <c r="H4896" i="5"/>
  <c r="I4896" i="5"/>
  <c r="J4896" i="5"/>
  <c r="K4896" i="5"/>
  <c r="L4896" i="5"/>
  <c r="M4896" i="5"/>
  <c r="A4897" i="5"/>
  <c r="B4897" i="5"/>
  <c r="C4897" i="5"/>
  <c r="D4897" i="5"/>
  <c r="E4897" i="5"/>
  <c r="N4897" i="5" s="1"/>
  <c r="F4897" i="5"/>
  <c r="G4897" i="5"/>
  <c r="H4897" i="5"/>
  <c r="I4897" i="5"/>
  <c r="J4897" i="5"/>
  <c r="K4897" i="5"/>
  <c r="L4897" i="5"/>
  <c r="M4897" i="5"/>
  <c r="A4898" i="5"/>
  <c r="B4898" i="5"/>
  <c r="C4898" i="5"/>
  <c r="D4898" i="5"/>
  <c r="E4898" i="5"/>
  <c r="N4898" i="5" s="1"/>
  <c r="F4898" i="5"/>
  <c r="G4898" i="5"/>
  <c r="H4898" i="5"/>
  <c r="I4898" i="5"/>
  <c r="J4898" i="5"/>
  <c r="K4898" i="5"/>
  <c r="L4898" i="5"/>
  <c r="M4898" i="5"/>
  <c r="A4899" i="5"/>
  <c r="B4899" i="5"/>
  <c r="C4899" i="5"/>
  <c r="D4899" i="5"/>
  <c r="E4899" i="5"/>
  <c r="N4899" i="5" s="1"/>
  <c r="F4899" i="5"/>
  <c r="G4899" i="5"/>
  <c r="H4899" i="5"/>
  <c r="I4899" i="5"/>
  <c r="J4899" i="5"/>
  <c r="K4899" i="5"/>
  <c r="L4899" i="5"/>
  <c r="M4899" i="5"/>
  <c r="A4900" i="5"/>
  <c r="B4900" i="5"/>
  <c r="C4900" i="5"/>
  <c r="D4900" i="5"/>
  <c r="E4900" i="5"/>
  <c r="N4900" i="5" s="1"/>
  <c r="F4900" i="5"/>
  <c r="G4900" i="5"/>
  <c r="H4900" i="5"/>
  <c r="I4900" i="5"/>
  <c r="J4900" i="5"/>
  <c r="K4900" i="5"/>
  <c r="L4900" i="5"/>
  <c r="M4900" i="5"/>
  <c r="A4901" i="5"/>
  <c r="B4901" i="5"/>
  <c r="C4901" i="5"/>
  <c r="D4901" i="5"/>
  <c r="E4901" i="5"/>
  <c r="N4901" i="5" s="1"/>
  <c r="F4901" i="5"/>
  <c r="G4901" i="5"/>
  <c r="H4901" i="5"/>
  <c r="I4901" i="5"/>
  <c r="J4901" i="5"/>
  <c r="K4901" i="5"/>
  <c r="L4901" i="5"/>
  <c r="M4901" i="5"/>
  <c r="A4902" i="5"/>
  <c r="B4902" i="5"/>
  <c r="C4902" i="5"/>
  <c r="D4902" i="5"/>
  <c r="E4902" i="5"/>
  <c r="N4902" i="5" s="1"/>
  <c r="F4902" i="5"/>
  <c r="G4902" i="5"/>
  <c r="H4902" i="5"/>
  <c r="I4902" i="5"/>
  <c r="J4902" i="5"/>
  <c r="K4902" i="5"/>
  <c r="L4902" i="5"/>
  <c r="M4902" i="5"/>
  <c r="A4903" i="5"/>
  <c r="B4903" i="5"/>
  <c r="C4903" i="5"/>
  <c r="D4903" i="5"/>
  <c r="E4903" i="5"/>
  <c r="N4903" i="5" s="1"/>
  <c r="F4903" i="5"/>
  <c r="G4903" i="5"/>
  <c r="H4903" i="5"/>
  <c r="I4903" i="5"/>
  <c r="J4903" i="5"/>
  <c r="K4903" i="5"/>
  <c r="L4903" i="5"/>
  <c r="M4903" i="5"/>
  <c r="A4904" i="5"/>
  <c r="B4904" i="5"/>
  <c r="C4904" i="5"/>
  <c r="D4904" i="5"/>
  <c r="E4904" i="5"/>
  <c r="N4904" i="5" s="1"/>
  <c r="F4904" i="5"/>
  <c r="G4904" i="5"/>
  <c r="H4904" i="5"/>
  <c r="I4904" i="5"/>
  <c r="J4904" i="5"/>
  <c r="K4904" i="5"/>
  <c r="L4904" i="5"/>
  <c r="M4904" i="5"/>
  <c r="A4905" i="5"/>
  <c r="B4905" i="5"/>
  <c r="C4905" i="5"/>
  <c r="D4905" i="5"/>
  <c r="E4905" i="5"/>
  <c r="N4905" i="5" s="1"/>
  <c r="F4905" i="5"/>
  <c r="G4905" i="5"/>
  <c r="H4905" i="5"/>
  <c r="I4905" i="5"/>
  <c r="J4905" i="5"/>
  <c r="K4905" i="5"/>
  <c r="L4905" i="5"/>
  <c r="M4905" i="5"/>
  <c r="A4906" i="5"/>
  <c r="B4906" i="5"/>
  <c r="C4906" i="5"/>
  <c r="D4906" i="5"/>
  <c r="E4906" i="5"/>
  <c r="N4906" i="5" s="1"/>
  <c r="F4906" i="5"/>
  <c r="G4906" i="5"/>
  <c r="H4906" i="5"/>
  <c r="I4906" i="5"/>
  <c r="J4906" i="5"/>
  <c r="K4906" i="5"/>
  <c r="L4906" i="5"/>
  <c r="M4906" i="5"/>
  <c r="A4907" i="5"/>
  <c r="B4907" i="5"/>
  <c r="C4907" i="5"/>
  <c r="D4907" i="5"/>
  <c r="E4907" i="5"/>
  <c r="N4907" i="5" s="1"/>
  <c r="F4907" i="5"/>
  <c r="G4907" i="5"/>
  <c r="H4907" i="5"/>
  <c r="I4907" i="5"/>
  <c r="J4907" i="5"/>
  <c r="K4907" i="5"/>
  <c r="L4907" i="5"/>
  <c r="M4907" i="5"/>
  <c r="A4908" i="5"/>
  <c r="B4908" i="5"/>
  <c r="C4908" i="5"/>
  <c r="D4908" i="5"/>
  <c r="E4908" i="5"/>
  <c r="N4908" i="5" s="1"/>
  <c r="F4908" i="5"/>
  <c r="G4908" i="5"/>
  <c r="H4908" i="5"/>
  <c r="I4908" i="5"/>
  <c r="J4908" i="5"/>
  <c r="K4908" i="5"/>
  <c r="L4908" i="5"/>
  <c r="M4908" i="5"/>
  <c r="A4909" i="5"/>
  <c r="B4909" i="5"/>
  <c r="C4909" i="5"/>
  <c r="D4909" i="5"/>
  <c r="E4909" i="5"/>
  <c r="N4909" i="5" s="1"/>
  <c r="F4909" i="5"/>
  <c r="G4909" i="5"/>
  <c r="H4909" i="5"/>
  <c r="I4909" i="5"/>
  <c r="J4909" i="5"/>
  <c r="K4909" i="5"/>
  <c r="L4909" i="5"/>
  <c r="M4909" i="5"/>
  <c r="A4910" i="5"/>
  <c r="B4910" i="5"/>
  <c r="C4910" i="5"/>
  <c r="D4910" i="5"/>
  <c r="E4910" i="5"/>
  <c r="N4910" i="5" s="1"/>
  <c r="F4910" i="5"/>
  <c r="G4910" i="5"/>
  <c r="H4910" i="5"/>
  <c r="I4910" i="5"/>
  <c r="J4910" i="5"/>
  <c r="K4910" i="5"/>
  <c r="L4910" i="5"/>
  <c r="M4910" i="5"/>
  <c r="A4911" i="5"/>
  <c r="B4911" i="5"/>
  <c r="C4911" i="5"/>
  <c r="D4911" i="5"/>
  <c r="E4911" i="5"/>
  <c r="N4911" i="5" s="1"/>
  <c r="F4911" i="5"/>
  <c r="G4911" i="5"/>
  <c r="H4911" i="5"/>
  <c r="I4911" i="5"/>
  <c r="J4911" i="5"/>
  <c r="K4911" i="5"/>
  <c r="L4911" i="5"/>
  <c r="M4911" i="5"/>
  <c r="A4912" i="5"/>
  <c r="B4912" i="5"/>
  <c r="C4912" i="5"/>
  <c r="D4912" i="5"/>
  <c r="E4912" i="5"/>
  <c r="N4912" i="5" s="1"/>
  <c r="F4912" i="5"/>
  <c r="G4912" i="5"/>
  <c r="H4912" i="5"/>
  <c r="I4912" i="5"/>
  <c r="J4912" i="5"/>
  <c r="K4912" i="5"/>
  <c r="L4912" i="5"/>
  <c r="M4912" i="5"/>
  <c r="A4913" i="5"/>
  <c r="B4913" i="5"/>
  <c r="C4913" i="5"/>
  <c r="D4913" i="5"/>
  <c r="E4913" i="5"/>
  <c r="N4913" i="5" s="1"/>
  <c r="F4913" i="5"/>
  <c r="G4913" i="5"/>
  <c r="H4913" i="5"/>
  <c r="I4913" i="5"/>
  <c r="J4913" i="5"/>
  <c r="K4913" i="5"/>
  <c r="L4913" i="5"/>
  <c r="M4913" i="5"/>
  <c r="A4914" i="5"/>
  <c r="B4914" i="5"/>
  <c r="C4914" i="5"/>
  <c r="D4914" i="5"/>
  <c r="E4914" i="5"/>
  <c r="N4914" i="5" s="1"/>
  <c r="F4914" i="5"/>
  <c r="G4914" i="5"/>
  <c r="H4914" i="5"/>
  <c r="I4914" i="5"/>
  <c r="J4914" i="5"/>
  <c r="K4914" i="5"/>
  <c r="L4914" i="5"/>
  <c r="M4914" i="5"/>
  <c r="A4915" i="5"/>
  <c r="B4915" i="5"/>
  <c r="C4915" i="5"/>
  <c r="D4915" i="5"/>
  <c r="E4915" i="5"/>
  <c r="N4915" i="5" s="1"/>
  <c r="F4915" i="5"/>
  <c r="G4915" i="5"/>
  <c r="H4915" i="5"/>
  <c r="I4915" i="5"/>
  <c r="J4915" i="5"/>
  <c r="K4915" i="5"/>
  <c r="L4915" i="5"/>
  <c r="M4915" i="5"/>
  <c r="A4916" i="5"/>
  <c r="B4916" i="5"/>
  <c r="C4916" i="5"/>
  <c r="D4916" i="5"/>
  <c r="E4916" i="5"/>
  <c r="N4916" i="5" s="1"/>
  <c r="F4916" i="5"/>
  <c r="G4916" i="5"/>
  <c r="H4916" i="5"/>
  <c r="I4916" i="5"/>
  <c r="J4916" i="5"/>
  <c r="K4916" i="5"/>
  <c r="L4916" i="5"/>
  <c r="M4916" i="5"/>
  <c r="A4917" i="5"/>
  <c r="B4917" i="5"/>
  <c r="C4917" i="5"/>
  <c r="D4917" i="5"/>
  <c r="E4917" i="5"/>
  <c r="N4917" i="5" s="1"/>
  <c r="F4917" i="5"/>
  <c r="G4917" i="5"/>
  <c r="H4917" i="5"/>
  <c r="I4917" i="5"/>
  <c r="J4917" i="5"/>
  <c r="K4917" i="5"/>
  <c r="L4917" i="5"/>
  <c r="M4917" i="5"/>
  <c r="A4918" i="5"/>
  <c r="B4918" i="5"/>
  <c r="C4918" i="5"/>
  <c r="D4918" i="5"/>
  <c r="E4918" i="5"/>
  <c r="N4918" i="5" s="1"/>
  <c r="F4918" i="5"/>
  <c r="G4918" i="5"/>
  <c r="H4918" i="5"/>
  <c r="I4918" i="5"/>
  <c r="J4918" i="5"/>
  <c r="K4918" i="5"/>
  <c r="L4918" i="5"/>
  <c r="M4918" i="5"/>
  <c r="A4919" i="5"/>
  <c r="B4919" i="5"/>
  <c r="C4919" i="5"/>
  <c r="D4919" i="5"/>
  <c r="E4919" i="5"/>
  <c r="N4919" i="5" s="1"/>
  <c r="F4919" i="5"/>
  <c r="G4919" i="5"/>
  <c r="H4919" i="5"/>
  <c r="I4919" i="5"/>
  <c r="J4919" i="5"/>
  <c r="K4919" i="5"/>
  <c r="L4919" i="5"/>
  <c r="M4919" i="5"/>
  <c r="A4920" i="5"/>
  <c r="B4920" i="5"/>
  <c r="C4920" i="5"/>
  <c r="D4920" i="5"/>
  <c r="E4920" i="5"/>
  <c r="N4920" i="5" s="1"/>
  <c r="F4920" i="5"/>
  <c r="G4920" i="5"/>
  <c r="H4920" i="5"/>
  <c r="I4920" i="5"/>
  <c r="J4920" i="5"/>
  <c r="K4920" i="5"/>
  <c r="L4920" i="5"/>
  <c r="M4920" i="5"/>
  <c r="A4921" i="5"/>
  <c r="B4921" i="5"/>
  <c r="C4921" i="5"/>
  <c r="D4921" i="5"/>
  <c r="E4921" i="5"/>
  <c r="N4921" i="5" s="1"/>
  <c r="F4921" i="5"/>
  <c r="G4921" i="5"/>
  <c r="H4921" i="5"/>
  <c r="I4921" i="5"/>
  <c r="J4921" i="5"/>
  <c r="K4921" i="5"/>
  <c r="L4921" i="5"/>
  <c r="M4921" i="5"/>
  <c r="A4922" i="5"/>
  <c r="B4922" i="5"/>
  <c r="C4922" i="5"/>
  <c r="D4922" i="5"/>
  <c r="E4922" i="5"/>
  <c r="N4922" i="5" s="1"/>
  <c r="F4922" i="5"/>
  <c r="G4922" i="5"/>
  <c r="H4922" i="5"/>
  <c r="I4922" i="5"/>
  <c r="J4922" i="5"/>
  <c r="K4922" i="5"/>
  <c r="L4922" i="5"/>
  <c r="M4922" i="5"/>
  <c r="A4923" i="5"/>
  <c r="B4923" i="5"/>
  <c r="C4923" i="5"/>
  <c r="D4923" i="5"/>
  <c r="E4923" i="5"/>
  <c r="N4923" i="5" s="1"/>
  <c r="F4923" i="5"/>
  <c r="G4923" i="5"/>
  <c r="H4923" i="5"/>
  <c r="I4923" i="5"/>
  <c r="J4923" i="5"/>
  <c r="K4923" i="5"/>
  <c r="L4923" i="5"/>
  <c r="M4923" i="5"/>
  <c r="A4924" i="5"/>
  <c r="B4924" i="5"/>
  <c r="C4924" i="5"/>
  <c r="D4924" i="5"/>
  <c r="E4924" i="5"/>
  <c r="N4924" i="5" s="1"/>
  <c r="F4924" i="5"/>
  <c r="G4924" i="5"/>
  <c r="H4924" i="5"/>
  <c r="I4924" i="5"/>
  <c r="J4924" i="5"/>
  <c r="K4924" i="5"/>
  <c r="L4924" i="5"/>
  <c r="M4924" i="5"/>
  <c r="A4925" i="5"/>
  <c r="B4925" i="5"/>
  <c r="C4925" i="5"/>
  <c r="D4925" i="5"/>
  <c r="E4925" i="5"/>
  <c r="N4925" i="5" s="1"/>
  <c r="F4925" i="5"/>
  <c r="G4925" i="5"/>
  <c r="H4925" i="5"/>
  <c r="I4925" i="5"/>
  <c r="J4925" i="5"/>
  <c r="K4925" i="5"/>
  <c r="L4925" i="5"/>
  <c r="M4925" i="5"/>
  <c r="A4926" i="5"/>
  <c r="B4926" i="5"/>
  <c r="C4926" i="5"/>
  <c r="D4926" i="5"/>
  <c r="E4926" i="5"/>
  <c r="N4926" i="5" s="1"/>
  <c r="F4926" i="5"/>
  <c r="G4926" i="5"/>
  <c r="H4926" i="5"/>
  <c r="I4926" i="5"/>
  <c r="J4926" i="5"/>
  <c r="K4926" i="5"/>
  <c r="L4926" i="5"/>
  <c r="M4926" i="5"/>
  <c r="A4927" i="5"/>
  <c r="B4927" i="5"/>
  <c r="C4927" i="5"/>
  <c r="D4927" i="5"/>
  <c r="E4927" i="5"/>
  <c r="N4927" i="5" s="1"/>
  <c r="F4927" i="5"/>
  <c r="G4927" i="5"/>
  <c r="H4927" i="5"/>
  <c r="I4927" i="5"/>
  <c r="J4927" i="5"/>
  <c r="K4927" i="5"/>
  <c r="L4927" i="5"/>
  <c r="M4927" i="5"/>
  <c r="A4928" i="5"/>
  <c r="B4928" i="5"/>
  <c r="C4928" i="5"/>
  <c r="D4928" i="5"/>
  <c r="E4928" i="5"/>
  <c r="N4928" i="5" s="1"/>
  <c r="F4928" i="5"/>
  <c r="G4928" i="5"/>
  <c r="H4928" i="5"/>
  <c r="I4928" i="5"/>
  <c r="J4928" i="5"/>
  <c r="K4928" i="5"/>
  <c r="L4928" i="5"/>
  <c r="M4928" i="5"/>
  <c r="A4929" i="5"/>
  <c r="B4929" i="5"/>
  <c r="C4929" i="5"/>
  <c r="D4929" i="5"/>
  <c r="E4929" i="5"/>
  <c r="N4929" i="5" s="1"/>
  <c r="F4929" i="5"/>
  <c r="G4929" i="5"/>
  <c r="H4929" i="5"/>
  <c r="I4929" i="5"/>
  <c r="J4929" i="5"/>
  <c r="K4929" i="5"/>
  <c r="L4929" i="5"/>
  <c r="M4929" i="5"/>
  <c r="A4930" i="5"/>
  <c r="B4930" i="5"/>
  <c r="C4930" i="5"/>
  <c r="D4930" i="5"/>
  <c r="E4930" i="5"/>
  <c r="N4930" i="5" s="1"/>
  <c r="F4930" i="5"/>
  <c r="G4930" i="5"/>
  <c r="H4930" i="5"/>
  <c r="I4930" i="5"/>
  <c r="J4930" i="5"/>
  <c r="K4930" i="5"/>
  <c r="L4930" i="5"/>
  <c r="M4930" i="5"/>
  <c r="A4931" i="5"/>
  <c r="B4931" i="5"/>
  <c r="C4931" i="5"/>
  <c r="D4931" i="5"/>
  <c r="E4931" i="5"/>
  <c r="N4931" i="5" s="1"/>
  <c r="F4931" i="5"/>
  <c r="G4931" i="5"/>
  <c r="H4931" i="5"/>
  <c r="I4931" i="5"/>
  <c r="J4931" i="5"/>
  <c r="K4931" i="5"/>
  <c r="L4931" i="5"/>
  <c r="M4931" i="5"/>
  <c r="A4932" i="5"/>
  <c r="B4932" i="5"/>
  <c r="C4932" i="5"/>
  <c r="D4932" i="5"/>
  <c r="E4932" i="5"/>
  <c r="N4932" i="5" s="1"/>
  <c r="F4932" i="5"/>
  <c r="G4932" i="5"/>
  <c r="H4932" i="5"/>
  <c r="I4932" i="5"/>
  <c r="J4932" i="5"/>
  <c r="K4932" i="5"/>
  <c r="L4932" i="5"/>
  <c r="M4932" i="5"/>
  <c r="A4933" i="5"/>
  <c r="B4933" i="5"/>
  <c r="C4933" i="5"/>
  <c r="D4933" i="5"/>
  <c r="E4933" i="5"/>
  <c r="N4933" i="5" s="1"/>
  <c r="F4933" i="5"/>
  <c r="G4933" i="5"/>
  <c r="H4933" i="5"/>
  <c r="I4933" i="5"/>
  <c r="J4933" i="5"/>
  <c r="K4933" i="5"/>
  <c r="L4933" i="5"/>
  <c r="M4933" i="5"/>
  <c r="A4934" i="5"/>
  <c r="B4934" i="5"/>
  <c r="C4934" i="5"/>
  <c r="D4934" i="5"/>
  <c r="E4934" i="5"/>
  <c r="N4934" i="5" s="1"/>
  <c r="F4934" i="5"/>
  <c r="G4934" i="5"/>
  <c r="H4934" i="5"/>
  <c r="I4934" i="5"/>
  <c r="J4934" i="5"/>
  <c r="K4934" i="5"/>
  <c r="L4934" i="5"/>
  <c r="M4934" i="5"/>
  <c r="A4935" i="5"/>
  <c r="B4935" i="5"/>
  <c r="C4935" i="5"/>
  <c r="D4935" i="5"/>
  <c r="E4935" i="5"/>
  <c r="N4935" i="5" s="1"/>
  <c r="F4935" i="5"/>
  <c r="G4935" i="5"/>
  <c r="H4935" i="5"/>
  <c r="I4935" i="5"/>
  <c r="J4935" i="5"/>
  <c r="K4935" i="5"/>
  <c r="L4935" i="5"/>
  <c r="M4935" i="5"/>
  <c r="A4936" i="5"/>
  <c r="B4936" i="5"/>
  <c r="C4936" i="5"/>
  <c r="D4936" i="5"/>
  <c r="E4936" i="5"/>
  <c r="N4936" i="5" s="1"/>
  <c r="F4936" i="5"/>
  <c r="G4936" i="5"/>
  <c r="H4936" i="5"/>
  <c r="I4936" i="5"/>
  <c r="J4936" i="5"/>
  <c r="K4936" i="5"/>
  <c r="L4936" i="5"/>
  <c r="M4936" i="5"/>
  <c r="A4937" i="5"/>
  <c r="B4937" i="5"/>
  <c r="C4937" i="5"/>
  <c r="D4937" i="5"/>
  <c r="E4937" i="5"/>
  <c r="N4937" i="5" s="1"/>
  <c r="F4937" i="5"/>
  <c r="G4937" i="5"/>
  <c r="H4937" i="5"/>
  <c r="I4937" i="5"/>
  <c r="J4937" i="5"/>
  <c r="K4937" i="5"/>
  <c r="L4937" i="5"/>
  <c r="M4937" i="5"/>
  <c r="A4938" i="5"/>
  <c r="B4938" i="5"/>
  <c r="C4938" i="5"/>
  <c r="D4938" i="5"/>
  <c r="E4938" i="5"/>
  <c r="N4938" i="5" s="1"/>
  <c r="F4938" i="5"/>
  <c r="G4938" i="5"/>
  <c r="H4938" i="5"/>
  <c r="I4938" i="5"/>
  <c r="J4938" i="5"/>
  <c r="K4938" i="5"/>
  <c r="L4938" i="5"/>
  <c r="M4938" i="5"/>
  <c r="A4939" i="5"/>
  <c r="B4939" i="5"/>
  <c r="C4939" i="5"/>
  <c r="D4939" i="5"/>
  <c r="E4939" i="5"/>
  <c r="N4939" i="5" s="1"/>
  <c r="F4939" i="5"/>
  <c r="G4939" i="5"/>
  <c r="H4939" i="5"/>
  <c r="I4939" i="5"/>
  <c r="J4939" i="5"/>
  <c r="K4939" i="5"/>
  <c r="L4939" i="5"/>
  <c r="M4939" i="5"/>
  <c r="A4940" i="5"/>
  <c r="B4940" i="5"/>
  <c r="C4940" i="5"/>
  <c r="D4940" i="5"/>
  <c r="E4940" i="5"/>
  <c r="N4940" i="5" s="1"/>
  <c r="F4940" i="5"/>
  <c r="G4940" i="5"/>
  <c r="H4940" i="5"/>
  <c r="I4940" i="5"/>
  <c r="J4940" i="5"/>
  <c r="K4940" i="5"/>
  <c r="L4940" i="5"/>
  <c r="M4940" i="5"/>
  <c r="A4941" i="5"/>
  <c r="B4941" i="5"/>
  <c r="C4941" i="5"/>
  <c r="D4941" i="5"/>
  <c r="E4941" i="5"/>
  <c r="N4941" i="5" s="1"/>
  <c r="F4941" i="5"/>
  <c r="G4941" i="5"/>
  <c r="H4941" i="5"/>
  <c r="I4941" i="5"/>
  <c r="J4941" i="5"/>
  <c r="K4941" i="5"/>
  <c r="L4941" i="5"/>
  <c r="M4941" i="5"/>
  <c r="A4942" i="5"/>
  <c r="B4942" i="5"/>
  <c r="C4942" i="5"/>
  <c r="D4942" i="5"/>
  <c r="E4942" i="5"/>
  <c r="N4942" i="5" s="1"/>
  <c r="F4942" i="5"/>
  <c r="G4942" i="5"/>
  <c r="H4942" i="5"/>
  <c r="I4942" i="5"/>
  <c r="J4942" i="5"/>
  <c r="K4942" i="5"/>
  <c r="L4942" i="5"/>
  <c r="M4942" i="5"/>
  <c r="A4943" i="5"/>
  <c r="B4943" i="5"/>
  <c r="C4943" i="5"/>
  <c r="D4943" i="5"/>
  <c r="E4943" i="5"/>
  <c r="N4943" i="5" s="1"/>
  <c r="F4943" i="5"/>
  <c r="G4943" i="5"/>
  <c r="H4943" i="5"/>
  <c r="I4943" i="5"/>
  <c r="J4943" i="5"/>
  <c r="K4943" i="5"/>
  <c r="L4943" i="5"/>
  <c r="M4943" i="5"/>
  <c r="A4944" i="5"/>
  <c r="B4944" i="5"/>
  <c r="C4944" i="5"/>
  <c r="D4944" i="5"/>
  <c r="E4944" i="5"/>
  <c r="N4944" i="5" s="1"/>
  <c r="F4944" i="5"/>
  <c r="G4944" i="5"/>
  <c r="H4944" i="5"/>
  <c r="I4944" i="5"/>
  <c r="J4944" i="5"/>
  <c r="K4944" i="5"/>
  <c r="L4944" i="5"/>
  <c r="M4944" i="5"/>
  <c r="A4945" i="5"/>
  <c r="B4945" i="5"/>
  <c r="C4945" i="5"/>
  <c r="D4945" i="5"/>
  <c r="E4945" i="5"/>
  <c r="N4945" i="5" s="1"/>
  <c r="F4945" i="5"/>
  <c r="G4945" i="5"/>
  <c r="H4945" i="5"/>
  <c r="I4945" i="5"/>
  <c r="J4945" i="5"/>
  <c r="K4945" i="5"/>
  <c r="L4945" i="5"/>
  <c r="M4945" i="5"/>
  <c r="A4946" i="5"/>
  <c r="B4946" i="5"/>
  <c r="C4946" i="5"/>
  <c r="D4946" i="5"/>
  <c r="E4946" i="5"/>
  <c r="N4946" i="5" s="1"/>
  <c r="F4946" i="5"/>
  <c r="G4946" i="5"/>
  <c r="H4946" i="5"/>
  <c r="I4946" i="5"/>
  <c r="J4946" i="5"/>
  <c r="K4946" i="5"/>
  <c r="L4946" i="5"/>
  <c r="M4946" i="5"/>
  <c r="A4947" i="5"/>
  <c r="B4947" i="5"/>
  <c r="C4947" i="5"/>
  <c r="D4947" i="5"/>
  <c r="E4947" i="5"/>
  <c r="N4947" i="5" s="1"/>
  <c r="F4947" i="5"/>
  <c r="G4947" i="5"/>
  <c r="H4947" i="5"/>
  <c r="I4947" i="5"/>
  <c r="J4947" i="5"/>
  <c r="K4947" i="5"/>
  <c r="L4947" i="5"/>
  <c r="M4947" i="5"/>
  <c r="A4948" i="5"/>
  <c r="B4948" i="5"/>
  <c r="C4948" i="5"/>
  <c r="D4948" i="5"/>
  <c r="E4948" i="5"/>
  <c r="N4948" i="5" s="1"/>
  <c r="F4948" i="5"/>
  <c r="G4948" i="5"/>
  <c r="H4948" i="5"/>
  <c r="I4948" i="5"/>
  <c r="J4948" i="5"/>
  <c r="K4948" i="5"/>
  <c r="L4948" i="5"/>
  <c r="M4948" i="5"/>
  <c r="A4949" i="5"/>
  <c r="B4949" i="5"/>
  <c r="C4949" i="5"/>
  <c r="D4949" i="5"/>
  <c r="E4949" i="5"/>
  <c r="N4949" i="5" s="1"/>
  <c r="F4949" i="5"/>
  <c r="G4949" i="5"/>
  <c r="H4949" i="5"/>
  <c r="I4949" i="5"/>
  <c r="J4949" i="5"/>
  <c r="K4949" i="5"/>
  <c r="L4949" i="5"/>
  <c r="M4949" i="5"/>
  <c r="A4950" i="5"/>
  <c r="B4950" i="5"/>
  <c r="C4950" i="5"/>
  <c r="D4950" i="5"/>
  <c r="E4950" i="5"/>
  <c r="N4950" i="5" s="1"/>
  <c r="F4950" i="5"/>
  <c r="G4950" i="5"/>
  <c r="H4950" i="5"/>
  <c r="I4950" i="5"/>
  <c r="J4950" i="5"/>
  <c r="K4950" i="5"/>
  <c r="L4950" i="5"/>
  <c r="M4950" i="5"/>
  <c r="A4951" i="5"/>
  <c r="B4951" i="5"/>
  <c r="C4951" i="5"/>
  <c r="D4951" i="5"/>
  <c r="E4951" i="5"/>
  <c r="N4951" i="5" s="1"/>
  <c r="F4951" i="5"/>
  <c r="G4951" i="5"/>
  <c r="H4951" i="5"/>
  <c r="I4951" i="5"/>
  <c r="J4951" i="5"/>
  <c r="K4951" i="5"/>
  <c r="L4951" i="5"/>
  <c r="M4951" i="5"/>
  <c r="A4952" i="5"/>
  <c r="B4952" i="5"/>
  <c r="C4952" i="5"/>
  <c r="D4952" i="5"/>
  <c r="E4952" i="5"/>
  <c r="N4952" i="5" s="1"/>
  <c r="F4952" i="5"/>
  <c r="G4952" i="5"/>
  <c r="H4952" i="5"/>
  <c r="I4952" i="5"/>
  <c r="J4952" i="5"/>
  <c r="K4952" i="5"/>
  <c r="L4952" i="5"/>
  <c r="M4952" i="5"/>
  <c r="A4953" i="5"/>
  <c r="B4953" i="5"/>
  <c r="C4953" i="5"/>
  <c r="D4953" i="5"/>
  <c r="E4953" i="5"/>
  <c r="N4953" i="5" s="1"/>
  <c r="F4953" i="5"/>
  <c r="G4953" i="5"/>
  <c r="H4953" i="5"/>
  <c r="I4953" i="5"/>
  <c r="J4953" i="5"/>
  <c r="K4953" i="5"/>
  <c r="L4953" i="5"/>
  <c r="M4953" i="5"/>
  <c r="A4954" i="5"/>
  <c r="B4954" i="5"/>
  <c r="C4954" i="5"/>
  <c r="D4954" i="5"/>
  <c r="E4954" i="5"/>
  <c r="N4954" i="5" s="1"/>
  <c r="F4954" i="5"/>
  <c r="G4954" i="5"/>
  <c r="H4954" i="5"/>
  <c r="I4954" i="5"/>
  <c r="J4954" i="5"/>
  <c r="K4954" i="5"/>
  <c r="L4954" i="5"/>
  <c r="M4954" i="5"/>
  <c r="A4955" i="5"/>
  <c r="B4955" i="5"/>
  <c r="C4955" i="5"/>
  <c r="D4955" i="5"/>
  <c r="E4955" i="5"/>
  <c r="N4955" i="5" s="1"/>
  <c r="F4955" i="5"/>
  <c r="G4955" i="5"/>
  <c r="H4955" i="5"/>
  <c r="I4955" i="5"/>
  <c r="J4955" i="5"/>
  <c r="K4955" i="5"/>
  <c r="L4955" i="5"/>
  <c r="M4955" i="5"/>
  <c r="A4956" i="5"/>
  <c r="B4956" i="5"/>
  <c r="C4956" i="5"/>
  <c r="D4956" i="5"/>
  <c r="E4956" i="5"/>
  <c r="N4956" i="5" s="1"/>
  <c r="F4956" i="5"/>
  <c r="G4956" i="5"/>
  <c r="H4956" i="5"/>
  <c r="I4956" i="5"/>
  <c r="J4956" i="5"/>
  <c r="K4956" i="5"/>
  <c r="L4956" i="5"/>
  <c r="M4956" i="5"/>
  <c r="A4957" i="5"/>
  <c r="B4957" i="5"/>
  <c r="C4957" i="5"/>
  <c r="D4957" i="5"/>
  <c r="E4957" i="5"/>
  <c r="N4957" i="5" s="1"/>
  <c r="F4957" i="5"/>
  <c r="G4957" i="5"/>
  <c r="H4957" i="5"/>
  <c r="I4957" i="5"/>
  <c r="J4957" i="5"/>
  <c r="K4957" i="5"/>
  <c r="L4957" i="5"/>
  <c r="M4957" i="5"/>
  <c r="A4958" i="5"/>
  <c r="B4958" i="5"/>
  <c r="C4958" i="5"/>
  <c r="D4958" i="5"/>
  <c r="E4958" i="5"/>
  <c r="N4958" i="5" s="1"/>
  <c r="F4958" i="5"/>
  <c r="G4958" i="5"/>
  <c r="H4958" i="5"/>
  <c r="I4958" i="5"/>
  <c r="J4958" i="5"/>
  <c r="K4958" i="5"/>
  <c r="L4958" i="5"/>
  <c r="M4958" i="5"/>
  <c r="A4959" i="5"/>
  <c r="B4959" i="5"/>
  <c r="C4959" i="5"/>
  <c r="D4959" i="5"/>
  <c r="E4959" i="5"/>
  <c r="N4959" i="5" s="1"/>
  <c r="F4959" i="5"/>
  <c r="G4959" i="5"/>
  <c r="H4959" i="5"/>
  <c r="I4959" i="5"/>
  <c r="J4959" i="5"/>
  <c r="K4959" i="5"/>
  <c r="L4959" i="5"/>
  <c r="M4959" i="5"/>
  <c r="A4960" i="5"/>
  <c r="B4960" i="5"/>
  <c r="C4960" i="5"/>
  <c r="D4960" i="5"/>
  <c r="E4960" i="5"/>
  <c r="N4960" i="5" s="1"/>
  <c r="F4960" i="5"/>
  <c r="G4960" i="5"/>
  <c r="H4960" i="5"/>
  <c r="I4960" i="5"/>
  <c r="J4960" i="5"/>
  <c r="K4960" i="5"/>
  <c r="L4960" i="5"/>
  <c r="M4960" i="5"/>
  <c r="A4961" i="5"/>
  <c r="B4961" i="5"/>
  <c r="C4961" i="5"/>
  <c r="D4961" i="5"/>
  <c r="E4961" i="5"/>
  <c r="N4961" i="5" s="1"/>
  <c r="F4961" i="5"/>
  <c r="G4961" i="5"/>
  <c r="H4961" i="5"/>
  <c r="I4961" i="5"/>
  <c r="J4961" i="5"/>
  <c r="K4961" i="5"/>
  <c r="L4961" i="5"/>
  <c r="M4961" i="5"/>
  <c r="A4962" i="5"/>
  <c r="B4962" i="5"/>
  <c r="C4962" i="5"/>
  <c r="D4962" i="5"/>
  <c r="E4962" i="5"/>
  <c r="N4962" i="5" s="1"/>
  <c r="F4962" i="5"/>
  <c r="G4962" i="5"/>
  <c r="H4962" i="5"/>
  <c r="I4962" i="5"/>
  <c r="J4962" i="5"/>
  <c r="K4962" i="5"/>
  <c r="L4962" i="5"/>
  <c r="M4962" i="5"/>
  <c r="A4963" i="5"/>
  <c r="B4963" i="5"/>
  <c r="C4963" i="5"/>
  <c r="D4963" i="5"/>
  <c r="E4963" i="5"/>
  <c r="N4963" i="5" s="1"/>
  <c r="F4963" i="5"/>
  <c r="G4963" i="5"/>
  <c r="H4963" i="5"/>
  <c r="I4963" i="5"/>
  <c r="J4963" i="5"/>
  <c r="K4963" i="5"/>
  <c r="L4963" i="5"/>
  <c r="M4963" i="5"/>
  <c r="A4964" i="5"/>
  <c r="B4964" i="5"/>
  <c r="C4964" i="5"/>
  <c r="D4964" i="5"/>
  <c r="E4964" i="5"/>
  <c r="N4964" i="5" s="1"/>
  <c r="F4964" i="5"/>
  <c r="G4964" i="5"/>
  <c r="H4964" i="5"/>
  <c r="I4964" i="5"/>
  <c r="J4964" i="5"/>
  <c r="K4964" i="5"/>
  <c r="L4964" i="5"/>
  <c r="M4964" i="5"/>
  <c r="A4965" i="5"/>
  <c r="B4965" i="5"/>
  <c r="C4965" i="5"/>
  <c r="D4965" i="5"/>
  <c r="E4965" i="5"/>
  <c r="N4965" i="5" s="1"/>
  <c r="F4965" i="5"/>
  <c r="G4965" i="5"/>
  <c r="H4965" i="5"/>
  <c r="I4965" i="5"/>
  <c r="J4965" i="5"/>
  <c r="K4965" i="5"/>
  <c r="L4965" i="5"/>
  <c r="M4965" i="5"/>
  <c r="A4966" i="5"/>
  <c r="B4966" i="5"/>
  <c r="C4966" i="5"/>
  <c r="D4966" i="5"/>
  <c r="E4966" i="5"/>
  <c r="N4966" i="5" s="1"/>
  <c r="F4966" i="5"/>
  <c r="G4966" i="5"/>
  <c r="H4966" i="5"/>
  <c r="I4966" i="5"/>
  <c r="J4966" i="5"/>
  <c r="K4966" i="5"/>
  <c r="L4966" i="5"/>
  <c r="M4966" i="5"/>
  <c r="A4967" i="5"/>
  <c r="B4967" i="5"/>
  <c r="C4967" i="5"/>
  <c r="D4967" i="5"/>
  <c r="E4967" i="5"/>
  <c r="N4967" i="5" s="1"/>
  <c r="F4967" i="5"/>
  <c r="G4967" i="5"/>
  <c r="H4967" i="5"/>
  <c r="I4967" i="5"/>
  <c r="J4967" i="5"/>
  <c r="K4967" i="5"/>
  <c r="L4967" i="5"/>
  <c r="M4967" i="5"/>
  <c r="A4968" i="5"/>
  <c r="B4968" i="5"/>
  <c r="C4968" i="5"/>
  <c r="D4968" i="5"/>
  <c r="E4968" i="5"/>
  <c r="N4968" i="5" s="1"/>
  <c r="F4968" i="5"/>
  <c r="G4968" i="5"/>
  <c r="H4968" i="5"/>
  <c r="I4968" i="5"/>
  <c r="J4968" i="5"/>
  <c r="K4968" i="5"/>
  <c r="L4968" i="5"/>
  <c r="M4968" i="5"/>
  <c r="A4969" i="5"/>
  <c r="B4969" i="5"/>
  <c r="C4969" i="5"/>
  <c r="D4969" i="5"/>
  <c r="E4969" i="5"/>
  <c r="N4969" i="5" s="1"/>
  <c r="F4969" i="5"/>
  <c r="G4969" i="5"/>
  <c r="H4969" i="5"/>
  <c r="I4969" i="5"/>
  <c r="J4969" i="5"/>
  <c r="K4969" i="5"/>
  <c r="L4969" i="5"/>
  <c r="M4969" i="5"/>
  <c r="A4970" i="5"/>
  <c r="B4970" i="5"/>
  <c r="C4970" i="5"/>
  <c r="D4970" i="5"/>
  <c r="E4970" i="5"/>
  <c r="N4970" i="5" s="1"/>
  <c r="F4970" i="5"/>
  <c r="G4970" i="5"/>
  <c r="H4970" i="5"/>
  <c r="I4970" i="5"/>
  <c r="J4970" i="5"/>
  <c r="K4970" i="5"/>
  <c r="L4970" i="5"/>
  <c r="M4970" i="5"/>
  <c r="A4971" i="5"/>
  <c r="B4971" i="5"/>
  <c r="C4971" i="5"/>
  <c r="D4971" i="5"/>
  <c r="E4971" i="5"/>
  <c r="N4971" i="5" s="1"/>
  <c r="F4971" i="5"/>
  <c r="G4971" i="5"/>
  <c r="H4971" i="5"/>
  <c r="I4971" i="5"/>
  <c r="J4971" i="5"/>
  <c r="K4971" i="5"/>
  <c r="L4971" i="5"/>
  <c r="M4971" i="5"/>
  <c r="A4972" i="5"/>
  <c r="B4972" i="5"/>
  <c r="C4972" i="5"/>
  <c r="D4972" i="5"/>
  <c r="E4972" i="5"/>
  <c r="N4972" i="5" s="1"/>
  <c r="F4972" i="5"/>
  <c r="G4972" i="5"/>
  <c r="H4972" i="5"/>
  <c r="I4972" i="5"/>
  <c r="J4972" i="5"/>
  <c r="K4972" i="5"/>
  <c r="L4972" i="5"/>
  <c r="M4972" i="5"/>
  <c r="A4973" i="5"/>
  <c r="B4973" i="5"/>
  <c r="C4973" i="5"/>
  <c r="D4973" i="5"/>
  <c r="E4973" i="5"/>
  <c r="N4973" i="5" s="1"/>
  <c r="F4973" i="5"/>
  <c r="G4973" i="5"/>
  <c r="H4973" i="5"/>
  <c r="I4973" i="5"/>
  <c r="J4973" i="5"/>
  <c r="K4973" i="5"/>
  <c r="L4973" i="5"/>
  <c r="M4973" i="5"/>
  <c r="A4974" i="5"/>
  <c r="B4974" i="5"/>
  <c r="C4974" i="5"/>
  <c r="D4974" i="5"/>
  <c r="E4974" i="5"/>
  <c r="N4974" i="5" s="1"/>
  <c r="F4974" i="5"/>
  <c r="G4974" i="5"/>
  <c r="H4974" i="5"/>
  <c r="I4974" i="5"/>
  <c r="J4974" i="5"/>
  <c r="K4974" i="5"/>
  <c r="L4974" i="5"/>
  <c r="M4974" i="5"/>
  <c r="A4975" i="5"/>
  <c r="B4975" i="5"/>
  <c r="C4975" i="5"/>
  <c r="D4975" i="5"/>
  <c r="E4975" i="5"/>
  <c r="N4975" i="5" s="1"/>
  <c r="F4975" i="5"/>
  <c r="G4975" i="5"/>
  <c r="H4975" i="5"/>
  <c r="I4975" i="5"/>
  <c r="J4975" i="5"/>
  <c r="K4975" i="5"/>
  <c r="L4975" i="5"/>
  <c r="M4975" i="5"/>
  <c r="A4976" i="5"/>
  <c r="B4976" i="5"/>
  <c r="C4976" i="5"/>
  <c r="D4976" i="5"/>
  <c r="E4976" i="5"/>
  <c r="N4976" i="5" s="1"/>
  <c r="F4976" i="5"/>
  <c r="G4976" i="5"/>
  <c r="H4976" i="5"/>
  <c r="I4976" i="5"/>
  <c r="J4976" i="5"/>
  <c r="K4976" i="5"/>
  <c r="L4976" i="5"/>
  <c r="M4976" i="5"/>
  <c r="A4977" i="5"/>
  <c r="B4977" i="5"/>
  <c r="C4977" i="5"/>
  <c r="D4977" i="5"/>
  <c r="E4977" i="5"/>
  <c r="N4977" i="5" s="1"/>
  <c r="F4977" i="5"/>
  <c r="G4977" i="5"/>
  <c r="H4977" i="5"/>
  <c r="I4977" i="5"/>
  <c r="J4977" i="5"/>
  <c r="K4977" i="5"/>
  <c r="L4977" i="5"/>
  <c r="M4977" i="5"/>
  <c r="A4978" i="5"/>
  <c r="B4978" i="5"/>
  <c r="C4978" i="5"/>
  <c r="D4978" i="5"/>
  <c r="E4978" i="5"/>
  <c r="N4978" i="5" s="1"/>
  <c r="F4978" i="5"/>
  <c r="G4978" i="5"/>
  <c r="H4978" i="5"/>
  <c r="I4978" i="5"/>
  <c r="J4978" i="5"/>
  <c r="K4978" i="5"/>
  <c r="L4978" i="5"/>
  <c r="M4978" i="5"/>
  <c r="A4979" i="5"/>
  <c r="B4979" i="5"/>
  <c r="C4979" i="5"/>
  <c r="D4979" i="5"/>
  <c r="E4979" i="5"/>
  <c r="N4979" i="5" s="1"/>
  <c r="F4979" i="5"/>
  <c r="G4979" i="5"/>
  <c r="H4979" i="5"/>
  <c r="I4979" i="5"/>
  <c r="J4979" i="5"/>
  <c r="K4979" i="5"/>
  <c r="L4979" i="5"/>
  <c r="M4979" i="5"/>
  <c r="A4980" i="5"/>
  <c r="B4980" i="5"/>
  <c r="C4980" i="5"/>
  <c r="D4980" i="5"/>
  <c r="E4980" i="5"/>
  <c r="N4980" i="5" s="1"/>
  <c r="F4980" i="5"/>
  <c r="G4980" i="5"/>
  <c r="H4980" i="5"/>
  <c r="I4980" i="5"/>
  <c r="J4980" i="5"/>
  <c r="K4980" i="5"/>
  <c r="L4980" i="5"/>
  <c r="M4980" i="5"/>
  <c r="A4981" i="5"/>
  <c r="B4981" i="5"/>
  <c r="C4981" i="5"/>
  <c r="D4981" i="5"/>
  <c r="E4981" i="5"/>
  <c r="N4981" i="5" s="1"/>
  <c r="F4981" i="5"/>
  <c r="G4981" i="5"/>
  <c r="H4981" i="5"/>
  <c r="I4981" i="5"/>
  <c r="J4981" i="5"/>
  <c r="K4981" i="5"/>
  <c r="L4981" i="5"/>
  <c r="M4981" i="5"/>
  <c r="A4982" i="5"/>
  <c r="B4982" i="5"/>
  <c r="C4982" i="5"/>
  <c r="D4982" i="5"/>
  <c r="E4982" i="5"/>
  <c r="N4982" i="5" s="1"/>
  <c r="F4982" i="5"/>
  <c r="G4982" i="5"/>
  <c r="H4982" i="5"/>
  <c r="I4982" i="5"/>
  <c r="J4982" i="5"/>
  <c r="K4982" i="5"/>
  <c r="L4982" i="5"/>
  <c r="M4982" i="5"/>
  <c r="A4983" i="5"/>
  <c r="B4983" i="5"/>
  <c r="C4983" i="5"/>
  <c r="D4983" i="5"/>
  <c r="E4983" i="5"/>
  <c r="N4983" i="5" s="1"/>
  <c r="F4983" i="5"/>
  <c r="G4983" i="5"/>
  <c r="H4983" i="5"/>
  <c r="I4983" i="5"/>
  <c r="J4983" i="5"/>
  <c r="K4983" i="5"/>
  <c r="L4983" i="5"/>
  <c r="M4983" i="5"/>
  <c r="A4984" i="5"/>
  <c r="B4984" i="5"/>
  <c r="C4984" i="5"/>
  <c r="D4984" i="5"/>
  <c r="E4984" i="5"/>
  <c r="N4984" i="5" s="1"/>
  <c r="F4984" i="5"/>
  <c r="G4984" i="5"/>
  <c r="H4984" i="5"/>
  <c r="I4984" i="5"/>
  <c r="J4984" i="5"/>
  <c r="K4984" i="5"/>
  <c r="L4984" i="5"/>
  <c r="M4984" i="5"/>
  <c r="A4985" i="5"/>
  <c r="B4985" i="5"/>
  <c r="C4985" i="5"/>
  <c r="D4985" i="5"/>
  <c r="E4985" i="5"/>
  <c r="N4985" i="5" s="1"/>
  <c r="F4985" i="5"/>
  <c r="G4985" i="5"/>
  <c r="H4985" i="5"/>
  <c r="I4985" i="5"/>
  <c r="J4985" i="5"/>
  <c r="K4985" i="5"/>
  <c r="L4985" i="5"/>
  <c r="M4985" i="5"/>
  <c r="A4986" i="5"/>
  <c r="B4986" i="5"/>
  <c r="C4986" i="5"/>
  <c r="D4986" i="5"/>
  <c r="E4986" i="5"/>
  <c r="N4986" i="5" s="1"/>
  <c r="F4986" i="5"/>
  <c r="G4986" i="5"/>
  <c r="H4986" i="5"/>
  <c r="I4986" i="5"/>
  <c r="J4986" i="5"/>
  <c r="K4986" i="5"/>
  <c r="L4986" i="5"/>
  <c r="M4986" i="5"/>
  <c r="A4987" i="5"/>
  <c r="B4987" i="5"/>
  <c r="C4987" i="5"/>
  <c r="D4987" i="5"/>
  <c r="E4987" i="5"/>
  <c r="N4987" i="5" s="1"/>
  <c r="F4987" i="5"/>
  <c r="G4987" i="5"/>
  <c r="H4987" i="5"/>
  <c r="I4987" i="5"/>
  <c r="J4987" i="5"/>
  <c r="K4987" i="5"/>
  <c r="L4987" i="5"/>
  <c r="M4987" i="5"/>
  <c r="A4988" i="5"/>
  <c r="B4988" i="5"/>
  <c r="C4988" i="5"/>
  <c r="D4988" i="5"/>
  <c r="E4988" i="5"/>
  <c r="N4988" i="5" s="1"/>
  <c r="F4988" i="5"/>
  <c r="G4988" i="5"/>
  <c r="H4988" i="5"/>
  <c r="I4988" i="5"/>
  <c r="J4988" i="5"/>
  <c r="K4988" i="5"/>
  <c r="L4988" i="5"/>
  <c r="M4988" i="5"/>
  <c r="A4989" i="5"/>
  <c r="B4989" i="5"/>
  <c r="C4989" i="5"/>
  <c r="D4989" i="5"/>
  <c r="E4989" i="5"/>
  <c r="N4989" i="5" s="1"/>
  <c r="F4989" i="5"/>
  <c r="G4989" i="5"/>
  <c r="H4989" i="5"/>
  <c r="I4989" i="5"/>
  <c r="J4989" i="5"/>
  <c r="K4989" i="5"/>
  <c r="L4989" i="5"/>
  <c r="M4989" i="5"/>
  <c r="A4990" i="5"/>
  <c r="B4990" i="5"/>
  <c r="C4990" i="5"/>
  <c r="D4990" i="5"/>
  <c r="E4990" i="5"/>
  <c r="N4990" i="5" s="1"/>
  <c r="F4990" i="5"/>
  <c r="G4990" i="5"/>
  <c r="H4990" i="5"/>
  <c r="I4990" i="5"/>
  <c r="J4990" i="5"/>
  <c r="K4990" i="5"/>
  <c r="L4990" i="5"/>
  <c r="M4990" i="5"/>
  <c r="A4991" i="5"/>
  <c r="B4991" i="5"/>
  <c r="C4991" i="5"/>
  <c r="D4991" i="5"/>
  <c r="E4991" i="5"/>
  <c r="N4991" i="5" s="1"/>
  <c r="F4991" i="5"/>
  <c r="G4991" i="5"/>
  <c r="H4991" i="5"/>
  <c r="I4991" i="5"/>
  <c r="J4991" i="5"/>
  <c r="K4991" i="5"/>
  <c r="L4991" i="5"/>
  <c r="M4991" i="5"/>
  <c r="A4992" i="5"/>
  <c r="B4992" i="5"/>
  <c r="C4992" i="5"/>
  <c r="D4992" i="5"/>
  <c r="E4992" i="5"/>
  <c r="N4992" i="5" s="1"/>
  <c r="F4992" i="5"/>
  <c r="G4992" i="5"/>
  <c r="H4992" i="5"/>
  <c r="I4992" i="5"/>
  <c r="J4992" i="5"/>
  <c r="K4992" i="5"/>
  <c r="L4992" i="5"/>
  <c r="M4992" i="5"/>
  <c r="A4993" i="5"/>
  <c r="B4993" i="5"/>
  <c r="C4993" i="5"/>
  <c r="D4993" i="5"/>
  <c r="E4993" i="5"/>
  <c r="N4993" i="5" s="1"/>
  <c r="F4993" i="5"/>
  <c r="G4993" i="5"/>
  <c r="H4993" i="5"/>
  <c r="I4993" i="5"/>
  <c r="J4993" i="5"/>
  <c r="K4993" i="5"/>
  <c r="L4993" i="5"/>
  <c r="M4993" i="5"/>
  <c r="A4994" i="5"/>
  <c r="B4994" i="5"/>
  <c r="C4994" i="5"/>
  <c r="D4994" i="5"/>
  <c r="E4994" i="5"/>
  <c r="N4994" i="5" s="1"/>
  <c r="F4994" i="5"/>
  <c r="G4994" i="5"/>
  <c r="H4994" i="5"/>
  <c r="I4994" i="5"/>
  <c r="J4994" i="5"/>
  <c r="K4994" i="5"/>
  <c r="L4994" i="5"/>
  <c r="M4994" i="5"/>
  <c r="A4995" i="5"/>
  <c r="B4995" i="5"/>
  <c r="C4995" i="5"/>
  <c r="D4995" i="5"/>
  <c r="E4995" i="5"/>
  <c r="N4995" i="5" s="1"/>
  <c r="F4995" i="5"/>
  <c r="G4995" i="5"/>
  <c r="H4995" i="5"/>
  <c r="I4995" i="5"/>
  <c r="J4995" i="5"/>
  <c r="K4995" i="5"/>
  <c r="L4995" i="5"/>
  <c r="M4995" i="5"/>
  <c r="A4996" i="5"/>
  <c r="B4996" i="5"/>
  <c r="C4996" i="5"/>
  <c r="D4996" i="5"/>
  <c r="E4996" i="5"/>
  <c r="N4996" i="5" s="1"/>
  <c r="F4996" i="5"/>
  <c r="G4996" i="5"/>
  <c r="H4996" i="5"/>
  <c r="I4996" i="5"/>
  <c r="J4996" i="5"/>
  <c r="K4996" i="5"/>
  <c r="L4996" i="5"/>
  <c r="M4996" i="5"/>
  <c r="A4997" i="5"/>
  <c r="B4997" i="5"/>
  <c r="C4997" i="5"/>
  <c r="D4997" i="5"/>
  <c r="E4997" i="5"/>
  <c r="N4997" i="5" s="1"/>
  <c r="F4997" i="5"/>
  <c r="G4997" i="5"/>
  <c r="H4997" i="5"/>
  <c r="I4997" i="5"/>
  <c r="J4997" i="5"/>
  <c r="K4997" i="5"/>
  <c r="L4997" i="5"/>
  <c r="M4997" i="5"/>
  <c r="A4998" i="5"/>
  <c r="B4998" i="5"/>
  <c r="C4998" i="5"/>
  <c r="D4998" i="5"/>
  <c r="E4998" i="5"/>
  <c r="N4998" i="5" s="1"/>
  <c r="F4998" i="5"/>
  <c r="G4998" i="5"/>
  <c r="H4998" i="5"/>
  <c r="I4998" i="5"/>
  <c r="J4998" i="5"/>
  <c r="K4998" i="5"/>
  <c r="L4998" i="5"/>
  <c r="M4998" i="5"/>
  <c r="A4999" i="5"/>
  <c r="B4999" i="5"/>
  <c r="C4999" i="5"/>
  <c r="D4999" i="5"/>
  <c r="E4999" i="5"/>
  <c r="N4999" i="5" s="1"/>
  <c r="F4999" i="5"/>
  <c r="G4999" i="5"/>
  <c r="H4999" i="5"/>
  <c r="I4999" i="5"/>
  <c r="J4999" i="5"/>
  <c r="K4999" i="5"/>
  <c r="L4999" i="5"/>
  <c r="M4999" i="5"/>
  <c r="A5000" i="5"/>
  <c r="B5000" i="5"/>
  <c r="C5000" i="5"/>
  <c r="D5000" i="5"/>
  <c r="E5000" i="5"/>
  <c r="N5000" i="5" s="1"/>
  <c r="F5000" i="5"/>
  <c r="G5000" i="5"/>
  <c r="H5000" i="5"/>
  <c r="I5000" i="5"/>
  <c r="J5000" i="5"/>
  <c r="K5000" i="5"/>
  <c r="L5000" i="5"/>
  <c r="M5000" i="5"/>
  <c r="A5001" i="5"/>
  <c r="B5001" i="5"/>
  <c r="C5001" i="5"/>
  <c r="D5001" i="5"/>
  <c r="E5001" i="5"/>
  <c r="N5001" i="5" s="1"/>
  <c r="F5001" i="5"/>
  <c r="G5001" i="5"/>
  <c r="H5001" i="5"/>
  <c r="I5001" i="5"/>
  <c r="J5001" i="5"/>
  <c r="K5001" i="5"/>
  <c r="L5001" i="5"/>
  <c r="M5001" i="5"/>
  <c r="A1258" i="5"/>
  <c r="B1258" i="5"/>
  <c r="C1258" i="5"/>
  <c r="D1258" i="5"/>
  <c r="E1258" i="5"/>
  <c r="N1258" i="5" s="1"/>
  <c r="F1258" i="5"/>
  <c r="G1258" i="5"/>
  <c r="H1258" i="5"/>
  <c r="I1258" i="5"/>
  <c r="J1258" i="5"/>
  <c r="K1258" i="5"/>
  <c r="L1258" i="5"/>
  <c r="M1258" i="5"/>
  <c r="A9" i="5"/>
  <c r="B9" i="5"/>
  <c r="C9" i="5"/>
  <c r="D9" i="5"/>
  <c r="E9" i="5"/>
  <c r="N9" i="5" s="1"/>
  <c r="F9" i="5"/>
  <c r="G9" i="5"/>
  <c r="H9" i="5"/>
  <c r="I9" i="5"/>
  <c r="J9" i="5"/>
  <c r="K9" i="5"/>
  <c r="L9" i="5"/>
  <c r="O9" i="5" s="1"/>
  <c r="M9" i="5"/>
  <c r="A10" i="5"/>
  <c r="B10" i="5"/>
  <c r="C10" i="5"/>
  <c r="D10" i="5"/>
  <c r="E10" i="5"/>
  <c r="N10" i="5" s="1"/>
  <c r="F10" i="5"/>
  <c r="G10" i="5"/>
  <c r="H10" i="5"/>
  <c r="I10" i="5"/>
  <c r="J10" i="5"/>
  <c r="K10" i="5"/>
  <c r="L10" i="5"/>
  <c r="O10" i="5" s="1"/>
  <c r="M10" i="5"/>
  <c r="A11" i="5"/>
  <c r="B11" i="5"/>
  <c r="C11" i="5"/>
  <c r="D11" i="5"/>
  <c r="E11" i="5"/>
  <c r="N11" i="5" s="1"/>
  <c r="F11" i="5"/>
  <c r="G11" i="5"/>
  <c r="H11" i="5"/>
  <c r="I11" i="5"/>
  <c r="J11" i="5"/>
  <c r="K11" i="5"/>
  <c r="L11" i="5"/>
  <c r="O11" i="5" s="1"/>
  <c r="M11" i="5"/>
  <c r="A12" i="5"/>
  <c r="B12" i="5"/>
  <c r="C12" i="5"/>
  <c r="D12" i="5"/>
  <c r="E12" i="5"/>
  <c r="N12" i="5" s="1"/>
  <c r="F12" i="5"/>
  <c r="G12" i="5"/>
  <c r="H12" i="5"/>
  <c r="I12" i="5"/>
  <c r="J12" i="5"/>
  <c r="K12" i="5"/>
  <c r="L12" i="5"/>
  <c r="O12" i="5" s="1"/>
  <c r="M12" i="5"/>
  <c r="A13" i="5"/>
  <c r="B13" i="5"/>
  <c r="C13" i="5"/>
  <c r="D13" i="5"/>
  <c r="E13" i="5"/>
  <c r="N13" i="5" s="1"/>
  <c r="F13" i="5"/>
  <c r="G13" i="5"/>
  <c r="H13" i="5"/>
  <c r="I13" i="5"/>
  <c r="J13" i="5"/>
  <c r="K13" i="5"/>
  <c r="L13" i="5"/>
  <c r="O13" i="5" s="1"/>
  <c r="M13" i="5"/>
  <c r="A14" i="5"/>
  <c r="B14" i="5"/>
  <c r="C14" i="5"/>
  <c r="D14" i="5"/>
  <c r="E14" i="5"/>
  <c r="N14" i="5" s="1"/>
  <c r="F14" i="5"/>
  <c r="G14" i="5"/>
  <c r="H14" i="5"/>
  <c r="I14" i="5"/>
  <c r="J14" i="5"/>
  <c r="K14" i="5"/>
  <c r="L14" i="5"/>
  <c r="O14" i="5" s="1"/>
  <c r="M14" i="5"/>
  <c r="A15" i="5"/>
  <c r="B15" i="5"/>
  <c r="C15" i="5"/>
  <c r="D15" i="5"/>
  <c r="E15" i="5"/>
  <c r="N15" i="5" s="1"/>
  <c r="F15" i="5"/>
  <c r="G15" i="5"/>
  <c r="H15" i="5"/>
  <c r="I15" i="5"/>
  <c r="J15" i="5"/>
  <c r="K15" i="5"/>
  <c r="L15" i="5"/>
  <c r="O15" i="5" s="1"/>
  <c r="M15" i="5"/>
  <c r="A16" i="5"/>
  <c r="B16" i="5"/>
  <c r="C16" i="5"/>
  <c r="D16" i="5"/>
  <c r="E16" i="5"/>
  <c r="N16" i="5" s="1"/>
  <c r="F16" i="5"/>
  <c r="G16" i="5"/>
  <c r="H16" i="5"/>
  <c r="I16" i="5"/>
  <c r="J16" i="5"/>
  <c r="K16" i="5"/>
  <c r="L16" i="5"/>
  <c r="O16" i="5" s="1"/>
  <c r="M16" i="5"/>
  <c r="A17" i="5"/>
  <c r="B17" i="5"/>
  <c r="C17" i="5"/>
  <c r="D17" i="5"/>
  <c r="E17" i="5"/>
  <c r="N17" i="5" s="1"/>
  <c r="F17" i="5"/>
  <c r="G17" i="5"/>
  <c r="H17" i="5"/>
  <c r="I17" i="5"/>
  <c r="J17" i="5"/>
  <c r="K17" i="5"/>
  <c r="L17" i="5"/>
  <c r="O17" i="5" s="1"/>
  <c r="M17" i="5"/>
  <c r="A18" i="5"/>
  <c r="B18" i="5"/>
  <c r="C18" i="5"/>
  <c r="D18" i="5"/>
  <c r="E18" i="5"/>
  <c r="N18" i="5" s="1"/>
  <c r="F18" i="5"/>
  <c r="G18" i="5"/>
  <c r="H18" i="5"/>
  <c r="I18" i="5"/>
  <c r="J18" i="5"/>
  <c r="K18" i="5"/>
  <c r="L18" i="5"/>
  <c r="O18" i="5" s="1"/>
  <c r="M18" i="5"/>
  <c r="A19" i="5"/>
  <c r="B19" i="5"/>
  <c r="C19" i="5"/>
  <c r="D19" i="5"/>
  <c r="E19" i="5"/>
  <c r="N19" i="5" s="1"/>
  <c r="F19" i="5"/>
  <c r="G19" i="5"/>
  <c r="H19" i="5"/>
  <c r="I19" i="5"/>
  <c r="J19" i="5"/>
  <c r="K19" i="5"/>
  <c r="L19" i="5"/>
  <c r="O19" i="5" s="1"/>
  <c r="M19" i="5"/>
  <c r="A20" i="5"/>
  <c r="B20" i="5"/>
  <c r="C20" i="5"/>
  <c r="D20" i="5"/>
  <c r="E20" i="5"/>
  <c r="N20" i="5" s="1"/>
  <c r="F20" i="5"/>
  <c r="G20" i="5"/>
  <c r="H20" i="5"/>
  <c r="I20" i="5"/>
  <c r="J20" i="5"/>
  <c r="K20" i="5"/>
  <c r="L20" i="5"/>
  <c r="O20" i="5" s="1"/>
  <c r="M20" i="5"/>
  <c r="A21" i="5"/>
  <c r="B21" i="5"/>
  <c r="C21" i="5"/>
  <c r="D21" i="5"/>
  <c r="E21" i="5"/>
  <c r="N21" i="5" s="1"/>
  <c r="F21" i="5"/>
  <c r="G21" i="5"/>
  <c r="H21" i="5"/>
  <c r="I21" i="5"/>
  <c r="J21" i="5"/>
  <c r="K21" i="5"/>
  <c r="L21" i="5"/>
  <c r="O21" i="5" s="1"/>
  <c r="M21" i="5"/>
  <c r="A22" i="5"/>
  <c r="B22" i="5"/>
  <c r="C22" i="5"/>
  <c r="D22" i="5"/>
  <c r="E22" i="5"/>
  <c r="N22" i="5" s="1"/>
  <c r="F22" i="5"/>
  <c r="G22" i="5"/>
  <c r="H22" i="5"/>
  <c r="I22" i="5"/>
  <c r="J22" i="5"/>
  <c r="K22" i="5"/>
  <c r="L22" i="5"/>
  <c r="O22" i="5" s="1"/>
  <c r="M22" i="5"/>
  <c r="A23" i="5"/>
  <c r="B23" i="5"/>
  <c r="C23" i="5"/>
  <c r="D23" i="5"/>
  <c r="E23" i="5"/>
  <c r="N23" i="5" s="1"/>
  <c r="F23" i="5"/>
  <c r="G23" i="5"/>
  <c r="H23" i="5"/>
  <c r="I23" i="5"/>
  <c r="J23" i="5"/>
  <c r="K23" i="5"/>
  <c r="L23" i="5"/>
  <c r="O23" i="5" s="1"/>
  <c r="M23" i="5"/>
  <c r="A24" i="5"/>
  <c r="B24" i="5"/>
  <c r="C24" i="5"/>
  <c r="D24" i="5"/>
  <c r="E24" i="5"/>
  <c r="N24" i="5" s="1"/>
  <c r="F24" i="5"/>
  <c r="G24" i="5"/>
  <c r="H24" i="5"/>
  <c r="I24" i="5"/>
  <c r="J24" i="5"/>
  <c r="K24" i="5"/>
  <c r="L24" i="5"/>
  <c r="O24" i="5" s="1"/>
  <c r="M24" i="5"/>
  <c r="A25" i="5"/>
  <c r="B25" i="5"/>
  <c r="C25" i="5"/>
  <c r="D25" i="5"/>
  <c r="E25" i="5"/>
  <c r="N25" i="5" s="1"/>
  <c r="F25" i="5"/>
  <c r="G25" i="5"/>
  <c r="H25" i="5"/>
  <c r="I25" i="5"/>
  <c r="J25" i="5"/>
  <c r="K25" i="5"/>
  <c r="L25" i="5"/>
  <c r="O25" i="5" s="1"/>
  <c r="M25" i="5"/>
  <c r="A26" i="5"/>
  <c r="B26" i="5"/>
  <c r="C26" i="5"/>
  <c r="D26" i="5"/>
  <c r="E26" i="5"/>
  <c r="N26" i="5" s="1"/>
  <c r="F26" i="5"/>
  <c r="G26" i="5"/>
  <c r="H26" i="5"/>
  <c r="I26" i="5"/>
  <c r="J26" i="5"/>
  <c r="K26" i="5"/>
  <c r="L26" i="5"/>
  <c r="O26" i="5" s="1"/>
  <c r="M26" i="5"/>
  <c r="A27" i="5"/>
  <c r="B27" i="5"/>
  <c r="C27" i="5"/>
  <c r="D27" i="5"/>
  <c r="E27" i="5"/>
  <c r="N27" i="5" s="1"/>
  <c r="F27" i="5"/>
  <c r="G27" i="5"/>
  <c r="H27" i="5"/>
  <c r="I27" i="5"/>
  <c r="J27" i="5"/>
  <c r="K27" i="5"/>
  <c r="L27" i="5"/>
  <c r="O27" i="5" s="1"/>
  <c r="M27" i="5"/>
  <c r="A28" i="5"/>
  <c r="B28" i="5"/>
  <c r="C28" i="5"/>
  <c r="D28" i="5"/>
  <c r="E28" i="5"/>
  <c r="N28" i="5" s="1"/>
  <c r="F28" i="5"/>
  <c r="G28" i="5"/>
  <c r="H28" i="5"/>
  <c r="I28" i="5"/>
  <c r="J28" i="5"/>
  <c r="K28" i="5"/>
  <c r="L28" i="5"/>
  <c r="O28" i="5" s="1"/>
  <c r="M28" i="5"/>
  <c r="A29" i="5"/>
  <c r="B29" i="5"/>
  <c r="C29" i="5"/>
  <c r="D29" i="5"/>
  <c r="E29" i="5"/>
  <c r="N29" i="5" s="1"/>
  <c r="F29" i="5"/>
  <c r="G29" i="5"/>
  <c r="H29" i="5"/>
  <c r="I29" i="5"/>
  <c r="J29" i="5"/>
  <c r="K29" i="5"/>
  <c r="L29" i="5"/>
  <c r="O29" i="5" s="1"/>
  <c r="M29" i="5"/>
  <c r="A30" i="5"/>
  <c r="B30" i="5"/>
  <c r="C30" i="5"/>
  <c r="D30" i="5"/>
  <c r="E30" i="5"/>
  <c r="N30" i="5" s="1"/>
  <c r="F30" i="5"/>
  <c r="G30" i="5"/>
  <c r="H30" i="5"/>
  <c r="I30" i="5"/>
  <c r="J30" i="5"/>
  <c r="K30" i="5"/>
  <c r="L30" i="5"/>
  <c r="O30" i="5" s="1"/>
  <c r="M30" i="5"/>
  <c r="A31" i="5"/>
  <c r="B31" i="5"/>
  <c r="C31" i="5"/>
  <c r="D31" i="5"/>
  <c r="E31" i="5"/>
  <c r="N31" i="5" s="1"/>
  <c r="F31" i="5"/>
  <c r="G31" i="5"/>
  <c r="H31" i="5"/>
  <c r="I31" i="5"/>
  <c r="J31" i="5"/>
  <c r="K31" i="5"/>
  <c r="L31" i="5"/>
  <c r="O31" i="5" s="1"/>
  <c r="M31" i="5"/>
  <c r="A32" i="5"/>
  <c r="B32" i="5"/>
  <c r="C32" i="5"/>
  <c r="D32" i="5"/>
  <c r="E32" i="5"/>
  <c r="N32" i="5" s="1"/>
  <c r="F32" i="5"/>
  <c r="G32" i="5"/>
  <c r="H32" i="5"/>
  <c r="I32" i="5"/>
  <c r="J32" i="5"/>
  <c r="K32" i="5"/>
  <c r="L32" i="5"/>
  <c r="O32" i="5" s="1"/>
  <c r="M32" i="5"/>
  <c r="A33" i="5"/>
  <c r="B33" i="5"/>
  <c r="C33" i="5"/>
  <c r="D33" i="5"/>
  <c r="E33" i="5"/>
  <c r="N33" i="5" s="1"/>
  <c r="F33" i="5"/>
  <c r="G33" i="5"/>
  <c r="H33" i="5"/>
  <c r="I33" i="5"/>
  <c r="J33" i="5"/>
  <c r="K33" i="5"/>
  <c r="L33" i="5"/>
  <c r="O33" i="5" s="1"/>
  <c r="M33" i="5"/>
  <c r="A34" i="5"/>
  <c r="B34" i="5"/>
  <c r="C34" i="5"/>
  <c r="D34" i="5"/>
  <c r="E34" i="5"/>
  <c r="N34" i="5" s="1"/>
  <c r="F34" i="5"/>
  <c r="G34" i="5"/>
  <c r="H34" i="5"/>
  <c r="I34" i="5"/>
  <c r="J34" i="5"/>
  <c r="K34" i="5"/>
  <c r="L34" i="5"/>
  <c r="O34" i="5" s="1"/>
  <c r="M34" i="5"/>
  <c r="A35" i="5"/>
  <c r="B35" i="5"/>
  <c r="C35" i="5"/>
  <c r="D35" i="5"/>
  <c r="E35" i="5"/>
  <c r="N35" i="5" s="1"/>
  <c r="F35" i="5"/>
  <c r="G35" i="5"/>
  <c r="H35" i="5"/>
  <c r="I35" i="5"/>
  <c r="J35" i="5"/>
  <c r="K35" i="5"/>
  <c r="L35" i="5"/>
  <c r="O35" i="5" s="1"/>
  <c r="M35" i="5"/>
  <c r="A36" i="5"/>
  <c r="B36" i="5"/>
  <c r="C36" i="5"/>
  <c r="D36" i="5"/>
  <c r="E36" i="5"/>
  <c r="N36" i="5" s="1"/>
  <c r="F36" i="5"/>
  <c r="G36" i="5"/>
  <c r="H36" i="5"/>
  <c r="I36" i="5"/>
  <c r="J36" i="5"/>
  <c r="K36" i="5"/>
  <c r="L36" i="5"/>
  <c r="O36" i="5" s="1"/>
  <c r="M36" i="5"/>
  <c r="A37" i="5"/>
  <c r="B37" i="5"/>
  <c r="C37" i="5"/>
  <c r="D37" i="5"/>
  <c r="E37" i="5"/>
  <c r="N37" i="5" s="1"/>
  <c r="F37" i="5"/>
  <c r="G37" i="5"/>
  <c r="H37" i="5"/>
  <c r="I37" i="5"/>
  <c r="J37" i="5"/>
  <c r="K37" i="5"/>
  <c r="L37" i="5"/>
  <c r="O37" i="5" s="1"/>
  <c r="M37" i="5"/>
  <c r="A38" i="5"/>
  <c r="B38" i="5"/>
  <c r="C38" i="5"/>
  <c r="D38" i="5"/>
  <c r="E38" i="5"/>
  <c r="N38" i="5" s="1"/>
  <c r="F38" i="5"/>
  <c r="G38" i="5"/>
  <c r="H38" i="5"/>
  <c r="I38" i="5"/>
  <c r="J38" i="5"/>
  <c r="K38" i="5"/>
  <c r="L38" i="5"/>
  <c r="O38" i="5" s="1"/>
  <c r="M38" i="5"/>
  <c r="A39" i="5"/>
  <c r="B39" i="5"/>
  <c r="C39" i="5"/>
  <c r="D39" i="5"/>
  <c r="E39" i="5"/>
  <c r="N39" i="5" s="1"/>
  <c r="F39" i="5"/>
  <c r="G39" i="5"/>
  <c r="H39" i="5"/>
  <c r="I39" i="5"/>
  <c r="J39" i="5"/>
  <c r="K39" i="5"/>
  <c r="L39" i="5"/>
  <c r="O39" i="5" s="1"/>
  <c r="M39" i="5"/>
  <c r="A40" i="5"/>
  <c r="B40" i="5"/>
  <c r="C40" i="5"/>
  <c r="D40" i="5"/>
  <c r="E40" i="5"/>
  <c r="N40" i="5" s="1"/>
  <c r="F40" i="5"/>
  <c r="G40" i="5"/>
  <c r="H40" i="5"/>
  <c r="I40" i="5"/>
  <c r="J40" i="5"/>
  <c r="K40" i="5"/>
  <c r="L40" i="5"/>
  <c r="O40" i="5" s="1"/>
  <c r="M40" i="5"/>
  <c r="A41" i="5"/>
  <c r="B41" i="5"/>
  <c r="C41" i="5"/>
  <c r="D41" i="5"/>
  <c r="E41" i="5"/>
  <c r="N41" i="5" s="1"/>
  <c r="F41" i="5"/>
  <c r="G41" i="5"/>
  <c r="H41" i="5"/>
  <c r="I41" i="5"/>
  <c r="J41" i="5"/>
  <c r="K41" i="5"/>
  <c r="L41" i="5"/>
  <c r="O41" i="5" s="1"/>
  <c r="M41" i="5"/>
  <c r="A42" i="5"/>
  <c r="B42" i="5"/>
  <c r="C42" i="5"/>
  <c r="D42" i="5"/>
  <c r="E42" i="5"/>
  <c r="N42" i="5" s="1"/>
  <c r="F42" i="5"/>
  <c r="G42" i="5"/>
  <c r="H42" i="5"/>
  <c r="I42" i="5"/>
  <c r="J42" i="5"/>
  <c r="K42" i="5"/>
  <c r="L42" i="5"/>
  <c r="O42" i="5" s="1"/>
  <c r="M42" i="5"/>
  <c r="A43" i="5"/>
  <c r="B43" i="5"/>
  <c r="C43" i="5"/>
  <c r="D43" i="5"/>
  <c r="E43" i="5"/>
  <c r="N43" i="5" s="1"/>
  <c r="F43" i="5"/>
  <c r="G43" i="5"/>
  <c r="H43" i="5"/>
  <c r="I43" i="5"/>
  <c r="J43" i="5"/>
  <c r="K43" i="5"/>
  <c r="L43" i="5"/>
  <c r="O43" i="5" s="1"/>
  <c r="M43" i="5"/>
  <c r="A44" i="5"/>
  <c r="B44" i="5"/>
  <c r="C44" i="5"/>
  <c r="D44" i="5"/>
  <c r="E44" i="5"/>
  <c r="N44" i="5" s="1"/>
  <c r="F44" i="5"/>
  <c r="G44" i="5"/>
  <c r="H44" i="5"/>
  <c r="I44" i="5"/>
  <c r="J44" i="5"/>
  <c r="K44" i="5"/>
  <c r="L44" i="5"/>
  <c r="O44" i="5" s="1"/>
  <c r="M44" i="5"/>
  <c r="A45" i="5"/>
  <c r="B45" i="5"/>
  <c r="C45" i="5"/>
  <c r="D45" i="5"/>
  <c r="E45" i="5"/>
  <c r="N45" i="5" s="1"/>
  <c r="F45" i="5"/>
  <c r="G45" i="5"/>
  <c r="H45" i="5"/>
  <c r="I45" i="5"/>
  <c r="J45" i="5"/>
  <c r="K45" i="5"/>
  <c r="L45" i="5"/>
  <c r="O45" i="5" s="1"/>
  <c r="M45" i="5"/>
  <c r="A46" i="5"/>
  <c r="B46" i="5"/>
  <c r="C46" i="5"/>
  <c r="D46" i="5"/>
  <c r="E46" i="5"/>
  <c r="N46" i="5" s="1"/>
  <c r="F46" i="5"/>
  <c r="G46" i="5"/>
  <c r="H46" i="5"/>
  <c r="I46" i="5"/>
  <c r="J46" i="5"/>
  <c r="K46" i="5"/>
  <c r="L46" i="5"/>
  <c r="O46" i="5" s="1"/>
  <c r="M46" i="5"/>
  <c r="A47" i="5"/>
  <c r="B47" i="5"/>
  <c r="C47" i="5"/>
  <c r="D47" i="5"/>
  <c r="E47" i="5"/>
  <c r="N47" i="5" s="1"/>
  <c r="F47" i="5"/>
  <c r="G47" i="5"/>
  <c r="H47" i="5"/>
  <c r="I47" i="5"/>
  <c r="J47" i="5"/>
  <c r="K47" i="5"/>
  <c r="L47" i="5"/>
  <c r="O47" i="5" s="1"/>
  <c r="M47" i="5"/>
  <c r="A48" i="5"/>
  <c r="B48" i="5"/>
  <c r="C48" i="5"/>
  <c r="D48" i="5"/>
  <c r="E48" i="5"/>
  <c r="N48" i="5" s="1"/>
  <c r="F48" i="5"/>
  <c r="G48" i="5"/>
  <c r="H48" i="5"/>
  <c r="I48" i="5"/>
  <c r="J48" i="5"/>
  <c r="K48" i="5"/>
  <c r="L48" i="5"/>
  <c r="O48" i="5" s="1"/>
  <c r="M48" i="5"/>
  <c r="A49" i="5"/>
  <c r="B49" i="5"/>
  <c r="C49" i="5"/>
  <c r="D49" i="5"/>
  <c r="E49" i="5"/>
  <c r="N49" i="5" s="1"/>
  <c r="F49" i="5"/>
  <c r="G49" i="5"/>
  <c r="H49" i="5"/>
  <c r="I49" i="5"/>
  <c r="J49" i="5"/>
  <c r="K49" i="5"/>
  <c r="L49" i="5"/>
  <c r="O49" i="5" s="1"/>
  <c r="M49" i="5"/>
  <c r="A50" i="5"/>
  <c r="B50" i="5"/>
  <c r="C50" i="5"/>
  <c r="D50" i="5"/>
  <c r="E50" i="5"/>
  <c r="N50" i="5" s="1"/>
  <c r="F50" i="5"/>
  <c r="G50" i="5"/>
  <c r="H50" i="5"/>
  <c r="I50" i="5"/>
  <c r="J50" i="5"/>
  <c r="K50" i="5"/>
  <c r="L50" i="5"/>
  <c r="O50" i="5" s="1"/>
  <c r="M50" i="5"/>
  <c r="A51" i="5"/>
  <c r="B51" i="5"/>
  <c r="C51" i="5"/>
  <c r="D51" i="5"/>
  <c r="E51" i="5"/>
  <c r="N51" i="5" s="1"/>
  <c r="F51" i="5"/>
  <c r="G51" i="5"/>
  <c r="H51" i="5"/>
  <c r="I51" i="5"/>
  <c r="J51" i="5"/>
  <c r="K51" i="5"/>
  <c r="L51" i="5"/>
  <c r="O51" i="5" s="1"/>
  <c r="M51" i="5"/>
  <c r="B52" i="5"/>
  <c r="C52" i="5"/>
  <c r="D52" i="5"/>
  <c r="E52" i="5"/>
  <c r="N52" i="5" s="1"/>
  <c r="F52" i="5"/>
  <c r="G52" i="5"/>
  <c r="H52" i="5"/>
  <c r="I52" i="5"/>
  <c r="J52" i="5"/>
  <c r="K52" i="5"/>
  <c r="L52" i="5"/>
  <c r="O52" i="5" s="1"/>
  <c r="M52" i="5"/>
  <c r="A53" i="5"/>
  <c r="B53" i="5"/>
  <c r="C53" i="5"/>
  <c r="D53" i="5"/>
  <c r="E53" i="5"/>
  <c r="N53" i="5" s="1"/>
  <c r="F53" i="5"/>
  <c r="G53" i="5"/>
  <c r="H53" i="5"/>
  <c r="I53" i="5"/>
  <c r="J53" i="5"/>
  <c r="K53" i="5"/>
  <c r="L53" i="5"/>
  <c r="O53" i="5" s="1"/>
  <c r="M53" i="5"/>
  <c r="A54" i="5"/>
  <c r="B54" i="5"/>
  <c r="C54" i="5"/>
  <c r="D54" i="5"/>
  <c r="E54" i="5"/>
  <c r="N54" i="5" s="1"/>
  <c r="F54" i="5"/>
  <c r="G54" i="5"/>
  <c r="H54" i="5"/>
  <c r="I54" i="5"/>
  <c r="J54" i="5"/>
  <c r="K54" i="5"/>
  <c r="L54" i="5"/>
  <c r="O54" i="5" s="1"/>
  <c r="A55" i="5"/>
  <c r="B55" i="5"/>
  <c r="C55" i="5"/>
  <c r="D55" i="5"/>
  <c r="E55" i="5"/>
  <c r="N55" i="5" s="1"/>
  <c r="F55" i="5"/>
  <c r="G55" i="5"/>
  <c r="H55" i="5"/>
  <c r="I55" i="5"/>
  <c r="J55" i="5"/>
  <c r="K55" i="5"/>
  <c r="L55" i="5"/>
  <c r="O55" i="5" s="1"/>
  <c r="M55" i="5"/>
  <c r="A56" i="5"/>
  <c r="B56" i="5"/>
  <c r="C56" i="5"/>
  <c r="D56" i="5"/>
  <c r="E56" i="5"/>
  <c r="N56" i="5" s="1"/>
  <c r="F56" i="5"/>
  <c r="G56" i="5"/>
  <c r="H56" i="5"/>
  <c r="I56" i="5"/>
  <c r="J56" i="5"/>
  <c r="K56" i="5"/>
  <c r="L56" i="5"/>
  <c r="O56" i="5" s="1"/>
  <c r="M56" i="5"/>
  <c r="A57" i="5"/>
  <c r="B57" i="5"/>
  <c r="C57" i="5"/>
  <c r="D57" i="5"/>
  <c r="E57" i="5"/>
  <c r="N57" i="5" s="1"/>
  <c r="F57" i="5"/>
  <c r="G57" i="5"/>
  <c r="H57" i="5"/>
  <c r="I57" i="5"/>
  <c r="J57" i="5"/>
  <c r="K57" i="5"/>
  <c r="L57" i="5"/>
  <c r="O57" i="5" s="1"/>
  <c r="M57" i="5"/>
  <c r="A58" i="5"/>
  <c r="B58" i="5"/>
  <c r="C58" i="5"/>
  <c r="D58" i="5"/>
  <c r="E58" i="5"/>
  <c r="N58" i="5" s="1"/>
  <c r="F58" i="5"/>
  <c r="G58" i="5"/>
  <c r="H58" i="5"/>
  <c r="I58" i="5"/>
  <c r="J58" i="5"/>
  <c r="K58" i="5"/>
  <c r="L58" i="5"/>
  <c r="O58" i="5" s="1"/>
  <c r="M58" i="5"/>
  <c r="A59" i="5"/>
  <c r="B59" i="5"/>
  <c r="C59" i="5"/>
  <c r="D59" i="5"/>
  <c r="E59" i="5"/>
  <c r="N59" i="5" s="1"/>
  <c r="F59" i="5"/>
  <c r="G59" i="5"/>
  <c r="H59" i="5"/>
  <c r="I59" i="5"/>
  <c r="J59" i="5"/>
  <c r="K59" i="5"/>
  <c r="L59" i="5"/>
  <c r="O59" i="5" s="1"/>
  <c r="M59" i="5"/>
  <c r="A60" i="5"/>
  <c r="B60" i="5"/>
  <c r="C60" i="5"/>
  <c r="D60" i="5"/>
  <c r="E60" i="5"/>
  <c r="N60" i="5" s="1"/>
  <c r="F60" i="5"/>
  <c r="G60" i="5"/>
  <c r="H60" i="5"/>
  <c r="I60" i="5"/>
  <c r="J60" i="5"/>
  <c r="K60" i="5"/>
  <c r="L60" i="5"/>
  <c r="O60" i="5" s="1"/>
  <c r="M60" i="5"/>
  <c r="A61" i="5"/>
  <c r="B61" i="5"/>
  <c r="C61" i="5"/>
  <c r="D61" i="5"/>
  <c r="E61" i="5"/>
  <c r="N61" i="5" s="1"/>
  <c r="F61" i="5"/>
  <c r="G61" i="5"/>
  <c r="H61" i="5"/>
  <c r="I61" i="5"/>
  <c r="J61" i="5"/>
  <c r="K61" i="5"/>
  <c r="L61" i="5"/>
  <c r="O61" i="5" s="1"/>
  <c r="M61" i="5"/>
  <c r="A62" i="5"/>
  <c r="B62" i="5"/>
  <c r="C62" i="5"/>
  <c r="D62" i="5"/>
  <c r="E62" i="5"/>
  <c r="N62" i="5" s="1"/>
  <c r="F62" i="5"/>
  <c r="G62" i="5"/>
  <c r="H62" i="5"/>
  <c r="I62" i="5"/>
  <c r="J62" i="5"/>
  <c r="K62" i="5"/>
  <c r="L62" i="5"/>
  <c r="O62" i="5" s="1"/>
  <c r="M62" i="5"/>
  <c r="A63" i="5"/>
  <c r="B63" i="5"/>
  <c r="C63" i="5"/>
  <c r="D63" i="5"/>
  <c r="E63" i="5"/>
  <c r="N63" i="5" s="1"/>
  <c r="F63" i="5"/>
  <c r="G63" i="5"/>
  <c r="H63" i="5"/>
  <c r="I63" i="5"/>
  <c r="J63" i="5"/>
  <c r="K63" i="5"/>
  <c r="L63" i="5"/>
  <c r="O63" i="5" s="1"/>
  <c r="M63" i="5"/>
  <c r="A64" i="5"/>
  <c r="B64" i="5"/>
  <c r="C64" i="5"/>
  <c r="D64" i="5"/>
  <c r="E64" i="5"/>
  <c r="N64" i="5" s="1"/>
  <c r="F64" i="5"/>
  <c r="G64" i="5"/>
  <c r="H64" i="5"/>
  <c r="I64" i="5"/>
  <c r="J64" i="5"/>
  <c r="K64" i="5"/>
  <c r="L64" i="5"/>
  <c r="O64" i="5" s="1"/>
  <c r="M64" i="5"/>
  <c r="A65" i="5"/>
  <c r="B65" i="5"/>
  <c r="C65" i="5"/>
  <c r="D65" i="5"/>
  <c r="E65" i="5"/>
  <c r="N65" i="5" s="1"/>
  <c r="F65" i="5"/>
  <c r="G65" i="5"/>
  <c r="H65" i="5"/>
  <c r="I65" i="5"/>
  <c r="J65" i="5"/>
  <c r="K65" i="5"/>
  <c r="L65" i="5"/>
  <c r="O65" i="5" s="1"/>
  <c r="M65" i="5"/>
  <c r="A66" i="5"/>
  <c r="B66" i="5"/>
  <c r="C66" i="5"/>
  <c r="D66" i="5"/>
  <c r="E66" i="5"/>
  <c r="N66" i="5" s="1"/>
  <c r="F66" i="5"/>
  <c r="G66" i="5"/>
  <c r="H66" i="5"/>
  <c r="I66" i="5"/>
  <c r="J66" i="5"/>
  <c r="K66" i="5"/>
  <c r="L66" i="5"/>
  <c r="O66" i="5" s="1"/>
  <c r="M66" i="5"/>
  <c r="A67" i="5"/>
  <c r="B67" i="5"/>
  <c r="C67" i="5"/>
  <c r="D67" i="5"/>
  <c r="E67" i="5"/>
  <c r="N67" i="5" s="1"/>
  <c r="F67" i="5"/>
  <c r="G67" i="5"/>
  <c r="H67" i="5"/>
  <c r="I67" i="5"/>
  <c r="J67" i="5"/>
  <c r="K67" i="5"/>
  <c r="L67" i="5"/>
  <c r="O67" i="5" s="1"/>
  <c r="M67" i="5"/>
  <c r="A68" i="5"/>
  <c r="B68" i="5"/>
  <c r="C68" i="5"/>
  <c r="D68" i="5"/>
  <c r="E68" i="5"/>
  <c r="N68" i="5" s="1"/>
  <c r="F68" i="5"/>
  <c r="G68" i="5"/>
  <c r="H68" i="5"/>
  <c r="I68" i="5"/>
  <c r="J68" i="5"/>
  <c r="K68" i="5"/>
  <c r="L68" i="5"/>
  <c r="O68" i="5" s="1"/>
  <c r="M68" i="5"/>
  <c r="A69" i="5"/>
  <c r="B69" i="5"/>
  <c r="C69" i="5"/>
  <c r="D69" i="5"/>
  <c r="E69" i="5"/>
  <c r="N69" i="5" s="1"/>
  <c r="F69" i="5"/>
  <c r="G69" i="5"/>
  <c r="H69" i="5"/>
  <c r="I69" i="5"/>
  <c r="J69" i="5"/>
  <c r="K69" i="5"/>
  <c r="L69" i="5"/>
  <c r="O69" i="5" s="1"/>
  <c r="M69" i="5"/>
  <c r="A70" i="5"/>
  <c r="B70" i="5"/>
  <c r="C70" i="5"/>
  <c r="D70" i="5"/>
  <c r="E70" i="5"/>
  <c r="N70" i="5" s="1"/>
  <c r="F70" i="5"/>
  <c r="G70" i="5"/>
  <c r="H70" i="5"/>
  <c r="I70" i="5"/>
  <c r="J70" i="5"/>
  <c r="K70" i="5"/>
  <c r="L70" i="5"/>
  <c r="O70" i="5" s="1"/>
  <c r="M70" i="5"/>
  <c r="A71" i="5"/>
  <c r="B71" i="5"/>
  <c r="C71" i="5"/>
  <c r="D71" i="5"/>
  <c r="E71" i="5"/>
  <c r="N71" i="5" s="1"/>
  <c r="F71" i="5"/>
  <c r="G71" i="5"/>
  <c r="H71" i="5"/>
  <c r="I71" i="5"/>
  <c r="J71" i="5"/>
  <c r="K71" i="5"/>
  <c r="L71" i="5"/>
  <c r="O71" i="5" s="1"/>
  <c r="M71" i="5"/>
  <c r="A72" i="5"/>
  <c r="B72" i="5"/>
  <c r="C72" i="5"/>
  <c r="D72" i="5"/>
  <c r="E72" i="5"/>
  <c r="N72" i="5" s="1"/>
  <c r="F72" i="5"/>
  <c r="G72" i="5"/>
  <c r="H72" i="5"/>
  <c r="I72" i="5"/>
  <c r="J72" i="5"/>
  <c r="K72" i="5"/>
  <c r="L72" i="5"/>
  <c r="O72" i="5" s="1"/>
  <c r="M72" i="5"/>
  <c r="A73" i="5"/>
  <c r="B73" i="5"/>
  <c r="C73" i="5"/>
  <c r="D73" i="5"/>
  <c r="E73" i="5"/>
  <c r="N73" i="5" s="1"/>
  <c r="F73" i="5"/>
  <c r="G73" i="5"/>
  <c r="H73" i="5"/>
  <c r="I73" i="5"/>
  <c r="J73" i="5"/>
  <c r="K73" i="5"/>
  <c r="L73" i="5"/>
  <c r="O73" i="5" s="1"/>
  <c r="M73" i="5"/>
  <c r="A74" i="5"/>
  <c r="B74" i="5"/>
  <c r="C74" i="5"/>
  <c r="D74" i="5"/>
  <c r="E74" i="5"/>
  <c r="N74" i="5" s="1"/>
  <c r="F74" i="5"/>
  <c r="G74" i="5"/>
  <c r="H74" i="5"/>
  <c r="I74" i="5"/>
  <c r="J74" i="5"/>
  <c r="K74" i="5"/>
  <c r="L74" i="5"/>
  <c r="O74" i="5" s="1"/>
  <c r="M74" i="5"/>
  <c r="A75" i="5"/>
  <c r="B75" i="5"/>
  <c r="C75" i="5"/>
  <c r="D75" i="5"/>
  <c r="E75" i="5"/>
  <c r="N75" i="5" s="1"/>
  <c r="F75" i="5"/>
  <c r="G75" i="5"/>
  <c r="H75" i="5"/>
  <c r="I75" i="5"/>
  <c r="J75" i="5"/>
  <c r="K75" i="5"/>
  <c r="L75" i="5"/>
  <c r="O75" i="5" s="1"/>
  <c r="M75" i="5"/>
  <c r="A76" i="5"/>
  <c r="B76" i="5"/>
  <c r="C76" i="5"/>
  <c r="D76" i="5"/>
  <c r="E76" i="5"/>
  <c r="N76" i="5" s="1"/>
  <c r="F76" i="5"/>
  <c r="G76" i="5"/>
  <c r="H76" i="5"/>
  <c r="I76" i="5"/>
  <c r="J76" i="5"/>
  <c r="K76" i="5"/>
  <c r="L76" i="5"/>
  <c r="O76" i="5" s="1"/>
  <c r="M76" i="5"/>
  <c r="A77" i="5"/>
  <c r="B77" i="5"/>
  <c r="C77" i="5"/>
  <c r="D77" i="5"/>
  <c r="E77" i="5"/>
  <c r="N77" i="5" s="1"/>
  <c r="F77" i="5"/>
  <c r="G77" i="5"/>
  <c r="H77" i="5"/>
  <c r="I77" i="5"/>
  <c r="J77" i="5"/>
  <c r="K77" i="5"/>
  <c r="L77" i="5"/>
  <c r="O77" i="5" s="1"/>
  <c r="M77" i="5"/>
  <c r="A78" i="5"/>
  <c r="B78" i="5"/>
  <c r="C78" i="5"/>
  <c r="D78" i="5"/>
  <c r="E78" i="5"/>
  <c r="N78" i="5" s="1"/>
  <c r="F78" i="5"/>
  <c r="G78" i="5"/>
  <c r="H78" i="5"/>
  <c r="I78" i="5"/>
  <c r="J78" i="5"/>
  <c r="K78" i="5"/>
  <c r="L78" i="5"/>
  <c r="O78" i="5" s="1"/>
  <c r="M78" i="5"/>
  <c r="A79" i="5"/>
  <c r="B79" i="5"/>
  <c r="C79" i="5"/>
  <c r="D79" i="5"/>
  <c r="E79" i="5"/>
  <c r="N79" i="5" s="1"/>
  <c r="F79" i="5"/>
  <c r="G79" i="5"/>
  <c r="H79" i="5"/>
  <c r="I79" i="5"/>
  <c r="J79" i="5"/>
  <c r="K79" i="5"/>
  <c r="L79" i="5"/>
  <c r="O79" i="5" s="1"/>
  <c r="M79" i="5"/>
  <c r="A80" i="5"/>
  <c r="B80" i="5"/>
  <c r="C80" i="5"/>
  <c r="D80" i="5"/>
  <c r="E80" i="5"/>
  <c r="N80" i="5" s="1"/>
  <c r="F80" i="5"/>
  <c r="G80" i="5"/>
  <c r="H80" i="5"/>
  <c r="I80" i="5"/>
  <c r="J80" i="5"/>
  <c r="K80" i="5"/>
  <c r="L80" i="5"/>
  <c r="O80" i="5" s="1"/>
  <c r="M80" i="5"/>
  <c r="A81" i="5"/>
  <c r="B81" i="5"/>
  <c r="C81" i="5"/>
  <c r="D81" i="5"/>
  <c r="E81" i="5"/>
  <c r="N81" i="5" s="1"/>
  <c r="F81" i="5"/>
  <c r="G81" i="5"/>
  <c r="H81" i="5"/>
  <c r="I81" i="5"/>
  <c r="J81" i="5"/>
  <c r="K81" i="5"/>
  <c r="L81" i="5"/>
  <c r="O81" i="5" s="1"/>
  <c r="M81" i="5"/>
  <c r="A82" i="5"/>
  <c r="B82" i="5"/>
  <c r="C82" i="5"/>
  <c r="D82" i="5"/>
  <c r="E82" i="5"/>
  <c r="N82" i="5" s="1"/>
  <c r="F82" i="5"/>
  <c r="G82" i="5"/>
  <c r="H82" i="5"/>
  <c r="I82" i="5"/>
  <c r="J82" i="5"/>
  <c r="K82" i="5"/>
  <c r="L82" i="5"/>
  <c r="O82" i="5" s="1"/>
  <c r="M82" i="5"/>
  <c r="A83" i="5"/>
  <c r="B83" i="5"/>
  <c r="C83" i="5"/>
  <c r="D83" i="5"/>
  <c r="E83" i="5"/>
  <c r="N83" i="5" s="1"/>
  <c r="F83" i="5"/>
  <c r="G83" i="5"/>
  <c r="H83" i="5"/>
  <c r="I83" i="5"/>
  <c r="J83" i="5"/>
  <c r="K83" i="5"/>
  <c r="L83" i="5"/>
  <c r="O83" i="5" s="1"/>
  <c r="M83" i="5"/>
  <c r="A84" i="5"/>
  <c r="B84" i="5"/>
  <c r="C84" i="5"/>
  <c r="D84" i="5"/>
  <c r="E84" i="5"/>
  <c r="N84" i="5" s="1"/>
  <c r="F84" i="5"/>
  <c r="G84" i="5"/>
  <c r="H84" i="5"/>
  <c r="I84" i="5"/>
  <c r="J84" i="5"/>
  <c r="K84" i="5"/>
  <c r="L84" i="5"/>
  <c r="O84" i="5" s="1"/>
  <c r="M84" i="5"/>
  <c r="A85" i="5"/>
  <c r="B85" i="5"/>
  <c r="C85" i="5"/>
  <c r="D85" i="5"/>
  <c r="E85" i="5"/>
  <c r="N85" i="5" s="1"/>
  <c r="F85" i="5"/>
  <c r="G85" i="5"/>
  <c r="H85" i="5"/>
  <c r="I85" i="5"/>
  <c r="J85" i="5"/>
  <c r="K85" i="5"/>
  <c r="L85" i="5"/>
  <c r="O85" i="5" s="1"/>
  <c r="M85" i="5"/>
  <c r="A86" i="5"/>
  <c r="B86" i="5"/>
  <c r="C86" i="5"/>
  <c r="D86" i="5"/>
  <c r="E86" i="5"/>
  <c r="N86" i="5" s="1"/>
  <c r="F86" i="5"/>
  <c r="G86" i="5"/>
  <c r="H86" i="5"/>
  <c r="I86" i="5"/>
  <c r="J86" i="5"/>
  <c r="K86" i="5"/>
  <c r="L86" i="5"/>
  <c r="O86" i="5" s="1"/>
  <c r="M86" i="5"/>
  <c r="A87" i="5"/>
  <c r="B87" i="5"/>
  <c r="C87" i="5"/>
  <c r="D87" i="5"/>
  <c r="E87" i="5"/>
  <c r="N87" i="5" s="1"/>
  <c r="F87" i="5"/>
  <c r="G87" i="5"/>
  <c r="H87" i="5"/>
  <c r="I87" i="5"/>
  <c r="J87" i="5"/>
  <c r="K87" i="5"/>
  <c r="L87" i="5"/>
  <c r="O87" i="5" s="1"/>
  <c r="M87" i="5"/>
  <c r="A88" i="5"/>
  <c r="B88" i="5"/>
  <c r="C88" i="5"/>
  <c r="D88" i="5"/>
  <c r="E88" i="5"/>
  <c r="N88" i="5" s="1"/>
  <c r="F88" i="5"/>
  <c r="G88" i="5"/>
  <c r="H88" i="5"/>
  <c r="I88" i="5"/>
  <c r="J88" i="5"/>
  <c r="K88" i="5"/>
  <c r="L88" i="5"/>
  <c r="O88" i="5" s="1"/>
  <c r="M88" i="5"/>
  <c r="A89" i="5"/>
  <c r="B89" i="5"/>
  <c r="C89" i="5"/>
  <c r="D89" i="5"/>
  <c r="E89" i="5"/>
  <c r="N89" i="5" s="1"/>
  <c r="F89" i="5"/>
  <c r="G89" i="5"/>
  <c r="H89" i="5"/>
  <c r="I89" i="5"/>
  <c r="J89" i="5"/>
  <c r="K89" i="5"/>
  <c r="L89" i="5"/>
  <c r="O89" i="5" s="1"/>
  <c r="M89" i="5"/>
  <c r="A90" i="5"/>
  <c r="B90" i="5"/>
  <c r="C90" i="5"/>
  <c r="D90" i="5"/>
  <c r="E90" i="5"/>
  <c r="N90" i="5" s="1"/>
  <c r="F90" i="5"/>
  <c r="G90" i="5"/>
  <c r="H90" i="5"/>
  <c r="I90" i="5"/>
  <c r="J90" i="5"/>
  <c r="K90" i="5"/>
  <c r="L90" i="5"/>
  <c r="O90" i="5" s="1"/>
  <c r="M90" i="5"/>
  <c r="A91" i="5"/>
  <c r="B91" i="5"/>
  <c r="C91" i="5"/>
  <c r="D91" i="5"/>
  <c r="E91" i="5"/>
  <c r="N91" i="5" s="1"/>
  <c r="F91" i="5"/>
  <c r="G91" i="5"/>
  <c r="H91" i="5"/>
  <c r="I91" i="5"/>
  <c r="J91" i="5"/>
  <c r="K91" i="5"/>
  <c r="L91" i="5"/>
  <c r="O91" i="5" s="1"/>
  <c r="M91" i="5"/>
  <c r="A92" i="5"/>
  <c r="B92" i="5"/>
  <c r="C92" i="5"/>
  <c r="D92" i="5"/>
  <c r="E92" i="5"/>
  <c r="N92" i="5" s="1"/>
  <c r="F92" i="5"/>
  <c r="G92" i="5"/>
  <c r="H92" i="5"/>
  <c r="I92" i="5"/>
  <c r="J92" i="5"/>
  <c r="K92" i="5"/>
  <c r="L92" i="5"/>
  <c r="O92" i="5" s="1"/>
  <c r="M92" i="5"/>
  <c r="A93" i="5"/>
  <c r="B93" i="5"/>
  <c r="C93" i="5"/>
  <c r="D93" i="5"/>
  <c r="E93" i="5"/>
  <c r="N93" i="5" s="1"/>
  <c r="F93" i="5"/>
  <c r="G93" i="5"/>
  <c r="H93" i="5"/>
  <c r="I93" i="5"/>
  <c r="J93" i="5"/>
  <c r="K93" i="5"/>
  <c r="L93" i="5"/>
  <c r="O93" i="5" s="1"/>
  <c r="M93" i="5"/>
  <c r="A94" i="5"/>
  <c r="B94" i="5"/>
  <c r="C94" i="5"/>
  <c r="D94" i="5"/>
  <c r="E94" i="5"/>
  <c r="N94" i="5" s="1"/>
  <c r="F94" i="5"/>
  <c r="G94" i="5"/>
  <c r="H94" i="5"/>
  <c r="I94" i="5"/>
  <c r="J94" i="5"/>
  <c r="K94" i="5"/>
  <c r="L94" i="5"/>
  <c r="O94" i="5" s="1"/>
  <c r="M94" i="5"/>
  <c r="A95" i="5"/>
  <c r="B95" i="5"/>
  <c r="C95" i="5"/>
  <c r="D95" i="5"/>
  <c r="E95" i="5"/>
  <c r="N95" i="5" s="1"/>
  <c r="F95" i="5"/>
  <c r="G95" i="5"/>
  <c r="H95" i="5"/>
  <c r="I95" i="5"/>
  <c r="J95" i="5"/>
  <c r="K95" i="5"/>
  <c r="L95" i="5"/>
  <c r="O95" i="5" s="1"/>
  <c r="M95" i="5"/>
  <c r="A96" i="5"/>
  <c r="B96" i="5"/>
  <c r="C96" i="5"/>
  <c r="D96" i="5"/>
  <c r="E96" i="5"/>
  <c r="N96" i="5" s="1"/>
  <c r="F96" i="5"/>
  <c r="G96" i="5"/>
  <c r="H96" i="5"/>
  <c r="I96" i="5"/>
  <c r="J96" i="5"/>
  <c r="K96" i="5"/>
  <c r="L96" i="5"/>
  <c r="O96" i="5" s="1"/>
  <c r="M96" i="5"/>
  <c r="A97" i="5"/>
  <c r="B97" i="5"/>
  <c r="C97" i="5"/>
  <c r="D97" i="5"/>
  <c r="E97" i="5"/>
  <c r="N97" i="5" s="1"/>
  <c r="F97" i="5"/>
  <c r="G97" i="5"/>
  <c r="H97" i="5"/>
  <c r="I97" i="5"/>
  <c r="J97" i="5"/>
  <c r="K97" i="5"/>
  <c r="L97" i="5"/>
  <c r="O97" i="5" s="1"/>
  <c r="M97" i="5"/>
  <c r="A98" i="5"/>
  <c r="B98" i="5"/>
  <c r="C98" i="5"/>
  <c r="D98" i="5"/>
  <c r="E98" i="5"/>
  <c r="N98" i="5" s="1"/>
  <c r="F98" i="5"/>
  <c r="G98" i="5"/>
  <c r="H98" i="5"/>
  <c r="I98" i="5"/>
  <c r="J98" i="5"/>
  <c r="K98" i="5"/>
  <c r="L98" i="5"/>
  <c r="O98" i="5" s="1"/>
  <c r="M98" i="5"/>
  <c r="A99" i="5"/>
  <c r="B99" i="5"/>
  <c r="C99" i="5"/>
  <c r="D99" i="5"/>
  <c r="E99" i="5"/>
  <c r="N99" i="5" s="1"/>
  <c r="F99" i="5"/>
  <c r="G99" i="5"/>
  <c r="H99" i="5"/>
  <c r="I99" i="5"/>
  <c r="J99" i="5"/>
  <c r="K99" i="5"/>
  <c r="L99" i="5"/>
  <c r="O99" i="5" s="1"/>
  <c r="M99" i="5"/>
  <c r="A100" i="5"/>
  <c r="B100" i="5"/>
  <c r="C100" i="5"/>
  <c r="D100" i="5"/>
  <c r="E100" i="5"/>
  <c r="N100" i="5" s="1"/>
  <c r="F100" i="5"/>
  <c r="G100" i="5"/>
  <c r="H100" i="5"/>
  <c r="I100" i="5"/>
  <c r="J100" i="5"/>
  <c r="K100" i="5"/>
  <c r="L100" i="5"/>
  <c r="O100" i="5" s="1"/>
  <c r="M100" i="5"/>
  <c r="A101" i="5"/>
  <c r="B101" i="5"/>
  <c r="C101" i="5"/>
  <c r="D101" i="5"/>
  <c r="E101" i="5"/>
  <c r="N101" i="5" s="1"/>
  <c r="F101" i="5"/>
  <c r="G101" i="5"/>
  <c r="H101" i="5"/>
  <c r="I101" i="5"/>
  <c r="J101" i="5"/>
  <c r="K101" i="5"/>
  <c r="L101" i="5"/>
  <c r="O101" i="5" s="1"/>
  <c r="M101" i="5"/>
  <c r="A102" i="5"/>
  <c r="B102" i="5"/>
  <c r="C102" i="5"/>
  <c r="D102" i="5"/>
  <c r="E102" i="5"/>
  <c r="N102" i="5" s="1"/>
  <c r="F102" i="5"/>
  <c r="G102" i="5"/>
  <c r="H102" i="5"/>
  <c r="I102" i="5"/>
  <c r="J102" i="5"/>
  <c r="K102" i="5"/>
  <c r="L102" i="5"/>
  <c r="O102" i="5" s="1"/>
  <c r="M102" i="5"/>
  <c r="A103" i="5"/>
  <c r="B103" i="5"/>
  <c r="C103" i="5"/>
  <c r="D103" i="5"/>
  <c r="E103" i="5"/>
  <c r="N103" i="5" s="1"/>
  <c r="F103" i="5"/>
  <c r="G103" i="5"/>
  <c r="H103" i="5"/>
  <c r="I103" i="5"/>
  <c r="J103" i="5"/>
  <c r="K103" i="5"/>
  <c r="L103" i="5"/>
  <c r="O103" i="5" s="1"/>
  <c r="M103" i="5"/>
  <c r="A104" i="5"/>
  <c r="B104" i="5"/>
  <c r="C104" i="5"/>
  <c r="D104" i="5"/>
  <c r="E104" i="5"/>
  <c r="N104" i="5" s="1"/>
  <c r="F104" i="5"/>
  <c r="G104" i="5"/>
  <c r="H104" i="5"/>
  <c r="I104" i="5"/>
  <c r="J104" i="5"/>
  <c r="K104" i="5"/>
  <c r="L104" i="5"/>
  <c r="O104" i="5" s="1"/>
  <c r="M104" i="5"/>
  <c r="A105" i="5"/>
  <c r="B105" i="5"/>
  <c r="C105" i="5"/>
  <c r="D105" i="5"/>
  <c r="E105" i="5"/>
  <c r="N105" i="5" s="1"/>
  <c r="F105" i="5"/>
  <c r="G105" i="5"/>
  <c r="H105" i="5"/>
  <c r="I105" i="5"/>
  <c r="J105" i="5"/>
  <c r="K105" i="5"/>
  <c r="L105" i="5"/>
  <c r="O105" i="5" s="1"/>
  <c r="M105" i="5"/>
  <c r="A106" i="5"/>
  <c r="B106" i="5"/>
  <c r="C106" i="5"/>
  <c r="D106" i="5"/>
  <c r="E106" i="5"/>
  <c r="N106" i="5" s="1"/>
  <c r="F106" i="5"/>
  <c r="G106" i="5"/>
  <c r="H106" i="5"/>
  <c r="I106" i="5"/>
  <c r="J106" i="5"/>
  <c r="K106" i="5"/>
  <c r="L106" i="5"/>
  <c r="O106" i="5" s="1"/>
  <c r="M106" i="5"/>
  <c r="A107" i="5"/>
  <c r="B107" i="5"/>
  <c r="C107" i="5"/>
  <c r="D107" i="5"/>
  <c r="E107" i="5"/>
  <c r="N107" i="5" s="1"/>
  <c r="F107" i="5"/>
  <c r="G107" i="5"/>
  <c r="H107" i="5"/>
  <c r="I107" i="5"/>
  <c r="J107" i="5"/>
  <c r="K107" i="5"/>
  <c r="L107" i="5"/>
  <c r="O107" i="5" s="1"/>
  <c r="M107" i="5"/>
  <c r="A108" i="5"/>
  <c r="B108" i="5"/>
  <c r="C108" i="5"/>
  <c r="D108" i="5"/>
  <c r="E108" i="5"/>
  <c r="N108" i="5" s="1"/>
  <c r="F108" i="5"/>
  <c r="G108" i="5"/>
  <c r="H108" i="5"/>
  <c r="I108" i="5"/>
  <c r="J108" i="5"/>
  <c r="K108" i="5"/>
  <c r="L108" i="5"/>
  <c r="O108" i="5" s="1"/>
  <c r="M108" i="5"/>
  <c r="A109" i="5"/>
  <c r="B109" i="5"/>
  <c r="C109" i="5"/>
  <c r="D109" i="5"/>
  <c r="E109" i="5"/>
  <c r="N109" i="5" s="1"/>
  <c r="F109" i="5"/>
  <c r="G109" i="5"/>
  <c r="H109" i="5"/>
  <c r="I109" i="5"/>
  <c r="J109" i="5"/>
  <c r="K109" i="5"/>
  <c r="L109" i="5"/>
  <c r="O109" i="5" s="1"/>
  <c r="M109" i="5"/>
  <c r="A110" i="5"/>
  <c r="B110" i="5"/>
  <c r="C110" i="5"/>
  <c r="D110" i="5"/>
  <c r="E110" i="5"/>
  <c r="N110" i="5" s="1"/>
  <c r="F110" i="5"/>
  <c r="G110" i="5"/>
  <c r="H110" i="5"/>
  <c r="I110" i="5"/>
  <c r="J110" i="5"/>
  <c r="K110" i="5"/>
  <c r="L110" i="5"/>
  <c r="O110" i="5" s="1"/>
  <c r="M110" i="5"/>
  <c r="A111" i="5"/>
  <c r="B111" i="5"/>
  <c r="C111" i="5"/>
  <c r="D111" i="5"/>
  <c r="E111" i="5"/>
  <c r="N111" i="5" s="1"/>
  <c r="F111" i="5"/>
  <c r="G111" i="5"/>
  <c r="H111" i="5"/>
  <c r="I111" i="5"/>
  <c r="J111" i="5"/>
  <c r="K111" i="5"/>
  <c r="L111" i="5"/>
  <c r="O111" i="5" s="1"/>
  <c r="M111" i="5"/>
  <c r="A112" i="5"/>
  <c r="B112" i="5"/>
  <c r="C112" i="5"/>
  <c r="D112" i="5"/>
  <c r="E112" i="5"/>
  <c r="N112" i="5" s="1"/>
  <c r="F112" i="5"/>
  <c r="G112" i="5"/>
  <c r="H112" i="5"/>
  <c r="I112" i="5"/>
  <c r="J112" i="5"/>
  <c r="K112" i="5"/>
  <c r="L112" i="5"/>
  <c r="O112" i="5" s="1"/>
  <c r="M112" i="5"/>
  <c r="A113" i="5"/>
  <c r="B113" i="5"/>
  <c r="C113" i="5"/>
  <c r="D113" i="5"/>
  <c r="E113" i="5"/>
  <c r="N113" i="5" s="1"/>
  <c r="F113" i="5"/>
  <c r="G113" i="5"/>
  <c r="H113" i="5"/>
  <c r="I113" i="5"/>
  <c r="J113" i="5"/>
  <c r="K113" i="5"/>
  <c r="L113" i="5"/>
  <c r="O113" i="5" s="1"/>
  <c r="M113" i="5"/>
  <c r="A114" i="5"/>
  <c r="B114" i="5"/>
  <c r="C114" i="5"/>
  <c r="D114" i="5"/>
  <c r="E114" i="5"/>
  <c r="N114" i="5" s="1"/>
  <c r="F114" i="5"/>
  <c r="G114" i="5"/>
  <c r="H114" i="5"/>
  <c r="I114" i="5"/>
  <c r="J114" i="5"/>
  <c r="K114" i="5"/>
  <c r="L114" i="5"/>
  <c r="O114" i="5" s="1"/>
  <c r="M114" i="5"/>
  <c r="A115" i="5"/>
  <c r="B115" i="5"/>
  <c r="C115" i="5"/>
  <c r="D115" i="5"/>
  <c r="E115" i="5"/>
  <c r="N115" i="5" s="1"/>
  <c r="F115" i="5"/>
  <c r="G115" i="5"/>
  <c r="H115" i="5"/>
  <c r="I115" i="5"/>
  <c r="J115" i="5"/>
  <c r="K115" i="5"/>
  <c r="L115" i="5"/>
  <c r="O115" i="5" s="1"/>
  <c r="M115" i="5"/>
  <c r="A116" i="5"/>
  <c r="B116" i="5"/>
  <c r="C116" i="5"/>
  <c r="D116" i="5"/>
  <c r="E116" i="5"/>
  <c r="N116" i="5" s="1"/>
  <c r="F116" i="5"/>
  <c r="G116" i="5"/>
  <c r="H116" i="5"/>
  <c r="I116" i="5"/>
  <c r="J116" i="5"/>
  <c r="K116" i="5"/>
  <c r="L116" i="5"/>
  <c r="O116" i="5" s="1"/>
  <c r="M116" i="5"/>
  <c r="A117" i="5"/>
  <c r="B117" i="5"/>
  <c r="C117" i="5"/>
  <c r="D117" i="5"/>
  <c r="E117" i="5"/>
  <c r="N117" i="5" s="1"/>
  <c r="F117" i="5"/>
  <c r="G117" i="5"/>
  <c r="H117" i="5"/>
  <c r="I117" i="5"/>
  <c r="J117" i="5"/>
  <c r="K117" i="5"/>
  <c r="L117" i="5"/>
  <c r="O117" i="5" s="1"/>
  <c r="M117" i="5"/>
  <c r="A118" i="5"/>
  <c r="B118" i="5"/>
  <c r="C118" i="5"/>
  <c r="D118" i="5"/>
  <c r="E118" i="5"/>
  <c r="N118" i="5" s="1"/>
  <c r="F118" i="5"/>
  <c r="G118" i="5"/>
  <c r="H118" i="5"/>
  <c r="I118" i="5"/>
  <c r="J118" i="5"/>
  <c r="K118" i="5"/>
  <c r="L118" i="5"/>
  <c r="O118" i="5" s="1"/>
  <c r="M118" i="5"/>
  <c r="A119" i="5"/>
  <c r="B119" i="5"/>
  <c r="C119" i="5"/>
  <c r="D119" i="5"/>
  <c r="E119" i="5"/>
  <c r="N119" i="5" s="1"/>
  <c r="F119" i="5"/>
  <c r="G119" i="5"/>
  <c r="H119" i="5"/>
  <c r="I119" i="5"/>
  <c r="J119" i="5"/>
  <c r="K119" i="5"/>
  <c r="L119" i="5"/>
  <c r="O119" i="5" s="1"/>
  <c r="M119" i="5"/>
  <c r="A120" i="5"/>
  <c r="B120" i="5"/>
  <c r="C120" i="5"/>
  <c r="D120" i="5"/>
  <c r="E120" i="5"/>
  <c r="N120" i="5" s="1"/>
  <c r="F120" i="5"/>
  <c r="G120" i="5"/>
  <c r="H120" i="5"/>
  <c r="I120" i="5"/>
  <c r="J120" i="5"/>
  <c r="K120" i="5"/>
  <c r="L120" i="5"/>
  <c r="O120" i="5" s="1"/>
  <c r="M120" i="5"/>
  <c r="A121" i="5"/>
  <c r="B121" i="5"/>
  <c r="C121" i="5"/>
  <c r="D121" i="5"/>
  <c r="E121" i="5"/>
  <c r="N121" i="5" s="1"/>
  <c r="F121" i="5"/>
  <c r="G121" i="5"/>
  <c r="H121" i="5"/>
  <c r="I121" i="5"/>
  <c r="J121" i="5"/>
  <c r="K121" i="5"/>
  <c r="L121" i="5"/>
  <c r="O121" i="5" s="1"/>
  <c r="M121" i="5"/>
  <c r="A122" i="5"/>
  <c r="B122" i="5"/>
  <c r="C122" i="5"/>
  <c r="D122" i="5"/>
  <c r="E122" i="5"/>
  <c r="N122" i="5" s="1"/>
  <c r="F122" i="5"/>
  <c r="G122" i="5"/>
  <c r="H122" i="5"/>
  <c r="I122" i="5"/>
  <c r="J122" i="5"/>
  <c r="K122" i="5"/>
  <c r="L122" i="5"/>
  <c r="O122" i="5" s="1"/>
  <c r="M122" i="5"/>
  <c r="A123" i="5"/>
  <c r="B123" i="5"/>
  <c r="C123" i="5"/>
  <c r="D123" i="5"/>
  <c r="E123" i="5"/>
  <c r="N123" i="5" s="1"/>
  <c r="F123" i="5"/>
  <c r="G123" i="5"/>
  <c r="H123" i="5"/>
  <c r="I123" i="5"/>
  <c r="J123" i="5"/>
  <c r="K123" i="5"/>
  <c r="L123" i="5"/>
  <c r="O123" i="5" s="1"/>
  <c r="M123" i="5"/>
  <c r="A124" i="5"/>
  <c r="B124" i="5"/>
  <c r="C124" i="5"/>
  <c r="D124" i="5"/>
  <c r="E124" i="5"/>
  <c r="N124" i="5" s="1"/>
  <c r="F124" i="5"/>
  <c r="G124" i="5"/>
  <c r="H124" i="5"/>
  <c r="I124" i="5"/>
  <c r="J124" i="5"/>
  <c r="K124" i="5"/>
  <c r="L124" i="5"/>
  <c r="O124" i="5" s="1"/>
  <c r="M124" i="5"/>
  <c r="A125" i="5"/>
  <c r="B125" i="5"/>
  <c r="C125" i="5"/>
  <c r="D125" i="5"/>
  <c r="E125" i="5"/>
  <c r="N125" i="5" s="1"/>
  <c r="F125" i="5"/>
  <c r="G125" i="5"/>
  <c r="H125" i="5"/>
  <c r="I125" i="5"/>
  <c r="J125" i="5"/>
  <c r="K125" i="5"/>
  <c r="L125" i="5"/>
  <c r="O125" i="5" s="1"/>
  <c r="M125" i="5"/>
  <c r="A126" i="5"/>
  <c r="B126" i="5"/>
  <c r="C126" i="5"/>
  <c r="D126" i="5"/>
  <c r="E126" i="5"/>
  <c r="N126" i="5" s="1"/>
  <c r="F126" i="5"/>
  <c r="G126" i="5"/>
  <c r="H126" i="5"/>
  <c r="I126" i="5"/>
  <c r="J126" i="5"/>
  <c r="K126" i="5"/>
  <c r="L126" i="5"/>
  <c r="O126" i="5" s="1"/>
  <c r="M126" i="5"/>
  <c r="A127" i="5"/>
  <c r="B127" i="5"/>
  <c r="C127" i="5"/>
  <c r="D127" i="5"/>
  <c r="E127" i="5"/>
  <c r="N127" i="5" s="1"/>
  <c r="F127" i="5"/>
  <c r="G127" i="5"/>
  <c r="H127" i="5"/>
  <c r="I127" i="5"/>
  <c r="J127" i="5"/>
  <c r="K127" i="5"/>
  <c r="L127" i="5"/>
  <c r="O127" i="5" s="1"/>
  <c r="M127" i="5"/>
  <c r="A128" i="5"/>
  <c r="B128" i="5"/>
  <c r="C128" i="5"/>
  <c r="D128" i="5"/>
  <c r="E128" i="5"/>
  <c r="N128" i="5" s="1"/>
  <c r="F128" i="5"/>
  <c r="G128" i="5"/>
  <c r="H128" i="5"/>
  <c r="I128" i="5"/>
  <c r="J128" i="5"/>
  <c r="K128" i="5"/>
  <c r="L128" i="5"/>
  <c r="O128" i="5" s="1"/>
  <c r="M128" i="5"/>
  <c r="A129" i="5"/>
  <c r="B129" i="5"/>
  <c r="C129" i="5"/>
  <c r="D129" i="5"/>
  <c r="E129" i="5"/>
  <c r="N129" i="5" s="1"/>
  <c r="F129" i="5"/>
  <c r="G129" i="5"/>
  <c r="H129" i="5"/>
  <c r="I129" i="5"/>
  <c r="J129" i="5"/>
  <c r="K129" i="5"/>
  <c r="L129" i="5"/>
  <c r="O129" i="5" s="1"/>
  <c r="M129" i="5"/>
  <c r="A130" i="5"/>
  <c r="B130" i="5"/>
  <c r="C130" i="5"/>
  <c r="D130" i="5"/>
  <c r="E130" i="5"/>
  <c r="N130" i="5" s="1"/>
  <c r="F130" i="5"/>
  <c r="G130" i="5"/>
  <c r="H130" i="5"/>
  <c r="I130" i="5"/>
  <c r="J130" i="5"/>
  <c r="K130" i="5"/>
  <c r="L130" i="5"/>
  <c r="O130" i="5" s="1"/>
  <c r="M130" i="5"/>
  <c r="A131" i="5"/>
  <c r="B131" i="5"/>
  <c r="C131" i="5"/>
  <c r="D131" i="5"/>
  <c r="E131" i="5"/>
  <c r="N131" i="5" s="1"/>
  <c r="F131" i="5"/>
  <c r="G131" i="5"/>
  <c r="H131" i="5"/>
  <c r="I131" i="5"/>
  <c r="J131" i="5"/>
  <c r="K131" i="5"/>
  <c r="L131" i="5"/>
  <c r="O131" i="5" s="1"/>
  <c r="M131" i="5"/>
  <c r="A132" i="5"/>
  <c r="B132" i="5"/>
  <c r="C132" i="5"/>
  <c r="D132" i="5"/>
  <c r="E132" i="5"/>
  <c r="N132" i="5" s="1"/>
  <c r="F132" i="5"/>
  <c r="G132" i="5"/>
  <c r="H132" i="5"/>
  <c r="I132" i="5"/>
  <c r="J132" i="5"/>
  <c r="K132" i="5"/>
  <c r="L132" i="5"/>
  <c r="O132" i="5" s="1"/>
  <c r="M132" i="5"/>
  <c r="A133" i="5"/>
  <c r="B133" i="5"/>
  <c r="C133" i="5"/>
  <c r="D133" i="5"/>
  <c r="E133" i="5"/>
  <c r="N133" i="5" s="1"/>
  <c r="F133" i="5"/>
  <c r="G133" i="5"/>
  <c r="H133" i="5"/>
  <c r="I133" i="5"/>
  <c r="J133" i="5"/>
  <c r="K133" i="5"/>
  <c r="L133" i="5"/>
  <c r="O133" i="5" s="1"/>
  <c r="M133" i="5"/>
  <c r="A134" i="5"/>
  <c r="B134" i="5"/>
  <c r="C134" i="5"/>
  <c r="D134" i="5"/>
  <c r="E134" i="5"/>
  <c r="N134" i="5" s="1"/>
  <c r="F134" i="5"/>
  <c r="G134" i="5"/>
  <c r="H134" i="5"/>
  <c r="I134" i="5"/>
  <c r="J134" i="5"/>
  <c r="K134" i="5"/>
  <c r="L134" i="5"/>
  <c r="O134" i="5" s="1"/>
  <c r="M134" i="5"/>
  <c r="A135" i="5"/>
  <c r="B135" i="5"/>
  <c r="C135" i="5"/>
  <c r="D135" i="5"/>
  <c r="E135" i="5"/>
  <c r="N135" i="5" s="1"/>
  <c r="F135" i="5"/>
  <c r="G135" i="5"/>
  <c r="H135" i="5"/>
  <c r="I135" i="5"/>
  <c r="J135" i="5"/>
  <c r="K135" i="5"/>
  <c r="L135" i="5"/>
  <c r="O135" i="5" s="1"/>
  <c r="M135" i="5"/>
  <c r="A136" i="5"/>
  <c r="B136" i="5"/>
  <c r="C136" i="5"/>
  <c r="D136" i="5"/>
  <c r="E136" i="5"/>
  <c r="N136" i="5" s="1"/>
  <c r="F136" i="5"/>
  <c r="G136" i="5"/>
  <c r="H136" i="5"/>
  <c r="I136" i="5"/>
  <c r="J136" i="5"/>
  <c r="K136" i="5"/>
  <c r="L136" i="5"/>
  <c r="O136" i="5" s="1"/>
  <c r="M136" i="5"/>
  <c r="A137" i="5"/>
  <c r="B137" i="5"/>
  <c r="C137" i="5"/>
  <c r="D137" i="5"/>
  <c r="E137" i="5"/>
  <c r="N137" i="5" s="1"/>
  <c r="F137" i="5"/>
  <c r="G137" i="5"/>
  <c r="H137" i="5"/>
  <c r="I137" i="5"/>
  <c r="J137" i="5"/>
  <c r="K137" i="5"/>
  <c r="L137" i="5"/>
  <c r="O137" i="5" s="1"/>
  <c r="M137" i="5"/>
  <c r="A138" i="5"/>
  <c r="B138" i="5"/>
  <c r="C138" i="5"/>
  <c r="D138" i="5"/>
  <c r="E138" i="5"/>
  <c r="N138" i="5" s="1"/>
  <c r="F138" i="5"/>
  <c r="G138" i="5"/>
  <c r="H138" i="5"/>
  <c r="I138" i="5"/>
  <c r="J138" i="5"/>
  <c r="K138" i="5"/>
  <c r="L138" i="5"/>
  <c r="O138" i="5" s="1"/>
  <c r="M138" i="5"/>
  <c r="A139" i="5"/>
  <c r="B139" i="5"/>
  <c r="C139" i="5"/>
  <c r="D139" i="5"/>
  <c r="E139" i="5"/>
  <c r="N139" i="5" s="1"/>
  <c r="F139" i="5"/>
  <c r="G139" i="5"/>
  <c r="H139" i="5"/>
  <c r="I139" i="5"/>
  <c r="J139" i="5"/>
  <c r="K139" i="5"/>
  <c r="L139" i="5"/>
  <c r="O139" i="5" s="1"/>
  <c r="M139" i="5"/>
  <c r="A140" i="5"/>
  <c r="B140" i="5"/>
  <c r="C140" i="5"/>
  <c r="D140" i="5"/>
  <c r="E140" i="5"/>
  <c r="N140" i="5" s="1"/>
  <c r="F140" i="5"/>
  <c r="G140" i="5"/>
  <c r="H140" i="5"/>
  <c r="I140" i="5"/>
  <c r="J140" i="5"/>
  <c r="K140" i="5"/>
  <c r="L140" i="5"/>
  <c r="O140" i="5" s="1"/>
  <c r="M140" i="5"/>
  <c r="A141" i="5"/>
  <c r="B141" i="5"/>
  <c r="C141" i="5"/>
  <c r="D141" i="5"/>
  <c r="E141" i="5"/>
  <c r="N141" i="5" s="1"/>
  <c r="F141" i="5"/>
  <c r="G141" i="5"/>
  <c r="H141" i="5"/>
  <c r="I141" i="5"/>
  <c r="J141" i="5"/>
  <c r="K141" i="5"/>
  <c r="L141" i="5"/>
  <c r="O141" i="5" s="1"/>
  <c r="M141" i="5"/>
  <c r="A142" i="5"/>
  <c r="B142" i="5"/>
  <c r="C142" i="5"/>
  <c r="D142" i="5"/>
  <c r="E142" i="5"/>
  <c r="N142" i="5" s="1"/>
  <c r="F142" i="5"/>
  <c r="G142" i="5"/>
  <c r="H142" i="5"/>
  <c r="I142" i="5"/>
  <c r="J142" i="5"/>
  <c r="K142" i="5"/>
  <c r="L142" i="5"/>
  <c r="O142" i="5" s="1"/>
  <c r="M142" i="5"/>
  <c r="A143" i="5"/>
  <c r="B143" i="5"/>
  <c r="C143" i="5"/>
  <c r="D143" i="5"/>
  <c r="E143" i="5"/>
  <c r="N143" i="5" s="1"/>
  <c r="F143" i="5"/>
  <c r="G143" i="5"/>
  <c r="H143" i="5"/>
  <c r="I143" i="5"/>
  <c r="J143" i="5"/>
  <c r="K143" i="5"/>
  <c r="L143" i="5"/>
  <c r="O143" i="5" s="1"/>
  <c r="M143" i="5"/>
  <c r="A144" i="5"/>
  <c r="B144" i="5"/>
  <c r="C144" i="5"/>
  <c r="D144" i="5"/>
  <c r="E144" i="5"/>
  <c r="N144" i="5" s="1"/>
  <c r="F144" i="5"/>
  <c r="G144" i="5"/>
  <c r="H144" i="5"/>
  <c r="I144" i="5"/>
  <c r="J144" i="5"/>
  <c r="K144" i="5"/>
  <c r="L144" i="5"/>
  <c r="O144" i="5" s="1"/>
  <c r="M144" i="5"/>
  <c r="A145" i="5"/>
  <c r="B145" i="5"/>
  <c r="C145" i="5"/>
  <c r="D145" i="5"/>
  <c r="E145" i="5"/>
  <c r="N145" i="5" s="1"/>
  <c r="F145" i="5"/>
  <c r="G145" i="5"/>
  <c r="H145" i="5"/>
  <c r="I145" i="5"/>
  <c r="J145" i="5"/>
  <c r="K145" i="5"/>
  <c r="L145" i="5"/>
  <c r="O145" i="5" s="1"/>
  <c r="M145" i="5"/>
  <c r="A146" i="5"/>
  <c r="B146" i="5"/>
  <c r="C146" i="5"/>
  <c r="D146" i="5"/>
  <c r="E146" i="5"/>
  <c r="N146" i="5" s="1"/>
  <c r="F146" i="5"/>
  <c r="G146" i="5"/>
  <c r="H146" i="5"/>
  <c r="I146" i="5"/>
  <c r="J146" i="5"/>
  <c r="K146" i="5"/>
  <c r="L146" i="5"/>
  <c r="O146" i="5" s="1"/>
  <c r="M146" i="5"/>
  <c r="A147" i="5"/>
  <c r="B147" i="5"/>
  <c r="C147" i="5"/>
  <c r="D147" i="5"/>
  <c r="E147" i="5"/>
  <c r="N147" i="5" s="1"/>
  <c r="F147" i="5"/>
  <c r="G147" i="5"/>
  <c r="H147" i="5"/>
  <c r="I147" i="5"/>
  <c r="J147" i="5"/>
  <c r="K147" i="5"/>
  <c r="L147" i="5"/>
  <c r="O147" i="5" s="1"/>
  <c r="M147" i="5"/>
  <c r="A148" i="5"/>
  <c r="B148" i="5"/>
  <c r="C148" i="5"/>
  <c r="D148" i="5"/>
  <c r="E148" i="5"/>
  <c r="N148" i="5" s="1"/>
  <c r="F148" i="5"/>
  <c r="G148" i="5"/>
  <c r="H148" i="5"/>
  <c r="I148" i="5"/>
  <c r="J148" i="5"/>
  <c r="K148" i="5"/>
  <c r="L148" i="5"/>
  <c r="O148" i="5" s="1"/>
  <c r="M148" i="5"/>
  <c r="A149" i="5"/>
  <c r="B149" i="5"/>
  <c r="C149" i="5"/>
  <c r="D149" i="5"/>
  <c r="E149" i="5"/>
  <c r="N149" i="5" s="1"/>
  <c r="F149" i="5"/>
  <c r="G149" i="5"/>
  <c r="H149" i="5"/>
  <c r="I149" i="5"/>
  <c r="J149" i="5"/>
  <c r="K149" i="5"/>
  <c r="L149" i="5"/>
  <c r="O149" i="5" s="1"/>
  <c r="M149" i="5"/>
  <c r="A150" i="5"/>
  <c r="B150" i="5"/>
  <c r="C150" i="5"/>
  <c r="D150" i="5"/>
  <c r="E150" i="5"/>
  <c r="N150" i="5" s="1"/>
  <c r="F150" i="5"/>
  <c r="G150" i="5"/>
  <c r="H150" i="5"/>
  <c r="I150" i="5"/>
  <c r="J150" i="5"/>
  <c r="K150" i="5"/>
  <c r="L150" i="5"/>
  <c r="O150" i="5" s="1"/>
  <c r="M150" i="5"/>
  <c r="A151" i="5"/>
  <c r="B151" i="5"/>
  <c r="C151" i="5"/>
  <c r="D151" i="5"/>
  <c r="E151" i="5"/>
  <c r="N151" i="5" s="1"/>
  <c r="F151" i="5"/>
  <c r="G151" i="5"/>
  <c r="H151" i="5"/>
  <c r="I151" i="5"/>
  <c r="J151" i="5"/>
  <c r="K151" i="5"/>
  <c r="L151" i="5"/>
  <c r="O151" i="5" s="1"/>
  <c r="M151" i="5"/>
  <c r="A152" i="5"/>
  <c r="B152" i="5"/>
  <c r="C152" i="5"/>
  <c r="D152" i="5"/>
  <c r="E152" i="5"/>
  <c r="N152" i="5" s="1"/>
  <c r="F152" i="5"/>
  <c r="G152" i="5"/>
  <c r="H152" i="5"/>
  <c r="I152" i="5"/>
  <c r="J152" i="5"/>
  <c r="K152" i="5"/>
  <c r="L152" i="5"/>
  <c r="O152" i="5" s="1"/>
  <c r="M152" i="5"/>
  <c r="A153" i="5"/>
  <c r="B153" i="5"/>
  <c r="C153" i="5"/>
  <c r="D153" i="5"/>
  <c r="E153" i="5"/>
  <c r="N153" i="5" s="1"/>
  <c r="F153" i="5"/>
  <c r="G153" i="5"/>
  <c r="H153" i="5"/>
  <c r="I153" i="5"/>
  <c r="J153" i="5"/>
  <c r="K153" i="5"/>
  <c r="L153" i="5"/>
  <c r="O153" i="5" s="1"/>
  <c r="M153" i="5"/>
  <c r="A154" i="5"/>
  <c r="B154" i="5"/>
  <c r="C154" i="5"/>
  <c r="D154" i="5"/>
  <c r="E154" i="5"/>
  <c r="N154" i="5" s="1"/>
  <c r="F154" i="5"/>
  <c r="G154" i="5"/>
  <c r="H154" i="5"/>
  <c r="I154" i="5"/>
  <c r="J154" i="5"/>
  <c r="K154" i="5"/>
  <c r="L154" i="5"/>
  <c r="O154" i="5" s="1"/>
  <c r="M154" i="5"/>
  <c r="A155" i="5"/>
  <c r="B155" i="5"/>
  <c r="C155" i="5"/>
  <c r="D155" i="5"/>
  <c r="E155" i="5"/>
  <c r="N155" i="5" s="1"/>
  <c r="F155" i="5"/>
  <c r="G155" i="5"/>
  <c r="H155" i="5"/>
  <c r="I155" i="5"/>
  <c r="J155" i="5"/>
  <c r="K155" i="5"/>
  <c r="L155" i="5"/>
  <c r="O155" i="5" s="1"/>
  <c r="M155" i="5"/>
  <c r="A156" i="5"/>
  <c r="B156" i="5"/>
  <c r="C156" i="5"/>
  <c r="D156" i="5"/>
  <c r="E156" i="5"/>
  <c r="N156" i="5" s="1"/>
  <c r="F156" i="5"/>
  <c r="G156" i="5"/>
  <c r="H156" i="5"/>
  <c r="I156" i="5"/>
  <c r="J156" i="5"/>
  <c r="K156" i="5"/>
  <c r="L156" i="5"/>
  <c r="O156" i="5" s="1"/>
  <c r="M156" i="5"/>
  <c r="A157" i="5"/>
  <c r="B157" i="5"/>
  <c r="C157" i="5"/>
  <c r="D157" i="5"/>
  <c r="E157" i="5"/>
  <c r="N157" i="5" s="1"/>
  <c r="F157" i="5"/>
  <c r="G157" i="5"/>
  <c r="H157" i="5"/>
  <c r="I157" i="5"/>
  <c r="J157" i="5"/>
  <c r="K157" i="5"/>
  <c r="L157" i="5"/>
  <c r="O157" i="5" s="1"/>
  <c r="M157" i="5"/>
  <c r="A158" i="5"/>
  <c r="B158" i="5"/>
  <c r="C158" i="5"/>
  <c r="D158" i="5"/>
  <c r="E158" i="5"/>
  <c r="N158" i="5" s="1"/>
  <c r="F158" i="5"/>
  <c r="G158" i="5"/>
  <c r="H158" i="5"/>
  <c r="I158" i="5"/>
  <c r="J158" i="5"/>
  <c r="K158" i="5"/>
  <c r="L158" i="5"/>
  <c r="O158" i="5" s="1"/>
  <c r="M158" i="5"/>
  <c r="A159" i="5"/>
  <c r="B159" i="5"/>
  <c r="C159" i="5"/>
  <c r="D159" i="5"/>
  <c r="E159" i="5"/>
  <c r="N159" i="5" s="1"/>
  <c r="F159" i="5"/>
  <c r="G159" i="5"/>
  <c r="H159" i="5"/>
  <c r="I159" i="5"/>
  <c r="J159" i="5"/>
  <c r="K159" i="5"/>
  <c r="L159" i="5"/>
  <c r="O159" i="5" s="1"/>
  <c r="M159" i="5"/>
  <c r="A160" i="5"/>
  <c r="B160" i="5"/>
  <c r="C160" i="5"/>
  <c r="D160" i="5"/>
  <c r="E160" i="5"/>
  <c r="N160" i="5" s="1"/>
  <c r="F160" i="5"/>
  <c r="G160" i="5"/>
  <c r="H160" i="5"/>
  <c r="I160" i="5"/>
  <c r="J160" i="5"/>
  <c r="K160" i="5"/>
  <c r="L160" i="5"/>
  <c r="O160" i="5" s="1"/>
  <c r="M160" i="5"/>
  <c r="A161" i="5"/>
  <c r="B161" i="5"/>
  <c r="C161" i="5"/>
  <c r="D161" i="5"/>
  <c r="E161" i="5"/>
  <c r="N161" i="5" s="1"/>
  <c r="F161" i="5"/>
  <c r="G161" i="5"/>
  <c r="H161" i="5"/>
  <c r="I161" i="5"/>
  <c r="J161" i="5"/>
  <c r="K161" i="5"/>
  <c r="L161" i="5"/>
  <c r="O161" i="5" s="1"/>
  <c r="M161" i="5"/>
  <c r="A162" i="5"/>
  <c r="B162" i="5"/>
  <c r="C162" i="5"/>
  <c r="D162" i="5"/>
  <c r="E162" i="5"/>
  <c r="N162" i="5" s="1"/>
  <c r="F162" i="5"/>
  <c r="G162" i="5"/>
  <c r="H162" i="5"/>
  <c r="I162" i="5"/>
  <c r="J162" i="5"/>
  <c r="K162" i="5"/>
  <c r="L162" i="5"/>
  <c r="O162" i="5" s="1"/>
  <c r="M162" i="5"/>
  <c r="A163" i="5"/>
  <c r="B163" i="5"/>
  <c r="C163" i="5"/>
  <c r="D163" i="5"/>
  <c r="E163" i="5"/>
  <c r="N163" i="5" s="1"/>
  <c r="F163" i="5"/>
  <c r="G163" i="5"/>
  <c r="H163" i="5"/>
  <c r="I163" i="5"/>
  <c r="J163" i="5"/>
  <c r="K163" i="5"/>
  <c r="L163" i="5"/>
  <c r="O163" i="5" s="1"/>
  <c r="M163" i="5"/>
  <c r="A164" i="5"/>
  <c r="B164" i="5"/>
  <c r="C164" i="5"/>
  <c r="D164" i="5"/>
  <c r="E164" i="5"/>
  <c r="N164" i="5" s="1"/>
  <c r="F164" i="5"/>
  <c r="G164" i="5"/>
  <c r="H164" i="5"/>
  <c r="I164" i="5"/>
  <c r="J164" i="5"/>
  <c r="K164" i="5"/>
  <c r="L164" i="5"/>
  <c r="O164" i="5" s="1"/>
  <c r="M164" i="5"/>
  <c r="A165" i="5"/>
  <c r="B165" i="5"/>
  <c r="C165" i="5"/>
  <c r="D165" i="5"/>
  <c r="E165" i="5"/>
  <c r="N165" i="5" s="1"/>
  <c r="F165" i="5"/>
  <c r="G165" i="5"/>
  <c r="H165" i="5"/>
  <c r="I165" i="5"/>
  <c r="J165" i="5"/>
  <c r="K165" i="5"/>
  <c r="L165" i="5"/>
  <c r="O165" i="5" s="1"/>
  <c r="M165" i="5"/>
  <c r="A166" i="5"/>
  <c r="B166" i="5"/>
  <c r="C166" i="5"/>
  <c r="D166" i="5"/>
  <c r="E166" i="5"/>
  <c r="N166" i="5" s="1"/>
  <c r="F166" i="5"/>
  <c r="G166" i="5"/>
  <c r="H166" i="5"/>
  <c r="I166" i="5"/>
  <c r="J166" i="5"/>
  <c r="K166" i="5"/>
  <c r="L166" i="5"/>
  <c r="O166" i="5" s="1"/>
  <c r="M166" i="5"/>
  <c r="A167" i="5"/>
  <c r="B167" i="5"/>
  <c r="C167" i="5"/>
  <c r="D167" i="5"/>
  <c r="E167" i="5"/>
  <c r="N167" i="5" s="1"/>
  <c r="F167" i="5"/>
  <c r="G167" i="5"/>
  <c r="H167" i="5"/>
  <c r="I167" i="5"/>
  <c r="J167" i="5"/>
  <c r="K167" i="5"/>
  <c r="L167" i="5"/>
  <c r="O167" i="5" s="1"/>
  <c r="M167" i="5"/>
  <c r="A168" i="5"/>
  <c r="B168" i="5"/>
  <c r="C168" i="5"/>
  <c r="D168" i="5"/>
  <c r="E168" i="5"/>
  <c r="N168" i="5" s="1"/>
  <c r="F168" i="5"/>
  <c r="G168" i="5"/>
  <c r="H168" i="5"/>
  <c r="I168" i="5"/>
  <c r="J168" i="5"/>
  <c r="K168" i="5"/>
  <c r="L168" i="5"/>
  <c r="O168" i="5" s="1"/>
  <c r="M168" i="5"/>
  <c r="A169" i="5"/>
  <c r="B169" i="5"/>
  <c r="C169" i="5"/>
  <c r="D169" i="5"/>
  <c r="E169" i="5"/>
  <c r="N169" i="5" s="1"/>
  <c r="F169" i="5"/>
  <c r="G169" i="5"/>
  <c r="H169" i="5"/>
  <c r="I169" i="5"/>
  <c r="J169" i="5"/>
  <c r="K169" i="5"/>
  <c r="L169" i="5"/>
  <c r="O169" i="5" s="1"/>
  <c r="M169" i="5"/>
  <c r="A170" i="5"/>
  <c r="B170" i="5"/>
  <c r="C170" i="5"/>
  <c r="D170" i="5"/>
  <c r="E170" i="5"/>
  <c r="N170" i="5" s="1"/>
  <c r="F170" i="5"/>
  <c r="G170" i="5"/>
  <c r="H170" i="5"/>
  <c r="I170" i="5"/>
  <c r="J170" i="5"/>
  <c r="K170" i="5"/>
  <c r="L170" i="5"/>
  <c r="O170" i="5" s="1"/>
  <c r="M170" i="5"/>
  <c r="A171" i="5"/>
  <c r="B171" i="5"/>
  <c r="C171" i="5"/>
  <c r="D171" i="5"/>
  <c r="E171" i="5"/>
  <c r="N171" i="5" s="1"/>
  <c r="F171" i="5"/>
  <c r="G171" i="5"/>
  <c r="H171" i="5"/>
  <c r="I171" i="5"/>
  <c r="J171" i="5"/>
  <c r="K171" i="5"/>
  <c r="L171" i="5"/>
  <c r="O171" i="5" s="1"/>
  <c r="M171" i="5"/>
  <c r="A172" i="5"/>
  <c r="B172" i="5"/>
  <c r="C172" i="5"/>
  <c r="D172" i="5"/>
  <c r="E172" i="5"/>
  <c r="N172" i="5" s="1"/>
  <c r="F172" i="5"/>
  <c r="G172" i="5"/>
  <c r="H172" i="5"/>
  <c r="I172" i="5"/>
  <c r="J172" i="5"/>
  <c r="K172" i="5"/>
  <c r="L172" i="5"/>
  <c r="O172" i="5" s="1"/>
  <c r="M172" i="5"/>
  <c r="A173" i="5"/>
  <c r="B173" i="5"/>
  <c r="C173" i="5"/>
  <c r="D173" i="5"/>
  <c r="E173" i="5"/>
  <c r="N173" i="5" s="1"/>
  <c r="F173" i="5"/>
  <c r="G173" i="5"/>
  <c r="H173" i="5"/>
  <c r="I173" i="5"/>
  <c r="J173" i="5"/>
  <c r="K173" i="5"/>
  <c r="L173" i="5"/>
  <c r="O173" i="5" s="1"/>
  <c r="M173" i="5"/>
  <c r="A174" i="5"/>
  <c r="B174" i="5"/>
  <c r="C174" i="5"/>
  <c r="D174" i="5"/>
  <c r="E174" i="5"/>
  <c r="N174" i="5" s="1"/>
  <c r="F174" i="5"/>
  <c r="G174" i="5"/>
  <c r="H174" i="5"/>
  <c r="I174" i="5"/>
  <c r="J174" i="5"/>
  <c r="K174" i="5"/>
  <c r="L174" i="5"/>
  <c r="O174" i="5" s="1"/>
  <c r="M174" i="5"/>
  <c r="A175" i="5"/>
  <c r="B175" i="5"/>
  <c r="C175" i="5"/>
  <c r="D175" i="5"/>
  <c r="E175" i="5"/>
  <c r="N175" i="5" s="1"/>
  <c r="F175" i="5"/>
  <c r="G175" i="5"/>
  <c r="H175" i="5"/>
  <c r="I175" i="5"/>
  <c r="J175" i="5"/>
  <c r="K175" i="5"/>
  <c r="L175" i="5"/>
  <c r="O175" i="5" s="1"/>
  <c r="M175" i="5"/>
  <c r="A176" i="5"/>
  <c r="B176" i="5"/>
  <c r="C176" i="5"/>
  <c r="D176" i="5"/>
  <c r="E176" i="5"/>
  <c r="N176" i="5" s="1"/>
  <c r="F176" i="5"/>
  <c r="G176" i="5"/>
  <c r="H176" i="5"/>
  <c r="I176" i="5"/>
  <c r="J176" i="5"/>
  <c r="K176" i="5"/>
  <c r="L176" i="5"/>
  <c r="O176" i="5" s="1"/>
  <c r="M176" i="5"/>
  <c r="A177" i="5"/>
  <c r="B177" i="5"/>
  <c r="C177" i="5"/>
  <c r="D177" i="5"/>
  <c r="E177" i="5"/>
  <c r="N177" i="5" s="1"/>
  <c r="F177" i="5"/>
  <c r="G177" i="5"/>
  <c r="H177" i="5"/>
  <c r="I177" i="5"/>
  <c r="J177" i="5"/>
  <c r="K177" i="5"/>
  <c r="L177" i="5"/>
  <c r="O177" i="5" s="1"/>
  <c r="M177" i="5"/>
  <c r="A178" i="5"/>
  <c r="B178" i="5"/>
  <c r="C178" i="5"/>
  <c r="D178" i="5"/>
  <c r="E178" i="5"/>
  <c r="N178" i="5" s="1"/>
  <c r="F178" i="5"/>
  <c r="G178" i="5"/>
  <c r="H178" i="5"/>
  <c r="I178" i="5"/>
  <c r="J178" i="5"/>
  <c r="K178" i="5"/>
  <c r="L178" i="5"/>
  <c r="O178" i="5" s="1"/>
  <c r="M178" i="5"/>
  <c r="A179" i="5"/>
  <c r="B179" i="5"/>
  <c r="C179" i="5"/>
  <c r="D179" i="5"/>
  <c r="E179" i="5"/>
  <c r="N179" i="5" s="1"/>
  <c r="F179" i="5"/>
  <c r="G179" i="5"/>
  <c r="H179" i="5"/>
  <c r="I179" i="5"/>
  <c r="J179" i="5"/>
  <c r="K179" i="5"/>
  <c r="L179" i="5"/>
  <c r="O179" i="5" s="1"/>
  <c r="M179" i="5"/>
  <c r="A180" i="5"/>
  <c r="B180" i="5"/>
  <c r="C180" i="5"/>
  <c r="D180" i="5"/>
  <c r="E180" i="5"/>
  <c r="N180" i="5" s="1"/>
  <c r="F180" i="5"/>
  <c r="G180" i="5"/>
  <c r="H180" i="5"/>
  <c r="I180" i="5"/>
  <c r="J180" i="5"/>
  <c r="K180" i="5"/>
  <c r="L180" i="5"/>
  <c r="O180" i="5" s="1"/>
  <c r="M180" i="5"/>
  <c r="A181" i="5"/>
  <c r="B181" i="5"/>
  <c r="C181" i="5"/>
  <c r="D181" i="5"/>
  <c r="E181" i="5"/>
  <c r="N181" i="5" s="1"/>
  <c r="F181" i="5"/>
  <c r="G181" i="5"/>
  <c r="H181" i="5"/>
  <c r="I181" i="5"/>
  <c r="J181" i="5"/>
  <c r="K181" i="5"/>
  <c r="L181" i="5"/>
  <c r="O181" i="5" s="1"/>
  <c r="M181" i="5"/>
  <c r="A182" i="5"/>
  <c r="B182" i="5"/>
  <c r="C182" i="5"/>
  <c r="D182" i="5"/>
  <c r="E182" i="5"/>
  <c r="N182" i="5" s="1"/>
  <c r="F182" i="5"/>
  <c r="G182" i="5"/>
  <c r="H182" i="5"/>
  <c r="I182" i="5"/>
  <c r="J182" i="5"/>
  <c r="K182" i="5"/>
  <c r="L182" i="5"/>
  <c r="O182" i="5" s="1"/>
  <c r="M182" i="5"/>
  <c r="A183" i="5"/>
  <c r="B183" i="5"/>
  <c r="C183" i="5"/>
  <c r="D183" i="5"/>
  <c r="E183" i="5"/>
  <c r="N183" i="5" s="1"/>
  <c r="F183" i="5"/>
  <c r="G183" i="5"/>
  <c r="H183" i="5"/>
  <c r="I183" i="5"/>
  <c r="J183" i="5"/>
  <c r="K183" i="5"/>
  <c r="L183" i="5"/>
  <c r="O183" i="5" s="1"/>
  <c r="M183" i="5"/>
  <c r="A184" i="5"/>
  <c r="B184" i="5"/>
  <c r="C184" i="5"/>
  <c r="D184" i="5"/>
  <c r="E184" i="5"/>
  <c r="N184" i="5" s="1"/>
  <c r="F184" i="5"/>
  <c r="G184" i="5"/>
  <c r="H184" i="5"/>
  <c r="I184" i="5"/>
  <c r="J184" i="5"/>
  <c r="K184" i="5"/>
  <c r="L184" i="5"/>
  <c r="O184" i="5" s="1"/>
  <c r="M184" i="5"/>
  <c r="A185" i="5"/>
  <c r="B185" i="5"/>
  <c r="C185" i="5"/>
  <c r="D185" i="5"/>
  <c r="E185" i="5"/>
  <c r="N185" i="5" s="1"/>
  <c r="F185" i="5"/>
  <c r="G185" i="5"/>
  <c r="H185" i="5"/>
  <c r="I185" i="5"/>
  <c r="J185" i="5"/>
  <c r="K185" i="5"/>
  <c r="L185" i="5"/>
  <c r="O185" i="5" s="1"/>
  <c r="M185" i="5"/>
  <c r="A186" i="5"/>
  <c r="B186" i="5"/>
  <c r="C186" i="5"/>
  <c r="D186" i="5"/>
  <c r="E186" i="5"/>
  <c r="N186" i="5" s="1"/>
  <c r="F186" i="5"/>
  <c r="G186" i="5"/>
  <c r="H186" i="5"/>
  <c r="I186" i="5"/>
  <c r="J186" i="5"/>
  <c r="K186" i="5"/>
  <c r="L186" i="5"/>
  <c r="O186" i="5" s="1"/>
  <c r="M186" i="5"/>
  <c r="A187" i="5"/>
  <c r="B187" i="5"/>
  <c r="C187" i="5"/>
  <c r="D187" i="5"/>
  <c r="E187" i="5"/>
  <c r="N187" i="5" s="1"/>
  <c r="F187" i="5"/>
  <c r="G187" i="5"/>
  <c r="H187" i="5"/>
  <c r="I187" i="5"/>
  <c r="J187" i="5"/>
  <c r="K187" i="5"/>
  <c r="L187" i="5"/>
  <c r="O187" i="5" s="1"/>
  <c r="M187" i="5"/>
  <c r="A188" i="5"/>
  <c r="B188" i="5"/>
  <c r="C188" i="5"/>
  <c r="D188" i="5"/>
  <c r="E188" i="5"/>
  <c r="N188" i="5" s="1"/>
  <c r="F188" i="5"/>
  <c r="G188" i="5"/>
  <c r="H188" i="5"/>
  <c r="I188" i="5"/>
  <c r="J188" i="5"/>
  <c r="K188" i="5"/>
  <c r="L188" i="5"/>
  <c r="O188" i="5" s="1"/>
  <c r="M188" i="5"/>
  <c r="A189" i="5"/>
  <c r="B189" i="5"/>
  <c r="C189" i="5"/>
  <c r="D189" i="5"/>
  <c r="E189" i="5"/>
  <c r="N189" i="5" s="1"/>
  <c r="F189" i="5"/>
  <c r="G189" i="5"/>
  <c r="H189" i="5"/>
  <c r="I189" i="5"/>
  <c r="J189" i="5"/>
  <c r="K189" i="5"/>
  <c r="L189" i="5"/>
  <c r="O189" i="5" s="1"/>
  <c r="M189" i="5"/>
  <c r="A190" i="5"/>
  <c r="B190" i="5"/>
  <c r="C190" i="5"/>
  <c r="D190" i="5"/>
  <c r="E190" i="5"/>
  <c r="N190" i="5" s="1"/>
  <c r="F190" i="5"/>
  <c r="G190" i="5"/>
  <c r="H190" i="5"/>
  <c r="I190" i="5"/>
  <c r="J190" i="5"/>
  <c r="K190" i="5"/>
  <c r="L190" i="5"/>
  <c r="O190" i="5" s="1"/>
  <c r="M190" i="5"/>
  <c r="A191" i="5"/>
  <c r="B191" i="5"/>
  <c r="C191" i="5"/>
  <c r="D191" i="5"/>
  <c r="E191" i="5"/>
  <c r="N191" i="5" s="1"/>
  <c r="F191" i="5"/>
  <c r="G191" i="5"/>
  <c r="H191" i="5"/>
  <c r="I191" i="5"/>
  <c r="J191" i="5"/>
  <c r="K191" i="5"/>
  <c r="L191" i="5"/>
  <c r="O191" i="5" s="1"/>
  <c r="M191" i="5"/>
  <c r="A192" i="5"/>
  <c r="B192" i="5"/>
  <c r="C192" i="5"/>
  <c r="D192" i="5"/>
  <c r="E192" i="5"/>
  <c r="N192" i="5" s="1"/>
  <c r="F192" i="5"/>
  <c r="G192" i="5"/>
  <c r="H192" i="5"/>
  <c r="I192" i="5"/>
  <c r="J192" i="5"/>
  <c r="K192" i="5"/>
  <c r="L192" i="5"/>
  <c r="O192" i="5" s="1"/>
  <c r="M192" i="5"/>
  <c r="A193" i="5"/>
  <c r="B193" i="5"/>
  <c r="C193" i="5"/>
  <c r="D193" i="5"/>
  <c r="E193" i="5"/>
  <c r="N193" i="5" s="1"/>
  <c r="F193" i="5"/>
  <c r="G193" i="5"/>
  <c r="H193" i="5"/>
  <c r="I193" i="5"/>
  <c r="J193" i="5"/>
  <c r="K193" i="5"/>
  <c r="L193" i="5"/>
  <c r="O193" i="5" s="1"/>
  <c r="M193" i="5"/>
  <c r="A194" i="5"/>
  <c r="B194" i="5"/>
  <c r="C194" i="5"/>
  <c r="D194" i="5"/>
  <c r="E194" i="5"/>
  <c r="N194" i="5" s="1"/>
  <c r="F194" i="5"/>
  <c r="G194" i="5"/>
  <c r="H194" i="5"/>
  <c r="I194" i="5"/>
  <c r="J194" i="5"/>
  <c r="K194" i="5"/>
  <c r="L194" i="5"/>
  <c r="O194" i="5" s="1"/>
  <c r="M194" i="5"/>
  <c r="A195" i="5"/>
  <c r="B195" i="5"/>
  <c r="C195" i="5"/>
  <c r="D195" i="5"/>
  <c r="E195" i="5"/>
  <c r="N195" i="5" s="1"/>
  <c r="F195" i="5"/>
  <c r="G195" i="5"/>
  <c r="H195" i="5"/>
  <c r="I195" i="5"/>
  <c r="J195" i="5"/>
  <c r="K195" i="5"/>
  <c r="L195" i="5"/>
  <c r="O195" i="5" s="1"/>
  <c r="M195" i="5"/>
  <c r="A196" i="5"/>
  <c r="B196" i="5"/>
  <c r="C196" i="5"/>
  <c r="D196" i="5"/>
  <c r="E196" i="5"/>
  <c r="N196" i="5" s="1"/>
  <c r="F196" i="5"/>
  <c r="G196" i="5"/>
  <c r="H196" i="5"/>
  <c r="I196" i="5"/>
  <c r="J196" i="5"/>
  <c r="K196" i="5"/>
  <c r="L196" i="5"/>
  <c r="O196" i="5" s="1"/>
  <c r="M196" i="5"/>
  <c r="A197" i="5"/>
  <c r="B197" i="5"/>
  <c r="C197" i="5"/>
  <c r="D197" i="5"/>
  <c r="E197" i="5"/>
  <c r="N197" i="5" s="1"/>
  <c r="F197" i="5"/>
  <c r="G197" i="5"/>
  <c r="H197" i="5"/>
  <c r="I197" i="5"/>
  <c r="J197" i="5"/>
  <c r="K197" i="5"/>
  <c r="L197" i="5"/>
  <c r="O197" i="5" s="1"/>
  <c r="M197" i="5"/>
  <c r="A198" i="5"/>
  <c r="B198" i="5"/>
  <c r="C198" i="5"/>
  <c r="D198" i="5"/>
  <c r="E198" i="5"/>
  <c r="N198" i="5" s="1"/>
  <c r="F198" i="5"/>
  <c r="G198" i="5"/>
  <c r="H198" i="5"/>
  <c r="I198" i="5"/>
  <c r="J198" i="5"/>
  <c r="K198" i="5"/>
  <c r="L198" i="5"/>
  <c r="O198" i="5" s="1"/>
  <c r="M198" i="5"/>
  <c r="A199" i="5"/>
  <c r="B199" i="5"/>
  <c r="C199" i="5"/>
  <c r="D199" i="5"/>
  <c r="E199" i="5"/>
  <c r="N199" i="5" s="1"/>
  <c r="F199" i="5"/>
  <c r="G199" i="5"/>
  <c r="H199" i="5"/>
  <c r="I199" i="5"/>
  <c r="J199" i="5"/>
  <c r="K199" i="5"/>
  <c r="L199" i="5"/>
  <c r="O199" i="5" s="1"/>
  <c r="M199" i="5"/>
  <c r="A200" i="5"/>
  <c r="B200" i="5"/>
  <c r="C200" i="5"/>
  <c r="D200" i="5"/>
  <c r="E200" i="5"/>
  <c r="N200" i="5" s="1"/>
  <c r="F200" i="5"/>
  <c r="G200" i="5"/>
  <c r="H200" i="5"/>
  <c r="I200" i="5"/>
  <c r="J200" i="5"/>
  <c r="K200" i="5"/>
  <c r="L200" i="5"/>
  <c r="O200" i="5" s="1"/>
  <c r="M200" i="5"/>
  <c r="A201" i="5"/>
  <c r="B201" i="5"/>
  <c r="C201" i="5"/>
  <c r="D201" i="5"/>
  <c r="E201" i="5"/>
  <c r="N201" i="5" s="1"/>
  <c r="F201" i="5"/>
  <c r="G201" i="5"/>
  <c r="H201" i="5"/>
  <c r="I201" i="5"/>
  <c r="J201" i="5"/>
  <c r="K201" i="5"/>
  <c r="L201" i="5"/>
  <c r="O201" i="5" s="1"/>
  <c r="M201" i="5"/>
  <c r="A202" i="5"/>
  <c r="B202" i="5"/>
  <c r="C202" i="5"/>
  <c r="D202" i="5"/>
  <c r="E202" i="5"/>
  <c r="N202" i="5" s="1"/>
  <c r="F202" i="5"/>
  <c r="G202" i="5"/>
  <c r="H202" i="5"/>
  <c r="I202" i="5"/>
  <c r="J202" i="5"/>
  <c r="K202" i="5"/>
  <c r="L202" i="5"/>
  <c r="O202" i="5" s="1"/>
  <c r="M202" i="5"/>
  <c r="A203" i="5"/>
  <c r="B203" i="5"/>
  <c r="C203" i="5"/>
  <c r="D203" i="5"/>
  <c r="E203" i="5"/>
  <c r="N203" i="5" s="1"/>
  <c r="F203" i="5"/>
  <c r="G203" i="5"/>
  <c r="H203" i="5"/>
  <c r="I203" i="5"/>
  <c r="J203" i="5"/>
  <c r="K203" i="5"/>
  <c r="L203" i="5"/>
  <c r="O203" i="5" s="1"/>
  <c r="M203" i="5"/>
  <c r="A204" i="5"/>
  <c r="B204" i="5"/>
  <c r="C204" i="5"/>
  <c r="D204" i="5"/>
  <c r="E204" i="5"/>
  <c r="N204" i="5" s="1"/>
  <c r="F204" i="5"/>
  <c r="G204" i="5"/>
  <c r="H204" i="5"/>
  <c r="I204" i="5"/>
  <c r="J204" i="5"/>
  <c r="K204" i="5"/>
  <c r="L204" i="5"/>
  <c r="O204" i="5" s="1"/>
  <c r="M204" i="5"/>
  <c r="A205" i="5"/>
  <c r="B205" i="5"/>
  <c r="C205" i="5"/>
  <c r="D205" i="5"/>
  <c r="E205" i="5"/>
  <c r="N205" i="5" s="1"/>
  <c r="F205" i="5"/>
  <c r="G205" i="5"/>
  <c r="H205" i="5"/>
  <c r="I205" i="5"/>
  <c r="J205" i="5"/>
  <c r="K205" i="5"/>
  <c r="L205" i="5"/>
  <c r="O205" i="5" s="1"/>
  <c r="M205" i="5"/>
  <c r="A206" i="5"/>
  <c r="B206" i="5"/>
  <c r="C206" i="5"/>
  <c r="D206" i="5"/>
  <c r="E206" i="5"/>
  <c r="N206" i="5" s="1"/>
  <c r="F206" i="5"/>
  <c r="G206" i="5"/>
  <c r="H206" i="5"/>
  <c r="I206" i="5"/>
  <c r="J206" i="5"/>
  <c r="K206" i="5"/>
  <c r="L206" i="5"/>
  <c r="O206" i="5" s="1"/>
  <c r="M206" i="5"/>
  <c r="A207" i="5"/>
  <c r="B207" i="5"/>
  <c r="C207" i="5"/>
  <c r="D207" i="5"/>
  <c r="E207" i="5"/>
  <c r="N207" i="5" s="1"/>
  <c r="F207" i="5"/>
  <c r="G207" i="5"/>
  <c r="H207" i="5"/>
  <c r="I207" i="5"/>
  <c r="J207" i="5"/>
  <c r="K207" i="5"/>
  <c r="L207" i="5"/>
  <c r="O207" i="5" s="1"/>
  <c r="M207" i="5"/>
  <c r="A208" i="5"/>
  <c r="B208" i="5"/>
  <c r="C208" i="5"/>
  <c r="D208" i="5"/>
  <c r="E208" i="5"/>
  <c r="N208" i="5" s="1"/>
  <c r="F208" i="5"/>
  <c r="G208" i="5"/>
  <c r="H208" i="5"/>
  <c r="I208" i="5"/>
  <c r="J208" i="5"/>
  <c r="K208" i="5"/>
  <c r="L208" i="5"/>
  <c r="O208" i="5" s="1"/>
  <c r="M208" i="5"/>
  <c r="A209" i="5"/>
  <c r="B209" i="5"/>
  <c r="C209" i="5"/>
  <c r="D209" i="5"/>
  <c r="E209" i="5"/>
  <c r="N209" i="5" s="1"/>
  <c r="F209" i="5"/>
  <c r="G209" i="5"/>
  <c r="H209" i="5"/>
  <c r="I209" i="5"/>
  <c r="J209" i="5"/>
  <c r="K209" i="5"/>
  <c r="L209" i="5"/>
  <c r="O209" i="5" s="1"/>
  <c r="M209" i="5"/>
  <c r="A210" i="5"/>
  <c r="B210" i="5"/>
  <c r="C210" i="5"/>
  <c r="D210" i="5"/>
  <c r="E210" i="5"/>
  <c r="N210" i="5" s="1"/>
  <c r="F210" i="5"/>
  <c r="G210" i="5"/>
  <c r="H210" i="5"/>
  <c r="I210" i="5"/>
  <c r="J210" i="5"/>
  <c r="K210" i="5"/>
  <c r="L210" i="5"/>
  <c r="O210" i="5" s="1"/>
  <c r="M210" i="5"/>
  <c r="A211" i="5"/>
  <c r="B211" i="5"/>
  <c r="C211" i="5"/>
  <c r="D211" i="5"/>
  <c r="E211" i="5"/>
  <c r="N211" i="5" s="1"/>
  <c r="F211" i="5"/>
  <c r="G211" i="5"/>
  <c r="H211" i="5"/>
  <c r="I211" i="5"/>
  <c r="J211" i="5"/>
  <c r="K211" i="5"/>
  <c r="L211" i="5"/>
  <c r="O211" i="5" s="1"/>
  <c r="M211" i="5"/>
  <c r="A212" i="5"/>
  <c r="B212" i="5"/>
  <c r="C212" i="5"/>
  <c r="D212" i="5"/>
  <c r="E212" i="5"/>
  <c r="N212" i="5" s="1"/>
  <c r="F212" i="5"/>
  <c r="G212" i="5"/>
  <c r="H212" i="5"/>
  <c r="I212" i="5"/>
  <c r="J212" i="5"/>
  <c r="K212" i="5"/>
  <c r="L212" i="5"/>
  <c r="O212" i="5" s="1"/>
  <c r="M212" i="5"/>
  <c r="A213" i="5"/>
  <c r="B213" i="5"/>
  <c r="C213" i="5"/>
  <c r="D213" i="5"/>
  <c r="E213" i="5"/>
  <c r="N213" i="5" s="1"/>
  <c r="F213" i="5"/>
  <c r="G213" i="5"/>
  <c r="H213" i="5"/>
  <c r="I213" i="5"/>
  <c r="J213" i="5"/>
  <c r="K213" i="5"/>
  <c r="L213" i="5"/>
  <c r="O213" i="5" s="1"/>
  <c r="M213" i="5"/>
  <c r="A214" i="5"/>
  <c r="B214" i="5"/>
  <c r="C214" i="5"/>
  <c r="D214" i="5"/>
  <c r="E214" i="5"/>
  <c r="N214" i="5" s="1"/>
  <c r="F214" i="5"/>
  <c r="G214" i="5"/>
  <c r="H214" i="5"/>
  <c r="I214" i="5"/>
  <c r="J214" i="5"/>
  <c r="K214" i="5"/>
  <c r="L214" i="5"/>
  <c r="O214" i="5" s="1"/>
  <c r="M214" i="5"/>
  <c r="A215" i="5"/>
  <c r="B215" i="5"/>
  <c r="C215" i="5"/>
  <c r="D215" i="5"/>
  <c r="E215" i="5"/>
  <c r="N215" i="5" s="1"/>
  <c r="F215" i="5"/>
  <c r="G215" i="5"/>
  <c r="H215" i="5"/>
  <c r="I215" i="5"/>
  <c r="J215" i="5"/>
  <c r="K215" i="5"/>
  <c r="L215" i="5"/>
  <c r="O215" i="5" s="1"/>
  <c r="M215" i="5"/>
  <c r="A216" i="5"/>
  <c r="B216" i="5"/>
  <c r="C216" i="5"/>
  <c r="D216" i="5"/>
  <c r="E216" i="5"/>
  <c r="N216" i="5" s="1"/>
  <c r="F216" i="5"/>
  <c r="G216" i="5"/>
  <c r="H216" i="5"/>
  <c r="I216" i="5"/>
  <c r="J216" i="5"/>
  <c r="K216" i="5"/>
  <c r="L216" i="5"/>
  <c r="O216" i="5" s="1"/>
  <c r="M216" i="5"/>
  <c r="A217" i="5"/>
  <c r="B217" i="5"/>
  <c r="C217" i="5"/>
  <c r="D217" i="5"/>
  <c r="E217" i="5"/>
  <c r="N217" i="5" s="1"/>
  <c r="F217" i="5"/>
  <c r="G217" i="5"/>
  <c r="H217" i="5"/>
  <c r="I217" i="5"/>
  <c r="J217" i="5"/>
  <c r="K217" i="5"/>
  <c r="L217" i="5"/>
  <c r="O217" i="5" s="1"/>
  <c r="M217" i="5"/>
  <c r="A218" i="5"/>
  <c r="B218" i="5"/>
  <c r="C218" i="5"/>
  <c r="D218" i="5"/>
  <c r="E218" i="5"/>
  <c r="N218" i="5" s="1"/>
  <c r="F218" i="5"/>
  <c r="G218" i="5"/>
  <c r="H218" i="5"/>
  <c r="I218" i="5"/>
  <c r="J218" i="5"/>
  <c r="K218" i="5"/>
  <c r="L218" i="5"/>
  <c r="O218" i="5" s="1"/>
  <c r="M218" i="5"/>
  <c r="A219" i="5"/>
  <c r="B219" i="5"/>
  <c r="C219" i="5"/>
  <c r="D219" i="5"/>
  <c r="E219" i="5"/>
  <c r="N219" i="5" s="1"/>
  <c r="F219" i="5"/>
  <c r="G219" i="5"/>
  <c r="H219" i="5"/>
  <c r="I219" i="5"/>
  <c r="J219" i="5"/>
  <c r="K219" i="5"/>
  <c r="L219" i="5"/>
  <c r="O219" i="5" s="1"/>
  <c r="M219" i="5"/>
  <c r="A220" i="5"/>
  <c r="B220" i="5"/>
  <c r="C220" i="5"/>
  <c r="D220" i="5"/>
  <c r="E220" i="5"/>
  <c r="N220" i="5" s="1"/>
  <c r="F220" i="5"/>
  <c r="G220" i="5"/>
  <c r="H220" i="5"/>
  <c r="I220" i="5"/>
  <c r="J220" i="5"/>
  <c r="K220" i="5"/>
  <c r="L220" i="5"/>
  <c r="O220" i="5" s="1"/>
  <c r="M220" i="5"/>
  <c r="A221" i="5"/>
  <c r="B221" i="5"/>
  <c r="C221" i="5"/>
  <c r="D221" i="5"/>
  <c r="E221" i="5"/>
  <c r="N221" i="5" s="1"/>
  <c r="F221" i="5"/>
  <c r="G221" i="5"/>
  <c r="H221" i="5"/>
  <c r="I221" i="5"/>
  <c r="J221" i="5"/>
  <c r="K221" i="5"/>
  <c r="L221" i="5"/>
  <c r="O221" i="5" s="1"/>
  <c r="M221" i="5"/>
  <c r="A222" i="5"/>
  <c r="B222" i="5"/>
  <c r="C222" i="5"/>
  <c r="D222" i="5"/>
  <c r="E222" i="5"/>
  <c r="N222" i="5" s="1"/>
  <c r="F222" i="5"/>
  <c r="G222" i="5"/>
  <c r="H222" i="5"/>
  <c r="I222" i="5"/>
  <c r="J222" i="5"/>
  <c r="K222" i="5"/>
  <c r="L222" i="5"/>
  <c r="O222" i="5" s="1"/>
  <c r="M222" i="5"/>
  <c r="A223" i="5"/>
  <c r="B223" i="5"/>
  <c r="C223" i="5"/>
  <c r="D223" i="5"/>
  <c r="E223" i="5"/>
  <c r="N223" i="5" s="1"/>
  <c r="F223" i="5"/>
  <c r="G223" i="5"/>
  <c r="H223" i="5"/>
  <c r="I223" i="5"/>
  <c r="J223" i="5"/>
  <c r="K223" i="5"/>
  <c r="L223" i="5"/>
  <c r="O223" i="5" s="1"/>
  <c r="M223" i="5"/>
  <c r="A224" i="5"/>
  <c r="B224" i="5"/>
  <c r="C224" i="5"/>
  <c r="D224" i="5"/>
  <c r="E224" i="5"/>
  <c r="N224" i="5" s="1"/>
  <c r="F224" i="5"/>
  <c r="G224" i="5"/>
  <c r="H224" i="5"/>
  <c r="I224" i="5"/>
  <c r="J224" i="5"/>
  <c r="K224" i="5"/>
  <c r="L224" i="5"/>
  <c r="O224" i="5" s="1"/>
  <c r="M224" i="5"/>
  <c r="A225" i="5"/>
  <c r="B225" i="5"/>
  <c r="C225" i="5"/>
  <c r="D225" i="5"/>
  <c r="E225" i="5"/>
  <c r="N225" i="5" s="1"/>
  <c r="F225" i="5"/>
  <c r="G225" i="5"/>
  <c r="H225" i="5"/>
  <c r="I225" i="5"/>
  <c r="J225" i="5"/>
  <c r="K225" i="5"/>
  <c r="L225" i="5"/>
  <c r="O225" i="5" s="1"/>
  <c r="M225" i="5"/>
  <c r="A226" i="5"/>
  <c r="B226" i="5"/>
  <c r="C226" i="5"/>
  <c r="D226" i="5"/>
  <c r="E226" i="5"/>
  <c r="N226" i="5" s="1"/>
  <c r="F226" i="5"/>
  <c r="G226" i="5"/>
  <c r="H226" i="5"/>
  <c r="I226" i="5"/>
  <c r="J226" i="5"/>
  <c r="K226" i="5"/>
  <c r="L226" i="5"/>
  <c r="O226" i="5" s="1"/>
  <c r="M226" i="5"/>
  <c r="A227" i="5"/>
  <c r="B227" i="5"/>
  <c r="C227" i="5"/>
  <c r="D227" i="5"/>
  <c r="E227" i="5"/>
  <c r="N227" i="5" s="1"/>
  <c r="F227" i="5"/>
  <c r="G227" i="5"/>
  <c r="H227" i="5"/>
  <c r="I227" i="5"/>
  <c r="J227" i="5"/>
  <c r="K227" i="5"/>
  <c r="L227" i="5"/>
  <c r="O227" i="5" s="1"/>
  <c r="M227" i="5"/>
  <c r="A228" i="5"/>
  <c r="B228" i="5"/>
  <c r="C228" i="5"/>
  <c r="D228" i="5"/>
  <c r="E228" i="5"/>
  <c r="N228" i="5" s="1"/>
  <c r="F228" i="5"/>
  <c r="G228" i="5"/>
  <c r="H228" i="5"/>
  <c r="I228" i="5"/>
  <c r="J228" i="5"/>
  <c r="K228" i="5"/>
  <c r="L228" i="5"/>
  <c r="O228" i="5" s="1"/>
  <c r="M228" i="5"/>
  <c r="A229" i="5"/>
  <c r="B229" i="5"/>
  <c r="C229" i="5"/>
  <c r="D229" i="5"/>
  <c r="E229" i="5"/>
  <c r="N229" i="5" s="1"/>
  <c r="F229" i="5"/>
  <c r="G229" i="5"/>
  <c r="H229" i="5"/>
  <c r="I229" i="5"/>
  <c r="J229" i="5"/>
  <c r="K229" i="5"/>
  <c r="L229" i="5"/>
  <c r="O229" i="5" s="1"/>
  <c r="M229" i="5"/>
  <c r="A230" i="5"/>
  <c r="B230" i="5"/>
  <c r="C230" i="5"/>
  <c r="D230" i="5"/>
  <c r="E230" i="5"/>
  <c r="N230" i="5" s="1"/>
  <c r="F230" i="5"/>
  <c r="G230" i="5"/>
  <c r="H230" i="5"/>
  <c r="I230" i="5"/>
  <c r="J230" i="5"/>
  <c r="K230" i="5"/>
  <c r="L230" i="5"/>
  <c r="O230" i="5" s="1"/>
  <c r="M230" i="5"/>
  <c r="A231" i="5"/>
  <c r="B231" i="5"/>
  <c r="C231" i="5"/>
  <c r="D231" i="5"/>
  <c r="E231" i="5"/>
  <c r="N231" i="5" s="1"/>
  <c r="F231" i="5"/>
  <c r="G231" i="5"/>
  <c r="H231" i="5"/>
  <c r="I231" i="5"/>
  <c r="J231" i="5"/>
  <c r="K231" i="5"/>
  <c r="L231" i="5"/>
  <c r="O231" i="5" s="1"/>
  <c r="M231" i="5"/>
  <c r="A232" i="5"/>
  <c r="B232" i="5"/>
  <c r="C232" i="5"/>
  <c r="D232" i="5"/>
  <c r="E232" i="5"/>
  <c r="N232" i="5" s="1"/>
  <c r="F232" i="5"/>
  <c r="G232" i="5"/>
  <c r="H232" i="5"/>
  <c r="I232" i="5"/>
  <c r="J232" i="5"/>
  <c r="K232" i="5"/>
  <c r="L232" i="5"/>
  <c r="O232" i="5" s="1"/>
  <c r="M232" i="5"/>
  <c r="A233" i="5"/>
  <c r="B233" i="5"/>
  <c r="C233" i="5"/>
  <c r="D233" i="5"/>
  <c r="E233" i="5"/>
  <c r="N233" i="5" s="1"/>
  <c r="F233" i="5"/>
  <c r="G233" i="5"/>
  <c r="H233" i="5"/>
  <c r="I233" i="5"/>
  <c r="J233" i="5"/>
  <c r="K233" i="5"/>
  <c r="L233" i="5"/>
  <c r="O233" i="5" s="1"/>
  <c r="M233" i="5"/>
  <c r="A234" i="5"/>
  <c r="B234" i="5"/>
  <c r="C234" i="5"/>
  <c r="D234" i="5"/>
  <c r="E234" i="5"/>
  <c r="N234" i="5" s="1"/>
  <c r="F234" i="5"/>
  <c r="G234" i="5"/>
  <c r="H234" i="5"/>
  <c r="I234" i="5"/>
  <c r="J234" i="5"/>
  <c r="K234" i="5"/>
  <c r="L234" i="5"/>
  <c r="O234" i="5" s="1"/>
  <c r="M234" i="5"/>
  <c r="A235" i="5"/>
  <c r="B235" i="5"/>
  <c r="C235" i="5"/>
  <c r="D235" i="5"/>
  <c r="E235" i="5"/>
  <c r="N235" i="5" s="1"/>
  <c r="F235" i="5"/>
  <c r="G235" i="5"/>
  <c r="H235" i="5"/>
  <c r="I235" i="5"/>
  <c r="J235" i="5"/>
  <c r="K235" i="5"/>
  <c r="L235" i="5"/>
  <c r="O235" i="5" s="1"/>
  <c r="M235" i="5"/>
  <c r="A236" i="5"/>
  <c r="B236" i="5"/>
  <c r="C236" i="5"/>
  <c r="D236" i="5"/>
  <c r="E236" i="5"/>
  <c r="N236" i="5" s="1"/>
  <c r="F236" i="5"/>
  <c r="G236" i="5"/>
  <c r="H236" i="5"/>
  <c r="I236" i="5"/>
  <c r="J236" i="5"/>
  <c r="K236" i="5"/>
  <c r="L236" i="5"/>
  <c r="O236" i="5" s="1"/>
  <c r="M236" i="5"/>
  <c r="A237" i="5"/>
  <c r="B237" i="5"/>
  <c r="C237" i="5"/>
  <c r="D237" i="5"/>
  <c r="E237" i="5"/>
  <c r="N237" i="5" s="1"/>
  <c r="F237" i="5"/>
  <c r="G237" i="5"/>
  <c r="H237" i="5"/>
  <c r="I237" i="5"/>
  <c r="J237" i="5"/>
  <c r="K237" i="5"/>
  <c r="L237" i="5"/>
  <c r="O237" i="5" s="1"/>
  <c r="M237" i="5"/>
  <c r="A238" i="5"/>
  <c r="B238" i="5"/>
  <c r="C238" i="5"/>
  <c r="D238" i="5"/>
  <c r="E238" i="5"/>
  <c r="N238" i="5" s="1"/>
  <c r="F238" i="5"/>
  <c r="G238" i="5"/>
  <c r="H238" i="5"/>
  <c r="I238" i="5"/>
  <c r="J238" i="5"/>
  <c r="K238" i="5"/>
  <c r="L238" i="5"/>
  <c r="O238" i="5" s="1"/>
  <c r="M238" i="5"/>
  <c r="A239" i="5"/>
  <c r="B239" i="5"/>
  <c r="C239" i="5"/>
  <c r="D239" i="5"/>
  <c r="E239" i="5"/>
  <c r="N239" i="5" s="1"/>
  <c r="F239" i="5"/>
  <c r="G239" i="5"/>
  <c r="H239" i="5"/>
  <c r="I239" i="5"/>
  <c r="J239" i="5"/>
  <c r="K239" i="5"/>
  <c r="L239" i="5"/>
  <c r="O239" i="5" s="1"/>
  <c r="M239" i="5"/>
  <c r="A240" i="5"/>
  <c r="B240" i="5"/>
  <c r="C240" i="5"/>
  <c r="D240" i="5"/>
  <c r="E240" i="5"/>
  <c r="N240" i="5" s="1"/>
  <c r="F240" i="5"/>
  <c r="G240" i="5"/>
  <c r="H240" i="5"/>
  <c r="I240" i="5"/>
  <c r="J240" i="5"/>
  <c r="K240" i="5"/>
  <c r="L240" i="5"/>
  <c r="O240" i="5" s="1"/>
  <c r="M240" i="5"/>
  <c r="A241" i="5"/>
  <c r="B241" i="5"/>
  <c r="C241" i="5"/>
  <c r="D241" i="5"/>
  <c r="E241" i="5"/>
  <c r="N241" i="5" s="1"/>
  <c r="F241" i="5"/>
  <c r="G241" i="5"/>
  <c r="H241" i="5"/>
  <c r="I241" i="5"/>
  <c r="J241" i="5"/>
  <c r="K241" i="5"/>
  <c r="L241" i="5"/>
  <c r="O241" i="5" s="1"/>
  <c r="M241" i="5"/>
  <c r="A242" i="5"/>
  <c r="B242" i="5"/>
  <c r="C242" i="5"/>
  <c r="D242" i="5"/>
  <c r="E242" i="5"/>
  <c r="N242" i="5" s="1"/>
  <c r="F242" i="5"/>
  <c r="G242" i="5"/>
  <c r="H242" i="5"/>
  <c r="I242" i="5"/>
  <c r="J242" i="5"/>
  <c r="K242" i="5"/>
  <c r="L242" i="5"/>
  <c r="O242" i="5" s="1"/>
  <c r="M242" i="5"/>
  <c r="A243" i="5"/>
  <c r="B243" i="5"/>
  <c r="C243" i="5"/>
  <c r="D243" i="5"/>
  <c r="E243" i="5"/>
  <c r="N243" i="5" s="1"/>
  <c r="F243" i="5"/>
  <c r="G243" i="5"/>
  <c r="H243" i="5"/>
  <c r="I243" i="5"/>
  <c r="J243" i="5"/>
  <c r="K243" i="5"/>
  <c r="L243" i="5"/>
  <c r="O243" i="5" s="1"/>
  <c r="M243" i="5"/>
  <c r="A244" i="5"/>
  <c r="B244" i="5"/>
  <c r="C244" i="5"/>
  <c r="D244" i="5"/>
  <c r="E244" i="5"/>
  <c r="N244" i="5" s="1"/>
  <c r="F244" i="5"/>
  <c r="G244" i="5"/>
  <c r="H244" i="5"/>
  <c r="I244" i="5"/>
  <c r="J244" i="5"/>
  <c r="K244" i="5"/>
  <c r="L244" i="5"/>
  <c r="O244" i="5" s="1"/>
  <c r="M244" i="5"/>
  <c r="A245" i="5"/>
  <c r="B245" i="5"/>
  <c r="C245" i="5"/>
  <c r="D245" i="5"/>
  <c r="E245" i="5"/>
  <c r="N245" i="5" s="1"/>
  <c r="F245" i="5"/>
  <c r="G245" i="5"/>
  <c r="H245" i="5"/>
  <c r="I245" i="5"/>
  <c r="J245" i="5"/>
  <c r="K245" i="5"/>
  <c r="L245" i="5"/>
  <c r="O245" i="5" s="1"/>
  <c r="M245" i="5"/>
  <c r="A246" i="5"/>
  <c r="B246" i="5"/>
  <c r="C246" i="5"/>
  <c r="D246" i="5"/>
  <c r="E246" i="5"/>
  <c r="N246" i="5" s="1"/>
  <c r="F246" i="5"/>
  <c r="G246" i="5"/>
  <c r="H246" i="5"/>
  <c r="I246" i="5"/>
  <c r="J246" i="5"/>
  <c r="K246" i="5"/>
  <c r="L246" i="5"/>
  <c r="O246" i="5" s="1"/>
  <c r="M246" i="5"/>
  <c r="A247" i="5"/>
  <c r="B247" i="5"/>
  <c r="C247" i="5"/>
  <c r="D247" i="5"/>
  <c r="E247" i="5"/>
  <c r="N247" i="5" s="1"/>
  <c r="F247" i="5"/>
  <c r="G247" i="5"/>
  <c r="H247" i="5"/>
  <c r="I247" i="5"/>
  <c r="J247" i="5"/>
  <c r="K247" i="5"/>
  <c r="L247" i="5"/>
  <c r="O247" i="5" s="1"/>
  <c r="M247" i="5"/>
  <c r="A248" i="5"/>
  <c r="B248" i="5"/>
  <c r="C248" i="5"/>
  <c r="D248" i="5"/>
  <c r="E248" i="5"/>
  <c r="N248" i="5" s="1"/>
  <c r="F248" i="5"/>
  <c r="G248" i="5"/>
  <c r="H248" i="5"/>
  <c r="I248" i="5"/>
  <c r="J248" i="5"/>
  <c r="K248" i="5"/>
  <c r="L248" i="5"/>
  <c r="O248" i="5" s="1"/>
  <c r="M248" i="5"/>
  <c r="A249" i="5"/>
  <c r="B249" i="5"/>
  <c r="C249" i="5"/>
  <c r="D249" i="5"/>
  <c r="E249" i="5"/>
  <c r="N249" i="5" s="1"/>
  <c r="F249" i="5"/>
  <c r="G249" i="5"/>
  <c r="H249" i="5"/>
  <c r="I249" i="5"/>
  <c r="J249" i="5"/>
  <c r="K249" i="5"/>
  <c r="L249" i="5"/>
  <c r="O249" i="5" s="1"/>
  <c r="M249" i="5"/>
  <c r="A250" i="5"/>
  <c r="B250" i="5"/>
  <c r="C250" i="5"/>
  <c r="D250" i="5"/>
  <c r="E250" i="5"/>
  <c r="N250" i="5" s="1"/>
  <c r="F250" i="5"/>
  <c r="G250" i="5"/>
  <c r="H250" i="5"/>
  <c r="I250" i="5"/>
  <c r="J250" i="5"/>
  <c r="K250" i="5"/>
  <c r="L250" i="5"/>
  <c r="O250" i="5" s="1"/>
  <c r="M250" i="5"/>
  <c r="A251" i="5"/>
  <c r="B251" i="5"/>
  <c r="C251" i="5"/>
  <c r="D251" i="5"/>
  <c r="E251" i="5"/>
  <c r="N251" i="5" s="1"/>
  <c r="F251" i="5"/>
  <c r="G251" i="5"/>
  <c r="H251" i="5"/>
  <c r="I251" i="5"/>
  <c r="J251" i="5"/>
  <c r="K251" i="5"/>
  <c r="L251" i="5"/>
  <c r="O251" i="5" s="1"/>
  <c r="M251" i="5"/>
  <c r="A252" i="5"/>
  <c r="B252" i="5"/>
  <c r="C252" i="5"/>
  <c r="D252" i="5"/>
  <c r="E252" i="5"/>
  <c r="N252" i="5" s="1"/>
  <c r="F252" i="5"/>
  <c r="G252" i="5"/>
  <c r="H252" i="5"/>
  <c r="I252" i="5"/>
  <c r="J252" i="5"/>
  <c r="K252" i="5"/>
  <c r="L252" i="5"/>
  <c r="O252" i="5" s="1"/>
  <c r="M252" i="5"/>
  <c r="A253" i="5"/>
  <c r="B253" i="5"/>
  <c r="C253" i="5"/>
  <c r="D253" i="5"/>
  <c r="E253" i="5"/>
  <c r="N253" i="5" s="1"/>
  <c r="F253" i="5"/>
  <c r="G253" i="5"/>
  <c r="H253" i="5"/>
  <c r="I253" i="5"/>
  <c r="J253" i="5"/>
  <c r="K253" i="5"/>
  <c r="L253" i="5"/>
  <c r="O253" i="5" s="1"/>
  <c r="M253" i="5"/>
  <c r="A254" i="5"/>
  <c r="B254" i="5"/>
  <c r="C254" i="5"/>
  <c r="D254" i="5"/>
  <c r="E254" i="5"/>
  <c r="N254" i="5" s="1"/>
  <c r="F254" i="5"/>
  <c r="G254" i="5"/>
  <c r="H254" i="5"/>
  <c r="I254" i="5"/>
  <c r="J254" i="5"/>
  <c r="K254" i="5"/>
  <c r="L254" i="5"/>
  <c r="O254" i="5" s="1"/>
  <c r="M254" i="5"/>
  <c r="A255" i="5"/>
  <c r="B255" i="5"/>
  <c r="C255" i="5"/>
  <c r="D255" i="5"/>
  <c r="E255" i="5"/>
  <c r="N255" i="5" s="1"/>
  <c r="F255" i="5"/>
  <c r="G255" i="5"/>
  <c r="H255" i="5"/>
  <c r="I255" i="5"/>
  <c r="J255" i="5"/>
  <c r="K255" i="5"/>
  <c r="L255" i="5"/>
  <c r="O255" i="5" s="1"/>
  <c r="M255" i="5"/>
  <c r="A256" i="5"/>
  <c r="B256" i="5"/>
  <c r="C256" i="5"/>
  <c r="D256" i="5"/>
  <c r="E256" i="5"/>
  <c r="N256" i="5" s="1"/>
  <c r="F256" i="5"/>
  <c r="G256" i="5"/>
  <c r="H256" i="5"/>
  <c r="I256" i="5"/>
  <c r="J256" i="5"/>
  <c r="K256" i="5"/>
  <c r="L256" i="5"/>
  <c r="O256" i="5" s="1"/>
  <c r="M256" i="5"/>
  <c r="A257" i="5"/>
  <c r="B257" i="5"/>
  <c r="C257" i="5"/>
  <c r="D257" i="5"/>
  <c r="E257" i="5"/>
  <c r="N257" i="5" s="1"/>
  <c r="F257" i="5"/>
  <c r="G257" i="5"/>
  <c r="H257" i="5"/>
  <c r="I257" i="5"/>
  <c r="J257" i="5"/>
  <c r="K257" i="5"/>
  <c r="L257" i="5"/>
  <c r="O257" i="5" s="1"/>
  <c r="M257" i="5"/>
  <c r="A258" i="5"/>
  <c r="B258" i="5"/>
  <c r="C258" i="5"/>
  <c r="D258" i="5"/>
  <c r="E258" i="5"/>
  <c r="N258" i="5" s="1"/>
  <c r="F258" i="5"/>
  <c r="G258" i="5"/>
  <c r="H258" i="5"/>
  <c r="I258" i="5"/>
  <c r="J258" i="5"/>
  <c r="K258" i="5"/>
  <c r="L258" i="5"/>
  <c r="O258" i="5" s="1"/>
  <c r="M258" i="5"/>
  <c r="A259" i="5"/>
  <c r="B259" i="5"/>
  <c r="C259" i="5"/>
  <c r="D259" i="5"/>
  <c r="E259" i="5"/>
  <c r="N259" i="5" s="1"/>
  <c r="F259" i="5"/>
  <c r="G259" i="5"/>
  <c r="H259" i="5"/>
  <c r="I259" i="5"/>
  <c r="J259" i="5"/>
  <c r="K259" i="5"/>
  <c r="L259" i="5"/>
  <c r="O259" i="5" s="1"/>
  <c r="M259" i="5"/>
  <c r="A260" i="5"/>
  <c r="B260" i="5"/>
  <c r="C260" i="5"/>
  <c r="D260" i="5"/>
  <c r="E260" i="5"/>
  <c r="N260" i="5" s="1"/>
  <c r="F260" i="5"/>
  <c r="G260" i="5"/>
  <c r="H260" i="5"/>
  <c r="I260" i="5"/>
  <c r="J260" i="5"/>
  <c r="K260" i="5"/>
  <c r="L260" i="5"/>
  <c r="O260" i="5" s="1"/>
  <c r="M260" i="5"/>
  <c r="A261" i="5"/>
  <c r="B261" i="5"/>
  <c r="C261" i="5"/>
  <c r="D261" i="5"/>
  <c r="E261" i="5"/>
  <c r="N261" i="5" s="1"/>
  <c r="F261" i="5"/>
  <c r="G261" i="5"/>
  <c r="H261" i="5"/>
  <c r="I261" i="5"/>
  <c r="J261" i="5"/>
  <c r="K261" i="5"/>
  <c r="L261" i="5"/>
  <c r="O261" i="5" s="1"/>
  <c r="M261" i="5"/>
  <c r="A262" i="5"/>
  <c r="B262" i="5"/>
  <c r="C262" i="5"/>
  <c r="D262" i="5"/>
  <c r="E262" i="5"/>
  <c r="N262" i="5" s="1"/>
  <c r="F262" i="5"/>
  <c r="G262" i="5"/>
  <c r="H262" i="5"/>
  <c r="I262" i="5"/>
  <c r="J262" i="5"/>
  <c r="K262" i="5"/>
  <c r="L262" i="5"/>
  <c r="O262" i="5" s="1"/>
  <c r="M262" i="5"/>
  <c r="A263" i="5"/>
  <c r="B263" i="5"/>
  <c r="C263" i="5"/>
  <c r="D263" i="5"/>
  <c r="E263" i="5"/>
  <c r="N263" i="5" s="1"/>
  <c r="F263" i="5"/>
  <c r="G263" i="5"/>
  <c r="H263" i="5"/>
  <c r="I263" i="5"/>
  <c r="J263" i="5"/>
  <c r="K263" i="5"/>
  <c r="L263" i="5"/>
  <c r="O263" i="5" s="1"/>
  <c r="M263" i="5"/>
  <c r="A264" i="5"/>
  <c r="B264" i="5"/>
  <c r="C264" i="5"/>
  <c r="D264" i="5"/>
  <c r="E264" i="5"/>
  <c r="N264" i="5" s="1"/>
  <c r="F264" i="5"/>
  <c r="G264" i="5"/>
  <c r="H264" i="5"/>
  <c r="I264" i="5"/>
  <c r="J264" i="5"/>
  <c r="K264" i="5"/>
  <c r="L264" i="5"/>
  <c r="O264" i="5" s="1"/>
  <c r="M264" i="5"/>
  <c r="A265" i="5"/>
  <c r="B265" i="5"/>
  <c r="C265" i="5"/>
  <c r="D265" i="5"/>
  <c r="E265" i="5"/>
  <c r="N265" i="5" s="1"/>
  <c r="F265" i="5"/>
  <c r="G265" i="5"/>
  <c r="H265" i="5"/>
  <c r="I265" i="5"/>
  <c r="J265" i="5"/>
  <c r="K265" i="5"/>
  <c r="L265" i="5"/>
  <c r="O265" i="5" s="1"/>
  <c r="M265" i="5"/>
  <c r="A266" i="5"/>
  <c r="B266" i="5"/>
  <c r="C266" i="5"/>
  <c r="D266" i="5"/>
  <c r="E266" i="5"/>
  <c r="N266" i="5" s="1"/>
  <c r="F266" i="5"/>
  <c r="G266" i="5"/>
  <c r="H266" i="5"/>
  <c r="I266" i="5"/>
  <c r="J266" i="5"/>
  <c r="K266" i="5"/>
  <c r="L266" i="5"/>
  <c r="O266" i="5" s="1"/>
  <c r="M266" i="5"/>
  <c r="A267" i="5"/>
  <c r="B267" i="5"/>
  <c r="C267" i="5"/>
  <c r="D267" i="5"/>
  <c r="E267" i="5"/>
  <c r="N267" i="5" s="1"/>
  <c r="F267" i="5"/>
  <c r="G267" i="5"/>
  <c r="H267" i="5"/>
  <c r="I267" i="5"/>
  <c r="J267" i="5"/>
  <c r="K267" i="5"/>
  <c r="L267" i="5"/>
  <c r="O267" i="5" s="1"/>
  <c r="M267" i="5"/>
  <c r="A268" i="5"/>
  <c r="B268" i="5"/>
  <c r="C268" i="5"/>
  <c r="D268" i="5"/>
  <c r="E268" i="5"/>
  <c r="N268" i="5" s="1"/>
  <c r="F268" i="5"/>
  <c r="G268" i="5"/>
  <c r="H268" i="5"/>
  <c r="I268" i="5"/>
  <c r="J268" i="5"/>
  <c r="K268" i="5"/>
  <c r="L268" i="5"/>
  <c r="O268" i="5" s="1"/>
  <c r="M268" i="5"/>
  <c r="A269" i="5"/>
  <c r="B269" i="5"/>
  <c r="C269" i="5"/>
  <c r="D269" i="5"/>
  <c r="E269" i="5"/>
  <c r="N269" i="5" s="1"/>
  <c r="F269" i="5"/>
  <c r="G269" i="5"/>
  <c r="H269" i="5"/>
  <c r="I269" i="5"/>
  <c r="J269" i="5"/>
  <c r="K269" i="5"/>
  <c r="L269" i="5"/>
  <c r="O269" i="5" s="1"/>
  <c r="M269" i="5"/>
  <c r="A270" i="5"/>
  <c r="B270" i="5"/>
  <c r="C270" i="5"/>
  <c r="D270" i="5"/>
  <c r="E270" i="5"/>
  <c r="N270" i="5" s="1"/>
  <c r="F270" i="5"/>
  <c r="G270" i="5"/>
  <c r="H270" i="5"/>
  <c r="I270" i="5"/>
  <c r="J270" i="5"/>
  <c r="K270" i="5"/>
  <c r="L270" i="5"/>
  <c r="O270" i="5" s="1"/>
  <c r="M270" i="5"/>
  <c r="A271" i="5"/>
  <c r="B271" i="5"/>
  <c r="C271" i="5"/>
  <c r="D271" i="5"/>
  <c r="E271" i="5"/>
  <c r="N271" i="5" s="1"/>
  <c r="F271" i="5"/>
  <c r="G271" i="5"/>
  <c r="H271" i="5"/>
  <c r="I271" i="5"/>
  <c r="J271" i="5"/>
  <c r="K271" i="5"/>
  <c r="L271" i="5"/>
  <c r="O271" i="5" s="1"/>
  <c r="M271" i="5"/>
  <c r="A272" i="5"/>
  <c r="B272" i="5"/>
  <c r="C272" i="5"/>
  <c r="D272" i="5"/>
  <c r="E272" i="5"/>
  <c r="N272" i="5" s="1"/>
  <c r="F272" i="5"/>
  <c r="G272" i="5"/>
  <c r="H272" i="5"/>
  <c r="I272" i="5"/>
  <c r="J272" i="5"/>
  <c r="K272" i="5"/>
  <c r="L272" i="5"/>
  <c r="O272" i="5" s="1"/>
  <c r="M272" i="5"/>
  <c r="A273" i="5"/>
  <c r="B273" i="5"/>
  <c r="C273" i="5"/>
  <c r="D273" i="5"/>
  <c r="E273" i="5"/>
  <c r="N273" i="5" s="1"/>
  <c r="F273" i="5"/>
  <c r="G273" i="5"/>
  <c r="H273" i="5"/>
  <c r="I273" i="5"/>
  <c r="J273" i="5"/>
  <c r="K273" i="5"/>
  <c r="L273" i="5"/>
  <c r="O273" i="5" s="1"/>
  <c r="M273" i="5"/>
  <c r="A274" i="5"/>
  <c r="B274" i="5"/>
  <c r="C274" i="5"/>
  <c r="D274" i="5"/>
  <c r="E274" i="5"/>
  <c r="N274" i="5" s="1"/>
  <c r="F274" i="5"/>
  <c r="G274" i="5"/>
  <c r="H274" i="5"/>
  <c r="I274" i="5"/>
  <c r="J274" i="5"/>
  <c r="K274" i="5"/>
  <c r="L274" i="5"/>
  <c r="O274" i="5" s="1"/>
  <c r="M274" i="5"/>
  <c r="A275" i="5"/>
  <c r="B275" i="5"/>
  <c r="C275" i="5"/>
  <c r="D275" i="5"/>
  <c r="E275" i="5"/>
  <c r="N275" i="5" s="1"/>
  <c r="F275" i="5"/>
  <c r="G275" i="5"/>
  <c r="H275" i="5"/>
  <c r="I275" i="5"/>
  <c r="J275" i="5"/>
  <c r="K275" i="5"/>
  <c r="L275" i="5"/>
  <c r="O275" i="5" s="1"/>
  <c r="M275" i="5"/>
  <c r="A276" i="5"/>
  <c r="B276" i="5"/>
  <c r="C276" i="5"/>
  <c r="D276" i="5"/>
  <c r="E276" i="5"/>
  <c r="N276" i="5" s="1"/>
  <c r="F276" i="5"/>
  <c r="G276" i="5"/>
  <c r="H276" i="5"/>
  <c r="I276" i="5"/>
  <c r="J276" i="5"/>
  <c r="K276" i="5"/>
  <c r="L276" i="5"/>
  <c r="O276" i="5" s="1"/>
  <c r="M276" i="5"/>
  <c r="A277" i="5"/>
  <c r="B277" i="5"/>
  <c r="C277" i="5"/>
  <c r="D277" i="5"/>
  <c r="E277" i="5"/>
  <c r="N277" i="5" s="1"/>
  <c r="F277" i="5"/>
  <c r="G277" i="5"/>
  <c r="H277" i="5"/>
  <c r="I277" i="5"/>
  <c r="J277" i="5"/>
  <c r="K277" i="5"/>
  <c r="L277" i="5"/>
  <c r="O277" i="5" s="1"/>
  <c r="M277" i="5"/>
  <c r="A278" i="5"/>
  <c r="B278" i="5"/>
  <c r="C278" i="5"/>
  <c r="D278" i="5"/>
  <c r="E278" i="5"/>
  <c r="N278" i="5" s="1"/>
  <c r="F278" i="5"/>
  <c r="G278" i="5"/>
  <c r="H278" i="5"/>
  <c r="I278" i="5"/>
  <c r="J278" i="5"/>
  <c r="K278" i="5"/>
  <c r="L278" i="5"/>
  <c r="O278" i="5" s="1"/>
  <c r="M278" i="5"/>
  <c r="A279" i="5"/>
  <c r="B279" i="5"/>
  <c r="C279" i="5"/>
  <c r="D279" i="5"/>
  <c r="E279" i="5"/>
  <c r="N279" i="5" s="1"/>
  <c r="F279" i="5"/>
  <c r="G279" i="5"/>
  <c r="H279" i="5"/>
  <c r="I279" i="5"/>
  <c r="J279" i="5"/>
  <c r="K279" i="5"/>
  <c r="L279" i="5"/>
  <c r="O279" i="5" s="1"/>
  <c r="M279" i="5"/>
  <c r="A280" i="5"/>
  <c r="B280" i="5"/>
  <c r="C280" i="5"/>
  <c r="D280" i="5"/>
  <c r="E280" i="5"/>
  <c r="N280" i="5" s="1"/>
  <c r="F280" i="5"/>
  <c r="G280" i="5"/>
  <c r="H280" i="5"/>
  <c r="I280" i="5"/>
  <c r="J280" i="5"/>
  <c r="K280" i="5"/>
  <c r="L280" i="5"/>
  <c r="O280" i="5" s="1"/>
  <c r="M280" i="5"/>
  <c r="A281" i="5"/>
  <c r="B281" i="5"/>
  <c r="C281" i="5"/>
  <c r="D281" i="5"/>
  <c r="E281" i="5"/>
  <c r="N281" i="5" s="1"/>
  <c r="F281" i="5"/>
  <c r="G281" i="5"/>
  <c r="H281" i="5"/>
  <c r="I281" i="5"/>
  <c r="J281" i="5"/>
  <c r="K281" i="5"/>
  <c r="L281" i="5"/>
  <c r="O281" i="5" s="1"/>
  <c r="M281" i="5"/>
  <c r="A282" i="5"/>
  <c r="B282" i="5"/>
  <c r="C282" i="5"/>
  <c r="D282" i="5"/>
  <c r="E282" i="5"/>
  <c r="N282" i="5" s="1"/>
  <c r="F282" i="5"/>
  <c r="G282" i="5"/>
  <c r="H282" i="5"/>
  <c r="I282" i="5"/>
  <c r="J282" i="5"/>
  <c r="K282" i="5"/>
  <c r="L282" i="5"/>
  <c r="O282" i="5" s="1"/>
  <c r="M282" i="5"/>
  <c r="A283" i="5"/>
  <c r="B283" i="5"/>
  <c r="C283" i="5"/>
  <c r="D283" i="5"/>
  <c r="E283" i="5"/>
  <c r="N283" i="5" s="1"/>
  <c r="F283" i="5"/>
  <c r="G283" i="5"/>
  <c r="H283" i="5"/>
  <c r="I283" i="5"/>
  <c r="J283" i="5"/>
  <c r="K283" i="5"/>
  <c r="L283" i="5"/>
  <c r="O283" i="5" s="1"/>
  <c r="M283" i="5"/>
  <c r="A284" i="5"/>
  <c r="B284" i="5"/>
  <c r="C284" i="5"/>
  <c r="D284" i="5"/>
  <c r="E284" i="5"/>
  <c r="N284" i="5" s="1"/>
  <c r="F284" i="5"/>
  <c r="G284" i="5"/>
  <c r="H284" i="5"/>
  <c r="I284" i="5"/>
  <c r="J284" i="5"/>
  <c r="K284" i="5"/>
  <c r="L284" i="5"/>
  <c r="O284" i="5" s="1"/>
  <c r="M284" i="5"/>
  <c r="A285" i="5"/>
  <c r="B285" i="5"/>
  <c r="C285" i="5"/>
  <c r="D285" i="5"/>
  <c r="E285" i="5"/>
  <c r="N285" i="5" s="1"/>
  <c r="F285" i="5"/>
  <c r="G285" i="5"/>
  <c r="H285" i="5"/>
  <c r="I285" i="5"/>
  <c r="J285" i="5"/>
  <c r="K285" i="5"/>
  <c r="L285" i="5"/>
  <c r="O285" i="5" s="1"/>
  <c r="M285" i="5"/>
  <c r="A286" i="5"/>
  <c r="B286" i="5"/>
  <c r="C286" i="5"/>
  <c r="D286" i="5"/>
  <c r="E286" i="5"/>
  <c r="N286" i="5" s="1"/>
  <c r="F286" i="5"/>
  <c r="G286" i="5"/>
  <c r="H286" i="5"/>
  <c r="I286" i="5"/>
  <c r="J286" i="5"/>
  <c r="K286" i="5"/>
  <c r="L286" i="5"/>
  <c r="O286" i="5" s="1"/>
  <c r="M286" i="5"/>
  <c r="A287" i="5"/>
  <c r="B287" i="5"/>
  <c r="C287" i="5"/>
  <c r="D287" i="5"/>
  <c r="E287" i="5"/>
  <c r="N287" i="5" s="1"/>
  <c r="F287" i="5"/>
  <c r="G287" i="5"/>
  <c r="H287" i="5"/>
  <c r="I287" i="5"/>
  <c r="J287" i="5"/>
  <c r="K287" i="5"/>
  <c r="L287" i="5"/>
  <c r="O287" i="5" s="1"/>
  <c r="M287" i="5"/>
  <c r="A288" i="5"/>
  <c r="B288" i="5"/>
  <c r="C288" i="5"/>
  <c r="D288" i="5"/>
  <c r="E288" i="5"/>
  <c r="N288" i="5" s="1"/>
  <c r="F288" i="5"/>
  <c r="G288" i="5"/>
  <c r="H288" i="5"/>
  <c r="I288" i="5"/>
  <c r="J288" i="5"/>
  <c r="K288" i="5"/>
  <c r="L288" i="5"/>
  <c r="O288" i="5" s="1"/>
  <c r="M288" i="5"/>
  <c r="A289" i="5"/>
  <c r="B289" i="5"/>
  <c r="C289" i="5"/>
  <c r="D289" i="5"/>
  <c r="E289" i="5"/>
  <c r="N289" i="5" s="1"/>
  <c r="F289" i="5"/>
  <c r="G289" i="5"/>
  <c r="H289" i="5"/>
  <c r="I289" i="5"/>
  <c r="J289" i="5"/>
  <c r="K289" i="5"/>
  <c r="L289" i="5"/>
  <c r="O289" i="5" s="1"/>
  <c r="M289" i="5"/>
  <c r="A290" i="5"/>
  <c r="B290" i="5"/>
  <c r="C290" i="5"/>
  <c r="D290" i="5"/>
  <c r="E290" i="5"/>
  <c r="N290" i="5" s="1"/>
  <c r="F290" i="5"/>
  <c r="G290" i="5"/>
  <c r="H290" i="5"/>
  <c r="I290" i="5"/>
  <c r="J290" i="5"/>
  <c r="K290" i="5"/>
  <c r="L290" i="5"/>
  <c r="O290" i="5" s="1"/>
  <c r="M290" i="5"/>
  <c r="A291" i="5"/>
  <c r="B291" i="5"/>
  <c r="C291" i="5"/>
  <c r="D291" i="5"/>
  <c r="E291" i="5"/>
  <c r="N291" i="5" s="1"/>
  <c r="F291" i="5"/>
  <c r="G291" i="5"/>
  <c r="H291" i="5"/>
  <c r="I291" i="5"/>
  <c r="J291" i="5"/>
  <c r="K291" i="5"/>
  <c r="L291" i="5"/>
  <c r="O291" i="5" s="1"/>
  <c r="M291" i="5"/>
  <c r="A292" i="5"/>
  <c r="B292" i="5"/>
  <c r="C292" i="5"/>
  <c r="D292" i="5"/>
  <c r="E292" i="5"/>
  <c r="N292" i="5" s="1"/>
  <c r="F292" i="5"/>
  <c r="G292" i="5"/>
  <c r="H292" i="5"/>
  <c r="I292" i="5"/>
  <c r="J292" i="5"/>
  <c r="K292" i="5"/>
  <c r="L292" i="5"/>
  <c r="O292" i="5" s="1"/>
  <c r="M292" i="5"/>
  <c r="A293" i="5"/>
  <c r="B293" i="5"/>
  <c r="C293" i="5"/>
  <c r="D293" i="5"/>
  <c r="E293" i="5"/>
  <c r="N293" i="5" s="1"/>
  <c r="F293" i="5"/>
  <c r="G293" i="5"/>
  <c r="H293" i="5"/>
  <c r="I293" i="5"/>
  <c r="J293" i="5"/>
  <c r="K293" i="5"/>
  <c r="L293" i="5"/>
  <c r="O293" i="5" s="1"/>
  <c r="M293" i="5"/>
  <c r="A294" i="5"/>
  <c r="B294" i="5"/>
  <c r="C294" i="5"/>
  <c r="D294" i="5"/>
  <c r="E294" i="5"/>
  <c r="N294" i="5" s="1"/>
  <c r="F294" i="5"/>
  <c r="G294" i="5"/>
  <c r="H294" i="5"/>
  <c r="I294" i="5"/>
  <c r="J294" i="5"/>
  <c r="K294" i="5"/>
  <c r="L294" i="5"/>
  <c r="O294" i="5" s="1"/>
  <c r="M294" i="5"/>
  <c r="A295" i="5"/>
  <c r="B295" i="5"/>
  <c r="C295" i="5"/>
  <c r="D295" i="5"/>
  <c r="E295" i="5"/>
  <c r="N295" i="5" s="1"/>
  <c r="F295" i="5"/>
  <c r="G295" i="5"/>
  <c r="H295" i="5"/>
  <c r="I295" i="5"/>
  <c r="J295" i="5"/>
  <c r="K295" i="5"/>
  <c r="L295" i="5"/>
  <c r="O295" i="5" s="1"/>
  <c r="M295" i="5"/>
  <c r="A296" i="5"/>
  <c r="B296" i="5"/>
  <c r="C296" i="5"/>
  <c r="D296" i="5"/>
  <c r="E296" i="5"/>
  <c r="N296" i="5" s="1"/>
  <c r="F296" i="5"/>
  <c r="G296" i="5"/>
  <c r="H296" i="5"/>
  <c r="I296" i="5"/>
  <c r="J296" i="5"/>
  <c r="K296" i="5"/>
  <c r="L296" i="5"/>
  <c r="O296" i="5" s="1"/>
  <c r="M296" i="5"/>
  <c r="A297" i="5"/>
  <c r="B297" i="5"/>
  <c r="C297" i="5"/>
  <c r="D297" i="5"/>
  <c r="E297" i="5"/>
  <c r="N297" i="5" s="1"/>
  <c r="F297" i="5"/>
  <c r="G297" i="5"/>
  <c r="H297" i="5"/>
  <c r="I297" i="5"/>
  <c r="J297" i="5"/>
  <c r="K297" i="5"/>
  <c r="L297" i="5"/>
  <c r="O297" i="5" s="1"/>
  <c r="M297" i="5"/>
  <c r="A298" i="5"/>
  <c r="B298" i="5"/>
  <c r="C298" i="5"/>
  <c r="D298" i="5"/>
  <c r="E298" i="5"/>
  <c r="N298" i="5" s="1"/>
  <c r="F298" i="5"/>
  <c r="G298" i="5"/>
  <c r="H298" i="5"/>
  <c r="I298" i="5"/>
  <c r="J298" i="5"/>
  <c r="K298" i="5"/>
  <c r="L298" i="5"/>
  <c r="O298" i="5" s="1"/>
  <c r="M298" i="5"/>
  <c r="A299" i="5"/>
  <c r="B299" i="5"/>
  <c r="C299" i="5"/>
  <c r="D299" i="5"/>
  <c r="E299" i="5"/>
  <c r="N299" i="5" s="1"/>
  <c r="F299" i="5"/>
  <c r="G299" i="5"/>
  <c r="H299" i="5"/>
  <c r="I299" i="5"/>
  <c r="J299" i="5"/>
  <c r="K299" i="5"/>
  <c r="L299" i="5"/>
  <c r="O299" i="5" s="1"/>
  <c r="M299" i="5"/>
  <c r="A300" i="5"/>
  <c r="B300" i="5"/>
  <c r="C300" i="5"/>
  <c r="D300" i="5"/>
  <c r="E300" i="5"/>
  <c r="N300" i="5" s="1"/>
  <c r="F300" i="5"/>
  <c r="G300" i="5"/>
  <c r="H300" i="5"/>
  <c r="I300" i="5"/>
  <c r="J300" i="5"/>
  <c r="K300" i="5"/>
  <c r="L300" i="5"/>
  <c r="O300" i="5" s="1"/>
  <c r="M300" i="5"/>
  <c r="A301" i="5"/>
  <c r="B301" i="5"/>
  <c r="C301" i="5"/>
  <c r="D301" i="5"/>
  <c r="E301" i="5"/>
  <c r="N301" i="5" s="1"/>
  <c r="F301" i="5"/>
  <c r="G301" i="5"/>
  <c r="H301" i="5"/>
  <c r="I301" i="5"/>
  <c r="J301" i="5"/>
  <c r="K301" i="5"/>
  <c r="L301" i="5"/>
  <c r="O301" i="5" s="1"/>
  <c r="M301" i="5"/>
  <c r="A302" i="5"/>
  <c r="B302" i="5"/>
  <c r="C302" i="5"/>
  <c r="D302" i="5"/>
  <c r="E302" i="5"/>
  <c r="N302" i="5" s="1"/>
  <c r="F302" i="5"/>
  <c r="G302" i="5"/>
  <c r="H302" i="5"/>
  <c r="I302" i="5"/>
  <c r="J302" i="5"/>
  <c r="K302" i="5"/>
  <c r="L302" i="5"/>
  <c r="O302" i="5" s="1"/>
  <c r="M302" i="5"/>
  <c r="A303" i="5"/>
  <c r="B303" i="5"/>
  <c r="C303" i="5"/>
  <c r="D303" i="5"/>
  <c r="E303" i="5"/>
  <c r="N303" i="5" s="1"/>
  <c r="F303" i="5"/>
  <c r="G303" i="5"/>
  <c r="H303" i="5"/>
  <c r="I303" i="5"/>
  <c r="J303" i="5"/>
  <c r="K303" i="5"/>
  <c r="L303" i="5"/>
  <c r="O303" i="5" s="1"/>
  <c r="M303" i="5"/>
  <c r="A304" i="5"/>
  <c r="B304" i="5"/>
  <c r="C304" i="5"/>
  <c r="D304" i="5"/>
  <c r="E304" i="5"/>
  <c r="N304" i="5" s="1"/>
  <c r="F304" i="5"/>
  <c r="G304" i="5"/>
  <c r="H304" i="5"/>
  <c r="I304" i="5"/>
  <c r="J304" i="5"/>
  <c r="K304" i="5"/>
  <c r="L304" i="5"/>
  <c r="O304" i="5" s="1"/>
  <c r="M304" i="5"/>
  <c r="A305" i="5"/>
  <c r="B305" i="5"/>
  <c r="C305" i="5"/>
  <c r="D305" i="5"/>
  <c r="E305" i="5"/>
  <c r="N305" i="5" s="1"/>
  <c r="F305" i="5"/>
  <c r="G305" i="5"/>
  <c r="H305" i="5"/>
  <c r="I305" i="5"/>
  <c r="J305" i="5"/>
  <c r="K305" i="5"/>
  <c r="L305" i="5"/>
  <c r="O305" i="5" s="1"/>
  <c r="M305" i="5"/>
  <c r="A306" i="5"/>
  <c r="B306" i="5"/>
  <c r="C306" i="5"/>
  <c r="D306" i="5"/>
  <c r="E306" i="5"/>
  <c r="N306" i="5" s="1"/>
  <c r="F306" i="5"/>
  <c r="G306" i="5"/>
  <c r="H306" i="5"/>
  <c r="I306" i="5"/>
  <c r="J306" i="5"/>
  <c r="K306" i="5"/>
  <c r="L306" i="5"/>
  <c r="O306" i="5" s="1"/>
  <c r="M306" i="5"/>
  <c r="A307" i="5"/>
  <c r="B307" i="5"/>
  <c r="C307" i="5"/>
  <c r="D307" i="5"/>
  <c r="E307" i="5"/>
  <c r="N307" i="5" s="1"/>
  <c r="F307" i="5"/>
  <c r="G307" i="5"/>
  <c r="H307" i="5"/>
  <c r="I307" i="5"/>
  <c r="J307" i="5"/>
  <c r="K307" i="5"/>
  <c r="L307" i="5"/>
  <c r="O307" i="5" s="1"/>
  <c r="M307" i="5"/>
  <c r="A308" i="5"/>
  <c r="B308" i="5"/>
  <c r="C308" i="5"/>
  <c r="D308" i="5"/>
  <c r="E308" i="5"/>
  <c r="N308" i="5" s="1"/>
  <c r="F308" i="5"/>
  <c r="G308" i="5"/>
  <c r="H308" i="5"/>
  <c r="I308" i="5"/>
  <c r="J308" i="5"/>
  <c r="K308" i="5"/>
  <c r="L308" i="5"/>
  <c r="O308" i="5" s="1"/>
  <c r="M308" i="5"/>
  <c r="A309" i="5"/>
  <c r="B309" i="5"/>
  <c r="C309" i="5"/>
  <c r="D309" i="5"/>
  <c r="E309" i="5"/>
  <c r="N309" i="5" s="1"/>
  <c r="F309" i="5"/>
  <c r="G309" i="5"/>
  <c r="H309" i="5"/>
  <c r="I309" i="5"/>
  <c r="J309" i="5"/>
  <c r="K309" i="5"/>
  <c r="L309" i="5"/>
  <c r="O309" i="5" s="1"/>
  <c r="M309" i="5"/>
  <c r="A310" i="5"/>
  <c r="B310" i="5"/>
  <c r="C310" i="5"/>
  <c r="D310" i="5"/>
  <c r="E310" i="5"/>
  <c r="N310" i="5" s="1"/>
  <c r="F310" i="5"/>
  <c r="G310" i="5"/>
  <c r="H310" i="5"/>
  <c r="I310" i="5"/>
  <c r="J310" i="5"/>
  <c r="K310" i="5"/>
  <c r="L310" i="5"/>
  <c r="O310" i="5" s="1"/>
  <c r="M310" i="5"/>
  <c r="A311" i="5"/>
  <c r="B311" i="5"/>
  <c r="C311" i="5"/>
  <c r="D311" i="5"/>
  <c r="E311" i="5"/>
  <c r="N311" i="5" s="1"/>
  <c r="F311" i="5"/>
  <c r="G311" i="5"/>
  <c r="H311" i="5"/>
  <c r="I311" i="5"/>
  <c r="J311" i="5"/>
  <c r="K311" i="5"/>
  <c r="L311" i="5"/>
  <c r="O311" i="5" s="1"/>
  <c r="M311" i="5"/>
  <c r="A312" i="5"/>
  <c r="B312" i="5"/>
  <c r="C312" i="5"/>
  <c r="D312" i="5"/>
  <c r="E312" i="5"/>
  <c r="N312" i="5" s="1"/>
  <c r="F312" i="5"/>
  <c r="G312" i="5"/>
  <c r="H312" i="5"/>
  <c r="I312" i="5"/>
  <c r="J312" i="5"/>
  <c r="K312" i="5"/>
  <c r="L312" i="5"/>
  <c r="O312" i="5" s="1"/>
  <c r="M312" i="5"/>
  <c r="A313" i="5"/>
  <c r="B313" i="5"/>
  <c r="C313" i="5"/>
  <c r="D313" i="5"/>
  <c r="E313" i="5"/>
  <c r="N313" i="5" s="1"/>
  <c r="F313" i="5"/>
  <c r="G313" i="5"/>
  <c r="H313" i="5"/>
  <c r="I313" i="5"/>
  <c r="J313" i="5"/>
  <c r="K313" i="5"/>
  <c r="L313" i="5"/>
  <c r="O313" i="5" s="1"/>
  <c r="M313" i="5"/>
  <c r="A314" i="5"/>
  <c r="B314" i="5"/>
  <c r="C314" i="5"/>
  <c r="D314" i="5"/>
  <c r="E314" i="5"/>
  <c r="N314" i="5" s="1"/>
  <c r="F314" i="5"/>
  <c r="G314" i="5"/>
  <c r="H314" i="5"/>
  <c r="I314" i="5"/>
  <c r="J314" i="5"/>
  <c r="K314" i="5"/>
  <c r="L314" i="5"/>
  <c r="O314" i="5" s="1"/>
  <c r="M314" i="5"/>
  <c r="A315" i="5"/>
  <c r="B315" i="5"/>
  <c r="C315" i="5"/>
  <c r="D315" i="5"/>
  <c r="E315" i="5"/>
  <c r="N315" i="5" s="1"/>
  <c r="F315" i="5"/>
  <c r="G315" i="5"/>
  <c r="H315" i="5"/>
  <c r="I315" i="5"/>
  <c r="J315" i="5"/>
  <c r="K315" i="5"/>
  <c r="L315" i="5"/>
  <c r="O315" i="5" s="1"/>
  <c r="M315" i="5"/>
  <c r="A316" i="5"/>
  <c r="B316" i="5"/>
  <c r="C316" i="5"/>
  <c r="D316" i="5"/>
  <c r="E316" i="5"/>
  <c r="N316" i="5" s="1"/>
  <c r="F316" i="5"/>
  <c r="G316" i="5"/>
  <c r="H316" i="5"/>
  <c r="I316" i="5"/>
  <c r="J316" i="5"/>
  <c r="K316" i="5"/>
  <c r="L316" i="5"/>
  <c r="O316" i="5" s="1"/>
  <c r="M316" i="5"/>
  <c r="A317" i="5"/>
  <c r="B317" i="5"/>
  <c r="C317" i="5"/>
  <c r="D317" i="5"/>
  <c r="E317" i="5"/>
  <c r="N317" i="5" s="1"/>
  <c r="F317" i="5"/>
  <c r="G317" i="5"/>
  <c r="H317" i="5"/>
  <c r="I317" i="5"/>
  <c r="J317" i="5"/>
  <c r="K317" i="5"/>
  <c r="L317" i="5"/>
  <c r="O317" i="5" s="1"/>
  <c r="M317" i="5"/>
  <c r="A318" i="5"/>
  <c r="B318" i="5"/>
  <c r="C318" i="5"/>
  <c r="D318" i="5"/>
  <c r="E318" i="5"/>
  <c r="N318" i="5" s="1"/>
  <c r="F318" i="5"/>
  <c r="G318" i="5"/>
  <c r="H318" i="5"/>
  <c r="I318" i="5"/>
  <c r="J318" i="5"/>
  <c r="K318" i="5"/>
  <c r="L318" i="5"/>
  <c r="O318" i="5" s="1"/>
  <c r="M318" i="5"/>
  <c r="A319" i="5"/>
  <c r="B319" i="5"/>
  <c r="C319" i="5"/>
  <c r="D319" i="5"/>
  <c r="E319" i="5"/>
  <c r="N319" i="5" s="1"/>
  <c r="F319" i="5"/>
  <c r="G319" i="5"/>
  <c r="H319" i="5"/>
  <c r="I319" i="5"/>
  <c r="J319" i="5"/>
  <c r="K319" i="5"/>
  <c r="L319" i="5"/>
  <c r="O319" i="5" s="1"/>
  <c r="M319" i="5"/>
  <c r="A320" i="5"/>
  <c r="B320" i="5"/>
  <c r="C320" i="5"/>
  <c r="D320" i="5"/>
  <c r="E320" i="5"/>
  <c r="N320" i="5" s="1"/>
  <c r="F320" i="5"/>
  <c r="G320" i="5"/>
  <c r="H320" i="5"/>
  <c r="I320" i="5"/>
  <c r="J320" i="5"/>
  <c r="K320" i="5"/>
  <c r="L320" i="5"/>
  <c r="O320" i="5" s="1"/>
  <c r="M320" i="5"/>
  <c r="A321" i="5"/>
  <c r="B321" i="5"/>
  <c r="C321" i="5"/>
  <c r="D321" i="5"/>
  <c r="E321" i="5"/>
  <c r="N321" i="5" s="1"/>
  <c r="F321" i="5"/>
  <c r="G321" i="5"/>
  <c r="H321" i="5"/>
  <c r="I321" i="5"/>
  <c r="J321" i="5"/>
  <c r="K321" i="5"/>
  <c r="L321" i="5"/>
  <c r="O321" i="5" s="1"/>
  <c r="M321" i="5"/>
  <c r="A322" i="5"/>
  <c r="B322" i="5"/>
  <c r="C322" i="5"/>
  <c r="D322" i="5"/>
  <c r="E322" i="5"/>
  <c r="N322" i="5" s="1"/>
  <c r="F322" i="5"/>
  <c r="G322" i="5"/>
  <c r="H322" i="5"/>
  <c r="I322" i="5"/>
  <c r="J322" i="5"/>
  <c r="K322" i="5"/>
  <c r="L322" i="5"/>
  <c r="O322" i="5" s="1"/>
  <c r="M322" i="5"/>
  <c r="A323" i="5"/>
  <c r="B323" i="5"/>
  <c r="C323" i="5"/>
  <c r="D323" i="5"/>
  <c r="E323" i="5"/>
  <c r="N323" i="5" s="1"/>
  <c r="F323" i="5"/>
  <c r="G323" i="5"/>
  <c r="H323" i="5"/>
  <c r="I323" i="5"/>
  <c r="J323" i="5"/>
  <c r="K323" i="5"/>
  <c r="L323" i="5"/>
  <c r="O323" i="5" s="1"/>
  <c r="M323" i="5"/>
  <c r="A324" i="5"/>
  <c r="B324" i="5"/>
  <c r="C324" i="5"/>
  <c r="D324" i="5"/>
  <c r="E324" i="5"/>
  <c r="N324" i="5" s="1"/>
  <c r="F324" i="5"/>
  <c r="G324" i="5"/>
  <c r="H324" i="5"/>
  <c r="I324" i="5"/>
  <c r="J324" i="5"/>
  <c r="K324" i="5"/>
  <c r="L324" i="5"/>
  <c r="O324" i="5" s="1"/>
  <c r="M324" i="5"/>
  <c r="A325" i="5"/>
  <c r="B325" i="5"/>
  <c r="C325" i="5"/>
  <c r="D325" i="5"/>
  <c r="E325" i="5"/>
  <c r="N325" i="5" s="1"/>
  <c r="F325" i="5"/>
  <c r="G325" i="5"/>
  <c r="H325" i="5"/>
  <c r="I325" i="5"/>
  <c r="J325" i="5"/>
  <c r="K325" i="5"/>
  <c r="L325" i="5"/>
  <c r="O325" i="5" s="1"/>
  <c r="M325" i="5"/>
  <c r="A326" i="5"/>
  <c r="B326" i="5"/>
  <c r="C326" i="5"/>
  <c r="D326" i="5"/>
  <c r="E326" i="5"/>
  <c r="N326" i="5" s="1"/>
  <c r="F326" i="5"/>
  <c r="G326" i="5"/>
  <c r="H326" i="5"/>
  <c r="I326" i="5"/>
  <c r="J326" i="5"/>
  <c r="K326" i="5"/>
  <c r="L326" i="5"/>
  <c r="O326" i="5" s="1"/>
  <c r="M326" i="5"/>
  <c r="A327" i="5"/>
  <c r="B327" i="5"/>
  <c r="C327" i="5"/>
  <c r="D327" i="5"/>
  <c r="E327" i="5"/>
  <c r="N327" i="5" s="1"/>
  <c r="F327" i="5"/>
  <c r="G327" i="5"/>
  <c r="H327" i="5"/>
  <c r="I327" i="5"/>
  <c r="J327" i="5"/>
  <c r="K327" i="5"/>
  <c r="L327" i="5"/>
  <c r="O327" i="5" s="1"/>
  <c r="M327" i="5"/>
  <c r="A328" i="5"/>
  <c r="B328" i="5"/>
  <c r="C328" i="5"/>
  <c r="D328" i="5"/>
  <c r="E328" i="5"/>
  <c r="N328" i="5" s="1"/>
  <c r="F328" i="5"/>
  <c r="G328" i="5"/>
  <c r="H328" i="5"/>
  <c r="I328" i="5"/>
  <c r="J328" i="5"/>
  <c r="K328" i="5"/>
  <c r="L328" i="5"/>
  <c r="O328" i="5" s="1"/>
  <c r="M328" i="5"/>
  <c r="A329" i="5"/>
  <c r="B329" i="5"/>
  <c r="C329" i="5"/>
  <c r="D329" i="5"/>
  <c r="E329" i="5"/>
  <c r="N329" i="5" s="1"/>
  <c r="F329" i="5"/>
  <c r="G329" i="5"/>
  <c r="H329" i="5"/>
  <c r="I329" i="5"/>
  <c r="J329" i="5"/>
  <c r="K329" i="5"/>
  <c r="L329" i="5"/>
  <c r="O329" i="5" s="1"/>
  <c r="M329" i="5"/>
  <c r="A330" i="5"/>
  <c r="B330" i="5"/>
  <c r="C330" i="5"/>
  <c r="D330" i="5"/>
  <c r="E330" i="5"/>
  <c r="N330" i="5" s="1"/>
  <c r="F330" i="5"/>
  <c r="G330" i="5"/>
  <c r="H330" i="5"/>
  <c r="I330" i="5"/>
  <c r="J330" i="5"/>
  <c r="K330" i="5"/>
  <c r="L330" i="5"/>
  <c r="O330" i="5" s="1"/>
  <c r="M330" i="5"/>
  <c r="A331" i="5"/>
  <c r="B331" i="5"/>
  <c r="C331" i="5"/>
  <c r="D331" i="5"/>
  <c r="E331" i="5"/>
  <c r="N331" i="5" s="1"/>
  <c r="F331" i="5"/>
  <c r="G331" i="5"/>
  <c r="H331" i="5"/>
  <c r="I331" i="5"/>
  <c r="J331" i="5"/>
  <c r="K331" i="5"/>
  <c r="L331" i="5"/>
  <c r="O331" i="5" s="1"/>
  <c r="M331" i="5"/>
  <c r="A332" i="5"/>
  <c r="B332" i="5"/>
  <c r="C332" i="5"/>
  <c r="D332" i="5"/>
  <c r="E332" i="5"/>
  <c r="N332" i="5" s="1"/>
  <c r="F332" i="5"/>
  <c r="G332" i="5"/>
  <c r="H332" i="5"/>
  <c r="I332" i="5"/>
  <c r="J332" i="5"/>
  <c r="K332" i="5"/>
  <c r="L332" i="5"/>
  <c r="O332" i="5" s="1"/>
  <c r="M332" i="5"/>
  <c r="A333" i="5"/>
  <c r="B333" i="5"/>
  <c r="C333" i="5"/>
  <c r="D333" i="5"/>
  <c r="E333" i="5"/>
  <c r="N333" i="5" s="1"/>
  <c r="F333" i="5"/>
  <c r="G333" i="5"/>
  <c r="H333" i="5"/>
  <c r="I333" i="5"/>
  <c r="J333" i="5"/>
  <c r="K333" i="5"/>
  <c r="L333" i="5"/>
  <c r="O333" i="5" s="1"/>
  <c r="M333" i="5"/>
  <c r="A334" i="5"/>
  <c r="B334" i="5"/>
  <c r="C334" i="5"/>
  <c r="D334" i="5"/>
  <c r="E334" i="5"/>
  <c r="N334" i="5" s="1"/>
  <c r="F334" i="5"/>
  <c r="G334" i="5"/>
  <c r="H334" i="5"/>
  <c r="I334" i="5"/>
  <c r="J334" i="5"/>
  <c r="K334" i="5"/>
  <c r="L334" i="5"/>
  <c r="O334" i="5" s="1"/>
  <c r="M334" i="5"/>
  <c r="A335" i="5"/>
  <c r="B335" i="5"/>
  <c r="C335" i="5"/>
  <c r="D335" i="5"/>
  <c r="E335" i="5"/>
  <c r="N335" i="5" s="1"/>
  <c r="F335" i="5"/>
  <c r="G335" i="5"/>
  <c r="H335" i="5"/>
  <c r="I335" i="5"/>
  <c r="J335" i="5"/>
  <c r="K335" i="5"/>
  <c r="L335" i="5"/>
  <c r="O335" i="5" s="1"/>
  <c r="M335" i="5"/>
  <c r="A336" i="5"/>
  <c r="B336" i="5"/>
  <c r="C336" i="5"/>
  <c r="D336" i="5"/>
  <c r="E336" i="5"/>
  <c r="N336" i="5" s="1"/>
  <c r="F336" i="5"/>
  <c r="G336" i="5"/>
  <c r="H336" i="5"/>
  <c r="I336" i="5"/>
  <c r="J336" i="5"/>
  <c r="K336" i="5"/>
  <c r="L336" i="5"/>
  <c r="O336" i="5" s="1"/>
  <c r="M336" i="5"/>
  <c r="A337" i="5"/>
  <c r="B337" i="5"/>
  <c r="C337" i="5"/>
  <c r="D337" i="5"/>
  <c r="E337" i="5"/>
  <c r="N337" i="5" s="1"/>
  <c r="F337" i="5"/>
  <c r="G337" i="5"/>
  <c r="H337" i="5"/>
  <c r="I337" i="5"/>
  <c r="J337" i="5"/>
  <c r="K337" i="5"/>
  <c r="L337" i="5"/>
  <c r="O337" i="5" s="1"/>
  <c r="M337" i="5"/>
  <c r="A338" i="5"/>
  <c r="B338" i="5"/>
  <c r="C338" i="5"/>
  <c r="D338" i="5"/>
  <c r="E338" i="5"/>
  <c r="N338" i="5" s="1"/>
  <c r="F338" i="5"/>
  <c r="G338" i="5"/>
  <c r="H338" i="5"/>
  <c r="I338" i="5"/>
  <c r="J338" i="5"/>
  <c r="K338" i="5"/>
  <c r="L338" i="5"/>
  <c r="O338" i="5" s="1"/>
  <c r="M338" i="5"/>
  <c r="A339" i="5"/>
  <c r="B339" i="5"/>
  <c r="C339" i="5"/>
  <c r="D339" i="5"/>
  <c r="E339" i="5"/>
  <c r="N339" i="5" s="1"/>
  <c r="F339" i="5"/>
  <c r="G339" i="5"/>
  <c r="H339" i="5"/>
  <c r="I339" i="5"/>
  <c r="J339" i="5"/>
  <c r="K339" i="5"/>
  <c r="L339" i="5"/>
  <c r="O339" i="5" s="1"/>
  <c r="M339" i="5"/>
  <c r="A340" i="5"/>
  <c r="B340" i="5"/>
  <c r="C340" i="5"/>
  <c r="D340" i="5"/>
  <c r="E340" i="5"/>
  <c r="N340" i="5" s="1"/>
  <c r="F340" i="5"/>
  <c r="G340" i="5"/>
  <c r="H340" i="5"/>
  <c r="I340" i="5"/>
  <c r="J340" i="5"/>
  <c r="K340" i="5"/>
  <c r="L340" i="5"/>
  <c r="O340" i="5" s="1"/>
  <c r="M340" i="5"/>
  <c r="A341" i="5"/>
  <c r="B341" i="5"/>
  <c r="C341" i="5"/>
  <c r="D341" i="5"/>
  <c r="E341" i="5"/>
  <c r="N341" i="5" s="1"/>
  <c r="F341" i="5"/>
  <c r="G341" i="5"/>
  <c r="H341" i="5"/>
  <c r="I341" i="5"/>
  <c r="J341" i="5"/>
  <c r="K341" i="5"/>
  <c r="L341" i="5"/>
  <c r="O341" i="5" s="1"/>
  <c r="M341" i="5"/>
  <c r="A342" i="5"/>
  <c r="B342" i="5"/>
  <c r="C342" i="5"/>
  <c r="D342" i="5"/>
  <c r="E342" i="5"/>
  <c r="N342" i="5" s="1"/>
  <c r="F342" i="5"/>
  <c r="G342" i="5"/>
  <c r="H342" i="5"/>
  <c r="I342" i="5"/>
  <c r="J342" i="5"/>
  <c r="K342" i="5"/>
  <c r="L342" i="5"/>
  <c r="O342" i="5" s="1"/>
  <c r="M342" i="5"/>
  <c r="A343" i="5"/>
  <c r="B343" i="5"/>
  <c r="C343" i="5"/>
  <c r="D343" i="5"/>
  <c r="E343" i="5"/>
  <c r="N343" i="5" s="1"/>
  <c r="F343" i="5"/>
  <c r="G343" i="5"/>
  <c r="H343" i="5"/>
  <c r="I343" i="5"/>
  <c r="J343" i="5"/>
  <c r="K343" i="5"/>
  <c r="L343" i="5"/>
  <c r="O343" i="5" s="1"/>
  <c r="M343" i="5"/>
  <c r="A344" i="5"/>
  <c r="B344" i="5"/>
  <c r="C344" i="5"/>
  <c r="D344" i="5"/>
  <c r="E344" i="5"/>
  <c r="N344" i="5" s="1"/>
  <c r="F344" i="5"/>
  <c r="G344" i="5"/>
  <c r="H344" i="5"/>
  <c r="I344" i="5"/>
  <c r="J344" i="5"/>
  <c r="K344" i="5"/>
  <c r="L344" i="5"/>
  <c r="O344" i="5" s="1"/>
  <c r="M344" i="5"/>
  <c r="A345" i="5"/>
  <c r="B345" i="5"/>
  <c r="C345" i="5"/>
  <c r="D345" i="5"/>
  <c r="E345" i="5"/>
  <c r="N345" i="5" s="1"/>
  <c r="F345" i="5"/>
  <c r="G345" i="5"/>
  <c r="H345" i="5"/>
  <c r="I345" i="5"/>
  <c r="J345" i="5"/>
  <c r="K345" i="5"/>
  <c r="L345" i="5"/>
  <c r="O345" i="5" s="1"/>
  <c r="M345" i="5"/>
  <c r="A346" i="5"/>
  <c r="B346" i="5"/>
  <c r="C346" i="5"/>
  <c r="D346" i="5"/>
  <c r="E346" i="5"/>
  <c r="N346" i="5" s="1"/>
  <c r="F346" i="5"/>
  <c r="G346" i="5"/>
  <c r="H346" i="5"/>
  <c r="I346" i="5"/>
  <c r="J346" i="5"/>
  <c r="K346" i="5"/>
  <c r="L346" i="5"/>
  <c r="O346" i="5" s="1"/>
  <c r="M346" i="5"/>
  <c r="A347" i="5"/>
  <c r="B347" i="5"/>
  <c r="C347" i="5"/>
  <c r="D347" i="5"/>
  <c r="E347" i="5"/>
  <c r="N347" i="5" s="1"/>
  <c r="F347" i="5"/>
  <c r="G347" i="5"/>
  <c r="H347" i="5"/>
  <c r="I347" i="5"/>
  <c r="J347" i="5"/>
  <c r="K347" i="5"/>
  <c r="L347" i="5"/>
  <c r="O347" i="5" s="1"/>
  <c r="M347" i="5"/>
  <c r="A348" i="5"/>
  <c r="B348" i="5"/>
  <c r="C348" i="5"/>
  <c r="D348" i="5"/>
  <c r="E348" i="5"/>
  <c r="N348" i="5" s="1"/>
  <c r="F348" i="5"/>
  <c r="G348" i="5"/>
  <c r="H348" i="5"/>
  <c r="I348" i="5"/>
  <c r="J348" i="5"/>
  <c r="K348" i="5"/>
  <c r="L348" i="5"/>
  <c r="O348" i="5" s="1"/>
  <c r="M348" i="5"/>
  <c r="A349" i="5"/>
  <c r="B349" i="5"/>
  <c r="C349" i="5"/>
  <c r="D349" i="5"/>
  <c r="E349" i="5"/>
  <c r="N349" i="5" s="1"/>
  <c r="F349" i="5"/>
  <c r="G349" i="5"/>
  <c r="H349" i="5"/>
  <c r="I349" i="5"/>
  <c r="J349" i="5"/>
  <c r="K349" i="5"/>
  <c r="L349" i="5"/>
  <c r="O349" i="5" s="1"/>
  <c r="M349" i="5"/>
  <c r="A350" i="5"/>
  <c r="B350" i="5"/>
  <c r="C350" i="5"/>
  <c r="D350" i="5"/>
  <c r="E350" i="5"/>
  <c r="N350" i="5" s="1"/>
  <c r="F350" i="5"/>
  <c r="G350" i="5"/>
  <c r="H350" i="5"/>
  <c r="I350" i="5"/>
  <c r="J350" i="5"/>
  <c r="K350" i="5"/>
  <c r="L350" i="5"/>
  <c r="O350" i="5" s="1"/>
  <c r="M350" i="5"/>
  <c r="A351" i="5"/>
  <c r="B351" i="5"/>
  <c r="C351" i="5"/>
  <c r="D351" i="5"/>
  <c r="E351" i="5"/>
  <c r="N351" i="5" s="1"/>
  <c r="F351" i="5"/>
  <c r="G351" i="5"/>
  <c r="H351" i="5"/>
  <c r="I351" i="5"/>
  <c r="J351" i="5"/>
  <c r="K351" i="5"/>
  <c r="L351" i="5"/>
  <c r="O351" i="5" s="1"/>
  <c r="M351" i="5"/>
  <c r="A352" i="5"/>
  <c r="B352" i="5"/>
  <c r="C352" i="5"/>
  <c r="D352" i="5"/>
  <c r="E352" i="5"/>
  <c r="N352" i="5" s="1"/>
  <c r="F352" i="5"/>
  <c r="G352" i="5"/>
  <c r="H352" i="5"/>
  <c r="I352" i="5"/>
  <c r="J352" i="5"/>
  <c r="K352" i="5"/>
  <c r="L352" i="5"/>
  <c r="O352" i="5" s="1"/>
  <c r="M352" i="5"/>
  <c r="A353" i="5"/>
  <c r="B353" i="5"/>
  <c r="C353" i="5"/>
  <c r="D353" i="5"/>
  <c r="E353" i="5"/>
  <c r="N353" i="5" s="1"/>
  <c r="F353" i="5"/>
  <c r="G353" i="5"/>
  <c r="H353" i="5"/>
  <c r="I353" i="5"/>
  <c r="J353" i="5"/>
  <c r="K353" i="5"/>
  <c r="L353" i="5"/>
  <c r="O353" i="5" s="1"/>
  <c r="M353" i="5"/>
  <c r="A354" i="5"/>
  <c r="B354" i="5"/>
  <c r="C354" i="5"/>
  <c r="D354" i="5"/>
  <c r="E354" i="5"/>
  <c r="N354" i="5" s="1"/>
  <c r="F354" i="5"/>
  <c r="G354" i="5"/>
  <c r="H354" i="5"/>
  <c r="I354" i="5"/>
  <c r="J354" i="5"/>
  <c r="K354" i="5"/>
  <c r="L354" i="5"/>
  <c r="O354" i="5" s="1"/>
  <c r="M354" i="5"/>
  <c r="A355" i="5"/>
  <c r="B355" i="5"/>
  <c r="C355" i="5"/>
  <c r="D355" i="5"/>
  <c r="E355" i="5"/>
  <c r="N355" i="5" s="1"/>
  <c r="F355" i="5"/>
  <c r="G355" i="5"/>
  <c r="H355" i="5"/>
  <c r="I355" i="5"/>
  <c r="J355" i="5"/>
  <c r="K355" i="5"/>
  <c r="L355" i="5"/>
  <c r="O355" i="5" s="1"/>
  <c r="M355" i="5"/>
  <c r="A356" i="5"/>
  <c r="B356" i="5"/>
  <c r="C356" i="5"/>
  <c r="D356" i="5"/>
  <c r="E356" i="5"/>
  <c r="N356" i="5" s="1"/>
  <c r="F356" i="5"/>
  <c r="G356" i="5"/>
  <c r="H356" i="5"/>
  <c r="I356" i="5"/>
  <c r="J356" i="5"/>
  <c r="K356" i="5"/>
  <c r="L356" i="5"/>
  <c r="O356" i="5" s="1"/>
  <c r="M356" i="5"/>
  <c r="A357" i="5"/>
  <c r="B357" i="5"/>
  <c r="C357" i="5"/>
  <c r="D357" i="5"/>
  <c r="E357" i="5"/>
  <c r="N357" i="5" s="1"/>
  <c r="F357" i="5"/>
  <c r="G357" i="5"/>
  <c r="H357" i="5"/>
  <c r="I357" i="5"/>
  <c r="J357" i="5"/>
  <c r="K357" i="5"/>
  <c r="L357" i="5"/>
  <c r="O357" i="5" s="1"/>
  <c r="M357" i="5"/>
  <c r="A358" i="5"/>
  <c r="B358" i="5"/>
  <c r="C358" i="5"/>
  <c r="D358" i="5"/>
  <c r="E358" i="5"/>
  <c r="N358" i="5" s="1"/>
  <c r="F358" i="5"/>
  <c r="G358" i="5"/>
  <c r="H358" i="5"/>
  <c r="I358" i="5"/>
  <c r="J358" i="5"/>
  <c r="K358" i="5"/>
  <c r="L358" i="5"/>
  <c r="O358" i="5" s="1"/>
  <c r="M358" i="5"/>
  <c r="A359" i="5"/>
  <c r="B359" i="5"/>
  <c r="C359" i="5"/>
  <c r="D359" i="5"/>
  <c r="E359" i="5"/>
  <c r="N359" i="5" s="1"/>
  <c r="F359" i="5"/>
  <c r="G359" i="5"/>
  <c r="H359" i="5"/>
  <c r="I359" i="5"/>
  <c r="J359" i="5"/>
  <c r="K359" i="5"/>
  <c r="L359" i="5"/>
  <c r="O359" i="5" s="1"/>
  <c r="M359" i="5"/>
  <c r="A360" i="5"/>
  <c r="B360" i="5"/>
  <c r="C360" i="5"/>
  <c r="D360" i="5"/>
  <c r="E360" i="5"/>
  <c r="N360" i="5" s="1"/>
  <c r="F360" i="5"/>
  <c r="G360" i="5"/>
  <c r="H360" i="5"/>
  <c r="I360" i="5"/>
  <c r="J360" i="5"/>
  <c r="K360" i="5"/>
  <c r="L360" i="5"/>
  <c r="O360" i="5" s="1"/>
  <c r="M360" i="5"/>
  <c r="A361" i="5"/>
  <c r="B361" i="5"/>
  <c r="C361" i="5"/>
  <c r="D361" i="5"/>
  <c r="E361" i="5"/>
  <c r="N361" i="5" s="1"/>
  <c r="F361" i="5"/>
  <c r="G361" i="5"/>
  <c r="H361" i="5"/>
  <c r="I361" i="5"/>
  <c r="J361" i="5"/>
  <c r="K361" i="5"/>
  <c r="L361" i="5"/>
  <c r="O361" i="5" s="1"/>
  <c r="M361" i="5"/>
  <c r="A362" i="5"/>
  <c r="B362" i="5"/>
  <c r="C362" i="5"/>
  <c r="D362" i="5"/>
  <c r="E362" i="5"/>
  <c r="N362" i="5" s="1"/>
  <c r="F362" i="5"/>
  <c r="G362" i="5"/>
  <c r="H362" i="5"/>
  <c r="I362" i="5"/>
  <c r="J362" i="5"/>
  <c r="K362" i="5"/>
  <c r="L362" i="5"/>
  <c r="O362" i="5" s="1"/>
  <c r="M362" i="5"/>
  <c r="A363" i="5"/>
  <c r="B363" i="5"/>
  <c r="C363" i="5"/>
  <c r="D363" i="5"/>
  <c r="E363" i="5"/>
  <c r="N363" i="5" s="1"/>
  <c r="F363" i="5"/>
  <c r="G363" i="5"/>
  <c r="H363" i="5"/>
  <c r="I363" i="5"/>
  <c r="J363" i="5"/>
  <c r="K363" i="5"/>
  <c r="L363" i="5"/>
  <c r="O363" i="5" s="1"/>
  <c r="M363" i="5"/>
  <c r="A364" i="5"/>
  <c r="B364" i="5"/>
  <c r="C364" i="5"/>
  <c r="D364" i="5"/>
  <c r="E364" i="5"/>
  <c r="N364" i="5" s="1"/>
  <c r="F364" i="5"/>
  <c r="G364" i="5"/>
  <c r="H364" i="5"/>
  <c r="I364" i="5"/>
  <c r="J364" i="5"/>
  <c r="K364" i="5"/>
  <c r="L364" i="5"/>
  <c r="O364" i="5" s="1"/>
  <c r="M364" i="5"/>
  <c r="A365" i="5"/>
  <c r="B365" i="5"/>
  <c r="C365" i="5"/>
  <c r="D365" i="5"/>
  <c r="E365" i="5"/>
  <c r="N365" i="5" s="1"/>
  <c r="F365" i="5"/>
  <c r="G365" i="5"/>
  <c r="H365" i="5"/>
  <c r="I365" i="5"/>
  <c r="J365" i="5"/>
  <c r="K365" i="5"/>
  <c r="L365" i="5"/>
  <c r="O365" i="5" s="1"/>
  <c r="M365" i="5"/>
  <c r="A366" i="5"/>
  <c r="B366" i="5"/>
  <c r="C366" i="5"/>
  <c r="D366" i="5"/>
  <c r="E366" i="5"/>
  <c r="N366" i="5" s="1"/>
  <c r="F366" i="5"/>
  <c r="G366" i="5"/>
  <c r="H366" i="5"/>
  <c r="I366" i="5"/>
  <c r="J366" i="5"/>
  <c r="K366" i="5"/>
  <c r="L366" i="5"/>
  <c r="O366" i="5" s="1"/>
  <c r="M366" i="5"/>
  <c r="A367" i="5"/>
  <c r="B367" i="5"/>
  <c r="C367" i="5"/>
  <c r="D367" i="5"/>
  <c r="E367" i="5"/>
  <c r="N367" i="5" s="1"/>
  <c r="F367" i="5"/>
  <c r="G367" i="5"/>
  <c r="H367" i="5"/>
  <c r="I367" i="5"/>
  <c r="J367" i="5"/>
  <c r="K367" i="5"/>
  <c r="L367" i="5"/>
  <c r="O367" i="5" s="1"/>
  <c r="M367" i="5"/>
  <c r="A368" i="5"/>
  <c r="B368" i="5"/>
  <c r="C368" i="5"/>
  <c r="D368" i="5"/>
  <c r="E368" i="5"/>
  <c r="N368" i="5" s="1"/>
  <c r="F368" i="5"/>
  <c r="G368" i="5"/>
  <c r="H368" i="5"/>
  <c r="I368" i="5"/>
  <c r="J368" i="5"/>
  <c r="K368" i="5"/>
  <c r="L368" i="5"/>
  <c r="O368" i="5" s="1"/>
  <c r="M368" i="5"/>
  <c r="A369" i="5"/>
  <c r="B369" i="5"/>
  <c r="C369" i="5"/>
  <c r="D369" i="5"/>
  <c r="E369" i="5"/>
  <c r="N369" i="5" s="1"/>
  <c r="F369" i="5"/>
  <c r="G369" i="5"/>
  <c r="H369" i="5"/>
  <c r="I369" i="5"/>
  <c r="J369" i="5"/>
  <c r="K369" i="5"/>
  <c r="L369" i="5"/>
  <c r="O369" i="5" s="1"/>
  <c r="M369" i="5"/>
  <c r="A370" i="5"/>
  <c r="B370" i="5"/>
  <c r="C370" i="5"/>
  <c r="D370" i="5"/>
  <c r="E370" i="5"/>
  <c r="N370" i="5" s="1"/>
  <c r="F370" i="5"/>
  <c r="G370" i="5"/>
  <c r="H370" i="5"/>
  <c r="I370" i="5"/>
  <c r="J370" i="5"/>
  <c r="K370" i="5"/>
  <c r="L370" i="5"/>
  <c r="O370" i="5" s="1"/>
  <c r="M370" i="5"/>
  <c r="A371" i="5"/>
  <c r="B371" i="5"/>
  <c r="C371" i="5"/>
  <c r="D371" i="5"/>
  <c r="E371" i="5"/>
  <c r="N371" i="5" s="1"/>
  <c r="F371" i="5"/>
  <c r="G371" i="5"/>
  <c r="H371" i="5"/>
  <c r="I371" i="5"/>
  <c r="J371" i="5"/>
  <c r="K371" i="5"/>
  <c r="L371" i="5"/>
  <c r="O371" i="5" s="1"/>
  <c r="M371" i="5"/>
  <c r="A372" i="5"/>
  <c r="B372" i="5"/>
  <c r="C372" i="5"/>
  <c r="D372" i="5"/>
  <c r="E372" i="5"/>
  <c r="N372" i="5" s="1"/>
  <c r="F372" i="5"/>
  <c r="G372" i="5"/>
  <c r="H372" i="5"/>
  <c r="I372" i="5"/>
  <c r="J372" i="5"/>
  <c r="K372" i="5"/>
  <c r="L372" i="5"/>
  <c r="O372" i="5" s="1"/>
  <c r="M372" i="5"/>
  <c r="A373" i="5"/>
  <c r="B373" i="5"/>
  <c r="C373" i="5"/>
  <c r="D373" i="5"/>
  <c r="E373" i="5"/>
  <c r="N373" i="5" s="1"/>
  <c r="F373" i="5"/>
  <c r="G373" i="5"/>
  <c r="H373" i="5"/>
  <c r="I373" i="5"/>
  <c r="J373" i="5"/>
  <c r="K373" i="5"/>
  <c r="L373" i="5"/>
  <c r="O373" i="5" s="1"/>
  <c r="M373" i="5"/>
  <c r="A374" i="5"/>
  <c r="B374" i="5"/>
  <c r="C374" i="5"/>
  <c r="D374" i="5"/>
  <c r="E374" i="5"/>
  <c r="N374" i="5" s="1"/>
  <c r="F374" i="5"/>
  <c r="G374" i="5"/>
  <c r="H374" i="5"/>
  <c r="I374" i="5"/>
  <c r="J374" i="5"/>
  <c r="K374" i="5"/>
  <c r="L374" i="5"/>
  <c r="O374" i="5" s="1"/>
  <c r="M374" i="5"/>
  <c r="A375" i="5"/>
  <c r="B375" i="5"/>
  <c r="C375" i="5"/>
  <c r="D375" i="5"/>
  <c r="E375" i="5"/>
  <c r="N375" i="5" s="1"/>
  <c r="F375" i="5"/>
  <c r="G375" i="5"/>
  <c r="H375" i="5"/>
  <c r="I375" i="5"/>
  <c r="J375" i="5"/>
  <c r="K375" i="5"/>
  <c r="L375" i="5"/>
  <c r="O375" i="5" s="1"/>
  <c r="M375" i="5"/>
  <c r="A376" i="5"/>
  <c r="B376" i="5"/>
  <c r="C376" i="5"/>
  <c r="D376" i="5"/>
  <c r="E376" i="5"/>
  <c r="N376" i="5" s="1"/>
  <c r="F376" i="5"/>
  <c r="G376" i="5"/>
  <c r="H376" i="5"/>
  <c r="I376" i="5"/>
  <c r="J376" i="5"/>
  <c r="K376" i="5"/>
  <c r="L376" i="5"/>
  <c r="O376" i="5" s="1"/>
  <c r="M376" i="5"/>
  <c r="A377" i="5"/>
  <c r="B377" i="5"/>
  <c r="C377" i="5"/>
  <c r="D377" i="5"/>
  <c r="E377" i="5"/>
  <c r="N377" i="5" s="1"/>
  <c r="F377" i="5"/>
  <c r="G377" i="5"/>
  <c r="H377" i="5"/>
  <c r="I377" i="5"/>
  <c r="J377" i="5"/>
  <c r="K377" i="5"/>
  <c r="L377" i="5"/>
  <c r="O377" i="5" s="1"/>
  <c r="M377" i="5"/>
  <c r="A378" i="5"/>
  <c r="B378" i="5"/>
  <c r="C378" i="5"/>
  <c r="D378" i="5"/>
  <c r="E378" i="5"/>
  <c r="N378" i="5" s="1"/>
  <c r="F378" i="5"/>
  <c r="G378" i="5"/>
  <c r="H378" i="5"/>
  <c r="I378" i="5"/>
  <c r="J378" i="5"/>
  <c r="K378" i="5"/>
  <c r="L378" i="5"/>
  <c r="O378" i="5" s="1"/>
  <c r="M378" i="5"/>
  <c r="A379" i="5"/>
  <c r="B379" i="5"/>
  <c r="C379" i="5"/>
  <c r="D379" i="5"/>
  <c r="E379" i="5"/>
  <c r="N379" i="5" s="1"/>
  <c r="F379" i="5"/>
  <c r="G379" i="5"/>
  <c r="H379" i="5"/>
  <c r="I379" i="5"/>
  <c r="J379" i="5"/>
  <c r="K379" i="5"/>
  <c r="L379" i="5"/>
  <c r="O379" i="5" s="1"/>
  <c r="M379" i="5"/>
  <c r="A380" i="5"/>
  <c r="B380" i="5"/>
  <c r="C380" i="5"/>
  <c r="D380" i="5"/>
  <c r="E380" i="5"/>
  <c r="N380" i="5" s="1"/>
  <c r="F380" i="5"/>
  <c r="G380" i="5"/>
  <c r="H380" i="5"/>
  <c r="I380" i="5"/>
  <c r="J380" i="5"/>
  <c r="K380" i="5"/>
  <c r="L380" i="5"/>
  <c r="O380" i="5" s="1"/>
  <c r="M380" i="5"/>
  <c r="A381" i="5"/>
  <c r="B381" i="5"/>
  <c r="C381" i="5"/>
  <c r="D381" i="5"/>
  <c r="E381" i="5"/>
  <c r="N381" i="5" s="1"/>
  <c r="F381" i="5"/>
  <c r="G381" i="5"/>
  <c r="H381" i="5"/>
  <c r="I381" i="5"/>
  <c r="J381" i="5"/>
  <c r="K381" i="5"/>
  <c r="L381" i="5"/>
  <c r="O381" i="5" s="1"/>
  <c r="M381" i="5"/>
  <c r="A382" i="5"/>
  <c r="B382" i="5"/>
  <c r="C382" i="5"/>
  <c r="D382" i="5"/>
  <c r="E382" i="5"/>
  <c r="N382" i="5" s="1"/>
  <c r="F382" i="5"/>
  <c r="G382" i="5"/>
  <c r="H382" i="5"/>
  <c r="I382" i="5"/>
  <c r="J382" i="5"/>
  <c r="K382" i="5"/>
  <c r="L382" i="5"/>
  <c r="O382" i="5" s="1"/>
  <c r="M382" i="5"/>
  <c r="A383" i="5"/>
  <c r="B383" i="5"/>
  <c r="C383" i="5"/>
  <c r="D383" i="5"/>
  <c r="E383" i="5"/>
  <c r="N383" i="5" s="1"/>
  <c r="F383" i="5"/>
  <c r="G383" i="5"/>
  <c r="H383" i="5"/>
  <c r="I383" i="5"/>
  <c r="J383" i="5"/>
  <c r="K383" i="5"/>
  <c r="L383" i="5"/>
  <c r="O383" i="5" s="1"/>
  <c r="M383" i="5"/>
  <c r="A384" i="5"/>
  <c r="B384" i="5"/>
  <c r="C384" i="5"/>
  <c r="D384" i="5"/>
  <c r="E384" i="5"/>
  <c r="N384" i="5" s="1"/>
  <c r="F384" i="5"/>
  <c r="G384" i="5"/>
  <c r="H384" i="5"/>
  <c r="I384" i="5"/>
  <c r="J384" i="5"/>
  <c r="K384" i="5"/>
  <c r="L384" i="5"/>
  <c r="O384" i="5" s="1"/>
  <c r="M384" i="5"/>
  <c r="A385" i="5"/>
  <c r="B385" i="5"/>
  <c r="C385" i="5"/>
  <c r="D385" i="5"/>
  <c r="E385" i="5"/>
  <c r="N385" i="5" s="1"/>
  <c r="F385" i="5"/>
  <c r="G385" i="5"/>
  <c r="H385" i="5"/>
  <c r="I385" i="5"/>
  <c r="J385" i="5"/>
  <c r="K385" i="5"/>
  <c r="L385" i="5"/>
  <c r="O385" i="5" s="1"/>
  <c r="M385" i="5"/>
  <c r="A386" i="5"/>
  <c r="B386" i="5"/>
  <c r="C386" i="5"/>
  <c r="D386" i="5"/>
  <c r="E386" i="5"/>
  <c r="N386" i="5" s="1"/>
  <c r="F386" i="5"/>
  <c r="G386" i="5"/>
  <c r="H386" i="5"/>
  <c r="I386" i="5"/>
  <c r="J386" i="5"/>
  <c r="K386" i="5"/>
  <c r="L386" i="5"/>
  <c r="O386" i="5" s="1"/>
  <c r="M386" i="5"/>
  <c r="A387" i="5"/>
  <c r="B387" i="5"/>
  <c r="C387" i="5"/>
  <c r="D387" i="5"/>
  <c r="E387" i="5"/>
  <c r="N387" i="5" s="1"/>
  <c r="F387" i="5"/>
  <c r="G387" i="5"/>
  <c r="H387" i="5"/>
  <c r="I387" i="5"/>
  <c r="J387" i="5"/>
  <c r="K387" i="5"/>
  <c r="L387" i="5"/>
  <c r="O387" i="5" s="1"/>
  <c r="M387" i="5"/>
  <c r="A388" i="5"/>
  <c r="B388" i="5"/>
  <c r="C388" i="5"/>
  <c r="D388" i="5"/>
  <c r="E388" i="5"/>
  <c r="N388" i="5" s="1"/>
  <c r="F388" i="5"/>
  <c r="G388" i="5"/>
  <c r="H388" i="5"/>
  <c r="I388" i="5"/>
  <c r="J388" i="5"/>
  <c r="K388" i="5"/>
  <c r="L388" i="5"/>
  <c r="O388" i="5" s="1"/>
  <c r="M388" i="5"/>
  <c r="A389" i="5"/>
  <c r="B389" i="5"/>
  <c r="C389" i="5"/>
  <c r="D389" i="5"/>
  <c r="E389" i="5"/>
  <c r="N389" i="5" s="1"/>
  <c r="F389" i="5"/>
  <c r="G389" i="5"/>
  <c r="H389" i="5"/>
  <c r="I389" i="5"/>
  <c r="J389" i="5"/>
  <c r="K389" i="5"/>
  <c r="L389" i="5"/>
  <c r="O389" i="5" s="1"/>
  <c r="M389" i="5"/>
  <c r="A390" i="5"/>
  <c r="B390" i="5"/>
  <c r="C390" i="5"/>
  <c r="D390" i="5"/>
  <c r="E390" i="5"/>
  <c r="N390" i="5" s="1"/>
  <c r="F390" i="5"/>
  <c r="G390" i="5"/>
  <c r="H390" i="5"/>
  <c r="I390" i="5"/>
  <c r="J390" i="5"/>
  <c r="K390" i="5"/>
  <c r="L390" i="5"/>
  <c r="O390" i="5" s="1"/>
  <c r="M390" i="5"/>
  <c r="A391" i="5"/>
  <c r="B391" i="5"/>
  <c r="C391" i="5"/>
  <c r="D391" i="5"/>
  <c r="E391" i="5"/>
  <c r="N391" i="5" s="1"/>
  <c r="F391" i="5"/>
  <c r="G391" i="5"/>
  <c r="H391" i="5"/>
  <c r="I391" i="5"/>
  <c r="J391" i="5"/>
  <c r="K391" i="5"/>
  <c r="L391" i="5"/>
  <c r="O391" i="5" s="1"/>
  <c r="M391" i="5"/>
  <c r="A392" i="5"/>
  <c r="B392" i="5"/>
  <c r="C392" i="5"/>
  <c r="D392" i="5"/>
  <c r="E392" i="5"/>
  <c r="N392" i="5" s="1"/>
  <c r="F392" i="5"/>
  <c r="G392" i="5"/>
  <c r="H392" i="5"/>
  <c r="I392" i="5"/>
  <c r="J392" i="5"/>
  <c r="K392" i="5"/>
  <c r="L392" i="5"/>
  <c r="O392" i="5" s="1"/>
  <c r="M392" i="5"/>
  <c r="A393" i="5"/>
  <c r="B393" i="5"/>
  <c r="C393" i="5"/>
  <c r="D393" i="5"/>
  <c r="E393" i="5"/>
  <c r="N393" i="5" s="1"/>
  <c r="F393" i="5"/>
  <c r="G393" i="5"/>
  <c r="H393" i="5"/>
  <c r="I393" i="5"/>
  <c r="J393" i="5"/>
  <c r="K393" i="5"/>
  <c r="L393" i="5"/>
  <c r="O393" i="5" s="1"/>
  <c r="M393" i="5"/>
  <c r="A394" i="5"/>
  <c r="B394" i="5"/>
  <c r="C394" i="5"/>
  <c r="D394" i="5"/>
  <c r="E394" i="5"/>
  <c r="N394" i="5" s="1"/>
  <c r="F394" i="5"/>
  <c r="G394" i="5"/>
  <c r="H394" i="5"/>
  <c r="I394" i="5"/>
  <c r="J394" i="5"/>
  <c r="K394" i="5"/>
  <c r="L394" i="5"/>
  <c r="O394" i="5" s="1"/>
  <c r="M394" i="5"/>
  <c r="A395" i="5"/>
  <c r="B395" i="5"/>
  <c r="C395" i="5"/>
  <c r="D395" i="5"/>
  <c r="E395" i="5"/>
  <c r="N395" i="5" s="1"/>
  <c r="F395" i="5"/>
  <c r="G395" i="5"/>
  <c r="H395" i="5"/>
  <c r="I395" i="5"/>
  <c r="J395" i="5"/>
  <c r="K395" i="5"/>
  <c r="L395" i="5"/>
  <c r="O395" i="5" s="1"/>
  <c r="M395" i="5"/>
  <c r="A396" i="5"/>
  <c r="B396" i="5"/>
  <c r="C396" i="5"/>
  <c r="D396" i="5"/>
  <c r="E396" i="5"/>
  <c r="N396" i="5" s="1"/>
  <c r="F396" i="5"/>
  <c r="G396" i="5"/>
  <c r="H396" i="5"/>
  <c r="I396" i="5"/>
  <c r="J396" i="5"/>
  <c r="K396" i="5"/>
  <c r="L396" i="5"/>
  <c r="O396" i="5" s="1"/>
  <c r="M396" i="5"/>
  <c r="A397" i="5"/>
  <c r="B397" i="5"/>
  <c r="C397" i="5"/>
  <c r="D397" i="5"/>
  <c r="E397" i="5"/>
  <c r="N397" i="5" s="1"/>
  <c r="F397" i="5"/>
  <c r="G397" i="5"/>
  <c r="H397" i="5"/>
  <c r="I397" i="5"/>
  <c r="J397" i="5"/>
  <c r="K397" i="5"/>
  <c r="L397" i="5"/>
  <c r="O397" i="5" s="1"/>
  <c r="M397" i="5"/>
  <c r="A398" i="5"/>
  <c r="B398" i="5"/>
  <c r="C398" i="5"/>
  <c r="D398" i="5"/>
  <c r="E398" i="5"/>
  <c r="N398" i="5" s="1"/>
  <c r="F398" i="5"/>
  <c r="G398" i="5"/>
  <c r="H398" i="5"/>
  <c r="I398" i="5"/>
  <c r="J398" i="5"/>
  <c r="K398" i="5"/>
  <c r="L398" i="5"/>
  <c r="O398" i="5" s="1"/>
  <c r="M398" i="5"/>
  <c r="A399" i="5"/>
  <c r="B399" i="5"/>
  <c r="C399" i="5"/>
  <c r="D399" i="5"/>
  <c r="E399" i="5"/>
  <c r="N399" i="5" s="1"/>
  <c r="F399" i="5"/>
  <c r="G399" i="5"/>
  <c r="H399" i="5"/>
  <c r="I399" i="5"/>
  <c r="J399" i="5"/>
  <c r="K399" i="5"/>
  <c r="L399" i="5"/>
  <c r="O399" i="5" s="1"/>
  <c r="M399" i="5"/>
  <c r="A400" i="5"/>
  <c r="B400" i="5"/>
  <c r="C400" i="5"/>
  <c r="D400" i="5"/>
  <c r="E400" i="5"/>
  <c r="N400" i="5" s="1"/>
  <c r="F400" i="5"/>
  <c r="G400" i="5"/>
  <c r="H400" i="5"/>
  <c r="I400" i="5"/>
  <c r="J400" i="5"/>
  <c r="K400" i="5"/>
  <c r="L400" i="5"/>
  <c r="O400" i="5" s="1"/>
  <c r="M400" i="5"/>
  <c r="A401" i="5"/>
  <c r="B401" i="5"/>
  <c r="C401" i="5"/>
  <c r="D401" i="5"/>
  <c r="E401" i="5"/>
  <c r="N401" i="5" s="1"/>
  <c r="F401" i="5"/>
  <c r="G401" i="5"/>
  <c r="H401" i="5"/>
  <c r="I401" i="5"/>
  <c r="J401" i="5"/>
  <c r="K401" i="5"/>
  <c r="L401" i="5"/>
  <c r="O401" i="5" s="1"/>
  <c r="M401" i="5"/>
  <c r="A402" i="5"/>
  <c r="B402" i="5"/>
  <c r="C402" i="5"/>
  <c r="D402" i="5"/>
  <c r="E402" i="5"/>
  <c r="N402" i="5" s="1"/>
  <c r="F402" i="5"/>
  <c r="G402" i="5"/>
  <c r="H402" i="5"/>
  <c r="I402" i="5"/>
  <c r="J402" i="5"/>
  <c r="K402" i="5"/>
  <c r="L402" i="5"/>
  <c r="O402" i="5" s="1"/>
  <c r="M402" i="5"/>
  <c r="A403" i="5"/>
  <c r="B403" i="5"/>
  <c r="C403" i="5"/>
  <c r="D403" i="5"/>
  <c r="E403" i="5"/>
  <c r="N403" i="5" s="1"/>
  <c r="F403" i="5"/>
  <c r="G403" i="5"/>
  <c r="H403" i="5"/>
  <c r="I403" i="5"/>
  <c r="J403" i="5"/>
  <c r="K403" i="5"/>
  <c r="L403" i="5"/>
  <c r="O403" i="5" s="1"/>
  <c r="M403" i="5"/>
  <c r="A404" i="5"/>
  <c r="B404" i="5"/>
  <c r="C404" i="5"/>
  <c r="D404" i="5"/>
  <c r="E404" i="5"/>
  <c r="N404" i="5" s="1"/>
  <c r="F404" i="5"/>
  <c r="G404" i="5"/>
  <c r="H404" i="5"/>
  <c r="I404" i="5"/>
  <c r="J404" i="5"/>
  <c r="K404" i="5"/>
  <c r="L404" i="5"/>
  <c r="O404" i="5" s="1"/>
  <c r="M404" i="5"/>
  <c r="A405" i="5"/>
  <c r="B405" i="5"/>
  <c r="C405" i="5"/>
  <c r="D405" i="5"/>
  <c r="E405" i="5"/>
  <c r="N405" i="5" s="1"/>
  <c r="F405" i="5"/>
  <c r="G405" i="5"/>
  <c r="H405" i="5"/>
  <c r="I405" i="5"/>
  <c r="J405" i="5"/>
  <c r="K405" i="5"/>
  <c r="L405" i="5"/>
  <c r="O405" i="5" s="1"/>
  <c r="M405" i="5"/>
  <c r="A406" i="5"/>
  <c r="B406" i="5"/>
  <c r="C406" i="5"/>
  <c r="D406" i="5"/>
  <c r="E406" i="5"/>
  <c r="N406" i="5" s="1"/>
  <c r="F406" i="5"/>
  <c r="G406" i="5"/>
  <c r="H406" i="5"/>
  <c r="I406" i="5"/>
  <c r="J406" i="5"/>
  <c r="K406" i="5"/>
  <c r="L406" i="5"/>
  <c r="O406" i="5" s="1"/>
  <c r="M406" i="5"/>
  <c r="A407" i="5"/>
  <c r="B407" i="5"/>
  <c r="C407" i="5"/>
  <c r="D407" i="5"/>
  <c r="E407" i="5"/>
  <c r="N407" i="5" s="1"/>
  <c r="F407" i="5"/>
  <c r="G407" i="5"/>
  <c r="H407" i="5"/>
  <c r="I407" i="5"/>
  <c r="J407" i="5"/>
  <c r="K407" i="5"/>
  <c r="L407" i="5"/>
  <c r="O407" i="5" s="1"/>
  <c r="M407" i="5"/>
  <c r="A408" i="5"/>
  <c r="B408" i="5"/>
  <c r="C408" i="5"/>
  <c r="D408" i="5"/>
  <c r="E408" i="5"/>
  <c r="N408" i="5" s="1"/>
  <c r="F408" i="5"/>
  <c r="G408" i="5"/>
  <c r="H408" i="5"/>
  <c r="I408" i="5"/>
  <c r="J408" i="5"/>
  <c r="K408" i="5"/>
  <c r="L408" i="5"/>
  <c r="O408" i="5" s="1"/>
  <c r="M408" i="5"/>
  <c r="A409" i="5"/>
  <c r="B409" i="5"/>
  <c r="C409" i="5"/>
  <c r="D409" i="5"/>
  <c r="E409" i="5"/>
  <c r="N409" i="5" s="1"/>
  <c r="F409" i="5"/>
  <c r="G409" i="5"/>
  <c r="H409" i="5"/>
  <c r="I409" i="5"/>
  <c r="J409" i="5"/>
  <c r="K409" i="5"/>
  <c r="L409" i="5"/>
  <c r="O409" i="5" s="1"/>
  <c r="M409" i="5"/>
  <c r="A410" i="5"/>
  <c r="B410" i="5"/>
  <c r="C410" i="5"/>
  <c r="D410" i="5"/>
  <c r="E410" i="5"/>
  <c r="N410" i="5" s="1"/>
  <c r="F410" i="5"/>
  <c r="G410" i="5"/>
  <c r="H410" i="5"/>
  <c r="I410" i="5"/>
  <c r="J410" i="5"/>
  <c r="K410" i="5"/>
  <c r="L410" i="5"/>
  <c r="O410" i="5" s="1"/>
  <c r="M410" i="5"/>
  <c r="A411" i="5"/>
  <c r="B411" i="5"/>
  <c r="C411" i="5"/>
  <c r="D411" i="5"/>
  <c r="E411" i="5"/>
  <c r="N411" i="5" s="1"/>
  <c r="F411" i="5"/>
  <c r="G411" i="5"/>
  <c r="H411" i="5"/>
  <c r="I411" i="5"/>
  <c r="J411" i="5"/>
  <c r="K411" i="5"/>
  <c r="L411" i="5"/>
  <c r="O411" i="5" s="1"/>
  <c r="M411" i="5"/>
  <c r="A412" i="5"/>
  <c r="B412" i="5"/>
  <c r="C412" i="5"/>
  <c r="D412" i="5"/>
  <c r="E412" i="5"/>
  <c r="N412" i="5" s="1"/>
  <c r="F412" i="5"/>
  <c r="G412" i="5"/>
  <c r="H412" i="5"/>
  <c r="I412" i="5"/>
  <c r="J412" i="5"/>
  <c r="K412" i="5"/>
  <c r="L412" i="5"/>
  <c r="O412" i="5" s="1"/>
  <c r="M412" i="5"/>
  <c r="A413" i="5"/>
  <c r="B413" i="5"/>
  <c r="C413" i="5"/>
  <c r="D413" i="5"/>
  <c r="E413" i="5"/>
  <c r="N413" i="5" s="1"/>
  <c r="F413" i="5"/>
  <c r="G413" i="5"/>
  <c r="H413" i="5"/>
  <c r="I413" i="5"/>
  <c r="J413" i="5"/>
  <c r="K413" i="5"/>
  <c r="L413" i="5"/>
  <c r="O413" i="5" s="1"/>
  <c r="M413" i="5"/>
  <c r="A414" i="5"/>
  <c r="B414" i="5"/>
  <c r="C414" i="5"/>
  <c r="D414" i="5"/>
  <c r="E414" i="5"/>
  <c r="N414" i="5" s="1"/>
  <c r="F414" i="5"/>
  <c r="G414" i="5"/>
  <c r="H414" i="5"/>
  <c r="I414" i="5"/>
  <c r="J414" i="5"/>
  <c r="K414" i="5"/>
  <c r="L414" i="5"/>
  <c r="O414" i="5" s="1"/>
  <c r="M414" i="5"/>
  <c r="A415" i="5"/>
  <c r="B415" i="5"/>
  <c r="C415" i="5"/>
  <c r="D415" i="5"/>
  <c r="E415" i="5"/>
  <c r="N415" i="5" s="1"/>
  <c r="F415" i="5"/>
  <c r="G415" i="5"/>
  <c r="H415" i="5"/>
  <c r="I415" i="5"/>
  <c r="J415" i="5"/>
  <c r="K415" i="5"/>
  <c r="L415" i="5"/>
  <c r="O415" i="5" s="1"/>
  <c r="M415" i="5"/>
  <c r="A416" i="5"/>
  <c r="B416" i="5"/>
  <c r="C416" i="5"/>
  <c r="D416" i="5"/>
  <c r="E416" i="5"/>
  <c r="N416" i="5" s="1"/>
  <c r="F416" i="5"/>
  <c r="G416" i="5"/>
  <c r="H416" i="5"/>
  <c r="I416" i="5"/>
  <c r="J416" i="5"/>
  <c r="K416" i="5"/>
  <c r="L416" i="5"/>
  <c r="O416" i="5" s="1"/>
  <c r="M416" i="5"/>
  <c r="A417" i="5"/>
  <c r="B417" i="5"/>
  <c r="C417" i="5"/>
  <c r="D417" i="5"/>
  <c r="E417" i="5"/>
  <c r="N417" i="5" s="1"/>
  <c r="F417" i="5"/>
  <c r="G417" i="5"/>
  <c r="H417" i="5"/>
  <c r="I417" i="5"/>
  <c r="J417" i="5"/>
  <c r="K417" i="5"/>
  <c r="L417" i="5"/>
  <c r="O417" i="5" s="1"/>
  <c r="M417" i="5"/>
  <c r="A418" i="5"/>
  <c r="B418" i="5"/>
  <c r="C418" i="5"/>
  <c r="D418" i="5"/>
  <c r="E418" i="5"/>
  <c r="N418" i="5" s="1"/>
  <c r="F418" i="5"/>
  <c r="G418" i="5"/>
  <c r="H418" i="5"/>
  <c r="I418" i="5"/>
  <c r="J418" i="5"/>
  <c r="K418" i="5"/>
  <c r="L418" i="5"/>
  <c r="O418" i="5" s="1"/>
  <c r="M418" i="5"/>
  <c r="A419" i="5"/>
  <c r="B419" i="5"/>
  <c r="C419" i="5"/>
  <c r="D419" i="5"/>
  <c r="E419" i="5"/>
  <c r="N419" i="5" s="1"/>
  <c r="F419" i="5"/>
  <c r="G419" i="5"/>
  <c r="H419" i="5"/>
  <c r="I419" i="5"/>
  <c r="J419" i="5"/>
  <c r="K419" i="5"/>
  <c r="L419" i="5"/>
  <c r="O419" i="5" s="1"/>
  <c r="M419" i="5"/>
  <c r="A420" i="5"/>
  <c r="B420" i="5"/>
  <c r="C420" i="5"/>
  <c r="D420" i="5"/>
  <c r="E420" i="5"/>
  <c r="N420" i="5" s="1"/>
  <c r="F420" i="5"/>
  <c r="G420" i="5"/>
  <c r="H420" i="5"/>
  <c r="I420" i="5"/>
  <c r="J420" i="5"/>
  <c r="K420" i="5"/>
  <c r="L420" i="5"/>
  <c r="O420" i="5" s="1"/>
  <c r="M420" i="5"/>
  <c r="A421" i="5"/>
  <c r="B421" i="5"/>
  <c r="C421" i="5"/>
  <c r="D421" i="5"/>
  <c r="E421" i="5"/>
  <c r="N421" i="5" s="1"/>
  <c r="F421" i="5"/>
  <c r="G421" i="5"/>
  <c r="H421" i="5"/>
  <c r="I421" i="5"/>
  <c r="J421" i="5"/>
  <c r="K421" i="5"/>
  <c r="L421" i="5"/>
  <c r="O421" i="5" s="1"/>
  <c r="M421" i="5"/>
  <c r="A422" i="5"/>
  <c r="B422" i="5"/>
  <c r="C422" i="5"/>
  <c r="D422" i="5"/>
  <c r="E422" i="5"/>
  <c r="N422" i="5" s="1"/>
  <c r="F422" i="5"/>
  <c r="G422" i="5"/>
  <c r="H422" i="5"/>
  <c r="I422" i="5"/>
  <c r="J422" i="5"/>
  <c r="K422" i="5"/>
  <c r="L422" i="5"/>
  <c r="O422" i="5" s="1"/>
  <c r="M422" i="5"/>
  <c r="A423" i="5"/>
  <c r="B423" i="5"/>
  <c r="C423" i="5"/>
  <c r="D423" i="5"/>
  <c r="E423" i="5"/>
  <c r="N423" i="5" s="1"/>
  <c r="F423" i="5"/>
  <c r="G423" i="5"/>
  <c r="H423" i="5"/>
  <c r="I423" i="5"/>
  <c r="J423" i="5"/>
  <c r="K423" i="5"/>
  <c r="L423" i="5"/>
  <c r="O423" i="5" s="1"/>
  <c r="M423" i="5"/>
  <c r="A424" i="5"/>
  <c r="B424" i="5"/>
  <c r="C424" i="5"/>
  <c r="D424" i="5"/>
  <c r="E424" i="5"/>
  <c r="N424" i="5" s="1"/>
  <c r="F424" i="5"/>
  <c r="G424" i="5"/>
  <c r="H424" i="5"/>
  <c r="I424" i="5"/>
  <c r="J424" i="5"/>
  <c r="K424" i="5"/>
  <c r="L424" i="5"/>
  <c r="O424" i="5" s="1"/>
  <c r="M424" i="5"/>
  <c r="A425" i="5"/>
  <c r="B425" i="5"/>
  <c r="C425" i="5"/>
  <c r="D425" i="5"/>
  <c r="E425" i="5"/>
  <c r="N425" i="5" s="1"/>
  <c r="F425" i="5"/>
  <c r="G425" i="5"/>
  <c r="H425" i="5"/>
  <c r="I425" i="5"/>
  <c r="J425" i="5"/>
  <c r="K425" i="5"/>
  <c r="L425" i="5"/>
  <c r="O425" i="5" s="1"/>
  <c r="M425" i="5"/>
  <c r="A426" i="5"/>
  <c r="B426" i="5"/>
  <c r="C426" i="5"/>
  <c r="D426" i="5"/>
  <c r="E426" i="5"/>
  <c r="N426" i="5" s="1"/>
  <c r="F426" i="5"/>
  <c r="G426" i="5"/>
  <c r="H426" i="5"/>
  <c r="I426" i="5"/>
  <c r="J426" i="5"/>
  <c r="K426" i="5"/>
  <c r="L426" i="5"/>
  <c r="O426" i="5" s="1"/>
  <c r="M426" i="5"/>
  <c r="A427" i="5"/>
  <c r="B427" i="5"/>
  <c r="C427" i="5"/>
  <c r="D427" i="5"/>
  <c r="E427" i="5"/>
  <c r="N427" i="5" s="1"/>
  <c r="F427" i="5"/>
  <c r="G427" i="5"/>
  <c r="H427" i="5"/>
  <c r="I427" i="5"/>
  <c r="J427" i="5"/>
  <c r="K427" i="5"/>
  <c r="L427" i="5"/>
  <c r="O427" i="5" s="1"/>
  <c r="M427" i="5"/>
  <c r="A428" i="5"/>
  <c r="B428" i="5"/>
  <c r="C428" i="5"/>
  <c r="D428" i="5"/>
  <c r="E428" i="5"/>
  <c r="N428" i="5" s="1"/>
  <c r="F428" i="5"/>
  <c r="G428" i="5"/>
  <c r="H428" i="5"/>
  <c r="I428" i="5"/>
  <c r="J428" i="5"/>
  <c r="K428" i="5"/>
  <c r="L428" i="5"/>
  <c r="O428" i="5" s="1"/>
  <c r="M428" i="5"/>
  <c r="A429" i="5"/>
  <c r="B429" i="5"/>
  <c r="C429" i="5"/>
  <c r="D429" i="5"/>
  <c r="E429" i="5"/>
  <c r="N429" i="5" s="1"/>
  <c r="F429" i="5"/>
  <c r="G429" i="5"/>
  <c r="H429" i="5"/>
  <c r="I429" i="5"/>
  <c r="J429" i="5"/>
  <c r="K429" i="5"/>
  <c r="L429" i="5"/>
  <c r="O429" i="5" s="1"/>
  <c r="M429" i="5"/>
  <c r="A430" i="5"/>
  <c r="B430" i="5"/>
  <c r="C430" i="5"/>
  <c r="D430" i="5"/>
  <c r="E430" i="5"/>
  <c r="N430" i="5" s="1"/>
  <c r="F430" i="5"/>
  <c r="G430" i="5"/>
  <c r="H430" i="5"/>
  <c r="I430" i="5"/>
  <c r="J430" i="5"/>
  <c r="K430" i="5"/>
  <c r="L430" i="5"/>
  <c r="O430" i="5" s="1"/>
  <c r="M430" i="5"/>
  <c r="A431" i="5"/>
  <c r="B431" i="5"/>
  <c r="C431" i="5"/>
  <c r="D431" i="5"/>
  <c r="E431" i="5"/>
  <c r="N431" i="5" s="1"/>
  <c r="F431" i="5"/>
  <c r="G431" i="5"/>
  <c r="H431" i="5"/>
  <c r="I431" i="5"/>
  <c r="J431" i="5"/>
  <c r="K431" i="5"/>
  <c r="L431" i="5"/>
  <c r="O431" i="5" s="1"/>
  <c r="M431" i="5"/>
  <c r="A432" i="5"/>
  <c r="B432" i="5"/>
  <c r="C432" i="5"/>
  <c r="D432" i="5"/>
  <c r="E432" i="5"/>
  <c r="N432" i="5" s="1"/>
  <c r="F432" i="5"/>
  <c r="G432" i="5"/>
  <c r="H432" i="5"/>
  <c r="I432" i="5"/>
  <c r="J432" i="5"/>
  <c r="K432" i="5"/>
  <c r="L432" i="5"/>
  <c r="O432" i="5" s="1"/>
  <c r="M432" i="5"/>
  <c r="A433" i="5"/>
  <c r="B433" i="5"/>
  <c r="C433" i="5"/>
  <c r="D433" i="5"/>
  <c r="E433" i="5"/>
  <c r="N433" i="5" s="1"/>
  <c r="F433" i="5"/>
  <c r="G433" i="5"/>
  <c r="H433" i="5"/>
  <c r="I433" i="5"/>
  <c r="J433" i="5"/>
  <c r="K433" i="5"/>
  <c r="L433" i="5"/>
  <c r="O433" i="5" s="1"/>
  <c r="M433" i="5"/>
  <c r="A434" i="5"/>
  <c r="B434" i="5"/>
  <c r="C434" i="5"/>
  <c r="D434" i="5"/>
  <c r="E434" i="5"/>
  <c r="N434" i="5" s="1"/>
  <c r="F434" i="5"/>
  <c r="G434" i="5"/>
  <c r="H434" i="5"/>
  <c r="I434" i="5"/>
  <c r="J434" i="5"/>
  <c r="K434" i="5"/>
  <c r="L434" i="5"/>
  <c r="O434" i="5" s="1"/>
  <c r="M434" i="5"/>
  <c r="A435" i="5"/>
  <c r="B435" i="5"/>
  <c r="C435" i="5"/>
  <c r="D435" i="5"/>
  <c r="E435" i="5"/>
  <c r="N435" i="5" s="1"/>
  <c r="F435" i="5"/>
  <c r="G435" i="5"/>
  <c r="H435" i="5"/>
  <c r="I435" i="5"/>
  <c r="J435" i="5"/>
  <c r="K435" i="5"/>
  <c r="L435" i="5"/>
  <c r="O435" i="5" s="1"/>
  <c r="M435" i="5"/>
  <c r="A436" i="5"/>
  <c r="B436" i="5"/>
  <c r="C436" i="5"/>
  <c r="D436" i="5"/>
  <c r="E436" i="5"/>
  <c r="N436" i="5" s="1"/>
  <c r="F436" i="5"/>
  <c r="G436" i="5"/>
  <c r="H436" i="5"/>
  <c r="I436" i="5"/>
  <c r="J436" i="5"/>
  <c r="K436" i="5"/>
  <c r="L436" i="5"/>
  <c r="O436" i="5" s="1"/>
  <c r="M436" i="5"/>
  <c r="A437" i="5"/>
  <c r="B437" i="5"/>
  <c r="C437" i="5"/>
  <c r="D437" i="5"/>
  <c r="E437" i="5"/>
  <c r="N437" i="5" s="1"/>
  <c r="F437" i="5"/>
  <c r="G437" i="5"/>
  <c r="H437" i="5"/>
  <c r="I437" i="5"/>
  <c r="J437" i="5"/>
  <c r="K437" i="5"/>
  <c r="L437" i="5"/>
  <c r="O437" i="5" s="1"/>
  <c r="M437" i="5"/>
  <c r="A438" i="5"/>
  <c r="B438" i="5"/>
  <c r="C438" i="5"/>
  <c r="D438" i="5"/>
  <c r="E438" i="5"/>
  <c r="N438" i="5" s="1"/>
  <c r="F438" i="5"/>
  <c r="G438" i="5"/>
  <c r="H438" i="5"/>
  <c r="I438" i="5"/>
  <c r="J438" i="5"/>
  <c r="K438" i="5"/>
  <c r="L438" i="5"/>
  <c r="O438" i="5" s="1"/>
  <c r="M438" i="5"/>
  <c r="A439" i="5"/>
  <c r="B439" i="5"/>
  <c r="C439" i="5"/>
  <c r="D439" i="5"/>
  <c r="E439" i="5"/>
  <c r="N439" i="5" s="1"/>
  <c r="F439" i="5"/>
  <c r="G439" i="5"/>
  <c r="H439" i="5"/>
  <c r="I439" i="5"/>
  <c r="J439" i="5"/>
  <c r="K439" i="5"/>
  <c r="L439" i="5"/>
  <c r="O439" i="5" s="1"/>
  <c r="M439" i="5"/>
  <c r="A440" i="5"/>
  <c r="B440" i="5"/>
  <c r="C440" i="5"/>
  <c r="D440" i="5"/>
  <c r="E440" i="5"/>
  <c r="N440" i="5" s="1"/>
  <c r="F440" i="5"/>
  <c r="G440" i="5"/>
  <c r="H440" i="5"/>
  <c r="I440" i="5"/>
  <c r="J440" i="5"/>
  <c r="K440" i="5"/>
  <c r="L440" i="5"/>
  <c r="O440" i="5" s="1"/>
  <c r="M440" i="5"/>
  <c r="A441" i="5"/>
  <c r="B441" i="5"/>
  <c r="C441" i="5"/>
  <c r="D441" i="5"/>
  <c r="E441" i="5"/>
  <c r="N441" i="5" s="1"/>
  <c r="F441" i="5"/>
  <c r="G441" i="5"/>
  <c r="H441" i="5"/>
  <c r="I441" i="5"/>
  <c r="J441" i="5"/>
  <c r="K441" i="5"/>
  <c r="L441" i="5"/>
  <c r="O441" i="5" s="1"/>
  <c r="M441" i="5"/>
  <c r="A442" i="5"/>
  <c r="B442" i="5"/>
  <c r="C442" i="5"/>
  <c r="D442" i="5"/>
  <c r="E442" i="5"/>
  <c r="N442" i="5" s="1"/>
  <c r="F442" i="5"/>
  <c r="G442" i="5"/>
  <c r="H442" i="5"/>
  <c r="I442" i="5"/>
  <c r="J442" i="5"/>
  <c r="K442" i="5"/>
  <c r="L442" i="5"/>
  <c r="O442" i="5" s="1"/>
  <c r="M442" i="5"/>
  <c r="A443" i="5"/>
  <c r="B443" i="5"/>
  <c r="C443" i="5"/>
  <c r="D443" i="5"/>
  <c r="E443" i="5"/>
  <c r="N443" i="5" s="1"/>
  <c r="F443" i="5"/>
  <c r="G443" i="5"/>
  <c r="H443" i="5"/>
  <c r="I443" i="5"/>
  <c r="J443" i="5"/>
  <c r="K443" i="5"/>
  <c r="L443" i="5"/>
  <c r="O443" i="5" s="1"/>
  <c r="M443" i="5"/>
  <c r="A444" i="5"/>
  <c r="B444" i="5"/>
  <c r="C444" i="5"/>
  <c r="D444" i="5"/>
  <c r="E444" i="5"/>
  <c r="N444" i="5" s="1"/>
  <c r="F444" i="5"/>
  <c r="G444" i="5"/>
  <c r="H444" i="5"/>
  <c r="I444" i="5"/>
  <c r="J444" i="5"/>
  <c r="K444" i="5"/>
  <c r="L444" i="5"/>
  <c r="O444" i="5" s="1"/>
  <c r="M444" i="5"/>
  <c r="A445" i="5"/>
  <c r="B445" i="5"/>
  <c r="C445" i="5"/>
  <c r="D445" i="5"/>
  <c r="E445" i="5"/>
  <c r="N445" i="5" s="1"/>
  <c r="F445" i="5"/>
  <c r="G445" i="5"/>
  <c r="H445" i="5"/>
  <c r="I445" i="5"/>
  <c r="J445" i="5"/>
  <c r="K445" i="5"/>
  <c r="L445" i="5"/>
  <c r="O445" i="5" s="1"/>
  <c r="M445" i="5"/>
  <c r="A446" i="5"/>
  <c r="B446" i="5"/>
  <c r="C446" i="5"/>
  <c r="D446" i="5"/>
  <c r="E446" i="5"/>
  <c r="N446" i="5" s="1"/>
  <c r="F446" i="5"/>
  <c r="G446" i="5"/>
  <c r="H446" i="5"/>
  <c r="I446" i="5"/>
  <c r="J446" i="5"/>
  <c r="K446" i="5"/>
  <c r="L446" i="5"/>
  <c r="O446" i="5" s="1"/>
  <c r="M446" i="5"/>
  <c r="A447" i="5"/>
  <c r="B447" i="5"/>
  <c r="C447" i="5"/>
  <c r="D447" i="5"/>
  <c r="E447" i="5"/>
  <c r="N447" i="5" s="1"/>
  <c r="F447" i="5"/>
  <c r="G447" i="5"/>
  <c r="H447" i="5"/>
  <c r="I447" i="5"/>
  <c r="J447" i="5"/>
  <c r="K447" i="5"/>
  <c r="L447" i="5"/>
  <c r="O447" i="5" s="1"/>
  <c r="M447" i="5"/>
  <c r="A448" i="5"/>
  <c r="B448" i="5"/>
  <c r="C448" i="5"/>
  <c r="D448" i="5"/>
  <c r="E448" i="5"/>
  <c r="N448" i="5" s="1"/>
  <c r="F448" i="5"/>
  <c r="G448" i="5"/>
  <c r="H448" i="5"/>
  <c r="I448" i="5"/>
  <c r="J448" i="5"/>
  <c r="K448" i="5"/>
  <c r="L448" i="5"/>
  <c r="O448" i="5" s="1"/>
  <c r="M448" i="5"/>
  <c r="A449" i="5"/>
  <c r="B449" i="5"/>
  <c r="C449" i="5"/>
  <c r="D449" i="5"/>
  <c r="E449" i="5"/>
  <c r="N449" i="5" s="1"/>
  <c r="F449" i="5"/>
  <c r="G449" i="5"/>
  <c r="H449" i="5"/>
  <c r="I449" i="5"/>
  <c r="J449" i="5"/>
  <c r="K449" i="5"/>
  <c r="L449" i="5"/>
  <c r="O449" i="5" s="1"/>
  <c r="M449" i="5"/>
  <c r="A450" i="5"/>
  <c r="B450" i="5"/>
  <c r="C450" i="5"/>
  <c r="D450" i="5"/>
  <c r="E450" i="5"/>
  <c r="N450" i="5" s="1"/>
  <c r="F450" i="5"/>
  <c r="G450" i="5"/>
  <c r="H450" i="5"/>
  <c r="I450" i="5"/>
  <c r="J450" i="5"/>
  <c r="K450" i="5"/>
  <c r="L450" i="5"/>
  <c r="O450" i="5" s="1"/>
  <c r="M450" i="5"/>
  <c r="A451" i="5"/>
  <c r="B451" i="5"/>
  <c r="C451" i="5"/>
  <c r="D451" i="5"/>
  <c r="E451" i="5"/>
  <c r="N451" i="5" s="1"/>
  <c r="F451" i="5"/>
  <c r="G451" i="5"/>
  <c r="H451" i="5"/>
  <c r="I451" i="5"/>
  <c r="J451" i="5"/>
  <c r="K451" i="5"/>
  <c r="L451" i="5"/>
  <c r="O451" i="5" s="1"/>
  <c r="M451" i="5"/>
  <c r="A452" i="5"/>
  <c r="B452" i="5"/>
  <c r="C452" i="5"/>
  <c r="D452" i="5"/>
  <c r="E452" i="5"/>
  <c r="N452" i="5" s="1"/>
  <c r="F452" i="5"/>
  <c r="G452" i="5"/>
  <c r="H452" i="5"/>
  <c r="I452" i="5"/>
  <c r="J452" i="5"/>
  <c r="K452" i="5"/>
  <c r="L452" i="5"/>
  <c r="O452" i="5" s="1"/>
  <c r="M452" i="5"/>
  <c r="A453" i="5"/>
  <c r="B453" i="5"/>
  <c r="C453" i="5"/>
  <c r="D453" i="5"/>
  <c r="E453" i="5"/>
  <c r="N453" i="5" s="1"/>
  <c r="F453" i="5"/>
  <c r="G453" i="5"/>
  <c r="H453" i="5"/>
  <c r="I453" i="5"/>
  <c r="J453" i="5"/>
  <c r="K453" i="5"/>
  <c r="L453" i="5"/>
  <c r="O453" i="5" s="1"/>
  <c r="M453" i="5"/>
  <c r="A454" i="5"/>
  <c r="B454" i="5"/>
  <c r="C454" i="5"/>
  <c r="D454" i="5"/>
  <c r="E454" i="5"/>
  <c r="N454" i="5" s="1"/>
  <c r="F454" i="5"/>
  <c r="G454" i="5"/>
  <c r="H454" i="5"/>
  <c r="I454" i="5"/>
  <c r="J454" i="5"/>
  <c r="K454" i="5"/>
  <c r="L454" i="5"/>
  <c r="O454" i="5" s="1"/>
  <c r="M454" i="5"/>
  <c r="A455" i="5"/>
  <c r="B455" i="5"/>
  <c r="C455" i="5"/>
  <c r="D455" i="5"/>
  <c r="E455" i="5"/>
  <c r="N455" i="5" s="1"/>
  <c r="F455" i="5"/>
  <c r="G455" i="5"/>
  <c r="H455" i="5"/>
  <c r="I455" i="5"/>
  <c r="J455" i="5"/>
  <c r="K455" i="5"/>
  <c r="L455" i="5"/>
  <c r="O455" i="5" s="1"/>
  <c r="M455" i="5"/>
  <c r="A456" i="5"/>
  <c r="B456" i="5"/>
  <c r="C456" i="5"/>
  <c r="D456" i="5"/>
  <c r="E456" i="5"/>
  <c r="N456" i="5" s="1"/>
  <c r="F456" i="5"/>
  <c r="G456" i="5"/>
  <c r="H456" i="5"/>
  <c r="I456" i="5"/>
  <c r="J456" i="5"/>
  <c r="K456" i="5"/>
  <c r="L456" i="5"/>
  <c r="O456" i="5" s="1"/>
  <c r="M456" i="5"/>
  <c r="A457" i="5"/>
  <c r="B457" i="5"/>
  <c r="C457" i="5"/>
  <c r="D457" i="5"/>
  <c r="E457" i="5"/>
  <c r="N457" i="5" s="1"/>
  <c r="F457" i="5"/>
  <c r="G457" i="5"/>
  <c r="H457" i="5"/>
  <c r="I457" i="5"/>
  <c r="J457" i="5"/>
  <c r="K457" i="5"/>
  <c r="L457" i="5"/>
  <c r="O457" i="5" s="1"/>
  <c r="M457" i="5"/>
  <c r="A458" i="5"/>
  <c r="B458" i="5"/>
  <c r="C458" i="5"/>
  <c r="D458" i="5"/>
  <c r="E458" i="5"/>
  <c r="N458" i="5" s="1"/>
  <c r="F458" i="5"/>
  <c r="G458" i="5"/>
  <c r="H458" i="5"/>
  <c r="I458" i="5"/>
  <c r="J458" i="5"/>
  <c r="K458" i="5"/>
  <c r="L458" i="5"/>
  <c r="O458" i="5" s="1"/>
  <c r="M458" i="5"/>
  <c r="A459" i="5"/>
  <c r="B459" i="5"/>
  <c r="C459" i="5"/>
  <c r="D459" i="5"/>
  <c r="E459" i="5"/>
  <c r="N459" i="5" s="1"/>
  <c r="F459" i="5"/>
  <c r="G459" i="5"/>
  <c r="H459" i="5"/>
  <c r="I459" i="5"/>
  <c r="J459" i="5"/>
  <c r="K459" i="5"/>
  <c r="L459" i="5"/>
  <c r="O459" i="5" s="1"/>
  <c r="M459" i="5"/>
  <c r="A460" i="5"/>
  <c r="B460" i="5"/>
  <c r="C460" i="5"/>
  <c r="D460" i="5"/>
  <c r="E460" i="5"/>
  <c r="N460" i="5" s="1"/>
  <c r="F460" i="5"/>
  <c r="G460" i="5"/>
  <c r="H460" i="5"/>
  <c r="I460" i="5"/>
  <c r="J460" i="5"/>
  <c r="K460" i="5"/>
  <c r="L460" i="5"/>
  <c r="O460" i="5" s="1"/>
  <c r="M460" i="5"/>
  <c r="A461" i="5"/>
  <c r="B461" i="5"/>
  <c r="C461" i="5"/>
  <c r="D461" i="5"/>
  <c r="E461" i="5"/>
  <c r="N461" i="5" s="1"/>
  <c r="F461" i="5"/>
  <c r="G461" i="5"/>
  <c r="H461" i="5"/>
  <c r="I461" i="5"/>
  <c r="J461" i="5"/>
  <c r="K461" i="5"/>
  <c r="L461" i="5"/>
  <c r="O461" i="5" s="1"/>
  <c r="M461" i="5"/>
  <c r="A462" i="5"/>
  <c r="B462" i="5"/>
  <c r="C462" i="5"/>
  <c r="D462" i="5"/>
  <c r="E462" i="5"/>
  <c r="N462" i="5" s="1"/>
  <c r="F462" i="5"/>
  <c r="G462" i="5"/>
  <c r="H462" i="5"/>
  <c r="I462" i="5"/>
  <c r="J462" i="5"/>
  <c r="K462" i="5"/>
  <c r="L462" i="5"/>
  <c r="O462" i="5" s="1"/>
  <c r="M462" i="5"/>
  <c r="A463" i="5"/>
  <c r="B463" i="5"/>
  <c r="C463" i="5"/>
  <c r="D463" i="5"/>
  <c r="E463" i="5"/>
  <c r="N463" i="5" s="1"/>
  <c r="F463" i="5"/>
  <c r="G463" i="5"/>
  <c r="H463" i="5"/>
  <c r="I463" i="5"/>
  <c r="J463" i="5"/>
  <c r="K463" i="5"/>
  <c r="L463" i="5"/>
  <c r="O463" i="5" s="1"/>
  <c r="M463" i="5"/>
  <c r="A464" i="5"/>
  <c r="B464" i="5"/>
  <c r="C464" i="5"/>
  <c r="D464" i="5"/>
  <c r="E464" i="5"/>
  <c r="N464" i="5" s="1"/>
  <c r="F464" i="5"/>
  <c r="G464" i="5"/>
  <c r="H464" i="5"/>
  <c r="I464" i="5"/>
  <c r="J464" i="5"/>
  <c r="K464" i="5"/>
  <c r="L464" i="5"/>
  <c r="O464" i="5" s="1"/>
  <c r="M464" i="5"/>
  <c r="A465" i="5"/>
  <c r="B465" i="5"/>
  <c r="C465" i="5"/>
  <c r="D465" i="5"/>
  <c r="E465" i="5"/>
  <c r="N465" i="5" s="1"/>
  <c r="F465" i="5"/>
  <c r="G465" i="5"/>
  <c r="H465" i="5"/>
  <c r="I465" i="5"/>
  <c r="J465" i="5"/>
  <c r="K465" i="5"/>
  <c r="L465" i="5"/>
  <c r="O465" i="5" s="1"/>
  <c r="M465" i="5"/>
  <c r="A466" i="5"/>
  <c r="B466" i="5"/>
  <c r="C466" i="5"/>
  <c r="D466" i="5"/>
  <c r="E466" i="5"/>
  <c r="N466" i="5" s="1"/>
  <c r="F466" i="5"/>
  <c r="G466" i="5"/>
  <c r="H466" i="5"/>
  <c r="I466" i="5"/>
  <c r="J466" i="5"/>
  <c r="K466" i="5"/>
  <c r="L466" i="5"/>
  <c r="O466" i="5" s="1"/>
  <c r="M466" i="5"/>
  <c r="A467" i="5"/>
  <c r="B467" i="5"/>
  <c r="C467" i="5"/>
  <c r="D467" i="5"/>
  <c r="E467" i="5"/>
  <c r="N467" i="5" s="1"/>
  <c r="F467" i="5"/>
  <c r="G467" i="5"/>
  <c r="H467" i="5"/>
  <c r="I467" i="5"/>
  <c r="J467" i="5"/>
  <c r="K467" i="5"/>
  <c r="L467" i="5"/>
  <c r="O467" i="5" s="1"/>
  <c r="M467" i="5"/>
  <c r="A468" i="5"/>
  <c r="B468" i="5"/>
  <c r="C468" i="5"/>
  <c r="D468" i="5"/>
  <c r="E468" i="5"/>
  <c r="N468" i="5" s="1"/>
  <c r="F468" i="5"/>
  <c r="G468" i="5"/>
  <c r="H468" i="5"/>
  <c r="I468" i="5"/>
  <c r="J468" i="5"/>
  <c r="K468" i="5"/>
  <c r="L468" i="5"/>
  <c r="O468" i="5" s="1"/>
  <c r="M468" i="5"/>
  <c r="A469" i="5"/>
  <c r="B469" i="5"/>
  <c r="C469" i="5"/>
  <c r="D469" i="5"/>
  <c r="E469" i="5"/>
  <c r="N469" i="5" s="1"/>
  <c r="F469" i="5"/>
  <c r="G469" i="5"/>
  <c r="H469" i="5"/>
  <c r="I469" i="5"/>
  <c r="J469" i="5"/>
  <c r="K469" i="5"/>
  <c r="L469" i="5"/>
  <c r="O469" i="5" s="1"/>
  <c r="M469" i="5"/>
  <c r="A470" i="5"/>
  <c r="B470" i="5"/>
  <c r="C470" i="5"/>
  <c r="D470" i="5"/>
  <c r="E470" i="5"/>
  <c r="N470" i="5" s="1"/>
  <c r="F470" i="5"/>
  <c r="G470" i="5"/>
  <c r="H470" i="5"/>
  <c r="I470" i="5"/>
  <c r="J470" i="5"/>
  <c r="K470" i="5"/>
  <c r="L470" i="5"/>
  <c r="O470" i="5" s="1"/>
  <c r="M470" i="5"/>
  <c r="A471" i="5"/>
  <c r="B471" i="5"/>
  <c r="C471" i="5"/>
  <c r="D471" i="5"/>
  <c r="E471" i="5"/>
  <c r="N471" i="5" s="1"/>
  <c r="F471" i="5"/>
  <c r="G471" i="5"/>
  <c r="H471" i="5"/>
  <c r="I471" i="5"/>
  <c r="J471" i="5"/>
  <c r="K471" i="5"/>
  <c r="L471" i="5"/>
  <c r="O471" i="5" s="1"/>
  <c r="M471" i="5"/>
  <c r="A472" i="5"/>
  <c r="B472" i="5"/>
  <c r="C472" i="5"/>
  <c r="D472" i="5"/>
  <c r="E472" i="5"/>
  <c r="N472" i="5" s="1"/>
  <c r="F472" i="5"/>
  <c r="G472" i="5"/>
  <c r="H472" i="5"/>
  <c r="I472" i="5"/>
  <c r="J472" i="5"/>
  <c r="K472" i="5"/>
  <c r="L472" i="5"/>
  <c r="O472" i="5" s="1"/>
  <c r="M472" i="5"/>
  <c r="A473" i="5"/>
  <c r="B473" i="5"/>
  <c r="C473" i="5"/>
  <c r="D473" i="5"/>
  <c r="E473" i="5"/>
  <c r="N473" i="5" s="1"/>
  <c r="F473" i="5"/>
  <c r="G473" i="5"/>
  <c r="H473" i="5"/>
  <c r="I473" i="5"/>
  <c r="J473" i="5"/>
  <c r="K473" i="5"/>
  <c r="L473" i="5"/>
  <c r="O473" i="5" s="1"/>
  <c r="M473" i="5"/>
  <c r="A474" i="5"/>
  <c r="B474" i="5"/>
  <c r="C474" i="5"/>
  <c r="D474" i="5"/>
  <c r="E474" i="5"/>
  <c r="N474" i="5" s="1"/>
  <c r="F474" i="5"/>
  <c r="G474" i="5"/>
  <c r="H474" i="5"/>
  <c r="I474" i="5"/>
  <c r="J474" i="5"/>
  <c r="K474" i="5"/>
  <c r="L474" i="5"/>
  <c r="O474" i="5" s="1"/>
  <c r="M474" i="5"/>
  <c r="A475" i="5"/>
  <c r="B475" i="5"/>
  <c r="C475" i="5"/>
  <c r="D475" i="5"/>
  <c r="E475" i="5"/>
  <c r="N475" i="5" s="1"/>
  <c r="F475" i="5"/>
  <c r="G475" i="5"/>
  <c r="H475" i="5"/>
  <c r="I475" i="5"/>
  <c r="J475" i="5"/>
  <c r="K475" i="5"/>
  <c r="L475" i="5"/>
  <c r="O475" i="5" s="1"/>
  <c r="M475" i="5"/>
  <c r="A476" i="5"/>
  <c r="B476" i="5"/>
  <c r="C476" i="5"/>
  <c r="D476" i="5"/>
  <c r="E476" i="5"/>
  <c r="N476" i="5" s="1"/>
  <c r="F476" i="5"/>
  <c r="G476" i="5"/>
  <c r="H476" i="5"/>
  <c r="I476" i="5"/>
  <c r="J476" i="5"/>
  <c r="K476" i="5"/>
  <c r="L476" i="5"/>
  <c r="O476" i="5" s="1"/>
  <c r="M476" i="5"/>
  <c r="A477" i="5"/>
  <c r="B477" i="5"/>
  <c r="C477" i="5"/>
  <c r="D477" i="5"/>
  <c r="E477" i="5"/>
  <c r="N477" i="5" s="1"/>
  <c r="F477" i="5"/>
  <c r="G477" i="5"/>
  <c r="H477" i="5"/>
  <c r="I477" i="5"/>
  <c r="J477" i="5"/>
  <c r="K477" i="5"/>
  <c r="L477" i="5"/>
  <c r="O477" i="5" s="1"/>
  <c r="M477" i="5"/>
  <c r="A478" i="5"/>
  <c r="B478" i="5"/>
  <c r="C478" i="5"/>
  <c r="D478" i="5"/>
  <c r="E478" i="5"/>
  <c r="N478" i="5" s="1"/>
  <c r="F478" i="5"/>
  <c r="G478" i="5"/>
  <c r="H478" i="5"/>
  <c r="I478" i="5"/>
  <c r="J478" i="5"/>
  <c r="K478" i="5"/>
  <c r="L478" i="5"/>
  <c r="O478" i="5" s="1"/>
  <c r="M478" i="5"/>
  <c r="A479" i="5"/>
  <c r="B479" i="5"/>
  <c r="C479" i="5"/>
  <c r="D479" i="5"/>
  <c r="E479" i="5"/>
  <c r="N479" i="5" s="1"/>
  <c r="F479" i="5"/>
  <c r="G479" i="5"/>
  <c r="H479" i="5"/>
  <c r="I479" i="5"/>
  <c r="J479" i="5"/>
  <c r="K479" i="5"/>
  <c r="L479" i="5"/>
  <c r="O479" i="5" s="1"/>
  <c r="M479" i="5"/>
  <c r="A480" i="5"/>
  <c r="B480" i="5"/>
  <c r="C480" i="5"/>
  <c r="D480" i="5"/>
  <c r="E480" i="5"/>
  <c r="N480" i="5" s="1"/>
  <c r="F480" i="5"/>
  <c r="G480" i="5"/>
  <c r="H480" i="5"/>
  <c r="I480" i="5"/>
  <c r="J480" i="5"/>
  <c r="K480" i="5"/>
  <c r="L480" i="5"/>
  <c r="O480" i="5" s="1"/>
  <c r="M480" i="5"/>
  <c r="A481" i="5"/>
  <c r="B481" i="5"/>
  <c r="C481" i="5"/>
  <c r="D481" i="5"/>
  <c r="E481" i="5"/>
  <c r="N481" i="5" s="1"/>
  <c r="F481" i="5"/>
  <c r="G481" i="5"/>
  <c r="H481" i="5"/>
  <c r="I481" i="5"/>
  <c r="J481" i="5"/>
  <c r="K481" i="5"/>
  <c r="L481" i="5"/>
  <c r="O481" i="5" s="1"/>
  <c r="M481" i="5"/>
  <c r="A482" i="5"/>
  <c r="B482" i="5"/>
  <c r="C482" i="5"/>
  <c r="D482" i="5"/>
  <c r="E482" i="5"/>
  <c r="N482" i="5" s="1"/>
  <c r="F482" i="5"/>
  <c r="G482" i="5"/>
  <c r="H482" i="5"/>
  <c r="I482" i="5"/>
  <c r="J482" i="5"/>
  <c r="K482" i="5"/>
  <c r="L482" i="5"/>
  <c r="O482" i="5" s="1"/>
  <c r="M482" i="5"/>
  <c r="A483" i="5"/>
  <c r="B483" i="5"/>
  <c r="C483" i="5"/>
  <c r="D483" i="5"/>
  <c r="E483" i="5"/>
  <c r="N483" i="5" s="1"/>
  <c r="F483" i="5"/>
  <c r="G483" i="5"/>
  <c r="H483" i="5"/>
  <c r="I483" i="5"/>
  <c r="J483" i="5"/>
  <c r="K483" i="5"/>
  <c r="L483" i="5"/>
  <c r="O483" i="5" s="1"/>
  <c r="M483" i="5"/>
  <c r="A484" i="5"/>
  <c r="B484" i="5"/>
  <c r="C484" i="5"/>
  <c r="D484" i="5"/>
  <c r="E484" i="5"/>
  <c r="N484" i="5" s="1"/>
  <c r="F484" i="5"/>
  <c r="G484" i="5"/>
  <c r="H484" i="5"/>
  <c r="I484" i="5"/>
  <c r="J484" i="5"/>
  <c r="K484" i="5"/>
  <c r="L484" i="5"/>
  <c r="O484" i="5" s="1"/>
  <c r="M484" i="5"/>
  <c r="A485" i="5"/>
  <c r="B485" i="5"/>
  <c r="C485" i="5"/>
  <c r="D485" i="5"/>
  <c r="E485" i="5"/>
  <c r="N485" i="5" s="1"/>
  <c r="F485" i="5"/>
  <c r="G485" i="5"/>
  <c r="H485" i="5"/>
  <c r="I485" i="5"/>
  <c r="J485" i="5"/>
  <c r="K485" i="5"/>
  <c r="L485" i="5"/>
  <c r="O485" i="5" s="1"/>
  <c r="M485" i="5"/>
  <c r="A486" i="5"/>
  <c r="B486" i="5"/>
  <c r="C486" i="5"/>
  <c r="D486" i="5"/>
  <c r="E486" i="5"/>
  <c r="N486" i="5" s="1"/>
  <c r="F486" i="5"/>
  <c r="G486" i="5"/>
  <c r="H486" i="5"/>
  <c r="I486" i="5"/>
  <c r="J486" i="5"/>
  <c r="K486" i="5"/>
  <c r="L486" i="5"/>
  <c r="O486" i="5" s="1"/>
  <c r="M486" i="5"/>
  <c r="A487" i="5"/>
  <c r="B487" i="5"/>
  <c r="C487" i="5"/>
  <c r="D487" i="5"/>
  <c r="E487" i="5"/>
  <c r="N487" i="5" s="1"/>
  <c r="F487" i="5"/>
  <c r="G487" i="5"/>
  <c r="H487" i="5"/>
  <c r="I487" i="5"/>
  <c r="J487" i="5"/>
  <c r="K487" i="5"/>
  <c r="L487" i="5"/>
  <c r="O487" i="5" s="1"/>
  <c r="M487" i="5"/>
  <c r="A488" i="5"/>
  <c r="B488" i="5"/>
  <c r="C488" i="5"/>
  <c r="D488" i="5"/>
  <c r="E488" i="5"/>
  <c r="N488" i="5" s="1"/>
  <c r="F488" i="5"/>
  <c r="G488" i="5"/>
  <c r="H488" i="5"/>
  <c r="I488" i="5"/>
  <c r="J488" i="5"/>
  <c r="K488" i="5"/>
  <c r="L488" i="5"/>
  <c r="O488" i="5" s="1"/>
  <c r="M488" i="5"/>
  <c r="A489" i="5"/>
  <c r="B489" i="5"/>
  <c r="C489" i="5"/>
  <c r="D489" i="5"/>
  <c r="E489" i="5"/>
  <c r="N489" i="5" s="1"/>
  <c r="F489" i="5"/>
  <c r="G489" i="5"/>
  <c r="H489" i="5"/>
  <c r="I489" i="5"/>
  <c r="J489" i="5"/>
  <c r="K489" i="5"/>
  <c r="L489" i="5"/>
  <c r="O489" i="5" s="1"/>
  <c r="M489" i="5"/>
  <c r="A490" i="5"/>
  <c r="B490" i="5"/>
  <c r="C490" i="5"/>
  <c r="D490" i="5"/>
  <c r="E490" i="5"/>
  <c r="N490" i="5" s="1"/>
  <c r="F490" i="5"/>
  <c r="G490" i="5"/>
  <c r="H490" i="5"/>
  <c r="I490" i="5"/>
  <c r="J490" i="5"/>
  <c r="K490" i="5"/>
  <c r="L490" i="5"/>
  <c r="O490" i="5" s="1"/>
  <c r="M490" i="5"/>
  <c r="A491" i="5"/>
  <c r="B491" i="5"/>
  <c r="C491" i="5"/>
  <c r="D491" i="5"/>
  <c r="E491" i="5"/>
  <c r="N491" i="5" s="1"/>
  <c r="F491" i="5"/>
  <c r="G491" i="5"/>
  <c r="H491" i="5"/>
  <c r="I491" i="5"/>
  <c r="J491" i="5"/>
  <c r="K491" i="5"/>
  <c r="L491" i="5"/>
  <c r="O491" i="5" s="1"/>
  <c r="M491" i="5"/>
  <c r="A492" i="5"/>
  <c r="B492" i="5"/>
  <c r="C492" i="5"/>
  <c r="D492" i="5"/>
  <c r="E492" i="5"/>
  <c r="N492" i="5" s="1"/>
  <c r="F492" i="5"/>
  <c r="G492" i="5"/>
  <c r="H492" i="5"/>
  <c r="I492" i="5"/>
  <c r="J492" i="5"/>
  <c r="K492" i="5"/>
  <c r="L492" i="5"/>
  <c r="O492" i="5" s="1"/>
  <c r="M492" i="5"/>
  <c r="A493" i="5"/>
  <c r="B493" i="5"/>
  <c r="C493" i="5"/>
  <c r="D493" i="5"/>
  <c r="E493" i="5"/>
  <c r="N493" i="5" s="1"/>
  <c r="F493" i="5"/>
  <c r="G493" i="5"/>
  <c r="H493" i="5"/>
  <c r="I493" i="5"/>
  <c r="J493" i="5"/>
  <c r="K493" i="5"/>
  <c r="L493" i="5"/>
  <c r="O493" i="5" s="1"/>
  <c r="M493" i="5"/>
  <c r="A494" i="5"/>
  <c r="B494" i="5"/>
  <c r="C494" i="5"/>
  <c r="D494" i="5"/>
  <c r="E494" i="5"/>
  <c r="N494" i="5" s="1"/>
  <c r="F494" i="5"/>
  <c r="G494" i="5"/>
  <c r="H494" i="5"/>
  <c r="I494" i="5"/>
  <c r="J494" i="5"/>
  <c r="K494" i="5"/>
  <c r="L494" i="5"/>
  <c r="O494" i="5" s="1"/>
  <c r="M494" i="5"/>
  <c r="A495" i="5"/>
  <c r="B495" i="5"/>
  <c r="C495" i="5"/>
  <c r="D495" i="5"/>
  <c r="E495" i="5"/>
  <c r="N495" i="5" s="1"/>
  <c r="F495" i="5"/>
  <c r="G495" i="5"/>
  <c r="H495" i="5"/>
  <c r="I495" i="5"/>
  <c r="J495" i="5"/>
  <c r="K495" i="5"/>
  <c r="L495" i="5"/>
  <c r="O495" i="5" s="1"/>
  <c r="M495" i="5"/>
  <c r="A496" i="5"/>
  <c r="B496" i="5"/>
  <c r="C496" i="5"/>
  <c r="D496" i="5"/>
  <c r="E496" i="5"/>
  <c r="N496" i="5" s="1"/>
  <c r="F496" i="5"/>
  <c r="G496" i="5"/>
  <c r="H496" i="5"/>
  <c r="I496" i="5"/>
  <c r="J496" i="5"/>
  <c r="K496" i="5"/>
  <c r="L496" i="5"/>
  <c r="O496" i="5" s="1"/>
  <c r="M496" i="5"/>
  <c r="A497" i="5"/>
  <c r="B497" i="5"/>
  <c r="C497" i="5"/>
  <c r="D497" i="5"/>
  <c r="E497" i="5"/>
  <c r="N497" i="5" s="1"/>
  <c r="F497" i="5"/>
  <c r="G497" i="5"/>
  <c r="H497" i="5"/>
  <c r="I497" i="5"/>
  <c r="J497" i="5"/>
  <c r="K497" i="5"/>
  <c r="L497" i="5"/>
  <c r="O497" i="5" s="1"/>
  <c r="M497" i="5"/>
  <c r="A498" i="5"/>
  <c r="B498" i="5"/>
  <c r="C498" i="5"/>
  <c r="D498" i="5"/>
  <c r="E498" i="5"/>
  <c r="N498" i="5" s="1"/>
  <c r="F498" i="5"/>
  <c r="G498" i="5"/>
  <c r="H498" i="5"/>
  <c r="I498" i="5"/>
  <c r="J498" i="5"/>
  <c r="K498" i="5"/>
  <c r="L498" i="5"/>
  <c r="O498" i="5" s="1"/>
  <c r="M498" i="5"/>
  <c r="A499" i="5"/>
  <c r="B499" i="5"/>
  <c r="C499" i="5"/>
  <c r="D499" i="5"/>
  <c r="E499" i="5"/>
  <c r="N499" i="5" s="1"/>
  <c r="F499" i="5"/>
  <c r="G499" i="5"/>
  <c r="H499" i="5"/>
  <c r="I499" i="5"/>
  <c r="J499" i="5"/>
  <c r="K499" i="5"/>
  <c r="L499" i="5"/>
  <c r="O499" i="5" s="1"/>
  <c r="M499" i="5"/>
  <c r="A500" i="5"/>
  <c r="B500" i="5"/>
  <c r="C500" i="5"/>
  <c r="D500" i="5"/>
  <c r="E500" i="5"/>
  <c r="N500" i="5" s="1"/>
  <c r="F500" i="5"/>
  <c r="G500" i="5"/>
  <c r="H500" i="5"/>
  <c r="I500" i="5"/>
  <c r="J500" i="5"/>
  <c r="K500" i="5"/>
  <c r="L500" i="5"/>
  <c r="O500" i="5" s="1"/>
  <c r="M500" i="5"/>
  <c r="A501" i="5"/>
  <c r="B501" i="5"/>
  <c r="C501" i="5"/>
  <c r="D501" i="5"/>
  <c r="E501" i="5"/>
  <c r="N501" i="5" s="1"/>
  <c r="F501" i="5"/>
  <c r="G501" i="5"/>
  <c r="H501" i="5"/>
  <c r="I501" i="5"/>
  <c r="J501" i="5"/>
  <c r="K501" i="5"/>
  <c r="L501" i="5"/>
  <c r="O501" i="5" s="1"/>
  <c r="M501" i="5"/>
  <c r="A502" i="5"/>
  <c r="B502" i="5"/>
  <c r="C502" i="5"/>
  <c r="D502" i="5"/>
  <c r="E502" i="5"/>
  <c r="N502" i="5" s="1"/>
  <c r="F502" i="5"/>
  <c r="G502" i="5"/>
  <c r="H502" i="5"/>
  <c r="I502" i="5"/>
  <c r="J502" i="5"/>
  <c r="K502" i="5"/>
  <c r="L502" i="5"/>
  <c r="O502" i="5" s="1"/>
  <c r="M502" i="5"/>
  <c r="A503" i="5"/>
  <c r="B503" i="5"/>
  <c r="C503" i="5"/>
  <c r="D503" i="5"/>
  <c r="E503" i="5"/>
  <c r="N503" i="5" s="1"/>
  <c r="F503" i="5"/>
  <c r="G503" i="5"/>
  <c r="H503" i="5"/>
  <c r="I503" i="5"/>
  <c r="J503" i="5"/>
  <c r="K503" i="5"/>
  <c r="L503" i="5"/>
  <c r="O503" i="5" s="1"/>
  <c r="M503" i="5"/>
  <c r="A504" i="5"/>
  <c r="B504" i="5"/>
  <c r="C504" i="5"/>
  <c r="D504" i="5"/>
  <c r="E504" i="5"/>
  <c r="N504" i="5" s="1"/>
  <c r="F504" i="5"/>
  <c r="G504" i="5"/>
  <c r="H504" i="5"/>
  <c r="I504" i="5"/>
  <c r="J504" i="5"/>
  <c r="K504" i="5"/>
  <c r="L504" i="5"/>
  <c r="O504" i="5" s="1"/>
  <c r="M504" i="5"/>
  <c r="A505" i="5"/>
  <c r="B505" i="5"/>
  <c r="C505" i="5"/>
  <c r="D505" i="5"/>
  <c r="E505" i="5"/>
  <c r="N505" i="5" s="1"/>
  <c r="F505" i="5"/>
  <c r="G505" i="5"/>
  <c r="H505" i="5"/>
  <c r="I505" i="5"/>
  <c r="J505" i="5"/>
  <c r="K505" i="5"/>
  <c r="L505" i="5"/>
  <c r="O505" i="5" s="1"/>
  <c r="M505" i="5"/>
  <c r="A506" i="5"/>
  <c r="B506" i="5"/>
  <c r="C506" i="5"/>
  <c r="D506" i="5"/>
  <c r="E506" i="5"/>
  <c r="N506" i="5" s="1"/>
  <c r="F506" i="5"/>
  <c r="G506" i="5"/>
  <c r="H506" i="5"/>
  <c r="I506" i="5"/>
  <c r="J506" i="5"/>
  <c r="K506" i="5"/>
  <c r="L506" i="5"/>
  <c r="O506" i="5" s="1"/>
  <c r="M506" i="5"/>
  <c r="A507" i="5"/>
  <c r="B507" i="5"/>
  <c r="C507" i="5"/>
  <c r="D507" i="5"/>
  <c r="E507" i="5"/>
  <c r="N507" i="5" s="1"/>
  <c r="F507" i="5"/>
  <c r="G507" i="5"/>
  <c r="H507" i="5"/>
  <c r="I507" i="5"/>
  <c r="J507" i="5"/>
  <c r="K507" i="5"/>
  <c r="L507" i="5"/>
  <c r="O507" i="5" s="1"/>
  <c r="M507" i="5"/>
  <c r="A508" i="5"/>
  <c r="B508" i="5"/>
  <c r="C508" i="5"/>
  <c r="D508" i="5"/>
  <c r="E508" i="5"/>
  <c r="N508" i="5" s="1"/>
  <c r="F508" i="5"/>
  <c r="G508" i="5"/>
  <c r="H508" i="5"/>
  <c r="I508" i="5"/>
  <c r="J508" i="5"/>
  <c r="K508" i="5"/>
  <c r="L508" i="5"/>
  <c r="O508" i="5" s="1"/>
  <c r="M508" i="5"/>
  <c r="A509" i="5"/>
  <c r="B509" i="5"/>
  <c r="C509" i="5"/>
  <c r="D509" i="5"/>
  <c r="E509" i="5"/>
  <c r="N509" i="5" s="1"/>
  <c r="F509" i="5"/>
  <c r="G509" i="5"/>
  <c r="H509" i="5"/>
  <c r="I509" i="5"/>
  <c r="J509" i="5"/>
  <c r="K509" i="5"/>
  <c r="L509" i="5"/>
  <c r="O509" i="5" s="1"/>
  <c r="M509" i="5"/>
  <c r="A510" i="5"/>
  <c r="B510" i="5"/>
  <c r="C510" i="5"/>
  <c r="D510" i="5"/>
  <c r="E510" i="5"/>
  <c r="N510" i="5" s="1"/>
  <c r="F510" i="5"/>
  <c r="G510" i="5"/>
  <c r="H510" i="5"/>
  <c r="I510" i="5"/>
  <c r="J510" i="5"/>
  <c r="K510" i="5"/>
  <c r="L510" i="5"/>
  <c r="O510" i="5" s="1"/>
  <c r="M510" i="5"/>
  <c r="A511" i="5"/>
  <c r="B511" i="5"/>
  <c r="C511" i="5"/>
  <c r="D511" i="5"/>
  <c r="E511" i="5"/>
  <c r="N511" i="5" s="1"/>
  <c r="F511" i="5"/>
  <c r="G511" i="5"/>
  <c r="H511" i="5"/>
  <c r="I511" i="5"/>
  <c r="J511" i="5"/>
  <c r="K511" i="5"/>
  <c r="L511" i="5"/>
  <c r="O511" i="5" s="1"/>
  <c r="M511" i="5"/>
  <c r="A512" i="5"/>
  <c r="B512" i="5"/>
  <c r="C512" i="5"/>
  <c r="D512" i="5"/>
  <c r="E512" i="5"/>
  <c r="N512" i="5" s="1"/>
  <c r="F512" i="5"/>
  <c r="G512" i="5"/>
  <c r="H512" i="5"/>
  <c r="I512" i="5"/>
  <c r="J512" i="5"/>
  <c r="K512" i="5"/>
  <c r="L512" i="5"/>
  <c r="O512" i="5" s="1"/>
  <c r="M512" i="5"/>
  <c r="A513" i="5"/>
  <c r="B513" i="5"/>
  <c r="C513" i="5"/>
  <c r="D513" i="5"/>
  <c r="E513" i="5"/>
  <c r="N513" i="5" s="1"/>
  <c r="F513" i="5"/>
  <c r="G513" i="5"/>
  <c r="H513" i="5"/>
  <c r="I513" i="5"/>
  <c r="J513" i="5"/>
  <c r="K513" i="5"/>
  <c r="L513" i="5"/>
  <c r="O513" i="5" s="1"/>
  <c r="M513" i="5"/>
  <c r="A514" i="5"/>
  <c r="B514" i="5"/>
  <c r="C514" i="5"/>
  <c r="D514" i="5"/>
  <c r="E514" i="5"/>
  <c r="N514" i="5" s="1"/>
  <c r="F514" i="5"/>
  <c r="G514" i="5"/>
  <c r="H514" i="5"/>
  <c r="I514" i="5"/>
  <c r="J514" i="5"/>
  <c r="K514" i="5"/>
  <c r="L514" i="5"/>
  <c r="O514" i="5" s="1"/>
  <c r="M514" i="5"/>
  <c r="A515" i="5"/>
  <c r="B515" i="5"/>
  <c r="C515" i="5"/>
  <c r="D515" i="5"/>
  <c r="E515" i="5"/>
  <c r="N515" i="5" s="1"/>
  <c r="F515" i="5"/>
  <c r="G515" i="5"/>
  <c r="H515" i="5"/>
  <c r="I515" i="5"/>
  <c r="J515" i="5"/>
  <c r="K515" i="5"/>
  <c r="L515" i="5"/>
  <c r="O515" i="5" s="1"/>
  <c r="M515" i="5"/>
  <c r="A516" i="5"/>
  <c r="B516" i="5"/>
  <c r="C516" i="5"/>
  <c r="D516" i="5"/>
  <c r="E516" i="5"/>
  <c r="N516" i="5" s="1"/>
  <c r="F516" i="5"/>
  <c r="G516" i="5"/>
  <c r="H516" i="5"/>
  <c r="I516" i="5"/>
  <c r="J516" i="5"/>
  <c r="K516" i="5"/>
  <c r="L516" i="5"/>
  <c r="O516" i="5" s="1"/>
  <c r="M516" i="5"/>
  <c r="A517" i="5"/>
  <c r="B517" i="5"/>
  <c r="C517" i="5"/>
  <c r="D517" i="5"/>
  <c r="E517" i="5"/>
  <c r="N517" i="5" s="1"/>
  <c r="F517" i="5"/>
  <c r="G517" i="5"/>
  <c r="H517" i="5"/>
  <c r="I517" i="5"/>
  <c r="J517" i="5"/>
  <c r="K517" i="5"/>
  <c r="L517" i="5"/>
  <c r="O517" i="5" s="1"/>
  <c r="M517" i="5"/>
  <c r="A518" i="5"/>
  <c r="B518" i="5"/>
  <c r="C518" i="5"/>
  <c r="D518" i="5"/>
  <c r="E518" i="5"/>
  <c r="N518" i="5" s="1"/>
  <c r="F518" i="5"/>
  <c r="G518" i="5"/>
  <c r="H518" i="5"/>
  <c r="I518" i="5"/>
  <c r="J518" i="5"/>
  <c r="K518" i="5"/>
  <c r="L518" i="5"/>
  <c r="O518" i="5" s="1"/>
  <c r="M518" i="5"/>
  <c r="A519" i="5"/>
  <c r="B519" i="5"/>
  <c r="C519" i="5"/>
  <c r="D519" i="5"/>
  <c r="E519" i="5"/>
  <c r="N519" i="5" s="1"/>
  <c r="F519" i="5"/>
  <c r="G519" i="5"/>
  <c r="H519" i="5"/>
  <c r="I519" i="5"/>
  <c r="J519" i="5"/>
  <c r="K519" i="5"/>
  <c r="L519" i="5"/>
  <c r="O519" i="5" s="1"/>
  <c r="M519" i="5"/>
  <c r="A520" i="5"/>
  <c r="B520" i="5"/>
  <c r="C520" i="5"/>
  <c r="D520" i="5"/>
  <c r="E520" i="5"/>
  <c r="N520" i="5" s="1"/>
  <c r="F520" i="5"/>
  <c r="G520" i="5"/>
  <c r="H520" i="5"/>
  <c r="I520" i="5"/>
  <c r="J520" i="5"/>
  <c r="K520" i="5"/>
  <c r="L520" i="5"/>
  <c r="O520" i="5" s="1"/>
  <c r="M520" i="5"/>
  <c r="A521" i="5"/>
  <c r="B521" i="5"/>
  <c r="C521" i="5"/>
  <c r="D521" i="5"/>
  <c r="E521" i="5"/>
  <c r="N521" i="5" s="1"/>
  <c r="F521" i="5"/>
  <c r="G521" i="5"/>
  <c r="H521" i="5"/>
  <c r="I521" i="5"/>
  <c r="J521" i="5"/>
  <c r="K521" i="5"/>
  <c r="L521" i="5"/>
  <c r="O521" i="5" s="1"/>
  <c r="M521" i="5"/>
  <c r="A522" i="5"/>
  <c r="B522" i="5"/>
  <c r="C522" i="5"/>
  <c r="D522" i="5"/>
  <c r="E522" i="5"/>
  <c r="N522" i="5" s="1"/>
  <c r="F522" i="5"/>
  <c r="G522" i="5"/>
  <c r="H522" i="5"/>
  <c r="I522" i="5"/>
  <c r="J522" i="5"/>
  <c r="K522" i="5"/>
  <c r="L522" i="5"/>
  <c r="O522" i="5" s="1"/>
  <c r="M522" i="5"/>
  <c r="A523" i="5"/>
  <c r="B523" i="5"/>
  <c r="C523" i="5"/>
  <c r="D523" i="5"/>
  <c r="E523" i="5"/>
  <c r="N523" i="5" s="1"/>
  <c r="F523" i="5"/>
  <c r="G523" i="5"/>
  <c r="H523" i="5"/>
  <c r="I523" i="5"/>
  <c r="J523" i="5"/>
  <c r="K523" i="5"/>
  <c r="L523" i="5"/>
  <c r="O523" i="5" s="1"/>
  <c r="M523" i="5"/>
  <c r="A524" i="5"/>
  <c r="B524" i="5"/>
  <c r="C524" i="5"/>
  <c r="D524" i="5"/>
  <c r="E524" i="5"/>
  <c r="N524" i="5" s="1"/>
  <c r="F524" i="5"/>
  <c r="G524" i="5"/>
  <c r="H524" i="5"/>
  <c r="I524" i="5"/>
  <c r="J524" i="5"/>
  <c r="K524" i="5"/>
  <c r="L524" i="5"/>
  <c r="O524" i="5" s="1"/>
  <c r="M524" i="5"/>
  <c r="A525" i="5"/>
  <c r="B525" i="5"/>
  <c r="C525" i="5"/>
  <c r="D525" i="5"/>
  <c r="E525" i="5"/>
  <c r="N525" i="5" s="1"/>
  <c r="F525" i="5"/>
  <c r="G525" i="5"/>
  <c r="H525" i="5"/>
  <c r="I525" i="5"/>
  <c r="J525" i="5"/>
  <c r="K525" i="5"/>
  <c r="L525" i="5"/>
  <c r="O525" i="5" s="1"/>
  <c r="M525" i="5"/>
  <c r="A526" i="5"/>
  <c r="B526" i="5"/>
  <c r="C526" i="5"/>
  <c r="D526" i="5"/>
  <c r="E526" i="5"/>
  <c r="N526" i="5" s="1"/>
  <c r="F526" i="5"/>
  <c r="G526" i="5"/>
  <c r="H526" i="5"/>
  <c r="I526" i="5"/>
  <c r="J526" i="5"/>
  <c r="K526" i="5"/>
  <c r="L526" i="5"/>
  <c r="O526" i="5" s="1"/>
  <c r="M526" i="5"/>
  <c r="A527" i="5"/>
  <c r="B527" i="5"/>
  <c r="C527" i="5"/>
  <c r="D527" i="5"/>
  <c r="E527" i="5"/>
  <c r="N527" i="5" s="1"/>
  <c r="F527" i="5"/>
  <c r="G527" i="5"/>
  <c r="H527" i="5"/>
  <c r="I527" i="5"/>
  <c r="J527" i="5"/>
  <c r="K527" i="5"/>
  <c r="L527" i="5"/>
  <c r="O527" i="5" s="1"/>
  <c r="M527" i="5"/>
  <c r="A528" i="5"/>
  <c r="B528" i="5"/>
  <c r="C528" i="5"/>
  <c r="D528" i="5"/>
  <c r="E528" i="5"/>
  <c r="N528" i="5" s="1"/>
  <c r="F528" i="5"/>
  <c r="G528" i="5"/>
  <c r="H528" i="5"/>
  <c r="I528" i="5"/>
  <c r="J528" i="5"/>
  <c r="K528" i="5"/>
  <c r="L528" i="5"/>
  <c r="O528" i="5" s="1"/>
  <c r="M528" i="5"/>
  <c r="A529" i="5"/>
  <c r="B529" i="5"/>
  <c r="C529" i="5"/>
  <c r="D529" i="5"/>
  <c r="E529" i="5"/>
  <c r="N529" i="5" s="1"/>
  <c r="F529" i="5"/>
  <c r="G529" i="5"/>
  <c r="H529" i="5"/>
  <c r="I529" i="5"/>
  <c r="J529" i="5"/>
  <c r="K529" i="5"/>
  <c r="L529" i="5"/>
  <c r="O529" i="5" s="1"/>
  <c r="M529" i="5"/>
  <c r="A530" i="5"/>
  <c r="B530" i="5"/>
  <c r="C530" i="5"/>
  <c r="D530" i="5"/>
  <c r="E530" i="5"/>
  <c r="N530" i="5" s="1"/>
  <c r="F530" i="5"/>
  <c r="G530" i="5"/>
  <c r="H530" i="5"/>
  <c r="I530" i="5"/>
  <c r="J530" i="5"/>
  <c r="K530" i="5"/>
  <c r="L530" i="5"/>
  <c r="O530" i="5" s="1"/>
  <c r="M530" i="5"/>
  <c r="A531" i="5"/>
  <c r="B531" i="5"/>
  <c r="C531" i="5"/>
  <c r="D531" i="5"/>
  <c r="E531" i="5"/>
  <c r="N531" i="5" s="1"/>
  <c r="F531" i="5"/>
  <c r="G531" i="5"/>
  <c r="H531" i="5"/>
  <c r="I531" i="5"/>
  <c r="J531" i="5"/>
  <c r="K531" i="5"/>
  <c r="L531" i="5"/>
  <c r="O531" i="5" s="1"/>
  <c r="M531" i="5"/>
  <c r="A532" i="5"/>
  <c r="B532" i="5"/>
  <c r="C532" i="5"/>
  <c r="D532" i="5"/>
  <c r="E532" i="5"/>
  <c r="N532" i="5" s="1"/>
  <c r="F532" i="5"/>
  <c r="G532" i="5"/>
  <c r="H532" i="5"/>
  <c r="I532" i="5"/>
  <c r="J532" i="5"/>
  <c r="K532" i="5"/>
  <c r="L532" i="5"/>
  <c r="O532" i="5" s="1"/>
  <c r="M532" i="5"/>
  <c r="A533" i="5"/>
  <c r="B533" i="5"/>
  <c r="C533" i="5"/>
  <c r="D533" i="5"/>
  <c r="E533" i="5"/>
  <c r="N533" i="5" s="1"/>
  <c r="F533" i="5"/>
  <c r="G533" i="5"/>
  <c r="H533" i="5"/>
  <c r="I533" i="5"/>
  <c r="J533" i="5"/>
  <c r="K533" i="5"/>
  <c r="L533" i="5"/>
  <c r="O533" i="5" s="1"/>
  <c r="M533" i="5"/>
  <c r="A534" i="5"/>
  <c r="B534" i="5"/>
  <c r="C534" i="5"/>
  <c r="D534" i="5"/>
  <c r="E534" i="5"/>
  <c r="N534" i="5" s="1"/>
  <c r="F534" i="5"/>
  <c r="G534" i="5"/>
  <c r="H534" i="5"/>
  <c r="I534" i="5"/>
  <c r="J534" i="5"/>
  <c r="K534" i="5"/>
  <c r="L534" i="5"/>
  <c r="O534" i="5" s="1"/>
  <c r="M534" i="5"/>
  <c r="A535" i="5"/>
  <c r="B535" i="5"/>
  <c r="C535" i="5"/>
  <c r="D535" i="5"/>
  <c r="E535" i="5"/>
  <c r="N535" i="5" s="1"/>
  <c r="F535" i="5"/>
  <c r="G535" i="5"/>
  <c r="H535" i="5"/>
  <c r="I535" i="5"/>
  <c r="J535" i="5"/>
  <c r="K535" i="5"/>
  <c r="L535" i="5"/>
  <c r="O535" i="5" s="1"/>
  <c r="M535" i="5"/>
  <c r="A536" i="5"/>
  <c r="B536" i="5"/>
  <c r="C536" i="5"/>
  <c r="D536" i="5"/>
  <c r="E536" i="5"/>
  <c r="N536" i="5" s="1"/>
  <c r="F536" i="5"/>
  <c r="G536" i="5"/>
  <c r="H536" i="5"/>
  <c r="I536" i="5"/>
  <c r="J536" i="5"/>
  <c r="K536" i="5"/>
  <c r="L536" i="5"/>
  <c r="O536" i="5" s="1"/>
  <c r="M536" i="5"/>
  <c r="A537" i="5"/>
  <c r="B537" i="5"/>
  <c r="C537" i="5"/>
  <c r="D537" i="5"/>
  <c r="E537" i="5"/>
  <c r="N537" i="5" s="1"/>
  <c r="F537" i="5"/>
  <c r="G537" i="5"/>
  <c r="H537" i="5"/>
  <c r="I537" i="5"/>
  <c r="J537" i="5"/>
  <c r="K537" i="5"/>
  <c r="L537" i="5"/>
  <c r="O537" i="5" s="1"/>
  <c r="M537" i="5"/>
  <c r="A538" i="5"/>
  <c r="B538" i="5"/>
  <c r="C538" i="5"/>
  <c r="D538" i="5"/>
  <c r="E538" i="5"/>
  <c r="N538" i="5" s="1"/>
  <c r="F538" i="5"/>
  <c r="G538" i="5"/>
  <c r="H538" i="5"/>
  <c r="I538" i="5"/>
  <c r="J538" i="5"/>
  <c r="K538" i="5"/>
  <c r="L538" i="5"/>
  <c r="O538" i="5" s="1"/>
  <c r="M538" i="5"/>
  <c r="A539" i="5"/>
  <c r="B539" i="5"/>
  <c r="C539" i="5"/>
  <c r="D539" i="5"/>
  <c r="E539" i="5"/>
  <c r="N539" i="5" s="1"/>
  <c r="F539" i="5"/>
  <c r="G539" i="5"/>
  <c r="H539" i="5"/>
  <c r="I539" i="5"/>
  <c r="J539" i="5"/>
  <c r="K539" i="5"/>
  <c r="L539" i="5"/>
  <c r="O539" i="5" s="1"/>
  <c r="M539" i="5"/>
  <c r="A540" i="5"/>
  <c r="B540" i="5"/>
  <c r="C540" i="5"/>
  <c r="D540" i="5"/>
  <c r="E540" i="5"/>
  <c r="N540" i="5" s="1"/>
  <c r="F540" i="5"/>
  <c r="G540" i="5"/>
  <c r="H540" i="5"/>
  <c r="I540" i="5"/>
  <c r="J540" i="5"/>
  <c r="K540" i="5"/>
  <c r="L540" i="5"/>
  <c r="O540" i="5" s="1"/>
  <c r="M540" i="5"/>
  <c r="A541" i="5"/>
  <c r="B541" i="5"/>
  <c r="C541" i="5"/>
  <c r="D541" i="5"/>
  <c r="E541" i="5"/>
  <c r="N541" i="5" s="1"/>
  <c r="F541" i="5"/>
  <c r="G541" i="5"/>
  <c r="H541" i="5"/>
  <c r="I541" i="5"/>
  <c r="J541" i="5"/>
  <c r="K541" i="5"/>
  <c r="L541" i="5"/>
  <c r="O541" i="5" s="1"/>
  <c r="M541" i="5"/>
  <c r="A542" i="5"/>
  <c r="B542" i="5"/>
  <c r="C542" i="5"/>
  <c r="D542" i="5"/>
  <c r="E542" i="5"/>
  <c r="N542" i="5" s="1"/>
  <c r="F542" i="5"/>
  <c r="G542" i="5"/>
  <c r="H542" i="5"/>
  <c r="I542" i="5"/>
  <c r="J542" i="5"/>
  <c r="K542" i="5"/>
  <c r="L542" i="5"/>
  <c r="O542" i="5" s="1"/>
  <c r="M542" i="5"/>
  <c r="A543" i="5"/>
  <c r="B543" i="5"/>
  <c r="C543" i="5"/>
  <c r="D543" i="5"/>
  <c r="E543" i="5"/>
  <c r="N543" i="5" s="1"/>
  <c r="F543" i="5"/>
  <c r="G543" i="5"/>
  <c r="H543" i="5"/>
  <c r="I543" i="5"/>
  <c r="J543" i="5"/>
  <c r="K543" i="5"/>
  <c r="L543" i="5"/>
  <c r="O543" i="5" s="1"/>
  <c r="M543" i="5"/>
  <c r="A544" i="5"/>
  <c r="B544" i="5"/>
  <c r="C544" i="5"/>
  <c r="D544" i="5"/>
  <c r="E544" i="5"/>
  <c r="N544" i="5" s="1"/>
  <c r="F544" i="5"/>
  <c r="G544" i="5"/>
  <c r="H544" i="5"/>
  <c r="I544" i="5"/>
  <c r="J544" i="5"/>
  <c r="K544" i="5"/>
  <c r="L544" i="5"/>
  <c r="O544" i="5" s="1"/>
  <c r="M544" i="5"/>
  <c r="A545" i="5"/>
  <c r="B545" i="5"/>
  <c r="C545" i="5"/>
  <c r="D545" i="5"/>
  <c r="E545" i="5"/>
  <c r="N545" i="5" s="1"/>
  <c r="F545" i="5"/>
  <c r="G545" i="5"/>
  <c r="H545" i="5"/>
  <c r="I545" i="5"/>
  <c r="J545" i="5"/>
  <c r="K545" i="5"/>
  <c r="L545" i="5"/>
  <c r="O545" i="5" s="1"/>
  <c r="M545" i="5"/>
  <c r="A546" i="5"/>
  <c r="B546" i="5"/>
  <c r="C546" i="5"/>
  <c r="D546" i="5"/>
  <c r="E546" i="5"/>
  <c r="N546" i="5" s="1"/>
  <c r="F546" i="5"/>
  <c r="G546" i="5"/>
  <c r="H546" i="5"/>
  <c r="I546" i="5"/>
  <c r="J546" i="5"/>
  <c r="K546" i="5"/>
  <c r="L546" i="5"/>
  <c r="O546" i="5" s="1"/>
  <c r="M546" i="5"/>
  <c r="A547" i="5"/>
  <c r="B547" i="5"/>
  <c r="C547" i="5"/>
  <c r="D547" i="5"/>
  <c r="E547" i="5"/>
  <c r="N547" i="5" s="1"/>
  <c r="F547" i="5"/>
  <c r="G547" i="5"/>
  <c r="H547" i="5"/>
  <c r="I547" i="5"/>
  <c r="J547" i="5"/>
  <c r="K547" i="5"/>
  <c r="L547" i="5"/>
  <c r="O547" i="5" s="1"/>
  <c r="M547" i="5"/>
  <c r="A548" i="5"/>
  <c r="B548" i="5"/>
  <c r="C548" i="5"/>
  <c r="D548" i="5"/>
  <c r="E548" i="5"/>
  <c r="N548" i="5" s="1"/>
  <c r="F548" i="5"/>
  <c r="G548" i="5"/>
  <c r="H548" i="5"/>
  <c r="I548" i="5"/>
  <c r="J548" i="5"/>
  <c r="K548" i="5"/>
  <c r="L548" i="5"/>
  <c r="O548" i="5" s="1"/>
  <c r="M548" i="5"/>
  <c r="A549" i="5"/>
  <c r="B549" i="5"/>
  <c r="C549" i="5"/>
  <c r="D549" i="5"/>
  <c r="E549" i="5"/>
  <c r="N549" i="5" s="1"/>
  <c r="F549" i="5"/>
  <c r="G549" i="5"/>
  <c r="H549" i="5"/>
  <c r="I549" i="5"/>
  <c r="J549" i="5"/>
  <c r="K549" i="5"/>
  <c r="L549" i="5"/>
  <c r="O549" i="5" s="1"/>
  <c r="M549" i="5"/>
  <c r="A550" i="5"/>
  <c r="B550" i="5"/>
  <c r="C550" i="5"/>
  <c r="D550" i="5"/>
  <c r="E550" i="5"/>
  <c r="N550" i="5" s="1"/>
  <c r="F550" i="5"/>
  <c r="G550" i="5"/>
  <c r="H550" i="5"/>
  <c r="I550" i="5"/>
  <c r="J550" i="5"/>
  <c r="K550" i="5"/>
  <c r="L550" i="5"/>
  <c r="O550" i="5" s="1"/>
  <c r="M550" i="5"/>
  <c r="A551" i="5"/>
  <c r="B551" i="5"/>
  <c r="C551" i="5"/>
  <c r="D551" i="5"/>
  <c r="E551" i="5"/>
  <c r="N551" i="5" s="1"/>
  <c r="F551" i="5"/>
  <c r="G551" i="5"/>
  <c r="H551" i="5"/>
  <c r="I551" i="5"/>
  <c r="J551" i="5"/>
  <c r="K551" i="5"/>
  <c r="L551" i="5"/>
  <c r="O551" i="5" s="1"/>
  <c r="M551" i="5"/>
  <c r="A552" i="5"/>
  <c r="B552" i="5"/>
  <c r="C552" i="5"/>
  <c r="D552" i="5"/>
  <c r="E552" i="5"/>
  <c r="N552" i="5" s="1"/>
  <c r="F552" i="5"/>
  <c r="G552" i="5"/>
  <c r="H552" i="5"/>
  <c r="I552" i="5"/>
  <c r="J552" i="5"/>
  <c r="K552" i="5"/>
  <c r="L552" i="5"/>
  <c r="O552" i="5" s="1"/>
  <c r="M552" i="5"/>
  <c r="A553" i="5"/>
  <c r="B553" i="5"/>
  <c r="C553" i="5"/>
  <c r="D553" i="5"/>
  <c r="E553" i="5"/>
  <c r="N553" i="5" s="1"/>
  <c r="F553" i="5"/>
  <c r="G553" i="5"/>
  <c r="H553" i="5"/>
  <c r="I553" i="5"/>
  <c r="J553" i="5"/>
  <c r="K553" i="5"/>
  <c r="L553" i="5"/>
  <c r="O553" i="5" s="1"/>
  <c r="M553" i="5"/>
  <c r="A554" i="5"/>
  <c r="B554" i="5"/>
  <c r="C554" i="5"/>
  <c r="D554" i="5"/>
  <c r="E554" i="5"/>
  <c r="N554" i="5" s="1"/>
  <c r="F554" i="5"/>
  <c r="G554" i="5"/>
  <c r="H554" i="5"/>
  <c r="I554" i="5"/>
  <c r="J554" i="5"/>
  <c r="K554" i="5"/>
  <c r="L554" i="5"/>
  <c r="O554" i="5" s="1"/>
  <c r="M554" i="5"/>
  <c r="A555" i="5"/>
  <c r="B555" i="5"/>
  <c r="C555" i="5"/>
  <c r="D555" i="5"/>
  <c r="E555" i="5"/>
  <c r="N555" i="5" s="1"/>
  <c r="F555" i="5"/>
  <c r="G555" i="5"/>
  <c r="H555" i="5"/>
  <c r="I555" i="5"/>
  <c r="J555" i="5"/>
  <c r="K555" i="5"/>
  <c r="L555" i="5"/>
  <c r="O555" i="5" s="1"/>
  <c r="M555" i="5"/>
  <c r="A556" i="5"/>
  <c r="B556" i="5"/>
  <c r="C556" i="5"/>
  <c r="D556" i="5"/>
  <c r="E556" i="5"/>
  <c r="N556" i="5" s="1"/>
  <c r="F556" i="5"/>
  <c r="G556" i="5"/>
  <c r="H556" i="5"/>
  <c r="I556" i="5"/>
  <c r="J556" i="5"/>
  <c r="K556" i="5"/>
  <c r="L556" i="5"/>
  <c r="O556" i="5" s="1"/>
  <c r="M556" i="5"/>
  <c r="A557" i="5"/>
  <c r="B557" i="5"/>
  <c r="C557" i="5"/>
  <c r="D557" i="5"/>
  <c r="E557" i="5"/>
  <c r="N557" i="5" s="1"/>
  <c r="F557" i="5"/>
  <c r="G557" i="5"/>
  <c r="H557" i="5"/>
  <c r="I557" i="5"/>
  <c r="J557" i="5"/>
  <c r="K557" i="5"/>
  <c r="L557" i="5"/>
  <c r="O557" i="5" s="1"/>
  <c r="M557" i="5"/>
  <c r="A558" i="5"/>
  <c r="B558" i="5"/>
  <c r="C558" i="5"/>
  <c r="D558" i="5"/>
  <c r="E558" i="5"/>
  <c r="N558" i="5" s="1"/>
  <c r="F558" i="5"/>
  <c r="G558" i="5"/>
  <c r="H558" i="5"/>
  <c r="I558" i="5"/>
  <c r="J558" i="5"/>
  <c r="K558" i="5"/>
  <c r="L558" i="5"/>
  <c r="O558" i="5" s="1"/>
  <c r="M558" i="5"/>
  <c r="A559" i="5"/>
  <c r="B559" i="5"/>
  <c r="C559" i="5"/>
  <c r="D559" i="5"/>
  <c r="E559" i="5"/>
  <c r="N559" i="5" s="1"/>
  <c r="F559" i="5"/>
  <c r="G559" i="5"/>
  <c r="H559" i="5"/>
  <c r="I559" i="5"/>
  <c r="J559" i="5"/>
  <c r="K559" i="5"/>
  <c r="L559" i="5"/>
  <c r="O559" i="5" s="1"/>
  <c r="M559" i="5"/>
  <c r="A560" i="5"/>
  <c r="B560" i="5"/>
  <c r="C560" i="5"/>
  <c r="D560" i="5"/>
  <c r="E560" i="5"/>
  <c r="N560" i="5" s="1"/>
  <c r="F560" i="5"/>
  <c r="G560" i="5"/>
  <c r="H560" i="5"/>
  <c r="I560" i="5"/>
  <c r="J560" i="5"/>
  <c r="K560" i="5"/>
  <c r="L560" i="5"/>
  <c r="O560" i="5" s="1"/>
  <c r="M560" i="5"/>
  <c r="A561" i="5"/>
  <c r="B561" i="5"/>
  <c r="C561" i="5"/>
  <c r="D561" i="5"/>
  <c r="E561" i="5"/>
  <c r="N561" i="5" s="1"/>
  <c r="F561" i="5"/>
  <c r="G561" i="5"/>
  <c r="H561" i="5"/>
  <c r="I561" i="5"/>
  <c r="J561" i="5"/>
  <c r="K561" i="5"/>
  <c r="L561" i="5"/>
  <c r="O561" i="5" s="1"/>
  <c r="M561" i="5"/>
  <c r="A562" i="5"/>
  <c r="B562" i="5"/>
  <c r="C562" i="5"/>
  <c r="D562" i="5"/>
  <c r="E562" i="5"/>
  <c r="N562" i="5" s="1"/>
  <c r="F562" i="5"/>
  <c r="G562" i="5"/>
  <c r="H562" i="5"/>
  <c r="I562" i="5"/>
  <c r="J562" i="5"/>
  <c r="K562" i="5"/>
  <c r="L562" i="5"/>
  <c r="O562" i="5" s="1"/>
  <c r="M562" i="5"/>
  <c r="A563" i="5"/>
  <c r="B563" i="5"/>
  <c r="C563" i="5"/>
  <c r="D563" i="5"/>
  <c r="E563" i="5"/>
  <c r="N563" i="5" s="1"/>
  <c r="F563" i="5"/>
  <c r="G563" i="5"/>
  <c r="H563" i="5"/>
  <c r="I563" i="5"/>
  <c r="J563" i="5"/>
  <c r="K563" i="5"/>
  <c r="L563" i="5"/>
  <c r="O563" i="5" s="1"/>
  <c r="M563" i="5"/>
  <c r="A564" i="5"/>
  <c r="B564" i="5"/>
  <c r="C564" i="5"/>
  <c r="D564" i="5"/>
  <c r="E564" i="5"/>
  <c r="N564" i="5" s="1"/>
  <c r="F564" i="5"/>
  <c r="G564" i="5"/>
  <c r="H564" i="5"/>
  <c r="I564" i="5"/>
  <c r="J564" i="5"/>
  <c r="K564" i="5"/>
  <c r="L564" i="5"/>
  <c r="O564" i="5" s="1"/>
  <c r="M564" i="5"/>
  <c r="A565" i="5"/>
  <c r="B565" i="5"/>
  <c r="C565" i="5"/>
  <c r="D565" i="5"/>
  <c r="E565" i="5"/>
  <c r="N565" i="5" s="1"/>
  <c r="F565" i="5"/>
  <c r="G565" i="5"/>
  <c r="H565" i="5"/>
  <c r="I565" i="5"/>
  <c r="J565" i="5"/>
  <c r="K565" i="5"/>
  <c r="L565" i="5"/>
  <c r="O565" i="5" s="1"/>
  <c r="M565" i="5"/>
  <c r="A566" i="5"/>
  <c r="B566" i="5"/>
  <c r="C566" i="5"/>
  <c r="D566" i="5"/>
  <c r="E566" i="5"/>
  <c r="N566" i="5" s="1"/>
  <c r="F566" i="5"/>
  <c r="G566" i="5"/>
  <c r="H566" i="5"/>
  <c r="I566" i="5"/>
  <c r="J566" i="5"/>
  <c r="K566" i="5"/>
  <c r="L566" i="5"/>
  <c r="O566" i="5" s="1"/>
  <c r="M566" i="5"/>
  <c r="A567" i="5"/>
  <c r="B567" i="5"/>
  <c r="C567" i="5"/>
  <c r="D567" i="5"/>
  <c r="E567" i="5"/>
  <c r="N567" i="5" s="1"/>
  <c r="F567" i="5"/>
  <c r="G567" i="5"/>
  <c r="H567" i="5"/>
  <c r="I567" i="5"/>
  <c r="J567" i="5"/>
  <c r="K567" i="5"/>
  <c r="L567" i="5"/>
  <c r="O567" i="5" s="1"/>
  <c r="M567" i="5"/>
  <c r="A568" i="5"/>
  <c r="B568" i="5"/>
  <c r="C568" i="5"/>
  <c r="D568" i="5"/>
  <c r="E568" i="5"/>
  <c r="N568" i="5" s="1"/>
  <c r="F568" i="5"/>
  <c r="G568" i="5"/>
  <c r="H568" i="5"/>
  <c r="I568" i="5"/>
  <c r="J568" i="5"/>
  <c r="K568" i="5"/>
  <c r="L568" i="5"/>
  <c r="O568" i="5" s="1"/>
  <c r="M568" i="5"/>
  <c r="A569" i="5"/>
  <c r="B569" i="5"/>
  <c r="C569" i="5"/>
  <c r="D569" i="5"/>
  <c r="E569" i="5"/>
  <c r="N569" i="5" s="1"/>
  <c r="F569" i="5"/>
  <c r="G569" i="5"/>
  <c r="H569" i="5"/>
  <c r="I569" i="5"/>
  <c r="J569" i="5"/>
  <c r="K569" i="5"/>
  <c r="L569" i="5"/>
  <c r="O569" i="5" s="1"/>
  <c r="M569" i="5"/>
  <c r="A570" i="5"/>
  <c r="B570" i="5"/>
  <c r="C570" i="5"/>
  <c r="D570" i="5"/>
  <c r="E570" i="5"/>
  <c r="N570" i="5" s="1"/>
  <c r="F570" i="5"/>
  <c r="G570" i="5"/>
  <c r="H570" i="5"/>
  <c r="I570" i="5"/>
  <c r="J570" i="5"/>
  <c r="K570" i="5"/>
  <c r="L570" i="5"/>
  <c r="O570" i="5" s="1"/>
  <c r="M570" i="5"/>
  <c r="A571" i="5"/>
  <c r="B571" i="5"/>
  <c r="C571" i="5"/>
  <c r="D571" i="5"/>
  <c r="E571" i="5"/>
  <c r="N571" i="5" s="1"/>
  <c r="F571" i="5"/>
  <c r="G571" i="5"/>
  <c r="H571" i="5"/>
  <c r="I571" i="5"/>
  <c r="J571" i="5"/>
  <c r="K571" i="5"/>
  <c r="L571" i="5"/>
  <c r="O571" i="5" s="1"/>
  <c r="M571" i="5"/>
  <c r="A572" i="5"/>
  <c r="B572" i="5"/>
  <c r="C572" i="5"/>
  <c r="D572" i="5"/>
  <c r="E572" i="5"/>
  <c r="N572" i="5" s="1"/>
  <c r="F572" i="5"/>
  <c r="G572" i="5"/>
  <c r="H572" i="5"/>
  <c r="I572" i="5"/>
  <c r="J572" i="5"/>
  <c r="K572" i="5"/>
  <c r="L572" i="5"/>
  <c r="O572" i="5" s="1"/>
  <c r="M572" i="5"/>
  <c r="A573" i="5"/>
  <c r="B573" i="5"/>
  <c r="C573" i="5"/>
  <c r="D573" i="5"/>
  <c r="E573" i="5"/>
  <c r="N573" i="5" s="1"/>
  <c r="F573" i="5"/>
  <c r="G573" i="5"/>
  <c r="H573" i="5"/>
  <c r="I573" i="5"/>
  <c r="J573" i="5"/>
  <c r="K573" i="5"/>
  <c r="L573" i="5"/>
  <c r="O573" i="5" s="1"/>
  <c r="M573" i="5"/>
  <c r="A574" i="5"/>
  <c r="B574" i="5"/>
  <c r="C574" i="5"/>
  <c r="D574" i="5"/>
  <c r="E574" i="5"/>
  <c r="N574" i="5" s="1"/>
  <c r="F574" i="5"/>
  <c r="G574" i="5"/>
  <c r="H574" i="5"/>
  <c r="I574" i="5"/>
  <c r="J574" i="5"/>
  <c r="K574" i="5"/>
  <c r="L574" i="5"/>
  <c r="O574" i="5" s="1"/>
  <c r="M574" i="5"/>
  <c r="A575" i="5"/>
  <c r="B575" i="5"/>
  <c r="C575" i="5"/>
  <c r="D575" i="5"/>
  <c r="E575" i="5"/>
  <c r="N575" i="5" s="1"/>
  <c r="F575" i="5"/>
  <c r="G575" i="5"/>
  <c r="H575" i="5"/>
  <c r="I575" i="5"/>
  <c r="J575" i="5"/>
  <c r="K575" i="5"/>
  <c r="L575" i="5"/>
  <c r="O575" i="5" s="1"/>
  <c r="M575" i="5"/>
  <c r="A576" i="5"/>
  <c r="B576" i="5"/>
  <c r="C576" i="5"/>
  <c r="D576" i="5"/>
  <c r="E576" i="5"/>
  <c r="N576" i="5" s="1"/>
  <c r="F576" i="5"/>
  <c r="G576" i="5"/>
  <c r="H576" i="5"/>
  <c r="I576" i="5"/>
  <c r="J576" i="5"/>
  <c r="K576" i="5"/>
  <c r="L576" i="5"/>
  <c r="O576" i="5" s="1"/>
  <c r="M576" i="5"/>
  <c r="A577" i="5"/>
  <c r="B577" i="5"/>
  <c r="C577" i="5"/>
  <c r="D577" i="5"/>
  <c r="E577" i="5"/>
  <c r="N577" i="5" s="1"/>
  <c r="F577" i="5"/>
  <c r="G577" i="5"/>
  <c r="H577" i="5"/>
  <c r="I577" i="5"/>
  <c r="J577" i="5"/>
  <c r="K577" i="5"/>
  <c r="L577" i="5"/>
  <c r="O577" i="5" s="1"/>
  <c r="M577" i="5"/>
  <c r="A578" i="5"/>
  <c r="B578" i="5"/>
  <c r="C578" i="5"/>
  <c r="D578" i="5"/>
  <c r="E578" i="5"/>
  <c r="N578" i="5" s="1"/>
  <c r="F578" i="5"/>
  <c r="G578" i="5"/>
  <c r="H578" i="5"/>
  <c r="I578" i="5"/>
  <c r="J578" i="5"/>
  <c r="K578" i="5"/>
  <c r="L578" i="5"/>
  <c r="O578" i="5" s="1"/>
  <c r="M578" i="5"/>
  <c r="A579" i="5"/>
  <c r="B579" i="5"/>
  <c r="C579" i="5"/>
  <c r="D579" i="5"/>
  <c r="E579" i="5"/>
  <c r="N579" i="5" s="1"/>
  <c r="F579" i="5"/>
  <c r="G579" i="5"/>
  <c r="H579" i="5"/>
  <c r="I579" i="5"/>
  <c r="J579" i="5"/>
  <c r="K579" i="5"/>
  <c r="L579" i="5"/>
  <c r="O579" i="5" s="1"/>
  <c r="M579" i="5"/>
  <c r="A580" i="5"/>
  <c r="B580" i="5"/>
  <c r="C580" i="5"/>
  <c r="D580" i="5"/>
  <c r="E580" i="5"/>
  <c r="N580" i="5" s="1"/>
  <c r="F580" i="5"/>
  <c r="G580" i="5"/>
  <c r="H580" i="5"/>
  <c r="I580" i="5"/>
  <c r="J580" i="5"/>
  <c r="K580" i="5"/>
  <c r="L580" i="5"/>
  <c r="O580" i="5" s="1"/>
  <c r="M580" i="5"/>
  <c r="A581" i="5"/>
  <c r="B581" i="5"/>
  <c r="C581" i="5"/>
  <c r="D581" i="5"/>
  <c r="E581" i="5"/>
  <c r="N581" i="5" s="1"/>
  <c r="F581" i="5"/>
  <c r="G581" i="5"/>
  <c r="H581" i="5"/>
  <c r="I581" i="5"/>
  <c r="J581" i="5"/>
  <c r="K581" i="5"/>
  <c r="L581" i="5"/>
  <c r="O581" i="5" s="1"/>
  <c r="M581" i="5"/>
  <c r="A582" i="5"/>
  <c r="B582" i="5"/>
  <c r="C582" i="5"/>
  <c r="D582" i="5"/>
  <c r="E582" i="5"/>
  <c r="N582" i="5" s="1"/>
  <c r="F582" i="5"/>
  <c r="G582" i="5"/>
  <c r="H582" i="5"/>
  <c r="I582" i="5"/>
  <c r="J582" i="5"/>
  <c r="K582" i="5"/>
  <c r="L582" i="5"/>
  <c r="O582" i="5" s="1"/>
  <c r="M582" i="5"/>
  <c r="A583" i="5"/>
  <c r="B583" i="5"/>
  <c r="C583" i="5"/>
  <c r="D583" i="5"/>
  <c r="E583" i="5"/>
  <c r="N583" i="5" s="1"/>
  <c r="F583" i="5"/>
  <c r="G583" i="5"/>
  <c r="H583" i="5"/>
  <c r="I583" i="5"/>
  <c r="J583" i="5"/>
  <c r="K583" i="5"/>
  <c r="L583" i="5"/>
  <c r="O583" i="5" s="1"/>
  <c r="M583" i="5"/>
  <c r="A584" i="5"/>
  <c r="B584" i="5"/>
  <c r="C584" i="5"/>
  <c r="D584" i="5"/>
  <c r="E584" i="5"/>
  <c r="N584" i="5" s="1"/>
  <c r="F584" i="5"/>
  <c r="G584" i="5"/>
  <c r="H584" i="5"/>
  <c r="I584" i="5"/>
  <c r="J584" i="5"/>
  <c r="K584" i="5"/>
  <c r="L584" i="5"/>
  <c r="O584" i="5" s="1"/>
  <c r="M584" i="5"/>
  <c r="A585" i="5"/>
  <c r="B585" i="5"/>
  <c r="C585" i="5"/>
  <c r="D585" i="5"/>
  <c r="E585" i="5"/>
  <c r="N585" i="5" s="1"/>
  <c r="F585" i="5"/>
  <c r="G585" i="5"/>
  <c r="H585" i="5"/>
  <c r="I585" i="5"/>
  <c r="J585" i="5"/>
  <c r="K585" i="5"/>
  <c r="L585" i="5"/>
  <c r="O585" i="5" s="1"/>
  <c r="M585" i="5"/>
  <c r="A586" i="5"/>
  <c r="B586" i="5"/>
  <c r="C586" i="5"/>
  <c r="D586" i="5"/>
  <c r="E586" i="5"/>
  <c r="N586" i="5" s="1"/>
  <c r="F586" i="5"/>
  <c r="G586" i="5"/>
  <c r="H586" i="5"/>
  <c r="I586" i="5"/>
  <c r="J586" i="5"/>
  <c r="K586" i="5"/>
  <c r="L586" i="5"/>
  <c r="O586" i="5" s="1"/>
  <c r="M586" i="5"/>
  <c r="A587" i="5"/>
  <c r="B587" i="5"/>
  <c r="C587" i="5"/>
  <c r="D587" i="5"/>
  <c r="E587" i="5"/>
  <c r="N587" i="5" s="1"/>
  <c r="F587" i="5"/>
  <c r="G587" i="5"/>
  <c r="H587" i="5"/>
  <c r="I587" i="5"/>
  <c r="J587" i="5"/>
  <c r="K587" i="5"/>
  <c r="L587" i="5"/>
  <c r="O587" i="5" s="1"/>
  <c r="M587" i="5"/>
  <c r="A588" i="5"/>
  <c r="B588" i="5"/>
  <c r="C588" i="5"/>
  <c r="D588" i="5"/>
  <c r="E588" i="5"/>
  <c r="N588" i="5" s="1"/>
  <c r="F588" i="5"/>
  <c r="G588" i="5"/>
  <c r="H588" i="5"/>
  <c r="I588" i="5"/>
  <c r="J588" i="5"/>
  <c r="K588" i="5"/>
  <c r="L588" i="5"/>
  <c r="O588" i="5" s="1"/>
  <c r="M588" i="5"/>
  <c r="A589" i="5"/>
  <c r="B589" i="5"/>
  <c r="C589" i="5"/>
  <c r="D589" i="5"/>
  <c r="E589" i="5"/>
  <c r="N589" i="5" s="1"/>
  <c r="F589" i="5"/>
  <c r="G589" i="5"/>
  <c r="H589" i="5"/>
  <c r="I589" i="5"/>
  <c r="J589" i="5"/>
  <c r="K589" i="5"/>
  <c r="L589" i="5"/>
  <c r="O589" i="5" s="1"/>
  <c r="M589" i="5"/>
  <c r="A590" i="5"/>
  <c r="B590" i="5"/>
  <c r="C590" i="5"/>
  <c r="D590" i="5"/>
  <c r="E590" i="5"/>
  <c r="N590" i="5" s="1"/>
  <c r="F590" i="5"/>
  <c r="G590" i="5"/>
  <c r="H590" i="5"/>
  <c r="I590" i="5"/>
  <c r="J590" i="5"/>
  <c r="K590" i="5"/>
  <c r="L590" i="5"/>
  <c r="O590" i="5" s="1"/>
  <c r="M590" i="5"/>
  <c r="A591" i="5"/>
  <c r="B591" i="5"/>
  <c r="C591" i="5"/>
  <c r="D591" i="5"/>
  <c r="E591" i="5"/>
  <c r="N591" i="5" s="1"/>
  <c r="F591" i="5"/>
  <c r="G591" i="5"/>
  <c r="H591" i="5"/>
  <c r="I591" i="5"/>
  <c r="J591" i="5"/>
  <c r="K591" i="5"/>
  <c r="L591" i="5"/>
  <c r="O591" i="5" s="1"/>
  <c r="M591" i="5"/>
  <c r="A592" i="5"/>
  <c r="B592" i="5"/>
  <c r="C592" i="5"/>
  <c r="D592" i="5"/>
  <c r="E592" i="5"/>
  <c r="N592" i="5" s="1"/>
  <c r="F592" i="5"/>
  <c r="G592" i="5"/>
  <c r="H592" i="5"/>
  <c r="I592" i="5"/>
  <c r="J592" i="5"/>
  <c r="K592" i="5"/>
  <c r="L592" i="5"/>
  <c r="O592" i="5" s="1"/>
  <c r="M592" i="5"/>
  <c r="A593" i="5"/>
  <c r="B593" i="5"/>
  <c r="C593" i="5"/>
  <c r="D593" i="5"/>
  <c r="E593" i="5"/>
  <c r="N593" i="5" s="1"/>
  <c r="F593" i="5"/>
  <c r="G593" i="5"/>
  <c r="H593" i="5"/>
  <c r="I593" i="5"/>
  <c r="J593" i="5"/>
  <c r="K593" i="5"/>
  <c r="L593" i="5"/>
  <c r="O593" i="5" s="1"/>
  <c r="M593" i="5"/>
  <c r="A594" i="5"/>
  <c r="B594" i="5"/>
  <c r="C594" i="5"/>
  <c r="D594" i="5"/>
  <c r="E594" i="5"/>
  <c r="N594" i="5" s="1"/>
  <c r="F594" i="5"/>
  <c r="G594" i="5"/>
  <c r="H594" i="5"/>
  <c r="I594" i="5"/>
  <c r="J594" i="5"/>
  <c r="K594" i="5"/>
  <c r="L594" i="5"/>
  <c r="O594" i="5" s="1"/>
  <c r="M594" i="5"/>
  <c r="A595" i="5"/>
  <c r="B595" i="5"/>
  <c r="C595" i="5"/>
  <c r="D595" i="5"/>
  <c r="E595" i="5"/>
  <c r="N595" i="5" s="1"/>
  <c r="F595" i="5"/>
  <c r="G595" i="5"/>
  <c r="H595" i="5"/>
  <c r="I595" i="5"/>
  <c r="J595" i="5"/>
  <c r="K595" i="5"/>
  <c r="L595" i="5"/>
  <c r="O595" i="5" s="1"/>
  <c r="M595" i="5"/>
  <c r="A596" i="5"/>
  <c r="B596" i="5"/>
  <c r="C596" i="5"/>
  <c r="D596" i="5"/>
  <c r="E596" i="5"/>
  <c r="N596" i="5" s="1"/>
  <c r="F596" i="5"/>
  <c r="G596" i="5"/>
  <c r="H596" i="5"/>
  <c r="I596" i="5"/>
  <c r="J596" i="5"/>
  <c r="K596" i="5"/>
  <c r="L596" i="5"/>
  <c r="O596" i="5" s="1"/>
  <c r="M596" i="5"/>
  <c r="A597" i="5"/>
  <c r="B597" i="5"/>
  <c r="C597" i="5"/>
  <c r="D597" i="5"/>
  <c r="E597" i="5"/>
  <c r="N597" i="5" s="1"/>
  <c r="F597" i="5"/>
  <c r="G597" i="5"/>
  <c r="H597" i="5"/>
  <c r="I597" i="5"/>
  <c r="J597" i="5"/>
  <c r="K597" i="5"/>
  <c r="L597" i="5"/>
  <c r="O597" i="5" s="1"/>
  <c r="M597" i="5"/>
  <c r="A598" i="5"/>
  <c r="B598" i="5"/>
  <c r="C598" i="5"/>
  <c r="D598" i="5"/>
  <c r="E598" i="5"/>
  <c r="N598" i="5" s="1"/>
  <c r="F598" i="5"/>
  <c r="G598" i="5"/>
  <c r="H598" i="5"/>
  <c r="I598" i="5"/>
  <c r="J598" i="5"/>
  <c r="K598" i="5"/>
  <c r="L598" i="5"/>
  <c r="O598" i="5" s="1"/>
  <c r="M598" i="5"/>
  <c r="A599" i="5"/>
  <c r="B599" i="5"/>
  <c r="C599" i="5"/>
  <c r="D599" i="5"/>
  <c r="E599" i="5"/>
  <c r="N599" i="5" s="1"/>
  <c r="F599" i="5"/>
  <c r="G599" i="5"/>
  <c r="H599" i="5"/>
  <c r="I599" i="5"/>
  <c r="J599" i="5"/>
  <c r="K599" i="5"/>
  <c r="L599" i="5"/>
  <c r="O599" i="5" s="1"/>
  <c r="M599" i="5"/>
  <c r="A600" i="5"/>
  <c r="B600" i="5"/>
  <c r="C600" i="5"/>
  <c r="D600" i="5"/>
  <c r="E600" i="5"/>
  <c r="N600" i="5" s="1"/>
  <c r="F600" i="5"/>
  <c r="G600" i="5"/>
  <c r="H600" i="5"/>
  <c r="I600" i="5"/>
  <c r="J600" i="5"/>
  <c r="K600" i="5"/>
  <c r="L600" i="5"/>
  <c r="O600" i="5" s="1"/>
  <c r="M600" i="5"/>
  <c r="A601" i="5"/>
  <c r="B601" i="5"/>
  <c r="C601" i="5"/>
  <c r="D601" i="5"/>
  <c r="E601" i="5"/>
  <c r="N601" i="5" s="1"/>
  <c r="F601" i="5"/>
  <c r="G601" i="5"/>
  <c r="H601" i="5"/>
  <c r="I601" i="5"/>
  <c r="J601" i="5"/>
  <c r="K601" i="5"/>
  <c r="L601" i="5"/>
  <c r="O601" i="5" s="1"/>
  <c r="M601" i="5"/>
  <c r="A602" i="5"/>
  <c r="B602" i="5"/>
  <c r="C602" i="5"/>
  <c r="D602" i="5"/>
  <c r="E602" i="5"/>
  <c r="N602" i="5" s="1"/>
  <c r="F602" i="5"/>
  <c r="G602" i="5"/>
  <c r="H602" i="5"/>
  <c r="I602" i="5"/>
  <c r="J602" i="5"/>
  <c r="K602" i="5"/>
  <c r="L602" i="5"/>
  <c r="O602" i="5" s="1"/>
  <c r="M602" i="5"/>
  <c r="A603" i="5"/>
  <c r="B603" i="5"/>
  <c r="C603" i="5"/>
  <c r="D603" i="5"/>
  <c r="E603" i="5"/>
  <c r="N603" i="5" s="1"/>
  <c r="F603" i="5"/>
  <c r="G603" i="5"/>
  <c r="H603" i="5"/>
  <c r="I603" i="5"/>
  <c r="J603" i="5"/>
  <c r="K603" i="5"/>
  <c r="L603" i="5"/>
  <c r="O603" i="5" s="1"/>
  <c r="M603" i="5"/>
  <c r="A604" i="5"/>
  <c r="B604" i="5"/>
  <c r="C604" i="5"/>
  <c r="D604" i="5"/>
  <c r="E604" i="5"/>
  <c r="N604" i="5" s="1"/>
  <c r="F604" i="5"/>
  <c r="G604" i="5"/>
  <c r="H604" i="5"/>
  <c r="I604" i="5"/>
  <c r="J604" i="5"/>
  <c r="K604" i="5"/>
  <c r="L604" i="5"/>
  <c r="O604" i="5" s="1"/>
  <c r="M604" i="5"/>
  <c r="A605" i="5"/>
  <c r="B605" i="5"/>
  <c r="C605" i="5"/>
  <c r="D605" i="5"/>
  <c r="E605" i="5"/>
  <c r="N605" i="5" s="1"/>
  <c r="F605" i="5"/>
  <c r="G605" i="5"/>
  <c r="H605" i="5"/>
  <c r="I605" i="5"/>
  <c r="J605" i="5"/>
  <c r="K605" i="5"/>
  <c r="L605" i="5"/>
  <c r="O605" i="5" s="1"/>
  <c r="M605" i="5"/>
  <c r="A606" i="5"/>
  <c r="B606" i="5"/>
  <c r="C606" i="5"/>
  <c r="D606" i="5"/>
  <c r="E606" i="5"/>
  <c r="N606" i="5" s="1"/>
  <c r="F606" i="5"/>
  <c r="G606" i="5"/>
  <c r="H606" i="5"/>
  <c r="I606" i="5"/>
  <c r="J606" i="5"/>
  <c r="K606" i="5"/>
  <c r="L606" i="5"/>
  <c r="O606" i="5" s="1"/>
  <c r="M606" i="5"/>
  <c r="A607" i="5"/>
  <c r="B607" i="5"/>
  <c r="C607" i="5"/>
  <c r="D607" i="5"/>
  <c r="E607" i="5"/>
  <c r="N607" i="5" s="1"/>
  <c r="F607" i="5"/>
  <c r="G607" i="5"/>
  <c r="H607" i="5"/>
  <c r="I607" i="5"/>
  <c r="J607" i="5"/>
  <c r="K607" i="5"/>
  <c r="L607" i="5"/>
  <c r="O607" i="5" s="1"/>
  <c r="M607" i="5"/>
  <c r="A608" i="5"/>
  <c r="B608" i="5"/>
  <c r="C608" i="5"/>
  <c r="D608" i="5"/>
  <c r="E608" i="5"/>
  <c r="N608" i="5" s="1"/>
  <c r="F608" i="5"/>
  <c r="G608" i="5"/>
  <c r="H608" i="5"/>
  <c r="I608" i="5"/>
  <c r="J608" i="5"/>
  <c r="K608" i="5"/>
  <c r="L608" i="5"/>
  <c r="O608" i="5" s="1"/>
  <c r="M608" i="5"/>
  <c r="A609" i="5"/>
  <c r="B609" i="5"/>
  <c r="C609" i="5"/>
  <c r="D609" i="5"/>
  <c r="E609" i="5"/>
  <c r="N609" i="5" s="1"/>
  <c r="F609" i="5"/>
  <c r="G609" i="5"/>
  <c r="H609" i="5"/>
  <c r="I609" i="5"/>
  <c r="J609" i="5"/>
  <c r="K609" i="5"/>
  <c r="L609" i="5"/>
  <c r="O609" i="5" s="1"/>
  <c r="M609" i="5"/>
  <c r="A610" i="5"/>
  <c r="B610" i="5"/>
  <c r="C610" i="5"/>
  <c r="D610" i="5"/>
  <c r="E610" i="5"/>
  <c r="N610" i="5" s="1"/>
  <c r="F610" i="5"/>
  <c r="G610" i="5"/>
  <c r="H610" i="5"/>
  <c r="I610" i="5"/>
  <c r="J610" i="5"/>
  <c r="K610" i="5"/>
  <c r="L610" i="5"/>
  <c r="O610" i="5" s="1"/>
  <c r="M610" i="5"/>
  <c r="A611" i="5"/>
  <c r="B611" i="5"/>
  <c r="C611" i="5"/>
  <c r="D611" i="5"/>
  <c r="E611" i="5"/>
  <c r="N611" i="5" s="1"/>
  <c r="F611" i="5"/>
  <c r="G611" i="5"/>
  <c r="H611" i="5"/>
  <c r="I611" i="5"/>
  <c r="J611" i="5"/>
  <c r="K611" i="5"/>
  <c r="L611" i="5"/>
  <c r="O611" i="5" s="1"/>
  <c r="M611" i="5"/>
  <c r="A612" i="5"/>
  <c r="B612" i="5"/>
  <c r="C612" i="5"/>
  <c r="D612" i="5"/>
  <c r="E612" i="5"/>
  <c r="N612" i="5" s="1"/>
  <c r="F612" i="5"/>
  <c r="G612" i="5"/>
  <c r="H612" i="5"/>
  <c r="I612" i="5"/>
  <c r="J612" i="5"/>
  <c r="K612" i="5"/>
  <c r="L612" i="5"/>
  <c r="O612" i="5" s="1"/>
  <c r="M612" i="5"/>
  <c r="A613" i="5"/>
  <c r="B613" i="5"/>
  <c r="C613" i="5"/>
  <c r="D613" i="5"/>
  <c r="E613" i="5"/>
  <c r="N613" i="5" s="1"/>
  <c r="F613" i="5"/>
  <c r="G613" i="5"/>
  <c r="H613" i="5"/>
  <c r="I613" i="5"/>
  <c r="J613" i="5"/>
  <c r="K613" i="5"/>
  <c r="L613" i="5"/>
  <c r="O613" i="5" s="1"/>
  <c r="M613" i="5"/>
  <c r="A614" i="5"/>
  <c r="B614" i="5"/>
  <c r="C614" i="5"/>
  <c r="D614" i="5"/>
  <c r="E614" i="5"/>
  <c r="N614" i="5" s="1"/>
  <c r="F614" i="5"/>
  <c r="G614" i="5"/>
  <c r="H614" i="5"/>
  <c r="I614" i="5"/>
  <c r="J614" i="5"/>
  <c r="K614" i="5"/>
  <c r="L614" i="5"/>
  <c r="O614" i="5" s="1"/>
  <c r="M614" i="5"/>
  <c r="A615" i="5"/>
  <c r="B615" i="5"/>
  <c r="C615" i="5"/>
  <c r="D615" i="5"/>
  <c r="E615" i="5"/>
  <c r="N615" i="5" s="1"/>
  <c r="F615" i="5"/>
  <c r="G615" i="5"/>
  <c r="H615" i="5"/>
  <c r="I615" i="5"/>
  <c r="J615" i="5"/>
  <c r="K615" i="5"/>
  <c r="L615" i="5"/>
  <c r="O615" i="5" s="1"/>
  <c r="M615" i="5"/>
  <c r="A616" i="5"/>
  <c r="B616" i="5"/>
  <c r="C616" i="5"/>
  <c r="D616" i="5"/>
  <c r="E616" i="5"/>
  <c r="N616" i="5" s="1"/>
  <c r="F616" i="5"/>
  <c r="G616" i="5"/>
  <c r="H616" i="5"/>
  <c r="I616" i="5"/>
  <c r="J616" i="5"/>
  <c r="K616" i="5"/>
  <c r="L616" i="5"/>
  <c r="O616" i="5" s="1"/>
  <c r="M616" i="5"/>
  <c r="A617" i="5"/>
  <c r="B617" i="5"/>
  <c r="C617" i="5"/>
  <c r="D617" i="5"/>
  <c r="E617" i="5"/>
  <c r="N617" i="5" s="1"/>
  <c r="F617" i="5"/>
  <c r="G617" i="5"/>
  <c r="H617" i="5"/>
  <c r="I617" i="5"/>
  <c r="J617" i="5"/>
  <c r="K617" i="5"/>
  <c r="L617" i="5"/>
  <c r="O617" i="5" s="1"/>
  <c r="M617" i="5"/>
  <c r="A618" i="5"/>
  <c r="B618" i="5"/>
  <c r="C618" i="5"/>
  <c r="D618" i="5"/>
  <c r="E618" i="5"/>
  <c r="N618" i="5" s="1"/>
  <c r="F618" i="5"/>
  <c r="G618" i="5"/>
  <c r="H618" i="5"/>
  <c r="I618" i="5"/>
  <c r="J618" i="5"/>
  <c r="K618" i="5"/>
  <c r="L618" i="5"/>
  <c r="O618" i="5" s="1"/>
  <c r="M618" i="5"/>
  <c r="A619" i="5"/>
  <c r="B619" i="5"/>
  <c r="C619" i="5"/>
  <c r="D619" i="5"/>
  <c r="E619" i="5"/>
  <c r="N619" i="5" s="1"/>
  <c r="F619" i="5"/>
  <c r="G619" i="5"/>
  <c r="H619" i="5"/>
  <c r="I619" i="5"/>
  <c r="J619" i="5"/>
  <c r="K619" i="5"/>
  <c r="L619" i="5"/>
  <c r="O619" i="5" s="1"/>
  <c r="M619" i="5"/>
  <c r="A620" i="5"/>
  <c r="B620" i="5"/>
  <c r="C620" i="5"/>
  <c r="D620" i="5"/>
  <c r="E620" i="5"/>
  <c r="N620" i="5" s="1"/>
  <c r="F620" i="5"/>
  <c r="G620" i="5"/>
  <c r="H620" i="5"/>
  <c r="I620" i="5"/>
  <c r="J620" i="5"/>
  <c r="K620" i="5"/>
  <c r="L620" i="5"/>
  <c r="O620" i="5" s="1"/>
  <c r="M620" i="5"/>
  <c r="A621" i="5"/>
  <c r="B621" i="5"/>
  <c r="C621" i="5"/>
  <c r="D621" i="5"/>
  <c r="E621" i="5"/>
  <c r="N621" i="5" s="1"/>
  <c r="F621" i="5"/>
  <c r="G621" i="5"/>
  <c r="H621" i="5"/>
  <c r="I621" i="5"/>
  <c r="J621" i="5"/>
  <c r="K621" i="5"/>
  <c r="L621" i="5"/>
  <c r="O621" i="5" s="1"/>
  <c r="M621" i="5"/>
  <c r="A622" i="5"/>
  <c r="B622" i="5"/>
  <c r="C622" i="5"/>
  <c r="D622" i="5"/>
  <c r="E622" i="5"/>
  <c r="N622" i="5" s="1"/>
  <c r="F622" i="5"/>
  <c r="G622" i="5"/>
  <c r="H622" i="5"/>
  <c r="I622" i="5"/>
  <c r="J622" i="5"/>
  <c r="K622" i="5"/>
  <c r="L622" i="5"/>
  <c r="O622" i="5" s="1"/>
  <c r="M622" i="5"/>
  <c r="A623" i="5"/>
  <c r="B623" i="5"/>
  <c r="C623" i="5"/>
  <c r="D623" i="5"/>
  <c r="E623" i="5"/>
  <c r="N623" i="5" s="1"/>
  <c r="F623" i="5"/>
  <c r="G623" i="5"/>
  <c r="H623" i="5"/>
  <c r="I623" i="5"/>
  <c r="J623" i="5"/>
  <c r="K623" i="5"/>
  <c r="L623" i="5"/>
  <c r="O623" i="5" s="1"/>
  <c r="M623" i="5"/>
  <c r="A624" i="5"/>
  <c r="B624" i="5"/>
  <c r="C624" i="5"/>
  <c r="D624" i="5"/>
  <c r="E624" i="5"/>
  <c r="N624" i="5" s="1"/>
  <c r="F624" i="5"/>
  <c r="G624" i="5"/>
  <c r="H624" i="5"/>
  <c r="I624" i="5"/>
  <c r="J624" i="5"/>
  <c r="K624" i="5"/>
  <c r="L624" i="5"/>
  <c r="O624" i="5" s="1"/>
  <c r="M624" i="5"/>
  <c r="A625" i="5"/>
  <c r="B625" i="5"/>
  <c r="C625" i="5"/>
  <c r="D625" i="5"/>
  <c r="E625" i="5"/>
  <c r="N625" i="5" s="1"/>
  <c r="F625" i="5"/>
  <c r="G625" i="5"/>
  <c r="H625" i="5"/>
  <c r="I625" i="5"/>
  <c r="J625" i="5"/>
  <c r="K625" i="5"/>
  <c r="L625" i="5"/>
  <c r="O625" i="5" s="1"/>
  <c r="M625" i="5"/>
  <c r="A626" i="5"/>
  <c r="B626" i="5"/>
  <c r="C626" i="5"/>
  <c r="D626" i="5"/>
  <c r="E626" i="5"/>
  <c r="N626" i="5" s="1"/>
  <c r="F626" i="5"/>
  <c r="G626" i="5"/>
  <c r="H626" i="5"/>
  <c r="I626" i="5"/>
  <c r="J626" i="5"/>
  <c r="K626" i="5"/>
  <c r="L626" i="5"/>
  <c r="O626" i="5" s="1"/>
  <c r="M626" i="5"/>
  <c r="A627" i="5"/>
  <c r="B627" i="5"/>
  <c r="C627" i="5"/>
  <c r="D627" i="5"/>
  <c r="E627" i="5"/>
  <c r="N627" i="5" s="1"/>
  <c r="F627" i="5"/>
  <c r="G627" i="5"/>
  <c r="H627" i="5"/>
  <c r="I627" i="5"/>
  <c r="J627" i="5"/>
  <c r="K627" i="5"/>
  <c r="L627" i="5"/>
  <c r="O627" i="5" s="1"/>
  <c r="M627" i="5"/>
  <c r="A628" i="5"/>
  <c r="B628" i="5"/>
  <c r="C628" i="5"/>
  <c r="D628" i="5"/>
  <c r="E628" i="5"/>
  <c r="N628" i="5" s="1"/>
  <c r="F628" i="5"/>
  <c r="G628" i="5"/>
  <c r="H628" i="5"/>
  <c r="I628" i="5"/>
  <c r="J628" i="5"/>
  <c r="K628" i="5"/>
  <c r="L628" i="5"/>
  <c r="O628" i="5" s="1"/>
  <c r="M628" i="5"/>
  <c r="A629" i="5"/>
  <c r="B629" i="5"/>
  <c r="C629" i="5"/>
  <c r="D629" i="5"/>
  <c r="E629" i="5"/>
  <c r="N629" i="5" s="1"/>
  <c r="F629" i="5"/>
  <c r="G629" i="5"/>
  <c r="H629" i="5"/>
  <c r="I629" i="5"/>
  <c r="J629" i="5"/>
  <c r="K629" i="5"/>
  <c r="L629" i="5"/>
  <c r="O629" i="5" s="1"/>
  <c r="M629" i="5"/>
  <c r="A630" i="5"/>
  <c r="B630" i="5"/>
  <c r="C630" i="5"/>
  <c r="D630" i="5"/>
  <c r="E630" i="5"/>
  <c r="N630" i="5" s="1"/>
  <c r="F630" i="5"/>
  <c r="G630" i="5"/>
  <c r="H630" i="5"/>
  <c r="I630" i="5"/>
  <c r="J630" i="5"/>
  <c r="K630" i="5"/>
  <c r="L630" i="5"/>
  <c r="O630" i="5" s="1"/>
  <c r="M630" i="5"/>
  <c r="A631" i="5"/>
  <c r="B631" i="5"/>
  <c r="C631" i="5"/>
  <c r="D631" i="5"/>
  <c r="E631" i="5"/>
  <c r="N631" i="5" s="1"/>
  <c r="F631" i="5"/>
  <c r="G631" i="5"/>
  <c r="H631" i="5"/>
  <c r="I631" i="5"/>
  <c r="J631" i="5"/>
  <c r="K631" i="5"/>
  <c r="L631" i="5"/>
  <c r="O631" i="5" s="1"/>
  <c r="M631" i="5"/>
  <c r="A632" i="5"/>
  <c r="B632" i="5"/>
  <c r="C632" i="5"/>
  <c r="D632" i="5"/>
  <c r="E632" i="5"/>
  <c r="N632" i="5" s="1"/>
  <c r="F632" i="5"/>
  <c r="G632" i="5"/>
  <c r="H632" i="5"/>
  <c r="I632" i="5"/>
  <c r="J632" i="5"/>
  <c r="K632" i="5"/>
  <c r="L632" i="5"/>
  <c r="O632" i="5" s="1"/>
  <c r="M632" i="5"/>
  <c r="A633" i="5"/>
  <c r="B633" i="5"/>
  <c r="C633" i="5"/>
  <c r="D633" i="5"/>
  <c r="E633" i="5"/>
  <c r="N633" i="5" s="1"/>
  <c r="F633" i="5"/>
  <c r="G633" i="5"/>
  <c r="H633" i="5"/>
  <c r="I633" i="5"/>
  <c r="J633" i="5"/>
  <c r="K633" i="5"/>
  <c r="L633" i="5"/>
  <c r="O633" i="5" s="1"/>
  <c r="M633" i="5"/>
  <c r="A634" i="5"/>
  <c r="B634" i="5"/>
  <c r="C634" i="5"/>
  <c r="D634" i="5"/>
  <c r="E634" i="5"/>
  <c r="N634" i="5" s="1"/>
  <c r="F634" i="5"/>
  <c r="G634" i="5"/>
  <c r="H634" i="5"/>
  <c r="I634" i="5"/>
  <c r="J634" i="5"/>
  <c r="K634" i="5"/>
  <c r="L634" i="5"/>
  <c r="O634" i="5" s="1"/>
  <c r="M634" i="5"/>
  <c r="A635" i="5"/>
  <c r="B635" i="5"/>
  <c r="C635" i="5"/>
  <c r="D635" i="5"/>
  <c r="E635" i="5"/>
  <c r="N635" i="5" s="1"/>
  <c r="F635" i="5"/>
  <c r="G635" i="5"/>
  <c r="H635" i="5"/>
  <c r="I635" i="5"/>
  <c r="J635" i="5"/>
  <c r="K635" i="5"/>
  <c r="L635" i="5"/>
  <c r="O635" i="5" s="1"/>
  <c r="M635" i="5"/>
  <c r="A636" i="5"/>
  <c r="B636" i="5"/>
  <c r="C636" i="5"/>
  <c r="D636" i="5"/>
  <c r="E636" i="5"/>
  <c r="N636" i="5" s="1"/>
  <c r="F636" i="5"/>
  <c r="G636" i="5"/>
  <c r="H636" i="5"/>
  <c r="I636" i="5"/>
  <c r="J636" i="5"/>
  <c r="K636" i="5"/>
  <c r="L636" i="5"/>
  <c r="O636" i="5" s="1"/>
  <c r="M636" i="5"/>
  <c r="A637" i="5"/>
  <c r="B637" i="5"/>
  <c r="C637" i="5"/>
  <c r="D637" i="5"/>
  <c r="E637" i="5"/>
  <c r="N637" i="5" s="1"/>
  <c r="F637" i="5"/>
  <c r="G637" i="5"/>
  <c r="H637" i="5"/>
  <c r="I637" i="5"/>
  <c r="J637" i="5"/>
  <c r="K637" i="5"/>
  <c r="L637" i="5"/>
  <c r="O637" i="5" s="1"/>
  <c r="M637" i="5"/>
  <c r="A638" i="5"/>
  <c r="B638" i="5"/>
  <c r="C638" i="5"/>
  <c r="D638" i="5"/>
  <c r="E638" i="5"/>
  <c r="N638" i="5" s="1"/>
  <c r="F638" i="5"/>
  <c r="G638" i="5"/>
  <c r="H638" i="5"/>
  <c r="I638" i="5"/>
  <c r="J638" i="5"/>
  <c r="K638" i="5"/>
  <c r="L638" i="5"/>
  <c r="O638" i="5" s="1"/>
  <c r="M638" i="5"/>
  <c r="A639" i="5"/>
  <c r="B639" i="5"/>
  <c r="C639" i="5"/>
  <c r="D639" i="5"/>
  <c r="E639" i="5"/>
  <c r="N639" i="5" s="1"/>
  <c r="F639" i="5"/>
  <c r="G639" i="5"/>
  <c r="H639" i="5"/>
  <c r="I639" i="5"/>
  <c r="J639" i="5"/>
  <c r="K639" i="5"/>
  <c r="L639" i="5"/>
  <c r="O639" i="5" s="1"/>
  <c r="M639" i="5"/>
  <c r="A640" i="5"/>
  <c r="B640" i="5"/>
  <c r="C640" i="5"/>
  <c r="D640" i="5"/>
  <c r="E640" i="5"/>
  <c r="N640" i="5" s="1"/>
  <c r="F640" i="5"/>
  <c r="G640" i="5"/>
  <c r="H640" i="5"/>
  <c r="I640" i="5"/>
  <c r="J640" i="5"/>
  <c r="K640" i="5"/>
  <c r="L640" i="5"/>
  <c r="O640" i="5" s="1"/>
  <c r="M640" i="5"/>
  <c r="A641" i="5"/>
  <c r="B641" i="5"/>
  <c r="C641" i="5"/>
  <c r="D641" i="5"/>
  <c r="E641" i="5"/>
  <c r="N641" i="5" s="1"/>
  <c r="F641" i="5"/>
  <c r="G641" i="5"/>
  <c r="H641" i="5"/>
  <c r="I641" i="5"/>
  <c r="J641" i="5"/>
  <c r="K641" i="5"/>
  <c r="L641" i="5"/>
  <c r="O641" i="5" s="1"/>
  <c r="M641" i="5"/>
  <c r="A642" i="5"/>
  <c r="B642" i="5"/>
  <c r="C642" i="5"/>
  <c r="D642" i="5"/>
  <c r="E642" i="5"/>
  <c r="N642" i="5" s="1"/>
  <c r="F642" i="5"/>
  <c r="G642" i="5"/>
  <c r="H642" i="5"/>
  <c r="I642" i="5"/>
  <c r="J642" i="5"/>
  <c r="K642" i="5"/>
  <c r="L642" i="5"/>
  <c r="O642" i="5" s="1"/>
  <c r="M642" i="5"/>
  <c r="A643" i="5"/>
  <c r="B643" i="5"/>
  <c r="C643" i="5"/>
  <c r="D643" i="5"/>
  <c r="E643" i="5"/>
  <c r="N643" i="5" s="1"/>
  <c r="F643" i="5"/>
  <c r="G643" i="5"/>
  <c r="H643" i="5"/>
  <c r="I643" i="5"/>
  <c r="J643" i="5"/>
  <c r="K643" i="5"/>
  <c r="L643" i="5"/>
  <c r="O643" i="5" s="1"/>
  <c r="M643" i="5"/>
  <c r="A644" i="5"/>
  <c r="B644" i="5"/>
  <c r="C644" i="5"/>
  <c r="D644" i="5"/>
  <c r="E644" i="5"/>
  <c r="N644" i="5" s="1"/>
  <c r="F644" i="5"/>
  <c r="G644" i="5"/>
  <c r="H644" i="5"/>
  <c r="I644" i="5"/>
  <c r="J644" i="5"/>
  <c r="K644" i="5"/>
  <c r="L644" i="5"/>
  <c r="O644" i="5" s="1"/>
  <c r="M644" i="5"/>
  <c r="A645" i="5"/>
  <c r="B645" i="5"/>
  <c r="C645" i="5"/>
  <c r="D645" i="5"/>
  <c r="E645" i="5"/>
  <c r="N645" i="5" s="1"/>
  <c r="F645" i="5"/>
  <c r="G645" i="5"/>
  <c r="H645" i="5"/>
  <c r="I645" i="5"/>
  <c r="J645" i="5"/>
  <c r="K645" i="5"/>
  <c r="L645" i="5"/>
  <c r="O645" i="5" s="1"/>
  <c r="M645" i="5"/>
  <c r="A646" i="5"/>
  <c r="B646" i="5"/>
  <c r="C646" i="5"/>
  <c r="D646" i="5"/>
  <c r="E646" i="5"/>
  <c r="N646" i="5" s="1"/>
  <c r="F646" i="5"/>
  <c r="G646" i="5"/>
  <c r="H646" i="5"/>
  <c r="I646" i="5"/>
  <c r="J646" i="5"/>
  <c r="K646" i="5"/>
  <c r="L646" i="5"/>
  <c r="O646" i="5" s="1"/>
  <c r="M646" i="5"/>
  <c r="A647" i="5"/>
  <c r="B647" i="5"/>
  <c r="C647" i="5"/>
  <c r="D647" i="5"/>
  <c r="E647" i="5"/>
  <c r="N647" i="5" s="1"/>
  <c r="F647" i="5"/>
  <c r="G647" i="5"/>
  <c r="H647" i="5"/>
  <c r="I647" i="5"/>
  <c r="J647" i="5"/>
  <c r="K647" i="5"/>
  <c r="L647" i="5"/>
  <c r="O647" i="5" s="1"/>
  <c r="M647" i="5"/>
  <c r="A648" i="5"/>
  <c r="B648" i="5"/>
  <c r="C648" i="5"/>
  <c r="D648" i="5"/>
  <c r="E648" i="5"/>
  <c r="N648" i="5" s="1"/>
  <c r="F648" i="5"/>
  <c r="G648" i="5"/>
  <c r="H648" i="5"/>
  <c r="I648" i="5"/>
  <c r="J648" i="5"/>
  <c r="K648" i="5"/>
  <c r="L648" i="5"/>
  <c r="O648" i="5" s="1"/>
  <c r="M648" i="5"/>
  <c r="A649" i="5"/>
  <c r="B649" i="5"/>
  <c r="C649" i="5"/>
  <c r="D649" i="5"/>
  <c r="E649" i="5"/>
  <c r="N649" i="5" s="1"/>
  <c r="F649" i="5"/>
  <c r="G649" i="5"/>
  <c r="H649" i="5"/>
  <c r="I649" i="5"/>
  <c r="J649" i="5"/>
  <c r="K649" i="5"/>
  <c r="L649" i="5"/>
  <c r="O649" i="5" s="1"/>
  <c r="M649" i="5"/>
  <c r="A650" i="5"/>
  <c r="B650" i="5"/>
  <c r="C650" i="5"/>
  <c r="D650" i="5"/>
  <c r="E650" i="5"/>
  <c r="N650" i="5" s="1"/>
  <c r="F650" i="5"/>
  <c r="G650" i="5"/>
  <c r="H650" i="5"/>
  <c r="I650" i="5"/>
  <c r="J650" i="5"/>
  <c r="K650" i="5"/>
  <c r="L650" i="5"/>
  <c r="O650" i="5" s="1"/>
  <c r="M650" i="5"/>
  <c r="A651" i="5"/>
  <c r="B651" i="5"/>
  <c r="C651" i="5"/>
  <c r="D651" i="5"/>
  <c r="E651" i="5"/>
  <c r="N651" i="5" s="1"/>
  <c r="F651" i="5"/>
  <c r="G651" i="5"/>
  <c r="H651" i="5"/>
  <c r="I651" i="5"/>
  <c r="J651" i="5"/>
  <c r="K651" i="5"/>
  <c r="L651" i="5"/>
  <c r="O651" i="5" s="1"/>
  <c r="M651" i="5"/>
  <c r="A652" i="5"/>
  <c r="B652" i="5"/>
  <c r="C652" i="5"/>
  <c r="D652" i="5"/>
  <c r="E652" i="5"/>
  <c r="N652" i="5" s="1"/>
  <c r="F652" i="5"/>
  <c r="G652" i="5"/>
  <c r="H652" i="5"/>
  <c r="I652" i="5"/>
  <c r="J652" i="5"/>
  <c r="K652" i="5"/>
  <c r="L652" i="5"/>
  <c r="O652" i="5" s="1"/>
  <c r="M652" i="5"/>
  <c r="A653" i="5"/>
  <c r="B653" i="5"/>
  <c r="C653" i="5"/>
  <c r="D653" i="5"/>
  <c r="E653" i="5"/>
  <c r="N653" i="5" s="1"/>
  <c r="F653" i="5"/>
  <c r="G653" i="5"/>
  <c r="H653" i="5"/>
  <c r="I653" i="5"/>
  <c r="J653" i="5"/>
  <c r="K653" i="5"/>
  <c r="L653" i="5"/>
  <c r="O653" i="5" s="1"/>
  <c r="M653" i="5"/>
  <c r="A654" i="5"/>
  <c r="B654" i="5"/>
  <c r="C654" i="5"/>
  <c r="D654" i="5"/>
  <c r="E654" i="5"/>
  <c r="N654" i="5" s="1"/>
  <c r="F654" i="5"/>
  <c r="G654" i="5"/>
  <c r="H654" i="5"/>
  <c r="I654" i="5"/>
  <c r="J654" i="5"/>
  <c r="K654" i="5"/>
  <c r="L654" i="5"/>
  <c r="O654" i="5" s="1"/>
  <c r="M654" i="5"/>
  <c r="A655" i="5"/>
  <c r="B655" i="5"/>
  <c r="C655" i="5"/>
  <c r="D655" i="5"/>
  <c r="E655" i="5"/>
  <c r="N655" i="5" s="1"/>
  <c r="F655" i="5"/>
  <c r="G655" i="5"/>
  <c r="H655" i="5"/>
  <c r="I655" i="5"/>
  <c r="J655" i="5"/>
  <c r="K655" i="5"/>
  <c r="L655" i="5"/>
  <c r="O655" i="5" s="1"/>
  <c r="M655" i="5"/>
  <c r="A656" i="5"/>
  <c r="B656" i="5"/>
  <c r="C656" i="5"/>
  <c r="D656" i="5"/>
  <c r="E656" i="5"/>
  <c r="N656" i="5" s="1"/>
  <c r="F656" i="5"/>
  <c r="G656" i="5"/>
  <c r="H656" i="5"/>
  <c r="I656" i="5"/>
  <c r="J656" i="5"/>
  <c r="K656" i="5"/>
  <c r="L656" i="5"/>
  <c r="O656" i="5" s="1"/>
  <c r="M656" i="5"/>
  <c r="A657" i="5"/>
  <c r="B657" i="5"/>
  <c r="C657" i="5"/>
  <c r="D657" i="5"/>
  <c r="E657" i="5"/>
  <c r="N657" i="5" s="1"/>
  <c r="F657" i="5"/>
  <c r="G657" i="5"/>
  <c r="H657" i="5"/>
  <c r="I657" i="5"/>
  <c r="J657" i="5"/>
  <c r="K657" i="5"/>
  <c r="L657" i="5"/>
  <c r="O657" i="5" s="1"/>
  <c r="M657" i="5"/>
  <c r="A658" i="5"/>
  <c r="B658" i="5"/>
  <c r="C658" i="5"/>
  <c r="D658" i="5"/>
  <c r="E658" i="5"/>
  <c r="N658" i="5" s="1"/>
  <c r="F658" i="5"/>
  <c r="G658" i="5"/>
  <c r="H658" i="5"/>
  <c r="I658" i="5"/>
  <c r="J658" i="5"/>
  <c r="K658" i="5"/>
  <c r="L658" i="5"/>
  <c r="O658" i="5" s="1"/>
  <c r="M658" i="5"/>
  <c r="A659" i="5"/>
  <c r="B659" i="5"/>
  <c r="C659" i="5"/>
  <c r="D659" i="5"/>
  <c r="E659" i="5"/>
  <c r="N659" i="5" s="1"/>
  <c r="F659" i="5"/>
  <c r="G659" i="5"/>
  <c r="H659" i="5"/>
  <c r="I659" i="5"/>
  <c r="J659" i="5"/>
  <c r="K659" i="5"/>
  <c r="L659" i="5"/>
  <c r="O659" i="5" s="1"/>
  <c r="M659" i="5"/>
  <c r="A660" i="5"/>
  <c r="B660" i="5"/>
  <c r="C660" i="5"/>
  <c r="D660" i="5"/>
  <c r="E660" i="5"/>
  <c r="N660" i="5" s="1"/>
  <c r="F660" i="5"/>
  <c r="G660" i="5"/>
  <c r="H660" i="5"/>
  <c r="I660" i="5"/>
  <c r="J660" i="5"/>
  <c r="K660" i="5"/>
  <c r="L660" i="5"/>
  <c r="O660" i="5" s="1"/>
  <c r="M660" i="5"/>
  <c r="A661" i="5"/>
  <c r="B661" i="5"/>
  <c r="C661" i="5"/>
  <c r="D661" i="5"/>
  <c r="E661" i="5"/>
  <c r="N661" i="5" s="1"/>
  <c r="F661" i="5"/>
  <c r="G661" i="5"/>
  <c r="H661" i="5"/>
  <c r="I661" i="5"/>
  <c r="J661" i="5"/>
  <c r="K661" i="5"/>
  <c r="L661" i="5"/>
  <c r="O661" i="5" s="1"/>
  <c r="M661" i="5"/>
  <c r="A662" i="5"/>
  <c r="B662" i="5"/>
  <c r="C662" i="5"/>
  <c r="D662" i="5"/>
  <c r="E662" i="5"/>
  <c r="N662" i="5" s="1"/>
  <c r="F662" i="5"/>
  <c r="G662" i="5"/>
  <c r="H662" i="5"/>
  <c r="I662" i="5"/>
  <c r="J662" i="5"/>
  <c r="K662" i="5"/>
  <c r="L662" i="5"/>
  <c r="O662" i="5" s="1"/>
  <c r="M662" i="5"/>
  <c r="A663" i="5"/>
  <c r="B663" i="5"/>
  <c r="C663" i="5"/>
  <c r="D663" i="5"/>
  <c r="E663" i="5"/>
  <c r="N663" i="5" s="1"/>
  <c r="F663" i="5"/>
  <c r="G663" i="5"/>
  <c r="H663" i="5"/>
  <c r="I663" i="5"/>
  <c r="J663" i="5"/>
  <c r="K663" i="5"/>
  <c r="L663" i="5"/>
  <c r="O663" i="5" s="1"/>
  <c r="M663" i="5"/>
  <c r="A664" i="5"/>
  <c r="B664" i="5"/>
  <c r="C664" i="5"/>
  <c r="D664" i="5"/>
  <c r="E664" i="5"/>
  <c r="N664" i="5" s="1"/>
  <c r="F664" i="5"/>
  <c r="G664" i="5"/>
  <c r="H664" i="5"/>
  <c r="I664" i="5"/>
  <c r="J664" i="5"/>
  <c r="K664" i="5"/>
  <c r="L664" i="5"/>
  <c r="O664" i="5" s="1"/>
  <c r="M664" i="5"/>
  <c r="A665" i="5"/>
  <c r="B665" i="5"/>
  <c r="C665" i="5"/>
  <c r="D665" i="5"/>
  <c r="E665" i="5"/>
  <c r="N665" i="5" s="1"/>
  <c r="F665" i="5"/>
  <c r="G665" i="5"/>
  <c r="H665" i="5"/>
  <c r="I665" i="5"/>
  <c r="J665" i="5"/>
  <c r="K665" i="5"/>
  <c r="L665" i="5"/>
  <c r="O665" i="5" s="1"/>
  <c r="M665" i="5"/>
  <c r="A666" i="5"/>
  <c r="B666" i="5"/>
  <c r="C666" i="5"/>
  <c r="D666" i="5"/>
  <c r="E666" i="5"/>
  <c r="N666" i="5" s="1"/>
  <c r="F666" i="5"/>
  <c r="G666" i="5"/>
  <c r="H666" i="5"/>
  <c r="I666" i="5"/>
  <c r="J666" i="5"/>
  <c r="K666" i="5"/>
  <c r="L666" i="5"/>
  <c r="O666" i="5" s="1"/>
  <c r="M666" i="5"/>
  <c r="A667" i="5"/>
  <c r="B667" i="5"/>
  <c r="C667" i="5"/>
  <c r="D667" i="5"/>
  <c r="E667" i="5"/>
  <c r="N667" i="5" s="1"/>
  <c r="F667" i="5"/>
  <c r="G667" i="5"/>
  <c r="H667" i="5"/>
  <c r="I667" i="5"/>
  <c r="J667" i="5"/>
  <c r="K667" i="5"/>
  <c r="L667" i="5"/>
  <c r="O667" i="5" s="1"/>
  <c r="M667" i="5"/>
  <c r="A668" i="5"/>
  <c r="B668" i="5"/>
  <c r="C668" i="5"/>
  <c r="D668" i="5"/>
  <c r="E668" i="5"/>
  <c r="N668" i="5" s="1"/>
  <c r="F668" i="5"/>
  <c r="G668" i="5"/>
  <c r="H668" i="5"/>
  <c r="I668" i="5"/>
  <c r="J668" i="5"/>
  <c r="K668" i="5"/>
  <c r="L668" i="5"/>
  <c r="O668" i="5" s="1"/>
  <c r="M668" i="5"/>
  <c r="A669" i="5"/>
  <c r="B669" i="5"/>
  <c r="C669" i="5"/>
  <c r="D669" i="5"/>
  <c r="E669" i="5"/>
  <c r="N669" i="5" s="1"/>
  <c r="F669" i="5"/>
  <c r="G669" i="5"/>
  <c r="H669" i="5"/>
  <c r="I669" i="5"/>
  <c r="J669" i="5"/>
  <c r="K669" i="5"/>
  <c r="L669" i="5"/>
  <c r="O669" i="5" s="1"/>
  <c r="M669" i="5"/>
  <c r="A670" i="5"/>
  <c r="B670" i="5"/>
  <c r="C670" i="5"/>
  <c r="D670" i="5"/>
  <c r="E670" i="5"/>
  <c r="N670" i="5" s="1"/>
  <c r="F670" i="5"/>
  <c r="G670" i="5"/>
  <c r="H670" i="5"/>
  <c r="I670" i="5"/>
  <c r="J670" i="5"/>
  <c r="K670" i="5"/>
  <c r="L670" i="5"/>
  <c r="O670" i="5" s="1"/>
  <c r="M670" i="5"/>
  <c r="A671" i="5"/>
  <c r="B671" i="5"/>
  <c r="C671" i="5"/>
  <c r="D671" i="5"/>
  <c r="E671" i="5"/>
  <c r="N671" i="5" s="1"/>
  <c r="F671" i="5"/>
  <c r="G671" i="5"/>
  <c r="H671" i="5"/>
  <c r="I671" i="5"/>
  <c r="J671" i="5"/>
  <c r="K671" i="5"/>
  <c r="L671" i="5"/>
  <c r="O671" i="5" s="1"/>
  <c r="M671" i="5"/>
  <c r="A672" i="5"/>
  <c r="B672" i="5"/>
  <c r="C672" i="5"/>
  <c r="D672" i="5"/>
  <c r="E672" i="5"/>
  <c r="N672" i="5" s="1"/>
  <c r="F672" i="5"/>
  <c r="G672" i="5"/>
  <c r="H672" i="5"/>
  <c r="I672" i="5"/>
  <c r="J672" i="5"/>
  <c r="K672" i="5"/>
  <c r="L672" i="5"/>
  <c r="O672" i="5" s="1"/>
  <c r="M672" i="5"/>
  <c r="A673" i="5"/>
  <c r="B673" i="5"/>
  <c r="C673" i="5"/>
  <c r="D673" i="5"/>
  <c r="E673" i="5"/>
  <c r="N673" i="5" s="1"/>
  <c r="F673" i="5"/>
  <c r="G673" i="5"/>
  <c r="H673" i="5"/>
  <c r="I673" i="5"/>
  <c r="J673" i="5"/>
  <c r="K673" i="5"/>
  <c r="L673" i="5"/>
  <c r="O673" i="5" s="1"/>
  <c r="M673" i="5"/>
  <c r="A674" i="5"/>
  <c r="B674" i="5"/>
  <c r="C674" i="5"/>
  <c r="D674" i="5"/>
  <c r="E674" i="5"/>
  <c r="N674" i="5" s="1"/>
  <c r="F674" i="5"/>
  <c r="G674" i="5"/>
  <c r="H674" i="5"/>
  <c r="I674" i="5"/>
  <c r="J674" i="5"/>
  <c r="K674" i="5"/>
  <c r="L674" i="5"/>
  <c r="O674" i="5" s="1"/>
  <c r="M674" i="5"/>
  <c r="A675" i="5"/>
  <c r="B675" i="5"/>
  <c r="C675" i="5"/>
  <c r="D675" i="5"/>
  <c r="E675" i="5"/>
  <c r="N675" i="5" s="1"/>
  <c r="F675" i="5"/>
  <c r="G675" i="5"/>
  <c r="H675" i="5"/>
  <c r="I675" i="5"/>
  <c r="J675" i="5"/>
  <c r="K675" i="5"/>
  <c r="L675" i="5"/>
  <c r="O675" i="5" s="1"/>
  <c r="M675" i="5"/>
  <c r="A676" i="5"/>
  <c r="B676" i="5"/>
  <c r="C676" i="5"/>
  <c r="D676" i="5"/>
  <c r="E676" i="5"/>
  <c r="N676" i="5" s="1"/>
  <c r="F676" i="5"/>
  <c r="G676" i="5"/>
  <c r="H676" i="5"/>
  <c r="I676" i="5"/>
  <c r="J676" i="5"/>
  <c r="K676" i="5"/>
  <c r="L676" i="5"/>
  <c r="O676" i="5" s="1"/>
  <c r="M676" i="5"/>
  <c r="A677" i="5"/>
  <c r="B677" i="5"/>
  <c r="C677" i="5"/>
  <c r="D677" i="5"/>
  <c r="E677" i="5"/>
  <c r="N677" i="5" s="1"/>
  <c r="F677" i="5"/>
  <c r="G677" i="5"/>
  <c r="H677" i="5"/>
  <c r="I677" i="5"/>
  <c r="J677" i="5"/>
  <c r="K677" i="5"/>
  <c r="L677" i="5"/>
  <c r="O677" i="5" s="1"/>
  <c r="M677" i="5"/>
  <c r="A678" i="5"/>
  <c r="B678" i="5"/>
  <c r="C678" i="5"/>
  <c r="D678" i="5"/>
  <c r="E678" i="5"/>
  <c r="N678" i="5" s="1"/>
  <c r="F678" i="5"/>
  <c r="G678" i="5"/>
  <c r="H678" i="5"/>
  <c r="I678" i="5"/>
  <c r="J678" i="5"/>
  <c r="K678" i="5"/>
  <c r="L678" i="5"/>
  <c r="O678" i="5" s="1"/>
  <c r="M678" i="5"/>
  <c r="A679" i="5"/>
  <c r="B679" i="5"/>
  <c r="C679" i="5"/>
  <c r="D679" i="5"/>
  <c r="E679" i="5"/>
  <c r="N679" i="5" s="1"/>
  <c r="F679" i="5"/>
  <c r="G679" i="5"/>
  <c r="H679" i="5"/>
  <c r="I679" i="5"/>
  <c r="J679" i="5"/>
  <c r="K679" i="5"/>
  <c r="L679" i="5"/>
  <c r="O679" i="5" s="1"/>
  <c r="M679" i="5"/>
  <c r="A680" i="5"/>
  <c r="B680" i="5"/>
  <c r="C680" i="5"/>
  <c r="D680" i="5"/>
  <c r="E680" i="5"/>
  <c r="N680" i="5" s="1"/>
  <c r="F680" i="5"/>
  <c r="G680" i="5"/>
  <c r="H680" i="5"/>
  <c r="I680" i="5"/>
  <c r="J680" i="5"/>
  <c r="K680" i="5"/>
  <c r="L680" i="5"/>
  <c r="O680" i="5" s="1"/>
  <c r="M680" i="5"/>
  <c r="A681" i="5"/>
  <c r="B681" i="5"/>
  <c r="C681" i="5"/>
  <c r="D681" i="5"/>
  <c r="E681" i="5"/>
  <c r="N681" i="5" s="1"/>
  <c r="F681" i="5"/>
  <c r="G681" i="5"/>
  <c r="H681" i="5"/>
  <c r="I681" i="5"/>
  <c r="J681" i="5"/>
  <c r="K681" i="5"/>
  <c r="L681" i="5"/>
  <c r="O681" i="5" s="1"/>
  <c r="M681" i="5"/>
  <c r="A682" i="5"/>
  <c r="B682" i="5"/>
  <c r="C682" i="5"/>
  <c r="D682" i="5"/>
  <c r="E682" i="5"/>
  <c r="N682" i="5" s="1"/>
  <c r="F682" i="5"/>
  <c r="G682" i="5"/>
  <c r="H682" i="5"/>
  <c r="I682" i="5"/>
  <c r="J682" i="5"/>
  <c r="K682" i="5"/>
  <c r="L682" i="5"/>
  <c r="O682" i="5" s="1"/>
  <c r="M682" i="5"/>
  <c r="A683" i="5"/>
  <c r="B683" i="5"/>
  <c r="C683" i="5"/>
  <c r="D683" i="5"/>
  <c r="E683" i="5"/>
  <c r="N683" i="5" s="1"/>
  <c r="F683" i="5"/>
  <c r="G683" i="5"/>
  <c r="H683" i="5"/>
  <c r="I683" i="5"/>
  <c r="J683" i="5"/>
  <c r="K683" i="5"/>
  <c r="L683" i="5"/>
  <c r="O683" i="5" s="1"/>
  <c r="M683" i="5"/>
  <c r="A684" i="5"/>
  <c r="B684" i="5"/>
  <c r="C684" i="5"/>
  <c r="D684" i="5"/>
  <c r="E684" i="5"/>
  <c r="N684" i="5" s="1"/>
  <c r="F684" i="5"/>
  <c r="G684" i="5"/>
  <c r="H684" i="5"/>
  <c r="I684" i="5"/>
  <c r="J684" i="5"/>
  <c r="K684" i="5"/>
  <c r="L684" i="5"/>
  <c r="O684" i="5" s="1"/>
  <c r="M684" i="5"/>
  <c r="A685" i="5"/>
  <c r="B685" i="5"/>
  <c r="C685" i="5"/>
  <c r="D685" i="5"/>
  <c r="E685" i="5"/>
  <c r="N685" i="5" s="1"/>
  <c r="F685" i="5"/>
  <c r="G685" i="5"/>
  <c r="H685" i="5"/>
  <c r="I685" i="5"/>
  <c r="J685" i="5"/>
  <c r="K685" i="5"/>
  <c r="L685" i="5"/>
  <c r="O685" i="5" s="1"/>
  <c r="M685" i="5"/>
  <c r="A686" i="5"/>
  <c r="B686" i="5"/>
  <c r="C686" i="5"/>
  <c r="D686" i="5"/>
  <c r="E686" i="5"/>
  <c r="N686" i="5" s="1"/>
  <c r="F686" i="5"/>
  <c r="G686" i="5"/>
  <c r="H686" i="5"/>
  <c r="I686" i="5"/>
  <c r="J686" i="5"/>
  <c r="K686" i="5"/>
  <c r="L686" i="5"/>
  <c r="O686" i="5" s="1"/>
  <c r="M686" i="5"/>
  <c r="A687" i="5"/>
  <c r="B687" i="5"/>
  <c r="C687" i="5"/>
  <c r="D687" i="5"/>
  <c r="E687" i="5"/>
  <c r="N687" i="5" s="1"/>
  <c r="F687" i="5"/>
  <c r="G687" i="5"/>
  <c r="H687" i="5"/>
  <c r="I687" i="5"/>
  <c r="J687" i="5"/>
  <c r="K687" i="5"/>
  <c r="L687" i="5"/>
  <c r="O687" i="5" s="1"/>
  <c r="M687" i="5"/>
  <c r="A688" i="5"/>
  <c r="B688" i="5"/>
  <c r="C688" i="5"/>
  <c r="D688" i="5"/>
  <c r="E688" i="5"/>
  <c r="N688" i="5" s="1"/>
  <c r="F688" i="5"/>
  <c r="G688" i="5"/>
  <c r="H688" i="5"/>
  <c r="I688" i="5"/>
  <c r="J688" i="5"/>
  <c r="K688" i="5"/>
  <c r="L688" i="5"/>
  <c r="O688" i="5" s="1"/>
  <c r="M688" i="5"/>
  <c r="A689" i="5"/>
  <c r="B689" i="5"/>
  <c r="C689" i="5"/>
  <c r="D689" i="5"/>
  <c r="E689" i="5"/>
  <c r="N689" i="5" s="1"/>
  <c r="F689" i="5"/>
  <c r="G689" i="5"/>
  <c r="H689" i="5"/>
  <c r="I689" i="5"/>
  <c r="J689" i="5"/>
  <c r="K689" i="5"/>
  <c r="L689" i="5"/>
  <c r="O689" i="5" s="1"/>
  <c r="M689" i="5"/>
  <c r="A690" i="5"/>
  <c r="B690" i="5"/>
  <c r="C690" i="5"/>
  <c r="D690" i="5"/>
  <c r="E690" i="5"/>
  <c r="N690" i="5" s="1"/>
  <c r="F690" i="5"/>
  <c r="G690" i="5"/>
  <c r="H690" i="5"/>
  <c r="I690" i="5"/>
  <c r="J690" i="5"/>
  <c r="K690" i="5"/>
  <c r="L690" i="5"/>
  <c r="O690" i="5" s="1"/>
  <c r="M690" i="5"/>
  <c r="A691" i="5"/>
  <c r="B691" i="5"/>
  <c r="C691" i="5"/>
  <c r="D691" i="5"/>
  <c r="E691" i="5"/>
  <c r="N691" i="5" s="1"/>
  <c r="F691" i="5"/>
  <c r="G691" i="5"/>
  <c r="H691" i="5"/>
  <c r="I691" i="5"/>
  <c r="J691" i="5"/>
  <c r="K691" i="5"/>
  <c r="L691" i="5"/>
  <c r="O691" i="5" s="1"/>
  <c r="M691" i="5"/>
  <c r="A692" i="5"/>
  <c r="B692" i="5"/>
  <c r="C692" i="5"/>
  <c r="D692" i="5"/>
  <c r="E692" i="5"/>
  <c r="N692" i="5" s="1"/>
  <c r="F692" i="5"/>
  <c r="G692" i="5"/>
  <c r="H692" i="5"/>
  <c r="I692" i="5"/>
  <c r="J692" i="5"/>
  <c r="K692" i="5"/>
  <c r="L692" i="5"/>
  <c r="O692" i="5" s="1"/>
  <c r="M692" i="5"/>
  <c r="A693" i="5"/>
  <c r="B693" i="5"/>
  <c r="C693" i="5"/>
  <c r="D693" i="5"/>
  <c r="E693" i="5"/>
  <c r="N693" i="5" s="1"/>
  <c r="F693" i="5"/>
  <c r="G693" i="5"/>
  <c r="H693" i="5"/>
  <c r="I693" i="5"/>
  <c r="J693" i="5"/>
  <c r="K693" i="5"/>
  <c r="L693" i="5"/>
  <c r="O693" i="5" s="1"/>
  <c r="M693" i="5"/>
  <c r="A694" i="5"/>
  <c r="B694" i="5"/>
  <c r="C694" i="5"/>
  <c r="D694" i="5"/>
  <c r="E694" i="5"/>
  <c r="N694" i="5" s="1"/>
  <c r="F694" i="5"/>
  <c r="G694" i="5"/>
  <c r="H694" i="5"/>
  <c r="I694" i="5"/>
  <c r="J694" i="5"/>
  <c r="K694" i="5"/>
  <c r="L694" i="5"/>
  <c r="O694" i="5" s="1"/>
  <c r="M694" i="5"/>
  <c r="A695" i="5"/>
  <c r="B695" i="5"/>
  <c r="C695" i="5"/>
  <c r="D695" i="5"/>
  <c r="E695" i="5"/>
  <c r="N695" i="5" s="1"/>
  <c r="F695" i="5"/>
  <c r="G695" i="5"/>
  <c r="H695" i="5"/>
  <c r="I695" i="5"/>
  <c r="J695" i="5"/>
  <c r="K695" i="5"/>
  <c r="L695" i="5"/>
  <c r="O695" i="5" s="1"/>
  <c r="M695" i="5"/>
  <c r="A696" i="5"/>
  <c r="B696" i="5"/>
  <c r="C696" i="5"/>
  <c r="D696" i="5"/>
  <c r="E696" i="5"/>
  <c r="N696" i="5" s="1"/>
  <c r="F696" i="5"/>
  <c r="G696" i="5"/>
  <c r="H696" i="5"/>
  <c r="I696" i="5"/>
  <c r="J696" i="5"/>
  <c r="K696" i="5"/>
  <c r="L696" i="5"/>
  <c r="O696" i="5" s="1"/>
  <c r="M696" i="5"/>
  <c r="A697" i="5"/>
  <c r="B697" i="5"/>
  <c r="C697" i="5"/>
  <c r="D697" i="5"/>
  <c r="E697" i="5"/>
  <c r="N697" i="5" s="1"/>
  <c r="F697" i="5"/>
  <c r="G697" i="5"/>
  <c r="H697" i="5"/>
  <c r="I697" i="5"/>
  <c r="J697" i="5"/>
  <c r="K697" i="5"/>
  <c r="L697" i="5"/>
  <c r="O697" i="5" s="1"/>
  <c r="M697" i="5"/>
  <c r="A698" i="5"/>
  <c r="B698" i="5"/>
  <c r="C698" i="5"/>
  <c r="D698" i="5"/>
  <c r="E698" i="5"/>
  <c r="N698" i="5" s="1"/>
  <c r="F698" i="5"/>
  <c r="G698" i="5"/>
  <c r="H698" i="5"/>
  <c r="I698" i="5"/>
  <c r="J698" i="5"/>
  <c r="K698" i="5"/>
  <c r="L698" i="5"/>
  <c r="O698" i="5" s="1"/>
  <c r="M698" i="5"/>
  <c r="A699" i="5"/>
  <c r="B699" i="5"/>
  <c r="C699" i="5"/>
  <c r="D699" i="5"/>
  <c r="E699" i="5"/>
  <c r="N699" i="5" s="1"/>
  <c r="F699" i="5"/>
  <c r="G699" i="5"/>
  <c r="H699" i="5"/>
  <c r="I699" i="5"/>
  <c r="J699" i="5"/>
  <c r="K699" i="5"/>
  <c r="L699" i="5"/>
  <c r="O699" i="5" s="1"/>
  <c r="M699" i="5"/>
  <c r="A700" i="5"/>
  <c r="B700" i="5"/>
  <c r="C700" i="5"/>
  <c r="D700" i="5"/>
  <c r="E700" i="5"/>
  <c r="N700" i="5" s="1"/>
  <c r="F700" i="5"/>
  <c r="G700" i="5"/>
  <c r="H700" i="5"/>
  <c r="I700" i="5"/>
  <c r="J700" i="5"/>
  <c r="K700" i="5"/>
  <c r="L700" i="5"/>
  <c r="O700" i="5" s="1"/>
  <c r="M700" i="5"/>
  <c r="A701" i="5"/>
  <c r="B701" i="5"/>
  <c r="C701" i="5"/>
  <c r="D701" i="5"/>
  <c r="E701" i="5"/>
  <c r="N701" i="5" s="1"/>
  <c r="F701" i="5"/>
  <c r="G701" i="5"/>
  <c r="H701" i="5"/>
  <c r="I701" i="5"/>
  <c r="J701" i="5"/>
  <c r="K701" i="5"/>
  <c r="L701" i="5"/>
  <c r="O701" i="5" s="1"/>
  <c r="M701" i="5"/>
  <c r="A702" i="5"/>
  <c r="B702" i="5"/>
  <c r="C702" i="5"/>
  <c r="D702" i="5"/>
  <c r="E702" i="5"/>
  <c r="N702" i="5" s="1"/>
  <c r="F702" i="5"/>
  <c r="G702" i="5"/>
  <c r="H702" i="5"/>
  <c r="I702" i="5"/>
  <c r="J702" i="5"/>
  <c r="K702" i="5"/>
  <c r="L702" i="5"/>
  <c r="O702" i="5" s="1"/>
  <c r="M702" i="5"/>
  <c r="A703" i="5"/>
  <c r="B703" i="5"/>
  <c r="C703" i="5"/>
  <c r="D703" i="5"/>
  <c r="E703" i="5"/>
  <c r="N703" i="5" s="1"/>
  <c r="F703" i="5"/>
  <c r="G703" i="5"/>
  <c r="H703" i="5"/>
  <c r="I703" i="5"/>
  <c r="J703" i="5"/>
  <c r="K703" i="5"/>
  <c r="L703" i="5"/>
  <c r="O703" i="5" s="1"/>
  <c r="M703" i="5"/>
  <c r="A704" i="5"/>
  <c r="B704" i="5"/>
  <c r="C704" i="5"/>
  <c r="D704" i="5"/>
  <c r="E704" i="5"/>
  <c r="N704" i="5" s="1"/>
  <c r="F704" i="5"/>
  <c r="G704" i="5"/>
  <c r="H704" i="5"/>
  <c r="I704" i="5"/>
  <c r="J704" i="5"/>
  <c r="K704" i="5"/>
  <c r="L704" i="5"/>
  <c r="O704" i="5" s="1"/>
  <c r="M704" i="5"/>
  <c r="A705" i="5"/>
  <c r="B705" i="5"/>
  <c r="C705" i="5"/>
  <c r="D705" i="5"/>
  <c r="E705" i="5"/>
  <c r="N705" i="5" s="1"/>
  <c r="F705" i="5"/>
  <c r="G705" i="5"/>
  <c r="H705" i="5"/>
  <c r="I705" i="5"/>
  <c r="J705" i="5"/>
  <c r="K705" i="5"/>
  <c r="L705" i="5"/>
  <c r="O705" i="5" s="1"/>
  <c r="M705" i="5"/>
  <c r="A706" i="5"/>
  <c r="B706" i="5"/>
  <c r="C706" i="5"/>
  <c r="D706" i="5"/>
  <c r="E706" i="5"/>
  <c r="N706" i="5" s="1"/>
  <c r="F706" i="5"/>
  <c r="G706" i="5"/>
  <c r="H706" i="5"/>
  <c r="I706" i="5"/>
  <c r="J706" i="5"/>
  <c r="K706" i="5"/>
  <c r="L706" i="5"/>
  <c r="O706" i="5" s="1"/>
  <c r="M706" i="5"/>
  <c r="A707" i="5"/>
  <c r="B707" i="5"/>
  <c r="C707" i="5"/>
  <c r="D707" i="5"/>
  <c r="E707" i="5"/>
  <c r="N707" i="5" s="1"/>
  <c r="F707" i="5"/>
  <c r="G707" i="5"/>
  <c r="H707" i="5"/>
  <c r="I707" i="5"/>
  <c r="J707" i="5"/>
  <c r="K707" i="5"/>
  <c r="L707" i="5"/>
  <c r="O707" i="5" s="1"/>
  <c r="M707" i="5"/>
  <c r="A708" i="5"/>
  <c r="B708" i="5"/>
  <c r="C708" i="5"/>
  <c r="D708" i="5"/>
  <c r="E708" i="5"/>
  <c r="N708" i="5" s="1"/>
  <c r="F708" i="5"/>
  <c r="G708" i="5"/>
  <c r="H708" i="5"/>
  <c r="I708" i="5"/>
  <c r="J708" i="5"/>
  <c r="K708" i="5"/>
  <c r="L708" i="5"/>
  <c r="O708" i="5" s="1"/>
  <c r="M708" i="5"/>
  <c r="A709" i="5"/>
  <c r="B709" i="5"/>
  <c r="C709" i="5"/>
  <c r="D709" i="5"/>
  <c r="E709" i="5"/>
  <c r="N709" i="5" s="1"/>
  <c r="F709" i="5"/>
  <c r="G709" i="5"/>
  <c r="H709" i="5"/>
  <c r="I709" i="5"/>
  <c r="J709" i="5"/>
  <c r="K709" i="5"/>
  <c r="L709" i="5"/>
  <c r="O709" i="5" s="1"/>
  <c r="M709" i="5"/>
  <c r="A710" i="5"/>
  <c r="B710" i="5"/>
  <c r="C710" i="5"/>
  <c r="D710" i="5"/>
  <c r="E710" i="5"/>
  <c r="N710" i="5" s="1"/>
  <c r="F710" i="5"/>
  <c r="G710" i="5"/>
  <c r="H710" i="5"/>
  <c r="I710" i="5"/>
  <c r="J710" i="5"/>
  <c r="K710" i="5"/>
  <c r="L710" i="5"/>
  <c r="O710" i="5" s="1"/>
  <c r="M710" i="5"/>
  <c r="A711" i="5"/>
  <c r="B711" i="5"/>
  <c r="C711" i="5"/>
  <c r="D711" i="5"/>
  <c r="E711" i="5"/>
  <c r="N711" i="5" s="1"/>
  <c r="F711" i="5"/>
  <c r="G711" i="5"/>
  <c r="H711" i="5"/>
  <c r="I711" i="5"/>
  <c r="J711" i="5"/>
  <c r="K711" i="5"/>
  <c r="L711" i="5"/>
  <c r="O711" i="5" s="1"/>
  <c r="M711" i="5"/>
  <c r="A712" i="5"/>
  <c r="B712" i="5"/>
  <c r="C712" i="5"/>
  <c r="D712" i="5"/>
  <c r="E712" i="5"/>
  <c r="N712" i="5" s="1"/>
  <c r="F712" i="5"/>
  <c r="G712" i="5"/>
  <c r="H712" i="5"/>
  <c r="I712" i="5"/>
  <c r="J712" i="5"/>
  <c r="K712" i="5"/>
  <c r="L712" i="5"/>
  <c r="O712" i="5" s="1"/>
  <c r="M712" i="5"/>
  <c r="A713" i="5"/>
  <c r="B713" i="5"/>
  <c r="C713" i="5"/>
  <c r="D713" i="5"/>
  <c r="E713" i="5"/>
  <c r="N713" i="5" s="1"/>
  <c r="F713" i="5"/>
  <c r="G713" i="5"/>
  <c r="H713" i="5"/>
  <c r="I713" i="5"/>
  <c r="J713" i="5"/>
  <c r="K713" i="5"/>
  <c r="L713" i="5"/>
  <c r="O713" i="5" s="1"/>
  <c r="M713" i="5"/>
  <c r="A714" i="5"/>
  <c r="B714" i="5"/>
  <c r="C714" i="5"/>
  <c r="D714" i="5"/>
  <c r="E714" i="5"/>
  <c r="N714" i="5" s="1"/>
  <c r="F714" i="5"/>
  <c r="G714" i="5"/>
  <c r="H714" i="5"/>
  <c r="I714" i="5"/>
  <c r="J714" i="5"/>
  <c r="K714" i="5"/>
  <c r="L714" i="5"/>
  <c r="O714" i="5" s="1"/>
  <c r="M714" i="5"/>
  <c r="A715" i="5"/>
  <c r="B715" i="5"/>
  <c r="C715" i="5"/>
  <c r="D715" i="5"/>
  <c r="E715" i="5"/>
  <c r="N715" i="5" s="1"/>
  <c r="F715" i="5"/>
  <c r="G715" i="5"/>
  <c r="H715" i="5"/>
  <c r="I715" i="5"/>
  <c r="J715" i="5"/>
  <c r="K715" i="5"/>
  <c r="L715" i="5"/>
  <c r="O715" i="5" s="1"/>
  <c r="M715" i="5"/>
  <c r="A716" i="5"/>
  <c r="B716" i="5"/>
  <c r="C716" i="5"/>
  <c r="D716" i="5"/>
  <c r="E716" i="5"/>
  <c r="N716" i="5" s="1"/>
  <c r="F716" i="5"/>
  <c r="G716" i="5"/>
  <c r="H716" i="5"/>
  <c r="I716" i="5"/>
  <c r="J716" i="5"/>
  <c r="K716" i="5"/>
  <c r="L716" i="5"/>
  <c r="O716" i="5" s="1"/>
  <c r="M716" i="5"/>
  <c r="A717" i="5"/>
  <c r="B717" i="5"/>
  <c r="C717" i="5"/>
  <c r="D717" i="5"/>
  <c r="E717" i="5"/>
  <c r="N717" i="5" s="1"/>
  <c r="F717" i="5"/>
  <c r="G717" i="5"/>
  <c r="H717" i="5"/>
  <c r="I717" i="5"/>
  <c r="J717" i="5"/>
  <c r="K717" i="5"/>
  <c r="L717" i="5"/>
  <c r="O717" i="5" s="1"/>
  <c r="M717" i="5"/>
  <c r="A718" i="5"/>
  <c r="B718" i="5"/>
  <c r="C718" i="5"/>
  <c r="D718" i="5"/>
  <c r="E718" i="5"/>
  <c r="N718" i="5" s="1"/>
  <c r="F718" i="5"/>
  <c r="G718" i="5"/>
  <c r="H718" i="5"/>
  <c r="I718" i="5"/>
  <c r="J718" i="5"/>
  <c r="K718" i="5"/>
  <c r="L718" i="5"/>
  <c r="O718" i="5" s="1"/>
  <c r="M718" i="5"/>
  <c r="A719" i="5"/>
  <c r="B719" i="5"/>
  <c r="C719" i="5"/>
  <c r="D719" i="5"/>
  <c r="E719" i="5"/>
  <c r="N719" i="5" s="1"/>
  <c r="F719" i="5"/>
  <c r="G719" i="5"/>
  <c r="H719" i="5"/>
  <c r="I719" i="5"/>
  <c r="J719" i="5"/>
  <c r="K719" i="5"/>
  <c r="L719" i="5"/>
  <c r="O719" i="5" s="1"/>
  <c r="M719" i="5"/>
  <c r="A720" i="5"/>
  <c r="B720" i="5"/>
  <c r="C720" i="5"/>
  <c r="D720" i="5"/>
  <c r="E720" i="5"/>
  <c r="N720" i="5" s="1"/>
  <c r="F720" i="5"/>
  <c r="G720" i="5"/>
  <c r="H720" i="5"/>
  <c r="I720" i="5"/>
  <c r="J720" i="5"/>
  <c r="K720" i="5"/>
  <c r="L720" i="5"/>
  <c r="O720" i="5" s="1"/>
  <c r="M720" i="5"/>
  <c r="A721" i="5"/>
  <c r="B721" i="5"/>
  <c r="C721" i="5"/>
  <c r="D721" i="5"/>
  <c r="E721" i="5"/>
  <c r="N721" i="5" s="1"/>
  <c r="F721" i="5"/>
  <c r="G721" i="5"/>
  <c r="H721" i="5"/>
  <c r="I721" i="5"/>
  <c r="J721" i="5"/>
  <c r="K721" i="5"/>
  <c r="L721" i="5"/>
  <c r="O721" i="5" s="1"/>
  <c r="M721" i="5"/>
  <c r="A722" i="5"/>
  <c r="B722" i="5"/>
  <c r="C722" i="5"/>
  <c r="D722" i="5"/>
  <c r="E722" i="5"/>
  <c r="N722" i="5" s="1"/>
  <c r="F722" i="5"/>
  <c r="G722" i="5"/>
  <c r="H722" i="5"/>
  <c r="I722" i="5"/>
  <c r="J722" i="5"/>
  <c r="K722" i="5"/>
  <c r="L722" i="5"/>
  <c r="O722" i="5" s="1"/>
  <c r="M722" i="5"/>
  <c r="A723" i="5"/>
  <c r="B723" i="5"/>
  <c r="C723" i="5"/>
  <c r="D723" i="5"/>
  <c r="E723" i="5"/>
  <c r="N723" i="5" s="1"/>
  <c r="F723" i="5"/>
  <c r="G723" i="5"/>
  <c r="H723" i="5"/>
  <c r="I723" i="5"/>
  <c r="J723" i="5"/>
  <c r="K723" i="5"/>
  <c r="L723" i="5"/>
  <c r="O723" i="5" s="1"/>
  <c r="M723" i="5"/>
  <c r="A724" i="5"/>
  <c r="B724" i="5"/>
  <c r="C724" i="5"/>
  <c r="D724" i="5"/>
  <c r="E724" i="5"/>
  <c r="N724" i="5" s="1"/>
  <c r="F724" i="5"/>
  <c r="G724" i="5"/>
  <c r="H724" i="5"/>
  <c r="I724" i="5"/>
  <c r="J724" i="5"/>
  <c r="K724" i="5"/>
  <c r="L724" i="5"/>
  <c r="O724" i="5" s="1"/>
  <c r="M724" i="5"/>
  <c r="A725" i="5"/>
  <c r="B725" i="5"/>
  <c r="C725" i="5"/>
  <c r="D725" i="5"/>
  <c r="E725" i="5"/>
  <c r="N725" i="5" s="1"/>
  <c r="F725" i="5"/>
  <c r="G725" i="5"/>
  <c r="H725" i="5"/>
  <c r="I725" i="5"/>
  <c r="J725" i="5"/>
  <c r="K725" i="5"/>
  <c r="L725" i="5"/>
  <c r="O725" i="5" s="1"/>
  <c r="M725" i="5"/>
  <c r="A726" i="5"/>
  <c r="B726" i="5"/>
  <c r="C726" i="5"/>
  <c r="D726" i="5"/>
  <c r="E726" i="5"/>
  <c r="N726" i="5" s="1"/>
  <c r="F726" i="5"/>
  <c r="G726" i="5"/>
  <c r="H726" i="5"/>
  <c r="I726" i="5"/>
  <c r="J726" i="5"/>
  <c r="K726" i="5"/>
  <c r="L726" i="5"/>
  <c r="O726" i="5" s="1"/>
  <c r="M726" i="5"/>
  <c r="A727" i="5"/>
  <c r="B727" i="5"/>
  <c r="C727" i="5"/>
  <c r="D727" i="5"/>
  <c r="E727" i="5"/>
  <c r="N727" i="5" s="1"/>
  <c r="F727" i="5"/>
  <c r="G727" i="5"/>
  <c r="H727" i="5"/>
  <c r="I727" i="5"/>
  <c r="J727" i="5"/>
  <c r="K727" i="5"/>
  <c r="L727" i="5"/>
  <c r="O727" i="5" s="1"/>
  <c r="M727" i="5"/>
  <c r="A728" i="5"/>
  <c r="B728" i="5"/>
  <c r="C728" i="5"/>
  <c r="D728" i="5"/>
  <c r="E728" i="5"/>
  <c r="N728" i="5" s="1"/>
  <c r="F728" i="5"/>
  <c r="G728" i="5"/>
  <c r="H728" i="5"/>
  <c r="I728" i="5"/>
  <c r="J728" i="5"/>
  <c r="K728" i="5"/>
  <c r="L728" i="5"/>
  <c r="O728" i="5" s="1"/>
  <c r="M728" i="5"/>
  <c r="A729" i="5"/>
  <c r="B729" i="5"/>
  <c r="C729" i="5"/>
  <c r="D729" i="5"/>
  <c r="E729" i="5"/>
  <c r="N729" i="5" s="1"/>
  <c r="F729" i="5"/>
  <c r="G729" i="5"/>
  <c r="H729" i="5"/>
  <c r="I729" i="5"/>
  <c r="J729" i="5"/>
  <c r="K729" i="5"/>
  <c r="L729" i="5"/>
  <c r="O729" i="5" s="1"/>
  <c r="M729" i="5"/>
  <c r="A730" i="5"/>
  <c r="B730" i="5"/>
  <c r="C730" i="5"/>
  <c r="D730" i="5"/>
  <c r="E730" i="5"/>
  <c r="N730" i="5" s="1"/>
  <c r="F730" i="5"/>
  <c r="G730" i="5"/>
  <c r="H730" i="5"/>
  <c r="I730" i="5"/>
  <c r="J730" i="5"/>
  <c r="K730" i="5"/>
  <c r="L730" i="5"/>
  <c r="O730" i="5" s="1"/>
  <c r="M730" i="5"/>
  <c r="A731" i="5"/>
  <c r="B731" i="5"/>
  <c r="C731" i="5"/>
  <c r="D731" i="5"/>
  <c r="E731" i="5"/>
  <c r="N731" i="5" s="1"/>
  <c r="F731" i="5"/>
  <c r="G731" i="5"/>
  <c r="H731" i="5"/>
  <c r="I731" i="5"/>
  <c r="J731" i="5"/>
  <c r="K731" i="5"/>
  <c r="L731" i="5"/>
  <c r="O731" i="5" s="1"/>
  <c r="M731" i="5"/>
  <c r="A732" i="5"/>
  <c r="B732" i="5"/>
  <c r="C732" i="5"/>
  <c r="D732" i="5"/>
  <c r="E732" i="5"/>
  <c r="N732" i="5" s="1"/>
  <c r="F732" i="5"/>
  <c r="G732" i="5"/>
  <c r="H732" i="5"/>
  <c r="I732" i="5"/>
  <c r="J732" i="5"/>
  <c r="K732" i="5"/>
  <c r="L732" i="5"/>
  <c r="O732" i="5" s="1"/>
  <c r="M732" i="5"/>
  <c r="A733" i="5"/>
  <c r="B733" i="5"/>
  <c r="C733" i="5"/>
  <c r="D733" i="5"/>
  <c r="E733" i="5"/>
  <c r="N733" i="5" s="1"/>
  <c r="F733" i="5"/>
  <c r="G733" i="5"/>
  <c r="H733" i="5"/>
  <c r="I733" i="5"/>
  <c r="J733" i="5"/>
  <c r="K733" i="5"/>
  <c r="L733" i="5"/>
  <c r="O733" i="5" s="1"/>
  <c r="M733" i="5"/>
  <c r="A734" i="5"/>
  <c r="B734" i="5"/>
  <c r="C734" i="5"/>
  <c r="D734" i="5"/>
  <c r="E734" i="5"/>
  <c r="N734" i="5" s="1"/>
  <c r="F734" i="5"/>
  <c r="G734" i="5"/>
  <c r="H734" i="5"/>
  <c r="I734" i="5"/>
  <c r="J734" i="5"/>
  <c r="K734" i="5"/>
  <c r="L734" i="5"/>
  <c r="O734" i="5" s="1"/>
  <c r="M734" i="5"/>
  <c r="A735" i="5"/>
  <c r="B735" i="5"/>
  <c r="C735" i="5"/>
  <c r="D735" i="5"/>
  <c r="E735" i="5"/>
  <c r="N735" i="5" s="1"/>
  <c r="F735" i="5"/>
  <c r="G735" i="5"/>
  <c r="H735" i="5"/>
  <c r="I735" i="5"/>
  <c r="J735" i="5"/>
  <c r="K735" i="5"/>
  <c r="L735" i="5"/>
  <c r="O735" i="5" s="1"/>
  <c r="M735" i="5"/>
  <c r="A736" i="5"/>
  <c r="B736" i="5"/>
  <c r="C736" i="5"/>
  <c r="D736" i="5"/>
  <c r="E736" i="5"/>
  <c r="N736" i="5" s="1"/>
  <c r="F736" i="5"/>
  <c r="G736" i="5"/>
  <c r="H736" i="5"/>
  <c r="I736" i="5"/>
  <c r="J736" i="5"/>
  <c r="K736" i="5"/>
  <c r="L736" i="5"/>
  <c r="O736" i="5" s="1"/>
  <c r="M736" i="5"/>
  <c r="A737" i="5"/>
  <c r="B737" i="5"/>
  <c r="C737" i="5"/>
  <c r="D737" i="5"/>
  <c r="E737" i="5"/>
  <c r="N737" i="5" s="1"/>
  <c r="F737" i="5"/>
  <c r="G737" i="5"/>
  <c r="H737" i="5"/>
  <c r="I737" i="5"/>
  <c r="J737" i="5"/>
  <c r="K737" i="5"/>
  <c r="L737" i="5"/>
  <c r="O737" i="5" s="1"/>
  <c r="M737" i="5"/>
  <c r="A738" i="5"/>
  <c r="B738" i="5"/>
  <c r="C738" i="5"/>
  <c r="D738" i="5"/>
  <c r="E738" i="5"/>
  <c r="N738" i="5" s="1"/>
  <c r="F738" i="5"/>
  <c r="G738" i="5"/>
  <c r="H738" i="5"/>
  <c r="I738" i="5"/>
  <c r="J738" i="5"/>
  <c r="K738" i="5"/>
  <c r="L738" i="5"/>
  <c r="O738" i="5" s="1"/>
  <c r="M738" i="5"/>
  <c r="A739" i="5"/>
  <c r="B739" i="5"/>
  <c r="C739" i="5"/>
  <c r="D739" i="5"/>
  <c r="E739" i="5"/>
  <c r="N739" i="5" s="1"/>
  <c r="F739" i="5"/>
  <c r="G739" i="5"/>
  <c r="H739" i="5"/>
  <c r="I739" i="5"/>
  <c r="J739" i="5"/>
  <c r="K739" i="5"/>
  <c r="L739" i="5"/>
  <c r="O739" i="5" s="1"/>
  <c r="M739" i="5"/>
  <c r="A740" i="5"/>
  <c r="B740" i="5"/>
  <c r="C740" i="5"/>
  <c r="D740" i="5"/>
  <c r="E740" i="5"/>
  <c r="N740" i="5" s="1"/>
  <c r="F740" i="5"/>
  <c r="G740" i="5"/>
  <c r="H740" i="5"/>
  <c r="I740" i="5"/>
  <c r="J740" i="5"/>
  <c r="K740" i="5"/>
  <c r="L740" i="5"/>
  <c r="O740" i="5" s="1"/>
  <c r="M740" i="5"/>
  <c r="A741" i="5"/>
  <c r="B741" i="5"/>
  <c r="C741" i="5"/>
  <c r="D741" i="5"/>
  <c r="E741" i="5"/>
  <c r="N741" i="5" s="1"/>
  <c r="F741" i="5"/>
  <c r="G741" i="5"/>
  <c r="H741" i="5"/>
  <c r="I741" i="5"/>
  <c r="J741" i="5"/>
  <c r="K741" i="5"/>
  <c r="L741" i="5"/>
  <c r="O741" i="5" s="1"/>
  <c r="M741" i="5"/>
  <c r="A742" i="5"/>
  <c r="B742" i="5"/>
  <c r="C742" i="5"/>
  <c r="D742" i="5"/>
  <c r="E742" i="5"/>
  <c r="N742" i="5" s="1"/>
  <c r="F742" i="5"/>
  <c r="G742" i="5"/>
  <c r="H742" i="5"/>
  <c r="I742" i="5"/>
  <c r="J742" i="5"/>
  <c r="K742" i="5"/>
  <c r="L742" i="5"/>
  <c r="O742" i="5" s="1"/>
  <c r="M742" i="5"/>
  <c r="A743" i="5"/>
  <c r="B743" i="5"/>
  <c r="C743" i="5"/>
  <c r="D743" i="5"/>
  <c r="E743" i="5"/>
  <c r="N743" i="5" s="1"/>
  <c r="F743" i="5"/>
  <c r="G743" i="5"/>
  <c r="H743" i="5"/>
  <c r="I743" i="5"/>
  <c r="J743" i="5"/>
  <c r="K743" i="5"/>
  <c r="L743" i="5"/>
  <c r="O743" i="5" s="1"/>
  <c r="M743" i="5"/>
  <c r="A744" i="5"/>
  <c r="B744" i="5"/>
  <c r="C744" i="5"/>
  <c r="D744" i="5"/>
  <c r="E744" i="5"/>
  <c r="N744" i="5" s="1"/>
  <c r="F744" i="5"/>
  <c r="G744" i="5"/>
  <c r="H744" i="5"/>
  <c r="I744" i="5"/>
  <c r="J744" i="5"/>
  <c r="K744" i="5"/>
  <c r="L744" i="5"/>
  <c r="O744" i="5" s="1"/>
  <c r="M744" i="5"/>
  <c r="A745" i="5"/>
  <c r="B745" i="5"/>
  <c r="C745" i="5"/>
  <c r="D745" i="5"/>
  <c r="E745" i="5"/>
  <c r="N745" i="5" s="1"/>
  <c r="F745" i="5"/>
  <c r="G745" i="5"/>
  <c r="H745" i="5"/>
  <c r="I745" i="5"/>
  <c r="J745" i="5"/>
  <c r="K745" i="5"/>
  <c r="L745" i="5"/>
  <c r="O745" i="5" s="1"/>
  <c r="M745" i="5"/>
  <c r="A746" i="5"/>
  <c r="B746" i="5"/>
  <c r="C746" i="5"/>
  <c r="D746" i="5"/>
  <c r="E746" i="5"/>
  <c r="N746" i="5" s="1"/>
  <c r="F746" i="5"/>
  <c r="G746" i="5"/>
  <c r="H746" i="5"/>
  <c r="I746" i="5"/>
  <c r="J746" i="5"/>
  <c r="K746" i="5"/>
  <c r="L746" i="5"/>
  <c r="O746" i="5" s="1"/>
  <c r="M746" i="5"/>
  <c r="A747" i="5"/>
  <c r="B747" i="5"/>
  <c r="C747" i="5"/>
  <c r="D747" i="5"/>
  <c r="E747" i="5"/>
  <c r="N747" i="5" s="1"/>
  <c r="F747" i="5"/>
  <c r="G747" i="5"/>
  <c r="H747" i="5"/>
  <c r="I747" i="5"/>
  <c r="J747" i="5"/>
  <c r="K747" i="5"/>
  <c r="L747" i="5"/>
  <c r="O747" i="5" s="1"/>
  <c r="M747" i="5"/>
  <c r="A748" i="5"/>
  <c r="B748" i="5"/>
  <c r="C748" i="5"/>
  <c r="D748" i="5"/>
  <c r="E748" i="5"/>
  <c r="N748" i="5" s="1"/>
  <c r="F748" i="5"/>
  <c r="G748" i="5"/>
  <c r="H748" i="5"/>
  <c r="I748" i="5"/>
  <c r="J748" i="5"/>
  <c r="K748" i="5"/>
  <c r="L748" i="5"/>
  <c r="O748" i="5" s="1"/>
  <c r="M748" i="5"/>
  <c r="A749" i="5"/>
  <c r="B749" i="5"/>
  <c r="C749" i="5"/>
  <c r="D749" i="5"/>
  <c r="E749" i="5"/>
  <c r="N749" i="5" s="1"/>
  <c r="F749" i="5"/>
  <c r="G749" i="5"/>
  <c r="H749" i="5"/>
  <c r="I749" i="5"/>
  <c r="J749" i="5"/>
  <c r="K749" i="5"/>
  <c r="L749" i="5"/>
  <c r="O749" i="5" s="1"/>
  <c r="M749" i="5"/>
  <c r="A750" i="5"/>
  <c r="B750" i="5"/>
  <c r="C750" i="5"/>
  <c r="D750" i="5"/>
  <c r="E750" i="5"/>
  <c r="N750" i="5" s="1"/>
  <c r="F750" i="5"/>
  <c r="G750" i="5"/>
  <c r="H750" i="5"/>
  <c r="I750" i="5"/>
  <c r="J750" i="5"/>
  <c r="K750" i="5"/>
  <c r="L750" i="5"/>
  <c r="O750" i="5" s="1"/>
  <c r="M750" i="5"/>
  <c r="A751" i="5"/>
  <c r="B751" i="5"/>
  <c r="C751" i="5"/>
  <c r="D751" i="5"/>
  <c r="E751" i="5"/>
  <c r="N751" i="5" s="1"/>
  <c r="F751" i="5"/>
  <c r="G751" i="5"/>
  <c r="H751" i="5"/>
  <c r="I751" i="5"/>
  <c r="J751" i="5"/>
  <c r="K751" i="5"/>
  <c r="L751" i="5"/>
  <c r="O751" i="5" s="1"/>
  <c r="M751" i="5"/>
  <c r="A752" i="5"/>
  <c r="B752" i="5"/>
  <c r="C752" i="5"/>
  <c r="D752" i="5"/>
  <c r="E752" i="5"/>
  <c r="N752" i="5" s="1"/>
  <c r="F752" i="5"/>
  <c r="G752" i="5"/>
  <c r="H752" i="5"/>
  <c r="I752" i="5"/>
  <c r="J752" i="5"/>
  <c r="K752" i="5"/>
  <c r="L752" i="5"/>
  <c r="O752" i="5" s="1"/>
  <c r="M752" i="5"/>
  <c r="A753" i="5"/>
  <c r="B753" i="5"/>
  <c r="C753" i="5"/>
  <c r="D753" i="5"/>
  <c r="E753" i="5"/>
  <c r="N753" i="5" s="1"/>
  <c r="F753" i="5"/>
  <c r="G753" i="5"/>
  <c r="H753" i="5"/>
  <c r="I753" i="5"/>
  <c r="J753" i="5"/>
  <c r="K753" i="5"/>
  <c r="L753" i="5"/>
  <c r="O753" i="5" s="1"/>
  <c r="M753" i="5"/>
  <c r="A754" i="5"/>
  <c r="B754" i="5"/>
  <c r="C754" i="5"/>
  <c r="D754" i="5"/>
  <c r="E754" i="5"/>
  <c r="N754" i="5" s="1"/>
  <c r="F754" i="5"/>
  <c r="G754" i="5"/>
  <c r="H754" i="5"/>
  <c r="I754" i="5"/>
  <c r="J754" i="5"/>
  <c r="K754" i="5"/>
  <c r="L754" i="5"/>
  <c r="O754" i="5" s="1"/>
  <c r="M754" i="5"/>
  <c r="A755" i="5"/>
  <c r="B755" i="5"/>
  <c r="C755" i="5"/>
  <c r="D755" i="5"/>
  <c r="E755" i="5"/>
  <c r="N755" i="5" s="1"/>
  <c r="F755" i="5"/>
  <c r="G755" i="5"/>
  <c r="H755" i="5"/>
  <c r="I755" i="5"/>
  <c r="J755" i="5"/>
  <c r="K755" i="5"/>
  <c r="L755" i="5"/>
  <c r="O755" i="5" s="1"/>
  <c r="M755" i="5"/>
  <c r="A756" i="5"/>
  <c r="B756" i="5"/>
  <c r="C756" i="5"/>
  <c r="D756" i="5"/>
  <c r="E756" i="5"/>
  <c r="N756" i="5" s="1"/>
  <c r="F756" i="5"/>
  <c r="G756" i="5"/>
  <c r="H756" i="5"/>
  <c r="I756" i="5"/>
  <c r="J756" i="5"/>
  <c r="K756" i="5"/>
  <c r="L756" i="5"/>
  <c r="O756" i="5" s="1"/>
  <c r="M756" i="5"/>
  <c r="A757" i="5"/>
  <c r="B757" i="5"/>
  <c r="C757" i="5"/>
  <c r="D757" i="5"/>
  <c r="E757" i="5"/>
  <c r="N757" i="5" s="1"/>
  <c r="F757" i="5"/>
  <c r="G757" i="5"/>
  <c r="H757" i="5"/>
  <c r="I757" i="5"/>
  <c r="J757" i="5"/>
  <c r="K757" i="5"/>
  <c r="L757" i="5"/>
  <c r="O757" i="5" s="1"/>
  <c r="M757" i="5"/>
  <c r="A758" i="5"/>
  <c r="B758" i="5"/>
  <c r="C758" i="5"/>
  <c r="D758" i="5"/>
  <c r="E758" i="5"/>
  <c r="N758" i="5" s="1"/>
  <c r="F758" i="5"/>
  <c r="G758" i="5"/>
  <c r="H758" i="5"/>
  <c r="I758" i="5"/>
  <c r="J758" i="5"/>
  <c r="K758" i="5"/>
  <c r="L758" i="5"/>
  <c r="O758" i="5" s="1"/>
  <c r="M758" i="5"/>
  <c r="A759" i="5"/>
  <c r="B759" i="5"/>
  <c r="C759" i="5"/>
  <c r="D759" i="5"/>
  <c r="E759" i="5"/>
  <c r="N759" i="5" s="1"/>
  <c r="F759" i="5"/>
  <c r="G759" i="5"/>
  <c r="H759" i="5"/>
  <c r="I759" i="5"/>
  <c r="J759" i="5"/>
  <c r="K759" i="5"/>
  <c r="L759" i="5"/>
  <c r="O759" i="5" s="1"/>
  <c r="M759" i="5"/>
  <c r="A760" i="5"/>
  <c r="B760" i="5"/>
  <c r="C760" i="5"/>
  <c r="D760" i="5"/>
  <c r="E760" i="5"/>
  <c r="N760" i="5" s="1"/>
  <c r="F760" i="5"/>
  <c r="G760" i="5"/>
  <c r="H760" i="5"/>
  <c r="I760" i="5"/>
  <c r="J760" i="5"/>
  <c r="K760" i="5"/>
  <c r="L760" i="5"/>
  <c r="O760" i="5" s="1"/>
  <c r="M760" i="5"/>
  <c r="A761" i="5"/>
  <c r="B761" i="5"/>
  <c r="C761" i="5"/>
  <c r="D761" i="5"/>
  <c r="E761" i="5"/>
  <c r="N761" i="5" s="1"/>
  <c r="F761" i="5"/>
  <c r="G761" i="5"/>
  <c r="H761" i="5"/>
  <c r="I761" i="5"/>
  <c r="J761" i="5"/>
  <c r="K761" i="5"/>
  <c r="L761" i="5"/>
  <c r="O761" i="5" s="1"/>
  <c r="M761" i="5"/>
  <c r="A762" i="5"/>
  <c r="B762" i="5"/>
  <c r="C762" i="5"/>
  <c r="D762" i="5"/>
  <c r="E762" i="5"/>
  <c r="N762" i="5" s="1"/>
  <c r="F762" i="5"/>
  <c r="G762" i="5"/>
  <c r="H762" i="5"/>
  <c r="I762" i="5"/>
  <c r="J762" i="5"/>
  <c r="K762" i="5"/>
  <c r="L762" i="5"/>
  <c r="O762" i="5" s="1"/>
  <c r="M762" i="5"/>
  <c r="A763" i="5"/>
  <c r="B763" i="5"/>
  <c r="C763" i="5"/>
  <c r="D763" i="5"/>
  <c r="E763" i="5"/>
  <c r="N763" i="5" s="1"/>
  <c r="F763" i="5"/>
  <c r="G763" i="5"/>
  <c r="H763" i="5"/>
  <c r="I763" i="5"/>
  <c r="J763" i="5"/>
  <c r="K763" i="5"/>
  <c r="L763" i="5"/>
  <c r="O763" i="5" s="1"/>
  <c r="M763" i="5"/>
  <c r="A764" i="5"/>
  <c r="B764" i="5"/>
  <c r="C764" i="5"/>
  <c r="D764" i="5"/>
  <c r="E764" i="5"/>
  <c r="N764" i="5" s="1"/>
  <c r="F764" i="5"/>
  <c r="G764" i="5"/>
  <c r="H764" i="5"/>
  <c r="I764" i="5"/>
  <c r="J764" i="5"/>
  <c r="K764" i="5"/>
  <c r="L764" i="5"/>
  <c r="O764" i="5" s="1"/>
  <c r="M764" i="5"/>
  <c r="A765" i="5"/>
  <c r="B765" i="5"/>
  <c r="C765" i="5"/>
  <c r="D765" i="5"/>
  <c r="E765" i="5"/>
  <c r="N765" i="5" s="1"/>
  <c r="F765" i="5"/>
  <c r="G765" i="5"/>
  <c r="H765" i="5"/>
  <c r="I765" i="5"/>
  <c r="J765" i="5"/>
  <c r="K765" i="5"/>
  <c r="L765" i="5"/>
  <c r="O765" i="5" s="1"/>
  <c r="M765" i="5"/>
  <c r="A766" i="5"/>
  <c r="B766" i="5"/>
  <c r="C766" i="5"/>
  <c r="D766" i="5"/>
  <c r="E766" i="5"/>
  <c r="N766" i="5" s="1"/>
  <c r="F766" i="5"/>
  <c r="G766" i="5"/>
  <c r="H766" i="5"/>
  <c r="I766" i="5"/>
  <c r="J766" i="5"/>
  <c r="K766" i="5"/>
  <c r="L766" i="5"/>
  <c r="O766" i="5" s="1"/>
  <c r="M766" i="5"/>
  <c r="A767" i="5"/>
  <c r="B767" i="5"/>
  <c r="C767" i="5"/>
  <c r="D767" i="5"/>
  <c r="E767" i="5"/>
  <c r="N767" i="5" s="1"/>
  <c r="F767" i="5"/>
  <c r="G767" i="5"/>
  <c r="H767" i="5"/>
  <c r="I767" i="5"/>
  <c r="J767" i="5"/>
  <c r="K767" i="5"/>
  <c r="L767" i="5"/>
  <c r="O767" i="5" s="1"/>
  <c r="M767" i="5"/>
  <c r="A768" i="5"/>
  <c r="B768" i="5"/>
  <c r="C768" i="5"/>
  <c r="D768" i="5"/>
  <c r="E768" i="5"/>
  <c r="N768" i="5" s="1"/>
  <c r="F768" i="5"/>
  <c r="G768" i="5"/>
  <c r="H768" i="5"/>
  <c r="I768" i="5"/>
  <c r="J768" i="5"/>
  <c r="K768" i="5"/>
  <c r="L768" i="5"/>
  <c r="O768" i="5" s="1"/>
  <c r="M768" i="5"/>
  <c r="A769" i="5"/>
  <c r="B769" i="5"/>
  <c r="C769" i="5"/>
  <c r="D769" i="5"/>
  <c r="E769" i="5"/>
  <c r="N769" i="5" s="1"/>
  <c r="F769" i="5"/>
  <c r="G769" i="5"/>
  <c r="H769" i="5"/>
  <c r="I769" i="5"/>
  <c r="J769" i="5"/>
  <c r="K769" i="5"/>
  <c r="L769" i="5"/>
  <c r="O769" i="5" s="1"/>
  <c r="M769" i="5"/>
  <c r="A770" i="5"/>
  <c r="B770" i="5"/>
  <c r="C770" i="5"/>
  <c r="D770" i="5"/>
  <c r="E770" i="5"/>
  <c r="N770" i="5" s="1"/>
  <c r="F770" i="5"/>
  <c r="G770" i="5"/>
  <c r="H770" i="5"/>
  <c r="I770" i="5"/>
  <c r="J770" i="5"/>
  <c r="K770" i="5"/>
  <c r="L770" i="5"/>
  <c r="O770" i="5" s="1"/>
  <c r="M770" i="5"/>
  <c r="A771" i="5"/>
  <c r="B771" i="5"/>
  <c r="C771" i="5"/>
  <c r="D771" i="5"/>
  <c r="E771" i="5"/>
  <c r="N771" i="5" s="1"/>
  <c r="F771" i="5"/>
  <c r="G771" i="5"/>
  <c r="H771" i="5"/>
  <c r="I771" i="5"/>
  <c r="J771" i="5"/>
  <c r="K771" i="5"/>
  <c r="L771" i="5"/>
  <c r="O771" i="5" s="1"/>
  <c r="M771" i="5"/>
  <c r="A772" i="5"/>
  <c r="B772" i="5"/>
  <c r="C772" i="5"/>
  <c r="D772" i="5"/>
  <c r="E772" i="5"/>
  <c r="N772" i="5" s="1"/>
  <c r="F772" i="5"/>
  <c r="G772" i="5"/>
  <c r="H772" i="5"/>
  <c r="I772" i="5"/>
  <c r="J772" i="5"/>
  <c r="K772" i="5"/>
  <c r="L772" i="5"/>
  <c r="O772" i="5" s="1"/>
  <c r="M772" i="5"/>
  <c r="A773" i="5"/>
  <c r="B773" i="5"/>
  <c r="C773" i="5"/>
  <c r="D773" i="5"/>
  <c r="E773" i="5"/>
  <c r="N773" i="5" s="1"/>
  <c r="F773" i="5"/>
  <c r="G773" i="5"/>
  <c r="H773" i="5"/>
  <c r="I773" i="5"/>
  <c r="J773" i="5"/>
  <c r="K773" i="5"/>
  <c r="L773" i="5"/>
  <c r="O773" i="5" s="1"/>
  <c r="M773" i="5"/>
  <c r="A774" i="5"/>
  <c r="B774" i="5"/>
  <c r="C774" i="5"/>
  <c r="D774" i="5"/>
  <c r="E774" i="5"/>
  <c r="N774" i="5" s="1"/>
  <c r="F774" i="5"/>
  <c r="G774" i="5"/>
  <c r="H774" i="5"/>
  <c r="I774" i="5"/>
  <c r="J774" i="5"/>
  <c r="K774" i="5"/>
  <c r="L774" i="5"/>
  <c r="O774" i="5" s="1"/>
  <c r="M774" i="5"/>
  <c r="A775" i="5"/>
  <c r="B775" i="5"/>
  <c r="C775" i="5"/>
  <c r="D775" i="5"/>
  <c r="E775" i="5"/>
  <c r="N775" i="5" s="1"/>
  <c r="F775" i="5"/>
  <c r="G775" i="5"/>
  <c r="H775" i="5"/>
  <c r="I775" i="5"/>
  <c r="J775" i="5"/>
  <c r="K775" i="5"/>
  <c r="L775" i="5"/>
  <c r="O775" i="5" s="1"/>
  <c r="M775" i="5"/>
  <c r="A776" i="5"/>
  <c r="B776" i="5"/>
  <c r="C776" i="5"/>
  <c r="D776" i="5"/>
  <c r="E776" i="5"/>
  <c r="N776" i="5" s="1"/>
  <c r="F776" i="5"/>
  <c r="G776" i="5"/>
  <c r="H776" i="5"/>
  <c r="I776" i="5"/>
  <c r="J776" i="5"/>
  <c r="K776" i="5"/>
  <c r="L776" i="5"/>
  <c r="O776" i="5" s="1"/>
  <c r="M776" i="5"/>
  <c r="A777" i="5"/>
  <c r="B777" i="5"/>
  <c r="C777" i="5"/>
  <c r="D777" i="5"/>
  <c r="E777" i="5"/>
  <c r="N777" i="5" s="1"/>
  <c r="F777" i="5"/>
  <c r="G777" i="5"/>
  <c r="H777" i="5"/>
  <c r="I777" i="5"/>
  <c r="J777" i="5"/>
  <c r="K777" i="5"/>
  <c r="L777" i="5"/>
  <c r="O777" i="5" s="1"/>
  <c r="M777" i="5"/>
  <c r="A778" i="5"/>
  <c r="B778" i="5"/>
  <c r="C778" i="5"/>
  <c r="D778" i="5"/>
  <c r="E778" i="5"/>
  <c r="N778" i="5" s="1"/>
  <c r="F778" i="5"/>
  <c r="G778" i="5"/>
  <c r="H778" i="5"/>
  <c r="I778" i="5"/>
  <c r="J778" i="5"/>
  <c r="K778" i="5"/>
  <c r="L778" i="5"/>
  <c r="O778" i="5" s="1"/>
  <c r="M778" i="5"/>
  <c r="A779" i="5"/>
  <c r="B779" i="5"/>
  <c r="C779" i="5"/>
  <c r="D779" i="5"/>
  <c r="E779" i="5"/>
  <c r="N779" i="5" s="1"/>
  <c r="F779" i="5"/>
  <c r="G779" i="5"/>
  <c r="H779" i="5"/>
  <c r="I779" i="5"/>
  <c r="J779" i="5"/>
  <c r="K779" i="5"/>
  <c r="L779" i="5"/>
  <c r="O779" i="5" s="1"/>
  <c r="M779" i="5"/>
  <c r="A780" i="5"/>
  <c r="B780" i="5"/>
  <c r="C780" i="5"/>
  <c r="D780" i="5"/>
  <c r="E780" i="5"/>
  <c r="N780" i="5" s="1"/>
  <c r="F780" i="5"/>
  <c r="G780" i="5"/>
  <c r="H780" i="5"/>
  <c r="I780" i="5"/>
  <c r="J780" i="5"/>
  <c r="K780" i="5"/>
  <c r="L780" i="5"/>
  <c r="O780" i="5" s="1"/>
  <c r="M780" i="5"/>
  <c r="A781" i="5"/>
  <c r="B781" i="5"/>
  <c r="C781" i="5"/>
  <c r="D781" i="5"/>
  <c r="E781" i="5"/>
  <c r="N781" i="5" s="1"/>
  <c r="F781" i="5"/>
  <c r="G781" i="5"/>
  <c r="H781" i="5"/>
  <c r="I781" i="5"/>
  <c r="J781" i="5"/>
  <c r="K781" i="5"/>
  <c r="L781" i="5"/>
  <c r="O781" i="5" s="1"/>
  <c r="M781" i="5"/>
  <c r="A782" i="5"/>
  <c r="B782" i="5"/>
  <c r="C782" i="5"/>
  <c r="D782" i="5"/>
  <c r="E782" i="5"/>
  <c r="N782" i="5" s="1"/>
  <c r="F782" i="5"/>
  <c r="G782" i="5"/>
  <c r="H782" i="5"/>
  <c r="I782" i="5"/>
  <c r="J782" i="5"/>
  <c r="K782" i="5"/>
  <c r="L782" i="5"/>
  <c r="O782" i="5" s="1"/>
  <c r="M782" i="5"/>
  <c r="A783" i="5"/>
  <c r="B783" i="5"/>
  <c r="C783" i="5"/>
  <c r="D783" i="5"/>
  <c r="E783" i="5"/>
  <c r="N783" i="5" s="1"/>
  <c r="F783" i="5"/>
  <c r="G783" i="5"/>
  <c r="H783" i="5"/>
  <c r="I783" i="5"/>
  <c r="J783" i="5"/>
  <c r="K783" i="5"/>
  <c r="L783" i="5"/>
  <c r="O783" i="5" s="1"/>
  <c r="M783" i="5"/>
  <c r="A784" i="5"/>
  <c r="B784" i="5"/>
  <c r="C784" i="5"/>
  <c r="D784" i="5"/>
  <c r="E784" i="5"/>
  <c r="N784" i="5" s="1"/>
  <c r="F784" i="5"/>
  <c r="G784" i="5"/>
  <c r="H784" i="5"/>
  <c r="I784" i="5"/>
  <c r="J784" i="5"/>
  <c r="K784" i="5"/>
  <c r="L784" i="5"/>
  <c r="O784" i="5" s="1"/>
  <c r="M784" i="5"/>
  <c r="A785" i="5"/>
  <c r="B785" i="5"/>
  <c r="C785" i="5"/>
  <c r="D785" i="5"/>
  <c r="E785" i="5"/>
  <c r="N785" i="5" s="1"/>
  <c r="F785" i="5"/>
  <c r="G785" i="5"/>
  <c r="H785" i="5"/>
  <c r="I785" i="5"/>
  <c r="J785" i="5"/>
  <c r="K785" i="5"/>
  <c r="L785" i="5"/>
  <c r="O785" i="5" s="1"/>
  <c r="M785" i="5"/>
  <c r="A786" i="5"/>
  <c r="B786" i="5"/>
  <c r="C786" i="5"/>
  <c r="D786" i="5"/>
  <c r="E786" i="5"/>
  <c r="N786" i="5" s="1"/>
  <c r="F786" i="5"/>
  <c r="G786" i="5"/>
  <c r="H786" i="5"/>
  <c r="I786" i="5"/>
  <c r="J786" i="5"/>
  <c r="K786" i="5"/>
  <c r="L786" i="5"/>
  <c r="O786" i="5" s="1"/>
  <c r="M786" i="5"/>
  <c r="A787" i="5"/>
  <c r="B787" i="5"/>
  <c r="C787" i="5"/>
  <c r="D787" i="5"/>
  <c r="E787" i="5"/>
  <c r="N787" i="5" s="1"/>
  <c r="F787" i="5"/>
  <c r="G787" i="5"/>
  <c r="H787" i="5"/>
  <c r="I787" i="5"/>
  <c r="J787" i="5"/>
  <c r="K787" i="5"/>
  <c r="L787" i="5"/>
  <c r="O787" i="5" s="1"/>
  <c r="M787" i="5"/>
  <c r="A788" i="5"/>
  <c r="B788" i="5"/>
  <c r="C788" i="5"/>
  <c r="D788" i="5"/>
  <c r="E788" i="5"/>
  <c r="N788" i="5" s="1"/>
  <c r="F788" i="5"/>
  <c r="G788" i="5"/>
  <c r="H788" i="5"/>
  <c r="I788" i="5"/>
  <c r="J788" i="5"/>
  <c r="K788" i="5"/>
  <c r="L788" i="5"/>
  <c r="O788" i="5" s="1"/>
  <c r="M788" i="5"/>
  <c r="A789" i="5"/>
  <c r="B789" i="5"/>
  <c r="C789" i="5"/>
  <c r="D789" i="5"/>
  <c r="E789" i="5"/>
  <c r="N789" i="5" s="1"/>
  <c r="F789" i="5"/>
  <c r="G789" i="5"/>
  <c r="H789" i="5"/>
  <c r="I789" i="5"/>
  <c r="J789" i="5"/>
  <c r="K789" i="5"/>
  <c r="L789" i="5"/>
  <c r="O789" i="5" s="1"/>
  <c r="M789" i="5"/>
  <c r="A790" i="5"/>
  <c r="B790" i="5"/>
  <c r="C790" i="5"/>
  <c r="D790" i="5"/>
  <c r="E790" i="5"/>
  <c r="N790" i="5" s="1"/>
  <c r="F790" i="5"/>
  <c r="G790" i="5"/>
  <c r="H790" i="5"/>
  <c r="I790" i="5"/>
  <c r="J790" i="5"/>
  <c r="K790" i="5"/>
  <c r="L790" i="5"/>
  <c r="O790" i="5" s="1"/>
  <c r="M790" i="5"/>
  <c r="A791" i="5"/>
  <c r="B791" i="5"/>
  <c r="C791" i="5"/>
  <c r="D791" i="5"/>
  <c r="E791" i="5"/>
  <c r="N791" i="5" s="1"/>
  <c r="F791" i="5"/>
  <c r="G791" i="5"/>
  <c r="H791" i="5"/>
  <c r="I791" i="5"/>
  <c r="J791" i="5"/>
  <c r="K791" i="5"/>
  <c r="L791" i="5"/>
  <c r="O791" i="5" s="1"/>
  <c r="M791" i="5"/>
  <c r="A792" i="5"/>
  <c r="B792" i="5"/>
  <c r="C792" i="5"/>
  <c r="D792" i="5"/>
  <c r="E792" i="5"/>
  <c r="N792" i="5" s="1"/>
  <c r="F792" i="5"/>
  <c r="G792" i="5"/>
  <c r="H792" i="5"/>
  <c r="I792" i="5"/>
  <c r="J792" i="5"/>
  <c r="K792" i="5"/>
  <c r="L792" i="5"/>
  <c r="O792" i="5" s="1"/>
  <c r="M792" i="5"/>
  <c r="A793" i="5"/>
  <c r="B793" i="5"/>
  <c r="C793" i="5"/>
  <c r="D793" i="5"/>
  <c r="E793" i="5"/>
  <c r="N793" i="5" s="1"/>
  <c r="F793" i="5"/>
  <c r="G793" i="5"/>
  <c r="H793" i="5"/>
  <c r="I793" i="5"/>
  <c r="J793" i="5"/>
  <c r="K793" i="5"/>
  <c r="L793" i="5"/>
  <c r="O793" i="5" s="1"/>
  <c r="M793" i="5"/>
  <c r="A794" i="5"/>
  <c r="B794" i="5"/>
  <c r="C794" i="5"/>
  <c r="D794" i="5"/>
  <c r="E794" i="5"/>
  <c r="N794" i="5" s="1"/>
  <c r="F794" i="5"/>
  <c r="G794" i="5"/>
  <c r="H794" i="5"/>
  <c r="I794" i="5"/>
  <c r="J794" i="5"/>
  <c r="K794" i="5"/>
  <c r="L794" i="5"/>
  <c r="O794" i="5" s="1"/>
  <c r="M794" i="5"/>
  <c r="A795" i="5"/>
  <c r="B795" i="5"/>
  <c r="C795" i="5"/>
  <c r="D795" i="5"/>
  <c r="E795" i="5"/>
  <c r="N795" i="5" s="1"/>
  <c r="F795" i="5"/>
  <c r="G795" i="5"/>
  <c r="H795" i="5"/>
  <c r="I795" i="5"/>
  <c r="J795" i="5"/>
  <c r="K795" i="5"/>
  <c r="L795" i="5"/>
  <c r="O795" i="5" s="1"/>
  <c r="M795" i="5"/>
  <c r="A796" i="5"/>
  <c r="B796" i="5"/>
  <c r="C796" i="5"/>
  <c r="D796" i="5"/>
  <c r="E796" i="5"/>
  <c r="N796" i="5" s="1"/>
  <c r="F796" i="5"/>
  <c r="G796" i="5"/>
  <c r="H796" i="5"/>
  <c r="I796" i="5"/>
  <c r="J796" i="5"/>
  <c r="K796" i="5"/>
  <c r="L796" i="5"/>
  <c r="O796" i="5" s="1"/>
  <c r="M796" i="5"/>
  <c r="A797" i="5"/>
  <c r="B797" i="5"/>
  <c r="C797" i="5"/>
  <c r="D797" i="5"/>
  <c r="E797" i="5"/>
  <c r="N797" i="5" s="1"/>
  <c r="F797" i="5"/>
  <c r="G797" i="5"/>
  <c r="H797" i="5"/>
  <c r="I797" i="5"/>
  <c r="J797" i="5"/>
  <c r="K797" i="5"/>
  <c r="L797" i="5"/>
  <c r="O797" i="5" s="1"/>
  <c r="M797" i="5"/>
  <c r="A798" i="5"/>
  <c r="B798" i="5"/>
  <c r="C798" i="5"/>
  <c r="D798" i="5"/>
  <c r="E798" i="5"/>
  <c r="N798" i="5" s="1"/>
  <c r="F798" i="5"/>
  <c r="G798" i="5"/>
  <c r="H798" i="5"/>
  <c r="I798" i="5"/>
  <c r="J798" i="5"/>
  <c r="K798" i="5"/>
  <c r="L798" i="5"/>
  <c r="O798" i="5" s="1"/>
  <c r="M798" i="5"/>
  <c r="A799" i="5"/>
  <c r="B799" i="5"/>
  <c r="C799" i="5"/>
  <c r="D799" i="5"/>
  <c r="E799" i="5"/>
  <c r="N799" i="5" s="1"/>
  <c r="F799" i="5"/>
  <c r="G799" i="5"/>
  <c r="H799" i="5"/>
  <c r="I799" i="5"/>
  <c r="J799" i="5"/>
  <c r="K799" i="5"/>
  <c r="L799" i="5"/>
  <c r="O799" i="5" s="1"/>
  <c r="M799" i="5"/>
  <c r="A800" i="5"/>
  <c r="B800" i="5"/>
  <c r="C800" i="5"/>
  <c r="D800" i="5"/>
  <c r="E800" i="5"/>
  <c r="N800" i="5" s="1"/>
  <c r="F800" i="5"/>
  <c r="G800" i="5"/>
  <c r="H800" i="5"/>
  <c r="I800" i="5"/>
  <c r="J800" i="5"/>
  <c r="K800" i="5"/>
  <c r="L800" i="5"/>
  <c r="O800" i="5" s="1"/>
  <c r="M800" i="5"/>
  <c r="A801" i="5"/>
  <c r="B801" i="5"/>
  <c r="C801" i="5"/>
  <c r="D801" i="5"/>
  <c r="E801" i="5"/>
  <c r="N801" i="5" s="1"/>
  <c r="F801" i="5"/>
  <c r="G801" i="5"/>
  <c r="H801" i="5"/>
  <c r="I801" i="5"/>
  <c r="J801" i="5"/>
  <c r="K801" i="5"/>
  <c r="L801" i="5"/>
  <c r="O801" i="5" s="1"/>
  <c r="M801" i="5"/>
  <c r="A802" i="5"/>
  <c r="B802" i="5"/>
  <c r="C802" i="5"/>
  <c r="D802" i="5"/>
  <c r="E802" i="5"/>
  <c r="N802" i="5" s="1"/>
  <c r="F802" i="5"/>
  <c r="G802" i="5"/>
  <c r="H802" i="5"/>
  <c r="I802" i="5"/>
  <c r="J802" i="5"/>
  <c r="K802" i="5"/>
  <c r="L802" i="5"/>
  <c r="O802" i="5" s="1"/>
  <c r="M802" i="5"/>
  <c r="A803" i="5"/>
  <c r="B803" i="5"/>
  <c r="C803" i="5"/>
  <c r="D803" i="5"/>
  <c r="E803" i="5"/>
  <c r="N803" i="5" s="1"/>
  <c r="F803" i="5"/>
  <c r="G803" i="5"/>
  <c r="H803" i="5"/>
  <c r="I803" i="5"/>
  <c r="J803" i="5"/>
  <c r="K803" i="5"/>
  <c r="L803" i="5"/>
  <c r="O803" i="5" s="1"/>
  <c r="M803" i="5"/>
  <c r="A804" i="5"/>
  <c r="B804" i="5"/>
  <c r="C804" i="5"/>
  <c r="D804" i="5"/>
  <c r="E804" i="5"/>
  <c r="N804" i="5" s="1"/>
  <c r="F804" i="5"/>
  <c r="G804" i="5"/>
  <c r="H804" i="5"/>
  <c r="I804" i="5"/>
  <c r="J804" i="5"/>
  <c r="K804" i="5"/>
  <c r="L804" i="5"/>
  <c r="O804" i="5" s="1"/>
  <c r="M804" i="5"/>
  <c r="A805" i="5"/>
  <c r="B805" i="5"/>
  <c r="C805" i="5"/>
  <c r="D805" i="5"/>
  <c r="E805" i="5"/>
  <c r="N805" i="5" s="1"/>
  <c r="F805" i="5"/>
  <c r="G805" i="5"/>
  <c r="H805" i="5"/>
  <c r="I805" i="5"/>
  <c r="J805" i="5"/>
  <c r="K805" i="5"/>
  <c r="L805" i="5"/>
  <c r="O805" i="5" s="1"/>
  <c r="M805" i="5"/>
  <c r="A806" i="5"/>
  <c r="B806" i="5"/>
  <c r="C806" i="5"/>
  <c r="D806" i="5"/>
  <c r="E806" i="5"/>
  <c r="N806" i="5" s="1"/>
  <c r="F806" i="5"/>
  <c r="G806" i="5"/>
  <c r="H806" i="5"/>
  <c r="I806" i="5"/>
  <c r="J806" i="5"/>
  <c r="K806" i="5"/>
  <c r="L806" i="5"/>
  <c r="O806" i="5" s="1"/>
  <c r="M806" i="5"/>
  <c r="A807" i="5"/>
  <c r="B807" i="5"/>
  <c r="C807" i="5"/>
  <c r="D807" i="5"/>
  <c r="E807" i="5"/>
  <c r="N807" i="5" s="1"/>
  <c r="F807" i="5"/>
  <c r="G807" i="5"/>
  <c r="H807" i="5"/>
  <c r="I807" i="5"/>
  <c r="J807" i="5"/>
  <c r="K807" i="5"/>
  <c r="L807" i="5"/>
  <c r="O807" i="5" s="1"/>
  <c r="M807" i="5"/>
  <c r="A808" i="5"/>
  <c r="B808" i="5"/>
  <c r="C808" i="5"/>
  <c r="D808" i="5"/>
  <c r="E808" i="5"/>
  <c r="N808" i="5" s="1"/>
  <c r="F808" i="5"/>
  <c r="G808" i="5"/>
  <c r="H808" i="5"/>
  <c r="I808" i="5"/>
  <c r="J808" i="5"/>
  <c r="K808" i="5"/>
  <c r="L808" i="5"/>
  <c r="O808" i="5" s="1"/>
  <c r="M808" i="5"/>
  <c r="A809" i="5"/>
  <c r="B809" i="5"/>
  <c r="C809" i="5"/>
  <c r="D809" i="5"/>
  <c r="E809" i="5"/>
  <c r="N809" i="5" s="1"/>
  <c r="F809" i="5"/>
  <c r="G809" i="5"/>
  <c r="H809" i="5"/>
  <c r="I809" i="5"/>
  <c r="J809" i="5"/>
  <c r="K809" i="5"/>
  <c r="L809" i="5"/>
  <c r="O809" i="5" s="1"/>
  <c r="M809" i="5"/>
  <c r="A810" i="5"/>
  <c r="B810" i="5"/>
  <c r="C810" i="5"/>
  <c r="D810" i="5"/>
  <c r="E810" i="5"/>
  <c r="N810" i="5" s="1"/>
  <c r="F810" i="5"/>
  <c r="G810" i="5"/>
  <c r="H810" i="5"/>
  <c r="I810" i="5"/>
  <c r="J810" i="5"/>
  <c r="K810" i="5"/>
  <c r="L810" i="5"/>
  <c r="O810" i="5" s="1"/>
  <c r="M810" i="5"/>
  <c r="A811" i="5"/>
  <c r="B811" i="5"/>
  <c r="C811" i="5"/>
  <c r="D811" i="5"/>
  <c r="E811" i="5"/>
  <c r="N811" i="5" s="1"/>
  <c r="F811" i="5"/>
  <c r="G811" i="5"/>
  <c r="H811" i="5"/>
  <c r="I811" i="5"/>
  <c r="J811" i="5"/>
  <c r="K811" i="5"/>
  <c r="L811" i="5"/>
  <c r="O811" i="5" s="1"/>
  <c r="M811" i="5"/>
  <c r="A812" i="5"/>
  <c r="B812" i="5"/>
  <c r="C812" i="5"/>
  <c r="D812" i="5"/>
  <c r="E812" i="5"/>
  <c r="N812" i="5" s="1"/>
  <c r="F812" i="5"/>
  <c r="G812" i="5"/>
  <c r="H812" i="5"/>
  <c r="I812" i="5"/>
  <c r="J812" i="5"/>
  <c r="K812" i="5"/>
  <c r="L812" i="5"/>
  <c r="O812" i="5" s="1"/>
  <c r="M812" i="5"/>
  <c r="A813" i="5"/>
  <c r="B813" i="5"/>
  <c r="C813" i="5"/>
  <c r="D813" i="5"/>
  <c r="E813" i="5"/>
  <c r="N813" i="5" s="1"/>
  <c r="F813" i="5"/>
  <c r="G813" i="5"/>
  <c r="H813" i="5"/>
  <c r="I813" i="5"/>
  <c r="J813" i="5"/>
  <c r="K813" i="5"/>
  <c r="L813" i="5"/>
  <c r="O813" i="5" s="1"/>
  <c r="M813" i="5"/>
  <c r="A814" i="5"/>
  <c r="B814" i="5"/>
  <c r="C814" i="5"/>
  <c r="D814" i="5"/>
  <c r="E814" i="5"/>
  <c r="N814" i="5" s="1"/>
  <c r="F814" i="5"/>
  <c r="G814" i="5"/>
  <c r="H814" i="5"/>
  <c r="I814" i="5"/>
  <c r="J814" i="5"/>
  <c r="K814" i="5"/>
  <c r="L814" i="5"/>
  <c r="O814" i="5" s="1"/>
  <c r="M814" i="5"/>
  <c r="A815" i="5"/>
  <c r="B815" i="5"/>
  <c r="C815" i="5"/>
  <c r="D815" i="5"/>
  <c r="E815" i="5"/>
  <c r="N815" i="5" s="1"/>
  <c r="F815" i="5"/>
  <c r="G815" i="5"/>
  <c r="H815" i="5"/>
  <c r="I815" i="5"/>
  <c r="J815" i="5"/>
  <c r="K815" i="5"/>
  <c r="L815" i="5"/>
  <c r="O815" i="5" s="1"/>
  <c r="M815" i="5"/>
  <c r="A816" i="5"/>
  <c r="B816" i="5"/>
  <c r="C816" i="5"/>
  <c r="D816" i="5"/>
  <c r="E816" i="5"/>
  <c r="N816" i="5" s="1"/>
  <c r="F816" i="5"/>
  <c r="G816" i="5"/>
  <c r="H816" i="5"/>
  <c r="I816" i="5"/>
  <c r="J816" i="5"/>
  <c r="K816" i="5"/>
  <c r="L816" i="5"/>
  <c r="O816" i="5" s="1"/>
  <c r="M816" i="5"/>
  <c r="A817" i="5"/>
  <c r="B817" i="5"/>
  <c r="C817" i="5"/>
  <c r="D817" i="5"/>
  <c r="E817" i="5"/>
  <c r="N817" i="5" s="1"/>
  <c r="F817" i="5"/>
  <c r="G817" i="5"/>
  <c r="H817" i="5"/>
  <c r="I817" i="5"/>
  <c r="J817" i="5"/>
  <c r="K817" i="5"/>
  <c r="L817" i="5"/>
  <c r="O817" i="5" s="1"/>
  <c r="M817" i="5"/>
  <c r="A818" i="5"/>
  <c r="B818" i="5"/>
  <c r="C818" i="5"/>
  <c r="D818" i="5"/>
  <c r="E818" i="5"/>
  <c r="N818" i="5" s="1"/>
  <c r="F818" i="5"/>
  <c r="G818" i="5"/>
  <c r="H818" i="5"/>
  <c r="I818" i="5"/>
  <c r="J818" i="5"/>
  <c r="K818" i="5"/>
  <c r="L818" i="5"/>
  <c r="O818" i="5" s="1"/>
  <c r="M818" i="5"/>
  <c r="A819" i="5"/>
  <c r="B819" i="5"/>
  <c r="C819" i="5"/>
  <c r="D819" i="5"/>
  <c r="E819" i="5"/>
  <c r="N819" i="5" s="1"/>
  <c r="F819" i="5"/>
  <c r="G819" i="5"/>
  <c r="H819" i="5"/>
  <c r="I819" i="5"/>
  <c r="J819" i="5"/>
  <c r="K819" i="5"/>
  <c r="L819" i="5"/>
  <c r="O819" i="5" s="1"/>
  <c r="M819" i="5"/>
  <c r="A820" i="5"/>
  <c r="B820" i="5"/>
  <c r="C820" i="5"/>
  <c r="D820" i="5"/>
  <c r="E820" i="5"/>
  <c r="N820" i="5" s="1"/>
  <c r="F820" i="5"/>
  <c r="G820" i="5"/>
  <c r="H820" i="5"/>
  <c r="I820" i="5"/>
  <c r="J820" i="5"/>
  <c r="K820" i="5"/>
  <c r="L820" i="5"/>
  <c r="O820" i="5" s="1"/>
  <c r="M820" i="5"/>
  <c r="A821" i="5"/>
  <c r="B821" i="5"/>
  <c r="C821" i="5"/>
  <c r="D821" i="5"/>
  <c r="E821" i="5"/>
  <c r="N821" i="5" s="1"/>
  <c r="F821" i="5"/>
  <c r="G821" i="5"/>
  <c r="H821" i="5"/>
  <c r="I821" i="5"/>
  <c r="J821" i="5"/>
  <c r="K821" i="5"/>
  <c r="L821" i="5"/>
  <c r="O821" i="5" s="1"/>
  <c r="M821" i="5"/>
  <c r="A822" i="5"/>
  <c r="B822" i="5"/>
  <c r="C822" i="5"/>
  <c r="D822" i="5"/>
  <c r="E822" i="5"/>
  <c r="N822" i="5" s="1"/>
  <c r="F822" i="5"/>
  <c r="G822" i="5"/>
  <c r="H822" i="5"/>
  <c r="I822" i="5"/>
  <c r="J822" i="5"/>
  <c r="K822" i="5"/>
  <c r="L822" i="5"/>
  <c r="O822" i="5" s="1"/>
  <c r="M822" i="5"/>
  <c r="A823" i="5"/>
  <c r="B823" i="5"/>
  <c r="C823" i="5"/>
  <c r="D823" i="5"/>
  <c r="E823" i="5"/>
  <c r="N823" i="5" s="1"/>
  <c r="F823" i="5"/>
  <c r="G823" i="5"/>
  <c r="H823" i="5"/>
  <c r="I823" i="5"/>
  <c r="J823" i="5"/>
  <c r="K823" i="5"/>
  <c r="L823" i="5"/>
  <c r="O823" i="5" s="1"/>
  <c r="M823" i="5"/>
  <c r="A824" i="5"/>
  <c r="B824" i="5"/>
  <c r="C824" i="5"/>
  <c r="D824" i="5"/>
  <c r="E824" i="5"/>
  <c r="N824" i="5" s="1"/>
  <c r="F824" i="5"/>
  <c r="G824" i="5"/>
  <c r="H824" i="5"/>
  <c r="I824" i="5"/>
  <c r="J824" i="5"/>
  <c r="K824" i="5"/>
  <c r="L824" i="5"/>
  <c r="O824" i="5" s="1"/>
  <c r="M824" i="5"/>
  <c r="A825" i="5"/>
  <c r="B825" i="5"/>
  <c r="C825" i="5"/>
  <c r="D825" i="5"/>
  <c r="E825" i="5"/>
  <c r="N825" i="5" s="1"/>
  <c r="F825" i="5"/>
  <c r="G825" i="5"/>
  <c r="H825" i="5"/>
  <c r="I825" i="5"/>
  <c r="J825" i="5"/>
  <c r="K825" i="5"/>
  <c r="L825" i="5"/>
  <c r="O825" i="5" s="1"/>
  <c r="M825" i="5"/>
  <c r="A826" i="5"/>
  <c r="B826" i="5"/>
  <c r="C826" i="5"/>
  <c r="D826" i="5"/>
  <c r="E826" i="5"/>
  <c r="N826" i="5" s="1"/>
  <c r="F826" i="5"/>
  <c r="G826" i="5"/>
  <c r="H826" i="5"/>
  <c r="I826" i="5"/>
  <c r="J826" i="5"/>
  <c r="K826" i="5"/>
  <c r="L826" i="5"/>
  <c r="O826" i="5" s="1"/>
  <c r="M826" i="5"/>
  <c r="A827" i="5"/>
  <c r="B827" i="5"/>
  <c r="C827" i="5"/>
  <c r="D827" i="5"/>
  <c r="E827" i="5"/>
  <c r="N827" i="5" s="1"/>
  <c r="F827" i="5"/>
  <c r="G827" i="5"/>
  <c r="H827" i="5"/>
  <c r="I827" i="5"/>
  <c r="J827" i="5"/>
  <c r="K827" i="5"/>
  <c r="L827" i="5"/>
  <c r="O827" i="5" s="1"/>
  <c r="M827" i="5"/>
  <c r="A828" i="5"/>
  <c r="B828" i="5"/>
  <c r="C828" i="5"/>
  <c r="D828" i="5"/>
  <c r="E828" i="5"/>
  <c r="N828" i="5" s="1"/>
  <c r="F828" i="5"/>
  <c r="G828" i="5"/>
  <c r="H828" i="5"/>
  <c r="I828" i="5"/>
  <c r="J828" i="5"/>
  <c r="K828" i="5"/>
  <c r="L828" i="5"/>
  <c r="O828" i="5" s="1"/>
  <c r="M828" i="5"/>
  <c r="A829" i="5"/>
  <c r="B829" i="5"/>
  <c r="C829" i="5"/>
  <c r="D829" i="5"/>
  <c r="E829" i="5"/>
  <c r="N829" i="5" s="1"/>
  <c r="F829" i="5"/>
  <c r="G829" i="5"/>
  <c r="H829" i="5"/>
  <c r="I829" i="5"/>
  <c r="J829" i="5"/>
  <c r="K829" i="5"/>
  <c r="L829" i="5"/>
  <c r="O829" i="5" s="1"/>
  <c r="M829" i="5"/>
  <c r="A830" i="5"/>
  <c r="B830" i="5"/>
  <c r="C830" i="5"/>
  <c r="D830" i="5"/>
  <c r="E830" i="5"/>
  <c r="N830" i="5" s="1"/>
  <c r="F830" i="5"/>
  <c r="G830" i="5"/>
  <c r="H830" i="5"/>
  <c r="I830" i="5"/>
  <c r="J830" i="5"/>
  <c r="K830" i="5"/>
  <c r="L830" i="5"/>
  <c r="O830" i="5" s="1"/>
  <c r="M830" i="5"/>
  <c r="A831" i="5"/>
  <c r="B831" i="5"/>
  <c r="C831" i="5"/>
  <c r="D831" i="5"/>
  <c r="E831" i="5"/>
  <c r="N831" i="5" s="1"/>
  <c r="F831" i="5"/>
  <c r="G831" i="5"/>
  <c r="H831" i="5"/>
  <c r="I831" i="5"/>
  <c r="J831" i="5"/>
  <c r="K831" i="5"/>
  <c r="L831" i="5"/>
  <c r="O831" i="5" s="1"/>
  <c r="M831" i="5"/>
  <c r="A832" i="5"/>
  <c r="B832" i="5"/>
  <c r="C832" i="5"/>
  <c r="D832" i="5"/>
  <c r="E832" i="5"/>
  <c r="N832" i="5" s="1"/>
  <c r="F832" i="5"/>
  <c r="G832" i="5"/>
  <c r="H832" i="5"/>
  <c r="I832" i="5"/>
  <c r="J832" i="5"/>
  <c r="K832" i="5"/>
  <c r="L832" i="5"/>
  <c r="O832" i="5" s="1"/>
  <c r="M832" i="5"/>
  <c r="A833" i="5"/>
  <c r="B833" i="5"/>
  <c r="C833" i="5"/>
  <c r="D833" i="5"/>
  <c r="E833" i="5"/>
  <c r="N833" i="5" s="1"/>
  <c r="F833" i="5"/>
  <c r="G833" i="5"/>
  <c r="H833" i="5"/>
  <c r="I833" i="5"/>
  <c r="J833" i="5"/>
  <c r="K833" i="5"/>
  <c r="L833" i="5"/>
  <c r="O833" i="5" s="1"/>
  <c r="M833" i="5"/>
  <c r="A834" i="5"/>
  <c r="B834" i="5"/>
  <c r="C834" i="5"/>
  <c r="D834" i="5"/>
  <c r="E834" i="5"/>
  <c r="N834" i="5" s="1"/>
  <c r="F834" i="5"/>
  <c r="G834" i="5"/>
  <c r="H834" i="5"/>
  <c r="I834" i="5"/>
  <c r="J834" i="5"/>
  <c r="K834" i="5"/>
  <c r="L834" i="5"/>
  <c r="O834" i="5" s="1"/>
  <c r="M834" i="5"/>
  <c r="A835" i="5"/>
  <c r="B835" i="5"/>
  <c r="C835" i="5"/>
  <c r="D835" i="5"/>
  <c r="E835" i="5"/>
  <c r="N835" i="5" s="1"/>
  <c r="F835" i="5"/>
  <c r="G835" i="5"/>
  <c r="H835" i="5"/>
  <c r="I835" i="5"/>
  <c r="J835" i="5"/>
  <c r="K835" i="5"/>
  <c r="L835" i="5"/>
  <c r="O835" i="5" s="1"/>
  <c r="M835" i="5"/>
  <c r="A836" i="5"/>
  <c r="B836" i="5"/>
  <c r="C836" i="5"/>
  <c r="D836" i="5"/>
  <c r="E836" i="5"/>
  <c r="N836" i="5" s="1"/>
  <c r="F836" i="5"/>
  <c r="G836" i="5"/>
  <c r="H836" i="5"/>
  <c r="I836" i="5"/>
  <c r="J836" i="5"/>
  <c r="K836" i="5"/>
  <c r="L836" i="5"/>
  <c r="O836" i="5" s="1"/>
  <c r="M836" i="5"/>
  <c r="A837" i="5"/>
  <c r="B837" i="5"/>
  <c r="C837" i="5"/>
  <c r="D837" i="5"/>
  <c r="E837" i="5"/>
  <c r="N837" i="5" s="1"/>
  <c r="F837" i="5"/>
  <c r="G837" i="5"/>
  <c r="H837" i="5"/>
  <c r="I837" i="5"/>
  <c r="J837" i="5"/>
  <c r="K837" i="5"/>
  <c r="L837" i="5"/>
  <c r="O837" i="5" s="1"/>
  <c r="M837" i="5"/>
  <c r="A838" i="5"/>
  <c r="B838" i="5"/>
  <c r="C838" i="5"/>
  <c r="D838" i="5"/>
  <c r="E838" i="5"/>
  <c r="N838" i="5" s="1"/>
  <c r="F838" i="5"/>
  <c r="G838" i="5"/>
  <c r="H838" i="5"/>
  <c r="I838" i="5"/>
  <c r="J838" i="5"/>
  <c r="K838" i="5"/>
  <c r="L838" i="5"/>
  <c r="O838" i="5" s="1"/>
  <c r="M838" i="5"/>
  <c r="A839" i="5"/>
  <c r="B839" i="5"/>
  <c r="C839" i="5"/>
  <c r="D839" i="5"/>
  <c r="E839" i="5"/>
  <c r="N839" i="5" s="1"/>
  <c r="F839" i="5"/>
  <c r="G839" i="5"/>
  <c r="H839" i="5"/>
  <c r="I839" i="5"/>
  <c r="J839" i="5"/>
  <c r="K839" i="5"/>
  <c r="L839" i="5"/>
  <c r="O839" i="5" s="1"/>
  <c r="M839" i="5"/>
  <c r="A840" i="5"/>
  <c r="B840" i="5"/>
  <c r="C840" i="5"/>
  <c r="D840" i="5"/>
  <c r="E840" i="5"/>
  <c r="N840" i="5" s="1"/>
  <c r="F840" i="5"/>
  <c r="G840" i="5"/>
  <c r="H840" i="5"/>
  <c r="I840" i="5"/>
  <c r="J840" i="5"/>
  <c r="K840" i="5"/>
  <c r="L840" i="5"/>
  <c r="O840" i="5" s="1"/>
  <c r="M840" i="5"/>
  <c r="A841" i="5"/>
  <c r="B841" i="5"/>
  <c r="C841" i="5"/>
  <c r="D841" i="5"/>
  <c r="E841" i="5"/>
  <c r="N841" i="5" s="1"/>
  <c r="F841" i="5"/>
  <c r="G841" i="5"/>
  <c r="H841" i="5"/>
  <c r="I841" i="5"/>
  <c r="J841" i="5"/>
  <c r="K841" i="5"/>
  <c r="L841" i="5"/>
  <c r="O841" i="5" s="1"/>
  <c r="M841" i="5"/>
  <c r="A842" i="5"/>
  <c r="B842" i="5"/>
  <c r="C842" i="5"/>
  <c r="D842" i="5"/>
  <c r="E842" i="5"/>
  <c r="N842" i="5" s="1"/>
  <c r="F842" i="5"/>
  <c r="G842" i="5"/>
  <c r="H842" i="5"/>
  <c r="I842" i="5"/>
  <c r="J842" i="5"/>
  <c r="K842" i="5"/>
  <c r="L842" i="5"/>
  <c r="O842" i="5" s="1"/>
  <c r="M842" i="5"/>
  <c r="A843" i="5"/>
  <c r="B843" i="5"/>
  <c r="C843" i="5"/>
  <c r="D843" i="5"/>
  <c r="E843" i="5"/>
  <c r="N843" i="5" s="1"/>
  <c r="F843" i="5"/>
  <c r="G843" i="5"/>
  <c r="H843" i="5"/>
  <c r="I843" i="5"/>
  <c r="J843" i="5"/>
  <c r="K843" i="5"/>
  <c r="L843" i="5"/>
  <c r="O843" i="5" s="1"/>
  <c r="M843" i="5"/>
  <c r="A844" i="5"/>
  <c r="B844" i="5"/>
  <c r="C844" i="5"/>
  <c r="D844" i="5"/>
  <c r="E844" i="5"/>
  <c r="N844" i="5" s="1"/>
  <c r="F844" i="5"/>
  <c r="G844" i="5"/>
  <c r="H844" i="5"/>
  <c r="I844" i="5"/>
  <c r="J844" i="5"/>
  <c r="K844" i="5"/>
  <c r="L844" i="5"/>
  <c r="O844" i="5" s="1"/>
  <c r="M844" i="5"/>
  <c r="A845" i="5"/>
  <c r="B845" i="5"/>
  <c r="C845" i="5"/>
  <c r="D845" i="5"/>
  <c r="E845" i="5"/>
  <c r="N845" i="5" s="1"/>
  <c r="F845" i="5"/>
  <c r="G845" i="5"/>
  <c r="H845" i="5"/>
  <c r="I845" i="5"/>
  <c r="J845" i="5"/>
  <c r="K845" i="5"/>
  <c r="L845" i="5"/>
  <c r="O845" i="5" s="1"/>
  <c r="M845" i="5"/>
  <c r="A846" i="5"/>
  <c r="B846" i="5"/>
  <c r="C846" i="5"/>
  <c r="D846" i="5"/>
  <c r="E846" i="5"/>
  <c r="N846" i="5" s="1"/>
  <c r="F846" i="5"/>
  <c r="G846" i="5"/>
  <c r="H846" i="5"/>
  <c r="I846" i="5"/>
  <c r="J846" i="5"/>
  <c r="K846" i="5"/>
  <c r="L846" i="5"/>
  <c r="O846" i="5" s="1"/>
  <c r="M846" i="5"/>
  <c r="A847" i="5"/>
  <c r="B847" i="5"/>
  <c r="C847" i="5"/>
  <c r="D847" i="5"/>
  <c r="E847" i="5"/>
  <c r="N847" i="5" s="1"/>
  <c r="F847" i="5"/>
  <c r="G847" i="5"/>
  <c r="H847" i="5"/>
  <c r="I847" i="5"/>
  <c r="J847" i="5"/>
  <c r="K847" i="5"/>
  <c r="L847" i="5"/>
  <c r="O847" i="5" s="1"/>
  <c r="M847" i="5"/>
  <c r="A848" i="5"/>
  <c r="B848" i="5"/>
  <c r="C848" i="5"/>
  <c r="D848" i="5"/>
  <c r="E848" i="5"/>
  <c r="N848" i="5" s="1"/>
  <c r="F848" i="5"/>
  <c r="G848" i="5"/>
  <c r="H848" i="5"/>
  <c r="I848" i="5"/>
  <c r="J848" i="5"/>
  <c r="K848" i="5"/>
  <c r="L848" i="5"/>
  <c r="O848" i="5" s="1"/>
  <c r="M848" i="5"/>
  <c r="A849" i="5"/>
  <c r="B849" i="5"/>
  <c r="C849" i="5"/>
  <c r="D849" i="5"/>
  <c r="E849" i="5"/>
  <c r="N849" i="5" s="1"/>
  <c r="F849" i="5"/>
  <c r="G849" i="5"/>
  <c r="H849" i="5"/>
  <c r="I849" i="5"/>
  <c r="J849" i="5"/>
  <c r="K849" i="5"/>
  <c r="L849" i="5"/>
  <c r="O849" i="5" s="1"/>
  <c r="M849" i="5"/>
  <c r="A850" i="5"/>
  <c r="B850" i="5"/>
  <c r="C850" i="5"/>
  <c r="D850" i="5"/>
  <c r="E850" i="5"/>
  <c r="N850" i="5" s="1"/>
  <c r="F850" i="5"/>
  <c r="G850" i="5"/>
  <c r="H850" i="5"/>
  <c r="I850" i="5"/>
  <c r="J850" i="5"/>
  <c r="K850" i="5"/>
  <c r="L850" i="5"/>
  <c r="O850" i="5" s="1"/>
  <c r="M850" i="5"/>
  <c r="A851" i="5"/>
  <c r="B851" i="5"/>
  <c r="C851" i="5"/>
  <c r="D851" i="5"/>
  <c r="E851" i="5"/>
  <c r="N851" i="5" s="1"/>
  <c r="F851" i="5"/>
  <c r="G851" i="5"/>
  <c r="H851" i="5"/>
  <c r="I851" i="5"/>
  <c r="J851" i="5"/>
  <c r="K851" i="5"/>
  <c r="L851" i="5"/>
  <c r="O851" i="5" s="1"/>
  <c r="M851" i="5"/>
  <c r="A852" i="5"/>
  <c r="B852" i="5"/>
  <c r="C852" i="5"/>
  <c r="D852" i="5"/>
  <c r="E852" i="5"/>
  <c r="N852" i="5" s="1"/>
  <c r="F852" i="5"/>
  <c r="G852" i="5"/>
  <c r="H852" i="5"/>
  <c r="I852" i="5"/>
  <c r="J852" i="5"/>
  <c r="K852" i="5"/>
  <c r="L852" i="5"/>
  <c r="O852" i="5" s="1"/>
  <c r="M852" i="5"/>
  <c r="A853" i="5"/>
  <c r="B853" i="5"/>
  <c r="C853" i="5"/>
  <c r="D853" i="5"/>
  <c r="E853" i="5"/>
  <c r="N853" i="5" s="1"/>
  <c r="F853" i="5"/>
  <c r="G853" i="5"/>
  <c r="H853" i="5"/>
  <c r="I853" i="5"/>
  <c r="J853" i="5"/>
  <c r="K853" i="5"/>
  <c r="L853" i="5"/>
  <c r="O853" i="5" s="1"/>
  <c r="M853" i="5"/>
  <c r="A854" i="5"/>
  <c r="B854" i="5"/>
  <c r="C854" i="5"/>
  <c r="D854" i="5"/>
  <c r="E854" i="5"/>
  <c r="N854" i="5" s="1"/>
  <c r="F854" i="5"/>
  <c r="G854" i="5"/>
  <c r="H854" i="5"/>
  <c r="I854" i="5"/>
  <c r="J854" i="5"/>
  <c r="K854" i="5"/>
  <c r="L854" i="5"/>
  <c r="O854" i="5" s="1"/>
  <c r="M854" i="5"/>
  <c r="A855" i="5"/>
  <c r="B855" i="5"/>
  <c r="C855" i="5"/>
  <c r="D855" i="5"/>
  <c r="E855" i="5"/>
  <c r="N855" i="5" s="1"/>
  <c r="F855" i="5"/>
  <c r="G855" i="5"/>
  <c r="H855" i="5"/>
  <c r="I855" i="5"/>
  <c r="J855" i="5"/>
  <c r="K855" i="5"/>
  <c r="L855" i="5"/>
  <c r="O855" i="5" s="1"/>
  <c r="M855" i="5"/>
  <c r="A856" i="5"/>
  <c r="B856" i="5"/>
  <c r="C856" i="5"/>
  <c r="D856" i="5"/>
  <c r="E856" i="5"/>
  <c r="N856" i="5" s="1"/>
  <c r="F856" i="5"/>
  <c r="G856" i="5"/>
  <c r="H856" i="5"/>
  <c r="I856" i="5"/>
  <c r="J856" i="5"/>
  <c r="K856" i="5"/>
  <c r="L856" i="5"/>
  <c r="O856" i="5" s="1"/>
  <c r="M856" i="5"/>
  <c r="A857" i="5"/>
  <c r="B857" i="5"/>
  <c r="C857" i="5"/>
  <c r="D857" i="5"/>
  <c r="E857" i="5"/>
  <c r="N857" i="5" s="1"/>
  <c r="F857" i="5"/>
  <c r="G857" i="5"/>
  <c r="H857" i="5"/>
  <c r="I857" i="5"/>
  <c r="J857" i="5"/>
  <c r="K857" i="5"/>
  <c r="L857" i="5"/>
  <c r="O857" i="5" s="1"/>
  <c r="M857" i="5"/>
  <c r="A858" i="5"/>
  <c r="B858" i="5"/>
  <c r="C858" i="5"/>
  <c r="D858" i="5"/>
  <c r="E858" i="5"/>
  <c r="N858" i="5" s="1"/>
  <c r="F858" i="5"/>
  <c r="G858" i="5"/>
  <c r="H858" i="5"/>
  <c r="I858" i="5"/>
  <c r="J858" i="5"/>
  <c r="K858" i="5"/>
  <c r="L858" i="5"/>
  <c r="O858" i="5" s="1"/>
  <c r="M858" i="5"/>
  <c r="A859" i="5"/>
  <c r="B859" i="5"/>
  <c r="C859" i="5"/>
  <c r="D859" i="5"/>
  <c r="E859" i="5"/>
  <c r="N859" i="5" s="1"/>
  <c r="F859" i="5"/>
  <c r="G859" i="5"/>
  <c r="H859" i="5"/>
  <c r="I859" i="5"/>
  <c r="J859" i="5"/>
  <c r="K859" i="5"/>
  <c r="L859" i="5"/>
  <c r="O859" i="5" s="1"/>
  <c r="M859" i="5"/>
  <c r="A860" i="5"/>
  <c r="B860" i="5"/>
  <c r="C860" i="5"/>
  <c r="D860" i="5"/>
  <c r="E860" i="5"/>
  <c r="N860" i="5" s="1"/>
  <c r="F860" i="5"/>
  <c r="G860" i="5"/>
  <c r="H860" i="5"/>
  <c r="I860" i="5"/>
  <c r="J860" i="5"/>
  <c r="K860" i="5"/>
  <c r="L860" i="5"/>
  <c r="O860" i="5" s="1"/>
  <c r="M860" i="5"/>
  <c r="A861" i="5"/>
  <c r="B861" i="5"/>
  <c r="C861" i="5"/>
  <c r="D861" i="5"/>
  <c r="E861" i="5"/>
  <c r="N861" i="5" s="1"/>
  <c r="F861" i="5"/>
  <c r="G861" i="5"/>
  <c r="H861" i="5"/>
  <c r="I861" i="5"/>
  <c r="J861" i="5"/>
  <c r="K861" i="5"/>
  <c r="L861" i="5"/>
  <c r="O861" i="5" s="1"/>
  <c r="M861" i="5"/>
  <c r="A862" i="5"/>
  <c r="B862" i="5"/>
  <c r="C862" i="5"/>
  <c r="D862" i="5"/>
  <c r="E862" i="5"/>
  <c r="N862" i="5" s="1"/>
  <c r="F862" i="5"/>
  <c r="G862" i="5"/>
  <c r="H862" i="5"/>
  <c r="I862" i="5"/>
  <c r="J862" i="5"/>
  <c r="K862" i="5"/>
  <c r="L862" i="5"/>
  <c r="O862" i="5" s="1"/>
  <c r="M862" i="5"/>
  <c r="A863" i="5"/>
  <c r="B863" i="5"/>
  <c r="C863" i="5"/>
  <c r="D863" i="5"/>
  <c r="E863" i="5"/>
  <c r="N863" i="5" s="1"/>
  <c r="F863" i="5"/>
  <c r="G863" i="5"/>
  <c r="H863" i="5"/>
  <c r="I863" i="5"/>
  <c r="J863" i="5"/>
  <c r="K863" i="5"/>
  <c r="L863" i="5"/>
  <c r="O863" i="5" s="1"/>
  <c r="M863" i="5"/>
  <c r="A864" i="5"/>
  <c r="B864" i="5"/>
  <c r="C864" i="5"/>
  <c r="D864" i="5"/>
  <c r="E864" i="5"/>
  <c r="N864" i="5" s="1"/>
  <c r="F864" i="5"/>
  <c r="G864" i="5"/>
  <c r="H864" i="5"/>
  <c r="I864" i="5"/>
  <c r="J864" i="5"/>
  <c r="K864" i="5"/>
  <c r="L864" i="5"/>
  <c r="O864" i="5" s="1"/>
  <c r="M864" i="5"/>
  <c r="A865" i="5"/>
  <c r="B865" i="5"/>
  <c r="C865" i="5"/>
  <c r="D865" i="5"/>
  <c r="E865" i="5"/>
  <c r="N865" i="5" s="1"/>
  <c r="F865" i="5"/>
  <c r="G865" i="5"/>
  <c r="H865" i="5"/>
  <c r="I865" i="5"/>
  <c r="J865" i="5"/>
  <c r="K865" i="5"/>
  <c r="L865" i="5"/>
  <c r="O865" i="5" s="1"/>
  <c r="M865" i="5"/>
  <c r="A866" i="5"/>
  <c r="B866" i="5"/>
  <c r="C866" i="5"/>
  <c r="D866" i="5"/>
  <c r="E866" i="5"/>
  <c r="N866" i="5" s="1"/>
  <c r="F866" i="5"/>
  <c r="G866" i="5"/>
  <c r="H866" i="5"/>
  <c r="I866" i="5"/>
  <c r="J866" i="5"/>
  <c r="K866" i="5"/>
  <c r="L866" i="5"/>
  <c r="O866" i="5" s="1"/>
  <c r="M866" i="5"/>
  <c r="A867" i="5"/>
  <c r="B867" i="5"/>
  <c r="C867" i="5"/>
  <c r="D867" i="5"/>
  <c r="E867" i="5"/>
  <c r="N867" i="5" s="1"/>
  <c r="F867" i="5"/>
  <c r="G867" i="5"/>
  <c r="H867" i="5"/>
  <c r="I867" i="5"/>
  <c r="J867" i="5"/>
  <c r="K867" i="5"/>
  <c r="L867" i="5"/>
  <c r="O867" i="5" s="1"/>
  <c r="M867" i="5"/>
  <c r="A868" i="5"/>
  <c r="B868" i="5"/>
  <c r="C868" i="5"/>
  <c r="D868" i="5"/>
  <c r="E868" i="5"/>
  <c r="N868" i="5" s="1"/>
  <c r="F868" i="5"/>
  <c r="G868" i="5"/>
  <c r="H868" i="5"/>
  <c r="I868" i="5"/>
  <c r="J868" i="5"/>
  <c r="K868" i="5"/>
  <c r="L868" i="5"/>
  <c r="O868" i="5" s="1"/>
  <c r="M868" i="5"/>
  <c r="A869" i="5"/>
  <c r="B869" i="5"/>
  <c r="C869" i="5"/>
  <c r="D869" i="5"/>
  <c r="E869" i="5"/>
  <c r="N869" i="5" s="1"/>
  <c r="F869" i="5"/>
  <c r="G869" i="5"/>
  <c r="H869" i="5"/>
  <c r="I869" i="5"/>
  <c r="J869" i="5"/>
  <c r="K869" i="5"/>
  <c r="L869" i="5"/>
  <c r="O869" i="5" s="1"/>
  <c r="M869" i="5"/>
  <c r="A870" i="5"/>
  <c r="B870" i="5"/>
  <c r="C870" i="5"/>
  <c r="D870" i="5"/>
  <c r="E870" i="5"/>
  <c r="N870" i="5" s="1"/>
  <c r="F870" i="5"/>
  <c r="G870" i="5"/>
  <c r="H870" i="5"/>
  <c r="I870" i="5"/>
  <c r="J870" i="5"/>
  <c r="K870" i="5"/>
  <c r="L870" i="5"/>
  <c r="O870" i="5" s="1"/>
  <c r="M870" i="5"/>
  <c r="A871" i="5"/>
  <c r="B871" i="5"/>
  <c r="C871" i="5"/>
  <c r="D871" i="5"/>
  <c r="E871" i="5"/>
  <c r="N871" i="5" s="1"/>
  <c r="F871" i="5"/>
  <c r="G871" i="5"/>
  <c r="H871" i="5"/>
  <c r="I871" i="5"/>
  <c r="J871" i="5"/>
  <c r="K871" i="5"/>
  <c r="L871" i="5"/>
  <c r="O871" i="5" s="1"/>
  <c r="M871" i="5"/>
  <c r="A872" i="5"/>
  <c r="B872" i="5"/>
  <c r="C872" i="5"/>
  <c r="D872" i="5"/>
  <c r="E872" i="5"/>
  <c r="N872" i="5" s="1"/>
  <c r="F872" i="5"/>
  <c r="G872" i="5"/>
  <c r="H872" i="5"/>
  <c r="I872" i="5"/>
  <c r="J872" i="5"/>
  <c r="K872" i="5"/>
  <c r="L872" i="5"/>
  <c r="O872" i="5" s="1"/>
  <c r="M872" i="5"/>
  <c r="A873" i="5"/>
  <c r="B873" i="5"/>
  <c r="C873" i="5"/>
  <c r="D873" i="5"/>
  <c r="E873" i="5"/>
  <c r="N873" i="5" s="1"/>
  <c r="F873" i="5"/>
  <c r="G873" i="5"/>
  <c r="H873" i="5"/>
  <c r="I873" i="5"/>
  <c r="J873" i="5"/>
  <c r="K873" i="5"/>
  <c r="L873" i="5"/>
  <c r="O873" i="5" s="1"/>
  <c r="M873" i="5"/>
  <c r="A874" i="5"/>
  <c r="B874" i="5"/>
  <c r="C874" i="5"/>
  <c r="D874" i="5"/>
  <c r="E874" i="5"/>
  <c r="N874" i="5" s="1"/>
  <c r="F874" i="5"/>
  <c r="G874" i="5"/>
  <c r="H874" i="5"/>
  <c r="I874" i="5"/>
  <c r="J874" i="5"/>
  <c r="K874" i="5"/>
  <c r="L874" i="5"/>
  <c r="O874" i="5" s="1"/>
  <c r="M874" i="5"/>
  <c r="A875" i="5"/>
  <c r="B875" i="5"/>
  <c r="C875" i="5"/>
  <c r="D875" i="5"/>
  <c r="E875" i="5"/>
  <c r="N875" i="5" s="1"/>
  <c r="F875" i="5"/>
  <c r="G875" i="5"/>
  <c r="H875" i="5"/>
  <c r="I875" i="5"/>
  <c r="J875" i="5"/>
  <c r="K875" i="5"/>
  <c r="L875" i="5"/>
  <c r="O875" i="5" s="1"/>
  <c r="M875" i="5"/>
  <c r="A876" i="5"/>
  <c r="B876" i="5"/>
  <c r="C876" i="5"/>
  <c r="D876" i="5"/>
  <c r="E876" i="5"/>
  <c r="N876" i="5" s="1"/>
  <c r="F876" i="5"/>
  <c r="G876" i="5"/>
  <c r="H876" i="5"/>
  <c r="I876" i="5"/>
  <c r="J876" i="5"/>
  <c r="K876" i="5"/>
  <c r="L876" i="5"/>
  <c r="O876" i="5" s="1"/>
  <c r="M876" i="5"/>
  <c r="A877" i="5"/>
  <c r="B877" i="5"/>
  <c r="C877" i="5"/>
  <c r="D877" i="5"/>
  <c r="E877" i="5"/>
  <c r="N877" i="5" s="1"/>
  <c r="F877" i="5"/>
  <c r="G877" i="5"/>
  <c r="H877" i="5"/>
  <c r="I877" i="5"/>
  <c r="J877" i="5"/>
  <c r="K877" i="5"/>
  <c r="L877" i="5"/>
  <c r="O877" i="5" s="1"/>
  <c r="M877" i="5"/>
  <c r="A878" i="5"/>
  <c r="B878" i="5"/>
  <c r="C878" i="5"/>
  <c r="D878" i="5"/>
  <c r="E878" i="5"/>
  <c r="N878" i="5" s="1"/>
  <c r="F878" i="5"/>
  <c r="G878" i="5"/>
  <c r="H878" i="5"/>
  <c r="I878" i="5"/>
  <c r="J878" i="5"/>
  <c r="K878" i="5"/>
  <c r="L878" i="5"/>
  <c r="O878" i="5" s="1"/>
  <c r="M878" i="5"/>
  <c r="A879" i="5"/>
  <c r="B879" i="5"/>
  <c r="C879" i="5"/>
  <c r="D879" i="5"/>
  <c r="E879" i="5"/>
  <c r="N879" i="5" s="1"/>
  <c r="F879" i="5"/>
  <c r="G879" i="5"/>
  <c r="H879" i="5"/>
  <c r="I879" i="5"/>
  <c r="J879" i="5"/>
  <c r="K879" i="5"/>
  <c r="L879" i="5"/>
  <c r="O879" i="5" s="1"/>
  <c r="M879" i="5"/>
  <c r="A880" i="5"/>
  <c r="B880" i="5"/>
  <c r="C880" i="5"/>
  <c r="D880" i="5"/>
  <c r="E880" i="5"/>
  <c r="N880" i="5" s="1"/>
  <c r="F880" i="5"/>
  <c r="G880" i="5"/>
  <c r="H880" i="5"/>
  <c r="I880" i="5"/>
  <c r="J880" i="5"/>
  <c r="K880" i="5"/>
  <c r="L880" i="5"/>
  <c r="O880" i="5" s="1"/>
  <c r="M880" i="5"/>
  <c r="A881" i="5"/>
  <c r="B881" i="5"/>
  <c r="C881" i="5"/>
  <c r="D881" i="5"/>
  <c r="E881" i="5"/>
  <c r="N881" i="5" s="1"/>
  <c r="F881" i="5"/>
  <c r="G881" i="5"/>
  <c r="H881" i="5"/>
  <c r="I881" i="5"/>
  <c r="J881" i="5"/>
  <c r="K881" i="5"/>
  <c r="L881" i="5"/>
  <c r="O881" i="5" s="1"/>
  <c r="M881" i="5"/>
  <c r="A882" i="5"/>
  <c r="B882" i="5"/>
  <c r="C882" i="5"/>
  <c r="D882" i="5"/>
  <c r="E882" i="5"/>
  <c r="N882" i="5" s="1"/>
  <c r="F882" i="5"/>
  <c r="G882" i="5"/>
  <c r="H882" i="5"/>
  <c r="I882" i="5"/>
  <c r="J882" i="5"/>
  <c r="K882" i="5"/>
  <c r="L882" i="5"/>
  <c r="O882" i="5" s="1"/>
  <c r="M882" i="5"/>
  <c r="A883" i="5"/>
  <c r="B883" i="5"/>
  <c r="C883" i="5"/>
  <c r="D883" i="5"/>
  <c r="E883" i="5"/>
  <c r="N883" i="5" s="1"/>
  <c r="F883" i="5"/>
  <c r="G883" i="5"/>
  <c r="H883" i="5"/>
  <c r="I883" i="5"/>
  <c r="J883" i="5"/>
  <c r="K883" i="5"/>
  <c r="L883" i="5"/>
  <c r="O883" i="5" s="1"/>
  <c r="M883" i="5"/>
  <c r="A884" i="5"/>
  <c r="B884" i="5"/>
  <c r="C884" i="5"/>
  <c r="D884" i="5"/>
  <c r="E884" i="5"/>
  <c r="N884" i="5" s="1"/>
  <c r="F884" i="5"/>
  <c r="G884" i="5"/>
  <c r="H884" i="5"/>
  <c r="I884" i="5"/>
  <c r="J884" i="5"/>
  <c r="K884" i="5"/>
  <c r="L884" i="5"/>
  <c r="O884" i="5" s="1"/>
  <c r="M884" i="5"/>
  <c r="A885" i="5"/>
  <c r="B885" i="5"/>
  <c r="C885" i="5"/>
  <c r="D885" i="5"/>
  <c r="E885" i="5"/>
  <c r="N885" i="5" s="1"/>
  <c r="F885" i="5"/>
  <c r="G885" i="5"/>
  <c r="H885" i="5"/>
  <c r="I885" i="5"/>
  <c r="J885" i="5"/>
  <c r="K885" i="5"/>
  <c r="L885" i="5"/>
  <c r="O885" i="5" s="1"/>
  <c r="M885" i="5"/>
  <c r="A886" i="5"/>
  <c r="B886" i="5"/>
  <c r="C886" i="5"/>
  <c r="D886" i="5"/>
  <c r="E886" i="5"/>
  <c r="N886" i="5" s="1"/>
  <c r="F886" i="5"/>
  <c r="G886" i="5"/>
  <c r="H886" i="5"/>
  <c r="I886" i="5"/>
  <c r="J886" i="5"/>
  <c r="K886" i="5"/>
  <c r="L886" i="5"/>
  <c r="O886" i="5" s="1"/>
  <c r="M886" i="5"/>
  <c r="A887" i="5"/>
  <c r="B887" i="5"/>
  <c r="C887" i="5"/>
  <c r="D887" i="5"/>
  <c r="E887" i="5"/>
  <c r="N887" i="5" s="1"/>
  <c r="F887" i="5"/>
  <c r="G887" i="5"/>
  <c r="H887" i="5"/>
  <c r="I887" i="5"/>
  <c r="J887" i="5"/>
  <c r="K887" i="5"/>
  <c r="L887" i="5"/>
  <c r="O887" i="5" s="1"/>
  <c r="M887" i="5"/>
  <c r="A888" i="5"/>
  <c r="B888" i="5"/>
  <c r="C888" i="5"/>
  <c r="D888" i="5"/>
  <c r="E888" i="5"/>
  <c r="N888" i="5" s="1"/>
  <c r="F888" i="5"/>
  <c r="G888" i="5"/>
  <c r="H888" i="5"/>
  <c r="I888" i="5"/>
  <c r="J888" i="5"/>
  <c r="K888" i="5"/>
  <c r="L888" i="5"/>
  <c r="O888" i="5" s="1"/>
  <c r="M888" i="5"/>
  <c r="A889" i="5"/>
  <c r="B889" i="5"/>
  <c r="C889" i="5"/>
  <c r="D889" i="5"/>
  <c r="E889" i="5"/>
  <c r="N889" i="5" s="1"/>
  <c r="F889" i="5"/>
  <c r="G889" i="5"/>
  <c r="H889" i="5"/>
  <c r="I889" i="5"/>
  <c r="J889" i="5"/>
  <c r="K889" i="5"/>
  <c r="L889" i="5"/>
  <c r="O889" i="5" s="1"/>
  <c r="M889" i="5"/>
  <c r="A890" i="5"/>
  <c r="B890" i="5"/>
  <c r="C890" i="5"/>
  <c r="D890" i="5"/>
  <c r="E890" i="5"/>
  <c r="N890" i="5" s="1"/>
  <c r="F890" i="5"/>
  <c r="G890" i="5"/>
  <c r="H890" i="5"/>
  <c r="I890" i="5"/>
  <c r="J890" i="5"/>
  <c r="K890" i="5"/>
  <c r="L890" i="5"/>
  <c r="O890" i="5" s="1"/>
  <c r="M890" i="5"/>
  <c r="A891" i="5"/>
  <c r="B891" i="5"/>
  <c r="C891" i="5"/>
  <c r="D891" i="5"/>
  <c r="E891" i="5"/>
  <c r="N891" i="5" s="1"/>
  <c r="F891" i="5"/>
  <c r="G891" i="5"/>
  <c r="H891" i="5"/>
  <c r="I891" i="5"/>
  <c r="J891" i="5"/>
  <c r="K891" i="5"/>
  <c r="L891" i="5"/>
  <c r="O891" i="5" s="1"/>
  <c r="M891" i="5"/>
  <c r="A892" i="5"/>
  <c r="B892" i="5"/>
  <c r="C892" i="5"/>
  <c r="D892" i="5"/>
  <c r="E892" i="5"/>
  <c r="N892" i="5" s="1"/>
  <c r="F892" i="5"/>
  <c r="G892" i="5"/>
  <c r="H892" i="5"/>
  <c r="I892" i="5"/>
  <c r="J892" i="5"/>
  <c r="K892" i="5"/>
  <c r="L892" i="5"/>
  <c r="O892" i="5" s="1"/>
  <c r="M892" i="5"/>
  <c r="A893" i="5"/>
  <c r="B893" i="5"/>
  <c r="C893" i="5"/>
  <c r="D893" i="5"/>
  <c r="E893" i="5"/>
  <c r="N893" i="5" s="1"/>
  <c r="F893" i="5"/>
  <c r="G893" i="5"/>
  <c r="H893" i="5"/>
  <c r="I893" i="5"/>
  <c r="J893" i="5"/>
  <c r="K893" i="5"/>
  <c r="L893" i="5"/>
  <c r="O893" i="5" s="1"/>
  <c r="M893" i="5"/>
  <c r="A894" i="5"/>
  <c r="B894" i="5"/>
  <c r="C894" i="5"/>
  <c r="D894" i="5"/>
  <c r="E894" i="5"/>
  <c r="N894" i="5" s="1"/>
  <c r="F894" i="5"/>
  <c r="G894" i="5"/>
  <c r="H894" i="5"/>
  <c r="I894" i="5"/>
  <c r="J894" i="5"/>
  <c r="K894" i="5"/>
  <c r="L894" i="5"/>
  <c r="O894" i="5" s="1"/>
  <c r="M894" i="5"/>
  <c r="A895" i="5"/>
  <c r="B895" i="5"/>
  <c r="C895" i="5"/>
  <c r="D895" i="5"/>
  <c r="E895" i="5"/>
  <c r="N895" i="5" s="1"/>
  <c r="F895" i="5"/>
  <c r="G895" i="5"/>
  <c r="H895" i="5"/>
  <c r="I895" i="5"/>
  <c r="J895" i="5"/>
  <c r="K895" i="5"/>
  <c r="L895" i="5"/>
  <c r="O895" i="5" s="1"/>
  <c r="M895" i="5"/>
  <c r="A896" i="5"/>
  <c r="B896" i="5"/>
  <c r="C896" i="5"/>
  <c r="D896" i="5"/>
  <c r="E896" i="5"/>
  <c r="N896" i="5" s="1"/>
  <c r="F896" i="5"/>
  <c r="G896" i="5"/>
  <c r="H896" i="5"/>
  <c r="I896" i="5"/>
  <c r="J896" i="5"/>
  <c r="K896" i="5"/>
  <c r="L896" i="5"/>
  <c r="O896" i="5" s="1"/>
  <c r="M896" i="5"/>
  <c r="A897" i="5"/>
  <c r="B897" i="5"/>
  <c r="C897" i="5"/>
  <c r="D897" i="5"/>
  <c r="E897" i="5"/>
  <c r="N897" i="5" s="1"/>
  <c r="F897" i="5"/>
  <c r="G897" i="5"/>
  <c r="H897" i="5"/>
  <c r="I897" i="5"/>
  <c r="J897" i="5"/>
  <c r="K897" i="5"/>
  <c r="L897" i="5"/>
  <c r="O897" i="5" s="1"/>
  <c r="M897" i="5"/>
  <c r="A898" i="5"/>
  <c r="B898" i="5"/>
  <c r="C898" i="5"/>
  <c r="D898" i="5"/>
  <c r="E898" i="5"/>
  <c r="N898" i="5" s="1"/>
  <c r="F898" i="5"/>
  <c r="G898" i="5"/>
  <c r="H898" i="5"/>
  <c r="I898" i="5"/>
  <c r="J898" i="5"/>
  <c r="K898" i="5"/>
  <c r="L898" i="5"/>
  <c r="O898" i="5" s="1"/>
  <c r="M898" i="5"/>
  <c r="A899" i="5"/>
  <c r="B899" i="5"/>
  <c r="C899" i="5"/>
  <c r="D899" i="5"/>
  <c r="E899" i="5"/>
  <c r="N899" i="5" s="1"/>
  <c r="F899" i="5"/>
  <c r="G899" i="5"/>
  <c r="H899" i="5"/>
  <c r="I899" i="5"/>
  <c r="J899" i="5"/>
  <c r="K899" i="5"/>
  <c r="L899" i="5"/>
  <c r="O899" i="5" s="1"/>
  <c r="M899" i="5"/>
  <c r="A900" i="5"/>
  <c r="B900" i="5"/>
  <c r="C900" i="5"/>
  <c r="D900" i="5"/>
  <c r="E900" i="5"/>
  <c r="N900" i="5" s="1"/>
  <c r="F900" i="5"/>
  <c r="G900" i="5"/>
  <c r="H900" i="5"/>
  <c r="I900" i="5"/>
  <c r="J900" i="5"/>
  <c r="K900" i="5"/>
  <c r="L900" i="5"/>
  <c r="O900" i="5" s="1"/>
  <c r="M900" i="5"/>
  <c r="A901" i="5"/>
  <c r="B901" i="5"/>
  <c r="C901" i="5"/>
  <c r="D901" i="5"/>
  <c r="E901" i="5"/>
  <c r="N901" i="5" s="1"/>
  <c r="F901" i="5"/>
  <c r="G901" i="5"/>
  <c r="H901" i="5"/>
  <c r="I901" i="5"/>
  <c r="J901" i="5"/>
  <c r="K901" i="5"/>
  <c r="L901" i="5"/>
  <c r="O901" i="5" s="1"/>
  <c r="M901" i="5"/>
  <c r="A902" i="5"/>
  <c r="B902" i="5"/>
  <c r="C902" i="5"/>
  <c r="D902" i="5"/>
  <c r="E902" i="5"/>
  <c r="N902" i="5" s="1"/>
  <c r="F902" i="5"/>
  <c r="G902" i="5"/>
  <c r="H902" i="5"/>
  <c r="I902" i="5"/>
  <c r="J902" i="5"/>
  <c r="K902" i="5"/>
  <c r="L902" i="5"/>
  <c r="O902" i="5" s="1"/>
  <c r="M902" i="5"/>
  <c r="A903" i="5"/>
  <c r="B903" i="5"/>
  <c r="C903" i="5"/>
  <c r="D903" i="5"/>
  <c r="E903" i="5"/>
  <c r="N903" i="5" s="1"/>
  <c r="F903" i="5"/>
  <c r="G903" i="5"/>
  <c r="H903" i="5"/>
  <c r="I903" i="5"/>
  <c r="J903" i="5"/>
  <c r="K903" i="5"/>
  <c r="L903" i="5"/>
  <c r="O903" i="5" s="1"/>
  <c r="M903" i="5"/>
  <c r="A904" i="5"/>
  <c r="B904" i="5"/>
  <c r="C904" i="5"/>
  <c r="D904" i="5"/>
  <c r="E904" i="5"/>
  <c r="N904" i="5" s="1"/>
  <c r="F904" i="5"/>
  <c r="G904" i="5"/>
  <c r="H904" i="5"/>
  <c r="I904" i="5"/>
  <c r="J904" i="5"/>
  <c r="K904" i="5"/>
  <c r="L904" i="5"/>
  <c r="O904" i="5" s="1"/>
  <c r="M904" i="5"/>
  <c r="A905" i="5"/>
  <c r="B905" i="5"/>
  <c r="C905" i="5"/>
  <c r="D905" i="5"/>
  <c r="E905" i="5"/>
  <c r="N905" i="5" s="1"/>
  <c r="F905" i="5"/>
  <c r="G905" i="5"/>
  <c r="H905" i="5"/>
  <c r="I905" i="5"/>
  <c r="J905" i="5"/>
  <c r="K905" i="5"/>
  <c r="L905" i="5"/>
  <c r="O905" i="5" s="1"/>
  <c r="M905" i="5"/>
  <c r="A906" i="5"/>
  <c r="B906" i="5"/>
  <c r="C906" i="5"/>
  <c r="D906" i="5"/>
  <c r="E906" i="5"/>
  <c r="N906" i="5" s="1"/>
  <c r="F906" i="5"/>
  <c r="G906" i="5"/>
  <c r="H906" i="5"/>
  <c r="I906" i="5"/>
  <c r="J906" i="5"/>
  <c r="K906" i="5"/>
  <c r="L906" i="5"/>
  <c r="O906" i="5" s="1"/>
  <c r="M906" i="5"/>
  <c r="A907" i="5"/>
  <c r="B907" i="5"/>
  <c r="C907" i="5"/>
  <c r="D907" i="5"/>
  <c r="E907" i="5"/>
  <c r="N907" i="5" s="1"/>
  <c r="F907" i="5"/>
  <c r="G907" i="5"/>
  <c r="H907" i="5"/>
  <c r="I907" i="5"/>
  <c r="J907" i="5"/>
  <c r="K907" i="5"/>
  <c r="L907" i="5"/>
  <c r="O907" i="5" s="1"/>
  <c r="M907" i="5"/>
  <c r="A908" i="5"/>
  <c r="B908" i="5"/>
  <c r="C908" i="5"/>
  <c r="D908" i="5"/>
  <c r="E908" i="5"/>
  <c r="N908" i="5" s="1"/>
  <c r="F908" i="5"/>
  <c r="G908" i="5"/>
  <c r="H908" i="5"/>
  <c r="I908" i="5"/>
  <c r="J908" i="5"/>
  <c r="K908" i="5"/>
  <c r="L908" i="5"/>
  <c r="O908" i="5" s="1"/>
  <c r="M908" i="5"/>
  <c r="A909" i="5"/>
  <c r="B909" i="5"/>
  <c r="C909" i="5"/>
  <c r="D909" i="5"/>
  <c r="E909" i="5"/>
  <c r="N909" i="5" s="1"/>
  <c r="F909" i="5"/>
  <c r="G909" i="5"/>
  <c r="H909" i="5"/>
  <c r="I909" i="5"/>
  <c r="J909" i="5"/>
  <c r="K909" i="5"/>
  <c r="L909" i="5"/>
  <c r="O909" i="5" s="1"/>
  <c r="M909" i="5"/>
  <c r="A910" i="5"/>
  <c r="B910" i="5"/>
  <c r="C910" i="5"/>
  <c r="D910" i="5"/>
  <c r="E910" i="5"/>
  <c r="N910" i="5" s="1"/>
  <c r="F910" i="5"/>
  <c r="G910" i="5"/>
  <c r="H910" i="5"/>
  <c r="I910" i="5"/>
  <c r="J910" i="5"/>
  <c r="K910" i="5"/>
  <c r="L910" i="5"/>
  <c r="O910" i="5" s="1"/>
  <c r="M910" i="5"/>
  <c r="A911" i="5"/>
  <c r="B911" i="5"/>
  <c r="C911" i="5"/>
  <c r="D911" i="5"/>
  <c r="E911" i="5"/>
  <c r="N911" i="5" s="1"/>
  <c r="F911" i="5"/>
  <c r="G911" i="5"/>
  <c r="H911" i="5"/>
  <c r="I911" i="5"/>
  <c r="J911" i="5"/>
  <c r="K911" i="5"/>
  <c r="L911" i="5"/>
  <c r="O911" i="5" s="1"/>
  <c r="M911" i="5"/>
  <c r="A912" i="5"/>
  <c r="B912" i="5"/>
  <c r="C912" i="5"/>
  <c r="D912" i="5"/>
  <c r="E912" i="5"/>
  <c r="N912" i="5" s="1"/>
  <c r="F912" i="5"/>
  <c r="G912" i="5"/>
  <c r="H912" i="5"/>
  <c r="I912" i="5"/>
  <c r="J912" i="5"/>
  <c r="K912" i="5"/>
  <c r="L912" i="5"/>
  <c r="O912" i="5" s="1"/>
  <c r="M912" i="5"/>
  <c r="A913" i="5"/>
  <c r="B913" i="5"/>
  <c r="C913" i="5"/>
  <c r="D913" i="5"/>
  <c r="E913" i="5"/>
  <c r="N913" i="5" s="1"/>
  <c r="F913" i="5"/>
  <c r="G913" i="5"/>
  <c r="H913" i="5"/>
  <c r="I913" i="5"/>
  <c r="J913" i="5"/>
  <c r="K913" i="5"/>
  <c r="L913" i="5"/>
  <c r="O913" i="5" s="1"/>
  <c r="M913" i="5"/>
  <c r="A914" i="5"/>
  <c r="B914" i="5"/>
  <c r="C914" i="5"/>
  <c r="D914" i="5"/>
  <c r="E914" i="5"/>
  <c r="N914" i="5" s="1"/>
  <c r="F914" i="5"/>
  <c r="G914" i="5"/>
  <c r="H914" i="5"/>
  <c r="I914" i="5"/>
  <c r="J914" i="5"/>
  <c r="K914" i="5"/>
  <c r="L914" i="5"/>
  <c r="O914" i="5" s="1"/>
  <c r="M914" i="5"/>
  <c r="A915" i="5"/>
  <c r="B915" i="5"/>
  <c r="C915" i="5"/>
  <c r="D915" i="5"/>
  <c r="E915" i="5"/>
  <c r="N915" i="5" s="1"/>
  <c r="F915" i="5"/>
  <c r="G915" i="5"/>
  <c r="H915" i="5"/>
  <c r="I915" i="5"/>
  <c r="J915" i="5"/>
  <c r="K915" i="5"/>
  <c r="L915" i="5"/>
  <c r="O915" i="5" s="1"/>
  <c r="M915" i="5"/>
  <c r="A916" i="5"/>
  <c r="B916" i="5"/>
  <c r="C916" i="5"/>
  <c r="D916" i="5"/>
  <c r="E916" i="5"/>
  <c r="N916" i="5" s="1"/>
  <c r="F916" i="5"/>
  <c r="G916" i="5"/>
  <c r="H916" i="5"/>
  <c r="I916" i="5"/>
  <c r="J916" i="5"/>
  <c r="K916" i="5"/>
  <c r="L916" i="5"/>
  <c r="O916" i="5" s="1"/>
  <c r="M916" i="5"/>
  <c r="A917" i="5"/>
  <c r="B917" i="5"/>
  <c r="C917" i="5"/>
  <c r="D917" i="5"/>
  <c r="E917" i="5"/>
  <c r="N917" i="5" s="1"/>
  <c r="F917" i="5"/>
  <c r="G917" i="5"/>
  <c r="H917" i="5"/>
  <c r="I917" i="5"/>
  <c r="J917" i="5"/>
  <c r="K917" i="5"/>
  <c r="L917" i="5"/>
  <c r="O917" i="5" s="1"/>
  <c r="M917" i="5"/>
  <c r="A918" i="5"/>
  <c r="B918" i="5"/>
  <c r="C918" i="5"/>
  <c r="D918" i="5"/>
  <c r="E918" i="5"/>
  <c r="N918" i="5" s="1"/>
  <c r="F918" i="5"/>
  <c r="G918" i="5"/>
  <c r="H918" i="5"/>
  <c r="I918" i="5"/>
  <c r="J918" i="5"/>
  <c r="K918" i="5"/>
  <c r="L918" i="5"/>
  <c r="O918" i="5" s="1"/>
  <c r="M918" i="5"/>
  <c r="A919" i="5"/>
  <c r="B919" i="5"/>
  <c r="C919" i="5"/>
  <c r="D919" i="5"/>
  <c r="E919" i="5"/>
  <c r="N919" i="5" s="1"/>
  <c r="F919" i="5"/>
  <c r="G919" i="5"/>
  <c r="H919" i="5"/>
  <c r="I919" i="5"/>
  <c r="J919" i="5"/>
  <c r="K919" i="5"/>
  <c r="L919" i="5"/>
  <c r="O919" i="5" s="1"/>
  <c r="M919" i="5"/>
  <c r="A920" i="5"/>
  <c r="B920" i="5"/>
  <c r="C920" i="5"/>
  <c r="D920" i="5"/>
  <c r="E920" i="5"/>
  <c r="N920" i="5" s="1"/>
  <c r="F920" i="5"/>
  <c r="G920" i="5"/>
  <c r="H920" i="5"/>
  <c r="I920" i="5"/>
  <c r="J920" i="5"/>
  <c r="K920" i="5"/>
  <c r="L920" i="5"/>
  <c r="O920" i="5" s="1"/>
  <c r="M920" i="5"/>
  <c r="A921" i="5"/>
  <c r="B921" i="5"/>
  <c r="C921" i="5"/>
  <c r="D921" i="5"/>
  <c r="E921" i="5"/>
  <c r="N921" i="5" s="1"/>
  <c r="F921" i="5"/>
  <c r="G921" i="5"/>
  <c r="H921" i="5"/>
  <c r="I921" i="5"/>
  <c r="J921" i="5"/>
  <c r="K921" i="5"/>
  <c r="L921" i="5"/>
  <c r="O921" i="5" s="1"/>
  <c r="M921" i="5"/>
  <c r="A922" i="5"/>
  <c r="B922" i="5"/>
  <c r="C922" i="5"/>
  <c r="D922" i="5"/>
  <c r="E922" i="5"/>
  <c r="N922" i="5" s="1"/>
  <c r="F922" i="5"/>
  <c r="G922" i="5"/>
  <c r="H922" i="5"/>
  <c r="I922" i="5"/>
  <c r="J922" i="5"/>
  <c r="K922" i="5"/>
  <c r="L922" i="5"/>
  <c r="O922" i="5" s="1"/>
  <c r="M922" i="5"/>
  <c r="A923" i="5"/>
  <c r="B923" i="5"/>
  <c r="C923" i="5"/>
  <c r="D923" i="5"/>
  <c r="E923" i="5"/>
  <c r="N923" i="5" s="1"/>
  <c r="F923" i="5"/>
  <c r="G923" i="5"/>
  <c r="H923" i="5"/>
  <c r="I923" i="5"/>
  <c r="J923" i="5"/>
  <c r="K923" i="5"/>
  <c r="L923" i="5"/>
  <c r="O923" i="5" s="1"/>
  <c r="M923" i="5"/>
  <c r="A924" i="5"/>
  <c r="B924" i="5"/>
  <c r="C924" i="5"/>
  <c r="D924" i="5"/>
  <c r="E924" i="5"/>
  <c r="N924" i="5" s="1"/>
  <c r="F924" i="5"/>
  <c r="G924" i="5"/>
  <c r="H924" i="5"/>
  <c r="I924" i="5"/>
  <c r="J924" i="5"/>
  <c r="K924" i="5"/>
  <c r="L924" i="5"/>
  <c r="O924" i="5" s="1"/>
  <c r="M924" i="5"/>
  <c r="A925" i="5"/>
  <c r="B925" i="5"/>
  <c r="C925" i="5"/>
  <c r="D925" i="5"/>
  <c r="E925" i="5"/>
  <c r="N925" i="5" s="1"/>
  <c r="F925" i="5"/>
  <c r="G925" i="5"/>
  <c r="H925" i="5"/>
  <c r="I925" i="5"/>
  <c r="J925" i="5"/>
  <c r="K925" i="5"/>
  <c r="L925" i="5"/>
  <c r="O925" i="5" s="1"/>
  <c r="M925" i="5"/>
  <c r="A926" i="5"/>
  <c r="B926" i="5"/>
  <c r="C926" i="5"/>
  <c r="D926" i="5"/>
  <c r="E926" i="5"/>
  <c r="N926" i="5" s="1"/>
  <c r="F926" i="5"/>
  <c r="G926" i="5"/>
  <c r="H926" i="5"/>
  <c r="I926" i="5"/>
  <c r="J926" i="5"/>
  <c r="K926" i="5"/>
  <c r="L926" i="5"/>
  <c r="O926" i="5" s="1"/>
  <c r="M926" i="5"/>
  <c r="A927" i="5"/>
  <c r="B927" i="5"/>
  <c r="C927" i="5"/>
  <c r="D927" i="5"/>
  <c r="E927" i="5"/>
  <c r="N927" i="5" s="1"/>
  <c r="F927" i="5"/>
  <c r="G927" i="5"/>
  <c r="H927" i="5"/>
  <c r="I927" i="5"/>
  <c r="J927" i="5"/>
  <c r="K927" i="5"/>
  <c r="L927" i="5"/>
  <c r="O927" i="5" s="1"/>
  <c r="M927" i="5"/>
  <c r="A928" i="5"/>
  <c r="B928" i="5"/>
  <c r="C928" i="5"/>
  <c r="D928" i="5"/>
  <c r="E928" i="5"/>
  <c r="N928" i="5" s="1"/>
  <c r="F928" i="5"/>
  <c r="G928" i="5"/>
  <c r="H928" i="5"/>
  <c r="I928" i="5"/>
  <c r="J928" i="5"/>
  <c r="K928" i="5"/>
  <c r="L928" i="5"/>
  <c r="O928" i="5" s="1"/>
  <c r="M928" i="5"/>
  <c r="A929" i="5"/>
  <c r="B929" i="5"/>
  <c r="C929" i="5"/>
  <c r="D929" i="5"/>
  <c r="E929" i="5"/>
  <c r="N929" i="5" s="1"/>
  <c r="F929" i="5"/>
  <c r="G929" i="5"/>
  <c r="H929" i="5"/>
  <c r="I929" i="5"/>
  <c r="J929" i="5"/>
  <c r="K929" i="5"/>
  <c r="L929" i="5"/>
  <c r="O929" i="5" s="1"/>
  <c r="M929" i="5"/>
  <c r="A930" i="5"/>
  <c r="B930" i="5"/>
  <c r="C930" i="5"/>
  <c r="D930" i="5"/>
  <c r="E930" i="5"/>
  <c r="N930" i="5" s="1"/>
  <c r="F930" i="5"/>
  <c r="G930" i="5"/>
  <c r="H930" i="5"/>
  <c r="I930" i="5"/>
  <c r="J930" i="5"/>
  <c r="K930" i="5"/>
  <c r="L930" i="5"/>
  <c r="O930" i="5" s="1"/>
  <c r="M930" i="5"/>
  <c r="A931" i="5"/>
  <c r="B931" i="5"/>
  <c r="C931" i="5"/>
  <c r="D931" i="5"/>
  <c r="E931" i="5"/>
  <c r="N931" i="5" s="1"/>
  <c r="F931" i="5"/>
  <c r="G931" i="5"/>
  <c r="H931" i="5"/>
  <c r="I931" i="5"/>
  <c r="J931" i="5"/>
  <c r="K931" i="5"/>
  <c r="L931" i="5"/>
  <c r="O931" i="5" s="1"/>
  <c r="M931" i="5"/>
  <c r="A932" i="5"/>
  <c r="B932" i="5"/>
  <c r="C932" i="5"/>
  <c r="D932" i="5"/>
  <c r="E932" i="5"/>
  <c r="N932" i="5" s="1"/>
  <c r="F932" i="5"/>
  <c r="G932" i="5"/>
  <c r="H932" i="5"/>
  <c r="I932" i="5"/>
  <c r="J932" i="5"/>
  <c r="K932" i="5"/>
  <c r="L932" i="5"/>
  <c r="O932" i="5" s="1"/>
  <c r="M932" i="5"/>
  <c r="A933" i="5"/>
  <c r="B933" i="5"/>
  <c r="C933" i="5"/>
  <c r="D933" i="5"/>
  <c r="E933" i="5"/>
  <c r="N933" i="5" s="1"/>
  <c r="F933" i="5"/>
  <c r="G933" i="5"/>
  <c r="H933" i="5"/>
  <c r="I933" i="5"/>
  <c r="J933" i="5"/>
  <c r="K933" i="5"/>
  <c r="L933" i="5"/>
  <c r="O933" i="5" s="1"/>
  <c r="M933" i="5"/>
  <c r="A934" i="5"/>
  <c r="B934" i="5"/>
  <c r="C934" i="5"/>
  <c r="D934" i="5"/>
  <c r="E934" i="5"/>
  <c r="N934" i="5" s="1"/>
  <c r="F934" i="5"/>
  <c r="G934" i="5"/>
  <c r="H934" i="5"/>
  <c r="I934" i="5"/>
  <c r="J934" i="5"/>
  <c r="K934" i="5"/>
  <c r="L934" i="5"/>
  <c r="O934" i="5" s="1"/>
  <c r="M934" i="5"/>
  <c r="A935" i="5"/>
  <c r="B935" i="5"/>
  <c r="C935" i="5"/>
  <c r="D935" i="5"/>
  <c r="E935" i="5"/>
  <c r="N935" i="5" s="1"/>
  <c r="F935" i="5"/>
  <c r="G935" i="5"/>
  <c r="H935" i="5"/>
  <c r="I935" i="5"/>
  <c r="J935" i="5"/>
  <c r="K935" i="5"/>
  <c r="L935" i="5"/>
  <c r="O935" i="5" s="1"/>
  <c r="M935" i="5"/>
  <c r="A936" i="5"/>
  <c r="B936" i="5"/>
  <c r="C936" i="5"/>
  <c r="D936" i="5"/>
  <c r="E936" i="5"/>
  <c r="N936" i="5" s="1"/>
  <c r="F936" i="5"/>
  <c r="G936" i="5"/>
  <c r="H936" i="5"/>
  <c r="I936" i="5"/>
  <c r="J936" i="5"/>
  <c r="K936" i="5"/>
  <c r="L936" i="5"/>
  <c r="O936" i="5" s="1"/>
  <c r="M936" i="5"/>
  <c r="A937" i="5"/>
  <c r="B937" i="5"/>
  <c r="C937" i="5"/>
  <c r="D937" i="5"/>
  <c r="E937" i="5"/>
  <c r="N937" i="5" s="1"/>
  <c r="F937" i="5"/>
  <c r="G937" i="5"/>
  <c r="H937" i="5"/>
  <c r="I937" i="5"/>
  <c r="J937" i="5"/>
  <c r="K937" i="5"/>
  <c r="L937" i="5"/>
  <c r="O937" i="5" s="1"/>
  <c r="M937" i="5"/>
  <c r="A938" i="5"/>
  <c r="B938" i="5"/>
  <c r="C938" i="5"/>
  <c r="D938" i="5"/>
  <c r="E938" i="5"/>
  <c r="N938" i="5" s="1"/>
  <c r="F938" i="5"/>
  <c r="G938" i="5"/>
  <c r="H938" i="5"/>
  <c r="I938" i="5"/>
  <c r="J938" i="5"/>
  <c r="K938" i="5"/>
  <c r="L938" i="5"/>
  <c r="O938" i="5" s="1"/>
  <c r="M938" i="5"/>
  <c r="A939" i="5"/>
  <c r="B939" i="5"/>
  <c r="C939" i="5"/>
  <c r="D939" i="5"/>
  <c r="E939" i="5"/>
  <c r="N939" i="5" s="1"/>
  <c r="F939" i="5"/>
  <c r="G939" i="5"/>
  <c r="H939" i="5"/>
  <c r="I939" i="5"/>
  <c r="J939" i="5"/>
  <c r="K939" i="5"/>
  <c r="L939" i="5"/>
  <c r="O939" i="5" s="1"/>
  <c r="M939" i="5"/>
  <c r="A940" i="5"/>
  <c r="B940" i="5"/>
  <c r="C940" i="5"/>
  <c r="D940" i="5"/>
  <c r="E940" i="5"/>
  <c r="N940" i="5" s="1"/>
  <c r="F940" i="5"/>
  <c r="G940" i="5"/>
  <c r="H940" i="5"/>
  <c r="I940" i="5"/>
  <c r="J940" i="5"/>
  <c r="K940" i="5"/>
  <c r="L940" i="5"/>
  <c r="O940" i="5" s="1"/>
  <c r="M940" i="5"/>
  <c r="A941" i="5"/>
  <c r="B941" i="5"/>
  <c r="C941" i="5"/>
  <c r="D941" i="5"/>
  <c r="E941" i="5"/>
  <c r="N941" i="5" s="1"/>
  <c r="F941" i="5"/>
  <c r="G941" i="5"/>
  <c r="H941" i="5"/>
  <c r="I941" i="5"/>
  <c r="J941" i="5"/>
  <c r="K941" i="5"/>
  <c r="L941" i="5"/>
  <c r="O941" i="5" s="1"/>
  <c r="M941" i="5"/>
  <c r="A942" i="5"/>
  <c r="B942" i="5"/>
  <c r="C942" i="5"/>
  <c r="D942" i="5"/>
  <c r="E942" i="5"/>
  <c r="N942" i="5" s="1"/>
  <c r="F942" i="5"/>
  <c r="G942" i="5"/>
  <c r="H942" i="5"/>
  <c r="I942" i="5"/>
  <c r="J942" i="5"/>
  <c r="K942" i="5"/>
  <c r="L942" i="5"/>
  <c r="O942" i="5" s="1"/>
  <c r="M942" i="5"/>
  <c r="A943" i="5"/>
  <c r="B943" i="5"/>
  <c r="C943" i="5"/>
  <c r="D943" i="5"/>
  <c r="E943" i="5"/>
  <c r="N943" i="5" s="1"/>
  <c r="F943" i="5"/>
  <c r="G943" i="5"/>
  <c r="H943" i="5"/>
  <c r="I943" i="5"/>
  <c r="J943" i="5"/>
  <c r="K943" i="5"/>
  <c r="L943" i="5"/>
  <c r="O943" i="5" s="1"/>
  <c r="M943" i="5"/>
  <c r="A944" i="5"/>
  <c r="B944" i="5"/>
  <c r="C944" i="5"/>
  <c r="D944" i="5"/>
  <c r="E944" i="5"/>
  <c r="N944" i="5" s="1"/>
  <c r="F944" i="5"/>
  <c r="G944" i="5"/>
  <c r="H944" i="5"/>
  <c r="I944" i="5"/>
  <c r="J944" i="5"/>
  <c r="K944" i="5"/>
  <c r="L944" i="5"/>
  <c r="O944" i="5" s="1"/>
  <c r="M944" i="5"/>
  <c r="A945" i="5"/>
  <c r="B945" i="5"/>
  <c r="C945" i="5"/>
  <c r="D945" i="5"/>
  <c r="E945" i="5"/>
  <c r="N945" i="5" s="1"/>
  <c r="F945" i="5"/>
  <c r="G945" i="5"/>
  <c r="H945" i="5"/>
  <c r="I945" i="5"/>
  <c r="J945" i="5"/>
  <c r="K945" i="5"/>
  <c r="L945" i="5"/>
  <c r="O945" i="5" s="1"/>
  <c r="M945" i="5"/>
  <c r="A946" i="5"/>
  <c r="B946" i="5"/>
  <c r="C946" i="5"/>
  <c r="D946" i="5"/>
  <c r="E946" i="5"/>
  <c r="N946" i="5" s="1"/>
  <c r="F946" i="5"/>
  <c r="G946" i="5"/>
  <c r="H946" i="5"/>
  <c r="I946" i="5"/>
  <c r="J946" i="5"/>
  <c r="K946" i="5"/>
  <c r="L946" i="5"/>
  <c r="O946" i="5" s="1"/>
  <c r="M946" i="5"/>
  <c r="A947" i="5"/>
  <c r="B947" i="5"/>
  <c r="C947" i="5"/>
  <c r="D947" i="5"/>
  <c r="E947" i="5"/>
  <c r="N947" i="5" s="1"/>
  <c r="F947" i="5"/>
  <c r="G947" i="5"/>
  <c r="H947" i="5"/>
  <c r="I947" i="5"/>
  <c r="J947" i="5"/>
  <c r="K947" i="5"/>
  <c r="L947" i="5"/>
  <c r="O947" i="5" s="1"/>
  <c r="M947" i="5"/>
  <c r="A948" i="5"/>
  <c r="B948" i="5"/>
  <c r="C948" i="5"/>
  <c r="D948" i="5"/>
  <c r="E948" i="5"/>
  <c r="N948" i="5" s="1"/>
  <c r="F948" i="5"/>
  <c r="G948" i="5"/>
  <c r="H948" i="5"/>
  <c r="I948" i="5"/>
  <c r="J948" i="5"/>
  <c r="K948" i="5"/>
  <c r="L948" i="5"/>
  <c r="O948" i="5" s="1"/>
  <c r="M948" i="5"/>
  <c r="A949" i="5"/>
  <c r="B949" i="5"/>
  <c r="C949" i="5"/>
  <c r="D949" i="5"/>
  <c r="E949" i="5"/>
  <c r="N949" i="5" s="1"/>
  <c r="F949" i="5"/>
  <c r="G949" i="5"/>
  <c r="H949" i="5"/>
  <c r="I949" i="5"/>
  <c r="J949" i="5"/>
  <c r="K949" i="5"/>
  <c r="L949" i="5"/>
  <c r="O949" i="5" s="1"/>
  <c r="M949" i="5"/>
  <c r="A950" i="5"/>
  <c r="B950" i="5"/>
  <c r="C950" i="5"/>
  <c r="D950" i="5"/>
  <c r="E950" i="5"/>
  <c r="N950" i="5" s="1"/>
  <c r="F950" i="5"/>
  <c r="G950" i="5"/>
  <c r="H950" i="5"/>
  <c r="I950" i="5"/>
  <c r="J950" i="5"/>
  <c r="K950" i="5"/>
  <c r="L950" i="5"/>
  <c r="O950" i="5" s="1"/>
  <c r="M950" i="5"/>
  <c r="A951" i="5"/>
  <c r="B951" i="5"/>
  <c r="C951" i="5"/>
  <c r="D951" i="5"/>
  <c r="E951" i="5"/>
  <c r="N951" i="5" s="1"/>
  <c r="F951" i="5"/>
  <c r="G951" i="5"/>
  <c r="H951" i="5"/>
  <c r="I951" i="5"/>
  <c r="J951" i="5"/>
  <c r="K951" i="5"/>
  <c r="L951" i="5"/>
  <c r="O951" i="5" s="1"/>
  <c r="M951" i="5"/>
  <c r="A952" i="5"/>
  <c r="B952" i="5"/>
  <c r="C952" i="5"/>
  <c r="D952" i="5"/>
  <c r="E952" i="5"/>
  <c r="N952" i="5" s="1"/>
  <c r="F952" i="5"/>
  <c r="G952" i="5"/>
  <c r="H952" i="5"/>
  <c r="I952" i="5"/>
  <c r="J952" i="5"/>
  <c r="K952" i="5"/>
  <c r="L952" i="5"/>
  <c r="O952" i="5" s="1"/>
  <c r="M952" i="5"/>
  <c r="A953" i="5"/>
  <c r="B953" i="5"/>
  <c r="C953" i="5"/>
  <c r="D953" i="5"/>
  <c r="E953" i="5"/>
  <c r="N953" i="5" s="1"/>
  <c r="F953" i="5"/>
  <c r="G953" i="5"/>
  <c r="H953" i="5"/>
  <c r="I953" i="5"/>
  <c r="J953" i="5"/>
  <c r="K953" i="5"/>
  <c r="L953" i="5"/>
  <c r="O953" i="5" s="1"/>
  <c r="M953" i="5"/>
  <c r="A954" i="5"/>
  <c r="B954" i="5"/>
  <c r="C954" i="5"/>
  <c r="D954" i="5"/>
  <c r="E954" i="5"/>
  <c r="N954" i="5" s="1"/>
  <c r="F954" i="5"/>
  <c r="G954" i="5"/>
  <c r="H954" i="5"/>
  <c r="I954" i="5"/>
  <c r="J954" i="5"/>
  <c r="K954" i="5"/>
  <c r="L954" i="5"/>
  <c r="O954" i="5" s="1"/>
  <c r="M954" i="5"/>
  <c r="A955" i="5"/>
  <c r="B955" i="5"/>
  <c r="C955" i="5"/>
  <c r="D955" i="5"/>
  <c r="E955" i="5"/>
  <c r="N955" i="5" s="1"/>
  <c r="F955" i="5"/>
  <c r="G955" i="5"/>
  <c r="H955" i="5"/>
  <c r="I955" i="5"/>
  <c r="J955" i="5"/>
  <c r="K955" i="5"/>
  <c r="L955" i="5"/>
  <c r="O955" i="5" s="1"/>
  <c r="M955" i="5"/>
  <c r="A956" i="5"/>
  <c r="B956" i="5"/>
  <c r="C956" i="5"/>
  <c r="D956" i="5"/>
  <c r="E956" i="5"/>
  <c r="N956" i="5" s="1"/>
  <c r="F956" i="5"/>
  <c r="G956" i="5"/>
  <c r="H956" i="5"/>
  <c r="I956" i="5"/>
  <c r="J956" i="5"/>
  <c r="K956" i="5"/>
  <c r="L956" i="5"/>
  <c r="O956" i="5" s="1"/>
  <c r="M956" i="5"/>
  <c r="A957" i="5"/>
  <c r="B957" i="5"/>
  <c r="C957" i="5"/>
  <c r="D957" i="5"/>
  <c r="E957" i="5"/>
  <c r="N957" i="5" s="1"/>
  <c r="F957" i="5"/>
  <c r="G957" i="5"/>
  <c r="H957" i="5"/>
  <c r="I957" i="5"/>
  <c r="J957" i="5"/>
  <c r="K957" i="5"/>
  <c r="L957" i="5"/>
  <c r="O957" i="5" s="1"/>
  <c r="M957" i="5"/>
  <c r="A958" i="5"/>
  <c r="B958" i="5"/>
  <c r="C958" i="5"/>
  <c r="D958" i="5"/>
  <c r="E958" i="5"/>
  <c r="N958" i="5" s="1"/>
  <c r="F958" i="5"/>
  <c r="G958" i="5"/>
  <c r="H958" i="5"/>
  <c r="I958" i="5"/>
  <c r="J958" i="5"/>
  <c r="K958" i="5"/>
  <c r="L958" i="5"/>
  <c r="O958" i="5" s="1"/>
  <c r="M958" i="5"/>
  <c r="A959" i="5"/>
  <c r="B959" i="5"/>
  <c r="C959" i="5"/>
  <c r="D959" i="5"/>
  <c r="E959" i="5"/>
  <c r="N959" i="5" s="1"/>
  <c r="F959" i="5"/>
  <c r="G959" i="5"/>
  <c r="H959" i="5"/>
  <c r="I959" i="5"/>
  <c r="J959" i="5"/>
  <c r="K959" i="5"/>
  <c r="L959" i="5"/>
  <c r="O959" i="5" s="1"/>
  <c r="M959" i="5"/>
  <c r="A960" i="5"/>
  <c r="B960" i="5"/>
  <c r="C960" i="5"/>
  <c r="D960" i="5"/>
  <c r="E960" i="5"/>
  <c r="N960" i="5" s="1"/>
  <c r="F960" i="5"/>
  <c r="G960" i="5"/>
  <c r="H960" i="5"/>
  <c r="I960" i="5"/>
  <c r="J960" i="5"/>
  <c r="K960" i="5"/>
  <c r="L960" i="5"/>
  <c r="O960" i="5" s="1"/>
  <c r="M960" i="5"/>
  <c r="A961" i="5"/>
  <c r="B961" i="5"/>
  <c r="C961" i="5"/>
  <c r="D961" i="5"/>
  <c r="E961" i="5"/>
  <c r="N961" i="5" s="1"/>
  <c r="F961" i="5"/>
  <c r="G961" i="5"/>
  <c r="H961" i="5"/>
  <c r="I961" i="5"/>
  <c r="J961" i="5"/>
  <c r="K961" i="5"/>
  <c r="L961" i="5"/>
  <c r="O961" i="5" s="1"/>
  <c r="M961" i="5"/>
  <c r="A962" i="5"/>
  <c r="B962" i="5"/>
  <c r="C962" i="5"/>
  <c r="D962" i="5"/>
  <c r="E962" i="5"/>
  <c r="N962" i="5" s="1"/>
  <c r="F962" i="5"/>
  <c r="G962" i="5"/>
  <c r="H962" i="5"/>
  <c r="I962" i="5"/>
  <c r="J962" i="5"/>
  <c r="K962" i="5"/>
  <c r="L962" i="5"/>
  <c r="O962" i="5" s="1"/>
  <c r="M962" i="5"/>
  <c r="A963" i="5"/>
  <c r="B963" i="5"/>
  <c r="C963" i="5"/>
  <c r="D963" i="5"/>
  <c r="E963" i="5"/>
  <c r="N963" i="5" s="1"/>
  <c r="F963" i="5"/>
  <c r="G963" i="5"/>
  <c r="H963" i="5"/>
  <c r="I963" i="5"/>
  <c r="J963" i="5"/>
  <c r="K963" i="5"/>
  <c r="L963" i="5"/>
  <c r="O963" i="5" s="1"/>
  <c r="M963" i="5"/>
  <c r="A964" i="5"/>
  <c r="B964" i="5"/>
  <c r="C964" i="5"/>
  <c r="D964" i="5"/>
  <c r="E964" i="5"/>
  <c r="N964" i="5" s="1"/>
  <c r="F964" i="5"/>
  <c r="G964" i="5"/>
  <c r="H964" i="5"/>
  <c r="I964" i="5"/>
  <c r="J964" i="5"/>
  <c r="K964" i="5"/>
  <c r="L964" i="5"/>
  <c r="O964" i="5" s="1"/>
  <c r="M964" i="5"/>
  <c r="A965" i="5"/>
  <c r="B965" i="5"/>
  <c r="C965" i="5"/>
  <c r="D965" i="5"/>
  <c r="E965" i="5"/>
  <c r="N965" i="5" s="1"/>
  <c r="F965" i="5"/>
  <c r="G965" i="5"/>
  <c r="H965" i="5"/>
  <c r="I965" i="5"/>
  <c r="J965" i="5"/>
  <c r="K965" i="5"/>
  <c r="L965" i="5"/>
  <c r="O965" i="5" s="1"/>
  <c r="M965" i="5"/>
  <c r="A966" i="5"/>
  <c r="B966" i="5"/>
  <c r="C966" i="5"/>
  <c r="D966" i="5"/>
  <c r="E966" i="5"/>
  <c r="N966" i="5" s="1"/>
  <c r="F966" i="5"/>
  <c r="G966" i="5"/>
  <c r="H966" i="5"/>
  <c r="I966" i="5"/>
  <c r="J966" i="5"/>
  <c r="K966" i="5"/>
  <c r="L966" i="5"/>
  <c r="O966" i="5" s="1"/>
  <c r="M966" i="5"/>
  <c r="A967" i="5"/>
  <c r="B967" i="5"/>
  <c r="C967" i="5"/>
  <c r="D967" i="5"/>
  <c r="E967" i="5"/>
  <c r="N967" i="5" s="1"/>
  <c r="F967" i="5"/>
  <c r="G967" i="5"/>
  <c r="H967" i="5"/>
  <c r="I967" i="5"/>
  <c r="J967" i="5"/>
  <c r="K967" i="5"/>
  <c r="L967" i="5"/>
  <c r="O967" i="5" s="1"/>
  <c r="M967" i="5"/>
  <c r="A968" i="5"/>
  <c r="B968" i="5"/>
  <c r="C968" i="5"/>
  <c r="D968" i="5"/>
  <c r="E968" i="5"/>
  <c r="N968" i="5" s="1"/>
  <c r="F968" i="5"/>
  <c r="G968" i="5"/>
  <c r="H968" i="5"/>
  <c r="I968" i="5"/>
  <c r="J968" i="5"/>
  <c r="K968" i="5"/>
  <c r="L968" i="5"/>
  <c r="O968" i="5" s="1"/>
  <c r="M968" i="5"/>
  <c r="A969" i="5"/>
  <c r="B969" i="5"/>
  <c r="C969" i="5"/>
  <c r="D969" i="5"/>
  <c r="E969" i="5"/>
  <c r="N969" i="5" s="1"/>
  <c r="F969" i="5"/>
  <c r="G969" i="5"/>
  <c r="H969" i="5"/>
  <c r="I969" i="5"/>
  <c r="J969" i="5"/>
  <c r="K969" i="5"/>
  <c r="L969" i="5"/>
  <c r="O969" i="5" s="1"/>
  <c r="M969" i="5"/>
  <c r="A970" i="5"/>
  <c r="B970" i="5"/>
  <c r="C970" i="5"/>
  <c r="D970" i="5"/>
  <c r="E970" i="5"/>
  <c r="N970" i="5" s="1"/>
  <c r="F970" i="5"/>
  <c r="G970" i="5"/>
  <c r="H970" i="5"/>
  <c r="I970" i="5"/>
  <c r="J970" i="5"/>
  <c r="K970" i="5"/>
  <c r="L970" i="5"/>
  <c r="O970" i="5" s="1"/>
  <c r="M970" i="5"/>
  <c r="A971" i="5"/>
  <c r="B971" i="5"/>
  <c r="C971" i="5"/>
  <c r="D971" i="5"/>
  <c r="E971" i="5"/>
  <c r="N971" i="5" s="1"/>
  <c r="F971" i="5"/>
  <c r="G971" i="5"/>
  <c r="H971" i="5"/>
  <c r="I971" i="5"/>
  <c r="J971" i="5"/>
  <c r="K971" i="5"/>
  <c r="L971" i="5"/>
  <c r="O971" i="5" s="1"/>
  <c r="M971" i="5"/>
  <c r="A972" i="5"/>
  <c r="B972" i="5"/>
  <c r="C972" i="5"/>
  <c r="D972" i="5"/>
  <c r="E972" i="5"/>
  <c r="N972" i="5" s="1"/>
  <c r="F972" i="5"/>
  <c r="G972" i="5"/>
  <c r="H972" i="5"/>
  <c r="I972" i="5"/>
  <c r="J972" i="5"/>
  <c r="K972" i="5"/>
  <c r="L972" i="5"/>
  <c r="O972" i="5" s="1"/>
  <c r="M972" i="5"/>
  <c r="A973" i="5"/>
  <c r="B973" i="5"/>
  <c r="C973" i="5"/>
  <c r="D973" i="5"/>
  <c r="E973" i="5"/>
  <c r="N973" i="5" s="1"/>
  <c r="F973" i="5"/>
  <c r="G973" i="5"/>
  <c r="H973" i="5"/>
  <c r="I973" i="5"/>
  <c r="J973" i="5"/>
  <c r="K973" i="5"/>
  <c r="L973" i="5"/>
  <c r="O973" i="5" s="1"/>
  <c r="M973" i="5"/>
  <c r="A974" i="5"/>
  <c r="B974" i="5"/>
  <c r="C974" i="5"/>
  <c r="D974" i="5"/>
  <c r="E974" i="5"/>
  <c r="N974" i="5" s="1"/>
  <c r="F974" i="5"/>
  <c r="G974" i="5"/>
  <c r="H974" i="5"/>
  <c r="I974" i="5"/>
  <c r="J974" i="5"/>
  <c r="K974" i="5"/>
  <c r="L974" i="5"/>
  <c r="O974" i="5" s="1"/>
  <c r="M974" i="5"/>
  <c r="A975" i="5"/>
  <c r="B975" i="5"/>
  <c r="C975" i="5"/>
  <c r="D975" i="5"/>
  <c r="E975" i="5"/>
  <c r="N975" i="5" s="1"/>
  <c r="F975" i="5"/>
  <c r="G975" i="5"/>
  <c r="H975" i="5"/>
  <c r="I975" i="5"/>
  <c r="J975" i="5"/>
  <c r="K975" i="5"/>
  <c r="L975" i="5"/>
  <c r="O975" i="5" s="1"/>
  <c r="M975" i="5"/>
  <c r="A976" i="5"/>
  <c r="B976" i="5"/>
  <c r="C976" i="5"/>
  <c r="D976" i="5"/>
  <c r="E976" i="5"/>
  <c r="N976" i="5" s="1"/>
  <c r="F976" i="5"/>
  <c r="G976" i="5"/>
  <c r="H976" i="5"/>
  <c r="I976" i="5"/>
  <c r="J976" i="5"/>
  <c r="K976" i="5"/>
  <c r="L976" i="5"/>
  <c r="O976" i="5" s="1"/>
  <c r="M976" i="5"/>
  <c r="A977" i="5"/>
  <c r="B977" i="5"/>
  <c r="C977" i="5"/>
  <c r="D977" i="5"/>
  <c r="E977" i="5"/>
  <c r="N977" i="5" s="1"/>
  <c r="F977" i="5"/>
  <c r="G977" i="5"/>
  <c r="H977" i="5"/>
  <c r="I977" i="5"/>
  <c r="J977" i="5"/>
  <c r="K977" i="5"/>
  <c r="L977" i="5"/>
  <c r="O977" i="5" s="1"/>
  <c r="M977" i="5"/>
  <c r="A978" i="5"/>
  <c r="B978" i="5"/>
  <c r="C978" i="5"/>
  <c r="D978" i="5"/>
  <c r="E978" i="5"/>
  <c r="N978" i="5" s="1"/>
  <c r="F978" i="5"/>
  <c r="G978" i="5"/>
  <c r="H978" i="5"/>
  <c r="I978" i="5"/>
  <c r="J978" i="5"/>
  <c r="K978" i="5"/>
  <c r="L978" i="5"/>
  <c r="O978" i="5" s="1"/>
  <c r="M978" i="5"/>
  <c r="A979" i="5"/>
  <c r="B979" i="5"/>
  <c r="C979" i="5"/>
  <c r="D979" i="5"/>
  <c r="E979" i="5"/>
  <c r="N979" i="5" s="1"/>
  <c r="F979" i="5"/>
  <c r="G979" i="5"/>
  <c r="H979" i="5"/>
  <c r="I979" i="5"/>
  <c r="J979" i="5"/>
  <c r="K979" i="5"/>
  <c r="L979" i="5"/>
  <c r="O979" i="5" s="1"/>
  <c r="M979" i="5"/>
  <c r="A980" i="5"/>
  <c r="B980" i="5"/>
  <c r="C980" i="5"/>
  <c r="D980" i="5"/>
  <c r="E980" i="5"/>
  <c r="N980" i="5" s="1"/>
  <c r="F980" i="5"/>
  <c r="G980" i="5"/>
  <c r="H980" i="5"/>
  <c r="I980" i="5"/>
  <c r="J980" i="5"/>
  <c r="K980" i="5"/>
  <c r="L980" i="5"/>
  <c r="O980" i="5" s="1"/>
  <c r="M980" i="5"/>
  <c r="A981" i="5"/>
  <c r="B981" i="5"/>
  <c r="C981" i="5"/>
  <c r="D981" i="5"/>
  <c r="E981" i="5"/>
  <c r="N981" i="5" s="1"/>
  <c r="F981" i="5"/>
  <c r="G981" i="5"/>
  <c r="H981" i="5"/>
  <c r="I981" i="5"/>
  <c r="J981" i="5"/>
  <c r="K981" i="5"/>
  <c r="L981" i="5"/>
  <c r="O981" i="5" s="1"/>
  <c r="M981" i="5"/>
  <c r="A982" i="5"/>
  <c r="B982" i="5"/>
  <c r="C982" i="5"/>
  <c r="D982" i="5"/>
  <c r="E982" i="5"/>
  <c r="N982" i="5" s="1"/>
  <c r="F982" i="5"/>
  <c r="G982" i="5"/>
  <c r="H982" i="5"/>
  <c r="I982" i="5"/>
  <c r="J982" i="5"/>
  <c r="K982" i="5"/>
  <c r="L982" i="5"/>
  <c r="O982" i="5" s="1"/>
  <c r="M982" i="5"/>
  <c r="A983" i="5"/>
  <c r="B983" i="5"/>
  <c r="C983" i="5"/>
  <c r="D983" i="5"/>
  <c r="E983" i="5"/>
  <c r="N983" i="5" s="1"/>
  <c r="F983" i="5"/>
  <c r="G983" i="5"/>
  <c r="H983" i="5"/>
  <c r="I983" i="5"/>
  <c r="J983" i="5"/>
  <c r="K983" i="5"/>
  <c r="L983" i="5"/>
  <c r="O983" i="5" s="1"/>
  <c r="M983" i="5"/>
  <c r="A984" i="5"/>
  <c r="B984" i="5"/>
  <c r="C984" i="5"/>
  <c r="D984" i="5"/>
  <c r="E984" i="5"/>
  <c r="N984" i="5" s="1"/>
  <c r="F984" i="5"/>
  <c r="G984" i="5"/>
  <c r="H984" i="5"/>
  <c r="I984" i="5"/>
  <c r="J984" i="5"/>
  <c r="K984" i="5"/>
  <c r="L984" i="5"/>
  <c r="O984" i="5" s="1"/>
  <c r="M984" i="5"/>
  <c r="A985" i="5"/>
  <c r="B985" i="5"/>
  <c r="C985" i="5"/>
  <c r="D985" i="5"/>
  <c r="E985" i="5"/>
  <c r="N985" i="5" s="1"/>
  <c r="F985" i="5"/>
  <c r="G985" i="5"/>
  <c r="H985" i="5"/>
  <c r="I985" i="5"/>
  <c r="J985" i="5"/>
  <c r="K985" i="5"/>
  <c r="L985" i="5"/>
  <c r="O985" i="5" s="1"/>
  <c r="M985" i="5"/>
  <c r="A986" i="5"/>
  <c r="B986" i="5"/>
  <c r="C986" i="5"/>
  <c r="D986" i="5"/>
  <c r="E986" i="5"/>
  <c r="N986" i="5" s="1"/>
  <c r="F986" i="5"/>
  <c r="G986" i="5"/>
  <c r="H986" i="5"/>
  <c r="I986" i="5"/>
  <c r="J986" i="5"/>
  <c r="K986" i="5"/>
  <c r="L986" i="5"/>
  <c r="O986" i="5" s="1"/>
  <c r="M986" i="5"/>
  <c r="A987" i="5"/>
  <c r="B987" i="5"/>
  <c r="C987" i="5"/>
  <c r="D987" i="5"/>
  <c r="E987" i="5"/>
  <c r="N987" i="5" s="1"/>
  <c r="F987" i="5"/>
  <c r="G987" i="5"/>
  <c r="H987" i="5"/>
  <c r="I987" i="5"/>
  <c r="J987" i="5"/>
  <c r="K987" i="5"/>
  <c r="L987" i="5"/>
  <c r="O987" i="5" s="1"/>
  <c r="M987" i="5"/>
  <c r="A988" i="5"/>
  <c r="B988" i="5"/>
  <c r="C988" i="5"/>
  <c r="D988" i="5"/>
  <c r="E988" i="5"/>
  <c r="N988" i="5" s="1"/>
  <c r="F988" i="5"/>
  <c r="G988" i="5"/>
  <c r="H988" i="5"/>
  <c r="I988" i="5"/>
  <c r="J988" i="5"/>
  <c r="K988" i="5"/>
  <c r="L988" i="5"/>
  <c r="O988" i="5" s="1"/>
  <c r="M988" i="5"/>
  <c r="A989" i="5"/>
  <c r="B989" i="5"/>
  <c r="C989" i="5"/>
  <c r="D989" i="5"/>
  <c r="E989" i="5"/>
  <c r="N989" i="5" s="1"/>
  <c r="F989" i="5"/>
  <c r="G989" i="5"/>
  <c r="H989" i="5"/>
  <c r="I989" i="5"/>
  <c r="J989" i="5"/>
  <c r="K989" i="5"/>
  <c r="L989" i="5"/>
  <c r="O989" i="5" s="1"/>
  <c r="M989" i="5"/>
  <c r="A990" i="5"/>
  <c r="B990" i="5"/>
  <c r="C990" i="5"/>
  <c r="D990" i="5"/>
  <c r="E990" i="5"/>
  <c r="N990" i="5" s="1"/>
  <c r="F990" i="5"/>
  <c r="G990" i="5"/>
  <c r="H990" i="5"/>
  <c r="I990" i="5"/>
  <c r="J990" i="5"/>
  <c r="K990" i="5"/>
  <c r="L990" i="5"/>
  <c r="O990" i="5" s="1"/>
  <c r="M990" i="5"/>
  <c r="A991" i="5"/>
  <c r="B991" i="5"/>
  <c r="C991" i="5"/>
  <c r="D991" i="5"/>
  <c r="E991" i="5"/>
  <c r="N991" i="5" s="1"/>
  <c r="F991" i="5"/>
  <c r="G991" i="5"/>
  <c r="H991" i="5"/>
  <c r="I991" i="5"/>
  <c r="J991" i="5"/>
  <c r="K991" i="5"/>
  <c r="L991" i="5"/>
  <c r="O991" i="5" s="1"/>
  <c r="M991" i="5"/>
  <c r="A992" i="5"/>
  <c r="B992" i="5"/>
  <c r="C992" i="5"/>
  <c r="D992" i="5"/>
  <c r="E992" i="5"/>
  <c r="N992" i="5" s="1"/>
  <c r="F992" i="5"/>
  <c r="G992" i="5"/>
  <c r="H992" i="5"/>
  <c r="I992" i="5"/>
  <c r="J992" i="5"/>
  <c r="K992" i="5"/>
  <c r="L992" i="5"/>
  <c r="O992" i="5" s="1"/>
  <c r="M992" i="5"/>
  <c r="A993" i="5"/>
  <c r="B993" i="5"/>
  <c r="C993" i="5"/>
  <c r="D993" i="5"/>
  <c r="E993" i="5"/>
  <c r="N993" i="5" s="1"/>
  <c r="F993" i="5"/>
  <c r="G993" i="5"/>
  <c r="H993" i="5"/>
  <c r="I993" i="5"/>
  <c r="J993" i="5"/>
  <c r="K993" i="5"/>
  <c r="L993" i="5"/>
  <c r="O993" i="5" s="1"/>
  <c r="M993" i="5"/>
  <c r="A994" i="5"/>
  <c r="B994" i="5"/>
  <c r="C994" i="5"/>
  <c r="D994" i="5"/>
  <c r="E994" i="5"/>
  <c r="N994" i="5" s="1"/>
  <c r="F994" i="5"/>
  <c r="G994" i="5"/>
  <c r="H994" i="5"/>
  <c r="I994" i="5"/>
  <c r="J994" i="5"/>
  <c r="K994" i="5"/>
  <c r="L994" i="5"/>
  <c r="O994" i="5" s="1"/>
  <c r="M994" i="5"/>
  <c r="A995" i="5"/>
  <c r="B995" i="5"/>
  <c r="C995" i="5"/>
  <c r="D995" i="5"/>
  <c r="E995" i="5"/>
  <c r="N995" i="5" s="1"/>
  <c r="F995" i="5"/>
  <c r="G995" i="5"/>
  <c r="H995" i="5"/>
  <c r="I995" i="5"/>
  <c r="J995" i="5"/>
  <c r="K995" i="5"/>
  <c r="L995" i="5"/>
  <c r="O995" i="5" s="1"/>
  <c r="M995" i="5"/>
  <c r="A996" i="5"/>
  <c r="B996" i="5"/>
  <c r="C996" i="5"/>
  <c r="D996" i="5"/>
  <c r="E996" i="5"/>
  <c r="N996" i="5" s="1"/>
  <c r="F996" i="5"/>
  <c r="G996" i="5"/>
  <c r="H996" i="5"/>
  <c r="I996" i="5"/>
  <c r="J996" i="5"/>
  <c r="K996" i="5"/>
  <c r="L996" i="5"/>
  <c r="O996" i="5" s="1"/>
  <c r="M996" i="5"/>
  <c r="A997" i="5"/>
  <c r="B997" i="5"/>
  <c r="C997" i="5"/>
  <c r="D997" i="5"/>
  <c r="E997" i="5"/>
  <c r="N997" i="5" s="1"/>
  <c r="F997" i="5"/>
  <c r="G997" i="5"/>
  <c r="H997" i="5"/>
  <c r="I997" i="5"/>
  <c r="J997" i="5"/>
  <c r="K997" i="5"/>
  <c r="L997" i="5"/>
  <c r="O997" i="5" s="1"/>
  <c r="M997" i="5"/>
  <c r="A998" i="5"/>
  <c r="B998" i="5"/>
  <c r="C998" i="5"/>
  <c r="D998" i="5"/>
  <c r="E998" i="5"/>
  <c r="N998" i="5" s="1"/>
  <c r="F998" i="5"/>
  <c r="G998" i="5"/>
  <c r="H998" i="5"/>
  <c r="I998" i="5"/>
  <c r="J998" i="5"/>
  <c r="K998" i="5"/>
  <c r="L998" i="5"/>
  <c r="O998" i="5" s="1"/>
  <c r="M998" i="5"/>
  <c r="A999" i="5"/>
  <c r="B999" i="5"/>
  <c r="C999" i="5"/>
  <c r="D999" i="5"/>
  <c r="E999" i="5"/>
  <c r="N999" i="5" s="1"/>
  <c r="F999" i="5"/>
  <c r="G999" i="5"/>
  <c r="H999" i="5"/>
  <c r="I999" i="5"/>
  <c r="J999" i="5"/>
  <c r="K999" i="5"/>
  <c r="L999" i="5"/>
  <c r="O999" i="5" s="1"/>
  <c r="M999" i="5"/>
  <c r="A1000" i="5"/>
  <c r="B1000" i="5"/>
  <c r="C1000" i="5"/>
  <c r="D1000" i="5"/>
  <c r="E1000" i="5"/>
  <c r="N1000" i="5" s="1"/>
  <c r="F1000" i="5"/>
  <c r="G1000" i="5"/>
  <c r="H1000" i="5"/>
  <c r="I1000" i="5"/>
  <c r="J1000" i="5"/>
  <c r="K1000" i="5"/>
  <c r="L1000" i="5"/>
  <c r="O1000" i="5" s="1"/>
  <c r="M1000" i="5"/>
  <c r="A1001" i="5"/>
  <c r="B1001" i="5"/>
  <c r="C1001" i="5"/>
  <c r="D1001" i="5"/>
  <c r="E1001" i="5"/>
  <c r="N1001" i="5" s="1"/>
  <c r="F1001" i="5"/>
  <c r="G1001" i="5"/>
  <c r="H1001" i="5"/>
  <c r="I1001" i="5"/>
  <c r="J1001" i="5"/>
  <c r="K1001" i="5"/>
  <c r="L1001" i="5"/>
  <c r="O1001" i="5" s="1"/>
  <c r="M1001" i="5"/>
  <c r="A1002" i="5"/>
  <c r="B1002" i="5"/>
  <c r="C1002" i="5"/>
  <c r="D1002" i="5"/>
  <c r="E1002" i="5"/>
  <c r="N1002" i="5" s="1"/>
  <c r="F1002" i="5"/>
  <c r="G1002" i="5"/>
  <c r="H1002" i="5"/>
  <c r="I1002" i="5"/>
  <c r="J1002" i="5"/>
  <c r="K1002" i="5"/>
  <c r="L1002" i="5"/>
  <c r="O1002" i="5" s="1"/>
  <c r="M1002" i="5"/>
  <c r="A1003" i="5"/>
  <c r="B1003" i="5"/>
  <c r="C1003" i="5"/>
  <c r="D1003" i="5"/>
  <c r="E1003" i="5"/>
  <c r="N1003" i="5" s="1"/>
  <c r="F1003" i="5"/>
  <c r="G1003" i="5"/>
  <c r="H1003" i="5"/>
  <c r="I1003" i="5"/>
  <c r="J1003" i="5"/>
  <c r="K1003" i="5"/>
  <c r="L1003" i="5"/>
  <c r="O1003" i="5" s="1"/>
  <c r="M1003" i="5"/>
  <c r="A1004" i="5"/>
  <c r="B1004" i="5"/>
  <c r="C1004" i="5"/>
  <c r="D1004" i="5"/>
  <c r="E1004" i="5"/>
  <c r="N1004" i="5" s="1"/>
  <c r="F1004" i="5"/>
  <c r="G1004" i="5"/>
  <c r="H1004" i="5"/>
  <c r="I1004" i="5"/>
  <c r="J1004" i="5"/>
  <c r="K1004" i="5"/>
  <c r="L1004" i="5"/>
  <c r="O1004" i="5" s="1"/>
  <c r="M1004" i="5"/>
  <c r="A1005" i="5"/>
  <c r="B1005" i="5"/>
  <c r="C1005" i="5"/>
  <c r="D1005" i="5"/>
  <c r="E1005" i="5"/>
  <c r="N1005" i="5" s="1"/>
  <c r="F1005" i="5"/>
  <c r="G1005" i="5"/>
  <c r="H1005" i="5"/>
  <c r="I1005" i="5"/>
  <c r="J1005" i="5"/>
  <c r="K1005" i="5"/>
  <c r="L1005" i="5"/>
  <c r="O1005" i="5" s="1"/>
  <c r="M1005" i="5"/>
  <c r="A1006" i="5"/>
  <c r="B1006" i="5"/>
  <c r="C1006" i="5"/>
  <c r="D1006" i="5"/>
  <c r="E1006" i="5"/>
  <c r="N1006" i="5" s="1"/>
  <c r="F1006" i="5"/>
  <c r="G1006" i="5"/>
  <c r="H1006" i="5"/>
  <c r="I1006" i="5"/>
  <c r="J1006" i="5"/>
  <c r="K1006" i="5"/>
  <c r="L1006" i="5"/>
  <c r="O1006" i="5" s="1"/>
  <c r="M1006" i="5"/>
  <c r="A1007" i="5"/>
  <c r="B1007" i="5"/>
  <c r="C1007" i="5"/>
  <c r="D1007" i="5"/>
  <c r="E1007" i="5"/>
  <c r="N1007" i="5" s="1"/>
  <c r="F1007" i="5"/>
  <c r="G1007" i="5"/>
  <c r="H1007" i="5"/>
  <c r="I1007" i="5"/>
  <c r="J1007" i="5"/>
  <c r="K1007" i="5"/>
  <c r="L1007" i="5"/>
  <c r="O1007" i="5" s="1"/>
  <c r="M1007" i="5"/>
  <c r="A1008" i="5"/>
  <c r="B1008" i="5"/>
  <c r="C1008" i="5"/>
  <c r="D1008" i="5"/>
  <c r="E1008" i="5"/>
  <c r="N1008" i="5" s="1"/>
  <c r="F1008" i="5"/>
  <c r="G1008" i="5"/>
  <c r="H1008" i="5"/>
  <c r="I1008" i="5"/>
  <c r="J1008" i="5"/>
  <c r="K1008" i="5"/>
  <c r="L1008" i="5"/>
  <c r="O1008" i="5" s="1"/>
  <c r="M1008" i="5"/>
  <c r="A1009" i="5"/>
  <c r="B1009" i="5"/>
  <c r="C1009" i="5"/>
  <c r="D1009" i="5"/>
  <c r="E1009" i="5"/>
  <c r="N1009" i="5" s="1"/>
  <c r="F1009" i="5"/>
  <c r="G1009" i="5"/>
  <c r="H1009" i="5"/>
  <c r="I1009" i="5"/>
  <c r="J1009" i="5"/>
  <c r="K1009" i="5"/>
  <c r="L1009" i="5"/>
  <c r="O1009" i="5" s="1"/>
  <c r="M1009" i="5"/>
  <c r="A1010" i="5"/>
  <c r="B1010" i="5"/>
  <c r="C1010" i="5"/>
  <c r="D1010" i="5"/>
  <c r="E1010" i="5"/>
  <c r="N1010" i="5" s="1"/>
  <c r="F1010" i="5"/>
  <c r="G1010" i="5"/>
  <c r="H1010" i="5"/>
  <c r="I1010" i="5"/>
  <c r="J1010" i="5"/>
  <c r="K1010" i="5"/>
  <c r="L1010" i="5"/>
  <c r="O1010" i="5" s="1"/>
  <c r="M1010" i="5"/>
  <c r="A1011" i="5"/>
  <c r="B1011" i="5"/>
  <c r="C1011" i="5"/>
  <c r="D1011" i="5"/>
  <c r="E1011" i="5"/>
  <c r="N1011" i="5" s="1"/>
  <c r="F1011" i="5"/>
  <c r="G1011" i="5"/>
  <c r="H1011" i="5"/>
  <c r="I1011" i="5"/>
  <c r="J1011" i="5"/>
  <c r="K1011" i="5"/>
  <c r="L1011" i="5"/>
  <c r="O1011" i="5" s="1"/>
  <c r="M1011" i="5"/>
  <c r="A1012" i="5"/>
  <c r="B1012" i="5"/>
  <c r="C1012" i="5"/>
  <c r="D1012" i="5"/>
  <c r="E1012" i="5"/>
  <c r="N1012" i="5" s="1"/>
  <c r="F1012" i="5"/>
  <c r="G1012" i="5"/>
  <c r="H1012" i="5"/>
  <c r="I1012" i="5"/>
  <c r="J1012" i="5"/>
  <c r="K1012" i="5"/>
  <c r="L1012" i="5"/>
  <c r="O1012" i="5" s="1"/>
  <c r="M1012" i="5"/>
  <c r="A1013" i="5"/>
  <c r="B1013" i="5"/>
  <c r="C1013" i="5"/>
  <c r="D1013" i="5"/>
  <c r="E1013" i="5"/>
  <c r="N1013" i="5" s="1"/>
  <c r="F1013" i="5"/>
  <c r="G1013" i="5"/>
  <c r="H1013" i="5"/>
  <c r="I1013" i="5"/>
  <c r="J1013" i="5"/>
  <c r="K1013" i="5"/>
  <c r="L1013" i="5"/>
  <c r="O1013" i="5" s="1"/>
  <c r="M1013" i="5"/>
  <c r="A1014" i="5"/>
  <c r="B1014" i="5"/>
  <c r="C1014" i="5"/>
  <c r="D1014" i="5"/>
  <c r="E1014" i="5"/>
  <c r="N1014" i="5" s="1"/>
  <c r="F1014" i="5"/>
  <c r="G1014" i="5"/>
  <c r="H1014" i="5"/>
  <c r="I1014" i="5"/>
  <c r="J1014" i="5"/>
  <c r="K1014" i="5"/>
  <c r="L1014" i="5"/>
  <c r="O1014" i="5" s="1"/>
  <c r="M1014" i="5"/>
  <c r="A1015" i="5"/>
  <c r="B1015" i="5"/>
  <c r="C1015" i="5"/>
  <c r="D1015" i="5"/>
  <c r="E1015" i="5"/>
  <c r="N1015" i="5" s="1"/>
  <c r="F1015" i="5"/>
  <c r="G1015" i="5"/>
  <c r="H1015" i="5"/>
  <c r="I1015" i="5"/>
  <c r="J1015" i="5"/>
  <c r="K1015" i="5"/>
  <c r="L1015" i="5"/>
  <c r="O1015" i="5" s="1"/>
  <c r="M1015" i="5"/>
  <c r="A1016" i="5"/>
  <c r="B1016" i="5"/>
  <c r="C1016" i="5"/>
  <c r="D1016" i="5"/>
  <c r="E1016" i="5"/>
  <c r="N1016" i="5" s="1"/>
  <c r="F1016" i="5"/>
  <c r="G1016" i="5"/>
  <c r="H1016" i="5"/>
  <c r="I1016" i="5"/>
  <c r="J1016" i="5"/>
  <c r="K1016" i="5"/>
  <c r="L1016" i="5"/>
  <c r="O1016" i="5" s="1"/>
  <c r="M1016" i="5"/>
  <c r="A1017" i="5"/>
  <c r="B1017" i="5"/>
  <c r="C1017" i="5"/>
  <c r="D1017" i="5"/>
  <c r="E1017" i="5"/>
  <c r="N1017" i="5" s="1"/>
  <c r="F1017" i="5"/>
  <c r="G1017" i="5"/>
  <c r="H1017" i="5"/>
  <c r="I1017" i="5"/>
  <c r="J1017" i="5"/>
  <c r="K1017" i="5"/>
  <c r="L1017" i="5"/>
  <c r="O1017" i="5" s="1"/>
  <c r="M1017" i="5"/>
  <c r="A1018" i="5"/>
  <c r="B1018" i="5"/>
  <c r="C1018" i="5"/>
  <c r="D1018" i="5"/>
  <c r="E1018" i="5"/>
  <c r="N1018" i="5" s="1"/>
  <c r="F1018" i="5"/>
  <c r="G1018" i="5"/>
  <c r="H1018" i="5"/>
  <c r="I1018" i="5"/>
  <c r="J1018" i="5"/>
  <c r="K1018" i="5"/>
  <c r="L1018" i="5"/>
  <c r="O1018" i="5" s="1"/>
  <c r="M1018" i="5"/>
  <c r="A1019" i="5"/>
  <c r="B1019" i="5"/>
  <c r="C1019" i="5"/>
  <c r="D1019" i="5"/>
  <c r="E1019" i="5"/>
  <c r="N1019" i="5" s="1"/>
  <c r="F1019" i="5"/>
  <c r="G1019" i="5"/>
  <c r="H1019" i="5"/>
  <c r="I1019" i="5"/>
  <c r="J1019" i="5"/>
  <c r="K1019" i="5"/>
  <c r="L1019" i="5"/>
  <c r="O1019" i="5" s="1"/>
  <c r="M1019" i="5"/>
  <c r="A1020" i="5"/>
  <c r="B1020" i="5"/>
  <c r="C1020" i="5"/>
  <c r="D1020" i="5"/>
  <c r="E1020" i="5"/>
  <c r="N1020" i="5" s="1"/>
  <c r="F1020" i="5"/>
  <c r="G1020" i="5"/>
  <c r="H1020" i="5"/>
  <c r="I1020" i="5"/>
  <c r="J1020" i="5"/>
  <c r="K1020" i="5"/>
  <c r="L1020" i="5"/>
  <c r="O1020" i="5" s="1"/>
  <c r="M1020" i="5"/>
  <c r="A1021" i="5"/>
  <c r="B1021" i="5"/>
  <c r="C1021" i="5"/>
  <c r="D1021" i="5"/>
  <c r="E1021" i="5"/>
  <c r="N1021" i="5" s="1"/>
  <c r="F1021" i="5"/>
  <c r="G1021" i="5"/>
  <c r="H1021" i="5"/>
  <c r="I1021" i="5"/>
  <c r="J1021" i="5"/>
  <c r="K1021" i="5"/>
  <c r="L1021" i="5"/>
  <c r="O1021" i="5" s="1"/>
  <c r="M1021" i="5"/>
  <c r="A1022" i="5"/>
  <c r="B1022" i="5"/>
  <c r="C1022" i="5"/>
  <c r="D1022" i="5"/>
  <c r="E1022" i="5"/>
  <c r="N1022" i="5" s="1"/>
  <c r="F1022" i="5"/>
  <c r="G1022" i="5"/>
  <c r="H1022" i="5"/>
  <c r="I1022" i="5"/>
  <c r="J1022" i="5"/>
  <c r="K1022" i="5"/>
  <c r="L1022" i="5"/>
  <c r="O1022" i="5" s="1"/>
  <c r="M1022" i="5"/>
  <c r="A1023" i="5"/>
  <c r="B1023" i="5"/>
  <c r="C1023" i="5"/>
  <c r="D1023" i="5"/>
  <c r="E1023" i="5"/>
  <c r="N1023" i="5" s="1"/>
  <c r="F1023" i="5"/>
  <c r="G1023" i="5"/>
  <c r="H1023" i="5"/>
  <c r="I1023" i="5"/>
  <c r="J1023" i="5"/>
  <c r="K1023" i="5"/>
  <c r="L1023" i="5"/>
  <c r="O1023" i="5" s="1"/>
  <c r="M1023" i="5"/>
  <c r="A1024" i="5"/>
  <c r="B1024" i="5"/>
  <c r="C1024" i="5"/>
  <c r="D1024" i="5"/>
  <c r="E1024" i="5"/>
  <c r="N1024" i="5" s="1"/>
  <c r="F1024" i="5"/>
  <c r="G1024" i="5"/>
  <c r="H1024" i="5"/>
  <c r="I1024" i="5"/>
  <c r="J1024" i="5"/>
  <c r="K1024" i="5"/>
  <c r="L1024" i="5"/>
  <c r="O1024" i="5" s="1"/>
  <c r="M1024" i="5"/>
  <c r="A1025" i="5"/>
  <c r="B1025" i="5"/>
  <c r="C1025" i="5"/>
  <c r="D1025" i="5"/>
  <c r="E1025" i="5"/>
  <c r="N1025" i="5" s="1"/>
  <c r="F1025" i="5"/>
  <c r="G1025" i="5"/>
  <c r="H1025" i="5"/>
  <c r="I1025" i="5"/>
  <c r="J1025" i="5"/>
  <c r="K1025" i="5"/>
  <c r="L1025" i="5"/>
  <c r="O1025" i="5" s="1"/>
  <c r="M1025" i="5"/>
  <c r="A1026" i="5"/>
  <c r="B1026" i="5"/>
  <c r="C1026" i="5"/>
  <c r="D1026" i="5"/>
  <c r="E1026" i="5"/>
  <c r="N1026" i="5" s="1"/>
  <c r="F1026" i="5"/>
  <c r="G1026" i="5"/>
  <c r="H1026" i="5"/>
  <c r="I1026" i="5"/>
  <c r="J1026" i="5"/>
  <c r="K1026" i="5"/>
  <c r="L1026" i="5"/>
  <c r="O1026" i="5" s="1"/>
  <c r="M1026" i="5"/>
  <c r="A1027" i="5"/>
  <c r="B1027" i="5"/>
  <c r="C1027" i="5"/>
  <c r="D1027" i="5"/>
  <c r="E1027" i="5"/>
  <c r="N1027" i="5" s="1"/>
  <c r="F1027" i="5"/>
  <c r="G1027" i="5"/>
  <c r="H1027" i="5"/>
  <c r="I1027" i="5"/>
  <c r="J1027" i="5"/>
  <c r="K1027" i="5"/>
  <c r="L1027" i="5"/>
  <c r="O1027" i="5" s="1"/>
  <c r="M1027" i="5"/>
  <c r="A1028" i="5"/>
  <c r="B1028" i="5"/>
  <c r="C1028" i="5"/>
  <c r="D1028" i="5"/>
  <c r="E1028" i="5"/>
  <c r="N1028" i="5" s="1"/>
  <c r="F1028" i="5"/>
  <c r="G1028" i="5"/>
  <c r="H1028" i="5"/>
  <c r="I1028" i="5"/>
  <c r="J1028" i="5"/>
  <c r="K1028" i="5"/>
  <c r="L1028" i="5"/>
  <c r="O1028" i="5" s="1"/>
  <c r="M1028" i="5"/>
  <c r="A1029" i="5"/>
  <c r="B1029" i="5"/>
  <c r="C1029" i="5"/>
  <c r="D1029" i="5"/>
  <c r="E1029" i="5"/>
  <c r="N1029" i="5" s="1"/>
  <c r="F1029" i="5"/>
  <c r="G1029" i="5"/>
  <c r="H1029" i="5"/>
  <c r="I1029" i="5"/>
  <c r="J1029" i="5"/>
  <c r="K1029" i="5"/>
  <c r="L1029" i="5"/>
  <c r="O1029" i="5" s="1"/>
  <c r="M1029" i="5"/>
  <c r="A1030" i="5"/>
  <c r="B1030" i="5"/>
  <c r="C1030" i="5"/>
  <c r="D1030" i="5"/>
  <c r="E1030" i="5"/>
  <c r="N1030" i="5" s="1"/>
  <c r="F1030" i="5"/>
  <c r="G1030" i="5"/>
  <c r="H1030" i="5"/>
  <c r="I1030" i="5"/>
  <c r="J1030" i="5"/>
  <c r="K1030" i="5"/>
  <c r="L1030" i="5"/>
  <c r="O1030" i="5" s="1"/>
  <c r="M1030" i="5"/>
  <c r="A1031" i="5"/>
  <c r="B1031" i="5"/>
  <c r="C1031" i="5"/>
  <c r="D1031" i="5"/>
  <c r="E1031" i="5"/>
  <c r="N1031" i="5" s="1"/>
  <c r="F1031" i="5"/>
  <c r="G1031" i="5"/>
  <c r="H1031" i="5"/>
  <c r="I1031" i="5"/>
  <c r="J1031" i="5"/>
  <c r="K1031" i="5"/>
  <c r="L1031" i="5"/>
  <c r="O1031" i="5" s="1"/>
  <c r="M1031" i="5"/>
  <c r="A1032" i="5"/>
  <c r="B1032" i="5"/>
  <c r="C1032" i="5"/>
  <c r="D1032" i="5"/>
  <c r="E1032" i="5"/>
  <c r="N1032" i="5" s="1"/>
  <c r="F1032" i="5"/>
  <c r="G1032" i="5"/>
  <c r="H1032" i="5"/>
  <c r="I1032" i="5"/>
  <c r="J1032" i="5"/>
  <c r="K1032" i="5"/>
  <c r="L1032" i="5"/>
  <c r="O1032" i="5" s="1"/>
  <c r="M1032" i="5"/>
  <c r="A1033" i="5"/>
  <c r="B1033" i="5"/>
  <c r="C1033" i="5"/>
  <c r="D1033" i="5"/>
  <c r="E1033" i="5"/>
  <c r="N1033" i="5" s="1"/>
  <c r="F1033" i="5"/>
  <c r="G1033" i="5"/>
  <c r="H1033" i="5"/>
  <c r="I1033" i="5"/>
  <c r="J1033" i="5"/>
  <c r="K1033" i="5"/>
  <c r="L1033" i="5"/>
  <c r="O1033" i="5" s="1"/>
  <c r="M1033" i="5"/>
  <c r="A1034" i="5"/>
  <c r="B1034" i="5"/>
  <c r="C1034" i="5"/>
  <c r="D1034" i="5"/>
  <c r="E1034" i="5"/>
  <c r="N1034" i="5" s="1"/>
  <c r="F1034" i="5"/>
  <c r="G1034" i="5"/>
  <c r="H1034" i="5"/>
  <c r="I1034" i="5"/>
  <c r="J1034" i="5"/>
  <c r="K1034" i="5"/>
  <c r="L1034" i="5"/>
  <c r="O1034" i="5" s="1"/>
  <c r="M1034" i="5"/>
  <c r="A1035" i="5"/>
  <c r="B1035" i="5"/>
  <c r="C1035" i="5"/>
  <c r="D1035" i="5"/>
  <c r="E1035" i="5"/>
  <c r="N1035" i="5" s="1"/>
  <c r="F1035" i="5"/>
  <c r="G1035" i="5"/>
  <c r="H1035" i="5"/>
  <c r="I1035" i="5"/>
  <c r="J1035" i="5"/>
  <c r="K1035" i="5"/>
  <c r="L1035" i="5"/>
  <c r="O1035" i="5" s="1"/>
  <c r="M1035" i="5"/>
  <c r="A1036" i="5"/>
  <c r="B1036" i="5"/>
  <c r="C1036" i="5"/>
  <c r="D1036" i="5"/>
  <c r="E1036" i="5"/>
  <c r="N1036" i="5" s="1"/>
  <c r="F1036" i="5"/>
  <c r="G1036" i="5"/>
  <c r="H1036" i="5"/>
  <c r="I1036" i="5"/>
  <c r="J1036" i="5"/>
  <c r="K1036" i="5"/>
  <c r="L1036" i="5"/>
  <c r="O1036" i="5" s="1"/>
  <c r="M1036" i="5"/>
  <c r="A1037" i="5"/>
  <c r="B1037" i="5"/>
  <c r="C1037" i="5"/>
  <c r="D1037" i="5"/>
  <c r="E1037" i="5"/>
  <c r="N1037" i="5" s="1"/>
  <c r="F1037" i="5"/>
  <c r="G1037" i="5"/>
  <c r="H1037" i="5"/>
  <c r="I1037" i="5"/>
  <c r="J1037" i="5"/>
  <c r="K1037" i="5"/>
  <c r="L1037" i="5"/>
  <c r="O1037" i="5" s="1"/>
  <c r="M1037" i="5"/>
  <c r="A1038" i="5"/>
  <c r="B1038" i="5"/>
  <c r="C1038" i="5"/>
  <c r="D1038" i="5"/>
  <c r="E1038" i="5"/>
  <c r="N1038" i="5" s="1"/>
  <c r="F1038" i="5"/>
  <c r="G1038" i="5"/>
  <c r="H1038" i="5"/>
  <c r="I1038" i="5"/>
  <c r="J1038" i="5"/>
  <c r="K1038" i="5"/>
  <c r="L1038" i="5"/>
  <c r="O1038" i="5" s="1"/>
  <c r="M1038" i="5"/>
  <c r="A1039" i="5"/>
  <c r="B1039" i="5"/>
  <c r="C1039" i="5"/>
  <c r="D1039" i="5"/>
  <c r="E1039" i="5"/>
  <c r="N1039" i="5" s="1"/>
  <c r="F1039" i="5"/>
  <c r="G1039" i="5"/>
  <c r="H1039" i="5"/>
  <c r="I1039" i="5"/>
  <c r="J1039" i="5"/>
  <c r="K1039" i="5"/>
  <c r="L1039" i="5"/>
  <c r="O1039" i="5" s="1"/>
  <c r="M1039" i="5"/>
  <c r="A1040" i="5"/>
  <c r="B1040" i="5"/>
  <c r="C1040" i="5"/>
  <c r="D1040" i="5"/>
  <c r="E1040" i="5"/>
  <c r="N1040" i="5" s="1"/>
  <c r="F1040" i="5"/>
  <c r="G1040" i="5"/>
  <c r="H1040" i="5"/>
  <c r="I1040" i="5"/>
  <c r="J1040" i="5"/>
  <c r="K1040" i="5"/>
  <c r="L1040" i="5"/>
  <c r="O1040" i="5" s="1"/>
  <c r="M1040" i="5"/>
  <c r="A1041" i="5"/>
  <c r="B1041" i="5"/>
  <c r="C1041" i="5"/>
  <c r="D1041" i="5"/>
  <c r="E1041" i="5"/>
  <c r="N1041" i="5" s="1"/>
  <c r="F1041" i="5"/>
  <c r="G1041" i="5"/>
  <c r="H1041" i="5"/>
  <c r="I1041" i="5"/>
  <c r="J1041" i="5"/>
  <c r="K1041" i="5"/>
  <c r="L1041" i="5"/>
  <c r="O1041" i="5" s="1"/>
  <c r="M1041" i="5"/>
  <c r="A1042" i="5"/>
  <c r="B1042" i="5"/>
  <c r="C1042" i="5"/>
  <c r="D1042" i="5"/>
  <c r="E1042" i="5"/>
  <c r="N1042" i="5" s="1"/>
  <c r="F1042" i="5"/>
  <c r="G1042" i="5"/>
  <c r="H1042" i="5"/>
  <c r="I1042" i="5"/>
  <c r="J1042" i="5"/>
  <c r="K1042" i="5"/>
  <c r="L1042" i="5"/>
  <c r="O1042" i="5" s="1"/>
  <c r="M1042" i="5"/>
  <c r="A1043" i="5"/>
  <c r="B1043" i="5"/>
  <c r="C1043" i="5"/>
  <c r="D1043" i="5"/>
  <c r="E1043" i="5"/>
  <c r="N1043" i="5" s="1"/>
  <c r="F1043" i="5"/>
  <c r="G1043" i="5"/>
  <c r="H1043" i="5"/>
  <c r="I1043" i="5"/>
  <c r="J1043" i="5"/>
  <c r="K1043" i="5"/>
  <c r="L1043" i="5"/>
  <c r="O1043" i="5" s="1"/>
  <c r="M1043" i="5"/>
  <c r="A1044" i="5"/>
  <c r="B1044" i="5"/>
  <c r="C1044" i="5"/>
  <c r="D1044" i="5"/>
  <c r="E1044" i="5"/>
  <c r="N1044" i="5" s="1"/>
  <c r="F1044" i="5"/>
  <c r="G1044" i="5"/>
  <c r="H1044" i="5"/>
  <c r="I1044" i="5"/>
  <c r="J1044" i="5"/>
  <c r="K1044" i="5"/>
  <c r="L1044" i="5"/>
  <c r="O1044" i="5" s="1"/>
  <c r="M1044" i="5"/>
  <c r="A1045" i="5"/>
  <c r="B1045" i="5"/>
  <c r="C1045" i="5"/>
  <c r="D1045" i="5"/>
  <c r="E1045" i="5"/>
  <c r="N1045" i="5" s="1"/>
  <c r="F1045" i="5"/>
  <c r="G1045" i="5"/>
  <c r="H1045" i="5"/>
  <c r="I1045" i="5"/>
  <c r="J1045" i="5"/>
  <c r="K1045" i="5"/>
  <c r="L1045" i="5"/>
  <c r="O1045" i="5" s="1"/>
  <c r="M1045" i="5"/>
  <c r="A1046" i="5"/>
  <c r="B1046" i="5"/>
  <c r="C1046" i="5"/>
  <c r="D1046" i="5"/>
  <c r="E1046" i="5"/>
  <c r="N1046" i="5" s="1"/>
  <c r="F1046" i="5"/>
  <c r="G1046" i="5"/>
  <c r="H1046" i="5"/>
  <c r="I1046" i="5"/>
  <c r="J1046" i="5"/>
  <c r="K1046" i="5"/>
  <c r="L1046" i="5"/>
  <c r="O1046" i="5" s="1"/>
  <c r="M1046" i="5"/>
  <c r="A1047" i="5"/>
  <c r="B1047" i="5"/>
  <c r="C1047" i="5"/>
  <c r="D1047" i="5"/>
  <c r="E1047" i="5"/>
  <c r="N1047" i="5" s="1"/>
  <c r="F1047" i="5"/>
  <c r="G1047" i="5"/>
  <c r="H1047" i="5"/>
  <c r="I1047" i="5"/>
  <c r="J1047" i="5"/>
  <c r="K1047" i="5"/>
  <c r="L1047" i="5"/>
  <c r="O1047" i="5" s="1"/>
  <c r="M1047" i="5"/>
  <c r="A1048" i="5"/>
  <c r="B1048" i="5"/>
  <c r="C1048" i="5"/>
  <c r="D1048" i="5"/>
  <c r="E1048" i="5"/>
  <c r="N1048" i="5" s="1"/>
  <c r="F1048" i="5"/>
  <c r="G1048" i="5"/>
  <c r="H1048" i="5"/>
  <c r="I1048" i="5"/>
  <c r="J1048" i="5"/>
  <c r="K1048" i="5"/>
  <c r="L1048" i="5"/>
  <c r="O1048" i="5" s="1"/>
  <c r="M1048" i="5"/>
  <c r="A1049" i="5"/>
  <c r="B1049" i="5"/>
  <c r="C1049" i="5"/>
  <c r="D1049" i="5"/>
  <c r="E1049" i="5"/>
  <c r="N1049" i="5" s="1"/>
  <c r="F1049" i="5"/>
  <c r="G1049" i="5"/>
  <c r="H1049" i="5"/>
  <c r="I1049" i="5"/>
  <c r="J1049" i="5"/>
  <c r="K1049" i="5"/>
  <c r="L1049" i="5"/>
  <c r="O1049" i="5" s="1"/>
  <c r="M1049" i="5"/>
  <c r="A1050" i="5"/>
  <c r="B1050" i="5"/>
  <c r="C1050" i="5"/>
  <c r="D1050" i="5"/>
  <c r="E1050" i="5"/>
  <c r="N1050" i="5" s="1"/>
  <c r="F1050" i="5"/>
  <c r="G1050" i="5"/>
  <c r="H1050" i="5"/>
  <c r="I1050" i="5"/>
  <c r="J1050" i="5"/>
  <c r="K1050" i="5"/>
  <c r="L1050" i="5"/>
  <c r="O1050" i="5" s="1"/>
  <c r="M1050" i="5"/>
  <c r="A1051" i="5"/>
  <c r="B1051" i="5"/>
  <c r="C1051" i="5"/>
  <c r="D1051" i="5"/>
  <c r="E1051" i="5"/>
  <c r="N1051" i="5" s="1"/>
  <c r="F1051" i="5"/>
  <c r="G1051" i="5"/>
  <c r="H1051" i="5"/>
  <c r="I1051" i="5"/>
  <c r="J1051" i="5"/>
  <c r="K1051" i="5"/>
  <c r="L1051" i="5"/>
  <c r="O1051" i="5" s="1"/>
  <c r="M1051" i="5"/>
  <c r="A1052" i="5"/>
  <c r="B1052" i="5"/>
  <c r="C1052" i="5"/>
  <c r="D1052" i="5"/>
  <c r="E1052" i="5"/>
  <c r="N1052" i="5" s="1"/>
  <c r="F1052" i="5"/>
  <c r="G1052" i="5"/>
  <c r="H1052" i="5"/>
  <c r="I1052" i="5"/>
  <c r="J1052" i="5"/>
  <c r="K1052" i="5"/>
  <c r="L1052" i="5"/>
  <c r="O1052" i="5" s="1"/>
  <c r="M1052" i="5"/>
  <c r="A1053" i="5"/>
  <c r="B1053" i="5"/>
  <c r="C1053" i="5"/>
  <c r="D1053" i="5"/>
  <c r="E1053" i="5"/>
  <c r="N1053" i="5" s="1"/>
  <c r="F1053" i="5"/>
  <c r="G1053" i="5"/>
  <c r="H1053" i="5"/>
  <c r="I1053" i="5"/>
  <c r="J1053" i="5"/>
  <c r="K1053" i="5"/>
  <c r="L1053" i="5"/>
  <c r="O1053" i="5" s="1"/>
  <c r="M1053" i="5"/>
  <c r="A1054" i="5"/>
  <c r="B1054" i="5"/>
  <c r="C1054" i="5"/>
  <c r="D1054" i="5"/>
  <c r="E1054" i="5"/>
  <c r="N1054" i="5" s="1"/>
  <c r="F1054" i="5"/>
  <c r="G1054" i="5"/>
  <c r="H1054" i="5"/>
  <c r="I1054" i="5"/>
  <c r="J1054" i="5"/>
  <c r="K1054" i="5"/>
  <c r="L1054" i="5"/>
  <c r="O1054" i="5" s="1"/>
  <c r="M1054" i="5"/>
  <c r="A1055" i="5"/>
  <c r="B1055" i="5"/>
  <c r="C1055" i="5"/>
  <c r="D1055" i="5"/>
  <c r="E1055" i="5"/>
  <c r="N1055" i="5" s="1"/>
  <c r="F1055" i="5"/>
  <c r="G1055" i="5"/>
  <c r="H1055" i="5"/>
  <c r="I1055" i="5"/>
  <c r="J1055" i="5"/>
  <c r="K1055" i="5"/>
  <c r="L1055" i="5"/>
  <c r="O1055" i="5" s="1"/>
  <c r="M1055" i="5"/>
  <c r="A1056" i="5"/>
  <c r="B1056" i="5"/>
  <c r="C1056" i="5"/>
  <c r="D1056" i="5"/>
  <c r="E1056" i="5"/>
  <c r="N1056" i="5" s="1"/>
  <c r="F1056" i="5"/>
  <c r="G1056" i="5"/>
  <c r="H1056" i="5"/>
  <c r="I1056" i="5"/>
  <c r="J1056" i="5"/>
  <c r="K1056" i="5"/>
  <c r="L1056" i="5"/>
  <c r="O1056" i="5" s="1"/>
  <c r="M1056" i="5"/>
  <c r="A1057" i="5"/>
  <c r="B1057" i="5"/>
  <c r="C1057" i="5"/>
  <c r="D1057" i="5"/>
  <c r="E1057" i="5"/>
  <c r="N1057" i="5" s="1"/>
  <c r="F1057" i="5"/>
  <c r="G1057" i="5"/>
  <c r="H1057" i="5"/>
  <c r="I1057" i="5"/>
  <c r="J1057" i="5"/>
  <c r="K1057" i="5"/>
  <c r="L1057" i="5"/>
  <c r="O1057" i="5" s="1"/>
  <c r="M1057" i="5"/>
  <c r="A1058" i="5"/>
  <c r="B1058" i="5"/>
  <c r="C1058" i="5"/>
  <c r="D1058" i="5"/>
  <c r="E1058" i="5"/>
  <c r="N1058" i="5" s="1"/>
  <c r="F1058" i="5"/>
  <c r="G1058" i="5"/>
  <c r="H1058" i="5"/>
  <c r="I1058" i="5"/>
  <c r="J1058" i="5"/>
  <c r="K1058" i="5"/>
  <c r="L1058" i="5"/>
  <c r="O1058" i="5" s="1"/>
  <c r="M1058" i="5"/>
  <c r="A1059" i="5"/>
  <c r="B1059" i="5"/>
  <c r="C1059" i="5"/>
  <c r="D1059" i="5"/>
  <c r="E1059" i="5"/>
  <c r="N1059" i="5" s="1"/>
  <c r="F1059" i="5"/>
  <c r="G1059" i="5"/>
  <c r="H1059" i="5"/>
  <c r="I1059" i="5"/>
  <c r="J1059" i="5"/>
  <c r="K1059" i="5"/>
  <c r="L1059" i="5"/>
  <c r="O1059" i="5" s="1"/>
  <c r="M1059" i="5"/>
  <c r="A1060" i="5"/>
  <c r="B1060" i="5"/>
  <c r="C1060" i="5"/>
  <c r="D1060" i="5"/>
  <c r="E1060" i="5"/>
  <c r="N1060" i="5" s="1"/>
  <c r="F1060" i="5"/>
  <c r="G1060" i="5"/>
  <c r="H1060" i="5"/>
  <c r="I1060" i="5"/>
  <c r="J1060" i="5"/>
  <c r="K1060" i="5"/>
  <c r="L1060" i="5"/>
  <c r="O1060" i="5" s="1"/>
  <c r="M1060" i="5"/>
  <c r="A1061" i="5"/>
  <c r="B1061" i="5"/>
  <c r="C1061" i="5"/>
  <c r="D1061" i="5"/>
  <c r="E1061" i="5"/>
  <c r="N1061" i="5" s="1"/>
  <c r="F1061" i="5"/>
  <c r="G1061" i="5"/>
  <c r="H1061" i="5"/>
  <c r="I1061" i="5"/>
  <c r="J1061" i="5"/>
  <c r="K1061" i="5"/>
  <c r="L1061" i="5"/>
  <c r="O1061" i="5" s="1"/>
  <c r="M1061" i="5"/>
  <c r="A1062" i="5"/>
  <c r="B1062" i="5"/>
  <c r="C1062" i="5"/>
  <c r="D1062" i="5"/>
  <c r="E1062" i="5"/>
  <c r="N1062" i="5" s="1"/>
  <c r="F1062" i="5"/>
  <c r="G1062" i="5"/>
  <c r="H1062" i="5"/>
  <c r="I1062" i="5"/>
  <c r="J1062" i="5"/>
  <c r="K1062" i="5"/>
  <c r="L1062" i="5"/>
  <c r="O1062" i="5" s="1"/>
  <c r="M1062" i="5"/>
  <c r="A1063" i="5"/>
  <c r="B1063" i="5"/>
  <c r="C1063" i="5"/>
  <c r="D1063" i="5"/>
  <c r="E1063" i="5"/>
  <c r="N1063" i="5" s="1"/>
  <c r="F1063" i="5"/>
  <c r="G1063" i="5"/>
  <c r="H1063" i="5"/>
  <c r="I1063" i="5"/>
  <c r="J1063" i="5"/>
  <c r="K1063" i="5"/>
  <c r="L1063" i="5"/>
  <c r="O1063" i="5" s="1"/>
  <c r="M1063" i="5"/>
  <c r="A1064" i="5"/>
  <c r="B1064" i="5"/>
  <c r="C1064" i="5"/>
  <c r="D1064" i="5"/>
  <c r="E1064" i="5"/>
  <c r="N1064" i="5" s="1"/>
  <c r="F1064" i="5"/>
  <c r="G1064" i="5"/>
  <c r="H1064" i="5"/>
  <c r="I1064" i="5"/>
  <c r="J1064" i="5"/>
  <c r="K1064" i="5"/>
  <c r="L1064" i="5"/>
  <c r="O1064" i="5" s="1"/>
  <c r="M1064" i="5"/>
  <c r="A1065" i="5"/>
  <c r="B1065" i="5"/>
  <c r="C1065" i="5"/>
  <c r="D1065" i="5"/>
  <c r="E1065" i="5"/>
  <c r="N1065" i="5" s="1"/>
  <c r="F1065" i="5"/>
  <c r="G1065" i="5"/>
  <c r="H1065" i="5"/>
  <c r="I1065" i="5"/>
  <c r="J1065" i="5"/>
  <c r="K1065" i="5"/>
  <c r="L1065" i="5"/>
  <c r="O1065" i="5" s="1"/>
  <c r="M1065" i="5"/>
  <c r="A1066" i="5"/>
  <c r="B1066" i="5"/>
  <c r="C1066" i="5"/>
  <c r="D1066" i="5"/>
  <c r="E1066" i="5"/>
  <c r="N1066" i="5" s="1"/>
  <c r="F1066" i="5"/>
  <c r="G1066" i="5"/>
  <c r="H1066" i="5"/>
  <c r="I1066" i="5"/>
  <c r="J1066" i="5"/>
  <c r="K1066" i="5"/>
  <c r="L1066" i="5"/>
  <c r="O1066" i="5" s="1"/>
  <c r="M1066" i="5"/>
  <c r="A1067" i="5"/>
  <c r="B1067" i="5"/>
  <c r="C1067" i="5"/>
  <c r="D1067" i="5"/>
  <c r="E1067" i="5"/>
  <c r="N1067" i="5" s="1"/>
  <c r="F1067" i="5"/>
  <c r="G1067" i="5"/>
  <c r="H1067" i="5"/>
  <c r="I1067" i="5"/>
  <c r="J1067" i="5"/>
  <c r="K1067" i="5"/>
  <c r="L1067" i="5"/>
  <c r="O1067" i="5" s="1"/>
  <c r="M1067" i="5"/>
  <c r="A1068" i="5"/>
  <c r="B1068" i="5"/>
  <c r="C1068" i="5"/>
  <c r="D1068" i="5"/>
  <c r="E1068" i="5"/>
  <c r="N1068" i="5" s="1"/>
  <c r="F1068" i="5"/>
  <c r="G1068" i="5"/>
  <c r="H1068" i="5"/>
  <c r="I1068" i="5"/>
  <c r="J1068" i="5"/>
  <c r="K1068" i="5"/>
  <c r="L1068" i="5"/>
  <c r="O1068" i="5" s="1"/>
  <c r="M1068" i="5"/>
  <c r="A1069" i="5"/>
  <c r="B1069" i="5"/>
  <c r="C1069" i="5"/>
  <c r="D1069" i="5"/>
  <c r="E1069" i="5"/>
  <c r="N1069" i="5" s="1"/>
  <c r="F1069" i="5"/>
  <c r="G1069" i="5"/>
  <c r="H1069" i="5"/>
  <c r="I1069" i="5"/>
  <c r="J1069" i="5"/>
  <c r="K1069" i="5"/>
  <c r="L1069" i="5"/>
  <c r="O1069" i="5" s="1"/>
  <c r="M1069" i="5"/>
  <c r="A1070" i="5"/>
  <c r="B1070" i="5"/>
  <c r="C1070" i="5"/>
  <c r="D1070" i="5"/>
  <c r="E1070" i="5"/>
  <c r="N1070" i="5" s="1"/>
  <c r="F1070" i="5"/>
  <c r="G1070" i="5"/>
  <c r="H1070" i="5"/>
  <c r="I1070" i="5"/>
  <c r="J1070" i="5"/>
  <c r="K1070" i="5"/>
  <c r="L1070" i="5"/>
  <c r="O1070" i="5" s="1"/>
  <c r="M1070" i="5"/>
  <c r="A1071" i="5"/>
  <c r="B1071" i="5"/>
  <c r="C1071" i="5"/>
  <c r="D1071" i="5"/>
  <c r="E1071" i="5"/>
  <c r="N1071" i="5" s="1"/>
  <c r="F1071" i="5"/>
  <c r="G1071" i="5"/>
  <c r="H1071" i="5"/>
  <c r="I1071" i="5"/>
  <c r="J1071" i="5"/>
  <c r="K1071" i="5"/>
  <c r="L1071" i="5"/>
  <c r="O1071" i="5" s="1"/>
  <c r="M1071" i="5"/>
  <c r="A1072" i="5"/>
  <c r="B1072" i="5"/>
  <c r="C1072" i="5"/>
  <c r="D1072" i="5"/>
  <c r="E1072" i="5"/>
  <c r="N1072" i="5" s="1"/>
  <c r="F1072" i="5"/>
  <c r="G1072" i="5"/>
  <c r="H1072" i="5"/>
  <c r="I1072" i="5"/>
  <c r="J1072" i="5"/>
  <c r="K1072" i="5"/>
  <c r="L1072" i="5"/>
  <c r="O1072" i="5" s="1"/>
  <c r="M1072" i="5"/>
  <c r="A1073" i="5"/>
  <c r="B1073" i="5"/>
  <c r="C1073" i="5"/>
  <c r="D1073" i="5"/>
  <c r="E1073" i="5"/>
  <c r="N1073" i="5" s="1"/>
  <c r="F1073" i="5"/>
  <c r="G1073" i="5"/>
  <c r="H1073" i="5"/>
  <c r="I1073" i="5"/>
  <c r="J1073" i="5"/>
  <c r="K1073" i="5"/>
  <c r="L1073" i="5"/>
  <c r="O1073" i="5" s="1"/>
  <c r="M1073" i="5"/>
  <c r="A1074" i="5"/>
  <c r="B1074" i="5"/>
  <c r="C1074" i="5"/>
  <c r="D1074" i="5"/>
  <c r="E1074" i="5"/>
  <c r="N1074" i="5" s="1"/>
  <c r="F1074" i="5"/>
  <c r="G1074" i="5"/>
  <c r="H1074" i="5"/>
  <c r="I1074" i="5"/>
  <c r="J1074" i="5"/>
  <c r="K1074" i="5"/>
  <c r="L1074" i="5"/>
  <c r="O1074" i="5" s="1"/>
  <c r="M1074" i="5"/>
  <c r="A1075" i="5"/>
  <c r="B1075" i="5"/>
  <c r="C1075" i="5"/>
  <c r="D1075" i="5"/>
  <c r="E1075" i="5"/>
  <c r="N1075" i="5" s="1"/>
  <c r="F1075" i="5"/>
  <c r="G1075" i="5"/>
  <c r="H1075" i="5"/>
  <c r="I1075" i="5"/>
  <c r="J1075" i="5"/>
  <c r="K1075" i="5"/>
  <c r="L1075" i="5"/>
  <c r="O1075" i="5" s="1"/>
  <c r="M1075" i="5"/>
  <c r="A1076" i="5"/>
  <c r="B1076" i="5"/>
  <c r="C1076" i="5"/>
  <c r="D1076" i="5"/>
  <c r="E1076" i="5"/>
  <c r="N1076" i="5" s="1"/>
  <c r="F1076" i="5"/>
  <c r="G1076" i="5"/>
  <c r="H1076" i="5"/>
  <c r="I1076" i="5"/>
  <c r="J1076" i="5"/>
  <c r="K1076" i="5"/>
  <c r="L1076" i="5"/>
  <c r="O1076" i="5" s="1"/>
  <c r="M1076" i="5"/>
  <c r="A1077" i="5"/>
  <c r="B1077" i="5"/>
  <c r="C1077" i="5"/>
  <c r="D1077" i="5"/>
  <c r="E1077" i="5"/>
  <c r="N1077" i="5" s="1"/>
  <c r="F1077" i="5"/>
  <c r="G1077" i="5"/>
  <c r="H1077" i="5"/>
  <c r="I1077" i="5"/>
  <c r="J1077" i="5"/>
  <c r="K1077" i="5"/>
  <c r="L1077" i="5"/>
  <c r="M1077" i="5"/>
  <c r="A1078" i="5"/>
  <c r="B1078" i="5"/>
  <c r="C1078" i="5"/>
  <c r="D1078" i="5"/>
  <c r="E1078" i="5"/>
  <c r="N1078" i="5" s="1"/>
  <c r="F1078" i="5"/>
  <c r="G1078" i="5"/>
  <c r="H1078" i="5"/>
  <c r="I1078" i="5"/>
  <c r="J1078" i="5"/>
  <c r="K1078" i="5"/>
  <c r="L1078" i="5"/>
  <c r="M1078" i="5"/>
  <c r="A1079" i="5"/>
  <c r="B1079" i="5"/>
  <c r="C1079" i="5"/>
  <c r="D1079" i="5"/>
  <c r="E1079" i="5"/>
  <c r="N1079" i="5" s="1"/>
  <c r="F1079" i="5"/>
  <c r="G1079" i="5"/>
  <c r="H1079" i="5"/>
  <c r="I1079" i="5"/>
  <c r="J1079" i="5"/>
  <c r="K1079" i="5"/>
  <c r="L1079" i="5"/>
  <c r="M1079" i="5"/>
  <c r="A1080" i="5"/>
  <c r="B1080" i="5"/>
  <c r="C1080" i="5"/>
  <c r="D1080" i="5"/>
  <c r="E1080" i="5"/>
  <c r="N1080" i="5" s="1"/>
  <c r="F1080" i="5"/>
  <c r="G1080" i="5"/>
  <c r="H1080" i="5"/>
  <c r="I1080" i="5"/>
  <c r="J1080" i="5"/>
  <c r="K1080" i="5"/>
  <c r="L1080" i="5"/>
  <c r="M1080" i="5"/>
  <c r="A1081" i="5"/>
  <c r="B1081" i="5"/>
  <c r="C1081" i="5"/>
  <c r="D1081" i="5"/>
  <c r="E1081" i="5"/>
  <c r="N1081" i="5" s="1"/>
  <c r="F1081" i="5"/>
  <c r="G1081" i="5"/>
  <c r="H1081" i="5"/>
  <c r="I1081" i="5"/>
  <c r="J1081" i="5"/>
  <c r="K1081" i="5"/>
  <c r="L1081" i="5"/>
  <c r="M1081" i="5"/>
  <c r="A1082" i="5"/>
  <c r="B1082" i="5"/>
  <c r="C1082" i="5"/>
  <c r="D1082" i="5"/>
  <c r="E1082" i="5"/>
  <c r="N1082" i="5" s="1"/>
  <c r="F1082" i="5"/>
  <c r="G1082" i="5"/>
  <c r="H1082" i="5"/>
  <c r="I1082" i="5"/>
  <c r="J1082" i="5"/>
  <c r="K1082" i="5"/>
  <c r="L1082" i="5"/>
  <c r="M1082" i="5"/>
  <c r="A1083" i="5"/>
  <c r="B1083" i="5"/>
  <c r="C1083" i="5"/>
  <c r="D1083" i="5"/>
  <c r="E1083" i="5"/>
  <c r="N1083" i="5" s="1"/>
  <c r="F1083" i="5"/>
  <c r="G1083" i="5"/>
  <c r="H1083" i="5"/>
  <c r="I1083" i="5"/>
  <c r="J1083" i="5"/>
  <c r="K1083" i="5"/>
  <c r="L1083" i="5"/>
  <c r="M1083" i="5"/>
  <c r="A1084" i="5"/>
  <c r="B1084" i="5"/>
  <c r="C1084" i="5"/>
  <c r="D1084" i="5"/>
  <c r="E1084" i="5"/>
  <c r="N1084" i="5" s="1"/>
  <c r="F1084" i="5"/>
  <c r="G1084" i="5"/>
  <c r="H1084" i="5"/>
  <c r="I1084" i="5"/>
  <c r="J1084" i="5"/>
  <c r="K1084" i="5"/>
  <c r="L1084" i="5"/>
  <c r="M1084" i="5"/>
  <c r="A1085" i="5"/>
  <c r="B1085" i="5"/>
  <c r="C1085" i="5"/>
  <c r="D1085" i="5"/>
  <c r="E1085" i="5"/>
  <c r="N1085" i="5" s="1"/>
  <c r="F1085" i="5"/>
  <c r="G1085" i="5"/>
  <c r="H1085" i="5"/>
  <c r="I1085" i="5"/>
  <c r="J1085" i="5"/>
  <c r="K1085" i="5"/>
  <c r="L1085" i="5"/>
  <c r="M1085" i="5"/>
  <c r="A1086" i="5"/>
  <c r="B1086" i="5"/>
  <c r="C1086" i="5"/>
  <c r="D1086" i="5"/>
  <c r="E1086" i="5"/>
  <c r="N1086" i="5" s="1"/>
  <c r="F1086" i="5"/>
  <c r="G1086" i="5"/>
  <c r="H1086" i="5"/>
  <c r="I1086" i="5"/>
  <c r="J1086" i="5"/>
  <c r="K1086" i="5"/>
  <c r="L1086" i="5"/>
  <c r="M1086" i="5"/>
  <c r="A1087" i="5"/>
  <c r="B1087" i="5"/>
  <c r="C1087" i="5"/>
  <c r="D1087" i="5"/>
  <c r="E1087" i="5"/>
  <c r="N1087" i="5" s="1"/>
  <c r="F1087" i="5"/>
  <c r="G1087" i="5"/>
  <c r="H1087" i="5"/>
  <c r="I1087" i="5"/>
  <c r="J1087" i="5"/>
  <c r="K1087" i="5"/>
  <c r="L1087" i="5"/>
  <c r="M1087" i="5"/>
  <c r="A1088" i="5"/>
  <c r="B1088" i="5"/>
  <c r="C1088" i="5"/>
  <c r="D1088" i="5"/>
  <c r="E1088" i="5"/>
  <c r="N1088" i="5" s="1"/>
  <c r="F1088" i="5"/>
  <c r="G1088" i="5"/>
  <c r="H1088" i="5"/>
  <c r="I1088" i="5"/>
  <c r="J1088" i="5"/>
  <c r="K1088" i="5"/>
  <c r="L1088" i="5"/>
  <c r="M1088" i="5"/>
  <c r="A1089" i="5"/>
  <c r="B1089" i="5"/>
  <c r="C1089" i="5"/>
  <c r="D1089" i="5"/>
  <c r="E1089" i="5"/>
  <c r="N1089" i="5" s="1"/>
  <c r="F1089" i="5"/>
  <c r="G1089" i="5"/>
  <c r="H1089" i="5"/>
  <c r="I1089" i="5"/>
  <c r="J1089" i="5"/>
  <c r="K1089" i="5"/>
  <c r="L1089" i="5"/>
  <c r="M1089" i="5"/>
  <c r="A1090" i="5"/>
  <c r="B1090" i="5"/>
  <c r="C1090" i="5"/>
  <c r="D1090" i="5"/>
  <c r="E1090" i="5"/>
  <c r="N1090" i="5" s="1"/>
  <c r="F1090" i="5"/>
  <c r="G1090" i="5"/>
  <c r="H1090" i="5"/>
  <c r="I1090" i="5"/>
  <c r="J1090" i="5"/>
  <c r="K1090" i="5"/>
  <c r="L1090" i="5"/>
  <c r="M1090" i="5"/>
  <c r="A1091" i="5"/>
  <c r="B1091" i="5"/>
  <c r="C1091" i="5"/>
  <c r="D1091" i="5"/>
  <c r="E1091" i="5"/>
  <c r="N1091" i="5" s="1"/>
  <c r="F1091" i="5"/>
  <c r="G1091" i="5"/>
  <c r="H1091" i="5"/>
  <c r="I1091" i="5"/>
  <c r="J1091" i="5"/>
  <c r="K1091" i="5"/>
  <c r="L1091" i="5"/>
  <c r="M1091" i="5"/>
  <c r="A1092" i="5"/>
  <c r="B1092" i="5"/>
  <c r="C1092" i="5"/>
  <c r="D1092" i="5"/>
  <c r="E1092" i="5"/>
  <c r="N1092" i="5" s="1"/>
  <c r="F1092" i="5"/>
  <c r="G1092" i="5"/>
  <c r="H1092" i="5"/>
  <c r="I1092" i="5"/>
  <c r="J1092" i="5"/>
  <c r="K1092" i="5"/>
  <c r="L1092" i="5"/>
  <c r="M1092" i="5"/>
  <c r="A1093" i="5"/>
  <c r="B1093" i="5"/>
  <c r="C1093" i="5"/>
  <c r="D1093" i="5"/>
  <c r="E1093" i="5"/>
  <c r="N1093" i="5" s="1"/>
  <c r="F1093" i="5"/>
  <c r="G1093" i="5"/>
  <c r="H1093" i="5"/>
  <c r="I1093" i="5"/>
  <c r="J1093" i="5"/>
  <c r="K1093" i="5"/>
  <c r="L1093" i="5"/>
  <c r="M1093" i="5"/>
  <c r="A1094" i="5"/>
  <c r="B1094" i="5"/>
  <c r="C1094" i="5"/>
  <c r="D1094" i="5"/>
  <c r="E1094" i="5"/>
  <c r="N1094" i="5" s="1"/>
  <c r="F1094" i="5"/>
  <c r="G1094" i="5"/>
  <c r="H1094" i="5"/>
  <c r="I1094" i="5"/>
  <c r="J1094" i="5"/>
  <c r="K1094" i="5"/>
  <c r="L1094" i="5"/>
  <c r="M1094" i="5"/>
  <c r="A1095" i="5"/>
  <c r="B1095" i="5"/>
  <c r="C1095" i="5"/>
  <c r="D1095" i="5"/>
  <c r="E1095" i="5"/>
  <c r="N1095" i="5" s="1"/>
  <c r="F1095" i="5"/>
  <c r="G1095" i="5"/>
  <c r="H1095" i="5"/>
  <c r="I1095" i="5"/>
  <c r="J1095" i="5"/>
  <c r="K1095" i="5"/>
  <c r="L1095" i="5"/>
  <c r="M1095" i="5"/>
  <c r="A1096" i="5"/>
  <c r="B1096" i="5"/>
  <c r="C1096" i="5"/>
  <c r="D1096" i="5"/>
  <c r="E1096" i="5"/>
  <c r="N1096" i="5" s="1"/>
  <c r="F1096" i="5"/>
  <c r="G1096" i="5"/>
  <c r="H1096" i="5"/>
  <c r="I1096" i="5"/>
  <c r="J1096" i="5"/>
  <c r="K1096" i="5"/>
  <c r="L1096" i="5"/>
  <c r="M1096" i="5"/>
  <c r="A1097" i="5"/>
  <c r="B1097" i="5"/>
  <c r="C1097" i="5"/>
  <c r="D1097" i="5"/>
  <c r="E1097" i="5"/>
  <c r="N1097" i="5" s="1"/>
  <c r="F1097" i="5"/>
  <c r="G1097" i="5"/>
  <c r="H1097" i="5"/>
  <c r="I1097" i="5"/>
  <c r="J1097" i="5"/>
  <c r="K1097" i="5"/>
  <c r="L1097" i="5"/>
  <c r="M1097" i="5"/>
  <c r="A1098" i="5"/>
  <c r="B1098" i="5"/>
  <c r="C1098" i="5"/>
  <c r="D1098" i="5"/>
  <c r="E1098" i="5"/>
  <c r="N1098" i="5" s="1"/>
  <c r="F1098" i="5"/>
  <c r="G1098" i="5"/>
  <c r="H1098" i="5"/>
  <c r="I1098" i="5"/>
  <c r="J1098" i="5"/>
  <c r="K1098" i="5"/>
  <c r="L1098" i="5"/>
  <c r="M1098" i="5"/>
  <c r="A1099" i="5"/>
  <c r="B1099" i="5"/>
  <c r="C1099" i="5"/>
  <c r="D1099" i="5"/>
  <c r="E1099" i="5"/>
  <c r="N1099" i="5" s="1"/>
  <c r="F1099" i="5"/>
  <c r="G1099" i="5"/>
  <c r="H1099" i="5"/>
  <c r="I1099" i="5"/>
  <c r="J1099" i="5"/>
  <c r="K1099" i="5"/>
  <c r="L1099" i="5"/>
  <c r="M1099" i="5"/>
  <c r="A1100" i="5"/>
  <c r="B1100" i="5"/>
  <c r="C1100" i="5"/>
  <c r="D1100" i="5"/>
  <c r="E1100" i="5"/>
  <c r="N1100" i="5" s="1"/>
  <c r="F1100" i="5"/>
  <c r="G1100" i="5"/>
  <c r="H1100" i="5"/>
  <c r="I1100" i="5"/>
  <c r="J1100" i="5"/>
  <c r="K1100" i="5"/>
  <c r="L1100" i="5"/>
  <c r="M1100" i="5"/>
  <c r="A1101" i="5"/>
  <c r="B1101" i="5"/>
  <c r="C1101" i="5"/>
  <c r="D1101" i="5"/>
  <c r="E1101" i="5"/>
  <c r="N1101" i="5" s="1"/>
  <c r="F1101" i="5"/>
  <c r="G1101" i="5"/>
  <c r="H1101" i="5"/>
  <c r="I1101" i="5"/>
  <c r="J1101" i="5"/>
  <c r="K1101" i="5"/>
  <c r="L1101" i="5"/>
  <c r="M1101" i="5"/>
  <c r="A1102" i="5"/>
  <c r="B1102" i="5"/>
  <c r="C1102" i="5"/>
  <c r="D1102" i="5"/>
  <c r="E1102" i="5"/>
  <c r="N1102" i="5" s="1"/>
  <c r="F1102" i="5"/>
  <c r="G1102" i="5"/>
  <c r="H1102" i="5"/>
  <c r="I1102" i="5"/>
  <c r="J1102" i="5"/>
  <c r="K1102" i="5"/>
  <c r="L1102" i="5"/>
  <c r="M1102" i="5"/>
  <c r="A1103" i="5"/>
  <c r="B1103" i="5"/>
  <c r="C1103" i="5"/>
  <c r="D1103" i="5"/>
  <c r="E1103" i="5"/>
  <c r="N1103" i="5" s="1"/>
  <c r="F1103" i="5"/>
  <c r="G1103" i="5"/>
  <c r="H1103" i="5"/>
  <c r="I1103" i="5"/>
  <c r="J1103" i="5"/>
  <c r="K1103" i="5"/>
  <c r="L1103" i="5"/>
  <c r="M1103" i="5"/>
  <c r="A1104" i="5"/>
  <c r="B1104" i="5"/>
  <c r="C1104" i="5"/>
  <c r="D1104" i="5"/>
  <c r="E1104" i="5"/>
  <c r="N1104" i="5" s="1"/>
  <c r="F1104" i="5"/>
  <c r="G1104" i="5"/>
  <c r="H1104" i="5"/>
  <c r="I1104" i="5"/>
  <c r="J1104" i="5"/>
  <c r="K1104" i="5"/>
  <c r="L1104" i="5"/>
  <c r="M1104" i="5"/>
  <c r="A1105" i="5"/>
  <c r="B1105" i="5"/>
  <c r="C1105" i="5"/>
  <c r="D1105" i="5"/>
  <c r="E1105" i="5"/>
  <c r="N1105" i="5" s="1"/>
  <c r="F1105" i="5"/>
  <c r="G1105" i="5"/>
  <c r="H1105" i="5"/>
  <c r="I1105" i="5"/>
  <c r="J1105" i="5"/>
  <c r="K1105" i="5"/>
  <c r="L1105" i="5"/>
  <c r="M1105" i="5"/>
  <c r="A1106" i="5"/>
  <c r="B1106" i="5"/>
  <c r="C1106" i="5"/>
  <c r="D1106" i="5"/>
  <c r="E1106" i="5"/>
  <c r="N1106" i="5" s="1"/>
  <c r="F1106" i="5"/>
  <c r="G1106" i="5"/>
  <c r="H1106" i="5"/>
  <c r="I1106" i="5"/>
  <c r="J1106" i="5"/>
  <c r="K1106" i="5"/>
  <c r="L1106" i="5"/>
  <c r="M1106" i="5"/>
  <c r="A1107" i="5"/>
  <c r="B1107" i="5"/>
  <c r="C1107" i="5"/>
  <c r="D1107" i="5"/>
  <c r="E1107" i="5"/>
  <c r="N1107" i="5" s="1"/>
  <c r="F1107" i="5"/>
  <c r="G1107" i="5"/>
  <c r="H1107" i="5"/>
  <c r="I1107" i="5"/>
  <c r="J1107" i="5"/>
  <c r="K1107" i="5"/>
  <c r="L1107" i="5"/>
  <c r="M1107" i="5"/>
  <c r="A1108" i="5"/>
  <c r="B1108" i="5"/>
  <c r="C1108" i="5"/>
  <c r="D1108" i="5"/>
  <c r="E1108" i="5"/>
  <c r="N1108" i="5" s="1"/>
  <c r="F1108" i="5"/>
  <c r="G1108" i="5"/>
  <c r="H1108" i="5"/>
  <c r="I1108" i="5"/>
  <c r="J1108" i="5"/>
  <c r="K1108" i="5"/>
  <c r="L1108" i="5"/>
  <c r="M1108" i="5"/>
  <c r="A1109" i="5"/>
  <c r="B1109" i="5"/>
  <c r="C1109" i="5"/>
  <c r="D1109" i="5"/>
  <c r="E1109" i="5"/>
  <c r="N1109" i="5" s="1"/>
  <c r="F1109" i="5"/>
  <c r="G1109" i="5"/>
  <c r="H1109" i="5"/>
  <c r="I1109" i="5"/>
  <c r="J1109" i="5"/>
  <c r="K1109" i="5"/>
  <c r="L1109" i="5"/>
  <c r="M1109" i="5"/>
  <c r="A1110" i="5"/>
  <c r="B1110" i="5"/>
  <c r="C1110" i="5"/>
  <c r="D1110" i="5"/>
  <c r="E1110" i="5"/>
  <c r="N1110" i="5" s="1"/>
  <c r="F1110" i="5"/>
  <c r="G1110" i="5"/>
  <c r="H1110" i="5"/>
  <c r="I1110" i="5"/>
  <c r="J1110" i="5"/>
  <c r="K1110" i="5"/>
  <c r="L1110" i="5"/>
  <c r="M1110" i="5"/>
  <c r="A1111" i="5"/>
  <c r="B1111" i="5"/>
  <c r="C1111" i="5"/>
  <c r="D1111" i="5"/>
  <c r="E1111" i="5"/>
  <c r="N1111" i="5" s="1"/>
  <c r="F1111" i="5"/>
  <c r="G1111" i="5"/>
  <c r="H1111" i="5"/>
  <c r="I1111" i="5"/>
  <c r="J1111" i="5"/>
  <c r="K1111" i="5"/>
  <c r="L1111" i="5"/>
  <c r="M1111" i="5"/>
  <c r="A1112" i="5"/>
  <c r="B1112" i="5"/>
  <c r="C1112" i="5"/>
  <c r="D1112" i="5"/>
  <c r="E1112" i="5"/>
  <c r="N1112" i="5" s="1"/>
  <c r="F1112" i="5"/>
  <c r="G1112" i="5"/>
  <c r="H1112" i="5"/>
  <c r="I1112" i="5"/>
  <c r="J1112" i="5"/>
  <c r="K1112" i="5"/>
  <c r="L1112" i="5"/>
  <c r="M1112" i="5"/>
  <c r="A1113" i="5"/>
  <c r="B1113" i="5"/>
  <c r="C1113" i="5"/>
  <c r="D1113" i="5"/>
  <c r="E1113" i="5"/>
  <c r="N1113" i="5" s="1"/>
  <c r="F1113" i="5"/>
  <c r="G1113" i="5"/>
  <c r="H1113" i="5"/>
  <c r="I1113" i="5"/>
  <c r="J1113" i="5"/>
  <c r="K1113" i="5"/>
  <c r="L1113" i="5"/>
  <c r="M1113" i="5"/>
  <c r="A1114" i="5"/>
  <c r="B1114" i="5"/>
  <c r="C1114" i="5"/>
  <c r="D1114" i="5"/>
  <c r="E1114" i="5"/>
  <c r="N1114" i="5" s="1"/>
  <c r="F1114" i="5"/>
  <c r="G1114" i="5"/>
  <c r="H1114" i="5"/>
  <c r="I1114" i="5"/>
  <c r="J1114" i="5"/>
  <c r="K1114" i="5"/>
  <c r="L1114" i="5"/>
  <c r="M1114" i="5"/>
  <c r="A1115" i="5"/>
  <c r="B1115" i="5"/>
  <c r="C1115" i="5"/>
  <c r="D1115" i="5"/>
  <c r="E1115" i="5"/>
  <c r="N1115" i="5" s="1"/>
  <c r="F1115" i="5"/>
  <c r="G1115" i="5"/>
  <c r="H1115" i="5"/>
  <c r="I1115" i="5"/>
  <c r="J1115" i="5"/>
  <c r="K1115" i="5"/>
  <c r="L1115" i="5"/>
  <c r="M1115" i="5"/>
  <c r="A1116" i="5"/>
  <c r="B1116" i="5"/>
  <c r="C1116" i="5"/>
  <c r="D1116" i="5"/>
  <c r="E1116" i="5"/>
  <c r="N1116" i="5" s="1"/>
  <c r="F1116" i="5"/>
  <c r="G1116" i="5"/>
  <c r="H1116" i="5"/>
  <c r="I1116" i="5"/>
  <c r="J1116" i="5"/>
  <c r="K1116" i="5"/>
  <c r="L1116" i="5"/>
  <c r="M1116" i="5"/>
  <c r="A1117" i="5"/>
  <c r="B1117" i="5"/>
  <c r="C1117" i="5"/>
  <c r="D1117" i="5"/>
  <c r="E1117" i="5"/>
  <c r="N1117" i="5" s="1"/>
  <c r="F1117" i="5"/>
  <c r="G1117" i="5"/>
  <c r="H1117" i="5"/>
  <c r="I1117" i="5"/>
  <c r="J1117" i="5"/>
  <c r="K1117" i="5"/>
  <c r="L1117" i="5"/>
  <c r="M1117" i="5"/>
  <c r="A1118" i="5"/>
  <c r="B1118" i="5"/>
  <c r="C1118" i="5"/>
  <c r="D1118" i="5"/>
  <c r="E1118" i="5"/>
  <c r="N1118" i="5" s="1"/>
  <c r="F1118" i="5"/>
  <c r="G1118" i="5"/>
  <c r="H1118" i="5"/>
  <c r="I1118" i="5"/>
  <c r="J1118" i="5"/>
  <c r="K1118" i="5"/>
  <c r="L1118" i="5"/>
  <c r="M1118" i="5"/>
  <c r="A1119" i="5"/>
  <c r="B1119" i="5"/>
  <c r="C1119" i="5"/>
  <c r="D1119" i="5"/>
  <c r="E1119" i="5"/>
  <c r="N1119" i="5" s="1"/>
  <c r="F1119" i="5"/>
  <c r="G1119" i="5"/>
  <c r="H1119" i="5"/>
  <c r="I1119" i="5"/>
  <c r="J1119" i="5"/>
  <c r="K1119" i="5"/>
  <c r="L1119" i="5"/>
  <c r="M1119" i="5"/>
  <c r="A1120" i="5"/>
  <c r="B1120" i="5"/>
  <c r="C1120" i="5"/>
  <c r="D1120" i="5"/>
  <c r="E1120" i="5"/>
  <c r="N1120" i="5" s="1"/>
  <c r="F1120" i="5"/>
  <c r="G1120" i="5"/>
  <c r="H1120" i="5"/>
  <c r="I1120" i="5"/>
  <c r="J1120" i="5"/>
  <c r="K1120" i="5"/>
  <c r="L1120" i="5"/>
  <c r="M1120" i="5"/>
  <c r="A1121" i="5"/>
  <c r="B1121" i="5"/>
  <c r="C1121" i="5"/>
  <c r="D1121" i="5"/>
  <c r="E1121" i="5"/>
  <c r="N1121" i="5" s="1"/>
  <c r="F1121" i="5"/>
  <c r="G1121" i="5"/>
  <c r="H1121" i="5"/>
  <c r="I1121" i="5"/>
  <c r="J1121" i="5"/>
  <c r="K1121" i="5"/>
  <c r="L1121" i="5"/>
  <c r="M1121" i="5"/>
  <c r="A1122" i="5"/>
  <c r="B1122" i="5"/>
  <c r="C1122" i="5"/>
  <c r="D1122" i="5"/>
  <c r="E1122" i="5"/>
  <c r="N1122" i="5" s="1"/>
  <c r="F1122" i="5"/>
  <c r="G1122" i="5"/>
  <c r="H1122" i="5"/>
  <c r="I1122" i="5"/>
  <c r="J1122" i="5"/>
  <c r="K1122" i="5"/>
  <c r="L1122" i="5"/>
  <c r="M1122" i="5"/>
  <c r="A1123" i="5"/>
  <c r="B1123" i="5"/>
  <c r="C1123" i="5"/>
  <c r="D1123" i="5"/>
  <c r="E1123" i="5"/>
  <c r="N1123" i="5" s="1"/>
  <c r="F1123" i="5"/>
  <c r="G1123" i="5"/>
  <c r="H1123" i="5"/>
  <c r="I1123" i="5"/>
  <c r="J1123" i="5"/>
  <c r="K1123" i="5"/>
  <c r="L1123" i="5"/>
  <c r="M1123" i="5"/>
  <c r="A1124" i="5"/>
  <c r="B1124" i="5"/>
  <c r="C1124" i="5"/>
  <c r="D1124" i="5"/>
  <c r="E1124" i="5"/>
  <c r="N1124" i="5" s="1"/>
  <c r="F1124" i="5"/>
  <c r="G1124" i="5"/>
  <c r="H1124" i="5"/>
  <c r="I1124" i="5"/>
  <c r="J1124" i="5"/>
  <c r="K1124" i="5"/>
  <c r="L1124" i="5"/>
  <c r="M1124" i="5"/>
  <c r="A1125" i="5"/>
  <c r="B1125" i="5"/>
  <c r="C1125" i="5"/>
  <c r="D1125" i="5"/>
  <c r="E1125" i="5"/>
  <c r="N1125" i="5" s="1"/>
  <c r="F1125" i="5"/>
  <c r="G1125" i="5"/>
  <c r="H1125" i="5"/>
  <c r="I1125" i="5"/>
  <c r="J1125" i="5"/>
  <c r="K1125" i="5"/>
  <c r="L1125" i="5"/>
  <c r="M1125" i="5"/>
  <c r="A1126" i="5"/>
  <c r="B1126" i="5"/>
  <c r="C1126" i="5"/>
  <c r="D1126" i="5"/>
  <c r="E1126" i="5"/>
  <c r="N1126" i="5" s="1"/>
  <c r="F1126" i="5"/>
  <c r="G1126" i="5"/>
  <c r="H1126" i="5"/>
  <c r="I1126" i="5"/>
  <c r="J1126" i="5"/>
  <c r="K1126" i="5"/>
  <c r="L1126" i="5"/>
  <c r="M1126" i="5"/>
  <c r="A1127" i="5"/>
  <c r="B1127" i="5"/>
  <c r="C1127" i="5"/>
  <c r="D1127" i="5"/>
  <c r="E1127" i="5"/>
  <c r="N1127" i="5" s="1"/>
  <c r="F1127" i="5"/>
  <c r="G1127" i="5"/>
  <c r="H1127" i="5"/>
  <c r="I1127" i="5"/>
  <c r="J1127" i="5"/>
  <c r="K1127" i="5"/>
  <c r="L1127" i="5"/>
  <c r="M1127" i="5"/>
  <c r="A1128" i="5"/>
  <c r="B1128" i="5"/>
  <c r="C1128" i="5"/>
  <c r="D1128" i="5"/>
  <c r="E1128" i="5"/>
  <c r="N1128" i="5" s="1"/>
  <c r="F1128" i="5"/>
  <c r="G1128" i="5"/>
  <c r="H1128" i="5"/>
  <c r="I1128" i="5"/>
  <c r="J1128" i="5"/>
  <c r="K1128" i="5"/>
  <c r="L1128" i="5"/>
  <c r="M1128" i="5"/>
  <c r="A1129" i="5"/>
  <c r="B1129" i="5"/>
  <c r="C1129" i="5"/>
  <c r="D1129" i="5"/>
  <c r="E1129" i="5"/>
  <c r="N1129" i="5" s="1"/>
  <c r="F1129" i="5"/>
  <c r="G1129" i="5"/>
  <c r="H1129" i="5"/>
  <c r="I1129" i="5"/>
  <c r="J1129" i="5"/>
  <c r="K1129" i="5"/>
  <c r="L1129" i="5"/>
  <c r="M1129" i="5"/>
  <c r="A1130" i="5"/>
  <c r="B1130" i="5"/>
  <c r="C1130" i="5"/>
  <c r="D1130" i="5"/>
  <c r="E1130" i="5"/>
  <c r="N1130" i="5" s="1"/>
  <c r="F1130" i="5"/>
  <c r="G1130" i="5"/>
  <c r="H1130" i="5"/>
  <c r="I1130" i="5"/>
  <c r="J1130" i="5"/>
  <c r="K1130" i="5"/>
  <c r="L1130" i="5"/>
  <c r="M1130" i="5"/>
  <c r="A1131" i="5"/>
  <c r="B1131" i="5"/>
  <c r="C1131" i="5"/>
  <c r="D1131" i="5"/>
  <c r="E1131" i="5"/>
  <c r="N1131" i="5" s="1"/>
  <c r="F1131" i="5"/>
  <c r="G1131" i="5"/>
  <c r="H1131" i="5"/>
  <c r="I1131" i="5"/>
  <c r="J1131" i="5"/>
  <c r="K1131" i="5"/>
  <c r="L1131" i="5"/>
  <c r="M1131" i="5"/>
  <c r="A1132" i="5"/>
  <c r="B1132" i="5"/>
  <c r="C1132" i="5"/>
  <c r="D1132" i="5"/>
  <c r="E1132" i="5"/>
  <c r="N1132" i="5" s="1"/>
  <c r="F1132" i="5"/>
  <c r="G1132" i="5"/>
  <c r="H1132" i="5"/>
  <c r="I1132" i="5"/>
  <c r="J1132" i="5"/>
  <c r="K1132" i="5"/>
  <c r="L1132" i="5"/>
  <c r="M1132" i="5"/>
  <c r="A1133" i="5"/>
  <c r="B1133" i="5"/>
  <c r="C1133" i="5"/>
  <c r="D1133" i="5"/>
  <c r="E1133" i="5"/>
  <c r="N1133" i="5" s="1"/>
  <c r="F1133" i="5"/>
  <c r="G1133" i="5"/>
  <c r="H1133" i="5"/>
  <c r="I1133" i="5"/>
  <c r="J1133" i="5"/>
  <c r="K1133" i="5"/>
  <c r="L1133" i="5"/>
  <c r="M1133" i="5"/>
  <c r="A1134" i="5"/>
  <c r="B1134" i="5"/>
  <c r="C1134" i="5"/>
  <c r="D1134" i="5"/>
  <c r="E1134" i="5"/>
  <c r="N1134" i="5" s="1"/>
  <c r="F1134" i="5"/>
  <c r="G1134" i="5"/>
  <c r="H1134" i="5"/>
  <c r="I1134" i="5"/>
  <c r="J1134" i="5"/>
  <c r="K1134" i="5"/>
  <c r="L1134" i="5"/>
  <c r="M1134" i="5"/>
  <c r="A1135" i="5"/>
  <c r="B1135" i="5"/>
  <c r="C1135" i="5"/>
  <c r="D1135" i="5"/>
  <c r="E1135" i="5"/>
  <c r="N1135" i="5" s="1"/>
  <c r="F1135" i="5"/>
  <c r="G1135" i="5"/>
  <c r="H1135" i="5"/>
  <c r="I1135" i="5"/>
  <c r="J1135" i="5"/>
  <c r="K1135" i="5"/>
  <c r="L1135" i="5"/>
  <c r="M1135" i="5"/>
  <c r="A1136" i="5"/>
  <c r="B1136" i="5"/>
  <c r="C1136" i="5"/>
  <c r="D1136" i="5"/>
  <c r="E1136" i="5"/>
  <c r="N1136" i="5" s="1"/>
  <c r="F1136" i="5"/>
  <c r="G1136" i="5"/>
  <c r="H1136" i="5"/>
  <c r="I1136" i="5"/>
  <c r="J1136" i="5"/>
  <c r="K1136" i="5"/>
  <c r="L1136" i="5"/>
  <c r="M1136" i="5"/>
  <c r="A1137" i="5"/>
  <c r="B1137" i="5"/>
  <c r="C1137" i="5"/>
  <c r="D1137" i="5"/>
  <c r="E1137" i="5"/>
  <c r="N1137" i="5" s="1"/>
  <c r="F1137" i="5"/>
  <c r="G1137" i="5"/>
  <c r="H1137" i="5"/>
  <c r="I1137" i="5"/>
  <c r="J1137" i="5"/>
  <c r="K1137" i="5"/>
  <c r="L1137" i="5"/>
  <c r="M1137" i="5"/>
  <c r="A1138" i="5"/>
  <c r="B1138" i="5"/>
  <c r="C1138" i="5"/>
  <c r="D1138" i="5"/>
  <c r="E1138" i="5"/>
  <c r="N1138" i="5" s="1"/>
  <c r="F1138" i="5"/>
  <c r="G1138" i="5"/>
  <c r="H1138" i="5"/>
  <c r="I1138" i="5"/>
  <c r="J1138" i="5"/>
  <c r="K1138" i="5"/>
  <c r="L1138" i="5"/>
  <c r="M1138" i="5"/>
  <c r="A1139" i="5"/>
  <c r="B1139" i="5"/>
  <c r="C1139" i="5"/>
  <c r="D1139" i="5"/>
  <c r="E1139" i="5"/>
  <c r="N1139" i="5" s="1"/>
  <c r="F1139" i="5"/>
  <c r="G1139" i="5"/>
  <c r="H1139" i="5"/>
  <c r="I1139" i="5"/>
  <c r="J1139" i="5"/>
  <c r="K1139" i="5"/>
  <c r="L1139" i="5"/>
  <c r="M1139" i="5"/>
  <c r="A1140" i="5"/>
  <c r="B1140" i="5"/>
  <c r="C1140" i="5"/>
  <c r="D1140" i="5"/>
  <c r="E1140" i="5"/>
  <c r="N1140" i="5" s="1"/>
  <c r="F1140" i="5"/>
  <c r="G1140" i="5"/>
  <c r="H1140" i="5"/>
  <c r="I1140" i="5"/>
  <c r="J1140" i="5"/>
  <c r="K1140" i="5"/>
  <c r="L1140" i="5"/>
  <c r="M1140" i="5"/>
  <c r="A1141" i="5"/>
  <c r="B1141" i="5"/>
  <c r="C1141" i="5"/>
  <c r="D1141" i="5"/>
  <c r="E1141" i="5"/>
  <c r="N1141" i="5" s="1"/>
  <c r="F1141" i="5"/>
  <c r="G1141" i="5"/>
  <c r="H1141" i="5"/>
  <c r="I1141" i="5"/>
  <c r="J1141" i="5"/>
  <c r="K1141" i="5"/>
  <c r="L1141" i="5"/>
  <c r="M1141" i="5"/>
  <c r="A1142" i="5"/>
  <c r="B1142" i="5"/>
  <c r="C1142" i="5"/>
  <c r="D1142" i="5"/>
  <c r="E1142" i="5"/>
  <c r="N1142" i="5" s="1"/>
  <c r="F1142" i="5"/>
  <c r="G1142" i="5"/>
  <c r="H1142" i="5"/>
  <c r="I1142" i="5"/>
  <c r="J1142" i="5"/>
  <c r="K1142" i="5"/>
  <c r="L1142" i="5"/>
  <c r="M1142" i="5"/>
  <c r="A1143" i="5"/>
  <c r="B1143" i="5"/>
  <c r="C1143" i="5"/>
  <c r="D1143" i="5"/>
  <c r="E1143" i="5"/>
  <c r="N1143" i="5" s="1"/>
  <c r="F1143" i="5"/>
  <c r="G1143" i="5"/>
  <c r="H1143" i="5"/>
  <c r="I1143" i="5"/>
  <c r="J1143" i="5"/>
  <c r="K1143" i="5"/>
  <c r="L1143" i="5"/>
  <c r="M1143" i="5"/>
  <c r="A1144" i="5"/>
  <c r="B1144" i="5"/>
  <c r="C1144" i="5"/>
  <c r="D1144" i="5"/>
  <c r="E1144" i="5"/>
  <c r="N1144" i="5" s="1"/>
  <c r="F1144" i="5"/>
  <c r="G1144" i="5"/>
  <c r="H1144" i="5"/>
  <c r="I1144" i="5"/>
  <c r="J1144" i="5"/>
  <c r="K1144" i="5"/>
  <c r="L1144" i="5"/>
  <c r="M1144" i="5"/>
  <c r="A1145" i="5"/>
  <c r="B1145" i="5"/>
  <c r="C1145" i="5"/>
  <c r="D1145" i="5"/>
  <c r="E1145" i="5"/>
  <c r="N1145" i="5" s="1"/>
  <c r="F1145" i="5"/>
  <c r="G1145" i="5"/>
  <c r="H1145" i="5"/>
  <c r="I1145" i="5"/>
  <c r="J1145" i="5"/>
  <c r="K1145" i="5"/>
  <c r="L1145" i="5"/>
  <c r="M1145" i="5"/>
  <c r="A1146" i="5"/>
  <c r="B1146" i="5"/>
  <c r="C1146" i="5"/>
  <c r="D1146" i="5"/>
  <c r="E1146" i="5"/>
  <c r="N1146" i="5" s="1"/>
  <c r="F1146" i="5"/>
  <c r="G1146" i="5"/>
  <c r="H1146" i="5"/>
  <c r="I1146" i="5"/>
  <c r="J1146" i="5"/>
  <c r="K1146" i="5"/>
  <c r="L1146" i="5"/>
  <c r="M1146" i="5"/>
  <c r="A1147" i="5"/>
  <c r="B1147" i="5"/>
  <c r="C1147" i="5"/>
  <c r="D1147" i="5"/>
  <c r="E1147" i="5"/>
  <c r="N1147" i="5" s="1"/>
  <c r="F1147" i="5"/>
  <c r="G1147" i="5"/>
  <c r="H1147" i="5"/>
  <c r="I1147" i="5"/>
  <c r="J1147" i="5"/>
  <c r="K1147" i="5"/>
  <c r="L1147" i="5"/>
  <c r="M1147" i="5"/>
  <c r="A1148" i="5"/>
  <c r="B1148" i="5"/>
  <c r="C1148" i="5"/>
  <c r="D1148" i="5"/>
  <c r="E1148" i="5"/>
  <c r="N1148" i="5" s="1"/>
  <c r="F1148" i="5"/>
  <c r="G1148" i="5"/>
  <c r="H1148" i="5"/>
  <c r="I1148" i="5"/>
  <c r="J1148" i="5"/>
  <c r="K1148" i="5"/>
  <c r="L1148" i="5"/>
  <c r="M1148" i="5"/>
  <c r="A1149" i="5"/>
  <c r="B1149" i="5"/>
  <c r="C1149" i="5"/>
  <c r="D1149" i="5"/>
  <c r="E1149" i="5"/>
  <c r="N1149" i="5" s="1"/>
  <c r="F1149" i="5"/>
  <c r="G1149" i="5"/>
  <c r="H1149" i="5"/>
  <c r="I1149" i="5"/>
  <c r="J1149" i="5"/>
  <c r="K1149" i="5"/>
  <c r="L1149" i="5"/>
  <c r="M1149" i="5"/>
  <c r="A1150" i="5"/>
  <c r="B1150" i="5"/>
  <c r="C1150" i="5"/>
  <c r="D1150" i="5"/>
  <c r="E1150" i="5"/>
  <c r="N1150" i="5" s="1"/>
  <c r="F1150" i="5"/>
  <c r="G1150" i="5"/>
  <c r="H1150" i="5"/>
  <c r="I1150" i="5"/>
  <c r="J1150" i="5"/>
  <c r="K1150" i="5"/>
  <c r="L1150" i="5"/>
  <c r="M1150" i="5"/>
  <c r="A1151" i="5"/>
  <c r="B1151" i="5"/>
  <c r="C1151" i="5"/>
  <c r="D1151" i="5"/>
  <c r="E1151" i="5"/>
  <c r="N1151" i="5" s="1"/>
  <c r="F1151" i="5"/>
  <c r="G1151" i="5"/>
  <c r="H1151" i="5"/>
  <c r="I1151" i="5"/>
  <c r="J1151" i="5"/>
  <c r="K1151" i="5"/>
  <c r="L1151" i="5"/>
  <c r="M1151" i="5"/>
  <c r="A1152" i="5"/>
  <c r="B1152" i="5"/>
  <c r="C1152" i="5"/>
  <c r="D1152" i="5"/>
  <c r="E1152" i="5"/>
  <c r="N1152" i="5" s="1"/>
  <c r="F1152" i="5"/>
  <c r="G1152" i="5"/>
  <c r="H1152" i="5"/>
  <c r="I1152" i="5"/>
  <c r="J1152" i="5"/>
  <c r="K1152" i="5"/>
  <c r="L1152" i="5"/>
  <c r="M1152" i="5"/>
  <c r="A1153" i="5"/>
  <c r="B1153" i="5"/>
  <c r="C1153" i="5"/>
  <c r="D1153" i="5"/>
  <c r="E1153" i="5"/>
  <c r="N1153" i="5" s="1"/>
  <c r="F1153" i="5"/>
  <c r="G1153" i="5"/>
  <c r="H1153" i="5"/>
  <c r="I1153" i="5"/>
  <c r="J1153" i="5"/>
  <c r="K1153" i="5"/>
  <c r="L1153" i="5"/>
  <c r="M1153" i="5"/>
  <c r="A1154" i="5"/>
  <c r="B1154" i="5"/>
  <c r="C1154" i="5"/>
  <c r="D1154" i="5"/>
  <c r="E1154" i="5"/>
  <c r="N1154" i="5" s="1"/>
  <c r="F1154" i="5"/>
  <c r="G1154" i="5"/>
  <c r="H1154" i="5"/>
  <c r="I1154" i="5"/>
  <c r="J1154" i="5"/>
  <c r="K1154" i="5"/>
  <c r="L1154" i="5"/>
  <c r="M1154" i="5"/>
  <c r="A1155" i="5"/>
  <c r="B1155" i="5"/>
  <c r="C1155" i="5"/>
  <c r="D1155" i="5"/>
  <c r="E1155" i="5"/>
  <c r="N1155" i="5" s="1"/>
  <c r="F1155" i="5"/>
  <c r="G1155" i="5"/>
  <c r="H1155" i="5"/>
  <c r="I1155" i="5"/>
  <c r="J1155" i="5"/>
  <c r="K1155" i="5"/>
  <c r="L1155" i="5"/>
  <c r="M1155" i="5"/>
  <c r="A1156" i="5"/>
  <c r="B1156" i="5"/>
  <c r="C1156" i="5"/>
  <c r="D1156" i="5"/>
  <c r="E1156" i="5"/>
  <c r="N1156" i="5" s="1"/>
  <c r="F1156" i="5"/>
  <c r="G1156" i="5"/>
  <c r="H1156" i="5"/>
  <c r="I1156" i="5"/>
  <c r="J1156" i="5"/>
  <c r="K1156" i="5"/>
  <c r="L1156" i="5"/>
  <c r="M1156" i="5"/>
  <c r="A1157" i="5"/>
  <c r="B1157" i="5"/>
  <c r="C1157" i="5"/>
  <c r="D1157" i="5"/>
  <c r="E1157" i="5"/>
  <c r="N1157" i="5" s="1"/>
  <c r="F1157" i="5"/>
  <c r="G1157" i="5"/>
  <c r="H1157" i="5"/>
  <c r="I1157" i="5"/>
  <c r="J1157" i="5"/>
  <c r="K1157" i="5"/>
  <c r="L1157" i="5"/>
  <c r="M1157" i="5"/>
  <c r="A1158" i="5"/>
  <c r="B1158" i="5"/>
  <c r="C1158" i="5"/>
  <c r="D1158" i="5"/>
  <c r="E1158" i="5"/>
  <c r="N1158" i="5" s="1"/>
  <c r="F1158" i="5"/>
  <c r="G1158" i="5"/>
  <c r="H1158" i="5"/>
  <c r="I1158" i="5"/>
  <c r="J1158" i="5"/>
  <c r="K1158" i="5"/>
  <c r="L1158" i="5"/>
  <c r="M1158" i="5"/>
  <c r="A1159" i="5"/>
  <c r="B1159" i="5"/>
  <c r="C1159" i="5"/>
  <c r="D1159" i="5"/>
  <c r="E1159" i="5"/>
  <c r="N1159" i="5" s="1"/>
  <c r="F1159" i="5"/>
  <c r="G1159" i="5"/>
  <c r="H1159" i="5"/>
  <c r="I1159" i="5"/>
  <c r="J1159" i="5"/>
  <c r="K1159" i="5"/>
  <c r="L1159" i="5"/>
  <c r="M1159" i="5"/>
  <c r="A1160" i="5"/>
  <c r="B1160" i="5"/>
  <c r="C1160" i="5"/>
  <c r="D1160" i="5"/>
  <c r="E1160" i="5"/>
  <c r="N1160" i="5" s="1"/>
  <c r="F1160" i="5"/>
  <c r="G1160" i="5"/>
  <c r="H1160" i="5"/>
  <c r="I1160" i="5"/>
  <c r="J1160" i="5"/>
  <c r="K1160" i="5"/>
  <c r="L1160" i="5"/>
  <c r="M1160" i="5"/>
  <c r="A1161" i="5"/>
  <c r="B1161" i="5"/>
  <c r="C1161" i="5"/>
  <c r="D1161" i="5"/>
  <c r="E1161" i="5"/>
  <c r="N1161" i="5" s="1"/>
  <c r="F1161" i="5"/>
  <c r="G1161" i="5"/>
  <c r="H1161" i="5"/>
  <c r="I1161" i="5"/>
  <c r="J1161" i="5"/>
  <c r="K1161" i="5"/>
  <c r="L1161" i="5"/>
  <c r="M1161" i="5"/>
  <c r="A1162" i="5"/>
  <c r="B1162" i="5"/>
  <c r="C1162" i="5"/>
  <c r="D1162" i="5"/>
  <c r="E1162" i="5"/>
  <c r="N1162" i="5" s="1"/>
  <c r="F1162" i="5"/>
  <c r="G1162" i="5"/>
  <c r="H1162" i="5"/>
  <c r="I1162" i="5"/>
  <c r="J1162" i="5"/>
  <c r="K1162" i="5"/>
  <c r="L1162" i="5"/>
  <c r="M1162" i="5"/>
  <c r="A1163" i="5"/>
  <c r="B1163" i="5"/>
  <c r="C1163" i="5"/>
  <c r="D1163" i="5"/>
  <c r="E1163" i="5"/>
  <c r="N1163" i="5" s="1"/>
  <c r="F1163" i="5"/>
  <c r="G1163" i="5"/>
  <c r="H1163" i="5"/>
  <c r="I1163" i="5"/>
  <c r="J1163" i="5"/>
  <c r="K1163" i="5"/>
  <c r="L1163" i="5"/>
  <c r="M1163" i="5"/>
  <c r="A1164" i="5"/>
  <c r="B1164" i="5"/>
  <c r="C1164" i="5"/>
  <c r="D1164" i="5"/>
  <c r="E1164" i="5"/>
  <c r="N1164" i="5" s="1"/>
  <c r="F1164" i="5"/>
  <c r="G1164" i="5"/>
  <c r="H1164" i="5"/>
  <c r="I1164" i="5"/>
  <c r="J1164" i="5"/>
  <c r="K1164" i="5"/>
  <c r="L1164" i="5"/>
  <c r="M1164" i="5"/>
  <c r="A1165" i="5"/>
  <c r="B1165" i="5"/>
  <c r="C1165" i="5"/>
  <c r="D1165" i="5"/>
  <c r="E1165" i="5"/>
  <c r="N1165" i="5" s="1"/>
  <c r="F1165" i="5"/>
  <c r="G1165" i="5"/>
  <c r="H1165" i="5"/>
  <c r="I1165" i="5"/>
  <c r="J1165" i="5"/>
  <c r="K1165" i="5"/>
  <c r="L1165" i="5"/>
  <c r="M1165" i="5"/>
  <c r="A1166" i="5"/>
  <c r="B1166" i="5"/>
  <c r="C1166" i="5"/>
  <c r="D1166" i="5"/>
  <c r="E1166" i="5"/>
  <c r="N1166" i="5" s="1"/>
  <c r="F1166" i="5"/>
  <c r="G1166" i="5"/>
  <c r="H1166" i="5"/>
  <c r="I1166" i="5"/>
  <c r="J1166" i="5"/>
  <c r="K1166" i="5"/>
  <c r="L1166" i="5"/>
  <c r="M1166" i="5"/>
  <c r="A1167" i="5"/>
  <c r="B1167" i="5"/>
  <c r="C1167" i="5"/>
  <c r="D1167" i="5"/>
  <c r="E1167" i="5"/>
  <c r="N1167" i="5" s="1"/>
  <c r="F1167" i="5"/>
  <c r="G1167" i="5"/>
  <c r="H1167" i="5"/>
  <c r="I1167" i="5"/>
  <c r="J1167" i="5"/>
  <c r="K1167" i="5"/>
  <c r="L1167" i="5"/>
  <c r="M1167" i="5"/>
  <c r="A1168" i="5"/>
  <c r="B1168" i="5"/>
  <c r="C1168" i="5"/>
  <c r="D1168" i="5"/>
  <c r="E1168" i="5"/>
  <c r="N1168" i="5" s="1"/>
  <c r="F1168" i="5"/>
  <c r="G1168" i="5"/>
  <c r="H1168" i="5"/>
  <c r="I1168" i="5"/>
  <c r="J1168" i="5"/>
  <c r="K1168" i="5"/>
  <c r="L1168" i="5"/>
  <c r="M1168" i="5"/>
  <c r="A1169" i="5"/>
  <c r="B1169" i="5"/>
  <c r="C1169" i="5"/>
  <c r="D1169" i="5"/>
  <c r="E1169" i="5"/>
  <c r="N1169" i="5" s="1"/>
  <c r="F1169" i="5"/>
  <c r="G1169" i="5"/>
  <c r="H1169" i="5"/>
  <c r="I1169" i="5"/>
  <c r="J1169" i="5"/>
  <c r="K1169" i="5"/>
  <c r="L1169" i="5"/>
  <c r="M1169" i="5"/>
  <c r="A1170" i="5"/>
  <c r="B1170" i="5"/>
  <c r="C1170" i="5"/>
  <c r="D1170" i="5"/>
  <c r="E1170" i="5"/>
  <c r="N1170" i="5" s="1"/>
  <c r="F1170" i="5"/>
  <c r="G1170" i="5"/>
  <c r="H1170" i="5"/>
  <c r="I1170" i="5"/>
  <c r="J1170" i="5"/>
  <c r="K1170" i="5"/>
  <c r="L1170" i="5"/>
  <c r="M1170" i="5"/>
  <c r="A1171" i="5"/>
  <c r="B1171" i="5"/>
  <c r="C1171" i="5"/>
  <c r="D1171" i="5"/>
  <c r="E1171" i="5"/>
  <c r="N1171" i="5" s="1"/>
  <c r="F1171" i="5"/>
  <c r="G1171" i="5"/>
  <c r="H1171" i="5"/>
  <c r="I1171" i="5"/>
  <c r="J1171" i="5"/>
  <c r="K1171" i="5"/>
  <c r="L1171" i="5"/>
  <c r="M1171" i="5"/>
  <c r="A1172" i="5"/>
  <c r="B1172" i="5"/>
  <c r="C1172" i="5"/>
  <c r="D1172" i="5"/>
  <c r="E1172" i="5"/>
  <c r="N1172" i="5" s="1"/>
  <c r="F1172" i="5"/>
  <c r="G1172" i="5"/>
  <c r="H1172" i="5"/>
  <c r="I1172" i="5"/>
  <c r="J1172" i="5"/>
  <c r="K1172" i="5"/>
  <c r="L1172" i="5"/>
  <c r="M1172" i="5"/>
  <c r="A1173" i="5"/>
  <c r="B1173" i="5"/>
  <c r="C1173" i="5"/>
  <c r="D1173" i="5"/>
  <c r="E1173" i="5"/>
  <c r="N1173" i="5" s="1"/>
  <c r="F1173" i="5"/>
  <c r="G1173" i="5"/>
  <c r="H1173" i="5"/>
  <c r="I1173" i="5"/>
  <c r="J1173" i="5"/>
  <c r="K1173" i="5"/>
  <c r="L1173" i="5"/>
  <c r="M1173" i="5"/>
  <c r="A1174" i="5"/>
  <c r="B1174" i="5"/>
  <c r="C1174" i="5"/>
  <c r="D1174" i="5"/>
  <c r="E1174" i="5"/>
  <c r="N1174" i="5" s="1"/>
  <c r="F1174" i="5"/>
  <c r="G1174" i="5"/>
  <c r="H1174" i="5"/>
  <c r="I1174" i="5"/>
  <c r="J1174" i="5"/>
  <c r="K1174" i="5"/>
  <c r="L1174" i="5"/>
  <c r="M1174" i="5"/>
  <c r="A1175" i="5"/>
  <c r="B1175" i="5"/>
  <c r="C1175" i="5"/>
  <c r="D1175" i="5"/>
  <c r="E1175" i="5"/>
  <c r="N1175" i="5" s="1"/>
  <c r="F1175" i="5"/>
  <c r="G1175" i="5"/>
  <c r="H1175" i="5"/>
  <c r="I1175" i="5"/>
  <c r="J1175" i="5"/>
  <c r="K1175" i="5"/>
  <c r="L1175" i="5"/>
  <c r="M1175" i="5"/>
  <c r="A1176" i="5"/>
  <c r="B1176" i="5"/>
  <c r="C1176" i="5"/>
  <c r="D1176" i="5"/>
  <c r="E1176" i="5"/>
  <c r="N1176" i="5" s="1"/>
  <c r="F1176" i="5"/>
  <c r="G1176" i="5"/>
  <c r="H1176" i="5"/>
  <c r="I1176" i="5"/>
  <c r="J1176" i="5"/>
  <c r="K1176" i="5"/>
  <c r="L1176" i="5"/>
  <c r="M1176" i="5"/>
  <c r="A1177" i="5"/>
  <c r="B1177" i="5"/>
  <c r="C1177" i="5"/>
  <c r="D1177" i="5"/>
  <c r="E1177" i="5"/>
  <c r="N1177" i="5" s="1"/>
  <c r="F1177" i="5"/>
  <c r="G1177" i="5"/>
  <c r="H1177" i="5"/>
  <c r="I1177" i="5"/>
  <c r="J1177" i="5"/>
  <c r="K1177" i="5"/>
  <c r="L1177" i="5"/>
  <c r="M1177" i="5"/>
  <c r="A1178" i="5"/>
  <c r="B1178" i="5"/>
  <c r="C1178" i="5"/>
  <c r="D1178" i="5"/>
  <c r="E1178" i="5"/>
  <c r="N1178" i="5" s="1"/>
  <c r="F1178" i="5"/>
  <c r="G1178" i="5"/>
  <c r="H1178" i="5"/>
  <c r="I1178" i="5"/>
  <c r="J1178" i="5"/>
  <c r="K1178" i="5"/>
  <c r="L1178" i="5"/>
  <c r="M1178" i="5"/>
  <c r="A1179" i="5"/>
  <c r="B1179" i="5"/>
  <c r="C1179" i="5"/>
  <c r="D1179" i="5"/>
  <c r="E1179" i="5"/>
  <c r="N1179" i="5" s="1"/>
  <c r="F1179" i="5"/>
  <c r="G1179" i="5"/>
  <c r="H1179" i="5"/>
  <c r="I1179" i="5"/>
  <c r="J1179" i="5"/>
  <c r="K1179" i="5"/>
  <c r="L1179" i="5"/>
  <c r="M1179" i="5"/>
  <c r="A1180" i="5"/>
  <c r="B1180" i="5"/>
  <c r="C1180" i="5"/>
  <c r="D1180" i="5"/>
  <c r="E1180" i="5"/>
  <c r="N1180" i="5" s="1"/>
  <c r="F1180" i="5"/>
  <c r="G1180" i="5"/>
  <c r="H1180" i="5"/>
  <c r="I1180" i="5"/>
  <c r="J1180" i="5"/>
  <c r="K1180" i="5"/>
  <c r="L1180" i="5"/>
  <c r="M1180" i="5"/>
  <c r="A1181" i="5"/>
  <c r="B1181" i="5"/>
  <c r="C1181" i="5"/>
  <c r="D1181" i="5"/>
  <c r="E1181" i="5"/>
  <c r="N1181" i="5" s="1"/>
  <c r="F1181" i="5"/>
  <c r="G1181" i="5"/>
  <c r="H1181" i="5"/>
  <c r="I1181" i="5"/>
  <c r="J1181" i="5"/>
  <c r="K1181" i="5"/>
  <c r="L1181" i="5"/>
  <c r="M1181" i="5"/>
  <c r="A1182" i="5"/>
  <c r="B1182" i="5"/>
  <c r="C1182" i="5"/>
  <c r="D1182" i="5"/>
  <c r="E1182" i="5"/>
  <c r="N1182" i="5" s="1"/>
  <c r="F1182" i="5"/>
  <c r="G1182" i="5"/>
  <c r="H1182" i="5"/>
  <c r="I1182" i="5"/>
  <c r="J1182" i="5"/>
  <c r="K1182" i="5"/>
  <c r="L1182" i="5"/>
  <c r="M1182" i="5"/>
  <c r="A1183" i="5"/>
  <c r="B1183" i="5"/>
  <c r="C1183" i="5"/>
  <c r="D1183" i="5"/>
  <c r="E1183" i="5"/>
  <c r="N1183" i="5" s="1"/>
  <c r="F1183" i="5"/>
  <c r="G1183" i="5"/>
  <c r="H1183" i="5"/>
  <c r="I1183" i="5"/>
  <c r="J1183" i="5"/>
  <c r="K1183" i="5"/>
  <c r="L1183" i="5"/>
  <c r="M1183" i="5"/>
  <c r="A1184" i="5"/>
  <c r="B1184" i="5"/>
  <c r="C1184" i="5"/>
  <c r="D1184" i="5"/>
  <c r="E1184" i="5"/>
  <c r="N1184" i="5" s="1"/>
  <c r="F1184" i="5"/>
  <c r="G1184" i="5"/>
  <c r="H1184" i="5"/>
  <c r="I1184" i="5"/>
  <c r="J1184" i="5"/>
  <c r="K1184" i="5"/>
  <c r="L1184" i="5"/>
  <c r="M1184" i="5"/>
  <c r="A1185" i="5"/>
  <c r="B1185" i="5"/>
  <c r="C1185" i="5"/>
  <c r="D1185" i="5"/>
  <c r="E1185" i="5"/>
  <c r="N1185" i="5" s="1"/>
  <c r="F1185" i="5"/>
  <c r="G1185" i="5"/>
  <c r="H1185" i="5"/>
  <c r="I1185" i="5"/>
  <c r="J1185" i="5"/>
  <c r="K1185" i="5"/>
  <c r="L1185" i="5"/>
  <c r="M1185" i="5"/>
  <c r="A1186" i="5"/>
  <c r="B1186" i="5"/>
  <c r="C1186" i="5"/>
  <c r="D1186" i="5"/>
  <c r="E1186" i="5"/>
  <c r="N1186" i="5" s="1"/>
  <c r="F1186" i="5"/>
  <c r="G1186" i="5"/>
  <c r="H1186" i="5"/>
  <c r="I1186" i="5"/>
  <c r="J1186" i="5"/>
  <c r="K1186" i="5"/>
  <c r="L1186" i="5"/>
  <c r="M1186" i="5"/>
  <c r="A1187" i="5"/>
  <c r="B1187" i="5"/>
  <c r="C1187" i="5"/>
  <c r="D1187" i="5"/>
  <c r="E1187" i="5"/>
  <c r="N1187" i="5" s="1"/>
  <c r="F1187" i="5"/>
  <c r="G1187" i="5"/>
  <c r="H1187" i="5"/>
  <c r="I1187" i="5"/>
  <c r="J1187" i="5"/>
  <c r="K1187" i="5"/>
  <c r="L1187" i="5"/>
  <c r="M1187" i="5"/>
  <c r="A1188" i="5"/>
  <c r="B1188" i="5"/>
  <c r="C1188" i="5"/>
  <c r="D1188" i="5"/>
  <c r="E1188" i="5"/>
  <c r="N1188" i="5" s="1"/>
  <c r="F1188" i="5"/>
  <c r="G1188" i="5"/>
  <c r="H1188" i="5"/>
  <c r="I1188" i="5"/>
  <c r="J1188" i="5"/>
  <c r="K1188" i="5"/>
  <c r="L1188" i="5"/>
  <c r="M1188" i="5"/>
  <c r="A1189" i="5"/>
  <c r="B1189" i="5"/>
  <c r="C1189" i="5"/>
  <c r="D1189" i="5"/>
  <c r="E1189" i="5"/>
  <c r="N1189" i="5" s="1"/>
  <c r="F1189" i="5"/>
  <c r="G1189" i="5"/>
  <c r="H1189" i="5"/>
  <c r="I1189" i="5"/>
  <c r="J1189" i="5"/>
  <c r="K1189" i="5"/>
  <c r="L1189" i="5"/>
  <c r="M1189" i="5"/>
  <c r="A1190" i="5"/>
  <c r="B1190" i="5"/>
  <c r="C1190" i="5"/>
  <c r="D1190" i="5"/>
  <c r="E1190" i="5"/>
  <c r="N1190" i="5" s="1"/>
  <c r="F1190" i="5"/>
  <c r="G1190" i="5"/>
  <c r="H1190" i="5"/>
  <c r="I1190" i="5"/>
  <c r="J1190" i="5"/>
  <c r="K1190" i="5"/>
  <c r="L1190" i="5"/>
  <c r="M1190" i="5"/>
  <c r="A1191" i="5"/>
  <c r="B1191" i="5"/>
  <c r="C1191" i="5"/>
  <c r="D1191" i="5"/>
  <c r="E1191" i="5"/>
  <c r="N1191" i="5" s="1"/>
  <c r="F1191" i="5"/>
  <c r="G1191" i="5"/>
  <c r="H1191" i="5"/>
  <c r="I1191" i="5"/>
  <c r="J1191" i="5"/>
  <c r="K1191" i="5"/>
  <c r="L1191" i="5"/>
  <c r="M1191" i="5"/>
  <c r="A1192" i="5"/>
  <c r="B1192" i="5"/>
  <c r="C1192" i="5"/>
  <c r="D1192" i="5"/>
  <c r="E1192" i="5"/>
  <c r="N1192" i="5" s="1"/>
  <c r="F1192" i="5"/>
  <c r="G1192" i="5"/>
  <c r="H1192" i="5"/>
  <c r="I1192" i="5"/>
  <c r="J1192" i="5"/>
  <c r="K1192" i="5"/>
  <c r="L1192" i="5"/>
  <c r="M1192" i="5"/>
  <c r="A1193" i="5"/>
  <c r="B1193" i="5"/>
  <c r="C1193" i="5"/>
  <c r="D1193" i="5"/>
  <c r="E1193" i="5"/>
  <c r="N1193" i="5" s="1"/>
  <c r="F1193" i="5"/>
  <c r="G1193" i="5"/>
  <c r="H1193" i="5"/>
  <c r="I1193" i="5"/>
  <c r="J1193" i="5"/>
  <c r="K1193" i="5"/>
  <c r="L1193" i="5"/>
  <c r="M1193" i="5"/>
  <c r="A1194" i="5"/>
  <c r="B1194" i="5"/>
  <c r="C1194" i="5"/>
  <c r="D1194" i="5"/>
  <c r="E1194" i="5"/>
  <c r="N1194" i="5" s="1"/>
  <c r="F1194" i="5"/>
  <c r="G1194" i="5"/>
  <c r="H1194" i="5"/>
  <c r="I1194" i="5"/>
  <c r="J1194" i="5"/>
  <c r="K1194" i="5"/>
  <c r="L1194" i="5"/>
  <c r="M1194" i="5"/>
  <c r="A1195" i="5"/>
  <c r="B1195" i="5"/>
  <c r="C1195" i="5"/>
  <c r="D1195" i="5"/>
  <c r="E1195" i="5"/>
  <c r="N1195" i="5" s="1"/>
  <c r="F1195" i="5"/>
  <c r="G1195" i="5"/>
  <c r="H1195" i="5"/>
  <c r="I1195" i="5"/>
  <c r="J1195" i="5"/>
  <c r="K1195" i="5"/>
  <c r="L1195" i="5"/>
  <c r="M1195" i="5"/>
  <c r="A1196" i="5"/>
  <c r="B1196" i="5"/>
  <c r="C1196" i="5"/>
  <c r="D1196" i="5"/>
  <c r="E1196" i="5"/>
  <c r="N1196" i="5" s="1"/>
  <c r="F1196" i="5"/>
  <c r="G1196" i="5"/>
  <c r="H1196" i="5"/>
  <c r="I1196" i="5"/>
  <c r="J1196" i="5"/>
  <c r="K1196" i="5"/>
  <c r="L1196" i="5"/>
  <c r="M1196" i="5"/>
  <c r="A1197" i="5"/>
  <c r="B1197" i="5"/>
  <c r="C1197" i="5"/>
  <c r="D1197" i="5"/>
  <c r="E1197" i="5"/>
  <c r="N1197" i="5" s="1"/>
  <c r="F1197" i="5"/>
  <c r="G1197" i="5"/>
  <c r="H1197" i="5"/>
  <c r="I1197" i="5"/>
  <c r="J1197" i="5"/>
  <c r="K1197" i="5"/>
  <c r="L1197" i="5"/>
  <c r="M1197" i="5"/>
  <c r="A1198" i="5"/>
  <c r="B1198" i="5"/>
  <c r="C1198" i="5"/>
  <c r="D1198" i="5"/>
  <c r="E1198" i="5"/>
  <c r="N1198" i="5" s="1"/>
  <c r="F1198" i="5"/>
  <c r="G1198" i="5"/>
  <c r="H1198" i="5"/>
  <c r="I1198" i="5"/>
  <c r="J1198" i="5"/>
  <c r="K1198" i="5"/>
  <c r="L1198" i="5"/>
  <c r="M1198" i="5"/>
  <c r="A1199" i="5"/>
  <c r="B1199" i="5"/>
  <c r="C1199" i="5"/>
  <c r="D1199" i="5"/>
  <c r="E1199" i="5"/>
  <c r="N1199" i="5" s="1"/>
  <c r="F1199" i="5"/>
  <c r="G1199" i="5"/>
  <c r="H1199" i="5"/>
  <c r="I1199" i="5"/>
  <c r="J1199" i="5"/>
  <c r="K1199" i="5"/>
  <c r="L1199" i="5"/>
  <c r="M1199" i="5"/>
  <c r="A1200" i="5"/>
  <c r="B1200" i="5"/>
  <c r="C1200" i="5"/>
  <c r="D1200" i="5"/>
  <c r="E1200" i="5"/>
  <c r="N1200" i="5" s="1"/>
  <c r="F1200" i="5"/>
  <c r="G1200" i="5"/>
  <c r="H1200" i="5"/>
  <c r="I1200" i="5"/>
  <c r="J1200" i="5"/>
  <c r="K1200" i="5"/>
  <c r="L1200" i="5"/>
  <c r="M1200" i="5"/>
  <c r="A1201" i="5"/>
  <c r="B1201" i="5"/>
  <c r="C1201" i="5"/>
  <c r="D1201" i="5"/>
  <c r="E1201" i="5"/>
  <c r="N1201" i="5" s="1"/>
  <c r="F1201" i="5"/>
  <c r="G1201" i="5"/>
  <c r="H1201" i="5"/>
  <c r="I1201" i="5"/>
  <c r="J1201" i="5"/>
  <c r="K1201" i="5"/>
  <c r="L1201" i="5"/>
  <c r="M1201" i="5"/>
  <c r="A1202" i="5"/>
  <c r="B1202" i="5"/>
  <c r="C1202" i="5"/>
  <c r="D1202" i="5"/>
  <c r="E1202" i="5"/>
  <c r="N1202" i="5" s="1"/>
  <c r="F1202" i="5"/>
  <c r="G1202" i="5"/>
  <c r="H1202" i="5"/>
  <c r="I1202" i="5"/>
  <c r="J1202" i="5"/>
  <c r="K1202" i="5"/>
  <c r="L1202" i="5"/>
  <c r="M1202" i="5"/>
  <c r="A1203" i="5"/>
  <c r="B1203" i="5"/>
  <c r="C1203" i="5"/>
  <c r="D1203" i="5"/>
  <c r="E1203" i="5"/>
  <c r="N1203" i="5" s="1"/>
  <c r="F1203" i="5"/>
  <c r="G1203" i="5"/>
  <c r="H1203" i="5"/>
  <c r="I1203" i="5"/>
  <c r="J1203" i="5"/>
  <c r="K1203" i="5"/>
  <c r="L1203" i="5"/>
  <c r="M1203" i="5"/>
  <c r="A1204" i="5"/>
  <c r="B1204" i="5"/>
  <c r="C1204" i="5"/>
  <c r="D1204" i="5"/>
  <c r="E1204" i="5"/>
  <c r="N1204" i="5" s="1"/>
  <c r="F1204" i="5"/>
  <c r="G1204" i="5"/>
  <c r="H1204" i="5"/>
  <c r="I1204" i="5"/>
  <c r="J1204" i="5"/>
  <c r="K1204" i="5"/>
  <c r="L1204" i="5"/>
  <c r="M1204" i="5"/>
  <c r="A1205" i="5"/>
  <c r="B1205" i="5"/>
  <c r="C1205" i="5"/>
  <c r="D1205" i="5"/>
  <c r="E1205" i="5"/>
  <c r="N1205" i="5" s="1"/>
  <c r="F1205" i="5"/>
  <c r="G1205" i="5"/>
  <c r="H1205" i="5"/>
  <c r="I1205" i="5"/>
  <c r="J1205" i="5"/>
  <c r="K1205" i="5"/>
  <c r="L1205" i="5"/>
  <c r="M1205" i="5"/>
  <c r="A1206" i="5"/>
  <c r="B1206" i="5"/>
  <c r="C1206" i="5"/>
  <c r="D1206" i="5"/>
  <c r="E1206" i="5"/>
  <c r="N1206" i="5" s="1"/>
  <c r="F1206" i="5"/>
  <c r="G1206" i="5"/>
  <c r="H1206" i="5"/>
  <c r="I1206" i="5"/>
  <c r="J1206" i="5"/>
  <c r="K1206" i="5"/>
  <c r="L1206" i="5"/>
  <c r="M1206" i="5"/>
  <c r="A1207" i="5"/>
  <c r="B1207" i="5"/>
  <c r="C1207" i="5"/>
  <c r="D1207" i="5"/>
  <c r="E1207" i="5"/>
  <c r="N1207" i="5" s="1"/>
  <c r="F1207" i="5"/>
  <c r="G1207" i="5"/>
  <c r="H1207" i="5"/>
  <c r="I1207" i="5"/>
  <c r="J1207" i="5"/>
  <c r="K1207" i="5"/>
  <c r="L1207" i="5"/>
  <c r="M1207" i="5"/>
  <c r="A1208" i="5"/>
  <c r="B1208" i="5"/>
  <c r="C1208" i="5"/>
  <c r="D1208" i="5"/>
  <c r="E1208" i="5"/>
  <c r="N1208" i="5" s="1"/>
  <c r="F1208" i="5"/>
  <c r="G1208" i="5"/>
  <c r="H1208" i="5"/>
  <c r="I1208" i="5"/>
  <c r="J1208" i="5"/>
  <c r="K1208" i="5"/>
  <c r="L1208" i="5"/>
  <c r="M1208" i="5"/>
  <c r="A1209" i="5"/>
  <c r="B1209" i="5"/>
  <c r="C1209" i="5"/>
  <c r="D1209" i="5"/>
  <c r="E1209" i="5"/>
  <c r="N1209" i="5" s="1"/>
  <c r="F1209" i="5"/>
  <c r="G1209" i="5"/>
  <c r="H1209" i="5"/>
  <c r="I1209" i="5"/>
  <c r="J1209" i="5"/>
  <c r="K1209" i="5"/>
  <c r="L1209" i="5"/>
  <c r="M1209" i="5"/>
  <c r="A1210" i="5"/>
  <c r="B1210" i="5"/>
  <c r="C1210" i="5"/>
  <c r="D1210" i="5"/>
  <c r="E1210" i="5"/>
  <c r="N1210" i="5" s="1"/>
  <c r="F1210" i="5"/>
  <c r="G1210" i="5"/>
  <c r="H1210" i="5"/>
  <c r="I1210" i="5"/>
  <c r="J1210" i="5"/>
  <c r="K1210" i="5"/>
  <c r="L1210" i="5"/>
  <c r="M1210" i="5"/>
  <c r="A1211" i="5"/>
  <c r="B1211" i="5"/>
  <c r="C1211" i="5"/>
  <c r="D1211" i="5"/>
  <c r="E1211" i="5"/>
  <c r="N1211" i="5" s="1"/>
  <c r="F1211" i="5"/>
  <c r="G1211" i="5"/>
  <c r="H1211" i="5"/>
  <c r="I1211" i="5"/>
  <c r="J1211" i="5"/>
  <c r="K1211" i="5"/>
  <c r="L1211" i="5"/>
  <c r="M1211" i="5"/>
  <c r="A1212" i="5"/>
  <c r="B1212" i="5"/>
  <c r="C1212" i="5"/>
  <c r="D1212" i="5"/>
  <c r="E1212" i="5"/>
  <c r="N1212" i="5" s="1"/>
  <c r="F1212" i="5"/>
  <c r="G1212" i="5"/>
  <c r="H1212" i="5"/>
  <c r="I1212" i="5"/>
  <c r="J1212" i="5"/>
  <c r="K1212" i="5"/>
  <c r="L1212" i="5"/>
  <c r="M1212" i="5"/>
  <c r="A1213" i="5"/>
  <c r="B1213" i="5"/>
  <c r="C1213" i="5"/>
  <c r="D1213" i="5"/>
  <c r="E1213" i="5"/>
  <c r="N1213" i="5" s="1"/>
  <c r="F1213" i="5"/>
  <c r="G1213" i="5"/>
  <c r="H1213" i="5"/>
  <c r="I1213" i="5"/>
  <c r="J1213" i="5"/>
  <c r="K1213" i="5"/>
  <c r="L1213" i="5"/>
  <c r="M1213" i="5"/>
  <c r="A1214" i="5"/>
  <c r="B1214" i="5"/>
  <c r="C1214" i="5"/>
  <c r="D1214" i="5"/>
  <c r="E1214" i="5"/>
  <c r="N1214" i="5" s="1"/>
  <c r="F1214" i="5"/>
  <c r="G1214" i="5"/>
  <c r="H1214" i="5"/>
  <c r="I1214" i="5"/>
  <c r="J1214" i="5"/>
  <c r="K1214" i="5"/>
  <c r="L1214" i="5"/>
  <c r="M1214" i="5"/>
  <c r="A1215" i="5"/>
  <c r="B1215" i="5"/>
  <c r="C1215" i="5"/>
  <c r="D1215" i="5"/>
  <c r="E1215" i="5"/>
  <c r="N1215" i="5" s="1"/>
  <c r="F1215" i="5"/>
  <c r="G1215" i="5"/>
  <c r="H1215" i="5"/>
  <c r="I1215" i="5"/>
  <c r="J1215" i="5"/>
  <c r="K1215" i="5"/>
  <c r="L1215" i="5"/>
  <c r="M1215" i="5"/>
  <c r="A1216" i="5"/>
  <c r="B1216" i="5"/>
  <c r="C1216" i="5"/>
  <c r="D1216" i="5"/>
  <c r="E1216" i="5"/>
  <c r="N1216" i="5" s="1"/>
  <c r="F1216" i="5"/>
  <c r="G1216" i="5"/>
  <c r="H1216" i="5"/>
  <c r="I1216" i="5"/>
  <c r="J1216" i="5"/>
  <c r="K1216" i="5"/>
  <c r="L1216" i="5"/>
  <c r="M1216" i="5"/>
  <c r="A1217" i="5"/>
  <c r="B1217" i="5"/>
  <c r="C1217" i="5"/>
  <c r="D1217" i="5"/>
  <c r="E1217" i="5"/>
  <c r="N1217" i="5" s="1"/>
  <c r="F1217" i="5"/>
  <c r="G1217" i="5"/>
  <c r="H1217" i="5"/>
  <c r="I1217" i="5"/>
  <c r="J1217" i="5"/>
  <c r="K1217" i="5"/>
  <c r="L1217" i="5"/>
  <c r="M1217" i="5"/>
  <c r="A1218" i="5"/>
  <c r="B1218" i="5"/>
  <c r="C1218" i="5"/>
  <c r="D1218" i="5"/>
  <c r="E1218" i="5"/>
  <c r="N1218" i="5" s="1"/>
  <c r="F1218" i="5"/>
  <c r="G1218" i="5"/>
  <c r="H1218" i="5"/>
  <c r="I1218" i="5"/>
  <c r="J1218" i="5"/>
  <c r="K1218" i="5"/>
  <c r="L1218" i="5"/>
  <c r="M1218" i="5"/>
  <c r="A1219" i="5"/>
  <c r="B1219" i="5"/>
  <c r="C1219" i="5"/>
  <c r="D1219" i="5"/>
  <c r="E1219" i="5"/>
  <c r="N1219" i="5" s="1"/>
  <c r="F1219" i="5"/>
  <c r="G1219" i="5"/>
  <c r="H1219" i="5"/>
  <c r="I1219" i="5"/>
  <c r="J1219" i="5"/>
  <c r="K1219" i="5"/>
  <c r="L1219" i="5"/>
  <c r="M1219" i="5"/>
  <c r="A1220" i="5"/>
  <c r="B1220" i="5"/>
  <c r="C1220" i="5"/>
  <c r="D1220" i="5"/>
  <c r="E1220" i="5"/>
  <c r="N1220" i="5" s="1"/>
  <c r="F1220" i="5"/>
  <c r="G1220" i="5"/>
  <c r="H1220" i="5"/>
  <c r="I1220" i="5"/>
  <c r="J1220" i="5"/>
  <c r="K1220" i="5"/>
  <c r="L1220" i="5"/>
  <c r="M1220" i="5"/>
  <c r="A1221" i="5"/>
  <c r="B1221" i="5"/>
  <c r="C1221" i="5"/>
  <c r="D1221" i="5"/>
  <c r="E1221" i="5"/>
  <c r="N1221" i="5" s="1"/>
  <c r="F1221" i="5"/>
  <c r="G1221" i="5"/>
  <c r="H1221" i="5"/>
  <c r="I1221" i="5"/>
  <c r="J1221" i="5"/>
  <c r="K1221" i="5"/>
  <c r="L1221" i="5"/>
  <c r="M1221" i="5"/>
  <c r="A1222" i="5"/>
  <c r="B1222" i="5"/>
  <c r="C1222" i="5"/>
  <c r="D1222" i="5"/>
  <c r="E1222" i="5"/>
  <c r="N1222" i="5" s="1"/>
  <c r="F1222" i="5"/>
  <c r="G1222" i="5"/>
  <c r="H1222" i="5"/>
  <c r="I1222" i="5"/>
  <c r="J1222" i="5"/>
  <c r="K1222" i="5"/>
  <c r="L1222" i="5"/>
  <c r="M1222" i="5"/>
  <c r="A1223" i="5"/>
  <c r="B1223" i="5"/>
  <c r="C1223" i="5"/>
  <c r="D1223" i="5"/>
  <c r="E1223" i="5"/>
  <c r="N1223" i="5" s="1"/>
  <c r="F1223" i="5"/>
  <c r="G1223" i="5"/>
  <c r="H1223" i="5"/>
  <c r="I1223" i="5"/>
  <c r="J1223" i="5"/>
  <c r="K1223" i="5"/>
  <c r="L1223" i="5"/>
  <c r="M1223" i="5"/>
  <c r="A1224" i="5"/>
  <c r="B1224" i="5"/>
  <c r="C1224" i="5"/>
  <c r="D1224" i="5"/>
  <c r="E1224" i="5"/>
  <c r="N1224" i="5" s="1"/>
  <c r="F1224" i="5"/>
  <c r="G1224" i="5"/>
  <c r="H1224" i="5"/>
  <c r="I1224" i="5"/>
  <c r="J1224" i="5"/>
  <c r="K1224" i="5"/>
  <c r="L1224" i="5"/>
  <c r="M1224" i="5"/>
  <c r="A1225" i="5"/>
  <c r="B1225" i="5"/>
  <c r="C1225" i="5"/>
  <c r="D1225" i="5"/>
  <c r="E1225" i="5"/>
  <c r="N1225" i="5" s="1"/>
  <c r="F1225" i="5"/>
  <c r="G1225" i="5"/>
  <c r="H1225" i="5"/>
  <c r="I1225" i="5"/>
  <c r="J1225" i="5"/>
  <c r="K1225" i="5"/>
  <c r="L1225" i="5"/>
  <c r="M1225" i="5"/>
  <c r="A1226" i="5"/>
  <c r="B1226" i="5"/>
  <c r="C1226" i="5"/>
  <c r="D1226" i="5"/>
  <c r="E1226" i="5"/>
  <c r="N1226" i="5" s="1"/>
  <c r="F1226" i="5"/>
  <c r="G1226" i="5"/>
  <c r="H1226" i="5"/>
  <c r="I1226" i="5"/>
  <c r="J1226" i="5"/>
  <c r="K1226" i="5"/>
  <c r="L1226" i="5"/>
  <c r="M1226" i="5"/>
  <c r="A1227" i="5"/>
  <c r="B1227" i="5"/>
  <c r="C1227" i="5"/>
  <c r="D1227" i="5"/>
  <c r="E1227" i="5"/>
  <c r="N1227" i="5" s="1"/>
  <c r="F1227" i="5"/>
  <c r="G1227" i="5"/>
  <c r="H1227" i="5"/>
  <c r="I1227" i="5"/>
  <c r="J1227" i="5"/>
  <c r="K1227" i="5"/>
  <c r="L1227" i="5"/>
  <c r="M1227" i="5"/>
  <c r="A1228" i="5"/>
  <c r="B1228" i="5"/>
  <c r="C1228" i="5"/>
  <c r="D1228" i="5"/>
  <c r="E1228" i="5"/>
  <c r="N1228" i="5" s="1"/>
  <c r="F1228" i="5"/>
  <c r="G1228" i="5"/>
  <c r="H1228" i="5"/>
  <c r="I1228" i="5"/>
  <c r="J1228" i="5"/>
  <c r="K1228" i="5"/>
  <c r="L1228" i="5"/>
  <c r="M1228" i="5"/>
  <c r="A1229" i="5"/>
  <c r="B1229" i="5"/>
  <c r="C1229" i="5"/>
  <c r="D1229" i="5"/>
  <c r="E1229" i="5"/>
  <c r="N1229" i="5" s="1"/>
  <c r="F1229" i="5"/>
  <c r="G1229" i="5"/>
  <c r="H1229" i="5"/>
  <c r="I1229" i="5"/>
  <c r="J1229" i="5"/>
  <c r="K1229" i="5"/>
  <c r="L1229" i="5"/>
  <c r="M1229" i="5"/>
  <c r="A1230" i="5"/>
  <c r="B1230" i="5"/>
  <c r="C1230" i="5"/>
  <c r="D1230" i="5"/>
  <c r="E1230" i="5"/>
  <c r="N1230" i="5" s="1"/>
  <c r="F1230" i="5"/>
  <c r="G1230" i="5"/>
  <c r="H1230" i="5"/>
  <c r="I1230" i="5"/>
  <c r="J1230" i="5"/>
  <c r="K1230" i="5"/>
  <c r="L1230" i="5"/>
  <c r="M1230" i="5"/>
  <c r="A1231" i="5"/>
  <c r="B1231" i="5"/>
  <c r="C1231" i="5"/>
  <c r="D1231" i="5"/>
  <c r="E1231" i="5"/>
  <c r="N1231" i="5" s="1"/>
  <c r="F1231" i="5"/>
  <c r="G1231" i="5"/>
  <c r="H1231" i="5"/>
  <c r="I1231" i="5"/>
  <c r="J1231" i="5"/>
  <c r="K1231" i="5"/>
  <c r="L1231" i="5"/>
  <c r="M1231" i="5"/>
  <c r="A1232" i="5"/>
  <c r="B1232" i="5"/>
  <c r="C1232" i="5"/>
  <c r="D1232" i="5"/>
  <c r="E1232" i="5"/>
  <c r="N1232" i="5" s="1"/>
  <c r="F1232" i="5"/>
  <c r="G1232" i="5"/>
  <c r="H1232" i="5"/>
  <c r="I1232" i="5"/>
  <c r="J1232" i="5"/>
  <c r="K1232" i="5"/>
  <c r="L1232" i="5"/>
  <c r="M1232" i="5"/>
  <c r="A1233" i="5"/>
  <c r="B1233" i="5"/>
  <c r="C1233" i="5"/>
  <c r="D1233" i="5"/>
  <c r="E1233" i="5"/>
  <c r="N1233" i="5" s="1"/>
  <c r="F1233" i="5"/>
  <c r="G1233" i="5"/>
  <c r="H1233" i="5"/>
  <c r="I1233" i="5"/>
  <c r="J1233" i="5"/>
  <c r="K1233" i="5"/>
  <c r="L1233" i="5"/>
  <c r="M1233" i="5"/>
  <c r="A1234" i="5"/>
  <c r="B1234" i="5"/>
  <c r="C1234" i="5"/>
  <c r="D1234" i="5"/>
  <c r="E1234" i="5"/>
  <c r="N1234" i="5" s="1"/>
  <c r="F1234" i="5"/>
  <c r="G1234" i="5"/>
  <c r="H1234" i="5"/>
  <c r="I1234" i="5"/>
  <c r="J1234" i="5"/>
  <c r="K1234" i="5"/>
  <c r="L1234" i="5"/>
  <c r="M1234" i="5"/>
  <c r="A1235" i="5"/>
  <c r="B1235" i="5"/>
  <c r="C1235" i="5"/>
  <c r="D1235" i="5"/>
  <c r="E1235" i="5"/>
  <c r="N1235" i="5" s="1"/>
  <c r="F1235" i="5"/>
  <c r="G1235" i="5"/>
  <c r="H1235" i="5"/>
  <c r="I1235" i="5"/>
  <c r="J1235" i="5"/>
  <c r="K1235" i="5"/>
  <c r="L1235" i="5"/>
  <c r="M1235" i="5"/>
  <c r="A1236" i="5"/>
  <c r="B1236" i="5"/>
  <c r="C1236" i="5"/>
  <c r="D1236" i="5"/>
  <c r="E1236" i="5"/>
  <c r="N1236" i="5" s="1"/>
  <c r="F1236" i="5"/>
  <c r="G1236" i="5"/>
  <c r="H1236" i="5"/>
  <c r="I1236" i="5"/>
  <c r="J1236" i="5"/>
  <c r="K1236" i="5"/>
  <c r="L1236" i="5"/>
  <c r="M1236" i="5"/>
  <c r="A1237" i="5"/>
  <c r="B1237" i="5"/>
  <c r="C1237" i="5"/>
  <c r="D1237" i="5"/>
  <c r="E1237" i="5"/>
  <c r="N1237" i="5" s="1"/>
  <c r="F1237" i="5"/>
  <c r="G1237" i="5"/>
  <c r="H1237" i="5"/>
  <c r="I1237" i="5"/>
  <c r="J1237" i="5"/>
  <c r="K1237" i="5"/>
  <c r="L1237" i="5"/>
  <c r="M1237" i="5"/>
  <c r="A1238" i="5"/>
  <c r="B1238" i="5"/>
  <c r="C1238" i="5"/>
  <c r="D1238" i="5"/>
  <c r="E1238" i="5"/>
  <c r="N1238" i="5" s="1"/>
  <c r="F1238" i="5"/>
  <c r="G1238" i="5"/>
  <c r="H1238" i="5"/>
  <c r="I1238" i="5"/>
  <c r="J1238" i="5"/>
  <c r="K1238" i="5"/>
  <c r="L1238" i="5"/>
  <c r="M1238" i="5"/>
  <c r="A1239" i="5"/>
  <c r="B1239" i="5"/>
  <c r="C1239" i="5"/>
  <c r="D1239" i="5"/>
  <c r="E1239" i="5"/>
  <c r="N1239" i="5" s="1"/>
  <c r="F1239" i="5"/>
  <c r="G1239" i="5"/>
  <c r="H1239" i="5"/>
  <c r="I1239" i="5"/>
  <c r="J1239" i="5"/>
  <c r="K1239" i="5"/>
  <c r="L1239" i="5"/>
  <c r="M1239" i="5"/>
  <c r="A1240" i="5"/>
  <c r="B1240" i="5"/>
  <c r="C1240" i="5"/>
  <c r="D1240" i="5"/>
  <c r="E1240" i="5"/>
  <c r="N1240" i="5" s="1"/>
  <c r="F1240" i="5"/>
  <c r="G1240" i="5"/>
  <c r="H1240" i="5"/>
  <c r="I1240" i="5"/>
  <c r="J1240" i="5"/>
  <c r="K1240" i="5"/>
  <c r="L1240" i="5"/>
  <c r="M1240" i="5"/>
  <c r="A1241" i="5"/>
  <c r="B1241" i="5"/>
  <c r="C1241" i="5"/>
  <c r="D1241" i="5"/>
  <c r="E1241" i="5"/>
  <c r="N1241" i="5" s="1"/>
  <c r="F1241" i="5"/>
  <c r="G1241" i="5"/>
  <c r="H1241" i="5"/>
  <c r="I1241" i="5"/>
  <c r="J1241" i="5"/>
  <c r="K1241" i="5"/>
  <c r="L1241" i="5"/>
  <c r="M1241" i="5"/>
  <c r="A1242" i="5"/>
  <c r="B1242" i="5"/>
  <c r="C1242" i="5"/>
  <c r="D1242" i="5"/>
  <c r="E1242" i="5"/>
  <c r="N1242" i="5" s="1"/>
  <c r="F1242" i="5"/>
  <c r="G1242" i="5"/>
  <c r="H1242" i="5"/>
  <c r="I1242" i="5"/>
  <c r="J1242" i="5"/>
  <c r="K1242" i="5"/>
  <c r="L1242" i="5"/>
  <c r="M1242" i="5"/>
  <c r="A1243" i="5"/>
  <c r="B1243" i="5"/>
  <c r="C1243" i="5"/>
  <c r="D1243" i="5"/>
  <c r="E1243" i="5"/>
  <c r="N1243" i="5" s="1"/>
  <c r="F1243" i="5"/>
  <c r="G1243" i="5"/>
  <c r="H1243" i="5"/>
  <c r="I1243" i="5"/>
  <c r="J1243" i="5"/>
  <c r="K1243" i="5"/>
  <c r="L1243" i="5"/>
  <c r="M1243" i="5"/>
  <c r="A1244" i="5"/>
  <c r="B1244" i="5"/>
  <c r="C1244" i="5"/>
  <c r="D1244" i="5"/>
  <c r="E1244" i="5"/>
  <c r="N1244" i="5" s="1"/>
  <c r="F1244" i="5"/>
  <c r="G1244" i="5"/>
  <c r="H1244" i="5"/>
  <c r="I1244" i="5"/>
  <c r="J1244" i="5"/>
  <c r="K1244" i="5"/>
  <c r="L1244" i="5"/>
  <c r="M1244" i="5"/>
  <c r="A1245" i="5"/>
  <c r="B1245" i="5"/>
  <c r="C1245" i="5"/>
  <c r="D1245" i="5"/>
  <c r="E1245" i="5"/>
  <c r="N1245" i="5" s="1"/>
  <c r="F1245" i="5"/>
  <c r="G1245" i="5"/>
  <c r="H1245" i="5"/>
  <c r="I1245" i="5"/>
  <c r="J1245" i="5"/>
  <c r="K1245" i="5"/>
  <c r="L1245" i="5"/>
  <c r="M1245" i="5"/>
  <c r="A1246" i="5"/>
  <c r="B1246" i="5"/>
  <c r="C1246" i="5"/>
  <c r="D1246" i="5"/>
  <c r="E1246" i="5"/>
  <c r="N1246" i="5" s="1"/>
  <c r="F1246" i="5"/>
  <c r="G1246" i="5"/>
  <c r="H1246" i="5"/>
  <c r="I1246" i="5"/>
  <c r="J1246" i="5"/>
  <c r="K1246" i="5"/>
  <c r="L1246" i="5"/>
  <c r="M1246" i="5"/>
  <c r="A1247" i="5"/>
  <c r="B1247" i="5"/>
  <c r="C1247" i="5"/>
  <c r="D1247" i="5"/>
  <c r="E1247" i="5"/>
  <c r="N1247" i="5" s="1"/>
  <c r="F1247" i="5"/>
  <c r="G1247" i="5"/>
  <c r="H1247" i="5"/>
  <c r="I1247" i="5"/>
  <c r="J1247" i="5"/>
  <c r="K1247" i="5"/>
  <c r="L1247" i="5"/>
  <c r="M1247" i="5"/>
  <c r="A1248" i="5"/>
  <c r="B1248" i="5"/>
  <c r="C1248" i="5"/>
  <c r="D1248" i="5"/>
  <c r="E1248" i="5"/>
  <c r="N1248" i="5" s="1"/>
  <c r="F1248" i="5"/>
  <c r="G1248" i="5"/>
  <c r="H1248" i="5"/>
  <c r="I1248" i="5"/>
  <c r="J1248" i="5"/>
  <c r="K1248" i="5"/>
  <c r="L1248" i="5"/>
  <c r="M1248" i="5"/>
  <c r="A1249" i="5"/>
  <c r="B1249" i="5"/>
  <c r="C1249" i="5"/>
  <c r="D1249" i="5"/>
  <c r="E1249" i="5"/>
  <c r="N1249" i="5" s="1"/>
  <c r="F1249" i="5"/>
  <c r="G1249" i="5"/>
  <c r="H1249" i="5"/>
  <c r="I1249" i="5"/>
  <c r="J1249" i="5"/>
  <c r="K1249" i="5"/>
  <c r="L1249" i="5"/>
  <c r="M1249" i="5"/>
  <c r="A1250" i="5"/>
  <c r="B1250" i="5"/>
  <c r="C1250" i="5"/>
  <c r="D1250" i="5"/>
  <c r="E1250" i="5"/>
  <c r="N1250" i="5" s="1"/>
  <c r="F1250" i="5"/>
  <c r="G1250" i="5"/>
  <c r="H1250" i="5"/>
  <c r="I1250" i="5"/>
  <c r="J1250" i="5"/>
  <c r="K1250" i="5"/>
  <c r="L1250" i="5"/>
  <c r="M1250" i="5"/>
  <c r="A1251" i="5"/>
  <c r="B1251" i="5"/>
  <c r="C1251" i="5"/>
  <c r="D1251" i="5"/>
  <c r="E1251" i="5"/>
  <c r="N1251" i="5" s="1"/>
  <c r="F1251" i="5"/>
  <c r="G1251" i="5"/>
  <c r="H1251" i="5"/>
  <c r="I1251" i="5"/>
  <c r="J1251" i="5"/>
  <c r="K1251" i="5"/>
  <c r="L1251" i="5"/>
  <c r="M1251" i="5"/>
  <c r="A1252" i="5"/>
  <c r="B1252" i="5"/>
  <c r="C1252" i="5"/>
  <c r="D1252" i="5"/>
  <c r="E1252" i="5"/>
  <c r="N1252" i="5" s="1"/>
  <c r="F1252" i="5"/>
  <c r="G1252" i="5"/>
  <c r="H1252" i="5"/>
  <c r="I1252" i="5"/>
  <c r="J1252" i="5"/>
  <c r="K1252" i="5"/>
  <c r="L1252" i="5"/>
  <c r="M1252" i="5"/>
  <c r="A1253" i="5"/>
  <c r="B1253" i="5"/>
  <c r="C1253" i="5"/>
  <c r="D1253" i="5"/>
  <c r="E1253" i="5"/>
  <c r="N1253" i="5" s="1"/>
  <c r="F1253" i="5"/>
  <c r="G1253" i="5"/>
  <c r="H1253" i="5"/>
  <c r="I1253" i="5"/>
  <c r="J1253" i="5"/>
  <c r="K1253" i="5"/>
  <c r="L1253" i="5"/>
  <c r="M1253" i="5"/>
  <c r="A1254" i="5"/>
  <c r="B1254" i="5"/>
  <c r="C1254" i="5"/>
  <c r="D1254" i="5"/>
  <c r="E1254" i="5"/>
  <c r="N1254" i="5" s="1"/>
  <c r="F1254" i="5"/>
  <c r="G1254" i="5"/>
  <c r="H1254" i="5"/>
  <c r="I1254" i="5"/>
  <c r="J1254" i="5"/>
  <c r="K1254" i="5"/>
  <c r="L1254" i="5"/>
  <c r="M1254" i="5"/>
  <c r="A1255" i="5"/>
  <c r="B1255" i="5"/>
  <c r="C1255" i="5"/>
  <c r="D1255" i="5"/>
  <c r="E1255" i="5"/>
  <c r="N1255" i="5" s="1"/>
  <c r="F1255" i="5"/>
  <c r="G1255" i="5"/>
  <c r="H1255" i="5"/>
  <c r="I1255" i="5"/>
  <c r="J1255" i="5"/>
  <c r="K1255" i="5"/>
  <c r="L1255" i="5"/>
  <c r="M1255" i="5"/>
  <c r="A1256" i="5"/>
  <c r="B1256" i="5"/>
  <c r="C1256" i="5"/>
  <c r="D1256" i="5"/>
  <c r="E1256" i="5"/>
  <c r="N1256" i="5" s="1"/>
  <c r="F1256" i="5"/>
  <c r="G1256" i="5"/>
  <c r="H1256" i="5"/>
  <c r="I1256" i="5"/>
  <c r="J1256" i="5"/>
  <c r="K1256" i="5"/>
  <c r="L1256" i="5"/>
  <c r="M1256" i="5"/>
  <c r="A1257" i="5"/>
  <c r="B1257" i="5"/>
  <c r="C1257" i="5"/>
  <c r="D1257" i="5"/>
  <c r="E1257" i="5"/>
  <c r="N1257" i="5" s="1"/>
  <c r="F1257" i="5"/>
  <c r="G1257" i="5"/>
  <c r="H1257" i="5"/>
  <c r="I1257" i="5"/>
  <c r="J1257" i="5"/>
  <c r="K1257" i="5"/>
  <c r="L1257" i="5"/>
  <c r="M1257" i="5"/>
  <c r="A3" i="5"/>
  <c r="B3" i="5"/>
  <c r="C3" i="5"/>
  <c r="D3" i="5"/>
  <c r="E3" i="5"/>
  <c r="N3" i="5" s="1"/>
  <c r="F3" i="5"/>
  <c r="G3" i="5"/>
  <c r="H3" i="5"/>
  <c r="I3" i="5"/>
  <c r="J3" i="5"/>
  <c r="K3" i="5"/>
  <c r="L3" i="5"/>
  <c r="O3" i="5" s="1"/>
  <c r="M3" i="5"/>
  <c r="A4" i="5"/>
  <c r="B4" i="5"/>
  <c r="C4" i="5"/>
  <c r="D4" i="5"/>
  <c r="E4" i="5"/>
  <c r="N4" i="5" s="1"/>
  <c r="F4" i="5"/>
  <c r="G4" i="5"/>
  <c r="H4" i="5"/>
  <c r="I4" i="5"/>
  <c r="J4" i="5"/>
  <c r="K4" i="5"/>
  <c r="L4" i="5"/>
  <c r="O4" i="5" s="1"/>
  <c r="M4" i="5"/>
  <c r="A5" i="5"/>
  <c r="B5" i="5"/>
  <c r="C5" i="5"/>
  <c r="D5" i="5"/>
  <c r="E5" i="5"/>
  <c r="N5" i="5" s="1"/>
  <c r="F5" i="5"/>
  <c r="G5" i="5"/>
  <c r="H5" i="5"/>
  <c r="I5" i="5"/>
  <c r="J5" i="5"/>
  <c r="K5" i="5"/>
  <c r="L5" i="5"/>
  <c r="O5" i="5" s="1"/>
  <c r="M5" i="5"/>
  <c r="A6" i="5"/>
  <c r="B6" i="5"/>
  <c r="C6" i="5"/>
  <c r="D6" i="5"/>
  <c r="E6" i="5"/>
  <c r="N6" i="5" s="1"/>
  <c r="F6" i="5"/>
  <c r="G6" i="5"/>
  <c r="H6" i="5"/>
  <c r="I6" i="5"/>
  <c r="J6" i="5"/>
  <c r="K6" i="5"/>
  <c r="L6" i="5"/>
  <c r="O6" i="5" s="1"/>
  <c r="M6" i="5"/>
  <c r="A7" i="5"/>
  <c r="B7" i="5"/>
  <c r="C7" i="5"/>
  <c r="D7" i="5"/>
  <c r="E7" i="5"/>
  <c r="N7" i="5" s="1"/>
  <c r="F7" i="5"/>
  <c r="G7" i="5"/>
  <c r="H7" i="5"/>
  <c r="I7" i="5"/>
  <c r="J7" i="5"/>
  <c r="K7" i="5"/>
  <c r="L7" i="5"/>
  <c r="O7" i="5" s="1"/>
  <c r="M7" i="5"/>
  <c r="A8" i="5"/>
  <c r="B8" i="5"/>
  <c r="C8" i="5"/>
  <c r="D8" i="5"/>
  <c r="E8" i="5"/>
  <c r="N8" i="5" s="1"/>
  <c r="F8" i="5"/>
  <c r="G8" i="5"/>
  <c r="H8" i="5"/>
  <c r="I8" i="5"/>
  <c r="J8" i="5"/>
  <c r="K8" i="5"/>
  <c r="L8" i="5"/>
  <c r="O8" i="5" s="1"/>
  <c r="M8" i="5"/>
  <c r="M2" i="5"/>
  <c r="K2" i="5"/>
  <c r="J2" i="5"/>
  <c r="I2" i="5"/>
  <c r="H2" i="5"/>
  <c r="G2" i="5"/>
  <c r="F2" i="5"/>
  <c r="D2" i="5"/>
  <c r="C2" i="5"/>
  <c r="B2" i="5"/>
  <c r="A2" i="5"/>
  <c r="O18" i="3" l="1"/>
  <c r="S18" i="3"/>
  <c r="Q18" i="3"/>
  <c r="U18" i="3"/>
  <c r="Z7" i="3"/>
  <c r="X7" i="3"/>
  <c r="U20" i="3"/>
  <c r="V20" i="3" s="1"/>
  <c r="O20" i="3"/>
  <c r="P20" i="3" s="1"/>
  <c r="Q20" i="3"/>
  <c r="R20" i="3" s="1"/>
  <c r="S20" i="3"/>
  <c r="T20" i="3" s="1"/>
  <c r="J20" i="3"/>
  <c r="U11" i="3"/>
  <c r="V11" i="3" s="1"/>
  <c r="O11" i="3"/>
  <c r="P11" i="3" s="1"/>
  <c r="Q11" i="3"/>
  <c r="R11" i="3" s="1"/>
  <c r="S11" i="3"/>
  <c r="T11" i="3" s="1"/>
  <c r="Q7" i="3"/>
  <c r="R7" i="3" s="1"/>
  <c r="Q17" i="3"/>
  <c r="R17" i="3" s="1"/>
  <c r="S8" i="3"/>
  <c r="T8" i="3" s="1"/>
  <c r="V18" i="3"/>
  <c r="U14" i="3"/>
  <c r="V14" i="3" s="1"/>
  <c r="U9" i="3"/>
  <c r="V9" i="3" s="1"/>
  <c r="U19" i="3"/>
  <c r="V19" i="3" s="1"/>
  <c r="O15" i="3"/>
  <c r="P15" i="3" s="1"/>
  <c r="S10" i="3"/>
  <c r="T10" i="3" s="1"/>
  <c r="Q8" i="3"/>
  <c r="R8" i="3" s="1"/>
  <c r="O16" i="3"/>
  <c r="P16" i="3" s="1"/>
  <c r="Q9" i="3"/>
  <c r="R9" i="3" s="1"/>
  <c r="H18" i="3"/>
  <c r="G18" i="3"/>
  <c r="F18" i="3"/>
  <c r="E18" i="3"/>
  <c r="D18" i="3"/>
  <c r="C18" i="3"/>
  <c r="C17" i="3"/>
  <c r="D16" i="3"/>
  <c r="C16" i="3"/>
  <c r="D15" i="3"/>
  <c r="C15" i="3"/>
  <c r="D14" i="3"/>
  <c r="C14" i="3"/>
  <c r="H13" i="3"/>
  <c r="G13" i="3"/>
  <c r="F13" i="3"/>
  <c r="E13" i="3"/>
  <c r="D13" i="3"/>
  <c r="C13" i="3"/>
  <c r="F10" i="3"/>
  <c r="E10" i="3"/>
  <c r="D10" i="3"/>
  <c r="C10" i="3"/>
  <c r="E9" i="3"/>
  <c r="D9" i="3"/>
  <c r="C9" i="3"/>
  <c r="F8" i="3"/>
  <c r="E8" i="3"/>
  <c r="D8" i="3"/>
  <c r="C8" i="3"/>
  <c r="F7" i="3"/>
  <c r="E7" i="3"/>
  <c r="D7" i="3"/>
  <c r="O14" i="4"/>
  <c r="I18" i="4"/>
  <c r="G18" i="4"/>
  <c r="E18" i="4"/>
  <c r="C18" i="4"/>
  <c r="K14" i="4"/>
  <c r="I14" i="4"/>
  <c r="G14" i="4"/>
  <c r="E14" i="4"/>
  <c r="M14" i="4"/>
  <c r="C14" i="4"/>
  <c r="M10" i="4"/>
  <c r="K10" i="4"/>
  <c r="I10" i="4"/>
  <c r="G10" i="4"/>
  <c r="E10" i="4"/>
  <c r="C10" i="4"/>
  <c r="G6" i="4"/>
  <c r="E6" i="4"/>
  <c r="C6" i="4"/>
  <c r="AA7" i="3" l="1"/>
  <c r="Y7" i="3"/>
  <c r="J7" i="3"/>
  <c r="J13" i="3"/>
  <c r="K20" i="3"/>
  <c r="M20" i="3" s="1"/>
  <c r="S17" i="3"/>
  <c r="T17" i="3" s="1"/>
  <c r="R18" i="3"/>
  <c r="S9" i="3"/>
  <c r="T9" i="3" s="1"/>
  <c r="Q14" i="3"/>
  <c r="R14" i="3" s="1"/>
  <c r="S7" i="3"/>
  <c r="T7" i="3" s="1"/>
  <c r="U8" i="3"/>
  <c r="V8" i="3" s="1"/>
  <c r="U15" i="3"/>
  <c r="V15" i="3" s="1"/>
  <c r="O17" i="3"/>
  <c r="P17" i="3" s="1"/>
  <c r="S15" i="3"/>
  <c r="T15" i="3" s="1"/>
  <c r="U10" i="3"/>
  <c r="V10" i="3" s="1"/>
  <c r="Q15" i="3"/>
  <c r="R15" i="3" s="1"/>
  <c r="O8" i="3"/>
  <c r="P8" i="3" s="1"/>
  <c r="O9" i="3"/>
  <c r="P9" i="3" s="1"/>
  <c r="U16" i="3"/>
  <c r="V16" i="3" s="1"/>
  <c r="U7" i="3"/>
  <c r="V7" i="3" s="1"/>
  <c r="Q10" i="3"/>
  <c r="R10" i="3" s="1"/>
  <c r="O10" i="3"/>
  <c r="P10" i="3" s="1"/>
  <c r="S14" i="3"/>
  <c r="T14" i="3" s="1"/>
  <c r="S16" i="3"/>
  <c r="T16" i="3" s="1"/>
  <c r="Q16" i="3"/>
  <c r="R16" i="3" s="1"/>
  <c r="O19" i="3"/>
  <c r="P19" i="3" s="1"/>
  <c r="Q19" i="3"/>
  <c r="R19" i="3" s="1"/>
  <c r="S19" i="3"/>
  <c r="T19" i="3" s="1"/>
  <c r="T18" i="3"/>
  <c r="Q13" i="3"/>
  <c r="R13" i="3" s="1"/>
  <c r="S13" i="3"/>
  <c r="T13" i="3" s="1"/>
  <c r="U13" i="3"/>
  <c r="V13" i="3" s="1"/>
  <c r="U17" i="3"/>
  <c r="V17" i="3" s="1"/>
  <c r="O13" i="3"/>
  <c r="P13" i="3" s="1"/>
  <c r="O14" i="3"/>
  <c r="P14" i="3" s="1"/>
  <c r="P18" i="3"/>
  <c r="O7" i="3"/>
  <c r="P7" i="3" s="1"/>
  <c r="H14" i="4"/>
  <c r="F14" i="4"/>
  <c r="D14" i="4"/>
  <c r="N14" i="4"/>
  <c r="L14" i="4"/>
  <c r="D18" i="4"/>
  <c r="F18" i="4"/>
  <c r="H18" i="4"/>
  <c r="J14" i="4"/>
  <c r="J17" i="3"/>
  <c r="K17" i="3" s="1"/>
  <c r="M17" i="3" s="1"/>
  <c r="J16" i="3"/>
  <c r="K16" i="3" s="1"/>
  <c r="M16" i="3" s="1"/>
  <c r="J15" i="3"/>
  <c r="K15" i="3" s="1"/>
  <c r="M15" i="3" s="1"/>
  <c r="P14" i="4" l="1"/>
  <c r="J14" i="3"/>
  <c r="K14" i="3" s="1"/>
  <c r="M14" i="3" s="1"/>
  <c r="K7" i="3"/>
  <c r="M7" i="3" s="1"/>
  <c r="J8" i="3"/>
  <c r="K8" i="3" s="1"/>
  <c r="M8" i="3" s="1"/>
  <c r="J9" i="3"/>
  <c r="K9" i="3" s="1"/>
  <c r="M9" i="3" s="1"/>
  <c r="J10" i="3"/>
  <c r="K10" i="3" s="1"/>
  <c r="M10" i="3" s="1"/>
  <c r="K13" i="3"/>
  <c r="M13" i="3" s="1"/>
  <c r="K18" i="3"/>
  <c r="M18" i="3" s="1"/>
  <c r="J10" i="4"/>
  <c r="F6" i="4"/>
  <c r="H10" i="4"/>
  <c r="D10" i="4"/>
  <c r="L10" i="4"/>
  <c r="D6" i="4"/>
  <c r="F10" i="4"/>
  <c r="J18" i="4" l="1"/>
  <c r="H6" i="4"/>
  <c r="J19" i="3"/>
  <c r="K19" i="3" s="1"/>
  <c r="M19" i="3" s="1"/>
  <c r="J11" i="3"/>
  <c r="K11" i="3" s="1"/>
  <c r="M11" i="3" s="1"/>
  <c r="N10" i="4"/>
</calcChain>
</file>

<file path=xl/sharedStrings.xml><?xml version="1.0" encoding="utf-8"?>
<sst xmlns="http://schemas.openxmlformats.org/spreadsheetml/2006/main" count="175" uniqueCount="122">
  <si>
    <t>โปรแกรมวิเคราะห์ผลการประเมินความรอบรู้ด้านสุขภาพและพฤติกรรมสุขภาพ</t>
  </si>
  <si>
    <t xml:space="preserve">                                 ของประชาชนวัยทำงาน สำหรับหมู่บ้านปรับเปลี่ยนพฤติกรรมสุขภาพ</t>
  </si>
  <si>
    <t>คำแนะนำในการใช้งาน</t>
  </si>
  <si>
    <t>1. โปรแกรมวิเคราะห์ผลการประเมิน HL และ HB สามารถวิเคราะห์ข้อมูลกลุ่มตัวอย่างประชาชนวัยทำงานเท่านั้น</t>
  </si>
  <si>
    <t>3. เมื่อกรอกข้อมูลเสร็จสิ้นแล้ว สามารถดูผลการวิเคราะห์ได้ดังนี้</t>
  </si>
  <si>
    <r>
      <t xml:space="preserve">          3.1 ผลการวิเคราะห์ข้อมูลทั่วไปของผู้ตอบ   ดูได้ที่แผ่นงาน</t>
    </r>
    <r>
      <rPr>
        <u/>
        <sz val="16"/>
        <color theme="1"/>
        <rFont val="Angsana New"/>
        <family val="1"/>
      </rPr>
      <t>ข้อมูลทั่วไป</t>
    </r>
  </si>
  <si>
    <r>
      <t xml:space="preserve">          3.2 ผลการประเมิน HL และ HB  ดูได้ที่แผ่นงาน</t>
    </r>
    <r>
      <rPr>
        <u/>
        <sz val="16"/>
        <color theme="1"/>
        <rFont val="Angsana New"/>
        <family val="1"/>
      </rPr>
      <t>ผลการประเมิน</t>
    </r>
  </si>
  <si>
    <t>4. ให้บันทึกข้อมูลเป็นแฟ้มใหม่ตามต้องการ</t>
  </si>
  <si>
    <t>6. เข้าสู่หน้าบันทึกข้อมูล</t>
  </si>
  <si>
    <t>HL1</t>
  </si>
  <si>
    <t>HL2</t>
  </si>
  <si>
    <t>HL3</t>
  </si>
  <si>
    <t>HL4</t>
  </si>
  <si>
    <t>HL5</t>
  </si>
  <si>
    <t>HL6</t>
  </si>
  <si>
    <t>HL7</t>
  </si>
  <si>
    <t>HL8</t>
  </si>
  <si>
    <t>HL9</t>
  </si>
  <si>
    <t>HL10</t>
  </si>
  <si>
    <t>HL11</t>
  </si>
  <si>
    <t>HL12</t>
  </si>
  <si>
    <t>HL13</t>
  </si>
  <si>
    <t>HL14</t>
  </si>
  <si>
    <t>HL15</t>
  </si>
  <si>
    <t>HL16</t>
  </si>
  <si>
    <t>เพศ</t>
  </si>
  <si>
    <t>ชาย</t>
  </si>
  <si>
    <t>หญิง</t>
  </si>
  <si>
    <t>รวม</t>
  </si>
  <si>
    <t>จำนวน</t>
  </si>
  <si>
    <t>ร้อยละ</t>
  </si>
  <si>
    <t>ช่วงอายุ</t>
  </si>
  <si>
    <t>15-19 ปี</t>
  </si>
  <si>
    <t>20-29 ปี</t>
  </si>
  <si>
    <t>30-39 ปี</t>
  </si>
  <si>
    <t>40-49 ปี</t>
  </si>
  <si>
    <t>50-59 ปี</t>
  </si>
  <si>
    <t>ระดับการศึกษา</t>
  </si>
  <si>
    <t>ไม่ได้เรียนหนังสือ</t>
  </si>
  <si>
    <t>ประถมศึกษา</t>
  </si>
  <si>
    <t>ม.ต้น</t>
  </si>
  <si>
    <t>ม.ปลาย/ปวช.</t>
  </si>
  <si>
    <t>อนุปริญญา/ปวส.</t>
  </si>
  <si>
    <t>ปริญญาตรีขึ้นไป</t>
  </si>
  <si>
    <t>สถานะ</t>
  </si>
  <si>
    <t>ประชาชนในชุมชน</t>
  </si>
  <si>
    <t>สรุปผลการประเมินความรอบรู้ด้านสุขภาพและพฤติกรรมสุขภาพ                       สำหรับหมู่บ้านปรับเปลี่ยนพฤติกรรมในตำบลจัดการคุณภาพชีวิต</t>
  </si>
  <si>
    <t>องค์ประกอบการวัด</t>
  </si>
  <si>
    <t>คะแนนเฉลี่ยรายข้อคำถาม</t>
  </si>
  <si>
    <t>คะแนนรวมเฉลี่ย</t>
  </si>
  <si>
    <t>ร้อยละ
จาก
คะแนนเต็ม</t>
  </si>
  <si>
    <t>ระดับความรอบรู้
ด้านสุขภาพ และพฤติกรรมสุขภาพ</t>
  </si>
  <si>
    <t xml:space="preserve">จำนวนและร้อยละของผู้ตอบแบบประเมิน
จำแนกตามเกณฑ์การจัดระดับ </t>
  </si>
  <si>
    <t>ดีมาก</t>
  </si>
  <si>
    <t>ดี</t>
  </si>
  <si>
    <t>พอใช้</t>
  </si>
  <si>
    <t>ไม่ดี</t>
  </si>
  <si>
    <r>
      <t>1.</t>
    </r>
    <r>
      <rPr>
        <b/>
        <u/>
        <sz val="14"/>
        <color theme="1"/>
        <rFont val="TH SarabunPSK"/>
        <family val="2"/>
      </rPr>
      <t>การเข้าถึง</t>
    </r>
    <r>
      <rPr>
        <b/>
        <sz val="14"/>
        <color theme="1"/>
        <rFont val="TH SarabunPSK"/>
        <family val="2"/>
      </rPr>
      <t>ข้อมูลและบริการสุขภาพ</t>
    </r>
  </si>
  <si>
    <r>
      <t>2.</t>
    </r>
    <r>
      <rPr>
        <b/>
        <u/>
        <sz val="14"/>
        <color theme="1"/>
        <rFont val="TH SarabunPSK"/>
        <family val="2"/>
      </rPr>
      <t>การเข้าใจ</t>
    </r>
    <r>
      <rPr>
        <b/>
        <sz val="14"/>
        <color theme="1"/>
        <rFont val="TH SarabunPSK"/>
        <family val="2"/>
      </rPr>
      <t>ข้อมูลและบริการสุขภาพ</t>
    </r>
  </si>
  <si>
    <r>
      <t>3.</t>
    </r>
    <r>
      <rPr>
        <b/>
        <u/>
        <sz val="14"/>
        <color theme="1"/>
        <rFont val="TH SarabunPSK"/>
        <family val="2"/>
      </rPr>
      <t>การตัดสินใจ</t>
    </r>
    <r>
      <rPr>
        <b/>
        <sz val="14"/>
        <color theme="1"/>
        <rFont val="TH SarabunPSK"/>
        <family val="2"/>
      </rPr>
      <t>ใช้ข้อมูลและบริการสุขภาพ</t>
    </r>
  </si>
  <si>
    <r>
      <t>4.</t>
    </r>
    <r>
      <rPr>
        <b/>
        <u/>
        <sz val="14"/>
        <color theme="1"/>
        <rFont val="TH SarabunPSK"/>
        <family val="2"/>
      </rPr>
      <t>การประยุกต์</t>
    </r>
    <r>
      <rPr>
        <b/>
        <sz val="14"/>
        <color theme="1"/>
        <rFont val="TH SarabunPSK"/>
        <family val="2"/>
      </rPr>
      <t>ใช้ข้อมูลและบริการสุขภาพ</t>
    </r>
  </si>
  <si>
    <t>สรุปคะแนนเฉลี่ยและร้อยละความรอบรู้ด้านสุขภาพ</t>
  </si>
  <si>
    <r>
      <t>1. พฤติกรรมการ</t>
    </r>
    <r>
      <rPr>
        <b/>
        <u/>
        <sz val="14"/>
        <color theme="1"/>
        <rFont val="TH SarabunPSK"/>
        <family val="2"/>
      </rPr>
      <t>บริโภคอาหาร</t>
    </r>
  </si>
  <si>
    <r>
      <t>2. พฤติกรรมการ</t>
    </r>
    <r>
      <rPr>
        <b/>
        <u/>
        <sz val="14"/>
        <color theme="1"/>
        <rFont val="TH SarabunPSK"/>
        <family val="2"/>
      </rPr>
      <t>ออกกำลังกาย</t>
    </r>
  </si>
  <si>
    <r>
      <t>3. การจัดการ</t>
    </r>
    <r>
      <rPr>
        <b/>
        <u/>
        <sz val="14"/>
        <color theme="1"/>
        <rFont val="TH SarabunPSK"/>
        <family val="2"/>
      </rPr>
      <t>ความเครียด</t>
    </r>
  </si>
  <si>
    <r>
      <t>4. พฤติกรรมการ</t>
    </r>
    <r>
      <rPr>
        <b/>
        <u/>
        <sz val="14"/>
        <color theme="1"/>
        <rFont val="TH SarabunPSK"/>
        <family val="2"/>
      </rPr>
      <t>สูบบุหรี่</t>
    </r>
  </si>
  <si>
    <r>
      <t>5. พฤติกรรมการ</t>
    </r>
    <r>
      <rPr>
        <b/>
        <u/>
        <sz val="14"/>
        <color theme="1"/>
        <rFont val="TH SarabunPSK"/>
        <family val="2"/>
      </rPr>
      <t>ดื่มสุรา</t>
    </r>
  </si>
  <si>
    <r>
      <t>6.พฤติกรรมการป้องกัน</t>
    </r>
    <r>
      <rPr>
        <b/>
        <u/>
        <sz val="14"/>
        <color theme="1"/>
        <rFont val="TH SarabunPSK"/>
        <family val="2"/>
      </rPr>
      <t>โรคติดเชื้อโควิด-19</t>
    </r>
  </si>
  <si>
    <t>ข้อมูลทั่วไปของผู้ตอบแบบประเมิน</t>
  </si>
  <si>
    <t>SEX</t>
  </si>
  <si>
    <t>OLD</t>
  </si>
  <si>
    <t>EDU</t>
  </si>
  <si>
    <t>STA</t>
  </si>
  <si>
    <t>HB1</t>
  </si>
  <si>
    <t>HB2</t>
  </si>
  <si>
    <t>HB3</t>
  </si>
  <si>
    <t>HB4</t>
  </si>
  <si>
    <t>HB5</t>
  </si>
  <si>
    <t>HB6</t>
  </si>
  <si>
    <t>HB7</t>
  </si>
  <si>
    <t>HB8</t>
  </si>
  <si>
    <t>HB9</t>
  </si>
  <si>
    <t>HB10</t>
  </si>
  <si>
    <t>HB11</t>
  </si>
  <si>
    <t>HB12</t>
  </si>
  <si>
    <t>HB13</t>
  </si>
  <si>
    <t>HB14</t>
  </si>
  <si>
    <t>HB15</t>
  </si>
  <si>
    <t>HB16</t>
  </si>
  <si>
    <t>HB17</t>
  </si>
  <si>
    <t>HB18</t>
  </si>
  <si>
    <t>HB19</t>
  </si>
  <si>
    <t>HB20</t>
  </si>
  <si>
    <t>PAR1</t>
  </si>
  <si>
    <t>PAR2</t>
  </si>
  <si>
    <t>PAR3</t>
  </si>
  <si>
    <t>PAR4</t>
  </si>
  <si>
    <t>PAR5</t>
  </si>
  <si>
    <t xml:space="preserve">อสม. </t>
  </si>
  <si>
    <t>HL_1</t>
  </si>
  <si>
    <t>HL_2</t>
  </si>
  <si>
    <t>HL_3</t>
  </si>
  <si>
    <t>HL_4</t>
  </si>
  <si>
    <t>T_HL</t>
  </si>
  <si>
    <t>T_HB</t>
  </si>
  <si>
    <t>T_FS</t>
  </si>
  <si>
    <t>T_EX</t>
  </si>
  <si>
    <t>T_EM</t>
  </si>
  <si>
    <t>T_SM</t>
  </si>
  <si>
    <t>T_DR</t>
  </si>
  <si>
    <t>T_CV</t>
  </si>
  <si>
    <t>T_PAR</t>
  </si>
  <si>
    <t>ผู้ใหญ่บ้าน/กำนัน/กรรมการชุมชน</t>
  </si>
  <si>
    <t>สรุปกิจกรรมการมีส่วนร่วม</t>
  </si>
  <si>
    <t>สรุปคะแนนเฉลี่ยและร้อยละพฤติกรรมสุขภาพ</t>
  </si>
  <si>
    <t>pass_HL</t>
  </si>
  <si>
    <t>pass_HB</t>
  </si>
  <si>
    <t>มีความรอบรู้ด้านสุขภาพ
ผ่านเกณฑ์ที่กำหนด</t>
  </si>
  <si>
    <t>มีพฤติกรรมสุขภาพ
ผ่านเกณฑ์ที่กำหนด</t>
  </si>
  <si>
    <t>5. โปรแกรมที่พัฒนาขึ้นสามารถวิเคราะห์กลุ่มตัวอย่างได้สูงสุด จำนวน 5,000 ตัวอย่าง</t>
  </si>
  <si>
    <t>พัฒนาโดย...กองสุขศึกษา กรมสนับสนุนบริการสุขภาพ กระทรวงสาธารณสุข, 2566</t>
  </si>
  <si>
    <r>
      <t>2. แผ่นงาน</t>
    </r>
    <r>
      <rPr>
        <u/>
        <sz val="16"/>
        <color theme="1"/>
        <rFont val="Angsana New"/>
        <family val="1"/>
      </rPr>
      <t>บันทึกข้อมูล</t>
    </r>
    <r>
      <rPr>
        <sz val="16"/>
        <color theme="1"/>
        <rFont val="Angsana New"/>
        <family val="1"/>
      </rPr>
      <t xml:space="preserve"> ให้กรอกข้อมูลตาม  </t>
    </r>
    <r>
      <rPr>
        <b/>
        <u val="double"/>
        <sz val="16"/>
        <color theme="1"/>
        <rFont val="Angsana New"/>
        <family val="1"/>
      </rPr>
      <t>คู่มือรหัสบันทึกข้อมูลแบบประเมิน HL และ HB ของประชาชนวัยทำงาน</t>
    </r>
    <r>
      <rPr>
        <sz val="16"/>
        <color theme="1"/>
        <rFont val="Angsana New"/>
        <family val="1"/>
      </rPr>
      <t>สามารถดาวน์โหลดคู่มือได้ที่ http://www.hed.go.th/linkHed/index/314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</si>
</sst>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Angsana New"/>
      <family val="2"/>
      <charset val="222"/>
    </font>
    <font>
      <sz val="16"/>
      <color theme="1"/>
      <name val="Angsana New"/>
      <family val="1"/>
    </font>
    <font>
      <b/>
      <sz val="18"/>
      <color theme="6" tint="-0.499984740745262"/>
      <name val="Angsana New"/>
      <family val="1"/>
    </font>
    <font>
      <b/>
      <sz val="24"/>
      <color theme="1"/>
      <name val="Angsana New"/>
      <family val="1"/>
    </font>
    <font>
      <b/>
      <sz val="22"/>
      <color theme="1"/>
      <name val="Angsana New"/>
      <family val="1"/>
    </font>
    <font>
      <b/>
      <sz val="18"/>
      <color theme="1"/>
      <name val="Angsana New"/>
      <family val="1"/>
    </font>
    <font>
      <b/>
      <sz val="14"/>
      <color theme="5" tint="-0.499984740745262"/>
      <name val="Angsana New"/>
      <family val="1"/>
    </font>
    <font>
      <sz val="18"/>
      <color theme="1"/>
      <name val="Angsana New"/>
      <family val="1"/>
    </font>
    <font>
      <sz val="10"/>
      <name val="Arial"/>
      <family val="2"/>
    </font>
    <font>
      <b/>
      <u/>
      <sz val="20"/>
      <color theme="1"/>
      <name val="Angsana New"/>
      <family val="1"/>
    </font>
    <font>
      <b/>
      <u/>
      <sz val="16"/>
      <color theme="1"/>
      <name val="Angsana New"/>
      <family val="1"/>
    </font>
    <font>
      <u/>
      <sz val="16"/>
      <color theme="1"/>
      <name val="Angsana New"/>
      <family val="1"/>
    </font>
    <font>
      <b/>
      <u val="double"/>
      <sz val="16"/>
      <color theme="1"/>
      <name val="Angsana New"/>
      <family val="1"/>
    </font>
    <font>
      <b/>
      <u/>
      <sz val="20"/>
      <color theme="10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Browallia New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7" tint="-0.499984740745262"/>
      <name val="Browallia New"/>
      <family val="2"/>
    </font>
    <font>
      <sz val="16"/>
      <color theme="1"/>
      <name val="Browallia New"/>
      <family val="2"/>
    </font>
    <font>
      <b/>
      <sz val="20"/>
      <color theme="1"/>
      <name val="Angsana New"/>
      <family val="1"/>
    </font>
    <font>
      <b/>
      <sz val="14"/>
      <color theme="1"/>
      <name val="Browallia New"/>
      <family val="2"/>
    </font>
    <font>
      <sz val="15"/>
      <color theme="1"/>
      <name val="Calibri"/>
      <family val="2"/>
      <charset val="222"/>
      <scheme val="minor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theme="7" tint="-0.499984740745262"/>
      <name val="TH SarabunPSK"/>
      <family val="2"/>
    </font>
    <font>
      <b/>
      <u/>
      <sz val="14"/>
      <color theme="1"/>
      <name val="TH SarabunPSK"/>
      <family val="2"/>
    </font>
    <font>
      <sz val="12"/>
      <color theme="1"/>
      <name val="TH SarabunPSK"/>
      <family val="2"/>
    </font>
    <font>
      <b/>
      <sz val="14"/>
      <name val="TH SarabunPSK"/>
      <family val="2"/>
    </font>
    <font>
      <b/>
      <sz val="14"/>
      <color rgb="FF002060"/>
      <name val="TH SarabunPSK"/>
      <family val="2"/>
    </font>
    <font>
      <sz val="14"/>
      <color theme="7" tint="0.39997558519241921"/>
      <name val="Browallia New"/>
      <family val="2"/>
    </font>
    <font>
      <sz val="11"/>
      <color theme="7" tint="0.39997558519241921"/>
      <name val="Calibri"/>
      <family val="2"/>
      <charset val="222"/>
      <scheme val="minor"/>
    </font>
    <font>
      <sz val="11"/>
      <color theme="7" tint="0.39997558519241921"/>
      <name val="Calibri"/>
      <family val="2"/>
      <scheme val="minor"/>
    </font>
    <font>
      <b/>
      <sz val="18"/>
      <color theme="1"/>
      <name val="TH SarabunPSK"/>
      <family val="2"/>
    </font>
    <font>
      <sz val="11"/>
      <color theme="7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1"/>
      <color rgb="FFFF0000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1"/>
      <color theme="7" tint="0.59999389629810485"/>
      <name val="Calibri"/>
      <family val="2"/>
      <charset val="22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F1B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0.499984740745262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10" fillId="0" borderId="0"/>
    <xf numFmtId="0" fontId="18" fillId="0" borderId="0"/>
  </cellStyleXfs>
  <cellXfs count="164">
    <xf numFmtId="0" fontId="0" fillId="0" borderId="0" xfId="0"/>
    <xf numFmtId="0" fontId="3" fillId="2" borderId="0" xfId="2" applyFont="1" applyFill="1"/>
    <xf numFmtId="0" fontId="4" fillId="2" borderId="0" xfId="2" applyFont="1" applyFill="1" applyAlignment="1">
      <alignment vertical="center"/>
    </xf>
    <xf numFmtId="0" fontId="8" fillId="2" borderId="0" xfId="2" applyFont="1" applyFill="1" applyAlignment="1">
      <alignment vertical="center"/>
    </xf>
    <xf numFmtId="0" fontId="3" fillId="2" borderId="0" xfId="3" applyFont="1" applyFill="1"/>
    <xf numFmtId="0" fontId="11" fillId="2" borderId="0" xfId="2" applyFont="1" applyFill="1" applyAlignment="1">
      <alignment horizontal="left" vertical="center"/>
    </xf>
    <xf numFmtId="0" fontId="12" fillId="2" borderId="0" xfId="3" applyFont="1" applyFill="1"/>
    <xf numFmtId="0" fontId="16" fillId="2" borderId="0" xfId="2" applyFont="1" applyFill="1"/>
    <xf numFmtId="0" fontId="0" fillId="0" borderId="0" xfId="0" applyAlignment="1">
      <alignment horizontal="center" vertical="center"/>
    </xf>
    <xf numFmtId="0" fontId="21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7" fillId="11" borderId="2" xfId="0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23" fillId="11" borderId="2" xfId="0" applyFont="1" applyFill="1" applyBorder="1" applyAlignment="1" applyProtection="1">
      <alignment horizontal="center"/>
      <protection hidden="1"/>
    </xf>
    <xf numFmtId="2" fontId="23" fillId="11" borderId="2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11" borderId="3" xfId="0" applyFont="1" applyFill="1" applyBorder="1" applyAlignment="1" applyProtection="1">
      <alignment horizontal="center"/>
      <protection hidden="1"/>
    </xf>
    <xf numFmtId="0" fontId="23" fillId="11" borderId="2" xfId="0" applyFont="1" applyFill="1" applyBorder="1" applyAlignment="1" applyProtection="1">
      <alignment horizontal="center" vertical="center"/>
      <protection hidden="1"/>
    </xf>
    <xf numFmtId="2" fontId="23" fillId="11" borderId="2" xfId="0" applyNumberFormat="1" applyFont="1" applyFill="1" applyBorder="1" applyAlignment="1" applyProtection="1">
      <alignment horizontal="center" vertical="center"/>
      <protection hidden="1"/>
    </xf>
    <xf numFmtId="2" fontId="23" fillId="11" borderId="3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6" fillId="10" borderId="0" xfId="0" applyFont="1" applyFill="1" applyAlignment="1" applyProtection="1">
      <alignment horizontal="center" vertical="center"/>
      <protection hidden="1"/>
    </xf>
    <xf numFmtId="0" fontId="3" fillId="10" borderId="0" xfId="0" applyFont="1" applyFill="1" applyAlignment="1" applyProtection="1">
      <alignment horizontal="center"/>
      <protection hidden="1"/>
    </xf>
    <xf numFmtId="0" fontId="16" fillId="12" borderId="0" xfId="0" applyFont="1" applyFill="1" applyAlignment="1" applyProtection="1">
      <alignment horizontal="center" vertical="center"/>
      <protection hidden="1"/>
    </xf>
    <xf numFmtId="0" fontId="16" fillId="13" borderId="0" xfId="0" applyFont="1" applyFill="1" applyAlignment="1" applyProtection="1">
      <alignment horizontal="center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8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8" fillId="4" borderId="2" xfId="0" applyFont="1" applyFill="1" applyBorder="1" applyAlignment="1" applyProtection="1">
      <alignment horizontal="center"/>
      <protection hidden="1"/>
    </xf>
    <xf numFmtId="0" fontId="28" fillId="0" borderId="11" xfId="0" applyFont="1" applyBorder="1" applyAlignment="1" applyProtection="1">
      <alignment horizontal="left" vertical="top"/>
      <protection hidden="1"/>
    </xf>
    <xf numFmtId="2" fontId="26" fillId="0" borderId="2" xfId="0" applyNumberFormat="1" applyFont="1" applyBorder="1" applyAlignment="1" applyProtection="1">
      <alignment horizontal="center"/>
      <protection hidden="1"/>
    </xf>
    <xf numFmtId="2" fontId="31" fillId="20" borderId="0" xfId="0" applyNumberFormat="1" applyFont="1" applyFill="1" applyAlignment="1" applyProtection="1">
      <alignment horizontal="center"/>
      <protection hidden="1"/>
    </xf>
    <xf numFmtId="2" fontId="28" fillId="0" borderId="11" xfId="0" applyNumberFormat="1" applyFont="1" applyBorder="1" applyAlignment="1" applyProtection="1">
      <alignment horizontal="center" wrapText="1"/>
      <protection hidden="1"/>
    </xf>
    <xf numFmtId="0" fontId="28" fillId="0" borderId="11" xfId="0" applyFont="1" applyBorder="1" applyAlignment="1" applyProtection="1">
      <alignment horizontal="center" wrapText="1"/>
      <protection hidden="1"/>
    </xf>
    <xf numFmtId="0" fontId="28" fillId="21" borderId="2" xfId="0" applyFont="1" applyFill="1" applyBorder="1" applyAlignment="1" applyProtection="1">
      <alignment horizontal="center"/>
      <protection hidden="1"/>
    </xf>
    <xf numFmtId="0" fontId="32" fillId="0" borderId="2" xfId="0" applyFont="1" applyBorder="1" applyAlignment="1" applyProtection="1">
      <alignment horizontal="center"/>
      <protection hidden="1"/>
    </xf>
    <xf numFmtId="0" fontId="28" fillId="0" borderId="2" xfId="0" applyFont="1" applyBorder="1" applyAlignment="1" applyProtection="1">
      <alignment horizontal="left" vertical="top"/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0" fontId="28" fillId="0" borderId="2" xfId="0" applyFont="1" applyBorder="1" applyAlignment="1" applyProtection="1">
      <alignment horizontal="center"/>
      <protection hidden="1"/>
    </xf>
    <xf numFmtId="2" fontId="26" fillId="0" borderId="11" xfId="0" applyNumberFormat="1" applyFont="1" applyBorder="1" applyAlignment="1" applyProtection="1">
      <alignment horizontal="center"/>
      <protection hidden="1"/>
    </xf>
    <xf numFmtId="2" fontId="26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7" fillId="14" borderId="8" xfId="0" applyFont="1" applyFill="1" applyBorder="1" applyAlignment="1">
      <alignment horizontal="center" vertical="center"/>
    </xf>
    <xf numFmtId="0" fontId="0" fillId="14" borderId="8" xfId="0" applyFill="1" applyBorder="1"/>
    <xf numFmtId="0" fontId="17" fillId="5" borderId="8" xfId="0" applyFont="1" applyFill="1" applyBorder="1" applyAlignment="1">
      <alignment horizontal="center" vertical="center"/>
    </xf>
    <xf numFmtId="0" fontId="17" fillId="5" borderId="8" xfId="0" applyFont="1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>
      <alignment horizontal="center" vertical="center"/>
    </xf>
    <xf numFmtId="0" fontId="0" fillId="0" borderId="8" xfId="0" applyBorder="1"/>
    <xf numFmtId="0" fontId="17" fillId="6" borderId="8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22" borderId="8" xfId="0" applyFill="1" applyBorder="1" applyAlignment="1">
      <alignment horizontal="center" vertical="center"/>
    </xf>
    <xf numFmtId="0" fontId="0" fillId="22" borderId="8" xfId="0" applyFill="1" applyBorder="1"/>
    <xf numFmtId="0" fontId="0" fillId="0" borderId="0" xfId="0" applyAlignment="1">
      <alignment horizontal="center"/>
    </xf>
    <xf numFmtId="0" fontId="0" fillId="6" borderId="8" xfId="0" applyFill="1" applyBorder="1"/>
    <xf numFmtId="0" fontId="0" fillId="7" borderId="8" xfId="0" applyFill="1" applyBorder="1"/>
    <xf numFmtId="0" fontId="17" fillId="11" borderId="2" xfId="0" applyFont="1" applyFill="1" applyBorder="1" applyAlignment="1">
      <alignment horizontal="center"/>
    </xf>
    <xf numFmtId="2" fontId="23" fillId="11" borderId="2" xfId="0" applyNumberFormat="1" applyFont="1" applyFill="1" applyBorder="1"/>
    <xf numFmtId="0" fontId="34" fillId="23" borderId="4" xfId="0" applyFont="1" applyFill="1" applyBorder="1" applyAlignment="1">
      <alignment horizontal="center" vertical="center"/>
    </xf>
    <xf numFmtId="0" fontId="34" fillId="23" borderId="4" xfId="4" applyFont="1" applyFill="1" applyBorder="1" applyAlignment="1" applyProtection="1">
      <alignment horizontal="center" vertical="center"/>
      <protection hidden="1"/>
    </xf>
    <xf numFmtId="0" fontId="35" fillId="23" borderId="4" xfId="0" applyFont="1" applyFill="1" applyBorder="1" applyAlignment="1">
      <alignment horizontal="center" vertical="center"/>
    </xf>
    <xf numFmtId="0" fontId="36" fillId="23" borderId="4" xfId="0" applyFont="1" applyFill="1" applyBorder="1" applyAlignment="1">
      <alignment horizontal="center" vertical="center"/>
    </xf>
    <xf numFmtId="0" fontId="35" fillId="23" borderId="4" xfId="0" applyFont="1" applyFill="1" applyBorder="1" applyAlignment="1">
      <alignment horizontal="center"/>
    </xf>
    <xf numFmtId="0" fontId="26" fillId="0" borderId="0" xfId="0" applyFont="1"/>
    <xf numFmtId="0" fontId="28" fillId="22" borderId="2" xfId="0" applyFont="1" applyFill="1" applyBorder="1" applyAlignment="1" applyProtection="1">
      <alignment horizontal="center"/>
      <protection hidden="1"/>
    </xf>
    <xf numFmtId="2" fontId="33" fillId="22" borderId="2" xfId="0" applyNumberFormat="1" applyFont="1" applyFill="1" applyBorder="1" applyAlignment="1" applyProtection="1">
      <alignment horizontal="center"/>
      <protection hidden="1"/>
    </xf>
    <xf numFmtId="0" fontId="33" fillId="22" borderId="2" xfId="0" applyFont="1" applyFill="1" applyBorder="1" applyAlignment="1" applyProtection="1">
      <alignment horizontal="center"/>
      <protection hidden="1"/>
    </xf>
    <xf numFmtId="2" fontId="28" fillId="22" borderId="2" xfId="0" applyNumberFormat="1" applyFont="1" applyFill="1" applyBorder="1" applyAlignment="1" applyProtection="1">
      <alignment horizontal="center"/>
      <protection hidden="1"/>
    </xf>
    <xf numFmtId="2" fontId="28" fillId="22" borderId="11" xfId="0" applyNumberFormat="1" applyFont="1" applyFill="1" applyBorder="1" applyAlignment="1" applyProtection="1">
      <alignment horizontal="center"/>
      <protection hidden="1"/>
    </xf>
    <xf numFmtId="2" fontId="28" fillId="21" borderId="2" xfId="0" applyNumberFormat="1" applyFont="1" applyFill="1" applyBorder="1" applyAlignment="1" applyProtection="1">
      <alignment horizontal="center"/>
      <protection hidden="1"/>
    </xf>
    <xf numFmtId="0" fontId="0" fillId="22" borderId="9" xfId="0" applyFill="1" applyBorder="1"/>
    <xf numFmtId="0" fontId="35" fillId="23" borderId="5" xfId="0" applyFont="1" applyFill="1" applyBorder="1" applyAlignment="1">
      <alignment horizontal="center"/>
    </xf>
    <xf numFmtId="0" fontId="28" fillId="24" borderId="4" xfId="0" applyFont="1" applyFill="1" applyBorder="1"/>
    <xf numFmtId="2" fontId="26" fillId="24" borderId="4" xfId="0" applyNumberFormat="1" applyFont="1" applyFill="1" applyBorder="1" applyAlignment="1">
      <alignment horizontal="center"/>
    </xf>
    <xf numFmtId="2" fontId="28" fillId="24" borderId="4" xfId="0" applyNumberFormat="1" applyFont="1" applyFill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24" borderId="4" xfId="0" applyFont="1" applyFill="1" applyBorder="1" applyAlignment="1">
      <alignment horizontal="center"/>
    </xf>
    <xf numFmtId="2" fontId="0" fillId="0" borderId="0" xfId="0" applyNumberFormat="1"/>
    <xf numFmtId="2" fontId="26" fillId="0" borderId="0" xfId="0" applyNumberFormat="1" applyFont="1"/>
    <xf numFmtId="0" fontId="27" fillId="14" borderId="0" xfId="0" applyFont="1" applyFill="1" applyAlignment="1" applyProtection="1">
      <alignment horizontal="center"/>
      <protection hidden="1"/>
    </xf>
    <xf numFmtId="0" fontId="33" fillId="21" borderId="2" xfId="0" applyFont="1" applyFill="1" applyBorder="1" applyAlignment="1" applyProtection="1">
      <alignment horizontal="center"/>
      <protection hidden="1"/>
    </xf>
    <xf numFmtId="2" fontId="33" fillId="21" borderId="2" xfId="0" applyNumberFormat="1" applyFont="1" applyFill="1" applyBorder="1" applyAlignment="1" applyProtection="1">
      <alignment horizontal="center"/>
      <protection hidden="1"/>
    </xf>
    <xf numFmtId="0" fontId="0" fillId="14" borderId="0" xfId="0" applyFill="1"/>
    <xf numFmtId="0" fontId="27" fillId="0" borderId="6" xfId="0" applyFont="1" applyBorder="1"/>
    <xf numFmtId="0" fontId="26" fillId="0" borderId="6" xfId="0" applyFont="1" applyBorder="1"/>
    <xf numFmtId="0" fontId="37" fillId="0" borderId="6" xfId="0" applyFont="1" applyBorder="1" applyAlignment="1">
      <alignment horizontal="center"/>
    </xf>
    <xf numFmtId="0" fontId="28" fillId="25" borderId="8" xfId="0" applyFont="1" applyFill="1" applyBorder="1" applyAlignment="1" applyProtection="1">
      <alignment horizontal="center"/>
      <protection hidden="1"/>
    </xf>
    <xf numFmtId="0" fontId="28" fillId="25" borderId="0" xfId="0" applyFont="1" applyFill="1" applyAlignment="1" applyProtection="1">
      <alignment horizontal="center"/>
      <protection hidden="1"/>
    </xf>
    <xf numFmtId="0" fontId="0" fillId="25" borderId="8" xfId="0" applyFill="1" applyBorder="1"/>
    <xf numFmtId="0" fontId="38" fillId="23" borderId="2" xfId="0" applyFont="1" applyFill="1" applyBorder="1" applyAlignment="1">
      <alignment horizontal="center"/>
    </xf>
    <xf numFmtId="0" fontId="28" fillId="22" borderId="11" xfId="0" applyFont="1" applyFill="1" applyBorder="1" applyAlignment="1" applyProtection="1">
      <alignment horizontal="left"/>
      <protection hidden="1"/>
    </xf>
    <xf numFmtId="0" fontId="28" fillId="22" borderId="2" xfId="0" applyFont="1" applyFill="1" applyBorder="1" applyAlignment="1" applyProtection="1">
      <alignment horizontal="left"/>
      <protection hidden="1"/>
    </xf>
    <xf numFmtId="0" fontId="28" fillId="0" borderId="4" xfId="0" applyFont="1" applyBorder="1" applyAlignment="1" applyProtection="1">
      <alignment horizontal="left" vertical="top"/>
      <protection hidden="1"/>
    </xf>
    <xf numFmtId="0" fontId="23" fillId="11" borderId="2" xfId="0" applyFont="1" applyFill="1" applyBorder="1" applyAlignment="1">
      <alignment horizontal="center"/>
    </xf>
    <xf numFmtId="2" fontId="32" fillId="0" borderId="11" xfId="0" applyNumberFormat="1" applyFont="1" applyBorder="1" applyAlignment="1" applyProtection="1">
      <alignment horizontal="center" wrapText="1"/>
      <protection hidden="1"/>
    </xf>
    <xf numFmtId="2" fontId="28" fillId="0" borderId="4" xfId="0" applyNumberFormat="1" applyFont="1" applyBorder="1" applyAlignment="1" applyProtection="1">
      <alignment horizontal="center" shrinkToFit="1"/>
      <protection hidden="1"/>
    </xf>
    <xf numFmtId="2" fontId="28" fillId="0" borderId="2" xfId="0" applyNumberFormat="1" applyFont="1" applyBorder="1" applyAlignment="1" applyProtection="1">
      <alignment horizontal="center" shrinkToFit="1"/>
      <protection hidden="1"/>
    </xf>
    <xf numFmtId="0" fontId="32" fillId="0" borderId="4" xfId="0" applyFont="1" applyBorder="1" applyAlignment="1" applyProtection="1">
      <alignment horizontal="center" shrinkToFit="1"/>
      <protection hidden="1"/>
    </xf>
    <xf numFmtId="0" fontId="28" fillId="0" borderId="4" xfId="0" applyFont="1" applyBorder="1" applyAlignment="1" applyProtection="1">
      <alignment horizontal="center" shrinkToFit="1"/>
      <protection hidden="1"/>
    </xf>
    <xf numFmtId="0" fontId="40" fillId="7" borderId="8" xfId="0" applyFont="1" applyFill="1" applyBorder="1" applyAlignment="1">
      <alignment horizontal="center" vertical="center"/>
    </xf>
    <xf numFmtId="0" fontId="40" fillId="0" borderId="8" xfId="0" applyFont="1" applyBorder="1"/>
    <xf numFmtId="0" fontId="41" fillId="23" borderId="4" xfId="0" applyFont="1" applyFill="1" applyBorder="1" applyAlignment="1">
      <alignment horizontal="center" vertical="center"/>
    </xf>
    <xf numFmtId="0" fontId="40" fillId="8" borderId="0" xfId="0" applyFont="1" applyFill="1" applyAlignment="1">
      <alignment horizontal="center" vertical="center"/>
    </xf>
    <xf numFmtId="0" fontId="40" fillId="8" borderId="8" xfId="0" applyFont="1" applyFill="1" applyBorder="1" applyAlignment="1">
      <alignment horizontal="center" vertical="center"/>
    </xf>
    <xf numFmtId="0" fontId="40" fillId="0" borderId="0" xfId="0" applyFont="1"/>
    <xf numFmtId="0" fontId="41" fillId="23" borderId="0" xfId="0" applyFont="1" applyFill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0" borderId="8" xfId="0" applyFont="1" applyBorder="1"/>
    <xf numFmtId="0" fontId="42" fillId="23" borderId="4" xfId="0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 wrapText="1"/>
    </xf>
    <xf numFmtId="0" fontId="3" fillId="2" borderId="0" xfId="2" applyFont="1" applyFill="1" applyAlignment="1">
      <alignment horizontal="distributed" vertical="center" wrapText="1"/>
    </xf>
    <xf numFmtId="0" fontId="15" fillId="2" borderId="0" xfId="1" applyFont="1" applyFill="1" applyBorder="1" applyAlignment="1">
      <alignment horizontal="distributed" vertical="center" wrapText="1"/>
    </xf>
    <xf numFmtId="0" fontId="3" fillId="2" borderId="0" xfId="2" applyFont="1" applyFill="1" applyAlignment="1">
      <alignment horizontal="left" vertical="center"/>
    </xf>
    <xf numFmtId="0" fontId="5" fillId="3" borderId="0" xfId="2" applyFont="1" applyFill="1" applyAlignment="1">
      <alignment horizontal="center" vertical="center"/>
    </xf>
    <xf numFmtId="0" fontId="6" fillId="3" borderId="0" xfId="2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13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12" borderId="3" xfId="0" applyFont="1" applyFill="1" applyBorder="1" applyAlignment="1" applyProtection="1">
      <alignment horizontal="center"/>
      <protection hidden="1"/>
    </xf>
    <xf numFmtId="0" fontId="0" fillId="0" borderId="15" xfId="0" applyBorder="1"/>
    <xf numFmtId="0" fontId="0" fillId="0" borderId="16" xfId="0" applyBorder="1"/>
    <xf numFmtId="0" fontId="23" fillId="10" borderId="3" xfId="0" applyFont="1" applyFill="1" applyBorder="1" applyAlignment="1" applyProtection="1">
      <alignment horizontal="center"/>
      <protection hidden="1"/>
    </xf>
    <xf numFmtId="0" fontId="22" fillId="9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23" fillId="10" borderId="3" xfId="0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>
      <alignment horizontal="center" vertical="center"/>
    </xf>
    <xf numFmtId="0" fontId="23" fillId="13" borderId="3" xfId="0" applyFont="1" applyFill="1" applyBorder="1" applyAlignment="1" applyProtection="1">
      <alignment horizontal="center"/>
      <protection hidden="1"/>
    </xf>
    <xf numFmtId="0" fontId="28" fillId="22" borderId="11" xfId="0" applyFont="1" applyFill="1" applyBorder="1" applyAlignment="1" applyProtection="1">
      <alignment horizontal="left"/>
      <protection hidden="1"/>
    </xf>
    <xf numFmtId="0" fontId="28" fillId="22" borderId="2" xfId="0" applyFont="1" applyFill="1" applyBorder="1" applyAlignment="1" applyProtection="1">
      <alignment horizontal="left"/>
      <protection hidden="1"/>
    </xf>
    <xf numFmtId="0" fontId="28" fillId="25" borderId="2" xfId="0" applyFont="1" applyFill="1" applyBorder="1" applyAlignment="1" applyProtection="1">
      <alignment horizontal="center" vertical="top" wrapText="1"/>
      <protection hidden="1"/>
    </xf>
    <xf numFmtId="0" fontId="27" fillId="14" borderId="1" xfId="0" applyFont="1" applyFill="1" applyBorder="1" applyAlignment="1" applyProtection="1">
      <alignment horizontal="center"/>
      <protection hidden="1"/>
    </xf>
    <xf numFmtId="0" fontId="28" fillId="15" borderId="4" xfId="0" applyFont="1" applyFill="1" applyBorder="1" applyAlignment="1" applyProtection="1">
      <alignment horizontal="center" vertical="center" wrapText="1"/>
      <protection hidden="1"/>
    </xf>
    <xf numFmtId="0" fontId="26" fillId="0" borderId="8" xfId="0" applyFont="1" applyBorder="1" applyAlignment="1" applyProtection="1">
      <alignment horizontal="center" wrapText="1"/>
      <protection hidden="1"/>
    </xf>
    <xf numFmtId="0" fontId="26" fillId="0" borderId="11" xfId="0" applyFont="1" applyBorder="1" applyAlignment="1" applyProtection="1">
      <alignment horizontal="center" wrapText="1"/>
      <protection hidden="1"/>
    </xf>
    <xf numFmtId="0" fontId="28" fillId="16" borderId="4" xfId="0" applyFont="1" applyFill="1" applyBorder="1" applyAlignment="1" applyProtection="1">
      <alignment horizontal="center" vertical="center" wrapText="1"/>
      <protection hidden="1"/>
    </xf>
    <xf numFmtId="0" fontId="28" fillId="16" borderId="5" xfId="0" applyFont="1" applyFill="1" applyBorder="1" applyAlignment="1" applyProtection="1">
      <alignment horizontal="center" vertical="center" wrapText="1"/>
      <protection hidden="1"/>
    </xf>
    <xf numFmtId="0" fontId="28" fillId="16" borderId="6" xfId="0" applyFont="1" applyFill="1" applyBorder="1" applyAlignment="1" applyProtection="1">
      <alignment horizontal="center" vertical="center" wrapText="1"/>
      <protection hidden="1"/>
    </xf>
    <xf numFmtId="0" fontId="28" fillId="16" borderId="7" xfId="0" applyFont="1" applyFill="1" applyBorder="1" applyAlignment="1" applyProtection="1">
      <alignment horizontal="center" vertical="center" wrapText="1"/>
      <protection hidden="1"/>
    </xf>
    <xf numFmtId="0" fontId="28" fillId="17" borderId="2" xfId="0" applyFont="1" applyFill="1" applyBorder="1" applyAlignment="1" applyProtection="1">
      <alignment horizontal="center"/>
      <protection hidden="1"/>
    </xf>
    <xf numFmtId="0" fontId="28" fillId="13" borderId="2" xfId="0" applyFont="1" applyFill="1" applyBorder="1" applyAlignment="1" applyProtection="1">
      <alignment horizontal="center"/>
      <protection hidden="1"/>
    </xf>
    <xf numFmtId="0" fontId="28" fillId="18" borderId="2" xfId="0" applyFont="1" applyFill="1" applyBorder="1" applyAlignment="1" applyProtection="1">
      <alignment horizontal="center"/>
      <protection hidden="1"/>
    </xf>
    <xf numFmtId="0" fontId="27" fillId="15" borderId="4" xfId="0" applyFont="1" applyFill="1" applyBorder="1" applyAlignment="1" applyProtection="1">
      <alignment horizontal="center" vertical="center"/>
      <protection hidden="1"/>
    </xf>
    <xf numFmtId="0" fontId="0" fillId="0" borderId="8" xfId="0" applyBorder="1" applyProtection="1">
      <protection hidden="1"/>
    </xf>
    <xf numFmtId="0" fontId="0" fillId="0" borderId="11" xfId="0" applyBorder="1" applyProtection="1">
      <protection hidden="1"/>
    </xf>
    <xf numFmtId="0" fontId="28" fillId="19" borderId="2" xfId="0" applyFont="1" applyFill="1" applyBorder="1" applyAlignment="1" applyProtection="1">
      <alignment horizontal="center"/>
      <protection hidden="1"/>
    </xf>
    <xf numFmtId="2" fontId="27" fillId="15" borderId="5" xfId="0" applyNumberFormat="1" applyFont="1" applyFill="1" applyBorder="1" applyAlignment="1" applyProtection="1">
      <alignment horizontal="center" vertical="center"/>
      <protection hidden="1"/>
    </xf>
    <xf numFmtId="2" fontId="27" fillId="15" borderId="6" xfId="0" applyNumberFormat="1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>
      <alignment horizontal="center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0" xfId="0" applyBorder="1" applyAlignment="1">
      <alignment horizontal="center"/>
    </xf>
    <xf numFmtId="0" fontId="0" fillId="0" borderId="12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0" borderId="14" xfId="0" applyBorder="1" applyAlignment="1">
      <alignment horizontal="center"/>
    </xf>
  </cellXfs>
  <cellStyles count="5">
    <cellStyle name="Hyperlink" xfId="1" builtinId="8"/>
    <cellStyle name="Normal" xfId="0" builtinId="0"/>
    <cellStyle name="Normal 2" xfId="4" xr:uid="{00000000-0005-0000-0000-000002000000}"/>
    <cellStyle name="ปกติ 2" xfId="2" xr:uid="{00000000-0005-0000-0000-000003000000}"/>
    <cellStyle name="ปกติ 2 2" xfId="3" xr:uid="{00000000-0005-0000-0000-000004000000}"/>
  </cellStyles>
  <dxfs count="51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7233414</xdr:colOff>
      <xdr:row>11</xdr:row>
      <xdr:rowOff>61472</xdr:rowOff>
    </xdr:from>
    <xdr:to>
      <xdr:col>4</xdr:col>
      <xdr:colOff>606746</xdr:colOff>
      <xdr:row>15</xdr:row>
      <xdr:rowOff>38181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6657FC-2436-4BBA-A6D1-3C51D5E2C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944"/>
        <a:stretch/>
      </xdr:blipFill>
      <xdr:spPr>
        <a:xfrm>
          <a:off x="7487414" y="3572648"/>
          <a:ext cx="1381803" cy="121682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163284</xdr:colOff>
      <xdr:row>2</xdr:row>
      <xdr:rowOff>79939</xdr:rowOff>
    </xdr:from>
    <xdr:to>
      <xdr:col>2</xdr:col>
      <xdr:colOff>827314</xdr:colOff>
      <xdr:row>5</xdr:row>
      <xdr:rowOff>306548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FD00BF-96FD-4075-869E-F0962DB7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0" y="553468"/>
          <a:ext cx="664030" cy="1396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17"/>
  <sheetViews>
    <sheetView tabSelected="1" zoomScale="85" zoomScaleNormal="85" workbookViewId="0">
      <selection activeCell="C9" sqref="C9:G9"/>
    </sheetView>
  </sheetViews>
  <sheetFormatPr defaultRowHeight="14.5"/>
  <cols>
    <col min="1" max="1" width="1.6328125" customWidth="1"/>
    <col min="2" max="2" width="2" customWidth="1"/>
    <col min="3" max="3" width="105.90625" customWidth="1"/>
    <col min="7" max="7" width="13.6328125" customWidth="1"/>
  </cols>
  <sheetData>
    <row r="2" spans="2:7" ht="23">
      <c r="B2" s="1"/>
      <c r="C2" s="1"/>
      <c r="D2" s="1"/>
      <c r="E2" s="1"/>
      <c r="F2" s="1"/>
      <c r="G2" s="1"/>
    </row>
    <row r="3" spans="2:7" ht="34.5">
      <c r="B3" s="2"/>
      <c r="C3" s="122" t="s">
        <v>0</v>
      </c>
      <c r="D3" s="122"/>
      <c r="E3" s="122"/>
      <c r="F3" s="122"/>
      <c r="G3" s="122"/>
    </row>
    <row r="4" spans="2:7" ht="32">
      <c r="B4" s="2"/>
      <c r="C4" s="123" t="s">
        <v>1</v>
      </c>
      <c r="D4" s="123"/>
      <c r="E4" s="123"/>
      <c r="F4" s="123"/>
      <c r="G4" s="123"/>
    </row>
    <row r="5" spans="2:7" ht="26">
      <c r="B5" s="2"/>
      <c r="C5" s="124" t="s">
        <v>120</v>
      </c>
      <c r="D5" s="124"/>
      <c r="E5" s="124"/>
      <c r="F5" s="124"/>
      <c r="G5" s="124"/>
    </row>
    <row r="6" spans="2:7" ht="26">
      <c r="B6" s="3"/>
      <c r="C6" s="125"/>
      <c r="D6" s="125"/>
      <c r="E6" s="125"/>
      <c r="F6" s="125"/>
      <c r="G6" s="125"/>
    </row>
    <row r="7" spans="2:7" ht="29">
      <c r="B7" s="4"/>
      <c r="C7" s="5" t="s">
        <v>2</v>
      </c>
      <c r="D7" s="6"/>
      <c r="E7" s="4"/>
      <c r="F7" s="4"/>
      <c r="G7" s="4"/>
    </row>
    <row r="8" spans="2:7" ht="23">
      <c r="B8" s="4"/>
      <c r="C8" s="119" t="s">
        <v>3</v>
      </c>
      <c r="D8" s="119"/>
      <c r="E8" s="119"/>
      <c r="F8" s="119"/>
      <c r="G8" s="119"/>
    </row>
    <row r="9" spans="2:7" ht="23">
      <c r="B9" s="4"/>
      <c r="C9" s="121" t="s">
        <v>121</v>
      </c>
      <c r="D9" s="121"/>
      <c r="E9" s="121"/>
      <c r="F9" s="121"/>
      <c r="G9" s="121"/>
    </row>
    <row r="10" spans="2:7" ht="23">
      <c r="B10" s="4"/>
      <c r="C10" s="119" t="s">
        <v>4</v>
      </c>
      <c r="D10" s="119"/>
      <c r="E10" s="119"/>
      <c r="F10" s="119"/>
      <c r="G10" s="119"/>
    </row>
    <row r="11" spans="2:7" ht="23">
      <c r="B11" s="4"/>
      <c r="C11" s="118" t="s">
        <v>5</v>
      </c>
      <c r="D11" s="118"/>
      <c r="E11" s="118"/>
      <c r="F11" s="118"/>
      <c r="G11" s="118"/>
    </row>
    <row r="12" spans="2:7" ht="23">
      <c r="B12" s="4"/>
      <c r="C12" s="119" t="s">
        <v>6</v>
      </c>
      <c r="D12" s="119"/>
      <c r="E12" s="119"/>
      <c r="F12" s="119"/>
      <c r="G12" s="119"/>
    </row>
    <row r="13" spans="2:7" ht="23">
      <c r="B13" s="4"/>
      <c r="C13" s="119" t="s">
        <v>7</v>
      </c>
      <c r="D13" s="119"/>
      <c r="E13" s="119"/>
      <c r="F13" s="119"/>
      <c r="G13" s="119"/>
    </row>
    <row r="14" spans="2:7" ht="23">
      <c r="B14" s="4"/>
      <c r="C14" s="119" t="s">
        <v>119</v>
      </c>
      <c r="D14" s="119"/>
      <c r="E14" s="119"/>
      <c r="F14" s="119"/>
      <c r="G14" s="119"/>
    </row>
    <row r="15" spans="2:7" ht="29">
      <c r="B15" s="4"/>
      <c r="C15" s="120" t="s">
        <v>8</v>
      </c>
      <c r="D15" s="120"/>
      <c r="E15" s="120"/>
      <c r="F15" s="120"/>
      <c r="G15" s="120"/>
    </row>
    <row r="16" spans="2:7" ht="23">
      <c r="B16" s="4"/>
      <c r="C16" s="118"/>
      <c r="D16" s="118"/>
      <c r="E16" s="118"/>
      <c r="F16" s="118"/>
      <c r="G16" s="118"/>
    </row>
    <row r="17" spans="2:7" ht="23">
      <c r="B17" s="7"/>
      <c r="C17" s="118"/>
      <c r="D17" s="118"/>
      <c r="E17" s="118"/>
      <c r="F17" s="118"/>
      <c r="G17" s="118"/>
    </row>
  </sheetData>
  <mergeCells count="14">
    <mergeCell ref="C9:G9"/>
    <mergeCell ref="C3:G3"/>
    <mergeCell ref="C4:G4"/>
    <mergeCell ref="C5:G5"/>
    <mergeCell ref="C6:G6"/>
    <mergeCell ref="C8:G8"/>
    <mergeCell ref="C16:G16"/>
    <mergeCell ref="C17:G17"/>
    <mergeCell ref="C10:G10"/>
    <mergeCell ref="C11:G11"/>
    <mergeCell ref="C12:G12"/>
    <mergeCell ref="C13:G13"/>
    <mergeCell ref="C14:G14"/>
    <mergeCell ref="C15:G15"/>
  </mergeCells>
  <hyperlinks>
    <hyperlink ref="C15:G15" location="บันทึกข้อมูล!A1" display="6. เข้าสู่หน้าบันทึกข้อมูล" xr:uid="{00000000-0004-0000-00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5000"/>
  <sheetViews>
    <sheetView topLeftCell="K16" zoomScale="71" zoomScaleNormal="71" workbookViewId="0">
      <selection activeCell="E31" sqref="E31"/>
    </sheetView>
  </sheetViews>
  <sheetFormatPr defaultRowHeight="14.5"/>
  <cols>
    <col min="1" max="4" width="6.6328125" style="47" customWidth="1"/>
    <col min="5" max="21" width="6.6328125" style="51" customWidth="1"/>
    <col min="22" max="26" width="6.6328125" style="109" customWidth="1"/>
    <col min="27" max="28" width="6.6328125" style="51" customWidth="1"/>
    <col min="29" max="30" width="6.6328125" style="109" customWidth="1"/>
    <col min="31" max="31" width="6.6328125" style="113" customWidth="1"/>
    <col min="32" max="34" width="6.6328125" style="109" customWidth="1"/>
    <col min="35" max="36" width="6.6328125" style="51" customWidth="1"/>
    <col min="37" max="37" width="6.6328125" style="116" customWidth="1"/>
    <col min="38" max="40" width="6.6328125" style="51" customWidth="1"/>
    <col min="41" max="45" width="6.90625" style="61" customWidth="1"/>
  </cols>
  <sheetData>
    <row r="1" spans="1:45" s="8" customFormat="1" ht="20">
      <c r="A1" s="67" t="s">
        <v>69</v>
      </c>
      <c r="B1" s="67" t="s">
        <v>70</v>
      </c>
      <c r="C1" s="67" t="s">
        <v>71</v>
      </c>
      <c r="D1" s="67" t="s">
        <v>72</v>
      </c>
      <c r="E1" s="68" t="s">
        <v>9</v>
      </c>
      <c r="F1" s="68" t="s">
        <v>10</v>
      </c>
      <c r="G1" s="68" t="s">
        <v>11</v>
      </c>
      <c r="H1" s="68" t="s">
        <v>12</v>
      </c>
      <c r="I1" s="68" t="s">
        <v>13</v>
      </c>
      <c r="J1" s="68" t="s">
        <v>14</v>
      </c>
      <c r="K1" s="68" t="s">
        <v>15</v>
      </c>
      <c r="L1" s="68" t="s">
        <v>16</v>
      </c>
      <c r="M1" s="68" t="s">
        <v>17</v>
      </c>
      <c r="N1" s="68" t="s">
        <v>18</v>
      </c>
      <c r="O1" s="69" t="s">
        <v>19</v>
      </c>
      <c r="P1" s="70" t="s">
        <v>20</v>
      </c>
      <c r="Q1" s="70" t="s">
        <v>21</v>
      </c>
      <c r="R1" s="70" t="s">
        <v>22</v>
      </c>
      <c r="S1" s="69" t="s">
        <v>23</v>
      </c>
      <c r="T1" s="69" t="s">
        <v>24</v>
      </c>
      <c r="U1" s="70" t="s">
        <v>73</v>
      </c>
      <c r="V1" s="110" t="s">
        <v>74</v>
      </c>
      <c r="W1" s="110" t="s">
        <v>75</v>
      </c>
      <c r="X1" s="110" t="s">
        <v>76</v>
      </c>
      <c r="Y1" s="110" t="s">
        <v>77</v>
      </c>
      <c r="Z1" s="110" t="s">
        <v>78</v>
      </c>
      <c r="AA1" s="70" t="s">
        <v>79</v>
      </c>
      <c r="AB1" s="70" t="s">
        <v>80</v>
      </c>
      <c r="AC1" s="110" t="s">
        <v>81</v>
      </c>
      <c r="AD1" s="110" t="s">
        <v>82</v>
      </c>
      <c r="AE1" s="114" t="s">
        <v>83</v>
      </c>
      <c r="AF1" s="110" t="s">
        <v>84</v>
      </c>
      <c r="AG1" s="110" t="s">
        <v>85</v>
      </c>
      <c r="AH1" s="110" t="s">
        <v>86</v>
      </c>
      <c r="AI1" s="70" t="s">
        <v>87</v>
      </c>
      <c r="AJ1" s="70" t="s">
        <v>88</v>
      </c>
      <c r="AK1" s="117" t="s">
        <v>89</v>
      </c>
      <c r="AL1" s="69" t="s">
        <v>90</v>
      </c>
      <c r="AM1" s="69" t="s">
        <v>91</v>
      </c>
      <c r="AN1" s="69" t="s">
        <v>92</v>
      </c>
      <c r="AO1" s="69" t="s">
        <v>93</v>
      </c>
      <c r="AP1" s="69" t="s">
        <v>94</v>
      </c>
      <c r="AQ1" s="69" t="s">
        <v>95</v>
      </c>
      <c r="AR1" s="69" t="s">
        <v>96</v>
      </c>
      <c r="AS1" s="69" t="s">
        <v>97</v>
      </c>
    </row>
    <row r="2" spans="1:45" s="8" customFormat="1" ht="20">
      <c r="A2" s="46">
        <v>2</v>
      </c>
      <c r="B2" s="46">
        <v>2</v>
      </c>
      <c r="C2" s="46">
        <v>1</v>
      </c>
      <c r="D2" s="46">
        <v>3</v>
      </c>
      <c r="E2" s="48">
        <v>5</v>
      </c>
      <c r="F2" s="48">
        <v>3</v>
      </c>
      <c r="G2" s="48">
        <v>4</v>
      </c>
      <c r="H2" s="48">
        <v>4</v>
      </c>
      <c r="I2" s="52">
        <v>1</v>
      </c>
      <c r="J2" s="52">
        <v>4</v>
      </c>
      <c r="K2" s="52">
        <v>3</v>
      </c>
      <c r="L2" s="52">
        <v>3</v>
      </c>
      <c r="M2" s="48">
        <v>3</v>
      </c>
      <c r="N2" s="48">
        <v>2</v>
      </c>
      <c r="O2" s="50">
        <v>3</v>
      </c>
      <c r="P2" s="55">
        <v>2</v>
      </c>
      <c r="Q2" s="56">
        <v>3</v>
      </c>
      <c r="R2" s="56">
        <v>4</v>
      </c>
      <c r="S2" s="53">
        <v>5</v>
      </c>
      <c r="T2" s="53">
        <v>3</v>
      </c>
      <c r="U2" s="57">
        <v>3</v>
      </c>
      <c r="V2" s="108">
        <v>1</v>
      </c>
      <c r="W2" s="108">
        <v>1</v>
      </c>
      <c r="X2" s="108">
        <v>2</v>
      </c>
      <c r="Y2" s="108">
        <v>1</v>
      </c>
      <c r="Z2" s="108">
        <v>1</v>
      </c>
      <c r="AA2" s="58">
        <v>3</v>
      </c>
      <c r="AB2" s="58">
        <v>3</v>
      </c>
      <c r="AC2" s="108">
        <v>3</v>
      </c>
      <c r="AD2" s="108">
        <v>3</v>
      </c>
      <c r="AE2" s="111">
        <v>5</v>
      </c>
      <c r="AF2" s="112">
        <v>3</v>
      </c>
      <c r="AG2" s="108">
        <v>4</v>
      </c>
      <c r="AH2" s="112">
        <v>5</v>
      </c>
      <c r="AI2" s="58">
        <v>5</v>
      </c>
      <c r="AJ2" s="58">
        <v>5</v>
      </c>
      <c r="AK2" s="115">
        <v>5</v>
      </c>
      <c r="AL2" s="59">
        <v>5</v>
      </c>
      <c r="AM2" s="59">
        <v>5</v>
      </c>
      <c r="AN2" s="59">
        <v>5</v>
      </c>
      <c r="AO2" s="60">
        <v>3</v>
      </c>
      <c r="AP2" s="60">
        <v>2</v>
      </c>
      <c r="AQ2" s="60">
        <v>2</v>
      </c>
      <c r="AR2" s="60">
        <v>2</v>
      </c>
      <c r="AS2" s="60">
        <v>3</v>
      </c>
    </row>
    <row r="3" spans="1:45" s="8" customFormat="1" ht="20">
      <c r="A3" s="46">
        <v>2</v>
      </c>
      <c r="B3" s="46">
        <v>3</v>
      </c>
      <c r="C3" s="46">
        <v>6</v>
      </c>
      <c r="D3" s="46">
        <v>3</v>
      </c>
      <c r="E3" s="48">
        <v>5</v>
      </c>
      <c r="F3" s="48">
        <v>4</v>
      </c>
      <c r="G3" s="48">
        <v>4</v>
      </c>
      <c r="H3" s="48">
        <v>4</v>
      </c>
      <c r="I3" s="52">
        <v>4</v>
      </c>
      <c r="J3" s="52">
        <v>4</v>
      </c>
      <c r="K3" s="52">
        <v>4</v>
      </c>
      <c r="L3" s="52">
        <v>4</v>
      </c>
      <c r="M3" s="48">
        <v>4</v>
      </c>
      <c r="N3" s="48">
        <v>4</v>
      </c>
      <c r="O3" s="50">
        <v>4</v>
      </c>
      <c r="P3" s="55">
        <v>4</v>
      </c>
      <c r="Q3" s="56">
        <v>4</v>
      </c>
      <c r="R3" s="56">
        <v>4</v>
      </c>
      <c r="S3" s="53">
        <v>4</v>
      </c>
      <c r="T3" s="53">
        <v>2</v>
      </c>
      <c r="U3" s="57">
        <v>2</v>
      </c>
      <c r="V3" s="108">
        <v>5</v>
      </c>
      <c r="W3" s="108">
        <v>5</v>
      </c>
      <c r="X3" s="108">
        <v>2</v>
      </c>
      <c r="Y3" s="108">
        <v>2</v>
      </c>
      <c r="Z3" s="108">
        <v>3</v>
      </c>
      <c r="AA3" s="58">
        <v>4</v>
      </c>
      <c r="AB3" s="58">
        <v>4</v>
      </c>
      <c r="AC3" s="108">
        <v>4</v>
      </c>
      <c r="AD3" s="108">
        <v>3</v>
      </c>
      <c r="AE3" s="111">
        <v>3</v>
      </c>
      <c r="AF3" s="112">
        <v>5</v>
      </c>
      <c r="AG3" s="108">
        <v>3</v>
      </c>
      <c r="AH3" s="112">
        <v>4</v>
      </c>
      <c r="AI3" s="58">
        <v>4</v>
      </c>
      <c r="AJ3" s="58">
        <v>4</v>
      </c>
      <c r="AK3" s="115">
        <v>4</v>
      </c>
      <c r="AL3" s="59">
        <v>4</v>
      </c>
      <c r="AM3" s="59">
        <v>2</v>
      </c>
      <c r="AN3" s="59">
        <v>3</v>
      </c>
      <c r="AO3" s="60">
        <v>2</v>
      </c>
      <c r="AP3" s="60">
        <v>2</v>
      </c>
      <c r="AQ3" s="60">
        <v>2</v>
      </c>
      <c r="AR3" s="60">
        <v>2</v>
      </c>
      <c r="AS3" s="60">
        <v>2</v>
      </c>
    </row>
    <row r="4" spans="1:45" s="8" customFormat="1" ht="20">
      <c r="A4" s="46">
        <v>1</v>
      </c>
      <c r="B4" s="46">
        <v>4</v>
      </c>
      <c r="C4" s="46">
        <v>6</v>
      </c>
      <c r="D4" s="46">
        <v>2</v>
      </c>
      <c r="E4" s="48">
        <v>5</v>
      </c>
      <c r="F4" s="48">
        <v>4</v>
      </c>
      <c r="G4" s="48">
        <v>4</v>
      </c>
      <c r="H4" s="48">
        <v>3</v>
      </c>
      <c r="I4" s="52">
        <v>3</v>
      </c>
      <c r="J4" s="52">
        <v>2</v>
      </c>
      <c r="K4" s="52">
        <v>2</v>
      </c>
      <c r="L4" s="52">
        <v>4</v>
      </c>
      <c r="M4" s="48">
        <v>4</v>
      </c>
      <c r="N4" s="48">
        <v>3</v>
      </c>
      <c r="O4" s="50">
        <v>3</v>
      </c>
      <c r="P4" s="55">
        <v>3</v>
      </c>
      <c r="Q4" s="56">
        <v>3</v>
      </c>
      <c r="R4" s="56">
        <v>3</v>
      </c>
      <c r="S4" s="53">
        <v>4</v>
      </c>
      <c r="T4" s="53">
        <v>4</v>
      </c>
      <c r="U4" s="57">
        <v>4</v>
      </c>
      <c r="V4" s="108">
        <v>5</v>
      </c>
      <c r="W4" s="108">
        <v>3</v>
      </c>
      <c r="X4" s="108">
        <v>1</v>
      </c>
      <c r="Y4" s="108">
        <v>2</v>
      </c>
      <c r="Z4" s="108">
        <v>2</v>
      </c>
      <c r="AA4" s="58">
        <v>4</v>
      </c>
      <c r="AB4" s="58">
        <v>4</v>
      </c>
      <c r="AC4" s="108">
        <v>4</v>
      </c>
      <c r="AD4" s="108">
        <v>4</v>
      </c>
      <c r="AE4" s="111">
        <v>4</v>
      </c>
      <c r="AF4" s="112">
        <v>4</v>
      </c>
      <c r="AG4" s="108">
        <v>5</v>
      </c>
      <c r="AH4" s="112">
        <v>3</v>
      </c>
      <c r="AI4" s="58">
        <v>3</v>
      </c>
      <c r="AJ4" s="58">
        <v>3</v>
      </c>
      <c r="AK4" s="115">
        <v>3</v>
      </c>
      <c r="AL4" s="59">
        <v>4</v>
      </c>
      <c r="AM4" s="59">
        <v>4</v>
      </c>
      <c r="AN4" s="59">
        <v>4</v>
      </c>
      <c r="AO4" s="60">
        <v>2</v>
      </c>
      <c r="AP4" s="60">
        <v>3</v>
      </c>
      <c r="AQ4" s="60">
        <v>2</v>
      </c>
      <c r="AR4" s="60">
        <v>2</v>
      </c>
      <c r="AS4" s="60">
        <v>2</v>
      </c>
    </row>
    <row r="5" spans="1:45" s="8" customFormat="1" ht="20">
      <c r="A5" s="46">
        <v>2</v>
      </c>
      <c r="B5" s="46">
        <v>5</v>
      </c>
      <c r="C5" s="46">
        <v>2</v>
      </c>
      <c r="D5" s="46">
        <v>3</v>
      </c>
      <c r="E5" s="48">
        <v>5</v>
      </c>
      <c r="F5" s="48">
        <v>5</v>
      </c>
      <c r="G5" s="48">
        <v>5</v>
      </c>
      <c r="H5" s="48">
        <v>5</v>
      </c>
      <c r="I5" s="52">
        <v>3</v>
      </c>
      <c r="J5" s="52">
        <v>4</v>
      </c>
      <c r="K5" s="52">
        <v>4</v>
      </c>
      <c r="L5" s="52">
        <v>4</v>
      </c>
      <c r="M5" s="48">
        <v>4</v>
      </c>
      <c r="N5" s="48">
        <v>4</v>
      </c>
      <c r="O5" s="50">
        <v>3</v>
      </c>
      <c r="P5" s="55">
        <v>3</v>
      </c>
      <c r="Q5" s="56">
        <v>2</v>
      </c>
      <c r="R5" s="56">
        <v>5</v>
      </c>
      <c r="S5" s="53">
        <v>3</v>
      </c>
      <c r="T5" s="53">
        <v>2</v>
      </c>
      <c r="U5" s="57">
        <v>2</v>
      </c>
      <c r="V5" s="108">
        <v>5</v>
      </c>
      <c r="W5" s="108">
        <v>5</v>
      </c>
      <c r="X5" s="108">
        <v>1</v>
      </c>
      <c r="Y5" s="108">
        <v>2</v>
      </c>
      <c r="Z5" s="108">
        <v>2</v>
      </c>
      <c r="AA5" s="58">
        <v>3</v>
      </c>
      <c r="AB5" s="58">
        <v>3</v>
      </c>
      <c r="AC5" s="108">
        <v>3</v>
      </c>
      <c r="AD5" s="108">
        <v>4</v>
      </c>
      <c r="AE5" s="111">
        <v>4</v>
      </c>
      <c r="AF5" s="112">
        <v>4</v>
      </c>
      <c r="AG5" s="108">
        <v>2</v>
      </c>
      <c r="AH5" s="112">
        <v>3</v>
      </c>
      <c r="AI5" s="58">
        <v>3</v>
      </c>
      <c r="AJ5" s="58">
        <v>2</v>
      </c>
      <c r="AK5" s="115">
        <v>5</v>
      </c>
      <c r="AL5" s="59">
        <v>3</v>
      </c>
      <c r="AM5" s="59">
        <v>2</v>
      </c>
      <c r="AN5" s="59">
        <v>5</v>
      </c>
      <c r="AO5" s="60">
        <v>2</v>
      </c>
      <c r="AP5" s="60">
        <v>2</v>
      </c>
      <c r="AQ5" s="60">
        <v>2</v>
      </c>
      <c r="AR5" s="60">
        <v>2</v>
      </c>
      <c r="AS5" s="60">
        <v>2</v>
      </c>
    </row>
    <row r="6" spans="1:45" s="8" customFormat="1" ht="20">
      <c r="A6" s="46">
        <v>2</v>
      </c>
      <c r="B6" s="46">
        <v>3</v>
      </c>
      <c r="C6" s="46">
        <v>6</v>
      </c>
      <c r="D6" s="46">
        <v>3</v>
      </c>
      <c r="E6" s="48">
        <v>5</v>
      </c>
      <c r="F6" s="48">
        <v>4</v>
      </c>
      <c r="G6" s="48">
        <v>4</v>
      </c>
      <c r="H6" s="48">
        <v>4</v>
      </c>
      <c r="I6" s="52">
        <v>3</v>
      </c>
      <c r="J6" s="52">
        <v>4</v>
      </c>
      <c r="K6" s="52">
        <v>4</v>
      </c>
      <c r="L6" s="52">
        <v>4</v>
      </c>
      <c r="M6" s="48">
        <v>4</v>
      </c>
      <c r="N6" s="48">
        <v>4</v>
      </c>
      <c r="O6" s="50">
        <v>2</v>
      </c>
      <c r="P6" s="55">
        <v>2</v>
      </c>
      <c r="Q6" s="56">
        <v>2</v>
      </c>
      <c r="R6" s="56">
        <v>1</v>
      </c>
      <c r="S6" s="53">
        <v>5</v>
      </c>
      <c r="T6" s="53">
        <v>2</v>
      </c>
      <c r="U6" s="57">
        <v>3</v>
      </c>
      <c r="V6" s="108">
        <v>1</v>
      </c>
      <c r="W6" s="108">
        <v>5</v>
      </c>
      <c r="X6" s="108">
        <v>2</v>
      </c>
      <c r="Y6" s="108">
        <v>3</v>
      </c>
      <c r="Z6" s="108">
        <v>2</v>
      </c>
      <c r="AA6" s="58">
        <v>2</v>
      </c>
      <c r="AB6" s="58">
        <v>2</v>
      </c>
      <c r="AC6" s="108">
        <v>2</v>
      </c>
      <c r="AD6" s="108">
        <v>2</v>
      </c>
      <c r="AE6" s="111">
        <v>2</v>
      </c>
      <c r="AF6" s="112">
        <v>2</v>
      </c>
      <c r="AG6" s="108">
        <v>3</v>
      </c>
      <c r="AH6" s="112">
        <v>2</v>
      </c>
      <c r="AI6" s="58">
        <v>2</v>
      </c>
      <c r="AJ6" s="58">
        <v>2</v>
      </c>
      <c r="AK6" s="115">
        <v>4</v>
      </c>
      <c r="AL6" s="59">
        <v>5</v>
      </c>
      <c r="AM6" s="59">
        <v>2</v>
      </c>
      <c r="AN6" s="59">
        <v>2</v>
      </c>
      <c r="AO6" s="60">
        <v>2</v>
      </c>
      <c r="AP6" s="60">
        <v>2</v>
      </c>
      <c r="AQ6" s="60">
        <v>2</v>
      </c>
      <c r="AR6" s="60">
        <v>2</v>
      </c>
      <c r="AS6" s="60">
        <v>2</v>
      </c>
    </row>
    <row r="7" spans="1:45" s="8" customFormat="1" ht="20">
      <c r="A7" s="46">
        <v>2</v>
      </c>
      <c r="B7" s="46">
        <v>5</v>
      </c>
      <c r="C7" s="46">
        <v>4</v>
      </c>
      <c r="D7" s="46">
        <v>3</v>
      </c>
      <c r="E7" s="48">
        <v>5</v>
      </c>
      <c r="F7" s="48">
        <v>5</v>
      </c>
      <c r="G7" s="48">
        <v>5</v>
      </c>
      <c r="H7" s="48">
        <v>5</v>
      </c>
      <c r="I7" s="52">
        <v>3</v>
      </c>
      <c r="J7" s="52">
        <v>3</v>
      </c>
      <c r="K7" s="52">
        <v>4</v>
      </c>
      <c r="L7" s="52">
        <v>3</v>
      </c>
      <c r="M7" s="48">
        <v>3</v>
      </c>
      <c r="N7" s="48">
        <v>4</v>
      </c>
      <c r="O7" s="50">
        <v>5</v>
      </c>
      <c r="P7" s="55">
        <v>3</v>
      </c>
      <c r="Q7" s="56">
        <v>2</v>
      </c>
      <c r="R7" s="56">
        <v>3</v>
      </c>
      <c r="S7" s="53">
        <v>4</v>
      </c>
      <c r="T7" s="53">
        <v>1</v>
      </c>
      <c r="U7" s="57">
        <v>1</v>
      </c>
      <c r="V7" s="108">
        <v>1</v>
      </c>
      <c r="W7" s="108">
        <v>3</v>
      </c>
      <c r="X7" s="108">
        <v>2</v>
      </c>
      <c r="Y7" s="108">
        <v>3</v>
      </c>
      <c r="Z7" s="108">
        <v>2</v>
      </c>
      <c r="AA7" s="58">
        <v>3</v>
      </c>
      <c r="AB7" s="58">
        <v>3</v>
      </c>
      <c r="AC7" s="108">
        <v>3</v>
      </c>
      <c r="AD7" s="108">
        <v>4</v>
      </c>
      <c r="AE7" s="111">
        <v>4</v>
      </c>
      <c r="AF7" s="112">
        <v>4</v>
      </c>
      <c r="AG7" s="108">
        <v>2</v>
      </c>
      <c r="AH7" s="112">
        <v>5</v>
      </c>
      <c r="AI7" s="58">
        <v>3</v>
      </c>
      <c r="AJ7" s="58">
        <v>2</v>
      </c>
      <c r="AK7" s="115">
        <v>3</v>
      </c>
      <c r="AL7" s="59">
        <v>4</v>
      </c>
      <c r="AM7" s="59">
        <v>4</v>
      </c>
      <c r="AN7" s="59">
        <v>4</v>
      </c>
      <c r="AO7" s="60">
        <v>2</v>
      </c>
      <c r="AP7" s="60">
        <v>2</v>
      </c>
      <c r="AQ7" s="60">
        <v>2</v>
      </c>
      <c r="AR7" s="60">
        <v>2</v>
      </c>
      <c r="AS7" s="60">
        <v>2</v>
      </c>
    </row>
    <row r="8" spans="1:45" s="8" customFormat="1" ht="20">
      <c r="A8" s="46">
        <v>1</v>
      </c>
      <c r="B8" s="46">
        <v>3</v>
      </c>
      <c r="C8" s="46">
        <v>6</v>
      </c>
      <c r="D8" s="46">
        <v>3</v>
      </c>
      <c r="E8" s="48">
        <v>5</v>
      </c>
      <c r="F8" s="48">
        <v>3</v>
      </c>
      <c r="G8" s="48">
        <v>4</v>
      </c>
      <c r="H8" s="48">
        <v>4</v>
      </c>
      <c r="I8" s="52">
        <v>4</v>
      </c>
      <c r="J8" s="52">
        <v>4</v>
      </c>
      <c r="K8" s="52">
        <v>4</v>
      </c>
      <c r="L8" s="52">
        <v>4</v>
      </c>
      <c r="M8" s="48">
        <v>3</v>
      </c>
      <c r="N8" s="48">
        <v>3</v>
      </c>
      <c r="O8" s="50">
        <v>1</v>
      </c>
      <c r="P8" s="55">
        <v>2</v>
      </c>
      <c r="Q8" s="56">
        <v>3</v>
      </c>
      <c r="R8" s="56">
        <v>3</v>
      </c>
      <c r="S8" s="53">
        <v>4</v>
      </c>
      <c r="T8" s="53">
        <v>2</v>
      </c>
      <c r="U8" s="57">
        <v>4</v>
      </c>
      <c r="V8" s="108">
        <v>5</v>
      </c>
      <c r="W8" s="108">
        <v>2</v>
      </c>
      <c r="X8" s="108">
        <v>1</v>
      </c>
      <c r="Y8" s="108">
        <v>2</v>
      </c>
      <c r="Z8" s="108">
        <v>3</v>
      </c>
      <c r="AA8" s="58">
        <v>2</v>
      </c>
      <c r="AB8" s="58">
        <v>3</v>
      </c>
      <c r="AC8" s="108">
        <v>2</v>
      </c>
      <c r="AD8" s="108">
        <v>3</v>
      </c>
      <c r="AE8" s="111">
        <v>2</v>
      </c>
      <c r="AF8" s="112">
        <v>3</v>
      </c>
      <c r="AG8" s="108">
        <v>4</v>
      </c>
      <c r="AH8" s="112">
        <v>3</v>
      </c>
      <c r="AI8" s="58">
        <v>4</v>
      </c>
      <c r="AJ8" s="58">
        <v>3</v>
      </c>
      <c r="AK8" s="115">
        <v>3</v>
      </c>
      <c r="AL8" s="59">
        <v>4</v>
      </c>
      <c r="AM8" s="59">
        <v>2</v>
      </c>
      <c r="AN8" s="59">
        <v>3</v>
      </c>
      <c r="AO8" s="60">
        <v>2</v>
      </c>
      <c r="AP8" s="60">
        <v>2</v>
      </c>
      <c r="AQ8" s="60">
        <v>2</v>
      </c>
      <c r="AR8" s="60">
        <v>2</v>
      </c>
      <c r="AS8" s="60">
        <v>2</v>
      </c>
    </row>
    <row r="9" spans="1:45" s="8" customFormat="1" ht="20">
      <c r="A9" s="46">
        <v>2</v>
      </c>
      <c r="B9" s="46">
        <v>3</v>
      </c>
      <c r="C9" s="46">
        <v>2</v>
      </c>
      <c r="D9" s="46">
        <v>1</v>
      </c>
      <c r="E9" s="48">
        <v>5</v>
      </c>
      <c r="F9" s="48">
        <v>4</v>
      </c>
      <c r="G9" s="48">
        <v>4</v>
      </c>
      <c r="H9" s="48">
        <v>4</v>
      </c>
      <c r="I9" s="52">
        <v>4</v>
      </c>
      <c r="J9" s="52">
        <v>4</v>
      </c>
      <c r="K9" s="52">
        <v>4</v>
      </c>
      <c r="L9" s="52">
        <v>4</v>
      </c>
      <c r="M9" s="48">
        <v>4</v>
      </c>
      <c r="N9" s="48">
        <v>4</v>
      </c>
      <c r="O9" s="50">
        <v>3</v>
      </c>
      <c r="P9" s="55">
        <v>3</v>
      </c>
      <c r="Q9" s="56">
        <v>3</v>
      </c>
      <c r="R9" s="56">
        <v>3</v>
      </c>
      <c r="S9" s="53">
        <v>3</v>
      </c>
      <c r="T9" s="53">
        <v>4</v>
      </c>
      <c r="U9" s="57">
        <v>4</v>
      </c>
      <c r="V9" s="108">
        <v>5</v>
      </c>
      <c r="W9" s="108">
        <v>5</v>
      </c>
      <c r="X9" s="108">
        <v>4</v>
      </c>
      <c r="Y9" s="108">
        <v>4</v>
      </c>
      <c r="Z9" s="108">
        <v>3</v>
      </c>
      <c r="AA9" s="58">
        <v>2</v>
      </c>
      <c r="AB9" s="58">
        <v>2</v>
      </c>
      <c r="AC9" s="108">
        <v>3</v>
      </c>
      <c r="AD9" s="108">
        <v>3</v>
      </c>
      <c r="AE9" s="111">
        <v>4</v>
      </c>
      <c r="AF9" s="112">
        <v>3</v>
      </c>
      <c r="AG9" s="108">
        <v>3</v>
      </c>
      <c r="AH9" s="112">
        <v>3</v>
      </c>
      <c r="AI9" s="58">
        <v>3</v>
      </c>
      <c r="AJ9" s="58">
        <v>3</v>
      </c>
      <c r="AK9" s="115">
        <v>3</v>
      </c>
      <c r="AL9" s="59">
        <v>3</v>
      </c>
      <c r="AM9" s="59">
        <v>4</v>
      </c>
      <c r="AN9" s="59">
        <v>3</v>
      </c>
      <c r="AO9" s="60">
        <v>2</v>
      </c>
      <c r="AP9" s="60">
        <v>2</v>
      </c>
      <c r="AQ9" s="60">
        <v>2</v>
      </c>
      <c r="AR9" s="60">
        <v>2</v>
      </c>
      <c r="AS9" s="60">
        <v>2</v>
      </c>
    </row>
    <row r="10" spans="1:45" s="8" customFormat="1" ht="20">
      <c r="A10" s="46">
        <v>1</v>
      </c>
      <c r="B10" s="46">
        <v>5</v>
      </c>
      <c r="C10" s="46">
        <v>6</v>
      </c>
      <c r="D10" s="46">
        <v>3</v>
      </c>
      <c r="E10" s="48">
        <v>5</v>
      </c>
      <c r="F10" s="48">
        <v>4</v>
      </c>
      <c r="G10" s="48">
        <v>4</v>
      </c>
      <c r="H10" s="48">
        <v>4</v>
      </c>
      <c r="I10" s="52">
        <v>4</v>
      </c>
      <c r="J10" s="52">
        <v>4</v>
      </c>
      <c r="K10" s="52">
        <v>3</v>
      </c>
      <c r="L10" s="52">
        <v>4</v>
      </c>
      <c r="M10" s="48">
        <v>4</v>
      </c>
      <c r="N10" s="48">
        <v>3</v>
      </c>
      <c r="O10" s="50">
        <v>4</v>
      </c>
      <c r="P10" s="55">
        <v>4</v>
      </c>
      <c r="Q10" s="56">
        <v>4</v>
      </c>
      <c r="R10" s="56">
        <v>3</v>
      </c>
      <c r="S10" s="53">
        <v>4</v>
      </c>
      <c r="T10" s="53">
        <v>4</v>
      </c>
      <c r="U10" s="57">
        <v>4</v>
      </c>
      <c r="V10" s="108">
        <v>3</v>
      </c>
      <c r="W10" s="108">
        <v>3</v>
      </c>
      <c r="X10" s="108">
        <v>4</v>
      </c>
      <c r="Y10" s="108">
        <v>3</v>
      </c>
      <c r="Z10" s="108">
        <v>2</v>
      </c>
      <c r="AA10" s="58">
        <v>2</v>
      </c>
      <c r="AB10" s="58">
        <v>2</v>
      </c>
      <c r="AC10" s="108">
        <v>3</v>
      </c>
      <c r="AD10" s="108">
        <v>2</v>
      </c>
      <c r="AE10" s="111">
        <v>4</v>
      </c>
      <c r="AF10" s="112">
        <v>5</v>
      </c>
      <c r="AG10" s="108">
        <v>3</v>
      </c>
      <c r="AH10" s="112">
        <v>4</v>
      </c>
      <c r="AI10" s="58">
        <v>4</v>
      </c>
      <c r="AJ10" s="58">
        <v>4</v>
      </c>
      <c r="AK10" s="115">
        <v>3</v>
      </c>
      <c r="AL10" s="59">
        <v>4</v>
      </c>
      <c r="AM10" s="59">
        <v>4</v>
      </c>
      <c r="AN10" s="59">
        <v>2</v>
      </c>
      <c r="AO10" s="60">
        <v>2</v>
      </c>
      <c r="AP10" s="60">
        <v>2</v>
      </c>
      <c r="AQ10" s="60">
        <v>2</v>
      </c>
      <c r="AR10" s="60">
        <v>2</v>
      </c>
      <c r="AS10" s="60">
        <v>2</v>
      </c>
    </row>
    <row r="11" spans="1:45" s="8" customFormat="1" ht="20">
      <c r="A11" s="46">
        <v>2</v>
      </c>
      <c r="B11" s="46">
        <v>5</v>
      </c>
      <c r="C11" s="46">
        <v>3</v>
      </c>
      <c r="D11" s="46">
        <v>3</v>
      </c>
      <c r="E11" s="48">
        <v>5</v>
      </c>
      <c r="F11" s="48">
        <v>5</v>
      </c>
      <c r="G11" s="48">
        <v>5</v>
      </c>
      <c r="H11" s="48">
        <v>5</v>
      </c>
      <c r="I11" s="52">
        <v>3</v>
      </c>
      <c r="J11" s="52">
        <v>4</v>
      </c>
      <c r="K11" s="52">
        <v>4</v>
      </c>
      <c r="L11" s="52">
        <v>4</v>
      </c>
      <c r="M11" s="48">
        <v>4</v>
      </c>
      <c r="N11" s="48">
        <v>4</v>
      </c>
      <c r="O11" s="50">
        <v>3</v>
      </c>
      <c r="P11" s="55">
        <v>3</v>
      </c>
      <c r="Q11" s="56">
        <v>2</v>
      </c>
      <c r="R11" s="56">
        <v>5</v>
      </c>
      <c r="S11" s="53">
        <v>3</v>
      </c>
      <c r="T11" s="53">
        <v>2</v>
      </c>
      <c r="U11" s="57">
        <v>2</v>
      </c>
      <c r="V11" s="108">
        <v>5</v>
      </c>
      <c r="W11" s="108">
        <v>5</v>
      </c>
      <c r="X11" s="108">
        <v>1</v>
      </c>
      <c r="Y11" s="108">
        <v>2</v>
      </c>
      <c r="Z11" s="108">
        <v>2</v>
      </c>
      <c r="AA11" s="58">
        <v>3</v>
      </c>
      <c r="AB11" s="58">
        <v>3</v>
      </c>
      <c r="AC11" s="108">
        <v>3</v>
      </c>
      <c r="AD11" s="108">
        <v>4</v>
      </c>
      <c r="AE11" s="111">
        <v>4</v>
      </c>
      <c r="AF11" s="112">
        <v>4</v>
      </c>
      <c r="AG11" s="108">
        <v>2</v>
      </c>
      <c r="AH11" s="112">
        <v>3</v>
      </c>
      <c r="AI11" s="58">
        <v>3</v>
      </c>
      <c r="AJ11" s="58">
        <v>2</v>
      </c>
      <c r="AK11" s="115">
        <v>5</v>
      </c>
      <c r="AL11" s="59">
        <v>3</v>
      </c>
      <c r="AM11" s="59">
        <v>2</v>
      </c>
      <c r="AN11" s="59">
        <v>5</v>
      </c>
      <c r="AO11" s="60">
        <v>2</v>
      </c>
      <c r="AP11" s="60">
        <v>2</v>
      </c>
      <c r="AQ11" s="60">
        <v>2</v>
      </c>
      <c r="AR11" s="60">
        <v>2</v>
      </c>
      <c r="AS11" s="60">
        <v>2</v>
      </c>
    </row>
    <row r="12" spans="1:45" s="8" customFormat="1" ht="20">
      <c r="A12" s="46">
        <v>2</v>
      </c>
      <c r="B12" s="46">
        <v>2</v>
      </c>
      <c r="C12" s="46">
        <v>6</v>
      </c>
      <c r="D12" s="46">
        <v>3</v>
      </c>
      <c r="E12" s="48">
        <v>5</v>
      </c>
      <c r="F12" s="48">
        <v>3</v>
      </c>
      <c r="G12" s="48">
        <v>4</v>
      </c>
      <c r="H12" s="48">
        <v>4</v>
      </c>
      <c r="I12" s="52">
        <v>3</v>
      </c>
      <c r="J12" s="52">
        <v>4</v>
      </c>
      <c r="K12" s="52">
        <v>3</v>
      </c>
      <c r="L12" s="52">
        <v>4</v>
      </c>
      <c r="M12" s="48">
        <v>4</v>
      </c>
      <c r="N12" s="48">
        <v>4</v>
      </c>
      <c r="O12" s="50">
        <v>3</v>
      </c>
      <c r="P12" s="55">
        <v>3</v>
      </c>
      <c r="Q12" s="56">
        <v>3</v>
      </c>
      <c r="R12" s="56">
        <v>3</v>
      </c>
      <c r="S12" s="53">
        <v>5</v>
      </c>
      <c r="T12" s="53">
        <v>3</v>
      </c>
      <c r="U12" s="57">
        <v>3</v>
      </c>
      <c r="V12" s="108">
        <v>1</v>
      </c>
      <c r="W12" s="108">
        <v>1</v>
      </c>
      <c r="X12" s="108">
        <v>2</v>
      </c>
      <c r="Y12" s="108">
        <v>1</v>
      </c>
      <c r="Z12" s="108">
        <v>1</v>
      </c>
      <c r="AA12" s="58">
        <v>3</v>
      </c>
      <c r="AB12" s="58">
        <v>3</v>
      </c>
      <c r="AC12" s="108">
        <v>3</v>
      </c>
      <c r="AD12" s="108">
        <v>3</v>
      </c>
      <c r="AE12" s="111">
        <v>5</v>
      </c>
      <c r="AF12" s="112">
        <v>3</v>
      </c>
      <c r="AG12" s="108">
        <v>4</v>
      </c>
      <c r="AH12" s="112">
        <v>5</v>
      </c>
      <c r="AI12" s="58">
        <v>5</v>
      </c>
      <c r="AJ12" s="58">
        <v>5</v>
      </c>
      <c r="AK12" s="115">
        <v>5</v>
      </c>
      <c r="AL12" s="59">
        <v>5</v>
      </c>
      <c r="AM12" s="59">
        <v>5</v>
      </c>
      <c r="AN12" s="59">
        <v>5</v>
      </c>
      <c r="AO12" s="60">
        <v>2</v>
      </c>
      <c r="AP12" s="60">
        <v>2</v>
      </c>
      <c r="AQ12" s="60">
        <v>2</v>
      </c>
      <c r="AR12" s="60">
        <v>2</v>
      </c>
      <c r="AS12" s="60">
        <v>2</v>
      </c>
    </row>
    <row r="13" spans="1:45" s="8" customFormat="1" ht="20">
      <c r="A13" s="46">
        <v>2</v>
      </c>
      <c r="B13" s="46">
        <v>3</v>
      </c>
      <c r="C13" s="46">
        <v>6</v>
      </c>
      <c r="D13" s="46">
        <v>1</v>
      </c>
      <c r="E13" s="48">
        <v>5</v>
      </c>
      <c r="F13" s="48">
        <v>4</v>
      </c>
      <c r="G13" s="48">
        <v>4</v>
      </c>
      <c r="H13" s="48">
        <v>4</v>
      </c>
      <c r="I13" s="52">
        <v>4</v>
      </c>
      <c r="J13" s="52">
        <v>4</v>
      </c>
      <c r="K13" s="52">
        <v>4</v>
      </c>
      <c r="L13" s="52">
        <v>4</v>
      </c>
      <c r="M13" s="48">
        <v>4</v>
      </c>
      <c r="N13" s="48">
        <v>4</v>
      </c>
      <c r="O13" s="50">
        <v>4</v>
      </c>
      <c r="P13" s="55">
        <v>4</v>
      </c>
      <c r="Q13" s="56">
        <v>4</v>
      </c>
      <c r="R13" s="56">
        <v>4</v>
      </c>
      <c r="S13" s="53">
        <v>4</v>
      </c>
      <c r="T13" s="53">
        <v>2</v>
      </c>
      <c r="U13" s="57">
        <v>2</v>
      </c>
      <c r="V13" s="108">
        <v>5</v>
      </c>
      <c r="W13" s="108">
        <v>5</v>
      </c>
      <c r="X13" s="108">
        <v>2</v>
      </c>
      <c r="Y13" s="108">
        <v>2</v>
      </c>
      <c r="Z13" s="108">
        <v>3</v>
      </c>
      <c r="AA13" s="58">
        <v>4</v>
      </c>
      <c r="AB13" s="58">
        <v>4</v>
      </c>
      <c r="AC13" s="108">
        <v>4</v>
      </c>
      <c r="AD13" s="108">
        <v>3</v>
      </c>
      <c r="AE13" s="111">
        <v>3</v>
      </c>
      <c r="AF13" s="112">
        <v>5</v>
      </c>
      <c r="AG13" s="108">
        <v>3</v>
      </c>
      <c r="AH13" s="112">
        <v>4</v>
      </c>
      <c r="AI13" s="58">
        <v>4</v>
      </c>
      <c r="AJ13" s="58">
        <v>4</v>
      </c>
      <c r="AK13" s="115">
        <v>4</v>
      </c>
      <c r="AL13" s="59">
        <v>4</v>
      </c>
      <c r="AM13" s="59">
        <v>2</v>
      </c>
      <c r="AN13" s="59">
        <v>3</v>
      </c>
      <c r="AO13" s="60">
        <v>2</v>
      </c>
      <c r="AP13" s="60">
        <v>2</v>
      </c>
      <c r="AQ13" s="60">
        <v>2</v>
      </c>
      <c r="AR13" s="60">
        <v>2</v>
      </c>
      <c r="AS13" s="60">
        <v>2</v>
      </c>
    </row>
    <row r="14" spans="1:45" s="8" customFormat="1" ht="20">
      <c r="A14" s="46">
        <v>1</v>
      </c>
      <c r="B14" s="46">
        <v>4</v>
      </c>
      <c r="C14" s="46">
        <v>6</v>
      </c>
      <c r="D14" s="46">
        <v>2</v>
      </c>
      <c r="E14" s="48">
        <v>5</v>
      </c>
      <c r="F14" s="48">
        <v>4</v>
      </c>
      <c r="G14" s="48">
        <v>4</v>
      </c>
      <c r="H14" s="48">
        <v>3</v>
      </c>
      <c r="I14" s="52">
        <v>3</v>
      </c>
      <c r="J14" s="52">
        <v>2</v>
      </c>
      <c r="K14" s="52">
        <v>2</v>
      </c>
      <c r="L14" s="52">
        <v>4</v>
      </c>
      <c r="M14" s="48">
        <v>4</v>
      </c>
      <c r="N14" s="48">
        <v>3</v>
      </c>
      <c r="O14" s="50">
        <v>3</v>
      </c>
      <c r="P14" s="55">
        <v>3</v>
      </c>
      <c r="Q14" s="56">
        <v>3</v>
      </c>
      <c r="R14" s="56">
        <v>3</v>
      </c>
      <c r="S14" s="53">
        <v>4</v>
      </c>
      <c r="T14" s="53">
        <v>4</v>
      </c>
      <c r="U14" s="57">
        <v>4</v>
      </c>
      <c r="V14" s="108">
        <v>5</v>
      </c>
      <c r="W14" s="108">
        <v>3</v>
      </c>
      <c r="X14" s="108">
        <v>1</v>
      </c>
      <c r="Y14" s="108">
        <v>2</v>
      </c>
      <c r="Z14" s="108">
        <v>2</v>
      </c>
      <c r="AA14" s="58">
        <v>4</v>
      </c>
      <c r="AB14" s="58">
        <v>4</v>
      </c>
      <c r="AC14" s="108">
        <v>4</v>
      </c>
      <c r="AD14" s="108">
        <v>4</v>
      </c>
      <c r="AE14" s="111">
        <v>4</v>
      </c>
      <c r="AF14" s="112">
        <v>4</v>
      </c>
      <c r="AG14" s="108">
        <v>5</v>
      </c>
      <c r="AH14" s="112">
        <v>3</v>
      </c>
      <c r="AI14" s="58">
        <v>3</v>
      </c>
      <c r="AJ14" s="58">
        <v>3</v>
      </c>
      <c r="AK14" s="115">
        <v>3</v>
      </c>
      <c r="AL14" s="59">
        <v>4</v>
      </c>
      <c r="AM14" s="59">
        <v>4</v>
      </c>
      <c r="AN14" s="59">
        <v>4</v>
      </c>
      <c r="AO14" s="60">
        <v>3</v>
      </c>
      <c r="AP14" s="60">
        <v>3</v>
      </c>
      <c r="AQ14" s="60">
        <v>3</v>
      </c>
      <c r="AR14" s="60">
        <v>3</v>
      </c>
      <c r="AS14" s="60">
        <v>3</v>
      </c>
    </row>
    <row r="15" spans="1:45" s="8" customFormat="1" ht="20">
      <c r="A15" s="46">
        <v>2</v>
      </c>
      <c r="B15" s="46">
        <v>5</v>
      </c>
      <c r="C15" s="46">
        <v>6</v>
      </c>
      <c r="D15" s="46">
        <v>3</v>
      </c>
      <c r="E15" s="48">
        <v>5</v>
      </c>
      <c r="F15" s="48">
        <v>5</v>
      </c>
      <c r="G15" s="48">
        <v>5</v>
      </c>
      <c r="H15" s="48">
        <v>5</v>
      </c>
      <c r="I15" s="52">
        <v>3</v>
      </c>
      <c r="J15" s="52">
        <v>4</v>
      </c>
      <c r="K15" s="52">
        <v>4</v>
      </c>
      <c r="L15" s="52">
        <v>4</v>
      </c>
      <c r="M15" s="48">
        <v>4</v>
      </c>
      <c r="N15" s="48">
        <v>4</v>
      </c>
      <c r="O15" s="50">
        <v>3</v>
      </c>
      <c r="P15" s="55">
        <v>3</v>
      </c>
      <c r="Q15" s="56">
        <v>2</v>
      </c>
      <c r="R15" s="56">
        <v>5</v>
      </c>
      <c r="S15" s="53">
        <v>3</v>
      </c>
      <c r="T15" s="53">
        <v>2</v>
      </c>
      <c r="U15" s="57">
        <v>2</v>
      </c>
      <c r="V15" s="108">
        <v>5</v>
      </c>
      <c r="W15" s="108">
        <v>5</v>
      </c>
      <c r="X15" s="108">
        <v>1</v>
      </c>
      <c r="Y15" s="108">
        <v>2</v>
      </c>
      <c r="Z15" s="108">
        <v>2</v>
      </c>
      <c r="AA15" s="58">
        <v>3</v>
      </c>
      <c r="AB15" s="58">
        <v>3</v>
      </c>
      <c r="AC15" s="108">
        <v>3</v>
      </c>
      <c r="AD15" s="108">
        <v>4</v>
      </c>
      <c r="AE15" s="111">
        <v>4</v>
      </c>
      <c r="AF15" s="112">
        <v>4</v>
      </c>
      <c r="AG15" s="108">
        <v>2</v>
      </c>
      <c r="AH15" s="112">
        <v>3</v>
      </c>
      <c r="AI15" s="58">
        <v>3</v>
      </c>
      <c r="AJ15" s="58">
        <v>2</v>
      </c>
      <c r="AK15" s="115">
        <v>5</v>
      </c>
      <c r="AL15" s="59">
        <v>3</v>
      </c>
      <c r="AM15" s="59">
        <v>2</v>
      </c>
      <c r="AN15" s="59">
        <v>5</v>
      </c>
      <c r="AO15" s="60">
        <v>2</v>
      </c>
      <c r="AP15" s="60">
        <v>2</v>
      </c>
      <c r="AQ15" s="60">
        <v>2</v>
      </c>
      <c r="AR15" s="60">
        <v>2</v>
      </c>
      <c r="AS15" s="60">
        <v>3</v>
      </c>
    </row>
    <row r="16" spans="1:45" s="8" customFormat="1" ht="20">
      <c r="A16" s="46">
        <v>2</v>
      </c>
      <c r="B16" s="46">
        <v>3</v>
      </c>
      <c r="C16" s="46">
        <v>6</v>
      </c>
      <c r="D16" s="46">
        <v>3</v>
      </c>
      <c r="E16" s="48">
        <v>5</v>
      </c>
      <c r="F16" s="48">
        <v>4</v>
      </c>
      <c r="G16" s="48">
        <v>4</v>
      </c>
      <c r="H16" s="48">
        <v>4</v>
      </c>
      <c r="I16" s="52">
        <v>3</v>
      </c>
      <c r="J16" s="52">
        <v>4</v>
      </c>
      <c r="K16" s="52">
        <v>4</v>
      </c>
      <c r="L16" s="52">
        <v>4</v>
      </c>
      <c r="M16" s="48">
        <v>4</v>
      </c>
      <c r="N16" s="48">
        <v>4</v>
      </c>
      <c r="O16" s="50">
        <v>2</v>
      </c>
      <c r="P16" s="55">
        <v>2</v>
      </c>
      <c r="Q16" s="56">
        <v>2</v>
      </c>
      <c r="R16" s="56">
        <v>1</v>
      </c>
      <c r="S16" s="53">
        <v>5</v>
      </c>
      <c r="T16" s="53">
        <v>2</v>
      </c>
      <c r="U16" s="57">
        <v>3</v>
      </c>
      <c r="V16" s="108">
        <v>1</v>
      </c>
      <c r="W16" s="108">
        <v>5</v>
      </c>
      <c r="X16" s="108">
        <v>2</v>
      </c>
      <c r="Y16" s="108">
        <v>3</v>
      </c>
      <c r="Z16" s="108">
        <v>2</v>
      </c>
      <c r="AA16" s="58">
        <v>2</v>
      </c>
      <c r="AB16" s="58">
        <v>2</v>
      </c>
      <c r="AC16" s="108">
        <v>2</v>
      </c>
      <c r="AD16" s="108">
        <v>2</v>
      </c>
      <c r="AE16" s="111">
        <v>2</v>
      </c>
      <c r="AF16" s="112">
        <v>2</v>
      </c>
      <c r="AG16" s="108">
        <v>3</v>
      </c>
      <c r="AH16" s="112">
        <v>2</v>
      </c>
      <c r="AI16" s="58">
        <v>2</v>
      </c>
      <c r="AJ16" s="58">
        <v>2</v>
      </c>
      <c r="AK16" s="115">
        <v>4</v>
      </c>
      <c r="AL16" s="59">
        <v>5</v>
      </c>
      <c r="AM16" s="59">
        <v>2</v>
      </c>
      <c r="AN16" s="59">
        <v>2</v>
      </c>
      <c r="AO16" s="60">
        <v>2</v>
      </c>
      <c r="AP16" s="60">
        <v>2</v>
      </c>
      <c r="AQ16" s="60">
        <v>3</v>
      </c>
      <c r="AR16" s="60">
        <v>3</v>
      </c>
      <c r="AS16" s="60">
        <v>2</v>
      </c>
    </row>
    <row r="17" spans="1:45" s="8" customFormat="1" ht="20">
      <c r="A17" s="46">
        <v>2</v>
      </c>
      <c r="B17" s="46">
        <v>5</v>
      </c>
      <c r="C17" s="46">
        <v>4</v>
      </c>
      <c r="D17" s="46">
        <v>3</v>
      </c>
      <c r="E17" s="48">
        <v>5</v>
      </c>
      <c r="F17" s="48">
        <v>5</v>
      </c>
      <c r="G17" s="48">
        <v>5</v>
      </c>
      <c r="H17" s="48">
        <v>5</v>
      </c>
      <c r="I17" s="52">
        <v>3</v>
      </c>
      <c r="J17" s="52">
        <v>3</v>
      </c>
      <c r="K17" s="52">
        <v>4</v>
      </c>
      <c r="L17" s="52">
        <v>3</v>
      </c>
      <c r="M17" s="48">
        <v>3</v>
      </c>
      <c r="N17" s="48">
        <v>4</v>
      </c>
      <c r="O17" s="50">
        <v>5</v>
      </c>
      <c r="P17" s="55">
        <v>3</v>
      </c>
      <c r="Q17" s="56">
        <v>2</v>
      </c>
      <c r="R17" s="56">
        <v>3</v>
      </c>
      <c r="S17" s="53">
        <v>4</v>
      </c>
      <c r="T17" s="53">
        <v>1</v>
      </c>
      <c r="U17" s="57">
        <v>1</v>
      </c>
      <c r="V17" s="108">
        <v>1</v>
      </c>
      <c r="W17" s="108">
        <v>3</v>
      </c>
      <c r="X17" s="108">
        <v>2</v>
      </c>
      <c r="Y17" s="108">
        <v>3</v>
      </c>
      <c r="Z17" s="108">
        <v>2</v>
      </c>
      <c r="AA17" s="58">
        <v>3</v>
      </c>
      <c r="AB17" s="58">
        <v>3</v>
      </c>
      <c r="AC17" s="108">
        <v>3</v>
      </c>
      <c r="AD17" s="108">
        <v>4</v>
      </c>
      <c r="AE17" s="111">
        <v>4</v>
      </c>
      <c r="AF17" s="112">
        <v>4</v>
      </c>
      <c r="AG17" s="108">
        <v>2</v>
      </c>
      <c r="AH17" s="112">
        <v>5</v>
      </c>
      <c r="AI17" s="58">
        <v>3</v>
      </c>
      <c r="AJ17" s="58">
        <v>2</v>
      </c>
      <c r="AK17" s="115">
        <v>3</v>
      </c>
      <c r="AL17" s="59">
        <v>4</v>
      </c>
      <c r="AM17" s="59">
        <v>4</v>
      </c>
      <c r="AN17" s="59">
        <v>4</v>
      </c>
      <c r="AO17" s="60">
        <v>2</v>
      </c>
      <c r="AP17" s="60">
        <v>2</v>
      </c>
      <c r="AQ17" s="60">
        <v>2</v>
      </c>
      <c r="AR17" s="60">
        <v>2</v>
      </c>
      <c r="AS17" s="60">
        <v>3</v>
      </c>
    </row>
    <row r="18" spans="1:45" s="8" customFormat="1" ht="20">
      <c r="A18" s="46">
        <v>1</v>
      </c>
      <c r="B18" s="46">
        <v>3</v>
      </c>
      <c r="C18" s="46">
        <v>6</v>
      </c>
      <c r="D18" s="46">
        <v>3</v>
      </c>
      <c r="E18" s="48">
        <v>5</v>
      </c>
      <c r="F18" s="48">
        <v>3</v>
      </c>
      <c r="G18" s="48">
        <v>4</v>
      </c>
      <c r="H18" s="48">
        <v>4</v>
      </c>
      <c r="I18" s="52">
        <v>4</v>
      </c>
      <c r="J18" s="52">
        <v>4</v>
      </c>
      <c r="K18" s="52">
        <v>4</v>
      </c>
      <c r="L18" s="52">
        <v>4</v>
      </c>
      <c r="M18" s="48">
        <v>3</v>
      </c>
      <c r="N18" s="48">
        <v>3</v>
      </c>
      <c r="O18" s="50">
        <v>1</v>
      </c>
      <c r="P18" s="55">
        <v>2</v>
      </c>
      <c r="Q18" s="56">
        <v>3</v>
      </c>
      <c r="R18" s="56">
        <v>3</v>
      </c>
      <c r="S18" s="53">
        <v>4</v>
      </c>
      <c r="T18" s="53">
        <v>2</v>
      </c>
      <c r="U18" s="57">
        <v>4</v>
      </c>
      <c r="V18" s="108">
        <v>5</v>
      </c>
      <c r="W18" s="108">
        <v>2</v>
      </c>
      <c r="X18" s="108">
        <v>1</v>
      </c>
      <c r="Y18" s="108">
        <v>2</v>
      </c>
      <c r="Z18" s="108">
        <v>3</v>
      </c>
      <c r="AA18" s="58">
        <v>2</v>
      </c>
      <c r="AB18" s="58">
        <v>3</v>
      </c>
      <c r="AC18" s="108">
        <v>2</v>
      </c>
      <c r="AD18" s="108">
        <v>3</v>
      </c>
      <c r="AE18" s="111">
        <v>2</v>
      </c>
      <c r="AF18" s="112">
        <v>3</v>
      </c>
      <c r="AG18" s="108">
        <v>4</v>
      </c>
      <c r="AH18" s="112">
        <v>3</v>
      </c>
      <c r="AI18" s="58">
        <v>4</v>
      </c>
      <c r="AJ18" s="58">
        <v>3</v>
      </c>
      <c r="AK18" s="115">
        <v>3</v>
      </c>
      <c r="AL18" s="59">
        <v>4</v>
      </c>
      <c r="AM18" s="59">
        <v>2</v>
      </c>
      <c r="AN18" s="59">
        <v>3</v>
      </c>
      <c r="AO18" s="60">
        <v>2</v>
      </c>
      <c r="AP18" s="60">
        <v>2</v>
      </c>
      <c r="AQ18" s="60">
        <v>2</v>
      </c>
      <c r="AR18" s="60">
        <v>2</v>
      </c>
      <c r="AS18" s="60">
        <v>2</v>
      </c>
    </row>
    <row r="19" spans="1:45" s="8" customFormat="1" ht="20">
      <c r="A19" s="46">
        <v>2</v>
      </c>
      <c r="B19" s="46">
        <v>3</v>
      </c>
      <c r="C19" s="46">
        <v>6</v>
      </c>
      <c r="D19" s="46">
        <v>3</v>
      </c>
      <c r="E19" s="48">
        <v>5</v>
      </c>
      <c r="F19" s="48">
        <v>4</v>
      </c>
      <c r="G19" s="48">
        <v>4</v>
      </c>
      <c r="H19" s="48">
        <v>4</v>
      </c>
      <c r="I19" s="52">
        <v>4</v>
      </c>
      <c r="J19" s="52">
        <v>4</v>
      </c>
      <c r="K19" s="52">
        <v>4</v>
      </c>
      <c r="L19" s="52">
        <v>4</v>
      </c>
      <c r="M19" s="48">
        <v>4</v>
      </c>
      <c r="N19" s="48">
        <v>4</v>
      </c>
      <c r="O19" s="50">
        <v>3</v>
      </c>
      <c r="P19" s="55">
        <v>3</v>
      </c>
      <c r="Q19" s="56">
        <v>3</v>
      </c>
      <c r="R19" s="56">
        <v>3</v>
      </c>
      <c r="S19" s="53">
        <v>3</v>
      </c>
      <c r="T19" s="53">
        <v>4</v>
      </c>
      <c r="U19" s="57">
        <v>4</v>
      </c>
      <c r="V19" s="108">
        <v>5</v>
      </c>
      <c r="W19" s="108">
        <v>5</v>
      </c>
      <c r="X19" s="108">
        <v>4</v>
      </c>
      <c r="Y19" s="108">
        <v>4</v>
      </c>
      <c r="Z19" s="108">
        <v>3</v>
      </c>
      <c r="AA19" s="58">
        <v>2</v>
      </c>
      <c r="AB19" s="58">
        <v>2</v>
      </c>
      <c r="AC19" s="108">
        <v>3</v>
      </c>
      <c r="AD19" s="108">
        <v>3</v>
      </c>
      <c r="AE19" s="111">
        <v>4</v>
      </c>
      <c r="AF19" s="112">
        <v>3</v>
      </c>
      <c r="AG19" s="108">
        <v>3</v>
      </c>
      <c r="AH19" s="112">
        <v>3</v>
      </c>
      <c r="AI19" s="58">
        <v>3</v>
      </c>
      <c r="AJ19" s="58">
        <v>3</v>
      </c>
      <c r="AK19" s="115">
        <v>3</v>
      </c>
      <c r="AL19" s="59">
        <v>3</v>
      </c>
      <c r="AM19" s="59">
        <v>4</v>
      </c>
      <c r="AN19" s="59">
        <v>3</v>
      </c>
      <c r="AO19" s="60">
        <v>2</v>
      </c>
      <c r="AP19" s="60">
        <v>2</v>
      </c>
      <c r="AQ19" s="60">
        <v>2</v>
      </c>
      <c r="AR19" s="60">
        <v>2</v>
      </c>
      <c r="AS19" s="60">
        <v>3</v>
      </c>
    </row>
    <row r="20" spans="1:45" s="8" customFormat="1" ht="20">
      <c r="A20" s="46">
        <v>1</v>
      </c>
      <c r="B20" s="46">
        <v>5</v>
      </c>
      <c r="C20" s="46">
        <v>5</v>
      </c>
      <c r="D20" s="46">
        <v>3</v>
      </c>
      <c r="E20" s="48">
        <v>5</v>
      </c>
      <c r="F20" s="48">
        <v>4</v>
      </c>
      <c r="G20" s="48">
        <v>4</v>
      </c>
      <c r="H20" s="48">
        <v>4</v>
      </c>
      <c r="I20" s="52">
        <v>4</v>
      </c>
      <c r="J20" s="52">
        <v>4</v>
      </c>
      <c r="K20" s="52">
        <v>3</v>
      </c>
      <c r="L20" s="52">
        <v>4</v>
      </c>
      <c r="M20" s="48">
        <v>4</v>
      </c>
      <c r="N20" s="48">
        <v>3</v>
      </c>
      <c r="O20" s="50">
        <v>4</v>
      </c>
      <c r="P20" s="55">
        <v>4</v>
      </c>
      <c r="Q20" s="56">
        <v>4</v>
      </c>
      <c r="R20" s="56">
        <v>3</v>
      </c>
      <c r="S20" s="53">
        <v>4</v>
      </c>
      <c r="T20" s="53">
        <v>4</v>
      </c>
      <c r="U20" s="57">
        <v>4</v>
      </c>
      <c r="V20" s="108">
        <v>3</v>
      </c>
      <c r="W20" s="108">
        <v>3</v>
      </c>
      <c r="X20" s="108">
        <v>4</v>
      </c>
      <c r="Y20" s="108">
        <v>3</v>
      </c>
      <c r="Z20" s="108">
        <v>2</v>
      </c>
      <c r="AA20" s="58">
        <v>2</v>
      </c>
      <c r="AB20" s="58">
        <v>2</v>
      </c>
      <c r="AC20" s="108">
        <v>3</v>
      </c>
      <c r="AD20" s="108">
        <v>2</v>
      </c>
      <c r="AE20" s="111">
        <v>4</v>
      </c>
      <c r="AF20" s="112">
        <v>5</v>
      </c>
      <c r="AG20" s="108">
        <v>3</v>
      </c>
      <c r="AH20" s="112">
        <v>4</v>
      </c>
      <c r="AI20" s="58">
        <v>4</v>
      </c>
      <c r="AJ20" s="58">
        <v>4</v>
      </c>
      <c r="AK20" s="115">
        <v>3</v>
      </c>
      <c r="AL20" s="59">
        <v>4</v>
      </c>
      <c r="AM20" s="59">
        <v>4</v>
      </c>
      <c r="AN20" s="59">
        <v>2</v>
      </c>
      <c r="AO20" s="60">
        <v>2</v>
      </c>
      <c r="AP20" s="60">
        <v>3</v>
      </c>
      <c r="AQ20" s="60">
        <v>3</v>
      </c>
      <c r="AR20" s="60">
        <v>3</v>
      </c>
      <c r="AS20" s="60">
        <v>3</v>
      </c>
    </row>
    <row r="21" spans="1:45" s="8" customFormat="1" ht="20">
      <c r="A21" s="46">
        <v>2</v>
      </c>
      <c r="B21" s="46">
        <v>5</v>
      </c>
      <c r="C21" s="46">
        <v>6</v>
      </c>
      <c r="D21" s="46">
        <v>3</v>
      </c>
      <c r="E21" s="48">
        <v>5</v>
      </c>
      <c r="F21" s="48">
        <v>5</v>
      </c>
      <c r="G21" s="48">
        <v>5</v>
      </c>
      <c r="H21" s="48">
        <v>5</v>
      </c>
      <c r="I21" s="52">
        <v>3</v>
      </c>
      <c r="J21" s="52">
        <v>4</v>
      </c>
      <c r="K21" s="52">
        <v>4</v>
      </c>
      <c r="L21" s="52">
        <v>4</v>
      </c>
      <c r="M21" s="48">
        <v>4</v>
      </c>
      <c r="N21" s="48">
        <v>4</v>
      </c>
      <c r="O21" s="50">
        <v>3</v>
      </c>
      <c r="P21" s="55">
        <v>3</v>
      </c>
      <c r="Q21" s="56">
        <v>2</v>
      </c>
      <c r="R21" s="56">
        <v>5</v>
      </c>
      <c r="S21" s="53">
        <v>3</v>
      </c>
      <c r="T21" s="53">
        <v>2</v>
      </c>
      <c r="U21" s="57">
        <v>2</v>
      </c>
      <c r="V21" s="108">
        <v>5</v>
      </c>
      <c r="W21" s="108">
        <v>5</v>
      </c>
      <c r="X21" s="108">
        <v>1</v>
      </c>
      <c r="Y21" s="108">
        <v>2</v>
      </c>
      <c r="Z21" s="108">
        <v>2</v>
      </c>
      <c r="AA21" s="58">
        <v>3</v>
      </c>
      <c r="AB21" s="58">
        <v>3</v>
      </c>
      <c r="AC21" s="108">
        <v>3</v>
      </c>
      <c r="AD21" s="108">
        <v>4</v>
      </c>
      <c r="AE21" s="111">
        <v>4</v>
      </c>
      <c r="AF21" s="112">
        <v>4</v>
      </c>
      <c r="AG21" s="108">
        <v>2</v>
      </c>
      <c r="AH21" s="112">
        <v>3</v>
      </c>
      <c r="AI21" s="58">
        <v>3</v>
      </c>
      <c r="AJ21" s="58">
        <v>2</v>
      </c>
      <c r="AK21" s="115">
        <v>5</v>
      </c>
      <c r="AL21" s="59">
        <v>3</v>
      </c>
      <c r="AM21" s="59">
        <v>2</v>
      </c>
      <c r="AN21" s="59">
        <v>5</v>
      </c>
      <c r="AO21" s="60">
        <v>2</v>
      </c>
      <c r="AP21" s="60">
        <v>3</v>
      </c>
      <c r="AQ21" s="60">
        <v>2</v>
      </c>
      <c r="AR21" s="60">
        <v>3</v>
      </c>
      <c r="AS21" s="60">
        <v>2</v>
      </c>
    </row>
    <row r="22" spans="1:45" s="8" customFormat="1" ht="20">
      <c r="A22" s="46">
        <v>2</v>
      </c>
      <c r="B22" s="46">
        <v>10</v>
      </c>
      <c r="C22" s="46">
        <v>1</v>
      </c>
      <c r="D22" s="46">
        <v>2</v>
      </c>
      <c r="E22" s="48">
        <v>5</v>
      </c>
      <c r="F22" s="48">
        <v>4</v>
      </c>
      <c r="G22" s="48">
        <v>5</v>
      </c>
      <c r="H22" s="48">
        <v>2</v>
      </c>
      <c r="I22" s="52">
        <v>2</v>
      </c>
      <c r="J22" s="52">
        <v>3</v>
      </c>
      <c r="K22" s="52">
        <v>2</v>
      </c>
      <c r="L22" s="52">
        <v>4</v>
      </c>
      <c r="M22" s="48">
        <v>2</v>
      </c>
      <c r="N22" s="48">
        <v>5</v>
      </c>
      <c r="O22" s="50">
        <v>4</v>
      </c>
      <c r="P22" s="55">
        <v>4</v>
      </c>
      <c r="Q22" s="56">
        <v>5</v>
      </c>
      <c r="R22" s="56">
        <v>1</v>
      </c>
      <c r="S22" s="53">
        <v>5</v>
      </c>
      <c r="T22" s="53">
        <v>4</v>
      </c>
      <c r="U22" s="57">
        <v>4</v>
      </c>
      <c r="V22" s="108">
        <v>1</v>
      </c>
      <c r="W22" s="108">
        <v>4</v>
      </c>
      <c r="X22" s="108">
        <v>2</v>
      </c>
      <c r="Y22" s="108">
        <v>5</v>
      </c>
      <c r="Z22" s="108">
        <v>1</v>
      </c>
      <c r="AA22" s="58">
        <v>3</v>
      </c>
      <c r="AB22" s="58">
        <v>2</v>
      </c>
      <c r="AC22" s="108">
        <v>2</v>
      </c>
      <c r="AD22" s="108">
        <v>5</v>
      </c>
      <c r="AE22" s="111">
        <v>1</v>
      </c>
      <c r="AF22" s="112">
        <v>3</v>
      </c>
      <c r="AG22" s="108">
        <v>2</v>
      </c>
      <c r="AH22" s="112">
        <v>2</v>
      </c>
      <c r="AI22" s="58">
        <v>5</v>
      </c>
      <c r="AJ22" s="58">
        <v>2</v>
      </c>
      <c r="AK22" s="115">
        <v>2</v>
      </c>
      <c r="AL22" s="59">
        <v>5</v>
      </c>
      <c r="AM22" s="59">
        <v>1</v>
      </c>
      <c r="AN22" s="59">
        <v>3</v>
      </c>
      <c r="AO22" s="60">
        <v>2</v>
      </c>
      <c r="AP22" s="60">
        <v>2</v>
      </c>
      <c r="AQ22" s="60">
        <v>2</v>
      </c>
      <c r="AR22" s="60">
        <v>2</v>
      </c>
      <c r="AS22" s="60">
        <v>3</v>
      </c>
    </row>
    <row r="23" spans="1:45" s="8" customFormat="1" ht="20">
      <c r="A23" s="46">
        <v>1</v>
      </c>
      <c r="B23" s="46">
        <v>9</v>
      </c>
      <c r="C23" s="46">
        <v>1</v>
      </c>
      <c r="D23" s="46">
        <v>2</v>
      </c>
      <c r="E23" s="48">
        <v>5</v>
      </c>
      <c r="F23" s="48">
        <v>3</v>
      </c>
      <c r="G23" s="48">
        <v>3</v>
      </c>
      <c r="H23" s="48">
        <v>3</v>
      </c>
      <c r="I23" s="52">
        <v>3</v>
      </c>
      <c r="J23" s="52">
        <v>3</v>
      </c>
      <c r="K23" s="52">
        <v>3</v>
      </c>
      <c r="L23" s="52">
        <v>3</v>
      </c>
      <c r="M23" s="48">
        <v>3</v>
      </c>
      <c r="N23" s="48">
        <v>3</v>
      </c>
      <c r="O23" s="50">
        <v>3</v>
      </c>
      <c r="P23" s="55">
        <v>4</v>
      </c>
      <c r="Q23" s="56">
        <v>2</v>
      </c>
      <c r="R23" s="56">
        <v>3</v>
      </c>
      <c r="S23" s="53">
        <v>3</v>
      </c>
      <c r="T23" s="53">
        <v>2</v>
      </c>
      <c r="U23" s="57">
        <v>3</v>
      </c>
      <c r="V23" s="108">
        <v>3</v>
      </c>
      <c r="W23" s="108">
        <v>5</v>
      </c>
      <c r="X23" s="108">
        <v>3</v>
      </c>
      <c r="Y23" s="108">
        <v>5</v>
      </c>
      <c r="Z23" s="108">
        <v>3</v>
      </c>
      <c r="AA23" s="58">
        <v>3</v>
      </c>
      <c r="AB23" s="58">
        <v>3</v>
      </c>
      <c r="AC23" s="108">
        <v>3</v>
      </c>
      <c r="AD23" s="108">
        <v>3</v>
      </c>
      <c r="AE23" s="111">
        <v>3</v>
      </c>
      <c r="AF23" s="112">
        <v>3</v>
      </c>
      <c r="AG23" s="108">
        <v>3</v>
      </c>
      <c r="AH23" s="112">
        <v>3</v>
      </c>
      <c r="AI23" s="58">
        <v>3</v>
      </c>
      <c r="AJ23" s="58">
        <v>3</v>
      </c>
      <c r="AK23" s="115">
        <v>3</v>
      </c>
      <c r="AL23" s="59">
        <v>3</v>
      </c>
      <c r="AM23" s="59">
        <v>3</v>
      </c>
      <c r="AN23" s="59">
        <v>3</v>
      </c>
      <c r="AO23" s="60">
        <v>1</v>
      </c>
      <c r="AP23" s="60">
        <v>1</v>
      </c>
      <c r="AQ23" s="60">
        <v>1</v>
      </c>
      <c r="AR23" s="60">
        <v>1</v>
      </c>
      <c r="AS23" s="60">
        <v>1</v>
      </c>
    </row>
    <row r="24" spans="1:45" s="8" customFormat="1" ht="20">
      <c r="A24" s="46">
        <v>1</v>
      </c>
      <c r="B24" s="46">
        <v>10</v>
      </c>
      <c r="C24" s="46">
        <v>2</v>
      </c>
      <c r="D24" s="46">
        <v>1</v>
      </c>
      <c r="E24" s="48">
        <v>5</v>
      </c>
      <c r="F24" s="48">
        <v>4</v>
      </c>
      <c r="G24" s="48">
        <v>3</v>
      </c>
      <c r="H24" s="48">
        <v>5</v>
      </c>
      <c r="I24" s="52">
        <v>3</v>
      </c>
      <c r="J24" s="52">
        <v>5</v>
      </c>
      <c r="K24" s="52">
        <v>3</v>
      </c>
      <c r="L24" s="52">
        <v>5</v>
      </c>
      <c r="M24" s="48">
        <v>2</v>
      </c>
      <c r="N24" s="48">
        <v>3</v>
      </c>
      <c r="O24" s="50">
        <v>4</v>
      </c>
      <c r="P24" s="55">
        <v>2</v>
      </c>
      <c r="Q24" s="56">
        <v>3</v>
      </c>
      <c r="R24" s="56">
        <v>5</v>
      </c>
      <c r="S24" s="53">
        <v>3</v>
      </c>
      <c r="T24" s="53">
        <v>2</v>
      </c>
      <c r="U24" s="57">
        <v>4</v>
      </c>
      <c r="V24" s="108">
        <v>4</v>
      </c>
      <c r="W24" s="108">
        <v>4</v>
      </c>
      <c r="X24" s="108">
        <v>5</v>
      </c>
      <c r="Y24" s="108">
        <v>2</v>
      </c>
      <c r="Z24" s="108">
        <v>2</v>
      </c>
      <c r="AA24" s="58">
        <v>5</v>
      </c>
      <c r="AB24" s="58">
        <v>4</v>
      </c>
      <c r="AC24" s="108">
        <v>1</v>
      </c>
      <c r="AD24" s="108">
        <v>2</v>
      </c>
      <c r="AE24" s="111">
        <v>2</v>
      </c>
      <c r="AF24" s="112">
        <v>5</v>
      </c>
      <c r="AG24" s="108">
        <v>4</v>
      </c>
      <c r="AH24" s="112">
        <v>1</v>
      </c>
      <c r="AI24" s="58">
        <v>2</v>
      </c>
      <c r="AJ24" s="58">
        <v>4</v>
      </c>
      <c r="AK24" s="115">
        <v>1</v>
      </c>
      <c r="AL24" s="59">
        <v>2</v>
      </c>
      <c r="AM24" s="59">
        <v>2</v>
      </c>
      <c r="AN24" s="59">
        <v>5</v>
      </c>
      <c r="AO24" s="60">
        <v>3</v>
      </c>
      <c r="AP24" s="60">
        <v>3</v>
      </c>
      <c r="AQ24" s="60">
        <v>1</v>
      </c>
      <c r="AR24" s="60">
        <v>1</v>
      </c>
      <c r="AS24" s="60">
        <v>2</v>
      </c>
    </row>
    <row r="25" spans="1:45" s="8" customFormat="1" ht="20">
      <c r="A25" s="46">
        <v>1</v>
      </c>
      <c r="B25" s="46">
        <v>10</v>
      </c>
      <c r="C25" s="46">
        <v>2</v>
      </c>
      <c r="D25" s="46">
        <v>2</v>
      </c>
      <c r="E25" s="48">
        <v>5</v>
      </c>
      <c r="F25" s="48">
        <v>3</v>
      </c>
      <c r="G25" s="48">
        <v>5</v>
      </c>
      <c r="H25" s="48">
        <v>3</v>
      </c>
      <c r="I25" s="52">
        <v>5</v>
      </c>
      <c r="J25" s="52">
        <v>4</v>
      </c>
      <c r="K25" s="52">
        <v>3</v>
      </c>
      <c r="L25" s="52">
        <v>3</v>
      </c>
      <c r="M25" s="48">
        <v>5</v>
      </c>
      <c r="N25" s="48">
        <v>3</v>
      </c>
      <c r="O25" s="50">
        <v>3</v>
      </c>
      <c r="P25" s="55">
        <v>4</v>
      </c>
      <c r="Q25" s="56">
        <v>3</v>
      </c>
      <c r="R25" s="56">
        <v>5</v>
      </c>
      <c r="S25" s="53">
        <v>1</v>
      </c>
      <c r="T25" s="53">
        <v>1</v>
      </c>
      <c r="U25" s="57">
        <v>3</v>
      </c>
      <c r="V25" s="108">
        <v>5</v>
      </c>
      <c r="W25" s="108">
        <v>4</v>
      </c>
      <c r="X25" s="108">
        <v>4</v>
      </c>
      <c r="Y25" s="108">
        <v>3</v>
      </c>
      <c r="Z25" s="108">
        <v>4</v>
      </c>
      <c r="AA25" s="58">
        <v>3</v>
      </c>
      <c r="AB25" s="58">
        <v>3</v>
      </c>
      <c r="AC25" s="108">
        <v>4</v>
      </c>
      <c r="AD25" s="108">
        <v>5</v>
      </c>
      <c r="AE25" s="111">
        <v>4</v>
      </c>
      <c r="AF25" s="112">
        <v>3</v>
      </c>
      <c r="AG25" s="108">
        <v>3</v>
      </c>
      <c r="AH25" s="112">
        <v>4</v>
      </c>
      <c r="AI25" s="58">
        <v>5</v>
      </c>
      <c r="AJ25" s="58">
        <v>3</v>
      </c>
      <c r="AK25" s="115">
        <v>4</v>
      </c>
      <c r="AL25" s="59">
        <v>5</v>
      </c>
      <c r="AM25" s="59">
        <v>4</v>
      </c>
      <c r="AN25" s="59">
        <v>3</v>
      </c>
      <c r="AO25" s="60">
        <v>3</v>
      </c>
      <c r="AP25" s="60">
        <v>3</v>
      </c>
      <c r="AQ25" s="60">
        <v>3</v>
      </c>
      <c r="AR25" s="60">
        <v>3</v>
      </c>
      <c r="AS25" s="60">
        <v>3</v>
      </c>
    </row>
    <row r="26" spans="1:45" s="8" customFormat="1" ht="20">
      <c r="A26" s="46">
        <v>2</v>
      </c>
      <c r="B26" s="46">
        <v>10</v>
      </c>
      <c r="C26" s="46">
        <v>2</v>
      </c>
      <c r="D26" s="46">
        <v>2</v>
      </c>
      <c r="E26" s="48">
        <v>5</v>
      </c>
      <c r="F26" s="48">
        <v>3</v>
      </c>
      <c r="G26" s="48">
        <v>1</v>
      </c>
      <c r="H26" s="48">
        <v>5</v>
      </c>
      <c r="I26" s="52">
        <v>5</v>
      </c>
      <c r="J26" s="52">
        <v>3</v>
      </c>
      <c r="K26" s="52">
        <v>4</v>
      </c>
      <c r="L26" s="52">
        <v>4</v>
      </c>
      <c r="M26" s="48">
        <v>1</v>
      </c>
      <c r="N26" s="48">
        <v>5</v>
      </c>
      <c r="O26" s="50">
        <v>4</v>
      </c>
      <c r="P26" s="55">
        <v>5</v>
      </c>
      <c r="Q26" s="56">
        <v>3</v>
      </c>
      <c r="R26" s="56">
        <v>4</v>
      </c>
      <c r="S26" s="53">
        <v>5</v>
      </c>
      <c r="T26" s="53">
        <v>2</v>
      </c>
      <c r="U26" s="57">
        <v>2</v>
      </c>
      <c r="V26" s="108">
        <v>5</v>
      </c>
      <c r="W26" s="108">
        <v>5</v>
      </c>
      <c r="X26" s="108">
        <v>4</v>
      </c>
      <c r="Y26" s="108">
        <v>4</v>
      </c>
      <c r="Z26" s="108">
        <v>3</v>
      </c>
      <c r="AA26" s="58">
        <v>3</v>
      </c>
      <c r="AB26" s="58">
        <v>3</v>
      </c>
      <c r="AC26" s="108">
        <v>3</v>
      </c>
      <c r="AD26" s="108">
        <v>3</v>
      </c>
      <c r="AE26" s="111">
        <v>3</v>
      </c>
      <c r="AF26" s="112">
        <v>3</v>
      </c>
      <c r="AG26" s="108">
        <v>3</v>
      </c>
      <c r="AH26" s="112">
        <v>3</v>
      </c>
      <c r="AI26" s="58">
        <v>3</v>
      </c>
      <c r="AJ26" s="58">
        <v>3</v>
      </c>
      <c r="AK26" s="115">
        <v>3</v>
      </c>
      <c r="AL26" s="59">
        <v>3</v>
      </c>
      <c r="AM26" s="59">
        <v>3</v>
      </c>
      <c r="AN26" s="59">
        <v>3</v>
      </c>
      <c r="AO26" s="60">
        <v>3</v>
      </c>
      <c r="AP26" s="60">
        <v>3</v>
      </c>
      <c r="AQ26" s="60">
        <v>3</v>
      </c>
      <c r="AR26" s="60">
        <v>2</v>
      </c>
      <c r="AS26" s="60">
        <v>2</v>
      </c>
    </row>
    <row r="27" spans="1:45" s="8" customFormat="1" ht="20">
      <c r="A27" s="46">
        <v>1</v>
      </c>
      <c r="B27" s="46">
        <v>10</v>
      </c>
      <c r="C27" s="46">
        <v>2</v>
      </c>
      <c r="D27" s="46">
        <v>2</v>
      </c>
      <c r="E27" s="48">
        <v>5</v>
      </c>
      <c r="F27" s="48">
        <v>5</v>
      </c>
      <c r="G27" s="48">
        <v>4</v>
      </c>
      <c r="H27" s="48">
        <v>5</v>
      </c>
      <c r="I27" s="52">
        <v>5</v>
      </c>
      <c r="J27" s="52">
        <v>3</v>
      </c>
      <c r="K27" s="52">
        <v>1</v>
      </c>
      <c r="L27" s="52">
        <v>3</v>
      </c>
      <c r="M27" s="48">
        <v>4</v>
      </c>
      <c r="N27" s="48">
        <v>3</v>
      </c>
      <c r="O27" s="50">
        <v>3</v>
      </c>
      <c r="P27" s="55">
        <v>1</v>
      </c>
      <c r="Q27" s="56">
        <v>4</v>
      </c>
      <c r="R27" s="56">
        <v>1</v>
      </c>
      <c r="S27" s="53">
        <v>5</v>
      </c>
      <c r="T27" s="53">
        <v>5</v>
      </c>
      <c r="U27" s="57">
        <v>4</v>
      </c>
      <c r="V27" s="108">
        <v>2</v>
      </c>
      <c r="W27" s="108">
        <v>4</v>
      </c>
      <c r="X27" s="108">
        <v>1</v>
      </c>
      <c r="Y27" s="108">
        <v>2</v>
      </c>
      <c r="Z27" s="108">
        <v>4</v>
      </c>
      <c r="AA27" s="58">
        <v>1</v>
      </c>
      <c r="AB27" s="58">
        <v>4</v>
      </c>
      <c r="AC27" s="108">
        <v>4</v>
      </c>
      <c r="AD27" s="108">
        <v>1</v>
      </c>
      <c r="AE27" s="111">
        <v>4</v>
      </c>
      <c r="AF27" s="112">
        <v>1</v>
      </c>
      <c r="AG27" s="108">
        <v>4</v>
      </c>
      <c r="AH27" s="112">
        <v>4</v>
      </c>
      <c r="AI27" s="58">
        <v>1</v>
      </c>
      <c r="AJ27" s="58">
        <v>4</v>
      </c>
      <c r="AK27" s="115">
        <v>4</v>
      </c>
      <c r="AL27" s="59">
        <v>1</v>
      </c>
      <c r="AM27" s="59">
        <v>4</v>
      </c>
      <c r="AN27" s="59">
        <v>1</v>
      </c>
      <c r="AO27" s="60">
        <v>2</v>
      </c>
      <c r="AP27" s="60">
        <v>2</v>
      </c>
      <c r="AQ27" s="60">
        <v>2</v>
      </c>
      <c r="AR27" s="60">
        <v>2</v>
      </c>
      <c r="AS27" s="60">
        <v>2</v>
      </c>
    </row>
    <row r="28" spans="1:45" s="8" customFormat="1" ht="20">
      <c r="A28" s="46">
        <v>1</v>
      </c>
      <c r="B28" s="46">
        <v>10</v>
      </c>
      <c r="C28" s="46">
        <v>2</v>
      </c>
      <c r="D28" s="46">
        <v>1</v>
      </c>
      <c r="E28" s="48">
        <v>5</v>
      </c>
      <c r="F28" s="48">
        <v>4</v>
      </c>
      <c r="G28" s="48">
        <v>3</v>
      </c>
      <c r="H28" s="48">
        <v>4</v>
      </c>
      <c r="I28" s="52">
        <v>3</v>
      </c>
      <c r="J28" s="52">
        <v>3</v>
      </c>
      <c r="K28" s="52">
        <v>2</v>
      </c>
      <c r="L28" s="52">
        <v>3</v>
      </c>
      <c r="M28" s="48">
        <v>3</v>
      </c>
      <c r="N28" s="48">
        <v>3</v>
      </c>
      <c r="O28" s="50">
        <v>4</v>
      </c>
      <c r="P28" s="55">
        <v>3</v>
      </c>
      <c r="Q28" s="56">
        <v>4</v>
      </c>
      <c r="R28" s="56">
        <v>3</v>
      </c>
      <c r="S28" s="53">
        <v>4</v>
      </c>
      <c r="T28" s="53">
        <v>3</v>
      </c>
      <c r="U28" s="57">
        <v>3</v>
      </c>
      <c r="V28" s="108">
        <v>3</v>
      </c>
      <c r="W28" s="108">
        <v>4</v>
      </c>
      <c r="X28" s="108">
        <v>3</v>
      </c>
      <c r="Y28" s="108">
        <v>3</v>
      </c>
      <c r="Z28" s="108">
        <v>4</v>
      </c>
      <c r="AA28" s="58">
        <v>3</v>
      </c>
      <c r="AB28" s="58">
        <v>3</v>
      </c>
      <c r="AC28" s="108">
        <v>4</v>
      </c>
      <c r="AD28" s="108">
        <v>3</v>
      </c>
      <c r="AE28" s="111">
        <v>4</v>
      </c>
      <c r="AF28" s="112">
        <v>3</v>
      </c>
      <c r="AG28" s="108">
        <v>3</v>
      </c>
      <c r="AH28" s="112">
        <v>4</v>
      </c>
      <c r="AI28" s="58">
        <v>3</v>
      </c>
      <c r="AJ28" s="58">
        <v>3</v>
      </c>
      <c r="AK28" s="115">
        <v>4</v>
      </c>
      <c r="AL28" s="59">
        <v>3</v>
      </c>
      <c r="AM28" s="59">
        <v>4</v>
      </c>
      <c r="AN28" s="59">
        <v>3</v>
      </c>
      <c r="AO28" s="60">
        <v>2</v>
      </c>
      <c r="AP28" s="60">
        <v>2</v>
      </c>
      <c r="AQ28" s="60">
        <v>2</v>
      </c>
      <c r="AR28" s="60">
        <v>2</v>
      </c>
      <c r="AS28" s="60">
        <v>2</v>
      </c>
    </row>
    <row r="29" spans="1:45" s="8" customFormat="1" ht="20">
      <c r="A29" s="46">
        <v>1</v>
      </c>
      <c r="B29" s="46">
        <v>11</v>
      </c>
      <c r="C29" s="46">
        <v>2</v>
      </c>
      <c r="D29" s="46">
        <v>2</v>
      </c>
      <c r="E29" s="48">
        <v>5</v>
      </c>
      <c r="F29" s="48">
        <v>4</v>
      </c>
      <c r="G29" s="48">
        <v>3</v>
      </c>
      <c r="H29" s="48">
        <v>5</v>
      </c>
      <c r="I29" s="52">
        <v>2</v>
      </c>
      <c r="J29" s="52">
        <v>5</v>
      </c>
      <c r="K29" s="52">
        <v>2</v>
      </c>
      <c r="L29" s="52">
        <v>3</v>
      </c>
      <c r="M29" s="48">
        <v>5</v>
      </c>
      <c r="N29" s="48">
        <v>3</v>
      </c>
      <c r="O29" s="50">
        <v>4</v>
      </c>
      <c r="P29" s="55">
        <v>2</v>
      </c>
      <c r="Q29" s="56">
        <v>2</v>
      </c>
      <c r="R29" s="56">
        <v>2</v>
      </c>
      <c r="S29" s="53">
        <v>1</v>
      </c>
      <c r="T29" s="53">
        <v>4</v>
      </c>
      <c r="U29" s="57">
        <v>2</v>
      </c>
      <c r="V29" s="108">
        <v>2</v>
      </c>
      <c r="W29" s="108">
        <v>2</v>
      </c>
      <c r="X29" s="108">
        <v>3</v>
      </c>
      <c r="Y29" s="108">
        <v>5</v>
      </c>
      <c r="Z29" s="108">
        <v>2</v>
      </c>
      <c r="AA29" s="58">
        <v>2</v>
      </c>
      <c r="AB29" s="58">
        <v>1</v>
      </c>
      <c r="AC29" s="108">
        <v>4</v>
      </c>
      <c r="AD29" s="108">
        <v>2</v>
      </c>
      <c r="AE29" s="111">
        <v>2</v>
      </c>
      <c r="AF29" s="112">
        <v>2</v>
      </c>
      <c r="AG29" s="108">
        <v>1</v>
      </c>
      <c r="AH29" s="112">
        <v>4</v>
      </c>
      <c r="AI29" s="58">
        <v>2</v>
      </c>
      <c r="AJ29" s="58">
        <v>1</v>
      </c>
      <c r="AK29" s="115">
        <v>4</v>
      </c>
      <c r="AL29" s="59">
        <v>2</v>
      </c>
      <c r="AM29" s="59">
        <v>2</v>
      </c>
      <c r="AN29" s="59">
        <v>2</v>
      </c>
      <c r="AO29" s="60">
        <v>2</v>
      </c>
      <c r="AP29" s="60">
        <v>2</v>
      </c>
      <c r="AQ29" s="60">
        <v>2</v>
      </c>
      <c r="AR29" s="60">
        <v>2</v>
      </c>
      <c r="AS29" s="60">
        <v>2</v>
      </c>
    </row>
    <row r="30" spans="1:45" s="8" customFormat="1" ht="20">
      <c r="A30" s="46">
        <v>1</v>
      </c>
      <c r="B30" s="46">
        <v>10</v>
      </c>
      <c r="C30" s="46">
        <v>2</v>
      </c>
      <c r="D30" s="46">
        <v>2</v>
      </c>
      <c r="E30" s="48">
        <v>5</v>
      </c>
      <c r="F30" s="48">
        <v>3</v>
      </c>
      <c r="G30" s="48">
        <v>3</v>
      </c>
      <c r="H30" s="48">
        <v>3</v>
      </c>
      <c r="I30" s="52">
        <v>4</v>
      </c>
      <c r="J30" s="52">
        <v>3</v>
      </c>
      <c r="K30" s="52">
        <v>3</v>
      </c>
      <c r="L30" s="52">
        <v>4</v>
      </c>
      <c r="M30" s="48">
        <v>3</v>
      </c>
      <c r="N30" s="48">
        <v>4</v>
      </c>
      <c r="O30" s="50">
        <v>4</v>
      </c>
      <c r="P30" s="55">
        <v>4</v>
      </c>
      <c r="Q30" s="56">
        <v>4</v>
      </c>
      <c r="R30" s="56">
        <v>5</v>
      </c>
      <c r="S30" s="53">
        <v>2</v>
      </c>
      <c r="T30" s="53">
        <v>3</v>
      </c>
      <c r="U30" s="57">
        <v>3</v>
      </c>
      <c r="V30" s="108">
        <v>2</v>
      </c>
      <c r="W30" s="108">
        <v>5</v>
      </c>
      <c r="X30" s="108">
        <v>4</v>
      </c>
      <c r="Y30" s="108">
        <v>4</v>
      </c>
      <c r="Z30" s="108">
        <v>3</v>
      </c>
      <c r="AA30" s="58">
        <v>2</v>
      </c>
      <c r="AB30" s="58">
        <v>3</v>
      </c>
      <c r="AC30" s="108">
        <v>3</v>
      </c>
      <c r="AD30" s="108">
        <v>4</v>
      </c>
      <c r="AE30" s="111">
        <v>3</v>
      </c>
      <c r="AF30" s="112">
        <v>2</v>
      </c>
      <c r="AG30" s="108">
        <v>3</v>
      </c>
      <c r="AH30" s="112">
        <v>3</v>
      </c>
      <c r="AI30" s="58">
        <v>4</v>
      </c>
      <c r="AJ30" s="58">
        <v>3</v>
      </c>
      <c r="AK30" s="115">
        <v>3</v>
      </c>
      <c r="AL30" s="59">
        <v>4</v>
      </c>
      <c r="AM30" s="59">
        <v>3</v>
      </c>
      <c r="AN30" s="59">
        <v>2</v>
      </c>
      <c r="AO30" s="60">
        <v>2</v>
      </c>
      <c r="AP30" s="60">
        <v>2</v>
      </c>
      <c r="AQ30" s="60">
        <v>2</v>
      </c>
      <c r="AR30" s="60">
        <v>2</v>
      </c>
      <c r="AS30" s="60">
        <v>2</v>
      </c>
    </row>
    <row r="31" spans="1:45" s="8" customFormat="1" ht="20">
      <c r="A31" s="46">
        <v>2</v>
      </c>
      <c r="B31" s="46">
        <v>10</v>
      </c>
      <c r="C31" s="46">
        <v>2</v>
      </c>
      <c r="D31" s="46">
        <v>2</v>
      </c>
      <c r="E31" s="48">
        <v>4</v>
      </c>
      <c r="F31" s="48">
        <v>4</v>
      </c>
      <c r="G31" s="48">
        <v>4</v>
      </c>
      <c r="H31" s="48">
        <v>3</v>
      </c>
      <c r="I31" s="52">
        <v>4</v>
      </c>
      <c r="J31" s="52">
        <v>3</v>
      </c>
      <c r="K31" s="52">
        <v>3</v>
      </c>
      <c r="L31" s="52">
        <v>4</v>
      </c>
      <c r="M31" s="48">
        <v>3</v>
      </c>
      <c r="N31" s="48">
        <v>3</v>
      </c>
      <c r="O31" s="50">
        <v>3</v>
      </c>
      <c r="P31" s="55">
        <v>3</v>
      </c>
      <c r="Q31" s="56">
        <v>3</v>
      </c>
      <c r="R31" s="56">
        <v>3</v>
      </c>
      <c r="S31" s="53">
        <v>3</v>
      </c>
      <c r="T31" s="53">
        <v>4</v>
      </c>
      <c r="U31" s="57">
        <v>3</v>
      </c>
      <c r="V31" s="108">
        <v>2</v>
      </c>
      <c r="W31" s="108">
        <v>5</v>
      </c>
      <c r="X31" s="108">
        <v>3</v>
      </c>
      <c r="Y31" s="108">
        <v>2</v>
      </c>
      <c r="Z31" s="108">
        <v>5</v>
      </c>
      <c r="AA31" s="58">
        <v>2</v>
      </c>
      <c r="AB31" s="58">
        <v>5</v>
      </c>
      <c r="AC31" s="108">
        <v>4</v>
      </c>
      <c r="AD31" s="108">
        <v>3</v>
      </c>
      <c r="AE31" s="111">
        <v>5</v>
      </c>
      <c r="AF31" s="112">
        <v>2</v>
      </c>
      <c r="AG31" s="108">
        <v>5</v>
      </c>
      <c r="AH31" s="112">
        <v>4</v>
      </c>
      <c r="AI31" s="58">
        <v>3</v>
      </c>
      <c r="AJ31" s="58">
        <v>5</v>
      </c>
      <c r="AK31" s="115">
        <v>4</v>
      </c>
      <c r="AL31" s="59">
        <v>3</v>
      </c>
      <c r="AM31" s="59">
        <v>5</v>
      </c>
      <c r="AN31" s="59">
        <v>2</v>
      </c>
      <c r="AO31" s="60">
        <v>2</v>
      </c>
      <c r="AP31" s="60">
        <v>2</v>
      </c>
      <c r="AQ31" s="60">
        <v>1</v>
      </c>
      <c r="AR31" s="60">
        <v>2</v>
      </c>
      <c r="AS31" s="60">
        <v>2</v>
      </c>
    </row>
    <row r="32" spans="1:45" s="8" customFormat="1" ht="20">
      <c r="A32" s="46">
        <v>2</v>
      </c>
      <c r="B32" s="46">
        <v>10</v>
      </c>
      <c r="C32" s="46">
        <v>2</v>
      </c>
      <c r="D32" s="46">
        <v>1</v>
      </c>
      <c r="E32" s="48">
        <v>4</v>
      </c>
      <c r="F32" s="48">
        <v>3</v>
      </c>
      <c r="G32" s="48">
        <v>3</v>
      </c>
      <c r="H32" s="48">
        <v>3</v>
      </c>
      <c r="I32" s="52">
        <v>3</v>
      </c>
      <c r="J32" s="52">
        <v>2</v>
      </c>
      <c r="K32" s="52">
        <v>4</v>
      </c>
      <c r="L32" s="52">
        <v>4</v>
      </c>
      <c r="M32" s="48">
        <v>3</v>
      </c>
      <c r="N32" s="48">
        <v>4</v>
      </c>
      <c r="O32" s="50">
        <v>3</v>
      </c>
      <c r="P32" s="55">
        <v>3</v>
      </c>
      <c r="Q32" s="56">
        <v>1</v>
      </c>
      <c r="R32" s="56">
        <v>5</v>
      </c>
      <c r="S32" s="53">
        <v>2</v>
      </c>
      <c r="T32" s="53">
        <v>2</v>
      </c>
      <c r="U32" s="57">
        <v>4</v>
      </c>
      <c r="V32" s="108">
        <v>4</v>
      </c>
      <c r="W32" s="108">
        <v>5</v>
      </c>
      <c r="X32" s="108">
        <v>5</v>
      </c>
      <c r="Y32" s="108">
        <v>5</v>
      </c>
      <c r="Z32" s="108">
        <v>2</v>
      </c>
      <c r="AA32" s="58">
        <v>5</v>
      </c>
      <c r="AB32" s="58">
        <v>2</v>
      </c>
      <c r="AC32" s="108">
        <v>3</v>
      </c>
      <c r="AD32" s="108">
        <v>3</v>
      </c>
      <c r="AE32" s="111">
        <v>2</v>
      </c>
      <c r="AF32" s="112">
        <v>5</v>
      </c>
      <c r="AG32" s="108">
        <v>2</v>
      </c>
      <c r="AH32" s="112">
        <v>3</v>
      </c>
      <c r="AI32" s="58">
        <v>3</v>
      </c>
      <c r="AJ32" s="58">
        <v>2</v>
      </c>
      <c r="AK32" s="115">
        <v>3</v>
      </c>
      <c r="AL32" s="59">
        <v>3</v>
      </c>
      <c r="AM32" s="59">
        <v>2</v>
      </c>
      <c r="AN32" s="59">
        <v>5</v>
      </c>
      <c r="AO32" s="60">
        <v>2</v>
      </c>
      <c r="AP32" s="60">
        <v>2</v>
      </c>
      <c r="AQ32" s="60">
        <v>2</v>
      </c>
      <c r="AR32" s="60">
        <v>2</v>
      </c>
      <c r="AS32" s="60">
        <v>2</v>
      </c>
    </row>
    <row r="33" spans="1:45" s="8" customFormat="1" ht="20">
      <c r="A33" s="46">
        <v>2</v>
      </c>
      <c r="B33" s="46">
        <v>12</v>
      </c>
      <c r="C33" s="46">
        <v>2</v>
      </c>
      <c r="D33" s="46">
        <v>2</v>
      </c>
      <c r="E33" s="48">
        <v>4</v>
      </c>
      <c r="F33" s="48">
        <v>3</v>
      </c>
      <c r="G33" s="48">
        <v>3</v>
      </c>
      <c r="H33" s="48">
        <v>3</v>
      </c>
      <c r="I33" s="52">
        <v>3</v>
      </c>
      <c r="J33" s="52">
        <v>3</v>
      </c>
      <c r="K33" s="52">
        <v>4</v>
      </c>
      <c r="L33" s="52">
        <v>3</v>
      </c>
      <c r="M33" s="48">
        <v>2</v>
      </c>
      <c r="N33" s="48">
        <v>3</v>
      </c>
      <c r="O33" s="50">
        <v>4</v>
      </c>
      <c r="P33" s="55">
        <v>5</v>
      </c>
      <c r="Q33" s="56">
        <v>5</v>
      </c>
      <c r="R33" s="56">
        <v>5</v>
      </c>
      <c r="S33" s="53">
        <v>2</v>
      </c>
      <c r="T33" s="53">
        <v>3</v>
      </c>
      <c r="U33" s="57">
        <v>4</v>
      </c>
      <c r="V33" s="108">
        <v>4</v>
      </c>
      <c r="W33" s="108">
        <v>3</v>
      </c>
      <c r="X33" s="108">
        <v>5</v>
      </c>
      <c r="Y33" s="108">
        <v>5</v>
      </c>
      <c r="Z33" s="108">
        <v>5</v>
      </c>
      <c r="AA33" s="58">
        <v>2</v>
      </c>
      <c r="AB33" s="58">
        <v>3</v>
      </c>
      <c r="AC33" s="108">
        <v>3</v>
      </c>
      <c r="AD33" s="108">
        <v>5</v>
      </c>
      <c r="AE33" s="111">
        <v>5</v>
      </c>
      <c r="AF33" s="112">
        <v>2</v>
      </c>
      <c r="AG33" s="108">
        <v>3</v>
      </c>
      <c r="AH33" s="112">
        <v>3</v>
      </c>
      <c r="AI33" s="58">
        <v>5</v>
      </c>
      <c r="AJ33" s="58">
        <v>3</v>
      </c>
      <c r="AK33" s="115">
        <v>3</v>
      </c>
      <c r="AL33" s="59">
        <v>5</v>
      </c>
      <c r="AM33" s="59">
        <v>5</v>
      </c>
      <c r="AN33" s="59">
        <v>2</v>
      </c>
      <c r="AO33" s="60">
        <v>2</v>
      </c>
      <c r="AP33" s="60">
        <v>2</v>
      </c>
      <c r="AQ33" s="60">
        <v>2</v>
      </c>
      <c r="AR33" s="60">
        <v>2</v>
      </c>
      <c r="AS33" s="60">
        <v>2</v>
      </c>
    </row>
    <row r="34" spans="1:45" s="8" customFormat="1" ht="20">
      <c r="A34" s="46">
        <v>1</v>
      </c>
      <c r="B34" s="46">
        <v>7</v>
      </c>
      <c r="C34" s="46">
        <v>1</v>
      </c>
      <c r="D34" s="46">
        <v>2</v>
      </c>
      <c r="E34" s="48">
        <v>4</v>
      </c>
      <c r="F34" s="48">
        <v>3</v>
      </c>
      <c r="G34" s="48">
        <v>3</v>
      </c>
      <c r="H34" s="48">
        <v>4</v>
      </c>
      <c r="I34" s="52">
        <v>4</v>
      </c>
      <c r="J34" s="52">
        <v>3</v>
      </c>
      <c r="K34" s="52">
        <v>3</v>
      </c>
      <c r="L34" s="52">
        <v>3</v>
      </c>
      <c r="M34" s="48">
        <v>4</v>
      </c>
      <c r="N34" s="48">
        <v>5</v>
      </c>
      <c r="O34" s="50">
        <v>5</v>
      </c>
      <c r="P34" s="55">
        <v>2</v>
      </c>
      <c r="Q34" s="56">
        <v>4</v>
      </c>
      <c r="R34" s="56">
        <v>5</v>
      </c>
      <c r="S34" s="53">
        <v>1</v>
      </c>
      <c r="T34" s="53">
        <v>3</v>
      </c>
      <c r="U34" s="57">
        <v>1</v>
      </c>
      <c r="V34" s="108">
        <v>2</v>
      </c>
      <c r="W34" s="108">
        <v>5</v>
      </c>
      <c r="X34" s="108">
        <v>2</v>
      </c>
      <c r="Y34" s="108">
        <v>2</v>
      </c>
      <c r="Z34" s="108">
        <v>5</v>
      </c>
      <c r="AA34" s="58">
        <v>3</v>
      </c>
      <c r="AB34" s="58">
        <v>1</v>
      </c>
      <c r="AC34" s="108">
        <v>4</v>
      </c>
      <c r="AD34" s="108">
        <v>2</v>
      </c>
      <c r="AE34" s="111">
        <v>5</v>
      </c>
      <c r="AF34" s="112">
        <v>3</v>
      </c>
      <c r="AG34" s="108">
        <v>1</v>
      </c>
      <c r="AH34" s="112">
        <v>4</v>
      </c>
      <c r="AI34" s="58">
        <v>2</v>
      </c>
      <c r="AJ34" s="58">
        <v>1</v>
      </c>
      <c r="AK34" s="115">
        <v>4</v>
      </c>
      <c r="AL34" s="59">
        <v>2</v>
      </c>
      <c r="AM34" s="59">
        <v>5</v>
      </c>
      <c r="AN34" s="59">
        <v>3</v>
      </c>
      <c r="AO34" s="60">
        <v>2</v>
      </c>
      <c r="AP34" s="60">
        <v>2</v>
      </c>
      <c r="AQ34" s="60">
        <v>2</v>
      </c>
      <c r="AR34" s="60">
        <v>2</v>
      </c>
      <c r="AS34" s="60">
        <v>2</v>
      </c>
    </row>
    <row r="35" spans="1:45" s="8" customFormat="1" ht="20">
      <c r="A35" s="46">
        <v>2</v>
      </c>
      <c r="B35" s="46">
        <v>7</v>
      </c>
      <c r="C35" s="46">
        <v>1</v>
      </c>
      <c r="D35" s="46">
        <v>1</v>
      </c>
      <c r="E35" s="48">
        <v>4</v>
      </c>
      <c r="F35" s="48">
        <v>3</v>
      </c>
      <c r="G35" s="48">
        <v>4</v>
      </c>
      <c r="H35" s="48">
        <v>3</v>
      </c>
      <c r="I35" s="52">
        <v>3</v>
      </c>
      <c r="J35" s="52">
        <v>4</v>
      </c>
      <c r="K35" s="52">
        <v>4</v>
      </c>
      <c r="L35" s="52">
        <v>3</v>
      </c>
      <c r="M35" s="48">
        <v>3</v>
      </c>
      <c r="N35" s="48">
        <v>5</v>
      </c>
      <c r="O35" s="50">
        <v>5</v>
      </c>
      <c r="P35" s="55">
        <v>4</v>
      </c>
      <c r="Q35" s="56">
        <v>4</v>
      </c>
      <c r="R35" s="56">
        <v>5</v>
      </c>
      <c r="S35" s="53">
        <v>1</v>
      </c>
      <c r="T35" s="53">
        <v>3</v>
      </c>
      <c r="U35" s="57">
        <v>1</v>
      </c>
      <c r="V35" s="108">
        <v>2</v>
      </c>
      <c r="W35" s="108">
        <v>5</v>
      </c>
      <c r="X35" s="108">
        <v>2</v>
      </c>
      <c r="Y35" s="108">
        <v>3</v>
      </c>
      <c r="Z35" s="108">
        <v>5</v>
      </c>
      <c r="AA35" s="58">
        <v>4</v>
      </c>
      <c r="AB35" s="58">
        <v>3</v>
      </c>
      <c r="AC35" s="108">
        <v>3</v>
      </c>
      <c r="AD35" s="108">
        <v>2</v>
      </c>
      <c r="AE35" s="111">
        <v>5</v>
      </c>
      <c r="AF35" s="112">
        <v>4</v>
      </c>
      <c r="AG35" s="108">
        <v>3</v>
      </c>
      <c r="AH35" s="112">
        <v>3</v>
      </c>
      <c r="AI35" s="58">
        <v>2</v>
      </c>
      <c r="AJ35" s="58">
        <v>3</v>
      </c>
      <c r="AK35" s="115">
        <v>3</v>
      </c>
      <c r="AL35" s="59">
        <v>2</v>
      </c>
      <c r="AM35" s="59">
        <v>5</v>
      </c>
      <c r="AN35" s="59">
        <v>4</v>
      </c>
      <c r="AO35" s="60">
        <v>2</v>
      </c>
      <c r="AP35" s="60">
        <v>3</v>
      </c>
      <c r="AQ35" s="60">
        <v>3</v>
      </c>
      <c r="AR35" s="60">
        <v>3</v>
      </c>
      <c r="AS35" s="60">
        <v>2</v>
      </c>
    </row>
    <row r="36" spans="1:45" s="8" customFormat="1" ht="20">
      <c r="A36" s="46">
        <v>2</v>
      </c>
      <c r="B36" s="46">
        <v>11</v>
      </c>
      <c r="C36" s="46">
        <v>2</v>
      </c>
      <c r="D36" s="46">
        <v>2</v>
      </c>
      <c r="E36" s="48">
        <v>4</v>
      </c>
      <c r="F36" s="48">
        <v>4</v>
      </c>
      <c r="G36" s="48">
        <v>4</v>
      </c>
      <c r="H36" s="48">
        <v>5</v>
      </c>
      <c r="I36" s="52">
        <v>3</v>
      </c>
      <c r="J36" s="52">
        <v>4</v>
      </c>
      <c r="K36" s="52">
        <v>3</v>
      </c>
      <c r="L36" s="52">
        <v>4</v>
      </c>
      <c r="M36" s="48">
        <v>5</v>
      </c>
      <c r="N36" s="48">
        <v>4</v>
      </c>
      <c r="O36" s="50">
        <v>5</v>
      </c>
      <c r="P36" s="55">
        <v>4</v>
      </c>
      <c r="Q36" s="56">
        <v>3</v>
      </c>
      <c r="R36" s="56">
        <v>4</v>
      </c>
      <c r="S36" s="53">
        <v>2</v>
      </c>
      <c r="T36" s="53">
        <v>4</v>
      </c>
      <c r="U36" s="57">
        <v>3</v>
      </c>
      <c r="V36" s="108">
        <v>5</v>
      </c>
      <c r="W36" s="108">
        <v>5</v>
      </c>
      <c r="X36" s="108">
        <v>4</v>
      </c>
      <c r="Y36" s="108">
        <v>3</v>
      </c>
      <c r="Z36" s="108">
        <v>4</v>
      </c>
      <c r="AA36" s="58">
        <v>5</v>
      </c>
      <c r="AB36" s="58">
        <v>1</v>
      </c>
      <c r="AC36" s="108">
        <v>3</v>
      </c>
      <c r="AD36" s="108">
        <v>4</v>
      </c>
      <c r="AE36" s="111">
        <v>4</v>
      </c>
      <c r="AF36" s="112">
        <v>5</v>
      </c>
      <c r="AG36" s="108">
        <v>1</v>
      </c>
      <c r="AH36" s="112">
        <v>3</v>
      </c>
      <c r="AI36" s="58">
        <v>4</v>
      </c>
      <c r="AJ36" s="58">
        <v>1</v>
      </c>
      <c r="AK36" s="115">
        <v>3</v>
      </c>
      <c r="AL36" s="59">
        <v>4</v>
      </c>
      <c r="AM36" s="59">
        <v>4</v>
      </c>
      <c r="AN36" s="59">
        <v>5</v>
      </c>
      <c r="AO36" s="60">
        <v>2</v>
      </c>
      <c r="AP36" s="60">
        <v>2</v>
      </c>
      <c r="AQ36" s="60">
        <v>2</v>
      </c>
      <c r="AR36" s="60">
        <v>2</v>
      </c>
      <c r="AS36" s="60">
        <v>2</v>
      </c>
    </row>
    <row r="37" spans="1:45" s="8" customFormat="1" ht="20">
      <c r="A37" s="46">
        <v>2</v>
      </c>
      <c r="B37" s="46">
        <v>11</v>
      </c>
      <c r="C37" s="46">
        <v>2</v>
      </c>
      <c r="D37" s="46">
        <v>2</v>
      </c>
      <c r="E37" s="48">
        <v>4</v>
      </c>
      <c r="F37" s="48">
        <v>5</v>
      </c>
      <c r="G37" s="48">
        <v>4</v>
      </c>
      <c r="H37" s="48">
        <v>4</v>
      </c>
      <c r="I37" s="52">
        <v>4</v>
      </c>
      <c r="J37" s="52">
        <v>5</v>
      </c>
      <c r="K37" s="52">
        <v>5</v>
      </c>
      <c r="L37" s="52">
        <v>4</v>
      </c>
      <c r="M37" s="48">
        <v>3</v>
      </c>
      <c r="N37" s="48">
        <v>4</v>
      </c>
      <c r="O37" s="50">
        <v>5</v>
      </c>
      <c r="P37" s="55">
        <v>5</v>
      </c>
      <c r="Q37" s="56">
        <v>5</v>
      </c>
      <c r="R37" s="56">
        <v>5</v>
      </c>
      <c r="S37" s="53">
        <v>1</v>
      </c>
      <c r="T37" s="53">
        <v>4</v>
      </c>
      <c r="U37" s="57">
        <v>3</v>
      </c>
      <c r="V37" s="108">
        <v>4</v>
      </c>
      <c r="W37" s="108">
        <v>5</v>
      </c>
      <c r="X37" s="108">
        <v>5</v>
      </c>
      <c r="Y37" s="108">
        <v>5</v>
      </c>
      <c r="Z37" s="108">
        <v>5</v>
      </c>
      <c r="AA37" s="58">
        <v>5</v>
      </c>
      <c r="AB37" s="58">
        <v>4</v>
      </c>
      <c r="AC37" s="108">
        <v>2</v>
      </c>
      <c r="AD37" s="108">
        <v>3</v>
      </c>
      <c r="AE37" s="111">
        <v>5</v>
      </c>
      <c r="AF37" s="112">
        <v>5</v>
      </c>
      <c r="AG37" s="108">
        <v>4</v>
      </c>
      <c r="AH37" s="112">
        <v>2</v>
      </c>
      <c r="AI37" s="58">
        <v>3</v>
      </c>
      <c r="AJ37" s="58">
        <v>4</v>
      </c>
      <c r="AK37" s="115">
        <v>2</v>
      </c>
      <c r="AL37" s="59">
        <v>3</v>
      </c>
      <c r="AM37" s="59">
        <v>5</v>
      </c>
      <c r="AN37" s="59">
        <v>5</v>
      </c>
      <c r="AO37" s="60">
        <v>2</v>
      </c>
      <c r="AP37" s="60">
        <v>2</v>
      </c>
      <c r="AQ37" s="60">
        <v>2</v>
      </c>
      <c r="AR37" s="60">
        <v>2</v>
      </c>
      <c r="AS37" s="60">
        <v>2</v>
      </c>
    </row>
    <row r="38" spans="1:45" s="8" customFormat="1" ht="20">
      <c r="A38" s="46">
        <v>2</v>
      </c>
      <c r="B38" s="46">
        <v>11</v>
      </c>
      <c r="C38" s="46">
        <v>2</v>
      </c>
      <c r="D38" s="46">
        <v>2</v>
      </c>
      <c r="E38" s="48">
        <v>4</v>
      </c>
      <c r="F38" s="48">
        <v>4</v>
      </c>
      <c r="G38" s="48">
        <v>4</v>
      </c>
      <c r="H38" s="48">
        <v>4</v>
      </c>
      <c r="I38" s="52">
        <v>4</v>
      </c>
      <c r="J38" s="52">
        <v>4</v>
      </c>
      <c r="K38" s="52">
        <v>4</v>
      </c>
      <c r="L38" s="52">
        <v>4</v>
      </c>
      <c r="M38" s="48">
        <v>4</v>
      </c>
      <c r="N38" s="48">
        <v>4</v>
      </c>
      <c r="O38" s="50">
        <v>4</v>
      </c>
      <c r="P38" s="55">
        <v>5</v>
      </c>
      <c r="Q38" s="56">
        <v>2</v>
      </c>
      <c r="R38" s="56">
        <v>2</v>
      </c>
      <c r="S38" s="53">
        <v>4</v>
      </c>
      <c r="T38" s="53">
        <v>3</v>
      </c>
      <c r="U38" s="57">
        <v>5</v>
      </c>
      <c r="V38" s="108">
        <v>3</v>
      </c>
      <c r="W38" s="108">
        <v>5</v>
      </c>
      <c r="X38" s="108">
        <v>5</v>
      </c>
      <c r="Y38" s="108">
        <v>4</v>
      </c>
      <c r="Z38" s="108">
        <v>5</v>
      </c>
      <c r="AA38" s="58">
        <v>2</v>
      </c>
      <c r="AB38" s="58">
        <v>4</v>
      </c>
      <c r="AC38" s="108">
        <v>2</v>
      </c>
      <c r="AD38" s="108">
        <v>5</v>
      </c>
      <c r="AE38" s="111">
        <v>5</v>
      </c>
      <c r="AF38" s="112">
        <v>2</v>
      </c>
      <c r="AG38" s="108">
        <v>4</v>
      </c>
      <c r="AH38" s="112">
        <v>2</v>
      </c>
      <c r="AI38" s="58">
        <v>5</v>
      </c>
      <c r="AJ38" s="58">
        <v>4</v>
      </c>
      <c r="AK38" s="115">
        <v>2</v>
      </c>
      <c r="AL38" s="59">
        <v>5</v>
      </c>
      <c r="AM38" s="59">
        <v>5</v>
      </c>
      <c r="AN38" s="59">
        <v>2</v>
      </c>
      <c r="AO38" s="60">
        <v>2</v>
      </c>
      <c r="AP38" s="60">
        <v>2</v>
      </c>
      <c r="AQ38" s="60">
        <v>2</v>
      </c>
      <c r="AR38" s="60">
        <v>2</v>
      </c>
      <c r="AS38" s="60">
        <v>2</v>
      </c>
    </row>
    <row r="39" spans="1:45" s="8" customFormat="1" ht="20">
      <c r="A39" s="46">
        <v>1</v>
      </c>
      <c r="B39" s="46">
        <v>11</v>
      </c>
      <c r="C39" s="46">
        <v>2</v>
      </c>
      <c r="D39" s="46">
        <v>2</v>
      </c>
      <c r="E39" s="48">
        <v>4</v>
      </c>
      <c r="F39" s="48">
        <v>4</v>
      </c>
      <c r="G39" s="48">
        <v>3</v>
      </c>
      <c r="H39" s="48">
        <v>3</v>
      </c>
      <c r="I39" s="52">
        <v>5</v>
      </c>
      <c r="J39" s="52">
        <v>5</v>
      </c>
      <c r="K39" s="52">
        <v>4</v>
      </c>
      <c r="L39" s="52">
        <v>3</v>
      </c>
      <c r="M39" s="48">
        <v>3</v>
      </c>
      <c r="N39" s="48">
        <v>4</v>
      </c>
      <c r="O39" s="50">
        <v>3</v>
      </c>
      <c r="P39" s="55">
        <v>4</v>
      </c>
      <c r="Q39" s="56">
        <v>4</v>
      </c>
      <c r="R39" s="56">
        <v>5</v>
      </c>
      <c r="S39" s="53">
        <v>2</v>
      </c>
      <c r="T39" s="53">
        <v>1</v>
      </c>
      <c r="U39" s="57">
        <v>2</v>
      </c>
      <c r="V39" s="108">
        <v>4</v>
      </c>
      <c r="W39" s="108">
        <v>2</v>
      </c>
      <c r="X39" s="108">
        <v>5</v>
      </c>
      <c r="Y39" s="108">
        <v>1</v>
      </c>
      <c r="Z39" s="108">
        <v>2</v>
      </c>
      <c r="AA39" s="58">
        <v>5</v>
      </c>
      <c r="AB39" s="58">
        <v>1</v>
      </c>
      <c r="AC39" s="108">
        <v>2</v>
      </c>
      <c r="AD39" s="108">
        <v>4</v>
      </c>
      <c r="AE39" s="111">
        <v>2</v>
      </c>
      <c r="AF39" s="112">
        <v>5</v>
      </c>
      <c r="AG39" s="108">
        <v>1</v>
      </c>
      <c r="AH39" s="112">
        <v>2</v>
      </c>
      <c r="AI39" s="58">
        <v>4</v>
      </c>
      <c r="AJ39" s="58">
        <v>1</v>
      </c>
      <c r="AK39" s="115">
        <v>2</v>
      </c>
      <c r="AL39" s="59">
        <v>4</v>
      </c>
      <c r="AM39" s="59">
        <v>2</v>
      </c>
      <c r="AN39" s="59">
        <v>5</v>
      </c>
      <c r="AO39" s="60">
        <v>2</v>
      </c>
      <c r="AP39" s="60">
        <v>2</v>
      </c>
      <c r="AQ39" s="60">
        <v>2</v>
      </c>
      <c r="AR39" s="60">
        <v>2</v>
      </c>
      <c r="AS39" s="60">
        <v>2</v>
      </c>
    </row>
    <row r="40" spans="1:45" s="8" customFormat="1" ht="20">
      <c r="A40" s="46">
        <v>1</v>
      </c>
      <c r="B40" s="46">
        <v>11</v>
      </c>
      <c r="C40" s="46">
        <v>2</v>
      </c>
      <c r="D40" s="46">
        <v>1</v>
      </c>
      <c r="E40" s="48">
        <v>4</v>
      </c>
      <c r="F40" s="48">
        <v>3</v>
      </c>
      <c r="G40" s="48">
        <v>3</v>
      </c>
      <c r="H40" s="48">
        <v>5</v>
      </c>
      <c r="I40" s="52">
        <v>4</v>
      </c>
      <c r="J40" s="52">
        <v>3</v>
      </c>
      <c r="K40" s="52">
        <v>2</v>
      </c>
      <c r="L40" s="52">
        <v>5</v>
      </c>
      <c r="M40" s="48">
        <v>3</v>
      </c>
      <c r="N40" s="48">
        <v>1</v>
      </c>
      <c r="O40" s="50">
        <v>2</v>
      </c>
      <c r="P40" s="55">
        <v>4</v>
      </c>
      <c r="Q40" s="56">
        <v>1</v>
      </c>
      <c r="R40" s="56">
        <v>3</v>
      </c>
      <c r="S40" s="53">
        <v>4</v>
      </c>
      <c r="T40" s="53">
        <v>1</v>
      </c>
      <c r="U40" s="57">
        <v>3</v>
      </c>
      <c r="V40" s="108">
        <v>1</v>
      </c>
      <c r="W40" s="108">
        <v>5</v>
      </c>
      <c r="X40" s="108">
        <v>2</v>
      </c>
      <c r="Y40" s="108">
        <v>4</v>
      </c>
      <c r="Z40" s="108">
        <v>4</v>
      </c>
      <c r="AA40" s="58">
        <v>5</v>
      </c>
      <c r="AB40" s="58">
        <v>4</v>
      </c>
      <c r="AC40" s="108">
        <v>4</v>
      </c>
      <c r="AD40" s="108">
        <v>4</v>
      </c>
      <c r="AE40" s="111">
        <v>4</v>
      </c>
      <c r="AF40" s="112">
        <v>5</v>
      </c>
      <c r="AG40" s="108">
        <v>4</v>
      </c>
      <c r="AH40" s="112">
        <v>4</v>
      </c>
      <c r="AI40" s="58">
        <v>4</v>
      </c>
      <c r="AJ40" s="58">
        <v>4</v>
      </c>
      <c r="AK40" s="115">
        <v>4</v>
      </c>
      <c r="AL40" s="59">
        <v>4</v>
      </c>
      <c r="AM40" s="59">
        <v>4</v>
      </c>
      <c r="AN40" s="59">
        <v>5</v>
      </c>
      <c r="AO40" s="60">
        <v>2</v>
      </c>
      <c r="AP40" s="60">
        <v>2</v>
      </c>
      <c r="AQ40" s="60">
        <v>2</v>
      </c>
      <c r="AR40" s="60">
        <v>2</v>
      </c>
      <c r="AS40" s="60">
        <v>2</v>
      </c>
    </row>
    <row r="41" spans="1:45" s="8" customFormat="1" ht="20">
      <c r="A41" s="46">
        <v>1</v>
      </c>
      <c r="B41" s="46">
        <v>11</v>
      </c>
      <c r="C41" s="46">
        <v>2</v>
      </c>
      <c r="D41" s="46">
        <v>2</v>
      </c>
      <c r="E41" s="48">
        <v>4</v>
      </c>
      <c r="F41" s="48">
        <v>4</v>
      </c>
      <c r="G41" s="48">
        <v>3</v>
      </c>
      <c r="H41" s="48">
        <v>3</v>
      </c>
      <c r="I41" s="52">
        <v>4</v>
      </c>
      <c r="J41" s="52">
        <v>2</v>
      </c>
      <c r="K41" s="52">
        <v>3</v>
      </c>
      <c r="L41" s="52">
        <v>3</v>
      </c>
      <c r="M41" s="48">
        <v>2</v>
      </c>
      <c r="N41" s="48">
        <v>2</v>
      </c>
      <c r="O41" s="50">
        <v>3</v>
      </c>
      <c r="P41" s="55">
        <v>2</v>
      </c>
      <c r="Q41" s="56">
        <v>4</v>
      </c>
      <c r="R41" s="56">
        <v>3</v>
      </c>
      <c r="S41" s="53">
        <v>4</v>
      </c>
      <c r="T41" s="53">
        <v>4</v>
      </c>
      <c r="U41" s="57">
        <v>3</v>
      </c>
      <c r="V41" s="108">
        <v>2</v>
      </c>
      <c r="W41" s="108">
        <v>4</v>
      </c>
      <c r="X41" s="108">
        <v>3</v>
      </c>
      <c r="Y41" s="108">
        <v>1</v>
      </c>
      <c r="Z41" s="108">
        <v>4</v>
      </c>
      <c r="AA41" s="58">
        <v>1</v>
      </c>
      <c r="AB41" s="58">
        <v>1</v>
      </c>
      <c r="AC41" s="108">
        <v>1</v>
      </c>
      <c r="AD41" s="108">
        <v>3</v>
      </c>
      <c r="AE41" s="111">
        <v>4</v>
      </c>
      <c r="AF41" s="112">
        <v>1</v>
      </c>
      <c r="AG41" s="108">
        <v>1</v>
      </c>
      <c r="AH41" s="112">
        <v>1</v>
      </c>
      <c r="AI41" s="58">
        <v>3</v>
      </c>
      <c r="AJ41" s="58">
        <v>1</v>
      </c>
      <c r="AK41" s="115">
        <v>1</v>
      </c>
      <c r="AL41" s="59">
        <v>3</v>
      </c>
      <c r="AM41" s="59">
        <v>4</v>
      </c>
      <c r="AN41" s="59">
        <v>1</v>
      </c>
      <c r="AO41" s="60">
        <v>2</v>
      </c>
      <c r="AP41" s="60">
        <v>2</v>
      </c>
      <c r="AQ41" s="60">
        <v>2</v>
      </c>
      <c r="AR41" s="60">
        <v>2</v>
      </c>
      <c r="AS41" s="60">
        <v>2</v>
      </c>
    </row>
    <row r="42" spans="1:45" s="8" customFormat="1" ht="20">
      <c r="A42" s="46">
        <v>1</v>
      </c>
      <c r="B42" s="46">
        <v>11</v>
      </c>
      <c r="C42" s="46">
        <v>2</v>
      </c>
      <c r="D42" s="46">
        <v>1</v>
      </c>
      <c r="E42" s="48">
        <v>5</v>
      </c>
      <c r="F42" s="48">
        <v>3</v>
      </c>
      <c r="G42" s="48">
        <v>4</v>
      </c>
      <c r="H42" s="48">
        <v>2</v>
      </c>
      <c r="I42" s="52">
        <v>5</v>
      </c>
      <c r="J42" s="52">
        <v>3</v>
      </c>
      <c r="K42" s="52">
        <v>5</v>
      </c>
      <c r="L42" s="52">
        <v>2</v>
      </c>
      <c r="M42" s="48">
        <v>2</v>
      </c>
      <c r="N42" s="48">
        <v>3</v>
      </c>
      <c r="O42" s="50">
        <v>5</v>
      </c>
      <c r="P42" s="55">
        <v>4</v>
      </c>
      <c r="Q42" s="56">
        <v>1</v>
      </c>
      <c r="R42" s="56">
        <v>5</v>
      </c>
      <c r="S42" s="53">
        <v>1</v>
      </c>
      <c r="T42" s="53">
        <v>2</v>
      </c>
      <c r="U42" s="57">
        <v>1</v>
      </c>
      <c r="V42" s="108">
        <v>3</v>
      </c>
      <c r="W42" s="108">
        <v>5</v>
      </c>
      <c r="X42" s="108">
        <v>3</v>
      </c>
      <c r="Y42" s="108">
        <v>5</v>
      </c>
      <c r="Z42" s="108">
        <v>2</v>
      </c>
      <c r="AA42" s="58">
        <v>3</v>
      </c>
      <c r="AB42" s="58">
        <v>1</v>
      </c>
      <c r="AC42" s="108">
        <v>1</v>
      </c>
      <c r="AD42" s="108">
        <v>5</v>
      </c>
      <c r="AE42" s="111">
        <v>2</v>
      </c>
      <c r="AF42" s="112">
        <v>3</v>
      </c>
      <c r="AG42" s="108">
        <v>1</v>
      </c>
      <c r="AH42" s="112">
        <v>1</v>
      </c>
      <c r="AI42" s="58">
        <v>5</v>
      </c>
      <c r="AJ42" s="58">
        <v>1</v>
      </c>
      <c r="AK42" s="115">
        <v>1</v>
      </c>
      <c r="AL42" s="59">
        <v>5</v>
      </c>
      <c r="AM42" s="59">
        <v>2</v>
      </c>
      <c r="AN42" s="59">
        <v>3</v>
      </c>
      <c r="AO42" s="60">
        <v>3</v>
      </c>
      <c r="AP42" s="60">
        <v>2</v>
      </c>
      <c r="AQ42" s="60">
        <v>1</v>
      </c>
      <c r="AR42" s="60">
        <v>1</v>
      </c>
      <c r="AS42" s="60">
        <v>2</v>
      </c>
    </row>
    <row r="43" spans="1:45" s="8" customFormat="1" ht="20">
      <c r="A43" s="46">
        <v>1</v>
      </c>
      <c r="B43" s="46">
        <v>11</v>
      </c>
      <c r="C43" s="46">
        <v>2</v>
      </c>
      <c r="D43" s="46">
        <v>2</v>
      </c>
      <c r="E43" s="48">
        <v>5</v>
      </c>
      <c r="F43" s="48">
        <v>4</v>
      </c>
      <c r="G43" s="48">
        <v>3</v>
      </c>
      <c r="H43" s="48">
        <v>4</v>
      </c>
      <c r="I43" s="52">
        <v>4</v>
      </c>
      <c r="J43" s="52">
        <v>5</v>
      </c>
      <c r="K43" s="52">
        <v>3</v>
      </c>
      <c r="L43" s="52">
        <v>3</v>
      </c>
      <c r="M43" s="48">
        <v>3</v>
      </c>
      <c r="N43" s="48">
        <v>4</v>
      </c>
      <c r="O43" s="50">
        <v>4</v>
      </c>
      <c r="P43" s="55">
        <v>4</v>
      </c>
      <c r="Q43" s="56">
        <v>1</v>
      </c>
      <c r="R43" s="56">
        <v>5</v>
      </c>
      <c r="S43" s="53">
        <v>3</v>
      </c>
      <c r="T43" s="53">
        <v>3</v>
      </c>
      <c r="U43" s="57">
        <v>2</v>
      </c>
      <c r="V43" s="108">
        <v>5</v>
      </c>
      <c r="W43" s="108">
        <v>5</v>
      </c>
      <c r="X43" s="108">
        <v>5</v>
      </c>
      <c r="Y43" s="108">
        <v>5</v>
      </c>
      <c r="Z43" s="108">
        <v>3</v>
      </c>
      <c r="AA43" s="58">
        <v>2</v>
      </c>
      <c r="AB43" s="58">
        <v>1</v>
      </c>
      <c r="AC43" s="108">
        <v>1</v>
      </c>
      <c r="AD43" s="108">
        <v>5</v>
      </c>
      <c r="AE43" s="111">
        <v>3</v>
      </c>
      <c r="AF43" s="112">
        <v>2</v>
      </c>
      <c r="AG43" s="108">
        <v>1</v>
      </c>
      <c r="AH43" s="112">
        <v>1</v>
      </c>
      <c r="AI43" s="58">
        <v>5</v>
      </c>
      <c r="AJ43" s="58">
        <v>1</v>
      </c>
      <c r="AK43" s="115">
        <v>1</v>
      </c>
      <c r="AL43" s="59">
        <v>5</v>
      </c>
      <c r="AM43" s="59">
        <v>3</v>
      </c>
      <c r="AN43" s="59">
        <v>2</v>
      </c>
      <c r="AO43" s="60">
        <v>2</v>
      </c>
      <c r="AP43" s="60">
        <v>1</v>
      </c>
      <c r="AQ43" s="60">
        <v>2</v>
      </c>
      <c r="AR43" s="60">
        <v>2</v>
      </c>
      <c r="AS43" s="60">
        <v>2</v>
      </c>
    </row>
    <row r="44" spans="1:45" s="8" customFormat="1" ht="20">
      <c r="A44" s="46">
        <v>1</v>
      </c>
      <c r="B44" s="46">
        <v>11</v>
      </c>
      <c r="C44" s="46">
        <v>2</v>
      </c>
      <c r="D44" s="46">
        <v>2</v>
      </c>
      <c r="E44" s="48">
        <v>5</v>
      </c>
      <c r="F44" s="48">
        <v>4</v>
      </c>
      <c r="G44" s="48">
        <v>4</v>
      </c>
      <c r="H44" s="48">
        <v>3</v>
      </c>
      <c r="I44" s="52">
        <v>4</v>
      </c>
      <c r="J44" s="52">
        <v>4</v>
      </c>
      <c r="K44" s="52">
        <v>4</v>
      </c>
      <c r="L44" s="52">
        <v>4</v>
      </c>
      <c r="M44" s="48">
        <v>3</v>
      </c>
      <c r="N44" s="48">
        <v>4</v>
      </c>
      <c r="O44" s="50">
        <v>4</v>
      </c>
      <c r="P44" s="55">
        <v>4</v>
      </c>
      <c r="Q44" s="56">
        <v>2</v>
      </c>
      <c r="R44" s="56">
        <v>5</v>
      </c>
      <c r="S44" s="53">
        <v>1</v>
      </c>
      <c r="T44" s="53">
        <v>1</v>
      </c>
      <c r="U44" s="57">
        <v>2</v>
      </c>
      <c r="V44" s="108">
        <v>2</v>
      </c>
      <c r="W44" s="108">
        <v>1</v>
      </c>
      <c r="X44" s="108">
        <v>4</v>
      </c>
      <c r="Y44" s="108">
        <v>5</v>
      </c>
      <c r="Z44" s="108">
        <v>5</v>
      </c>
      <c r="AA44" s="58">
        <v>1</v>
      </c>
      <c r="AB44" s="58">
        <v>1</v>
      </c>
      <c r="AC44" s="108">
        <v>1</v>
      </c>
      <c r="AD44" s="108">
        <v>1</v>
      </c>
      <c r="AE44" s="111">
        <v>5</v>
      </c>
      <c r="AF44" s="112">
        <v>1</v>
      </c>
      <c r="AG44" s="108">
        <v>1</v>
      </c>
      <c r="AH44" s="112">
        <v>1</v>
      </c>
      <c r="AI44" s="58">
        <v>1</v>
      </c>
      <c r="AJ44" s="58">
        <v>1</v>
      </c>
      <c r="AK44" s="115">
        <v>1</v>
      </c>
      <c r="AL44" s="59">
        <v>1</v>
      </c>
      <c r="AM44" s="59">
        <v>5</v>
      </c>
      <c r="AN44" s="59">
        <v>1</v>
      </c>
      <c r="AO44" s="60">
        <v>2</v>
      </c>
      <c r="AP44" s="60">
        <v>3</v>
      </c>
      <c r="AQ44" s="60">
        <v>2</v>
      </c>
      <c r="AR44" s="60">
        <v>2</v>
      </c>
      <c r="AS44" s="60">
        <v>2</v>
      </c>
    </row>
    <row r="45" spans="1:45" s="8" customFormat="1" ht="20">
      <c r="A45" s="46">
        <v>1</v>
      </c>
      <c r="B45" s="46">
        <v>11</v>
      </c>
      <c r="C45" s="46">
        <v>2</v>
      </c>
      <c r="D45" s="46">
        <v>1</v>
      </c>
      <c r="E45" s="48">
        <v>5</v>
      </c>
      <c r="F45" s="48">
        <v>2</v>
      </c>
      <c r="G45" s="48">
        <v>1</v>
      </c>
      <c r="H45" s="48">
        <v>1</v>
      </c>
      <c r="I45" s="52">
        <v>1</v>
      </c>
      <c r="J45" s="52">
        <v>3</v>
      </c>
      <c r="K45" s="52">
        <v>1</v>
      </c>
      <c r="L45" s="52">
        <v>2</v>
      </c>
      <c r="M45" s="48">
        <v>1</v>
      </c>
      <c r="N45" s="48">
        <v>3</v>
      </c>
      <c r="O45" s="50">
        <v>4</v>
      </c>
      <c r="P45" s="55">
        <v>5</v>
      </c>
      <c r="Q45" s="56">
        <v>2</v>
      </c>
      <c r="R45" s="56">
        <v>5</v>
      </c>
      <c r="S45" s="53">
        <v>4</v>
      </c>
      <c r="T45" s="53">
        <v>1</v>
      </c>
      <c r="U45" s="57">
        <v>5</v>
      </c>
      <c r="V45" s="108">
        <v>1</v>
      </c>
      <c r="W45" s="108">
        <v>5</v>
      </c>
      <c r="X45" s="108">
        <v>5</v>
      </c>
      <c r="Y45" s="108">
        <v>3</v>
      </c>
      <c r="Z45" s="108">
        <v>5</v>
      </c>
      <c r="AA45" s="58">
        <v>1</v>
      </c>
      <c r="AB45" s="58">
        <v>3</v>
      </c>
      <c r="AC45" s="108">
        <v>3</v>
      </c>
      <c r="AD45" s="108">
        <v>3</v>
      </c>
      <c r="AE45" s="111">
        <v>5</v>
      </c>
      <c r="AF45" s="112">
        <v>1</v>
      </c>
      <c r="AG45" s="108">
        <v>3</v>
      </c>
      <c r="AH45" s="112">
        <v>3</v>
      </c>
      <c r="AI45" s="58">
        <v>3</v>
      </c>
      <c r="AJ45" s="58">
        <v>3</v>
      </c>
      <c r="AK45" s="115">
        <v>3</v>
      </c>
      <c r="AL45" s="59">
        <v>3</v>
      </c>
      <c r="AM45" s="59">
        <v>5</v>
      </c>
      <c r="AN45" s="59">
        <v>1</v>
      </c>
      <c r="AO45" s="60">
        <v>2</v>
      </c>
      <c r="AP45" s="60">
        <v>2</v>
      </c>
      <c r="AQ45" s="60">
        <v>2</v>
      </c>
      <c r="AR45" s="60">
        <v>2</v>
      </c>
      <c r="AS45" s="60">
        <v>2</v>
      </c>
    </row>
    <row r="46" spans="1:45" s="8" customFormat="1" ht="20">
      <c r="A46" s="46">
        <v>2</v>
      </c>
      <c r="B46" s="46">
        <v>12</v>
      </c>
      <c r="C46" s="46">
        <v>2</v>
      </c>
      <c r="D46" s="46">
        <v>2</v>
      </c>
      <c r="E46" s="48">
        <v>5</v>
      </c>
      <c r="F46" s="48">
        <v>3</v>
      </c>
      <c r="G46" s="48">
        <v>4</v>
      </c>
      <c r="H46" s="48">
        <v>4</v>
      </c>
      <c r="I46" s="52">
        <v>5</v>
      </c>
      <c r="J46" s="52">
        <v>3</v>
      </c>
      <c r="K46" s="52">
        <v>4</v>
      </c>
      <c r="L46" s="52">
        <v>5</v>
      </c>
      <c r="M46" s="48">
        <v>3</v>
      </c>
      <c r="N46" s="48">
        <v>2</v>
      </c>
      <c r="O46" s="50">
        <v>3</v>
      </c>
      <c r="P46" s="55">
        <v>3</v>
      </c>
      <c r="Q46" s="56">
        <v>4</v>
      </c>
      <c r="R46" s="56">
        <v>5</v>
      </c>
      <c r="S46" s="53">
        <v>1</v>
      </c>
      <c r="T46" s="53">
        <v>1</v>
      </c>
      <c r="U46" s="57">
        <v>1</v>
      </c>
      <c r="V46" s="108">
        <v>4</v>
      </c>
      <c r="W46" s="108">
        <v>5</v>
      </c>
      <c r="X46" s="108">
        <v>5</v>
      </c>
      <c r="Y46" s="108">
        <v>5</v>
      </c>
      <c r="Z46" s="108">
        <v>5</v>
      </c>
      <c r="AA46" s="58">
        <v>1</v>
      </c>
      <c r="AB46" s="58">
        <v>3</v>
      </c>
      <c r="AC46" s="108">
        <v>4</v>
      </c>
      <c r="AD46" s="108">
        <v>1</v>
      </c>
      <c r="AE46" s="111">
        <v>5</v>
      </c>
      <c r="AF46" s="112">
        <v>1</v>
      </c>
      <c r="AG46" s="108">
        <v>3</v>
      </c>
      <c r="AH46" s="112">
        <v>4</v>
      </c>
      <c r="AI46" s="58">
        <v>1</v>
      </c>
      <c r="AJ46" s="58">
        <v>3</v>
      </c>
      <c r="AK46" s="115">
        <v>4</v>
      </c>
      <c r="AL46" s="59">
        <v>1</v>
      </c>
      <c r="AM46" s="59">
        <v>5</v>
      </c>
      <c r="AN46" s="59">
        <v>1</v>
      </c>
      <c r="AO46" s="60">
        <v>2</v>
      </c>
      <c r="AP46" s="60">
        <v>1</v>
      </c>
      <c r="AQ46" s="60">
        <v>2</v>
      </c>
      <c r="AR46" s="60"/>
      <c r="AS46" s="60">
        <v>1</v>
      </c>
    </row>
    <row r="47" spans="1:45" s="8" customFormat="1" ht="20">
      <c r="A47" s="46">
        <v>2</v>
      </c>
      <c r="B47" s="46">
        <v>14</v>
      </c>
      <c r="C47" s="46">
        <v>2</v>
      </c>
      <c r="D47" s="46">
        <v>1</v>
      </c>
      <c r="E47" s="48">
        <v>4</v>
      </c>
      <c r="F47" s="48">
        <v>2</v>
      </c>
      <c r="G47" s="48">
        <v>3</v>
      </c>
      <c r="H47" s="48">
        <v>4</v>
      </c>
      <c r="I47" s="52">
        <v>3</v>
      </c>
      <c r="J47" s="52">
        <v>3</v>
      </c>
      <c r="K47" s="52">
        <v>3</v>
      </c>
      <c r="L47" s="52">
        <v>3</v>
      </c>
      <c r="M47" s="48">
        <v>3</v>
      </c>
      <c r="N47" s="48">
        <v>4</v>
      </c>
      <c r="O47" s="50">
        <v>3</v>
      </c>
      <c r="P47" s="55">
        <v>5</v>
      </c>
      <c r="Q47" s="56">
        <v>1</v>
      </c>
      <c r="R47" s="56">
        <v>5</v>
      </c>
      <c r="S47" s="53">
        <v>3</v>
      </c>
      <c r="T47" s="53">
        <v>3</v>
      </c>
      <c r="U47" s="57">
        <v>3</v>
      </c>
      <c r="V47" s="108">
        <v>4</v>
      </c>
      <c r="W47" s="108">
        <v>5</v>
      </c>
      <c r="X47" s="108">
        <v>5</v>
      </c>
      <c r="Y47" s="108">
        <v>4</v>
      </c>
      <c r="Z47" s="108">
        <v>5</v>
      </c>
      <c r="AA47" s="58">
        <v>3</v>
      </c>
      <c r="AB47" s="58">
        <v>4</v>
      </c>
      <c r="AC47" s="108">
        <v>5</v>
      </c>
      <c r="AD47" s="108">
        <v>4</v>
      </c>
      <c r="AE47" s="111">
        <v>5</v>
      </c>
      <c r="AF47" s="112">
        <v>3</v>
      </c>
      <c r="AG47" s="108">
        <v>4</v>
      </c>
      <c r="AH47" s="112">
        <v>5</v>
      </c>
      <c r="AI47" s="58">
        <v>4</v>
      </c>
      <c r="AJ47" s="58">
        <v>4</v>
      </c>
      <c r="AK47" s="115">
        <v>5</v>
      </c>
      <c r="AL47" s="59">
        <v>4</v>
      </c>
      <c r="AM47" s="59">
        <v>5</v>
      </c>
      <c r="AN47" s="59">
        <v>3</v>
      </c>
      <c r="AO47" s="60">
        <v>2</v>
      </c>
      <c r="AP47" s="60">
        <v>2</v>
      </c>
      <c r="AQ47" s="60">
        <v>2</v>
      </c>
      <c r="AR47" s="60">
        <v>2</v>
      </c>
      <c r="AS47" s="60">
        <v>2</v>
      </c>
    </row>
    <row r="48" spans="1:45" s="8" customFormat="1" ht="20">
      <c r="A48" s="46">
        <v>2</v>
      </c>
      <c r="B48" s="46">
        <v>14</v>
      </c>
      <c r="C48" s="46">
        <v>2</v>
      </c>
      <c r="D48" s="46">
        <v>2</v>
      </c>
      <c r="E48" s="48">
        <v>4</v>
      </c>
      <c r="F48" s="48">
        <v>3</v>
      </c>
      <c r="G48" s="48">
        <v>4</v>
      </c>
      <c r="H48" s="48">
        <v>4</v>
      </c>
      <c r="I48" s="52">
        <v>3</v>
      </c>
      <c r="J48" s="52">
        <v>2</v>
      </c>
      <c r="K48" s="52">
        <v>3</v>
      </c>
      <c r="L48" s="52">
        <v>3</v>
      </c>
      <c r="M48" s="48">
        <v>3</v>
      </c>
      <c r="N48" s="48">
        <v>3</v>
      </c>
      <c r="O48" s="50">
        <v>2</v>
      </c>
      <c r="P48" s="55">
        <v>3</v>
      </c>
      <c r="Q48" s="56">
        <v>5</v>
      </c>
      <c r="R48" s="56">
        <v>5</v>
      </c>
      <c r="S48" s="53">
        <v>2</v>
      </c>
      <c r="T48" s="53">
        <v>4</v>
      </c>
      <c r="U48" s="57">
        <v>4</v>
      </c>
      <c r="V48" s="108">
        <v>3</v>
      </c>
      <c r="W48" s="108">
        <v>4</v>
      </c>
      <c r="X48" s="108">
        <v>2</v>
      </c>
      <c r="Y48" s="108">
        <v>5</v>
      </c>
      <c r="Z48" s="108">
        <v>3</v>
      </c>
      <c r="AA48" s="58">
        <v>2</v>
      </c>
      <c r="AB48" s="58">
        <v>3</v>
      </c>
      <c r="AC48" s="108">
        <v>4</v>
      </c>
      <c r="AD48" s="108">
        <v>3</v>
      </c>
      <c r="AE48" s="111">
        <v>3</v>
      </c>
      <c r="AF48" s="112">
        <v>2</v>
      </c>
      <c r="AG48" s="108">
        <v>3</v>
      </c>
      <c r="AH48" s="112">
        <v>4</v>
      </c>
      <c r="AI48" s="58">
        <v>3</v>
      </c>
      <c r="AJ48" s="58">
        <v>3</v>
      </c>
      <c r="AK48" s="115">
        <v>4</v>
      </c>
      <c r="AL48" s="59">
        <v>3</v>
      </c>
      <c r="AM48" s="59">
        <v>3</v>
      </c>
      <c r="AN48" s="59">
        <v>2</v>
      </c>
      <c r="AO48" s="60">
        <v>3</v>
      </c>
      <c r="AP48" s="60">
        <v>2</v>
      </c>
      <c r="AQ48" s="60">
        <v>2</v>
      </c>
      <c r="AR48" s="60">
        <v>3</v>
      </c>
      <c r="AS48" s="60">
        <v>3</v>
      </c>
    </row>
    <row r="49" spans="1:45" s="8" customFormat="1" ht="20">
      <c r="A49" s="46">
        <v>1</v>
      </c>
      <c r="B49" s="46">
        <v>12</v>
      </c>
      <c r="C49" s="46">
        <v>2</v>
      </c>
      <c r="D49" s="46">
        <v>2</v>
      </c>
      <c r="E49" s="48">
        <v>4</v>
      </c>
      <c r="F49" s="48">
        <v>3</v>
      </c>
      <c r="G49" s="48">
        <v>3</v>
      </c>
      <c r="H49" s="48">
        <v>3</v>
      </c>
      <c r="I49" s="52">
        <v>3</v>
      </c>
      <c r="J49" s="52">
        <v>3</v>
      </c>
      <c r="K49" s="52">
        <v>3</v>
      </c>
      <c r="L49" s="52">
        <v>3</v>
      </c>
      <c r="M49" s="48">
        <v>3</v>
      </c>
      <c r="N49" s="48">
        <v>3</v>
      </c>
      <c r="O49" s="50">
        <v>3</v>
      </c>
      <c r="P49" s="55">
        <v>5</v>
      </c>
      <c r="Q49" s="56">
        <v>3</v>
      </c>
      <c r="R49" s="56">
        <v>5</v>
      </c>
      <c r="S49" s="53">
        <v>3</v>
      </c>
      <c r="T49" s="53">
        <v>3</v>
      </c>
      <c r="U49" s="57">
        <v>3</v>
      </c>
      <c r="V49" s="108">
        <v>3</v>
      </c>
      <c r="W49" s="108">
        <v>4</v>
      </c>
      <c r="X49" s="108">
        <v>3</v>
      </c>
      <c r="Y49" s="108">
        <v>5</v>
      </c>
      <c r="Z49" s="108">
        <v>5</v>
      </c>
      <c r="AA49" s="58">
        <v>3</v>
      </c>
      <c r="AB49" s="58">
        <v>3</v>
      </c>
      <c r="AC49" s="108">
        <v>3</v>
      </c>
      <c r="AD49" s="108">
        <v>3</v>
      </c>
      <c r="AE49" s="111">
        <v>5</v>
      </c>
      <c r="AF49" s="112">
        <v>3</v>
      </c>
      <c r="AG49" s="108">
        <v>3</v>
      </c>
      <c r="AH49" s="112">
        <v>3</v>
      </c>
      <c r="AI49" s="58">
        <v>3</v>
      </c>
      <c r="AJ49" s="58">
        <v>3</v>
      </c>
      <c r="AK49" s="115">
        <v>3</v>
      </c>
      <c r="AL49" s="59">
        <v>3</v>
      </c>
      <c r="AM49" s="59">
        <v>5</v>
      </c>
      <c r="AN49" s="59">
        <v>3</v>
      </c>
      <c r="AO49" s="60">
        <v>3</v>
      </c>
      <c r="AP49" s="60">
        <v>2</v>
      </c>
      <c r="AQ49" s="60">
        <v>3</v>
      </c>
      <c r="AR49" s="60">
        <v>2</v>
      </c>
      <c r="AS49" s="60">
        <v>3</v>
      </c>
    </row>
    <row r="50" spans="1:45" s="8" customFormat="1" ht="20">
      <c r="A50" s="46">
        <v>2</v>
      </c>
      <c r="B50" s="46">
        <v>12</v>
      </c>
      <c r="C50" s="46">
        <v>2</v>
      </c>
      <c r="D50" s="46">
        <v>1</v>
      </c>
      <c r="E50" s="48">
        <v>4</v>
      </c>
      <c r="F50" s="48">
        <v>4</v>
      </c>
      <c r="G50" s="48">
        <v>3</v>
      </c>
      <c r="H50" s="48">
        <v>4</v>
      </c>
      <c r="I50" s="52">
        <v>4</v>
      </c>
      <c r="J50" s="52">
        <v>4</v>
      </c>
      <c r="K50" s="52">
        <v>5</v>
      </c>
      <c r="L50" s="52">
        <v>5</v>
      </c>
      <c r="M50" s="48">
        <v>4</v>
      </c>
      <c r="N50" s="48">
        <v>3</v>
      </c>
      <c r="O50" s="50">
        <v>3</v>
      </c>
      <c r="P50" s="55">
        <v>5</v>
      </c>
      <c r="Q50" s="56">
        <v>4</v>
      </c>
      <c r="R50" s="56">
        <v>5</v>
      </c>
      <c r="S50" s="53">
        <v>2</v>
      </c>
      <c r="T50" s="53">
        <v>1</v>
      </c>
      <c r="U50" s="57">
        <v>1</v>
      </c>
      <c r="V50" s="108">
        <v>3</v>
      </c>
      <c r="W50" s="108">
        <v>3</v>
      </c>
      <c r="X50" s="108">
        <v>5</v>
      </c>
      <c r="Y50" s="108">
        <v>5</v>
      </c>
      <c r="Z50" s="108">
        <v>2</v>
      </c>
      <c r="AA50" s="58">
        <v>3</v>
      </c>
      <c r="AB50" s="58">
        <v>2</v>
      </c>
      <c r="AC50" s="108">
        <v>3</v>
      </c>
      <c r="AD50" s="108">
        <v>3</v>
      </c>
      <c r="AE50" s="111">
        <v>2</v>
      </c>
      <c r="AF50" s="112">
        <v>3</v>
      </c>
      <c r="AG50" s="108">
        <v>2</v>
      </c>
      <c r="AH50" s="112">
        <v>3</v>
      </c>
      <c r="AI50" s="58">
        <v>3</v>
      </c>
      <c r="AJ50" s="58">
        <v>2</v>
      </c>
      <c r="AK50" s="115">
        <v>3</v>
      </c>
      <c r="AL50" s="59">
        <v>3</v>
      </c>
      <c r="AM50" s="59">
        <v>2</v>
      </c>
      <c r="AN50" s="59">
        <v>3</v>
      </c>
      <c r="AO50" s="60">
        <v>3</v>
      </c>
      <c r="AP50" s="60">
        <v>3</v>
      </c>
      <c r="AQ50" s="60">
        <v>3</v>
      </c>
      <c r="AR50" s="60">
        <v>3</v>
      </c>
      <c r="AS50" s="60">
        <v>3</v>
      </c>
    </row>
    <row r="51" spans="1:45" s="8" customFormat="1" ht="20">
      <c r="A51" s="46">
        <v>1</v>
      </c>
      <c r="B51" s="46">
        <v>14</v>
      </c>
      <c r="C51" s="46">
        <v>2</v>
      </c>
      <c r="D51" s="46">
        <v>1</v>
      </c>
      <c r="E51" s="48">
        <v>5</v>
      </c>
      <c r="F51" s="48">
        <v>4</v>
      </c>
      <c r="G51" s="48">
        <v>4</v>
      </c>
      <c r="H51" s="48">
        <v>4</v>
      </c>
      <c r="I51" s="52">
        <v>4</v>
      </c>
      <c r="J51" s="52">
        <v>4</v>
      </c>
      <c r="K51" s="52">
        <v>4</v>
      </c>
      <c r="L51" s="52">
        <v>4</v>
      </c>
      <c r="M51" s="48">
        <v>3</v>
      </c>
      <c r="N51" s="48">
        <v>4</v>
      </c>
      <c r="O51" s="50">
        <v>4</v>
      </c>
      <c r="P51" s="55">
        <v>4</v>
      </c>
      <c r="Q51" s="56">
        <v>4</v>
      </c>
      <c r="R51" s="56">
        <v>3</v>
      </c>
      <c r="S51" s="53">
        <v>4</v>
      </c>
      <c r="T51" s="53">
        <v>4</v>
      </c>
      <c r="U51" s="57">
        <v>4</v>
      </c>
      <c r="V51" s="108">
        <v>2</v>
      </c>
      <c r="W51" s="108">
        <v>5</v>
      </c>
      <c r="X51" s="108">
        <v>4</v>
      </c>
      <c r="Y51" s="108">
        <v>4</v>
      </c>
      <c r="Z51" s="108">
        <v>5</v>
      </c>
      <c r="AA51" s="58">
        <v>2</v>
      </c>
      <c r="AB51" s="58">
        <v>4</v>
      </c>
      <c r="AC51" s="108">
        <v>4</v>
      </c>
      <c r="AD51" s="108">
        <v>2</v>
      </c>
      <c r="AE51" s="111">
        <v>5</v>
      </c>
      <c r="AF51" s="112">
        <v>2</v>
      </c>
      <c r="AG51" s="108">
        <v>4</v>
      </c>
      <c r="AH51" s="112">
        <v>4</v>
      </c>
      <c r="AI51" s="58">
        <v>2</v>
      </c>
      <c r="AJ51" s="58">
        <v>4</v>
      </c>
      <c r="AK51" s="115">
        <v>4</v>
      </c>
      <c r="AL51" s="59">
        <v>2</v>
      </c>
      <c r="AM51" s="59">
        <v>5</v>
      </c>
      <c r="AN51" s="59">
        <v>2</v>
      </c>
      <c r="AO51" s="60">
        <v>2</v>
      </c>
      <c r="AP51" s="60">
        <v>2</v>
      </c>
      <c r="AQ51" s="60">
        <v>2</v>
      </c>
      <c r="AR51" s="60">
        <v>2</v>
      </c>
      <c r="AS51" s="60">
        <v>2</v>
      </c>
    </row>
    <row r="52" spans="1:45" s="8" customFormat="1" ht="20">
      <c r="A52" s="46">
        <v>1</v>
      </c>
      <c r="B52" s="46">
        <v>5</v>
      </c>
      <c r="C52" s="46">
        <v>5</v>
      </c>
      <c r="D52" s="46">
        <v>3</v>
      </c>
      <c r="E52" s="48">
        <v>4</v>
      </c>
      <c r="F52" s="48">
        <v>4</v>
      </c>
      <c r="G52" s="48">
        <v>4</v>
      </c>
      <c r="H52" s="48">
        <v>4</v>
      </c>
      <c r="I52" s="52">
        <v>4</v>
      </c>
      <c r="J52" s="52">
        <v>4</v>
      </c>
      <c r="K52" s="52">
        <v>3</v>
      </c>
      <c r="L52" s="52">
        <v>4</v>
      </c>
      <c r="M52" s="48">
        <v>4</v>
      </c>
      <c r="N52" s="48">
        <v>3</v>
      </c>
      <c r="O52" s="50">
        <v>4</v>
      </c>
      <c r="P52" s="55">
        <v>4</v>
      </c>
      <c r="Q52" s="56">
        <v>4</v>
      </c>
      <c r="R52" s="56">
        <v>3</v>
      </c>
      <c r="S52" s="53">
        <v>4</v>
      </c>
      <c r="T52" s="53">
        <v>4</v>
      </c>
      <c r="U52" s="57">
        <v>4</v>
      </c>
      <c r="V52" s="108">
        <v>3</v>
      </c>
      <c r="W52" s="108">
        <v>3</v>
      </c>
      <c r="X52" s="108">
        <v>4</v>
      </c>
      <c r="Y52" s="108">
        <v>3</v>
      </c>
      <c r="Z52" s="108">
        <v>2</v>
      </c>
      <c r="AA52" s="58">
        <v>2</v>
      </c>
      <c r="AB52" s="58">
        <v>2</v>
      </c>
      <c r="AC52" s="108">
        <v>3</v>
      </c>
      <c r="AD52" s="108">
        <v>2</v>
      </c>
      <c r="AE52" s="111">
        <v>4</v>
      </c>
      <c r="AF52" s="112">
        <v>5</v>
      </c>
      <c r="AG52" s="108">
        <v>3</v>
      </c>
      <c r="AH52" s="112">
        <v>4</v>
      </c>
      <c r="AI52" s="58">
        <v>4</v>
      </c>
      <c r="AJ52" s="58">
        <v>4</v>
      </c>
      <c r="AK52" s="115">
        <v>3</v>
      </c>
      <c r="AL52" s="59">
        <v>4</v>
      </c>
      <c r="AM52" s="59">
        <v>4</v>
      </c>
      <c r="AN52" s="59">
        <v>2</v>
      </c>
      <c r="AO52" s="60">
        <v>2</v>
      </c>
      <c r="AP52" s="60">
        <v>3</v>
      </c>
      <c r="AQ52" s="60">
        <v>3</v>
      </c>
      <c r="AR52" s="60">
        <v>3</v>
      </c>
      <c r="AS52" s="60">
        <v>3</v>
      </c>
    </row>
    <row r="53" spans="1:45" s="8" customFormat="1" ht="20">
      <c r="A53" s="46">
        <v>2</v>
      </c>
      <c r="B53" s="46">
        <v>2</v>
      </c>
      <c r="C53" s="46">
        <v>6</v>
      </c>
      <c r="D53" s="46">
        <v>3</v>
      </c>
      <c r="E53" s="48">
        <v>4</v>
      </c>
      <c r="F53" s="48">
        <v>3</v>
      </c>
      <c r="G53" s="48">
        <v>4</v>
      </c>
      <c r="H53" s="48">
        <v>4</v>
      </c>
      <c r="I53" s="52">
        <v>3</v>
      </c>
      <c r="J53" s="52">
        <v>4</v>
      </c>
      <c r="K53" s="52">
        <v>3</v>
      </c>
      <c r="L53" s="52">
        <v>4</v>
      </c>
      <c r="M53" s="48">
        <v>4</v>
      </c>
      <c r="N53" s="48">
        <v>4</v>
      </c>
      <c r="O53" s="50">
        <v>3</v>
      </c>
      <c r="P53" s="55">
        <v>3</v>
      </c>
      <c r="Q53" s="56">
        <v>3</v>
      </c>
      <c r="R53" s="56">
        <v>3</v>
      </c>
      <c r="S53" s="53">
        <v>5</v>
      </c>
      <c r="T53" s="53">
        <v>3</v>
      </c>
      <c r="U53" s="57">
        <v>3</v>
      </c>
      <c r="V53" s="108">
        <v>1</v>
      </c>
      <c r="W53" s="108">
        <v>1</v>
      </c>
      <c r="X53" s="108">
        <v>2</v>
      </c>
      <c r="Y53" s="108">
        <v>1</v>
      </c>
      <c r="Z53" s="108">
        <v>1</v>
      </c>
      <c r="AA53" s="58">
        <v>3</v>
      </c>
      <c r="AB53" s="58">
        <v>3</v>
      </c>
      <c r="AC53" s="108">
        <v>3</v>
      </c>
      <c r="AD53" s="108">
        <v>3</v>
      </c>
      <c r="AE53" s="111">
        <v>5</v>
      </c>
      <c r="AF53" s="112">
        <v>3</v>
      </c>
      <c r="AG53" s="108">
        <v>4</v>
      </c>
      <c r="AH53" s="112">
        <v>5</v>
      </c>
      <c r="AI53" s="58">
        <v>5</v>
      </c>
      <c r="AJ53" s="58">
        <v>5</v>
      </c>
      <c r="AK53" s="115">
        <v>5</v>
      </c>
      <c r="AL53" s="59">
        <v>5</v>
      </c>
      <c r="AM53" s="59">
        <v>5</v>
      </c>
      <c r="AN53" s="59">
        <v>5</v>
      </c>
      <c r="AO53" s="60">
        <v>2</v>
      </c>
      <c r="AP53" s="60">
        <v>2</v>
      </c>
      <c r="AQ53" s="60">
        <v>2</v>
      </c>
      <c r="AR53" s="60">
        <v>2</v>
      </c>
      <c r="AS53" s="60">
        <v>2</v>
      </c>
    </row>
    <row r="54" spans="1:45" s="8" customFormat="1" ht="20">
      <c r="A54" s="46"/>
      <c r="B54" s="46"/>
      <c r="C54" s="46"/>
      <c r="D54" s="46"/>
      <c r="E54" s="49"/>
      <c r="F54" s="49"/>
      <c r="G54" s="49"/>
      <c r="H54" s="49"/>
      <c r="I54" s="52"/>
      <c r="J54" s="54"/>
      <c r="K54" s="54"/>
      <c r="L54" s="54"/>
      <c r="M54" s="48"/>
      <c r="N54" s="48"/>
      <c r="O54" s="50"/>
      <c r="P54" s="55"/>
      <c r="Q54" s="56"/>
      <c r="R54" s="56"/>
      <c r="S54" s="53"/>
      <c r="T54" s="53"/>
      <c r="U54" s="57"/>
      <c r="V54" s="108"/>
      <c r="W54" s="108"/>
      <c r="X54" s="108"/>
      <c r="Y54" s="108"/>
      <c r="Z54" s="108"/>
      <c r="AA54" s="58"/>
      <c r="AB54" s="58"/>
      <c r="AC54" s="108"/>
      <c r="AD54" s="108"/>
      <c r="AE54" s="111"/>
      <c r="AF54" s="112"/>
      <c r="AG54" s="108"/>
      <c r="AH54" s="112"/>
      <c r="AI54" s="58"/>
      <c r="AJ54" s="58"/>
      <c r="AK54" s="115"/>
      <c r="AL54" s="59"/>
      <c r="AM54" s="59"/>
      <c r="AN54" s="59"/>
      <c r="AO54" s="60"/>
      <c r="AP54" s="60"/>
      <c r="AQ54" s="60"/>
      <c r="AR54" s="60"/>
      <c r="AS54" s="60"/>
    </row>
    <row r="55" spans="1:45" s="8" customFormat="1" ht="20">
      <c r="A55" s="46"/>
      <c r="B55" s="46"/>
      <c r="C55" s="46"/>
      <c r="D55" s="46"/>
      <c r="E55" s="49"/>
      <c r="F55" s="49"/>
      <c r="G55" s="49"/>
      <c r="H55" s="49"/>
      <c r="I55" s="52"/>
      <c r="J55" s="54"/>
      <c r="K55" s="54"/>
      <c r="L55" s="54"/>
      <c r="M55" s="48"/>
      <c r="N55" s="48"/>
      <c r="O55" s="50"/>
      <c r="P55" s="55"/>
      <c r="Q55" s="56"/>
      <c r="R55" s="56"/>
      <c r="S55" s="53"/>
      <c r="T55" s="53"/>
      <c r="U55" s="57"/>
      <c r="V55" s="108"/>
      <c r="W55" s="108"/>
      <c r="X55" s="108"/>
      <c r="Y55" s="108"/>
      <c r="Z55" s="108"/>
      <c r="AA55" s="58"/>
      <c r="AB55" s="58"/>
      <c r="AC55" s="108"/>
      <c r="AD55" s="108"/>
      <c r="AE55" s="111"/>
      <c r="AF55" s="112"/>
      <c r="AG55" s="108"/>
      <c r="AH55" s="112"/>
      <c r="AI55" s="58"/>
      <c r="AJ55" s="58"/>
      <c r="AK55" s="115"/>
      <c r="AL55" s="59"/>
      <c r="AM55" s="59"/>
      <c r="AN55" s="59"/>
      <c r="AO55" s="60"/>
      <c r="AP55" s="60"/>
      <c r="AQ55" s="60"/>
      <c r="AR55" s="60"/>
      <c r="AS55" s="60"/>
    </row>
    <row r="56" spans="1:45" s="8" customFormat="1" ht="20">
      <c r="A56" s="46"/>
      <c r="B56" s="46"/>
      <c r="C56" s="46"/>
      <c r="D56" s="46"/>
      <c r="E56" s="49"/>
      <c r="F56" s="49"/>
      <c r="G56" s="49"/>
      <c r="H56" s="49"/>
      <c r="I56" s="52"/>
      <c r="J56" s="54"/>
      <c r="K56" s="54"/>
      <c r="L56" s="54"/>
      <c r="M56" s="48"/>
      <c r="N56" s="48"/>
      <c r="O56" s="50"/>
      <c r="P56" s="55"/>
      <c r="Q56" s="56"/>
      <c r="R56" s="56"/>
      <c r="S56" s="53"/>
      <c r="T56" s="53"/>
      <c r="U56" s="57"/>
      <c r="V56" s="108"/>
      <c r="W56" s="108"/>
      <c r="X56" s="108"/>
      <c r="Y56" s="108"/>
      <c r="Z56" s="108"/>
      <c r="AA56" s="58"/>
      <c r="AB56" s="58"/>
      <c r="AC56" s="108"/>
      <c r="AD56" s="108"/>
      <c r="AE56" s="111"/>
      <c r="AF56" s="112"/>
      <c r="AG56" s="108"/>
      <c r="AH56" s="112"/>
      <c r="AI56" s="58"/>
      <c r="AJ56" s="58"/>
      <c r="AK56" s="115"/>
      <c r="AL56" s="59"/>
      <c r="AM56" s="59"/>
      <c r="AN56" s="59"/>
      <c r="AO56" s="60"/>
      <c r="AP56" s="60"/>
      <c r="AQ56" s="60"/>
      <c r="AR56" s="60"/>
      <c r="AS56" s="60"/>
    </row>
    <row r="57" spans="1:45" s="8" customFormat="1" ht="20">
      <c r="A57" s="46"/>
      <c r="B57" s="46"/>
      <c r="C57" s="46"/>
      <c r="D57" s="46"/>
      <c r="E57" s="49"/>
      <c r="F57" s="49"/>
      <c r="G57" s="49"/>
      <c r="H57" s="49"/>
      <c r="I57" s="52"/>
      <c r="J57" s="54"/>
      <c r="K57" s="54"/>
      <c r="L57" s="54"/>
      <c r="M57" s="48"/>
      <c r="N57" s="48"/>
      <c r="O57" s="50"/>
      <c r="P57" s="55"/>
      <c r="Q57" s="56"/>
      <c r="R57" s="56"/>
      <c r="S57" s="53"/>
      <c r="T57" s="53"/>
      <c r="U57" s="57"/>
      <c r="V57" s="108"/>
      <c r="W57" s="108"/>
      <c r="X57" s="108"/>
      <c r="Y57" s="108"/>
      <c r="Z57" s="108"/>
      <c r="AA57" s="58"/>
      <c r="AB57" s="58"/>
      <c r="AC57" s="108"/>
      <c r="AD57" s="108"/>
      <c r="AE57" s="111"/>
      <c r="AF57" s="112"/>
      <c r="AG57" s="108"/>
      <c r="AH57" s="112"/>
      <c r="AI57" s="58"/>
      <c r="AJ57" s="58"/>
      <c r="AK57" s="115"/>
      <c r="AL57" s="59"/>
      <c r="AM57" s="59"/>
      <c r="AN57" s="59"/>
      <c r="AO57" s="60"/>
      <c r="AP57" s="60"/>
      <c r="AQ57" s="60"/>
      <c r="AR57" s="60"/>
      <c r="AS57" s="60"/>
    </row>
    <row r="58" spans="1:45" s="8" customFormat="1" ht="20">
      <c r="A58" s="46"/>
      <c r="B58" s="46"/>
      <c r="C58" s="46"/>
      <c r="D58" s="46"/>
      <c r="E58" s="49"/>
      <c r="F58" s="49"/>
      <c r="G58" s="49"/>
      <c r="H58" s="49"/>
      <c r="I58" s="52"/>
      <c r="J58" s="54"/>
      <c r="K58" s="54"/>
      <c r="L58" s="54"/>
      <c r="M58" s="48"/>
      <c r="N58" s="48"/>
      <c r="O58" s="50"/>
      <c r="P58" s="55"/>
      <c r="Q58" s="56"/>
      <c r="R58" s="56"/>
      <c r="S58" s="53"/>
      <c r="T58" s="53"/>
      <c r="U58" s="57"/>
      <c r="V58" s="108"/>
      <c r="W58" s="108"/>
      <c r="X58" s="108"/>
      <c r="Y58" s="108"/>
      <c r="Z58" s="108"/>
      <c r="AA58" s="58"/>
      <c r="AB58" s="58"/>
      <c r="AC58" s="108"/>
      <c r="AD58" s="108"/>
      <c r="AE58" s="111"/>
      <c r="AF58" s="112"/>
      <c r="AG58" s="108"/>
      <c r="AH58" s="112"/>
      <c r="AI58" s="58"/>
      <c r="AJ58" s="58"/>
      <c r="AK58" s="115"/>
      <c r="AL58" s="59"/>
      <c r="AM58" s="59"/>
      <c r="AN58" s="59"/>
      <c r="AO58" s="60"/>
      <c r="AP58" s="60"/>
      <c r="AQ58" s="60"/>
      <c r="AR58" s="60"/>
      <c r="AS58" s="60"/>
    </row>
    <row r="59" spans="1:45" s="8" customFormat="1" ht="20">
      <c r="A59" s="46"/>
      <c r="B59" s="46"/>
      <c r="C59" s="46"/>
      <c r="D59" s="46"/>
      <c r="E59" s="49"/>
      <c r="F59" s="49"/>
      <c r="G59" s="49"/>
      <c r="H59" s="49"/>
      <c r="I59" s="52"/>
      <c r="J59" s="54"/>
      <c r="K59" s="54"/>
      <c r="L59" s="54"/>
      <c r="M59" s="48"/>
      <c r="N59" s="48"/>
      <c r="O59" s="50"/>
      <c r="P59" s="55"/>
      <c r="Q59" s="56"/>
      <c r="R59" s="56"/>
      <c r="S59" s="53"/>
      <c r="T59" s="53"/>
      <c r="U59" s="57"/>
      <c r="V59" s="108"/>
      <c r="W59" s="108"/>
      <c r="X59" s="108"/>
      <c r="Y59" s="108"/>
      <c r="Z59" s="108"/>
      <c r="AA59" s="58"/>
      <c r="AB59" s="58"/>
      <c r="AC59" s="108"/>
      <c r="AD59" s="108"/>
      <c r="AE59" s="111"/>
      <c r="AF59" s="112"/>
      <c r="AG59" s="108"/>
      <c r="AH59" s="112"/>
      <c r="AI59" s="58"/>
      <c r="AJ59" s="58"/>
      <c r="AK59" s="115"/>
      <c r="AL59" s="59"/>
      <c r="AM59" s="59"/>
      <c r="AN59" s="59"/>
      <c r="AO59" s="60"/>
      <c r="AP59" s="60"/>
      <c r="AQ59" s="60"/>
      <c r="AR59" s="60"/>
      <c r="AS59" s="60"/>
    </row>
    <row r="60" spans="1:45" s="8" customFormat="1" ht="20">
      <c r="A60" s="46"/>
      <c r="B60" s="46"/>
      <c r="C60" s="46"/>
      <c r="D60" s="46"/>
      <c r="E60" s="49"/>
      <c r="F60" s="49"/>
      <c r="G60" s="49"/>
      <c r="H60" s="49"/>
      <c r="I60" s="52"/>
      <c r="J60" s="54"/>
      <c r="K60" s="54"/>
      <c r="L60" s="54"/>
      <c r="M60" s="48"/>
      <c r="N60" s="48"/>
      <c r="O60" s="50"/>
      <c r="P60" s="55"/>
      <c r="Q60" s="56"/>
      <c r="R60" s="56"/>
      <c r="S60" s="53"/>
      <c r="T60" s="53"/>
      <c r="U60" s="57"/>
      <c r="V60" s="108"/>
      <c r="W60" s="108"/>
      <c r="X60" s="108"/>
      <c r="Y60" s="108"/>
      <c r="Z60" s="108"/>
      <c r="AA60" s="58"/>
      <c r="AB60" s="58"/>
      <c r="AC60" s="108"/>
      <c r="AD60" s="108"/>
      <c r="AE60" s="111"/>
      <c r="AF60" s="112"/>
      <c r="AG60" s="108"/>
      <c r="AH60" s="112"/>
      <c r="AI60" s="58"/>
      <c r="AJ60" s="58"/>
      <c r="AK60" s="115"/>
      <c r="AL60" s="59"/>
      <c r="AM60" s="59"/>
      <c r="AN60" s="59"/>
      <c r="AO60" s="60"/>
      <c r="AP60" s="60"/>
      <c r="AQ60" s="60"/>
      <c r="AR60" s="60"/>
      <c r="AS60" s="60"/>
    </row>
    <row r="61" spans="1:45" s="8" customFormat="1" ht="20">
      <c r="A61" s="46"/>
      <c r="B61" s="46"/>
      <c r="C61" s="46"/>
      <c r="D61" s="46"/>
      <c r="E61" s="49"/>
      <c r="F61" s="49"/>
      <c r="G61" s="49"/>
      <c r="H61" s="49"/>
      <c r="I61" s="52"/>
      <c r="J61" s="54"/>
      <c r="K61" s="54"/>
      <c r="L61" s="54"/>
      <c r="M61" s="48"/>
      <c r="N61" s="48"/>
      <c r="O61" s="50"/>
      <c r="P61" s="55"/>
      <c r="Q61" s="56"/>
      <c r="R61" s="56"/>
      <c r="S61" s="53"/>
      <c r="T61" s="53"/>
      <c r="U61" s="57"/>
      <c r="V61" s="108"/>
      <c r="W61" s="108"/>
      <c r="X61" s="108"/>
      <c r="Y61" s="108"/>
      <c r="Z61" s="108"/>
      <c r="AA61" s="58"/>
      <c r="AB61" s="58"/>
      <c r="AC61" s="108"/>
      <c r="AD61" s="108"/>
      <c r="AE61" s="111"/>
      <c r="AF61" s="112"/>
      <c r="AG61" s="108"/>
      <c r="AH61" s="112"/>
      <c r="AI61" s="58"/>
      <c r="AJ61" s="58"/>
      <c r="AK61" s="115"/>
      <c r="AL61" s="59"/>
      <c r="AM61" s="59"/>
      <c r="AN61" s="59"/>
      <c r="AO61" s="60"/>
      <c r="AP61" s="60"/>
      <c r="AQ61" s="60"/>
      <c r="AR61" s="60"/>
      <c r="AS61" s="60"/>
    </row>
    <row r="62" spans="1:45" s="8" customFormat="1" ht="20">
      <c r="A62" s="46"/>
      <c r="B62" s="46"/>
      <c r="C62" s="46"/>
      <c r="D62" s="46"/>
      <c r="E62" s="49"/>
      <c r="F62" s="49"/>
      <c r="G62" s="49"/>
      <c r="H62" s="49"/>
      <c r="I62" s="52"/>
      <c r="J62" s="54"/>
      <c r="K62" s="54"/>
      <c r="L62" s="54"/>
      <c r="M62" s="48"/>
      <c r="N62" s="48"/>
      <c r="O62" s="50"/>
      <c r="P62" s="55"/>
      <c r="Q62" s="56"/>
      <c r="R62" s="56"/>
      <c r="S62" s="53"/>
      <c r="T62" s="53"/>
      <c r="U62" s="57"/>
      <c r="V62" s="108"/>
      <c r="W62" s="108"/>
      <c r="X62" s="108"/>
      <c r="Y62" s="108"/>
      <c r="Z62" s="108"/>
      <c r="AA62" s="58"/>
      <c r="AB62" s="58"/>
      <c r="AC62" s="108"/>
      <c r="AD62" s="108"/>
      <c r="AE62" s="111"/>
      <c r="AF62" s="112"/>
      <c r="AG62" s="108"/>
      <c r="AH62" s="112"/>
      <c r="AI62" s="58"/>
      <c r="AJ62" s="58"/>
      <c r="AK62" s="115"/>
      <c r="AL62" s="59"/>
      <c r="AM62" s="59"/>
      <c r="AN62" s="59"/>
      <c r="AO62" s="60"/>
      <c r="AP62" s="60"/>
      <c r="AQ62" s="60"/>
      <c r="AR62" s="60"/>
      <c r="AS62" s="60"/>
    </row>
    <row r="63" spans="1:45" s="8" customFormat="1" ht="20">
      <c r="A63" s="46"/>
      <c r="B63" s="46"/>
      <c r="C63" s="46"/>
      <c r="D63" s="46"/>
      <c r="E63" s="49"/>
      <c r="F63" s="49"/>
      <c r="G63" s="49"/>
      <c r="H63" s="49"/>
      <c r="I63" s="52"/>
      <c r="J63" s="54"/>
      <c r="K63" s="54"/>
      <c r="L63" s="54"/>
      <c r="M63" s="48"/>
      <c r="N63" s="48"/>
      <c r="O63" s="50"/>
      <c r="P63" s="55"/>
      <c r="Q63" s="56"/>
      <c r="R63" s="56"/>
      <c r="S63" s="53"/>
      <c r="T63" s="53"/>
      <c r="U63" s="57"/>
      <c r="V63" s="108"/>
      <c r="W63" s="108"/>
      <c r="X63" s="108"/>
      <c r="Y63" s="108"/>
      <c r="Z63" s="108"/>
      <c r="AA63" s="58"/>
      <c r="AB63" s="58"/>
      <c r="AC63" s="108"/>
      <c r="AD63" s="108"/>
      <c r="AE63" s="111"/>
      <c r="AF63" s="112"/>
      <c r="AG63" s="108"/>
      <c r="AH63" s="112"/>
      <c r="AI63" s="58"/>
      <c r="AJ63" s="58"/>
      <c r="AK63" s="115"/>
      <c r="AL63" s="59"/>
      <c r="AM63" s="59"/>
      <c r="AN63" s="59"/>
      <c r="AO63" s="60"/>
      <c r="AP63" s="60"/>
      <c r="AQ63" s="60"/>
      <c r="AR63" s="60"/>
      <c r="AS63" s="60"/>
    </row>
    <row r="64" spans="1:45" s="8" customFormat="1" ht="20">
      <c r="A64" s="46"/>
      <c r="B64" s="46"/>
      <c r="C64" s="46"/>
      <c r="D64" s="46"/>
      <c r="E64" s="49"/>
      <c r="F64" s="49"/>
      <c r="G64" s="49"/>
      <c r="H64" s="49"/>
      <c r="I64" s="52"/>
      <c r="J64" s="54"/>
      <c r="K64" s="54"/>
      <c r="L64" s="54"/>
      <c r="M64" s="48"/>
      <c r="N64" s="48"/>
      <c r="O64" s="50"/>
      <c r="P64" s="55"/>
      <c r="Q64" s="56"/>
      <c r="R64" s="56"/>
      <c r="S64" s="53"/>
      <c r="T64" s="53"/>
      <c r="U64" s="57"/>
      <c r="V64" s="108"/>
      <c r="W64" s="108"/>
      <c r="X64" s="108"/>
      <c r="Y64" s="108"/>
      <c r="Z64" s="108"/>
      <c r="AA64" s="58"/>
      <c r="AB64" s="58"/>
      <c r="AC64" s="108"/>
      <c r="AD64" s="108"/>
      <c r="AE64" s="111"/>
      <c r="AF64" s="112"/>
      <c r="AG64" s="108"/>
      <c r="AH64" s="112"/>
      <c r="AI64" s="58"/>
      <c r="AJ64" s="58"/>
      <c r="AK64" s="115"/>
      <c r="AL64" s="59"/>
      <c r="AM64" s="59"/>
      <c r="AN64" s="59"/>
      <c r="AO64" s="60"/>
      <c r="AP64" s="60"/>
      <c r="AQ64" s="60"/>
      <c r="AR64" s="60"/>
      <c r="AS64" s="60"/>
    </row>
    <row r="65" spans="1:45" s="8" customFormat="1" ht="20">
      <c r="A65" s="46"/>
      <c r="B65" s="46"/>
      <c r="C65" s="46"/>
      <c r="D65" s="46"/>
      <c r="E65" s="49"/>
      <c r="F65" s="49"/>
      <c r="G65" s="49"/>
      <c r="H65" s="49"/>
      <c r="I65" s="52"/>
      <c r="J65" s="54"/>
      <c r="K65" s="54"/>
      <c r="L65" s="54"/>
      <c r="M65" s="48"/>
      <c r="N65" s="48"/>
      <c r="O65" s="50"/>
      <c r="P65" s="55"/>
      <c r="Q65" s="56"/>
      <c r="R65" s="56"/>
      <c r="S65" s="53"/>
      <c r="T65" s="53"/>
      <c r="U65" s="57"/>
      <c r="V65" s="108"/>
      <c r="W65" s="108"/>
      <c r="X65" s="108"/>
      <c r="Y65" s="108"/>
      <c r="Z65" s="108"/>
      <c r="AA65" s="58"/>
      <c r="AB65" s="58"/>
      <c r="AC65" s="108"/>
      <c r="AD65" s="108"/>
      <c r="AE65" s="111"/>
      <c r="AF65" s="112"/>
      <c r="AG65" s="108"/>
      <c r="AH65" s="112"/>
      <c r="AI65" s="58"/>
      <c r="AJ65" s="58"/>
      <c r="AK65" s="115"/>
      <c r="AL65" s="59"/>
      <c r="AM65" s="59"/>
      <c r="AN65" s="59"/>
      <c r="AO65" s="60"/>
      <c r="AP65" s="60"/>
      <c r="AQ65" s="60"/>
      <c r="AR65" s="60"/>
      <c r="AS65" s="60"/>
    </row>
    <row r="66" spans="1:45" s="8" customFormat="1" ht="20">
      <c r="A66" s="46"/>
      <c r="B66" s="46"/>
      <c r="C66" s="46"/>
      <c r="D66" s="46"/>
      <c r="E66" s="49"/>
      <c r="F66" s="49"/>
      <c r="G66" s="49"/>
      <c r="H66" s="49"/>
      <c r="I66" s="52"/>
      <c r="J66" s="54"/>
      <c r="K66" s="54"/>
      <c r="L66" s="54"/>
      <c r="M66" s="48"/>
      <c r="N66" s="48"/>
      <c r="O66" s="50"/>
      <c r="P66" s="55"/>
      <c r="Q66" s="56"/>
      <c r="R66" s="56"/>
      <c r="S66" s="53"/>
      <c r="T66" s="53"/>
      <c r="U66" s="57"/>
      <c r="V66" s="108"/>
      <c r="W66" s="108"/>
      <c r="X66" s="108"/>
      <c r="Y66" s="108"/>
      <c r="Z66" s="108"/>
      <c r="AA66" s="58"/>
      <c r="AB66" s="58"/>
      <c r="AC66" s="108"/>
      <c r="AD66" s="108"/>
      <c r="AE66" s="111"/>
      <c r="AF66" s="112"/>
      <c r="AG66" s="108"/>
      <c r="AH66" s="112"/>
      <c r="AI66" s="58"/>
      <c r="AJ66" s="58"/>
      <c r="AK66" s="115"/>
      <c r="AL66" s="59"/>
      <c r="AM66" s="59"/>
      <c r="AN66" s="59"/>
      <c r="AO66" s="60"/>
      <c r="AP66" s="60"/>
      <c r="AQ66" s="60"/>
      <c r="AR66" s="60"/>
      <c r="AS66" s="60"/>
    </row>
    <row r="67" spans="1:45" s="8" customFormat="1" ht="20">
      <c r="A67" s="46"/>
      <c r="B67" s="46"/>
      <c r="C67" s="46"/>
      <c r="D67" s="46"/>
      <c r="E67" s="49"/>
      <c r="F67" s="49"/>
      <c r="G67" s="49"/>
      <c r="H67" s="49"/>
      <c r="I67" s="52"/>
      <c r="J67" s="54"/>
      <c r="K67" s="54"/>
      <c r="L67" s="54"/>
      <c r="M67" s="48"/>
      <c r="N67" s="48"/>
      <c r="O67" s="50"/>
      <c r="P67" s="55"/>
      <c r="Q67" s="56"/>
      <c r="R67" s="56"/>
      <c r="S67" s="53"/>
      <c r="T67" s="53"/>
      <c r="U67" s="57"/>
      <c r="V67" s="108"/>
      <c r="W67" s="108"/>
      <c r="X67" s="108"/>
      <c r="Y67" s="108"/>
      <c r="Z67" s="108"/>
      <c r="AA67" s="58"/>
      <c r="AB67" s="58"/>
      <c r="AC67" s="108"/>
      <c r="AD67" s="108"/>
      <c r="AE67" s="111"/>
      <c r="AF67" s="112"/>
      <c r="AG67" s="108"/>
      <c r="AH67" s="112"/>
      <c r="AI67" s="58"/>
      <c r="AJ67" s="58"/>
      <c r="AK67" s="115"/>
      <c r="AL67" s="59"/>
      <c r="AM67" s="59"/>
      <c r="AN67" s="59"/>
      <c r="AO67" s="60"/>
      <c r="AP67" s="60"/>
      <c r="AQ67" s="60"/>
      <c r="AR67" s="60"/>
      <c r="AS67" s="60"/>
    </row>
    <row r="68" spans="1:45" s="8" customFormat="1" ht="20">
      <c r="A68" s="46"/>
      <c r="B68" s="46"/>
      <c r="C68" s="46"/>
      <c r="D68" s="46"/>
      <c r="E68" s="49"/>
      <c r="F68" s="49"/>
      <c r="G68" s="49"/>
      <c r="H68" s="49"/>
      <c r="I68" s="52"/>
      <c r="J68" s="54"/>
      <c r="K68" s="54"/>
      <c r="L68" s="54"/>
      <c r="M68" s="48"/>
      <c r="N68" s="48"/>
      <c r="O68" s="50"/>
      <c r="P68" s="55"/>
      <c r="Q68" s="56"/>
      <c r="R68" s="56"/>
      <c r="S68" s="53"/>
      <c r="T68" s="53"/>
      <c r="U68" s="57"/>
      <c r="V68" s="108"/>
      <c r="W68" s="108"/>
      <c r="X68" s="108"/>
      <c r="Y68" s="108"/>
      <c r="Z68" s="108"/>
      <c r="AA68" s="58"/>
      <c r="AB68" s="58"/>
      <c r="AC68" s="108"/>
      <c r="AD68" s="108"/>
      <c r="AE68" s="111"/>
      <c r="AF68" s="112"/>
      <c r="AG68" s="108"/>
      <c r="AH68" s="112"/>
      <c r="AI68" s="58"/>
      <c r="AJ68" s="58"/>
      <c r="AK68" s="115"/>
      <c r="AL68" s="59"/>
      <c r="AM68" s="59"/>
      <c r="AN68" s="59"/>
      <c r="AO68" s="60"/>
      <c r="AP68" s="60"/>
      <c r="AQ68" s="60"/>
      <c r="AR68" s="60"/>
      <c r="AS68" s="60"/>
    </row>
    <row r="69" spans="1:45" s="8" customFormat="1" ht="20">
      <c r="A69" s="46"/>
      <c r="B69" s="46"/>
      <c r="C69" s="46"/>
      <c r="D69" s="46"/>
      <c r="E69" s="49"/>
      <c r="F69" s="49"/>
      <c r="G69" s="49"/>
      <c r="H69" s="49"/>
      <c r="I69" s="52"/>
      <c r="J69" s="54"/>
      <c r="K69" s="54"/>
      <c r="L69" s="54"/>
      <c r="M69" s="48"/>
      <c r="N69" s="48"/>
      <c r="O69" s="50"/>
      <c r="P69" s="55"/>
      <c r="Q69" s="56"/>
      <c r="R69" s="56"/>
      <c r="S69" s="53"/>
      <c r="T69" s="53"/>
      <c r="U69" s="57"/>
      <c r="V69" s="108"/>
      <c r="W69" s="108"/>
      <c r="X69" s="108"/>
      <c r="Y69" s="108"/>
      <c r="Z69" s="108"/>
      <c r="AA69" s="58"/>
      <c r="AB69" s="58"/>
      <c r="AC69" s="108"/>
      <c r="AD69" s="108"/>
      <c r="AE69" s="111"/>
      <c r="AF69" s="112"/>
      <c r="AG69" s="108"/>
      <c r="AH69" s="112"/>
      <c r="AI69" s="58"/>
      <c r="AJ69" s="58"/>
      <c r="AK69" s="115"/>
      <c r="AL69" s="59"/>
      <c r="AM69" s="59"/>
      <c r="AN69" s="59"/>
      <c r="AO69" s="60"/>
      <c r="AP69" s="60"/>
      <c r="AQ69" s="60"/>
      <c r="AR69" s="60"/>
      <c r="AS69" s="60"/>
    </row>
    <row r="70" spans="1:45" s="8" customFormat="1" ht="20">
      <c r="A70" s="46"/>
      <c r="B70" s="46"/>
      <c r="C70" s="46"/>
      <c r="D70" s="46"/>
      <c r="E70" s="49"/>
      <c r="F70" s="49"/>
      <c r="G70" s="49"/>
      <c r="H70" s="49"/>
      <c r="I70" s="52"/>
      <c r="J70" s="54"/>
      <c r="K70" s="54"/>
      <c r="L70" s="54"/>
      <c r="M70" s="48"/>
      <c r="N70" s="48"/>
      <c r="O70" s="50"/>
      <c r="P70" s="55"/>
      <c r="Q70" s="56"/>
      <c r="R70" s="56"/>
      <c r="S70" s="53"/>
      <c r="T70" s="53"/>
      <c r="U70" s="57"/>
      <c r="V70" s="108"/>
      <c r="W70" s="108"/>
      <c r="X70" s="108"/>
      <c r="Y70" s="108"/>
      <c r="Z70" s="108"/>
      <c r="AA70" s="58"/>
      <c r="AB70" s="58"/>
      <c r="AC70" s="108"/>
      <c r="AD70" s="108"/>
      <c r="AE70" s="111"/>
      <c r="AF70" s="112"/>
      <c r="AG70" s="108"/>
      <c r="AH70" s="112"/>
      <c r="AI70" s="58"/>
      <c r="AJ70" s="58"/>
      <c r="AK70" s="115"/>
      <c r="AL70" s="59"/>
      <c r="AM70" s="59"/>
      <c r="AN70" s="59"/>
      <c r="AO70" s="60"/>
      <c r="AP70" s="60"/>
      <c r="AQ70" s="60"/>
      <c r="AR70" s="60"/>
      <c r="AS70" s="60"/>
    </row>
    <row r="71" spans="1:45" s="8" customFormat="1" ht="20">
      <c r="A71" s="46"/>
      <c r="B71" s="46"/>
      <c r="C71" s="46"/>
      <c r="D71" s="46"/>
      <c r="E71" s="49"/>
      <c r="F71" s="49"/>
      <c r="G71" s="49"/>
      <c r="H71" s="49"/>
      <c r="I71" s="52"/>
      <c r="J71" s="54"/>
      <c r="K71" s="54"/>
      <c r="L71" s="54"/>
      <c r="M71" s="48"/>
      <c r="N71" s="48"/>
      <c r="O71" s="50"/>
      <c r="P71" s="55"/>
      <c r="Q71" s="56"/>
      <c r="R71" s="56"/>
      <c r="S71" s="53"/>
      <c r="T71" s="53"/>
      <c r="U71" s="57"/>
      <c r="V71" s="108"/>
      <c r="W71" s="108"/>
      <c r="X71" s="108"/>
      <c r="Y71" s="108"/>
      <c r="Z71" s="108"/>
      <c r="AA71" s="58"/>
      <c r="AB71" s="58"/>
      <c r="AC71" s="108"/>
      <c r="AD71" s="108"/>
      <c r="AE71" s="111"/>
      <c r="AF71" s="112"/>
      <c r="AG71" s="108"/>
      <c r="AH71" s="112"/>
      <c r="AI71" s="58"/>
      <c r="AJ71" s="58"/>
      <c r="AK71" s="115"/>
      <c r="AL71" s="59"/>
      <c r="AM71" s="59"/>
      <c r="AN71" s="59"/>
      <c r="AO71" s="60"/>
      <c r="AP71" s="60"/>
      <c r="AQ71" s="60"/>
      <c r="AR71" s="60"/>
      <c r="AS71" s="60"/>
    </row>
    <row r="72" spans="1:45" s="8" customFormat="1" ht="20">
      <c r="A72" s="46"/>
      <c r="B72" s="46"/>
      <c r="C72" s="46"/>
      <c r="D72" s="46"/>
      <c r="E72" s="49"/>
      <c r="F72" s="49"/>
      <c r="G72" s="49"/>
      <c r="H72" s="49"/>
      <c r="I72" s="52"/>
      <c r="J72" s="54"/>
      <c r="K72" s="54"/>
      <c r="L72" s="54"/>
      <c r="M72" s="48"/>
      <c r="N72" s="48"/>
      <c r="O72" s="50"/>
      <c r="P72" s="55"/>
      <c r="Q72" s="56"/>
      <c r="R72" s="56"/>
      <c r="S72" s="53"/>
      <c r="T72" s="53"/>
      <c r="U72" s="57"/>
      <c r="V72" s="108"/>
      <c r="W72" s="108"/>
      <c r="X72" s="108"/>
      <c r="Y72" s="108"/>
      <c r="Z72" s="108"/>
      <c r="AA72" s="58"/>
      <c r="AB72" s="58"/>
      <c r="AC72" s="108"/>
      <c r="AD72" s="108"/>
      <c r="AE72" s="111"/>
      <c r="AF72" s="112"/>
      <c r="AG72" s="108"/>
      <c r="AH72" s="112"/>
      <c r="AI72" s="58"/>
      <c r="AJ72" s="58"/>
      <c r="AK72" s="115"/>
      <c r="AL72" s="59"/>
      <c r="AM72" s="59"/>
      <c r="AN72" s="59"/>
      <c r="AO72" s="60"/>
      <c r="AP72" s="60"/>
      <c r="AQ72" s="60"/>
      <c r="AR72" s="60"/>
      <c r="AS72" s="60"/>
    </row>
    <row r="73" spans="1:45" s="8" customFormat="1" ht="20">
      <c r="A73" s="46"/>
      <c r="B73" s="46"/>
      <c r="C73" s="46"/>
      <c r="D73" s="46"/>
      <c r="E73" s="49"/>
      <c r="F73" s="49"/>
      <c r="G73" s="49"/>
      <c r="H73" s="49"/>
      <c r="I73" s="52"/>
      <c r="J73" s="54"/>
      <c r="K73" s="54"/>
      <c r="L73" s="54"/>
      <c r="M73" s="48"/>
      <c r="N73" s="48"/>
      <c r="O73" s="50"/>
      <c r="P73" s="55"/>
      <c r="Q73" s="56"/>
      <c r="R73" s="56"/>
      <c r="S73" s="53"/>
      <c r="T73" s="53"/>
      <c r="U73" s="57"/>
      <c r="V73" s="108"/>
      <c r="W73" s="108"/>
      <c r="X73" s="108"/>
      <c r="Y73" s="108"/>
      <c r="Z73" s="108"/>
      <c r="AA73" s="58"/>
      <c r="AB73" s="58"/>
      <c r="AC73" s="108"/>
      <c r="AD73" s="108"/>
      <c r="AE73" s="111"/>
      <c r="AF73" s="112"/>
      <c r="AG73" s="108"/>
      <c r="AH73" s="112"/>
      <c r="AI73" s="58"/>
      <c r="AJ73" s="58"/>
      <c r="AK73" s="115"/>
      <c r="AL73" s="59"/>
      <c r="AM73" s="59"/>
      <c r="AN73" s="59"/>
      <c r="AO73" s="60"/>
      <c r="AP73" s="60"/>
      <c r="AQ73" s="60"/>
      <c r="AR73" s="60"/>
      <c r="AS73" s="60"/>
    </row>
    <row r="74" spans="1:45" s="8" customFormat="1" ht="20">
      <c r="A74" s="46"/>
      <c r="B74" s="46"/>
      <c r="C74" s="46"/>
      <c r="D74" s="46"/>
      <c r="E74" s="49"/>
      <c r="F74" s="49"/>
      <c r="G74" s="49"/>
      <c r="H74" s="49"/>
      <c r="I74" s="52"/>
      <c r="J74" s="54"/>
      <c r="K74" s="54"/>
      <c r="L74" s="54"/>
      <c r="M74" s="48"/>
      <c r="N74" s="48"/>
      <c r="O74" s="50"/>
      <c r="P74" s="55"/>
      <c r="Q74" s="56"/>
      <c r="R74" s="56"/>
      <c r="S74" s="53"/>
      <c r="T74" s="53"/>
      <c r="U74" s="57"/>
      <c r="V74" s="108"/>
      <c r="W74" s="108"/>
      <c r="X74" s="108"/>
      <c r="Y74" s="108"/>
      <c r="Z74" s="108"/>
      <c r="AA74" s="58"/>
      <c r="AB74" s="58"/>
      <c r="AC74" s="108"/>
      <c r="AD74" s="108"/>
      <c r="AE74" s="111"/>
      <c r="AF74" s="112"/>
      <c r="AG74" s="108"/>
      <c r="AH74" s="112"/>
      <c r="AI74" s="58"/>
      <c r="AJ74" s="58"/>
      <c r="AK74" s="115"/>
      <c r="AL74" s="59"/>
      <c r="AM74" s="59"/>
      <c r="AN74" s="59"/>
      <c r="AO74" s="60"/>
      <c r="AP74" s="60"/>
      <c r="AQ74" s="60"/>
      <c r="AR74" s="60"/>
      <c r="AS74" s="60"/>
    </row>
    <row r="75" spans="1:45" s="8" customFormat="1" ht="20">
      <c r="A75" s="46"/>
      <c r="B75" s="46"/>
      <c r="C75" s="46"/>
      <c r="D75" s="46"/>
      <c r="E75" s="49"/>
      <c r="F75" s="49"/>
      <c r="G75" s="49"/>
      <c r="H75" s="49"/>
      <c r="I75" s="52"/>
      <c r="J75" s="54"/>
      <c r="K75" s="54"/>
      <c r="L75" s="54"/>
      <c r="M75" s="48"/>
      <c r="N75" s="48"/>
      <c r="O75" s="50"/>
      <c r="P75" s="55"/>
      <c r="Q75" s="56"/>
      <c r="R75" s="56"/>
      <c r="S75" s="53"/>
      <c r="T75" s="53"/>
      <c r="U75" s="57"/>
      <c r="V75" s="108"/>
      <c r="W75" s="108"/>
      <c r="X75" s="108"/>
      <c r="Y75" s="108"/>
      <c r="Z75" s="108"/>
      <c r="AA75" s="58"/>
      <c r="AB75" s="58"/>
      <c r="AC75" s="108"/>
      <c r="AD75" s="108"/>
      <c r="AE75" s="111"/>
      <c r="AF75" s="112"/>
      <c r="AG75" s="108"/>
      <c r="AH75" s="112"/>
      <c r="AI75" s="58"/>
      <c r="AJ75" s="58"/>
      <c r="AK75" s="115"/>
      <c r="AL75" s="59"/>
      <c r="AM75" s="59"/>
      <c r="AN75" s="59"/>
      <c r="AO75" s="60"/>
      <c r="AP75" s="60"/>
      <c r="AQ75" s="60"/>
      <c r="AR75" s="60"/>
      <c r="AS75" s="60"/>
    </row>
    <row r="76" spans="1:45" s="8" customFormat="1" ht="20">
      <c r="A76" s="46"/>
      <c r="B76" s="46"/>
      <c r="C76" s="46"/>
      <c r="D76" s="46"/>
      <c r="E76" s="49"/>
      <c r="F76" s="49"/>
      <c r="G76" s="49"/>
      <c r="H76" s="49"/>
      <c r="I76" s="52"/>
      <c r="J76" s="54"/>
      <c r="K76" s="54"/>
      <c r="L76" s="54"/>
      <c r="M76" s="48"/>
      <c r="N76" s="48"/>
      <c r="O76" s="50"/>
      <c r="P76" s="55"/>
      <c r="Q76" s="56"/>
      <c r="R76" s="56"/>
      <c r="S76" s="53"/>
      <c r="T76" s="53"/>
      <c r="U76" s="57"/>
      <c r="V76" s="108"/>
      <c r="W76" s="108"/>
      <c r="X76" s="108"/>
      <c r="Y76" s="108"/>
      <c r="Z76" s="108"/>
      <c r="AA76" s="58"/>
      <c r="AB76" s="58"/>
      <c r="AC76" s="108"/>
      <c r="AD76" s="108"/>
      <c r="AE76" s="111"/>
      <c r="AF76" s="112"/>
      <c r="AG76" s="108"/>
      <c r="AH76" s="112"/>
      <c r="AI76" s="58"/>
      <c r="AJ76" s="58"/>
      <c r="AK76" s="115"/>
      <c r="AL76" s="59"/>
      <c r="AM76" s="59"/>
      <c r="AN76" s="59"/>
      <c r="AO76" s="60"/>
      <c r="AP76" s="60"/>
      <c r="AQ76" s="60"/>
      <c r="AR76" s="60"/>
      <c r="AS76" s="60"/>
    </row>
    <row r="77" spans="1:45" s="8" customFormat="1" ht="20">
      <c r="A77" s="46"/>
      <c r="B77" s="46"/>
      <c r="C77" s="46"/>
      <c r="D77" s="46"/>
      <c r="E77" s="49"/>
      <c r="F77" s="49"/>
      <c r="G77" s="49"/>
      <c r="H77" s="49"/>
      <c r="I77" s="52"/>
      <c r="J77" s="54"/>
      <c r="K77" s="54"/>
      <c r="L77" s="54"/>
      <c r="M77" s="48"/>
      <c r="N77" s="48"/>
      <c r="O77" s="50"/>
      <c r="P77" s="55"/>
      <c r="Q77" s="56"/>
      <c r="R77" s="56"/>
      <c r="S77" s="53"/>
      <c r="T77" s="53"/>
      <c r="U77" s="57"/>
      <c r="V77" s="108"/>
      <c r="W77" s="108"/>
      <c r="X77" s="108"/>
      <c r="Y77" s="108"/>
      <c r="Z77" s="108"/>
      <c r="AA77" s="58"/>
      <c r="AB77" s="58"/>
      <c r="AC77" s="108"/>
      <c r="AD77" s="108"/>
      <c r="AE77" s="111"/>
      <c r="AF77" s="112"/>
      <c r="AG77" s="108"/>
      <c r="AH77" s="112"/>
      <c r="AI77" s="58"/>
      <c r="AJ77" s="58"/>
      <c r="AK77" s="115"/>
      <c r="AL77" s="59"/>
      <c r="AM77" s="59"/>
      <c r="AN77" s="59"/>
      <c r="AO77" s="60"/>
      <c r="AP77" s="60"/>
      <c r="AQ77" s="60"/>
      <c r="AR77" s="60"/>
      <c r="AS77" s="60"/>
    </row>
    <row r="78" spans="1:45" s="8" customFormat="1" ht="20">
      <c r="A78" s="46"/>
      <c r="B78" s="46"/>
      <c r="C78" s="46"/>
      <c r="D78" s="46"/>
      <c r="E78" s="49"/>
      <c r="F78" s="49"/>
      <c r="G78" s="49"/>
      <c r="H78" s="49"/>
      <c r="I78" s="52"/>
      <c r="J78" s="54"/>
      <c r="K78" s="54"/>
      <c r="L78" s="54"/>
      <c r="M78" s="48"/>
      <c r="N78" s="48"/>
      <c r="O78" s="50"/>
      <c r="P78" s="55"/>
      <c r="Q78" s="56"/>
      <c r="R78" s="56"/>
      <c r="S78" s="53"/>
      <c r="T78" s="53"/>
      <c r="U78" s="57"/>
      <c r="V78" s="108"/>
      <c r="W78" s="108"/>
      <c r="X78" s="108"/>
      <c r="Y78" s="108"/>
      <c r="Z78" s="108"/>
      <c r="AA78" s="58"/>
      <c r="AB78" s="58"/>
      <c r="AC78" s="108"/>
      <c r="AD78" s="108"/>
      <c r="AE78" s="111"/>
      <c r="AF78" s="112"/>
      <c r="AG78" s="108"/>
      <c r="AH78" s="112"/>
      <c r="AI78" s="58"/>
      <c r="AJ78" s="58"/>
      <c r="AK78" s="115"/>
      <c r="AL78" s="59"/>
      <c r="AM78" s="59"/>
      <c r="AN78" s="59"/>
      <c r="AO78" s="60"/>
      <c r="AP78" s="60"/>
      <c r="AQ78" s="60"/>
      <c r="AR78" s="60"/>
      <c r="AS78" s="60"/>
    </row>
    <row r="79" spans="1:45" s="8" customFormat="1" ht="20">
      <c r="A79" s="46"/>
      <c r="B79" s="46"/>
      <c r="C79" s="46"/>
      <c r="D79" s="46"/>
      <c r="E79" s="49"/>
      <c r="F79" s="49"/>
      <c r="G79" s="49"/>
      <c r="H79" s="49"/>
      <c r="I79" s="52"/>
      <c r="J79" s="54"/>
      <c r="K79" s="54"/>
      <c r="L79" s="54"/>
      <c r="M79" s="48"/>
      <c r="N79" s="48"/>
      <c r="O79" s="50"/>
      <c r="P79" s="55"/>
      <c r="Q79" s="56"/>
      <c r="R79" s="56"/>
      <c r="S79" s="53"/>
      <c r="T79" s="53"/>
      <c r="U79" s="57"/>
      <c r="V79" s="108"/>
      <c r="W79" s="108"/>
      <c r="X79" s="108"/>
      <c r="Y79" s="108"/>
      <c r="Z79" s="108"/>
      <c r="AA79" s="58"/>
      <c r="AB79" s="58"/>
      <c r="AC79" s="108"/>
      <c r="AD79" s="108"/>
      <c r="AE79" s="111"/>
      <c r="AF79" s="112"/>
      <c r="AG79" s="108"/>
      <c r="AH79" s="112"/>
      <c r="AI79" s="58"/>
      <c r="AJ79" s="58"/>
      <c r="AK79" s="115"/>
      <c r="AL79" s="59"/>
      <c r="AM79" s="59"/>
      <c r="AN79" s="59"/>
      <c r="AO79" s="60"/>
      <c r="AP79" s="60"/>
      <c r="AQ79" s="60"/>
      <c r="AR79" s="60"/>
      <c r="AS79" s="60"/>
    </row>
    <row r="80" spans="1:45" s="8" customFormat="1" ht="20">
      <c r="A80" s="46"/>
      <c r="B80" s="46"/>
      <c r="C80" s="46"/>
      <c r="D80" s="46"/>
      <c r="E80" s="49"/>
      <c r="F80" s="49"/>
      <c r="G80" s="49"/>
      <c r="H80" s="49"/>
      <c r="I80" s="52"/>
      <c r="J80" s="54"/>
      <c r="K80" s="54"/>
      <c r="L80" s="54"/>
      <c r="M80" s="48"/>
      <c r="N80" s="48"/>
      <c r="O80" s="50"/>
      <c r="P80" s="55"/>
      <c r="Q80" s="56"/>
      <c r="R80" s="56"/>
      <c r="S80" s="53"/>
      <c r="T80" s="53"/>
      <c r="U80" s="57"/>
      <c r="V80" s="108"/>
      <c r="W80" s="108"/>
      <c r="X80" s="108"/>
      <c r="Y80" s="108"/>
      <c r="Z80" s="108"/>
      <c r="AA80" s="58"/>
      <c r="AB80" s="58"/>
      <c r="AC80" s="108"/>
      <c r="AD80" s="108"/>
      <c r="AE80" s="111"/>
      <c r="AF80" s="112"/>
      <c r="AG80" s="108"/>
      <c r="AH80" s="112"/>
      <c r="AI80" s="58"/>
      <c r="AJ80" s="58"/>
      <c r="AK80" s="115"/>
      <c r="AL80" s="59"/>
      <c r="AM80" s="59"/>
      <c r="AN80" s="59"/>
      <c r="AO80" s="60"/>
      <c r="AP80" s="60"/>
      <c r="AQ80" s="60"/>
      <c r="AR80" s="60"/>
      <c r="AS80" s="60"/>
    </row>
    <row r="81" spans="1:45" s="8" customFormat="1" ht="20">
      <c r="A81" s="46"/>
      <c r="B81" s="46"/>
      <c r="C81" s="46"/>
      <c r="D81" s="46"/>
      <c r="E81" s="49"/>
      <c r="F81" s="49"/>
      <c r="G81" s="49"/>
      <c r="H81" s="49"/>
      <c r="I81" s="52"/>
      <c r="J81" s="54"/>
      <c r="K81" s="54"/>
      <c r="L81" s="54"/>
      <c r="M81" s="48"/>
      <c r="N81" s="48"/>
      <c r="O81" s="50"/>
      <c r="P81" s="55"/>
      <c r="Q81" s="56"/>
      <c r="R81" s="56"/>
      <c r="S81" s="53"/>
      <c r="T81" s="53"/>
      <c r="U81" s="57"/>
      <c r="V81" s="108"/>
      <c r="W81" s="108"/>
      <c r="X81" s="108"/>
      <c r="Y81" s="108"/>
      <c r="Z81" s="108"/>
      <c r="AA81" s="58"/>
      <c r="AB81" s="58"/>
      <c r="AC81" s="108"/>
      <c r="AD81" s="108"/>
      <c r="AE81" s="111"/>
      <c r="AF81" s="112"/>
      <c r="AG81" s="108"/>
      <c r="AH81" s="112"/>
      <c r="AI81" s="58"/>
      <c r="AJ81" s="58"/>
      <c r="AK81" s="115"/>
      <c r="AL81" s="59"/>
      <c r="AM81" s="59"/>
      <c r="AN81" s="59"/>
      <c r="AO81" s="60"/>
      <c r="AP81" s="60"/>
      <c r="AQ81" s="60"/>
      <c r="AR81" s="60"/>
      <c r="AS81" s="60"/>
    </row>
    <row r="82" spans="1:45" s="8" customFormat="1" ht="20">
      <c r="A82" s="46"/>
      <c r="B82" s="46"/>
      <c r="C82" s="46"/>
      <c r="D82" s="46"/>
      <c r="E82" s="49"/>
      <c r="F82" s="49"/>
      <c r="G82" s="49"/>
      <c r="H82" s="49"/>
      <c r="I82" s="52"/>
      <c r="J82" s="54"/>
      <c r="K82" s="54"/>
      <c r="L82" s="54"/>
      <c r="M82" s="48"/>
      <c r="N82" s="48"/>
      <c r="O82" s="50"/>
      <c r="P82" s="55"/>
      <c r="Q82" s="56"/>
      <c r="R82" s="56"/>
      <c r="S82" s="53"/>
      <c r="T82" s="53"/>
      <c r="U82" s="57"/>
      <c r="V82" s="108"/>
      <c r="W82" s="108"/>
      <c r="X82" s="108"/>
      <c r="Y82" s="108"/>
      <c r="Z82" s="108"/>
      <c r="AA82" s="58"/>
      <c r="AB82" s="58"/>
      <c r="AC82" s="108"/>
      <c r="AD82" s="108"/>
      <c r="AE82" s="111"/>
      <c r="AF82" s="112"/>
      <c r="AG82" s="108"/>
      <c r="AH82" s="112"/>
      <c r="AI82" s="58"/>
      <c r="AJ82" s="58"/>
      <c r="AK82" s="115"/>
      <c r="AL82" s="59"/>
      <c r="AM82" s="59"/>
      <c r="AN82" s="59"/>
      <c r="AO82" s="60"/>
      <c r="AP82" s="60"/>
      <c r="AQ82" s="60"/>
      <c r="AR82" s="60"/>
      <c r="AS82" s="60"/>
    </row>
    <row r="83" spans="1:45" s="8" customFormat="1" ht="20">
      <c r="A83" s="46"/>
      <c r="B83" s="46"/>
      <c r="C83" s="46"/>
      <c r="D83" s="46"/>
      <c r="E83" s="49"/>
      <c r="F83" s="49"/>
      <c r="G83" s="49"/>
      <c r="H83" s="49"/>
      <c r="I83" s="52"/>
      <c r="J83" s="54"/>
      <c r="K83" s="54"/>
      <c r="L83" s="54"/>
      <c r="M83" s="48"/>
      <c r="N83" s="48"/>
      <c r="O83" s="50"/>
      <c r="P83" s="55"/>
      <c r="Q83" s="56"/>
      <c r="R83" s="56"/>
      <c r="S83" s="53"/>
      <c r="T83" s="53"/>
      <c r="U83" s="57"/>
      <c r="V83" s="108"/>
      <c r="W83" s="108"/>
      <c r="X83" s="108"/>
      <c r="Y83" s="108"/>
      <c r="Z83" s="108"/>
      <c r="AA83" s="58"/>
      <c r="AB83" s="58"/>
      <c r="AC83" s="108"/>
      <c r="AD83" s="108"/>
      <c r="AE83" s="111"/>
      <c r="AF83" s="112"/>
      <c r="AG83" s="108"/>
      <c r="AH83" s="112"/>
      <c r="AI83" s="58"/>
      <c r="AJ83" s="58"/>
      <c r="AK83" s="115"/>
      <c r="AL83" s="59"/>
      <c r="AM83" s="59"/>
      <c r="AN83" s="59"/>
      <c r="AO83" s="60"/>
      <c r="AP83" s="60"/>
      <c r="AQ83" s="60"/>
      <c r="AR83" s="60"/>
      <c r="AS83" s="60"/>
    </row>
    <row r="84" spans="1:45" s="8" customFormat="1" ht="20">
      <c r="A84" s="46"/>
      <c r="B84" s="46"/>
      <c r="C84" s="46"/>
      <c r="D84" s="46"/>
      <c r="E84" s="49"/>
      <c r="F84" s="49"/>
      <c r="G84" s="49"/>
      <c r="H84" s="49"/>
      <c r="I84" s="52"/>
      <c r="J84" s="54"/>
      <c r="K84" s="54"/>
      <c r="L84" s="54"/>
      <c r="M84" s="48"/>
      <c r="N84" s="48"/>
      <c r="O84" s="50"/>
      <c r="P84" s="55"/>
      <c r="Q84" s="56"/>
      <c r="R84" s="56"/>
      <c r="S84" s="53"/>
      <c r="T84" s="53"/>
      <c r="U84" s="57"/>
      <c r="V84" s="108"/>
      <c r="W84" s="108"/>
      <c r="X84" s="108"/>
      <c r="Y84" s="108"/>
      <c r="Z84" s="108"/>
      <c r="AA84" s="58"/>
      <c r="AB84" s="58"/>
      <c r="AC84" s="108"/>
      <c r="AD84" s="108"/>
      <c r="AE84" s="111"/>
      <c r="AF84" s="112"/>
      <c r="AG84" s="108"/>
      <c r="AH84" s="112"/>
      <c r="AI84" s="58"/>
      <c r="AJ84" s="58"/>
      <c r="AK84" s="115"/>
      <c r="AL84" s="59"/>
      <c r="AM84" s="59"/>
      <c r="AN84" s="59"/>
      <c r="AO84" s="60"/>
      <c r="AP84" s="60"/>
      <c r="AQ84" s="60"/>
      <c r="AR84" s="60"/>
      <c r="AS84" s="60"/>
    </row>
    <row r="85" spans="1:45" s="8" customFormat="1" ht="20">
      <c r="A85" s="46"/>
      <c r="B85" s="46"/>
      <c r="C85" s="46"/>
      <c r="D85" s="46"/>
      <c r="E85" s="49"/>
      <c r="F85" s="49"/>
      <c r="G85" s="49"/>
      <c r="H85" s="49"/>
      <c r="I85" s="52"/>
      <c r="J85" s="54"/>
      <c r="K85" s="54"/>
      <c r="L85" s="54"/>
      <c r="M85" s="48"/>
      <c r="N85" s="48"/>
      <c r="O85" s="50"/>
      <c r="P85" s="55"/>
      <c r="Q85" s="56"/>
      <c r="R85" s="56"/>
      <c r="S85" s="53"/>
      <c r="T85" s="53"/>
      <c r="U85" s="57"/>
      <c r="V85" s="108"/>
      <c r="W85" s="108"/>
      <c r="X85" s="108"/>
      <c r="Y85" s="108"/>
      <c r="Z85" s="108"/>
      <c r="AA85" s="58"/>
      <c r="AB85" s="58"/>
      <c r="AC85" s="108"/>
      <c r="AD85" s="108"/>
      <c r="AE85" s="111"/>
      <c r="AF85" s="112"/>
      <c r="AG85" s="108"/>
      <c r="AH85" s="112"/>
      <c r="AI85" s="58"/>
      <c r="AJ85" s="58"/>
      <c r="AK85" s="115"/>
      <c r="AL85" s="59"/>
      <c r="AM85" s="59"/>
      <c r="AN85" s="59"/>
      <c r="AO85" s="60"/>
      <c r="AP85" s="60"/>
      <c r="AQ85" s="60"/>
      <c r="AR85" s="60"/>
      <c r="AS85" s="60"/>
    </row>
    <row r="86" spans="1:45" s="8" customFormat="1" ht="20">
      <c r="A86" s="46"/>
      <c r="B86" s="46"/>
      <c r="C86" s="46"/>
      <c r="D86" s="46"/>
      <c r="E86" s="49"/>
      <c r="F86" s="49"/>
      <c r="G86" s="49"/>
      <c r="H86" s="49"/>
      <c r="I86" s="52"/>
      <c r="J86" s="54"/>
      <c r="K86" s="54"/>
      <c r="L86" s="54"/>
      <c r="M86" s="48"/>
      <c r="N86" s="48"/>
      <c r="O86" s="50"/>
      <c r="P86" s="55"/>
      <c r="Q86" s="56"/>
      <c r="R86" s="56"/>
      <c r="S86" s="53"/>
      <c r="T86" s="53"/>
      <c r="U86" s="57"/>
      <c r="V86" s="108"/>
      <c r="W86" s="108"/>
      <c r="X86" s="108"/>
      <c r="Y86" s="108"/>
      <c r="Z86" s="108"/>
      <c r="AA86" s="58"/>
      <c r="AB86" s="58"/>
      <c r="AC86" s="108"/>
      <c r="AD86" s="108"/>
      <c r="AE86" s="111"/>
      <c r="AF86" s="112"/>
      <c r="AG86" s="108"/>
      <c r="AH86" s="112"/>
      <c r="AI86" s="58"/>
      <c r="AJ86" s="58"/>
      <c r="AK86" s="115"/>
      <c r="AL86" s="59"/>
      <c r="AM86" s="59"/>
      <c r="AN86" s="59"/>
      <c r="AO86" s="60"/>
      <c r="AP86" s="60"/>
      <c r="AQ86" s="60"/>
      <c r="AR86" s="60"/>
      <c r="AS86" s="60"/>
    </row>
    <row r="87" spans="1:45" s="8" customFormat="1" ht="20">
      <c r="A87" s="46"/>
      <c r="B87" s="46"/>
      <c r="C87" s="46"/>
      <c r="D87" s="46"/>
      <c r="E87" s="49"/>
      <c r="F87" s="49"/>
      <c r="G87" s="49"/>
      <c r="H87" s="49"/>
      <c r="I87" s="52"/>
      <c r="J87" s="54"/>
      <c r="K87" s="54"/>
      <c r="L87" s="54"/>
      <c r="M87" s="48"/>
      <c r="N87" s="48"/>
      <c r="O87" s="50"/>
      <c r="P87" s="55"/>
      <c r="Q87" s="56"/>
      <c r="R87" s="56"/>
      <c r="S87" s="53"/>
      <c r="T87" s="53"/>
      <c r="U87" s="57"/>
      <c r="V87" s="108"/>
      <c r="W87" s="108"/>
      <c r="X87" s="108"/>
      <c r="Y87" s="108"/>
      <c r="Z87" s="108"/>
      <c r="AA87" s="58"/>
      <c r="AB87" s="58"/>
      <c r="AC87" s="108"/>
      <c r="AD87" s="108"/>
      <c r="AE87" s="111"/>
      <c r="AF87" s="112"/>
      <c r="AG87" s="108"/>
      <c r="AH87" s="112"/>
      <c r="AI87" s="58"/>
      <c r="AJ87" s="58"/>
      <c r="AK87" s="115"/>
      <c r="AL87" s="59"/>
      <c r="AM87" s="59"/>
      <c r="AN87" s="59"/>
      <c r="AO87" s="60"/>
      <c r="AP87" s="60"/>
      <c r="AQ87" s="60"/>
      <c r="AR87" s="60"/>
      <c r="AS87" s="60"/>
    </row>
    <row r="88" spans="1:45" s="8" customFormat="1" ht="20">
      <c r="A88" s="46"/>
      <c r="B88" s="46"/>
      <c r="C88" s="46"/>
      <c r="D88" s="46"/>
      <c r="E88" s="49"/>
      <c r="F88" s="49"/>
      <c r="G88" s="49"/>
      <c r="H88" s="49"/>
      <c r="I88" s="52"/>
      <c r="J88" s="54"/>
      <c r="K88" s="54"/>
      <c r="L88" s="54"/>
      <c r="M88" s="48"/>
      <c r="N88" s="48"/>
      <c r="O88" s="50"/>
      <c r="P88" s="55"/>
      <c r="Q88" s="56"/>
      <c r="R88" s="56"/>
      <c r="S88" s="53"/>
      <c r="T88" s="53"/>
      <c r="U88" s="57"/>
      <c r="V88" s="108"/>
      <c r="W88" s="108"/>
      <c r="X88" s="108"/>
      <c r="Y88" s="108"/>
      <c r="Z88" s="108"/>
      <c r="AA88" s="58"/>
      <c r="AB88" s="58"/>
      <c r="AC88" s="108"/>
      <c r="AD88" s="108"/>
      <c r="AE88" s="111"/>
      <c r="AF88" s="112"/>
      <c r="AG88" s="108"/>
      <c r="AH88" s="112"/>
      <c r="AI88" s="58"/>
      <c r="AJ88" s="58"/>
      <c r="AK88" s="115"/>
      <c r="AL88" s="59"/>
      <c r="AM88" s="59"/>
      <c r="AN88" s="59"/>
      <c r="AO88" s="60"/>
      <c r="AP88" s="60"/>
      <c r="AQ88" s="60"/>
      <c r="AR88" s="60"/>
      <c r="AS88" s="60"/>
    </row>
    <row r="89" spans="1:45" s="8" customFormat="1" ht="20">
      <c r="A89" s="46"/>
      <c r="B89" s="46"/>
      <c r="C89" s="46"/>
      <c r="D89" s="46"/>
      <c r="E89" s="49"/>
      <c r="F89" s="49"/>
      <c r="G89" s="49"/>
      <c r="H89" s="49"/>
      <c r="I89" s="52"/>
      <c r="J89" s="54"/>
      <c r="K89" s="54"/>
      <c r="L89" s="54"/>
      <c r="M89" s="48"/>
      <c r="N89" s="48"/>
      <c r="O89" s="50"/>
      <c r="P89" s="55"/>
      <c r="Q89" s="56"/>
      <c r="R89" s="56"/>
      <c r="S89" s="53"/>
      <c r="T89" s="53"/>
      <c r="U89" s="57"/>
      <c r="V89" s="108"/>
      <c r="W89" s="108"/>
      <c r="X89" s="108"/>
      <c r="Y89" s="108"/>
      <c r="Z89" s="108"/>
      <c r="AA89" s="58"/>
      <c r="AB89" s="58"/>
      <c r="AC89" s="108"/>
      <c r="AD89" s="108"/>
      <c r="AE89" s="111"/>
      <c r="AF89" s="112"/>
      <c r="AG89" s="108"/>
      <c r="AH89" s="112"/>
      <c r="AI89" s="58"/>
      <c r="AJ89" s="58"/>
      <c r="AK89" s="115"/>
      <c r="AL89" s="59"/>
      <c r="AM89" s="59"/>
      <c r="AN89" s="59"/>
      <c r="AO89" s="60"/>
      <c r="AP89" s="60"/>
      <c r="AQ89" s="60"/>
      <c r="AR89" s="60"/>
      <c r="AS89" s="60"/>
    </row>
    <row r="90" spans="1:45" s="8" customFormat="1" ht="20">
      <c r="A90" s="46"/>
      <c r="B90" s="46"/>
      <c r="C90" s="46"/>
      <c r="D90" s="46"/>
      <c r="E90" s="49"/>
      <c r="F90" s="49"/>
      <c r="G90" s="49"/>
      <c r="H90" s="49"/>
      <c r="I90" s="52"/>
      <c r="J90" s="54"/>
      <c r="K90" s="54"/>
      <c r="L90" s="54"/>
      <c r="M90" s="48"/>
      <c r="N90" s="48"/>
      <c r="O90" s="50"/>
      <c r="P90" s="55"/>
      <c r="Q90" s="56"/>
      <c r="R90" s="56"/>
      <c r="S90" s="53"/>
      <c r="T90" s="53"/>
      <c r="U90" s="57"/>
      <c r="V90" s="108"/>
      <c r="W90" s="108"/>
      <c r="X90" s="108"/>
      <c r="Y90" s="108"/>
      <c r="Z90" s="108"/>
      <c r="AA90" s="58"/>
      <c r="AB90" s="58"/>
      <c r="AC90" s="108"/>
      <c r="AD90" s="108"/>
      <c r="AE90" s="111"/>
      <c r="AF90" s="112"/>
      <c r="AG90" s="108"/>
      <c r="AH90" s="112"/>
      <c r="AI90" s="58"/>
      <c r="AJ90" s="58"/>
      <c r="AK90" s="115"/>
      <c r="AL90" s="59"/>
      <c r="AM90" s="59"/>
      <c r="AN90" s="59"/>
      <c r="AO90" s="60"/>
      <c r="AP90" s="60"/>
      <c r="AQ90" s="60"/>
      <c r="AR90" s="60"/>
      <c r="AS90" s="60"/>
    </row>
    <row r="91" spans="1:45" s="8" customFormat="1" ht="20">
      <c r="A91" s="46"/>
      <c r="B91" s="46"/>
      <c r="C91" s="46"/>
      <c r="D91" s="46"/>
      <c r="E91" s="49"/>
      <c r="F91" s="49"/>
      <c r="G91" s="49"/>
      <c r="H91" s="49"/>
      <c r="I91" s="52"/>
      <c r="J91" s="54"/>
      <c r="K91" s="54"/>
      <c r="L91" s="54"/>
      <c r="M91" s="48"/>
      <c r="N91" s="48"/>
      <c r="O91" s="50"/>
      <c r="P91" s="55"/>
      <c r="Q91" s="56"/>
      <c r="R91" s="56"/>
      <c r="S91" s="53"/>
      <c r="T91" s="53"/>
      <c r="U91" s="57"/>
      <c r="V91" s="108"/>
      <c r="W91" s="108"/>
      <c r="X91" s="108"/>
      <c r="Y91" s="108"/>
      <c r="Z91" s="108"/>
      <c r="AA91" s="58"/>
      <c r="AB91" s="58"/>
      <c r="AC91" s="108"/>
      <c r="AD91" s="108"/>
      <c r="AE91" s="111"/>
      <c r="AF91" s="112"/>
      <c r="AG91" s="108"/>
      <c r="AH91" s="112"/>
      <c r="AI91" s="58"/>
      <c r="AJ91" s="58"/>
      <c r="AK91" s="115"/>
      <c r="AL91" s="59"/>
      <c r="AM91" s="59"/>
      <c r="AN91" s="59"/>
      <c r="AO91" s="60"/>
      <c r="AP91" s="60"/>
      <c r="AQ91" s="60"/>
      <c r="AR91" s="60"/>
      <c r="AS91" s="60"/>
    </row>
    <row r="92" spans="1:45" s="8" customFormat="1" ht="20">
      <c r="A92" s="46"/>
      <c r="B92" s="46"/>
      <c r="C92" s="46"/>
      <c r="D92" s="46"/>
      <c r="E92" s="49"/>
      <c r="F92" s="49"/>
      <c r="G92" s="49"/>
      <c r="H92" s="49"/>
      <c r="I92" s="52"/>
      <c r="J92" s="54"/>
      <c r="K92" s="54"/>
      <c r="L92" s="54"/>
      <c r="M92" s="48"/>
      <c r="N92" s="48"/>
      <c r="O92" s="50"/>
      <c r="P92" s="55"/>
      <c r="Q92" s="56"/>
      <c r="R92" s="56"/>
      <c r="S92" s="53"/>
      <c r="T92" s="53"/>
      <c r="U92" s="57"/>
      <c r="V92" s="108"/>
      <c r="W92" s="108"/>
      <c r="X92" s="108"/>
      <c r="Y92" s="108"/>
      <c r="Z92" s="108"/>
      <c r="AA92" s="58"/>
      <c r="AB92" s="58"/>
      <c r="AC92" s="108"/>
      <c r="AD92" s="108"/>
      <c r="AE92" s="111"/>
      <c r="AF92" s="112"/>
      <c r="AG92" s="108"/>
      <c r="AH92" s="112"/>
      <c r="AI92" s="58"/>
      <c r="AJ92" s="58"/>
      <c r="AK92" s="115"/>
      <c r="AL92" s="59"/>
      <c r="AM92" s="59"/>
      <c r="AN92" s="59"/>
      <c r="AO92" s="60"/>
      <c r="AP92" s="60"/>
      <c r="AQ92" s="60"/>
      <c r="AR92" s="60"/>
      <c r="AS92" s="60"/>
    </row>
    <row r="93" spans="1:45" s="8" customFormat="1" ht="20">
      <c r="A93" s="46"/>
      <c r="B93" s="46"/>
      <c r="C93" s="46"/>
      <c r="D93" s="46"/>
      <c r="E93" s="49"/>
      <c r="F93" s="49"/>
      <c r="G93" s="49"/>
      <c r="H93" s="49"/>
      <c r="I93" s="52"/>
      <c r="J93" s="54"/>
      <c r="K93" s="54"/>
      <c r="L93" s="54"/>
      <c r="M93" s="48"/>
      <c r="N93" s="48"/>
      <c r="O93" s="50"/>
      <c r="P93" s="55"/>
      <c r="Q93" s="56"/>
      <c r="R93" s="56"/>
      <c r="S93" s="53"/>
      <c r="T93" s="53"/>
      <c r="U93" s="57"/>
      <c r="V93" s="108"/>
      <c r="W93" s="108"/>
      <c r="X93" s="108"/>
      <c r="Y93" s="108"/>
      <c r="Z93" s="108"/>
      <c r="AA93" s="58"/>
      <c r="AB93" s="58"/>
      <c r="AC93" s="108"/>
      <c r="AD93" s="108"/>
      <c r="AE93" s="111"/>
      <c r="AF93" s="112"/>
      <c r="AG93" s="108"/>
      <c r="AH93" s="112"/>
      <c r="AI93" s="58"/>
      <c r="AJ93" s="58"/>
      <c r="AK93" s="115"/>
      <c r="AL93" s="59"/>
      <c r="AM93" s="59"/>
      <c r="AN93" s="59"/>
      <c r="AO93" s="60"/>
      <c r="AP93" s="60"/>
      <c r="AQ93" s="60"/>
      <c r="AR93" s="60"/>
      <c r="AS93" s="60"/>
    </row>
    <row r="94" spans="1:45" s="8" customFormat="1" ht="20">
      <c r="A94" s="46"/>
      <c r="B94" s="46"/>
      <c r="C94" s="46"/>
      <c r="D94" s="46"/>
      <c r="E94" s="49"/>
      <c r="F94" s="49"/>
      <c r="G94" s="49"/>
      <c r="H94" s="49"/>
      <c r="I94" s="52"/>
      <c r="J94" s="54"/>
      <c r="K94" s="54"/>
      <c r="L94" s="54"/>
      <c r="M94" s="48"/>
      <c r="N94" s="48"/>
      <c r="O94" s="50"/>
      <c r="P94" s="55"/>
      <c r="Q94" s="56"/>
      <c r="R94" s="56"/>
      <c r="S94" s="53"/>
      <c r="T94" s="53"/>
      <c r="U94" s="57"/>
      <c r="V94" s="108"/>
      <c r="W94" s="108"/>
      <c r="X94" s="108"/>
      <c r="Y94" s="108"/>
      <c r="Z94" s="108"/>
      <c r="AA94" s="58"/>
      <c r="AB94" s="58"/>
      <c r="AC94" s="108"/>
      <c r="AD94" s="108"/>
      <c r="AE94" s="111"/>
      <c r="AF94" s="112"/>
      <c r="AG94" s="108"/>
      <c r="AH94" s="112"/>
      <c r="AI94" s="58"/>
      <c r="AJ94" s="58"/>
      <c r="AK94" s="115"/>
      <c r="AL94" s="59"/>
      <c r="AM94" s="59"/>
      <c r="AN94" s="59"/>
      <c r="AO94" s="60"/>
      <c r="AP94" s="60"/>
      <c r="AQ94" s="60"/>
      <c r="AR94" s="60"/>
      <c r="AS94" s="60"/>
    </row>
    <row r="95" spans="1:45" s="8" customFormat="1" ht="20">
      <c r="A95" s="46"/>
      <c r="B95" s="46"/>
      <c r="C95" s="46"/>
      <c r="D95" s="46"/>
      <c r="E95" s="49"/>
      <c r="F95" s="49"/>
      <c r="G95" s="49"/>
      <c r="H95" s="49"/>
      <c r="I95" s="52"/>
      <c r="J95" s="54"/>
      <c r="K95" s="54"/>
      <c r="L95" s="54"/>
      <c r="M95" s="48"/>
      <c r="N95" s="48"/>
      <c r="O95" s="50"/>
      <c r="P95" s="55"/>
      <c r="Q95" s="56"/>
      <c r="R95" s="56"/>
      <c r="S95" s="53"/>
      <c r="T95" s="53"/>
      <c r="U95" s="57"/>
      <c r="V95" s="108"/>
      <c r="W95" s="108"/>
      <c r="X95" s="108"/>
      <c r="Y95" s="108"/>
      <c r="Z95" s="108"/>
      <c r="AA95" s="58"/>
      <c r="AB95" s="58"/>
      <c r="AC95" s="108"/>
      <c r="AD95" s="108"/>
      <c r="AE95" s="111"/>
      <c r="AF95" s="112"/>
      <c r="AG95" s="108"/>
      <c r="AH95" s="112"/>
      <c r="AI95" s="58"/>
      <c r="AJ95" s="58"/>
      <c r="AK95" s="115"/>
      <c r="AL95" s="59"/>
      <c r="AM95" s="59"/>
      <c r="AN95" s="59"/>
      <c r="AO95" s="60"/>
      <c r="AP95" s="60"/>
      <c r="AQ95" s="60"/>
      <c r="AR95" s="60"/>
      <c r="AS95" s="60"/>
    </row>
    <row r="96" spans="1:45" s="8" customFormat="1" ht="20">
      <c r="A96" s="46"/>
      <c r="B96" s="46"/>
      <c r="C96" s="46"/>
      <c r="D96" s="46"/>
      <c r="E96" s="49"/>
      <c r="F96" s="49"/>
      <c r="G96" s="49"/>
      <c r="H96" s="49"/>
      <c r="I96" s="52"/>
      <c r="J96" s="54"/>
      <c r="K96" s="54"/>
      <c r="L96" s="54"/>
      <c r="M96" s="48"/>
      <c r="N96" s="48"/>
      <c r="O96" s="50"/>
      <c r="P96" s="55"/>
      <c r="Q96" s="56"/>
      <c r="R96" s="56"/>
      <c r="S96" s="53"/>
      <c r="T96" s="53"/>
      <c r="U96" s="57"/>
      <c r="V96" s="108"/>
      <c r="W96" s="108"/>
      <c r="X96" s="108"/>
      <c r="Y96" s="108"/>
      <c r="Z96" s="108"/>
      <c r="AA96" s="58"/>
      <c r="AB96" s="58"/>
      <c r="AC96" s="108"/>
      <c r="AD96" s="108"/>
      <c r="AE96" s="111"/>
      <c r="AF96" s="112"/>
      <c r="AG96" s="108"/>
      <c r="AH96" s="112"/>
      <c r="AI96" s="58"/>
      <c r="AJ96" s="58"/>
      <c r="AK96" s="115"/>
      <c r="AL96" s="59"/>
      <c r="AM96" s="59"/>
      <c r="AN96" s="59"/>
      <c r="AO96" s="60"/>
      <c r="AP96" s="60"/>
      <c r="AQ96" s="60"/>
      <c r="AR96" s="60"/>
      <c r="AS96" s="60"/>
    </row>
    <row r="97" spans="1:45" s="8" customFormat="1" ht="20">
      <c r="A97" s="46"/>
      <c r="B97" s="46"/>
      <c r="C97" s="46"/>
      <c r="D97" s="46"/>
      <c r="E97" s="49"/>
      <c r="F97" s="49"/>
      <c r="G97" s="49"/>
      <c r="H97" s="49"/>
      <c r="I97" s="52"/>
      <c r="J97" s="54"/>
      <c r="K97" s="54"/>
      <c r="L97" s="54"/>
      <c r="M97" s="48"/>
      <c r="N97" s="48"/>
      <c r="O97" s="50"/>
      <c r="P97" s="55"/>
      <c r="Q97" s="56"/>
      <c r="R97" s="56"/>
      <c r="S97" s="53"/>
      <c r="T97" s="53"/>
      <c r="U97" s="57"/>
      <c r="V97" s="108"/>
      <c r="W97" s="108"/>
      <c r="X97" s="108"/>
      <c r="Y97" s="108"/>
      <c r="Z97" s="108"/>
      <c r="AA97" s="58"/>
      <c r="AB97" s="58"/>
      <c r="AC97" s="108"/>
      <c r="AD97" s="108"/>
      <c r="AE97" s="111"/>
      <c r="AF97" s="112"/>
      <c r="AG97" s="108"/>
      <c r="AH97" s="112"/>
      <c r="AI97" s="58"/>
      <c r="AJ97" s="58"/>
      <c r="AK97" s="115"/>
      <c r="AL97" s="59"/>
      <c r="AM97" s="59"/>
      <c r="AN97" s="59"/>
      <c r="AO97" s="60"/>
      <c r="AP97" s="60"/>
      <c r="AQ97" s="60"/>
      <c r="AR97" s="60"/>
      <c r="AS97" s="60"/>
    </row>
    <row r="98" spans="1:45" s="8" customFormat="1" ht="20">
      <c r="A98" s="46"/>
      <c r="B98" s="46"/>
      <c r="C98" s="46"/>
      <c r="D98" s="46"/>
      <c r="E98" s="49"/>
      <c r="F98" s="49"/>
      <c r="G98" s="49"/>
      <c r="H98" s="49"/>
      <c r="I98" s="52"/>
      <c r="J98" s="54"/>
      <c r="K98" s="54"/>
      <c r="L98" s="54"/>
      <c r="M98" s="48"/>
      <c r="N98" s="48"/>
      <c r="O98" s="50"/>
      <c r="P98" s="55"/>
      <c r="Q98" s="56"/>
      <c r="R98" s="56"/>
      <c r="S98" s="53"/>
      <c r="T98" s="53"/>
      <c r="U98" s="57"/>
      <c r="V98" s="108"/>
      <c r="W98" s="108"/>
      <c r="X98" s="108"/>
      <c r="Y98" s="108"/>
      <c r="Z98" s="108"/>
      <c r="AA98" s="58"/>
      <c r="AB98" s="58"/>
      <c r="AC98" s="108"/>
      <c r="AD98" s="108"/>
      <c r="AE98" s="111"/>
      <c r="AF98" s="112"/>
      <c r="AG98" s="108"/>
      <c r="AH98" s="112"/>
      <c r="AI98" s="58"/>
      <c r="AJ98" s="58"/>
      <c r="AK98" s="115"/>
      <c r="AL98" s="59"/>
      <c r="AM98" s="59"/>
      <c r="AN98" s="59"/>
      <c r="AO98" s="60"/>
      <c r="AP98" s="60"/>
      <c r="AQ98" s="60"/>
      <c r="AR98" s="60"/>
      <c r="AS98" s="60"/>
    </row>
    <row r="99" spans="1:45" s="8" customFormat="1" ht="20">
      <c r="A99" s="46"/>
      <c r="B99" s="46"/>
      <c r="C99" s="46"/>
      <c r="D99" s="46"/>
      <c r="E99" s="49"/>
      <c r="F99" s="49"/>
      <c r="G99" s="49"/>
      <c r="H99" s="49"/>
      <c r="I99" s="52"/>
      <c r="J99" s="54"/>
      <c r="K99" s="54"/>
      <c r="L99" s="54"/>
      <c r="M99" s="48"/>
      <c r="N99" s="48"/>
      <c r="O99" s="50"/>
      <c r="P99" s="55"/>
      <c r="Q99" s="56"/>
      <c r="R99" s="56"/>
      <c r="S99" s="53"/>
      <c r="T99" s="53"/>
      <c r="U99" s="57"/>
      <c r="V99" s="108"/>
      <c r="W99" s="108"/>
      <c r="X99" s="108"/>
      <c r="Y99" s="108"/>
      <c r="Z99" s="108"/>
      <c r="AA99" s="58"/>
      <c r="AB99" s="58"/>
      <c r="AC99" s="108"/>
      <c r="AD99" s="108"/>
      <c r="AE99" s="111"/>
      <c r="AF99" s="112"/>
      <c r="AG99" s="108"/>
      <c r="AH99" s="112"/>
      <c r="AI99" s="58"/>
      <c r="AJ99" s="58"/>
      <c r="AK99" s="115"/>
      <c r="AL99" s="59"/>
      <c r="AM99" s="59"/>
      <c r="AN99" s="59"/>
      <c r="AO99" s="60"/>
      <c r="AP99" s="60"/>
      <c r="AQ99" s="60"/>
      <c r="AR99" s="60"/>
      <c r="AS99" s="60"/>
    </row>
    <row r="100" spans="1:45" s="8" customFormat="1" ht="20">
      <c r="A100" s="46"/>
      <c r="B100" s="46"/>
      <c r="C100" s="46"/>
      <c r="D100" s="46"/>
      <c r="E100" s="49"/>
      <c r="F100" s="49"/>
      <c r="G100" s="49"/>
      <c r="H100" s="49"/>
      <c r="I100" s="52"/>
      <c r="J100" s="54"/>
      <c r="K100" s="54"/>
      <c r="L100" s="54"/>
      <c r="M100" s="48"/>
      <c r="N100" s="48"/>
      <c r="O100" s="50"/>
      <c r="P100" s="55"/>
      <c r="Q100" s="56"/>
      <c r="R100" s="56"/>
      <c r="S100" s="53"/>
      <c r="T100" s="53"/>
      <c r="U100" s="57"/>
      <c r="V100" s="108"/>
      <c r="W100" s="108"/>
      <c r="X100" s="108"/>
      <c r="Y100" s="108"/>
      <c r="Z100" s="108"/>
      <c r="AA100" s="58"/>
      <c r="AB100" s="58"/>
      <c r="AC100" s="108"/>
      <c r="AD100" s="108"/>
      <c r="AE100" s="111"/>
      <c r="AF100" s="112"/>
      <c r="AG100" s="108"/>
      <c r="AH100" s="112"/>
      <c r="AI100" s="58"/>
      <c r="AJ100" s="58"/>
      <c r="AK100" s="115"/>
      <c r="AL100" s="59"/>
      <c r="AM100" s="59"/>
      <c r="AN100" s="59"/>
      <c r="AO100" s="60"/>
      <c r="AP100" s="60"/>
      <c r="AQ100" s="60"/>
      <c r="AR100" s="60"/>
      <c r="AS100" s="60"/>
    </row>
    <row r="101" spans="1:45" s="8" customFormat="1" ht="20">
      <c r="A101" s="46"/>
      <c r="B101" s="46"/>
      <c r="C101" s="46"/>
      <c r="D101" s="46"/>
      <c r="E101" s="49"/>
      <c r="F101" s="49"/>
      <c r="G101" s="49"/>
      <c r="H101" s="49"/>
      <c r="I101" s="52"/>
      <c r="J101" s="54"/>
      <c r="K101" s="54"/>
      <c r="L101" s="54"/>
      <c r="M101" s="48"/>
      <c r="N101" s="48"/>
      <c r="O101" s="50"/>
      <c r="P101" s="55"/>
      <c r="Q101" s="56"/>
      <c r="R101" s="56"/>
      <c r="S101" s="53"/>
      <c r="T101" s="53"/>
      <c r="U101" s="57"/>
      <c r="V101" s="108"/>
      <c r="W101" s="108"/>
      <c r="X101" s="108"/>
      <c r="Y101" s="108"/>
      <c r="Z101" s="108"/>
      <c r="AA101" s="58"/>
      <c r="AB101" s="58"/>
      <c r="AC101" s="108"/>
      <c r="AD101" s="108"/>
      <c r="AE101" s="111"/>
      <c r="AF101" s="112"/>
      <c r="AG101" s="108"/>
      <c r="AH101" s="112"/>
      <c r="AI101" s="58"/>
      <c r="AJ101" s="58"/>
      <c r="AK101" s="115"/>
      <c r="AL101" s="59"/>
      <c r="AM101" s="59"/>
      <c r="AN101" s="59"/>
      <c r="AO101" s="60"/>
      <c r="AP101" s="60"/>
      <c r="AQ101" s="60"/>
      <c r="AR101" s="60"/>
      <c r="AS101" s="60"/>
    </row>
    <row r="102" spans="1:45" s="8" customFormat="1" ht="20">
      <c r="A102" s="46"/>
      <c r="B102" s="46"/>
      <c r="C102" s="46"/>
      <c r="D102" s="46"/>
      <c r="E102" s="49"/>
      <c r="F102" s="49"/>
      <c r="G102" s="49"/>
      <c r="H102" s="49"/>
      <c r="I102" s="52"/>
      <c r="J102" s="54"/>
      <c r="K102" s="54"/>
      <c r="L102" s="54"/>
      <c r="M102" s="48"/>
      <c r="N102" s="48"/>
      <c r="O102" s="50"/>
      <c r="P102" s="55"/>
      <c r="Q102" s="56"/>
      <c r="R102" s="56"/>
      <c r="S102" s="53"/>
      <c r="T102" s="53"/>
      <c r="U102" s="57"/>
      <c r="V102" s="108"/>
      <c r="W102" s="108"/>
      <c r="X102" s="108"/>
      <c r="Y102" s="108"/>
      <c r="Z102" s="108"/>
      <c r="AA102" s="58"/>
      <c r="AB102" s="58"/>
      <c r="AC102" s="108"/>
      <c r="AD102" s="108"/>
      <c r="AE102" s="111"/>
      <c r="AF102" s="112"/>
      <c r="AG102" s="108"/>
      <c r="AH102" s="112"/>
      <c r="AI102" s="58"/>
      <c r="AJ102" s="58"/>
      <c r="AK102" s="115"/>
      <c r="AL102" s="59"/>
      <c r="AM102" s="59"/>
      <c r="AN102" s="59"/>
      <c r="AO102" s="60"/>
      <c r="AP102" s="60"/>
      <c r="AQ102" s="60"/>
      <c r="AR102" s="60"/>
      <c r="AS102" s="60"/>
    </row>
    <row r="103" spans="1:45" s="8" customFormat="1" ht="20">
      <c r="A103" s="46"/>
      <c r="B103" s="46"/>
      <c r="C103" s="46"/>
      <c r="D103" s="46"/>
      <c r="E103" s="49"/>
      <c r="F103" s="49"/>
      <c r="G103" s="49"/>
      <c r="H103" s="49"/>
      <c r="I103" s="52"/>
      <c r="J103" s="54"/>
      <c r="K103" s="54"/>
      <c r="L103" s="54"/>
      <c r="M103" s="48"/>
      <c r="N103" s="48"/>
      <c r="O103" s="50"/>
      <c r="P103" s="55"/>
      <c r="Q103" s="56"/>
      <c r="R103" s="56"/>
      <c r="S103" s="53"/>
      <c r="T103" s="53"/>
      <c r="U103" s="57"/>
      <c r="V103" s="108"/>
      <c r="W103" s="108"/>
      <c r="X103" s="108"/>
      <c r="Y103" s="108"/>
      <c r="Z103" s="108"/>
      <c r="AA103" s="58"/>
      <c r="AB103" s="58"/>
      <c r="AC103" s="108"/>
      <c r="AD103" s="108"/>
      <c r="AE103" s="111"/>
      <c r="AF103" s="112"/>
      <c r="AG103" s="108"/>
      <c r="AH103" s="112"/>
      <c r="AI103" s="58"/>
      <c r="AJ103" s="58"/>
      <c r="AK103" s="115"/>
      <c r="AL103" s="59"/>
      <c r="AM103" s="59"/>
      <c r="AN103" s="59"/>
      <c r="AO103" s="60"/>
      <c r="AP103" s="60"/>
      <c r="AQ103" s="60"/>
      <c r="AR103" s="60"/>
      <c r="AS103" s="60"/>
    </row>
    <row r="104" spans="1:45" s="8" customFormat="1" ht="20">
      <c r="A104" s="46"/>
      <c r="B104" s="46"/>
      <c r="C104" s="46"/>
      <c r="D104" s="46"/>
      <c r="E104" s="49"/>
      <c r="F104" s="49"/>
      <c r="G104" s="49"/>
      <c r="H104" s="49"/>
      <c r="I104" s="52"/>
      <c r="J104" s="54"/>
      <c r="K104" s="54"/>
      <c r="L104" s="54"/>
      <c r="M104" s="48"/>
      <c r="N104" s="48"/>
      <c r="O104" s="50"/>
      <c r="P104" s="55"/>
      <c r="Q104" s="56"/>
      <c r="R104" s="56"/>
      <c r="S104" s="53"/>
      <c r="T104" s="53"/>
      <c r="U104" s="57"/>
      <c r="V104" s="108"/>
      <c r="W104" s="108"/>
      <c r="X104" s="108"/>
      <c r="Y104" s="108"/>
      <c r="Z104" s="108"/>
      <c r="AA104" s="58"/>
      <c r="AB104" s="58"/>
      <c r="AC104" s="108"/>
      <c r="AD104" s="108"/>
      <c r="AE104" s="111"/>
      <c r="AF104" s="112"/>
      <c r="AG104" s="108"/>
      <c r="AH104" s="112"/>
      <c r="AI104" s="58"/>
      <c r="AJ104" s="58"/>
      <c r="AK104" s="115"/>
      <c r="AL104" s="59"/>
      <c r="AM104" s="59"/>
      <c r="AN104" s="59"/>
      <c r="AO104" s="60"/>
      <c r="AP104" s="60"/>
      <c r="AQ104" s="60"/>
      <c r="AR104" s="60"/>
      <c r="AS104" s="60"/>
    </row>
    <row r="105" spans="1:45" s="8" customFormat="1" ht="20">
      <c r="A105" s="46"/>
      <c r="B105" s="46"/>
      <c r="C105" s="46"/>
      <c r="D105" s="46"/>
      <c r="E105" s="49"/>
      <c r="F105" s="49"/>
      <c r="G105" s="49"/>
      <c r="H105" s="49"/>
      <c r="I105" s="52"/>
      <c r="J105" s="54"/>
      <c r="K105" s="54"/>
      <c r="L105" s="54"/>
      <c r="M105" s="48"/>
      <c r="N105" s="48"/>
      <c r="O105" s="50"/>
      <c r="P105" s="55"/>
      <c r="Q105" s="56"/>
      <c r="R105" s="56"/>
      <c r="S105" s="53"/>
      <c r="T105" s="53"/>
      <c r="U105" s="57"/>
      <c r="V105" s="108"/>
      <c r="W105" s="108"/>
      <c r="X105" s="108"/>
      <c r="Y105" s="108"/>
      <c r="Z105" s="108"/>
      <c r="AA105" s="58"/>
      <c r="AB105" s="58"/>
      <c r="AC105" s="108"/>
      <c r="AD105" s="108"/>
      <c r="AE105" s="111"/>
      <c r="AF105" s="112"/>
      <c r="AG105" s="108"/>
      <c r="AH105" s="112"/>
      <c r="AI105" s="58"/>
      <c r="AJ105" s="58"/>
      <c r="AK105" s="115"/>
      <c r="AL105" s="59"/>
      <c r="AM105" s="59"/>
      <c r="AN105" s="59"/>
      <c r="AO105" s="60"/>
      <c r="AP105" s="60"/>
      <c r="AQ105" s="60"/>
      <c r="AR105" s="60"/>
      <c r="AS105" s="60"/>
    </row>
    <row r="106" spans="1:45" s="8" customFormat="1" ht="20">
      <c r="A106" s="46"/>
      <c r="B106" s="46"/>
      <c r="C106" s="46"/>
      <c r="D106" s="46"/>
      <c r="E106" s="49"/>
      <c r="F106" s="49"/>
      <c r="G106" s="49"/>
      <c r="H106" s="49"/>
      <c r="I106" s="52"/>
      <c r="J106" s="54"/>
      <c r="K106" s="54"/>
      <c r="L106" s="54"/>
      <c r="M106" s="48"/>
      <c r="N106" s="48"/>
      <c r="O106" s="50"/>
      <c r="P106" s="55"/>
      <c r="Q106" s="56"/>
      <c r="R106" s="56"/>
      <c r="S106" s="53"/>
      <c r="T106" s="53"/>
      <c r="U106" s="57"/>
      <c r="V106" s="108"/>
      <c r="W106" s="108"/>
      <c r="X106" s="108"/>
      <c r="Y106" s="108"/>
      <c r="Z106" s="108"/>
      <c r="AA106" s="58"/>
      <c r="AB106" s="58"/>
      <c r="AC106" s="108"/>
      <c r="AD106" s="108"/>
      <c r="AE106" s="111"/>
      <c r="AF106" s="112"/>
      <c r="AG106" s="108"/>
      <c r="AH106" s="112"/>
      <c r="AI106" s="58"/>
      <c r="AJ106" s="58"/>
      <c r="AK106" s="115"/>
      <c r="AL106" s="59"/>
      <c r="AM106" s="59"/>
      <c r="AN106" s="59"/>
      <c r="AO106" s="60"/>
      <c r="AP106" s="60"/>
      <c r="AQ106" s="60"/>
      <c r="AR106" s="60"/>
      <c r="AS106" s="60"/>
    </row>
    <row r="107" spans="1:45" s="8" customFormat="1" ht="20">
      <c r="A107" s="46"/>
      <c r="B107" s="46"/>
      <c r="C107" s="46"/>
      <c r="D107" s="46"/>
      <c r="E107" s="49"/>
      <c r="F107" s="49"/>
      <c r="G107" s="49"/>
      <c r="H107" s="49"/>
      <c r="I107" s="52"/>
      <c r="J107" s="54"/>
      <c r="K107" s="54"/>
      <c r="L107" s="54"/>
      <c r="M107" s="48"/>
      <c r="N107" s="48"/>
      <c r="O107" s="50"/>
      <c r="P107" s="55"/>
      <c r="Q107" s="56"/>
      <c r="R107" s="56"/>
      <c r="S107" s="53"/>
      <c r="T107" s="53"/>
      <c r="U107" s="57"/>
      <c r="V107" s="108"/>
      <c r="W107" s="108"/>
      <c r="X107" s="108"/>
      <c r="Y107" s="108"/>
      <c r="Z107" s="108"/>
      <c r="AA107" s="58"/>
      <c r="AB107" s="58"/>
      <c r="AC107" s="108"/>
      <c r="AD107" s="108"/>
      <c r="AE107" s="111"/>
      <c r="AF107" s="112"/>
      <c r="AG107" s="108"/>
      <c r="AH107" s="112"/>
      <c r="AI107" s="58"/>
      <c r="AJ107" s="58"/>
      <c r="AK107" s="115"/>
      <c r="AL107" s="59"/>
      <c r="AM107" s="59"/>
      <c r="AN107" s="59"/>
      <c r="AO107" s="60"/>
      <c r="AP107" s="60"/>
      <c r="AQ107" s="60"/>
      <c r="AR107" s="60"/>
      <c r="AS107" s="60"/>
    </row>
    <row r="108" spans="1:45" s="8" customFormat="1" ht="20">
      <c r="A108" s="46"/>
      <c r="B108" s="46"/>
      <c r="C108" s="46"/>
      <c r="D108" s="46"/>
      <c r="E108" s="49"/>
      <c r="F108" s="49"/>
      <c r="G108" s="49"/>
      <c r="H108" s="49"/>
      <c r="I108" s="52"/>
      <c r="J108" s="54"/>
      <c r="K108" s="54"/>
      <c r="L108" s="54"/>
      <c r="M108" s="48"/>
      <c r="N108" s="48"/>
      <c r="O108" s="50"/>
      <c r="P108" s="55"/>
      <c r="Q108" s="56"/>
      <c r="R108" s="56"/>
      <c r="S108" s="53"/>
      <c r="T108" s="53"/>
      <c r="U108" s="57"/>
      <c r="V108" s="108"/>
      <c r="W108" s="108"/>
      <c r="X108" s="108"/>
      <c r="Y108" s="108"/>
      <c r="Z108" s="108"/>
      <c r="AA108" s="58"/>
      <c r="AB108" s="58"/>
      <c r="AC108" s="108"/>
      <c r="AD108" s="108"/>
      <c r="AE108" s="111"/>
      <c r="AF108" s="112"/>
      <c r="AG108" s="108"/>
      <c r="AH108" s="112"/>
      <c r="AI108" s="58"/>
      <c r="AJ108" s="58"/>
      <c r="AK108" s="115"/>
      <c r="AL108" s="59"/>
      <c r="AM108" s="59"/>
      <c r="AN108" s="59"/>
      <c r="AO108" s="60"/>
      <c r="AP108" s="60"/>
      <c r="AQ108" s="60"/>
      <c r="AR108" s="60"/>
      <c r="AS108" s="60"/>
    </row>
    <row r="109" spans="1:45" s="8" customFormat="1" ht="20">
      <c r="A109" s="46"/>
      <c r="B109" s="46"/>
      <c r="C109" s="46"/>
      <c r="D109" s="46"/>
      <c r="E109" s="49"/>
      <c r="F109" s="49"/>
      <c r="G109" s="49"/>
      <c r="H109" s="49"/>
      <c r="I109" s="52"/>
      <c r="J109" s="54"/>
      <c r="K109" s="54"/>
      <c r="L109" s="54"/>
      <c r="M109" s="48"/>
      <c r="N109" s="48"/>
      <c r="O109" s="50"/>
      <c r="P109" s="55"/>
      <c r="Q109" s="56"/>
      <c r="R109" s="56"/>
      <c r="S109" s="53"/>
      <c r="T109" s="53"/>
      <c r="U109" s="57"/>
      <c r="V109" s="108"/>
      <c r="W109" s="108"/>
      <c r="X109" s="108"/>
      <c r="Y109" s="108"/>
      <c r="Z109" s="108"/>
      <c r="AA109" s="58"/>
      <c r="AB109" s="58"/>
      <c r="AC109" s="108"/>
      <c r="AD109" s="108"/>
      <c r="AE109" s="111"/>
      <c r="AF109" s="112"/>
      <c r="AG109" s="108"/>
      <c r="AH109" s="112"/>
      <c r="AI109" s="58"/>
      <c r="AJ109" s="58"/>
      <c r="AK109" s="115"/>
      <c r="AL109" s="59"/>
      <c r="AM109" s="59"/>
      <c r="AN109" s="59"/>
      <c r="AO109" s="60"/>
      <c r="AP109" s="60"/>
      <c r="AQ109" s="60"/>
      <c r="AR109" s="60"/>
      <c r="AS109" s="60"/>
    </row>
    <row r="110" spans="1:45" s="8" customFormat="1" ht="20">
      <c r="A110" s="46"/>
      <c r="B110" s="46"/>
      <c r="C110" s="46"/>
      <c r="D110" s="46"/>
      <c r="E110" s="49"/>
      <c r="F110" s="49"/>
      <c r="G110" s="49"/>
      <c r="H110" s="49"/>
      <c r="I110" s="52"/>
      <c r="J110" s="54"/>
      <c r="K110" s="54"/>
      <c r="L110" s="54"/>
      <c r="M110" s="48"/>
      <c r="N110" s="48"/>
      <c r="O110" s="50"/>
      <c r="P110" s="55"/>
      <c r="Q110" s="56"/>
      <c r="R110" s="56"/>
      <c r="S110" s="53"/>
      <c r="T110" s="53"/>
      <c r="U110" s="57"/>
      <c r="V110" s="108"/>
      <c r="W110" s="108"/>
      <c r="X110" s="108"/>
      <c r="Y110" s="108"/>
      <c r="Z110" s="108"/>
      <c r="AA110" s="58"/>
      <c r="AB110" s="58"/>
      <c r="AC110" s="108"/>
      <c r="AD110" s="108"/>
      <c r="AE110" s="111"/>
      <c r="AF110" s="112"/>
      <c r="AG110" s="108"/>
      <c r="AH110" s="112"/>
      <c r="AI110" s="58"/>
      <c r="AJ110" s="58"/>
      <c r="AK110" s="115"/>
      <c r="AL110" s="59"/>
      <c r="AM110" s="59"/>
      <c r="AN110" s="59"/>
      <c r="AO110" s="60"/>
      <c r="AP110" s="60"/>
      <c r="AQ110" s="60"/>
      <c r="AR110" s="60"/>
      <c r="AS110" s="60"/>
    </row>
    <row r="111" spans="1:45" s="8" customFormat="1" ht="20">
      <c r="A111" s="46"/>
      <c r="B111" s="46"/>
      <c r="C111" s="46"/>
      <c r="D111" s="46"/>
      <c r="E111" s="49"/>
      <c r="F111" s="49"/>
      <c r="G111" s="49"/>
      <c r="H111" s="49"/>
      <c r="I111" s="52"/>
      <c r="J111" s="54"/>
      <c r="K111" s="54"/>
      <c r="L111" s="54"/>
      <c r="M111" s="48"/>
      <c r="N111" s="48"/>
      <c r="O111" s="50"/>
      <c r="P111" s="55"/>
      <c r="Q111" s="56"/>
      <c r="R111" s="56"/>
      <c r="S111" s="53"/>
      <c r="T111" s="53"/>
      <c r="U111" s="57"/>
      <c r="V111" s="108"/>
      <c r="W111" s="108"/>
      <c r="X111" s="108"/>
      <c r="Y111" s="108"/>
      <c r="Z111" s="108"/>
      <c r="AA111" s="58"/>
      <c r="AB111" s="58"/>
      <c r="AC111" s="108"/>
      <c r="AD111" s="108"/>
      <c r="AE111" s="111"/>
      <c r="AF111" s="112"/>
      <c r="AG111" s="108"/>
      <c r="AH111" s="112"/>
      <c r="AI111" s="58"/>
      <c r="AJ111" s="58"/>
      <c r="AK111" s="115"/>
      <c r="AL111" s="59"/>
      <c r="AM111" s="59"/>
      <c r="AN111" s="59"/>
      <c r="AO111" s="60"/>
      <c r="AP111" s="60"/>
      <c r="AQ111" s="60"/>
      <c r="AR111" s="60"/>
      <c r="AS111" s="60"/>
    </row>
    <row r="112" spans="1:45" s="8" customFormat="1" ht="20">
      <c r="A112" s="46"/>
      <c r="B112" s="46"/>
      <c r="C112" s="46"/>
      <c r="D112" s="46"/>
      <c r="E112" s="49"/>
      <c r="F112" s="49"/>
      <c r="G112" s="49"/>
      <c r="H112" s="49"/>
      <c r="I112" s="52"/>
      <c r="J112" s="54"/>
      <c r="K112" s="54"/>
      <c r="L112" s="54"/>
      <c r="M112" s="48"/>
      <c r="N112" s="48"/>
      <c r="O112" s="50"/>
      <c r="P112" s="55"/>
      <c r="Q112" s="56"/>
      <c r="R112" s="56"/>
      <c r="S112" s="53"/>
      <c r="T112" s="53"/>
      <c r="U112" s="57"/>
      <c r="V112" s="108"/>
      <c r="W112" s="108"/>
      <c r="X112" s="108"/>
      <c r="Y112" s="108"/>
      <c r="Z112" s="108"/>
      <c r="AA112" s="58"/>
      <c r="AB112" s="58"/>
      <c r="AC112" s="108"/>
      <c r="AD112" s="108"/>
      <c r="AE112" s="111"/>
      <c r="AF112" s="112"/>
      <c r="AG112" s="108"/>
      <c r="AH112" s="112"/>
      <c r="AI112" s="58"/>
      <c r="AJ112" s="58"/>
      <c r="AK112" s="115"/>
      <c r="AL112" s="59"/>
      <c r="AM112" s="59"/>
      <c r="AN112" s="59"/>
      <c r="AO112" s="60"/>
      <c r="AP112" s="60"/>
      <c r="AQ112" s="60"/>
      <c r="AR112" s="60"/>
      <c r="AS112" s="60"/>
    </row>
    <row r="113" spans="1:45" s="8" customFormat="1" ht="20">
      <c r="A113" s="46"/>
      <c r="B113" s="46"/>
      <c r="C113" s="46"/>
      <c r="D113" s="46"/>
      <c r="E113" s="49"/>
      <c r="F113" s="49"/>
      <c r="G113" s="49"/>
      <c r="H113" s="49"/>
      <c r="I113" s="52"/>
      <c r="J113" s="54"/>
      <c r="K113" s="54"/>
      <c r="L113" s="54"/>
      <c r="M113" s="48"/>
      <c r="N113" s="48"/>
      <c r="O113" s="50"/>
      <c r="P113" s="55"/>
      <c r="Q113" s="56"/>
      <c r="R113" s="56"/>
      <c r="S113" s="53"/>
      <c r="T113" s="53"/>
      <c r="U113" s="57"/>
      <c r="V113" s="108"/>
      <c r="W113" s="108"/>
      <c r="X113" s="108"/>
      <c r="Y113" s="108"/>
      <c r="Z113" s="108"/>
      <c r="AA113" s="58"/>
      <c r="AB113" s="58"/>
      <c r="AC113" s="108"/>
      <c r="AD113" s="108"/>
      <c r="AE113" s="111"/>
      <c r="AF113" s="112"/>
      <c r="AG113" s="108"/>
      <c r="AH113" s="112"/>
      <c r="AI113" s="58"/>
      <c r="AJ113" s="58"/>
      <c r="AK113" s="115"/>
      <c r="AL113" s="59"/>
      <c r="AM113" s="59"/>
      <c r="AN113" s="59"/>
      <c r="AO113" s="60"/>
      <c r="AP113" s="60"/>
      <c r="AQ113" s="60"/>
      <c r="AR113" s="60"/>
      <c r="AS113" s="60"/>
    </row>
    <row r="114" spans="1:45" s="8" customFormat="1" ht="20">
      <c r="A114" s="46"/>
      <c r="B114" s="46"/>
      <c r="C114" s="46"/>
      <c r="D114" s="46"/>
      <c r="E114" s="49"/>
      <c r="F114" s="49"/>
      <c r="G114" s="49"/>
      <c r="H114" s="49"/>
      <c r="I114" s="52"/>
      <c r="J114" s="54"/>
      <c r="K114" s="54"/>
      <c r="L114" s="54"/>
      <c r="M114" s="48"/>
      <c r="N114" s="48"/>
      <c r="O114" s="50"/>
      <c r="P114" s="55"/>
      <c r="Q114" s="56"/>
      <c r="R114" s="56"/>
      <c r="S114" s="53"/>
      <c r="T114" s="53"/>
      <c r="U114" s="57"/>
      <c r="V114" s="108"/>
      <c r="W114" s="108"/>
      <c r="X114" s="108"/>
      <c r="Y114" s="108"/>
      <c r="Z114" s="108"/>
      <c r="AA114" s="58"/>
      <c r="AB114" s="58"/>
      <c r="AC114" s="108"/>
      <c r="AD114" s="108"/>
      <c r="AE114" s="111"/>
      <c r="AF114" s="112"/>
      <c r="AG114" s="108"/>
      <c r="AH114" s="112"/>
      <c r="AI114" s="58"/>
      <c r="AJ114" s="58"/>
      <c r="AK114" s="115"/>
      <c r="AL114" s="59"/>
      <c r="AM114" s="59"/>
      <c r="AN114" s="59"/>
      <c r="AO114" s="60"/>
      <c r="AP114" s="60"/>
      <c r="AQ114" s="60"/>
      <c r="AR114" s="60"/>
      <c r="AS114" s="60"/>
    </row>
    <row r="115" spans="1:45" s="8" customFormat="1" ht="20">
      <c r="A115" s="46"/>
      <c r="B115" s="46"/>
      <c r="C115" s="46"/>
      <c r="D115" s="46"/>
      <c r="E115" s="49"/>
      <c r="F115" s="49"/>
      <c r="G115" s="49"/>
      <c r="H115" s="49"/>
      <c r="I115" s="52"/>
      <c r="J115" s="54"/>
      <c r="K115" s="54"/>
      <c r="L115" s="54"/>
      <c r="M115" s="48"/>
      <c r="N115" s="48"/>
      <c r="O115" s="50"/>
      <c r="P115" s="55"/>
      <c r="Q115" s="56"/>
      <c r="R115" s="56"/>
      <c r="S115" s="53"/>
      <c r="T115" s="53"/>
      <c r="U115" s="57"/>
      <c r="V115" s="108"/>
      <c r="W115" s="108"/>
      <c r="X115" s="108"/>
      <c r="Y115" s="108"/>
      <c r="Z115" s="108"/>
      <c r="AA115" s="58"/>
      <c r="AB115" s="58"/>
      <c r="AC115" s="108"/>
      <c r="AD115" s="108"/>
      <c r="AE115" s="111"/>
      <c r="AF115" s="112"/>
      <c r="AG115" s="108"/>
      <c r="AH115" s="112"/>
      <c r="AI115" s="58"/>
      <c r="AJ115" s="58"/>
      <c r="AK115" s="115"/>
      <c r="AL115" s="59"/>
      <c r="AM115" s="59"/>
      <c r="AN115" s="59"/>
      <c r="AO115" s="60"/>
      <c r="AP115" s="60"/>
      <c r="AQ115" s="60"/>
      <c r="AR115" s="60"/>
      <c r="AS115" s="60"/>
    </row>
    <row r="116" spans="1:45" s="8" customFormat="1" ht="20">
      <c r="A116" s="46"/>
      <c r="B116" s="46"/>
      <c r="C116" s="46"/>
      <c r="D116" s="46"/>
      <c r="E116" s="49"/>
      <c r="F116" s="49"/>
      <c r="G116" s="49"/>
      <c r="H116" s="49"/>
      <c r="I116" s="52"/>
      <c r="J116" s="54"/>
      <c r="K116" s="54"/>
      <c r="L116" s="54"/>
      <c r="M116" s="48"/>
      <c r="N116" s="48"/>
      <c r="O116" s="50"/>
      <c r="P116" s="55"/>
      <c r="Q116" s="56"/>
      <c r="R116" s="56"/>
      <c r="S116" s="53"/>
      <c r="T116" s="53"/>
      <c r="U116" s="57"/>
      <c r="V116" s="108"/>
      <c r="W116" s="108"/>
      <c r="X116" s="108"/>
      <c r="Y116" s="108"/>
      <c r="Z116" s="108"/>
      <c r="AA116" s="58"/>
      <c r="AB116" s="58"/>
      <c r="AC116" s="108"/>
      <c r="AD116" s="108"/>
      <c r="AE116" s="111"/>
      <c r="AF116" s="112"/>
      <c r="AG116" s="108"/>
      <c r="AH116" s="112"/>
      <c r="AI116" s="58"/>
      <c r="AJ116" s="58"/>
      <c r="AK116" s="115"/>
      <c r="AL116" s="59"/>
      <c r="AM116" s="59"/>
      <c r="AN116" s="59"/>
      <c r="AO116" s="60"/>
      <c r="AP116" s="60"/>
      <c r="AQ116" s="60"/>
      <c r="AR116" s="60"/>
      <c r="AS116" s="60"/>
    </row>
    <row r="117" spans="1:45" s="8" customFormat="1" ht="20">
      <c r="A117" s="46"/>
      <c r="B117" s="46"/>
      <c r="C117" s="46"/>
      <c r="D117" s="46"/>
      <c r="E117" s="49"/>
      <c r="F117" s="49"/>
      <c r="G117" s="49"/>
      <c r="H117" s="49"/>
      <c r="I117" s="52"/>
      <c r="J117" s="54"/>
      <c r="K117" s="54"/>
      <c r="L117" s="54"/>
      <c r="M117" s="48"/>
      <c r="N117" s="48"/>
      <c r="O117" s="50"/>
      <c r="P117" s="55"/>
      <c r="Q117" s="56"/>
      <c r="R117" s="56"/>
      <c r="S117" s="53"/>
      <c r="T117" s="53"/>
      <c r="U117" s="57"/>
      <c r="V117" s="108"/>
      <c r="W117" s="108"/>
      <c r="X117" s="108"/>
      <c r="Y117" s="108"/>
      <c r="Z117" s="108"/>
      <c r="AA117" s="58"/>
      <c r="AB117" s="58"/>
      <c r="AC117" s="108"/>
      <c r="AD117" s="108"/>
      <c r="AE117" s="111"/>
      <c r="AF117" s="112"/>
      <c r="AG117" s="108"/>
      <c r="AH117" s="112"/>
      <c r="AI117" s="58"/>
      <c r="AJ117" s="58"/>
      <c r="AK117" s="115"/>
      <c r="AL117" s="59"/>
      <c r="AM117" s="59"/>
      <c r="AN117" s="59"/>
      <c r="AO117" s="60"/>
      <c r="AP117" s="60"/>
      <c r="AQ117" s="60"/>
      <c r="AR117" s="60"/>
      <c r="AS117" s="60"/>
    </row>
    <row r="118" spans="1:45" s="8" customFormat="1" ht="20">
      <c r="A118" s="46"/>
      <c r="B118" s="46"/>
      <c r="C118" s="46"/>
      <c r="D118" s="46"/>
      <c r="E118" s="49"/>
      <c r="F118" s="49"/>
      <c r="G118" s="49"/>
      <c r="H118" s="49"/>
      <c r="I118" s="52"/>
      <c r="J118" s="54"/>
      <c r="K118" s="54"/>
      <c r="L118" s="54"/>
      <c r="M118" s="48"/>
      <c r="N118" s="48"/>
      <c r="O118" s="50"/>
      <c r="P118" s="55"/>
      <c r="Q118" s="56"/>
      <c r="R118" s="56"/>
      <c r="S118" s="53"/>
      <c r="T118" s="53"/>
      <c r="U118" s="57"/>
      <c r="V118" s="108"/>
      <c r="W118" s="108"/>
      <c r="X118" s="108"/>
      <c r="Y118" s="108"/>
      <c r="Z118" s="108"/>
      <c r="AA118" s="58"/>
      <c r="AB118" s="58"/>
      <c r="AC118" s="108"/>
      <c r="AD118" s="108"/>
      <c r="AE118" s="111"/>
      <c r="AF118" s="112"/>
      <c r="AG118" s="108"/>
      <c r="AH118" s="112"/>
      <c r="AI118" s="58"/>
      <c r="AJ118" s="58"/>
      <c r="AK118" s="115"/>
      <c r="AL118" s="59"/>
      <c r="AM118" s="59"/>
      <c r="AN118" s="59"/>
      <c r="AO118" s="60"/>
      <c r="AP118" s="60"/>
      <c r="AQ118" s="60"/>
      <c r="AR118" s="60"/>
      <c r="AS118" s="60"/>
    </row>
    <row r="119" spans="1:45" s="8" customFormat="1" ht="20">
      <c r="A119" s="46"/>
      <c r="B119" s="46"/>
      <c r="C119" s="46"/>
      <c r="D119" s="46"/>
      <c r="E119" s="49"/>
      <c r="F119" s="49"/>
      <c r="G119" s="49"/>
      <c r="H119" s="49"/>
      <c r="I119" s="52"/>
      <c r="J119" s="54"/>
      <c r="K119" s="54"/>
      <c r="L119" s="54"/>
      <c r="M119" s="48"/>
      <c r="N119" s="48"/>
      <c r="O119" s="50"/>
      <c r="P119" s="55"/>
      <c r="Q119" s="56"/>
      <c r="R119" s="56"/>
      <c r="S119" s="53"/>
      <c r="T119" s="53"/>
      <c r="U119" s="57"/>
      <c r="V119" s="108"/>
      <c r="W119" s="108"/>
      <c r="X119" s="108"/>
      <c r="Y119" s="108"/>
      <c r="Z119" s="108"/>
      <c r="AA119" s="58"/>
      <c r="AB119" s="58"/>
      <c r="AC119" s="108"/>
      <c r="AD119" s="108"/>
      <c r="AE119" s="111"/>
      <c r="AF119" s="112"/>
      <c r="AG119" s="108"/>
      <c r="AH119" s="112"/>
      <c r="AI119" s="58"/>
      <c r="AJ119" s="58"/>
      <c r="AK119" s="115"/>
      <c r="AL119" s="59"/>
      <c r="AM119" s="59"/>
      <c r="AN119" s="59"/>
      <c r="AO119" s="60"/>
      <c r="AP119" s="60"/>
      <c r="AQ119" s="60"/>
      <c r="AR119" s="60"/>
      <c r="AS119" s="60"/>
    </row>
    <row r="120" spans="1:45" s="8" customFormat="1" ht="20">
      <c r="A120" s="46"/>
      <c r="B120" s="46"/>
      <c r="C120" s="46"/>
      <c r="D120" s="46"/>
      <c r="E120" s="49"/>
      <c r="F120" s="49"/>
      <c r="G120" s="49"/>
      <c r="H120" s="49"/>
      <c r="I120" s="52"/>
      <c r="J120" s="54"/>
      <c r="K120" s="54"/>
      <c r="L120" s="54"/>
      <c r="M120" s="48"/>
      <c r="N120" s="48"/>
      <c r="O120" s="50"/>
      <c r="P120" s="55"/>
      <c r="Q120" s="56"/>
      <c r="R120" s="56"/>
      <c r="S120" s="53"/>
      <c r="T120" s="53"/>
      <c r="U120" s="57"/>
      <c r="V120" s="108"/>
      <c r="W120" s="108"/>
      <c r="X120" s="108"/>
      <c r="Y120" s="108"/>
      <c r="Z120" s="108"/>
      <c r="AA120" s="58"/>
      <c r="AB120" s="58"/>
      <c r="AC120" s="108"/>
      <c r="AD120" s="108"/>
      <c r="AE120" s="111"/>
      <c r="AF120" s="112"/>
      <c r="AG120" s="108"/>
      <c r="AH120" s="112"/>
      <c r="AI120" s="58"/>
      <c r="AJ120" s="58"/>
      <c r="AK120" s="115"/>
      <c r="AL120" s="59"/>
      <c r="AM120" s="59"/>
      <c r="AN120" s="59"/>
      <c r="AO120" s="60"/>
      <c r="AP120" s="60"/>
      <c r="AQ120" s="60"/>
      <c r="AR120" s="60"/>
      <c r="AS120" s="60"/>
    </row>
    <row r="121" spans="1:45" s="8" customFormat="1" ht="20">
      <c r="A121" s="46"/>
      <c r="B121" s="46"/>
      <c r="C121" s="46"/>
      <c r="D121" s="46"/>
      <c r="E121" s="49"/>
      <c r="F121" s="49"/>
      <c r="G121" s="49"/>
      <c r="H121" s="49"/>
      <c r="I121" s="52"/>
      <c r="J121" s="54"/>
      <c r="K121" s="54"/>
      <c r="L121" s="54"/>
      <c r="M121" s="48"/>
      <c r="N121" s="48"/>
      <c r="O121" s="50"/>
      <c r="P121" s="55"/>
      <c r="Q121" s="56"/>
      <c r="R121" s="56"/>
      <c r="S121" s="53"/>
      <c r="T121" s="53"/>
      <c r="U121" s="57"/>
      <c r="V121" s="108"/>
      <c r="W121" s="108"/>
      <c r="X121" s="108"/>
      <c r="Y121" s="108"/>
      <c r="Z121" s="108"/>
      <c r="AA121" s="58"/>
      <c r="AB121" s="58"/>
      <c r="AC121" s="108"/>
      <c r="AD121" s="108"/>
      <c r="AE121" s="111"/>
      <c r="AF121" s="112"/>
      <c r="AG121" s="108"/>
      <c r="AH121" s="112"/>
      <c r="AI121" s="58"/>
      <c r="AJ121" s="58"/>
      <c r="AK121" s="115"/>
      <c r="AL121" s="59"/>
      <c r="AM121" s="59"/>
      <c r="AN121" s="59"/>
      <c r="AO121" s="60"/>
      <c r="AP121" s="60"/>
      <c r="AQ121" s="60"/>
      <c r="AR121" s="60"/>
      <c r="AS121" s="60"/>
    </row>
    <row r="122" spans="1:45" s="8" customFormat="1" ht="20">
      <c r="A122" s="46"/>
      <c r="B122" s="46"/>
      <c r="C122" s="46"/>
      <c r="D122" s="46"/>
      <c r="E122" s="49"/>
      <c r="F122" s="49"/>
      <c r="G122" s="49"/>
      <c r="H122" s="49"/>
      <c r="I122" s="52"/>
      <c r="J122" s="54"/>
      <c r="K122" s="54"/>
      <c r="L122" s="54"/>
      <c r="M122" s="48"/>
      <c r="N122" s="48"/>
      <c r="O122" s="50"/>
      <c r="P122" s="55"/>
      <c r="Q122" s="56"/>
      <c r="R122" s="56"/>
      <c r="S122" s="53"/>
      <c r="T122" s="53"/>
      <c r="U122" s="57"/>
      <c r="V122" s="108"/>
      <c r="W122" s="108"/>
      <c r="X122" s="108"/>
      <c r="Y122" s="108"/>
      <c r="Z122" s="108"/>
      <c r="AA122" s="58"/>
      <c r="AB122" s="58"/>
      <c r="AC122" s="108"/>
      <c r="AD122" s="108"/>
      <c r="AE122" s="111"/>
      <c r="AF122" s="112"/>
      <c r="AG122" s="108"/>
      <c r="AH122" s="112"/>
      <c r="AI122" s="58"/>
      <c r="AJ122" s="58"/>
      <c r="AK122" s="115"/>
      <c r="AL122" s="59"/>
      <c r="AM122" s="59"/>
      <c r="AN122" s="59"/>
      <c r="AO122" s="60"/>
      <c r="AP122" s="60"/>
      <c r="AQ122" s="60"/>
      <c r="AR122" s="60"/>
      <c r="AS122" s="60"/>
    </row>
    <row r="123" spans="1:45" s="8" customFormat="1" ht="20">
      <c r="A123" s="46"/>
      <c r="B123" s="46"/>
      <c r="C123" s="46"/>
      <c r="D123" s="46"/>
      <c r="E123" s="49"/>
      <c r="F123" s="49"/>
      <c r="G123" s="49"/>
      <c r="H123" s="49"/>
      <c r="I123" s="52"/>
      <c r="J123" s="54"/>
      <c r="K123" s="54"/>
      <c r="L123" s="54"/>
      <c r="M123" s="48"/>
      <c r="N123" s="48"/>
      <c r="O123" s="50"/>
      <c r="P123" s="55"/>
      <c r="Q123" s="56"/>
      <c r="R123" s="56"/>
      <c r="S123" s="53"/>
      <c r="T123" s="53"/>
      <c r="U123" s="57"/>
      <c r="V123" s="108"/>
      <c r="W123" s="108"/>
      <c r="X123" s="108"/>
      <c r="Y123" s="108"/>
      <c r="Z123" s="108"/>
      <c r="AA123" s="58"/>
      <c r="AB123" s="58"/>
      <c r="AC123" s="108"/>
      <c r="AD123" s="108"/>
      <c r="AE123" s="111"/>
      <c r="AF123" s="112"/>
      <c r="AG123" s="108"/>
      <c r="AH123" s="112"/>
      <c r="AI123" s="58"/>
      <c r="AJ123" s="58"/>
      <c r="AK123" s="115"/>
      <c r="AL123" s="59"/>
      <c r="AM123" s="59"/>
      <c r="AN123" s="59"/>
      <c r="AO123" s="60"/>
      <c r="AP123" s="60"/>
      <c r="AQ123" s="60"/>
      <c r="AR123" s="60"/>
      <c r="AS123" s="60"/>
    </row>
    <row r="124" spans="1:45" s="8" customFormat="1" ht="20">
      <c r="A124" s="46"/>
      <c r="B124" s="46"/>
      <c r="C124" s="46"/>
      <c r="D124" s="46"/>
      <c r="E124" s="49"/>
      <c r="F124" s="49"/>
      <c r="G124" s="49"/>
      <c r="H124" s="49"/>
      <c r="I124" s="52"/>
      <c r="J124" s="54"/>
      <c r="K124" s="54"/>
      <c r="L124" s="54"/>
      <c r="M124" s="48"/>
      <c r="N124" s="48"/>
      <c r="O124" s="50"/>
      <c r="P124" s="55"/>
      <c r="Q124" s="56"/>
      <c r="R124" s="56"/>
      <c r="S124" s="53"/>
      <c r="T124" s="53"/>
      <c r="U124" s="57"/>
      <c r="V124" s="108"/>
      <c r="W124" s="108"/>
      <c r="X124" s="108"/>
      <c r="Y124" s="108"/>
      <c r="Z124" s="108"/>
      <c r="AA124" s="58"/>
      <c r="AB124" s="58"/>
      <c r="AC124" s="108"/>
      <c r="AD124" s="108"/>
      <c r="AE124" s="111"/>
      <c r="AF124" s="112"/>
      <c r="AG124" s="108"/>
      <c r="AH124" s="112"/>
      <c r="AI124" s="58"/>
      <c r="AJ124" s="58"/>
      <c r="AK124" s="115"/>
      <c r="AL124" s="59"/>
      <c r="AM124" s="59"/>
      <c r="AN124" s="59"/>
      <c r="AO124" s="60"/>
      <c r="AP124" s="60"/>
      <c r="AQ124" s="60"/>
      <c r="AR124" s="60"/>
      <c r="AS124" s="60"/>
    </row>
    <row r="125" spans="1:45" s="8" customFormat="1" ht="20">
      <c r="A125" s="46"/>
      <c r="B125" s="46"/>
      <c r="C125" s="46"/>
      <c r="D125" s="46"/>
      <c r="E125" s="49"/>
      <c r="F125" s="49"/>
      <c r="G125" s="49"/>
      <c r="H125" s="49"/>
      <c r="I125" s="52"/>
      <c r="J125" s="54"/>
      <c r="K125" s="54"/>
      <c r="L125" s="54"/>
      <c r="M125" s="48"/>
      <c r="N125" s="48"/>
      <c r="O125" s="50"/>
      <c r="P125" s="55"/>
      <c r="Q125" s="56"/>
      <c r="R125" s="56"/>
      <c r="S125" s="53"/>
      <c r="T125" s="53"/>
      <c r="U125" s="57"/>
      <c r="V125" s="108"/>
      <c r="W125" s="108"/>
      <c r="X125" s="108"/>
      <c r="Y125" s="108"/>
      <c r="Z125" s="108"/>
      <c r="AA125" s="58"/>
      <c r="AB125" s="58"/>
      <c r="AC125" s="108"/>
      <c r="AD125" s="108"/>
      <c r="AE125" s="111"/>
      <c r="AF125" s="112"/>
      <c r="AG125" s="108"/>
      <c r="AH125" s="112"/>
      <c r="AI125" s="58"/>
      <c r="AJ125" s="58"/>
      <c r="AK125" s="115"/>
      <c r="AL125" s="59"/>
      <c r="AM125" s="59"/>
      <c r="AN125" s="59"/>
      <c r="AO125" s="60"/>
      <c r="AP125" s="60"/>
      <c r="AQ125" s="60"/>
      <c r="AR125" s="60"/>
      <c r="AS125" s="60"/>
    </row>
    <row r="126" spans="1:45" s="8" customFormat="1" ht="20">
      <c r="A126" s="46"/>
      <c r="B126" s="46"/>
      <c r="C126" s="46"/>
      <c r="D126" s="46"/>
      <c r="E126" s="49"/>
      <c r="F126" s="49"/>
      <c r="G126" s="49"/>
      <c r="H126" s="49"/>
      <c r="I126" s="52"/>
      <c r="J126" s="54"/>
      <c r="K126" s="54"/>
      <c r="L126" s="54"/>
      <c r="M126" s="48"/>
      <c r="N126" s="48"/>
      <c r="O126" s="50"/>
      <c r="P126" s="55"/>
      <c r="Q126" s="56"/>
      <c r="R126" s="56"/>
      <c r="S126" s="53"/>
      <c r="T126" s="53"/>
      <c r="U126" s="57"/>
      <c r="V126" s="108"/>
      <c r="W126" s="108"/>
      <c r="X126" s="108"/>
      <c r="Y126" s="108"/>
      <c r="Z126" s="108"/>
      <c r="AA126" s="58"/>
      <c r="AB126" s="58"/>
      <c r="AC126" s="108"/>
      <c r="AD126" s="108"/>
      <c r="AE126" s="111"/>
      <c r="AF126" s="112"/>
      <c r="AG126" s="108"/>
      <c r="AH126" s="112"/>
      <c r="AI126" s="58"/>
      <c r="AJ126" s="58"/>
      <c r="AK126" s="115"/>
      <c r="AL126" s="59"/>
      <c r="AM126" s="59"/>
      <c r="AN126" s="59"/>
      <c r="AO126" s="60"/>
      <c r="AP126" s="60"/>
      <c r="AQ126" s="60"/>
      <c r="AR126" s="60"/>
      <c r="AS126" s="60"/>
    </row>
    <row r="127" spans="1:45" s="8" customFormat="1" ht="20">
      <c r="A127" s="46"/>
      <c r="B127" s="46"/>
      <c r="C127" s="46"/>
      <c r="D127" s="46"/>
      <c r="E127" s="49"/>
      <c r="F127" s="49"/>
      <c r="G127" s="49"/>
      <c r="H127" s="49"/>
      <c r="I127" s="52"/>
      <c r="J127" s="54"/>
      <c r="K127" s="54"/>
      <c r="L127" s="54"/>
      <c r="M127" s="48"/>
      <c r="N127" s="48"/>
      <c r="O127" s="50"/>
      <c r="P127" s="55"/>
      <c r="Q127" s="56"/>
      <c r="R127" s="56"/>
      <c r="S127" s="53"/>
      <c r="T127" s="53"/>
      <c r="U127" s="57"/>
      <c r="V127" s="108"/>
      <c r="W127" s="108"/>
      <c r="X127" s="108"/>
      <c r="Y127" s="108"/>
      <c r="Z127" s="108"/>
      <c r="AA127" s="58"/>
      <c r="AB127" s="58"/>
      <c r="AC127" s="108"/>
      <c r="AD127" s="108"/>
      <c r="AE127" s="111"/>
      <c r="AF127" s="112"/>
      <c r="AG127" s="108"/>
      <c r="AH127" s="112"/>
      <c r="AI127" s="58"/>
      <c r="AJ127" s="58"/>
      <c r="AK127" s="115"/>
      <c r="AL127" s="59"/>
      <c r="AM127" s="59"/>
      <c r="AN127" s="59"/>
      <c r="AO127" s="60"/>
      <c r="AP127" s="60"/>
      <c r="AQ127" s="60"/>
      <c r="AR127" s="60"/>
      <c r="AS127" s="60"/>
    </row>
    <row r="128" spans="1:45" s="8" customFormat="1" ht="20">
      <c r="A128" s="46"/>
      <c r="B128" s="46"/>
      <c r="C128" s="46"/>
      <c r="D128" s="46"/>
      <c r="E128" s="49"/>
      <c r="F128" s="49"/>
      <c r="G128" s="49"/>
      <c r="H128" s="49"/>
      <c r="I128" s="52"/>
      <c r="J128" s="54"/>
      <c r="K128" s="54"/>
      <c r="L128" s="54"/>
      <c r="M128" s="48"/>
      <c r="N128" s="48"/>
      <c r="O128" s="50"/>
      <c r="P128" s="55"/>
      <c r="Q128" s="56"/>
      <c r="R128" s="56"/>
      <c r="S128" s="53"/>
      <c r="T128" s="53"/>
      <c r="U128" s="57"/>
      <c r="V128" s="108"/>
      <c r="W128" s="108"/>
      <c r="X128" s="108"/>
      <c r="Y128" s="108"/>
      <c r="Z128" s="108"/>
      <c r="AA128" s="58"/>
      <c r="AB128" s="58"/>
      <c r="AC128" s="108"/>
      <c r="AD128" s="108"/>
      <c r="AE128" s="111"/>
      <c r="AF128" s="112"/>
      <c r="AG128" s="108"/>
      <c r="AH128" s="112"/>
      <c r="AI128" s="58"/>
      <c r="AJ128" s="58"/>
      <c r="AK128" s="115"/>
      <c r="AL128" s="59"/>
      <c r="AM128" s="59"/>
      <c r="AN128" s="59"/>
      <c r="AO128" s="60"/>
      <c r="AP128" s="60"/>
      <c r="AQ128" s="60"/>
      <c r="AR128" s="60"/>
      <c r="AS128" s="60"/>
    </row>
    <row r="129" spans="1:45" s="8" customFormat="1" ht="20">
      <c r="A129" s="46"/>
      <c r="B129" s="46"/>
      <c r="C129" s="46"/>
      <c r="D129" s="46"/>
      <c r="E129" s="49"/>
      <c r="F129" s="49"/>
      <c r="G129" s="49"/>
      <c r="H129" s="49"/>
      <c r="I129" s="52"/>
      <c r="J129" s="54"/>
      <c r="K129" s="54"/>
      <c r="L129" s="54"/>
      <c r="M129" s="48"/>
      <c r="N129" s="48"/>
      <c r="O129" s="50"/>
      <c r="P129" s="55"/>
      <c r="Q129" s="56"/>
      <c r="R129" s="56"/>
      <c r="S129" s="53"/>
      <c r="T129" s="53"/>
      <c r="U129" s="57"/>
      <c r="V129" s="108"/>
      <c r="W129" s="108"/>
      <c r="X129" s="108"/>
      <c r="Y129" s="108"/>
      <c r="Z129" s="108"/>
      <c r="AA129" s="58"/>
      <c r="AB129" s="58"/>
      <c r="AC129" s="108"/>
      <c r="AD129" s="108"/>
      <c r="AE129" s="111"/>
      <c r="AF129" s="112"/>
      <c r="AG129" s="108"/>
      <c r="AH129" s="112"/>
      <c r="AI129" s="58"/>
      <c r="AJ129" s="58"/>
      <c r="AK129" s="115"/>
      <c r="AL129" s="59"/>
      <c r="AM129" s="59"/>
      <c r="AN129" s="59"/>
      <c r="AO129" s="60"/>
      <c r="AP129" s="60"/>
      <c r="AQ129" s="60"/>
      <c r="AR129" s="60"/>
      <c r="AS129" s="60"/>
    </row>
    <row r="130" spans="1:45" s="8" customFormat="1" ht="20">
      <c r="A130" s="46"/>
      <c r="B130" s="46"/>
      <c r="C130" s="46"/>
      <c r="D130" s="46"/>
      <c r="E130" s="49"/>
      <c r="F130" s="49"/>
      <c r="G130" s="49"/>
      <c r="H130" s="49"/>
      <c r="I130" s="52"/>
      <c r="J130" s="54"/>
      <c r="K130" s="54"/>
      <c r="L130" s="54"/>
      <c r="M130" s="48"/>
      <c r="N130" s="48"/>
      <c r="O130" s="50"/>
      <c r="P130" s="55"/>
      <c r="Q130" s="56"/>
      <c r="R130" s="56"/>
      <c r="S130" s="53"/>
      <c r="T130" s="53"/>
      <c r="U130" s="57"/>
      <c r="V130" s="108"/>
      <c r="W130" s="108"/>
      <c r="X130" s="108"/>
      <c r="Y130" s="108"/>
      <c r="Z130" s="108"/>
      <c r="AA130" s="58"/>
      <c r="AB130" s="58"/>
      <c r="AC130" s="108"/>
      <c r="AD130" s="108"/>
      <c r="AE130" s="111"/>
      <c r="AF130" s="112"/>
      <c r="AG130" s="108"/>
      <c r="AH130" s="112"/>
      <c r="AI130" s="58"/>
      <c r="AJ130" s="58"/>
      <c r="AK130" s="115"/>
      <c r="AL130" s="59"/>
      <c r="AM130" s="59"/>
      <c r="AN130" s="59"/>
      <c r="AO130" s="60"/>
      <c r="AP130" s="60"/>
      <c r="AQ130" s="60"/>
      <c r="AR130" s="60"/>
      <c r="AS130" s="60"/>
    </row>
    <row r="131" spans="1:45" s="8" customFormat="1" ht="20">
      <c r="A131" s="46"/>
      <c r="B131" s="46"/>
      <c r="C131" s="46"/>
      <c r="D131" s="46"/>
      <c r="E131" s="49"/>
      <c r="F131" s="49"/>
      <c r="G131" s="49"/>
      <c r="H131" s="49"/>
      <c r="I131" s="52"/>
      <c r="J131" s="54"/>
      <c r="K131" s="54"/>
      <c r="L131" s="54"/>
      <c r="M131" s="48"/>
      <c r="N131" s="48"/>
      <c r="O131" s="50"/>
      <c r="P131" s="55"/>
      <c r="Q131" s="56"/>
      <c r="R131" s="56"/>
      <c r="S131" s="53"/>
      <c r="T131" s="53"/>
      <c r="U131" s="57"/>
      <c r="V131" s="108"/>
      <c r="W131" s="108"/>
      <c r="X131" s="108"/>
      <c r="Y131" s="108"/>
      <c r="Z131" s="108"/>
      <c r="AA131" s="58"/>
      <c r="AB131" s="58"/>
      <c r="AC131" s="108"/>
      <c r="AD131" s="108"/>
      <c r="AE131" s="111"/>
      <c r="AF131" s="112"/>
      <c r="AG131" s="108"/>
      <c r="AH131" s="112"/>
      <c r="AI131" s="58"/>
      <c r="AJ131" s="58"/>
      <c r="AK131" s="115"/>
      <c r="AL131" s="59"/>
      <c r="AM131" s="59"/>
      <c r="AN131" s="59"/>
      <c r="AO131" s="60"/>
      <c r="AP131" s="60"/>
      <c r="AQ131" s="60"/>
      <c r="AR131" s="60"/>
      <c r="AS131" s="60"/>
    </row>
    <row r="132" spans="1:45" s="8" customFormat="1" ht="20">
      <c r="A132" s="46"/>
      <c r="B132" s="46"/>
      <c r="C132" s="46"/>
      <c r="D132" s="46"/>
      <c r="E132" s="49"/>
      <c r="F132" s="49"/>
      <c r="G132" s="49"/>
      <c r="H132" s="49"/>
      <c r="I132" s="52"/>
      <c r="J132" s="54"/>
      <c r="K132" s="54"/>
      <c r="L132" s="54"/>
      <c r="M132" s="48"/>
      <c r="N132" s="48"/>
      <c r="O132" s="50"/>
      <c r="P132" s="55"/>
      <c r="Q132" s="56"/>
      <c r="R132" s="56"/>
      <c r="S132" s="53"/>
      <c r="T132" s="53"/>
      <c r="U132" s="57"/>
      <c r="V132" s="108"/>
      <c r="W132" s="108"/>
      <c r="X132" s="108"/>
      <c r="Y132" s="108"/>
      <c r="Z132" s="108"/>
      <c r="AA132" s="58"/>
      <c r="AB132" s="58"/>
      <c r="AC132" s="108"/>
      <c r="AD132" s="108"/>
      <c r="AE132" s="111"/>
      <c r="AF132" s="112"/>
      <c r="AG132" s="108"/>
      <c r="AH132" s="112"/>
      <c r="AI132" s="58"/>
      <c r="AJ132" s="58"/>
      <c r="AK132" s="115"/>
      <c r="AL132" s="59"/>
      <c r="AM132" s="59"/>
      <c r="AN132" s="59"/>
      <c r="AO132" s="60"/>
      <c r="AP132" s="60"/>
      <c r="AQ132" s="60"/>
      <c r="AR132" s="60"/>
      <c r="AS132" s="60"/>
    </row>
    <row r="133" spans="1:45" s="8" customFormat="1" ht="20">
      <c r="A133" s="46"/>
      <c r="B133" s="46"/>
      <c r="C133" s="46"/>
      <c r="D133" s="46"/>
      <c r="E133" s="49"/>
      <c r="F133" s="49"/>
      <c r="G133" s="49"/>
      <c r="H133" s="49"/>
      <c r="I133" s="52"/>
      <c r="J133" s="54"/>
      <c r="K133" s="54"/>
      <c r="L133" s="54"/>
      <c r="M133" s="48"/>
      <c r="N133" s="48"/>
      <c r="O133" s="50"/>
      <c r="P133" s="55"/>
      <c r="Q133" s="56"/>
      <c r="R133" s="56"/>
      <c r="S133" s="53"/>
      <c r="T133" s="53"/>
      <c r="U133" s="57"/>
      <c r="V133" s="108"/>
      <c r="W133" s="108"/>
      <c r="X133" s="108"/>
      <c r="Y133" s="108"/>
      <c r="Z133" s="108"/>
      <c r="AA133" s="58"/>
      <c r="AB133" s="58"/>
      <c r="AC133" s="108"/>
      <c r="AD133" s="108"/>
      <c r="AE133" s="111"/>
      <c r="AF133" s="112"/>
      <c r="AG133" s="108"/>
      <c r="AH133" s="112"/>
      <c r="AI133" s="58"/>
      <c r="AJ133" s="58"/>
      <c r="AK133" s="115"/>
      <c r="AL133" s="59"/>
      <c r="AM133" s="59"/>
      <c r="AN133" s="59"/>
      <c r="AO133" s="60"/>
      <c r="AP133" s="60"/>
      <c r="AQ133" s="60"/>
      <c r="AR133" s="60"/>
      <c r="AS133" s="60"/>
    </row>
    <row r="134" spans="1:45" s="8" customFormat="1" ht="20">
      <c r="A134" s="46"/>
      <c r="B134" s="46"/>
      <c r="C134" s="46"/>
      <c r="D134" s="46"/>
      <c r="E134" s="49"/>
      <c r="F134" s="49"/>
      <c r="G134" s="49"/>
      <c r="H134" s="49"/>
      <c r="I134" s="52"/>
      <c r="J134" s="54"/>
      <c r="K134" s="54"/>
      <c r="L134" s="54"/>
      <c r="M134" s="48"/>
      <c r="N134" s="48"/>
      <c r="O134" s="50"/>
      <c r="P134" s="55"/>
      <c r="Q134" s="56"/>
      <c r="R134" s="56"/>
      <c r="S134" s="53"/>
      <c r="T134" s="53"/>
      <c r="U134" s="57"/>
      <c r="V134" s="108"/>
      <c r="W134" s="108"/>
      <c r="X134" s="108"/>
      <c r="Y134" s="108"/>
      <c r="Z134" s="108"/>
      <c r="AA134" s="58"/>
      <c r="AB134" s="58"/>
      <c r="AC134" s="108"/>
      <c r="AD134" s="108"/>
      <c r="AE134" s="111"/>
      <c r="AF134" s="112"/>
      <c r="AG134" s="108"/>
      <c r="AH134" s="112"/>
      <c r="AI134" s="58"/>
      <c r="AJ134" s="58"/>
      <c r="AK134" s="115"/>
      <c r="AL134" s="59"/>
      <c r="AM134" s="59"/>
      <c r="AN134" s="59"/>
      <c r="AO134" s="60"/>
      <c r="AP134" s="60"/>
      <c r="AQ134" s="60"/>
      <c r="AR134" s="60"/>
      <c r="AS134" s="60"/>
    </row>
    <row r="135" spans="1:45" s="8" customFormat="1" ht="20">
      <c r="A135" s="46"/>
      <c r="B135" s="46"/>
      <c r="C135" s="46"/>
      <c r="D135" s="46"/>
      <c r="E135" s="49"/>
      <c r="F135" s="49"/>
      <c r="G135" s="49"/>
      <c r="H135" s="49"/>
      <c r="I135" s="52"/>
      <c r="J135" s="54"/>
      <c r="K135" s="54"/>
      <c r="L135" s="54"/>
      <c r="M135" s="48"/>
      <c r="N135" s="48"/>
      <c r="O135" s="50"/>
      <c r="P135" s="55"/>
      <c r="Q135" s="56"/>
      <c r="R135" s="56"/>
      <c r="S135" s="53"/>
      <c r="T135" s="53"/>
      <c r="U135" s="57"/>
      <c r="V135" s="108"/>
      <c r="W135" s="108"/>
      <c r="X135" s="108"/>
      <c r="Y135" s="108"/>
      <c r="Z135" s="108"/>
      <c r="AA135" s="58"/>
      <c r="AB135" s="58"/>
      <c r="AC135" s="108"/>
      <c r="AD135" s="108"/>
      <c r="AE135" s="111"/>
      <c r="AF135" s="112"/>
      <c r="AG135" s="108"/>
      <c r="AH135" s="112"/>
      <c r="AI135" s="58"/>
      <c r="AJ135" s="58"/>
      <c r="AK135" s="115"/>
      <c r="AL135" s="59"/>
      <c r="AM135" s="59"/>
      <c r="AN135" s="59"/>
      <c r="AO135" s="60"/>
      <c r="AP135" s="60"/>
      <c r="AQ135" s="60"/>
      <c r="AR135" s="60"/>
      <c r="AS135" s="60"/>
    </row>
    <row r="136" spans="1:45" s="8" customFormat="1" ht="20">
      <c r="A136" s="46"/>
      <c r="B136" s="46"/>
      <c r="C136" s="46"/>
      <c r="D136" s="46"/>
      <c r="E136" s="49"/>
      <c r="F136" s="49"/>
      <c r="G136" s="49"/>
      <c r="H136" s="49"/>
      <c r="I136" s="52"/>
      <c r="J136" s="54"/>
      <c r="K136" s="54"/>
      <c r="L136" s="54"/>
      <c r="M136" s="48"/>
      <c r="N136" s="48"/>
      <c r="O136" s="50"/>
      <c r="P136" s="55"/>
      <c r="Q136" s="56"/>
      <c r="R136" s="56"/>
      <c r="S136" s="53"/>
      <c r="T136" s="53"/>
      <c r="U136" s="57"/>
      <c r="V136" s="108"/>
      <c r="W136" s="108"/>
      <c r="X136" s="108"/>
      <c r="Y136" s="108"/>
      <c r="Z136" s="108"/>
      <c r="AA136" s="58"/>
      <c r="AB136" s="58"/>
      <c r="AC136" s="108"/>
      <c r="AD136" s="108"/>
      <c r="AE136" s="111"/>
      <c r="AF136" s="112"/>
      <c r="AG136" s="108"/>
      <c r="AH136" s="112"/>
      <c r="AI136" s="58"/>
      <c r="AJ136" s="58"/>
      <c r="AK136" s="115"/>
      <c r="AL136" s="59"/>
      <c r="AM136" s="59"/>
      <c r="AN136" s="59"/>
      <c r="AO136" s="60"/>
      <c r="AP136" s="60"/>
      <c r="AQ136" s="60"/>
      <c r="AR136" s="60"/>
      <c r="AS136" s="60"/>
    </row>
    <row r="137" spans="1:45" s="8" customFormat="1" ht="20">
      <c r="A137" s="46"/>
      <c r="B137" s="46"/>
      <c r="C137" s="46"/>
      <c r="D137" s="46"/>
      <c r="E137" s="49"/>
      <c r="F137" s="49"/>
      <c r="G137" s="49"/>
      <c r="H137" s="49"/>
      <c r="I137" s="52"/>
      <c r="J137" s="54"/>
      <c r="K137" s="54"/>
      <c r="L137" s="54"/>
      <c r="M137" s="48"/>
      <c r="N137" s="48"/>
      <c r="O137" s="50"/>
      <c r="P137" s="55"/>
      <c r="Q137" s="56"/>
      <c r="R137" s="56"/>
      <c r="S137" s="53"/>
      <c r="T137" s="53"/>
      <c r="U137" s="57"/>
      <c r="V137" s="108"/>
      <c r="W137" s="108"/>
      <c r="X137" s="108"/>
      <c r="Y137" s="108"/>
      <c r="Z137" s="108"/>
      <c r="AA137" s="58"/>
      <c r="AB137" s="58"/>
      <c r="AC137" s="108"/>
      <c r="AD137" s="108"/>
      <c r="AE137" s="111"/>
      <c r="AF137" s="112"/>
      <c r="AG137" s="108"/>
      <c r="AH137" s="112"/>
      <c r="AI137" s="58"/>
      <c r="AJ137" s="58"/>
      <c r="AK137" s="115"/>
      <c r="AL137" s="59"/>
      <c r="AM137" s="59"/>
      <c r="AN137" s="59"/>
      <c r="AO137" s="60"/>
      <c r="AP137" s="60"/>
      <c r="AQ137" s="60"/>
      <c r="AR137" s="60"/>
      <c r="AS137" s="60"/>
    </row>
    <row r="138" spans="1:45" s="8" customFormat="1" ht="20">
      <c r="A138" s="46"/>
      <c r="B138" s="46"/>
      <c r="C138" s="46"/>
      <c r="D138" s="46"/>
      <c r="E138" s="49"/>
      <c r="F138" s="49"/>
      <c r="G138" s="49"/>
      <c r="H138" s="49"/>
      <c r="I138" s="52"/>
      <c r="J138" s="54"/>
      <c r="K138" s="54"/>
      <c r="L138" s="54"/>
      <c r="M138" s="48"/>
      <c r="N138" s="48"/>
      <c r="O138" s="50"/>
      <c r="P138" s="55"/>
      <c r="Q138" s="56"/>
      <c r="R138" s="56"/>
      <c r="S138" s="53"/>
      <c r="T138" s="53"/>
      <c r="U138" s="57"/>
      <c r="V138" s="108"/>
      <c r="W138" s="108"/>
      <c r="X138" s="108"/>
      <c r="Y138" s="108"/>
      <c r="Z138" s="108"/>
      <c r="AA138" s="58"/>
      <c r="AB138" s="58"/>
      <c r="AC138" s="108"/>
      <c r="AD138" s="108"/>
      <c r="AE138" s="111"/>
      <c r="AF138" s="112"/>
      <c r="AG138" s="108"/>
      <c r="AH138" s="112"/>
      <c r="AI138" s="58"/>
      <c r="AJ138" s="58"/>
      <c r="AK138" s="115"/>
      <c r="AL138" s="59"/>
      <c r="AM138" s="59"/>
      <c r="AN138" s="59"/>
      <c r="AO138" s="60"/>
      <c r="AP138" s="60"/>
      <c r="AQ138" s="60"/>
      <c r="AR138" s="60"/>
      <c r="AS138" s="60"/>
    </row>
    <row r="139" spans="1:45" s="8" customFormat="1" ht="20">
      <c r="A139" s="46"/>
      <c r="B139" s="46"/>
      <c r="C139" s="46"/>
      <c r="D139" s="46"/>
      <c r="E139" s="49"/>
      <c r="F139" s="49"/>
      <c r="G139" s="49"/>
      <c r="H139" s="49"/>
      <c r="I139" s="52"/>
      <c r="J139" s="54"/>
      <c r="K139" s="54"/>
      <c r="L139" s="54"/>
      <c r="M139" s="48"/>
      <c r="N139" s="48"/>
      <c r="O139" s="50"/>
      <c r="P139" s="55"/>
      <c r="Q139" s="56"/>
      <c r="R139" s="56"/>
      <c r="S139" s="53"/>
      <c r="T139" s="53"/>
      <c r="U139" s="57"/>
      <c r="V139" s="108"/>
      <c r="W139" s="108"/>
      <c r="X139" s="108"/>
      <c r="Y139" s="108"/>
      <c r="Z139" s="108"/>
      <c r="AA139" s="58"/>
      <c r="AB139" s="58"/>
      <c r="AC139" s="108"/>
      <c r="AD139" s="108"/>
      <c r="AE139" s="111"/>
      <c r="AF139" s="112"/>
      <c r="AG139" s="108"/>
      <c r="AH139" s="112"/>
      <c r="AI139" s="58"/>
      <c r="AJ139" s="58"/>
      <c r="AK139" s="115"/>
      <c r="AL139" s="59"/>
      <c r="AM139" s="59"/>
      <c r="AN139" s="59"/>
      <c r="AO139" s="60"/>
      <c r="AP139" s="60"/>
      <c r="AQ139" s="60"/>
      <c r="AR139" s="60"/>
      <c r="AS139" s="60"/>
    </row>
    <row r="140" spans="1:45" s="8" customFormat="1" ht="20">
      <c r="A140" s="46"/>
      <c r="B140" s="46"/>
      <c r="C140" s="46"/>
      <c r="D140" s="46"/>
      <c r="E140" s="49"/>
      <c r="F140" s="49"/>
      <c r="G140" s="49"/>
      <c r="H140" s="49"/>
      <c r="I140" s="52"/>
      <c r="J140" s="54"/>
      <c r="K140" s="54"/>
      <c r="L140" s="54"/>
      <c r="M140" s="48"/>
      <c r="N140" s="48"/>
      <c r="O140" s="50"/>
      <c r="P140" s="55"/>
      <c r="Q140" s="56"/>
      <c r="R140" s="56"/>
      <c r="S140" s="53"/>
      <c r="T140" s="53"/>
      <c r="U140" s="57"/>
      <c r="V140" s="108"/>
      <c r="W140" s="108"/>
      <c r="X140" s="108"/>
      <c r="Y140" s="108"/>
      <c r="Z140" s="108"/>
      <c r="AA140" s="58"/>
      <c r="AB140" s="58"/>
      <c r="AC140" s="108"/>
      <c r="AD140" s="108"/>
      <c r="AE140" s="111"/>
      <c r="AF140" s="112"/>
      <c r="AG140" s="108"/>
      <c r="AH140" s="112"/>
      <c r="AI140" s="58"/>
      <c r="AJ140" s="58"/>
      <c r="AK140" s="115"/>
      <c r="AL140" s="59"/>
      <c r="AM140" s="59"/>
      <c r="AN140" s="59"/>
      <c r="AO140" s="60"/>
      <c r="AP140" s="60"/>
      <c r="AQ140" s="60"/>
      <c r="AR140" s="60"/>
      <c r="AS140" s="60"/>
    </row>
    <row r="141" spans="1:45" s="8" customFormat="1" ht="20">
      <c r="A141" s="46"/>
      <c r="B141" s="46"/>
      <c r="C141" s="46"/>
      <c r="D141" s="46"/>
      <c r="E141" s="49"/>
      <c r="F141" s="49"/>
      <c r="G141" s="49"/>
      <c r="H141" s="49"/>
      <c r="I141" s="52"/>
      <c r="J141" s="54"/>
      <c r="K141" s="54"/>
      <c r="L141" s="54"/>
      <c r="M141" s="48"/>
      <c r="N141" s="48"/>
      <c r="O141" s="50"/>
      <c r="P141" s="55"/>
      <c r="Q141" s="56"/>
      <c r="R141" s="56"/>
      <c r="S141" s="53"/>
      <c r="T141" s="53"/>
      <c r="U141" s="57"/>
      <c r="V141" s="108"/>
      <c r="W141" s="108"/>
      <c r="X141" s="108"/>
      <c r="Y141" s="108"/>
      <c r="Z141" s="108"/>
      <c r="AA141" s="58"/>
      <c r="AB141" s="58"/>
      <c r="AC141" s="108"/>
      <c r="AD141" s="108"/>
      <c r="AE141" s="111"/>
      <c r="AF141" s="112"/>
      <c r="AG141" s="108"/>
      <c r="AH141" s="112"/>
      <c r="AI141" s="58"/>
      <c r="AJ141" s="58"/>
      <c r="AK141" s="115"/>
      <c r="AL141" s="59"/>
      <c r="AM141" s="59"/>
      <c r="AN141" s="59"/>
      <c r="AO141" s="60"/>
      <c r="AP141" s="60"/>
      <c r="AQ141" s="60"/>
      <c r="AR141" s="60"/>
      <c r="AS141" s="60"/>
    </row>
    <row r="142" spans="1:45" s="8" customFormat="1" ht="20">
      <c r="A142" s="46"/>
      <c r="B142" s="46"/>
      <c r="C142" s="46"/>
      <c r="D142" s="46"/>
      <c r="E142" s="49"/>
      <c r="F142" s="49"/>
      <c r="G142" s="49"/>
      <c r="H142" s="49"/>
      <c r="I142" s="52"/>
      <c r="J142" s="54"/>
      <c r="K142" s="54"/>
      <c r="L142" s="54"/>
      <c r="M142" s="48"/>
      <c r="N142" s="48"/>
      <c r="O142" s="50"/>
      <c r="P142" s="55"/>
      <c r="Q142" s="56"/>
      <c r="R142" s="56"/>
      <c r="S142" s="53"/>
      <c r="T142" s="53"/>
      <c r="U142" s="57"/>
      <c r="V142" s="108"/>
      <c r="W142" s="108"/>
      <c r="X142" s="108"/>
      <c r="Y142" s="108"/>
      <c r="Z142" s="108"/>
      <c r="AA142" s="58"/>
      <c r="AB142" s="58"/>
      <c r="AC142" s="108"/>
      <c r="AD142" s="108"/>
      <c r="AE142" s="111"/>
      <c r="AF142" s="112"/>
      <c r="AG142" s="108"/>
      <c r="AH142" s="112"/>
      <c r="AI142" s="58"/>
      <c r="AJ142" s="58"/>
      <c r="AK142" s="115"/>
      <c r="AL142" s="59"/>
      <c r="AM142" s="59"/>
      <c r="AN142" s="59"/>
      <c r="AO142" s="60"/>
      <c r="AP142" s="60"/>
      <c r="AQ142" s="60"/>
      <c r="AR142" s="60"/>
      <c r="AS142" s="60"/>
    </row>
    <row r="143" spans="1:45" s="8" customFormat="1" ht="20">
      <c r="A143" s="46"/>
      <c r="B143" s="46"/>
      <c r="C143" s="46"/>
      <c r="D143" s="46"/>
      <c r="E143" s="49"/>
      <c r="F143" s="49"/>
      <c r="G143" s="49"/>
      <c r="H143" s="49"/>
      <c r="I143" s="52"/>
      <c r="J143" s="54"/>
      <c r="K143" s="54"/>
      <c r="L143" s="54"/>
      <c r="M143" s="48"/>
      <c r="N143" s="48"/>
      <c r="O143" s="50"/>
      <c r="P143" s="55"/>
      <c r="Q143" s="56"/>
      <c r="R143" s="56"/>
      <c r="S143" s="53"/>
      <c r="T143" s="53"/>
      <c r="U143" s="57"/>
      <c r="V143" s="108"/>
      <c r="W143" s="108"/>
      <c r="X143" s="108"/>
      <c r="Y143" s="108"/>
      <c r="Z143" s="108"/>
      <c r="AA143" s="58"/>
      <c r="AB143" s="58"/>
      <c r="AC143" s="108"/>
      <c r="AD143" s="108"/>
      <c r="AE143" s="111"/>
      <c r="AF143" s="112"/>
      <c r="AG143" s="108"/>
      <c r="AH143" s="112"/>
      <c r="AI143" s="58"/>
      <c r="AJ143" s="58"/>
      <c r="AK143" s="115"/>
      <c r="AL143" s="59"/>
      <c r="AM143" s="59"/>
      <c r="AN143" s="59"/>
      <c r="AO143" s="60"/>
      <c r="AP143" s="60"/>
      <c r="AQ143" s="60"/>
      <c r="AR143" s="60"/>
      <c r="AS143" s="60"/>
    </row>
    <row r="144" spans="1:45" s="8" customFormat="1" ht="20">
      <c r="A144" s="46"/>
      <c r="B144" s="46"/>
      <c r="C144" s="46"/>
      <c r="D144" s="46"/>
      <c r="E144" s="49"/>
      <c r="F144" s="49"/>
      <c r="G144" s="49"/>
      <c r="H144" s="49"/>
      <c r="I144" s="52"/>
      <c r="J144" s="54"/>
      <c r="K144" s="54"/>
      <c r="L144" s="54"/>
      <c r="M144" s="48"/>
      <c r="N144" s="48"/>
      <c r="O144" s="50"/>
      <c r="P144" s="55"/>
      <c r="Q144" s="56"/>
      <c r="R144" s="56"/>
      <c r="S144" s="53"/>
      <c r="T144" s="53"/>
      <c r="U144" s="57"/>
      <c r="V144" s="108"/>
      <c r="W144" s="108"/>
      <c r="X144" s="108"/>
      <c r="Y144" s="108"/>
      <c r="Z144" s="108"/>
      <c r="AA144" s="58"/>
      <c r="AB144" s="58"/>
      <c r="AC144" s="108"/>
      <c r="AD144" s="108"/>
      <c r="AE144" s="111"/>
      <c r="AF144" s="112"/>
      <c r="AG144" s="108"/>
      <c r="AH144" s="112"/>
      <c r="AI144" s="58"/>
      <c r="AJ144" s="58"/>
      <c r="AK144" s="115"/>
      <c r="AL144" s="59"/>
      <c r="AM144" s="59"/>
      <c r="AN144" s="59"/>
      <c r="AO144" s="60"/>
      <c r="AP144" s="60"/>
      <c r="AQ144" s="60"/>
      <c r="AR144" s="60"/>
      <c r="AS144" s="60"/>
    </row>
    <row r="145" spans="1:45" s="8" customFormat="1" ht="20">
      <c r="A145" s="46"/>
      <c r="B145" s="46"/>
      <c r="C145" s="46"/>
      <c r="D145" s="46"/>
      <c r="E145" s="49"/>
      <c r="F145" s="49"/>
      <c r="G145" s="49"/>
      <c r="H145" s="49"/>
      <c r="I145" s="52"/>
      <c r="J145" s="54"/>
      <c r="K145" s="54"/>
      <c r="L145" s="54"/>
      <c r="M145" s="48"/>
      <c r="N145" s="48"/>
      <c r="O145" s="50"/>
      <c r="P145" s="55"/>
      <c r="Q145" s="56"/>
      <c r="R145" s="56"/>
      <c r="S145" s="53"/>
      <c r="T145" s="53"/>
      <c r="U145" s="57"/>
      <c r="V145" s="108"/>
      <c r="W145" s="108"/>
      <c r="X145" s="108"/>
      <c r="Y145" s="108"/>
      <c r="Z145" s="108"/>
      <c r="AA145" s="58"/>
      <c r="AB145" s="58"/>
      <c r="AC145" s="108"/>
      <c r="AD145" s="108"/>
      <c r="AE145" s="111"/>
      <c r="AF145" s="112"/>
      <c r="AG145" s="108"/>
      <c r="AH145" s="112"/>
      <c r="AI145" s="58"/>
      <c r="AJ145" s="58"/>
      <c r="AK145" s="115"/>
      <c r="AL145" s="59"/>
      <c r="AM145" s="59"/>
      <c r="AN145" s="59"/>
      <c r="AO145" s="60"/>
      <c r="AP145" s="60"/>
      <c r="AQ145" s="60"/>
      <c r="AR145" s="60"/>
      <c r="AS145" s="60"/>
    </row>
    <row r="146" spans="1:45" s="8" customFormat="1" ht="20">
      <c r="A146" s="46"/>
      <c r="B146" s="46"/>
      <c r="C146" s="46"/>
      <c r="D146" s="46"/>
      <c r="E146" s="49"/>
      <c r="F146" s="49"/>
      <c r="G146" s="49"/>
      <c r="H146" s="49"/>
      <c r="I146" s="52"/>
      <c r="J146" s="54"/>
      <c r="K146" s="54"/>
      <c r="L146" s="54"/>
      <c r="M146" s="48"/>
      <c r="N146" s="48"/>
      <c r="O146" s="50"/>
      <c r="P146" s="55"/>
      <c r="Q146" s="56"/>
      <c r="R146" s="56"/>
      <c r="S146" s="53"/>
      <c r="T146" s="53"/>
      <c r="U146" s="57"/>
      <c r="V146" s="108"/>
      <c r="W146" s="108"/>
      <c r="X146" s="108"/>
      <c r="Y146" s="108"/>
      <c r="Z146" s="108"/>
      <c r="AA146" s="58"/>
      <c r="AB146" s="58"/>
      <c r="AC146" s="108"/>
      <c r="AD146" s="108"/>
      <c r="AE146" s="111"/>
      <c r="AF146" s="112"/>
      <c r="AG146" s="108"/>
      <c r="AH146" s="112"/>
      <c r="AI146" s="58"/>
      <c r="AJ146" s="58"/>
      <c r="AK146" s="115"/>
      <c r="AL146" s="59"/>
      <c r="AM146" s="59"/>
      <c r="AN146" s="59"/>
      <c r="AO146" s="60"/>
      <c r="AP146" s="60"/>
      <c r="AQ146" s="60"/>
      <c r="AR146" s="60"/>
      <c r="AS146" s="60"/>
    </row>
    <row r="147" spans="1:45" s="8" customFormat="1" ht="20">
      <c r="A147" s="46"/>
      <c r="B147" s="46"/>
      <c r="C147" s="46"/>
      <c r="D147" s="46"/>
      <c r="E147" s="49"/>
      <c r="F147" s="49"/>
      <c r="G147" s="49"/>
      <c r="H147" s="49"/>
      <c r="I147" s="52"/>
      <c r="J147" s="54"/>
      <c r="K147" s="54"/>
      <c r="L147" s="54"/>
      <c r="M147" s="48"/>
      <c r="N147" s="48"/>
      <c r="O147" s="50"/>
      <c r="P147" s="55"/>
      <c r="Q147" s="56"/>
      <c r="R147" s="56"/>
      <c r="S147" s="53"/>
      <c r="T147" s="53"/>
      <c r="U147" s="57"/>
      <c r="V147" s="108"/>
      <c r="W147" s="108"/>
      <c r="X147" s="108"/>
      <c r="Y147" s="108"/>
      <c r="Z147" s="108"/>
      <c r="AA147" s="58"/>
      <c r="AB147" s="58"/>
      <c r="AC147" s="108"/>
      <c r="AD147" s="108"/>
      <c r="AE147" s="111"/>
      <c r="AF147" s="112"/>
      <c r="AG147" s="108"/>
      <c r="AH147" s="112"/>
      <c r="AI147" s="58"/>
      <c r="AJ147" s="58"/>
      <c r="AK147" s="115"/>
      <c r="AL147" s="59"/>
      <c r="AM147" s="59"/>
      <c r="AN147" s="59"/>
      <c r="AO147" s="60"/>
      <c r="AP147" s="60"/>
      <c r="AQ147" s="60"/>
      <c r="AR147" s="60"/>
      <c r="AS147" s="60"/>
    </row>
    <row r="148" spans="1:45" s="8" customFormat="1" ht="20">
      <c r="A148" s="46"/>
      <c r="B148" s="46"/>
      <c r="C148" s="46"/>
      <c r="D148" s="46"/>
      <c r="E148" s="49"/>
      <c r="F148" s="49"/>
      <c r="G148" s="49"/>
      <c r="H148" s="49"/>
      <c r="I148" s="52"/>
      <c r="J148" s="54"/>
      <c r="K148" s="54"/>
      <c r="L148" s="54"/>
      <c r="M148" s="48"/>
      <c r="N148" s="48"/>
      <c r="O148" s="50"/>
      <c r="P148" s="55"/>
      <c r="Q148" s="56"/>
      <c r="R148" s="56"/>
      <c r="S148" s="53"/>
      <c r="T148" s="53"/>
      <c r="U148" s="57"/>
      <c r="V148" s="108"/>
      <c r="W148" s="108"/>
      <c r="X148" s="108"/>
      <c r="Y148" s="108"/>
      <c r="Z148" s="108"/>
      <c r="AA148" s="58"/>
      <c r="AB148" s="58"/>
      <c r="AC148" s="108"/>
      <c r="AD148" s="108"/>
      <c r="AE148" s="111"/>
      <c r="AF148" s="112"/>
      <c r="AG148" s="108"/>
      <c r="AH148" s="112"/>
      <c r="AI148" s="58"/>
      <c r="AJ148" s="58"/>
      <c r="AK148" s="115"/>
      <c r="AL148" s="59"/>
      <c r="AM148" s="59"/>
      <c r="AN148" s="59"/>
      <c r="AO148" s="60"/>
      <c r="AP148" s="60"/>
      <c r="AQ148" s="60"/>
      <c r="AR148" s="60"/>
      <c r="AS148" s="60"/>
    </row>
    <row r="149" spans="1:45" s="8" customFormat="1" ht="20">
      <c r="A149" s="46"/>
      <c r="B149" s="46"/>
      <c r="C149" s="46"/>
      <c r="D149" s="46"/>
      <c r="E149" s="49"/>
      <c r="F149" s="49"/>
      <c r="G149" s="49"/>
      <c r="H149" s="49"/>
      <c r="I149" s="52"/>
      <c r="J149" s="54"/>
      <c r="K149" s="54"/>
      <c r="L149" s="54"/>
      <c r="M149" s="48"/>
      <c r="N149" s="48"/>
      <c r="O149" s="50"/>
      <c r="P149" s="55"/>
      <c r="Q149" s="56"/>
      <c r="R149" s="56"/>
      <c r="S149" s="53"/>
      <c r="T149" s="53"/>
      <c r="U149" s="57"/>
      <c r="V149" s="108"/>
      <c r="W149" s="108"/>
      <c r="X149" s="108"/>
      <c r="Y149" s="108"/>
      <c r="Z149" s="108"/>
      <c r="AA149" s="58"/>
      <c r="AB149" s="58"/>
      <c r="AC149" s="108"/>
      <c r="AD149" s="108"/>
      <c r="AE149" s="111"/>
      <c r="AF149" s="112"/>
      <c r="AG149" s="108"/>
      <c r="AH149" s="112"/>
      <c r="AI149" s="58"/>
      <c r="AJ149" s="58"/>
      <c r="AK149" s="115"/>
      <c r="AL149" s="59"/>
      <c r="AM149" s="59"/>
      <c r="AN149" s="59"/>
      <c r="AO149" s="60"/>
      <c r="AP149" s="60"/>
      <c r="AQ149" s="60"/>
      <c r="AR149" s="60"/>
      <c r="AS149" s="60"/>
    </row>
    <row r="150" spans="1:45" s="8" customFormat="1" ht="20">
      <c r="A150" s="46"/>
      <c r="B150" s="46"/>
      <c r="C150" s="46"/>
      <c r="D150" s="46"/>
      <c r="E150" s="49"/>
      <c r="F150" s="49"/>
      <c r="G150" s="49"/>
      <c r="H150" s="49"/>
      <c r="I150" s="52"/>
      <c r="J150" s="54"/>
      <c r="K150" s="54"/>
      <c r="L150" s="54"/>
      <c r="M150" s="48"/>
      <c r="N150" s="48"/>
      <c r="O150" s="50"/>
      <c r="P150" s="55"/>
      <c r="Q150" s="56"/>
      <c r="R150" s="56"/>
      <c r="S150" s="53"/>
      <c r="T150" s="53"/>
      <c r="U150" s="57"/>
      <c r="V150" s="108"/>
      <c r="W150" s="108"/>
      <c r="X150" s="108"/>
      <c r="Y150" s="108"/>
      <c r="Z150" s="108"/>
      <c r="AA150" s="58"/>
      <c r="AB150" s="58"/>
      <c r="AC150" s="108"/>
      <c r="AD150" s="108"/>
      <c r="AE150" s="111"/>
      <c r="AF150" s="112"/>
      <c r="AG150" s="108"/>
      <c r="AH150" s="112"/>
      <c r="AI150" s="58"/>
      <c r="AJ150" s="58"/>
      <c r="AK150" s="115"/>
      <c r="AL150" s="59"/>
      <c r="AM150" s="59"/>
      <c r="AN150" s="59"/>
      <c r="AO150" s="60"/>
      <c r="AP150" s="60"/>
      <c r="AQ150" s="60"/>
      <c r="AR150" s="60"/>
      <c r="AS150" s="60"/>
    </row>
    <row r="151" spans="1:45" s="8" customFormat="1" ht="20">
      <c r="A151" s="46"/>
      <c r="B151" s="46"/>
      <c r="C151" s="46"/>
      <c r="D151" s="46"/>
      <c r="E151" s="49"/>
      <c r="F151" s="49"/>
      <c r="G151" s="49"/>
      <c r="H151" s="49"/>
      <c r="I151" s="52"/>
      <c r="J151" s="54"/>
      <c r="K151" s="54"/>
      <c r="L151" s="54"/>
      <c r="M151" s="48"/>
      <c r="N151" s="48"/>
      <c r="O151" s="50"/>
      <c r="P151" s="55"/>
      <c r="Q151" s="56"/>
      <c r="R151" s="56"/>
      <c r="S151" s="53"/>
      <c r="T151" s="53"/>
      <c r="U151" s="57"/>
      <c r="V151" s="108"/>
      <c r="W151" s="108"/>
      <c r="X151" s="108"/>
      <c r="Y151" s="108"/>
      <c r="Z151" s="108"/>
      <c r="AA151" s="58"/>
      <c r="AB151" s="58"/>
      <c r="AC151" s="108"/>
      <c r="AD151" s="108"/>
      <c r="AE151" s="111"/>
      <c r="AF151" s="112"/>
      <c r="AG151" s="108"/>
      <c r="AH151" s="112"/>
      <c r="AI151" s="58"/>
      <c r="AJ151" s="58"/>
      <c r="AK151" s="115"/>
      <c r="AL151" s="59"/>
      <c r="AM151" s="59"/>
      <c r="AN151" s="59"/>
      <c r="AO151" s="60"/>
      <c r="AP151" s="60"/>
      <c r="AQ151" s="60"/>
      <c r="AR151" s="60"/>
      <c r="AS151" s="60"/>
    </row>
    <row r="152" spans="1:45" s="8" customFormat="1" ht="20">
      <c r="A152" s="46"/>
      <c r="B152" s="46"/>
      <c r="C152" s="46"/>
      <c r="D152" s="46"/>
      <c r="E152" s="49"/>
      <c r="F152" s="49"/>
      <c r="G152" s="49"/>
      <c r="H152" s="49"/>
      <c r="I152" s="52"/>
      <c r="J152" s="54"/>
      <c r="K152" s="54"/>
      <c r="L152" s="54"/>
      <c r="M152" s="48"/>
      <c r="N152" s="48"/>
      <c r="O152" s="50"/>
      <c r="P152" s="55"/>
      <c r="Q152" s="56"/>
      <c r="R152" s="56"/>
      <c r="S152" s="53"/>
      <c r="T152" s="53"/>
      <c r="U152" s="57"/>
      <c r="V152" s="108"/>
      <c r="W152" s="108"/>
      <c r="X152" s="108"/>
      <c r="Y152" s="108"/>
      <c r="Z152" s="108"/>
      <c r="AA152" s="58"/>
      <c r="AB152" s="58"/>
      <c r="AC152" s="108"/>
      <c r="AD152" s="108"/>
      <c r="AE152" s="111"/>
      <c r="AF152" s="112"/>
      <c r="AG152" s="108"/>
      <c r="AH152" s="112"/>
      <c r="AI152" s="58"/>
      <c r="AJ152" s="58"/>
      <c r="AK152" s="115"/>
      <c r="AL152" s="59"/>
      <c r="AM152" s="59"/>
      <c r="AN152" s="59"/>
      <c r="AO152" s="60"/>
      <c r="AP152" s="60"/>
      <c r="AQ152" s="60"/>
      <c r="AR152" s="60"/>
      <c r="AS152" s="60"/>
    </row>
    <row r="153" spans="1:45" s="8" customFormat="1" ht="20">
      <c r="A153" s="46"/>
      <c r="B153" s="46"/>
      <c r="C153" s="46"/>
      <c r="D153" s="46"/>
      <c r="E153" s="49"/>
      <c r="F153" s="49"/>
      <c r="G153" s="49"/>
      <c r="H153" s="49"/>
      <c r="I153" s="52"/>
      <c r="J153" s="54"/>
      <c r="K153" s="54"/>
      <c r="L153" s="54"/>
      <c r="M153" s="48"/>
      <c r="N153" s="48"/>
      <c r="O153" s="50"/>
      <c r="P153" s="55"/>
      <c r="Q153" s="56"/>
      <c r="R153" s="56"/>
      <c r="S153" s="53"/>
      <c r="T153" s="53"/>
      <c r="U153" s="57"/>
      <c r="V153" s="108"/>
      <c r="W153" s="108"/>
      <c r="X153" s="108"/>
      <c r="Y153" s="108"/>
      <c r="Z153" s="108"/>
      <c r="AA153" s="58"/>
      <c r="AB153" s="58"/>
      <c r="AC153" s="108"/>
      <c r="AD153" s="108"/>
      <c r="AE153" s="111"/>
      <c r="AF153" s="112"/>
      <c r="AG153" s="108"/>
      <c r="AH153" s="112"/>
      <c r="AI153" s="58"/>
      <c r="AJ153" s="58"/>
      <c r="AK153" s="115"/>
      <c r="AL153" s="59"/>
      <c r="AM153" s="59"/>
      <c r="AN153" s="59"/>
      <c r="AO153" s="60"/>
      <c r="AP153" s="60"/>
      <c r="AQ153" s="60"/>
      <c r="AR153" s="60"/>
      <c r="AS153" s="60"/>
    </row>
    <row r="154" spans="1:45" s="8" customFormat="1" ht="20">
      <c r="A154" s="46"/>
      <c r="B154" s="46"/>
      <c r="C154" s="46"/>
      <c r="D154" s="46"/>
      <c r="E154" s="49"/>
      <c r="F154" s="49"/>
      <c r="G154" s="49"/>
      <c r="H154" s="49"/>
      <c r="I154" s="52"/>
      <c r="J154" s="54"/>
      <c r="K154" s="54"/>
      <c r="L154" s="54"/>
      <c r="M154" s="48"/>
      <c r="N154" s="48"/>
      <c r="O154" s="50"/>
      <c r="P154" s="55"/>
      <c r="Q154" s="56"/>
      <c r="R154" s="56"/>
      <c r="S154" s="53"/>
      <c r="T154" s="53"/>
      <c r="U154" s="57"/>
      <c r="V154" s="108"/>
      <c r="W154" s="108"/>
      <c r="X154" s="108"/>
      <c r="Y154" s="108"/>
      <c r="Z154" s="108"/>
      <c r="AA154" s="58"/>
      <c r="AB154" s="58"/>
      <c r="AC154" s="108"/>
      <c r="AD154" s="108"/>
      <c r="AE154" s="111"/>
      <c r="AF154" s="112"/>
      <c r="AG154" s="108"/>
      <c r="AH154" s="112"/>
      <c r="AI154" s="58"/>
      <c r="AJ154" s="58"/>
      <c r="AK154" s="115"/>
      <c r="AL154" s="59"/>
      <c r="AM154" s="59"/>
      <c r="AN154" s="59"/>
      <c r="AO154" s="60"/>
      <c r="AP154" s="60"/>
      <c r="AQ154" s="60"/>
      <c r="AR154" s="60"/>
      <c r="AS154" s="60"/>
    </row>
    <row r="155" spans="1:45" s="8" customFormat="1" ht="20">
      <c r="A155" s="46"/>
      <c r="B155" s="46"/>
      <c r="C155" s="46"/>
      <c r="D155" s="46"/>
      <c r="E155" s="49"/>
      <c r="F155" s="49"/>
      <c r="G155" s="49"/>
      <c r="H155" s="49"/>
      <c r="I155" s="52"/>
      <c r="J155" s="54"/>
      <c r="K155" s="54"/>
      <c r="L155" s="54"/>
      <c r="M155" s="48"/>
      <c r="N155" s="48"/>
      <c r="O155" s="50"/>
      <c r="P155" s="55"/>
      <c r="Q155" s="56"/>
      <c r="R155" s="56"/>
      <c r="S155" s="53"/>
      <c r="T155" s="53"/>
      <c r="U155" s="57"/>
      <c r="V155" s="108"/>
      <c r="W155" s="108"/>
      <c r="X155" s="108"/>
      <c r="Y155" s="108"/>
      <c r="Z155" s="108"/>
      <c r="AA155" s="58"/>
      <c r="AB155" s="58"/>
      <c r="AC155" s="108"/>
      <c r="AD155" s="108"/>
      <c r="AE155" s="111"/>
      <c r="AF155" s="112"/>
      <c r="AG155" s="108"/>
      <c r="AH155" s="112"/>
      <c r="AI155" s="58"/>
      <c r="AJ155" s="58"/>
      <c r="AK155" s="115"/>
      <c r="AL155" s="59"/>
      <c r="AM155" s="59"/>
      <c r="AN155" s="59"/>
      <c r="AO155" s="60"/>
      <c r="AP155" s="60"/>
      <c r="AQ155" s="60"/>
      <c r="AR155" s="60"/>
      <c r="AS155" s="60"/>
    </row>
    <row r="156" spans="1:45" s="8" customFormat="1" ht="20">
      <c r="A156" s="46"/>
      <c r="B156" s="46"/>
      <c r="C156" s="46"/>
      <c r="D156" s="46"/>
      <c r="E156" s="49"/>
      <c r="F156" s="49"/>
      <c r="G156" s="49"/>
      <c r="H156" s="49"/>
      <c r="I156" s="52"/>
      <c r="J156" s="54"/>
      <c r="K156" s="54"/>
      <c r="L156" s="54"/>
      <c r="M156" s="48"/>
      <c r="N156" s="48"/>
      <c r="O156" s="50"/>
      <c r="P156" s="55"/>
      <c r="Q156" s="56"/>
      <c r="R156" s="56"/>
      <c r="S156" s="53"/>
      <c r="T156" s="53"/>
      <c r="U156" s="57"/>
      <c r="V156" s="108"/>
      <c r="W156" s="108"/>
      <c r="X156" s="108"/>
      <c r="Y156" s="108"/>
      <c r="Z156" s="108"/>
      <c r="AA156" s="58"/>
      <c r="AB156" s="58"/>
      <c r="AC156" s="108"/>
      <c r="AD156" s="108"/>
      <c r="AE156" s="111"/>
      <c r="AF156" s="112"/>
      <c r="AG156" s="108"/>
      <c r="AH156" s="112"/>
      <c r="AI156" s="58"/>
      <c r="AJ156" s="58"/>
      <c r="AK156" s="115"/>
      <c r="AL156" s="59"/>
      <c r="AM156" s="59"/>
      <c r="AN156" s="59"/>
      <c r="AO156" s="60"/>
      <c r="AP156" s="60"/>
      <c r="AQ156" s="60"/>
      <c r="AR156" s="60"/>
      <c r="AS156" s="60"/>
    </row>
    <row r="157" spans="1:45" s="8" customFormat="1" ht="20">
      <c r="A157" s="46"/>
      <c r="B157" s="46"/>
      <c r="C157" s="46"/>
      <c r="D157" s="46"/>
      <c r="E157" s="49"/>
      <c r="F157" s="49"/>
      <c r="G157" s="49"/>
      <c r="H157" s="49"/>
      <c r="I157" s="52"/>
      <c r="J157" s="54"/>
      <c r="K157" s="54"/>
      <c r="L157" s="54"/>
      <c r="M157" s="48"/>
      <c r="N157" s="48"/>
      <c r="O157" s="50"/>
      <c r="P157" s="55"/>
      <c r="Q157" s="56"/>
      <c r="R157" s="56"/>
      <c r="S157" s="53"/>
      <c r="T157" s="53"/>
      <c r="U157" s="57"/>
      <c r="V157" s="108"/>
      <c r="W157" s="108"/>
      <c r="X157" s="108"/>
      <c r="Y157" s="108"/>
      <c r="Z157" s="108"/>
      <c r="AA157" s="58"/>
      <c r="AB157" s="58"/>
      <c r="AC157" s="108"/>
      <c r="AD157" s="108"/>
      <c r="AE157" s="111"/>
      <c r="AF157" s="112"/>
      <c r="AG157" s="108"/>
      <c r="AH157" s="112"/>
      <c r="AI157" s="58"/>
      <c r="AJ157" s="58"/>
      <c r="AK157" s="115"/>
      <c r="AL157" s="59"/>
      <c r="AM157" s="59"/>
      <c r="AN157" s="59"/>
      <c r="AO157" s="60"/>
      <c r="AP157" s="60"/>
      <c r="AQ157" s="60"/>
      <c r="AR157" s="60"/>
      <c r="AS157" s="60"/>
    </row>
    <row r="158" spans="1:45" s="8" customFormat="1" ht="20">
      <c r="A158" s="46"/>
      <c r="B158" s="46"/>
      <c r="C158" s="46"/>
      <c r="D158" s="46"/>
      <c r="E158" s="49"/>
      <c r="F158" s="49"/>
      <c r="G158" s="49"/>
      <c r="H158" s="49"/>
      <c r="I158" s="52"/>
      <c r="J158" s="54"/>
      <c r="K158" s="54"/>
      <c r="L158" s="54"/>
      <c r="M158" s="48"/>
      <c r="N158" s="48"/>
      <c r="O158" s="50"/>
      <c r="P158" s="55"/>
      <c r="Q158" s="56"/>
      <c r="R158" s="56"/>
      <c r="S158" s="53"/>
      <c r="T158" s="53"/>
      <c r="U158" s="57"/>
      <c r="V158" s="108"/>
      <c r="W158" s="108"/>
      <c r="X158" s="108"/>
      <c r="Y158" s="108"/>
      <c r="Z158" s="108"/>
      <c r="AA158" s="58"/>
      <c r="AB158" s="58"/>
      <c r="AC158" s="108"/>
      <c r="AD158" s="108"/>
      <c r="AE158" s="111"/>
      <c r="AF158" s="112"/>
      <c r="AG158" s="108"/>
      <c r="AH158" s="112"/>
      <c r="AI158" s="58"/>
      <c r="AJ158" s="58"/>
      <c r="AK158" s="115"/>
      <c r="AL158" s="59"/>
      <c r="AM158" s="59"/>
      <c r="AN158" s="59"/>
      <c r="AO158" s="60"/>
      <c r="AP158" s="60"/>
      <c r="AQ158" s="60"/>
      <c r="AR158" s="60"/>
      <c r="AS158" s="60"/>
    </row>
    <row r="159" spans="1:45" s="8" customFormat="1" ht="20">
      <c r="A159" s="46"/>
      <c r="B159" s="46"/>
      <c r="C159" s="46"/>
      <c r="D159" s="46"/>
      <c r="E159" s="49"/>
      <c r="F159" s="49"/>
      <c r="G159" s="49"/>
      <c r="H159" s="49"/>
      <c r="I159" s="52"/>
      <c r="J159" s="54"/>
      <c r="K159" s="54"/>
      <c r="L159" s="54"/>
      <c r="M159" s="48"/>
      <c r="N159" s="48"/>
      <c r="O159" s="50"/>
      <c r="P159" s="55"/>
      <c r="Q159" s="56"/>
      <c r="R159" s="56"/>
      <c r="S159" s="53"/>
      <c r="T159" s="53"/>
      <c r="U159" s="57"/>
      <c r="V159" s="108"/>
      <c r="W159" s="108"/>
      <c r="X159" s="108"/>
      <c r="Y159" s="108"/>
      <c r="Z159" s="108"/>
      <c r="AA159" s="58"/>
      <c r="AB159" s="58"/>
      <c r="AC159" s="108"/>
      <c r="AD159" s="108"/>
      <c r="AE159" s="111"/>
      <c r="AF159" s="112"/>
      <c r="AG159" s="108"/>
      <c r="AH159" s="112"/>
      <c r="AI159" s="58"/>
      <c r="AJ159" s="58"/>
      <c r="AK159" s="115"/>
      <c r="AL159" s="59"/>
      <c r="AM159" s="59"/>
      <c r="AN159" s="59"/>
      <c r="AO159" s="60"/>
      <c r="AP159" s="60"/>
      <c r="AQ159" s="60"/>
      <c r="AR159" s="60"/>
      <c r="AS159" s="60"/>
    </row>
    <row r="160" spans="1:45" s="8" customFormat="1" ht="20">
      <c r="A160" s="46"/>
      <c r="B160" s="46"/>
      <c r="C160" s="46"/>
      <c r="D160" s="46"/>
      <c r="E160" s="49"/>
      <c r="F160" s="49"/>
      <c r="G160" s="49"/>
      <c r="H160" s="49"/>
      <c r="I160" s="52"/>
      <c r="J160" s="54"/>
      <c r="K160" s="54"/>
      <c r="L160" s="54"/>
      <c r="M160" s="48"/>
      <c r="N160" s="48"/>
      <c r="O160" s="50"/>
      <c r="P160" s="55"/>
      <c r="Q160" s="56"/>
      <c r="R160" s="56"/>
      <c r="S160" s="53"/>
      <c r="T160" s="53"/>
      <c r="U160" s="57"/>
      <c r="V160" s="108"/>
      <c r="W160" s="108"/>
      <c r="X160" s="108"/>
      <c r="Y160" s="108"/>
      <c r="Z160" s="108"/>
      <c r="AA160" s="58"/>
      <c r="AB160" s="58"/>
      <c r="AC160" s="108"/>
      <c r="AD160" s="108"/>
      <c r="AE160" s="111"/>
      <c r="AF160" s="112"/>
      <c r="AG160" s="108"/>
      <c r="AH160" s="112"/>
      <c r="AI160" s="58"/>
      <c r="AJ160" s="58"/>
      <c r="AK160" s="115"/>
      <c r="AL160" s="59"/>
      <c r="AM160" s="59"/>
      <c r="AN160" s="59"/>
      <c r="AO160" s="60"/>
      <c r="AP160" s="60"/>
      <c r="AQ160" s="60"/>
      <c r="AR160" s="60"/>
      <c r="AS160" s="60"/>
    </row>
    <row r="161" spans="1:45" s="8" customFormat="1" ht="20">
      <c r="A161" s="46"/>
      <c r="B161" s="46"/>
      <c r="C161" s="46"/>
      <c r="D161" s="46"/>
      <c r="E161" s="49"/>
      <c r="F161" s="49"/>
      <c r="G161" s="49"/>
      <c r="H161" s="49"/>
      <c r="I161" s="52"/>
      <c r="J161" s="54"/>
      <c r="K161" s="54"/>
      <c r="L161" s="54"/>
      <c r="M161" s="48"/>
      <c r="N161" s="48"/>
      <c r="O161" s="50"/>
      <c r="P161" s="55"/>
      <c r="Q161" s="56"/>
      <c r="R161" s="56"/>
      <c r="S161" s="53"/>
      <c r="T161" s="53"/>
      <c r="U161" s="57"/>
      <c r="V161" s="108"/>
      <c r="W161" s="108"/>
      <c r="X161" s="108"/>
      <c r="Y161" s="108"/>
      <c r="Z161" s="108"/>
      <c r="AA161" s="58"/>
      <c r="AB161" s="58"/>
      <c r="AC161" s="108"/>
      <c r="AD161" s="108"/>
      <c r="AE161" s="111"/>
      <c r="AF161" s="112"/>
      <c r="AG161" s="108"/>
      <c r="AH161" s="112"/>
      <c r="AI161" s="58"/>
      <c r="AJ161" s="58"/>
      <c r="AK161" s="115"/>
      <c r="AL161" s="59"/>
      <c r="AM161" s="59"/>
      <c r="AN161" s="59"/>
      <c r="AO161" s="60"/>
      <c r="AP161" s="60"/>
      <c r="AQ161" s="60"/>
      <c r="AR161" s="60"/>
      <c r="AS161" s="60"/>
    </row>
    <row r="162" spans="1:45" s="8" customFormat="1" ht="20">
      <c r="A162" s="46"/>
      <c r="B162" s="46"/>
      <c r="C162" s="46"/>
      <c r="D162" s="46"/>
      <c r="E162" s="49"/>
      <c r="F162" s="49"/>
      <c r="G162" s="49"/>
      <c r="H162" s="49"/>
      <c r="I162" s="52"/>
      <c r="J162" s="54"/>
      <c r="K162" s="54"/>
      <c r="L162" s="54"/>
      <c r="M162" s="48"/>
      <c r="N162" s="48"/>
      <c r="O162" s="50"/>
      <c r="P162" s="55"/>
      <c r="Q162" s="56"/>
      <c r="R162" s="56"/>
      <c r="S162" s="53"/>
      <c r="T162" s="53"/>
      <c r="U162" s="57"/>
      <c r="V162" s="108"/>
      <c r="W162" s="108"/>
      <c r="X162" s="108"/>
      <c r="Y162" s="108"/>
      <c r="Z162" s="108"/>
      <c r="AA162" s="58"/>
      <c r="AB162" s="58"/>
      <c r="AC162" s="108"/>
      <c r="AD162" s="108"/>
      <c r="AE162" s="111"/>
      <c r="AF162" s="112"/>
      <c r="AG162" s="108"/>
      <c r="AH162" s="112"/>
      <c r="AI162" s="58"/>
      <c r="AJ162" s="58"/>
      <c r="AK162" s="115"/>
      <c r="AL162" s="59"/>
      <c r="AM162" s="59"/>
      <c r="AN162" s="59"/>
      <c r="AO162" s="60"/>
      <c r="AP162" s="60"/>
      <c r="AQ162" s="60"/>
      <c r="AR162" s="60"/>
      <c r="AS162" s="60"/>
    </row>
    <row r="163" spans="1:45" s="8" customFormat="1" ht="20">
      <c r="A163" s="46"/>
      <c r="B163" s="46"/>
      <c r="C163" s="46"/>
      <c r="D163" s="46"/>
      <c r="E163" s="49"/>
      <c r="F163" s="49"/>
      <c r="G163" s="49"/>
      <c r="H163" s="49"/>
      <c r="I163" s="52"/>
      <c r="J163" s="54"/>
      <c r="K163" s="54"/>
      <c r="L163" s="54"/>
      <c r="M163" s="48"/>
      <c r="N163" s="48"/>
      <c r="O163" s="50"/>
      <c r="P163" s="55"/>
      <c r="Q163" s="56"/>
      <c r="R163" s="56"/>
      <c r="S163" s="53"/>
      <c r="T163" s="53"/>
      <c r="U163" s="57"/>
      <c r="V163" s="108"/>
      <c r="W163" s="108"/>
      <c r="X163" s="108"/>
      <c r="Y163" s="108"/>
      <c r="Z163" s="108"/>
      <c r="AA163" s="58"/>
      <c r="AB163" s="58"/>
      <c r="AC163" s="108"/>
      <c r="AD163" s="108"/>
      <c r="AE163" s="111"/>
      <c r="AF163" s="112"/>
      <c r="AG163" s="108"/>
      <c r="AH163" s="112"/>
      <c r="AI163" s="58"/>
      <c r="AJ163" s="58"/>
      <c r="AK163" s="115"/>
      <c r="AL163" s="59"/>
      <c r="AM163" s="59"/>
      <c r="AN163" s="59"/>
      <c r="AO163" s="60"/>
      <c r="AP163" s="60"/>
      <c r="AQ163" s="60"/>
      <c r="AR163" s="60"/>
      <c r="AS163" s="60"/>
    </row>
    <row r="164" spans="1:45" s="8" customFormat="1" ht="20">
      <c r="A164" s="46"/>
      <c r="B164" s="46"/>
      <c r="C164" s="46"/>
      <c r="D164" s="46"/>
      <c r="E164" s="49"/>
      <c r="F164" s="49"/>
      <c r="G164" s="49"/>
      <c r="H164" s="49"/>
      <c r="I164" s="52"/>
      <c r="J164" s="54"/>
      <c r="K164" s="54"/>
      <c r="L164" s="54"/>
      <c r="M164" s="48"/>
      <c r="N164" s="48"/>
      <c r="O164" s="50"/>
      <c r="P164" s="55"/>
      <c r="Q164" s="56"/>
      <c r="R164" s="56"/>
      <c r="S164" s="53"/>
      <c r="T164" s="53"/>
      <c r="U164" s="57"/>
      <c r="V164" s="108"/>
      <c r="W164" s="108"/>
      <c r="X164" s="108"/>
      <c r="Y164" s="108"/>
      <c r="Z164" s="108"/>
      <c r="AA164" s="58"/>
      <c r="AB164" s="58"/>
      <c r="AC164" s="108"/>
      <c r="AD164" s="108"/>
      <c r="AE164" s="111"/>
      <c r="AF164" s="112"/>
      <c r="AG164" s="108"/>
      <c r="AH164" s="112"/>
      <c r="AI164" s="58"/>
      <c r="AJ164" s="58"/>
      <c r="AK164" s="115"/>
      <c r="AL164" s="59"/>
      <c r="AM164" s="59"/>
      <c r="AN164" s="59"/>
      <c r="AO164" s="60"/>
      <c r="AP164" s="60"/>
      <c r="AQ164" s="60"/>
      <c r="AR164" s="60"/>
      <c r="AS164" s="60"/>
    </row>
    <row r="165" spans="1:45" s="8" customFormat="1" ht="20">
      <c r="A165" s="46"/>
      <c r="B165" s="46"/>
      <c r="C165" s="46"/>
      <c r="D165" s="46"/>
      <c r="E165" s="49"/>
      <c r="F165" s="49"/>
      <c r="G165" s="49"/>
      <c r="H165" s="49"/>
      <c r="I165" s="52"/>
      <c r="J165" s="54"/>
      <c r="K165" s="54"/>
      <c r="L165" s="54"/>
      <c r="M165" s="48"/>
      <c r="N165" s="48"/>
      <c r="O165" s="50"/>
      <c r="P165" s="55"/>
      <c r="Q165" s="56"/>
      <c r="R165" s="56"/>
      <c r="S165" s="53"/>
      <c r="T165" s="53"/>
      <c r="U165" s="57"/>
      <c r="V165" s="108"/>
      <c r="W165" s="108"/>
      <c r="X165" s="108"/>
      <c r="Y165" s="108"/>
      <c r="Z165" s="108"/>
      <c r="AA165" s="58"/>
      <c r="AB165" s="58"/>
      <c r="AC165" s="108"/>
      <c r="AD165" s="108"/>
      <c r="AE165" s="111"/>
      <c r="AF165" s="112"/>
      <c r="AG165" s="108"/>
      <c r="AH165" s="112"/>
      <c r="AI165" s="58"/>
      <c r="AJ165" s="58"/>
      <c r="AK165" s="115"/>
      <c r="AL165" s="59"/>
      <c r="AM165" s="59"/>
      <c r="AN165" s="59"/>
      <c r="AO165" s="60"/>
      <c r="AP165" s="60"/>
      <c r="AQ165" s="60"/>
      <c r="AR165" s="60"/>
      <c r="AS165" s="60"/>
    </row>
    <row r="166" spans="1:45" s="8" customFormat="1" ht="20">
      <c r="A166" s="46"/>
      <c r="B166" s="46"/>
      <c r="C166" s="46"/>
      <c r="D166" s="46"/>
      <c r="E166" s="49"/>
      <c r="F166" s="49"/>
      <c r="G166" s="49"/>
      <c r="H166" s="49"/>
      <c r="I166" s="52"/>
      <c r="J166" s="54"/>
      <c r="K166" s="54"/>
      <c r="L166" s="54"/>
      <c r="M166" s="48"/>
      <c r="N166" s="48"/>
      <c r="O166" s="50"/>
      <c r="P166" s="55"/>
      <c r="Q166" s="56"/>
      <c r="R166" s="56"/>
      <c r="S166" s="53"/>
      <c r="T166" s="53"/>
      <c r="U166" s="57"/>
      <c r="V166" s="108"/>
      <c r="W166" s="108"/>
      <c r="X166" s="108"/>
      <c r="Y166" s="108"/>
      <c r="Z166" s="108"/>
      <c r="AA166" s="58"/>
      <c r="AB166" s="58"/>
      <c r="AC166" s="108"/>
      <c r="AD166" s="108"/>
      <c r="AE166" s="111"/>
      <c r="AF166" s="112"/>
      <c r="AG166" s="108"/>
      <c r="AH166" s="112"/>
      <c r="AI166" s="58"/>
      <c r="AJ166" s="58"/>
      <c r="AK166" s="115"/>
      <c r="AL166" s="59"/>
      <c r="AM166" s="59"/>
      <c r="AN166" s="59"/>
      <c r="AO166" s="60"/>
      <c r="AP166" s="60"/>
      <c r="AQ166" s="60"/>
      <c r="AR166" s="60"/>
      <c r="AS166" s="60"/>
    </row>
    <row r="167" spans="1:45" s="8" customFormat="1" ht="20">
      <c r="A167" s="46"/>
      <c r="B167" s="46"/>
      <c r="C167" s="46"/>
      <c r="D167" s="46"/>
      <c r="E167" s="49"/>
      <c r="F167" s="49"/>
      <c r="G167" s="49"/>
      <c r="H167" s="49"/>
      <c r="I167" s="52"/>
      <c r="J167" s="54"/>
      <c r="K167" s="54"/>
      <c r="L167" s="54"/>
      <c r="M167" s="48"/>
      <c r="N167" s="48"/>
      <c r="O167" s="50"/>
      <c r="P167" s="55"/>
      <c r="Q167" s="56"/>
      <c r="R167" s="56"/>
      <c r="S167" s="53"/>
      <c r="T167" s="53"/>
      <c r="U167" s="57"/>
      <c r="V167" s="108"/>
      <c r="W167" s="108"/>
      <c r="X167" s="108"/>
      <c r="Y167" s="108"/>
      <c r="Z167" s="108"/>
      <c r="AA167" s="58"/>
      <c r="AB167" s="58"/>
      <c r="AC167" s="108"/>
      <c r="AD167" s="108"/>
      <c r="AE167" s="111"/>
      <c r="AF167" s="112"/>
      <c r="AG167" s="108"/>
      <c r="AH167" s="112"/>
      <c r="AI167" s="58"/>
      <c r="AJ167" s="58"/>
      <c r="AK167" s="115"/>
      <c r="AL167" s="59"/>
      <c r="AM167" s="59"/>
      <c r="AN167" s="59"/>
      <c r="AO167" s="60"/>
      <c r="AP167" s="60"/>
      <c r="AQ167" s="60"/>
      <c r="AR167" s="60"/>
      <c r="AS167" s="60"/>
    </row>
    <row r="168" spans="1:45" s="8" customFormat="1" ht="20">
      <c r="A168" s="46"/>
      <c r="B168" s="46"/>
      <c r="C168" s="46"/>
      <c r="D168" s="46"/>
      <c r="E168" s="49"/>
      <c r="F168" s="49"/>
      <c r="G168" s="49"/>
      <c r="H168" s="49"/>
      <c r="I168" s="52"/>
      <c r="J168" s="54"/>
      <c r="K168" s="54"/>
      <c r="L168" s="54"/>
      <c r="M168" s="48"/>
      <c r="N168" s="48"/>
      <c r="O168" s="50"/>
      <c r="P168" s="55"/>
      <c r="Q168" s="56"/>
      <c r="R168" s="56"/>
      <c r="S168" s="53"/>
      <c r="T168" s="53"/>
      <c r="U168" s="57"/>
      <c r="V168" s="108"/>
      <c r="W168" s="108"/>
      <c r="X168" s="108"/>
      <c r="Y168" s="108"/>
      <c r="Z168" s="108"/>
      <c r="AA168" s="58"/>
      <c r="AB168" s="58"/>
      <c r="AC168" s="108"/>
      <c r="AD168" s="108"/>
      <c r="AE168" s="111"/>
      <c r="AF168" s="112"/>
      <c r="AG168" s="108"/>
      <c r="AH168" s="112"/>
      <c r="AI168" s="58"/>
      <c r="AJ168" s="58"/>
      <c r="AK168" s="115"/>
      <c r="AL168" s="59"/>
      <c r="AM168" s="59"/>
      <c r="AN168" s="59"/>
      <c r="AO168" s="60"/>
      <c r="AP168" s="60"/>
      <c r="AQ168" s="60"/>
      <c r="AR168" s="60"/>
      <c r="AS168" s="60"/>
    </row>
    <row r="169" spans="1:45" s="8" customFormat="1" ht="20">
      <c r="A169" s="46"/>
      <c r="B169" s="46"/>
      <c r="C169" s="46"/>
      <c r="D169" s="46"/>
      <c r="E169" s="49"/>
      <c r="F169" s="49"/>
      <c r="G169" s="49"/>
      <c r="H169" s="49"/>
      <c r="I169" s="52"/>
      <c r="J169" s="54"/>
      <c r="K169" s="54"/>
      <c r="L169" s="54"/>
      <c r="M169" s="48"/>
      <c r="N169" s="48"/>
      <c r="O169" s="50"/>
      <c r="P169" s="55"/>
      <c r="Q169" s="56"/>
      <c r="R169" s="56"/>
      <c r="S169" s="53"/>
      <c r="T169" s="53"/>
      <c r="U169" s="57"/>
      <c r="V169" s="108"/>
      <c r="W169" s="108"/>
      <c r="X169" s="108"/>
      <c r="Y169" s="108"/>
      <c r="Z169" s="108"/>
      <c r="AA169" s="58"/>
      <c r="AB169" s="58"/>
      <c r="AC169" s="108"/>
      <c r="AD169" s="108"/>
      <c r="AE169" s="111"/>
      <c r="AF169" s="112"/>
      <c r="AG169" s="108"/>
      <c r="AH169" s="112"/>
      <c r="AI169" s="58"/>
      <c r="AJ169" s="58"/>
      <c r="AK169" s="115"/>
      <c r="AL169" s="59"/>
      <c r="AM169" s="59"/>
      <c r="AN169" s="59"/>
      <c r="AO169" s="60"/>
      <c r="AP169" s="60"/>
      <c r="AQ169" s="60"/>
      <c r="AR169" s="60"/>
      <c r="AS169" s="60"/>
    </row>
    <row r="170" spans="1:45" s="8" customFormat="1" ht="20">
      <c r="A170" s="46"/>
      <c r="B170" s="46"/>
      <c r="C170" s="46"/>
      <c r="D170" s="46"/>
      <c r="E170" s="49"/>
      <c r="F170" s="49"/>
      <c r="G170" s="49"/>
      <c r="H170" s="49"/>
      <c r="I170" s="52"/>
      <c r="J170" s="54"/>
      <c r="K170" s="54"/>
      <c r="L170" s="54"/>
      <c r="M170" s="48"/>
      <c r="N170" s="48"/>
      <c r="O170" s="50"/>
      <c r="P170" s="55"/>
      <c r="Q170" s="56"/>
      <c r="R170" s="56"/>
      <c r="S170" s="53"/>
      <c r="T170" s="53"/>
      <c r="U170" s="57"/>
      <c r="V170" s="108"/>
      <c r="W170" s="108"/>
      <c r="X170" s="108"/>
      <c r="Y170" s="108"/>
      <c r="Z170" s="108"/>
      <c r="AA170" s="58"/>
      <c r="AB170" s="58"/>
      <c r="AC170" s="108"/>
      <c r="AD170" s="108"/>
      <c r="AE170" s="111"/>
      <c r="AF170" s="112"/>
      <c r="AG170" s="108"/>
      <c r="AH170" s="112"/>
      <c r="AI170" s="58"/>
      <c r="AJ170" s="58"/>
      <c r="AK170" s="115"/>
      <c r="AL170" s="59"/>
      <c r="AM170" s="59"/>
      <c r="AN170" s="59"/>
      <c r="AO170" s="60"/>
      <c r="AP170" s="60"/>
      <c r="AQ170" s="60"/>
      <c r="AR170" s="60"/>
      <c r="AS170" s="60"/>
    </row>
    <row r="171" spans="1:45" s="8" customFormat="1" ht="20">
      <c r="A171" s="46"/>
      <c r="B171" s="46"/>
      <c r="C171" s="46"/>
      <c r="D171" s="46"/>
      <c r="E171" s="49"/>
      <c r="F171" s="49"/>
      <c r="G171" s="49"/>
      <c r="H171" s="49"/>
      <c r="I171" s="52"/>
      <c r="J171" s="54"/>
      <c r="K171" s="54"/>
      <c r="L171" s="54"/>
      <c r="M171" s="48"/>
      <c r="N171" s="48"/>
      <c r="O171" s="50"/>
      <c r="P171" s="55"/>
      <c r="Q171" s="56"/>
      <c r="R171" s="56"/>
      <c r="S171" s="53"/>
      <c r="T171" s="53"/>
      <c r="U171" s="57"/>
      <c r="V171" s="108"/>
      <c r="W171" s="108"/>
      <c r="X171" s="108"/>
      <c r="Y171" s="108"/>
      <c r="Z171" s="108"/>
      <c r="AA171" s="58"/>
      <c r="AB171" s="58"/>
      <c r="AC171" s="108"/>
      <c r="AD171" s="108"/>
      <c r="AE171" s="111"/>
      <c r="AF171" s="112"/>
      <c r="AG171" s="108"/>
      <c r="AH171" s="112"/>
      <c r="AI171" s="58"/>
      <c r="AJ171" s="58"/>
      <c r="AK171" s="115"/>
      <c r="AL171" s="59"/>
      <c r="AM171" s="59"/>
      <c r="AN171" s="59"/>
      <c r="AO171" s="60"/>
      <c r="AP171" s="60"/>
      <c r="AQ171" s="60"/>
      <c r="AR171" s="60"/>
      <c r="AS171" s="60"/>
    </row>
    <row r="172" spans="1:45" s="8" customFormat="1" ht="20">
      <c r="A172" s="46"/>
      <c r="B172" s="46"/>
      <c r="C172" s="46"/>
      <c r="D172" s="46"/>
      <c r="E172" s="49"/>
      <c r="F172" s="49"/>
      <c r="G172" s="49"/>
      <c r="H172" s="49"/>
      <c r="I172" s="52"/>
      <c r="J172" s="54"/>
      <c r="K172" s="54"/>
      <c r="L172" s="54"/>
      <c r="M172" s="48"/>
      <c r="N172" s="48"/>
      <c r="O172" s="50"/>
      <c r="P172" s="55"/>
      <c r="Q172" s="56"/>
      <c r="R172" s="56"/>
      <c r="S172" s="53"/>
      <c r="T172" s="53"/>
      <c r="U172" s="57"/>
      <c r="V172" s="108"/>
      <c r="W172" s="108"/>
      <c r="X172" s="108"/>
      <c r="Y172" s="108"/>
      <c r="Z172" s="108"/>
      <c r="AA172" s="58"/>
      <c r="AB172" s="58"/>
      <c r="AC172" s="108"/>
      <c r="AD172" s="108"/>
      <c r="AE172" s="111"/>
      <c r="AF172" s="112"/>
      <c r="AG172" s="108"/>
      <c r="AH172" s="112"/>
      <c r="AI172" s="58"/>
      <c r="AJ172" s="58"/>
      <c r="AK172" s="115"/>
      <c r="AL172" s="59"/>
      <c r="AM172" s="59"/>
      <c r="AN172" s="59"/>
      <c r="AO172" s="60"/>
      <c r="AP172" s="60"/>
      <c r="AQ172" s="60"/>
      <c r="AR172" s="60"/>
      <c r="AS172" s="60"/>
    </row>
    <row r="173" spans="1:45" s="8" customFormat="1" ht="20">
      <c r="A173" s="46"/>
      <c r="B173" s="46"/>
      <c r="C173" s="46"/>
      <c r="D173" s="46"/>
      <c r="E173" s="49"/>
      <c r="F173" s="49"/>
      <c r="G173" s="49"/>
      <c r="H173" s="49"/>
      <c r="I173" s="52"/>
      <c r="J173" s="54"/>
      <c r="K173" s="54"/>
      <c r="L173" s="54"/>
      <c r="M173" s="48"/>
      <c r="N173" s="48"/>
      <c r="O173" s="50"/>
      <c r="P173" s="55"/>
      <c r="Q173" s="56"/>
      <c r="R173" s="56"/>
      <c r="S173" s="53"/>
      <c r="T173" s="53"/>
      <c r="U173" s="57"/>
      <c r="V173" s="108"/>
      <c r="W173" s="108"/>
      <c r="X173" s="108"/>
      <c r="Y173" s="108"/>
      <c r="Z173" s="108"/>
      <c r="AA173" s="58"/>
      <c r="AB173" s="58"/>
      <c r="AC173" s="108"/>
      <c r="AD173" s="108"/>
      <c r="AE173" s="111"/>
      <c r="AF173" s="112"/>
      <c r="AG173" s="108"/>
      <c r="AH173" s="112"/>
      <c r="AI173" s="58"/>
      <c r="AJ173" s="58"/>
      <c r="AK173" s="115"/>
      <c r="AL173" s="59"/>
      <c r="AM173" s="59"/>
      <c r="AN173" s="59"/>
      <c r="AO173" s="60"/>
      <c r="AP173" s="60"/>
      <c r="AQ173" s="60"/>
      <c r="AR173" s="60"/>
      <c r="AS173" s="60"/>
    </row>
    <row r="174" spans="1:45" s="8" customFormat="1" ht="20">
      <c r="A174" s="46"/>
      <c r="B174" s="46"/>
      <c r="C174" s="46"/>
      <c r="D174" s="46"/>
      <c r="E174" s="49"/>
      <c r="F174" s="49"/>
      <c r="G174" s="49"/>
      <c r="H174" s="49"/>
      <c r="I174" s="52"/>
      <c r="J174" s="54"/>
      <c r="K174" s="54"/>
      <c r="L174" s="54"/>
      <c r="M174" s="48"/>
      <c r="N174" s="48"/>
      <c r="O174" s="50"/>
      <c r="P174" s="55"/>
      <c r="Q174" s="56"/>
      <c r="R174" s="56"/>
      <c r="S174" s="53"/>
      <c r="T174" s="53"/>
      <c r="U174" s="57"/>
      <c r="V174" s="108"/>
      <c r="W174" s="108"/>
      <c r="X174" s="108"/>
      <c r="Y174" s="108"/>
      <c r="Z174" s="108"/>
      <c r="AA174" s="58"/>
      <c r="AB174" s="58"/>
      <c r="AC174" s="108"/>
      <c r="AD174" s="108"/>
      <c r="AE174" s="111"/>
      <c r="AF174" s="112"/>
      <c r="AG174" s="108"/>
      <c r="AH174" s="112"/>
      <c r="AI174" s="58"/>
      <c r="AJ174" s="58"/>
      <c r="AK174" s="115"/>
      <c r="AL174" s="59"/>
      <c r="AM174" s="59"/>
      <c r="AN174" s="59"/>
      <c r="AO174" s="60"/>
      <c r="AP174" s="60"/>
      <c r="AQ174" s="60"/>
      <c r="AR174" s="60"/>
      <c r="AS174" s="60"/>
    </row>
    <row r="175" spans="1:45" s="8" customFormat="1" ht="20">
      <c r="A175" s="46"/>
      <c r="B175" s="46"/>
      <c r="C175" s="46"/>
      <c r="D175" s="46"/>
      <c r="E175" s="49"/>
      <c r="F175" s="49"/>
      <c r="G175" s="49"/>
      <c r="H175" s="49"/>
      <c r="I175" s="52"/>
      <c r="J175" s="54"/>
      <c r="K175" s="54"/>
      <c r="L175" s="54"/>
      <c r="M175" s="48"/>
      <c r="N175" s="48"/>
      <c r="O175" s="50"/>
      <c r="P175" s="55"/>
      <c r="Q175" s="56"/>
      <c r="R175" s="56"/>
      <c r="S175" s="53"/>
      <c r="T175" s="53"/>
      <c r="U175" s="57"/>
      <c r="V175" s="108"/>
      <c r="W175" s="108"/>
      <c r="X175" s="108"/>
      <c r="Y175" s="108"/>
      <c r="Z175" s="108"/>
      <c r="AA175" s="58"/>
      <c r="AB175" s="58"/>
      <c r="AC175" s="108"/>
      <c r="AD175" s="108"/>
      <c r="AE175" s="111"/>
      <c r="AF175" s="112"/>
      <c r="AG175" s="108"/>
      <c r="AH175" s="112"/>
      <c r="AI175" s="58"/>
      <c r="AJ175" s="58"/>
      <c r="AK175" s="115"/>
      <c r="AL175" s="59"/>
      <c r="AM175" s="59"/>
      <c r="AN175" s="59"/>
      <c r="AO175" s="60"/>
      <c r="AP175" s="60"/>
      <c r="AQ175" s="60"/>
      <c r="AR175" s="60"/>
      <c r="AS175" s="60"/>
    </row>
    <row r="176" spans="1:45" s="8" customFormat="1" ht="20">
      <c r="A176" s="46"/>
      <c r="B176" s="46"/>
      <c r="C176" s="46"/>
      <c r="D176" s="46"/>
      <c r="E176" s="49"/>
      <c r="F176" s="49"/>
      <c r="G176" s="49"/>
      <c r="H176" s="49"/>
      <c r="I176" s="52"/>
      <c r="J176" s="54"/>
      <c r="K176" s="54"/>
      <c r="L176" s="54"/>
      <c r="M176" s="48"/>
      <c r="N176" s="48"/>
      <c r="O176" s="50"/>
      <c r="P176" s="55"/>
      <c r="Q176" s="56"/>
      <c r="R176" s="56"/>
      <c r="S176" s="53"/>
      <c r="T176" s="53"/>
      <c r="U176" s="57"/>
      <c r="V176" s="108"/>
      <c r="W176" s="108"/>
      <c r="X176" s="108"/>
      <c r="Y176" s="108"/>
      <c r="Z176" s="108"/>
      <c r="AA176" s="58"/>
      <c r="AB176" s="58"/>
      <c r="AC176" s="108"/>
      <c r="AD176" s="108"/>
      <c r="AE176" s="111"/>
      <c r="AF176" s="112"/>
      <c r="AG176" s="108"/>
      <c r="AH176" s="112"/>
      <c r="AI176" s="58"/>
      <c r="AJ176" s="58"/>
      <c r="AK176" s="115"/>
      <c r="AL176" s="59"/>
      <c r="AM176" s="59"/>
      <c r="AN176" s="59"/>
      <c r="AO176" s="60"/>
      <c r="AP176" s="60"/>
      <c r="AQ176" s="60"/>
      <c r="AR176" s="60"/>
      <c r="AS176" s="60"/>
    </row>
    <row r="177" spans="1:45" s="8" customFormat="1" ht="20">
      <c r="A177" s="46"/>
      <c r="B177" s="46"/>
      <c r="C177" s="46"/>
      <c r="D177" s="46"/>
      <c r="E177" s="49"/>
      <c r="F177" s="49"/>
      <c r="G177" s="49"/>
      <c r="H177" s="49"/>
      <c r="I177" s="52"/>
      <c r="J177" s="54"/>
      <c r="K177" s="54"/>
      <c r="L177" s="54"/>
      <c r="M177" s="48"/>
      <c r="N177" s="48"/>
      <c r="O177" s="50"/>
      <c r="P177" s="55"/>
      <c r="Q177" s="56"/>
      <c r="R177" s="56"/>
      <c r="S177" s="53"/>
      <c r="T177" s="53"/>
      <c r="U177" s="57"/>
      <c r="V177" s="108"/>
      <c r="W177" s="108"/>
      <c r="X177" s="108"/>
      <c r="Y177" s="108"/>
      <c r="Z177" s="108"/>
      <c r="AA177" s="58"/>
      <c r="AB177" s="58"/>
      <c r="AC177" s="108"/>
      <c r="AD177" s="108"/>
      <c r="AE177" s="111"/>
      <c r="AF177" s="112"/>
      <c r="AG177" s="108"/>
      <c r="AH177" s="112"/>
      <c r="AI177" s="58"/>
      <c r="AJ177" s="58"/>
      <c r="AK177" s="115"/>
      <c r="AL177" s="59"/>
      <c r="AM177" s="59"/>
      <c r="AN177" s="59"/>
      <c r="AO177" s="60"/>
      <c r="AP177" s="60"/>
      <c r="AQ177" s="60"/>
      <c r="AR177" s="60"/>
      <c r="AS177" s="60"/>
    </row>
    <row r="178" spans="1:45" s="8" customFormat="1" ht="20">
      <c r="A178" s="46"/>
      <c r="B178" s="46"/>
      <c r="C178" s="46"/>
      <c r="D178" s="46"/>
      <c r="E178" s="49"/>
      <c r="F178" s="49"/>
      <c r="G178" s="49"/>
      <c r="H178" s="49"/>
      <c r="I178" s="52"/>
      <c r="J178" s="54"/>
      <c r="K178" s="54"/>
      <c r="L178" s="54"/>
      <c r="M178" s="48"/>
      <c r="N178" s="48"/>
      <c r="O178" s="50"/>
      <c r="P178" s="55"/>
      <c r="Q178" s="56"/>
      <c r="R178" s="56"/>
      <c r="S178" s="53"/>
      <c r="T178" s="53"/>
      <c r="U178" s="57"/>
      <c r="V178" s="108"/>
      <c r="W178" s="108"/>
      <c r="X178" s="108"/>
      <c r="Y178" s="108"/>
      <c r="Z178" s="108"/>
      <c r="AA178" s="58"/>
      <c r="AB178" s="58"/>
      <c r="AC178" s="108"/>
      <c r="AD178" s="108"/>
      <c r="AE178" s="111"/>
      <c r="AF178" s="112"/>
      <c r="AG178" s="108"/>
      <c r="AH178" s="112"/>
      <c r="AI178" s="58"/>
      <c r="AJ178" s="58"/>
      <c r="AK178" s="115"/>
      <c r="AL178" s="59"/>
      <c r="AM178" s="59"/>
      <c r="AN178" s="59"/>
      <c r="AO178" s="60"/>
      <c r="AP178" s="60"/>
      <c r="AQ178" s="60"/>
      <c r="AR178" s="60"/>
      <c r="AS178" s="60"/>
    </row>
    <row r="179" spans="1:45" s="8" customFormat="1" ht="20">
      <c r="A179" s="46"/>
      <c r="B179" s="46"/>
      <c r="C179" s="46"/>
      <c r="D179" s="46"/>
      <c r="E179" s="49"/>
      <c r="F179" s="49"/>
      <c r="G179" s="49"/>
      <c r="H179" s="49"/>
      <c r="I179" s="52"/>
      <c r="J179" s="54"/>
      <c r="K179" s="54"/>
      <c r="L179" s="54"/>
      <c r="M179" s="48"/>
      <c r="N179" s="48"/>
      <c r="O179" s="50"/>
      <c r="P179" s="55"/>
      <c r="Q179" s="56"/>
      <c r="R179" s="56"/>
      <c r="S179" s="53"/>
      <c r="T179" s="53"/>
      <c r="U179" s="57"/>
      <c r="V179" s="108"/>
      <c r="W179" s="108"/>
      <c r="X179" s="108"/>
      <c r="Y179" s="108"/>
      <c r="Z179" s="108"/>
      <c r="AA179" s="58"/>
      <c r="AB179" s="58"/>
      <c r="AC179" s="108"/>
      <c r="AD179" s="108"/>
      <c r="AE179" s="111"/>
      <c r="AF179" s="112"/>
      <c r="AG179" s="108"/>
      <c r="AH179" s="112"/>
      <c r="AI179" s="58"/>
      <c r="AJ179" s="58"/>
      <c r="AK179" s="115"/>
      <c r="AL179" s="59"/>
      <c r="AM179" s="59"/>
      <c r="AN179" s="59"/>
      <c r="AO179" s="60"/>
      <c r="AP179" s="60"/>
      <c r="AQ179" s="60"/>
      <c r="AR179" s="60"/>
      <c r="AS179" s="60"/>
    </row>
    <row r="180" spans="1:45" s="8" customFormat="1" ht="20">
      <c r="A180" s="46"/>
      <c r="B180" s="46"/>
      <c r="C180" s="46"/>
      <c r="D180" s="46"/>
      <c r="E180" s="49"/>
      <c r="F180" s="49"/>
      <c r="G180" s="49"/>
      <c r="H180" s="49"/>
      <c r="I180" s="52"/>
      <c r="J180" s="54"/>
      <c r="K180" s="54"/>
      <c r="L180" s="54"/>
      <c r="M180" s="48"/>
      <c r="N180" s="48"/>
      <c r="O180" s="50"/>
      <c r="P180" s="55"/>
      <c r="Q180" s="56"/>
      <c r="R180" s="56"/>
      <c r="S180" s="53"/>
      <c r="T180" s="53"/>
      <c r="U180" s="57"/>
      <c r="V180" s="108"/>
      <c r="W180" s="108"/>
      <c r="X180" s="108"/>
      <c r="Y180" s="108"/>
      <c r="Z180" s="108"/>
      <c r="AA180" s="58"/>
      <c r="AB180" s="58"/>
      <c r="AC180" s="108"/>
      <c r="AD180" s="108"/>
      <c r="AE180" s="111"/>
      <c r="AF180" s="112"/>
      <c r="AG180" s="108"/>
      <c r="AH180" s="112"/>
      <c r="AI180" s="58"/>
      <c r="AJ180" s="58"/>
      <c r="AK180" s="115"/>
      <c r="AL180" s="59"/>
      <c r="AM180" s="59"/>
      <c r="AN180" s="59"/>
      <c r="AO180" s="60"/>
      <c r="AP180" s="60"/>
      <c r="AQ180" s="60"/>
      <c r="AR180" s="60"/>
      <c r="AS180" s="60"/>
    </row>
    <row r="181" spans="1:45" s="8" customFormat="1" ht="20">
      <c r="A181" s="46"/>
      <c r="B181" s="46"/>
      <c r="C181" s="46"/>
      <c r="D181" s="46"/>
      <c r="E181" s="49"/>
      <c r="F181" s="49"/>
      <c r="G181" s="49"/>
      <c r="H181" s="49"/>
      <c r="I181" s="52"/>
      <c r="J181" s="54"/>
      <c r="K181" s="54"/>
      <c r="L181" s="54"/>
      <c r="M181" s="48"/>
      <c r="N181" s="48"/>
      <c r="O181" s="50"/>
      <c r="P181" s="55"/>
      <c r="Q181" s="56"/>
      <c r="R181" s="56"/>
      <c r="S181" s="53"/>
      <c r="T181" s="53"/>
      <c r="U181" s="57"/>
      <c r="V181" s="108"/>
      <c r="W181" s="108"/>
      <c r="X181" s="108"/>
      <c r="Y181" s="108"/>
      <c r="Z181" s="108"/>
      <c r="AA181" s="58"/>
      <c r="AB181" s="58"/>
      <c r="AC181" s="108"/>
      <c r="AD181" s="108"/>
      <c r="AE181" s="111"/>
      <c r="AF181" s="112"/>
      <c r="AG181" s="108"/>
      <c r="AH181" s="112"/>
      <c r="AI181" s="58"/>
      <c r="AJ181" s="58"/>
      <c r="AK181" s="115"/>
      <c r="AL181" s="59"/>
      <c r="AM181" s="59"/>
      <c r="AN181" s="59"/>
      <c r="AO181" s="60"/>
      <c r="AP181" s="60"/>
      <c r="AQ181" s="60"/>
      <c r="AR181" s="60"/>
      <c r="AS181" s="60"/>
    </row>
    <row r="182" spans="1:45" s="8" customFormat="1" ht="20">
      <c r="A182" s="46"/>
      <c r="B182" s="46"/>
      <c r="C182" s="46"/>
      <c r="D182" s="46"/>
      <c r="E182" s="49"/>
      <c r="F182" s="49"/>
      <c r="G182" s="49"/>
      <c r="H182" s="49"/>
      <c r="I182" s="52"/>
      <c r="J182" s="54"/>
      <c r="K182" s="54"/>
      <c r="L182" s="54"/>
      <c r="M182" s="48"/>
      <c r="N182" s="48"/>
      <c r="O182" s="50"/>
      <c r="P182" s="55"/>
      <c r="Q182" s="56"/>
      <c r="R182" s="56"/>
      <c r="S182" s="53"/>
      <c r="T182" s="53"/>
      <c r="U182" s="57"/>
      <c r="V182" s="108"/>
      <c r="W182" s="108"/>
      <c r="X182" s="108"/>
      <c r="Y182" s="108"/>
      <c r="Z182" s="108"/>
      <c r="AA182" s="58"/>
      <c r="AB182" s="58"/>
      <c r="AC182" s="108"/>
      <c r="AD182" s="108"/>
      <c r="AE182" s="111"/>
      <c r="AF182" s="112"/>
      <c r="AG182" s="108"/>
      <c r="AH182" s="112"/>
      <c r="AI182" s="58"/>
      <c r="AJ182" s="58"/>
      <c r="AK182" s="115"/>
      <c r="AL182" s="59"/>
      <c r="AM182" s="59"/>
      <c r="AN182" s="59"/>
      <c r="AO182" s="60"/>
      <c r="AP182" s="60"/>
      <c r="AQ182" s="60"/>
      <c r="AR182" s="60"/>
      <c r="AS182" s="60"/>
    </row>
    <row r="183" spans="1:45" s="8" customFormat="1" ht="20">
      <c r="A183" s="46"/>
      <c r="B183" s="46"/>
      <c r="C183" s="46"/>
      <c r="D183" s="46"/>
      <c r="E183" s="49"/>
      <c r="F183" s="49"/>
      <c r="G183" s="49"/>
      <c r="H183" s="49"/>
      <c r="I183" s="52"/>
      <c r="J183" s="54"/>
      <c r="K183" s="54"/>
      <c r="L183" s="54"/>
      <c r="M183" s="48"/>
      <c r="N183" s="48"/>
      <c r="O183" s="50"/>
      <c r="P183" s="55"/>
      <c r="Q183" s="56"/>
      <c r="R183" s="56"/>
      <c r="S183" s="53"/>
      <c r="T183" s="53"/>
      <c r="U183" s="57"/>
      <c r="V183" s="108"/>
      <c r="W183" s="108"/>
      <c r="X183" s="108"/>
      <c r="Y183" s="108"/>
      <c r="Z183" s="108"/>
      <c r="AA183" s="58"/>
      <c r="AB183" s="58"/>
      <c r="AC183" s="108"/>
      <c r="AD183" s="108"/>
      <c r="AE183" s="111"/>
      <c r="AF183" s="112"/>
      <c r="AG183" s="108"/>
      <c r="AH183" s="112"/>
      <c r="AI183" s="58"/>
      <c r="AJ183" s="58"/>
      <c r="AK183" s="115"/>
      <c r="AL183" s="59"/>
      <c r="AM183" s="59"/>
      <c r="AN183" s="59"/>
      <c r="AO183" s="60"/>
      <c r="AP183" s="60"/>
      <c r="AQ183" s="60"/>
      <c r="AR183" s="60"/>
      <c r="AS183" s="60"/>
    </row>
    <row r="184" spans="1:45" s="8" customFormat="1" ht="20">
      <c r="A184" s="46"/>
      <c r="B184" s="46"/>
      <c r="C184" s="46"/>
      <c r="D184" s="46"/>
      <c r="E184" s="49"/>
      <c r="F184" s="49"/>
      <c r="G184" s="49"/>
      <c r="H184" s="49"/>
      <c r="I184" s="52"/>
      <c r="J184" s="54"/>
      <c r="K184" s="54"/>
      <c r="L184" s="54"/>
      <c r="M184" s="48"/>
      <c r="N184" s="48"/>
      <c r="O184" s="50"/>
      <c r="P184" s="55"/>
      <c r="Q184" s="56"/>
      <c r="R184" s="56"/>
      <c r="S184" s="53"/>
      <c r="T184" s="53"/>
      <c r="U184" s="57"/>
      <c r="V184" s="108"/>
      <c r="W184" s="108"/>
      <c r="X184" s="108"/>
      <c r="Y184" s="108"/>
      <c r="Z184" s="108"/>
      <c r="AA184" s="58"/>
      <c r="AB184" s="58"/>
      <c r="AC184" s="108"/>
      <c r="AD184" s="108"/>
      <c r="AE184" s="111"/>
      <c r="AF184" s="112"/>
      <c r="AG184" s="108"/>
      <c r="AH184" s="112"/>
      <c r="AI184" s="58"/>
      <c r="AJ184" s="58"/>
      <c r="AK184" s="115"/>
      <c r="AL184" s="59"/>
      <c r="AM184" s="59"/>
      <c r="AN184" s="59"/>
      <c r="AO184" s="60"/>
      <c r="AP184" s="60"/>
      <c r="AQ184" s="60"/>
      <c r="AR184" s="60"/>
      <c r="AS184" s="60"/>
    </row>
    <row r="185" spans="1:45" s="8" customFormat="1" ht="20">
      <c r="A185" s="46"/>
      <c r="B185" s="46"/>
      <c r="C185" s="46"/>
      <c r="D185" s="46"/>
      <c r="E185" s="49"/>
      <c r="F185" s="49"/>
      <c r="G185" s="49"/>
      <c r="H185" s="49"/>
      <c r="I185" s="52"/>
      <c r="J185" s="54"/>
      <c r="K185" s="54"/>
      <c r="L185" s="54"/>
      <c r="M185" s="48"/>
      <c r="N185" s="48"/>
      <c r="O185" s="50"/>
      <c r="P185" s="55"/>
      <c r="Q185" s="56"/>
      <c r="R185" s="56"/>
      <c r="S185" s="53"/>
      <c r="T185" s="53"/>
      <c r="U185" s="57"/>
      <c r="V185" s="108"/>
      <c r="W185" s="108"/>
      <c r="X185" s="108"/>
      <c r="Y185" s="108"/>
      <c r="Z185" s="108"/>
      <c r="AA185" s="58"/>
      <c r="AB185" s="58"/>
      <c r="AC185" s="108"/>
      <c r="AD185" s="108"/>
      <c r="AE185" s="111"/>
      <c r="AF185" s="112"/>
      <c r="AG185" s="108"/>
      <c r="AH185" s="112"/>
      <c r="AI185" s="58"/>
      <c r="AJ185" s="58"/>
      <c r="AK185" s="115"/>
      <c r="AL185" s="59"/>
      <c r="AM185" s="59"/>
      <c r="AN185" s="59"/>
      <c r="AO185" s="60"/>
      <c r="AP185" s="60"/>
      <c r="AQ185" s="60"/>
      <c r="AR185" s="60"/>
      <c r="AS185" s="60"/>
    </row>
    <row r="186" spans="1:45" s="8" customFormat="1" ht="20">
      <c r="A186" s="46"/>
      <c r="B186" s="46"/>
      <c r="C186" s="46"/>
      <c r="D186" s="46"/>
      <c r="E186" s="49"/>
      <c r="F186" s="49"/>
      <c r="G186" s="49"/>
      <c r="H186" s="49"/>
      <c r="I186" s="52"/>
      <c r="J186" s="54"/>
      <c r="K186" s="54"/>
      <c r="L186" s="54"/>
      <c r="M186" s="48"/>
      <c r="N186" s="48"/>
      <c r="O186" s="50"/>
      <c r="P186" s="55"/>
      <c r="Q186" s="56"/>
      <c r="R186" s="56"/>
      <c r="S186" s="53"/>
      <c r="T186" s="53"/>
      <c r="U186" s="57"/>
      <c r="V186" s="108"/>
      <c r="W186" s="108"/>
      <c r="X186" s="108"/>
      <c r="Y186" s="108"/>
      <c r="Z186" s="108"/>
      <c r="AA186" s="58"/>
      <c r="AB186" s="58"/>
      <c r="AC186" s="108"/>
      <c r="AD186" s="108"/>
      <c r="AE186" s="111"/>
      <c r="AF186" s="112"/>
      <c r="AG186" s="108"/>
      <c r="AH186" s="112"/>
      <c r="AI186" s="58"/>
      <c r="AJ186" s="58"/>
      <c r="AK186" s="115"/>
      <c r="AL186" s="59"/>
      <c r="AM186" s="59"/>
      <c r="AN186" s="59"/>
      <c r="AO186" s="60"/>
      <c r="AP186" s="60"/>
      <c r="AQ186" s="60"/>
      <c r="AR186" s="60"/>
      <c r="AS186" s="60"/>
    </row>
    <row r="187" spans="1:45" s="8" customFormat="1" ht="20">
      <c r="A187" s="46"/>
      <c r="B187" s="46"/>
      <c r="C187" s="46"/>
      <c r="D187" s="46"/>
      <c r="E187" s="49"/>
      <c r="F187" s="49"/>
      <c r="G187" s="49"/>
      <c r="H187" s="49"/>
      <c r="I187" s="52"/>
      <c r="J187" s="54"/>
      <c r="K187" s="54"/>
      <c r="L187" s="54"/>
      <c r="M187" s="48"/>
      <c r="N187" s="48"/>
      <c r="O187" s="50"/>
      <c r="P187" s="55"/>
      <c r="Q187" s="56"/>
      <c r="R187" s="56"/>
      <c r="S187" s="53"/>
      <c r="T187" s="53"/>
      <c r="U187" s="57"/>
      <c r="V187" s="108"/>
      <c r="W187" s="108"/>
      <c r="X187" s="108"/>
      <c r="Y187" s="108"/>
      <c r="Z187" s="108"/>
      <c r="AA187" s="58"/>
      <c r="AB187" s="58"/>
      <c r="AC187" s="108"/>
      <c r="AD187" s="108"/>
      <c r="AE187" s="111"/>
      <c r="AF187" s="112"/>
      <c r="AG187" s="108"/>
      <c r="AH187" s="112"/>
      <c r="AI187" s="58"/>
      <c r="AJ187" s="58"/>
      <c r="AK187" s="115"/>
      <c r="AL187" s="59"/>
      <c r="AM187" s="59"/>
      <c r="AN187" s="59"/>
      <c r="AO187" s="60"/>
      <c r="AP187" s="60"/>
      <c r="AQ187" s="60"/>
      <c r="AR187" s="60"/>
      <c r="AS187" s="60"/>
    </row>
    <row r="188" spans="1:45" s="8" customFormat="1" ht="20">
      <c r="A188" s="46"/>
      <c r="B188" s="46"/>
      <c r="C188" s="46"/>
      <c r="D188" s="46"/>
      <c r="E188" s="49"/>
      <c r="F188" s="49"/>
      <c r="G188" s="49"/>
      <c r="H188" s="49"/>
      <c r="I188" s="52"/>
      <c r="J188" s="54"/>
      <c r="K188" s="54"/>
      <c r="L188" s="54"/>
      <c r="M188" s="48"/>
      <c r="N188" s="48"/>
      <c r="O188" s="50"/>
      <c r="P188" s="55"/>
      <c r="Q188" s="56"/>
      <c r="R188" s="56"/>
      <c r="S188" s="53"/>
      <c r="T188" s="53"/>
      <c r="U188" s="57"/>
      <c r="V188" s="108"/>
      <c r="W188" s="108"/>
      <c r="X188" s="108"/>
      <c r="Y188" s="108"/>
      <c r="Z188" s="108"/>
      <c r="AA188" s="58"/>
      <c r="AB188" s="58"/>
      <c r="AC188" s="108"/>
      <c r="AD188" s="108"/>
      <c r="AE188" s="111"/>
      <c r="AF188" s="112"/>
      <c r="AG188" s="108"/>
      <c r="AH188" s="112"/>
      <c r="AI188" s="58"/>
      <c r="AJ188" s="58"/>
      <c r="AK188" s="115"/>
      <c r="AL188" s="59"/>
      <c r="AM188" s="59"/>
      <c r="AN188" s="59"/>
      <c r="AO188" s="60"/>
      <c r="AP188" s="60"/>
      <c r="AQ188" s="60"/>
      <c r="AR188" s="60"/>
      <c r="AS188" s="60"/>
    </row>
    <row r="189" spans="1:45" s="8" customFormat="1" ht="20">
      <c r="A189" s="46"/>
      <c r="B189" s="46"/>
      <c r="C189" s="46"/>
      <c r="D189" s="46"/>
      <c r="E189" s="49"/>
      <c r="F189" s="49"/>
      <c r="G189" s="49"/>
      <c r="H189" s="49"/>
      <c r="I189" s="52"/>
      <c r="J189" s="54"/>
      <c r="K189" s="54"/>
      <c r="L189" s="54"/>
      <c r="M189" s="48"/>
      <c r="N189" s="48"/>
      <c r="O189" s="50"/>
      <c r="P189" s="55"/>
      <c r="Q189" s="56"/>
      <c r="R189" s="56"/>
      <c r="S189" s="53"/>
      <c r="T189" s="53"/>
      <c r="U189" s="57"/>
      <c r="V189" s="108"/>
      <c r="W189" s="108"/>
      <c r="X189" s="108"/>
      <c r="Y189" s="108"/>
      <c r="Z189" s="108"/>
      <c r="AA189" s="58"/>
      <c r="AB189" s="58"/>
      <c r="AC189" s="108"/>
      <c r="AD189" s="108"/>
      <c r="AE189" s="111"/>
      <c r="AF189" s="112"/>
      <c r="AG189" s="108"/>
      <c r="AH189" s="112"/>
      <c r="AI189" s="58"/>
      <c r="AJ189" s="58"/>
      <c r="AK189" s="115"/>
      <c r="AL189" s="59"/>
      <c r="AM189" s="59"/>
      <c r="AN189" s="59"/>
      <c r="AO189" s="60"/>
      <c r="AP189" s="60"/>
      <c r="AQ189" s="60"/>
      <c r="AR189" s="60"/>
      <c r="AS189" s="60"/>
    </row>
    <row r="190" spans="1:45" s="8" customFormat="1" ht="20">
      <c r="A190" s="46"/>
      <c r="B190" s="46"/>
      <c r="C190" s="46"/>
      <c r="D190" s="46"/>
      <c r="E190" s="49"/>
      <c r="F190" s="49"/>
      <c r="G190" s="49"/>
      <c r="H190" s="49"/>
      <c r="I190" s="52"/>
      <c r="J190" s="54"/>
      <c r="K190" s="54"/>
      <c r="L190" s="54"/>
      <c r="M190" s="48"/>
      <c r="N190" s="48"/>
      <c r="O190" s="50"/>
      <c r="P190" s="55"/>
      <c r="Q190" s="56"/>
      <c r="R190" s="56"/>
      <c r="S190" s="53"/>
      <c r="T190" s="53"/>
      <c r="U190" s="57"/>
      <c r="V190" s="108"/>
      <c r="W190" s="108"/>
      <c r="X190" s="108"/>
      <c r="Y190" s="108"/>
      <c r="Z190" s="108"/>
      <c r="AA190" s="58"/>
      <c r="AB190" s="58"/>
      <c r="AC190" s="108"/>
      <c r="AD190" s="108"/>
      <c r="AE190" s="111"/>
      <c r="AF190" s="112"/>
      <c r="AG190" s="108"/>
      <c r="AH190" s="112"/>
      <c r="AI190" s="58"/>
      <c r="AJ190" s="58"/>
      <c r="AK190" s="115"/>
      <c r="AL190" s="59"/>
      <c r="AM190" s="59"/>
      <c r="AN190" s="59"/>
      <c r="AO190" s="60"/>
      <c r="AP190" s="60"/>
      <c r="AQ190" s="60"/>
      <c r="AR190" s="60"/>
      <c r="AS190" s="60"/>
    </row>
    <row r="191" spans="1:45" s="8" customFormat="1" ht="20">
      <c r="A191" s="46"/>
      <c r="B191" s="46"/>
      <c r="C191" s="46"/>
      <c r="D191" s="46"/>
      <c r="E191" s="49"/>
      <c r="F191" s="49"/>
      <c r="G191" s="49"/>
      <c r="H191" s="49"/>
      <c r="I191" s="52"/>
      <c r="J191" s="54"/>
      <c r="K191" s="54"/>
      <c r="L191" s="54"/>
      <c r="M191" s="48"/>
      <c r="N191" s="48"/>
      <c r="O191" s="50"/>
      <c r="P191" s="55"/>
      <c r="Q191" s="56"/>
      <c r="R191" s="56"/>
      <c r="S191" s="53"/>
      <c r="T191" s="53"/>
      <c r="U191" s="57"/>
      <c r="V191" s="108"/>
      <c r="W191" s="108"/>
      <c r="X191" s="108"/>
      <c r="Y191" s="108"/>
      <c r="Z191" s="108"/>
      <c r="AA191" s="58"/>
      <c r="AB191" s="58"/>
      <c r="AC191" s="108"/>
      <c r="AD191" s="108"/>
      <c r="AE191" s="111"/>
      <c r="AF191" s="112"/>
      <c r="AG191" s="108"/>
      <c r="AH191" s="112"/>
      <c r="AI191" s="58"/>
      <c r="AJ191" s="58"/>
      <c r="AK191" s="115"/>
      <c r="AL191" s="59"/>
      <c r="AM191" s="59"/>
      <c r="AN191" s="59"/>
      <c r="AO191" s="60"/>
      <c r="AP191" s="60"/>
      <c r="AQ191" s="60"/>
      <c r="AR191" s="60"/>
      <c r="AS191" s="60"/>
    </row>
    <row r="192" spans="1:45" s="8" customFormat="1" ht="20">
      <c r="A192" s="46"/>
      <c r="B192" s="46"/>
      <c r="C192" s="46"/>
      <c r="D192" s="46"/>
      <c r="E192" s="49"/>
      <c r="F192" s="49"/>
      <c r="G192" s="49"/>
      <c r="H192" s="49"/>
      <c r="I192" s="52"/>
      <c r="J192" s="54"/>
      <c r="K192" s="54"/>
      <c r="L192" s="54"/>
      <c r="M192" s="48"/>
      <c r="N192" s="48"/>
      <c r="O192" s="50"/>
      <c r="P192" s="55"/>
      <c r="Q192" s="56"/>
      <c r="R192" s="56"/>
      <c r="S192" s="53"/>
      <c r="T192" s="53"/>
      <c r="U192" s="57"/>
      <c r="V192" s="108"/>
      <c r="W192" s="108"/>
      <c r="X192" s="108"/>
      <c r="Y192" s="108"/>
      <c r="Z192" s="108"/>
      <c r="AA192" s="58"/>
      <c r="AB192" s="58"/>
      <c r="AC192" s="108"/>
      <c r="AD192" s="108"/>
      <c r="AE192" s="111"/>
      <c r="AF192" s="112"/>
      <c r="AG192" s="108"/>
      <c r="AH192" s="112"/>
      <c r="AI192" s="58"/>
      <c r="AJ192" s="58"/>
      <c r="AK192" s="115"/>
      <c r="AL192" s="59"/>
      <c r="AM192" s="59"/>
      <c r="AN192" s="59"/>
      <c r="AO192" s="60"/>
      <c r="AP192" s="60"/>
      <c r="AQ192" s="60"/>
      <c r="AR192" s="60"/>
      <c r="AS192" s="60"/>
    </row>
    <row r="193" spans="1:45" s="8" customFormat="1" ht="20">
      <c r="A193" s="46"/>
      <c r="B193" s="46"/>
      <c r="C193" s="46"/>
      <c r="D193" s="46"/>
      <c r="E193" s="49"/>
      <c r="F193" s="49"/>
      <c r="G193" s="49"/>
      <c r="H193" s="49"/>
      <c r="I193" s="52"/>
      <c r="J193" s="54"/>
      <c r="K193" s="54"/>
      <c r="L193" s="54"/>
      <c r="M193" s="48"/>
      <c r="N193" s="48"/>
      <c r="O193" s="50"/>
      <c r="P193" s="55"/>
      <c r="Q193" s="56"/>
      <c r="R193" s="56"/>
      <c r="S193" s="53"/>
      <c r="T193" s="53"/>
      <c r="U193" s="57"/>
      <c r="V193" s="108"/>
      <c r="W193" s="108"/>
      <c r="X193" s="108"/>
      <c r="Y193" s="108"/>
      <c r="Z193" s="108"/>
      <c r="AA193" s="58"/>
      <c r="AB193" s="58"/>
      <c r="AC193" s="108"/>
      <c r="AD193" s="108"/>
      <c r="AE193" s="111"/>
      <c r="AF193" s="112"/>
      <c r="AG193" s="108"/>
      <c r="AH193" s="112"/>
      <c r="AI193" s="58"/>
      <c r="AJ193" s="58"/>
      <c r="AK193" s="115"/>
      <c r="AL193" s="59"/>
      <c r="AM193" s="59"/>
      <c r="AN193" s="59"/>
      <c r="AO193" s="60"/>
      <c r="AP193" s="60"/>
      <c r="AQ193" s="60"/>
      <c r="AR193" s="60"/>
      <c r="AS193" s="60"/>
    </row>
    <row r="194" spans="1:45" s="8" customFormat="1" ht="20">
      <c r="A194" s="46"/>
      <c r="B194" s="46"/>
      <c r="C194" s="46"/>
      <c r="D194" s="46"/>
      <c r="E194" s="49"/>
      <c r="F194" s="49"/>
      <c r="G194" s="49"/>
      <c r="H194" s="49"/>
      <c r="I194" s="52"/>
      <c r="J194" s="54"/>
      <c r="K194" s="54"/>
      <c r="L194" s="54"/>
      <c r="M194" s="48"/>
      <c r="N194" s="48"/>
      <c r="O194" s="50"/>
      <c r="P194" s="55"/>
      <c r="Q194" s="56"/>
      <c r="R194" s="56"/>
      <c r="S194" s="53"/>
      <c r="T194" s="53"/>
      <c r="U194" s="57"/>
      <c r="V194" s="108"/>
      <c r="W194" s="108"/>
      <c r="X194" s="108"/>
      <c r="Y194" s="108"/>
      <c r="Z194" s="108"/>
      <c r="AA194" s="58"/>
      <c r="AB194" s="58"/>
      <c r="AC194" s="108"/>
      <c r="AD194" s="108"/>
      <c r="AE194" s="111"/>
      <c r="AF194" s="112"/>
      <c r="AG194" s="108"/>
      <c r="AH194" s="112"/>
      <c r="AI194" s="58"/>
      <c r="AJ194" s="58"/>
      <c r="AK194" s="115"/>
      <c r="AL194" s="59"/>
      <c r="AM194" s="59"/>
      <c r="AN194" s="59"/>
      <c r="AO194" s="60"/>
      <c r="AP194" s="60"/>
      <c r="AQ194" s="60"/>
      <c r="AR194" s="60"/>
      <c r="AS194" s="60"/>
    </row>
    <row r="195" spans="1:45" s="8" customFormat="1" ht="20">
      <c r="A195" s="46"/>
      <c r="B195" s="46"/>
      <c r="C195" s="46"/>
      <c r="D195" s="46"/>
      <c r="E195" s="49"/>
      <c r="F195" s="49"/>
      <c r="G195" s="49"/>
      <c r="H195" s="49"/>
      <c r="I195" s="52"/>
      <c r="J195" s="54"/>
      <c r="K195" s="54"/>
      <c r="L195" s="54"/>
      <c r="M195" s="48"/>
      <c r="N195" s="48"/>
      <c r="O195" s="50"/>
      <c r="P195" s="55"/>
      <c r="Q195" s="56"/>
      <c r="R195" s="56"/>
      <c r="S195" s="53"/>
      <c r="T195" s="53"/>
      <c r="U195" s="57"/>
      <c r="V195" s="108"/>
      <c r="W195" s="108"/>
      <c r="X195" s="108"/>
      <c r="Y195" s="108"/>
      <c r="Z195" s="108"/>
      <c r="AA195" s="58"/>
      <c r="AB195" s="58"/>
      <c r="AC195" s="108"/>
      <c r="AD195" s="108"/>
      <c r="AE195" s="111"/>
      <c r="AF195" s="112"/>
      <c r="AG195" s="108"/>
      <c r="AH195" s="112"/>
      <c r="AI195" s="58"/>
      <c r="AJ195" s="58"/>
      <c r="AK195" s="115"/>
      <c r="AL195" s="59"/>
      <c r="AM195" s="59"/>
      <c r="AN195" s="59"/>
      <c r="AO195" s="60"/>
      <c r="AP195" s="60"/>
      <c r="AQ195" s="60"/>
      <c r="AR195" s="60"/>
      <c r="AS195" s="60"/>
    </row>
    <row r="196" spans="1:45" s="8" customFormat="1" ht="20">
      <c r="A196" s="46"/>
      <c r="B196" s="46"/>
      <c r="C196" s="46"/>
      <c r="D196" s="46"/>
      <c r="E196" s="49"/>
      <c r="F196" s="49"/>
      <c r="G196" s="49"/>
      <c r="H196" s="49"/>
      <c r="I196" s="52"/>
      <c r="J196" s="54"/>
      <c r="K196" s="54"/>
      <c r="L196" s="54"/>
      <c r="M196" s="48"/>
      <c r="N196" s="48"/>
      <c r="O196" s="50"/>
      <c r="P196" s="55"/>
      <c r="Q196" s="56"/>
      <c r="R196" s="56"/>
      <c r="S196" s="53"/>
      <c r="T196" s="53"/>
      <c r="U196" s="57"/>
      <c r="V196" s="108"/>
      <c r="W196" s="108"/>
      <c r="X196" s="108"/>
      <c r="Y196" s="108"/>
      <c r="Z196" s="108"/>
      <c r="AA196" s="58"/>
      <c r="AB196" s="58"/>
      <c r="AC196" s="108"/>
      <c r="AD196" s="108"/>
      <c r="AE196" s="111"/>
      <c r="AF196" s="112"/>
      <c r="AG196" s="108"/>
      <c r="AH196" s="112"/>
      <c r="AI196" s="58"/>
      <c r="AJ196" s="58"/>
      <c r="AK196" s="115"/>
      <c r="AL196" s="59"/>
      <c r="AM196" s="59"/>
      <c r="AN196" s="59"/>
      <c r="AO196" s="60"/>
      <c r="AP196" s="60"/>
      <c r="AQ196" s="60"/>
      <c r="AR196" s="60"/>
      <c r="AS196" s="60"/>
    </row>
    <row r="197" spans="1:45" s="8" customFormat="1" ht="20">
      <c r="A197" s="46"/>
      <c r="B197" s="46"/>
      <c r="C197" s="46"/>
      <c r="D197" s="46"/>
      <c r="E197" s="49"/>
      <c r="F197" s="49"/>
      <c r="G197" s="49"/>
      <c r="H197" s="49"/>
      <c r="I197" s="52"/>
      <c r="J197" s="54"/>
      <c r="K197" s="54"/>
      <c r="L197" s="54"/>
      <c r="M197" s="48"/>
      <c r="N197" s="48"/>
      <c r="O197" s="50"/>
      <c r="P197" s="55"/>
      <c r="Q197" s="56"/>
      <c r="R197" s="56"/>
      <c r="S197" s="53"/>
      <c r="T197" s="53"/>
      <c r="U197" s="57"/>
      <c r="V197" s="108"/>
      <c r="W197" s="108"/>
      <c r="X197" s="108"/>
      <c r="Y197" s="108"/>
      <c r="Z197" s="108"/>
      <c r="AA197" s="58"/>
      <c r="AB197" s="58"/>
      <c r="AC197" s="108"/>
      <c r="AD197" s="108"/>
      <c r="AE197" s="111"/>
      <c r="AF197" s="112"/>
      <c r="AG197" s="108"/>
      <c r="AH197" s="112"/>
      <c r="AI197" s="58"/>
      <c r="AJ197" s="58"/>
      <c r="AK197" s="115"/>
      <c r="AL197" s="59"/>
      <c r="AM197" s="59"/>
      <c r="AN197" s="59"/>
      <c r="AO197" s="60"/>
      <c r="AP197" s="60"/>
      <c r="AQ197" s="60"/>
      <c r="AR197" s="60"/>
      <c r="AS197" s="60"/>
    </row>
    <row r="198" spans="1:45" s="8" customFormat="1" ht="20">
      <c r="A198" s="46"/>
      <c r="B198" s="46"/>
      <c r="C198" s="46"/>
      <c r="D198" s="46"/>
      <c r="E198" s="49"/>
      <c r="F198" s="49"/>
      <c r="G198" s="49"/>
      <c r="H198" s="49"/>
      <c r="I198" s="52"/>
      <c r="J198" s="54"/>
      <c r="K198" s="54"/>
      <c r="L198" s="54"/>
      <c r="M198" s="48"/>
      <c r="N198" s="48"/>
      <c r="O198" s="50"/>
      <c r="P198" s="55"/>
      <c r="Q198" s="56"/>
      <c r="R198" s="56"/>
      <c r="S198" s="53"/>
      <c r="T198" s="53"/>
      <c r="U198" s="57"/>
      <c r="V198" s="108"/>
      <c r="W198" s="108"/>
      <c r="X198" s="108"/>
      <c r="Y198" s="108"/>
      <c r="Z198" s="108"/>
      <c r="AA198" s="58"/>
      <c r="AB198" s="58"/>
      <c r="AC198" s="108"/>
      <c r="AD198" s="108"/>
      <c r="AE198" s="111"/>
      <c r="AF198" s="112"/>
      <c r="AG198" s="108"/>
      <c r="AH198" s="112"/>
      <c r="AI198" s="58"/>
      <c r="AJ198" s="58"/>
      <c r="AK198" s="115"/>
      <c r="AL198" s="59"/>
      <c r="AM198" s="59"/>
      <c r="AN198" s="59"/>
      <c r="AO198" s="60"/>
      <c r="AP198" s="60"/>
      <c r="AQ198" s="60"/>
      <c r="AR198" s="60"/>
      <c r="AS198" s="60"/>
    </row>
    <row r="199" spans="1:45" s="8" customFormat="1" ht="20">
      <c r="A199" s="46"/>
      <c r="B199" s="46"/>
      <c r="C199" s="46"/>
      <c r="D199" s="46"/>
      <c r="E199" s="49"/>
      <c r="F199" s="49"/>
      <c r="G199" s="49"/>
      <c r="H199" s="49"/>
      <c r="I199" s="52"/>
      <c r="J199" s="54"/>
      <c r="K199" s="54"/>
      <c r="L199" s="54"/>
      <c r="M199" s="48"/>
      <c r="N199" s="48"/>
      <c r="O199" s="50"/>
      <c r="P199" s="55"/>
      <c r="Q199" s="56"/>
      <c r="R199" s="56"/>
      <c r="S199" s="53"/>
      <c r="T199" s="53"/>
      <c r="U199" s="57"/>
      <c r="V199" s="108"/>
      <c r="W199" s="108"/>
      <c r="X199" s="108"/>
      <c r="Y199" s="108"/>
      <c r="Z199" s="108"/>
      <c r="AA199" s="58"/>
      <c r="AB199" s="58"/>
      <c r="AC199" s="108"/>
      <c r="AD199" s="108"/>
      <c r="AE199" s="111"/>
      <c r="AF199" s="112"/>
      <c r="AG199" s="108"/>
      <c r="AH199" s="112"/>
      <c r="AI199" s="58"/>
      <c r="AJ199" s="58"/>
      <c r="AK199" s="115"/>
      <c r="AL199" s="59"/>
      <c r="AM199" s="59"/>
      <c r="AN199" s="59"/>
      <c r="AO199" s="60"/>
      <c r="AP199" s="60"/>
      <c r="AQ199" s="60"/>
      <c r="AR199" s="60"/>
      <c r="AS199" s="60"/>
    </row>
    <row r="200" spans="1:45" s="8" customFormat="1" ht="20">
      <c r="A200" s="46"/>
      <c r="B200" s="46"/>
      <c r="C200" s="46"/>
      <c r="D200" s="46"/>
      <c r="E200" s="49"/>
      <c r="F200" s="49"/>
      <c r="G200" s="49"/>
      <c r="H200" s="49"/>
      <c r="I200" s="52"/>
      <c r="J200" s="54"/>
      <c r="K200" s="54"/>
      <c r="L200" s="54"/>
      <c r="M200" s="48"/>
      <c r="N200" s="48"/>
      <c r="O200" s="50"/>
      <c r="P200" s="55"/>
      <c r="Q200" s="56"/>
      <c r="R200" s="56"/>
      <c r="S200" s="53"/>
      <c r="T200" s="53"/>
      <c r="U200" s="57"/>
      <c r="V200" s="108"/>
      <c r="W200" s="108"/>
      <c r="X200" s="108"/>
      <c r="Y200" s="108"/>
      <c r="Z200" s="108"/>
      <c r="AA200" s="58"/>
      <c r="AB200" s="58"/>
      <c r="AC200" s="108"/>
      <c r="AD200" s="108"/>
      <c r="AE200" s="111"/>
      <c r="AF200" s="112"/>
      <c r="AG200" s="108"/>
      <c r="AH200" s="112"/>
      <c r="AI200" s="58"/>
      <c r="AJ200" s="58"/>
      <c r="AK200" s="115"/>
      <c r="AL200" s="59"/>
      <c r="AM200" s="59"/>
      <c r="AN200" s="59"/>
      <c r="AO200" s="60"/>
      <c r="AP200" s="60"/>
      <c r="AQ200" s="60"/>
      <c r="AR200" s="60"/>
      <c r="AS200" s="60"/>
    </row>
    <row r="201" spans="1:45" s="8" customFormat="1" ht="20">
      <c r="A201" s="46"/>
      <c r="B201" s="46"/>
      <c r="C201" s="46"/>
      <c r="D201" s="46"/>
      <c r="E201" s="49"/>
      <c r="F201" s="49"/>
      <c r="G201" s="49"/>
      <c r="H201" s="49"/>
      <c r="I201" s="52"/>
      <c r="J201" s="54"/>
      <c r="K201" s="54"/>
      <c r="L201" s="54"/>
      <c r="M201" s="48"/>
      <c r="N201" s="48"/>
      <c r="O201" s="50"/>
      <c r="P201" s="55"/>
      <c r="Q201" s="56"/>
      <c r="R201" s="56"/>
      <c r="S201" s="53"/>
      <c r="T201" s="53"/>
      <c r="U201" s="57"/>
      <c r="V201" s="108"/>
      <c r="W201" s="108"/>
      <c r="X201" s="108"/>
      <c r="Y201" s="108"/>
      <c r="Z201" s="108"/>
      <c r="AA201" s="58"/>
      <c r="AB201" s="58"/>
      <c r="AC201" s="108"/>
      <c r="AD201" s="108"/>
      <c r="AE201" s="111"/>
      <c r="AF201" s="112"/>
      <c r="AG201" s="108"/>
      <c r="AH201" s="112"/>
      <c r="AI201" s="58"/>
      <c r="AJ201" s="58"/>
      <c r="AK201" s="115"/>
      <c r="AL201" s="59"/>
      <c r="AM201" s="59"/>
      <c r="AN201" s="59"/>
      <c r="AO201" s="60"/>
      <c r="AP201" s="60"/>
      <c r="AQ201" s="60"/>
      <c r="AR201" s="60"/>
      <c r="AS201" s="60"/>
    </row>
    <row r="202" spans="1:45" s="8" customFormat="1" ht="20">
      <c r="A202" s="46"/>
      <c r="B202" s="46"/>
      <c r="C202" s="46"/>
      <c r="D202" s="46"/>
      <c r="E202" s="49"/>
      <c r="F202" s="49"/>
      <c r="G202" s="49"/>
      <c r="H202" s="49"/>
      <c r="I202" s="52"/>
      <c r="J202" s="54"/>
      <c r="K202" s="54"/>
      <c r="L202" s="54"/>
      <c r="M202" s="48"/>
      <c r="N202" s="48"/>
      <c r="O202" s="50"/>
      <c r="P202" s="55"/>
      <c r="Q202" s="56"/>
      <c r="R202" s="56"/>
      <c r="S202" s="53"/>
      <c r="T202" s="53"/>
      <c r="U202" s="57"/>
      <c r="V202" s="108"/>
      <c r="W202" s="108"/>
      <c r="X202" s="108"/>
      <c r="Y202" s="108"/>
      <c r="Z202" s="108"/>
      <c r="AA202" s="58"/>
      <c r="AB202" s="58"/>
      <c r="AC202" s="108"/>
      <c r="AD202" s="108"/>
      <c r="AE202" s="111"/>
      <c r="AF202" s="112"/>
      <c r="AG202" s="108"/>
      <c r="AH202" s="112"/>
      <c r="AI202" s="58"/>
      <c r="AJ202" s="58"/>
      <c r="AK202" s="115"/>
      <c r="AL202" s="59"/>
      <c r="AM202" s="59"/>
      <c r="AN202" s="59"/>
      <c r="AO202" s="60"/>
      <c r="AP202" s="60"/>
      <c r="AQ202" s="60"/>
      <c r="AR202" s="60"/>
      <c r="AS202" s="60"/>
    </row>
    <row r="203" spans="1:45" s="8" customFormat="1" ht="20">
      <c r="A203" s="46"/>
      <c r="B203" s="46"/>
      <c r="C203" s="46"/>
      <c r="D203" s="46"/>
      <c r="E203" s="49"/>
      <c r="F203" s="49"/>
      <c r="G203" s="49"/>
      <c r="H203" s="49"/>
      <c r="I203" s="52"/>
      <c r="J203" s="54"/>
      <c r="K203" s="54"/>
      <c r="L203" s="54"/>
      <c r="M203" s="48"/>
      <c r="N203" s="48"/>
      <c r="O203" s="50"/>
      <c r="P203" s="55"/>
      <c r="Q203" s="56"/>
      <c r="R203" s="56"/>
      <c r="S203" s="53"/>
      <c r="T203" s="53"/>
      <c r="U203" s="57"/>
      <c r="V203" s="108"/>
      <c r="W203" s="108"/>
      <c r="X203" s="108"/>
      <c r="Y203" s="108"/>
      <c r="Z203" s="108"/>
      <c r="AA203" s="58"/>
      <c r="AB203" s="58"/>
      <c r="AC203" s="108"/>
      <c r="AD203" s="108"/>
      <c r="AE203" s="111"/>
      <c r="AF203" s="112"/>
      <c r="AG203" s="108"/>
      <c r="AH203" s="112"/>
      <c r="AI203" s="58"/>
      <c r="AJ203" s="58"/>
      <c r="AK203" s="115"/>
      <c r="AL203" s="59"/>
      <c r="AM203" s="59"/>
      <c r="AN203" s="59"/>
      <c r="AO203" s="60"/>
      <c r="AP203" s="60"/>
      <c r="AQ203" s="60"/>
      <c r="AR203" s="60"/>
      <c r="AS203" s="60"/>
    </row>
    <row r="204" spans="1:45" s="8" customFormat="1" ht="20">
      <c r="A204" s="46"/>
      <c r="B204" s="46"/>
      <c r="C204" s="46"/>
      <c r="D204" s="46"/>
      <c r="E204" s="49"/>
      <c r="F204" s="49"/>
      <c r="G204" s="49"/>
      <c r="H204" s="49"/>
      <c r="I204" s="52"/>
      <c r="J204" s="54"/>
      <c r="K204" s="54"/>
      <c r="L204" s="54"/>
      <c r="M204" s="48"/>
      <c r="N204" s="48"/>
      <c r="O204" s="50"/>
      <c r="P204" s="55"/>
      <c r="Q204" s="56"/>
      <c r="R204" s="56"/>
      <c r="S204" s="53"/>
      <c r="T204" s="53"/>
      <c r="U204" s="57"/>
      <c r="V204" s="108"/>
      <c r="W204" s="108"/>
      <c r="X204" s="108"/>
      <c r="Y204" s="108"/>
      <c r="Z204" s="108"/>
      <c r="AA204" s="58"/>
      <c r="AB204" s="58"/>
      <c r="AC204" s="108"/>
      <c r="AD204" s="108"/>
      <c r="AE204" s="111"/>
      <c r="AF204" s="112"/>
      <c r="AG204" s="108"/>
      <c r="AH204" s="112"/>
      <c r="AI204" s="58"/>
      <c r="AJ204" s="58"/>
      <c r="AK204" s="115"/>
      <c r="AL204" s="59"/>
      <c r="AM204" s="59"/>
      <c r="AN204" s="59"/>
      <c r="AO204" s="60"/>
      <c r="AP204" s="60"/>
      <c r="AQ204" s="60"/>
      <c r="AR204" s="60"/>
      <c r="AS204" s="60"/>
    </row>
    <row r="205" spans="1:45" s="8" customFormat="1" ht="20">
      <c r="A205" s="46"/>
      <c r="B205" s="46"/>
      <c r="C205" s="46"/>
      <c r="D205" s="46"/>
      <c r="E205" s="49"/>
      <c r="F205" s="49"/>
      <c r="G205" s="49"/>
      <c r="H205" s="49"/>
      <c r="I205" s="52"/>
      <c r="J205" s="54"/>
      <c r="K205" s="54"/>
      <c r="L205" s="54"/>
      <c r="M205" s="48"/>
      <c r="N205" s="48"/>
      <c r="O205" s="50"/>
      <c r="P205" s="55"/>
      <c r="Q205" s="56"/>
      <c r="R205" s="56"/>
      <c r="S205" s="53"/>
      <c r="T205" s="53"/>
      <c r="U205" s="57"/>
      <c r="V205" s="108"/>
      <c r="W205" s="108"/>
      <c r="X205" s="108"/>
      <c r="Y205" s="108"/>
      <c r="Z205" s="108"/>
      <c r="AA205" s="58"/>
      <c r="AB205" s="58"/>
      <c r="AC205" s="108"/>
      <c r="AD205" s="108"/>
      <c r="AE205" s="111"/>
      <c r="AF205" s="112"/>
      <c r="AG205" s="108"/>
      <c r="AH205" s="112"/>
      <c r="AI205" s="58"/>
      <c r="AJ205" s="58"/>
      <c r="AK205" s="115"/>
      <c r="AL205" s="59"/>
      <c r="AM205" s="59"/>
      <c r="AN205" s="59"/>
      <c r="AO205" s="60"/>
      <c r="AP205" s="60"/>
      <c r="AQ205" s="60"/>
      <c r="AR205" s="60"/>
      <c r="AS205" s="60"/>
    </row>
    <row r="206" spans="1:45" s="8" customFormat="1" ht="20">
      <c r="A206" s="46"/>
      <c r="B206" s="46"/>
      <c r="C206" s="46"/>
      <c r="D206" s="46"/>
      <c r="E206" s="49"/>
      <c r="F206" s="49"/>
      <c r="G206" s="49"/>
      <c r="H206" s="49"/>
      <c r="I206" s="52"/>
      <c r="J206" s="54"/>
      <c r="K206" s="54"/>
      <c r="L206" s="54"/>
      <c r="M206" s="48"/>
      <c r="N206" s="48"/>
      <c r="O206" s="50"/>
      <c r="P206" s="55"/>
      <c r="Q206" s="56"/>
      <c r="R206" s="56"/>
      <c r="S206" s="53"/>
      <c r="T206" s="53"/>
      <c r="U206" s="57"/>
      <c r="V206" s="108"/>
      <c r="W206" s="108"/>
      <c r="X206" s="108"/>
      <c r="Y206" s="108"/>
      <c r="Z206" s="108"/>
      <c r="AA206" s="58"/>
      <c r="AB206" s="58"/>
      <c r="AC206" s="108"/>
      <c r="AD206" s="108"/>
      <c r="AE206" s="111"/>
      <c r="AF206" s="112"/>
      <c r="AG206" s="108"/>
      <c r="AH206" s="112"/>
      <c r="AI206" s="58"/>
      <c r="AJ206" s="58"/>
      <c r="AK206" s="115"/>
      <c r="AL206" s="59"/>
      <c r="AM206" s="59"/>
      <c r="AN206" s="59"/>
      <c r="AO206" s="60"/>
      <c r="AP206" s="60"/>
      <c r="AQ206" s="60"/>
      <c r="AR206" s="60"/>
      <c r="AS206" s="60"/>
    </row>
    <row r="207" spans="1:45" s="8" customFormat="1" ht="20">
      <c r="A207" s="46"/>
      <c r="B207" s="46"/>
      <c r="C207" s="46"/>
      <c r="D207" s="46"/>
      <c r="E207" s="49"/>
      <c r="F207" s="49"/>
      <c r="G207" s="49"/>
      <c r="H207" s="49"/>
      <c r="I207" s="52"/>
      <c r="J207" s="54"/>
      <c r="K207" s="54"/>
      <c r="L207" s="54"/>
      <c r="M207" s="48"/>
      <c r="N207" s="48"/>
      <c r="O207" s="50"/>
      <c r="P207" s="55"/>
      <c r="Q207" s="56"/>
      <c r="R207" s="56"/>
      <c r="S207" s="53"/>
      <c r="T207" s="53"/>
      <c r="U207" s="57"/>
      <c r="V207" s="108"/>
      <c r="W207" s="108"/>
      <c r="X207" s="108"/>
      <c r="Y207" s="108"/>
      <c r="Z207" s="108"/>
      <c r="AA207" s="58"/>
      <c r="AB207" s="58"/>
      <c r="AC207" s="108"/>
      <c r="AD207" s="108"/>
      <c r="AE207" s="111"/>
      <c r="AF207" s="112"/>
      <c r="AG207" s="108"/>
      <c r="AH207" s="112"/>
      <c r="AI207" s="58"/>
      <c r="AJ207" s="58"/>
      <c r="AK207" s="115"/>
      <c r="AL207" s="59"/>
      <c r="AM207" s="59"/>
      <c r="AN207" s="59"/>
      <c r="AO207" s="60"/>
      <c r="AP207" s="60"/>
      <c r="AQ207" s="60"/>
      <c r="AR207" s="60"/>
      <c r="AS207" s="60"/>
    </row>
    <row r="208" spans="1:45" s="8" customFormat="1" ht="20">
      <c r="A208" s="46"/>
      <c r="B208" s="46"/>
      <c r="C208" s="46"/>
      <c r="D208" s="46"/>
      <c r="E208" s="49"/>
      <c r="F208" s="49"/>
      <c r="G208" s="49"/>
      <c r="H208" s="49"/>
      <c r="I208" s="52"/>
      <c r="J208" s="54"/>
      <c r="K208" s="54"/>
      <c r="L208" s="54"/>
      <c r="M208" s="48"/>
      <c r="N208" s="48"/>
      <c r="O208" s="50"/>
      <c r="P208" s="55"/>
      <c r="Q208" s="56"/>
      <c r="R208" s="56"/>
      <c r="S208" s="53"/>
      <c r="T208" s="53"/>
      <c r="U208" s="57"/>
      <c r="V208" s="108"/>
      <c r="W208" s="108"/>
      <c r="X208" s="108"/>
      <c r="Y208" s="108"/>
      <c r="Z208" s="108"/>
      <c r="AA208" s="58"/>
      <c r="AB208" s="58"/>
      <c r="AC208" s="108"/>
      <c r="AD208" s="108"/>
      <c r="AE208" s="111"/>
      <c r="AF208" s="112"/>
      <c r="AG208" s="108"/>
      <c r="AH208" s="112"/>
      <c r="AI208" s="58"/>
      <c r="AJ208" s="58"/>
      <c r="AK208" s="115"/>
      <c r="AL208" s="59"/>
      <c r="AM208" s="59"/>
      <c r="AN208" s="59"/>
      <c r="AO208" s="60"/>
      <c r="AP208" s="60"/>
      <c r="AQ208" s="60"/>
      <c r="AR208" s="60"/>
      <c r="AS208" s="60"/>
    </row>
    <row r="209" spans="1:45" s="8" customFormat="1" ht="20">
      <c r="A209" s="46"/>
      <c r="B209" s="46"/>
      <c r="C209" s="46"/>
      <c r="D209" s="46"/>
      <c r="E209" s="49"/>
      <c r="F209" s="49"/>
      <c r="G209" s="49"/>
      <c r="H209" s="49"/>
      <c r="I209" s="52"/>
      <c r="J209" s="54"/>
      <c r="K209" s="54"/>
      <c r="L209" s="54"/>
      <c r="M209" s="48"/>
      <c r="N209" s="48"/>
      <c r="O209" s="50"/>
      <c r="P209" s="55"/>
      <c r="Q209" s="56"/>
      <c r="R209" s="56"/>
      <c r="S209" s="53"/>
      <c r="T209" s="53"/>
      <c r="U209" s="57"/>
      <c r="V209" s="108"/>
      <c r="W209" s="108"/>
      <c r="X209" s="108"/>
      <c r="Y209" s="108"/>
      <c r="Z209" s="108"/>
      <c r="AA209" s="58"/>
      <c r="AB209" s="58"/>
      <c r="AC209" s="108"/>
      <c r="AD209" s="108"/>
      <c r="AE209" s="111"/>
      <c r="AF209" s="112"/>
      <c r="AG209" s="108"/>
      <c r="AH209" s="112"/>
      <c r="AI209" s="58"/>
      <c r="AJ209" s="58"/>
      <c r="AK209" s="115"/>
      <c r="AL209" s="59"/>
      <c r="AM209" s="59"/>
      <c r="AN209" s="59"/>
      <c r="AO209" s="60"/>
      <c r="AP209" s="60"/>
      <c r="AQ209" s="60"/>
      <c r="AR209" s="60"/>
      <c r="AS209" s="60"/>
    </row>
    <row r="210" spans="1:45" s="8" customFormat="1" ht="20">
      <c r="A210" s="46"/>
      <c r="B210" s="46"/>
      <c r="C210" s="46"/>
      <c r="D210" s="46"/>
      <c r="E210" s="49"/>
      <c r="F210" s="49"/>
      <c r="G210" s="49"/>
      <c r="H210" s="49"/>
      <c r="I210" s="52"/>
      <c r="J210" s="54"/>
      <c r="K210" s="54"/>
      <c r="L210" s="54"/>
      <c r="M210" s="48"/>
      <c r="N210" s="48"/>
      <c r="O210" s="50"/>
      <c r="P210" s="55"/>
      <c r="Q210" s="56"/>
      <c r="R210" s="56"/>
      <c r="S210" s="53"/>
      <c r="T210" s="53"/>
      <c r="U210" s="57"/>
      <c r="V210" s="108"/>
      <c r="W210" s="108"/>
      <c r="X210" s="108"/>
      <c r="Y210" s="108"/>
      <c r="Z210" s="108"/>
      <c r="AA210" s="58"/>
      <c r="AB210" s="58"/>
      <c r="AC210" s="108"/>
      <c r="AD210" s="108"/>
      <c r="AE210" s="111"/>
      <c r="AF210" s="112"/>
      <c r="AG210" s="108"/>
      <c r="AH210" s="112"/>
      <c r="AI210" s="58"/>
      <c r="AJ210" s="58"/>
      <c r="AK210" s="115"/>
      <c r="AL210" s="59"/>
      <c r="AM210" s="59"/>
      <c r="AN210" s="59"/>
      <c r="AO210" s="60"/>
      <c r="AP210" s="60"/>
      <c r="AQ210" s="60"/>
      <c r="AR210" s="60"/>
      <c r="AS210" s="60"/>
    </row>
    <row r="211" spans="1:45" s="8" customFormat="1" ht="20">
      <c r="A211" s="46"/>
      <c r="B211" s="46"/>
      <c r="C211" s="46"/>
      <c r="D211" s="46"/>
      <c r="E211" s="49"/>
      <c r="F211" s="49"/>
      <c r="G211" s="49"/>
      <c r="H211" s="49"/>
      <c r="I211" s="52"/>
      <c r="J211" s="54"/>
      <c r="K211" s="54"/>
      <c r="L211" s="54"/>
      <c r="M211" s="48"/>
      <c r="N211" s="48"/>
      <c r="O211" s="50"/>
      <c r="P211" s="55"/>
      <c r="Q211" s="56"/>
      <c r="R211" s="56"/>
      <c r="S211" s="53"/>
      <c r="T211" s="53"/>
      <c r="U211" s="57"/>
      <c r="V211" s="108"/>
      <c r="W211" s="108"/>
      <c r="X211" s="108"/>
      <c r="Y211" s="108"/>
      <c r="Z211" s="108"/>
      <c r="AA211" s="58"/>
      <c r="AB211" s="58"/>
      <c r="AC211" s="108"/>
      <c r="AD211" s="108"/>
      <c r="AE211" s="111"/>
      <c r="AF211" s="112"/>
      <c r="AG211" s="108"/>
      <c r="AH211" s="112"/>
      <c r="AI211" s="58"/>
      <c r="AJ211" s="58"/>
      <c r="AK211" s="115"/>
      <c r="AL211" s="59"/>
      <c r="AM211" s="59"/>
      <c r="AN211" s="59"/>
      <c r="AO211" s="60"/>
      <c r="AP211" s="60"/>
      <c r="AQ211" s="60"/>
      <c r="AR211" s="60"/>
      <c r="AS211" s="60"/>
    </row>
    <row r="212" spans="1:45" s="8" customFormat="1" ht="20">
      <c r="A212" s="46"/>
      <c r="B212" s="46"/>
      <c r="C212" s="46"/>
      <c r="D212" s="46"/>
      <c r="E212" s="49"/>
      <c r="F212" s="49"/>
      <c r="G212" s="49"/>
      <c r="H212" s="49"/>
      <c r="I212" s="52"/>
      <c r="J212" s="54"/>
      <c r="K212" s="54"/>
      <c r="L212" s="54"/>
      <c r="M212" s="48"/>
      <c r="N212" s="48"/>
      <c r="O212" s="50"/>
      <c r="P212" s="55"/>
      <c r="Q212" s="56"/>
      <c r="R212" s="56"/>
      <c r="S212" s="53"/>
      <c r="T212" s="53"/>
      <c r="U212" s="57"/>
      <c r="V212" s="108"/>
      <c r="W212" s="108"/>
      <c r="X212" s="108"/>
      <c r="Y212" s="108"/>
      <c r="Z212" s="108"/>
      <c r="AA212" s="58"/>
      <c r="AB212" s="58"/>
      <c r="AC212" s="108"/>
      <c r="AD212" s="108"/>
      <c r="AE212" s="111"/>
      <c r="AF212" s="112"/>
      <c r="AG212" s="108"/>
      <c r="AH212" s="112"/>
      <c r="AI212" s="58"/>
      <c r="AJ212" s="58"/>
      <c r="AK212" s="115"/>
      <c r="AL212" s="59"/>
      <c r="AM212" s="59"/>
      <c r="AN212" s="59"/>
      <c r="AO212" s="60"/>
      <c r="AP212" s="60"/>
      <c r="AQ212" s="60"/>
      <c r="AR212" s="60"/>
      <c r="AS212" s="60"/>
    </row>
    <row r="213" spans="1:45" s="8" customFormat="1" ht="20">
      <c r="A213" s="46"/>
      <c r="B213" s="46"/>
      <c r="C213" s="46"/>
      <c r="D213" s="46"/>
      <c r="E213" s="49"/>
      <c r="F213" s="49"/>
      <c r="G213" s="49"/>
      <c r="H213" s="49"/>
      <c r="I213" s="52"/>
      <c r="J213" s="54"/>
      <c r="K213" s="54"/>
      <c r="L213" s="54"/>
      <c r="M213" s="48"/>
      <c r="N213" s="48"/>
      <c r="O213" s="50"/>
      <c r="P213" s="55"/>
      <c r="Q213" s="56"/>
      <c r="R213" s="56"/>
      <c r="S213" s="53"/>
      <c r="T213" s="53"/>
      <c r="U213" s="57"/>
      <c r="V213" s="108"/>
      <c r="W213" s="108"/>
      <c r="X213" s="108"/>
      <c r="Y213" s="108"/>
      <c r="Z213" s="108"/>
      <c r="AA213" s="58"/>
      <c r="AB213" s="58"/>
      <c r="AC213" s="108"/>
      <c r="AD213" s="108"/>
      <c r="AE213" s="111"/>
      <c r="AF213" s="112"/>
      <c r="AG213" s="108"/>
      <c r="AH213" s="112"/>
      <c r="AI213" s="58"/>
      <c r="AJ213" s="58"/>
      <c r="AK213" s="115"/>
      <c r="AL213" s="59"/>
      <c r="AM213" s="59"/>
      <c r="AN213" s="59"/>
      <c r="AO213" s="60"/>
      <c r="AP213" s="60"/>
      <c r="AQ213" s="60"/>
      <c r="AR213" s="60"/>
      <c r="AS213" s="60"/>
    </row>
    <row r="214" spans="1:45" s="8" customFormat="1" ht="20">
      <c r="A214" s="46"/>
      <c r="B214" s="46"/>
      <c r="C214" s="46"/>
      <c r="D214" s="46"/>
      <c r="E214" s="49"/>
      <c r="F214" s="49"/>
      <c r="G214" s="49"/>
      <c r="H214" s="49"/>
      <c r="I214" s="52"/>
      <c r="J214" s="54"/>
      <c r="K214" s="54"/>
      <c r="L214" s="54"/>
      <c r="M214" s="48"/>
      <c r="N214" s="48"/>
      <c r="O214" s="50"/>
      <c r="P214" s="55"/>
      <c r="Q214" s="56"/>
      <c r="R214" s="56"/>
      <c r="S214" s="53"/>
      <c r="T214" s="53"/>
      <c r="U214" s="57"/>
      <c r="V214" s="108"/>
      <c r="W214" s="108"/>
      <c r="X214" s="108"/>
      <c r="Y214" s="108"/>
      <c r="Z214" s="108"/>
      <c r="AA214" s="58"/>
      <c r="AB214" s="58"/>
      <c r="AC214" s="108"/>
      <c r="AD214" s="108"/>
      <c r="AE214" s="111"/>
      <c r="AF214" s="112"/>
      <c r="AG214" s="108"/>
      <c r="AH214" s="112"/>
      <c r="AI214" s="58"/>
      <c r="AJ214" s="58"/>
      <c r="AK214" s="115"/>
      <c r="AL214" s="59"/>
      <c r="AM214" s="59"/>
      <c r="AN214" s="59"/>
      <c r="AO214" s="60"/>
      <c r="AP214" s="60"/>
      <c r="AQ214" s="60"/>
      <c r="AR214" s="60"/>
      <c r="AS214" s="60"/>
    </row>
    <row r="215" spans="1:45" s="8" customFormat="1" ht="20">
      <c r="A215" s="46"/>
      <c r="B215" s="46"/>
      <c r="C215" s="46"/>
      <c r="D215" s="46"/>
      <c r="E215" s="49"/>
      <c r="F215" s="49"/>
      <c r="G215" s="49"/>
      <c r="H215" s="49"/>
      <c r="I215" s="52"/>
      <c r="J215" s="54"/>
      <c r="K215" s="54"/>
      <c r="L215" s="54"/>
      <c r="M215" s="48"/>
      <c r="N215" s="48"/>
      <c r="O215" s="50"/>
      <c r="P215" s="55"/>
      <c r="Q215" s="56"/>
      <c r="R215" s="56"/>
      <c r="S215" s="53"/>
      <c r="T215" s="53"/>
      <c r="U215" s="57"/>
      <c r="V215" s="108"/>
      <c r="W215" s="108"/>
      <c r="X215" s="108"/>
      <c r="Y215" s="108"/>
      <c r="Z215" s="108"/>
      <c r="AA215" s="58"/>
      <c r="AB215" s="58"/>
      <c r="AC215" s="108"/>
      <c r="AD215" s="108"/>
      <c r="AE215" s="111"/>
      <c r="AF215" s="112"/>
      <c r="AG215" s="108"/>
      <c r="AH215" s="112"/>
      <c r="AI215" s="58"/>
      <c r="AJ215" s="58"/>
      <c r="AK215" s="115"/>
      <c r="AL215" s="59"/>
      <c r="AM215" s="59"/>
      <c r="AN215" s="59"/>
      <c r="AO215" s="60"/>
      <c r="AP215" s="60"/>
      <c r="AQ215" s="60"/>
      <c r="AR215" s="60"/>
      <c r="AS215" s="60"/>
    </row>
    <row r="216" spans="1:45" s="8" customFormat="1" ht="20">
      <c r="A216" s="46"/>
      <c r="B216" s="46"/>
      <c r="C216" s="46"/>
      <c r="D216" s="46"/>
      <c r="E216" s="49"/>
      <c r="F216" s="49"/>
      <c r="G216" s="49"/>
      <c r="H216" s="49"/>
      <c r="I216" s="52"/>
      <c r="J216" s="54"/>
      <c r="K216" s="54"/>
      <c r="L216" s="54"/>
      <c r="M216" s="48"/>
      <c r="N216" s="48"/>
      <c r="O216" s="50"/>
      <c r="P216" s="55"/>
      <c r="Q216" s="56"/>
      <c r="R216" s="56"/>
      <c r="S216" s="53"/>
      <c r="T216" s="53"/>
      <c r="U216" s="57"/>
      <c r="V216" s="108"/>
      <c r="W216" s="108"/>
      <c r="X216" s="108"/>
      <c r="Y216" s="108"/>
      <c r="Z216" s="108"/>
      <c r="AA216" s="58"/>
      <c r="AB216" s="58"/>
      <c r="AC216" s="108"/>
      <c r="AD216" s="108"/>
      <c r="AE216" s="111"/>
      <c r="AF216" s="112"/>
      <c r="AG216" s="108"/>
      <c r="AH216" s="112"/>
      <c r="AI216" s="58"/>
      <c r="AJ216" s="58"/>
      <c r="AK216" s="115"/>
      <c r="AL216" s="59"/>
      <c r="AM216" s="59"/>
      <c r="AN216" s="59"/>
      <c r="AO216" s="60"/>
      <c r="AP216" s="60"/>
      <c r="AQ216" s="60"/>
      <c r="AR216" s="60"/>
      <c r="AS216" s="60"/>
    </row>
    <row r="217" spans="1:45" s="8" customFormat="1" ht="20">
      <c r="A217" s="46"/>
      <c r="B217" s="46"/>
      <c r="C217" s="46"/>
      <c r="D217" s="46"/>
      <c r="E217" s="49"/>
      <c r="F217" s="49"/>
      <c r="G217" s="49"/>
      <c r="H217" s="49"/>
      <c r="I217" s="52"/>
      <c r="J217" s="54"/>
      <c r="K217" s="54"/>
      <c r="L217" s="54"/>
      <c r="M217" s="48"/>
      <c r="N217" s="48"/>
      <c r="O217" s="50"/>
      <c r="P217" s="55"/>
      <c r="Q217" s="56"/>
      <c r="R217" s="56"/>
      <c r="S217" s="53"/>
      <c r="T217" s="53"/>
      <c r="U217" s="57"/>
      <c r="V217" s="108"/>
      <c r="W217" s="108"/>
      <c r="X217" s="108"/>
      <c r="Y217" s="108"/>
      <c r="Z217" s="108"/>
      <c r="AA217" s="58"/>
      <c r="AB217" s="58"/>
      <c r="AC217" s="108"/>
      <c r="AD217" s="108"/>
      <c r="AE217" s="111"/>
      <c r="AF217" s="112"/>
      <c r="AG217" s="108"/>
      <c r="AH217" s="112"/>
      <c r="AI217" s="58"/>
      <c r="AJ217" s="58"/>
      <c r="AK217" s="115"/>
      <c r="AL217" s="59"/>
      <c r="AM217" s="59"/>
      <c r="AN217" s="59"/>
      <c r="AO217" s="60"/>
      <c r="AP217" s="60"/>
      <c r="AQ217" s="60"/>
      <c r="AR217" s="60"/>
      <c r="AS217" s="60"/>
    </row>
    <row r="218" spans="1:45" s="8" customFormat="1" ht="20">
      <c r="A218" s="46"/>
      <c r="B218" s="46"/>
      <c r="C218" s="46"/>
      <c r="D218" s="46"/>
      <c r="E218" s="49"/>
      <c r="F218" s="49"/>
      <c r="G218" s="49"/>
      <c r="H218" s="49"/>
      <c r="I218" s="52"/>
      <c r="J218" s="54"/>
      <c r="K218" s="54"/>
      <c r="L218" s="54"/>
      <c r="M218" s="48"/>
      <c r="N218" s="48"/>
      <c r="O218" s="50"/>
      <c r="P218" s="55"/>
      <c r="Q218" s="56"/>
      <c r="R218" s="56"/>
      <c r="S218" s="53"/>
      <c r="T218" s="53"/>
      <c r="U218" s="57"/>
      <c r="V218" s="108"/>
      <c r="W218" s="108"/>
      <c r="X218" s="108"/>
      <c r="Y218" s="108"/>
      <c r="Z218" s="108"/>
      <c r="AA218" s="58"/>
      <c r="AB218" s="58"/>
      <c r="AC218" s="108"/>
      <c r="AD218" s="108"/>
      <c r="AE218" s="111"/>
      <c r="AF218" s="112"/>
      <c r="AG218" s="108"/>
      <c r="AH218" s="112"/>
      <c r="AI218" s="58"/>
      <c r="AJ218" s="58"/>
      <c r="AK218" s="115"/>
      <c r="AL218" s="59"/>
      <c r="AM218" s="59"/>
      <c r="AN218" s="59"/>
      <c r="AO218" s="60"/>
      <c r="AP218" s="60"/>
      <c r="AQ218" s="60"/>
      <c r="AR218" s="60"/>
      <c r="AS218" s="60"/>
    </row>
    <row r="219" spans="1:45" s="8" customFormat="1" ht="20">
      <c r="A219" s="46"/>
      <c r="B219" s="46"/>
      <c r="C219" s="46"/>
      <c r="D219" s="46"/>
      <c r="E219" s="49"/>
      <c r="F219" s="49"/>
      <c r="G219" s="49"/>
      <c r="H219" s="49"/>
      <c r="I219" s="52"/>
      <c r="J219" s="54"/>
      <c r="K219" s="54"/>
      <c r="L219" s="54"/>
      <c r="M219" s="48"/>
      <c r="N219" s="48"/>
      <c r="O219" s="50"/>
      <c r="P219" s="55"/>
      <c r="Q219" s="56"/>
      <c r="R219" s="56"/>
      <c r="S219" s="53"/>
      <c r="T219" s="53"/>
      <c r="U219" s="57"/>
      <c r="V219" s="108"/>
      <c r="W219" s="108"/>
      <c r="X219" s="108"/>
      <c r="Y219" s="108"/>
      <c r="Z219" s="108"/>
      <c r="AA219" s="58"/>
      <c r="AB219" s="58"/>
      <c r="AC219" s="108"/>
      <c r="AD219" s="108"/>
      <c r="AE219" s="111"/>
      <c r="AF219" s="112"/>
      <c r="AG219" s="108"/>
      <c r="AH219" s="112"/>
      <c r="AI219" s="58"/>
      <c r="AJ219" s="58"/>
      <c r="AK219" s="115"/>
      <c r="AL219" s="59"/>
      <c r="AM219" s="59"/>
      <c r="AN219" s="59"/>
      <c r="AO219" s="60"/>
      <c r="AP219" s="60"/>
      <c r="AQ219" s="60"/>
      <c r="AR219" s="60"/>
      <c r="AS219" s="60"/>
    </row>
    <row r="220" spans="1:45" s="8" customFormat="1" ht="20">
      <c r="A220" s="46"/>
      <c r="B220" s="46"/>
      <c r="C220" s="46"/>
      <c r="D220" s="46"/>
      <c r="E220" s="49"/>
      <c r="F220" s="49"/>
      <c r="G220" s="49"/>
      <c r="H220" s="49"/>
      <c r="I220" s="52"/>
      <c r="J220" s="54"/>
      <c r="K220" s="54"/>
      <c r="L220" s="54"/>
      <c r="M220" s="48"/>
      <c r="N220" s="48"/>
      <c r="O220" s="50"/>
      <c r="P220" s="55"/>
      <c r="Q220" s="56"/>
      <c r="R220" s="56"/>
      <c r="S220" s="53"/>
      <c r="T220" s="53"/>
      <c r="U220" s="57"/>
      <c r="V220" s="108"/>
      <c r="W220" s="108"/>
      <c r="X220" s="108"/>
      <c r="Y220" s="108"/>
      <c r="Z220" s="108"/>
      <c r="AA220" s="58"/>
      <c r="AB220" s="58"/>
      <c r="AC220" s="108"/>
      <c r="AD220" s="108"/>
      <c r="AE220" s="111"/>
      <c r="AF220" s="112"/>
      <c r="AG220" s="108"/>
      <c r="AH220" s="112"/>
      <c r="AI220" s="58"/>
      <c r="AJ220" s="58"/>
      <c r="AK220" s="115"/>
      <c r="AL220" s="59"/>
      <c r="AM220" s="59"/>
      <c r="AN220" s="59"/>
      <c r="AO220" s="60"/>
      <c r="AP220" s="60"/>
      <c r="AQ220" s="60"/>
      <c r="AR220" s="60"/>
      <c r="AS220" s="60"/>
    </row>
    <row r="221" spans="1:45" s="8" customFormat="1" ht="20">
      <c r="A221" s="46"/>
      <c r="B221" s="46"/>
      <c r="C221" s="46"/>
      <c r="D221" s="46"/>
      <c r="E221" s="49"/>
      <c r="F221" s="49"/>
      <c r="G221" s="49"/>
      <c r="H221" s="49"/>
      <c r="I221" s="52"/>
      <c r="J221" s="54"/>
      <c r="K221" s="54"/>
      <c r="L221" s="54"/>
      <c r="M221" s="48"/>
      <c r="N221" s="48"/>
      <c r="O221" s="50"/>
      <c r="P221" s="55"/>
      <c r="Q221" s="56"/>
      <c r="R221" s="56"/>
      <c r="S221" s="53"/>
      <c r="T221" s="53"/>
      <c r="U221" s="57"/>
      <c r="V221" s="108"/>
      <c r="W221" s="108"/>
      <c r="X221" s="108"/>
      <c r="Y221" s="108"/>
      <c r="Z221" s="108"/>
      <c r="AA221" s="58"/>
      <c r="AB221" s="58"/>
      <c r="AC221" s="108"/>
      <c r="AD221" s="108"/>
      <c r="AE221" s="111"/>
      <c r="AF221" s="112"/>
      <c r="AG221" s="108"/>
      <c r="AH221" s="112"/>
      <c r="AI221" s="58"/>
      <c r="AJ221" s="58"/>
      <c r="AK221" s="115"/>
      <c r="AL221" s="59"/>
      <c r="AM221" s="59"/>
      <c r="AN221" s="59"/>
      <c r="AO221" s="60"/>
      <c r="AP221" s="60"/>
      <c r="AQ221" s="60"/>
      <c r="AR221" s="60"/>
      <c r="AS221" s="60"/>
    </row>
    <row r="222" spans="1:45" s="8" customFormat="1" ht="20">
      <c r="A222" s="46"/>
      <c r="B222" s="46"/>
      <c r="C222" s="46"/>
      <c r="D222" s="46"/>
      <c r="E222" s="49"/>
      <c r="F222" s="49"/>
      <c r="G222" s="49"/>
      <c r="H222" s="49"/>
      <c r="I222" s="52"/>
      <c r="J222" s="54"/>
      <c r="K222" s="54"/>
      <c r="L222" s="54"/>
      <c r="M222" s="48"/>
      <c r="N222" s="48"/>
      <c r="O222" s="50"/>
      <c r="P222" s="55"/>
      <c r="Q222" s="56"/>
      <c r="R222" s="56"/>
      <c r="S222" s="53"/>
      <c r="T222" s="53"/>
      <c r="U222" s="57"/>
      <c r="V222" s="108"/>
      <c r="W222" s="108"/>
      <c r="X222" s="108"/>
      <c r="Y222" s="108"/>
      <c r="Z222" s="108"/>
      <c r="AA222" s="58"/>
      <c r="AB222" s="58"/>
      <c r="AC222" s="108"/>
      <c r="AD222" s="108"/>
      <c r="AE222" s="111"/>
      <c r="AF222" s="112"/>
      <c r="AG222" s="108"/>
      <c r="AH222" s="112"/>
      <c r="AI222" s="58"/>
      <c r="AJ222" s="58"/>
      <c r="AK222" s="115"/>
      <c r="AL222" s="59"/>
      <c r="AM222" s="59"/>
      <c r="AN222" s="59"/>
      <c r="AO222" s="60"/>
      <c r="AP222" s="60"/>
      <c r="AQ222" s="60"/>
      <c r="AR222" s="60"/>
      <c r="AS222" s="60"/>
    </row>
    <row r="223" spans="1:45" s="8" customFormat="1" ht="20">
      <c r="A223" s="46"/>
      <c r="B223" s="46"/>
      <c r="C223" s="46"/>
      <c r="D223" s="46"/>
      <c r="E223" s="49"/>
      <c r="F223" s="49"/>
      <c r="G223" s="49"/>
      <c r="H223" s="49"/>
      <c r="I223" s="52"/>
      <c r="J223" s="54"/>
      <c r="K223" s="54"/>
      <c r="L223" s="54"/>
      <c r="M223" s="48"/>
      <c r="N223" s="48"/>
      <c r="O223" s="50"/>
      <c r="P223" s="55"/>
      <c r="Q223" s="56"/>
      <c r="R223" s="56"/>
      <c r="S223" s="53"/>
      <c r="T223" s="53"/>
      <c r="U223" s="57"/>
      <c r="V223" s="108"/>
      <c r="W223" s="108"/>
      <c r="X223" s="108"/>
      <c r="Y223" s="108"/>
      <c r="Z223" s="108"/>
      <c r="AA223" s="58"/>
      <c r="AB223" s="58"/>
      <c r="AC223" s="108"/>
      <c r="AD223" s="108"/>
      <c r="AE223" s="111"/>
      <c r="AF223" s="112"/>
      <c r="AG223" s="108"/>
      <c r="AH223" s="112"/>
      <c r="AI223" s="58"/>
      <c r="AJ223" s="58"/>
      <c r="AK223" s="115"/>
      <c r="AL223" s="59"/>
      <c r="AM223" s="59"/>
      <c r="AN223" s="59"/>
      <c r="AO223" s="60"/>
      <c r="AP223" s="60"/>
      <c r="AQ223" s="60"/>
      <c r="AR223" s="60"/>
      <c r="AS223" s="60"/>
    </row>
    <row r="224" spans="1:45" s="8" customFormat="1" ht="20">
      <c r="A224" s="46"/>
      <c r="B224" s="46"/>
      <c r="C224" s="46"/>
      <c r="D224" s="46"/>
      <c r="E224" s="49"/>
      <c r="F224" s="49"/>
      <c r="G224" s="49"/>
      <c r="H224" s="49"/>
      <c r="I224" s="52"/>
      <c r="J224" s="54"/>
      <c r="K224" s="54"/>
      <c r="L224" s="54"/>
      <c r="M224" s="48"/>
      <c r="N224" s="48"/>
      <c r="O224" s="50"/>
      <c r="P224" s="55"/>
      <c r="Q224" s="56"/>
      <c r="R224" s="56"/>
      <c r="S224" s="53"/>
      <c r="T224" s="53"/>
      <c r="U224" s="57"/>
      <c r="V224" s="108"/>
      <c r="W224" s="108"/>
      <c r="X224" s="108"/>
      <c r="Y224" s="108"/>
      <c r="Z224" s="108"/>
      <c r="AA224" s="58"/>
      <c r="AB224" s="58"/>
      <c r="AC224" s="108"/>
      <c r="AD224" s="108"/>
      <c r="AE224" s="111"/>
      <c r="AF224" s="112"/>
      <c r="AG224" s="108"/>
      <c r="AH224" s="112"/>
      <c r="AI224" s="58"/>
      <c r="AJ224" s="58"/>
      <c r="AK224" s="115"/>
      <c r="AL224" s="59"/>
      <c r="AM224" s="59"/>
      <c r="AN224" s="59"/>
      <c r="AO224" s="60"/>
      <c r="AP224" s="60"/>
      <c r="AQ224" s="60"/>
      <c r="AR224" s="60"/>
      <c r="AS224" s="60"/>
    </row>
    <row r="225" spans="1:45" s="8" customFormat="1" ht="20">
      <c r="A225" s="46"/>
      <c r="B225" s="46"/>
      <c r="C225" s="46"/>
      <c r="D225" s="46"/>
      <c r="E225" s="49"/>
      <c r="F225" s="49"/>
      <c r="G225" s="49"/>
      <c r="H225" s="49"/>
      <c r="I225" s="52"/>
      <c r="J225" s="54"/>
      <c r="K225" s="54"/>
      <c r="L225" s="54"/>
      <c r="M225" s="48"/>
      <c r="N225" s="48"/>
      <c r="O225" s="50"/>
      <c r="P225" s="55"/>
      <c r="Q225" s="56"/>
      <c r="R225" s="56"/>
      <c r="S225" s="53"/>
      <c r="T225" s="53"/>
      <c r="U225" s="57"/>
      <c r="V225" s="108"/>
      <c r="W225" s="108"/>
      <c r="X225" s="108"/>
      <c r="Y225" s="108"/>
      <c r="Z225" s="108"/>
      <c r="AA225" s="58"/>
      <c r="AB225" s="58"/>
      <c r="AC225" s="108"/>
      <c r="AD225" s="108"/>
      <c r="AE225" s="111"/>
      <c r="AF225" s="112"/>
      <c r="AG225" s="108"/>
      <c r="AH225" s="112"/>
      <c r="AI225" s="58"/>
      <c r="AJ225" s="58"/>
      <c r="AK225" s="115"/>
      <c r="AL225" s="59"/>
      <c r="AM225" s="59"/>
      <c r="AN225" s="59"/>
      <c r="AO225" s="60"/>
      <c r="AP225" s="60"/>
      <c r="AQ225" s="60"/>
      <c r="AR225" s="60"/>
      <c r="AS225" s="60"/>
    </row>
    <row r="226" spans="1:45" s="8" customFormat="1" ht="20">
      <c r="A226" s="46"/>
      <c r="B226" s="46"/>
      <c r="C226" s="46"/>
      <c r="D226" s="46"/>
      <c r="E226" s="49"/>
      <c r="F226" s="49"/>
      <c r="G226" s="49"/>
      <c r="H226" s="49"/>
      <c r="I226" s="52"/>
      <c r="J226" s="54"/>
      <c r="K226" s="54"/>
      <c r="L226" s="54"/>
      <c r="M226" s="48"/>
      <c r="N226" s="48"/>
      <c r="O226" s="50"/>
      <c r="P226" s="55"/>
      <c r="Q226" s="56"/>
      <c r="R226" s="56"/>
      <c r="S226" s="53"/>
      <c r="T226" s="53"/>
      <c r="U226" s="57"/>
      <c r="V226" s="108"/>
      <c r="W226" s="108"/>
      <c r="X226" s="108"/>
      <c r="Y226" s="108"/>
      <c r="Z226" s="108"/>
      <c r="AA226" s="58"/>
      <c r="AB226" s="58"/>
      <c r="AC226" s="108"/>
      <c r="AD226" s="108"/>
      <c r="AE226" s="111"/>
      <c r="AF226" s="112"/>
      <c r="AG226" s="108"/>
      <c r="AH226" s="112"/>
      <c r="AI226" s="58"/>
      <c r="AJ226" s="58"/>
      <c r="AK226" s="115"/>
      <c r="AL226" s="59"/>
      <c r="AM226" s="59"/>
      <c r="AN226" s="59"/>
      <c r="AO226" s="60"/>
      <c r="AP226" s="60"/>
      <c r="AQ226" s="60"/>
      <c r="AR226" s="60"/>
      <c r="AS226" s="60"/>
    </row>
    <row r="227" spans="1:45" s="8" customFormat="1" ht="20">
      <c r="A227" s="46"/>
      <c r="B227" s="46"/>
      <c r="C227" s="46"/>
      <c r="D227" s="46"/>
      <c r="E227" s="49"/>
      <c r="F227" s="49"/>
      <c r="G227" s="49"/>
      <c r="H227" s="49"/>
      <c r="I227" s="52"/>
      <c r="J227" s="54"/>
      <c r="K227" s="54"/>
      <c r="L227" s="54"/>
      <c r="M227" s="48"/>
      <c r="N227" s="48"/>
      <c r="O227" s="50"/>
      <c r="P227" s="55"/>
      <c r="Q227" s="56"/>
      <c r="R227" s="56"/>
      <c r="S227" s="53"/>
      <c r="T227" s="53"/>
      <c r="U227" s="57"/>
      <c r="V227" s="108"/>
      <c r="W227" s="108"/>
      <c r="X227" s="108"/>
      <c r="Y227" s="108"/>
      <c r="Z227" s="108"/>
      <c r="AA227" s="58"/>
      <c r="AB227" s="58"/>
      <c r="AC227" s="108"/>
      <c r="AD227" s="108"/>
      <c r="AE227" s="111"/>
      <c r="AF227" s="112"/>
      <c r="AG227" s="108"/>
      <c r="AH227" s="112"/>
      <c r="AI227" s="58"/>
      <c r="AJ227" s="58"/>
      <c r="AK227" s="115"/>
      <c r="AL227" s="59"/>
      <c r="AM227" s="59"/>
      <c r="AN227" s="59"/>
      <c r="AO227" s="60"/>
      <c r="AP227" s="60"/>
      <c r="AQ227" s="60"/>
      <c r="AR227" s="60"/>
      <c r="AS227" s="60"/>
    </row>
    <row r="228" spans="1:45" s="8" customFormat="1" ht="20">
      <c r="A228" s="46"/>
      <c r="B228" s="46"/>
      <c r="C228" s="46"/>
      <c r="D228" s="46"/>
      <c r="E228" s="49"/>
      <c r="F228" s="49"/>
      <c r="G228" s="49"/>
      <c r="H228" s="49"/>
      <c r="I228" s="52"/>
      <c r="J228" s="54"/>
      <c r="K228" s="54"/>
      <c r="L228" s="54"/>
      <c r="M228" s="48"/>
      <c r="N228" s="48"/>
      <c r="O228" s="50"/>
      <c r="P228" s="55"/>
      <c r="Q228" s="56"/>
      <c r="R228" s="56"/>
      <c r="S228" s="53"/>
      <c r="T228" s="53"/>
      <c r="U228" s="57"/>
      <c r="V228" s="108"/>
      <c r="W228" s="108"/>
      <c r="X228" s="108"/>
      <c r="Y228" s="108"/>
      <c r="Z228" s="108"/>
      <c r="AA228" s="58"/>
      <c r="AB228" s="58"/>
      <c r="AC228" s="108"/>
      <c r="AD228" s="108"/>
      <c r="AE228" s="111"/>
      <c r="AF228" s="112"/>
      <c r="AG228" s="108"/>
      <c r="AH228" s="112"/>
      <c r="AI228" s="58"/>
      <c r="AJ228" s="58"/>
      <c r="AK228" s="115"/>
      <c r="AL228" s="59"/>
      <c r="AM228" s="59"/>
      <c r="AN228" s="59"/>
      <c r="AO228" s="60"/>
      <c r="AP228" s="60"/>
      <c r="AQ228" s="60"/>
      <c r="AR228" s="60"/>
      <c r="AS228" s="60"/>
    </row>
    <row r="229" spans="1:45" s="8" customFormat="1" ht="20">
      <c r="A229" s="46"/>
      <c r="B229" s="46"/>
      <c r="C229" s="46"/>
      <c r="D229" s="46"/>
      <c r="E229" s="49"/>
      <c r="F229" s="49"/>
      <c r="G229" s="49"/>
      <c r="H229" s="49"/>
      <c r="I229" s="52"/>
      <c r="J229" s="54"/>
      <c r="K229" s="54"/>
      <c r="L229" s="54"/>
      <c r="M229" s="48"/>
      <c r="N229" s="48"/>
      <c r="O229" s="50"/>
      <c r="P229" s="55"/>
      <c r="Q229" s="56"/>
      <c r="R229" s="56"/>
      <c r="S229" s="53"/>
      <c r="T229" s="53"/>
      <c r="U229" s="57"/>
      <c r="V229" s="108"/>
      <c r="W229" s="108"/>
      <c r="X229" s="108"/>
      <c r="Y229" s="108"/>
      <c r="Z229" s="108"/>
      <c r="AA229" s="58"/>
      <c r="AB229" s="58"/>
      <c r="AC229" s="108"/>
      <c r="AD229" s="108"/>
      <c r="AE229" s="111"/>
      <c r="AF229" s="112"/>
      <c r="AG229" s="108"/>
      <c r="AH229" s="112"/>
      <c r="AI229" s="58"/>
      <c r="AJ229" s="58"/>
      <c r="AK229" s="115"/>
      <c r="AL229" s="59"/>
      <c r="AM229" s="59"/>
      <c r="AN229" s="59"/>
      <c r="AO229" s="60"/>
      <c r="AP229" s="60"/>
      <c r="AQ229" s="60"/>
      <c r="AR229" s="60"/>
      <c r="AS229" s="60"/>
    </row>
    <row r="230" spans="1:45" s="8" customFormat="1" ht="20">
      <c r="A230" s="46"/>
      <c r="B230" s="46"/>
      <c r="C230" s="46"/>
      <c r="D230" s="46"/>
      <c r="E230" s="49"/>
      <c r="F230" s="49"/>
      <c r="G230" s="49"/>
      <c r="H230" s="49"/>
      <c r="I230" s="52"/>
      <c r="J230" s="54"/>
      <c r="K230" s="54"/>
      <c r="L230" s="54"/>
      <c r="M230" s="48"/>
      <c r="N230" s="48"/>
      <c r="O230" s="50"/>
      <c r="P230" s="55"/>
      <c r="Q230" s="56"/>
      <c r="R230" s="56"/>
      <c r="S230" s="53"/>
      <c r="T230" s="53"/>
      <c r="U230" s="57"/>
      <c r="V230" s="108"/>
      <c r="W230" s="108"/>
      <c r="X230" s="108"/>
      <c r="Y230" s="108"/>
      <c r="Z230" s="108"/>
      <c r="AA230" s="58"/>
      <c r="AB230" s="58"/>
      <c r="AC230" s="108"/>
      <c r="AD230" s="108"/>
      <c r="AE230" s="111"/>
      <c r="AF230" s="112"/>
      <c r="AG230" s="108"/>
      <c r="AH230" s="112"/>
      <c r="AI230" s="58"/>
      <c r="AJ230" s="58"/>
      <c r="AK230" s="115"/>
      <c r="AL230" s="59"/>
      <c r="AM230" s="59"/>
      <c r="AN230" s="59"/>
      <c r="AO230" s="60"/>
      <c r="AP230" s="60"/>
      <c r="AQ230" s="60"/>
      <c r="AR230" s="60"/>
      <c r="AS230" s="60"/>
    </row>
    <row r="231" spans="1:45" s="8" customFormat="1" ht="20">
      <c r="A231" s="46"/>
      <c r="B231" s="46"/>
      <c r="C231" s="46"/>
      <c r="D231" s="46"/>
      <c r="E231" s="49"/>
      <c r="F231" s="49"/>
      <c r="G231" s="49"/>
      <c r="H231" s="49"/>
      <c r="I231" s="52"/>
      <c r="J231" s="54"/>
      <c r="K231" s="54"/>
      <c r="L231" s="54"/>
      <c r="M231" s="48"/>
      <c r="N231" s="48"/>
      <c r="O231" s="50"/>
      <c r="P231" s="55"/>
      <c r="Q231" s="56"/>
      <c r="R231" s="56"/>
      <c r="S231" s="53"/>
      <c r="T231" s="53"/>
      <c r="U231" s="57"/>
      <c r="V231" s="108"/>
      <c r="W231" s="108"/>
      <c r="X231" s="108"/>
      <c r="Y231" s="108"/>
      <c r="Z231" s="108"/>
      <c r="AA231" s="58"/>
      <c r="AB231" s="58"/>
      <c r="AC231" s="108"/>
      <c r="AD231" s="108"/>
      <c r="AE231" s="111"/>
      <c r="AF231" s="112"/>
      <c r="AG231" s="108"/>
      <c r="AH231" s="112"/>
      <c r="AI231" s="58"/>
      <c r="AJ231" s="58"/>
      <c r="AK231" s="115"/>
      <c r="AL231" s="59"/>
      <c r="AM231" s="59"/>
      <c r="AN231" s="59"/>
      <c r="AO231" s="60"/>
      <c r="AP231" s="60"/>
      <c r="AQ231" s="60"/>
      <c r="AR231" s="60"/>
      <c r="AS231" s="60"/>
    </row>
    <row r="232" spans="1:45" s="8" customFormat="1" ht="20">
      <c r="A232" s="46"/>
      <c r="B232" s="46"/>
      <c r="C232" s="46"/>
      <c r="D232" s="46"/>
      <c r="E232" s="49"/>
      <c r="F232" s="49"/>
      <c r="G232" s="49"/>
      <c r="H232" s="49"/>
      <c r="I232" s="52"/>
      <c r="J232" s="54"/>
      <c r="K232" s="54"/>
      <c r="L232" s="54"/>
      <c r="M232" s="48"/>
      <c r="N232" s="48"/>
      <c r="O232" s="50"/>
      <c r="P232" s="55"/>
      <c r="Q232" s="56"/>
      <c r="R232" s="56"/>
      <c r="S232" s="53"/>
      <c r="T232" s="53"/>
      <c r="U232" s="57"/>
      <c r="V232" s="108"/>
      <c r="W232" s="108"/>
      <c r="X232" s="108"/>
      <c r="Y232" s="108"/>
      <c r="Z232" s="108"/>
      <c r="AA232" s="58"/>
      <c r="AB232" s="58"/>
      <c r="AC232" s="108"/>
      <c r="AD232" s="108"/>
      <c r="AE232" s="111"/>
      <c r="AF232" s="112"/>
      <c r="AG232" s="108"/>
      <c r="AH232" s="112"/>
      <c r="AI232" s="58"/>
      <c r="AJ232" s="58"/>
      <c r="AK232" s="115"/>
      <c r="AL232" s="59"/>
      <c r="AM232" s="59"/>
      <c r="AN232" s="59"/>
      <c r="AO232" s="60"/>
      <c r="AP232" s="60"/>
      <c r="AQ232" s="60"/>
      <c r="AR232" s="60"/>
      <c r="AS232" s="60"/>
    </row>
    <row r="233" spans="1:45" s="8" customFormat="1" ht="20">
      <c r="A233" s="46"/>
      <c r="B233" s="46"/>
      <c r="C233" s="46"/>
      <c r="D233" s="46"/>
      <c r="E233" s="49"/>
      <c r="F233" s="49"/>
      <c r="G233" s="49"/>
      <c r="H233" s="49"/>
      <c r="I233" s="52"/>
      <c r="J233" s="54"/>
      <c r="K233" s="54"/>
      <c r="L233" s="54"/>
      <c r="M233" s="48"/>
      <c r="N233" s="48"/>
      <c r="O233" s="50"/>
      <c r="P233" s="55"/>
      <c r="Q233" s="56"/>
      <c r="R233" s="56"/>
      <c r="S233" s="53"/>
      <c r="T233" s="53"/>
      <c r="U233" s="57"/>
      <c r="V233" s="108"/>
      <c r="W233" s="108"/>
      <c r="X233" s="108"/>
      <c r="Y233" s="108"/>
      <c r="Z233" s="108"/>
      <c r="AA233" s="58"/>
      <c r="AB233" s="58"/>
      <c r="AC233" s="108"/>
      <c r="AD233" s="108"/>
      <c r="AE233" s="111"/>
      <c r="AF233" s="112"/>
      <c r="AG233" s="108"/>
      <c r="AH233" s="112"/>
      <c r="AI233" s="58"/>
      <c r="AJ233" s="58"/>
      <c r="AK233" s="115"/>
      <c r="AL233" s="59"/>
      <c r="AM233" s="59"/>
      <c r="AN233" s="59"/>
      <c r="AO233" s="60"/>
      <c r="AP233" s="60"/>
      <c r="AQ233" s="60"/>
      <c r="AR233" s="60"/>
      <c r="AS233" s="60"/>
    </row>
    <row r="234" spans="1:45" s="8" customFormat="1" ht="20">
      <c r="A234" s="46"/>
      <c r="B234" s="46"/>
      <c r="C234" s="46"/>
      <c r="D234" s="46"/>
      <c r="E234" s="49"/>
      <c r="F234" s="49"/>
      <c r="G234" s="49"/>
      <c r="H234" s="49"/>
      <c r="I234" s="52"/>
      <c r="J234" s="54"/>
      <c r="K234" s="54"/>
      <c r="L234" s="54"/>
      <c r="M234" s="48"/>
      <c r="N234" s="48"/>
      <c r="O234" s="50"/>
      <c r="P234" s="55"/>
      <c r="Q234" s="56"/>
      <c r="R234" s="56"/>
      <c r="S234" s="53"/>
      <c r="T234" s="53"/>
      <c r="U234" s="57"/>
      <c r="V234" s="108"/>
      <c r="W234" s="108"/>
      <c r="X234" s="108"/>
      <c r="Y234" s="108"/>
      <c r="Z234" s="108"/>
      <c r="AA234" s="58"/>
      <c r="AB234" s="58"/>
      <c r="AC234" s="108"/>
      <c r="AD234" s="108"/>
      <c r="AE234" s="111"/>
      <c r="AF234" s="112"/>
      <c r="AG234" s="108"/>
      <c r="AH234" s="112"/>
      <c r="AI234" s="58"/>
      <c r="AJ234" s="58"/>
      <c r="AK234" s="115"/>
      <c r="AL234" s="59"/>
      <c r="AM234" s="59"/>
      <c r="AN234" s="59"/>
      <c r="AO234" s="60"/>
      <c r="AP234" s="60"/>
      <c r="AQ234" s="60"/>
      <c r="AR234" s="60"/>
      <c r="AS234" s="60"/>
    </row>
    <row r="235" spans="1:45" s="8" customFormat="1" ht="20">
      <c r="A235" s="46"/>
      <c r="B235" s="46"/>
      <c r="C235" s="46"/>
      <c r="D235" s="46"/>
      <c r="E235" s="49"/>
      <c r="F235" s="49"/>
      <c r="G235" s="49"/>
      <c r="H235" s="49"/>
      <c r="I235" s="52"/>
      <c r="J235" s="54"/>
      <c r="K235" s="54"/>
      <c r="L235" s="54"/>
      <c r="M235" s="48"/>
      <c r="N235" s="48"/>
      <c r="O235" s="50"/>
      <c r="P235" s="55"/>
      <c r="Q235" s="56"/>
      <c r="R235" s="56"/>
      <c r="S235" s="53"/>
      <c r="T235" s="53"/>
      <c r="U235" s="57"/>
      <c r="V235" s="108"/>
      <c r="W235" s="108"/>
      <c r="X235" s="108"/>
      <c r="Y235" s="108"/>
      <c r="Z235" s="108"/>
      <c r="AA235" s="58"/>
      <c r="AB235" s="58"/>
      <c r="AC235" s="108"/>
      <c r="AD235" s="108"/>
      <c r="AE235" s="111"/>
      <c r="AF235" s="112"/>
      <c r="AG235" s="108"/>
      <c r="AH235" s="112"/>
      <c r="AI235" s="58"/>
      <c r="AJ235" s="58"/>
      <c r="AK235" s="115"/>
      <c r="AL235" s="59"/>
      <c r="AM235" s="59"/>
      <c r="AN235" s="59"/>
      <c r="AO235" s="60"/>
      <c r="AP235" s="60"/>
      <c r="AQ235" s="60"/>
      <c r="AR235" s="60"/>
      <c r="AS235" s="60"/>
    </row>
    <row r="236" spans="1:45" s="8" customFormat="1" ht="20">
      <c r="A236" s="46"/>
      <c r="B236" s="46"/>
      <c r="C236" s="46"/>
      <c r="D236" s="46"/>
      <c r="E236" s="49"/>
      <c r="F236" s="49"/>
      <c r="G236" s="49"/>
      <c r="H236" s="49"/>
      <c r="I236" s="52"/>
      <c r="J236" s="54"/>
      <c r="K236" s="54"/>
      <c r="L236" s="54"/>
      <c r="M236" s="48"/>
      <c r="N236" s="48"/>
      <c r="O236" s="50"/>
      <c r="P236" s="55"/>
      <c r="Q236" s="56"/>
      <c r="R236" s="56"/>
      <c r="S236" s="53"/>
      <c r="T236" s="53"/>
      <c r="U236" s="57"/>
      <c r="V236" s="108"/>
      <c r="W236" s="108"/>
      <c r="X236" s="108"/>
      <c r="Y236" s="108"/>
      <c r="Z236" s="108"/>
      <c r="AA236" s="58"/>
      <c r="AB236" s="58"/>
      <c r="AC236" s="108"/>
      <c r="AD236" s="108"/>
      <c r="AE236" s="111"/>
      <c r="AF236" s="112"/>
      <c r="AG236" s="108"/>
      <c r="AH236" s="112"/>
      <c r="AI236" s="58"/>
      <c r="AJ236" s="58"/>
      <c r="AK236" s="115"/>
      <c r="AL236" s="59"/>
      <c r="AM236" s="59"/>
      <c r="AN236" s="59"/>
      <c r="AO236" s="60"/>
      <c r="AP236" s="60"/>
      <c r="AQ236" s="60"/>
      <c r="AR236" s="60"/>
      <c r="AS236" s="60"/>
    </row>
    <row r="237" spans="1:45" s="8" customFormat="1" ht="20">
      <c r="A237" s="46"/>
      <c r="B237" s="46"/>
      <c r="C237" s="46"/>
      <c r="D237" s="46"/>
      <c r="E237" s="49"/>
      <c r="F237" s="49"/>
      <c r="G237" s="49"/>
      <c r="H237" s="49"/>
      <c r="I237" s="52"/>
      <c r="J237" s="54"/>
      <c r="K237" s="54"/>
      <c r="L237" s="54"/>
      <c r="M237" s="48"/>
      <c r="N237" s="48"/>
      <c r="O237" s="50"/>
      <c r="P237" s="55"/>
      <c r="Q237" s="56"/>
      <c r="R237" s="56"/>
      <c r="S237" s="53"/>
      <c r="T237" s="53"/>
      <c r="U237" s="57"/>
      <c r="V237" s="108"/>
      <c r="W237" s="108"/>
      <c r="X237" s="108"/>
      <c r="Y237" s="108"/>
      <c r="Z237" s="108"/>
      <c r="AA237" s="58"/>
      <c r="AB237" s="58"/>
      <c r="AC237" s="108"/>
      <c r="AD237" s="108"/>
      <c r="AE237" s="111"/>
      <c r="AF237" s="112"/>
      <c r="AG237" s="108"/>
      <c r="AH237" s="112"/>
      <c r="AI237" s="58"/>
      <c r="AJ237" s="58"/>
      <c r="AK237" s="115"/>
      <c r="AL237" s="59"/>
      <c r="AM237" s="59"/>
      <c r="AN237" s="59"/>
      <c r="AO237" s="60"/>
      <c r="AP237" s="60"/>
      <c r="AQ237" s="60"/>
      <c r="AR237" s="60"/>
      <c r="AS237" s="60"/>
    </row>
    <row r="238" spans="1:45" s="8" customFormat="1" ht="20">
      <c r="A238" s="46"/>
      <c r="B238" s="46"/>
      <c r="C238" s="46"/>
      <c r="D238" s="46"/>
      <c r="E238" s="49"/>
      <c r="F238" s="49"/>
      <c r="G238" s="49"/>
      <c r="H238" s="49"/>
      <c r="I238" s="52"/>
      <c r="J238" s="54"/>
      <c r="K238" s="54"/>
      <c r="L238" s="54"/>
      <c r="M238" s="48"/>
      <c r="N238" s="48"/>
      <c r="O238" s="50"/>
      <c r="P238" s="55"/>
      <c r="Q238" s="56"/>
      <c r="R238" s="56"/>
      <c r="S238" s="53"/>
      <c r="T238" s="53"/>
      <c r="U238" s="57"/>
      <c r="V238" s="108"/>
      <c r="W238" s="108"/>
      <c r="X238" s="108"/>
      <c r="Y238" s="108"/>
      <c r="Z238" s="108"/>
      <c r="AA238" s="58"/>
      <c r="AB238" s="58"/>
      <c r="AC238" s="108"/>
      <c r="AD238" s="108"/>
      <c r="AE238" s="111"/>
      <c r="AF238" s="112"/>
      <c r="AG238" s="108"/>
      <c r="AH238" s="112"/>
      <c r="AI238" s="58"/>
      <c r="AJ238" s="58"/>
      <c r="AK238" s="115"/>
      <c r="AL238" s="59"/>
      <c r="AM238" s="59"/>
      <c r="AN238" s="59"/>
      <c r="AO238" s="60"/>
      <c r="AP238" s="60"/>
      <c r="AQ238" s="60"/>
      <c r="AR238" s="60"/>
      <c r="AS238" s="60"/>
    </row>
    <row r="239" spans="1:45" s="8" customFormat="1" ht="20">
      <c r="A239" s="46"/>
      <c r="B239" s="46"/>
      <c r="C239" s="46"/>
      <c r="D239" s="46"/>
      <c r="E239" s="49"/>
      <c r="F239" s="49"/>
      <c r="G239" s="49"/>
      <c r="H239" s="49"/>
      <c r="I239" s="52"/>
      <c r="J239" s="54"/>
      <c r="K239" s="54"/>
      <c r="L239" s="54"/>
      <c r="M239" s="48"/>
      <c r="N239" s="48"/>
      <c r="O239" s="50"/>
      <c r="P239" s="55"/>
      <c r="Q239" s="56"/>
      <c r="R239" s="56"/>
      <c r="S239" s="53"/>
      <c r="T239" s="53"/>
      <c r="U239" s="57"/>
      <c r="V239" s="108"/>
      <c r="W239" s="108"/>
      <c r="X239" s="108"/>
      <c r="Y239" s="108"/>
      <c r="Z239" s="108"/>
      <c r="AA239" s="58"/>
      <c r="AB239" s="58"/>
      <c r="AC239" s="108"/>
      <c r="AD239" s="108"/>
      <c r="AE239" s="111"/>
      <c r="AF239" s="112"/>
      <c r="AG239" s="108"/>
      <c r="AH239" s="112"/>
      <c r="AI239" s="58"/>
      <c r="AJ239" s="58"/>
      <c r="AK239" s="115"/>
      <c r="AL239" s="59"/>
      <c r="AM239" s="59"/>
      <c r="AN239" s="59"/>
      <c r="AO239" s="60"/>
      <c r="AP239" s="60"/>
      <c r="AQ239" s="60"/>
      <c r="AR239" s="60"/>
      <c r="AS239" s="60"/>
    </row>
    <row r="240" spans="1:45" s="8" customFormat="1" ht="20">
      <c r="A240" s="46"/>
      <c r="B240" s="46"/>
      <c r="C240" s="46"/>
      <c r="D240" s="46"/>
      <c r="E240" s="49"/>
      <c r="F240" s="49"/>
      <c r="G240" s="49"/>
      <c r="H240" s="49"/>
      <c r="I240" s="52"/>
      <c r="J240" s="54"/>
      <c r="K240" s="54"/>
      <c r="L240" s="54"/>
      <c r="M240" s="48"/>
      <c r="N240" s="48"/>
      <c r="O240" s="50"/>
      <c r="P240" s="55"/>
      <c r="Q240" s="56"/>
      <c r="R240" s="56"/>
      <c r="S240" s="53"/>
      <c r="T240" s="53"/>
      <c r="U240" s="57"/>
      <c r="V240" s="108"/>
      <c r="W240" s="108"/>
      <c r="X240" s="108"/>
      <c r="Y240" s="108"/>
      <c r="Z240" s="108"/>
      <c r="AA240" s="58"/>
      <c r="AB240" s="58"/>
      <c r="AC240" s="108"/>
      <c r="AD240" s="108"/>
      <c r="AE240" s="111"/>
      <c r="AF240" s="112"/>
      <c r="AG240" s="108"/>
      <c r="AH240" s="112"/>
      <c r="AI240" s="58"/>
      <c r="AJ240" s="58"/>
      <c r="AK240" s="115"/>
      <c r="AL240" s="59"/>
      <c r="AM240" s="59"/>
      <c r="AN240" s="59"/>
      <c r="AO240" s="60"/>
      <c r="AP240" s="60"/>
      <c r="AQ240" s="60"/>
      <c r="AR240" s="60"/>
      <c r="AS240" s="60"/>
    </row>
    <row r="241" spans="1:45" s="8" customFormat="1" ht="20">
      <c r="A241" s="46"/>
      <c r="B241" s="46"/>
      <c r="C241" s="46"/>
      <c r="D241" s="46"/>
      <c r="E241" s="49"/>
      <c r="F241" s="49"/>
      <c r="G241" s="49"/>
      <c r="H241" s="49"/>
      <c r="I241" s="52"/>
      <c r="J241" s="54"/>
      <c r="K241" s="54"/>
      <c r="L241" s="54"/>
      <c r="M241" s="48"/>
      <c r="N241" s="48"/>
      <c r="O241" s="50"/>
      <c r="P241" s="55"/>
      <c r="Q241" s="56"/>
      <c r="R241" s="56"/>
      <c r="S241" s="53"/>
      <c r="T241" s="53"/>
      <c r="U241" s="57"/>
      <c r="V241" s="108"/>
      <c r="W241" s="108"/>
      <c r="X241" s="108"/>
      <c r="Y241" s="108"/>
      <c r="Z241" s="108"/>
      <c r="AA241" s="58"/>
      <c r="AB241" s="58"/>
      <c r="AC241" s="108"/>
      <c r="AD241" s="108"/>
      <c r="AE241" s="111"/>
      <c r="AF241" s="112"/>
      <c r="AG241" s="108"/>
      <c r="AH241" s="112"/>
      <c r="AI241" s="58"/>
      <c r="AJ241" s="58"/>
      <c r="AK241" s="115"/>
      <c r="AL241" s="59"/>
      <c r="AM241" s="59"/>
      <c r="AN241" s="59"/>
      <c r="AO241" s="60"/>
      <c r="AP241" s="60"/>
      <c r="AQ241" s="60"/>
      <c r="AR241" s="60"/>
      <c r="AS241" s="60"/>
    </row>
    <row r="242" spans="1:45" s="8" customFormat="1" ht="20">
      <c r="A242" s="46"/>
      <c r="B242" s="46"/>
      <c r="C242" s="46"/>
      <c r="D242" s="46"/>
      <c r="E242" s="49"/>
      <c r="F242" s="49"/>
      <c r="G242" s="49"/>
      <c r="H242" s="49"/>
      <c r="I242" s="52"/>
      <c r="J242" s="54"/>
      <c r="K242" s="54"/>
      <c r="L242" s="54"/>
      <c r="M242" s="48"/>
      <c r="N242" s="48"/>
      <c r="O242" s="50"/>
      <c r="P242" s="55"/>
      <c r="Q242" s="56"/>
      <c r="R242" s="56"/>
      <c r="S242" s="53"/>
      <c r="T242" s="53"/>
      <c r="U242" s="57"/>
      <c r="V242" s="108"/>
      <c r="W242" s="108"/>
      <c r="X242" s="108"/>
      <c r="Y242" s="108"/>
      <c r="Z242" s="108"/>
      <c r="AA242" s="58"/>
      <c r="AB242" s="58"/>
      <c r="AC242" s="108"/>
      <c r="AD242" s="108"/>
      <c r="AE242" s="111"/>
      <c r="AF242" s="112"/>
      <c r="AG242" s="108"/>
      <c r="AH242" s="112"/>
      <c r="AI242" s="58"/>
      <c r="AJ242" s="58"/>
      <c r="AK242" s="115"/>
      <c r="AL242" s="59"/>
      <c r="AM242" s="59"/>
      <c r="AN242" s="59"/>
      <c r="AO242" s="60"/>
      <c r="AP242" s="60"/>
      <c r="AQ242" s="60"/>
      <c r="AR242" s="60"/>
      <c r="AS242" s="60"/>
    </row>
    <row r="243" spans="1:45" s="8" customFormat="1" ht="20">
      <c r="A243" s="46"/>
      <c r="B243" s="46"/>
      <c r="C243" s="46"/>
      <c r="D243" s="46"/>
      <c r="E243" s="49"/>
      <c r="F243" s="49"/>
      <c r="G243" s="49"/>
      <c r="H243" s="49"/>
      <c r="I243" s="52"/>
      <c r="J243" s="54"/>
      <c r="K243" s="54"/>
      <c r="L243" s="54"/>
      <c r="M243" s="48"/>
      <c r="N243" s="48"/>
      <c r="O243" s="50"/>
      <c r="P243" s="55"/>
      <c r="Q243" s="56"/>
      <c r="R243" s="56"/>
      <c r="S243" s="53"/>
      <c r="T243" s="53"/>
      <c r="U243" s="57"/>
      <c r="V243" s="108"/>
      <c r="W243" s="108"/>
      <c r="X243" s="108"/>
      <c r="Y243" s="108"/>
      <c r="Z243" s="108"/>
      <c r="AA243" s="58"/>
      <c r="AB243" s="58"/>
      <c r="AC243" s="108"/>
      <c r="AD243" s="108"/>
      <c r="AE243" s="111"/>
      <c r="AF243" s="112"/>
      <c r="AG243" s="108"/>
      <c r="AH243" s="112"/>
      <c r="AI243" s="58"/>
      <c r="AJ243" s="58"/>
      <c r="AK243" s="115"/>
      <c r="AL243" s="59"/>
      <c r="AM243" s="59"/>
      <c r="AN243" s="59"/>
      <c r="AO243" s="60"/>
      <c r="AP243" s="60"/>
      <c r="AQ243" s="60"/>
      <c r="AR243" s="60"/>
      <c r="AS243" s="60"/>
    </row>
    <row r="244" spans="1:45" s="8" customFormat="1" ht="20">
      <c r="A244" s="46"/>
      <c r="B244" s="46"/>
      <c r="C244" s="46"/>
      <c r="D244" s="46"/>
      <c r="E244" s="49"/>
      <c r="F244" s="49"/>
      <c r="G244" s="49"/>
      <c r="H244" s="49"/>
      <c r="I244" s="52"/>
      <c r="J244" s="54"/>
      <c r="K244" s="54"/>
      <c r="L244" s="54"/>
      <c r="M244" s="48"/>
      <c r="N244" s="48"/>
      <c r="O244" s="50"/>
      <c r="P244" s="55"/>
      <c r="Q244" s="56"/>
      <c r="R244" s="56"/>
      <c r="S244" s="53"/>
      <c r="T244" s="53"/>
      <c r="U244" s="57"/>
      <c r="V244" s="108"/>
      <c r="W244" s="108"/>
      <c r="X244" s="108"/>
      <c r="Y244" s="108"/>
      <c r="Z244" s="108"/>
      <c r="AA244" s="58"/>
      <c r="AB244" s="58"/>
      <c r="AC244" s="108"/>
      <c r="AD244" s="108"/>
      <c r="AE244" s="111"/>
      <c r="AF244" s="112"/>
      <c r="AG244" s="108"/>
      <c r="AH244" s="112"/>
      <c r="AI244" s="58"/>
      <c r="AJ244" s="58"/>
      <c r="AK244" s="115"/>
      <c r="AL244" s="59"/>
      <c r="AM244" s="59"/>
      <c r="AN244" s="59"/>
      <c r="AO244" s="60"/>
      <c r="AP244" s="60"/>
      <c r="AQ244" s="60"/>
      <c r="AR244" s="60"/>
      <c r="AS244" s="60"/>
    </row>
    <row r="245" spans="1:45" s="8" customFormat="1" ht="20">
      <c r="A245" s="46"/>
      <c r="B245" s="46"/>
      <c r="C245" s="46"/>
      <c r="D245" s="46"/>
      <c r="E245" s="49"/>
      <c r="F245" s="49"/>
      <c r="G245" s="49"/>
      <c r="H245" s="49"/>
      <c r="I245" s="52"/>
      <c r="J245" s="54"/>
      <c r="K245" s="54"/>
      <c r="L245" s="54"/>
      <c r="M245" s="48"/>
      <c r="N245" s="48"/>
      <c r="O245" s="50"/>
      <c r="P245" s="55"/>
      <c r="Q245" s="56"/>
      <c r="R245" s="56"/>
      <c r="S245" s="53"/>
      <c r="T245" s="53"/>
      <c r="U245" s="57"/>
      <c r="V245" s="108"/>
      <c r="W245" s="108"/>
      <c r="X245" s="108"/>
      <c r="Y245" s="108"/>
      <c r="Z245" s="108"/>
      <c r="AA245" s="58"/>
      <c r="AB245" s="58"/>
      <c r="AC245" s="108"/>
      <c r="AD245" s="108"/>
      <c r="AE245" s="111"/>
      <c r="AF245" s="112"/>
      <c r="AG245" s="108"/>
      <c r="AH245" s="112"/>
      <c r="AI245" s="58"/>
      <c r="AJ245" s="58"/>
      <c r="AK245" s="115"/>
      <c r="AL245" s="59"/>
      <c r="AM245" s="59"/>
      <c r="AN245" s="59"/>
      <c r="AO245" s="60"/>
      <c r="AP245" s="60"/>
      <c r="AQ245" s="60"/>
      <c r="AR245" s="60"/>
      <c r="AS245" s="60"/>
    </row>
    <row r="246" spans="1:45" s="8" customFormat="1" ht="20">
      <c r="A246" s="46"/>
      <c r="B246" s="46"/>
      <c r="C246" s="46"/>
      <c r="D246" s="46"/>
      <c r="E246" s="49"/>
      <c r="F246" s="49"/>
      <c r="G246" s="49"/>
      <c r="H246" s="49"/>
      <c r="I246" s="52"/>
      <c r="J246" s="54"/>
      <c r="K246" s="54"/>
      <c r="L246" s="54"/>
      <c r="M246" s="48"/>
      <c r="N246" s="48"/>
      <c r="O246" s="50"/>
      <c r="P246" s="55"/>
      <c r="Q246" s="56"/>
      <c r="R246" s="56"/>
      <c r="S246" s="53"/>
      <c r="T246" s="53"/>
      <c r="U246" s="57"/>
      <c r="V246" s="108"/>
      <c r="W246" s="108"/>
      <c r="X246" s="108"/>
      <c r="Y246" s="108"/>
      <c r="Z246" s="108"/>
      <c r="AA246" s="58"/>
      <c r="AB246" s="58"/>
      <c r="AC246" s="108"/>
      <c r="AD246" s="108"/>
      <c r="AE246" s="111"/>
      <c r="AF246" s="112"/>
      <c r="AG246" s="108"/>
      <c r="AH246" s="112"/>
      <c r="AI246" s="58"/>
      <c r="AJ246" s="58"/>
      <c r="AK246" s="115"/>
      <c r="AL246" s="59"/>
      <c r="AM246" s="59"/>
      <c r="AN246" s="59"/>
      <c r="AO246" s="60"/>
      <c r="AP246" s="60"/>
      <c r="AQ246" s="60"/>
      <c r="AR246" s="60"/>
      <c r="AS246" s="60"/>
    </row>
    <row r="247" spans="1:45" s="8" customFormat="1" ht="20">
      <c r="A247" s="46"/>
      <c r="B247" s="46"/>
      <c r="C247" s="46"/>
      <c r="D247" s="46"/>
      <c r="E247" s="49"/>
      <c r="F247" s="49"/>
      <c r="G247" s="49"/>
      <c r="H247" s="49"/>
      <c r="I247" s="52"/>
      <c r="J247" s="54"/>
      <c r="K247" s="54"/>
      <c r="L247" s="54"/>
      <c r="M247" s="48"/>
      <c r="N247" s="48"/>
      <c r="O247" s="50"/>
      <c r="P247" s="55"/>
      <c r="Q247" s="56"/>
      <c r="R247" s="56"/>
      <c r="S247" s="53"/>
      <c r="T247" s="53"/>
      <c r="U247" s="57"/>
      <c r="V247" s="108"/>
      <c r="W247" s="108"/>
      <c r="X247" s="108"/>
      <c r="Y247" s="108"/>
      <c r="Z247" s="108"/>
      <c r="AA247" s="58"/>
      <c r="AB247" s="58"/>
      <c r="AC247" s="108"/>
      <c r="AD247" s="108"/>
      <c r="AE247" s="111"/>
      <c r="AF247" s="112"/>
      <c r="AG247" s="108"/>
      <c r="AH247" s="112"/>
      <c r="AI247" s="58"/>
      <c r="AJ247" s="58"/>
      <c r="AK247" s="115"/>
      <c r="AL247" s="59"/>
      <c r="AM247" s="59"/>
      <c r="AN247" s="59"/>
      <c r="AO247" s="60"/>
      <c r="AP247" s="60"/>
      <c r="AQ247" s="60"/>
      <c r="AR247" s="60"/>
      <c r="AS247" s="60"/>
    </row>
    <row r="248" spans="1:45" s="8" customFormat="1" ht="20">
      <c r="A248" s="46"/>
      <c r="B248" s="46"/>
      <c r="C248" s="46"/>
      <c r="D248" s="46"/>
      <c r="E248" s="49"/>
      <c r="F248" s="49"/>
      <c r="G248" s="49"/>
      <c r="H248" s="49"/>
      <c r="I248" s="52"/>
      <c r="J248" s="54"/>
      <c r="K248" s="54"/>
      <c r="L248" s="54"/>
      <c r="M248" s="48"/>
      <c r="N248" s="48"/>
      <c r="O248" s="50"/>
      <c r="P248" s="55"/>
      <c r="Q248" s="56"/>
      <c r="R248" s="56"/>
      <c r="S248" s="53"/>
      <c r="T248" s="53"/>
      <c r="U248" s="57"/>
      <c r="V248" s="108"/>
      <c r="W248" s="108"/>
      <c r="X248" s="108"/>
      <c r="Y248" s="108"/>
      <c r="Z248" s="108"/>
      <c r="AA248" s="58"/>
      <c r="AB248" s="58"/>
      <c r="AC248" s="108"/>
      <c r="AD248" s="108"/>
      <c r="AE248" s="111"/>
      <c r="AF248" s="112"/>
      <c r="AG248" s="108"/>
      <c r="AH248" s="112"/>
      <c r="AI248" s="58"/>
      <c r="AJ248" s="58"/>
      <c r="AK248" s="115"/>
      <c r="AL248" s="59"/>
      <c r="AM248" s="59"/>
      <c r="AN248" s="59"/>
      <c r="AO248" s="60"/>
      <c r="AP248" s="60"/>
      <c r="AQ248" s="60"/>
      <c r="AR248" s="60"/>
      <c r="AS248" s="60"/>
    </row>
    <row r="249" spans="1:45" s="8" customFormat="1" ht="20">
      <c r="A249" s="46"/>
      <c r="B249" s="46"/>
      <c r="C249" s="46"/>
      <c r="D249" s="46"/>
      <c r="E249" s="49"/>
      <c r="F249" s="49"/>
      <c r="G249" s="49"/>
      <c r="H249" s="49"/>
      <c r="I249" s="52"/>
      <c r="J249" s="54"/>
      <c r="K249" s="54"/>
      <c r="L249" s="54"/>
      <c r="M249" s="48"/>
      <c r="N249" s="48"/>
      <c r="O249" s="50"/>
      <c r="P249" s="55"/>
      <c r="Q249" s="56"/>
      <c r="R249" s="56"/>
      <c r="S249" s="53"/>
      <c r="T249" s="53"/>
      <c r="U249" s="57"/>
      <c r="V249" s="108"/>
      <c r="W249" s="108"/>
      <c r="X249" s="108"/>
      <c r="Y249" s="108"/>
      <c r="Z249" s="108"/>
      <c r="AA249" s="58"/>
      <c r="AB249" s="58"/>
      <c r="AC249" s="108"/>
      <c r="AD249" s="108"/>
      <c r="AE249" s="111"/>
      <c r="AF249" s="112"/>
      <c r="AG249" s="108"/>
      <c r="AH249" s="112"/>
      <c r="AI249" s="58"/>
      <c r="AJ249" s="58"/>
      <c r="AK249" s="115"/>
      <c r="AL249" s="59"/>
      <c r="AM249" s="59"/>
      <c r="AN249" s="59"/>
      <c r="AO249" s="60"/>
      <c r="AP249" s="60"/>
      <c r="AQ249" s="60"/>
      <c r="AR249" s="60"/>
      <c r="AS249" s="60"/>
    </row>
    <row r="250" spans="1:45" s="8" customFormat="1" ht="20">
      <c r="A250" s="46"/>
      <c r="B250" s="46"/>
      <c r="C250" s="46"/>
      <c r="D250" s="46"/>
      <c r="E250" s="49"/>
      <c r="F250" s="49"/>
      <c r="G250" s="49"/>
      <c r="H250" s="49"/>
      <c r="I250" s="52"/>
      <c r="J250" s="54"/>
      <c r="K250" s="54"/>
      <c r="L250" s="54"/>
      <c r="M250" s="48"/>
      <c r="N250" s="48"/>
      <c r="O250" s="50"/>
      <c r="P250" s="55"/>
      <c r="Q250" s="56"/>
      <c r="R250" s="56"/>
      <c r="S250" s="53"/>
      <c r="T250" s="53"/>
      <c r="U250" s="57"/>
      <c r="V250" s="108"/>
      <c r="W250" s="108"/>
      <c r="X250" s="108"/>
      <c r="Y250" s="108"/>
      <c r="Z250" s="108"/>
      <c r="AA250" s="58"/>
      <c r="AB250" s="58"/>
      <c r="AC250" s="108"/>
      <c r="AD250" s="108"/>
      <c r="AE250" s="111"/>
      <c r="AF250" s="112"/>
      <c r="AG250" s="108"/>
      <c r="AH250" s="112"/>
      <c r="AI250" s="58"/>
      <c r="AJ250" s="58"/>
      <c r="AK250" s="115"/>
      <c r="AL250" s="59"/>
      <c r="AM250" s="59"/>
      <c r="AN250" s="59"/>
      <c r="AO250" s="60"/>
      <c r="AP250" s="60"/>
      <c r="AQ250" s="60"/>
      <c r="AR250" s="60"/>
      <c r="AS250" s="60"/>
    </row>
    <row r="251" spans="1:45" s="8" customFormat="1" ht="20">
      <c r="A251" s="46"/>
      <c r="B251" s="46"/>
      <c r="C251" s="46"/>
      <c r="D251" s="46"/>
      <c r="E251" s="49"/>
      <c r="F251" s="49"/>
      <c r="G251" s="49"/>
      <c r="H251" s="49"/>
      <c r="I251" s="52"/>
      <c r="J251" s="54"/>
      <c r="K251" s="54"/>
      <c r="L251" s="54"/>
      <c r="M251" s="48"/>
      <c r="N251" s="48"/>
      <c r="O251" s="50"/>
      <c r="P251" s="55"/>
      <c r="Q251" s="56"/>
      <c r="R251" s="56"/>
      <c r="S251" s="53"/>
      <c r="T251" s="53"/>
      <c r="U251" s="57"/>
      <c r="V251" s="108"/>
      <c r="W251" s="108"/>
      <c r="X251" s="108"/>
      <c r="Y251" s="108"/>
      <c r="Z251" s="108"/>
      <c r="AA251" s="58"/>
      <c r="AB251" s="58"/>
      <c r="AC251" s="108"/>
      <c r="AD251" s="108"/>
      <c r="AE251" s="111"/>
      <c r="AF251" s="112"/>
      <c r="AG251" s="108"/>
      <c r="AH251" s="112"/>
      <c r="AI251" s="58"/>
      <c r="AJ251" s="58"/>
      <c r="AK251" s="115"/>
      <c r="AL251" s="59"/>
      <c r="AM251" s="59"/>
      <c r="AN251" s="59"/>
      <c r="AO251" s="60"/>
      <c r="AP251" s="60"/>
      <c r="AQ251" s="60"/>
      <c r="AR251" s="60"/>
      <c r="AS251" s="60"/>
    </row>
    <row r="252" spans="1:45" s="8" customFormat="1" ht="20">
      <c r="A252" s="46"/>
      <c r="B252" s="46"/>
      <c r="C252" s="46"/>
      <c r="D252" s="46"/>
      <c r="E252" s="49"/>
      <c r="F252" s="49"/>
      <c r="G252" s="49"/>
      <c r="H252" s="49"/>
      <c r="I252" s="52"/>
      <c r="J252" s="54"/>
      <c r="K252" s="54"/>
      <c r="L252" s="54"/>
      <c r="M252" s="48"/>
      <c r="N252" s="48"/>
      <c r="O252" s="50"/>
      <c r="P252" s="55"/>
      <c r="Q252" s="56"/>
      <c r="R252" s="56"/>
      <c r="S252" s="53"/>
      <c r="T252" s="53"/>
      <c r="U252" s="57"/>
      <c r="V252" s="108"/>
      <c r="W252" s="108"/>
      <c r="X252" s="108"/>
      <c r="Y252" s="108"/>
      <c r="Z252" s="108"/>
      <c r="AA252" s="58"/>
      <c r="AB252" s="58"/>
      <c r="AC252" s="108"/>
      <c r="AD252" s="108"/>
      <c r="AE252" s="111"/>
      <c r="AF252" s="112"/>
      <c r="AG252" s="108"/>
      <c r="AH252" s="112"/>
      <c r="AI252" s="58"/>
      <c r="AJ252" s="58"/>
      <c r="AK252" s="115"/>
      <c r="AL252" s="59"/>
      <c r="AM252" s="59"/>
      <c r="AN252" s="59"/>
      <c r="AO252" s="60"/>
      <c r="AP252" s="60"/>
      <c r="AQ252" s="60"/>
      <c r="AR252" s="60"/>
      <c r="AS252" s="60"/>
    </row>
    <row r="253" spans="1:45" s="8" customFormat="1" ht="20">
      <c r="A253" s="46"/>
      <c r="B253" s="46"/>
      <c r="C253" s="46"/>
      <c r="D253" s="46"/>
      <c r="E253" s="49"/>
      <c r="F253" s="49"/>
      <c r="G253" s="49"/>
      <c r="H253" s="49"/>
      <c r="I253" s="52"/>
      <c r="J253" s="54"/>
      <c r="K253" s="54"/>
      <c r="L253" s="54"/>
      <c r="M253" s="48"/>
      <c r="N253" s="48"/>
      <c r="O253" s="50"/>
      <c r="P253" s="55"/>
      <c r="Q253" s="56"/>
      <c r="R253" s="56"/>
      <c r="S253" s="53"/>
      <c r="T253" s="53"/>
      <c r="U253" s="57"/>
      <c r="V253" s="108"/>
      <c r="W253" s="108"/>
      <c r="X253" s="108"/>
      <c r="Y253" s="108"/>
      <c r="Z253" s="108"/>
      <c r="AA253" s="58"/>
      <c r="AB253" s="58"/>
      <c r="AC253" s="108"/>
      <c r="AD253" s="108"/>
      <c r="AE253" s="111"/>
      <c r="AF253" s="112"/>
      <c r="AG253" s="108"/>
      <c r="AH253" s="112"/>
      <c r="AI253" s="58"/>
      <c r="AJ253" s="58"/>
      <c r="AK253" s="115"/>
      <c r="AL253" s="59"/>
      <c r="AM253" s="59"/>
      <c r="AN253" s="59"/>
      <c r="AO253" s="60"/>
      <c r="AP253" s="60"/>
      <c r="AQ253" s="60"/>
      <c r="AR253" s="60"/>
      <c r="AS253" s="60"/>
    </row>
    <row r="254" spans="1:45" s="8" customFormat="1" ht="20">
      <c r="A254" s="46"/>
      <c r="B254" s="46"/>
      <c r="C254" s="46"/>
      <c r="D254" s="46"/>
      <c r="E254" s="49"/>
      <c r="F254" s="49"/>
      <c r="G254" s="49"/>
      <c r="H254" s="49"/>
      <c r="I254" s="52"/>
      <c r="J254" s="54"/>
      <c r="K254" s="54"/>
      <c r="L254" s="54"/>
      <c r="M254" s="48"/>
      <c r="N254" s="48"/>
      <c r="O254" s="50"/>
      <c r="P254" s="55"/>
      <c r="Q254" s="56"/>
      <c r="R254" s="56"/>
      <c r="S254" s="53"/>
      <c r="T254" s="53"/>
      <c r="U254" s="57"/>
      <c r="V254" s="108"/>
      <c r="W254" s="108"/>
      <c r="X254" s="108"/>
      <c r="Y254" s="108"/>
      <c r="Z254" s="108"/>
      <c r="AA254" s="58"/>
      <c r="AB254" s="58"/>
      <c r="AC254" s="108"/>
      <c r="AD254" s="108"/>
      <c r="AE254" s="111"/>
      <c r="AF254" s="112"/>
      <c r="AG254" s="108"/>
      <c r="AH254" s="112"/>
      <c r="AI254" s="58"/>
      <c r="AJ254" s="58"/>
      <c r="AK254" s="115"/>
      <c r="AL254" s="59"/>
      <c r="AM254" s="59"/>
      <c r="AN254" s="59"/>
      <c r="AO254" s="60"/>
      <c r="AP254" s="60"/>
      <c r="AQ254" s="60"/>
      <c r="AR254" s="60"/>
      <c r="AS254" s="60"/>
    </row>
    <row r="255" spans="1:45" s="8" customFormat="1" ht="20">
      <c r="A255" s="46"/>
      <c r="B255" s="46"/>
      <c r="C255" s="46"/>
      <c r="D255" s="46"/>
      <c r="E255" s="49"/>
      <c r="F255" s="49"/>
      <c r="G255" s="49"/>
      <c r="H255" s="49"/>
      <c r="I255" s="52"/>
      <c r="J255" s="54"/>
      <c r="K255" s="54"/>
      <c r="L255" s="54"/>
      <c r="M255" s="48"/>
      <c r="N255" s="48"/>
      <c r="O255" s="50"/>
      <c r="P255" s="55"/>
      <c r="Q255" s="56"/>
      <c r="R255" s="56"/>
      <c r="S255" s="53"/>
      <c r="T255" s="53"/>
      <c r="U255" s="57"/>
      <c r="V255" s="108"/>
      <c r="W255" s="108"/>
      <c r="X255" s="108"/>
      <c r="Y255" s="108"/>
      <c r="Z255" s="108"/>
      <c r="AA255" s="58"/>
      <c r="AB255" s="58"/>
      <c r="AC255" s="108"/>
      <c r="AD255" s="108"/>
      <c r="AE255" s="111"/>
      <c r="AF255" s="112"/>
      <c r="AG255" s="108"/>
      <c r="AH255" s="112"/>
      <c r="AI255" s="58"/>
      <c r="AJ255" s="58"/>
      <c r="AK255" s="115"/>
      <c r="AL255" s="59"/>
      <c r="AM255" s="59"/>
      <c r="AN255" s="59"/>
      <c r="AO255" s="60"/>
      <c r="AP255" s="60"/>
      <c r="AQ255" s="60"/>
      <c r="AR255" s="60"/>
      <c r="AS255" s="60"/>
    </row>
    <row r="256" spans="1:45" s="8" customFormat="1" ht="20">
      <c r="A256" s="46"/>
      <c r="B256" s="46"/>
      <c r="C256" s="46"/>
      <c r="D256" s="46"/>
      <c r="E256" s="49"/>
      <c r="F256" s="49"/>
      <c r="G256" s="49"/>
      <c r="H256" s="49"/>
      <c r="I256" s="52"/>
      <c r="J256" s="54"/>
      <c r="K256" s="54"/>
      <c r="L256" s="54"/>
      <c r="M256" s="48"/>
      <c r="N256" s="48"/>
      <c r="O256" s="50"/>
      <c r="P256" s="55"/>
      <c r="Q256" s="56"/>
      <c r="R256" s="56"/>
      <c r="S256" s="53"/>
      <c r="T256" s="53"/>
      <c r="U256" s="57"/>
      <c r="V256" s="108"/>
      <c r="W256" s="108"/>
      <c r="X256" s="108"/>
      <c r="Y256" s="108"/>
      <c r="Z256" s="108"/>
      <c r="AA256" s="58"/>
      <c r="AB256" s="58"/>
      <c r="AC256" s="108"/>
      <c r="AD256" s="108"/>
      <c r="AE256" s="111"/>
      <c r="AF256" s="112"/>
      <c r="AG256" s="108"/>
      <c r="AH256" s="112"/>
      <c r="AI256" s="58"/>
      <c r="AJ256" s="58"/>
      <c r="AK256" s="115"/>
      <c r="AL256" s="59"/>
      <c r="AM256" s="59"/>
      <c r="AN256" s="59"/>
      <c r="AO256" s="60"/>
      <c r="AP256" s="60"/>
      <c r="AQ256" s="60"/>
      <c r="AR256" s="60"/>
      <c r="AS256" s="60"/>
    </row>
    <row r="257" spans="1:45" s="8" customFormat="1" ht="20">
      <c r="A257" s="46"/>
      <c r="B257" s="46"/>
      <c r="C257" s="46"/>
      <c r="D257" s="46"/>
      <c r="E257" s="49"/>
      <c r="F257" s="49"/>
      <c r="G257" s="49"/>
      <c r="H257" s="49"/>
      <c r="I257" s="52"/>
      <c r="J257" s="54"/>
      <c r="K257" s="54"/>
      <c r="L257" s="54"/>
      <c r="M257" s="48"/>
      <c r="N257" s="48"/>
      <c r="O257" s="50"/>
      <c r="P257" s="55"/>
      <c r="Q257" s="56"/>
      <c r="R257" s="56"/>
      <c r="S257" s="53"/>
      <c r="T257" s="53"/>
      <c r="U257" s="57"/>
      <c r="V257" s="108"/>
      <c r="W257" s="108"/>
      <c r="X257" s="108"/>
      <c r="Y257" s="108"/>
      <c r="Z257" s="108"/>
      <c r="AA257" s="58"/>
      <c r="AB257" s="58"/>
      <c r="AC257" s="108"/>
      <c r="AD257" s="108"/>
      <c r="AE257" s="111"/>
      <c r="AF257" s="112"/>
      <c r="AG257" s="108"/>
      <c r="AH257" s="112"/>
      <c r="AI257" s="58"/>
      <c r="AJ257" s="58"/>
      <c r="AK257" s="115"/>
      <c r="AL257" s="59"/>
      <c r="AM257" s="59"/>
      <c r="AN257" s="59"/>
      <c r="AO257" s="60"/>
      <c r="AP257" s="60"/>
      <c r="AQ257" s="60"/>
      <c r="AR257" s="60"/>
      <c r="AS257" s="60"/>
    </row>
    <row r="258" spans="1:45" s="8" customFormat="1" ht="20">
      <c r="A258" s="46"/>
      <c r="B258" s="46"/>
      <c r="C258" s="46"/>
      <c r="D258" s="46"/>
      <c r="E258" s="49"/>
      <c r="F258" s="49"/>
      <c r="G258" s="49"/>
      <c r="H258" s="49"/>
      <c r="I258" s="52"/>
      <c r="J258" s="54"/>
      <c r="K258" s="54"/>
      <c r="L258" s="54"/>
      <c r="M258" s="48"/>
      <c r="N258" s="48"/>
      <c r="O258" s="50"/>
      <c r="P258" s="55"/>
      <c r="Q258" s="56"/>
      <c r="R258" s="56"/>
      <c r="S258" s="53"/>
      <c r="T258" s="53"/>
      <c r="U258" s="57"/>
      <c r="V258" s="108"/>
      <c r="W258" s="108"/>
      <c r="X258" s="108"/>
      <c r="Y258" s="108"/>
      <c r="Z258" s="108"/>
      <c r="AA258" s="58"/>
      <c r="AB258" s="58"/>
      <c r="AC258" s="108"/>
      <c r="AD258" s="108"/>
      <c r="AE258" s="111"/>
      <c r="AF258" s="112"/>
      <c r="AG258" s="108"/>
      <c r="AH258" s="112"/>
      <c r="AI258" s="58"/>
      <c r="AJ258" s="58"/>
      <c r="AK258" s="115"/>
      <c r="AL258" s="59"/>
      <c r="AM258" s="59"/>
      <c r="AN258" s="59"/>
      <c r="AO258" s="60"/>
      <c r="AP258" s="60"/>
      <c r="AQ258" s="60"/>
      <c r="AR258" s="60"/>
      <c r="AS258" s="60"/>
    </row>
    <row r="259" spans="1:45" s="8" customFormat="1" ht="20">
      <c r="A259" s="46"/>
      <c r="B259" s="46"/>
      <c r="C259" s="46"/>
      <c r="D259" s="46"/>
      <c r="E259" s="49"/>
      <c r="F259" s="49"/>
      <c r="G259" s="49"/>
      <c r="H259" s="49"/>
      <c r="I259" s="52"/>
      <c r="J259" s="54"/>
      <c r="K259" s="54"/>
      <c r="L259" s="54"/>
      <c r="M259" s="48"/>
      <c r="N259" s="48"/>
      <c r="O259" s="50"/>
      <c r="P259" s="55"/>
      <c r="Q259" s="56"/>
      <c r="R259" s="56"/>
      <c r="S259" s="53"/>
      <c r="T259" s="53"/>
      <c r="U259" s="57"/>
      <c r="V259" s="108"/>
      <c r="W259" s="108"/>
      <c r="X259" s="108"/>
      <c r="Y259" s="108"/>
      <c r="Z259" s="108"/>
      <c r="AA259" s="58"/>
      <c r="AB259" s="58"/>
      <c r="AC259" s="108"/>
      <c r="AD259" s="108"/>
      <c r="AE259" s="111"/>
      <c r="AF259" s="112"/>
      <c r="AG259" s="108"/>
      <c r="AH259" s="112"/>
      <c r="AI259" s="58"/>
      <c r="AJ259" s="58"/>
      <c r="AK259" s="115"/>
      <c r="AL259" s="59"/>
      <c r="AM259" s="59"/>
      <c r="AN259" s="59"/>
      <c r="AO259" s="60"/>
      <c r="AP259" s="60"/>
      <c r="AQ259" s="60"/>
      <c r="AR259" s="60"/>
      <c r="AS259" s="60"/>
    </row>
    <row r="260" spans="1:45" s="8" customFormat="1" ht="20">
      <c r="A260" s="46"/>
      <c r="B260" s="46"/>
      <c r="C260" s="46"/>
      <c r="D260" s="46"/>
      <c r="E260" s="49"/>
      <c r="F260" s="49"/>
      <c r="G260" s="49"/>
      <c r="H260" s="49"/>
      <c r="I260" s="52"/>
      <c r="J260" s="54"/>
      <c r="K260" s="54"/>
      <c r="L260" s="54"/>
      <c r="M260" s="48"/>
      <c r="N260" s="48"/>
      <c r="O260" s="50"/>
      <c r="P260" s="55"/>
      <c r="Q260" s="56"/>
      <c r="R260" s="56"/>
      <c r="S260" s="53"/>
      <c r="T260" s="53"/>
      <c r="U260" s="57"/>
      <c r="V260" s="108"/>
      <c r="W260" s="108"/>
      <c r="X260" s="108"/>
      <c r="Y260" s="108"/>
      <c r="Z260" s="108"/>
      <c r="AA260" s="58"/>
      <c r="AB260" s="58"/>
      <c r="AC260" s="108"/>
      <c r="AD260" s="108"/>
      <c r="AE260" s="111"/>
      <c r="AF260" s="112"/>
      <c r="AG260" s="108"/>
      <c r="AH260" s="112"/>
      <c r="AI260" s="58"/>
      <c r="AJ260" s="58"/>
      <c r="AK260" s="115"/>
      <c r="AL260" s="59"/>
      <c r="AM260" s="59"/>
      <c r="AN260" s="59"/>
      <c r="AO260" s="60"/>
      <c r="AP260" s="60"/>
      <c r="AQ260" s="60"/>
      <c r="AR260" s="60"/>
      <c r="AS260" s="60"/>
    </row>
    <row r="261" spans="1:45" s="8" customFormat="1" ht="20">
      <c r="A261" s="46"/>
      <c r="B261" s="46"/>
      <c r="C261" s="46"/>
      <c r="D261" s="46"/>
      <c r="E261" s="49"/>
      <c r="F261" s="49"/>
      <c r="G261" s="49"/>
      <c r="H261" s="49"/>
      <c r="I261" s="52"/>
      <c r="J261" s="54"/>
      <c r="K261" s="54"/>
      <c r="L261" s="54"/>
      <c r="M261" s="48"/>
      <c r="N261" s="48"/>
      <c r="O261" s="50"/>
      <c r="P261" s="55"/>
      <c r="Q261" s="56"/>
      <c r="R261" s="56"/>
      <c r="S261" s="53"/>
      <c r="T261" s="53"/>
      <c r="U261" s="57"/>
      <c r="V261" s="108"/>
      <c r="W261" s="108"/>
      <c r="X261" s="108"/>
      <c r="Y261" s="108"/>
      <c r="Z261" s="108"/>
      <c r="AA261" s="58"/>
      <c r="AB261" s="58"/>
      <c r="AC261" s="108"/>
      <c r="AD261" s="108"/>
      <c r="AE261" s="111"/>
      <c r="AF261" s="112"/>
      <c r="AG261" s="108"/>
      <c r="AH261" s="112"/>
      <c r="AI261" s="58"/>
      <c r="AJ261" s="58"/>
      <c r="AK261" s="115"/>
      <c r="AL261" s="59"/>
      <c r="AM261" s="59"/>
      <c r="AN261" s="59"/>
      <c r="AO261" s="60"/>
      <c r="AP261" s="60"/>
      <c r="AQ261" s="60"/>
      <c r="AR261" s="60"/>
      <c r="AS261" s="60"/>
    </row>
    <row r="262" spans="1:45" s="8" customFormat="1" ht="20">
      <c r="A262" s="46"/>
      <c r="B262" s="46"/>
      <c r="C262" s="46"/>
      <c r="D262" s="46"/>
      <c r="E262" s="49"/>
      <c r="F262" s="49"/>
      <c r="G262" s="49"/>
      <c r="H262" s="49"/>
      <c r="I262" s="52"/>
      <c r="J262" s="54"/>
      <c r="K262" s="54"/>
      <c r="L262" s="54"/>
      <c r="M262" s="48"/>
      <c r="N262" s="48"/>
      <c r="O262" s="50"/>
      <c r="P262" s="55"/>
      <c r="Q262" s="56"/>
      <c r="R262" s="56"/>
      <c r="S262" s="53"/>
      <c r="T262" s="53"/>
      <c r="U262" s="57"/>
      <c r="V262" s="108"/>
      <c r="W262" s="108"/>
      <c r="X262" s="108"/>
      <c r="Y262" s="108"/>
      <c r="Z262" s="108"/>
      <c r="AA262" s="58"/>
      <c r="AB262" s="58"/>
      <c r="AC262" s="108"/>
      <c r="AD262" s="108"/>
      <c r="AE262" s="111"/>
      <c r="AF262" s="112"/>
      <c r="AG262" s="108"/>
      <c r="AH262" s="112"/>
      <c r="AI262" s="58"/>
      <c r="AJ262" s="58"/>
      <c r="AK262" s="115"/>
      <c r="AL262" s="59"/>
      <c r="AM262" s="59"/>
      <c r="AN262" s="59"/>
      <c r="AO262" s="60"/>
      <c r="AP262" s="60"/>
      <c r="AQ262" s="60"/>
      <c r="AR262" s="60"/>
      <c r="AS262" s="60"/>
    </row>
    <row r="263" spans="1:45" s="8" customFormat="1" ht="20">
      <c r="A263" s="46"/>
      <c r="B263" s="46"/>
      <c r="C263" s="46"/>
      <c r="D263" s="46"/>
      <c r="E263" s="49"/>
      <c r="F263" s="49"/>
      <c r="G263" s="49"/>
      <c r="H263" s="49"/>
      <c r="I263" s="52"/>
      <c r="J263" s="54"/>
      <c r="K263" s="54"/>
      <c r="L263" s="54"/>
      <c r="M263" s="48"/>
      <c r="N263" s="48"/>
      <c r="O263" s="50"/>
      <c r="P263" s="55"/>
      <c r="Q263" s="56"/>
      <c r="R263" s="56"/>
      <c r="S263" s="53"/>
      <c r="T263" s="53"/>
      <c r="U263" s="57"/>
      <c r="V263" s="108"/>
      <c r="W263" s="108"/>
      <c r="X263" s="108"/>
      <c r="Y263" s="108"/>
      <c r="Z263" s="108"/>
      <c r="AA263" s="58"/>
      <c r="AB263" s="58"/>
      <c r="AC263" s="108"/>
      <c r="AD263" s="108"/>
      <c r="AE263" s="111"/>
      <c r="AF263" s="112"/>
      <c r="AG263" s="108"/>
      <c r="AH263" s="112"/>
      <c r="AI263" s="58"/>
      <c r="AJ263" s="58"/>
      <c r="AK263" s="115"/>
      <c r="AL263" s="59"/>
      <c r="AM263" s="59"/>
      <c r="AN263" s="59"/>
      <c r="AO263" s="60"/>
      <c r="AP263" s="60"/>
      <c r="AQ263" s="60"/>
      <c r="AR263" s="60"/>
      <c r="AS263" s="60"/>
    </row>
    <row r="264" spans="1:45" s="8" customFormat="1" ht="20">
      <c r="A264" s="46"/>
      <c r="B264" s="46"/>
      <c r="C264" s="46"/>
      <c r="D264" s="46"/>
      <c r="E264" s="49"/>
      <c r="F264" s="49"/>
      <c r="G264" s="49"/>
      <c r="H264" s="49"/>
      <c r="I264" s="52"/>
      <c r="J264" s="54"/>
      <c r="K264" s="54"/>
      <c r="L264" s="54"/>
      <c r="M264" s="48"/>
      <c r="N264" s="48"/>
      <c r="O264" s="50"/>
      <c r="P264" s="55"/>
      <c r="Q264" s="56"/>
      <c r="R264" s="56"/>
      <c r="S264" s="53"/>
      <c r="T264" s="53"/>
      <c r="U264" s="57"/>
      <c r="V264" s="108"/>
      <c r="W264" s="108"/>
      <c r="X264" s="108"/>
      <c r="Y264" s="108"/>
      <c r="Z264" s="108"/>
      <c r="AA264" s="58"/>
      <c r="AB264" s="58"/>
      <c r="AC264" s="108"/>
      <c r="AD264" s="108"/>
      <c r="AE264" s="111"/>
      <c r="AF264" s="112"/>
      <c r="AG264" s="108"/>
      <c r="AH264" s="112"/>
      <c r="AI264" s="58"/>
      <c r="AJ264" s="58"/>
      <c r="AK264" s="115"/>
      <c r="AL264" s="59"/>
      <c r="AM264" s="59"/>
      <c r="AN264" s="59"/>
      <c r="AO264" s="60"/>
      <c r="AP264" s="60"/>
      <c r="AQ264" s="60"/>
      <c r="AR264" s="60"/>
      <c r="AS264" s="60"/>
    </row>
    <row r="265" spans="1:45" s="8" customFormat="1" ht="20">
      <c r="A265" s="46"/>
      <c r="B265" s="46"/>
      <c r="C265" s="46"/>
      <c r="D265" s="46"/>
      <c r="E265" s="49"/>
      <c r="F265" s="49"/>
      <c r="G265" s="49"/>
      <c r="H265" s="49"/>
      <c r="I265" s="52"/>
      <c r="J265" s="54"/>
      <c r="K265" s="54"/>
      <c r="L265" s="54"/>
      <c r="M265" s="48"/>
      <c r="N265" s="48"/>
      <c r="O265" s="50"/>
      <c r="P265" s="55"/>
      <c r="Q265" s="56"/>
      <c r="R265" s="56"/>
      <c r="S265" s="53"/>
      <c r="T265" s="53"/>
      <c r="U265" s="57"/>
      <c r="V265" s="108"/>
      <c r="W265" s="108"/>
      <c r="X265" s="108"/>
      <c r="Y265" s="108"/>
      <c r="Z265" s="108"/>
      <c r="AA265" s="58"/>
      <c r="AB265" s="58"/>
      <c r="AC265" s="108"/>
      <c r="AD265" s="108"/>
      <c r="AE265" s="111"/>
      <c r="AF265" s="112"/>
      <c r="AG265" s="108"/>
      <c r="AH265" s="112"/>
      <c r="AI265" s="58"/>
      <c r="AJ265" s="58"/>
      <c r="AK265" s="115"/>
      <c r="AL265" s="59"/>
      <c r="AM265" s="59"/>
      <c r="AN265" s="59"/>
      <c r="AO265" s="60"/>
      <c r="AP265" s="60"/>
      <c r="AQ265" s="60"/>
      <c r="AR265" s="60"/>
      <c r="AS265" s="60"/>
    </row>
    <row r="266" spans="1:45" s="8" customFormat="1" ht="20">
      <c r="A266" s="46"/>
      <c r="B266" s="46"/>
      <c r="C266" s="46"/>
      <c r="D266" s="46"/>
      <c r="E266" s="49"/>
      <c r="F266" s="49"/>
      <c r="G266" s="49"/>
      <c r="H266" s="49"/>
      <c r="I266" s="52"/>
      <c r="J266" s="54"/>
      <c r="K266" s="54"/>
      <c r="L266" s="54"/>
      <c r="M266" s="48"/>
      <c r="N266" s="48"/>
      <c r="O266" s="50"/>
      <c r="P266" s="55"/>
      <c r="Q266" s="56"/>
      <c r="R266" s="56"/>
      <c r="S266" s="53"/>
      <c r="T266" s="53"/>
      <c r="U266" s="57"/>
      <c r="V266" s="108"/>
      <c r="W266" s="108"/>
      <c r="X266" s="108"/>
      <c r="Y266" s="108"/>
      <c r="Z266" s="108"/>
      <c r="AA266" s="58"/>
      <c r="AB266" s="58"/>
      <c r="AC266" s="108"/>
      <c r="AD266" s="108"/>
      <c r="AE266" s="111"/>
      <c r="AF266" s="112"/>
      <c r="AG266" s="108"/>
      <c r="AH266" s="112"/>
      <c r="AI266" s="58"/>
      <c r="AJ266" s="58"/>
      <c r="AK266" s="115"/>
      <c r="AL266" s="59"/>
      <c r="AM266" s="59"/>
      <c r="AN266" s="59"/>
      <c r="AO266" s="60"/>
      <c r="AP266" s="60"/>
      <c r="AQ266" s="60"/>
      <c r="AR266" s="60"/>
      <c r="AS266" s="60"/>
    </row>
    <row r="267" spans="1:45" s="8" customFormat="1" ht="20">
      <c r="A267" s="46"/>
      <c r="B267" s="46"/>
      <c r="C267" s="46"/>
      <c r="D267" s="46"/>
      <c r="E267" s="49"/>
      <c r="F267" s="49"/>
      <c r="G267" s="49"/>
      <c r="H267" s="49"/>
      <c r="I267" s="52"/>
      <c r="J267" s="54"/>
      <c r="K267" s="54"/>
      <c r="L267" s="54"/>
      <c r="M267" s="48"/>
      <c r="N267" s="48"/>
      <c r="O267" s="50"/>
      <c r="P267" s="55"/>
      <c r="Q267" s="56"/>
      <c r="R267" s="56"/>
      <c r="S267" s="53"/>
      <c r="T267" s="53"/>
      <c r="U267" s="57"/>
      <c r="V267" s="108"/>
      <c r="W267" s="108"/>
      <c r="X267" s="108"/>
      <c r="Y267" s="108"/>
      <c r="Z267" s="108"/>
      <c r="AA267" s="58"/>
      <c r="AB267" s="58"/>
      <c r="AC267" s="108"/>
      <c r="AD267" s="108"/>
      <c r="AE267" s="111"/>
      <c r="AF267" s="112"/>
      <c r="AG267" s="108"/>
      <c r="AH267" s="112"/>
      <c r="AI267" s="58"/>
      <c r="AJ267" s="58"/>
      <c r="AK267" s="115"/>
      <c r="AL267" s="59"/>
      <c r="AM267" s="59"/>
      <c r="AN267" s="59"/>
      <c r="AO267" s="60"/>
      <c r="AP267" s="60"/>
      <c r="AQ267" s="60"/>
      <c r="AR267" s="60"/>
      <c r="AS267" s="60"/>
    </row>
    <row r="268" spans="1:45" s="8" customFormat="1" ht="20">
      <c r="A268" s="46"/>
      <c r="B268" s="46"/>
      <c r="C268" s="46"/>
      <c r="D268" s="46"/>
      <c r="E268" s="49"/>
      <c r="F268" s="49"/>
      <c r="G268" s="49"/>
      <c r="H268" s="49"/>
      <c r="I268" s="52"/>
      <c r="J268" s="54"/>
      <c r="K268" s="54"/>
      <c r="L268" s="54"/>
      <c r="M268" s="48"/>
      <c r="N268" s="48"/>
      <c r="O268" s="50"/>
      <c r="P268" s="55"/>
      <c r="Q268" s="56"/>
      <c r="R268" s="56"/>
      <c r="S268" s="53"/>
      <c r="T268" s="53"/>
      <c r="U268" s="57"/>
      <c r="V268" s="108"/>
      <c r="W268" s="108"/>
      <c r="X268" s="108"/>
      <c r="Y268" s="108"/>
      <c r="Z268" s="108"/>
      <c r="AA268" s="58"/>
      <c r="AB268" s="58"/>
      <c r="AC268" s="108"/>
      <c r="AD268" s="108"/>
      <c r="AE268" s="111"/>
      <c r="AF268" s="112"/>
      <c r="AG268" s="108"/>
      <c r="AH268" s="112"/>
      <c r="AI268" s="58"/>
      <c r="AJ268" s="58"/>
      <c r="AK268" s="115"/>
      <c r="AL268" s="59"/>
      <c r="AM268" s="59"/>
      <c r="AN268" s="59"/>
      <c r="AO268" s="60"/>
      <c r="AP268" s="60"/>
      <c r="AQ268" s="60"/>
      <c r="AR268" s="60"/>
      <c r="AS268" s="60"/>
    </row>
    <row r="269" spans="1:45" s="8" customFormat="1" ht="20">
      <c r="A269" s="46"/>
      <c r="B269" s="46"/>
      <c r="C269" s="46"/>
      <c r="D269" s="46"/>
      <c r="E269" s="49"/>
      <c r="F269" s="49"/>
      <c r="G269" s="49"/>
      <c r="H269" s="49"/>
      <c r="I269" s="52"/>
      <c r="J269" s="54"/>
      <c r="K269" s="54"/>
      <c r="L269" s="54"/>
      <c r="M269" s="48"/>
      <c r="N269" s="48"/>
      <c r="O269" s="50"/>
      <c r="P269" s="55"/>
      <c r="Q269" s="56"/>
      <c r="R269" s="56"/>
      <c r="S269" s="53"/>
      <c r="T269" s="53"/>
      <c r="U269" s="57"/>
      <c r="V269" s="108"/>
      <c r="W269" s="108"/>
      <c r="X269" s="108"/>
      <c r="Y269" s="108"/>
      <c r="Z269" s="108"/>
      <c r="AA269" s="58"/>
      <c r="AB269" s="58"/>
      <c r="AC269" s="108"/>
      <c r="AD269" s="108"/>
      <c r="AE269" s="111"/>
      <c r="AF269" s="112"/>
      <c r="AG269" s="108"/>
      <c r="AH269" s="112"/>
      <c r="AI269" s="58"/>
      <c r="AJ269" s="58"/>
      <c r="AK269" s="115"/>
      <c r="AL269" s="59"/>
      <c r="AM269" s="59"/>
      <c r="AN269" s="59"/>
      <c r="AO269" s="60"/>
      <c r="AP269" s="60"/>
      <c r="AQ269" s="60"/>
      <c r="AR269" s="60"/>
      <c r="AS269" s="60"/>
    </row>
    <row r="270" spans="1:45" s="8" customFormat="1" ht="20">
      <c r="A270" s="46"/>
      <c r="B270" s="46"/>
      <c r="C270" s="46"/>
      <c r="D270" s="46"/>
      <c r="E270" s="49"/>
      <c r="F270" s="49"/>
      <c r="G270" s="49"/>
      <c r="H270" s="49"/>
      <c r="I270" s="52"/>
      <c r="J270" s="54"/>
      <c r="K270" s="54"/>
      <c r="L270" s="54"/>
      <c r="M270" s="48"/>
      <c r="N270" s="48"/>
      <c r="O270" s="50"/>
      <c r="P270" s="55"/>
      <c r="Q270" s="56"/>
      <c r="R270" s="56"/>
      <c r="S270" s="53"/>
      <c r="T270" s="53"/>
      <c r="U270" s="57"/>
      <c r="V270" s="108"/>
      <c r="W270" s="108"/>
      <c r="X270" s="108"/>
      <c r="Y270" s="108"/>
      <c r="Z270" s="108"/>
      <c r="AA270" s="58"/>
      <c r="AB270" s="58"/>
      <c r="AC270" s="108"/>
      <c r="AD270" s="108"/>
      <c r="AE270" s="111"/>
      <c r="AF270" s="112"/>
      <c r="AG270" s="108"/>
      <c r="AH270" s="112"/>
      <c r="AI270" s="58"/>
      <c r="AJ270" s="58"/>
      <c r="AK270" s="115"/>
      <c r="AL270" s="59"/>
      <c r="AM270" s="59"/>
      <c r="AN270" s="59"/>
      <c r="AO270" s="60"/>
      <c r="AP270" s="60"/>
      <c r="AQ270" s="60"/>
      <c r="AR270" s="60"/>
      <c r="AS270" s="60"/>
    </row>
    <row r="271" spans="1:45" s="8" customFormat="1" ht="20">
      <c r="A271" s="46"/>
      <c r="B271" s="46"/>
      <c r="C271" s="46"/>
      <c r="D271" s="46"/>
      <c r="E271" s="49"/>
      <c r="F271" s="49"/>
      <c r="G271" s="49"/>
      <c r="H271" s="49"/>
      <c r="I271" s="52"/>
      <c r="J271" s="54"/>
      <c r="K271" s="54"/>
      <c r="L271" s="54"/>
      <c r="M271" s="48"/>
      <c r="N271" s="48"/>
      <c r="O271" s="50"/>
      <c r="P271" s="55"/>
      <c r="Q271" s="56"/>
      <c r="R271" s="56"/>
      <c r="S271" s="53"/>
      <c r="T271" s="53"/>
      <c r="U271" s="57"/>
      <c r="V271" s="108"/>
      <c r="W271" s="108"/>
      <c r="X271" s="108"/>
      <c r="Y271" s="108"/>
      <c r="Z271" s="108"/>
      <c r="AA271" s="58"/>
      <c r="AB271" s="58"/>
      <c r="AC271" s="108"/>
      <c r="AD271" s="108"/>
      <c r="AE271" s="111"/>
      <c r="AF271" s="112"/>
      <c r="AG271" s="108"/>
      <c r="AH271" s="112"/>
      <c r="AI271" s="58"/>
      <c r="AJ271" s="58"/>
      <c r="AK271" s="115"/>
      <c r="AL271" s="59"/>
      <c r="AM271" s="59"/>
      <c r="AN271" s="59"/>
      <c r="AO271" s="60"/>
      <c r="AP271" s="60"/>
      <c r="AQ271" s="60"/>
      <c r="AR271" s="60"/>
      <c r="AS271" s="60"/>
    </row>
    <row r="272" spans="1:45" s="8" customFormat="1" ht="20">
      <c r="A272" s="46"/>
      <c r="B272" s="46"/>
      <c r="C272" s="46"/>
      <c r="D272" s="46"/>
      <c r="E272" s="49"/>
      <c r="F272" s="49"/>
      <c r="G272" s="49"/>
      <c r="H272" s="49"/>
      <c r="I272" s="52"/>
      <c r="J272" s="54"/>
      <c r="K272" s="54"/>
      <c r="L272" s="54"/>
      <c r="M272" s="48"/>
      <c r="N272" s="48"/>
      <c r="O272" s="50"/>
      <c r="P272" s="55"/>
      <c r="Q272" s="56"/>
      <c r="R272" s="56"/>
      <c r="S272" s="53"/>
      <c r="T272" s="53"/>
      <c r="U272" s="57"/>
      <c r="V272" s="108"/>
      <c r="W272" s="108"/>
      <c r="X272" s="108"/>
      <c r="Y272" s="108"/>
      <c r="Z272" s="108"/>
      <c r="AA272" s="58"/>
      <c r="AB272" s="58"/>
      <c r="AC272" s="108"/>
      <c r="AD272" s="108"/>
      <c r="AE272" s="111"/>
      <c r="AF272" s="112"/>
      <c r="AG272" s="108"/>
      <c r="AH272" s="112"/>
      <c r="AI272" s="58"/>
      <c r="AJ272" s="58"/>
      <c r="AK272" s="115"/>
      <c r="AL272" s="59"/>
      <c r="AM272" s="59"/>
      <c r="AN272" s="59"/>
      <c r="AO272" s="60"/>
      <c r="AP272" s="60"/>
      <c r="AQ272" s="60"/>
      <c r="AR272" s="60"/>
      <c r="AS272" s="60"/>
    </row>
    <row r="273" spans="1:45" s="8" customFormat="1" ht="20">
      <c r="A273" s="46"/>
      <c r="B273" s="46"/>
      <c r="C273" s="46"/>
      <c r="D273" s="46"/>
      <c r="E273" s="49"/>
      <c r="F273" s="49"/>
      <c r="G273" s="49"/>
      <c r="H273" s="49"/>
      <c r="I273" s="52"/>
      <c r="J273" s="54"/>
      <c r="K273" s="54"/>
      <c r="L273" s="54"/>
      <c r="M273" s="48"/>
      <c r="N273" s="48"/>
      <c r="O273" s="50"/>
      <c r="P273" s="55"/>
      <c r="Q273" s="56"/>
      <c r="R273" s="56"/>
      <c r="S273" s="53"/>
      <c r="T273" s="53"/>
      <c r="U273" s="57"/>
      <c r="V273" s="108"/>
      <c r="W273" s="108"/>
      <c r="X273" s="108"/>
      <c r="Y273" s="108"/>
      <c r="Z273" s="108"/>
      <c r="AA273" s="58"/>
      <c r="AB273" s="58"/>
      <c r="AC273" s="108"/>
      <c r="AD273" s="108"/>
      <c r="AE273" s="111"/>
      <c r="AF273" s="112"/>
      <c r="AG273" s="108"/>
      <c r="AH273" s="112"/>
      <c r="AI273" s="58"/>
      <c r="AJ273" s="58"/>
      <c r="AK273" s="115"/>
      <c r="AL273" s="59"/>
      <c r="AM273" s="59"/>
      <c r="AN273" s="59"/>
      <c r="AO273" s="60"/>
      <c r="AP273" s="60"/>
      <c r="AQ273" s="60"/>
      <c r="AR273" s="60"/>
      <c r="AS273" s="60"/>
    </row>
    <row r="274" spans="1:45" s="8" customFormat="1" ht="20">
      <c r="A274" s="46"/>
      <c r="B274" s="46"/>
      <c r="C274" s="46"/>
      <c r="D274" s="46"/>
      <c r="E274" s="49"/>
      <c r="F274" s="49"/>
      <c r="G274" s="49"/>
      <c r="H274" s="49"/>
      <c r="I274" s="52"/>
      <c r="J274" s="54"/>
      <c r="K274" s="54"/>
      <c r="L274" s="54"/>
      <c r="M274" s="48"/>
      <c r="N274" s="48"/>
      <c r="O274" s="50"/>
      <c r="P274" s="55"/>
      <c r="Q274" s="56"/>
      <c r="R274" s="56"/>
      <c r="S274" s="53"/>
      <c r="T274" s="53"/>
      <c r="U274" s="57"/>
      <c r="V274" s="108"/>
      <c r="W274" s="108"/>
      <c r="X274" s="108"/>
      <c r="Y274" s="108"/>
      <c r="Z274" s="108"/>
      <c r="AA274" s="58"/>
      <c r="AB274" s="58"/>
      <c r="AC274" s="108"/>
      <c r="AD274" s="108"/>
      <c r="AE274" s="111"/>
      <c r="AF274" s="112"/>
      <c r="AG274" s="108"/>
      <c r="AH274" s="112"/>
      <c r="AI274" s="58"/>
      <c r="AJ274" s="58"/>
      <c r="AK274" s="115"/>
      <c r="AL274" s="59"/>
      <c r="AM274" s="59"/>
      <c r="AN274" s="59"/>
      <c r="AO274" s="60"/>
      <c r="AP274" s="60"/>
      <c r="AQ274" s="60"/>
      <c r="AR274" s="60"/>
      <c r="AS274" s="60"/>
    </row>
    <row r="275" spans="1:45" s="8" customFormat="1" ht="20">
      <c r="A275" s="46"/>
      <c r="B275" s="46"/>
      <c r="C275" s="46"/>
      <c r="D275" s="46"/>
      <c r="E275" s="49"/>
      <c r="F275" s="49"/>
      <c r="G275" s="49"/>
      <c r="H275" s="49"/>
      <c r="I275" s="52"/>
      <c r="J275" s="54"/>
      <c r="K275" s="54"/>
      <c r="L275" s="54"/>
      <c r="M275" s="48"/>
      <c r="N275" s="48"/>
      <c r="O275" s="50"/>
      <c r="P275" s="55"/>
      <c r="Q275" s="56"/>
      <c r="R275" s="56"/>
      <c r="S275" s="53"/>
      <c r="T275" s="53"/>
      <c r="U275" s="57"/>
      <c r="V275" s="108"/>
      <c r="W275" s="108"/>
      <c r="X275" s="108"/>
      <c r="Y275" s="108"/>
      <c r="Z275" s="108"/>
      <c r="AA275" s="58"/>
      <c r="AB275" s="58"/>
      <c r="AC275" s="108"/>
      <c r="AD275" s="108"/>
      <c r="AE275" s="111"/>
      <c r="AF275" s="112"/>
      <c r="AG275" s="108"/>
      <c r="AH275" s="112"/>
      <c r="AI275" s="58"/>
      <c r="AJ275" s="58"/>
      <c r="AK275" s="115"/>
      <c r="AL275" s="59"/>
      <c r="AM275" s="59"/>
      <c r="AN275" s="59"/>
      <c r="AO275" s="60"/>
      <c r="AP275" s="60"/>
      <c r="AQ275" s="60"/>
      <c r="AR275" s="60"/>
      <c r="AS275" s="60"/>
    </row>
    <row r="276" spans="1:45" s="8" customFormat="1" ht="20">
      <c r="A276" s="46"/>
      <c r="B276" s="46"/>
      <c r="C276" s="46"/>
      <c r="D276" s="46"/>
      <c r="E276" s="49"/>
      <c r="F276" s="49"/>
      <c r="G276" s="49"/>
      <c r="H276" s="49"/>
      <c r="I276" s="52"/>
      <c r="J276" s="54"/>
      <c r="K276" s="54"/>
      <c r="L276" s="54"/>
      <c r="M276" s="48"/>
      <c r="N276" s="48"/>
      <c r="O276" s="50"/>
      <c r="P276" s="55"/>
      <c r="Q276" s="56"/>
      <c r="R276" s="56"/>
      <c r="S276" s="53"/>
      <c r="T276" s="53"/>
      <c r="U276" s="57"/>
      <c r="V276" s="108"/>
      <c r="W276" s="108"/>
      <c r="X276" s="108"/>
      <c r="Y276" s="108"/>
      <c r="Z276" s="108"/>
      <c r="AA276" s="58"/>
      <c r="AB276" s="58"/>
      <c r="AC276" s="108"/>
      <c r="AD276" s="108"/>
      <c r="AE276" s="111"/>
      <c r="AF276" s="112"/>
      <c r="AG276" s="108"/>
      <c r="AH276" s="112"/>
      <c r="AI276" s="58"/>
      <c r="AJ276" s="58"/>
      <c r="AK276" s="115"/>
      <c r="AL276" s="59"/>
      <c r="AM276" s="59"/>
      <c r="AN276" s="59"/>
      <c r="AO276" s="60"/>
      <c r="AP276" s="60"/>
      <c r="AQ276" s="60"/>
      <c r="AR276" s="60"/>
      <c r="AS276" s="60"/>
    </row>
    <row r="277" spans="1:45" s="8" customFormat="1" ht="20">
      <c r="A277" s="46"/>
      <c r="B277" s="46"/>
      <c r="C277" s="46"/>
      <c r="D277" s="46"/>
      <c r="E277" s="49"/>
      <c r="F277" s="49"/>
      <c r="G277" s="49"/>
      <c r="H277" s="49"/>
      <c r="I277" s="52"/>
      <c r="J277" s="54"/>
      <c r="K277" s="54"/>
      <c r="L277" s="54"/>
      <c r="M277" s="48"/>
      <c r="N277" s="48"/>
      <c r="O277" s="50"/>
      <c r="P277" s="55"/>
      <c r="Q277" s="56"/>
      <c r="R277" s="56"/>
      <c r="S277" s="53"/>
      <c r="T277" s="53"/>
      <c r="U277" s="57"/>
      <c r="V277" s="108"/>
      <c r="W277" s="108"/>
      <c r="X277" s="108"/>
      <c r="Y277" s="108"/>
      <c r="Z277" s="108"/>
      <c r="AA277" s="58"/>
      <c r="AB277" s="58"/>
      <c r="AC277" s="108"/>
      <c r="AD277" s="108"/>
      <c r="AE277" s="111"/>
      <c r="AF277" s="112"/>
      <c r="AG277" s="108"/>
      <c r="AH277" s="112"/>
      <c r="AI277" s="58"/>
      <c r="AJ277" s="58"/>
      <c r="AK277" s="115"/>
      <c r="AL277" s="59"/>
      <c r="AM277" s="59"/>
      <c r="AN277" s="59"/>
      <c r="AO277" s="60"/>
      <c r="AP277" s="60"/>
      <c r="AQ277" s="60"/>
      <c r="AR277" s="60"/>
      <c r="AS277" s="60"/>
    </row>
    <row r="278" spans="1:45" s="8" customFormat="1" ht="20">
      <c r="A278" s="46"/>
      <c r="B278" s="46"/>
      <c r="C278" s="46"/>
      <c r="D278" s="46"/>
      <c r="E278" s="49"/>
      <c r="F278" s="49"/>
      <c r="G278" s="49"/>
      <c r="H278" s="49"/>
      <c r="I278" s="52"/>
      <c r="J278" s="54"/>
      <c r="K278" s="54"/>
      <c r="L278" s="54"/>
      <c r="M278" s="48"/>
      <c r="N278" s="48"/>
      <c r="O278" s="50"/>
      <c r="P278" s="55"/>
      <c r="Q278" s="56"/>
      <c r="R278" s="56"/>
      <c r="S278" s="53"/>
      <c r="T278" s="53"/>
      <c r="U278" s="57"/>
      <c r="V278" s="108"/>
      <c r="W278" s="108"/>
      <c r="X278" s="108"/>
      <c r="Y278" s="108"/>
      <c r="Z278" s="108"/>
      <c r="AA278" s="58"/>
      <c r="AB278" s="58"/>
      <c r="AC278" s="108"/>
      <c r="AD278" s="108"/>
      <c r="AE278" s="111"/>
      <c r="AF278" s="112"/>
      <c r="AG278" s="108"/>
      <c r="AH278" s="112"/>
      <c r="AI278" s="58"/>
      <c r="AJ278" s="58"/>
      <c r="AK278" s="115"/>
      <c r="AL278" s="59"/>
      <c r="AM278" s="59"/>
      <c r="AN278" s="59"/>
      <c r="AO278" s="60"/>
      <c r="AP278" s="60"/>
      <c r="AQ278" s="60"/>
      <c r="AR278" s="60"/>
      <c r="AS278" s="60"/>
    </row>
    <row r="279" spans="1:45" s="8" customFormat="1" ht="20">
      <c r="A279" s="46"/>
      <c r="B279" s="46"/>
      <c r="C279" s="46"/>
      <c r="D279" s="46"/>
      <c r="E279" s="49"/>
      <c r="F279" s="49"/>
      <c r="G279" s="49"/>
      <c r="H279" s="49"/>
      <c r="I279" s="52"/>
      <c r="J279" s="54"/>
      <c r="K279" s="54"/>
      <c r="L279" s="54"/>
      <c r="M279" s="48"/>
      <c r="N279" s="48"/>
      <c r="O279" s="50"/>
      <c r="P279" s="55"/>
      <c r="Q279" s="56"/>
      <c r="R279" s="56"/>
      <c r="S279" s="53"/>
      <c r="T279" s="53"/>
      <c r="U279" s="57"/>
      <c r="V279" s="108"/>
      <c r="W279" s="108"/>
      <c r="X279" s="108"/>
      <c r="Y279" s="108"/>
      <c r="Z279" s="108"/>
      <c r="AA279" s="58"/>
      <c r="AB279" s="58"/>
      <c r="AC279" s="108"/>
      <c r="AD279" s="108"/>
      <c r="AE279" s="111"/>
      <c r="AF279" s="112"/>
      <c r="AG279" s="108"/>
      <c r="AH279" s="112"/>
      <c r="AI279" s="58"/>
      <c r="AJ279" s="58"/>
      <c r="AK279" s="115"/>
      <c r="AL279" s="59"/>
      <c r="AM279" s="59"/>
      <c r="AN279" s="59"/>
      <c r="AO279" s="60"/>
      <c r="AP279" s="60"/>
      <c r="AQ279" s="60"/>
      <c r="AR279" s="60"/>
      <c r="AS279" s="60"/>
    </row>
    <row r="280" spans="1:45" s="8" customFormat="1" ht="20">
      <c r="A280" s="46"/>
      <c r="B280" s="46"/>
      <c r="C280" s="46"/>
      <c r="D280" s="46"/>
      <c r="E280" s="49"/>
      <c r="F280" s="49"/>
      <c r="G280" s="49"/>
      <c r="H280" s="49"/>
      <c r="I280" s="52"/>
      <c r="J280" s="54"/>
      <c r="K280" s="54"/>
      <c r="L280" s="54"/>
      <c r="M280" s="48"/>
      <c r="N280" s="48"/>
      <c r="O280" s="50"/>
      <c r="P280" s="55"/>
      <c r="Q280" s="56"/>
      <c r="R280" s="56"/>
      <c r="S280" s="53"/>
      <c r="T280" s="53"/>
      <c r="U280" s="57"/>
      <c r="V280" s="108"/>
      <c r="W280" s="108"/>
      <c r="X280" s="108"/>
      <c r="Y280" s="108"/>
      <c r="Z280" s="108"/>
      <c r="AA280" s="58"/>
      <c r="AB280" s="58"/>
      <c r="AC280" s="108"/>
      <c r="AD280" s="108"/>
      <c r="AE280" s="111"/>
      <c r="AF280" s="112"/>
      <c r="AG280" s="108"/>
      <c r="AH280" s="112"/>
      <c r="AI280" s="58"/>
      <c r="AJ280" s="58"/>
      <c r="AK280" s="115"/>
      <c r="AL280" s="59"/>
      <c r="AM280" s="59"/>
      <c r="AN280" s="59"/>
      <c r="AO280" s="60"/>
      <c r="AP280" s="60"/>
      <c r="AQ280" s="60"/>
      <c r="AR280" s="60"/>
      <c r="AS280" s="60"/>
    </row>
    <row r="281" spans="1:45" s="8" customFormat="1" ht="20">
      <c r="A281" s="46"/>
      <c r="B281" s="46"/>
      <c r="C281" s="46"/>
      <c r="D281" s="46"/>
      <c r="E281" s="49"/>
      <c r="F281" s="49"/>
      <c r="G281" s="49"/>
      <c r="H281" s="49"/>
      <c r="I281" s="52"/>
      <c r="J281" s="54"/>
      <c r="K281" s="54"/>
      <c r="L281" s="54"/>
      <c r="M281" s="48"/>
      <c r="N281" s="48"/>
      <c r="O281" s="50"/>
      <c r="P281" s="55"/>
      <c r="Q281" s="56"/>
      <c r="R281" s="56"/>
      <c r="S281" s="53"/>
      <c r="T281" s="53"/>
      <c r="U281" s="57"/>
      <c r="V281" s="108"/>
      <c r="W281" s="108"/>
      <c r="X281" s="108"/>
      <c r="Y281" s="108"/>
      <c r="Z281" s="108"/>
      <c r="AA281" s="58"/>
      <c r="AB281" s="58"/>
      <c r="AC281" s="108"/>
      <c r="AD281" s="108"/>
      <c r="AE281" s="111"/>
      <c r="AF281" s="112"/>
      <c r="AG281" s="108"/>
      <c r="AH281" s="112"/>
      <c r="AI281" s="58"/>
      <c r="AJ281" s="58"/>
      <c r="AK281" s="115"/>
      <c r="AL281" s="59"/>
      <c r="AM281" s="59"/>
      <c r="AN281" s="59"/>
      <c r="AO281" s="60"/>
      <c r="AP281" s="60"/>
      <c r="AQ281" s="60"/>
      <c r="AR281" s="60"/>
      <c r="AS281" s="60"/>
    </row>
    <row r="282" spans="1:45" s="8" customFormat="1" ht="20">
      <c r="A282" s="46"/>
      <c r="B282" s="46"/>
      <c r="C282" s="46"/>
      <c r="D282" s="46"/>
      <c r="E282" s="49"/>
      <c r="F282" s="49"/>
      <c r="G282" s="49"/>
      <c r="H282" s="49"/>
      <c r="I282" s="52"/>
      <c r="J282" s="54"/>
      <c r="K282" s="54"/>
      <c r="L282" s="54"/>
      <c r="M282" s="48"/>
      <c r="N282" s="48"/>
      <c r="O282" s="50"/>
      <c r="P282" s="55"/>
      <c r="Q282" s="56"/>
      <c r="R282" s="56"/>
      <c r="S282" s="53"/>
      <c r="T282" s="53"/>
      <c r="U282" s="57"/>
      <c r="V282" s="108"/>
      <c r="W282" s="108"/>
      <c r="X282" s="108"/>
      <c r="Y282" s="108"/>
      <c r="Z282" s="108"/>
      <c r="AA282" s="58"/>
      <c r="AB282" s="58"/>
      <c r="AC282" s="108"/>
      <c r="AD282" s="108"/>
      <c r="AE282" s="111"/>
      <c r="AF282" s="112"/>
      <c r="AG282" s="108"/>
      <c r="AH282" s="112"/>
      <c r="AI282" s="58"/>
      <c r="AJ282" s="58"/>
      <c r="AK282" s="115"/>
      <c r="AL282" s="59"/>
      <c r="AM282" s="59"/>
      <c r="AN282" s="59"/>
      <c r="AO282" s="60"/>
      <c r="AP282" s="60"/>
      <c r="AQ282" s="60"/>
      <c r="AR282" s="60"/>
      <c r="AS282" s="60"/>
    </row>
    <row r="283" spans="1:45" s="8" customFormat="1" ht="20">
      <c r="A283" s="46"/>
      <c r="B283" s="46"/>
      <c r="C283" s="46"/>
      <c r="D283" s="46"/>
      <c r="E283" s="49"/>
      <c r="F283" s="49"/>
      <c r="G283" s="49"/>
      <c r="H283" s="49"/>
      <c r="I283" s="52"/>
      <c r="J283" s="54"/>
      <c r="K283" s="54"/>
      <c r="L283" s="54"/>
      <c r="M283" s="48"/>
      <c r="N283" s="48"/>
      <c r="O283" s="50"/>
      <c r="P283" s="55"/>
      <c r="Q283" s="56"/>
      <c r="R283" s="56"/>
      <c r="S283" s="53"/>
      <c r="T283" s="53"/>
      <c r="U283" s="57"/>
      <c r="V283" s="108"/>
      <c r="W283" s="108"/>
      <c r="X283" s="108"/>
      <c r="Y283" s="108"/>
      <c r="Z283" s="108"/>
      <c r="AA283" s="58"/>
      <c r="AB283" s="58"/>
      <c r="AC283" s="108"/>
      <c r="AD283" s="108"/>
      <c r="AE283" s="111"/>
      <c r="AF283" s="112"/>
      <c r="AG283" s="108"/>
      <c r="AH283" s="112"/>
      <c r="AI283" s="58"/>
      <c r="AJ283" s="58"/>
      <c r="AK283" s="115"/>
      <c r="AL283" s="59"/>
      <c r="AM283" s="59"/>
      <c r="AN283" s="59"/>
      <c r="AO283" s="60"/>
      <c r="AP283" s="60"/>
      <c r="AQ283" s="60"/>
      <c r="AR283" s="60"/>
      <c r="AS283" s="60"/>
    </row>
    <row r="284" spans="1:45" s="8" customFormat="1" ht="20">
      <c r="A284" s="46"/>
      <c r="B284" s="46"/>
      <c r="C284" s="46"/>
      <c r="D284" s="46"/>
      <c r="E284" s="49"/>
      <c r="F284" s="49"/>
      <c r="G284" s="49"/>
      <c r="H284" s="49"/>
      <c r="I284" s="52"/>
      <c r="J284" s="54"/>
      <c r="K284" s="54"/>
      <c r="L284" s="54"/>
      <c r="M284" s="48"/>
      <c r="N284" s="48"/>
      <c r="O284" s="50"/>
      <c r="P284" s="55"/>
      <c r="Q284" s="56"/>
      <c r="R284" s="56"/>
      <c r="S284" s="53"/>
      <c r="T284" s="53"/>
      <c r="U284" s="57"/>
      <c r="V284" s="108"/>
      <c r="W284" s="108"/>
      <c r="X284" s="108"/>
      <c r="Y284" s="108"/>
      <c r="Z284" s="108"/>
      <c r="AA284" s="58"/>
      <c r="AB284" s="58"/>
      <c r="AC284" s="108"/>
      <c r="AD284" s="108"/>
      <c r="AE284" s="111"/>
      <c r="AF284" s="112"/>
      <c r="AG284" s="108"/>
      <c r="AH284" s="112"/>
      <c r="AI284" s="58"/>
      <c r="AJ284" s="58"/>
      <c r="AK284" s="115"/>
      <c r="AL284" s="59"/>
      <c r="AM284" s="59"/>
      <c r="AN284" s="59"/>
      <c r="AO284" s="60"/>
      <c r="AP284" s="60"/>
      <c r="AQ284" s="60"/>
      <c r="AR284" s="60"/>
      <c r="AS284" s="60"/>
    </row>
    <row r="285" spans="1:45" s="8" customFormat="1" ht="20">
      <c r="A285" s="46"/>
      <c r="B285" s="46"/>
      <c r="C285" s="46"/>
      <c r="D285" s="46"/>
      <c r="E285" s="49"/>
      <c r="F285" s="49"/>
      <c r="G285" s="49"/>
      <c r="H285" s="49"/>
      <c r="I285" s="52"/>
      <c r="J285" s="54"/>
      <c r="K285" s="54"/>
      <c r="L285" s="54"/>
      <c r="M285" s="48"/>
      <c r="N285" s="48"/>
      <c r="O285" s="50"/>
      <c r="P285" s="55"/>
      <c r="Q285" s="56"/>
      <c r="R285" s="56"/>
      <c r="S285" s="53"/>
      <c r="T285" s="53"/>
      <c r="U285" s="57"/>
      <c r="V285" s="108"/>
      <c r="W285" s="108"/>
      <c r="X285" s="108"/>
      <c r="Y285" s="108"/>
      <c r="Z285" s="108"/>
      <c r="AA285" s="58"/>
      <c r="AB285" s="58"/>
      <c r="AC285" s="108"/>
      <c r="AD285" s="108"/>
      <c r="AE285" s="111"/>
      <c r="AF285" s="112"/>
      <c r="AG285" s="108"/>
      <c r="AH285" s="112"/>
      <c r="AI285" s="58"/>
      <c r="AJ285" s="58"/>
      <c r="AK285" s="115"/>
      <c r="AL285" s="59"/>
      <c r="AM285" s="59"/>
      <c r="AN285" s="59"/>
      <c r="AO285" s="60"/>
      <c r="AP285" s="60"/>
      <c r="AQ285" s="60"/>
      <c r="AR285" s="60"/>
      <c r="AS285" s="60"/>
    </row>
    <row r="286" spans="1:45" s="8" customFormat="1" ht="20">
      <c r="A286" s="46"/>
      <c r="B286" s="46"/>
      <c r="C286" s="46"/>
      <c r="D286" s="46"/>
      <c r="E286" s="49"/>
      <c r="F286" s="49"/>
      <c r="G286" s="49"/>
      <c r="H286" s="49"/>
      <c r="I286" s="52"/>
      <c r="J286" s="54"/>
      <c r="K286" s="54"/>
      <c r="L286" s="54"/>
      <c r="M286" s="48"/>
      <c r="N286" s="48"/>
      <c r="O286" s="50"/>
      <c r="P286" s="55"/>
      <c r="Q286" s="56"/>
      <c r="R286" s="56"/>
      <c r="S286" s="53"/>
      <c r="T286" s="53"/>
      <c r="U286" s="57"/>
      <c r="V286" s="108"/>
      <c r="W286" s="108"/>
      <c r="X286" s="108"/>
      <c r="Y286" s="108"/>
      <c r="Z286" s="108"/>
      <c r="AA286" s="58"/>
      <c r="AB286" s="58"/>
      <c r="AC286" s="108"/>
      <c r="AD286" s="108"/>
      <c r="AE286" s="111"/>
      <c r="AF286" s="112"/>
      <c r="AG286" s="108"/>
      <c r="AH286" s="112"/>
      <c r="AI286" s="58"/>
      <c r="AJ286" s="58"/>
      <c r="AK286" s="115"/>
      <c r="AL286" s="59"/>
      <c r="AM286" s="59"/>
      <c r="AN286" s="59"/>
      <c r="AO286" s="60"/>
      <c r="AP286" s="60"/>
      <c r="AQ286" s="60"/>
      <c r="AR286" s="60"/>
      <c r="AS286" s="60"/>
    </row>
    <row r="287" spans="1:45" s="8" customFormat="1" ht="20">
      <c r="A287" s="46"/>
      <c r="B287" s="46"/>
      <c r="C287" s="46"/>
      <c r="D287" s="46"/>
      <c r="E287" s="49"/>
      <c r="F287" s="49"/>
      <c r="G287" s="49"/>
      <c r="H287" s="49"/>
      <c r="I287" s="52"/>
      <c r="J287" s="54"/>
      <c r="K287" s="54"/>
      <c r="L287" s="54"/>
      <c r="M287" s="48"/>
      <c r="N287" s="48"/>
      <c r="O287" s="50"/>
      <c r="P287" s="55"/>
      <c r="Q287" s="56"/>
      <c r="R287" s="56"/>
      <c r="S287" s="53"/>
      <c r="T287" s="53"/>
      <c r="U287" s="57"/>
      <c r="V287" s="108"/>
      <c r="W287" s="108"/>
      <c r="X287" s="108"/>
      <c r="Y287" s="108"/>
      <c r="Z287" s="108"/>
      <c r="AA287" s="58"/>
      <c r="AB287" s="58"/>
      <c r="AC287" s="108"/>
      <c r="AD287" s="108"/>
      <c r="AE287" s="111"/>
      <c r="AF287" s="112"/>
      <c r="AG287" s="108"/>
      <c r="AH287" s="112"/>
      <c r="AI287" s="58"/>
      <c r="AJ287" s="58"/>
      <c r="AK287" s="115"/>
      <c r="AL287" s="59"/>
      <c r="AM287" s="59"/>
      <c r="AN287" s="59"/>
      <c r="AO287" s="60"/>
      <c r="AP287" s="60"/>
      <c r="AQ287" s="60"/>
      <c r="AR287" s="60"/>
      <c r="AS287" s="60"/>
    </row>
    <row r="288" spans="1:45" s="8" customFormat="1" ht="20">
      <c r="A288" s="46"/>
      <c r="B288" s="46"/>
      <c r="C288" s="46"/>
      <c r="D288" s="46"/>
      <c r="E288" s="49"/>
      <c r="F288" s="49"/>
      <c r="G288" s="49"/>
      <c r="H288" s="49"/>
      <c r="I288" s="52"/>
      <c r="J288" s="54"/>
      <c r="K288" s="54"/>
      <c r="L288" s="54"/>
      <c r="M288" s="48"/>
      <c r="N288" s="48"/>
      <c r="O288" s="50"/>
      <c r="P288" s="55"/>
      <c r="Q288" s="56"/>
      <c r="R288" s="56"/>
      <c r="S288" s="53"/>
      <c r="T288" s="53"/>
      <c r="U288" s="57"/>
      <c r="V288" s="108"/>
      <c r="W288" s="108"/>
      <c r="X288" s="108"/>
      <c r="Y288" s="108"/>
      <c r="Z288" s="108"/>
      <c r="AA288" s="58"/>
      <c r="AB288" s="58"/>
      <c r="AC288" s="108"/>
      <c r="AD288" s="108"/>
      <c r="AE288" s="111"/>
      <c r="AF288" s="112"/>
      <c r="AG288" s="108"/>
      <c r="AH288" s="112"/>
      <c r="AI288" s="58"/>
      <c r="AJ288" s="58"/>
      <c r="AK288" s="115"/>
      <c r="AL288" s="59"/>
      <c r="AM288" s="59"/>
      <c r="AN288" s="59"/>
      <c r="AO288" s="60"/>
      <c r="AP288" s="60"/>
      <c r="AQ288" s="60"/>
      <c r="AR288" s="60"/>
      <c r="AS288" s="60"/>
    </row>
    <row r="289" spans="1:45" s="8" customFormat="1" ht="20">
      <c r="A289" s="46"/>
      <c r="B289" s="46"/>
      <c r="C289" s="46"/>
      <c r="D289" s="46"/>
      <c r="E289" s="49"/>
      <c r="F289" s="49"/>
      <c r="G289" s="49"/>
      <c r="H289" s="49"/>
      <c r="I289" s="52"/>
      <c r="J289" s="54"/>
      <c r="K289" s="54"/>
      <c r="L289" s="54"/>
      <c r="M289" s="48"/>
      <c r="N289" s="48"/>
      <c r="O289" s="50"/>
      <c r="P289" s="55"/>
      <c r="Q289" s="56"/>
      <c r="R289" s="56"/>
      <c r="S289" s="53"/>
      <c r="T289" s="53"/>
      <c r="U289" s="57"/>
      <c r="V289" s="108"/>
      <c r="W289" s="108"/>
      <c r="X289" s="108"/>
      <c r="Y289" s="108"/>
      <c r="Z289" s="108"/>
      <c r="AA289" s="58"/>
      <c r="AB289" s="58"/>
      <c r="AC289" s="108"/>
      <c r="AD289" s="108"/>
      <c r="AE289" s="111"/>
      <c r="AF289" s="112"/>
      <c r="AG289" s="108"/>
      <c r="AH289" s="112"/>
      <c r="AI289" s="58"/>
      <c r="AJ289" s="58"/>
      <c r="AK289" s="115"/>
      <c r="AL289" s="59"/>
      <c r="AM289" s="59"/>
      <c r="AN289" s="59"/>
      <c r="AO289" s="60"/>
      <c r="AP289" s="60"/>
      <c r="AQ289" s="60"/>
      <c r="AR289" s="60"/>
      <c r="AS289" s="60"/>
    </row>
    <row r="290" spans="1:45" s="8" customFormat="1" ht="20">
      <c r="A290" s="46"/>
      <c r="B290" s="46"/>
      <c r="C290" s="46"/>
      <c r="D290" s="46"/>
      <c r="E290" s="49"/>
      <c r="F290" s="49"/>
      <c r="G290" s="49"/>
      <c r="H290" s="49"/>
      <c r="I290" s="52"/>
      <c r="J290" s="54"/>
      <c r="K290" s="54"/>
      <c r="L290" s="54"/>
      <c r="M290" s="48"/>
      <c r="N290" s="48"/>
      <c r="O290" s="50"/>
      <c r="P290" s="55"/>
      <c r="Q290" s="56"/>
      <c r="R290" s="56"/>
      <c r="S290" s="53"/>
      <c r="T290" s="53"/>
      <c r="U290" s="57"/>
      <c r="V290" s="108"/>
      <c r="W290" s="108"/>
      <c r="X290" s="108"/>
      <c r="Y290" s="108"/>
      <c r="Z290" s="108"/>
      <c r="AA290" s="58"/>
      <c r="AB290" s="58"/>
      <c r="AC290" s="108"/>
      <c r="AD290" s="108"/>
      <c r="AE290" s="111"/>
      <c r="AF290" s="112"/>
      <c r="AG290" s="108"/>
      <c r="AH290" s="112"/>
      <c r="AI290" s="58"/>
      <c r="AJ290" s="58"/>
      <c r="AK290" s="115"/>
      <c r="AL290" s="59"/>
      <c r="AM290" s="59"/>
      <c r="AN290" s="59"/>
      <c r="AO290" s="60"/>
      <c r="AP290" s="60"/>
      <c r="AQ290" s="60"/>
      <c r="AR290" s="60"/>
      <c r="AS290" s="60"/>
    </row>
    <row r="291" spans="1:45" s="8" customFormat="1" ht="20">
      <c r="A291" s="46"/>
      <c r="B291" s="46"/>
      <c r="C291" s="46"/>
      <c r="D291" s="46"/>
      <c r="E291" s="49"/>
      <c r="F291" s="49"/>
      <c r="G291" s="49"/>
      <c r="H291" s="49"/>
      <c r="I291" s="52"/>
      <c r="J291" s="54"/>
      <c r="K291" s="54"/>
      <c r="L291" s="54"/>
      <c r="M291" s="48"/>
      <c r="N291" s="48"/>
      <c r="O291" s="50"/>
      <c r="P291" s="55"/>
      <c r="Q291" s="56"/>
      <c r="R291" s="56"/>
      <c r="S291" s="53"/>
      <c r="T291" s="53"/>
      <c r="U291" s="57"/>
      <c r="V291" s="108"/>
      <c r="W291" s="108"/>
      <c r="X291" s="108"/>
      <c r="Y291" s="108"/>
      <c r="Z291" s="108"/>
      <c r="AA291" s="58"/>
      <c r="AB291" s="58"/>
      <c r="AC291" s="108"/>
      <c r="AD291" s="108"/>
      <c r="AE291" s="111"/>
      <c r="AF291" s="112"/>
      <c r="AG291" s="108"/>
      <c r="AH291" s="112"/>
      <c r="AI291" s="58"/>
      <c r="AJ291" s="58"/>
      <c r="AK291" s="115"/>
      <c r="AL291" s="59"/>
      <c r="AM291" s="59"/>
      <c r="AN291" s="59"/>
      <c r="AO291" s="60"/>
      <c r="AP291" s="60"/>
      <c r="AQ291" s="60"/>
      <c r="AR291" s="60"/>
      <c r="AS291" s="60"/>
    </row>
    <row r="292" spans="1:45" s="8" customFormat="1" ht="20">
      <c r="A292" s="46"/>
      <c r="B292" s="46"/>
      <c r="C292" s="46"/>
      <c r="D292" s="46"/>
      <c r="E292" s="49"/>
      <c r="F292" s="49"/>
      <c r="G292" s="49"/>
      <c r="H292" s="49"/>
      <c r="I292" s="52"/>
      <c r="J292" s="54"/>
      <c r="K292" s="54"/>
      <c r="L292" s="54"/>
      <c r="M292" s="48"/>
      <c r="N292" s="48"/>
      <c r="O292" s="50"/>
      <c r="P292" s="55"/>
      <c r="Q292" s="56"/>
      <c r="R292" s="56"/>
      <c r="S292" s="53"/>
      <c r="T292" s="53"/>
      <c r="U292" s="57"/>
      <c r="V292" s="108"/>
      <c r="W292" s="108"/>
      <c r="X292" s="108"/>
      <c r="Y292" s="108"/>
      <c r="Z292" s="108"/>
      <c r="AA292" s="58"/>
      <c r="AB292" s="58"/>
      <c r="AC292" s="108"/>
      <c r="AD292" s="108"/>
      <c r="AE292" s="111"/>
      <c r="AF292" s="112"/>
      <c r="AG292" s="108"/>
      <c r="AH292" s="112"/>
      <c r="AI292" s="58"/>
      <c r="AJ292" s="58"/>
      <c r="AK292" s="115"/>
      <c r="AL292" s="59"/>
      <c r="AM292" s="59"/>
      <c r="AN292" s="59"/>
      <c r="AO292" s="60"/>
      <c r="AP292" s="60"/>
      <c r="AQ292" s="60"/>
      <c r="AR292" s="60"/>
      <c r="AS292" s="60"/>
    </row>
    <row r="293" spans="1:45" s="8" customFormat="1" ht="20">
      <c r="A293" s="46"/>
      <c r="B293" s="46"/>
      <c r="C293" s="46"/>
      <c r="D293" s="46"/>
      <c r="E293" s="49"/>
      <c r="F293" s="49"/>
      <c r="G293" s="49"/>
      <c r="H293" s="49"/>
      <c r="I293" s="52"/>
      <c r="J293" s="54"/>
      <c r="K293" s="54"/>
      <c r="L293" s="54"/>
      <c r="M293" s="48"/>
      <c r="N293" s="48"/>
      <c r="O293" s="50"/>
      <c r="P293" s="55"/>
      <c r="Q293" s="56"/>
      <c r="R293" s="56"/>
      <c r="S293" s="53"/>
      <c r="T293" s="53"/>
      <c r="U293" s="57"/>
      <c r="V293" s="108"/>
      <c r="W293" s="108"/>
      <c r="X293" s="108"/>
      <c r="Y293" s="108"/>
      <c r="Z293" s="108"/>
      <c r="AA293" s="58"/>
      <c r="AB293" s="58"/>
      <c r="AC293" s="108"/>
      <c r="AD293" s="108"/>
      <c r="AE293" s="111"/>
      <c r="AF293" s="112"/>
      <c r="AG293" s="108"/>
      <c r="AH293" s="112"/>
      <c r="AI293" s="58"/>
      <c r="AJ293" s="58"/>
      <c r="AK293" s="115"/>
      <c r="AL293" s="59"/>
      <c r="AM293" s="59"/>
      <c r="AN293" s="59"/>
      <c r="AO293" s="60"/>
      <c r="AP293" s="60"/>
      <c r="AQ293" s="60"/>
      <c r="AR293" s="60"/>
      <c r="AS293" s="60"/>
    </row>
    <row r="294" spans="1:45" s="8" customFormat="1" ht="20">
      <c r="A294" s="46"/>
      <c r="B294" s="46"/>
      <c r="C294" s="46"/>
      <c r="D294" s="46"/>
      <c r="E294" s="49"/>
      <c r="F294" s="49"/>
      <c r="G294" s="49"/>
      <c r="H294" s="49"/>
      <c r="I294" s="52"/>
      <c r="J294" s="54"/>
      <c r="K294" s="54"/>
      <c r="L294" s="54"/>
      <c r="M294" s="48"/>
      <c r="N294" s="48"/>
      <c r="O294" s="50"/>
      <c r="P294" s="55"/>
      <c r="Q294" s="56"/>
      <c r="R294" s="56"/>
      <c r="S294" s="53"/>
      <c r="T294" s="53"/>
      <c r="U294" s="57"/>
      <c r="V294" s="108"/>
      <c r="W294" s="108"/>
      <c r="X294" s="108"/>
      <c r="Y294" s="108"/>
      <c r="Z294" s="108"/>
      <c r="AA294" s="58"/>
      <c r="AB294" s="58"/>
      <c r="AC294" s="108"/>
      <c r="AD294" s="108"/>
      <c r="AE294" s="111"/>
      <c r="AF294" s="112"/>
      <c r="AG294" s="108"/>
      <c r="AH294" s="112"/>
      <c r="AI294" s="58"/>
      <c r="AJ294" s="58"/>
      <c r="AK294" s="115"/>
      <c r="AL294" s="59"/>
      <c r="AM294" s="59"/>
      <c r="AN294" s="59"/>
      <c r="AO294" s="60"/>
      <c r="AP294" s="60"/>
      <c r="AQ294" s="60"/>
      <c r="AR294" s="60"/>
      <c r="AS294" s="60"/>
    </row>
    <row r="295" spans="1:45" s="8" customFormat="1" ht="20">
      <c r="A295" s="46"/>
      <c r="B295" s="46"/>
      <c r="C295" s="46"/>
      <c r="D295" s="46"/>
      <c r="E295" s="49"/>
      <c r="F295" s="49"/>
      <c r="G295" s="49"/>
      <c r="H295" s="49"/>
      <c r="I295" s="52"/>
      <c r="J295" s="54"/>
      <c r="K295" s="54"/>
      <c r="L295" s="54"/>
      <c r="M295" s="48"/>
      <c r="N295" s="48"/>
      <c r="O295" s="50"/>
      <c r="P295" s="55"/>
      <c r="Q295" s="56"/>
      <c r="R295" s="56"/>
      <c r="S295" s="53"/>
      <c r="T295" s="53"/>
      <c r="U295" s="57"/>
      <c r="V295" s="108"/>
      <c r="W295" s="108"/>
      <c r="X295" s="108"/>
      <c r="Y295" s="108"/>
      <c r="Z295" s="108"/>
      <c r="AA295" s="58"/>
      <c r="AB295" s="58"/>
      <c r="AC295" s="108"/>
      <c r="AD295" s="108"/>
      <c r="AE295" s="111"/>
      <c r="AF295" s="112"/>
      <c r="AG295" s="108"/>
      <c r="AH295" s="112"/>
      <c r="AI295" s="58"/>
      <c r="AJ295" s="58"/>
      <c r="AK295" s="115"/>
      <c r="AL295" s="59"/>
      <c r="AM295" s="59"/>
      <c r="AN295" s="59"/>
      <c r="AO295" s="60"/>
      <c r="AP295" s="60"/>
      <c r="AQ295" s="60"/>
      <c r="AR295" s="60"/>
      <c r="AS295" s="60"/>
    </row>
    <row r="296" spans="1:45" s="8" customFormat="1" ht="20">
      <c r="A296" s="46"/>
      <c r="B296" s="46"/>
      <c r="C296" s="46"/>
      <c r="D296" s="46"/>
      <c r="E296" s="49"/>
      <c r="F296" s="49"/>
      <c r="G296" s="49"/>
      <c r="H296" s="49"/>
      <c r="I296" s="52"/>
      <c r="J296" s="54"/>
      <c r="K296" s="54"/>
      <c r="L296" s="54"/>
      <c r="M296" s="48"/>
      <c r="N296" s="48"/>
      <c r="O296" s="50"/>
      <c r="P296" s="55"/>
      <c r="Q296" s="56"/>
      <c r="R296" s="56"/>
      <c r="S296" s="53"/>
      <c r="T296" s="53"/>
      <c r="U296" s="57"/>
      <c r="V296" s="108"/>
      <c r="W296" s="108"/>
      <c r="X296" s="108"/>
      <c r="Y296" s="108"/>
      <c r="Z296" s="108"/>
      <c r="AA296" s="58"/>
      <c r="AB296" s="58"/>
      <c r="AC296" s="108"/>
      <c r="AD296" s="108"/>
      <c r="AE296" s="111"/>
      <c r="AF296" s="112"/>
      <c r="AG296" s="108"/>
      <c r="AH296" s="112"/>
      <c r="AI296" s="58"/>
      <c r="AJ296" s="58"/>
      <c r="AK296" s="115"/>
      <c r="AL296" s="59"/>
      <c r="AM296" s="59"/>
      <c r="AN296" s="59"/>
      <c r="AO296" s="60"/>
      <c r="AP296" s="60"/>
      <c r="AQ296" s="60"/>
      <c r="AR296" s="60"/>
      <c r="AS296" s="60"/>
    </row>
    <row r="297" spans="1:45" s="8" customFormat="1" ht="20">
      <c r="A297" s="46"/>
      <c r="B297" s="46"/>
      <c r="C297" s="46"/>
      <c r="D297" s="46"/>
      <c r="E297" s="49"/>
      <c r="F297" s="49"/>
      <c r="G297" s="49"/>
      <c r="H297" s="49"/>
      <c r="I297" s="52"/>
      <c r="J297" s="54"/>
      <c r="K297" s="54"/>
      <c r="L297" s="54"/>
      <c r="M297" s="48"/>
      <c r="N297" s="48"/>
      <c r="O297" s="50"/>
      <c r="P297" s="55"/>
      <c r="Q297" s="56"/>
      <c r="R297" s="56"/>
      <c r="S297" s="53"/>
      <c r="T297" s="53"/>
      <c r="U297" s="57"/>
      <c r="V297" s="108"/>
      <c r="W297" s="108"/>
      <c r="X297" s="108"/>
      <c r="Y297" s="108"/>
      <c r="Z297" s="108"/>
      <c r="AA297" s="58"/>
      <c r="AB297" s="58"/>
      <c r="AC297" s="108"/>
      <c r="AD297" s="108"/>
      <c r="AE297" s="111"/>
      <c r="AF297" s="112"/>
      <c r="AG297" s="108"/>
      <c r="AH297" s="112"/>
      <c r="AI297" s="58"/>
      <c r="AJ297" s="58"/>
      <c r="AK297" s="115"/>
      <c r="AL297" s="59"/>
      <c r="AM297" s="59"/>
      <c r="AN297" s="59"/>
      <c r="AO297" s="60"/>
      <c r="AP297" s="60"/>
      <c r="AQ297" s="60"/>
      <c r="AR297" s="60"/>
      <c r="AS297" s="60"/>
    </row>
    <row r="298" spans="1:45" s="8" customFormat="1" ht="20">
      <c r="A298" s="46"/>
      <c r="B298" s="46"/>
      <c r="C298" s="46"/>
      <c r="D298" s="46"/>
      <c r="E298" s="49"/>
      <c r="F298" s="49"/>
      <c r="G298" s="49"/>
      <c r="H298" s="49"/>
      <c r="I298" s="52"/>
      <c r="J298" s="54"/>
      <c r="K298" s="54"/>
      <c r="L298" s="54"/>
      <c r="M298" s="48"/>
      <c r="N298" s="48"/>
      <c r="O298" s="50"/>
      <c r="P298" s="55"/>
      <c r="Q298" s="56"/>
      <c r="R298" s="56"/>
      <c r="S298" s="53"/>
      <c r="T298" s="53"/>
      <c r="U298" s="57"/>
      <c r="V298" s="108"/>
      <c r="W298" s="108"/>
      <c r="X298" s="108"/>
      <c r="Y298" s="108"/>
      <c r="Z298" s="108"/>
      <c r="AA298" s="58"/>
      <c r="AB298" s="58"/>
      <c r="AC298" s="108"/>
      <c r="AD298" s="108"/>
      <c r="AE298" s="111"/>
      <c r="AF298" s="112"/>
      <c r="AG298" s="108"/>
      <c r="AH298" s="112"/>
      <c r="AI298" s="58"/>
      <c r="AJ298" s="58"/>
      <c r="AK298" s="115"/>
      <c r="AL298" s="59"/>
      <c r="AM298" s="59"/>
      <c r="AN298" s="59"/>
      <c r="AO298" s="60"/>
      <c r="AP298" s="60"/>
      <c r="AQ298" s="60"/>
      <c r="AR298" s="60"/>
      <c r="AS298" s="60"/>
    </row>
    <row r="299" spans="1:45" s="8" customFormat="1" ht="20">
      <c r="A299" s="46"/>
      <c r="B299" s="46"/>
      <c r="C299" s="46"/>
      <c r="D299" s="46"/>
      <c r="E299" s="49"/>
      <c r="F299" s="49"/>
      <c r="G299" s="49"/>
      <c r="H299" s="49"/>
      <c r="I299" s="52"/>
      <c r="J299" s="54"/>
      <c r="K299" s="54"/>
      <c r="L299" s="54"/>
      <c r="M299" s="48"/>
      <c r="N299" s="48"/>
      <c r="O299" s="50"/>
      <c r="P299" s="55"/>
      <c r="Q299" s="56"/>
      <c r="R299" s="56"/>
      <c r="S299" s="53"/>
      <c r="T299" s="53"/>
      <c r="U299" s="57"/>
      <c r="V299" s="108"/>
      <c r="W299" s="108"/>
      <c r="X299" s="108"/>
      <c r="Y299" s="108"/>
      <c r="Z299" s="108"/>
      <c r="AA299" s="58"/>
      <c r="AB299" s="58"/>
      <c r="AC299" s="108"/>
      <c r="AD299" s="108"/>
      <c r="AE299" s="111"/>
      <c r="AF299" s="112"/>
      <c r="AG299" s="108"/>
      <c r="AH299" s="112"/>
      <c r="AI299" s="58"/>
      <c r="AJ299" s="58"/>
      <c r="AK299" s="115"/>
      <c r="AL299" s="59"/>
      <c r="AM299" s="59"/>
      <c r="AN299" s="59"/>
      <c r="AO299" s="60"/>
      <c r="AP299" s="60"/>
      <c r="AQ299" s="60"/>
      <c r="AR299" s="60"/>
      <c r="AS299" s="60"/>
    </row>
    <row r="300" spans="1:45" s="8" customFormat="1" ht="20">
      <c r="A300" s="46"/>
      <c r="B300" s="46"/>
      <c r="C300" s="46"/>
      <c r="D300" s="46"/>
      <c r="E300" s="49"/>
      <c r="F300" s="49"/>
      <c r="G300" s="49"/>
      <c r="H300" s="49"/>
      <c r="I300" s="52"/>
      <c r="J300" s="54"/>
      <c r="K300" s="54"/>
      <c r="L300" s="54"/>
      <c r="M300" s="48"/>
      <c r="N300" s="48"/>
      <c r="O300" s="50"/>
      <c r="P300" s="55"/>
      <c r="Q300" s="56"/>
      <c r="R300" s="56"/>
      <c r="S300" s="53"/>
      <c r="T300" s="53"/>
      <c r="U300" s="57"/>
      <c r="V300" s="108"/>
      <c r="W300" s="108"/>
      <c r="X300" s="108"/>
      <c r="Y300" s="108"/>
      <c r="Z300" s="108"/>
      <c r="AA300" s="58"/>
      <c r="AB300" s="58"/>
      <c r="AC300" s="108"/>
      <c r="AD300" s="108"/>
      <c r="AE300" s="111"/>
      <c r="AF300" s="112"/>
      <c r="AG300" s="108"/>
      <c r="AH300" s="112"/>
      <c r="AI300" s="58"/>
      <c r="AJ300" s="58"/>
      <c r="AK300" s="115"/>
      <c r="AL300" s="59"/>
      <c r="AM300" s="59"/>
      <c r="AN300" s="59"/>
      <c r="AO300" s="60"/>
      <c r="AP300" s="60"/>
      <c r="AQ300" s="60"/>
      <c r="AR300" s="60"/>
      <c r="AS300" s="60"/>
    </row>
    <row r="301" spans="1:45" s="8" customFormat="1" ht="20">
      <c r="A301" s="46"/>
      <c r="B301" s="46"/>
      <c r="C301" s="46"/>
      <c r="D301" s="46"/>
      <c r="E301" s="49"/>
      <c r="F301" s="49"/>
      <c r="G301" s="49"/>
      <c r="H301" s="49"/>
      <c r="I301" s="52"/>
      <c r="J301" s="54"/>
      <c r="K301" s="54"/>
      <c r="L301" s="54"/>
      <c r="M301" s="48"/>
      <c r="N301" s="48"/>
      <c r="O301" s="50"/>
      <c r="P301" s="55"/>
      <c r="Q301" s="56"/>
      <c r="R301" s="56"/>
      <c r="S301" s="53"/>
      <c r="T301" s="53"/>
      <c r="U301" s="57"/>
      <c r="V301" s="108"/>
      <c r="W301" s="108"/>
      <c r="X301" s="108"/>
      <c r="Y301" s="108"/>
      <c r="Z301" s="108"/>
      <c r="AA301" s="58"/>
      <c r="AB301" s="58"/>
      <c r="AC301" s="108"/>
      <c r="AD301" s="108"/>
      <c r="AE301" s="111"/>
      <c r="AF301" s="112"/>
      <c r="AG301" s="108"/>
      <c r="AH301" s="112"/>
      <c r="AI301" s="58"/>
      <c r="AJ301" s="58"/>
      <c r="AK301" s="115"/>
      <c r="AL301" s="59"/>
      <c r="AM301" s="59"/>
      <c r="AN301" s="59"/>
      <c r="AO301" s="60"/>
      <c r="AP301" s="60"/>
      <c r="AQ301" s="60"/>
      <c r="AR301" s="60"/>
      <c r="AS301" s="60"/>
    </row>
    <row r="302" spans="1:45" s="8" customFormat="1" ht="20">
      <c r="A302" s="46"/>
      <c r="B302" s="46"/>
      <c r="C302" s="46"/>
      <c r="D302" s="46"/>
      <c r="E302" s="49"/>
      <c r="F302" s="49"/>
      <c r="G302" s="49"/>
      <c r="H302" s="49"/>
      <c r="I302" s="52"/>
      <c r="J302" s="54"/>
      <c r="K302" s="54"/>
      <c r="L302" s="54"/>
      <c r="M302" s="48"/>
      <c r="N302" s="48"/>
      <c r="O302" s="50"/>
      <c r="P302" s="55"/>
      <c r="Q302" s="56"/>
      <c r="R302" s="56"/>
      <c r="S302" s="53"/>
      <c r="T302" s="53"/>
      <c r="U302" s="57"/>
      <c r="V302" s="108"/>
      <c r="W302" s="108"/>
      <c r="X302" s="108"/>
      <c r="Y302" s="108"/>
      <c r="Z302" s="108"/>
      <c r="AA302" s="58"/>
      <c r="AB302" s="58"/>
      <c r="AC302" s="108"/>
      <c r="AD302" s="108"/>
      <c r="AE302" s="111"/>
      <c r="AF302" s="112"/>
      <c r="AG302" s="108"/>
      <c r="AH302" s="112"/>
      <c r="AI302" s="58"/>
      <c r="AJ302" s="58"/>
      <c r="AK302" s="115"/>
      <c r="AL302" s="59"/>
      <c r="AM302" s="59"/>
      <c r="AN302" s="59"/>
      <c r="AO302" s="60"/>
      <c r="AP302" s="60"/>
      <c r="AQ302" s="60"/>
      <c r="AR302" s="60"/>
      <c r="AS302" s="60"/>
    </row>
    <row r="303" spans="1:45" s="8" customFormat="1" ht="20">
      <c r="A303" s="46"/>
      <c r="B303" s="46"/>
      <c r="C303" s="46"/>
      <c r="D303" s="46"/>
      <c r="E303" s="49"/>
      <c r="F303" s="49"/>
      <c r="G303" s="49"/>
      <c r="H303" s="49"/>
      <c r="I303" s="52"/>
      <c r="J303" s="54"/>
      <c r="K303" s="54"/>
      <c r="L303" s="54"/>
      <c r="M303" s="48"/>
      <c r="N303" s="48"/>
      <c r="O303" s="50"/>
      <c r="P303" s="55"/>
      <c r="Q303" s="56"/>
      <c r="R303" s="56"/>
      <c r="S303" s="53"/>
      <c r="T303" s="53"/>
      <c r="U303" s="57"/>
      <c r="V303" s="108"/>
      <c r="W303" s="108"/>
      <c r="X303" s="108"/>
      <c r="Y303" s="108"/>
      <c r="Z303" s="108"/>
      <c r="AA303" s="58"/>
      <c r="AB303" s="58"/>
      <c r="AC303" s="108"/>
      <c r="AD303" s="108"/>
      <c r="AE303" s="111"/>
      <c r="AF303" s="112"/>
      <c r="AG303" s="108"/>
      <c r="AH303" s="112"/>
      <c r="AI303" s="58"/>
      <c r="AJ303" s="58"/>
      <c r="AK303" s="115"/>
      <c r="AL303" s="59"/>
      <c r="AM303" s="59"/>
      <c r="AN303" s="59"/>
      <c r="AO303" s="60"/>
      <c r="AP303" s="60"/>
      <c r="AQ303" s="60"/>
      <c r="AR303" s="60"/>
      <c r="AS303" s="60"/>
    </row>
    <row r="304" spans="1:45" s="8" customFormat="1" ht="20">
      <c r="A304" s="46"/>
      <c r="B304" s="46"/>
      <c r="C304" s="46"/>
      <c r="D304" s="46"/>
      <c r="E304" s="49"/>
      <c r="F304" s="49"/>
      <c r="G304" s="49"/>
      <c r="H304" s="49"/>
      <c r="I304" s="52"/>
      <c r="J304" s="54"/>
      <c r="K304" s="54"/>
      <c r="L304" s="54"/>
      <c r="M304" s="48"/>
      <c r="N304" s="48"/>
      <c r="O304" s="50"/>
      <c r="P304" s="55"/>
      <c r="Q304" s="56"/>
      <c r="R304" s="56"/>
      <c r="S304" s="53"/>
      <c r="T304" s="53"/>
      <c r="U304" s="57"/>
      <c r="V304" s="108"/>
      <c r="W304" s="108"/>
      <c r="X304" s="108"/>
      <c r="Y304" s="108"/>
      <c r="Z304" s="108"/>
      <c r="AA304" s="58"/>
      <c r="AB304" s="58"/>
      <c r="AC304" s="108"/>
      <c r="AD304" s="108"/>
      <c r="AE304" s="111"/>
      <c r="AF304" s="112"/>
      <c r="AG304" s="108"/>
      <c r="AH304" s="112"/>
      <c r="AI304" s="58"/>
      <c r="AJ304" s="58"/>
      <c r="AK304" s="115"/>
      <c r="AL304" s="59"/>
      <c r="AM304" s="59"/>
      <c r="AN304" s="59"/>
      <c r="AO304" s="60"/>
      <c r="AP304" s="60"/>
      <c r="AQ304" s="60"/>
      <c r="AR304" s="60"/>
      <c r="AS304" s="60"/>
    </row>
    <row r="305" spans="1:45" s="8" customFormat="1" ht="20">
      <c r="A305" s="46"/>
      <c r="B305" s="46"/>
      <c r="C305" s="46"/>
      <c r="D305" s="46"/>
      <c r="E305" s="49"/>
      <c r="F305" s="49"/>
      <c r="G305" s="49"/>
      <c r="H305" s="49"/>
      <c r="I305" s="52"/>
      <c r="J305" s="54"/>
      <c r="K305" s="54"/>
      <c r="L305" s="54"/>
      <c r="M305" s="48"/>
      <c r="N305" s="48"/>
      <c r="O305" s="50"/>
      <c r="P305" s="55"/>
      <c r="Q305" s="56"/>
      <c r="R305" s="56"/>
      <c r="S305" s="53"/>
      <c r="T305" s="53"/>
      <c r="U305" s="57"/>
      <c r="V305" s="108"/>
      <c r="W305" s="108"/>
      <c r="X305" s="108"/>
      <c r="Y305" s="108"/>
      <c r="Z305" s="108"/>
      <c r="AA305" s="58"/>
      <c r="AB305" s="58"/>
      <c r="AC305" s="108"/>
      <c r="AD305" s="108"/>
      <c r="AE305" s="111"/>
      <c r="AF305" s="112"/>
      <c r="AG305" s="108"/>
      <c r="AH305" s="112"/>
      <c r="AI305" s="58"/>
      <c r="AJ305" s="58"/>
      <c r="AK305" s="115"/>
      <c r="AL305" s="59"/>
      <c r="AM305" s="59"/>
      <c r="AN305" s="59"/>
      <c r="AO305" s="60"/>
      <c r="AP305" s="60"/>
      <c r="AQ305" s="60"/>
      <c r="AR305" s="60"/>
      <c r="AS305" s="60"/>
    </row>
    <row r="306" spans="1:45" s="8" customFormat="1" ht="20">
      <c r="A306" s="46"/>
      <c r="B306" s="46"/>
      <c r="C306" s="46"/>
      <c r="D306" s="46"/>
      <c r="E306" s="49"/>
      <c r="F306" s="49"/>
      <c r="G306" s="49"/>
      <c r="H306" s="49"/>
      <c r="I306" s="52"/>
      <c r="J306" s="54"/>
      <c r="K306" s="54"/>
      <c r="L306" s="54"/>
      <c r="M306" s="48"/>
      <c r="N306" s="48"/>
      <c r="O306" s="50"/>
      <c r="P306" s="55"/>
      <c r="Q306" s="56"/>
      <c r="R306" s="56"/>
      <c r="S306" s="53"/>
      <c r="T306" s="53"/>
      <c r="U306" s="57"/>
      <c r="V306" s="108"/>
      <c r="W306" s="108"/>
      <c r="X306" s="108"/>
      <c r="Y306" s="108"/>
      <c r="Z306" s="108"/>
      <c r="AA306" s="58"/>
      <c r="AB306" s="58"/>
      <c r="AC306" s="108"/>
      <c r="AD306" s="108"/>
      <c r="AE306" s="111"/>
      <c r="AF306" s="112"/>
      <c r="AG306" s="108"/>
      <c r="AH306" s="112"/>
      <c r="AI306" s="58"/>
      <c r="AJ306" s="58"/>
      <c r="AK306" s="115"/>
      <c r="AL306" s="59"/>
      <c r="AM306" s="59"/>
      <c r="AN306" s="59"/>
      <c r="AO306" s="60"/>
      <c r="AP306" s="60"/>
      <c r="AQ306" s="60"/>
      <c r="AR306" s="60"/>
      <c r="AS306" s="60"/>
    </row>
    <row r="307" spans="1:45" s="8" customFormat="1" ht="20">
      <c r="A307" s="46"/>
      <c r="B307" s="46"/>
      <c r="C307" s="46"/>
      <c r="D307" s="46"/>
      <c r="E307" s="49"/>
      <c r="F307" s="49"/>
      <c r="G307" s="49"/>
      <c r="H307" s="49"/>
      <c r="I307" s="52"/>
      <c r="J307" s="54"/>
      <c r="K307" s="54"/>
      <c r="L307" s="54"/>
      <c r="M307" s="48"/>
      <c r="N307" s="48"/>
      <c r="O307" s="50"/>
      <c r="P307" s="55"/>
      <c r="Q307" s="56"/>
      <c r="R307" s="56"/>
      <c r="S307" s="53"/>
      <c r="T307" s="53"/>
      <c r="U307" s="57"/>
      <c r="V307" s="108"/>
      <c r="W307" s="108"/>
      <c r="X307" s="108"/>
      <c r="Y307" s="108"/>
      <c r="Z307" s="108"/>
      <c r="AA307" s="58"/>
      <c r="AB307" s="58"/>
      <c r="AC307" s="108"/>
      <c r="AD307" s="108"/>
      <c r="AE307" s="111"/>
      <c r="AF307" s="112"/>
      <c r="AG307" s="108"/>
      <c r="AH307" s="112"/>
      <c r="AI307" s="58"/>
      <c r="AJ307" s="58"/>
      <c r="AK307" s="115"/>
      <c r="AL307" s="59"/>
      <c r="AM307" s="59"/>
      <c r="AN307" s="59"/>
      <c r="AO307" s="60"/>
      <c r="AP307" s="60"/>
      <c r="AQ307" s="60"/>
      <c r="AR307" s="60"/>
      <c r="AS307" s="60"/>
    </row>
    <row r="308" spans="1:45" s="8" customFormat="1" ht="20">
      <c r="A308" s="46"/>
      <c r="B308" s="46"/>
      <c r="C308" s="46"/>
      <c r="D308" s="46"/>
      <c r="E308" s="49"/>
      <c r="F308" s="49"/>
      <c r="G308" s="49"/>
      <c r="H308" s="49"/>
      <c r="I308" s="52"/>
      <c r="J308" s="54"/>
      <c r="K308" s="54"/>
      <c r="L308" s="54"/>
      <c r="M308" s="48"/>
      <c r="N308" s="48"/>
      <c r="O308" s="50"/>
      <c r="P308" s="55"/>
      <c r="Q308" s="56"/>
      <c r="R308" s="56"/>
      <c r="S308" s="53"/>
      <c r="T308" s="53"/>
      <c r="U308" s="57"/>
      <c r="V308" s="108"/>
      <c r="W308" s="108"/>
      <c r="X308" s="108"/>
      <c r="Y308" s="108"/>
      <c r="Z308" s="108"/>
      <c r="AA308" s="58"/>
      <c r="AB308" s="58"/>
      <c r="AC308" s="108"/>
      <c r="AD308" s="108"/>
      <c r="AE308" s="111"/>
      <c r="AF308" s="112"/>
      <c r="AG308" s="108"/>
      <c r="AH308" s="112"/>
      <c r="AI308" s="58"/>
      <c r="AJ308" s="58"/>
      <c r="AK308" s="115"/>
      <c r="AL308" s="59"/>
      <c r="AM308" s="59"/>
      <c r="AN308" s="59"/>
      <c r="AO308" s="60"/>
      <c r="AP308" s="60"/>
      <c r="AQ308" s="60"/>
      <c r="AR308" s="60"/>
      <c r="AS308" s="60"/>
    </row>
    <row r="309" spans="1:45" s="8" customFormat="1" ht="20">
      <c r="A309" s="46"/>
      <c r="B309" s="46"/>
      <c r="C309" s="46"/>
      <c r="D309" s="46"/>
      <c r="E309" s="49"/>
      <c r="F309" s="49"/>
      <c r="G309" s="49"/>
      <c r="H309" s="49"/>
      <c r="I309" s="52"/>
      <c r="J309" s="54"/>
      <c r="K309" s="54"/>
      <c r="L309" s="54"/>
      <c r="M309" s="48"/>
      <c r="N309" s="48"/>
      <c r="O309" s="50"/>
      <c r="P309" s="55"/>
      <c r="Q309" s="56"/>
      <c r="R309" s="56"/>
      <c r="S309" s="53"/>
      <c r="T309" s="53"/>
      <c r="U309" s="57"/>
      <c r="V309" s="108"/>
      <c r="W309" s="108"/>
      <c r="X309" s="108"/>
      <c r="Y309" s="108"/>
      <c r="Z309" s="108"/>
      <c r="AA309" s="58"/>
      <c r="AB309" s="58"/>
      <c r="AC309" s="108"/>
      <c r="AD309" s="108"/>
      <c r="AE309" s="111"/>
      <c r="AF309" s="112"/>
      <c r="AG309" s="108"/>
      <c r="AH309" s="112"/>
      <c r="AI309" s="58"/>
      <c r="AJ309" s="58"/>
      <c r="AK309" s="115"/>
      <c r="AL309" s="59"/>
      <c r="AM309" s="59"/>
      <c r="AN309" s="59"/>
      <c r="AO309" s="60"/>
      <c r="AP309" s="60"/>
      <c r="AQ309" s="60"/>
      <c r="AR309" s="60"/>
      <c r="AS309" s="60"/>
    </row>
    <row r="310" spans="1:45" s="8" customFormat="1" ht="20">
      <c r="A310" s="46"/>
      <c r="B310" s="46"/>
      <c r="C310" s="46"/>
      <c r="D310" s="46"/>
      <c r="E310" s="49"/>
      <c r="F310" s="49"/>
      <c r="G310" s="49"/>
      <c r="H310" s="49"/>
      <c r="I310" s="52"/>
      <c r="J310" s="54"/>
      <c r="K310" s="54"/>
      <c r="L310" s="54"/>
      <c r="M310" s="48"/>
      <c r="N310" s="48"/>
      <c r="O310" s="50"/>
      <c r="P310" s="55"/>
      <c r="Q310" s="56"/>
      <c r="R310" s="56"/>
      <c r="S310" s="53"/>
      <c r="T310" s="53"/>
      <c r="U310" s="57"/>
      <c r="V310" s="108"/>
      <c r="W310" s="108"/>
      <c r="X310" s="108"/>
      <c r="Y310" s="108"/>
      <c r="Z310" s="108"/>
      <c r="AA310" s="58"/>
      <c r="AB310" s="58"/>
      <c r="AC310" s="108"/>
      <c r="AD310" s="108"/>
      <c r="AE310" s="111"/>
      <c r="AF310" s="112"/>
      <c r="AG310" s="108"/>
      <c r="AH310" s="112"/>
      <c r="AI310" s="58"/>
      <c r="AJ310" s="58"/>
      <c r="AK310" s="115"/>
      <c r="AL310" s="59"/>
      <c r="AM310" s="59"/>
      <c r="AN310" s="59"/>
      <c r="AO310" s="60"/>
      <c r="AP310" s="60"/>
      <c r="AQ310" s="60"/>
      <c r="AR310" s="60"/>
      <c r="AS310" s="60"/>
    </row>
    <row r="311" spans="1:45" s="8" customFormat="1" ht="20">
      <c r="A311" s="46"/>
      <c r="B311" s="46"/>
      <c r="C311" s="46"/>
      <c r="D311" s="46"/>
      <c r="E311" s="49"/>
      <c r="F311" s="49"/>
      <c r="G311" s="49"/>
      <c r="H311" s="49"/>
      <c r="I311" s="52"/>
      <c r="J311" s="54"/>
      <c r="K311" s="54"/>
      <c r="L311" s="54"/>
      <c r="M311" s="48"/>
      <c r="N311" s="48"/>
      <c r="O311" s="50"/>
      <c r="P311" s="55"/>
      <c r="Q311" s="56"/>
      <c r="R311" s="56"/>
      <c r="S311" s="53"/>
      <c r="T311" s="53"/>
      <c r="U311" s="57"/>
      <c r="V311" s="108"/>
      <c r="W311" s="108"/>
      <c r="X311" s="108"/>
      <c r="Y311" s="108"/>
      <c r="Z311" s="108"/>
      <c r="AA311" s="58"/>
      <c r="AB311" s="58"/>
      <c r="AC311" s="108"/>
      <c r="AD311" s="108"/>
      <c r="AE311" s="111"/>
      <c r="AF311" s="112"/>
      <c r="AG311" s="108"/>
      <c r="AH311" s="112"/>
      <c r="AI311" s="58"/>
      <c r="AJ311" s="58"/>
      <c r="AK311" s="115"/>
      <c r="AL311" s="59"/>
      <c r="AM311" s="59"/>
      <c r="AN311" s="59"/>
      <c r="AO311" s="60"/>
      <c r="AP311" s="60"/>
      <c r="AQ311" s="60"/>
      <c r="AR311" s="60"/>
      <c r="AS311" s="60"/>
    </row>
    <row r="312" spans="1:45" s="8" customFormat="1" ht="20">
      <c r="A312" s="46"/>
      <c r="B312" s="46"/>
      <c r="C312" s="46"/>
      <c r="D312" s="46"/>
      <c r="E312" s="49"/>
      <c r="F312" s="49"/>
      <c r="G312" s="49"/>
      <c r="H312" s="49"/>
      <c r="I312" s="52"/>
      <c r="J312" s="54"/>
      <c r="K312" s="54"/>
      <c r="L312" s="54"/>
      <c r="M312" s="48"/>
      <c r="N312" s="48"/>
      <c r="O312" s="50"/>
      <c r="P312" s="55"/>
      <c r="Q312" s="56"/>
      <c r="R312" s="56"/>
      <c r="S312" s="53"/>
      <c r="T312" s="53"/>
      <c r="U312" s="57"/>
      <c r="V312" s="108"/>
      <c r="W312" s="108"/>
      <c r="X312" s="108"/>
      <c r="Y312" s="108"/>
      <c r="Z312" s="108"/>
      <c r="AA312" s="58"/>
      <c r="AB312" s="58"/>
      <c r="AC312" s="108"/>
      <c r="AD312" s="108"/>
      <c r="AE312" s="111"/>
      <c r="AF312" s="112"/>
      <c r="AG312" s="108"/>
      <c r="AH312" s="112"/>
      <c r="AI312" s="58"/>
      <c r="AJ312" s="58"/>
      <c r="AK312" s="115"/>
      <c r="AL312" s="59"/>
      <c r="AM312" s="59"/>
      <c r="AN312" s="59"/>
      <c r="AO312" s="60"/>
      <c r="AP312" s="60"/>
      <c r="AQ312" s="60"/>
      <c r="AR312" s="60"/>
      <c r="AS312" s="60"/>
    </row>
    <row r="313" spans="1:45" s="8" customFormat="1" ht="20">
      <c r="A313" s="46"/>
      <c r="B313" s="46"/>
      <c r="C313" s="46"/>
      <c r="D313" s="46"/>
      <c r="E313" s="49"/>
      <c r="F313" s="49"/>
      <c r="G313" s="49"/>
      <c r="H313" s="49"/>
      <c r="I313" s="52"/>
      <c r="J313" s="54"/>
      <c r="K313" s="54"/>
      <c r="L313" s="54"/>
      <c r="M313" s="48"/>
      <c r="N313" s="48"/>
      <c r="O313" s="50"/>
      <c r="P313" s="55"/>
      <c r="Q313" s="56"/>
      <c r="R313" s="56"/>
      <c r="S313" s="53"/>
      <c r="T313" s="53"/>
      <c r="U313" s="57"/>
      <c r="V313" s="108"/>
      <c r="W313" s="108"/>
      <c r="X313" s="108"/>
      <c r="Y313" s="108"/>
      <c r="Z313" s="108"/>
      <c r="AA313" s="58"/>
      <c r="AB313" s="58"/>
      <c r="AC313" s="108"/>
      <c r="AD313" s="108"/>
      <c r="AE313" s="111"/>
      <c r="AF313" s="112"/>
      <c r="AG313" s="108"/>
      <c r="AH313" s="112"/>
      <c r="AI313" s="58"/>
      <c r="AJ313" s="58"/>
      <c r="AK313" s="115"/>
      <c r="AL313" s="59"/>
      <c r="AM313" s="59"/>
      <c r="AN313" s="59"/>
      <c r="AO313" s="60"/>
      <c r="AP313" s="60"/>
      <c r="AQ313" s="60"/>
      <c r="AR313" s="60"/>
      <c r="AS313" s="60"/>
    </row>
    <row r="314" spans="1:45" s="8" customFormat="1" ht="20">
      <c r="A314" s="46"/>
      <c r="B314" s="46"/>
      <c r="C314" s="46"/>
      <c r="D314" s="46"/>
      <c r="E314" s="49"/>
      <c r="F314" s="49"/>
      <c r="G314" s="49"/>
      <c r="H314" s="49"/>
      <c r="I314" s="52"/>
      <c r="J314" s="54"/>
      <c r="K314" s="54"/>
      <c r="L314" s="54"/>
      <c r="M314" s="48"/>
      <c r="N314" s="48"/>
      <c r="O314" s="50"/>
      <c r="P314" s="55"/>
      <c r="Q314" s="56"/>
      <c r="R314" s="56"/>
      <c r="S314" s="53"/>
      <c r="T314" s="53"/>
      <c r="U314" s="57"/>
      <c r="V314" s="108"/>
      <c r="W314" s="108"/>
      <c r="X314" s="108"/>
      <c r="Y314" s="108"/>
      <c r="Z314" s="108"/>
      <c r="AA314" s="58"/>
      <c r="AB314" s="58"/>
      <c r="AC314" s="108"/>
      <c r="AD314" s="108"/>
      <c r="AE314" s="111"/>
      <c r="AF314" s="112"/>
      <c r="AG314" s="108"/>
      <c r="AH314" s="112"/>
      <c r="AI314" s="58"/>
      <c r="AJ314" s="58"/>
      <c r="AK314" s="115"/>
      <c r="AL314" s="59"/>
      <c r="AM314" s="59"/>
      <c r="AN314" s="59"/>
      <c r="AO314" s="60"/>
      <c r="AP314" s="60"/>
      <c r="AQ314" s="60"/>
      <c r="AR314" s="60"/>
      <c r="AS314" s="60"/>
    </row>
    <row r="315" spans="1:45" s="8" customFormat="1" ht="20">
      <c r="A315" s="46"/>
      <c r="B315" s="46"/>
      <c r="C315" s="46"/>
      <c r="D315" s="46"/>
      <c r="E315" s="49"/>
      <c r="F315" s="49"/>
      <c r="G315" s="49"/>
      <c r="H315" s="49"/>
      <c r="I315" s="52"/>
      <c r="J315" s="54"/>
      <c r="K315" s="54"/>
      <c r="L315" s="54"/>
      <c r="M315" s="48"/>
      <c r="N315" s="48"/>
      <c r="O315" s="50"/>
      <c r="P315" s="55"/>
      <c r="Q315" s="56"/>
      <c r="R315" s="56"/>
      <c r="S315" s="53"/>
      <c r="T315" s="53"/>
      <c r="U315" s="57"/>
      <c r="V315" s="108"/>
      <c r="W315" s="108"/>
      <c r="X315" s="108"/>
      <c r="Y315" s="108"/>
      <c r="Z315" s="108"/>
      <c r="AA315" s="58"/>
      <c r="AB315" s="58"/>
      <c r="AC315" s="108"/>
      <c r="AD315" s="108"/>
      <c r="AE315" s="111"/>
      <c r="AF315" s="112"/>
      <c r="AG315" s="108"/>
      <c r="AH315" s="112"/>
      <c r="AI315" s="58"/>
      <c r="AJ315" s="58"/>
      <c r="AK315" s="115"/>
      <c r="AL315" s="59"/>
      <c r="AM315" s="59"/>
      <c r="AN315" s="59"/>
      <c r="AO315" s="60"/>
      <c r="AP315" s="60"/>
      <c r="AQ315" s="60"/>
      <c r="AR315" s="60"/>
      <c r="AS315" s="60"/>
    </row>
    <row r="316" spans="1:45" s="8" customFormat="1" ht="20">
      <c r="A316" s="46"/>
      <c r="B316" s="46"/>
      <c r="C316" s="46"/>
      <c r="D316" s="46"/>
      <c r="E316" s="49"/>
      <c r="F316" s="49"/>
      <c r="G316" s="49"/>
      <c r="H316" s="49"/>
      <c r="I316" s="52"/>
      <c r="J316" s="54"/>
      <c r="K316" s="54"/>
      <c r="L316" s="54"/>
      <c r="M316" s="48"/>
      <c r="N316" s="48"/>
      <c r="O316" s="50"/>
      <c r="P316" s="55"/>
      <c r="Q316" s="56"/>
      <c r="R316" s="56"/>
      <c r="S316" s="53"/>
      <c r="T316" s="53"/>
      <c r="U316" s="57"/>
      <c r="V316" s="108"/>
      <c r="W316" s="108"/>
      <c r="X316" s="108"/>
      <c r="Y316" s="108"/>
      <c r="Z316" s="108"/>
      <c r="AA316" s="58"/>
      <c r="AB316" s="58"/>
      <c r="AC316" s="108"/>
      <c r="AD316" s="108"/>
      <c r="AE316" s="111"/>
      <c r="AF316" s="112"/>
      <c r="AG316" s="108"/>
      <c r="AH316" s="112"/>
      <c r="AI316" s="58"/>
      <c r="AJ316" s="58"/>
      <c r="AK316" s="115"/>
      <c r="AL316" s="59"/>
      <c r="AM316" s="59"/>
      <c r="AN316" s="59"/>
      <c r="AO316" s="60"/>
      <c r="AP316" s="60"/>
      <c r="AQ316" s="60"/>
      <c r="AR316" s="60"/>
      <c r="AS316" s="60"/>
    </row>
    <row r="317" spans="1:45" s="8" customFormat="1" ht="20">
      <c r="A317" s="46"/>
      <c r="B317" s="46"/>
      <c r="C317" s="46"/>
      <c r="D317" s="46"/>
      <c r="E317" s="49"/>
      <c r="F317" s="49"/>
      <c r="G317" s="49"/>
      <c r="H317" s="49"/>
      <c r="I317" s="52"/>
      <c r="J317" s="54"/>
      <c r="K317" s="54"/>
      <c r="L317" s="54"/>
      <c r="M317" s="48"/>
      <c r="N317" s="48"/>
      <c r="O317" s="50"/>
      <c r="P317" s="55"/>
      <c r="Q317" s="56"/>
      <c r="R317" s="56"/>
      <c r="S317" s="53"/>
      <c r="T317" s="53"/>
      <c r="U317" s="57"/>
      <c r="V317" s="108"/>
      <c r="W317" s="108"/>
      <c r="X317" s="108"/>
      <c r="Y317" s="108"/>
      <c r="Z317" s="108"/>
      <c r="AA317" s="58"/>
      <c r="AB317" s="58"/>
      <c r="AC317" s="108"/>
      <c r="AD317" s="108"/>
      <c r="AE317" s="111"/>
      <c r="AF317" s="112"/>
      <c r="AG317" s="108"/>
      <c r="AH317" s="112"/>
      <c r="AI317" s="58"/>
      <c r="AJ317" s="58"/>
      <c r="AK317" s="115"/>
      <c r="AL317" s="59"/>
      <c r="AM317" s="59"/>
      <c r="AN317" s="59"/>
      <c r="AO317" s="60"/>
      <c r="AP317" s="60"/>
      <c r="AQ317" s="60"/>
      <c r="AR317" s="60"/>
      <c r="AS317" s="60"/>
    </row>
    <row r="318" spans="1:45" s="8" customFormat="1" ht="20">
      <c r="A318" s="46"/>
      <c r="B318" s="46"/>
      <c r="C318" s="46"/>
      <c r="D318" s="46"/>
      <c r="E318" s="49"/>
      <c r="F318" s="49"/>
      <c r="G318" s="49"/>
      <c r="H318" s="49"/>
      <c r="I318" s="52"/>
      <c r="J318" s="54"/>
      <c r="K318" s="54"/>
      <c r="L318" s="54"/>
      <c r="M318" s="48"/>
      <c r="N318" s="48"/>
      <c r="O318" s="50"/>
      <c r="P318" s="55"/>
      <c r="Q318" s="56"/>
      <c r="R318" s="56"/>
      <c r="S318" s="53"/>
      <c r="T318" s="53"/>
      <c r="U318" s="57"/>
      <c r="V318" s="108"/>
      <c r="W318" s="108"/>
      <c r="X318" s="108"/>
      <c r="Y318" s="108"/>
      <c r="Z318" s="108"/>
      <c r="AA318" s="58"/>
      <c r="AB318" s="58"/>
      <c r="AC318" s="108"/>
      <c r="AD318" s="108"/>
      <c r="AE318" s="111"/>
      <c r="AF318" s="112"/>
      <c r="AG318" s="108"/>
      <c r="AH318" s="112"/>
      <c r="AI318" s="58"/>
      <c r="AJ318" s="58"/>
      <c r="AK318" s="115"/>
      <c r="AL318" s="59"/>
      <c r="AM318" s="59"/>
      <c r="AN318" s="59"/>
      <c r="AO318" s="60"/>
      <c r="AP318" s="60"/>
      <c r="AQ318" s="60"/>
      <c r="AR318" s="60"/>
      <c r="AS318" s="60"/>
    </row>
    <row r="319" spans="1:45" s="8" customFormat="1" ht="20">
      <c r="A319" s="46"/>
      <c r="B319" s="46"/>
      <c r="C319" s="46"/>
      <c r="D319" s="46"/>
      <c r="E319" s="49"/>
      <c r="F319" s="49"/>
      <c r="G319" s="49"/>
      <c r="H319" s="49"/>
      <c r="I319" s="52"/>
      <c r="J319" s="54"/>
      <c r="K319" s="54"/>
      <c r="L319" s="54"/>
      <c r="M319" s="48"/>
      <c r="N319" s="48"/>
      <c r="O319" s="50"/>
      <c r="P319" s="55"/>
      <c r="Q319" s="56"/>
      <c r="R319" s="56"/>
      <c r="S319" s="53"/>
      <c r="T319" s="53"/>
      <c r="U319" s="57"/>
      <c r="V319" s="108"/>
      <c r="W319" s="108"/>
      <c r="X319" s="108"/>
      <c r="Y319" s="108"/>
      <c r="Z319" s="108"/>
      <c r="AA319" s="58"/>
      <c r="AB319" s="58"/>
      <c r="AC319" s="108"/>
      <c r="AD319" s="108"/>
      <c r="AE319" s="111"/>
      <c r="AF319" s="112"/>
      <c r="AG319" s="108"/>
      <c r="AH319" s="112"/>
      <c r="AI319" s="58"/>
      <c r="AJ319" s="58"/>
      <c r="AK319" s="115"/>
      <c r="AL319" s="59"/>
      <c r="AM319" s="59"/>
      <c r="AN319" s="59"/>
      <c r="AO319" s="60"/>
      <c r="AP319" s="60"/>
      <c r="AQ319" s="60"/>
      <c r="AR319" s="60"/>
      <c r="AS319" s="60"/>
    </row>
    <row r="320" spans="1:45" s="8" customFormat="1" ht="20">
      <c r="A320" s="46"/>
      <c r="B320" s="46"/>
      <c r="C320" s="46"/>
      <c r="D320" s="46"/>
      <c r="E320" s="49"/>
      <c r="F320" s="49"/>
      <c r="G320" s="49"/>
      <c r="H320" s="49"/>
      <c r="I320" s="52"/>
      <c r="J320" s="54"/>
      <c r="K320" s="54"/>
      <c r="L320" s="54"/>
      <c r="M320" s="48"/>
      <c r="N320" s="48"/>
      <c r="O320" s="50"/>
      <c r="P320" s="55"/>
      <c r="Q320" s="56"/>
      <c r="R320" s="56"/>
      <c r="S320" s="53"/>
      <c r="T320" s="53"/>
      <c r="U320" s="57"/>
      <c r="V320" s="108"/>
      <c r="W320" s="108"/>
      <c r="X320" s="108"/>
      <c r="Y320" s="108"/>
      <c r="Z320" s="108"/>
      <c r="AA320" s="58"/>
      <c r="AB320" s="58"/>
      <c r="AC320" s="108"/>
      <c r="AD320" s="108"/>
      <c r="AE320" s="111"/>
      <c r="AF320" s="112"/>
      <c r="AG320" s="108"/>
      <c r="AH320" s="112"/>
      <c r="AI320" s="58"/>
      <c r="AJ320" s="58"/>
      <c r="AK320" s="115"/>
      <c r="AL320" s="59"/>
      <c r="AM320" s="59"/>
      <c r="AN320" s="59"/>
      <c r="AO320" s="60"/>
      <c r="AP320" s="60"/>
      <c r="AQ320" s="60"/>
      <c r="AR320" s="60"/>
      <c r="AS320" s="60"/>
    </row>
    <row r="321" spans="1:45" s="8" customFormat="1" ht="20">
      <c r="A321" s="46"/>
      <c r="B321" s="46"/>
      <c r="C321" s="46"/>
      <c r="D321" s="46"/>
      <c r="E321" s="49"/>
      <c r="F321" s="49"/>
      <c r="G321" s="49"/>
      <c r="H321" s="49"/>
      <c r="I321" s="52"/>
      <c r="J321" s="54"/>
      <c r="K321" s="54"/>
      <c r="L321" s="54"/>
      <c r="M321" s="48"/>
      <c r="N321" s="48"/>
      <c r="O321" s="50"/>
      <c r="P321" s="55"/>
      <c r="Q321" s="56"/>
      <c r="R321" s="56"/>
      <c r="S321" s="53"/>
      <c r="T321" s="53"/>
      <c r="U321" s="57"/>
      <c r="V321" s="108"/>
      <c r="W321" s="108"/>
      <c r="X321" s="108"/>
      <c r="Y321" s="108"/>
      <c r="Z321" s="108"/>
      <c r="AA321" s="58"/>
      <c r="AB321" s="58"/>
      <c r="AC321" s="108"/>
      <c r="AD321" s="108"/>
      <c r="AE321" s="111"/>
      <c r="AF321" s="112"/>
      <c r="AG321" s="108"/>
      <c r="AH321" s="112"/>
      <c r="AI321" s="58"/>
      <c r="AJ321" s="58"/>
      <c r="AK321" s="115"/>
      <c r="AL321" s="59"/>
      <c r="AM321" s="59"/>
      <c r="AN321" s="59"/>
      <c r="AO321" s="60"/>
      <c r="AP321" s="60"/>
      <c r="AQ321" s="60"/>
      <c r="AR321" s="60"/>
      <c r="AS321" s="60"/>
    </row>
    <row r="322" spans="1:45" s="8" customFormat="1" ht="20">
      <c r="A322" s="46"/>
      <c r="B322" s="46"/>
      <c r="C322" s="46"/>
      <c r="D322" s="46"/>
      <c r="E322" s="49"/>
      <c r="F322" s="49"/>
      <c r="G322" s="49"/>
      <c r="H322" s="49"/>
      <c r="I322" s="52"/>
      <c r="J322" s="54"/>
      <c r="K322" s="54"/>
      <c r="L322" s="54"/>
      <c r="M322" s="48"/>
      <c r="N322" s="48"/>
      <c r="O322" s="50"/>
      <c r="P322" s="55"/>
      <c r="Q322" s="56"/>
      <c r="R322" s="56"/>
      <c r="S322" s="53"/>
      <c r="T322" s="53"/>
      <c r="U322" s="57"/>
      <c r="V322" s="108"/>
      <c r="W322" s="108"/>
      <c r="X322" s="108"/>
      <c r="Y322" s="108"/>
      <c r="Z322" s="108"/>
      <c r="AA322" s="58"/>
      <c r="AB322" s="58"/>
      <c r="AC322" s="108"/>
      <c r="AD322" s="108"/>
      <c r="AE322" s="111"/>
      <c r="AF322" s="112"/>
      <c r="AG322" s="108"/>
      <c r="AH322" s="112"/>
      <c r="AI322" s="58"/>
      <c r="AJ322" s="58"/>
      <c r="AK322" s="115"/>
      <c r="AL322" s="59"/>
      <c r="AM322" s="59"/>
      <c r="AN322" s="59"/>
      <c r="AO322" s="60"/>
      <c r="AP322" s="60"/>
      <c r="AQ322" s="60"/>
      <c r="AR322" s="60"/>
      <c r="AS322" s="60"/>
    </row>
    <row r="323" spans="1:45" s="8" customFormat="1" ht="20">
      <c r="A323" s="46"/>
      <c r="B323" s="46"/>
      <c r="C323" s="46"/>
      <c r="D323" s="46"/>
      <c r="E323" s="49"/>
      <c r="F323" s="49"/>
      <c r="G323" s="49"/>
      <c r="H323" s="49"/>
      <c r="I323" s="52"/>
      <c r="J323" s="54"/>
      <c r="K323" s="54"/>
      <c r="L323" s="54"/>
      <c r="M323" s="48"/>
      <c r="N323" s="48"/>
      <c r="O323" s="50"/>
      <c r="P323" s="55"/>
      <c r="Q323" s="56"/>
      <c r="R323" s="56"/>
      <c r="S323" s="53"/>
      <c r="T323" s="53"/>
      <c r="U323" s="57"/>
      <c r="V323" s="108"/>
      <c r="W323" s="108"/>
      <c r="X323" s="108"/>
      <c r="Y323" s="108"/>
      <c r="Z323" s="108"/>
      <c r="AA323" s="58"/>
      <c r="AB323" s="58"/>
      <c r="AC323" s="108"/>
      <c r="AD323" s="108"/>
      <c r="AE323" s="111"/>
      <c r="AF323" s="112"/>
      <c r="AG323" s="108"/>
      <c r="AH323" s="112"/>
      <c r="AI323" s="58"/>
      <c r="AJ323" s="58"/>
      <c r="AK323" s="115"/>
      <c r="AL323" s="59"/>
      <c r="AM323" s="59"/>
      <c r="AN323" s="59"/>
      <c r="AO323" s="60"/>
      <c r="AP323" s="60"/>
      <c r="AQ323" s="60"/>
      <c r="AR323" s="60"/>
      <c r="AS323" s="60"/>
    </row>
    <row r="324" spans="1:45" s="8" customFormat="1" ht="20">
      <c r="A324" s="46"/>
      <c r="B324" s="46"/>
      <c r="C324" s="46"/>
      <c r="D324" s="46"/>
      <c r="E324" s="49"/>
      <c r="F324" s="49"/>
      <c r="G324" s="49"/>
      <c r="H324" s="49"/>
      <c r="I324" s="52"/>
      <c r="J324" s="54"/>
      <c r="K324" s="54"/>
      <c r="L324" s="54"/>
      <c r="M324" s="48"/>
      <c r="N324" s="48"/>
      <c r="O324" s="50"/>
      <c r="P324" s="55"/>
      <c r="Q324" s="56"/>
      <c r="R324" s="56"/>
      <c r="S324" s="53"/>
      <c r="T324" s="53"/>
      <c r="U324" s="57"/>
      <c r="V324" s="108"/>
      <c r="W324" s="108"/>
      <c r="X324" s="108"/>
      <c r="Y324" s="108"/>
      <c r="Z324" s="108"/>
      <c r="AA324" s="58"/>
      <c r="AB324" s="58"/>
      <c r="AC324" s="108"/>
      <c r="AD324" s="108"/>
      <c r="AE324" s="111"/>
      <c r="AF324" s="112"/>
      <c r="AG324" s="108"/>
      <c r="AH324" s="112"/>
      <c r="AI324" s="58"/>
      <c r="AJ324" s="58"/>
      <c r="AK324" s="115"/>
      <c r="AL324" s="59"/>
      <c r="AM324" s="59"/>
      <c r="AN324" s="59"/>
      <c r="AO324" s="60"/>
      <c r="AP324" s="60"/>
      <c r="AQ324" s="60"/>
      <c r="AR324" s="60"/>
      <c r="AS324" s="60"/>
    </row>
    <row r="325" spans="1:45" s="8" customFormat="1" ht="20">
      <c r="A325" s="46"/>
      <c r="B325" s="46"/>
      <c r="C325" s="46"/>
      <c r="D325" s="46"/>
      <c r="E325" s="49"/>
      <c r="F325" s="49"/>
      <c r="G325" s="49"/>
      <c r="H325" s="49"/>
      <c r="I325" s="52"/>
      <c r="J325" s="54"/>
      <c r="K325" s="54"/>
      <c r="L325" s="54"/>
      <c r="M325" s="48"/>
      <c r="N325" s="48"/>
      <c r="O325" s="50"/>
      <c r="P325" s="55"/>
      <c r="Q325" s="56"/>
      <c r="R325" s="56"/>
      <c r="S325" s="53"/>
      <c r="T325" s="53"/>
      <c r="U325" s="57"/>
      <c r="V325" s="108"/>
      <c r="W325" s="108"/>
      <c r="X325" s="108"/>
      <c r="Y325" s="108"/>
      <c r="Z325" s="108"/>
      <c r="AA325" s="58"/>
      <c r="AB325" s="58"/>
      <c r="AC325" s="108"/>
      <c r="AD325" s="108"/>
      <c r="AE325" s="111"/>
      <c r="AF325" s="112"/>
      <c r="AG325" s="108"/>
      <c r="AH325" s="112"/>
      <c r="AI325" s="58"/>
      <c r="AJ325" s="58"/>
      <c r="AK325" s="115"/>
      <c r="AL325" s="59"/>
      <c r="AM325" s="59"/>
      <c r="AN325" s="59"/>
      <c r="AO325" s="60"/>
      <c r="AP325" s="60"/>
      <c r="AQ325" s="60"/>
      <c r="AR325" s="60"/>
      <c r="AS325" s="60"/>
    </row>
    <row r="326" spans="1:45" s="8" customFormat="1" ht="20">
      <c r="A326" s="46"/>
      <c r="B326" s="46"/>
      <c r="C326" s="46"/>
      <c r="D326" s="46"/>
      <c r="E326" s="49"/>
      <c r="F326" s="49"/>
      <c r="G326" s="49"/>
      <c r="H326" s="49"/>
      <c r="I326" s="52"/>
      <c r="J326" s="54"/>
      <c r="K326" s="54"/>
      <c r="L326" s="54"/>
      <c r="M326" s="48"/>
      <c r="N326" s="48"/>
      <c r="O326" s="50"/>
      <c r="P326" s="55"/>
      <c r="Q326" s="56"/>
      <c r="R326" s="56"/>
      <c r="S326" s="53"/>
      <c r="T326" s="53"/>
      <c r="U326" s="57"/>
      <c r="V326" s="108"/>
      <c r="W326" s="108"/>
      <c r="X326" s="108"/>
      <c r="Y326" s="108"/>
      <c r="Z326" s="108"/>
      <c r="AA326" s="58"/>
      <c r="AB326" s="58"/>
      <c r="AC326" s="108"/>
      <c r="AD326" s="108"/>
      <c r="AE326" s="111"/>
      <c r="AF326" s="112"/>
      <c r="AG326" s="108"/>
      <c r="AH326" s="112"/>
      <c r="AI326" s="58"/>
      <c r="AJ326" s="58"/>
      <c r="AK326" s="115"/>
      <c r="AL326" s="59"/>
      <c r="AM326" s="59"/>
      <c r="AN326" s="59"/>
      <c r="AO326" s="60"/>
      <c r="AP326" s="60"/>
      <c r="AQ326" s="60"/>
      <c r="AR326" s="60"/>
      <c r="AS326" s="60"/>
    </row>
    <row r="327" spans="1:45" s="8" customFormat="1" ht="20">
      <c r="A327" s="46"/>
      <c r="B327" s="46"/>
      <c r="C327" s="46"/>
      <c r="D327" s="46"/>
      <c r="E327" s="49"/>
      <c r="F327" s="49"/>
      <c r="G327" s="49"/>
      <c r="H327" s="49"/>
      <c r="I327" s="52"/>
      <c r="J327" s="54"/>
      <c r="K327" s="54"/>
      <c r="L327" s="54"/>
      <c r="M327" s="48"/>
      <c r="N327" s="48"/>
      <c r="O327" s="50"/>
      <c r="P327" s="55"/>
      <c r="Q327" s="56"/>
      <c r="R327" s="56"/>
      <c r="S327" s="53"/>
      <c r="T327" s="53"/>
      <c r="U327" s="57"/>
      <c r="V327" s="108"/>
      <c r="W327" s="108"/>
      <c r="X327" s="108"/>
      <c r="Y327" s="108"/>
      <c r="Z327" s="108"/>
      <c r="AA327" s="58"/>
      <c r="AB327" s="58"/>
      <c r="AC327" s="108"/>
      <c r="AD327" s="108"/>
      <c r="AE327" s="111"/>
      <c r="AF327" s="112"/>
      <c r="AG327" s="108"/>
      <c r="AH327" s="112"/>
      <c r="AI327" s="58"/>
      <c r="AJ327" s="58"/>
      <c r="AK327" s="115"/>
      <c r="AL327" s="59"/>
      <c r="AM327" s="59"/>
      <c r="AN327" s="59"/>
      <c r="AO327" s="60"/>
      <c r="AP327" s="60"/>
      <c r="AQ327" s="60"/>
      <c r="AR327" s="60"/>
      <c r="AS327" s="60"/>
    </row>
    <row r="328" spans="1:45" s="8" customFormat="1" ht="20">
      <c r="A328" s="46"/>
      <c r="B328" s="46"/>
      <c r="C328" s="46"/>
      <c r="D328" s="46"/>
      <c r="E328" s="49"/>
      <c r="F328" s="49"/>
      <c r="G328" s="49"/>
      <c r="H328" s="49"/>
      <c r="I328" s="52"/>
      <c r="J328" s="54"/>
      <c r="K328" s="54"/>
      <c r="L328" s="54"/>
      <c r="M328" s="48"/>
      <c r="N328" s="48"/>
      <c r="O328" s="50"/>
      <c r="P328" s="55"/>
      <c r="Q328" s="56"/>
      <c r="R328" s="56"/>
      <c r="S328" s="53"/>
      <c r="T328" s="53"/>
      <c r="U328" s="57"/>
      <c r="V328" s="108"/>
      <c r="W328" s="108"/>
      <c r="X328" s="108"/>
      <c r="Y328" s="108"/>
      <c r="Z328" s="108"/>
      <c r="AA328" s="58"/>
      <c r="AB328" s="58"/>
      <c r="AC328" s="108"/>
      <c r="AD328" s="108"/>
      <c r="AE328" s="111"/>
      <c r="AF328" s="112"/>
      <c r="AG328" s="108"/>
      <c r="AH328" s="112"/>
      <c r="AI328" s="58"/>
      <c r="AJ328" s="58"/>
      <c r="AK328" s="115"/>
      <c r="AL328" s="59"/>
      <c r="AM328" s="59"/>
      <c r="AN328" s="59"/>
      <c r="AO328" s="60"/>
      <c r="AP328" s="60"/>
      <c r="AQ328" s="60"/>
      <c r="AR328" s="60"/>
      <c r="AS328" s="60"/>
    </row>
    <row r="329" spans="1:45" s="8" customFormat="1" ht="20">
      <c r="A329" s="46"/>
      <c r="B329" s="46"/>
      <c r="C329" s="46"/>
      <c r="D329" s="46"/>
      <c r="E329" s="49"/>
      <c r="F329" s="49"/>
      <c r="G329" s="49"/>
      <c r="H329" s="49"/>
      <c r="I329" s="52"/>
      <c r="J329" s="54"/>
      <c r="K329" s="54"/>
      <c r="L329" s="54"/>
      <c r="M329" s="48"/>
      <c r="N329" s="48"/>
      <c r="O329" s="50"/>
      <c r="P329" s="55"/>
      <c r="Q329" s="56"/>
      <c r="R329" s="56"/>
      <c r="S329" s="53"/>
      <c r="T329" s="53"/>
      <c r="U329" s="57"/>
      <c r="V329" s="108"/>
      <c r="W329" s="108"/>
      <c r="X329" s="108"/>
      <c r="Y329" s="108"/>
      <c r="Z329" s="108"/>
      <c r="AA329" s="58"/>
      <c r="AB329" s="58"/>
      <c r="AC329" s="108"/>
      <c r="AD329" s="108"/>
      <c r="AE329" s="111"/>
      <c r="AF329" s="112"/>
      <c r="AG329" s="108"/>
      <c r="AH329" s="112"/>
      <c r="AI329" s="58"/>
      <c r="AJ329" s="58"/>
      <c r="AK329" s="115"/>
      <c r="AL329" s="59"/>
      <c r="AM329" s="59"/>
      <c r="AN329" s="59"/>
      <c r="AO329" s="60"/>
      <c r="AP329" s="60"/>
      <c r="AQ329" s="60"/>
      <c r="AR329" s="60"/>
      <c r="AS329" s="60"/>
    </row>
    <row r="330" spans="1:45" s="8" customFormat="1" ht="20">
      <c r="A330" s="46"/>
      <c r="B330" s="46"/>
      <c r="C330" s="46"/>
      <c r="D330" s="46"/>
      <c r="E330" s="49"/>
      <c r="F330" s="49"/>
      <c r="G330" s="49"/>
      <c r="H330" s="49"/>
      <c r="I330" s="52"/>
      <c r="J330" s="54"/>
      <c r="K330" s="54"/>
      <c r="L330" s="54"/>
      <c r="M330" s="48"/>
      <c r="N330" s="48"/>
      <c r="O330" s="50"/>
      <c r="P330" s="55"/>
      <c r="Q330" s="56"/>
      <c r="R330" s="56"/>
      <c r="S330" s="53"/>
      <c r="T330" s="53"/>
      <c r="U330" s="57"/>
      <c r="V330" s="108"/>
      <c r="W330" s="108"/>
      <c r="X330" s="108"/>
      <c r="Y330" s="108"/>
      <c r="Z330" s="108"/>
      <c r="AA330" s="58"/>
      <c r="AB330" s="58"/>
      <c r="AC330" s="108"/>
      <c r="AD330" s="108"/>
      <c r="AE330" s="111"/>
      <c r="AF330" s="112"/>
      <c r="AG330" s="108"/>
      <c r="AH330" s="112"/>
      <c r="AI330" s="58"/>
      <c r="AJ330" s="58"/>
      <c r="AK330" s="115"/>
      <c r="AL330" s="59"/>
      <c r="AM330" s="59"/>
      <c r="AN330" s="59"/>
      <c r="AO330" s="60"/>
      <c r="AP330" s="60"/>
      <c r="AQ330" s="60"/>
      <c r="AR330" s="60"/>
      <c r="AS330" s="60"/>
    </row>
    <row r="331" spans="1:45" s="8" customFormat="1" ht="20">
      <c r="A331" s="46"/>
      <c r="B331" s="46"/>
      <c r="C331" s="46"/>
      <c r="D331" s="46"/>
      <c r="E331" s="49"/>
      <c r="F331" s="49"/>
      <c r="G331" s="49"/>
      <c r="H331" s="49"/>
      <c r="I331" s="52"/>
      <c r="J331" s="54"/>
      <c r="K331" s="54"/>
      <c r="L331" s="54"/>
      <c r="M331" s="48"/>
      <c r="N331" s="48"/>
      <c r="O331" s="50"/>
      <c r="P331" s="55"/>
      <c r="Q331" s="56"/>
      <c r="R331" s="56"/>
      <c r="S331" s="53"/>
      <c r="T331" s="53"/>
      <c r="U331" s="57"/>
      <c r="V331" s="108"/>
      <c r="W331" s="108"/>
      <c r="X331" s="108"/>
      <c r="Y331" s="108"/>
      <c r="Z331" s="108"/>
      <c r="AA331" s="58"/>
      <c r="AB331" s="58"/>
      <c r="AC331" s="108"/>
      <c r="AD331" s="108"/>
      <c r="AE331" s="111"/>
      <c r="AF331" s="112"/>
      <c r="AG331" s="108"/>
      <c r="AH331" s="112"/>
      <c r="AI331" s="58"/>
      <c r="AJ331" s="58"/>
      <c r="AK331" s="115"/>
      <c r="AL331" s="59"/>
      <c r="AM331" s="59"/>
      <c r="AN331" s="59"/>
      <c r="AO331" s="60"/>
      <c r="AP331" s="60"/>
      <c r="AQ331" s="60"/>
      <c r="AR331" s="60"/>
      <c r="AS331" s="60"/>
    </row>
    <row r="332" spans="1:45" s="8" customFormat="1" ht="20">
      <c r="A332" s="46"/>
      <c r="B332" s="46"/>
      <c r="C332" s="46"/>
      <c r="D332" s="46"/>
      <c r="E332" s="49"/>
      <c r="F332" s="49"/>
      <c r="G332" s="49"/>
      <c r="H332" s="49"/>
      <c r="I332" s="52"/>
      <c r="J332" s="54"/>
      <c r="K332" s="54"/>
      <c r="L332" s="54"/>
      <c r="M332" s="48"/>
      <c r="N332" s="48"/>
      <c r="O332" s="50"/>
      <c r="P332" s="55"/>
      <c r="Q332" s="56"/>
      <c r="R332" s="56"/>
      <c r="S332" s="53"/>
      <c r="T332" s="53"/>
      <c r="U332" s="57"/>
      <c r="V332" s="108"/>
      <c r="W332" s="108"/>
      <c r="X332" s="108"/>
      <c r="Y332" s="108"/>
      <c r="Z332" s="108"/>
      <c r="AA332" s="58"/>
      <c r="AB332" s="58"/>
      <c r="AC332" s="108"/>
      <c r="AD332" s="108"/>
      <c r="AE332" s="111"/>
      <c r="AF332" s="112"/>
      <c r="AG332" s="108"/>
      <c r="AH332" s="112"/>
      <c r="AI332" s="58"/>
      <c r="AJ332" s="58"/>
      <c r="AK332" s="115"/>
      <c r="AL332" s="59"/>
      <c r="AM332" s="59"/>
      <c r="AN332" s="59"/>
      <c r="AO332" s="60"/>
      <c r="AP332" s="60"/>
      <c r="AQ332" s="60"/>
      <c r="AR332" s="60"/>
      <c r="AS332" s="60"/>
    </row>
    <row r="333" spans="1:45" s="8" customFormat="1" ht="20">
      <c r="A333" s="46"/>
      <c r="B333" s="46"/>
      <c r="C333" s="46"/>
      <c r="D333" s="46"/>
      <c r="E333" s="49"/>
      <c r="F333" s="49"/>
      <c r="G333" s="49"/>
      <c r="H333" s="49"/>
      <c r="I333" s="52"/>
      <c r="J333" s="54"/>
      <c r="K333" s="54"/>
      <c r="L333" s="54"/>
      <c r="M333" s="48"/>
      <c r="N333" s="48"/>
      <c r="O333" s="50"/>
      <c r="P333" s="55"/>
      <c r="Q333" s="56"/>
      <c r="R333" s="56"/>
      <c r="S333" s="53"/>
      <c r="T333" s="53"/>
      <c r="U333" s="57"/>
      <c r="V333" s="108"/>
      <c r="W333" s="108"/>
      <c r="X333" s="108"/>
      <c r="Y333" s="108"/>
      <c r="Z333" s="108"/>
      <c r="AA333" s="58"/>
      <c r="AB333" s="58"/>
      <c r="AC333" s="108"/>
      <c r="AD333" s="108"/>
      <c r="AE333" s="111"/>
      <c r="AF333" s="112"/>
      <c r="AG333" s="108"/>
      <c r="AH333" s="112"/>
      <c r="AI333" s="58"/>
      <c r="AJ333" s="58"/>
      <c r="AK333" s="115"/>
      <c r="AL333" s="59"/>
      <c r="AM333" s="59"/>
      <c r="AN333" s="59"/>
      <c r="AO333" s="60"/>
      <c r="AP333" s="60"/>
      <c r="AQ333" s="60"/>
      <c r="AR333" s="60"/>
      <c r="AS333" s="60"/>
    </row>
    <row r="334" spans="1:45" s="8" customFormat="1" ht="20">
      <c r="A334" s="46"/>
      <c r="B334" s="46"/>
      <c r="C334" s="46"/>
      <c r="D334" s="46"/>
      <c r="E334" s="49"/>
      <c r="F334" s="49"/>
      <c r="G334" s="49"/>
      <c r="H334" s="49"/>
      <c r="I334" s="52"/>
      <c r="J334" s="54"/>
      <c r="K334" s="54"/>
      <c r="L334" s="54"/>
      <c r="M334" s="48"/>
      <c r="N334" s="48"/>
      <c r="O334" s="50"/>
      <c r="P334" s="55"/>
      <c r="Q334" s="56"/>
      <c r="R334" s="56"/>
      <c r="S334" s="53"/>
      <c r="T334" s="53"/>
      <c r="U334" s="57"/>
      <c r="V334" s="108"/>
      <c r="W334" s="108"/>
      <c r="X334" s="108"/>
      <c r="Y334" s="108"/>
      <c r="Z334" s="108"/>
      <c r="AA334" s="58"/>
      <c r="AB334" s="58"/>
      <c r="AC334" s="108"/>
      <c r="AD334" s="108"/>
      <c r="AE334" s="111"/>
      <c r="AF334" s="112"/>
      <c r="AG334" s="108"/>
      <c r="AH334" s="112"/>
      <c r="AI334" s="58"/>
      <c r="AJ334" s="58"/>
      <c r="AK334" s="115"/>
      <c r="AL334" s="59"/>
      <c r="AM334" s="59"/>
      <c r="AN334" s="59"/>
      <c r="AO334" s="60"/>
      <c r="AP334" s="60"/>
      <c r="AQ334" s="60"/>
      <c r="AR334" s="60"/>
      <c r="AS334" s="60"/>
    </row>
    <row r="335" spans="1:45" s="8" customFormat="1" ht="20">
      <c r="A335" s="46"/>
      <c r="B335" s="46"/>
      <c r="C335" s="46"/>
      <c r="D335" s="46"/>
      <c r="E335" s="49"/>
      <c r="F335" s="49"/>
      <c r="G335" s="49"/>
      <c r="H335" s="49"/>
      <c r="I335" s="52"/>
      <c r="J335" s="54"/>
      <c r="K335" s="54"/>
      <c r="L335" s="54"/>
      <c r="M335" s="48"/>
      <c r="N335" s="48"/>
      <c r="O335" s="50"/>
      <c r="P335" s="55"/>
      <c r="Q335" s="56"/>
      <c r="R335" s="56"/>
      <c r="S335" s="53"/>
      <c r="T335" s="53"/>
      <c r="U335" s="57"/>
      <c r="V335" s="108"/>
      <c r="W335" s="108"/>
      <c r="X335" s="108"/>
      <c r="Y335" s="108"/>
      <c r="Z335" s="108"/>
      <c r="AA335" s="58"/>
      <c r="AB335" s="58"/>
      <c r="AC335" s="108"/>
      <c r="AD335" s="108"/>
      <c r="AE335" s="111"/>
      <c r="AF335" s="112"/>
      <c r="AG335" s="108"/>
      <c r="AH335" s="112"/>
      <c r="AI335" s="58"/>
      <c r="AJ335" s="58"/>
      <c r="AK335" s="115"/>
      <c r="AL335" s="59"/>
      <c r="AM335" s="59"/>
      <c r="AN335" s="59"/>
      <c r="AO335" s="60"/>
      <c r="AP335" s="60"/>
      <c r="AQ335" s="60"/>
      <c r="AR335" s="60"/>
      <c r="AS335" s="60"/>
    </row>
    <row r="336" spans="1:45" s="8" customFormat="1" ht="20">
      <c r="A336" s="46"/>
      <c r="B336" s="46"/>
      <c r="C336" s="46"/>
      <c r="D336" s="46"/>
      <c r="E336" s="49"/>
      <c r="F336" s="49"/>
      <c r="G336" s="49"/>
      <c r="H336" s="49"/>
      <c r="I336" s="52"/>
      <c r="J336" s="54"/>
      <c r="K336" s="54"/>
      <c r="L336" s="54"/>
      <c r="M336" s="48"/>
      <c r="N336" s="48"/>
      <c r="O336" s="50"/>
      <c r="P336" s="55"/>
      <c r="Q336" s="56"/>
      <c r="R336" s="56"/>
      <c r="S336" s="53"/>
      <c r="T336" s="53"/>
      <c r="U336" s="57"/>
      <c r="V336" s="108"/>
      <c r="W336" s="108"/>
      <c r="X336" s="108"/>
      <c r="Y336" s="108"/>
      <c r="Z336" s="108"/>
      <c r="AA336" s="58"/>
      <c r="AB336" s="58"/>
      <c r="AC336" s="108"/>
      <c r="AD336" s="108"/>
      <c r="AE336" s="111"/>
      <c r="AF336" s="112"/>
      <c r="AG336" s="108"/>
      <c r="AH336" s="112"/>
      <c r="AI336" s="58"/>
      <c r="AJ336" s="58"/>
      <c r="AK336" s="115"/>
      <c r="AL336" s="59"/>
      <c r="AM336" s="59"/>
      <c r="AN336" s="59"/>
      <c r="AO336" s="60"/>
      <c r="AP336" s="60"/>
      <c r="AQ336" s="60"/>
      <c r="AR336" s="60"/>
      <c r="AS336" s="60"/>
    </row>
    <row r="337" spans="1:45" s="8" customFormat="1" ht="20">
      <c r="A337" s="46"/>
      <c r="B337" s="46"/>
      <c r="C337" s="46"/>
      <c r="D337" s="46"/>
      <c r="E337" s="49"/>
      <c r="F337" s="49"/>
      <c r="G337" s="49"/>
      <c r="H337" s="49"/>
      <c r="I337" s="52"/>
      <c r="J337" s="54"/>
      <c r="K337" s="54"/>
      <c r="L337" s="54"/>
      <c r="M337" s="48"/>
      <c r="N337" s="48"/>
      <c r="O337" s="50"/>
      <c r="P337" s="55"/>
      <c r="Q337" s="56"/>
      <c r="R337" s="56"/>
      <c r="S337" s="53"/>
      <c r="T337" s="53"/>
      <c r="U337" s="57"/>
      <c r="V337" s="108"/>
      <c r="W337" s="108"/>
      <c r="X337" s="108"/>
      <c r="Y337" s="108"/>
      <c r="Z337" s="108"/>
      <c r="AA337" s="58"/>
      <c r="AB337" s="58"/>
      <c r="AC337" s="108"/>
      <c r="AD337" s="108"/>
      <c r="AE337" s="111"/>
      <c r="AF337" s="112"/>
      <c r="AG337" s="108"/>
      <c r="AH337" s="112"/>
      <c r="AI337" s="58"/>
      <c r="AJ337" s="58"/>
      <c r="AK337" s="115"/>
      <c r="AL337" s="59"/>
      <c r="AM337" s="59"/>
      <c r="AN337" s="59"/>
      <c r="AO337" s="60"/>
      <c r="AP337" s="60"/>
      <c r="AQ337" s="60"/>
      <c r="AR337" s="60"/>
      <c r="AS337" s="60"/>
    </row>
    <row r="338" spans="1:45" s="8" customFormat="1" ht="20">
      <c r="A338" s="46"/>
      <c r="B338" s="46"/>
      <c r="C338" s="46"/>
      <c r="D338" s="46"/>
      <c r="E338" s="49"/>
      <c r="F338" s="49"/>
      <c r="G338" s="49"/>
      <c r="H338" s="49"/>
      <c r="I338" s="52"/>
      <c r="J338" s="54"/>
      <c r="K338" s="54"/>
      <c r="L338" s="54"/>
      <c r="M338" s="48"/>
      <c r="N338" s="48"/>
      <c r="O338" s="50"/>
      <c r="P338" s="55"/>
      <c r="Q338" s="56"/>
      <c r="R338" s="56"/>
      <c r="S338" s="53"/>
      <c r="T338" s="53"/>
      <c r="U338" s="57"/>
      <c r="V338" s="108"/>
      <c r="W338" s="108"/>
      <c r="X338" s="108"/>
      <c r="Y338" s="108"/>
      <c r="Z338" s="108"/>
      <c r="AA338" s="58"/>
      <c r="AB338" s="58"/>
      <c r="AC338" s="108"/>
      <c r="AD338" s="108"/>
      <c r="AE338" s="111"/>
      <c r="AF338" s="112"/>
      <c r="AG338" s="108"/>
      <c r="AH338" s="112"/>
      <c r="AI338" s="58"/>
      <c r="AJ338" s="58"/>
      <c r="AK338" s="115"/>
      <c r="AL338" s="59"/>
      <c r="AM338" s="59"/>
      <c r="AN338" s="59"/>
      <c r="AO338" s="60"/>
      <c r="AP338" s="60"/>
      <c r="AQ338" s="60"/>
      <c r="AR338" s="60"/>
      <c r="AS338" s="60"/>
    </row>
    <row r="339" spans="1:45" s="8" customFormat="1" ht="20">
      <c r="A339" s="46"/>
      <c r="B339" s="46"/>
      <c r="C339" s="46"/>
      <c r="D339" s="46"/>
      <c r="E339" s="49"/>
      <c r="F339" s="49"/>
      <c r="G339" s="49"/>
      <c r="H339" s="49"/>
      <c r="I339" s="52"/>
      <c r="J339" s="54"/>
      <c r="K339" s="54"/>
      <c r="L339" s="54"/>
      <c r="M339" s="48"/>
      <c r="N339" s="48"/>
      <c r="O339" s="50"/>
      <c r="P339" s="55"/>
      <c r="Q339" s="56"/>
      <c r="R339" s="56"/>
      <c r="S339" s="53"/>
      <c r="T339" s="53"/>
      <c r="U339" s="57"/>
      <c r="V339" s="108"/>
      <c r="W339" s="108"/>
      <c r="X339" s="108"/>
      <c r="Y339" s="108"/>
      <c r="Z339" s="108"/>
      <c r="AA339" s="58"/>
      <c r="AB339" s="58"/>
      <c r="AC339" s="108"/>
      <c r="AD339" s="108"/>
      <c r="AE339" s="111"/>
      <c r="AF339" s="112"/>
      <c r="AG339" s="108"/>
      <c r="AH339" s="112"/>
      <c r="AI339" s="58"/>
      <c r="AJ339" s="58"/>
      <c r="AK339" s="115"/>
      <c r="AL339" s="59"/>
      <c r="AM339" s="59"/>
      <c r="AN339" s="59"/>
      <c r="AO339" s="60"/>
      <c r="AP339" s="60"/>
      <c r="AQ339" s="60"/>
      <c r="AR339" s="60"/>
      <c r="AS339" s="60"/>
    </row>
    <row r="340" spans="1:45" s="8" customFormat="1" ht="20">
      <c r="A340" s="46"/>
      <c r="B340" s="46"/>
      <c r="C340" s="46"/>
      <c r="D340" s="46"/>
      <c r="E340" s="49"/>
      <c r="F340" s="49"/>
      <c r="G340" s="49"/>
      <c r="H340" s="49"/>
      <c r="I340" s="52"/>
      <c r="J340" s="54"/>
      <c r="K340" s="54"/>
      <c r="L340" s="54"/>
      <c r="M340" s="48"/>
      <c r="N340" s="48"/>
      <c r="O340" s="50"/>
      <c r="P340" s="55"/>
      <c r="Q340" s="56"/>
      <c r="R340" s="56"/>
      <c r="S340" s="53"/>
      <c r="T340" s="53"/>
      <c r="U340" s="57"/>
      <c r="V340" s="108"/>
      <c r="W340" s="108"/>
      <c r="X340" s="108"/>
      <c r="Y340" s="108"/>
      <c r="Z340" s="108"/>
      <c r="AA340" s="58"/>
      <c r="AB340" s="58"/>
      <c r="AC340" s="108"/>
      <c r="AD340" s="108"/>
      <c r="AE340" s="111"/>
      <c r="AF340" s="112"/>
      <c r="AG340" s="108"/>
      <c r="AH340" s="112"/>
      <c r="AI340" s="58"/>
      <c r="AJ340" s="58"/>
      <c r="AK340" s="115"/>
      <c r="AL340" s="59"/>
      <c r="AM340" s="59"/>
      <c r="AN340" s="59"/>
      <c r="AO340" s="60"/>
      <c r="AP340" s="60"/>
      <c r="AQ340" s="60"/>
      <c r="AR340" s="60"/>
      <c r="AS340" s="60"/>
    </row>
    <row r="341" spans="1:45" s="8" customFormat="1" ht="20">
      <c r="A341" s="46"/>
      <c r="B341" s="46"/>
      <c r="C341" s="46"/>
      <c r="D341" s="46"/>
      <c r="E341" s="49"/>
      <c r="F341" s="49"/>
      <c r="G341" s="49"/>
      <c r="H341" s="49"/>
      <c r="I341" s="52"/>
      <c r="J341" s="54"/>
      <c r="K341" s="54"/>
      <c r="L341" s="54"/>
      <c r="M341" s="48"/>
      <c r="N341" s="48"/>
      <c r="O341" s="50"/>
      <c r="P341" s="55"/>
      <c r="Q341" s="56"/>
      <c r="R341" s="56"/>
      <c r="S341" s="53"/>
      <c r="T341" s="53"/>
      <c r="U341" s="57"/>
      <c r="V341" s="108"/>
      <c r="W341" s="108"/>
      <c r="X341" s="108"/>
      <c r="Y341" s="108"/>
      <c r="Z341" s="108"/>
      <c r="AA341" s="58"/>
      <c r="AB341" s="58"/>
      <c r="AC341" s="108"/>
      <c r="AD341" s="108"/>
      <c r="AE341" s="111"/>
      <c r="AF341" s="112"/>
      <c r="AG341" s="108"/>
      <c r="AH341" s="112"/>
      <c r="AI341" s="58"/>
      <c r="AJ341" s="58"/>
      <c r="AK341" s="115"/>
      <c r="AL341" s="59"/>
      <c r="AM341" s="59"/>
      <c r="AN341" s="59"/>
      <c r="AO341" s="60"/>
      <c r="AP341" s="60"/>
      <c r="AQ341" s="60"/>
      <c r="AR341" s="60"/>
      <c r="AS341" s="60"/>
    </row>
    <row r="342" spans="1:45" s="8" customFormat="1" ht="20">
      <c r="A342" s="46"/>
      <c r="B342" s="46"/>
      <c r="C342" s="46"/>
      <c r="D342" s="46"/>
      <c r="E342" s="49"/>
      <c r="F342" s="49"/>
      <c r="G342" s="49"/>
      <c r="H342" s="49"/>
      <c r="I342" s="52"/>
      <c r="J342" s="54"/>
      <c r="K342" s="54"/>
      <c r="L342" s="54"/>
      <c r="M342" s="48"/>
      <c r="N342" s="48"/>
      <c r="O342" s="50"/>
      <c r="P342" s="55"/>
      <c r="Q342" s="56"/>
      <c r="R342" s="56"/>
      <c r="S342" s="53"/>
      <c r="T342" s="53"/>
      <c r="U342" s="57"/>
      <c r="V342" s="108"/>
      <c r="W342" s="108"/>
      <c r="X342" s="108"/>
      <c r="Y342" s="108"/>
      <c r="Z342" s="108"/>
      <c r="AA342" s="58"/>
      <c r="AB342" s="58"/>
      <c r="AC342" s="108"/>
      <c r="AD342" s="108"/>
      <c r="AE342" s="111"/>
      <c r="AF342" s="112"/>
      <c r="AG342" s="108"/>
      <c r="AH342" s="112"/>
      <c r="AI342" s="58"/>
      <c r="AJ342" s="58"/>
      <c r="AK342" s="115"/>
      <c r="AL342" s="59"/>
      <c r="AM342" s="59"/>
      <c r="AN342" s="59"/>
      <c r="AO342" s="60"/>
      <c r="AP342" s="60"/>
      <c r="AQ342" s="60"/>
      <c r="AR342" s="60"/>
      <c r="AS342" s="60"/>
    </row>
    <row r="343" spans="1:45" s="8" customFormat="1" ht="20">
      <c r="A343" s="46"/>
      <c r="B343" s="46"/>
      <c r="C343" s="46"/>
      <c r="D343" s="46"/>
      <c r="E343" s="49"/>
      <c r="F343" s="49"/>
      <c r="G343" s="49"/>
      <c r="H343" s="49"/>
      <c r="I343" s="52"/>
      <c r="J343" s="54"/>
      <c r="K343" s="54"/>
      <c r="L343" s="54"/>
      <c r="M343" s="48"/>
      <c r="N343" s="48"/>
      <c r="O343" s="50"/>
      <c r="P343" s="55"/>
      <c r="Q343" s="56"/>
      <c r="R343" s="56"/>
      <c r="S343" s="53"/>
      <c r="T343" s="53"/>
      <c r="U343" s="57"/>
      <c r="V343" s="108"/>
      <c r="W343" s="108"/>
      <c r="X343" s="108"/>
      <c r="Y343" s="108"/>
      <c r="Z343" s="108"/>
      <c r="AA343" s="58"/>
      <c r="AB343" s="58"/>
      <c r="AC343" s="108"/>
      <c r="AD343" s="108"/>
      <c r="AE343" s="111"/>
      <c r="AF343" s="112"/>
      <c r="AG343" s="108"/>
      <c r="AH343" s="112"/>
      <c r="AI343" s="58"/>
      <c r="AJ343" s="58"/>
      <c r="AK343" s="115"/>
      <c r="AL343" s="59"/>
      <c r="AM343" s="59"/>
      <c r="AN343" s="59"/>
      <c r="AO343" s="60"/>
      <c r="AP343" s="60"/>
      <c r="AQ343" s="60"/>
      <c r="AR343" s="60"/>
      <c r="AS343" s="60"/>
    </row>
    <row r="344" spans="1:45" s="8" customFormat="1" ht="20">
      <c r="A344" s="46"/>
      <c r="B344" s="46"/>
      <c r="C344" s="46"/>
      <c r="D344" s="46"/>
      <c r="E344" s="49"/>
      <c r="F344" s="49"/>
      <c r="G344" s="49"/>
      <c r="H344" s="49"/>
      <c r="I344" s="52"/>
      <c r="J344" s="54"/>
      <c r="K344" s="54"/>
      <c r="L344" s="54"/>
      <c r="M344" s="48"/>
      <c r="N344" s="48"/>
      <c r="O344" s="50"/>
      <c r="P344" s="55"/>
      <c r="Q344" s="56"/>
      <c r="R344" s="56"/>
      <c r="S344" s="53"/>
      <c r="T344" s="53"/>
      <c r="U344" s="57"/>
      <c r="V344" s="108"/>
      <c r="W344" s="108"/>
      <c r="X344" s="108"/>
      <c r="Y344" s="108"/>
      <c r="Z344" s="108"/>
      <c r="AA344" s="58"/>
      <c r="AB344" s="58"/>
      <c r="AC344" s="108"/>
      <c r="AD344" s="108"/>
      <c r="AE344" s="111"/>
      <c r="AF344" s="112"/>
      <c r="AG344" s="108"/>
      <c r="AH344" s="112"/>
      <c r="AI344" s="58"/>
      <c r="AJ344" s="58"/>
      <c r="AK344" s="115"/>
      <c r="AL344" s="59"/>
      <c r="AM344" s="59"/>
      <c r="AN344" s="59"/>
      <c r="AO344" s="60"/>
      <c r="AP344" s="60"/>
      <c r="AQ344" s="60"/>
      <c r="AR344" s="60"/>
      <c r="AS344" s="60"/>
    </row>
    <row r="345" spans="1:45" s="8" customFormat="1" ht="20">
      <c r="A345" s="46"/>
      <c r="B345" s="46"/>
      <c r="C345" s="46"/>
      <c r="D345" s="46"/>
      <c r="E345" s="49"/>
      <c r="F345" s="49"/>
      <c r="G345" s="49"/>
      <c r="H345" s="49"/>
      <c r="I345" s="52"/>
      <c r="J345" s="54"/>
      <c r="K345" s="54"/>
      <c r="L345" s="54"/>
      <c r="M345" s="48"/>
      <c r="N345" s="48"/>
      <c r="O345" s="50"/>
      <c r="P345" s="55"/>
      <c r="Q345" s="56"/>
      <c r="R345" s="56"/>
      <c r="S345" s="53"/>
      <c r="T345" s="53"/>
      <c r="U345" s="57"/>
      <c r="V345" s="108"/>
      <c r="W345" s="108"/>
      <c r="X345" s="108"/>
      <c r="Y345" s="108"/>
      <c r="Z345" s="108"/>
      <c r="AA345" s="58"/>
      <c r="AB345" s="58"/>
      <c r="AC345" s="108"/>
      <c r="AD345" s="108"/>
      <c r="AE345" s="111"/>
      <c r="AF345" s="112"/>
      <c r="AG345" s="108"/>
      <c r="AH345" s="112"/>
      <c r="AI345" s="58"/>
      <c r="AJ345" s="58"/>
      <c r="AK345" s="115"/>
      <c r="AL345" s="59"/>
      <c r="AM345" s="59"/>
      <c r="AN345" s="59"/>
      <c r="AO345" s="60"/>
      <c r="AP345" s="60"/>
      <c r="AQ345" s="60"/>
      <c r="AR345" s="60"/>
      <c r="AS345" s="60"/>
    </row>
    <row r="346" spans="1:45" s="8" customFormat="1" ht="20">
      <c r="A346" s="46"/>
      <c r="B346" s="46"/>
      <c r="C346" s="46"/>
      <c r="D346" s="46"/>
      <c r="E346" s="49"/>
      <c r="F346" s="49"/>
      <c r="G346" s="49"/>
      <c r="H346" s="49"/>
      <c r="I346" s="52"/>
      <c r="J346" s="54"/>
      <c r="K346" s="54"/>
      <c r="L346" s="54"/>
      <c r="M346" s="48"/>
      <c r="N346" s="48"/>
      <c r="O346" s="50"/>
      <c r="P346" s="55"/>
      <c r="Q346" s="56"/>
      <c r="R346" s="56"/>
      <c r="S346" s="53"/>
      <c r="T346" s="53"/>
      <c r="U346" s="57"/>
      <c r="V346" s="108"/>
      <c r="W346" s="108"/>
      <c r="X346" s="108"/>
      <c r="Y346" s="108"/>
      <c r="Z346" s="108"/>
      <c r="AA346" s="58"/>
      <c r="AB346" s="58"/>
      <c r="AC346" s="108"/>
      <c r="AD346" s="108"/>
      <c r="AE346" s="111"/>
      <c r="AF346" s="112"/>
      <c r="AG346" s="108"/>
      <c r="AH346" s="112"/>
      <c r="AI346" s="58"/>
      <c r="AJ346" s="58"/>
      <c r="AK346" s="115"/>
      <c r="AL346" s="59"/>
      <c r="AM346" s="59"/>
      <c r="AN346" s="59"/>
      <c r="AO346" s="60"/>
      <c r="AP346" s="60"/>
      <c r="AQ346" s="60"/>
      <c r="AR346" s="60"/>
      <c r="AS346" s="60"/>
    </row>
    <row r="347" spans="1:45" s="8" customFormat="1" ht="20">
      <c r="A347" s="46"/>
      <c r="B347" s="46"/>
      <c r="C347" s="46"/>
      <c r="D347" s="46"/>
      <c r="E347" s="49"/>
      <c r="F347" s="49"/>
      <c r="G347" s="49"/>
      <c r="H347" s="49"/>
      <c r="I347" s="52"/>
      <c r="J347" s="54"/>
      <c r="K347" s="54"/>
      <c r="L347" s="54"/>
      <c r="M347" s="48"/>
      <c r="N347" s="48"/>
      <c r="O347" s="50"/>
      <c r="P347" s="55"/>
      <c r="Q347" s="56"/>
      <c r="R347" s="56"/>
      <c r="S347" s="53"/>
      <c r="T347" s="53"/>
      <c r="U347" s="57"/>
      <c r="V347" s="108"/>
      <c r="W347" s="108"/>
      <c r="X347" s="108"/>
      <c r="Y347" s="108"/>
      <c r="Z347" s="108"/>
      <c r="AA347" s="58"/>
      <c r="AB347" s="58"/>
      <c r="AC347" s="108"/>
      <c r="AD347" s="108"/>
      <c r="AE347" s="111"/>
      <c r="AF347" s="112"/>
      <c r="AG347" s="108"/>
      <c r="AH347" s="112"/>
      <c r="AI347" s="58"/>
      <c r="AJ347" s="58"/>
      <c r="AK347" s="115"/>
      <c r="AL347" s="59"/>
      <c r="AM347" s="59"/>
      <c r="AN347" s="59"/>
      <c r="AO347" s="60"/>
      <c r="AP347" s="60"/>
      <c r="AQ347" s="60"/>
      <c r="AR347" s="60"/>
      <c r="AS347" s="60"/>
    </row>
    <row r="348" spans="1:45" s="8" customFormat="1" ht="20">
      <c r="A348" s="46"/>
      <c r="B348" s="46"/>
      <c r="C348" s="46"/>
      <c r="D348" s="46"/>
      <c r="E348" s="49"/>
      <c r="F348" s="49"/>
      <c r="G348" s="49"/>
      <c r="H348" s="49"/>
      <c r="I348" s="52"/>
      <c r="J348" s="54"/>
      <c r="K348" s="54"/>
      <c r="L348" s="54"/>
      <c r="M348" s="48"/>
      <c r="N348" s="48"/>
      <c r="O348" s="50"/>
      <c r="P348" s="55"/>
      <c r="Q348" s="56"/>
      <c r="R348" s="56"/>
      <c r="S348" s="53"/>
      <c r="T348" s="53"/>
      <c r="U348" s="57"/>
      <c r="V348" s="108"/>
      <c r="W348" s="108"/>
      <c r="X348" s="108"/>
      <c r="Y348" s="108"/>
      <c r="Z348" s="108"/>
      <c r="AA348" s="58"/>
      <c r="AB348" s="58"/>
      <c r="AC348" s="108"/>
      <c r="AD348" s="108"/>
      <c r="AE348" s="111"/>
      <c r="AF348" s="112"/>
      <c r="AG348" s="108"/>
      <c r="AH348" s="112"/>
      <c r="AI348" s="58"/>
      <c r="AJ348" s="58"/>
      <c r="AK348" s="115"/>
      <c r="AL348" s="59"/>
      <c r="AM348" s="59"/>
      <c r="AN348" s="59"/>
      <c r="AO348" s="60"/>
      <c r="AP348" s="60"/>
      <c r="AQ348" s="60"/>
      <c r="AR348" s="60"/>
      <c r="AS348" s="60"/>
    </row>
    <row r="349" spans="1:45" s="8" customFormat="1" ht="20">
      <c r="A349" s="46"/>
      <c r="B349" s="46"/>
      <c r="C349" s="46"/>
      <c r="D349" s="46"/>
      <c r="E349" s="49"/>
      <c r="F349" s="49"/>
      <c r="G349" s="49"/>
      <c r="H349" s="49"/>
      <c r="I349" s="52"/>
      <c r="J349" s="54"/>
      <c r="K349" s="54"/>
      <c r="L349" s="54"/>
      <c r="M349" s="48"/>
      <c r="N349" s="48"/>
      <c r="O349" s="50"/>
      <c r="P349" s="55"/>
      <c r="Q349" s="56"/>
      <c r="R349" s="56"/>
      <c r="S349" s="53"/>
      <c r="T349" s="53"/>
      <c r="U349" s="57"/>
      <c r="V349" s="108"/>
      <c r="W349" s="108"/>
      <c r="X349" s="108"/>
      <c r="Y349" s="108"/>
      <c r="Z349" s="108"/>
      <c r="AA349" s="58"/>
      <c r="AB349" s="58"/>
      <c r="AC349" s="108"/>
      <c r="AD349" s="108"/>
      <c r="AE349" s="111"/>
      <c r="AF349" s="112"/>
      <c r="AG349" s="108"/>
      <c r="AH349" s="112"/>
      <c r="AI349" s="58"/>
      <c r="AJ349" s="58"/>
      <c r="AK349" s="115"/>
      <c r="AL349" s="59"/>
      <c r="AM349" s="59"/>
      <c r="AN349" s="59"/>
      <c r="AO349" s="60"/>
      <c r="AP349" s="60"/>
      <c r="AQ349" s="60"/>
      <c r="AR349" s="60"/>
      <c r="AS349" s="60"/>
    </row>
    <row r="350" spans="1:45" s="8" customFormat="1" ht="20">
      <c r="A350" s="46"/>
      <c r="B350" s="46"/>
      <c r="C350" s="46"/>
      <c r="D350" s="46"/>
      <c r="E350" s="49"/>
      <c r="F350" s="49"/>
      <c r="G350" s="49"/>
      <c r="H350" s="49"/>
      <c r="I350" s="52"/>
      <c r="J350" s="54"/>
      <c r="K350" s="54"/>
      <c r="L350" s="54"/>
      <c r="M350" s="48"/>
      <c r="N350" s="48"/>
      <c r="O350" s="50"/>
      <c r="P350" s="55"/>
      <c r="Q350" s="56"/>
      <c r="R350" s="56"/>
      <c r="S350" s="53"/>
      <c r="T350" s="53"/>
      <c r="U350" s="57"/>
      <c r="V350" s="108"/>
      <c r="W350" s="108"/>
      <c r="X350" s="108"/>
      <c r="Y350" s="108"/>
      <c r="Z350" s="108"/>
      <c r="AA350" s="58"/>
      <c r="AB350" s="58"/>
      <c r="AC350" s="108"/>
      <c r="AD350" s="108"/>
      <c r="AE350" s="111"/>
      <c r="AF350" s="112"/>
      <c r="AG350" s="108"/>
      <c r="AH350" s="112"/>
      <c r="AI350" s="58"/>
      <c r="AJ350" s="58"/>
      <c r="AK350" s="115"/>
      <c r="AL350" s="59"/>
      <c r="AM350" s="59"/>
      <c r="AN350" s="59"/>
      <c r="AO350" s="60"/>
      <c r="AP350" s="60"/>
      <c r="AQ350" s="60"/>
      <c r="AR350" s="60"/>
      <c r="AS350" s="60"/>
    </row>
    <row r="351" spans="1:45" s="8" customFormat="1" ht="20">
      <c r="A351" s="46"/>
      <c r="B351" s="46"/>
      <c r="C351" s="46"/>
      <c r="D351" s="46"/>
      <c r="E351" s="49"/>
      <c r="F351" s="49"/>
      <c r="G351" s="49"/>
      <c r="H351" s="49"/>
      <c r="I351" s="52"/>
      <c r="J351" s="54"/>
      <c r="K351" s="54"/>
      <c r="L351" s="54"/>
      <c r="M351" s="48"/>
      <c r="N351" s="48"/>
      <c r="O351" s="50"/>
      <c r="P351" s="55"/>
      <c r="Q351" s="56"/>
      <c r="R351" s="56"/>
      <c r="S351" s="53"/>
      <c r="T351" s="53"/>
      <c r="U351" s="57"/>
      <c r="V351" s="108"/>
      <c r="W351" s="108"/>
      <c r="X351" s="108"/>
      <c r="Y351" s="108"/>
      <c r="Z351" s="108"/>
      <c r="AA351" s="58"/>
      <c r="AB351" s="58"/>
      <c r="AC351" s="108"/>
      <c r="AD351" s="108"/>
      <c r="AE351" s="111"/>
      <c r="AF351" s="112"/>
      <c r="AG351" s="108"/>
      <c r="AH351" s="112"/>
      <c r="AI351" s="58"/>
      <c r="AJ351" s="58"/>
      <c r="AK351" s="115"/>
      <c r="AL351" s="59"/>
      <c r="AM351" s="59"/>
      <c r="AN351" s="59"/>
      <c r="AO351" s="60"/>
      <c r="AP351" s="60"/>
      <c r="AQ351" s="60"/>
      <c r="AR351" s="60"/>
      <c r="AS351" s="60"/>
    </row>
    <row r="352" spans="1:45" s="8" customFormat="1" ht="20">
      <c r="A352" s="46"/>
      <c r="B352" s="46"/>
      <c r="C352" s="46"/>
      <c r="D352" s="46"/>
      <c r="E352" s="49"/>
      <c r="F352" s="49"/>
      <c r="G352" s="49"/>
      <c r="H352" s="49"/>
      <c r="I352" s="52"/>
      <c r="J352" s="54"/>
      <c r="K352" s="54"/>
      <c r="L352" s="54"/>
      <c r="M352" s="48"/>
      <c r="N352" s="48"/>
      <c r="O352" s="50"/>
      <c r="P352" s="55"/>
      <c r="Q352" s="56"/>
      <c r="R352" s="56"/>
      <c r="S352" s="53"/>
      <c r="T352" s="53"/>
      <c r="U352" s="57"/>
      <c r="V352" s="108"/>
      <c r="W352" s="108"/>
      <c r="X352" s="108"/>
      <c r="Y352" s="108"/>
      <c r="Z352" s="108"/>
      <c r="AA352" s="58"/>
      <c r="AB352" s="58"/>
      <c r="AC352" s="108"/>
      <c r="AD352" s="108"/>
      <c r="AE352" s="111"/>
      <c r="AF352" s="112"/>
      <c r="AG352" s="108"/>
      <c r="AH352" s="112"/>
      <c r="AI352" s="58"/>
      <c r="AJ352" s="58"/>
      <c r="AK352" s="115"/>
      <c r="AL352" s="59"/>
      <c r="AM352" s="59"/>
      <c r="AN352" s="59"/>
      <c r="AO352" s="60"/>
      <c r="AP352" s="60"/>
      <c r="AQ352" s="60"/>
      <c r="AR352" s="60"/>
      <c r="AS352" s="60"/>
    </row>
    <row r="353" spans="1:45" s="8" customFormat="1" ht="20">
      <c r="A353" s="46"/>
      <c r="B353" s="46"/>
      <c r="C353" s="46"/>
      <c r="D353" s="46"/>
      <c r="E353" s="49"/>
      <c r="F353" s="49"/>
      <c r="G353" s="49"/>
      <c r="H353" s="49"/>
      <c r="I353" s="52"/>
      <c r="J353" s="54"/>
      <c r="K353" s="54"/>
      <c r="L353" s="54"/>
      <c r="M353" s="48"/>
      <c r="N353" s="48"/>
      <c r="O353" s="50"/>
      <c r="P353" s="55"/>
      <c r="Q353" s="56"/>
      <c r="R353" s="56"/>
      <c r="S353" s="53"/>
      <c r="T353" s="53"/>
      <c r="U353" s="57"/>
      <c r="V353" s="108"/>
      <c r="W353" s="108"/>
      <c r="X353" s="108"/>
      <c r="Y353" s="108"/>
      <c r="Z353" s="108"/>
      <c r="AA353" s="58"/>
      <c r="AB353" s="58"/>
      <c r="AC353" s="108"/>
      <c r="AD353" s="108"/>
      <c r="AE353" s="111"/>
      <c r="AF353" s="112"/>
      <c r="AG353" s="108"/>
      <c r="AH353" s="112"/>
      <c r="AI353" s="58"/>
      <c r="AJ353" s="58"/>
      <c r="AK353" s="115"/>
      <c r="AL353" s="59"/>
      <c r="AM353" s="59"/>
      <c r="AN353" s="59"/>
      <c r="AO353" s="60"/>
      <c r="AP353" s="60"/>
      <c r="AQ353" s="60"/>
      <c r="AR353" s="60"/>
      <c r="AS353" s="60"/>
    </row>
    <row r="354" spans="1:45" s="8" customFormat="1" ht="20">
      <c r="A354" s="46"/>
      <c r="B354" s="46"/>
      <c r="C354" s="46"/>
      <c r="D354" s="46"/>
      <c r="E354" s="49"/>
      <c r="F354" s="49"/>
      <c r="G354" s="49"/>
      <c r="H354" s="49"/>
      <c r="I354" s="52"/>
      <c r="J354" s="54"/>
      <c r="K354" s="54"/>
      <c r="L354" s="54"/>
      <c r="M354" s="48"/>
      <c r="N354" s="48"/>
      <c r="O354" s="50"/>
      <c r="P354" s="55"/>
      <c r="Q354" s="56"/>
      <c r="R354" s="56"/>
      <c r="S354" s="53"/>
      <c r="T354" s="53"/>
      <c r="U354" s="57"/>
      <c r="V354" s="108"/>
      <c r="W354" s="108"/>
      <c r="X354" s="108"/>
      <c r="Y354" s="108"/>
      <c r="Z354" s="108"/>
      <c r="AA354" s="58"/>
      <c r="AB354" s="58"/>
      <c r="AC354" s="108"/>
      <c r="AD354" s="108"/>
      <c r="AE354" s="111"/>
      <c r="AF354" s="112"/>
      <c r="AG354" s="108"/>
      <c r="AH354" s="112"/>
      <c r="AI354" s="58"/>
      <c r="AJ354" s="58"/>
      <c r="AK354" s="115"/>
      <c r="AL354" s="59"/>
      <c r="AM354" s="59"/>
      <c r="AN354" s="59"/>
      <c r="AO354" s="60"/>
      <c r="AP354" s="60"/>
      <c r="AQ354" s="60"/>
      <c r="AR354" s="60"/>
      <c r="AS354" s="60"/>
    </row>
    <row r="355" spans="1:45" s="8" customFormat="1" ht="20">
      <c r="A355" s="46"/>
      <c r="B355" s="46"/>
      <c r="C355" s="46"/>
      <c r="D355" s="46"/>
      <c r="E355" s="49"/>
      <c r="F355" s="49"/>
      <c r="G355" s="49"/>
      <c r="H355" s="49"/>
      <c r="I355" s="52"/>
      <c r="J355" s="54"/>
      <c r="K355" s="54"/>
      <c r="L355" s="54"/>
      <c r="M355" s="48"/>
      <c r="N355" s="48"/>
      <c r="O355" s="50"/>
      <c r="P355" s="55"/>
      <c r="Q355" s="56"/>
      <c r="R355" s="56"/>
      <c r="S355" s="53"/>
      <c r="T355" s="53"/>
      <c r="U355" s="57"/>
      <c r="V355" s="108"/>
      <c r="W355" s="108"/>
      <c r="X355" s="108"/>
      <c r="Y355" s="108"/>
      <c r="Z355" s="108"/>
      <c r="AA355" s="58"/>
      <c r="AB355" s="58"/>
      <c r="AC355" s="108"/>
      <c r="AD355" s="108"/>
      <c r="AE355" s="111"/>
      <c r="AF355" s="112"/>
      <c r="AG355" s="108"/>
      <c r="AH355" s="112"/>
      <c r="AI355" s="58"/>
      <c r="AJ355" s="58"/>
      <c r="AK355" s="115"/>
      <c r="AL355" s="59"/>
      <c r="AM355" s="59"/>
      <c r="AN355" s="59"/>
      <c r="AO355" s="60"/>
      <c r="AP355" s="60"/>
      <c r="AQ355" s="60"/>
      <c r="AR355" s="60"/>
      <c r="AS355" s="60"/>
    </row>
    <row r="356" spans="1:45" s="8" customFormat="1" ht="20">
      <c r="A356" s="46"/>
      <c r="B356" s="46"/>
      <c r="C356" s="46"/>
      <c r="D356" s="46"/>
      <c r="E356" s="49"/>
      <c r="F356" s="49"/>
      <c r="G356" s="49"/>
      <c r="H356" s="49"/>
      <c r="I356" s="52"/>
      <c r="J356" s="54"/>
      <c r="K356" s="54"/>
      <c r="L356" s="54"/>
      <c r="M356" s="48"/>
      <c r="N356" s="48"/>
      <c r="O356" s="50"/>
      <c r="P356" s="55"/>
      <c r="Q356" s="56"/>
      <c r="R356" s="56"/>
      <c r="S356" s="53"/>
      <c r="T356" s="53"/>
      <c r="U356" s="57"/>
      <c r="V356" s="108"/>
      <c r="W356" s="108"/>
      <c r="X356" s="108"/>
      <c r="Y356" s="108"/>
      <c r="Z356" s="108"/>
      <c r="AA356" s="58"/>
      <c r="AB356" s="58"/>
      <c r="AC356" s="108"/>
      <c r="AD356" s="108"/>
      <c r="AE356" s="111"/>
      <c r="AF356" s="112"/>
      <c r="AG356" s="108"/>
      <c r="AH356" s="112"/>
      <c r="AI356" s="58"/>
      <c r="AJ356" s="58"/>
      <c r="AK356" s="115"/>
      <c r="AL356" s="59"/>
      <c r="AM356" s="59"/>
      <c r="AN356" s="59"/>
      <c r="AO356" s="60"/>
      <c r="AP356" s="60"/>
      <c r="AQ356" s="60"/>
      <c r="AR356" s="60"/>
      <c r="AS356" s="60"/>
    </row>
    <row r="357" spans="1:45" s="8" customFormat="1" ht="20">
      <c r="A357" s="46"/>
      <c r="B357" s="46"/>
      <c r="C357" s="46"/>
      <c r="D357" s="46"/>
      <c r="E357" s="49"/>
      <c r="F357" s="49"/>
      <c r="G357" s="49"/>
      <c r="H357" s="49"/>
      <c r="I357" s="52"/>
      <c r="J357" s="54"/>
      <c r="K357" s="54"/>
      <c r="L357" s="54"/>
      <c r="M357" s="48"/>
      <c r="N357" s="48"/>
      <c r="O357" s="50"/>
      <c r="P357" s="55"/>
      <c r="Q357" s="56"/>
      <c r="R357" s="56"/>
      <c r="S357" s="53"/>
      <c r="T357" s="53"/>
      <c r="U357" s="57"/>
      <c r="V357" s="108"/>
      <c r="W357" s="108"/>
      <c r="X357" s="108"/>
      <c r="Y357" s="108"/>
      <c r="Z357" s="108"/>
      <c r="AA357" s="58"/>
      <c r="AB357" s="58"/>
      <c r="AC357" s="108"/>
      <c r="AD357" s="108"/>
      <c r="AE357" s="111"/>
      <c r="AF357" s="112"/>
      <c r="AG357" s="108"/>
      <c r="AH357" s="112"/>
      <c r="AI357" s="58"/>
      <c r="AJ357" s="58"/>
      <c r="AK357" s="115"/>
      <c r="AL357" s="59"/>
      <c r="AM357" s="59"/>
      <c r="AN357" s="59"/>
      <c r="AO357" s="60"/>
      <c r="AP357" s="60"/>
      <c r="AQ357" s="60"/>
      <c r="AR357" s="60"/>
      <c r="AS357" s="60"/>
    </row>
    <row r="358" spans="1:45" s="8" customFormat="1" ht="20">
      <c r="A358" s="46"/>
      <c r="B358" s="46"/>
      <c r="C358" s="46"/>
      <c r="D358" s="46"/>
      <c r="E358" s="49"/>
      <c r="F358" s="49"/>
      <c r="G358" s="49"/>
      <c r="H358" s="49"/>
      <c r="I358" s="52"/>
      <c r="J358" s="54"/>
      <c r="K358" s="54"/>
      <c r="L358" s="54"/>
      <c r="M358" s="48"/>
      <c r="N358" s="48"/>
      <c r="O358" s="50"/>
      <c r="P358" s="55"/>
      <c r="Q358" s="56"/>
      <c r="R358" s="56"/>
      <c r="S358" s="53"/>
      <c r="T358" s="53"/>
      <c r="U358" s="57"/>
      <c r="V358" s="108"/>
      <c r="W358" s="108"/>
      <c r="X358" s="108"/>
      <c r="Y358" s="108"/>
      <c r="Z358" s="108"/>
      <c r="AA358" s="58"/>
      <c r="AB358" s="58"/>
      <c r="AC358" s="108"/>
      <c r="AD358" s="108"/>
      <c r="AE358" s="111"/>
      <c r="AF358" s="112"/>
      <c r="AG358" s="108"/>
      <c r="AH358" s="112"/>
      <c r="AI358" s="58"/>
      <c r="AJ358" s="58"/>
      <c r="AK358" s="115"/>
      <c r="AL358" s="59"/>
      <c r="AM358" s="59"/>
      <c r="AN358" s="59"/>
      <c r="AO358" s="60"/>
      <c r="AP358" s="60"/>
      <c r="AQ358" s="60"/>
      <c r="AR358" s="60"/>
      <c r="AS358" s="60"/>
    </row>
    <row r="359" spans="1:45" s="8" customFormat="1" ht="20">
      <c r="A359" s="46"/>
      <c r="B359" s="46"/>
      <c r="C359" s="46"/>
      <c r="D359" s="46"/>
      <c r="E359" s="49"/>
      <c r="F359" s="49"/>
      <c r="G359" s="49"/>
      <c r="H359" s="49"/>
      <c r="I359" s="52"/>
      <c r="J359" s="54"/>
      <c r="K359" s="54"/>
      <c r="L359" s="54"/>
      <c r="M359" s="48"/>
      <c r="N359" s="48"/>
      <c r="O359" s="50"/>
      <c r="P359" s="55"/>
      <c r="Q359" s="56"/>
      <c r="R359" s="56"/>
      <c r="S359" s="53"/>
      <c r="T359" s="53"/>
      <c r="U359" s="57"/>
      <c r="V359" s="108"/>
      <c r="W359" s="108"/>
      <c r="X359" s="108"/>
      <c r="Y359" s="108"/>
      <c r="Z359" s="108"/>
      <c r="AA359" s="58"/>
      <c r="AB359" s="58"/>
      <c r="AC359" s="108"/>
      <c r="AD359" s="108"/>
      <c r="AE359" s="111"/>
      <c r="AF359" s="112"/>
      <c r="AG359" s="108"/>
      <c r="AH359" s="112"/>
      <c r="AI359" s="58"/>
      <c r="AJ359" s="58"/>
      <c r="AK359" s="115"/>
      <c r="AL359" s="59"/>
      <c r="AM359" s="59"/>
      <c r="AN359" s="59"/>
      <c r="AO359" s="60"/>
      <c r="AP359" s="60"/>
      <c r="AQ359" s="60"/>
      <c r="AR359" s="60"/>
      <c r="AS359" s="60"/>
    </row>
    <row r="360" spans="1:45" s="8" customFormat="1" ht="20">
      <c r="A360" s="46"/>
      <c r="B360" s="46"/>
      <c r="C360" s="46"/>
      <c r="D360" s="46"/>
      <c r="E360" s="49"/>
      <c r="F360" s="49"/>
      <c r="G360" s="49"/>
      <c r="H360" s="49"/>
      <c r="I360" s="52"/>
      <c r="J360" s="54"/>
      <c r="K360" s="54"/>
      <c r="L360" s="54"/>
      <c r="M360" s="48"/>
      <c r="N360" s="48"/>
      <c r="O360" s="50"/>
      <c r="P360" s="55"/>
      <c r="Q360" s="56"/>
      <c r="R360" s="56"/>
      <c r="S360" s="53"/>
      <c r="T360" s="53"/>
      <c r="U360" s="57"/>
      <c r="V360" s="108"/>
      <c r="W360" s="108"/>
      <c r="X360" s="108"/>
      <c r="Y360" s="108"/>
      <c r="Z360" s="108"/>
      <c r="AA360" s="58"/>
      <c r="AB360" s="58"/>
      <c r="AC360" s="108"/>
      <c r="AD360" s="108"/>
      <c r="AE360" s="111"/>
      <c r="AF360" s="112"/>
      <c r="AG360" s="108"/>
      <c r="AH360" s="112"/>
      <c r="AI360" s="58"/>
      <c r="AJ360" s="58"/>
      <c r="AK360" s="115"/>
      <c r="AL360" s="59"/>
      <c r="AM360" s="59"/>
      <c r="AN360" s="59"/>
      <c r="AO360" s="60"/>
      <c r="AP360" s="60"/>
      <c r="AQ360" s="60"/>
      <c r="AR360" s="60"/>
      <c r="AS360" s="60"/>
    </row>
    <row r="361" spans="1:45" s="8" customFormat="1" ht="20">
      <c r="A361" s="46"/>
      <c r="B361" s="46"/>
      <c r="C361" s="46"/>
      <c r="D361" s="46"/>
      <c r="E361" s="49"/>
      <c r="F361" s="49"/>
      <c r="G361" s="49"/>
      <c r="H361" s="49"/>
      <c r="I361" s="52"/>
      <c r="J361" s="54"/>
      <c r="K361" s="54"/>
      <c r="L361" s="54"/>
      <c r="M361" s="48"/>
      <c r="N361" s="48"/>
      <c r="O361" s="50"/>
      <c r="P361" s="55"/>
      <c r="Q361" s="56"/>
      <c r="R361" s="56"/>
      <c r="S361" s="53"/>
      <c r="T361" s="53"/>
      <c r="U361" s="57"/>
      <c r="V361" s="108"/>
      <c r="W361" s="108"/>
      <c r="X361" s="108"/>
      <c r="Y361" s="108"/>
      <c r="Z361" s="108"/>
      <c r="AA361" s="58"/>
      <c r="AB361" s="58"/>
      <c r="AC361" s="108"/>
      <c r="AD361" s="108"/>
      <c r="AE361" s="111"/>
      <c r="AF361" s="112"/>
      <c r="AG361" s="108"/>
      <c r="AH361" s="112"/>
      <c r="AI361" s="58"/>
      <c r="AJ361" s="58"/>
      <c r="AK361" s="115"/>
      <c r="AL361" s="59"/>
      <c r="AM361" s="59"/>
      <c r="AN361" s="59"/>
      <c r="AO361" s="60"/>
      <c r="AP361" s="60"/>
      <c r="AQ361" s="60"/>
      <c r="AR361" s="60"/>
      <c r="AS361" s="60"/>
    </row>
    <row r="362" spans="1:45" s="8" customFormat="1" ht="20">
      <c r="A362" s="46"/>
      <c r="B362" s="46"/>
      <c r="C362" s="46"/>
      <c r="D362" s="46"/>
      <c r="E362" s="49"/>
      <c r="F362" s="49"/>
      <c r="G362" s="49"/>
      <c r="H362" s="49"/>
      <c r="I362" s="52"/>
      <c r="J362" s="54"/>
      <c r="K362" s="54"/>
      <c r="L362" s="54"/>
      <c r="M362" s="48"/>
      <c r="N362" s="48"/>
      <c r="O362" s="50"/>
      <c r="P362" s="55"/>
      <c r="Q362" s="56"/>
      <c r="R362" s="56"/>
      <c r="S362" s="53"/>
      <c r="T362" s="53"/>
      <c r="U362" s="57"/>
      <c r="V362" s="108"/>
      <c r="W362" s="108"/>
      <c r="X362" s="108"/>
      <c r="Y362" s="108"/>
      <c r="Z362" s="108"/>
      <c r="AA362" s="58"/>
      <c r="AB362" s="58"/>
      <c r="AC362" s="108"/>
      <c r="AD362" s="108"/>
      <c r="AE362" s="111"/>
      <c r="AF362" s="112"/>
      <c r="AG362" s="108"/>
      <c r="AH362" s="112"/>
      <c r="AI362" s="58"/>
      <c r="AJ362" s="58"/>
      <c r="AK362" s="115"/>
      <c r="AL362" s="59"/>
      <c r="AM362" s="59"/>
      <c r="AN362" s="59"/>
      <c r="AO362" s="60"/>
      <c r="AP362" s="60"/>
      <c r="AQ362" s="60"/>
      <c r="AR362" s="60"/>
      <c r="AS362" s="60"/>
    </row>
    <row r="363" spans="1:45" s="8" customFormat="1" ht="20">
      <c r="A363" s="46"/>
      <c r="B363" s="46"/>
      <c r="C363" s="46"/>
      <c r="D363" s="46"/>
      <c r="E363" s="49"/>
      <c r="F363" s="49"/>
      <c r="G363" s="49"/>
      <c r="H363" s="49"/>
      <c r="I363" s="52"/>
      <c r="J363" s="54"/>
      <c r="K363" s="54"/>
      <c r="L363" s="54"/>
      <c r="M363" s="48"/>
      <c r="N363" s="48"/>
      <c r="O363" s="50"/>
      <c r="P363" s="55"/>
      <c r="Q363" s="56"/>
      <c r="R363" s="56"/>
      <c r="S363" s="53"/>
      <c r="T363" s="53"/>
      <c r="U363" s="57"/>
      <c r="V363" s="108"/>
      <c r="W363" s="108"/>
      <c r="X363" s="108"/>
      <c r="Y363" s="108"/>
      <c r="Z363" s="108"/>
      <c r="AA363" s="58"/>
      <c r="AB363" s="58"/>
      <c r="AC363" s="108"/>
      <c r="AD363" s="108"/>
      <c r="AE363" s="111"/>
      <c r="AF363" s="112"/>
      <c r="AG363" s="108"/>
      <c r="AH363" s="112"/>
      <c r="AI363" s="58"/>
      <c r="AJ363" s="58"/>
      <c r="AK363" s="115"/>
      <c r="AL363" s="59"/>
      <c r="AM363" s="59"/>
      <c r="AN363" s="59"/>
      <c r="AO363" s="60"/>
      <c r="AP363" s="60"/>
      <c r="AQ363" s="60"/>
      <c r="AR363" s="60"/>
      <c r="AS363" s="60"/>
    </row>
    <row r="364" spans="1:45" s="8" customFormat="1" ht="20">
      <c r="A364" s="46"/>
      <c r="B364" s="46"/>
      <c r="C364" s="46"/>
      <c r="D364" s="46"/>
      <c r="E364" s="49"/>
      <c r="F364" s="49"/>
      <c r="G364" s="49"/>
      <c r="H364" s="49"/>
      <c r="I364" s="52"/>
      <c r="J364" s="54"/>
      <c r="K364" s="54"/>
      <c r="L364" s="54"/>
      <c r="M364" s="48"/>
      <c r="N364" s="48"/>
      <c r="O364" s="50"/>
      <c r="P364" s="55"/>
      <c r="Q364" s="56"/>
      <c r="R364" s="56"/>
      <c r="S364" s="53"/>
      <c r="T364" s="53"/>
      <c r="U364" s="57"/>
      <c r="V364" s="108"/>
      <c r="W364" s="108"/>
      <c r="X364" s="108"/>
      <c r="Y364" s="108"/>
      <c r="Z364" s="108"/>
      <c r="AA364" s="58"/>
      <c r="AB364" s="58"/>
      <c r="AC364" s="108"/>
      <c r="AD364" s="108"/>
      <c r="AE364" s="111"/>
      <c r="AF364" s="112"/>
      <c r="AG364" s="108"/>
      <c r="AH364" s="112"/>
      <c r="AI364" s="58"/>
      <c r="AJ364" s="58"/>
      <c r="AK364" s="115"/>
      <c r="AL364" s="59"/>
      <c r="AM364" s="59"/>
      <c r="AN364" s="59"/>
      <c r="AO364" s="60"/>
      <c r="AP364" s="60"/>
      <c r="AQ364" s="60"/>
      <c r="AR364" s="60"/>
      <c r="AS364" s="60"/>
    </row>
    <row r="365" spans="1:45" s="8" customFormat="1" ht="20">
      <c r="A365" s="46"/>
      <c r="B365" s="46"/>
      <c r="C365" s="46"/>
      <c r="D365" s="46"/>
      <c r="E365" s="49"/>
      <c r="F365" s="49"/>
      <c r="G365" s="49"/>
      <c r="H365" s="49"/>
      <c r="I365" s="52"/>
      <c r="J365" s="54"/>
      <c r="K365" s="54"/>
      <c r="L365" s="54"/>
      <c r="M365" s="48"/>
      <c r="N365" s="48"/>
      <c r="O365" s="50"/>
      <c r="P365" s="55"/>
      <c r="Q365" s="56"/>
      <c r="R365" s="56"/>
      <c r="S365" s="53"/>
      <c r="T365" s="53"/>
      <c r="U365" s="57"/>
      <c r="V365" s="108"/>
      <c r="W365" s="108"/>
      <c r="X365" s="108"/>
      <c r="Y365" s="108"/>
      <c r="Z365" s="108"/>
      <c r="AA365" s="58"/>
      <c r="AB365" s="58"/>
      <c r="AC365" s="108"/>
      <c r="AD365" s="108"/>
      <c r="AE365" s="111"/>
      <c r="AF365" s="112"/>
      <c r="AG365" s="108"/>
      <c r="AH365" s="112"/>
      <c r="AI365" s="58"/>
      <c r="AJ365" s="58"/>
      <c r="AK365" s="115"/>
      <c r="AL365" s="59"/>
      <c r="AM365" s="59"/>
      <c r="AN365" s="59"/>
      <c r="AO365" s="60"/>
      <c r="AP365" s="60"/>
      <c r="AQ365" s="60"/>
      <c r="AR365" s="60"/>
      <c r="AS365" s="60"/>
    </row>
    <row r="366" spans="1:45" s="8" customFormat="1" ht="20">
      <c r="A366" s="46"/>
      <c r="B366" s="46"/>
      <c r="C366" s="46"/>
      <c r="D366" s="46"/>
      <c r="E366" s="49"/>
      <c r="F366" s="49"/>
      <c r="G366" s="49"/>
      <c r="H366" s="49"/>
      <c r="I366" s="52"/>
      <c r="J366" s="54"/>
      <c r="K366" s="54"/>
      <c r="L366" s="54"/>
      <c r="M366" s="48"/>
      <c r="N366" s="48"/>
      <c r="O366" s="50"/>
      <c r="P366" s="55"/>
      <c r="Q366" s="56"/>
      <c r="R366" s="56"/>
      <c r="S366" s="53"/>
      <c r="T366" s="53"/>
      <c r="U366" s="57"/>
      <c r="V366" s="108"/>
      <c r="W366" s="108"/>
      <c r="X366" s="108"/>
      <c r="Y366" s="108"/>
      <c r="Z366" s="108"/>
      <c r="AA366" s="58"/>
      <c r="AB366" s="58"/>
      <c r="AC366" s="108"/>
      <c r="AD366" s="108"/>
      <c r="AE366" s="111"/>
      <c r="AF366" s="112"/>
      <c r="AG366" s="108"/>
      <c r="AH366" s="112"/>
      <c r="AI366" s="58"/>
      <c r="AJ366" s="58"/>
      <c r="AK366" s="115"/>
      <c r="AL366" s="59"/>
      <c r="AM366" s="59"/>
      <c r="AN366" s="59"/>
      <c r="AO366" s="60"/>
      <c r="AP366" s="60"/>
      <c r="AQ366" s="60"/>
      <c r="AR366" s="60"/>
      <c r="AS366" s="60"/>
    </row>
    <row r="367" spans="1:45" s="8" customFormat="1" ht="20">
      <c r="A367" s="46"/>
      <c r="B367" s="46"/>
      <c r="C367" s="46"/>
      <c r="D367" s="46"/>
      <c r="E367" s="49"/>
      <c r="F367" s="49"/>
      <c r="G367" s="49"/>
      <c r="H367" s="49"/>
      <c r="I367" s="52"/>
      <c r="J367" s="54"/>
      <c r="K367" s="54"/>
      <c r="L367" s="54"/>
      <c r="M367" s="48"/>
      <c r="N367" s="48"/>
      <c r="O367" s="50"/>
      <c r="P367" s="55"/>
      <c r="Q367" s="56"/>
      <c r="R367" s="56"/>
      <c r="S367" s="53"/>
      <c r="T367" s="53"/>
      <c r="U367" s="57"/>
      <c r="V367" s="108"/>
      <c r="W367" s="108"/>
      <c r="X367" s="108"/>
      <c r="Y367" s="108"/>
      <c r="Z367" s="108"/>
      <c r="AA367" s="58"/>
      <c r="AB367" s="58"/>
      <c r="AC367" s="108"/>
      <c r="AD367" s="108"/>
      <c r="AE367" s="111"/>
      <c r="AF367" s="112"/>
      <c r="AG367" s="108"/>
      <c r="AH367" s="112"/>
      <c r="AI367" s="58"/>
      <c r="AJ367" s="58"/>
      <c r="AK367" s="115"/>
      <c r="AL367" s="59"/>
      <c r="AM367" s="59"/>
      <c r="AN367" s="59"/>
      <c r="AO367" s="60"/>
      <c r="AP367" s="60"/>
      <c r="AQ367" s="60"/>
      <c r="AR367" s="60"/>
      <c r="AS367" s="60"/>
    </row>
    <row r="368" spans="1:45" s="8" customFormat="1" ht="20">
      <c r="A368" s="46"/>
      <c r="B368" s="46"/>
      <c r="C368" s="46"/>
      <c r="D368" s="46"/>
      <c r="E368" s="49"/>
      <c r="F368" s="49"/>
      <c r="G368" s="49"/>
      <c r="H368" s="49"/>
      <c r="I368" s="52"/>
      <c r="J368" s="54"/>
      <c r="K368" s="54"/>
      <c r="L368" s="54"/>
      <c r="M368" s="48"/>
      <c r="N368" s="48"/>
      <c r="O368" s="50"/>
      <c r="P368" s="55"/>
      <c r="Q368" s="56"/>
      <c r="R368" s="56"/>
      <c r="S368" s="53"/>
      <c r="T368" s="53"/>
      <c r="U368" s="57"/>
      <c r="V368" s="108"/>
      <c r="W368" s="108"/>
      <c r="X368" s="108"/>
      <c r="Y368" s="108"/>
      <c r="Z368" s="108"/>
      <c r="AA368" s="58"/>
      <c r="AB368" s="58"/>
      <c r="AC368" s="108"/>
      <c r="AD368" s="108"/>
      <c r="AE368" s="111"/>
      <c r="AF368" s="112"/>
      <c r="AG368" s="108"/>
      <c r="AH368" s="112"/>
      <c r="AI368" s="58"/>
      <c r="AJ368" s="58"/>
      <c r="AK368" s="115"/>
      <c r="AL368" s="59"/>
      <c r="AM368" s="59"/>
      <c r="AN368" s="59"/>
      <c r="AO368" s="60"/>
      <c r="AP368" s="60"/>
      <c r="AQ368" s="60"/>
      <c r="AR368" s="60"/>
      <c r="AS368" s="60"/>
    </row>
    <row r="369" spans="1:45" s="8" customFormat="1" ht="20">
      <c r="A369" s="46"/>
      <c r="B369" s="46"/>
      <c r="C369" s="46"/>
      <c r="D369" s="46"/>
      <c r="E369" s="49"/>
      <c r="F369" s="49"/>
      <c r="G369" s="49"/>
      <c r="H369" s="49"/>
      <c r="I369" s="52"/>
      <c r="J369" s="54"/>
      <c r="K369" s="54"/>
      <c r="L369" s="54"/>
      <c r="M369" s="48"/>
      <c r="N369" s="48"/>
      <c r="O369" s="50"/>
      <c r="P369" s="55"/>
      <c r="Q369" s="56"/>
      <c r="R369" s="56"/>
      <c r="S369" s="53"/>
      <c r="T369" s="53"/>
      <c r="U369" s="57"/>
      <c r="V369" s="108"/>
      <c r="W369" s="108"/>
      <c r="X369" s="108"/>
      <c r="Y369" s="108"/>
      <c r="Z369" s="108"/>
      <c r="AA369" s="58"/>
      <c r="AB369" s="58"/>
      <c r="AC369" s="108"/>
      <c r="AD369" s="108"/>
      <c r="AE369" s="111"/>
      <c r="AF369" s="112"/>
      <c r="AG369" s="108"/>
      <c r="AH369" s="112"/>
      <c r="AI369" s="58"/>
      <c r="AJ369" s="58"/>
      <c r="AK369" s="115"/>
      <c r="AL369" s="59"/>
      <c r="AM369" s="59"/>
      <c r="AN369" s="59"/>
      <c r="AO369" s="60"/>
      <c r="AP369" s="60"/>
      <c r="AQ369" s="60"/>
      <c r="AR369" s="60"/>
      <c r="AS369" s="60"/>
    </row>
    <row r="370" spans="1:45" s="8" customFormat="1" ht="20">
      <c r="A370" s="46"/>
      <c r="B370" s="46"/>
      <c r="C370" s="46"/>
      <c r="D370" s="46"/>
      <c r="E370" s="49"/>
      <c r="F370" s="49"/>
      <c r="G370" s="49"/>
      <c r="H370" s="49"/>
      <c r="I370" s="52"/>
      <c r="J370" s="54"/>
      <c r="K370" s="54"/>
      <c r="L370" s="54"/>
      <c r="M370" s="48"/>
      <c r="N370" s="48"/>
      <c r="O370" s="50"/>
      <c r="P370" s="55"/>
      <c r="Q370" s="56"/>
      <c r="R370" s="56"/>
      <c r="S370" s="53"/>
      <c r="T370" s="53"/>
      <c r="U370" s="57"/>
      <c r="V370" s="108"/>
      <c r="W370" s="108"/>
      <c r="X370" s="108"/>
      <c r="Y370" s="108"/>
      <c r="Z370" s="108"/>
      <c r="AA370" s="58"/>
      <c r="AB370" s="58"/>
      <c r="AC370" s="108"/>
      <c r="AD370" s="108"/>
      <c r="AE370" s="111"/>
      <c r="AF370" s="112"/>
      <c r="AG370" s="108"/>
      <c r="AH370" s="112"/>
      <c r="AI370" s="58"/>
      <c r="AJ370" s="58"/>
      <c r="AK370" s="115"/>
      <c r="AL370" s="59"/>
      <c r="AM370" s="59"/>
      <c r="AN370" s="59"/>
      <c r="AO370" s="60"/>
      <c r="AP370" s="60"/>
      <c r="AQ370" s="60"/>
      <c r="AR370" s="60"/>
      <c r="AS370" s="60"/>
    </row>
    <row r="371" spans="1:45" s="8" customFormat="1" ht="20">
      <c r="A371" s="46"/>
      <c r="B371" s="46"/>
      <c r="C371" s="46"/>
      <c r="D371" s="46"/>
      <c r="E371" s="49"/>
      <c r="F371" s="49"/>
      <c r="G371" s="49"/>
      <c r="H371" s="49"/>
      <c r="I371" s="52"/>
      <c r="J371" s="54"/>
      <c r="K371" s="54"/>
      <c r="L371" s="54"/>
      <c r="M371" s="48"/>
      <c r="N371" s="48"/>
      <c r="O371" s="50"/>
      <c r="P371" s="55"/>
      <c r="Q371" s="56"/>
      <c r="R371" s="56"/>
      <c r="S371" s="53"/>
      <c r="T371" s="53"/>
      <c r="U371" s="57"/>
      <c r="V371" s="108"/>
      <c r="W371" s="108"/>
      <c r="X371" s="108"/>
      <c r="Y371" s="108"/>
      <c r="Z371" s="108"/>
      <c r="AA371" s="58"/>
      <c r="AB371" s="58"/>
      <c r="AC371" s="108"/>
      <c r="AD371" s="108"/>
      <c r="AE371" s="111"/>
      <c r="AF371" s="112"/>
      <c r="AG371" s="108"/>
      <c r="AH371" s="112"/>
      <c r="AI371" s="58"/>
      <c r="AJ371" s="58"/>
      <c r="AK371" s="115"/>
      <c r="AL371" s="59"/>
      <c r="AM371" s="59"/>
      <c r="AN371" s="59"/>
      <c r="AO371" s="60"/>
      <c r="AP371" s="60"/>
      <c r="AQ371" s="60"/>
      <c r="AR371" s="60"/>
      <c r="AS371" s="60"/>
    </row>
    <row r="372" spans="1:45" s="8" customFormat="1" ht="20">
      <c r="A372" s="46"/>
      <c r="B372" s="46"/>
      <c r="C372" s="46"/>
      <c r="D372" s="46"/>
      <c r="E372" s="49"/>
      <c r="F372" s="49"/>
      <c r="G372" s="49"/>
      <c r="H372" s="49"/>
      <c r="I372" s="52"/>
      <c r="J372" s="54"/>
      <c r="K372" s="54"/>
      <c r="L372" s="54"/>
      <c r="M372" s="48"/>
      <c r="N372" s="48"/>
      <c r="O372" s="50"/>
      <c r="P372" s="55"/>
      <c r="Q372" s="56"/>
      <c r="R372" s="56"/>
      <c r="S372" s="53"/>
      <c r="T372" s="53"/>
      <c r="U372" s="57"/>
      <c r="V372" s="108"/>
      <c r="W372" s="108"/>
      <c r="X372" s="108"/>
      <c r="Y372" s="108"/>
      <c r="Z372" s="108"/>
      <c r="AA372" s="58"/>
      <c r="AB372" s="58"/>
      <c r="AC372" s="108"/>
      <c r="AD372" s="108"/>
      <c r="AE372" s="111"/>
      <c r="AF372" s="112"/>
      <c r="AG372" s="108"/>
      <c r="AH372" s="112"/>
      <c r="AI372" s="58"/>
      <c r="AJ372" s="58"/>
      <c r="AK372" s="115"/>
      <c r="AL372" s="59"/>
      <c r="AM372" s="59"/>
      <c r="AN372" s="59"/>
      <c r="AO372" s="60"/>
      <c r="AP372" s="60"/>
      <c r="AQ372" s="60"/>
      <c r="AR372" s="60"/>
      <c r="AS372" s="60"/>
    </row>
    <row r="373" spans="1:45" s="8" customFormat="1" ht="20">
      <c r="A373" s="46"/>
      <c r="B373" s="46"/>
      <c r="C373" s="46"/>
      <c r="D373" s="46"/>
      <c r="E373" s="49"/>
      <c r="F373" s="49"/>
      <c r="G373" s="49"/>
      <c r="H373" s="49"/>
      <c r="I373" s="52"/>
      <c r="J373" s="54"/>
      <c r="K373" s="54"/>
      <c r="L373" s="54"/>
      <c r="M373" s="48"/>
      <c r="N373" s="48"/>
      <c r="O373" s="50"/>
      <c r="P373" s="55"/>
      <c r="Q373" s="56"/>
      <c r="R373" s="56"/>
      <c r="S373" s="53"/>
      <c r="T373" s="53"/>
      <c r="U373" s="57"/>
      <c r="V373" s="108"/>
      <c r="W373" s="108"/>
      <c r="X373" s="108"/>
      <c r="Y373" s="108"/>
      <c r="Z373" s="108"/>
      <c r="AA373" s="58"/>
      <c r="AB373" s="58"/>
      <c r="AC373" s="108"/>
      <c r="AD373" s="108"/>
      <c r="AE373" s="111"/>
      <c r="AF373" s="112"/>
      <c r="AG373" s="108"/>
      <c r="AH373" s="112"/>
      <c r="AI373" s="58"/>
      <c r="AJ373" s="58"/>
      <c r="AK373" s="115"/>
      <c r="AL373" s="59"/>
      <c r="AM373" s="59"/>
      <c r="AN373" s="59"/>
      <c r="AO373" s="60"/>
      <c r="AP373" s="60"/>
      <c r="AQ373" s="60"/>
      <c r="AR373" s="60"/>
      <c r="AS373" s="60"/>
    </row>
    <row r="374" spans="1:45" s="8" customFormat="1" ht="20">
      <c r="A374" s="46"/>
      <c r="B374" s="46"/>
      <c r="C374" s="46"/>
      <c r="D374" s="46"/>
      <c r="E374" s="49"/>
      <c r="F374" s="49"/>
      <c r="G374" s="49"/>
      <c r="H374" s="49"/>
      <c r="I374" s="52"/>
      <c r="J374" s="54"/>
      <c r="K374" s="54"/>
      <c r="L374" s="54"/>
      <c r="M374" s="48"/>
      <c r="N374" s="48"/>
      <c r="O374" s="50"/>
      <c r="P374" s="55"/>
      <c r="Q374" s="56"/>
      <c r="R374" s="56"/>
      <c r="S374" s="53"/>
      <c r="T374" s="53"/>
      <c r="U374" s="57"/>
      <c r="V374" s="108"/>
      <c r="W374" s="108"/>
      <c r="X374" s="108"/>
      <c r="Y374" s="108"/>
      <c r="Z374" s="108"/>
      <c r="AA374" s="58"/>
      <c r="AB374" s="58"/>
      <c r="AC374" s="108"/>
      <c r="AD374" s="108"/>
      <c r="AE374" s="111"/>
      <c r="AF374" s="112"/>
      <c r="AG374" s="108"/>
      <c r="AH374" s="112"/>
      <c r="AI374" s="58"/>
      <c r="AJ374" s="58"/>
      <c r="AK374" s="115"/>
      <c r="AL374" s="59"/>
      <c r="AM374" s="59"/>
      <c r="AN374" s="59"/>
      <c r="AO374" s="60"/>
      <c r="AP374" s="60"/>
      <c r="AQ374" s="60"/>
      <c r="AR374" s="60"/>
      <c r="AS374" s="60"/>
    </row>
    <row r="375" spans="1:45" s="8" customFormat="1" ht="20">
      <c r="A375" s="46"/>
      <c r="B375" s="46"/>
      <c r="C375" s="46"/>
      <c r="D375" s="46"/>
      <c r="E375" s="49"/>
      <c r="F375" s="49"/>
      <c r="G375" s="49"/>
      <c r="H375" s="49"/>
      <c r="I375" s="52"/>
      <c r="J375" s="54"/>
      <c r="K375" s="54"/>
      <c r="L375" s="54"/>
      <c r="M375" s="48"/>
      <c r="N375" s="48"/>
      <c r="O375" s="50"/>
      <c r="P375" s="55"/>
      <c r="Q375" s="56"/>
      <c r="R375" s="56"/>
      <c r="S375" s="53"/>
      <c r="T375" s="53"/>
      <c r="U375" s="57"/>
      <c r="V375" s="108"/>
      <c r="W375" s="108"/>
      <c r="X375" s="108"/>
      <c r="Y375" s="108"/>
      <c r="Z375" s="108"/>
      <c r="AA375" s="58"/>
      <c r="AB375" s="58"/>
      <c r="AC375" s="108"/>
      <c r="AD375" s="108"/>
      <c r="AE375" s="111"/>
      <c r="AF375" s="112"/>
      <c r="AG375" s="108"/>
      <c r="AH375" s="112"/>
      <c r="AI375" s="58"/>
      <c r="AJ375" s="58"/>
      <c r="AK375" s="115"/>
      <c r="AL375" s="59"/>
      <c r="AM375" s="59"/>
      <c r="AN375" s="59"/>
      <c r="AO375" s="60"/>
      <c r="AP375" s="60"/>
      <c r="AQ375" s="60"/>
      <c r="AR375" s="60"/>
      <c r="AS375" s="60"/>
    </row>
    <row r="376" spans="1:45" s="8" customFormat="1" ht="20">
      <c r="A376" s="46"/>
      <c r="B376" s="46"/>
      <c r="C376" s="46"/>
      <c r="D376" s="46"/>
      <c r="E376" s="49"/>
      <c r="F376" s="49"/>
      <c r="G376" s="49"/>
      <c r="H376" s="49"/>
      <c r="I376" s="52"/>
      <c r="J376" s="54"/>
      <c r="K376" s="54"/>
      <c r="L376" s="54"/>
      <c r="M376" s="48"/>
      <c r="N376" s="48"/>
      <c r="O376" s="50"/>
      <c r="P376" s="55"/>
      <c r="Q376" s="56"/>
      <c r="R376" s="56"/>
      <c r="S376" s="53"/>
      <c r="T376" s="53"/>
      <c r="U376" s="57"/>
      <c r="V376" s="108"/>
      <c r="W376" s="108"/>
      <c r="X376" s="108"/>
      <c r="Y376" s="108"/>
      <c r="Z376" s="108"/>
      <c r="AA376" s="58"/>
      <c r="AB376" s="58"/>
      <c r="AC376" s="108"/>
      <c r="AD376" s="108"/>
      <c r="AE376" s="111"/>
      <c r="AF376" s="112"/>
      <c r="AG376" s="108"/>
      <c r="AH376" s="112"/>
      <c r="AI376" s="58"/>
      <c r="AJ376" s="58"/>
      <c r="AK376" s="115"/>
      <c r="AL376" s="59"/>
      <c r="AM376" s="59"/>
      <c r="AN376" s="59"/>
      <c r="AO376" s="60"/>
      <c r="AP376" s="60"/>
      <c r="AQ376" s="60"/>
      <c r="AR376" s="60"/>
      <c r="AS376" s="60"/>
    </row>
    <row r="377" spans="1:45" s="8" customFormat="1" ht="20">
      <c r="A377" s="46"/>
      <c r="B377" s="46"/>
      <c r="C377" s="46"/>
      <c r="D377" s="46"/>
      <c r="E377" s="49"/>
      <c r="F377" s="49"/>
      <c r="G377" s="49"/>
      <c r="H377" s="49"/>
      <c r="I377" s="52"/>
      <c r="J377" s="54"/>
      <c r="K377" s="54"/>
      <c r="L377" s="54"/>
      <c r="M377" s="48"/>
      <c r="N377" s="48"/>
      <c r="O377" s="50"/>
      <c r="P377" s="55"/>
      <c r="Q377" s="56"/>
      <c r="R377" s="56"/>
      <c r="S377" s="53"/>
      <c r="T377" s="53"/>
      <c r="U377" s="57"/>
      <c r="V377" s="108"/>
      <c r="W377" s="108"/>
      <c r="X377" s="108"/>
      <c r="Y377" s="108"/>
      <c r="Z377" s="108"/>
      <c r="AA377" s="58"/>
      <c r="AB377" s="58"/>
      <c r="AC377" s="108"/>
      <c r="AD377" s="108"/>
      <c r="AE377" s="111"/>
      <c r="AF377" s="112"/>
      <c r="AG377" s="108"/>
      <c r="AH377" s="112"/>
      <c r="AI377" s="58"/>
      <c r="AJ377" s="58"/>
      <c r="AK377" s="115"/>
      <c r="AL377" s="59"/>
      <c r="AM377" s="59"/>
      <c r="AN377" s="59"/>
      <c r="AO377" s="60"/>
      <c r="AP377" s="60"/>
      <c r="AQ377" s="60"/>
      <c r="AR377" s="60"/>
      <c r="AS377" s="60"/>
    </row>
    <row r="378" spans="1:45" s="8" customFormat="1" ht="20">
      <c r="A378" s="46"/>
      <c r="B378" s="46"/>
      <c r="C378" s="46"/>
      <c r="D378" s="46"/>
      <c r="E378" s="49"/>
      <c r="F378" s="49"/>
      <c r="G378" s="49"/>
      <c r="H378" s="49"/>
      <c r="I378" s="52"/>
      <c r="J378" s="54"/>
      <c r="K378" s="54"/>
      <c r="L378" s="54"/>
      <c r="M378" s="48"/>
      <c r="N378" s="48"/>
      <c r="O378" s="50"/>
      <c r="P378" s="55"/>
      <c r="Q378" s="56"/>
      <c r="R378" s="56"/>
      <c r="S378" s="53"/>
      <c r="T378" s="53"/>
      <c r="U378" s="57"/>
      <c r="V378" s="108"/>
      <c r="W378" s="108"/>
      <c r="X378" s="108"/>
      <c r="Y378" s="108"/>
      <c r="Z378" s="108"/>
      <c r="AA378" s="58"/>
      <c r="AB378" s="58"/>
      <c r="AC378" s="108"/>
      <c r="AD378" s="108"/>
      <c r="AE378" s="111"/>
      <c r="AF378" s="112"/>
      <c r="AG378" s="108"/>
      <c r="AH378" s="112"/>
      <c r="AI378" s="58"/>
      <c r="AJ378" s="58"/>
      <c r="AK378" s="115"/>
      <c r="AL378" s="59"/>
      <c r="AM378" s="59"/>
      <c r="AN378" s="59"/>
      <c r="AO378" s="60"/>
      <c r="AP378" s="60"/>
      <c r="AQ378" s="60"/>
      <c r="AR378" s="60"/>
      <c r="AS378" s="60"/>
    </row>
    <row r="379" spans="1:45" s="8" customFormat="1" ht="20">
      <c r="A379" s="46"/>
      <c r="B379" s="46"/>
      <c r="C379" s="46"/>
      <c r="D379" s="46"/>
      <c r="E379" s="49"/>
      <c r="F379" s="49"/>
      <c r="G379" s="49"/>
      <c r="H379" s="49"/>
      <c r="I379" s="52"/>
      <c r="J379" s="54"/>
      <c r="K379" s="54"/>
      <c r="L379" s="54"/>
      <c r="M379" s="48"/>
      <c r="N379" s="48"/>
      <c r="O379" s="50"/>
      <c r="P379" s="55"/>
      <c r="Q379" s="56"/>
      <c r="R379" s="56"/>
      <c r="S379" s="53"/>
      <c r="T379" s="53"/>
      <c r="U379" s="57"/>
      <c r="V379" s="108"/>
      <c r="W379" s="108"/>
      <c r="X379" s="108"/>
      <c r="Y379" s="108"/>
      <c r="Z379" s="108"/>
      <c r="AA379" s="58"/>
      <c r="AB379" s="58"/>
      <c r="AC379" s="108"/>
      <c r="AD379" s="108"/>
      <c r="AE379" s="111"/>
      <c r="AF379" s="112"/>
      <c r="AG379" s="108"/>
      <c r="AH379" s="112"/>
      <c r="AI379" s="58"/>
      <c r="AJ379" s="58"/>
      <c r="AK379" s="115"/>
      <c r="AL379" s="59"/>
      <c r="AM379" s="59"/>
      <c r="AN379" s="59"/>
      <c r="AO379" s="60"/>
      <c r="AP379" s="60"/>
      <c r="AQ379" s="60"/>
      <c r="AR379" s="60"/>
      <c r="AS379" s="60"/>
    </row>
    <row r="380" spans="1:45" s="8" customFormat="1" ht="20">
      <c r="A380" s="46"/>
      <c r="B380" s="46"/>
      <c r="C380" s="46"/>
      <c r="D380" s="46"/>
      <c r="E380" s="49"/>
      <c r="F380" s="49"/>
      <c r="G380" s="49"/>
      <c r="H380" s="49"/>
      <c r="I380" s="52"/>
      <c r="J380" s="54"/>
      <c r="K380" s="54"/>
      <c r="L380" s="54"/>
      <c r="M380" s="48"/>
      <c r="N380" s="48"/>
      <c r="O380" s="50"/>
      <c r="P380" s="55"/>
      <c r="Q380" s="56"/>
      <c r="R380" s="56"/>
      <c r="S380" s="53"/>
      <c r="T380" s="53"/>
      <c r="U380" s="57"/>
      <c r="V380" s="108"/>
      <c r="W380" s="108"/>
      <c r="X380" s="108"/>
      <c r="Y380" s="108"/>
      <c r="Z380" s="108"/>
      <c r="AA380" s="58"/>
      <c r="AB380" s="58"/>
      <c r="AC380" s="108"/>
      <c r="AD380" s="108"/>
      <c r="AE380" s="111"/>
      <c r="AF380" s="112"/>
      <c r="AG380" s="108"/>
      <c r="AH380" s="112"/>
      <c r="AI380" s="58"/>
      <c r="AJ380" s="58"/>
      <c r="AK380" s="115"/>
      <c r="AL380" s="59"/>
      <c r="AM380" s="59"/>
      <c r="AN380" s="59"/>
      <c r="AO380" s="60"/>
      <c r="AP380" s="60"/>
      <c r="AQ380" s="60"/>
      <c r="AR380" s="60"/>
      <c r="AS380" s="60"/>
    </row>
    <row r="381" spans="1:45" s="8" customFormat="1" ht="20">
      <c r="A381" s="46"/>
      <c r="B381" s="46"/>
      <c r="C381" s="46"/>
      <c r="D381" s="46"/>
      <c r="E381" s="49"/>
      <c r="F381" s="49"/>
      <c r="G381" s="49"/>
      <c r="H381" s="49"/>
      <c r="I381" s="52"/>
      <c r="J381" s="54"/>
      <c r="K381" s="54"/>
      <c r="L381" s="54"/>
      <c r="M381" s="48"/>
      <c r="N381" s="48"/>
      <c r="O381" s="50"/>
      <c r="P381" s="55"/>
      <c r="Q381" s="56"/>
      <c r="R381" s="56"/>
      <c r="S381" s="53"/>
      <c r="T381" s="53"/>
      <c r="U381" s="57"/>
      <c r="V381" s="108"/>
      <c r="W381" s="108"/>
      <c r="X381" s="108"/>
      <c r="Y381" s="108"/>
      <c r="Z381" s="108"/>
      <c r="AA381" s="58"/>
      <c r="AB381" s="58"/>
      <c r="AC381" s="108"/>
      <c r="AD381" s="108"/>
      <c r="AE381" s="111"/>
      <c r="AF381" s="112"/>
      <c r="AG381" s="108"/>
      <c r="AH381" s="112"/>
      <c r="AI381" s="58"/>
      <c r="AJ381" s="58"/>
      <c r="AK381" s="115"/>
      <c r="AL381" s="59"/>
      <c r="AM381" s="59"/>
      <c r="AN381" s="59"/>
      <c r="AO381" s="60"/>
      <c r="AP381" s="60"/>
      <c r="AQ381" s="60"/>
      <c r="AR381" s="60"/>
      <c r="AS381" s="60"/>
    </row>
    <row r="382" spans="1:45" s="8" customFormat="1" ht="20">
      <c r="A382" s="46"/>
      <c r="B382" s="46"/>
      <c r="C382" s="46"/>
      <c r="D382" s="46"/>
      <c r="E382" s="49"/>
      <c r="F382" s="49"/>
      <c r="G382" s="49"/>
      <c r="H382" s="49"/>
      <c r="I382" s="52"/>
      <c r="J382" s="54"/>
      <c r="K382" s="54"/>
      <c r="L382" s="54"/>
      <c r="M382" s="48"/>
      <c r="N382" s="48"/>
      <c r="O382" s="50"/>
      <c r="P382" s="55"/>
      <c r="Q382" s="56"/>
      <c r="R382" s="56"/>
      <c r="S382" s="53"/>
      <c r="T382" s="53"/>
      <c r="U382" s="57"/>
      <c r="V382" s="108"/>
      <c r="W382" s="108"/>
      <c r="X382" s="108"/>
      <c r="Y382" s="108"/>
      <c r="Z382" s="108"/>
      <c r="AA382" s="58"/>
      <c r="AB382" s="58"/>
      <c r="AC382" s="108"/>
      <c r="AD382" s="108"/>
      <c r="AE382" s="111"/>
      <c r="AF382" s="112"/>
      <c r="AG382" s="108"/>
      <c r="AH382" s="112"/>
      <c r="AI382" s="58"/>
      <c r="AJ382" s="58"/>
      <c r="AK382" s="115"/>
      <c r="AL382" s="59"/>
      <c r="AM382" s="59"/>
      <c r="AN382" s="59"/>
      <c r="AO382" s="60"/>
      <c r="AP382" s="60"/>
      <c r="AQ382" s="60"/>
      <c r="AR382" s="60"/>
      <c r="AS382" s="60"/>
    </row>
    <row r="383" spans="1:45" s="8" customFormat="1" ht="20">
      <c r="A383" s="46"/>
      <c r="B383" s="46"/>
      <c r="C383" s="46"/>
      <c r="D383" s="46"/>
      <c r="E383" s="49"/>
      <c r="F383" s="49"/>
      <c r="G383" s="49"/>
      <c r="H383" s="49"/>
      <c r="I383" s="52"/>
      <c r="J383" s="54"/>
      <c r="K383" s="54"/>
      <c r="L383" s="54"/>
      <c r="M383" s="48"/>
      <c r="N383" s="48"/>
      <c r="O383" s="50"/>
      <c r="P383" s="55"/>
      <c r="Q383" s="56"/>
      <c r="R383" s="56"/>
      <c r="S383" s="53"/>
      <c r="T383" s="53"/>
      <c r="U383" s="57"/>
      <c r="V383" s="108"/>
      <c r="W383" s="108"/>
      <c r="X383" s="108"/>
      <c r="Y383" s="108"/>
      <c r="Z383" s="108"/>
      <c r="AA383" s="58"/>
      <c r="AB383" s="58"/>
      <c r="AC383" s="108"/>
      <c r="AD383" s="108"/>
      <c r="AE383" s="111"/>
      <c r="AF383" s="112"/>
      <c r="AG383" s="108"/>
      <c r="AH383" s="112"/>
      <c r="AI383" s="58"/>
      <c r="AJ383" s="58"/>
      <c r="AK383" s="115"/>
      <c r="AL383" s="59"/>
      <c r="AM383" s="59"/>
      <c r="AN383" s="59"/>
      <c r="AO383" s="60"/>
      <c r="AP383" s="60"/>
      <c r="AQ383" s="60"/>
      <c r="AR383" s="60"/>
      <c r="AS383" s="60"/>
    </row>
    <row r="384" spans="1:45" s="8" customFormat="1" ht="20">
      <c r="A384" s="46"/>
      <c r="B384" s="46"/>
      <c r="C384" s="46"/>
      <c r="D384" s="46"/>
      <c r="E384" s="49"/>
      <c r="F384" s="49"/>
      <c r="G384" s="49"/>
      <c r="H384" s="49"/>
      <c r="I384" s="52"/>
      <c r="J384" s="54"/>
      <c r="K384" s="54"/>
      <c r="L384" s="54"/>
      <c r="M384" s="48"/>
      <c r="N384" s="48"/>
      <c r="O384" s="50"/>
      <c r="P384" s="55"/>
      <c r="Q384" s="56"/>
      <c r="R384" s="56"/>
      <c r="S384" s="53"/>
      <c r="T384" s="53"/>
      <c r="U384" s="57"/>
      <c r="V384" s="108"/>
      <c r="W384" s="108"/>
      <c r="X384" s="108"/>
      <c r="Y384" s="108"/>
      <c r="Z384" s="108"/>
      <c r="AA384" s="58"/>
      <c r="AB384" s="58"/>
      <c r="AC384" s="108"/>
      <c r="AD384" s="108"/>
      <c r="AE384" s="111"/>
      <c r="AF384" s="112"/>
      <c r="AG384" s="108"/>
      <c r="AH384" s="112"/>
      <c r="AI384" s="58"/>
      <c r="AJ384" s="58"/>
      <c r="AK384" s="115"/>
      <c r="AL384" s="59"/>
      <c r="AM384" s="59"/>
      <c r="AN384" s="59"/>
      <c r="AO384" s="60"/>
      <c r="AP384" s="60"/>
      <c r="AQ384" s="60"/>
      <c r="AR384" s="60"/>
      <c r="AS384" s="60"/>
    </row>
    <row r="385" spans="1:45" s="8" customFormat="1" ht="20">
      <c r="A385" s="46"/>
      <c r="B385" s="46"/>
      <c r="C385" s="46"/>
      <c r="D385" s="46"/>
      <c r="E385" s="49"/>
      <c r="F385" s="49"/>
      <c r="G385" s="49"/>
      <c r="H385" s="49"/>
      <c r="I385" s="52"/>
      <c r="J385" s="54"/>
      <c r="K385" s="54"/>
      <c r="L385" s="54"/>
      <c r="M385" s="48"/>
      <c r="N385" s="48"/>
      <c r="O385" s="50"/>
      <c r="P385" s="55"/>
      <c r="Q385" s="56"/>
      <c r="R385" s="56"/>
      <c r="S385" s="53"/>
      <c r="T385" s="53"/>
      <c r="U385" s="57"/>
      <c r="V385" s="108"/>
      <c r="W385" s="108"/>
      <c r="X385" s="108"/>
      <c r="Y385" s="108"/>
      <c r="Z385" s="108"/>
      <c r="AA385" s="58"/>
      <c r="AB385" s="58"/>
      <c r="AC385" s="108"/>
      <c r="AD385" s="108"/>
      <c r="AE385" s="111"/>
      <c r="AF385" s="112"/>
      <c r="AG385" s="108"/>
      <c r="AH385" s="112"/>
      <c r="AI385" s="58"/>
      <c r="AJ385" s="58"/>
      <c r="AK385" s="115"/>
      <c r="AL385" s="59"/>
      <c r="AM385" s="59"/>
      <c r="AN385" s="59"/>
      <c r="AO385" s="60"/>
      <c r="AP385" s="60"/>
      <c r="AQ385" s="60"/>
      <c r="AR385" s="60"/>
      <c r="AS385" s="60"/>
    </row>
    <row r="386" spans="1:45" s="8" customFormat="1" ht="20">
      <c r="A386" s="46"/>
      <c r="B386" s="46"/>
      <c r="C386" s="46"/>
      <c r="D386" s="46"/>
      <c r="E386" s="49"/>
      <c r="F386" s="49"/>
      <c r="G386" s="49"/>
      <c r="H386" s="49"/>
      <c r="I386" s="52"/>
      <c r="J386" s="54"/>
      <c r="K386" s="54"/>
      <c r="L386" s="54"/>
      <c r="M386" s="48"/>
      <c r="N386" s="48"/>
      <c r="O386" s="50"/>
      <c r="P386" s="55"/>
      <c r="Q386" s="56"/>
      <c r="R386" s="56"/>
      <c r="S386" s="53"/>
      <c r="T386" s="53"/>
      <c r="U386" s="57"/>
      <c r="V386" s="108"/>
      <c r="W386" s="108"/>
      <c r="X386" s="108"/>
      <c r="Y386" s="108"/>
      <c r="Z386" s="108"/>
      <c r="AA386" s="58"/>
      <c r="AB386" s="58"/>
      <c r="AC386" s="108"/>
      <c r="AD386" s="108"/>
      <c r="AE386" s="111"/>
      <c r="AF386" s="112"/>
      <c r="AG386" s="108"/>
      <c r="AH386" s="112"/>
      <c r="AI386" s="58"/>
      <c r="AJ386" s="58"/>
      <c r="AK386" s="115"/>
      <c r="AL386" s="59"/>
      <c r="AM386" s="59"/>
      <c r="AN386" s="59"/>
      <c r="AO386" s="60"/>
      <c r="AP386" s="60"/>
      <c r="AQ386" s="60"/>
      <c r="AR386" s="60"/>
      <c r="AS386" s="60"/>
    </row>
    <row r="387" spans="1:45" s="8" customFormat="1" ht="20">
      <c r="A387" s="46"/>
      <c r="B387" s="46"/>
      <c r="C387" s="46"/>
      <c r="D387" s="46"/>
      <c r="E387" s="49"/>
      <c r="F387" s="49"/>
      <c r="G387" s="49"/>
      <c r="H387" s="49"/>
      <c r="I387" s="52"/>
      <c r="J387" s="54"/>
      <c r="K387" s="54"/>
      <c r="L387" s="54"/>
      <c r="M387" s="48"/>
      <c r="N387" s="48"/>
      <c r="O387" s="50"/>
      <c r="P387" s="55"/>
      <c r="Q387" s="56"/>
      <c r="R387" s="56"/>
      <c r="S387" s="53"/>
      <c r="T387" s="53"/>
      <c r="U387" s="57"/>
      <c r="V387" s="108"/>
      <c r="W387" s="108"/>
      <c r="X387" s="108"/>
      <c r="Y387" s="108"/>
      <c r="Z387" s="108"/>
      <c r="AA387" s="58"/>
      <c r="AB387" s="58"/>
      <c r="AC387" s="108"/>
      <c r="AD387" s="108"/>
      <c r="AE387" s="111"/>
      <c r="AF387" s="112"/>
      <c r="AG387" s="108"/>
      <c r="AH387" s="112"/>
      <c r="AI387" s="58"/>
      <c r="AJ387" s="58"/>
      <c r="AK387" s="115"/>
      <c r="AL387" s="59"/>
      <c r="AM387" s="59"/>
      <c r="AN387" s="59"/>
      <c r="AO387" s="60"/>
      <c r="AP387" s="60"/>
      <c r="AQ387" s="60"/>
      <c r="AR387" s="60"/>
      <c r="AS387" s="60"/>
    </row>
    <row r="388" spans="1:45" s="8" customFormat="1" ht="20">
      <c r="A388" s="46"/>
      <c r="B388" s="46"/>
      <c r="C388" s="46"/>
      <c r="D388" s="46"/>
      <c r="E388" s="49"/>
      <c r="F388" s="49"/>
      <c r="G388" s="49"/>
      <c r="H388" s="49"/>
      <c r="I388" s="52"/>
      <c r="J388" s="54"/>
      <c r="K388" s="54"/>
      <c r="L388" s="54"/>
      <c r="M388" s="48"/>
      <c r="N388" s="48"/>
      <c r="O388" s="50"/>
      <c r="P388" s="55"/>
      <c r="Q388" s="56"/>
      <c r="R388" s="56"/>
      <c r="S388" s="53"/>
      <c r="T388" s="53"/>
      <c r="U388" s="57"/>
      <c r="V388" s="108"/>
      <c r="W388" s="108"/>
      <c r="X388" s="108"/>
      <c r="Y388" s="108"/>
      <c r="Z388" s="108"/>
      <c r="AA388" s="58"/>
      <c r="AB388" s="58"/>
      <c r="AC388" s="108"/>
      <c r="AD388" s="108"/>
      <c r="AE388" s="111"/>
      <c r="AF388" s="112"/>
      <c r="AG388" s="108"/>
      <c r="AH388" s="112"/>
      <c r="AI388" s="58"/>
      <c r="AJ388" s="58"/>
      <c r="AK388" s="115"/>
      <c r="AL388" s="59"/>
      <c r="AM388" s="59"/>
      <c r="AN388" s="59"/>
      <c r="AO388" s="60"/>
      <c r="AP388" s="60"/>
      <c r="AQ388" s="60"/>
      <c r="AR388" s="60"/>
      <c r="AS388" s="60"/>
    </row>
    <row r="389" spans="1:45" s="8" customFormat="1" ht="20">
      <c r="A389" s="46"/>
      <c r="B389" s="46"/>
      <c r="C389" s="46"/>
      <c r="D389" s="46"/>
      <c r="E389" s="49"/>
      <c r="F389" s="49"/>
      <c r="G389" s="49"/>
      <c r="H389" s="49"/>
      <c r="I389" s="52"/>
      <c r="J389" s="54"/>
      <c r="K389" s="54"/>
      <c r="L389" s="54"/>
      <c r="M389" s="48"/>
      <c r="N389" s="48"/>
      <c r="O389" s="50"/>
      <c r="P389" s="55"/>
      <c r="Q389" s="56"/>
      <c r="R389" s="56"/>
      <c r="S389" s="53"/>
      <c r="T389" s="53"/>
      <c r="U389" s="57"/>
      <c r="V389" s="108"/>
      <c r="W389" s="108"/>
      <c r="X389" s="108"/>
      <c r="Y389" s="108"/>
      <c r="Z389" s="108"/>
      <c r="AA389" s="58"/>
      <c r="AB389" s="58"/>
      <c r="AC389" s="108"/>
      <c r="AD389" s="108"/>
      <c r="AE389" s="111"/>
      <c r="AF389" s="112"/>
      <c r="AG389" s="108"/>
      <c r="AH389" s="112"/>
      <c r="AI389" s="58"/>
      <c r="AJ389" s="58"/>
      <c r="AK389" s="115"/>
      <c r="AL389" s="59"/>
      <c r="AM389" s="59"/>
      <c r="AN389" s="59"/>
      <c r="AO389" s="60"/>
      <c r="AP389" s="60"/>
      <c r="AQ389" s="60"/>
      <c r="AR389" s="60"/>
      <c r="AS389" s="60"/>
    </row>
    <row r="390" spans="1:45" s="8" customFormat="1" ht="20">
      <c r="A390" s="46"/>
      <c r="B390" s="46"/>
      <c r="C390" s="46"/>
      <c r="D390" s="46"/>
      <c r="E390" s="49"/>
      <c r="F390" s="49"/>
      <c r="G390" s="49"/>
      <c r="H390" s="49"/>
      <c r="I390" s="52"/>
      <c r="J390" s="54"/>
      <c r="K390" s="54"/>
      <c r="L390" s="54"/>
      <c r="M390" s="48"/>
      <c r="N390" s="48"/>
      <c r="O390" s="50"/>
      <c r="P390" s="55"/>
      <c r="Q390" s="56"/>
      <c r="R390" s="56"/>
      <c r="S390" s="53"/>
      <c r="T390" s="53"/>
      <c r="U390" s="57"/>
      <c r="V390" s="108"/>
      <c r="W390" s="108"/>
      <c r="X390" s="108"/>
      <c r="Y390" s="108"/>
      <c r="Z390" s="108"/>
      <c r="AA390" s="58"/>
      <c r="AB390" s="58"/>
      <c r="AC390" s="108"/>
      <c r="AD390" s="108"/>
      <c r="AE390" s="111"/>
      <c r="AF390" s="112"/>
      <c r="AG390" s="108"/>
      <c r="AH390" s="112"/>
      <c r="AI390" s="58"/>
      <c r="AJ390" s="58"/>
      <c r="AK390" s="115"/>
      <c r="AL390" s="59"/>
      <c r="AM390" s="59"/>
      <c r="AN390" s="59"/>
      <c r="AO390" s="60"/>
      <c r="AP390" s="60"/>
      <c r="AQ390" s="60"/>
      <c r="AR390" s="60"/>
      <c r="AS390" s="60"/>
    </row>
    <row r="391" spans="1:45" s="8" customFormat="1" ht="20">
      <c r="A391" s="46"/>
      <c r="B391" s="46"/>
      <c r="C391" s="46"/>
      <c r="D391" s="46"/>
      <c r="E391" s="49"/>
      <c r="F391" s="49"/>
      <c r="G391" s="49"/>
      <c r="H391" s="49"/>
      <c r="I391" s="52"/>
      <c r="J391" s="54"/>
      <c r="K391" s="54"/>
      <c r="L391" s="54"/>
      <c r="M391" s="48"/>
      <c r="N391" s="48"/>
      <c r="O391" s="50"/>
      <c r="P391" s="55"/>
      <c r="Q391" s="56"/>
      <c r="R391" s="56"/>
      <c r="S391" s="53"/>
      <c r="T391" s="53"/>
      <c r="U391" s="57"/>
      <c r="V391" s="108"/>
      <c r="W391" s="108"/>
      <c r="X391" s="108"/>
      <c r="Y391" s="108"/>
      <c r="Z391" s="108"/>
      <c r="AA391" s="58"/>
      <c r="AB391" s="58"/>
      <c r="AC391" s="108"/>
      <c r="AD391" s="108"/>
      <c r="AE391" s="111"/>
      <c r="AF391" s="112"/>
      <c r="AG391" s="108"/>
      <c r="AH391" s="112"/>
      <c r="AI391" s="58"/>
      <c r="AJ391" s="58"/>
      <c r="AK391" s="115"/>
      <c r="AL391" s="59"/>
      <c r="AM391" s="59"/>
      <c r="AN391" s="59"/>
      <c r="AO391" s="60"/>
      <c r="AP391" s="60"/>
      <c r="AQ391" s="60"/>
      <c r="AR391" s="60"/>
      <c r="AS391" s="60"/>
    </row>
    <row r="392" spans="1:45" s="8" customFormat="1" ht="20">
      <c r="A392" s="46"/>
      <c r="B392" s="46"/>
      <c r="C392" s="46"/>
      <c r="D392" s="46"/>
      <c r="E392" s="49"/>
      <c r="F392" s="49"/>
      <c r="G392" s="49"/>
      <c r="H392" s="49"/>
      <c r="I392" s="52"/>
      <c r="J392" s="54"/>
      <c r="K392" s="54"/>
      <c r="L392" s="54"/>
      <c r="M392" s="48"/>
      <c r="N392" s="48"/>
      <c r="O392" s="50"/>
      <c r="P392" s="55"/>
      <c r="Q392" s="56"/>
      <c r="R392" s="56"/>
      <c r="S392" s="53"/>
      <c r="T392" s="53"/>
      <c r="U392" s="57"/>
      <c r="V392" s="108"/>
      <c r="W392" s="108"/>
      <c r="X392" s="108"/>
      <c r="Y392" s="108"/>
      <c r="Z392" s="108"/>
      <c r="AA392" s="58"/>
      <c r="AB392" s="58"/>
      <c r="AC392" s="108"/>
      <c r="AD392" s="108"/>
      <c r="AE392" s="111"/>
      <c r="AF392" s="112"/>
      <c r="AG392" s="108"/>
      <c r="AH392" s="112"/>
      <c r="AI392" s="58"/>
      <c r="AJ392" s="58"/>
      <c r="AK392" s="115"/>
      <c r="AL392" s="59"/>
      <c r="AM392" s="59"/>
      <c r="AN392" s="59"/>
      <c r="AO392" s="60"/>
      <c r="AP392" s="60"/>
      <c r="AQ392" s="60"/>
      <c r="AR392" s="60"/>
      <c r="AS392" s="60"/>
    </row>
    <row r="393" spans="1:45" s="8" customFormat="1" ht="20">
      <c r="A393" s="46"/>
      <c r="B393" s="46"/>
      <c r="C393" s="46"/>
      <c r="D393" s="46"/>
      <c r="E393" s="49"/>
      <c r="F393" s="49"/>
      <c r="G393" s="49"/>
      <c r="H393" s="49"/>
      <c r="I393" s="52"/>
      <c r="J393" s="54"/>
      <c r="K393" s="54"/>
      <c r="L393" s="54"/>
      <c r="M393" s="48"/>
      <c r="N393" s="48"/>
      <c r="O393" s="50"/>
      <c r="P393" s="55"/>
      <c r="Q393" s="56"/>
      <c r="R393" s="56"/>
      <c r="S393" s="53"/>
      <c r="T393" s="53"/>
      <c r="U393" s="57"/>
      <c r="V393" s="108"/>
      <c r="W393" s="108"/>
      <c r="X393" s="108"/>
      <c r="Y393" s="108"/>
      <c r="Z393" s="108"/>
      <c r="AA393" s="58"/>
      <c r="AB393" s="58"/>
      <c r="AC393" s="108"/>
      <c r="AD393" s="108"/>
      <c r="AE393" s="111"/>
      <c r="AF393" s="112"/>
      <c r="AG393" s="108"/>
      <c r="AH393" s="112"/>
      <c r="AI393" s="58"/>
      <c r="AJ393" s="58"/>
      <c r="AK393" s="115"/>
      <c r="AL393" s="59"/>
      <c r="AM393" s="59"/>
      <c r="AN393" s="59"/>
      <c r="AO393" s="60"/>
      <c r="AP393" s="60"/>
      <c r="AQ393" s="60"/>
      <c r="AR393" s="60"/>
      <c r="AS393" s="60"/>
    </row>
    <row r="394" spans="1:45" s="8" customFormat="1" ht="20">
      <c r="A394" s="46"/>
      <c r="B394" s="46"/>
      <c r="C394" s="46"/>
      <c r="D394" s="46"/>
      <c r="E394" s="49"/>
      <c r="F394" s="49"/>
      <c r="G394" s="49"/>
      <c r="H394" s="49"/>
      <c r="I394" s="52"/>
      <c r="J394" s="54"/>
      <c r="K394" s="54"/>
      <c r="L394" s="54"/>
      <c r="M394" s="48"/>
      <c r="N394" s="48"/>
      <c r="O394" s="50"/>
      <c r="P394" s="55"/>
      <c r="Q394" s="56"/>
      <c r="R394" s="56"/>
      <c r="S394" s="53"/>
      <c r="T394" s="53"/>
      <c r="U394" s="57"/>
      <c r="V394" s="108"/>
      <c r="W394" s="108"/>
      <c r="X394" s="108"/>
      <c r="Y394" s="108"/>
      <c r="Z394" s="108"/>
      <c r="AA394" s="58"/>
      <c r="AB394" s="58"/>
      <c r="AC394" s="108"/>
      <c r="AD394" s="108"/>
      <c r="AE394" s="111"/>
      <c r="AF394" s="112"/>
      <c r="AG394" s="108"/>
      <c r="AH394" s="112"/>
      <c r="AI394" s="58"/>
      <c r="AJ394" s="58"/>
      <c r="AK394" s="115"/>
      <c r="AL394" s="59"/>
      <c r="AM394" s="59"/>
      <c r="AN394" s="59"/>
      <c r="AO394" s="60"/>
      <c r="AP394" s="60"/>
      <c r="AQ394" s="60"/>
      <c r="AR394" s="60"/>
      <c r="AS394" s="60"/>
    </row>
    <row r="395" spans="1:45" s="8" customFormat="1" ht="20">
      <c r="A395" s="46"/>
      <c r="B395" s="46"/>
      <c r="C395" s="46"/>
      <c r="D395" s="46"/>
      <c r="E395" s="49"/>
      <c r="F395" s="49"/>
      <c r="G395" s="49"/>
      <c r="H395" s="49"/>
      <c r="I395" s="52"/>
      <c r="J395" s="54"/>
      <c r="K395" s="54"/>
      <c r="L395" s="54"/>
      <c r="M395" s="48"/>
      <c r="N395" s="48"/>
      <c r="O395" s="50"/>
      <c r="P395" s="55"/>
      <c r="Q395" s="56"/>
      <c r="R395" s="56"/>
      <c r="S395" s="53"/>
      <c r="T395" s="53"/>
      <c r="U395" s="57"/>
      <c r="V395" s="108"/>
      <c r="W395" s="108"/>
      <c r="X395" s="108"/>
      <c r="Y395" s="108"/>
      <c r="Z395" s="108"/>
      <c r="AA395" s="58"/>
      <c r="AB395" s="58"/>
      <c r="AC395" s="108"/>
      <c r="AD395" s="108"/>
      <c r="AE395" s="111"/>
      <c r="AF395" s="112"/>
      <c r="AG395" s="108"/>
      <c r="AH395" s="112"/>
      <c r="AI395" s="58"/>
      <c r="AJ395" s="58"/>
      <c r="AK395" s="115"/>
      <c r="AL395" s="59"/>
      <c r="AM395" s="59"/>
      <c r="AN395" s="59"/>
      <c r="AO395" s="60"/>
      <c r="AP395" s="60"/>
      <c r="AQ395" s="60"/>
      <c r="AR395" s="60"/>
      <c r="AS395" s="60"/>
    </row>
    <row r="396" spans="1:45" s="8" customFormat="1" ht="20">
      <c r="A396" s="46"/>
      <c r="B396" s="46"/>
      <c r="C396" s="46"/>
      <c r="D396" s="46"/>
      <c r="E396" s="49"/>
      <c r="F396" s="49"/>
      <c r="G396" s="49"/>
      <c r="H396" s="49"/>
      <c r="I396" s="52"/>
      <c r="J396" s="54"/>
      <c r="K396" s="54"/>
      <c r="L396" s="54"/>
      <c r="M396" s="48"/>
      <c r="N396" s="48"/>
      <c r="O396" s="50"/>
      <c r="P396" s="55"/>
      <c r="Q396" s="56"/>
      <c r="R396" s="56"/>
      <c r="S396" s="53"/>
      <c r="T396" s="53"/>
      <c r="U396" s="57"/>
      <c r="V396" s="108"/>
      <c r="W396" s="108"/>
      <c r="X396" s="108"/>
      <c r="Y396" s="108"/>
      <c r="Z396" s="108"/>
      <c r="AA396" s="58"/>
      <c r="AB396" s="58"/>
      <c r="AC396" s="108"/>
      <c r="AD396" s="108"/>
      <c r="AE396" s="111"/>
      <c r="AF396" s="112"/>
      <c r="AG396" s="108"/>
      <c r="AH396" s="112"/>
      <c r="AI396" s="58"/>
      <c r="AJ396" s="58"/>
      <c r="AK396" s="115"/>
      <c r="AL396" s="59"/>
      <c r="AM396" s="59"/>
      <c r="AN396" s="59"/>
      <c r="AO396" s="60"/>
      <c r="AP396" s="60"/>
      <c r="AQ396" s="60"/>
      <c r="AR396" s="60"/>
      <c r="AS396" s="60"/>
    </row>
    <row r="397" spans="1:45" s="8" customFormat="1" ht="20">
      <c r="A397" s="46"/>
      <c r="B397" s="46"/>
      <c r="C397" s="46"/>
      <c r="D397" s="46"/>
      <c r="E397" s="49"/>
      <c r="F397" s="49"/>
      <c r="G397" s="49"/>
      <c r="H397" s="49"/>
      <c r="I397" s="52"/>
      <c r="J397" s="54"/>
      <c r="K397" s="54"/>
      <c r="L397" s="54"/>
      <c r="M397" s="48"/>
      <c r="N397" s="48"/>
      <c r="O397" s="50"/>
      <c r="P397" s="55"/>
      <c r="Q397" s="56"/>
      <c r="R397" s="56"/>
      <c r="S397" s="53"/>
      <c r="T397" s="53"/>
      <c r="U397" s="57"/>
      <c r="V397" s="108"/>
      <c r="W397" s="108"/>
      <c r="X397" s="108"/>
      <c r="Y397" s="108"/>
      <c r="Z397" s="108"/>
      <c r="AA397" s="58"/>
      <c r="AB397" s="58"/>
      <c r="AC397" s="108"/>
      <c r="AD397" s="108"/>
      <c r="AE397" s="111"/>
      <c r="AF397" s="112"/>
      <c r="AG397" s="108"/>
      <c r="AH397" s="112"/>
      <c r="AI397" s="58"/>
      <c r="AJ397" s="58"/>
      <c r="AK397" s="115"/>
      <c r="AL397" s="59"/>
      <c r="AM397" s="59"/>
      <c r="AN397" s="59"/>
      <c r="AO397" s="60"/>
      <c r="AP397" s="60"/>
      <c r="AQ397" s="60"/>
      <c r="AR397" s="60"/>
      <c r="AS397" s="60"/>
    </row>
    <row r="398" spans="1:45" s="8" customFormat="1" ht="20">
      <c r="A398" s="46"/>
      <c r="B398" s="46"/>
      <c r="C398" s="46"/>
      <c r="D398" s="46"/>
      <c r="E398" s="49"/>
      <c r="F398" s="49"/>
      <c r="G398" s="49"/>
      <c r="H398" s="49"/>
      <c r="I398" s="52"/>
      <c r="J398" s="54"/>
      <c r="K398" s="54"/>
      <c r="L398" s="54"/>
      <c r="M398" s="48"/>
      <c r="N398" s="48"/>
      <c r="O398" s="50"/>
      <c r="P398" s="55"/>
      <c r="Q398" s="56"/>
      <c r="R398" s="56"/>
      <c r="S398" s="53"/>
      <c r="T398" s="53"/>
      <c r="U398" s="57"/>
      <c r="V398" s="108"/>
      <c r="W398" s="108"/>
      <c r="X398" s="108"/>
      <c r="Y398" s="108"/>
      <c r="Z398" s="108"/>
      <c r="AA398" s="58"/>
      <c r="AB398" s="58"/>
      <c r="AC398" s="108"/>
      <c r="AD398" s="108"/>
      <c r="AE398" s="111"/>
      <c r="AF398" s="112"/>
      <c r="AG398" s="108"/>
      <c r="AH398" s="112"/>
      <c r="AI398" s="58"/>
      <c r="AJ398" s="58"/>
      <c r="AK398" s="115"/>
      <c r="AL398" s="59"/>
      <c r="AM398" s="59"/>
      <c r="AN398" s="59"/>
      <c r="AO398" s="60"/>
      <c r="AP398" s="60"/>
      <c r="AQ398" s="60"/>
      <c r="AR398" s="60"/>
      <c r="AS398" s="60"/>
    </row>
    <row r="399" spans="1:45" s="8" customFormat="1" ht="20">
      <c r="A399" s="46"/>
      <c r="B399" s="46"/>
      <c r="C399" s="46"/>
      <c r="D399" s="46"/>
      <c r="E399" s="49"/>
      <c r="F399" s="49"/>
      <c r="G399" s="49"/>
      <c r="H399" s="49"/>
      <c r="I399" s="52"/>
      <c r="J399" s="54"/>
      <c r="K399" s="54"/>
      <c r="L399" s="54"/>
      <c r="M399" s="48"/>
      <c r="N399" s="48"/>
      <c r="O399" s="50"/>
      <c r="P399" s="55"/>
      <c r="Q399" s="56"/>
      <c r="R399" s="56"/>
      <c r="S399" s="53"/>
      <c r="T399" s="53"/>
      <c r="U399" s="57"/>
      <c r="V399" s="108"/>
      <c r="W399" s="108"/>
      <c r="X399" s="108"/>
      <c r="Y399" s="108"/>
      <c r="Z399" s="108"/>
      <c r="AA399" s="58"/>
      <c r="AB399" s="58"/>
      <c r="AC399" s="108"/>
      <c r="AD399" s="108"/>
      <c r="AE399" s="111"/>
      <c r="AF399" s="112"/>
      <c r="AG399" s="108"/>
      <c r="AH399" s="112"/>
      <c r="AI399" s="58"/>
      <c r="AJ399" s="58"/>
      <c r="AK399" s="115"/>
      <c r="AL399" s="59"/>
      <c r="AM399" s="59"/>
      <c r="AN399" s="59"/>
      <c r="AO399" s="60"/>
      <c r="AP399" s="60"/>
      <c r="AQ399" s="60"/>
      <c r="AR399" s="60"/>
      <c r="AS399" s="60"/>
    </row>
    <row r="400" spans="1:45" s="8" customFormat="1" ht="20">
      <c r="A400" s="46"/>
      <c r="B400" s="46"/>
      <c r="C400" s="46"/>
      <c r="D400" s="46"/>
      <c r="E400" s="49"/>
      <c r="F400" s="49"/>
      <c r="G400" s="49"/>
      <c r="H400" s="49"/>
      <c r="I400" s="52"/>
      <c r="J400" s="54"/>
      <c r="K400" s="54"/>
      <c r="L400" s="54"/>
      <c r="M400" s="48"/>
      <c r="N400" s="48"/>
      <c r="O400" s="50"/>
      <c r="P400" s="55"/>
      <c r="Q400" s="56"/>
      <c r="R400" s="56"/>
      <c r="S400" s="53"/>
      <c r="T400" s="53"/>
      <c r="U400" s="57"/>
      <c r="V400" s="108"/>
      <c r="W400" s="108"/>
      <c r="X400" s="108"/>
      <c r="Y400" s="108"/>
      <c r="Z400" s="108"/>
      <c r="AA400" s="58"/>
      <c r="AB400" s="58"/>
      <c r="AC400" s="108"/>
      <c r="AD400" s="108"/>
      <c r="AE400" s="111"/>
      <c r="AF400" s="112"/>
      <c r="AG400" s="108"/>
      <c r="AH400" s="112"/>
      <c r="AI400" s="58"/>
      <c r="AJ400" s="58"/>
      <c r="AK400" s="115"/>
      <c r="AL400" s="59"/>
      <c r="AM400" s="59"/>
      <c r="AN400" s="59"/>
      <c r="AO400" s="60"/>
      <c r="AP400" s="60"/>
      <c r="AQ400" s="60"/>
      <c r="AR400" s="60"/>
      <c r="AS400" s="60"/>
    </row>
    <row r="401" spans="1:45" s="8" customFormat="1" ht="20">
      <c r="A401" s="46"/>
      <c r="B401" s="46"/>
      <c r="C401" s="46"/>
      <c r="D401" s="46"/>
      <c r="E401" s="49"/>
      <c r="F401" s="49"/>
      <c r="G401" s="49"/>
      <c r="H401" s="49"/>
      <c r="I401" s="52"/>
      <c r="J401" s="54"/>
      <c r="K401" s="54"/>
      <c r="L401" s="54"/>
      <c r="M401" s="48"/>
      <c r="N401" s="48"/>
      <c r="O401" s="50"/>
      <c r="P401" s="55"/>
      <c r="Q401" s="56"/>
      <c r="R401" s="56"/>
      <c r="S401" s="53"/>
      <c r="T401" s="53"/>
      <c r="U401" s="57"/>
      <c r="V401" s="108"/>
      <c r="W401" s="108"/>
      <c r="X401" s="108"/>
      <c r="Y401" s="108"/>
      <c r="Z401" s="108"/>
      <c r="AA401" s="58"/>
      <c r="AB401" s="58"/>
      <c r="AC401" s="108"/>
      <c r="AD401" s="108"/>
      <c r="AE401" s="111"/>
      <c r="AF401" s="112"/>
      <c r="AG401" s="108"/>
      <c r="AH401" s="112"/>
      <c r="AI401" s="58"/>
      <c r="AJ401" s="58"/>
      <c r="AK401" s="115"/>
      <c r="AL401" s="59"/>
      <c r="AM401" s="59"/>
      <c r="AN401" s="59"/>
      <c r="AO401" s="60"/>
      <c r="AP401" s="60"/>
      <c r="AQ401" s="60"/>
      <c r="AR401" s="60"/>
      <c r="AS401" s="60"/>
    </row>
    <row r="402" spans="1:45" s="8" customFormat="1" ht="20">
      <c r="A402" s="46"/>
      <c r="B402" s="46"/>
      <c r="C402" s="46"/>
      <c r="D402" s="46"/>
      <c r="E402" s="49"/>
      <c r="F402" s="49"/>
      <c r="G402" s="49"/>
      <c r="H402" s="49"/>
      <c r="I402" s="52"/>
      <c r="J402" s="54"/>
      <c r="K402" s="54"/>
      <c r="L402" s="54"/>
      <c r="M402" s="48"/>
      <c r="N402" s="48"/>
      <c r="O402" s="50"/>
      <c r="P402" s="55"/>
      <c r="Q402" s="56"/>
      <c r="R402" s="56"/>
      <c r="S402" s="53"/>
      <c r="T402" s="53"/>
      <c r="U402" s="57"/>
      <c r="V402" s="108"/>
      <c r="W402" s="108"/>
      <c r="X402" s="108"/>
      <c r="Y402" s="108"/>
      <c r="Z402" s="108"/>
      <c r="AA402" s="58"/>
      <c r="AB402" s="58"/>
      <c r="AC402" s="108"/>
      <c r="AD402" s="108"/>
      <c r="AE402" s="111"/>
      <c r="AF402" s="112"/>
      <c r="AG402" s="108"/>
      <c r="AH402" s="112"/>
      <c r="AI402" s="58"/>
      <c r="AJ402" s="58"/>
      <c r="AK402" s="115"/>
      <c r="AL402" s="59"/>
      <c r="AM402" s="59"/>
      <c r="AN402" s="59"/>
      <c r="AO402" s="60"/>
      <c r="AP402" s="60"/>
      <c r="AQ402" s="60"/>
      <c r="AR402" s="60"/>
      <c r="AS402" s="60"/>
    </row>
    <row r="403" spans="1:45" s="8" customFormat="1" ht="20">
      <c r="A403" s="46"/>
      <c r="B403" s="46"/>
      <c r="C403" s="46"/>
      <c r="D403" s="46"/>
      <c r="E403" s="49"/>
      <c r="F403" s="49"/>
      <c r="G403" s="49"/>
      <c r="H403" s="49"/>
      <c r="I403" s="52"/>
      <c r="J403" s="54"/>
      <c r="K403" s="54"/>
      <c r="L403" s="54"/>
      <c r="M403" s="48"/>
      <c r="N403" s="48"/>
      <c r="O403" s="50"/>
      <c r="P403" s="55"/>
      <c r="Q403" s="56"/>
      <c r="R403" s="56"/>
      <c r="S403" s="53"/>
      <c r="T403" s="53"/>
      <c r="U403" s="57"/>
      <c r="V403" s="108"/>
      <c r="W403" s="108"/>
      <c r="X403" s="108"/>
      <c r="Y403" s="108"/>
      <c r="Z403" s="108"/>
      <c r="AA403" s="58"/>
      <c r="AB403" s="58"/>
      <c r="AC403" s="108"/>
      <c r="AD403" s="108"/>
      <c r="AE403" s="111"/>
      <c r="AF403" s="112"/>
      <c r="AG403" s="108"/>
      <c r="AH403" s="112"/>
      <c r="AI403" s="58"/>
      <c r="AJ403" s="58"/>
      <c r="AK403" s="115"/>
      <c r="AL403" s="59"/>
      <c r="AM403" s="59"/>
      <c r="AN403" s="59"/>
      <c r="AO403" s="60"/>
      <c r="AP403" s="60"/>
      <c r="AQ403" s="60"/>
      <c r="AR403" s="60"/>
      <c r="AS403" s="60"/>
    </row>
    <row r="404" spans="1:45" s="8" customFormat="1" ht="20">
      <c r="A404" s="46"/>
      <c r="B404" s="46"/>
      <c r="C404" s="46"/>
      <c r="D404" s="46"/>
      <c r="E404" s="49"/>
      <c r="F404" s="49"/>
      <c r="G404" s="49"/>
      <c r="H404" s="49"/>
      <c r="I404" s="52"/>
      <c r="J404" s="54"/>
      <c r="K404" s="54"/>
      <c r="L404" s="54"/>
      <c r="M404" s="48"/>
      <c r="N404" s="48"/>
      <c r="O404" s="50"/>
      <c r="P404" s="55"/>
      <c r="Q404" s="56"/>
      <c r="R404" s="56"/>
      <c r="S404" s="53"/>
      <c r="T404" s="53"/>
      <c r="U404" s="57"/>
      <c r="V404" s="108"/>
      <c r="W404" s="108"/>
      <c r="X404" s="108"/>
      <c r="Y404" s="108"/>
      <c r="Z404" s="108"/>
      <c r="AA404" s="58"/>
      <c r="AB404" s="58"/>
      <c r="AC404" s="108"/>
      <c r="AD404" s="108"/>
      <c r="AE404" s="111"/>
      <c r="AF404" s="112"/>
      <c r="AG404" s="108"/>
      <c r="AH404" s="112"/>
      <c r="AI404" s="58"/>
      <c r="AJ404" s="58"/>
      <c r="AK404" s="115"/>
      <c r="AL404" s="59"/>
      <c r="AM404" s="59"/>
      <c r="AN404" s="59"/>
      <c r="AO404" s="60"/>
      <c r="AP404" s="60"/>
      <c r="AQ404" s="60"/>
      <c r="AR404" s="60"/>
      <c r="AS404" s="60"/>
    </row>
    <row r="405" spans="1:45" s="8" customFormat="1" ht="20">
      <c r="A405" s="46"/>
      <c r="B405" s="46"/>
      <c r="C405" s="46"/>
      <c r="D405" s="46"/>
      <c r="E405" s="49"/>
      <c r="F405" s="49"/>
      <c r="G405" s="49"/>
      <c r="H405" s="49"/>
      <c r="I405" s="52"/>
      <c r="J405" s="54"/>
      <c r="K405" s="54"/>
      <c r="L405" s="54"/>
      <c r="M405" s="48"/>
      <c r="N405" s="48"/>
      <c r="O405" s="50"/>
      <c r="P405" s="55"/>
      <c r="Q405" s="56"/>
      <c r="R405" s="56"/>
      <c r="S405" s="53"/>
      <c r="T405" s="53"/>
      <c r="U405" s="57"/>
      <c r="V405" s="108"/>
      <c r="W405" s="108"/>
      <c r="X405" s="108"/>
      <c r="Y405" s="108"/>
      <c r="Z405" s="108"/>
      <c r="AA405" s="58"/>
      <c r="AB405" s="58"/>
      <c r="AC405" s="108"/>
      <c r="AD405" s="108"/>
      <c r="AE405" s="111"/>
      <c r="AF405" s="112"/>
      <c r="AG405" s="108"/>
      <c r="AH405" s="112"/>
      <c r="AI405" s="58"/>
      <c r="AJ405" s="58"/>
      <c r="AK405" s="115"/>
      <c r="AL405" s="59"/>
      <c r="AM405" s="59"/>
      <c r="AN405" s="59"/>
      <c r="AO405" s="60"/>
      <c r="AP405" s="60"/>
      <c r="AQ405" s="60"/>
      <c r="AR405" s="60"/>
      <c r="AS405" s="60"/>
    </row>
    <row r="406" spans="1:45" s="8" customFormat="1" ht="20">
      <c r="A406" s="46"/>
      <c r="B406" s="46"/>
      <c r="C406" s="46"/>
      <c r="D406" s="46"/>
      <c r="E406" s="49"/>
      <c r="F406" s="49"/>
      <c r="G406" s="49"/>
      <c r="H406" s="49"/>
      <c r="I406" s="52"/>
      <c r="J406" s="54"/>
      <c r="K406" s="54"/>
      <c r="L406" s="54"/>
      <c r="M406" s="48"/>
      <c r="N406" s="48"/>
      <c r="O406" s="50"/>
      <c r="P406" s="55"/>
      <c r="Q406" s="56"/>
      <c r="R406" s="56"/>
      <c r="S406" s="53"/>
      <c r="T406" s="53"/>
      <c r="U406" s="57"/>
      <c r="V406" s="108"/>
      <c r="W406" s="108"/>
      <c r="X406" s="108"/>
      <c r="Y406" s="108"/>
      <c r="Z406" s="108"/>
      <c r="AA406" s="58"/>
      <c r="AB406" s="58"/>
      <c r="AC406" s="108"/>
      <c r="AD406" s="108"/>
      <c r="AE406" s="111"/>
      <c r="AF406" s="112"/>
      <c r="AG406" s="108"/>
      <c r="AH406" s="112"/>
      <c r="AI406" s="58"/>
      <c r="AJ406" s="58"/>
      <c r="AK406" s="115"/>
      <c r="AL406" s="59"/>
      <c r="AM406" s="59"/>
      <c r="AN406" s="59"/>
      <c r="AO406" s="60"/>
      <c r="AP406" s="60"/>
      <c r="AQ406" s="60"/>
      <c r="AR406" s="60"/>
      <c r="AS406" s="60"/>
    </row>
    <row r="407" spans="1:45" s="8" customFormat="1" ht="20">
      <c r="A407" s="46"/>
      <c r="B407" s="46"/>
      <c r="C407" s="46"/>
      <c r="D407" s="46"/>
      <c r="E407" s="49"/>
      <c r="F407" s="49"/>
      <c r="G407" s="49"/>
      <c r="H407" s="49"/>
      <c r="I407" s="52"/>
      <c r="J407" s="54"/>
      <c r="K407" s="54"/>
      <c r="L407" s="54"/>
      <c r="M407" s="48"/>
      <c r="N407" s="48"/>
      <c r="O407" s="50"/>
      <c r="P407" s="55"/>
      <c r="Q407" s="56"/>
      <c r="R407" s="56"/>
      <c r="S407" s="53"/>
      <c r="T407" s="53"/>
      <c r="U407" s="57"/>
      <c r="V407" s="108"/>
      <c r="W407" s="108"/>
      <c r="X407" s="108"/>
      <c r="Y407" s="108"/>
      <c r="Z407" s="108"/>
      <c r="AA407" s="58"/>
      <c r="AB407" s="58"/>
      <c r="AC407" s="108"/>
      <c r="AD407" s="108"/>
      <c r="AE407" s="111"/>
      <c r="AF407" s="112"/>
      <c r="AG407" s="108"/>
      <c r="AH407" s="112"/>
      <c r="AI407" s="58"/>
      <c r="AJ407" s="58"/>
      <c r="AK407" s="115"/>
      <c r="AL407" s="59"/>
      <c r="AM407" s="59"/>
      <c r="AN407" s="59"/>
      <c r="AO407" s="60"/>
      <c r="AP407" s="60"/>
      <c r="AQ407" s="60"/>
      <c r="AR407" s="60"/>
      <c r="AS407" s="60"/>
    </row>
    <row r="408" spans="1:45" s="8" customFormat="1" ht="20">
      <c r="A408" s="46"/>
      <c r="B408" s="46"/>
      <c r="C408" s="46"/>
      <c r="D408" s="46"/>
      <c r="E408" s="49"/>
      <c r="F408" s="49"/>
      <c r="G408" s="49"/>
      <c r="H408" s="49"/>
      <c r="I408" s="52"/>
      <c r="J408" s="54"/>
      <c r="K408" s="54"/>
      <c r="L408" s="54"/>
      <c r="M408" s="48"/>
      <c r="N408" s="48"/>
      <c r="O408" s="50"/>
      <c r="P408" s="55"/>
      <c r="Q408" s="56"/>
      <c r="R408" s="56"/>
      <c r="S408" s="53"/>
      <c r="T408" s="53"/>
      <c r="U408" s="57"/>
      <c r="V408" s="108"/>
      <c r="W408" s="108"/>
      <c r="X408" s="108"/>
      <c r="Y408" s="108"/>
      <c r="Z408" s="108"/>
      <c r="AA408" s="58"/>
      <c r="AB408" s="58"/>
      <c r="AC408" s="108"/>
      <c r="AD408" s="108"/>
      <c r="AE408" s="111"/>
      <c r="AF408" s="112"/>
      <c r="AG408" s="108"/>
      <c r="AH408" s="112"/>
      <c r="AI408" s="58"/>
      <c r="AJ408" s="58"/>
      <c r="AK408" s="115"/>
      <c r="AL408" s="59"/>
      <c r="AM408" s="59"/>
      <c r="AN408" s="59"/>
      <c r="AO408" s="60"/>
      <c r="AP408" s="60"/>
      <c r="AQ408" s="60"/>
      <c r="AR408" s="60"/>
      <c r="AS408" s="60"/>
    </row>
    <row r="409" spans="1:45" s="8" customFormat="1" ht="20">
      <c r="A409" s="46"/>
      <c r="B409" s="46"/>
      <c r="C409" s="46"/>
      <c r="D409" s="46"/>
      <c r="E409" s="49"/>
      <c r="F409" s="49"/>
      <c r="G409" s="49"/>
      <c r="H409" s="49"/>
      <c r="I409" s="52"/>
      <c r="J409" s="54"/>
      <c r="K409" s="54"/>
      <c r="L409" s="54"/>
      <c r="M409" s="48"/>
      <c r="N409" s="48"/>
      <c r="O409" s="50"/>
      <c r="P409" s="55"/>
      <c r="Q409" s="56"/>
      <c r="R409" s="56"/>
      <c r="S409" s="53"/>
      <c r="T409" s="53"/>
      <c r="U409" s="57"/>
      <c r="V409" s="108"/>
      <c r="W409" s="108"/>
      <c r="X409" s="108"/>
      <c r="Y409" s="108"/>
      <c r="Z409" s="108"/>
      <c r="AA409" s="58"/>
      <c r="AB409" s="58"/>
      <c r="AC409" s="108"/>
      <c r="AD409" s="108"/>
      <c r="AE409" s="111"/>
      <c r="AF409" s="112"/>
      <c r="AG409" s="108"/>
      <c r="AH409" s="112"/>
      <c r="AI409" s="58"/>
      <c r="AJ409" s="58"/>
      <c r="AK409" s="115"/>
      <c r="AL409" s="59"/>
      <c r="AM409" s="59"/>
      <c r="AN409" s="59"/>
      <c r="AO409" s="60"/>
      <c r="AP409" s="60"/>
      <c r="AQ409" s="60"/>
      <c r="AR409" s="60"/>
      <c r="AS409" s="60"/>
    </row>
    <row r="410" spans="1:45" s="8" customFormat="1" ht="20">
      <c r="A410" s="46"/>
      <c r="B410" s="46"/>
      <c r="C410" s="46"/>
      <c r="D410" s="46"/>
      <c r="E410" s="49"/>
      <c r="F410" s="49"/>
      <c r="G410" s="49"/>
      <c r="H410" s="49"/>
      <c r="I410" s="52"/>
      <c r="J410" s="54"/>
      <c r="K410" s="54"/>
      <c r="L410" s="54"/>
      <c r="M410" s="48"/>
      <c r="N410" s="48"/>
      <c r="O410" s="50"/>
      <c r="P410" s="55"/>
      <c r="Q410" s="56"/>
      <c r="R410" s="56"/>
      <c r="S410" s="53"/>
      <c r="T410" s="53"/>
      <c r="U410" s="57"/>
      <c r="V410" s="108"/>
      <c r="W410" s="108"/>
      <c r="X410" s="108"/>
      <c r="Y410" s="108"/>
      <c r="Z410" s="108"/>
      <c r="AA410" s="58"/>
      <c r="AB410" s="58"/>
      <c r="AC410" s="108"/>
      <c r="AD410" s="108"/>
      <c r="AE410" s="111"/>
      <c r="AF410" s="112"/>
      <c r="AG410" s="108"/>
      <c r="AH410" s="112"/>
      <c r="AI410" s="58"/>
      <c r="AJ410" s="58"/>
      <c r="AK410" s="115"/>
      <c r="AL410" s="59"/>
      <c r="AM410" s="59"/>
      <c r="AN410" s="59"/>
      <c r="AO410" s="60"/>
      <c r="AP410" s="60"/>
      <c r="AQ410" s="60"/>
      <c r="AR410" s="60"/>
      <c r="AS410" s="60"/>
    </row>
    <row r="411" spans="1:45" s="8" customFormat="1" ht="20">
      <c r="A411" s="46"/>
      <c r="B411" s="46"/>
      <c r="C411" s="46"/>
      <c r="D411" s="46"/>
      <c r="E411" s="49"/>
      <c r="F411" s="49"/>
      <c r="G411" s="49"/>
      <c r="H411" s="49"/>
      <c r="I411" s="52"/>
      <c r="J411" s="54"/>
      <c r="K411" s="54"/>
      <c r="L411" s="54"/>
      <c r="M411" s="48"/>
      <c r="N411" s="48"/>
      <c r="O411" s="50"/>
      <c r="P411" s="55"/>
      <c r="Q411" s="56"/>
      <c r="R411" s="56"/>
      <c r="S411" s="53"/>
      <c r="T411" s="53"/>
      <c r="U411" s="57"/>
      <c r="V411" s="108"/>
      <c r="W411" s="108"/>
      <c r="X411" s="108"/>
      <c r="Y411" s="108"/>
      <c r="Z411" s="108"/>
      <c r="AA411" s="58"/>
      <c r="AB411" s="58"/>
      <c r="AC411" s="108"/>
      <c r="AD411" s="108"/>
      <c r="AE411" s="111"/>
      <c r="AF411" s="112"/>
      <c r="AG411" s="108"/>
      <c r="AH411" s="112"/>
      <c r="AI411" s="58"/>
      <c r="AJ411" s="58"/>
      <c r="AK411" s="115"/>
      <c r="AL411" s="59"/>
      <c r="AM411" s="59"/>
      <c r="AN411" s="59"/>
      <c r="AO411" s="60"/>
      <c r="AP411" s="60"/>
      <c r="AQ411" s="60"/>
      <c r="AR411" s="60"/>
      <c r="AS411" s="60"/>
    </row>
    <row r="412" spans="1:45" s="8" customFormat="1" ht="20">
      <c r="A412" s="46"/>
      <c r="B412" s="46"/>
      <c r="C412" s="46"/>
      <c r="D412" s="46"/>
      <c r="E412" s="49"/>
      <c r="F412" s="49"/>
      <c r="G412" s="49"/>
      <c r="H412" s="49"/>
      <c r="I412" s="52"/>
      <c r="J412" s="54"/>
      <c r="K412" s="54"/>
      <c r="L412" s="54"/>
      <c r="M412" s="48"/>
      <c r="N412" s="48"/>
      <c r="O412" s="50"/>
      <c r="P412" s="55"/>
      <c r="Q412" s="56"/>
      <c r="R412" s="56"/>
      <c r="S412" s="53"/>
      <c r="T412" s="53"/>
      <c r="U412" s="57"/>
      <c r="V412" s="108"/>
      <c r="W412" s="108"/>
      <c r="X412" s="108"/>
      <c r="Y412" s="108"/>
      <c r="Z412" s="108"/>
      <c r="AA412" s="58"/>
      <c r="AB412" s="58"/>
      <c r="AC412" s="108"/>
      <c r="AD412" s="108"/>
      <c r="AE412" s="111"/>
      <c r="AF412" s="112"/>
      <c r="AG412" s="108"/>
      <c r="AH412" s="112"/>
      <c r="AI412" s="58"/>
      <c r="AJ412" s="58"/>
      <c r="AK412" s="115"/>
      <c r="AL412" s="59"/>
      <c r="AM412" s="59"/>
      <c r="AN412" s="59"/>
      <c r="AO412" s="60"/>
      <c r="AP412" s="60"/>
      <c r="AQ412" s="60"/>
      <c r="AR412" s="60"/>
      <c r="AS412" s="60"/>
    </row>
    <row r="413" spans="1:45" s="8" customFormat="1" ht="20">
      <c r="A413" s="46"/>
      <c r="B413" s="46"/>
      <c r="C413" s="46"/>
      <c r="D413" s="46"/>
      <c r="E413" s="49"/>
      <c r="F413" s="49"/>
      <c r="G413" s="49"/>
      <c r="H413" s="49"/>
      <c r="I413" s="52"/>
      <c r="J413" s="54"/>
      <c r="K413" s="54"/>
      <c r="L413" s="54"/>
      <c r="M413" s="48"/>
      <c r="N413" s="48"/>
      <c r="O413" s="50"/>
      <c r="P413" s="55"/>
      <c r="Q413" s="56"/>
      <c r="R413" s="56"/>
      <c r="S413" s="53"/>
      <c r="T413" s="53"/>
      <c r="U413" s="57"/>
      <c r="V413" s="108"/>
      <c r="W413" s="108"/>
      <c r="X413" s="108"/>
      <c r="Y413" s="108"/>
      <c r="Z413" s="108"/>
      <c r="AA413" s="58"/>
      <c r="AB413" s="58"/>
      <c r="AC413" s="108"/>
      <c r="AD413" s="108"/>
      <c r="AE413" s="111"/>
      <c r="AF413" s="112"/>
      <c r="AG413" s="108"/>
      <c r="AH413" s="112"/>
      <c r="AI413" s="58"/>
      <c r="AJ413" s="58"/>
      <c r="AK413" s="115"/>
      <c r="AL413" s="59"/>
      <c r="AM413" s="59"/>
      <c r="AN413" s="59"/>
      <c r="AO413" s="60"/>
      <c r="AP413" s="60"/>
      <c r="AQ413" s="60"/>
      <c r="AR413" s="60"/>
      <c r="AS413" s="60"/>
    </row>
    <row r="414" spans="1:45" s="8" customFormat="1" ht="20">
      <c r="A414" s="46"/>
      <c r="B414" s="46"/>
      <c r="C414" s="46"/>
      <c r="D414" s="46"/>
      <c r="E414" s="49"/>
      <c r="F414" s="49"/>
      <c r="G414" s="49"/>
      <c r="H414" s="49"/>
      <c r="I414" s="52"/>
      <c r="J414" s="54"/>
      <c r="K414" s="54"/>
      <c r="L414" s="54"/>
      <c r="M414" s="48"/>
      <c r="N414" s="48"/>
      <c r="O414" s="50"/>
      <c r="P414" s="55"/>
      <c r="Q414" s="56"/>
      <c r="R414" s="56"/>
      <c r="S414" s="53"/>
      <c r="T414" s="53"/>
      <c r="U414" s="57"/>
      <c r="V414" s="108"/>
      <c r="W414" s="108"/>
      <c r="X414" s="108"/>
      <c r="Y414" s="108"/>
      <c r="Z414" s="108"/>
      <c r="AA414" s="58"/>
      <c r="AB414" s="58"/>
      <c r="AC414" s="108"/>
      <c r="AD414" s="108"/>
      <c r="AE414" s="111"/>
      <c r="AF414" s="112"/>
      <c r="AG414" s="108"/>
      <c r="AH414" s="112"/>
      <c r="AI414" s="58"/>
      <c r="AJ414" s="58"/>
      <c r="AK414" s="115"/>
      <c r="AL414" s="59"/>
      <c r="AM414" s="59"/>
      <c r="AN414" s="59"/>
      <c r="AO414" s="60"/>
      <c r="AP414" s="60"/>
      <c r="AQ414" s="60"/>
      <c r="AR414" s="60"/>
      <c r="AS414" s="60"/>
    </row>
    <row r="415" spans="1:45" s="8" customFormat="1" ht="20">
      <c r="A415" s="46"/>
      <c r="B415" s="46"/>
      <c r="C415" s="46"/>
      <c r="D415" s="46"/>
      <c r="E415" s="49"/>
      <c r="F415" s="49"/>
      <c r="G415" s="49"/>
      <c r="H415" s="49"/>
      <c r="I415" s="52"/>
      <c r="J415" s="54"/>
      <c r="K415" s="54"/>
      <c r="L415" s="54"/>
      <c r="M415" s="48"/>
      <c r="N415" s="48"/>
      <c r="O415" s="50"/>
      <c r="P415" s="55"/>
      <c r="Q415" s="56"/>
      <c r="R415" s="56"/>
      <c r="S415" s="53"/>
      <c r="T415" s="53"/>
      <c r="U415" s="57"/>
      <c r="V415" s="108"/>
      <c r="W415" s="108"/>
      <c r="X415" s="108"/>
      <c r="Y415" s="108"/>
      <c r="Z415" s="108"/>
      <c r="AA415" s="58"/>
      <c r="AB415" s="58"/>
      <c r="AC415" s="108"/>
      <c r="AD415" s="108"/>
      <c r="AE415" s="111"/>
      <c r="AF415" s="112"/>
      <c r="AG415" s="108"/>
      <c r="AH415" s="112"/>
      <c r="AI415" s="58"/>
      <c r="AJ415" s="58"/>
      <c r="AK415" s="115"/>
      <c r="AL415" s="59"/>
      <c r="AM415" s="59"/>
      <c r="AN415" s="59"/>
      <c r="AO415" s="60"/>
      <c r="AP415" s="60"/>
      <c r="AQ415" s="60"/>
      <c r="AR415" s="60"/>
      <c r="AS415" s="60"/>
    </row>
    <row r="416" spans="1:45" s="8" customFormat="1" ht="20">
      <c r="A416" s="46"/>
      <c r="B416" s="46"/>
      <c r="C416" s="46"/>
      <c r="D416" s="46"/>
      <c r="E416" s="49"/>
      <c r="F416" s="49"/>
      <c r="G416" s="49"/>
      <c r="H416" s="49"/>
      <c r="I416" s="52"/>
      <c r="J416" s="54"/>
      <c r="K416" s="54"/>
      <c r="L416" s="54"/>
      <c r="M416" s="48"/>
      <c r="N416" s="48"/>
      <c r="O416" s="50"/>
      <c r="P416" s="55"/>
      <c r="Q416" s="56"/>
      <c r="R416" s="56"/>
      <c r="S416" s="53"/>
      <c r="T416" s="53"/>
      <c r="U416" s="57"/>
      <c r="V416" s="108"/>
      <c r="W416" s="108"/>
      <c r="X416" s="108"/>
      <c r="Y416" s="108"/>
      <c r="Z416" s="108"/>
      <c r="AA416" s="58"/>
      <c r="AB416" s="58"/>
      <c r="AC416" s="108"/>
      <c r="AD416" s="108"/>
      <c r="AE416" s="111"/>
      <c r="AF416" s="112"/>
      <c r="AG416" s="108"/>
      <c r="AH416" s="112"/>
      <c r="AI416" s="58"/>
      <c r="AJ416" s="58"/>
      <c r="AK416" s="115"/>
      <c r="AL416" s="59"/>
      <c r="AM416" s="59"/>
      <c r="AN416" s="59"/>
      <c r="AO416" s="60"/>
      <c r="AP416" s="60"/>
      <c r="AQ416" s="60"/>
      <c r="AR416" s="60"/>
      <c r="AS416" s="60"/>
    </row>
    <row r="417" spans="1:45" s="8" customFormat="1" ht="20">
      <c r="A417" s="46"/>
      <c r="B417" s="46"/>
      <c r="C417" s="46"/>
      <c r="D417" s="46"/>
      <c r="E417" s="49"/>
      <c r="F417" s="49"/>
      <c r="G417" s="49"/>
      <c r="H417" s="49"/>
      <c r="I417" s="52"/>
      <c r="J417" s="54"/>
      <c r="K417" s="54"/>
      <c r="L417" s="54"/>
      <c r="M417" s="48"/>
      <c r="N417" s="48"/>
      <c r="O417" s="50"/>
      <c r="P417" s="55"/>
      <c r="Q417" s="56"/>
      <c r="R417" s="56"/>
      <c r="S417" s="53"/>
      <c r="T417" s="53"/>
      <c r="U417" s="57"/>
      <c r="V417" s="108"/>
      <c r="W417" s="108"/>
      <c r="X417" s="108"/>
      <c r="Y417" s="108"/>
      <c r="Z417" s="108"/>
      <c r="AA417" s="58"/>
      <c r="AB417" s="58"/>
      <c r="AC417" s="108"/>
      <c r="AD417" s="108"/>
      <c r="AE417" s="111"/>
      <c r="AF417" s="112"/>
      <c r="AG417" s="108"/>
      <c r="AH417" s="112"/>
      <c r="AI417" s="58"/>
      <c r="AJ417" s="58"/>
      <c r="AK417" s="115"/>
      <c r="AL417" s="59"/>
      <c r="AM417" s="59"/>
      <c r="AN417" s="59"/>
      <c r="AO417" s="60"/>
      <c r="AP417" s="60"/>
      <c r="AQ417" s="60"/>
      <c r="AR417" s="60"/>
      <c r="AS417" s="60"/>
    </row>
    <row r="418" spans="1:45" s="8" customFormat="1" ht="20">
      <c r="A418" s="46"/>
      <c r="B418" s="46"/>
      <c r="C418" s="46"/>
      <c r="D418" s="46"/>
      <c r="E418" s="49"/>
      <c r="F418" s="49"/>
      <c r="G418" s="49"/>
      <c r="H418" s="49"/>
      <c r="I418" s="52"/>
      <c r="J418" s="54"/>
      <c r="K418" s="54"/>
      <c r="L418" s="54"/>
      <c r="M418" s="48"/>
      <c r="N418" s="48"/>
      <c r="O418" s="50"/>
      <c r="P418" s="55"/>
      <c r="Q418" s="56"/>
      <c r="R418" s="56"/>
      <c r="S418" s="53"/>
      <c r="T418" s="53"/>
      <c r="U418" s="57"/>
      <c r="V418" s="108"/>
      <c r="W418" s="108"/>
      <c r="X418" s="108"/>
      <c r="Y418" s="108"/>
      <c r="Z418" s="108"/>
      <c r="AA418" s="58"/>
      <c r="AB418" s="58"/>
      <c r="AC418" s="108"/>
      <c r="AD418" s="108"/>
      <c r="AE418" s="111"/>
      <c r="AF418" s="112"/>
      <c r="AG418" s="108"/>
      <c r="AH418" s="112"/>
      <c r="AI418" s="58"/>
      <c r="AJ418" s="58"/>
      <c r="AK418" s="115"/>
      <c r="AL418" s="59"/>
      <c r="AM418" s="59"/>
      <c r="AN418" s="59"/>
      <c r="AO418" s="60"/>
      <c r="AP418" s="60"/>
      <c r="AQ418" s="60"/>
      <c r="AR418" s="60"/>
      <c r="AS418" s="60"/>
    </row>
    <row r="419" spans="1:45" s="8" customFormat="1" ht="20">
      <c r="A419" s="46"/>
      <c r="B419" s="46"/>
      <c r="C419" s="46"/>
      <c r="D419" s="46"/>
      <c r="E419" s="49"/>
      <c r="F419" s="49"/>
      <c r="G419" s="49"/>
      <c r="H419" s="49"/>
      <c r="I419" s="52"/>
      <c r="J419" s="54"/>
      <c r="K419" s="54"/>
      <c r="L419" s="54"/>
      <c r="M419" s="48"/>
      <c r="N419" s="48"/>
      <c r="O419" s="50"/>
      <c r="P419" s="55"/>
      <c r="Q419" s="56"/>
      <c r="R419" s="56"/>
      <c r="S419" s="53"/>
      <c r="T419" s="53"/>
      <c r="U419" s="57"/>
      <c r="V419" s="108"/>
      <c r="W419" s="108"/>
      <c r="X419" s="108"/>
      <c r="Y419" s="108"/>
      <c r="Z419" s="108"/>
      <c r="AA419" s="58"/>
      <c r="AB419" s="58"/>
      <c r="AC419" s="108"/>
      <c r="AD419" s="108"/>
      <c r="AE419" s="111"/>
      <c r="AF419" s="112"/>
      <c r="AG419" s="108"/>
      <c r="AH419" s="112"/>
      <c r="AI419" s="58"/>
      <c r="AJ419" s="58"/>
      <c r="AK419" s="115"/>
      <c r="AL419" s="59"/>
      <c r="AM419" s="59"/>
      <c r="AN419" s="59"/>
      <c r="AO419" s="60"/>
      <c r="AP419" s="60"/>
      <c r="AQ419" s="60"/>
      <c r="AR419" s="60"/>
      <c r="AS419" s="60"/>
    </row>
    <row r="420" spans="1:45" s="8" customFormat="1" ht="20">
      <c r="A420" s="46"/>
      <c r="B420" s="46"/>
      <c r="C420" s="46"/>
      <c r="D420" s="46"/>
      <c r="E420" s="49"/>
      <c r="F420" s="49"/>
      <c r="G420" s="49"/>
      <c r="H420" s="49"/>
      <c r="I420" s="52"/>
      <c r="J420" s="54"/>
      <c r="K420" s="54"/>
      <c r="L420" s="54"/>
      <c r="M420" s="48"/>
      <c r="N420" s="48"/>
      <c r="O420" s="50"/>
      <c r="P420" s="55"/>
      <c r="Q420" s="56"/>
      <c r="R420" s="56"/>
      <c r="S420" s="53"/>
      <c r="T420" s="53"/>
      <c r="U420" s="57"/>
      <c r="V420" s="108"/>
      <c r="W420" s="108"/>
      <c r="X420" s="108"/>
      <c r="Y420" s="108"/>
      <c r="Z420" s="108"/>
      <c r="AA420" s="58"/>
      <c r="AB420" s="58"/>
      <c r="AC420" s="108"/>
      <c r="AD420" s="108"/>
      <c r="AE420" s="111"/>
      <c r="AF420" s="112"/>
      <c r="AG420" s="108"/>
      <c r="AH420" s="112"/>
      <c r="AI420" s="58"/>
      <c r="AJ420" s="58"/>
      <c r="AK420" s="115"/>
      <c r="AL420" s="59"/>
      <c r="AM420" s="59"/>
      <c r="AN420" s="59"/>
      <c r="AO420" s="60"/>
      <c r="AP420" s="60"/>
      <c r="AQ420" s="60"/>
      <c r="AR420" s="60"/>
      <c r="AS420" s="60"/>
    </row>
    <row r="421" spans="1:45" s="8" customFormat="1" ht="20">
      <c r="A421" s="46"/>
      <c r="B421" s="46"/>
      <c r="C421" s="46"/>
      <c r="D421" s="46"/>
      <c r="E421" s="49"/>
      <c r="F421" s="49"/>
      <c r="G421" s="49"/>
      <c r="H421" s="49"/>
      <c r="I421" s="52"/>
      <c r="J421" s="54"/>
      <c r="K421" s="54"/>
      <c r="L421" s="54"/>
      <c r="M421" s="48"/>
      <c r="N421" s="48"/>
      <c r="O421" s="50"/>
      <c r="P421" s="55"/>
      <c r="Q421" s="56"/>
      <c r="R421" s="56"/>
      <c r="S421" s="53"/>
      <c r="T421" s="53"/>
      <c r="U421" s="57"/>
      <c r="V421" s="108"/>
      <c r="W421" s="108"/>
      <c r="X421" s="108"/>
      <c r="Y421" s="108"/>
      <c r="Z421" s="108"/>
      <c r="AA421" s="58"/>
      <c r="AB421" s="58"/>
      <c r="AC421" s="108"/>
      <c r="AD421" s="108"/>
      <c r="AE421" s="111"/>
      <c r="AF421" s="112"/>
      <c r="AG421" s="108"/>
      <c r="AH421" s="112"/>
      <c r="AI421" s="58"/>
      <c r="AJ421" s="58"/>
      <c r="AK421" s="115"/>
      <c r="AL421" s="59"/>
      <c r="AM421" s="59"/>
      <c r="AN421" s="59"/>
      <c r="AO421" s="60"/>
      <c r="AP421" s="60"/>
      <c r="AQ421" s="60"/>
      <c r="AR421" s="60"/>
      <c r="AS421" s="60"/>
    </row>
    <row r="422" spans="1:45" s="8" customFormat="1" ht="20">
      <c r="A422" s="46"/>
      <c r="B422" s="46"/>
      <c r="C422" s="46"/>
      <c r="D422" s="46"/>
      <c r="E422" s="49"/>
      <c r="F422" s="49"/>
      <c r="G422" s="49"/>
      <c r="H422" s="49"/>
      <c r="I422" s="52"/>
      <c r="J422" s="54"/>
      <c r="K422" s="54"/>
      <c r="L422" s="54"/>
      <c r="M422" s="48"/>
      <c r="N422" s="48"/>
      <c r="O422" s="50"/>
      <c r="P422" s="55"/>
      <c r="Q422" s="56"/>
      <c r="R422" s="56"/>
      <c r="S422" s="53"/>
      <c r="T422" s="53"/>
      <c r="U422" s="57"/>
      <c r="V422" s="108"/>
      <c r="W422" s="108"/>
      <c r="X422" s="108"/>
      <c r="Y422" s="108"/>
      <c r="Z422" s="108"/>
      <c r="AA422" s="58"/>
      <c r="AB422" s="58"/>
      <c r="AC422" s="108"/>
      <c r="AD422" s="108"/>
      <c r="AE422" s="111"/>
      <c r="AF422" s="112"/>
      <c r="AG422" s="108"/>
      <c r="AH422" s="112"/>
      <c r="AI422" s="58"/>
      <c r="AJ422" s="58"/>
      <c r="AK422" s="115"/>
      <c r="AL422" s="59"/>
      <c r="AM422" s="59"/>
      <c r="AN422" s="59"/>
      <c r="AO422" s="60"/>
      <c r="AP422" s="60"/>
      <c r="AQ422" s="60"/>
      <c r="AR422" s="60"/>
      <c r="AS422" s="60"/>
    </row>
    <row r="423" spans="1:45" s="8" customFormat="1" ht="20">
      <c r="A423" s="46"/>
      <c r="B423" s="46"/>
      <c r="C423" s="46"/>
      <c r="D423" s="46"/>
      <c r="E423" s="49"/>
      <c r="F423" s="49"/>
      <c r="G423" s="49"/>
      <c r="H423" s="49"/>
      <c r="I423" s="52"/>
      <c r="J423" s="54"/>
      <c r="K423" s="54"/>
      <c r="L423" s="54"/>
      <c r="M423" s="48"/>
      <c r="N423" s="48"/>
      <c r="O423" s="50"/>
      <c r="P423" s="55"/>
      <c r="Q423" s="56"/>
      <c r="R423" s="56"/>
      <c r="S423" s="53"/>
      <c r="T423" s="53"/>
      <c r="U423" s="57"/>
      <c r="V423" s="108"/>
      <c r="W423" s="108"/>
      <c r="X423" s="108"/>
      <c r="Y423" s="108"/>
      <c r="Z423" s="108"/>
      <c r="AA423" s="58"/>
      <c r="AB423" s="58"/>
      <c r="AC423" s="108"/>
      <c r="AD423" s="108"/>
      <c r="AE423" s="111"/>
      <c r="AF423" s="112"/>
      <c r="AG423" s="108"/>
      <c r="AH423" s="112"/>
      <c r="AI423" s="58"/>
      <c r="AJ423" s="58"/>
      <c r="AK423" s="115"/>
      <c r="AL423" s="59"/>
      <c r="AM423" s="59"/>
      <c r="AN423" s="59"/>
      <c r="AO423" s="60"/>
      <c r="AP423" s="60"/>
      <c r="AQ423" s="60"/>
      <c r="AR423" s="60"/>
      <c r="AS423" s="60"/>
    </row>
    <row r="424" spans="1:45" s="8" customFormat="1" ht="20">
      <c r="A424" s="46"/>
      <c r="B424" s="46"/>
      <c r="C424" s="46"/>
      <c r="D424" s="46"/>
      <c r="E424" s="49"/>
      <c r="F424" s="49"/>
      <c r="G424" s="49"/>
      <c r="H424" s="49"/>
      <c r="I424" s="52"/>
      <c r="J424" s="54"/>
      <c r="K424" s="54"/>
      <c r="L424" s="54"/>
      <c r="M424" s="48"/>
      <c r="N424" s="48"/>
      <c r="O424" s="50"/>
      <c r="P424" s="55"/>
      <c r="Q424" s="56"/>
      <c r="R424" s="56"/>
      <c r="S424" s="53"/>
      <c r="T424" s="53"/>
      <c r="U424" s="57"/>
      <c r="V424" s="108"/>
      <c r="W424" s="108"/>
      <c r="X424" s="108"/>
      <c r="Y424" s="108"/>
      <c r="Z424" s="108"/>
      <c r="AA424" s="58"/>
      <c r="AB424" s="58"/>
      <c r="AC424" s="108"/>
      <c r="AD424" s="108"/>
      <c r="AE424" s="111"/>
      <c r="AF424" s="112"/>
      <c r="AG424" s="108"/>
      <c r="AH424" s="112"/>
      <c r="AI424" s="58"/>
      <c r="AJ424" s="58"/>
      <c r="AK424" s="115"/>
      <c r="AL424" s="59"/>
      <c r="AM424" s="59"/>
      <c r="AN424" s="59"/>
      <c r="AO424" s="60"/>
      <c r="AP424" s="60"/>
      <c r="AQ424" s="60"/>
      <c r="AR424" s="60"/>
      <c r="AS424" s="60"/>
    </row>
    <row r="425" spans="1:45" s="8" customFormat="1" ht="20">
      <c r="A425" s="46"/>
      <c r="B425" s="46"/>
      <c r="C425" s="46"/>
      <c r="D425" s="46"/>
      <c r="E425" s="49"/>
      <c r="F425" s="49"/>
      <c r="G425" s="49"/>
      <c r="H425" s="49"/>
      <c r="I425" s="52"/>
      <c r="J425" s="54"/>
      <c r="K425" s="54"/>
      <c r="L425" s="54"/>
      <c r="M425" s="48"/>
      <c r="N425" s="48"/>
      <c r="O425" s="50"/>
      <c r="P425" s="55"/>
      <c r="Q425" s="56"/>
      <c r="R425" s="56"/>
      <c r="S425" s="53"/>
      <c r="T425" s="53"/>
      <c r="U425" s="57"/>
      <c r="V425" s="108"/>
      <c r="W425" s="108"/>
      <c r="X425" s="108"/>
      <c r="Y425" s="108"/>
      <c r="Z425" s="108"/>
      <c r="AA425" s="58"/>
      <c r="AB425" s="58"/>
      <c r="AC425" s="108"/>
      <c r="AD425" s="108"/>
      <c r="AE425" s="111"/>
      <c r="AF425" s="112"/>
      <c r="AG425" s="108"/>
      <c r="AH425" s="112"/>
      <c r="AI425" s="58"/>
      <c r="AJ425" s="58"/>
      <c r="AK425" s="115"/>
      <c r="AL425" s="59"/>
      <c r="AM425" s="59"/>
      <c r="AN425" s="59"/>
      <c r="AO425" s="60"/>
      <c r="AP425" s="60"/>
      <c r="AQ425" s="60"/>
      <c r="AR425" s="60"/>
      <c r="AS425" s="60"/>
    </row>
    <row r="426" spans="1:45" s="8" customFormat="1" ht="20">
      <c r="A426" s="46"/>
      <c r="B426" s="46"/>
      <c r="C426" s="46"/>
      <c r="D426" s="46"/>
      <c r="E426" s="49"/>
      <c r="F426" s="49"/>
      <c r="G426" s="49"/>
      <c r="H426" s="49"/>
      <c r="I426" s="52"/>
      <c r="J426" s="54"/>
      <c r="K426" s="54"/>
      <c r="L426" s="54"/>
      <c r="M426" s="48"/>
      <c r="N426" s="48"/>
      <c r="O426" s="50"/>
      <c r="P426" s="55"/>
      <c r="Q426" s="56"/>
      <c r="R426" s="56"/>
      <c r="S426" s="53"/>
      <c r="T426" s="53"/>
      <c r="U426" s="57"/>
      <c r="V426" s="108"/>
      <c r="W426" s="108"/>
      <c r="X426" s="108"/>
      <c r="Y426" s="108"/>
      <c r="Z426" s="108"/>
      <c r="AA426" s="58"/>
      <c r="AB426" s="58"/>
      <c r="AC426" s="108"/>
      <c r="AD426" s="108"/>
      <c r="AE426" s="111"/>
      <c r="AF426" s="112"/>
      <c r="AG426" s="108"/>
      <c r="AH426" s="112"/>
      <c r="AI426" s="58"/>
      <c r="AJ426" s="58"/>
      <c r="AK426" s="115"/>
      <c r="AL426" s="59"/>
      <c r="AM426" s="59"/>
      <c r="AN426" s="59"/>
      <c r="AO426" s="60"/>
      <c r="AP426" s="60"/>
      <c r="AQ426" s="60"/>
      <c r="AR426" s="60"/>
      <c r="AS426" s="60"/>
    </row>
    <row r="427" spans="1:45" s="8" customFormat="1" ht="20">
      <c r="A427" s="46"/>
      <c r="B427" s="46"/>
      <c r="C427" s="46"/>
      <c r="D427" s="46"/>
      <c r="E427" s="49"/>
      <c r="F427" s="49"/>
      <c r="G427" s="49"/>
      <c r="H427" s="49"/>
      <c r="I427" s="52"/>
      <c r="J427" s="54"/>
      <c r="K427" s="54"/>
      <c r="L427" s="54"/>
      <c r="M427" s="48"/>
      <c r="N427" s="48"/>
      <c r="O427" s="50"/>
      <c r="P427" s="55"/>
      <c r="Q427" s="56"/>
      <c r="R427" s="56"/>
      <c r="S427" s="53"/>
      <c r="T427" s="53"/>
      <c r="U427" s="57"/>
      <c r="V427" s="108"/>
      <c r="W427" s="108"/>
      <c r="X427" s="108"/>
      <c r="Y427" s="108"/>
      <c r="Z427" s="108"/>
      <c r="AA427" s="58"/>
      <c r="AB427" s="58"/>
      <c r="AC427" s="108"/>
      <c r="AD427" s="108"/>
      <c r="AE427" s="111"/>
      <c r="AF427" s="112"/>
      <c r="AG427" s="108"/>
      <c r="AH427" s="112"/>
      <c r="AI427" s="58"/>
      <c r="AJ427" s="58"/>
      <c r="AK427" s="115"/>
      <c r="AL427" s="59"/>
      <c r="AM427" s="59"/>
      <c r="AN427" s="59"/>
      <c r="AO427" s="60"/>
      <c r="AP427" s="60"/>
      <c r="AQ427" s="60"/>
      <c r="AR427" s="60"/>
      <c r="AS427" s="60"/>
    </row>
    <row r="428" spans="1:45" s="8" customFormat="1" ht="20">
      <c r="A428" s="46"/>
      <c r="B428" s="46"/>
      <c r="C428" s="46"/>
      <c r="D428" s="46"/>
      <c r="E428" s="49"/>
      <c r="F428" s="49"/>
      <c r="G428" s="49"/>
      <c r="H428" s="49"/>
      <c r="I428" s="52"/>
      <c r="J428" s="54"/>
      <c r="K428" s="54"/>
      <c r="L428" s="54"/>
      <c r="M428" s="48"/>
      <c r="N428" s="48"/>
      <c r="O428" s="50"/>
      <c r="P428" s="55"/>
      <c r="Q428" s="56"/>
      <c r="R428" s="56"/>
      <c r="S428" s="53"/>
      <c r="T428" s="53"/>
      <c r="U428" s="57"/>
      <c r="V428" s="108"/>
      <c r="W428" s="108"/>
      <c r="X428" s="108"/>
      <c r="Y428" s="108"/>
      <c r="Z428" s="108"/>
      <c r="AA428" s="58"/>
      <c r="AB428" s="58"/>
      <c r="AC428" s="108"/>
      <c r="AD428" s="108"/>
      <c r="AE428" s="111"/>
      <c r="AF428" s="112"/>
      <c r="AG428" s="108"/>
      <c r="AH428" s="112"/>
      <c r="AI428" s="58"/>
      <c r="AJ428" s="58"/>
      <c r="AK428" s="115"/>
      <c r="AL428" s="59"/>
      <c r="AM428" s="59"/>
      <c r="AN428" s="59"/>
      <c r="AO428" s="60"/>
      <c r="AP428" s="60"/>
      <c r="AQ428" s="60"/>
      <c r="AR428" s="60"/>
      <c r="AS428" s="60"/>
    </row>
    <row r="429" spans="1:45" s="8" customFormat="1" ht="20">
      <c r="A429" s="46"/>
      <c r="B429" s="46"/>
      <c r="C429" s="46"/>
      <c r="D429" s="46"/>
      <c r="E429" s="49"/>
      <c r="F429" s="49"/>
      <c r="G429" s="49"/>
      <c r="H429" s="49"/>
      <c r="I429" s="52"/>
      <c r="J429" s="54"/>
      <c r="K429" s="54"/>
      <c r="L429" s="54"/>
      <c r="M429" s="48"/>
      <c r="N429" s="48"/>
      <c r="O429" s="50"/>
      <c r="P429" s="55"/>
      <c r="Q429" s="56"/>
      <c r="R429" s="56"/>
      <c r="S429" s="53"/>
      <c r="T429" s="53"/>
      <c r="U429" s="57"/>
      <c r="V429" s="108"/>
      <c r="W429" s="108"/>
      <c r="X429" s="108"/>
      <c r="Y429" s="108"/>
      <c r="Z429" s="108"/>
      <c r="AA429" s="58"/>
      <c r="AB429" s="58"/>
      <c r="AC429" s="108"/>
      <c r="AD429" s="108"/>
      <c r="AE429" s="111"/>
      <c r="AF429" s="112"/>
      <c r="AG429" s="108"/>
      <c r="AH429" s="112"/>
      <c r="AI429" s="58"/>
      <c r="AJ429" s="58"/>
      <c r="AK429" s="115"/>
      <c r="AL429" s="59"/>
      <c r="AM429" s="59"/>
      <c r="AN429" s="59"/>
      <c r="AO429" s="60"/>
      <c r="AP429" s="60"/>
      <c r="AQ429" s="60"/>
      <c r="AR429" s="60"/>
      <c r="AS429" s="60"/>
    </row>
    <row r="430" spans="1:45" s="8" customFormat="1" ht="20">
      <c r="A430" s="46"/>
      <c r="B430" s="46"/>
      <c r="C430" s="46"/>
      <c r="D430" s="46"/>
      <c r="E430" s="49"/>
      <c r="F430" s="49"/>
      <c r="G430" s="49"/>
      <c r="H430" s="49"/>
      <c r="I430" s="52"/>
      <c r="J430" s="54"/>
      <c r="K430" s="54"/>
      <c r="L430" s="54"/>
      <c r="M430" s="48"/>
      <c r="N430" s="48"/>
      <c r="O430" s="50"/>
      <c r="P430" s="55"/>
      <c r="Q430" s="56"/>
      <c r="R430" s="56"/>
      <c r="S430" s="53"/>
      <c r="T430" s="53"/>
      <c r="U430" s="57"/>
      <c r="V430" s="108"/>
      <c r="W430" s="108"/>
      <c r="X430" s="108"/>
      <c r="Y430" s="108"/>
      <c r="Z430" s="108"/>
      <c r="AA430" s="58"/>
      <c r="AB430" s="58"/>
      <c r="AC430" s="108"/>
      <c r="AD430" s="108"/>
      <c r="AE430" s="111"/>
      <c r="AF430" s="112"/>
      <c r="AG430" s="108"/>
      <c r="AH430" s="112"/>
      <c r="AI430" s="58"/>
      <c r="AJ430" s="58"/>
      <c r="AK430" s="115"/>
      <c r="AL430" s="59"/>
      <c r="AM430" s="59"/>
      <c r="AN430" s="59"/>
      <c r="AO430" s="60"/>
      <c r="AP430" s="60"/>
      <c r="AQ430" s="60"/>
      <c r="AR430" s="60"/>
      <c r="AS430" s="60"/>
    </row>
    <row r="431" spans="1:45" s="8" customFormat="1" ht="20">
      <c r="A431" s="46"/>
      <c r="B431" s="46"/>
      <c r="C431" s="46"/>
      <c r="D431" s="46"/>
      <c r="E431" s="49"/>
      <c r="F431" s="49"/>
      <c r="G431" s="49"/>
      <c r="H431" s="49"/>
      <c r="I431" s="52"/>
      <c r="J431" s="54"/>
      <c r="K431" s="54"/>
      <c r="L431" s="54"/>
      <c r="M431" s="48"/>
      <c r="N431" s="48"/>
      <c r="O431" s="50"/>
      <c r="P431" s="55"/>
      <c r="Q431" s="56"/>
      <c r="R431" s="56"/>
      <c r="S431" s="53"/>
      <c r="T431" s="53"/>
      <c r="U431" s="57"/>
      <c r="V431" s="108"/>
      <c r="W431" s="108"/>
      <c r="X431" s="108"/>
      <c r="Y431" s="108"/>
      <c r="Z431" s="108"/>
      <c r="AA431" s="58"/>
      <c r="AB431" s="58"/>
      <c r="AC431" s="108"/>
      <c r="AD431" s="108"/>
      <c r="AE431" s="111"/>
      <c r="AF431" s="112"/>
      <c r="AG431" s="108"/>
      <c r="AH431" s="112"/>
      <c r="AI431" s="58"/>
      <c r="AJ431" s="58"/>
      <c r="AK431" s="115"/>
      <c r="AL431" s="59"/>
      <c r="AM431" s="59"/>
      <c r="AN431" s="59"/>
      <c r="AO431" s="60"/>
      <c r="AP431" s="60"/>
      <c r="AQ431" s="60"/>
      <c r="AR431" s="60"/>
      <c r="AS431" s="60"/>
    </row>
    <row r="432" spans="1:45" s="8" customFormat="1" ht="20">
      <c r="A432" s="46"/>
      <c r="B432" s="46"/>
      <c r="C432" s="46"/>
      <c r="D432" s="46"/>
      <c r="E432" s="49"/>
      <c r="F432" s="49"/>
      <c r="G432" s="49"/>
      <c r="H432" s="49"/>
      <c r="I432" s="52"/>
      <c r="J432" s="54"/>
      <c r="K432" s="54"/>
      <c r="L432" s="54"/>
      <c r="M432" s="48"/>
      <c r="N432" s="48"/>
      <c r="O432" s="50"/>
      <c r="P432" s="55"/>
      <c r="Q432" s="56"/>
      <c r="R432" s="56"/>
      <c r="S432" s="53"/>
      <c r="T432" s="53"/>
      <c r="U432" s="57"/>
      <c r="V432" s="108"/>
      <c r="W432" s="108"/>
      <c r="X432" s="108"/>
      <c r="Y432" s="108"/>
      <c r="Z432" s="108"/>
      <c r="AA432" s="58"/>
      <c r="AB432" s="58"/>
      <c r="AC432" s="108"/>
      <c r="AD432" s="108"/>
      <c r="AE432" s="111"/>
      <c r="AF432" s="112"/>
      <c r="AG432" s="108"/>
      <c r="AH432" s="112"/>
      <c r="AI432" s="58"/>
      <c r="AJ432" s="58"/>
      <c r="AK432" s="115"/>
      <c r="AL432" s="59"/>
      <c r="AM432" s="59"/>
      <c r="AN432" s="59"/>
      <c r="AO432" s="60"/>
      <c r="AP432" s="60"/>
      <c r="AQ432" s="60"/>
      <c r="AR432" s="60"/>
      <c r="AS432" s="60"/>
    </row>
    <row r="433" spans="1:45" s="8" customFormat="1" ht="20">
      <c r="A433" s="46"/>
      <c r="B433" s="46"/>
      <c r="C433" s="46"/>
      <c r="D433" s="46"/>
      <c r="E433" s="49"/>
      <c r="F433" s="49"/>
      <c r="G433" s="49"/>
      <c r="H433" s="49"/>
      <c r="I433" s="52"/>
      <c r="J433" s="54"/>
      <c r="K433" s="54"/>
      <c r="L433" s="54"/>
      <c r="M433" s="48"/>
      <c r="N433" s="48"/>
      <c r="O433" s="50"/>
      <c r="P433" s="55"/>
      <c r="Q433" s="56"/>
      <c r="R433" s="56"/>
      <c r="S433" s="53"/>
      <c r="T433" s="53"/>
      <c r="U433" s="57"/>
      <c r="V433" s="108"/>
      <c r="W433" s="108"/>
      <c r="X433" s="108"/>
      <c r="Y433" s="108"/>
      <c r="Z433" s="108"/>
      <c r="AA433" s="58"/>
      <c r="AB433" s="58"/>
      <c r="AC433" s="108"/>
      <c r="AD433" s="108"/>
      <c r="AE433" s="111"/>
      <c r="AF433" s="112"/>
      <c r="AG433" s="108"/>
      <c r="AH433" s="112"/>
      <c r="AI433" s="58"/>
      <c r="AJ433" s="58"/>
      <c r="AK433" s="115"/>
      <c r="AL433" s="59"/>
      <c r="AM433" s="59"/>
      <c r="AN433" s="59"/>
      <c r="AO433" s="60"/>
      <c r="AP433" s="60"/>
      <c r="AQ433" s="60"/>
      <c r="AR433" s="60"/>
      <c r="AS433" s="60"/>
    </row>
    <row r="434" spans="1:45" s="8" customFormat="1" ht="20">
      <c r="A434" s="46"/>
      <c r="B434" s="46"/>
      <c r="C434" s="46"/>
      <c r="D434" s="46"/>
      <c r="E434" s="49"/>
      <c r="F434" s="49"/>
      <c r="G434" s="49"/>
      <c r="H434" s="49"/>
      <c r="I434" s="52"/>
      <c r="J434" s="54"/>
      <c r="K434" s="54"/>
      <c r="L434" s="54"/>
      <c r="M434" s="48"/>
      <c r="N434" s="48"/>
      <c r="O434" s="50"/>
      <c r="P434" s="55"/>
      <c r="Q434" s="56"/>
      <c r="R434" s="56"/>
      <c r="S434" s="53"/>
      <c r="T434" s="53"/>
      <c r="U434" s="57"/>
      <c r="V434" s="108"/>
      <c r="W434" s="108"/>
      <c r="X434" s="108"/>
      <c r="Y434" s="108"/>
      <c r="Z434" s="108"/>
      <c r="AA434" s="58"/>
      <c r="AB434" s="58"/>
      <c r="AC434" s="108"/>
      <c r="AD434" s="108"/>
      <c r="AE434" s="111"/>
      <c r="AF434" s="112"/>
      <c r="AG434" s="108"/>
      <c r="AH434" s="112"/>
      <c r="AI434" s="58"/>
      <c r="AJ434" s="58"/>
      <c r="AK434" s="115"/>
      <c r="AL434" s="59"/>
      <c r="AM434" s="59"/>
      <c r="AN434" s="59"/>
      <c r="AO434" s="60"/>
      <c r="AP434" s="60"/>
      <c r="AQ434" s="60"/>
      <c r="AR434" s="60"/>
      <c r="AS434" s="60"/>
    </row>
    <row r="435" spans="1:45" s="8" customFormat="1" ht="20">
      <c r="A435" s="46"/>
      <c r="B435" s="46"/>
      <c r="C435" s="46"/>
      <c r="D435" s="46"/>
      <c r="E435" s="49"/>
      <c r="F435" s="49"/>
      <c r="G435" s="49"/>
      <c r="H435" s="49"/>
      <c r="I435" s="52"/>
      <c r="J435" s="54"/>
      <c r="K435" s="54"/>
      <c r="L435" s="54"/>
      <c r="M435" s="48"/>
      <c r="N435" s="48"/>
      <c r="O435" s="50"/>
      <c r="P435" s="55"/>
      <c r="Q435" s="56"/>
      <c r="R435" s="56"/>
      <c r="S435" s="53"/>
      <c r="T435" s="53"/>
      <c r="U435" s="57"/>
      <c r="V435" s="108"/>
      <c r="W435" s="108"/>
      <c r="X435" s="108"/>
      <c r="Y435" s="108"/>
      <c r="Z435" s="108"/>
      <c r="AA435" s="58"/>
      <c r="AB435" s="58"/>
      <c r="AC435" s="108"/>
      <c r="AD435" s="108"/>
      <c r="AE435" s="111"/>
      <c r="AF435" s="112"/>
      <c r="AG435" s="108"/>
      <c r="AH435" s="112"/>
      <c r="AI435" s="58"/>
      <c r="AJ435" s="58"/>
      <c r="AK435" s="115"/>
      <c r="AL435" s="59"/>
      <c r="AM435" s="59"/>
      <c r="AN435" s="59"/>
      <c r="AO435" s="60"/>
      <c r="AP435" s="60"/>
      <c r="AQ435" s="60"/>
      <c r="AR435" s="60"/>
      <c r="AS435" s="60"/>
    </row>
    <row r="436" spans="1:45" s="8" customFormat="1" ht="20">
      <c r="A436" s="46"/>
      <c r="B436" s="46"/>
      <c r="C436" s="46"/>
      <c r="D436" s="46"/>
      <c r="E436" s="49"/>
      <c r="F436" s="49"/>
      <c r="G436" s="49"/>
      <c r="H436" s="49"/>
      <c r="I436" s="52"/>
      <c r="J436" s="54"/>
      <c r="K436" s="54"/>
      <c r="L436" s="54"/>
      <c r="M436" s="48"/>
      <c r="N436" s="48"/>
      <c r="O436" s="50"/>
      <c r="P436" s="55"/>
      <c r="Q436" s="56"/>
      <c r="R436" s="56"/>
      <c r="S436" s="53"/>
      <c r="T436" s="53"/>
      <c r="U436" s="57"/>
      <c r="V436" s="108"/>
      <c r="W436" s="108"/>
      <c r="X436" s="108"/>
      <c r="Y436" s="108"/>
      <c r="Z436" s="108"/>
      <c r="AA436" s="58"/>
      <c r="AB436" s="58"/>
      <c r="AC436" s="108"/>
      <c r="AD436" s="108"/>
      <c r="AE436" s="111"/>
      <c r="AF436" s="112"/>
      <c r="AG436" s="108"/>
      <c r="AH436" s="112"/>
      <c r="AI436" s="58"/>
      <c r="AJ436" s="58"/>
      <c r="AK436" s="115"/>
      <c r="AL436" s="59"/>
      <c r="AM436" s="59"/>
      <c r="AN436" s="59"/>
      <c r="AO436" s="60"/>
      <c r="AP436" s="60"/>
      <c r="AQ436" s="60"/>
      <c r="AR436" s="60"/>
      <c r="AS436" s="60"/>
    </row>
    <row r="437" spans="1:45" s="8" customFormat="1" ht="20">
      <c r="A437" s="46"/>
      <c r="B437" s="46"/>
      <c r="C437" s="46"/>
      <c r="D437" s="46"/>
      <c r="E437" s="49"/>
      <c r="F437" s="49"/>
      <c r="G437" s="49"/>
      <c r="H437" s="49"/>
      <c r="I437" s="52"/>
      <c r="J437" s="54"/>
      <c r="K437" s="54"/>
      <c r="L437" s="54"/>
      <c r="M437" s="48"/>
      <c r="N437" s="48"/>
      <c r="O437" s="50"/>
      <c r="P437" s="55"/>
      <c r="Q437" s="56"/>
      <c r="R437" s="56"/>
      <c r="S437" s="53"/>
      <c r="T437" s="53"/>
      <c r="U437" s="57"/>
      <c r="V437" s="108"/>
      <c r="W437" s="108"/>
      <c r="X437" s="108"/>
      <c r="Y437" s="108"/>
      <c r="Z437" s="108"/>
      <c r="AA437" s="58"/>
      <c r="AB437" s="58"/>
      <c r="AC437" s="108"/>
      <c r="AD437" s="108"/>
      <c r="AE437" s="111"/>
      <c r="AF437" s="112"/>
      <c r="AG437" s="108"/>
      <c r="AH437" s="112"/>
      <c r="AI437" s="58"/>
      <c r="AJ437" s="58"/>
      <c r="AK437" s="115"/>
      <c r="AL437" s="59"/>
      <c r="AM437" s="59"/>
      <c r="AN437" s="59"/>
      <c r="AO437" s="60"/>
      <c r="AP437" s="60"/>
      <c r="AQ437" s="60"/>
      <c r="AR437" s="60"/>
      <c r="AS437" s="60"/>
    </row>
    <row r="438" spans="1:45" s="8" customFormat="1" ht="20">
      <c r="A438" s="46"/>
      <c r="B438" s="46"/>
      <c r="C438" s="46"/>
      <c r="D438" s="46"/>
      <c r="E438" s="49"/>
      <c r="F438" s="49"/>
      <c r="G438" s="49"/>
      <c r="H438" s="49"/>
      <c r="I438" s="52"/>
      <c r="J438" s="54"/>
      <c r="K438" s="54"/>
      <c r="L438" s="54"/>
      <c r="M438" s="48"/>
      <c r="N438" s="48"/>
      <c r="O438" s="50"/>
      <c r="P438" s="55"/>
      <c r="Q438" s="56"/>
      <c r="R438" s="56"/>
      <c r="S438" s="53"/>
      <c r="T438" s="53"/>
      <c r="U438" s="57"/>
      <c r="V438" s="108"/>
      <c r="W438" s="108"/>
      <c r="X438" s="108"/>
      <c r="Y438" s="108"/>
      <c r="Z438" s="108"/>
      <c r="AA438" s="58"/>
      <c r="AB438" s="58"/>
      <c r="AC438" s="108"/>
      <c r="AD438" s="108"/>
      <c r="AE438" s="111"/>
      <c r="AF438" s="112"/>
      <c r="AG438" s="108"/>
      <c r="AH438" s="112"/>
      <c r="AI438" s="58"/>
      <c r="AJ438" s="58"/>
      <c r="AK438" s="115"/>
      <c r="AL438" s="59"/>
      <c r="AM438" s="59"/>
      <c r="AN438" s="59"/>
      <c r="AO438" s="60"/>
      <c r="AP438" s="60"/>
      <c r="AQ438" s="60"/>
      <c r="AR438" s="60"/>
      <c r="AS438" s="60"/>
    </row>
    <row r="439" spans="1:45" s="8" customFormat="1" ht="20">
      <c r="A439" s="46"/>
      <c r="B439" s="46"/>
      <c r="C439" s="46"/>
      <c r="D439" s="46"/>
      <c r="E439" s="49"/>
      <c r="F439" s="49"/>
      <c r="G439" s="49"/>
      <c r="H439" s="49"/>
      <c r="I439" s="52"/>
      <c r="J439" s="54"/>
      <c r="K439" s="54"/>
      <c r="L439" s="54"/>
      <c r="M439" s="48"/>
      <c r="N439" s="48"/>
      <c r="O439" s="50"/>
      <c r="P439" s="55"/>
      <c r="Q439" s="56"/>
      <c r="R439" s="56"/>
      <c r="S439" s="53"/>
      <c r="T439" s="53"/>
      <c r="U439" s="57"/>
      <c r="V439" s="108"/>
      <c r="W439" s="108"/>
      <c r="X439" s="108"/>
      <c r="Y439" s="108"/>
      <c r="Z439" s="108"/>
      <c r="AA439" s="58"/>
      <c r="AB439" s="58"/>
      <c r="AC439" s="108"/>
      <c r="AD439" s="108"/>
      <c r="AE439" s="111"/>
      <c r="AF439" s="112"/>
      <c r="AG439" s="108"/>
      <c r="AH439" s="112"/>
      <c r="AI439" s="58"/>
      <c r="AJ439" s="58"/>
      <c r="AK439" s="115"/>
      <c r="AL439" s="59"/>
      <c r="AM439" s="59"/>
      <c r="AN439" s="59"/>
      <c r="AO439" s="60"/>
      <c r="AP439" s="60"/>
      <c r="AQ439" s="60"/>
      <c r="AR439" s="60"/>
      <c r="AS439" s="60"/>
    </row>
    <row r="440" spans="1:45" s="8" customFormat="1" ht="20">
      <c r="A440" s="46"/>
      <c r="B440" s="46"/>
      <c r="C440" s="46"/>
      <c r="D440" s="46"/>
      <c r="E440" s="49"/>
      <c r="F440" s="49"/>
      <c r="G440" s="49"/>
      <c r="H440" s="49"/>
      <c r="I440" s="52"/>
      <c r="J440" s="54"/>
      <c r="K440" s="54"/>
      <c r="L440" s="54"/>
      <c r="M440" s="48"/>
      <c r="N440" s="48"/>
      <c r="O440" s="50"/>
      <c r="P440" s="55"/>
      <c r="Q440" s="56"/>
      <c r="R440" s="56"/>
      <c r="S440" s="53"/>
      <c r="T440" s="53"/>
      <c r="U440" s="57"/>
      <c r="V440" s="108"/>
      <c r="W440" s="108"/>
      <c r="X440" s="108"/>
      <c r="Y440" s="108"/>
      <c r="Z440" s="108"/>
      <c r="AA440" s="58"/>
      <c r="AB440" s="58"/>
      <c r="AC440" s="108"/>
      <c r="AD440" s="108"/>
      <c r="AE440" s="111"/>
      <c r="AF440" s="112"/>
      <c r="AG440" s="108"/>
      <c r="AH440" s="112"/>
      <c r="AI440" s="58"/>
      <c r="AJ440" s="58"/>
      <c r="AK440" s="115"/>
      <c r="AL440" s="59"/>
      <c r="AM440" s="59"/>
      <c r="AN440" s="59"/>
      <c r="AO440" s="60"/>
      <c r="AP440" s="60"/>
      <c r="AQ440" s="60"/>
      <c r="AR440" s="60"/>
      <c r="AS440" s="60"/>
    </row>
    <row r="441" spans="1:45" s="8" customFormat="1" ht="20">
      <c r="A441" s="46"/>
      <c r="B441" s="46"/>
      <c r="C441" s="46"/>
      <c r="D441" s="46"/>
      <c r="E441" s="49"/>
      <c r="F441" s="49"/>
      <c r="G441" s="49"/>
      <c r="H441" s="49"/>
      <c r="I441" s="52"/>
      <c r="J441" s="54"/>
      <c r="K441" s="54"/>
      <c r="L441" s="54"/>
      <c r="M441" s="48"/>
      <c r="N441" s="48"/>
      <c r="O441" s="50"/>
      <c r="P441" s="55"/>
      <c r="Q441" s="56"/>
      <c r="R441" s="56"/>
      <c r="S441" s="53"/>
      <c r="T441" s="53"/>
      <c r="U441" s="57"/>
      <c r="V441" s="108"/>
      <c r="W441" s="108"/>
      <c r="X441" s="108"/>
      <c r="Y441" s="108"/>
      <c r="Z441" s="108"/>
      <c r="AA441" s="58"/>
      <c r="AB441" s="58"/>
      <c r="AC441" s="108"/>
      <c r="AD441" s="108"/>
      <c r="AE441" s="111"/>
      <c r="AF441" s="112"/>
      <c r="AG441" s="108"/>
      <c r="AH441" s="112"/>
      <c r="AI441" s="58"/>
      <c r="AJ441" s="58"/>
      <c r="AK441" s="115"/>
      <c r="AL441" s="59"/>
      <c r="AM441" s="59"/>
      <c r="AN441" s="59"/>
      <c r="AO441" s="60"/>
      <c r="AP441" s="60"/>
      <c r="AQ441" s="60"/>
      <c r="AR441" s="60"/>
      <c r="AS441" s="60"/>
    </row>
    <row r="442" spans="1:45" s="8" customFormat="1" ht="20">
      <c r="A442" s="46"/>
      <c r="B442" s="46"/>
      <c r="C442" s="46"/>
      <c r="D442" s="46"/>
      <c r="E442" s="49"/>
      <c r="F442" s="49"/>
      <c r="G442" s="49"/>
      <c r="H442" s="49"/>
      <c r="I442" s="52"/>
      <c r="J442" s="54"/>
      <c r="K442" s="54"/>
      <c r="L442" s="54"/>
      <c r="M442" s="48"/>
      <c r="N442" s="48"/>
      <c r="O442" s="50"/>
      <c r="P442" s="55"/>
      <c r="Q442" s="56"/>
      <c r="R442" s="56"/>
      <c r="S442" s="53"/>
      <c r="T442" s="53"/>
      <c r="U442" s="57"/>
      <c r="V442" s="108"/>
      <c r="W442" s="108"/>
      <c r="X442" s="108"/>
      <c r="Y442" s="108"/>
      <c r="Z442" s="108"/>
      <c r="AA442" s="58"/>
      <c r="AB442" s="58"/>
      <c r="AC442" s="108"/>
      <c r="AD442" s="108"/>
      <c r="AE442" s="111"/>
      <c r="AF442" s="112"/>
      <c r="AG442" s="108"/>
      <c r="AH442" s="112"/>
      <c r="AI442" s="58"/>
      <c r="AJ442" s="58"/>
      <c r="AK442" s="115"/>
      <c r="AL442" s="59"/>
      <c r="AM442" s="59"/>
      <c r="AN442" s="59"/>
      <c r="AO442" s="60"/>
      <c r="AP442" s="60"/>
      <c r="AQ442" s="60"/>
      <c r="AR442" s="60"/>
      <c r="AS442" s="60"/>
    </row>
    <row r="443" spans="1:45" s="8" customFormat="1" ht="20">
      <c r="A443" s="46"/>
      <c r="B443" s="46"/>
      <c r="C443" s="46"/>
      <c r="D443" s="46"/>
      <c r="E443" s="49"/>
      <c r="F443" s="49"/>
      <c r="G443" s="49"/>
      <c r="H443" s="49"/>
      <c r="I443" s="52"/>
      <c r="J443" s="54"/>
      <c r="K443" s="54"/>
      <c r="L443" s="54"/>
      <c r="M443" s="48"/>
      <c r="N443" s="48"/>
      <c r="O443" s="50"/>
      <c r="P443" s="55"/>
      <c r="Q443" s="56"/>
      <c r="R443" s="56"/>
      <c r="S443" s="53"/>
      <c r="T443" s="53"/>
      <c r="U443" s="57"/>
      <c r="V443" s="108"/>
      <c r="W443" s="108"/>
      <c r="X443" s="108"/>
      <c r="Y443" s="108"/>
      <c r="Z443" s="108"/>
      <c r="AA443" s="58"/>
      <c r="AB443" s="58"/>
      <c r="AC443" s="108"/>
      <c r="AD443" s="108"/>
      <c r="AE443" s="111"/>
      <c r="AF443" s="112"/>
      <c r="AG443" s="108"/>
      <c r="AH443" s="112"/>
      <c r="AI443" s="58"/>
      <c r="AJ443" s="58"/>
      <c r="AK443" s="115"/>
      <c r="AL443" s="59"/>
      <c r="AM443" s="59"/>
      <c r="AN443" s="59"/>
      <c r="AO443" s="60"/>
      <c r="AP443" s="60"/>
      <c r="AQ443" s="60"/>
      <c r="AR443" s="60"/>
      <c r="AS443" s="60"/>
    </row>
    <row r="444" spans="1:45" s="8" customFormat="1" ht="20">
      <c r="A444" s="46"/>
      <c r="B444" s="46"/>
      <c r="C444" s="46"/>
      <c r="D444" s="46"/>
      <c r="E444" s="49"/>
      <c r="F444" s="49"/>
      <c r="G444" s="49"/>
      <c r="H444" s="49"/>
      <c r="I444" s="52"/>
      <c r="J444" s="54"/>
      <c r="K444" s="54"/>
      <c r="L444" s="54"/>
      <c r="M444" s="48"/>
      <c r="N444" s="48"/>
      <c r="O444" s="50"/>
      <c r="P444" s="55"/>
      <c r="Q444" s="56"/>
      <c r="R444" s="56"/>
      <c r="S444" s="53"/>
      <c r="T444" s="53"/>
      <c r="U444" s="57"/>
      <c r="V444" s="108"/>
      <c r="W444" s="108"/>
      <c r="X444" s="108"/>
      <c r="Y444" s="108"/>
      <c r="Z444" s="108"/>
      <c r="AA444" s="58"/>
      <c r="AB444" s="58"/>
      <c r="AC444" s="108"/>
      <c r="AD444" s="108"/>
      <c r="AE444" s="111"/>
      <c r="AF444" s="112"/>
      <c r="AG444" s="108"/>
      <c r="AH444" s="112"/>
      <c r="AI444" s="58"/>
      <c r="AJ444" s="58"/>
      <c r="AK444" s="115"/>
      <c r="AL444" s="59"/>
      <c r="AM444" s="59"/>
      <c r="AN444" s="59"/>
      <c r="AO444" s="60"/>
      <c r="AP444" s="60"/>
      <c r="AQ444" s="60"/>
      <c r="AR444" s="60"/>
      <c r="AS444" s="60"/>
    </row>
    <row r="445" spans="1:45" s="8" customFormat="1" ht="20">
      <c r="A445" s="46"/>
      <c r="B445" s="46"/>
      <c r="C445" s="46"/>
      <c r="D445" s="46"/>
      <c r="E445" s="49"/>
      <c r="F445" s="49"/>
      <c r="G445" s="49"/>
      <c r="H445" s="49"/>
      <c r="I445" s="52"/>
      <c r="J445" s="54"/>
      <c r="K445" s="54"/>
      <c r="L445" s="54"/>
      <c r="M445" s="48"/>
      <c r="N445" s="48"/>
      <c r="O445" s="50"/>
      <c r="P445" s="55"/>
      <c r="Q445" s="56"/>
      <c r="R445" s="56"/>
      <c r="S445" s="53"/>
      <c r="T445" s="53"/>
      <c r="U445" s="57"/>
      <c r="V445" s="108"/>
      <c r="W445" s="108"/>
      <c r="X445" s="108"/>
      <c r="Y445" s="108"/>
      <c r="Z445" s="108"/>
      <c r="AA445" s="58"/>
      <c r="AB445" s="58"/>
      <c r="AC445" s="108"/>
      <c r="AD445" s="108"/>
      <c r="AE445" s="111"/>
      <c r="AF445" s="112"/>
      <c r="AG445" s="108"/>
      <c r="AH445" s="112"/>
      <c r="AI445" s="58"/>
      <c r="AJ445" s="58"/>
      <c r="AK445" s="115"/>
      <c r="AL445" s="59"/>
      <c r="AM445" s="59"/>
      <c r="AN445" s="59"/>
      <c r="AO445" s="60"/>
      <c r="AP445" s="60"/>
      <c r="AQ445" s="60"/>
      <c r="AR445" s="60"/>
      <c r="AS445" s="60"/>
    </row>
    <row r="446" spans="1:45" s="8" customFormat="1" ht="20">
      <c r="A446" s="46"/>
      <c r="B446" s="46"/>
      <c r="C446" s="46"/>
      <c r="D446" s="46"/>
      <c r="E446" s="49"/>
      <c r="F446" s="49"/>
      <c r="G446" s="49"/>
      <c r="H446" s="49"/>
      <c r="I446" s="52"/>
      <c r="J446" s="54"/>
      <c r="K446" s="54"/>
      <c r="L446" s="54"/>
      <c r="M446" s="48"/>
      <c r="N446" s="48"/>
      <c r="O446" s="50"/>
      <c r="P446" s="55"/>
      <c r="Q446" s="56"/>
      <c r="R446" s="56"/>
      <c r="S446" s="53"/>
      <c r="T446" s="53"/>
      <c r="U446" s="57"/>
      <c r="V446" s="108"/>
      <c r="W446" s="108"/>
      <c r="X446" s="108"/>
      <c r="Y446" s="108"/>
      <c r="Z446" s="108"/>
      <c r="AA446" s="58"/>
      <c r="AB446" s="58"/>
      <c r="AC446" s="108"/>
      <c r="AD446" s="108"/>
      <c r="AE446" s="111"/>
      <c r="AF446" s="112"/>
      <c r="AG446" s="108"/>
      <c r="AH446" s="112"/>
      <c r="AI446" s="58"/>
      <c r="AJ446" s="58"/>
      <c r="AK446" s="115"/>
      <c r="AL446" s="59"/>
      <c r="AM446" s="59"/>
      <c r="AN446" s="59"/>
      <c r="AO446" s="60"/>
      <c r="AP446" s="60"/>
      <c r="AQ446" s="60"/>
      <c r="AR446" s="60"/>
      <c r="AS446" s="60"/>
    </row>
    <row r="447" spans="1:45" s="8" customFormat="1" ht="20">
      <c r="A447" s="46"/>
      <c r="B447" s="46"/>
      <c r="C447" s="46"/>
      <c r="D447" s="46"/>
      <c r="E447" s="49"/>
      <c r="F447" s="49"/>
      <c r="G447" s="49"/>
      <c r="H447" s="49"/>
      <c r="I447" s="52"/>
      <c r="J447" s="54"/>
      <c r="K447" s="54"/>
      <c r="L447" s="54"/>
      <c r="M447" s="48"/>
      <c r="N447" s="48"/>
      <c r="O447" s="50"/>
      <c r="P447" s="55"/>
      <c r="Q447" s="56"/>
      <c r="R447" s="56"/>
      <c r="S447" s="53"/>
      <c r="T447" s="53"/>
      <c r="U447" s="57"/>
      <c r="V447" s="108"/>
      <c r="W447" s="108"/>
      <c r="X447" s="108"/>
      <c r="Y447" s="108"/>
      <c r="Z447" s="108"/>
      <c r="AA447" s="58"/>
      <c r="AB447" s="58"/>
      <c r="AC447" s="108"/>
      <c r="AD447" s="108"/>
      <c r="AE447" s="111"/>
      <c r="AF447" s="112"/>
      <c r="AG447" s="108"/>
      <c r="AH447" s="112"/>
      <c r="AI447" s="58"/>
      <c r="AJ447" s="58"/>
      <c r="AK447" s="115"/>
      <c r="AL447" s="59"/>
      <c r="AM447" s="59"/>
      <c r="AN447" s="59"/>
      <c r="AO447" s="60"/>
      <c r="AP447" s="60"/>
      <c r="AQ447" s="60"/>
      <c r="AR447" s="60"/>
      <c r="AS447" s="60"/>
    </row>
    <row r="448" spans="1:45" s="8" customFormat="1" ht="20">
      <c r="A448" s="46"/>
      <c r="B448" s="46"/>
      <c r="C448" s="46"/>
      <c r="D448" s="46"/>
      <c r="E448" s="49"/>
      <c r="F448" s="49"/>
      <c r="G448" s="49"/>
      <c r="H448" s="49"/>
      <c r="I448" s="52"/>
      <c r="J448" s="54"/>
      <c r="K448" s="54"/>
      <c r="L448" s="54"/>
      <c r="M448" s="48"/>
      <c r="N448" s="48"/>
      <c r="O448" s="50"/>
      <c r="P448" s="55"/>
      <c r="Q448" s="56"/>
      <c r="R448" s="56"/>
      <c r="S448" s="53"/>
      <c r="T448" s="53"/>
      <c r="U448" s="57"/>
      <c r="V448" s="108"/>
      <c r="W448" s="108"/>
      <c r="X448" s="108"/>
      <c r="Y448" s="108"/>
      <c r="Z448" s="108"/>
      <c r="AA448" s="58"/>
      <c r="AB448" s="58"/>
      <c r="AC448" s="108"/>
      <c r="AD448" s="108"/>
      <c r="AE448" s="111"/>
      <c r="AF448" s="112"/>
      <c r="AG448" s="108"/>
      <c r="AH448" s="112"/>
      <c r="AI448" s="58"/>
      <c r="AJ448" s="58"/>
      <c r="AK448" s="115"/>
      <c r="AL448" s="59"/>
      <c r="AM448" s="59"/>
      <c r="AN448" s="59"/>
      <c r="AO448" s="60"/>
      <c r="AP448" s="60"/>
      <c r="AQ448" s="60"/>
      <c r="AR448" s="60"/>
      <c r="AS448" s="60"/>
    </row>
    <row r="449" spans="1:45" s="8" customFormat="1" ht="20">
      <c r="A449" s="46"/>
      <c r="B449" s="46"/>
      <c r="C449" s="46"/>
      <c r="D449" s="46"/>
      <c r="E449" s="49"/>
      <c r="F449" s="49"/>
      <c r="G449" s="49"/>
      <c r="H449" s="49"/>
      <c r="I449" s="52"/>
      <c r="J449" s="54"/>
      <c r="K449" s="54"/>
      <c r="L449" s="54"/>
      <c r="M449" s="48"/>
      <c r="N449" s="48"/>
      <c r="O449" s="50"/>
      <c r="P449" s="55"/>
      <c r="Q449" s="56"/>
      <c r="R449" s="56"/>
      <c r="S449" s="53"/>
      <c r="T449" s="53"/>
      <c r="U449" s="57"/>
      <c r="V449" s="108"/>
      <c r="W449" s="108"/>
      <c r="X449" s="108"/>
      <c r="Y449" s="108"/>
      <c r="Z449" s="108"/>
      <c r="AA449" s="58"/>
      <c r="AB449" s="58"/>
      <c r="AC449" s="108"/>
      <c r="AD449" s="108"/>
      <c r="AE449" s="111"/>
      <c r="AF449" s="112"/>
      <c r="AG449" s="108"/>
      <c r="AH449" s="112"/>
      <c r="AI449" s="58"/>
      <c r="AJ449" s="58"/>
      <c r="AK449" s="115"/>
      <c r="AL449" s="59"/>
      <c r="AM449" s="59"/>
      <c r="AN449" s="59"/>
      <c r="AO449" s="60"/>
      <c r="AP449" s="60"/>
      <c r="AQ449" s="60"/>
      <c r="AR449" s="60"/>
      <c r="AS449" s="60"/>
    </row>
    <row r="450" spans="1:45" s="8" customFormat="1" ht="20">
      <c r="A450" s="46"/>
      <c r="B450" s="46"/>
      <c r="C450" s="46"/>
      <c r="D450" s="46"/>
      <c r="E450" s="49"/>
      <c r="F450" s="49"/>
      <c r="G450" s="49"/>
      <c r="H450" s="49"/>
      <c r="I450" s="52"/>
      <c r="J450" s="54"/>
      <c r="K450" s="54"/>
      <c r="L450" s="54"/>
      <c r="M450" s="48"/>
      <c r="N450" s="48"/>
      <c r="O450" s="50"/>
      <c r="P450" s="55"/>
      <c r="Q450" s="56"/>
      <c r="R450" s="56"/>
      <c r="S450" s="53"/>
      <c r="T450" s="53"/>
      <c r="U450" s="57"/>
      <c r="V450" s="108"/>
      <c r="W450" s="108"/>
      <c r="X450" s="108"/>
      <c r="Y450" s="108"/>
      <c r="Z450" s="108"/>
      <c r="AA450" s="58"/>
      <c r="AB450" s="58"/>
      <c r="AC450" s="108"/>
      <c r="AD450" s="108"/>
      <c r="AE450" s="111"/>
      <c r="AF450" s="112"/>
      <c r="AG450" s="108"/>
      <c r="AH450" s="112"/>
      <c r="AI450" s="58"/>
      <c r="AJ450" s="58"/>
      <c r="AK450" s="115"/>
      <c r="AL450" s="59"/>
      <c r="AM450" s="59"/>
      <c r="AN450" s="59"/>
      <c r="AO450" s="60"/>
      <c r="AP450" s="60"/>
      <c r="AQ450" s="60"/>
      <c r="AR450" s="60"/>
      <c r="AS450" s="60"/>
    </row>
    <row r="451" spans="1:45" s="8" customFormat="1" ht="20">
      <c r="A451" s="46"/>
      <c r="B451" s="46"/>
      <c r="C451" s="46"/>
      <c r="D451" s="46"/>
      <c r="E451" s="49"/>
      <c r="F451" s="49"/>
      <c r="G451" s="49"/>
      <c r="H451" s="49"/>
      <c r="I451" s="52"/>
      <c r="J451" s="54"/>
      <c r="K451" s="54"/>
      <c r="L451" s="54"/>
      <c r="M451" s="48"/>
      <c r="N451" s="48"/>
      <c r="O451" s="50"/>
      <c r="P451" s="55"/>
      <c r="Q451" s="56"/>
      <c r="R451" s="56"/>
      <c r="S451" s="53"/>
      <c r="T451" s="53"/>
      <c r="U451" s="57"/>
      <c r="V451" s="108"/>
      <c r="W451" s="108"/>
      <c r="X451" s="108"/>
      <c r="Y451" s="108"/>
      <c r="Z451" s="108"/>
      <c r="AA451" s="58"/>
      <c r="AB451" s="58"/>
      <c r="AC451" s="108"/>
      <c r="AD451" s="108"/>
      <c r="AE451" s="111"/>
      <c r="AF451" s="112"/>
      <c r="AG451" s="108"/>
      <c r="AH451" s="112"/>
      <c r="AI451" s="58"/>
      <c r="AJ451" s="58"/>
      <c r="AK451" s="115"/>
      <c r="AL451" s="59"/>
      <c r="AM451" s="59"/>
      <c r="AN451" s="59"/>
      <c r="AO451" s="60"/>
      <c r="AP451" s="60"/>
      <c r="AQ451" s="60"/>
      <c r="AR451" s="60"/>
      <c r="AS451" s="60"/>
    </row>
    <row r="452" spans="1:45" s="8" customFormat="1" ht="20">
      <c r="A452" s="46"/>
      <c r="B452" s="46"/>
      <c r="C452" s="46"/>
      <c r="D452" s="46"/>
      <c r="E452" s="49"/>
      <c r="F452" s="49"/>
      <c r="G452" s="49"/>
      <c r="H452" s="49"/>
      <c r="I452" s="52"/>
      <c r="J452" s="54"/>
      <c r="K452" s="54"/>
      <c r="L452" s="54"/>
      <c r="M452" s="48"/>
      <c r="N452" s="48"/>
      <c r="O452" s="50"/>
      <c r="P452" s="55"/>
      <c r="Q452" s="56"/>
      <c r="R452" s="56"/>
      <c r="S452" s="53"/>
      <c r="T452" s="53"/>
      <c r="U452" s="57"/>
      <c r="V452" s="108"/>
      <c r="W452" s="108"/>
      <c r="X452" s="108"/>
      <c r="Y452" s="108"/>
      <c r="Z452" s="108"/>
      <c r="AA452" s="58"/>
      <c r="AB452" s="58"/>
      <c r="AC452" s="108"/>
      <c r="AD452" s="108"/>
      <c r="AE452" s="111"/>
      <c r="AF452" s="112"/>
      <c r="AG452" s="108"/>
      <c r="AH452" s="112"/>
      <c r="AI452" s="58"/>
      <c r="AJ452" s="58"/>
      <c r="AK452" s="115"/>
      <c r="AL452" s="59"/>
      <c r="AM452" s="59"/>
      <c r="AN452" s="59"/>
      <c r="AO452" s="60"/>
      <c r="AP452" s="60"/>
      <c r="AQ452" s="60"/>
      <c r="AR452" s="60"/>
      <c r="AS452" s="60"/>
    </row>
    <row r="453" spans="1:45" s="8" customFormat="1" ht="20">
      <c r="A453" s="46"/>
      <c r="B453" s="46"/>
      <c r="C453" s="46"/>
      <c r="D453" s="46"/>
      <c r="E453" s="49"/>
      <c r="F453" s="49"/>
      <c r="G453" s="49"/>
      <c r="H453" s="49"/>
      <c r="I453" s="52"/>
      <c r="J453" s="54"/>
      <c r="K453" s="54"/>
      <c r="L453" s="54"/>
      <c r="M453" s="48"/>
      <c r="N453" s="48"/>
      <c r="O453" s="50"/>
      <c r="P453" s="55"/>
      <c r="Q453" s="56"/>
      <c r="R453" s="56"/>
      <c r="S453" s="53"/>
      <c r="T453" s="53"/>
      <c r="U453" s="57"/>
      <c r="V453" s="108"/>
      <c r="W453" s="108"/>
      <c r="X453" s="108"/>
      <c r="Y453" s="108"/>
      <c r="Z453" s="108"/>
      <c r="AA453" s="58"/>
      <c r="AB453" s="58"/>
      <c r="AC453" s="108"/>
      <c r="AD453" s="108"/>
      <c r="AE453" s="111"/>
      <c r="AF453" s="112"/>
      <c r="AG453" s="108"/>
      <c r="AH453" s="112"/>
      <c r="AI453" s="58"/>
      <c r="AJ453" s="58"/>
      <c r="AK453" s="115"/>
      <c r="AL453" s="59"/>
      <c r="AM453" s="59"/>
      <c r="AN453" s="59"/>
      <c r="AO453" s="60"/>
      <c r="AP453" s="60"/>
      <c r="AQ453" s="60"/>
      <c r="AR453" s="60"/>
      <c r="AS453" s="60"/>
    </row>
    <row r="454" spans="1:45" s="8" customFormat="1" ht="20">
      <c r="A454" s="46"/>
      <c r="B454" s="46"/>
      <c r="C454" s="46"/>
      <c r="D454" s="46"/>
      <c r="E454" s="49"/>
      <c r="F454" s="49"/>
      <c r="G454" s="49"/>
      <c r="H454" s="49"/>
      <c r="I454" s="52"/>
      <c r="J454" s="54"/>
      <c r="K454" s="54"/>
      <c r="L454" s="54"/>
      <c r="M454" s="48"/>
      <c r="N454" s="48"/>
      <c r="O454" s="50"/>
      <c r="P454" s="55"/>
      <c r="Q454" s="56"/>
      <c r="R454" s="56"/>
      <c r="S454" s="53"/>
      <c r="T454" s="53"/>
      <c r="U454" s="57"/>
      <c r="V454" s="108"/>
      <c r="W454" s="108"/>
      <c r="X454" s="108"/>
      <c r="Y454" s="108"/>
      <c r="Z454" s="108"/>
      <c r="AA454" s="58"/>
      <c r="AB454" s="58"/>
      <c r="AC454" s="108"/>
      <c r="AD454" s="108"/>
      <c r="AE454" s="111"/>
      <c r="AF454" s="112"/>
      <c r="AG454" s="108"/>
      <c r="AH454" s="112"/>
      <c r="AI454" s="58"/>
      <c r="AJ454" s="58"/>
      <c r="AK454" s="115"/>
      <c r="AL454" s="59"/>
      <c r="AM454" s="59"/>
      <c r="AN454" s="59"/>
      <c r="AO454" s="60"/>
      <c r="AP454" s="60"/>
      <c r="AQ454" s="60"/>
      <c r="AR454" s="60"/>
      <c r="AS454" s="60"/>
    </row>
    <row r="455" spans="1:45" s="8" customFormat="1" ht="20">
      <c r="A455" s="46"/>
      <c r="B455" s="46"/>
      <c r="C455" s="46"/>
      <c r="D455" s="46"/>
      <c r="E455" s="49"/>
      <c r="F455" s="49"/>
      <c r="G455" s="49"/>
      <c r="H455" s="49"/>
      <c r="I455" s="52"/>
      <c r="J455" s="54"/>
      <c r="K455" s="54"/>
      <c r="L455" s="54"/>
      <c r="M455" s="48"/>
      <c r="N455" s="48"/>
      <c r="O455" s="50"/>
      <c r="P455" s="55"/>
      <c r="Q455" s="56"/>
      <c r="R455" s="56"/>
      <c r="S455" s="53"/>
      <c r="T455" s="53"/>
      <c r="U455" s="57"/>
      <c r="V455" s="108"/>
      <c r="W455" s="108"/>
      <c r="X455" s="108"/>
      <c r="Y455" s="108"/>
      <c r="Z455" s="108"/>
      <c r="AA455" s="58"/>
      <c r="AB455" s="58"/>
      <c r="AC455" s="108"/>
      <c r="AD455" s="108"/>
      <c r="AE455" s="111"/>
      <c r="AF455" s="112"/>
      <c r="AG455" s="108"/>
      <c r="AH455" s="112"/>
      <c r="AI455" s="58"/>
      <c r="AJ455" s="58"/>
      <c r="AK455" s="115"/>
      <c r="AL455" s="59"/>
      <c r="AM455" s="59"/>
      <c r="AN455" s="59"/>
      <c r="AO455" s="60"/>
      <c r="AP455" s="60"/>
      <c r="AQ455" s="60"/>
      <c r="AR455" s="60"/>
      <c r="AS455" s="60"/>
    </row>
    <row r="456" spans="1:45" s="8" customFormat="1" ht="20">
      <c r="A456" s="46"/>
      <c r="B456" s="46"/>
      <c r="C456" s="46"/>
      <c r="D456" s="46"/>
      <c r="E456" s="49"/>
      <c r="F456" s="49"/>
      <c r="G456" s="49"/>
      <c r="H456" s="49"/>
      <c r="I456" s="52"/>
      <c r="J456" s="54"/>
      <c r="K456" s="54"/>
      <c r="L456" s="54"/>
      <c r="M456" s="48"/>
      <c r="N456" s="48"/>
      <c r="O456" s="50"/>
      <c r="P456" s="55"/>
      <c r="Q456" s="56"/>
      <c r="R456" s="56"/>
      <c r="S456" s="53"/>
      <c r="T456" s="53"/>
      <c r="U456" s="57"/>
      <c r="V456" s="108"/>
      <c r="W456" s="108"/>
      <c r="X456" s="108"/>
      <c r="Y456" s="108"/>
      <c r="Z456" s="108"/>
      <c r="AA456" s="58"/>
      <c r="AB456" s="58"/>
      <c r="AC456" s="108"/>
      <c r="AD456" s="108"/>
      <c r="AE456" s="111"/>
      <c r="AF456" s="112"/>
      <c r="AG456" s="108"/>
      <c r="AH456" s="112"/>
      <c r="AI456" s="58"/>
      <c r="AJ456" s="58"/>
      <c r="AK456" s="115"/>
      <c r="AL456" s="59"/>
      <c r="AM456" s="59"/>
      <c r="AN456" s="59"/>
      <c r="AO456" s="60"/>
      <c r="AP456" s="60"/>
      <c r="AQ456" s="60"/>
      <c r="AR456" s="60"/>
      <c r="AS456" s="60"/>
    </row>
    <row r="457" spans="1:45" s="8" customFormat="1" ht="20">
      <c r="A457" s="46"/>
      <c r="B457" s="46"/>
      <c r="C457" s="46"/>
      <c r="D457" s="46"/>
      <c r="E457" s="49"/>
      <c r="F457" s="49"/>
      <c r="G457" s="49"/>
      <c r="H457" s="49"/>
      <c r="I457" s="52"/>
      <c r="J457" s="54"/>
      <c r="K457" s="54"/>
      <c r="L457" s="54"/>
      <c r="M457" s="48"/>
      <c r="N457" s="48"/>
      <c r="O457" s="50"/>
      <c r="P457" s="55"/>
      <c r="Q457" s="56"/>
      <c r="R457" s="56"/>
      <c r="S457" s="53"/>
      <c r="T457" s="53"/>
      <c r="U457" s="57"/>
      <c r="V457" s="108"/>
      <c r="W457" s="108"/>
      <c r="X457" s="108"/>
      <c r="Y457" s="108"/>
      <c r="Z457" s="108"/>
      <c r="AA457" s="58"/>
      <c r="AB457" s="58"/>
      <c r="AC457" s="108"/>
      <c r="AD457" s="108"/>
      <c r="AE457" s="111"/>
      <c r="AF457" s="112"/>
      <c r="AG457" s="108"/>
      <c r="AH457" s="112"/>
      <c r="AI457" s="58"/>
      <c r="AJ457" s="58"/>
      <c r="AK457" s="115"/>
      <c r="AL457" s="59"/>
      <c r="AM457" s="59"/>
      <c r="AN457" s="59"/>
      <c r="AO457" s="60"/>
      <c r="AP457" s="60"/>
      <c r="AQ457" s="60"/>
      <c r="AR457" s="60"/>
      <c r="AS457" s="60"/>
    </row>
    <row r="458" spans="1:45" s="8" customFormat="1" ht="20">
      <c r="A458" s="46"/>
      <c r="B458" s="46"/>
      <c r="C458" s="46"/>
      <c r="D458" s="46"/>
      <c r="E458" s="49"/>
      <c r="F458" s="49"/>
      <c r="G458" s="49"/>
      <c r="H458" s="49"/>
      <c r="I458" s="52"/>
      <c r="J458" s="54"/>
      <c r="K458" s="54"/>
      <c r="L458" s="54"/>
      <c r="M458" s="48"/>
      <c r="N458" s="48"/>
      <c r="O458" s="50"/>
      <c r="P458" s="55"/>
      <c r="Q458" s="56"/>
      <c r="R458" s="56"/>
      <c r="S458" s="53"/>
      <c r="T458" s="53"/>
      <c r="U458" s="57"/>
      <c r="V458" s="108"/>
      <c r="W458" s="108"/>
      <c r="X458" s="108"/>
      <c r="Y458" s="108"/>
      <c r="Z458" s="108"/>
      <c r="AA458" s="58"/>
      <c r="AB458" s="58"/>
      <c r="AC458" s="108"/>
      <c r="AD458" s="108"/>
      <c r="AE458" s="111"/>
      <c r="AF458" s="112"/>
      <c r="AG458" s="108"/>
      <c r="AH458" s="112"/>
      <c r="AI458" s="58"/>
      <c r="AJ458" s="58"/>
      <c r="AK458" s="115"/>
      <c r="AL458" s="59"/>
      <c r="AM458" s="59"/>
      <c r="AN458" s="59"/>
      <c r="AO458" s="60"/>
      <c r="AP458" s="60"/>
      <c r="AQ458" s="60"/>
      <c r="AR458" s="60"/>
      <c r="AS458" s="60"/>
    </row>
    <row r="459" spans="1:45" s="8" customFormat="1" ht="20">
      <c r="A459" s="46"/>
      <c r="B459" s="46"/>
      <c r="C459" s="46"/>
      <c r="D459" s="46"/>
      <c r="E459" s="49"/>
      <c r="F459" s="49"/>
      <c r="G459" s="49"/>
      <c r="H459" s="49"/>
      <c r="I459" s="52"/>
      <c r="J459" s="54"/>
      <c r="K459" s="54"/>
      <c r="L459" s="54"/>
      <c r="M459" s="48"/>
      <c r="N459" s="48"/>
      <c r="O459" s="50"/>
      <c r="P459" s="55"/>
      <c r="Q459" s="56"/>
      <c r="R459" s="56"/>
      <c r="S459" s="53"/>
      <c r="T459" s="53"/>
      <c r="U459" s="57"/>
      <c r="V459" s="108"/>
      <c r="W459" s="108"/>
      <c r="X459" s="108"/>
      <c r="Y459" s="108"/>
      <c r="Z459" s="108"/>
      <c r="AA459" s="58"/>
      <c r="AB459" s="58"/>
      <c r="AC459" s="108"/>
      <c r="AD459" s="108"/>
      <c r="AE459" s="111"/>
      <c r="AF459" s="112"/>
      <c r="AG459" s="108"/>
      <c r="AH459" s="112"/>
      <c r="AI459" s="58"/>
      <c r="AJ459" s="58"/>
      <c r="AK459" s="115"/>
      <c r="AL459" s="59"/>
      <c r="AM459" s="59"/>
      <c r="AN459" s="59"/>
      <c r="AO459" s="60"/>
      <c r="AP459" s="60"/>
      <c r="AQ459" s="60"/>
      <c r="AR459" s="60"/>
      <c r="AS459" s="60"/>
    </row>
    <row r="460" spans="1:45" s="8" customFormat="1" ht="20">
      <c r="A460" s="46"/>
      <c r="B460" s="46"/>
      <c r="C460" s="46"/>
      <c r="D460" s="46"/>
      <c r="E460" s="49"/>
      <c r="F460" s="49"/>
      <c r="G460" s="49"/>
      <c r="H460" s="49"/>
      <c r="I460" s="52"/>
      <c r="J460" s="54"/>
      <c r="K460" s="54"/>
      <c r="L460" s="54"/>
      <c r="M460" s="48"/>
      <c r="N460" s="48"/>
      <c r="O460" s="50"/>
      <c r="P460" s="55"/>
      <c r="Q460" s="56"/>
      <c r="R460" s="56"/>
      <c r="S460" s="53"/>
      <c r="T460" s="53"/>
      <c r="U460" s="57"/>
      <c r="V460" s="108"/>
      <c r="W460" s="108"/>
      <c r="X460" s="108"/>
      <c r="Y460" s="108"/>
      <c r="Z460" s="108"/>
      <c r="AA460" s="58"/>
      <c r="AB460" s="58"/>
      <c r="AC460" s="108"/>
      <c r="AD460" s="108"/>
      <c r="AE460" s="111"/>
      <c r="AF460" s="112"/>
      <c r="AG460" s="108"/>
      <c r="AH460" s="112"/>
      <c r="AI460" s="58"/>
      <c r="AJ460" s="58"/>
      <c r="AK460" s="115"/>
      <c r="AL460" s="59"/>
      <c r="AM460" s="59"/>
      <c r="AN460" s="59"/>
      <c r="AO460" s="60"/>
      <c r="AP460" s="60"/>
      <c r="AQ460" s="60"/>
      <c r="AR460" s="60"/>
      <c r="AS460" s="60"/>
    </row>
    <row r="461" spans="1:45" s="8" customFormat="1" ht="20">
      <c r="A461" s="46"/>
      <c r="B461" s="46"/>
      <c r="C461" s="46"/>
      <c r="D461" s="46"/>
      <c r="E461" s="49"/>
      <c r="F461" s="49"/>
      <c r="G461" s="49"/>
      <c r="H461" s="49"/>
      <c r="I461" s="52"/>
      <c r="J461" s="54"/>
      <c r="K461" s="54"/>
      <c r="L461" s="54"/>
      <c r="M461" s="48"/>
      <c r="N461" s="48"/>
      <c r="O461" s="50"/>
      <c r="P461" s="55"/>
      <c r="Q461" s="56"/>
      <c r="R461" s="56"/>
      <c r="S461" s="53"/>
      <c r="T461" s="53"/>
      <c r="U461" s="57"/>
      <c r="V461" s="108"/>
      <c r="W461" s="108"/>
      <c r="X461" s="108"/>
      <c r="Y461" s="108"/>
      <c r="Z461" s="108"/>
      <c r="AA461" s="58"/>
      <c r="AB461" s="58"/>
      <c r="AC461" s="108"/>
      <c r="AD461" s="108"/>
      <c r="AE461" s="111"/>
      <c r="AF461" s="112"/>
      <c r="AG461" s="108"/>
      <c r="AH461" s="112"/>
      <c r="AI461" s="58"/>
      <c r="AJ461" s="58"/>
      <c r="AK461" s="115"/>
      <c r="AL461" s="59"/>
      <c r="AM461" s="59"/>
      <c r="AN461" s="59"/>
      <c r="AO461" s="60"/>
      <c r="AP461" s="60"/>
      <c r="AQ461" s="60"/>
      <c r="AR461" s="60"/>
      <c r="AS461" s="60"/>
    </row>
    <row r="462" spans="1:45" s="8" customFormat="1" ht="20">
      <c r="A462" s="46"/>
      <c r="B462" s="46"/>
      <c r="C462" s="46"/>
      <c r="D462" s="46"/>
      <c r="E462" s="49"/>
      <c r="F462" s="49"/>
      <c r="G462" s="49"/>
      <c r="H462" s="49"/>
      <c r="I462" s="52"/>
      <c r="J462" s="54"/>
      <c r="K462" s="54"/>
      <c r="L462" s="54"/>
      <c r="M462" s="48"/>
      <c r="N462" s="48"/>
      <c r="O462" s="50"/>
      <c r="P462" s="55"/>
      <c r="Q462" s="56"/>
      <c r="R462" s="56"/>
      <c r="S462" s="53"/>
      <c r="T462" s="53"/>
      <c r="U462" s="57"/>
      <c r="V462" s="108"/>
      <c r="W462" s="108"/>
      <c r="X462" s="108"/>
      <c r="Y462" s="108"/>
      <c r="Z462" s="108"/>
      <c r="AA462" s="58"/>
      <c r="AB462" s="58"/>
      <c r="AC462" s="108"/>
      <c r="AD462" s="108"/>
      <c r="AE462" s="111"/>
      <c r="AF462" s="112"/>
      <c r="AG462" s="108"/>
      <c r="AH462" s="112"/>
      <c r="AI462" s="58"/>
      <c r="AJ462" s="58"/>
      <c r="AK462" s="115"/>
      <c r="AL462" s="59"/>
      <c r="AM462" s="59"/>
      <c r="AN462" s="59"/>
      <c r="AO462" s="60"/>
      <c r="AP462" s="60"/>
      <c r="AQ462" s="60"/>
      <c r="AR462" s="60"/>
      <c r="AS462" s="60"/>
    </row>
    <row r="463" spans="1:45" s="8" customFormat="1" ht="20">
      <c r="A463" s="46"/>
      <c r="B463" s="46"/>
      <c r="C463" s="46"/>
      <c r="D463" s="46"/>
      <c r="E463" s="49"/>
      <c r="F463" s="49"/>
      <c r="G463" s="49"/>
      <c r="H463" s="49"/>
      <c r="I463" s="52"/>
      <c r="J463" s="54"/>
      <c r="K463" s="54"/>
      <c r="L463" s="54"/>
      <c r="M463" s="48"/>
      <c r="N463" s="48"/>
      <c r="O463" s="50"/>
      <c r="P463" s="55"/>
      <c r="Q463" s="56"/>
      <c r="R463" s="56"/>
      <c r="S463" s="53"/>
      <c r="T463" s="53"/>
      <c r="U463" s="57"/>
      <c r="V463" s="108"/>
      <c r="W463" s="108"/>
      <c r="X463" s="108"/>
      <c r="Y463" s="108"/>
      <c r="Z463" s="108"/>
      <c r="AA463" s="58"/>
      <c r="AB463" s="58"/>
      <c r="AC463" s="108"/>
      <c r="AD463" s="108"/>
      <c r="AE463" s="111"/>
      <c r="AF463" s="112"/>
      <c r="AG463" s="108"/>
      <c r="AH463" s="112"/>
      <c r="AI463" s="58"/>
      <c r="AJ463" s="58"/>
      <c r="AK463" s="115"/>
      <c r="AL463" s="59"/>
      <c r="AM463" s="59"/>
      <c r="AN463" s="59"/>
      <c r="AO463" s="60"/>
      <c r="AP463" s="60"/>
      <c r="AQ463" s="60"/>
      <c r="AR463" s="60"/>
      <c r="AS463" s="60"/>
    </row>
    <row r="464" spans="1:45" s="8" customFormat="1" ht="20">
      <c r="A464" s="46"/>
      <c r="B464" s="46"/>
      <c r="C464" s="46"/>
      <c r="D464" s="46"/>
      <c r="E464" s="49"/>
      <c r="F464" s="49"/>
      <c r="G464" s="49"/>
      <c r="H464" s="49"/>
      <c r="I464" s="52"/>
      <c r="J464" s="54"/>
      <c r="K464" s="54"/>
      <c r="L464" s="54"/>
      <c r="M464" s="48"/>
      <c r="N464" s="48"/>
      <c r="O464" s="50"/>
      <c r="P464" s="55"/>
      <c r="Q464" s="56"/>
      <c r="R464" s="56"/>
      <c r="S464" s="53"/>
      <c r="T464" s="53"/>
      <c r="U464" s="57"/>
      <c r="V464" s="108"/>
      <c r="W464" s="108"/>
      <c r="X464" s="108"/>
      <c r="Y464" s="108"/>
      <c r="Z464" s="108"/>
      <c r="AA464" s="58"/>
      <c r="AB464" s="58"/>
      <c r="AC464" s="108"/>
      <c r="AD464" s="108"/>
      <c r="AE464" s="111"/>
      <c r="AF464" s="112"/>
      <c r="AG464" s="108"/>
      <c r="AH464" s="112"/>
      <c r="AI464" s="58"/>
      <c r="AJ464" s="58"/>
      <c r="AK464" s="115"/>
      <c r="AL464" s="59"/>
      <c r="AM464" s="59"/>
      <c r="AN464" s="59"/>
      <c r="AO464" s="60"/>
      <c r="AP464" s="60"/>
      <c r="AQ464" s="60"/>
      <c r="AR464" s="60"/>
      <c r="AS464" s="60"/>
    </row>
    <row r="465" spans="1:45" s="8" customFormat="1" ht="20">
      <c r="A465" s="46"/>
      <c r="B465" s="46"/>
      <c r="C465" s="46"/>
      <c r="D465" s="46"/>
      <c r="E465" s="49"/>
      <c r="F465" s="49"/>
      <c r="G465" s="49"/>
      <c r="H465" s="49"/>
      <c r="I465" s="52"/>
      <c r="J465" s="54"/>
      <c r="K465" s="54"/>
      <c r="L465" s="54"/>
      <c r="M465" s="48"/>
      <c r="N465" s="48"/>
      <c r="O465" s="50"/>
      <c r="P465" s="55"/>
      <c r="Q465" s="56"/>
      <c r="R465" s="56"/>
      <c r="S465" s="53"/>
      <c r="T465" s="53"/>
      <c r="U465" s="57"/>
      <c r="V465" s="108"/>
      <c r="W465" s="108"/>
      <c r="X465" s="108"/>
      <c r="Y465" s="108"/>
      <c r="Z465" s="108"/>
      <c r="AA465" s="58"/>
      <c r="AB465" s="58"/>
      <c r="AC465" s="108"/>
      <c r="AD465" s="108"/>
      <c r="AE465" s="111"/>
      <c r="AF465" s="112"/>
      <c r="AG465" s="108"/>
      <c r="AH465" s="112"/>
      <c r="AI465" s="58"/>
      <c r="AJ465" s="58"/>
      <c r="AK465" s="115"/>
      <c r="AL465" s="59"/>
      <c r="AM465" s="59"/>
      <c r="AN465" s="59"/>
      <c r="AO465" s="60"/>
      <c r="AP465" s="60"/>
      <c r="AQ465" s="60"/>
      <c r="AR465" s="60"/>
      <c r="AS465" s="60"/>
    </row>
    <row r="466" spans="1:45" s="8" customFormat="1" ht="20">
      <c r="A466" s="46"/>
      <c r="B466" s="46"/>
      <c r="C466" s="46"/>
      <c r="D466" s="46"/>
      <c r="E466" s="49"/>
      <c r="F466" s="49"/>
      <c r="G466" s="49"/>
      <c r="H466" s="49"/>
      <c r="I466" s="52"/>
      <c r="J466" s="54"/>
      <c r="K466" s="54"/>
      <c r="L466" s="54"/>
      <c r="M466" s="48"/>
      <c r="N466" s="48"/>
      <c r="O466" s="50"/>
      <c r="P466" s="55"/>
      <c r="Q466" s="56"/>
      <c r="R466" s="56"/>
      <c r="S466" s="53"/>
      <c r="T466" s="53"/>
      <c r="U466" s="57"/>
      <c r="V466" s="108"/>
      <c r="W466" s="108"/>
      <c r="X466" s="108"/>
      <c r="Y466" s="108"/>
      <c r="Z466" s="108"/>
      <c r="AA466" s="58"/>
      <c r="AB466" s="58"/>
      <c r="AC466" s="108"/>
      <c r="AD466" s="108"/>
      <c r="AE466" s="111"/>
      <c r="AF466" s="112"/>
      <c r="AG466" s="108"/>
      <c r="AH466" s="112"/>
      <c r="AI466" s="58"/>
      <c r="AJ466" s="58"/>
      <c r="AK466" s="115"/>
      <c r="AL466" s="59"/>
      <c r="AM466" s="59"/>
      <c r="AN466" s="59"/>
      <c r="AO466" s="60"/>
      <c r="AP466" s="60"/>
      <c r="AQ466" s="60"/>
      <c r="AR466" s="60"/>
      <c r="AS466" s="60"/>
    </row>
    <row r="467" spans="1:45" s="8" customFormat="1" ht="20">
      <c r="A467" s="46"/>
      <c r="B467" s="46"/>
      <c r="C467" s="46"/>
      <c r="D467" s="46"/>
      <c r="E467" s="49"/>
      <c r="F467" s="49"/>
      <c r="G467" s="49"/>
      <c r="H467" s="49"/>
      <c r="I467" s="52"/>
      <c r="J467" s="54"/>
      <c r="K467" s="54"/>
      <c r="L467" s="54"/>
      <c r="M467" s="48"/>
      <c r="N467" s="48"/>
      <c r="O467" s="50"/>
      <c r="P467" s="55"/>
      <c r="Q467" s="56"/>
      <c r="R467" s="56"/>
      <c r="S467" s="53"/>
      <c r="T467" s="53"/>
      <c r="U467" s="57"/>
      <c r="V467" s="108"/>
      <c r="W467" s="108"/>
      <c r="X467" s="108"/>
      <c r="Y467" s="108"/>
      <c r="Z467" s="108"/>
      <c r="AA467" s="58"/>
      <c r="AB467" s="58"/>
      <c r="AC467" s="108"/>
      <c r="AD467" s="108"/>
      <c r="AE467" s="111"/>
      <c r="AF467" s="112"/>
      <c r="AG467" s="108"/>
      <c r="AH467" s="112"/>
      <c r="AI467" s="58"/>
      <c r="AJ467" s="58"/>
      <c r="AK467" s="115"/>
      <c r="AL467" s="59"/>
      <c r="AM467" s="59"/>
      <c r="AN467" s="59"/>
      <c r="AO467" s="60"/>
      <c r="AP467" s="60"/>
      <c r="AQ467" s="60"/>
      <c r="AR467" s="60"/>
      <c r="AS467" s="60"/>
    </row>
    <row r="468" spans="1:45" s="8" customFormat="1" ht="20">
      <c r="A468" s="46"/>
      <c r="B468" s="46"/>
      <c r="C468" s="46"/>
      <c r="D468" s="46"/>
      <c r="E468" s="49"/>
      <c r="F468" s="49"/>
      <c r="G468" s="49"/>
      <c r="H468" s="49"/>
      <c r="I468" s="52"/>
      <c r="J468" s="54"/>
      <c r="K468" s="54"/>
      <c r="L468" s="54"/>
      <c r="M468" s="48"/>
      <c r="N468" s="48"/>
      <c r="O468" s="50"/>
      <c r="P468" s="55"/>
      <c r="Q468" s="56"/>
      <c r="R468" s="56"/>
      <c r="S468" s="53"/>
      <c r="T468" s="53"/>
      <c r="U468" s="57"/>
      <c r="V468" s="108"/>
      <c r="W468" s="108"/>
      <c r="X468" s="108"/>
      <c r="Y468" s="108"/>
      <c r="Z468" s="108"/>
      <c r="AA468" s="58"/>
      <c r="AB468" s="58"/>
      <c r="AC468" s="108"/>
      <c r="AD468" s="108"/>
      <c r="AE468" s="111"/>
      <c r="AF468" s="112"/>
      <c r="AG468" s="108"/>
      <c r="AH468" s="112"/>
      <c r="AI468" s="58"/>
      <c r="AJ468" s="58"/>
      <c r="AK468" s="115"/>
      <c r="AL468" s="59"/>
      <c r="AM468" s="59"/>
      <c r="AN468" s="59"/>
      <c r="AO468" s="60"/>
      <c r="AP468" s="60"/>
      <c r="AQ468" s="60"/>
      <c r="AR468" s="60"/>
      <c r="AS468" s="60"/>
    </row>
    <row r="469" spans="1:45" s="8" customFormat="1" ht="20">
      <c r="A469" s="46"/>
      <c r="B469" s="46"/>
      <c r="C469" s="46"/>
      <c r="D469" s="46"/>
      <c r="E469" s="49"/>
      <c r="F469" s="49"/>
      <c r="G469" s="49"/>
      <c r="H469" s="49"/>
      <c r="I469" s="52"/>
      <c r="J469" s="54"/>
      <c r="K469" s="54"/>
      <c r="L469" s="54"/>
      <c r="M469" s="48"/>
      <c r="N469" s="48"/>
      <c r="O469" s="50"/>
      <c r="P469" s="55"/>
      <c r="Q469" s="56"/>
      <c r="R469" s="56"/>
      <c r="S469" s="53"/>
      <c r="T469" s="53"/>
      <c r="U469" s="57"/>
      <c r="V469" s="108"/>
      <c r="W469" s="108"/>
      <c r="X469" s="108"/>
      <c r="Y469" s="108"/>
      <c r="Z469" s="108"/>
      <c r="AA469" s="58"/>
      <c r="AB469" s="58"/>
      <c r="AC469" s="108"/>
      <c r="AD469" s="108"/>
      <c r="AE469" s="111"/>
      <c r="AF469" s="112"/>
      <c r="AG469" s="108"/>
      <c r="AH469" s="112"/>
      <c r="AI469" s="58"/>
      <c r="AJ469" s="58"/>
      <c r="AK469" s="115"/>
      <c r="AL469" s="59"/>
      <c r="AM469" s="59"/>
      <c r="AN469" s="59"/>
      <c r="AO469" s="60"/>
      <c r="AP469" s="60"/>
      <c r="AQ469" s="60"/>
      <c r="AR469" s="60"/>
      <c r="AS469" s="60"/>
    </row>
    <row r="470" spans="1:45" s="8" customFormat="1" ht="20">
      <c r="A470" s="46"/>
      <c r="B470" s="46"/>
      <c r="C470" s="46"/>
      <c r="D470" s="46"/>
      <c r="E470" s="49"/>
      <c r="F470" s="49"/>
      <c r="G470" s="49"/>
      <c r="H470" s="49"/>
      <c r="I470" s="52"/>
      <c r="J470" s="54"/>
      <c r="K470" s="54"/>
      <c r="L470" s="54"/>
      <c r="M470" s="48"/>
      <c r="N470" s="48"/>
      <c r="O470" s="50"/>
      <c r="P470" s="55"/>
      <c r="Q470" s="56"/>
      <c r="R470" s="56"/>
      <c r="S470" s="53"/>
      <c r="T470" s="53"/>
      <c r="U470" s="57"/>
      <c r="V470" s="108"/>
      <c r="W470" s="108"/>
      <c r="X470" s="108"/>
      <c r="Y470" s="108"/>
      <c r="Z470" s="108"/>
      <c r="AA470" s="58"/>
      <c r="AB470" s="58"/>
      <c r="AC470" s="108"/>
      <c r="AD470" s="108"/>
      <c r="AE470" s="111"/>
      <c r="AF470" s="112"/>
      <c r="AG470" s="108"/>
      <c r="AH470" s="112"/>
      <c r="AI470" s="58"/>
      <c r="AJ470" s="58"/>
      <c r="AK470" s="115"/>
      <c r="AL470" s="59"/>
      <c r="AM470" s="59"/>
      <c r="AN470" s="59"/>
      <c r="AO470" s="60"/>
      <c r="AP470" s="60"/>
      <c r="AQ470" s="60"/>
      <c r="AR470" s="60"/>
      <c r="AS470" s="60"/>
    </row>
    <row r="471" spans="1:45" s="8" customFormat="1" ht="20">
      <c r="A471" s="46"/>
      <c r="B471" s="46"/>
      <c r="C471" s="46"/>
      <c r="D471" s="46"/>
      <c r="E471" s="49"/>
      <c r="F471" s="49"/>
      <c r="G471" s="49"/>
      <c r="H471" s="49"/>
      <c r="I471" s="52"/>
      <c r="J471" s="54"/>
      <c r="K471" s="54"/>
      <c r="L471" s="54"/>
      <c r="M471" s="48"/>
      <c r="N471" s="48"/>
      <c r="O471" s="50"/>
      <c r="P471" s="55"/>
      <c r="Q471" s="56"/>
      <c r="R471" s="56"/>
      <c r="S471" s="53"/>
      <c r="T471" s="53"/>
      <c r="U471" s="57"/>
      <c r="V471" s="108"/>
      <c r="W471" s="108"/>
      <c r="X471" s="108"/>
      <c r="Y471" s="108"/>
      <c r="Z471" s="108"/>
      <c r="AA471" s="58"/>
      <c r="AB471" s="58"/>
      <c r="AC471" s="108"/>
      <c r="AD471" s="108"/>
      <c r="AE471" s="111"/>
      <c r="AF471" s="112"/>
      <c r="AG471" s="108"/>
      <c r="AH471" s="112"/>
      <c r="AI471" s="58"/>
      <c r="AJ471" s="58"/>
      <c r="AK471" s="115"/>
      <c r="AL471" s="59"/>
      <c r="AM471" s="59"/>
      <c r="AN471" s="59"/>
      <c r="AO471" s="60"/>
      <c r="AP471" s="60"/>
      <c r="AQ471" s="60"/>
      <c r="AR471" s="60"/>
      <c r="AS471" s="60"/>
    </row>
    <row r="472" spans="1:45" s="8" customFormat="1" ht="20">
      <c r="A472" s="46"/>
      <c r="B472" s="46"/>
      <c r="C472" s="46"/>
      <c r="D472" s="46"/>
      <c r="E472" s="49"/>
      <c r="F472" s="49"/>
      <c r="G472" s="49"/>
      <c r="H472" s="49"/>
      <c r="I472" s="52"/>
      <c r="J472" s="54"/>
      <c r="K472" s="54"/>
      <c r="L472" s="54"/>
      <c r="M472" s="48"/>
      <c r="N472" s="48"/>
      <c r="O472" s="50"/>
      <c r="P472" s="55"/>
      <c r="Q472" s="56"/>
      <c r="R472" s="56"/>
      <c r="S472" s="53"/>
      <c r="T472" s="53"/>
      <c r="U472" s="57"/>
      <c r="V472" s="108"/>
      <c r="W472" s="108"/>
      <c r="X472" s="108"/>
      <c r="Y472" s="108"/>
      <c r="Z472" s="108"/>
      <c r="AA472" s="58"/>
      <c r="AB472" s="58"/>
      <c r="AC472" s="108"/>
      <c r="AD472" s="108"/>
      <c r="AE472" s="111"/>
      <c r="AF472" s="112"/>
      <c r="AG472" s="108"/>
      <c r="AH472" s="112"/>
      <c r="AI472" s="58"/>
      <c r="AJ472" s="58"/>
      <c r="AK472" s="115"/>
      <c r="AL472" s="59"/>
      <c r="AM472" s="59"/>
      <c r="AN472" s="59"/>
      <c r="AO472" s="60"/>
      <c r="AP472" s="60"/>
      <c r="AQ472" s="60"/>
      <c r="AR472" s="60"/>
      <c r="AS472" s="60"/>
    </row>
    <row r="473" spans="1:45" s="8" customFormat="1" ht="20">
      <c r="A473" s="46"/>
      <c r="B473" s="46"/>
      <c r="C473" s="46"/>
      <c r="D473" s="46"/>
      <c r="E473" s="49"/>
      <c r="F473" s="49"/>
      <c r="G473" s="49"/>
      <c r="H473" s="49"/>
      <c r="I473" s="52"/>
      <c r="J473" s="54"/>
      <c r="K473" s="54"/>
      <c r="L473" s="54"/>
      <c r="M473" s="48"/>
      <c r="N473" s="48"/>
      <c r="O473" s="50"/>
      <c r="P473" s="55"/>
      <c r="Q473" s="56"/>
      <c r="R473" s="56"/>
      <c r="S473" s="53"/>
      <c r="T473" s="53"/>
      <c r="U473" s="57"/>
      <c r="V473" s="108"/>
      <c r="W473" s="108"/>
      <c r="X473" s="108"/>
      <c r="Y473" s="108"/>
      <c r="Z473" s="108"/>
      <c r="AA473" s="58"/>
      <c r="AB473" s="58"/>
      <c r="AC473" s="108"/>
      <c r="AD473" s="108"/>
      <c r="AE473" s="111"/>
      <c r="AF473" s="112"/>
      <c r="AG473" s="108"/>
      <c r="AH473" s="112"/>
      <c r="AI473" s="58"/>
      <c r="AJ473" s="58"/>
      <c r="AK473" s="115"/>
      <c r="AL473" s="59"/>
      <c r="AM473" s="59"/>
      <c r="AN473" s="59"/>
      <c r="AO473" s="60"/>
      <c r="AP473" s="60"/>
      <c r="AQ473" s="60"/>
      <c r="AR473" s="60"/>
      <c r="AS473" s="60"/>
    </row>
    <row r="474" spans="1:45" s="8" customFormat="1" ht="20">
      <c r="A474" s="46"/>
      <c r="B474" s="46"/>
      <c r="C474" s="46"/>
      <c r="D474" s="46"/>
      <c r="E474" s="49"/>
      <c r="F474" s="49"/>
      <c r="G474" s="49"/>
      <c r="H474" s="49"/>
      <c r="I474" s="52"/>
      <c r="J474" s="54"/>
      <c r="K474" s="54"/>
      <c r="L474" s="54"/>
      <c r="M474" s="48"/>
      <c r="N474" s="48"/>
      <c r="O474" s="50"/>
      <c r="P474" s="55"/>
      <c r="Q474" s="56"/>
      <c r="R474" s="56"/>
      <c r="S474" s="53"/>
      <c r="T474" s="53"/>
      <c r="U474" s="57"/>
      <c r="V474" s="108"/>
      <c r="W474" s="108"/>
      <c r="X474" s="108"/>
      <c r="Y474" s="108"/>
      <c r="Z474" s="108"/>
      <c r="AA474" s="58"/>
      <c r="AB474" s="58"/>
      <c r="AC474" s="108"/>
      <c r="AD474" s="108"/>
      <c r="AE474" s="111"/>
      <c r="AF474" s="112"/>
      <c r="AG474" s="108"/>
      <c r="AH474" s="112"/>
      <c r="AI474" s="58"/>
      <c r="AJ474" s="58"/>
      <c r="AK474" s="115"/>
      <c r="AL474" s="59"/>
      <c r="AM474" s="59"/>
      <c r="AN474" s="59"/>
      <c r="AO474" s="60"/>
      <c r="AP474" s="60"/>
      <c r="AQ474" s="60"/>
      <c r="AR474" s="60"/>
      <c r="AS474" s="60"/>
    </row>
    <row r="475" spans="1:45" s="8" customFormat="1" ht="20">
      <c r="A475" s="46"/>
      <c r="B475" s="46"/>
      <c r="C475" s="46"/>
      <c r="D475" s="46"/>
      <c r="E475" s="49"/>
      <c r="F475" s="49"/>
      <c r="G475" s="49"/>
      <c r="H475" s="49"/>
      <c r="I475" s="52"/>
      <c r="J475" s="54"/>
      <c r="K475" s="54"/>
      <c r="L475" s="54"/>
      <c r="M475" s="48"/>
      <c r="N475" s="48"/>
      <c r="O475" s="50"/>
      <c r="P475" s="55"/>
      <c r="Q475" s="56"/>
      <c r="R475" s="56"/>
      <c r="S475" s="53"/>
      <c r="T475" s="53"/>
      <c r="U475" s="57"/>
      <c r="V475" s="108"/>
      <c r="W475" s="108"/>
      <c r="X475" s="108"/>
      <c r="Y475" s="108"/>
      <c r="Z475" s="108"/>
      <c r="AA475" s="58"/>
      <c r="AB475" s="58"/>
      <c r="AC475" s="108"/>
      <c r="AD475" s="108"/>
      <c r="AE475" s="111"/>
      <c r="AF475" s="112"/>
      <c r="AG475" s="108"/>
      <c r="AH475" s="112"/>
      <c r="AI475" s="58"/>
      <c r="AJ475" s="58"/>
      <c r="AK475" s="115"/>
      <c r="AL475" s="59"/>
      <c r="AM475" s="59"/>
      <c r="AN475" s="59"/>
      <c r="AO475" s="60"/>
      <c r="AP475" s="60"/>
      <c r="AQ475" s="60"/>
      <c r="AR475" s="60"/>
      <c r="AS475" s="60"/>
    </row>
    <row r="476" spans="1:45" s="8" customFormat="1" ht="20">
      <c r="A476" s="46"/>
      <c r="B476" s="46"/>
      <c r="C476" s="46"/>
      <c r="D476" s="46"/>
      <c r="E476" s="49"/>
      <c r="F476" s="49"/>
      <c r="G476" s="49"/>
      <c r="H476" s="49"/>
      <c r="I476" s="52"/>
      <c r="J476" s="54"/>
      <c r="K476" s="54"/>
      <c r="L476" s="54"/>
      <c r="M476" s="48"/>
      <c r="N476" s="48"/>
      <c r="O476" s="50"/>
      <c r="P476" s="55"/>
      <c r="Q476" s="56"/>
      <c r="R476" s="56"/>
      <c r="S476" s="53"/>
      <c r="T476" s="53"/>
      <c r="U476" s="57"/>
      <c r="V476" s="108"/>
      <c r="W476" s="108"/>
      <c r="X476" s="108"/>
      <c r="Y476" s="108"/>
      <c r="Z476" s="108"/>
      <c r="AA476" s="58"/>
      <c r="AB476" s="58"/>
      <c r="AC476" s="108"/>
      <c r="AD476" s="108"/>
      <c r="AE476" s="111"/>
      <c r="AF476" s="112"/>
      <c r="AG476" s="108"/>
      <c r="AH476" s="112"/>
      <c r="AI476" s="58"/>
      <c r="AJ476" s="58"/>
      <c r="AK476" s="115"/>
      <c r="AL476" s="59"/>
      <c r="AM476" s="59"/>
      <c r="AN476" s="59"/>
      <c r="AO476" s="60"/>
      <c r="AP476" s="60"/>
      <c r="AQ476" s="60"/>
      <c r="AR476" s="60"/>
      <c r="AS476" s="60"/>
    </row>
    <row r="477" spans="1:45" s="8" customFormat="1" ht="20">
      <c r="A477" s="46"/>
      <c r="B477" s="46"/>
      <c r="C477" s="46"/>
      <c r="D477" s="46"/>
      <c r="E477" s="49"/>
      <c r="F477" s="49"/>
      <c r="G477" s="49"/>
      <c r="H477" s="49"/>
      <c r="I477" s="52"/>
      <c r="J477" s="54"/>
      <c r="K477" s="54"/>
      <c r="L477" s="54"/>
      <c r="M477" s="48"/>
      <c r="N477" s="48"/>
      <c r="O477" s="50"/>
      <c r="P477" s="55"/>
      <c r="Q477" s="56"/>
      <c r="R477" s="56"/>
      <c r="S477" s="53"/>
      <c r="T477" s="53"/>
      <c r="U477" s="57"/>
      <c r="V477" s="108"/>
      <c r="W477" s="108"/>
      <c r="X477" s="108"/>
      <c r="Y477" s="108"/>
      <c r="Z477" s="108"/>
      <c r="AA477" s="58"/>
      <c r="AB477" s="58"/>
      <c r="AC477" s="108"/>
      <c r="AD477" s="108"/>
      <c r="AE477" s="111"/>
      <c r="AF477" s="112"/>
      <c r="AG477" s="108"/>
      <c r="AH477" s="112"/>
      <c r="AI477" s="58"/>
      <c r="AJ477" s="58"/>
      <c r="AK477" s="115"/>
      <c r="AL477" s="59"/>
      <c r="AM477" s="59"/>
      <c r="AN477" s="59"/>
      <c r="AO477" s="60"/>
      <c r="AP477" s="60"/>
      <c r="AQ477" s="60"/>
      <c r="AR477" s="60"/>
      <c r="AS477" s="60"/>
    </row>
    <row r="478" spans="1:45" s="8" customFormat="1" ht="20">
      <c r="A478" s="46"/>
      <c r="B478" s="46"/>
      <c r="C478" s="46"/>
      <c r="D478" s="46"/>
      <c r="E478" s="49"/>
      <c r="F478" s="49"/>
      <c r="G478" s="49"/>
      <c r="H478" s="49"/>
      <c r="I478" s="52"/>
      <c r="J478" s="54"/>
      <c r="K478" s="54"/>
      <c r="L478" s="54"/>
      <c r="M478" s="48"/>
      <c r="N478" s="48"/>
      <c r="O478" s="50"/>
      <c r="P478" s="55"/>
      <c r="Q478" s="56"/>
      <c r="R478" s="56"/>
      <c r="S478" s="53"/>
      <c r="T478" s="53"/>
      <c r="U478" s="57"/>
      <c r="V478" s="108"/>
      <c r="W478" s="108"/>
      <c r="X478" s="108"/>
      <c r="Y478" s="108"/>
      <c r="Z478" s="108"/>
      <c r="AA478" s="58"/>
      <c r="AB478" s="58"/>
      <c r="AC478" s="108"/>
      <c r="AD478" s="108"/>
      <c r="AE478" s="111"/>
      <c r="AF478" s="112"/>
      <c r="AG478" s="108"/>
      <c r="AH478" s="112"/>
      <c r="AI478" s="58"/>
      <c r="AJ478" s="58"/>
      <c r="AK478" s="115"/>
      <c r="AL478" s="59"/>
      <c r="AM478" s="59"/>
      <c r="AN478" s="59"/>
      <c r="AO478" s="60"/>
      <c r="AP478" s="60"/>
      <c r="AQ478" s="60"/>
      <c r="AR478" s="60"/>
      <c r="AS478" s="60"/>
    </row>
    <row r="479" spans="1:45" s="8" customFormat="1" ht="20">
      <c r="A479" s="46"/>
      <c r="B479" s="46"/>
      <c r="C479" s="46"/>
      <c r="D479" s="46"/>
      <c r="E479" s="49"/>
      <c r="F479" s="49"/>
      <c r="G479" s="49"/>
      <c r="H479" s="49"/>
      <c r="I479" s="52"/>
      <c r="J479" s="54"/>
      <c r="K479" s="54"/>
      <c r="L479" s="54"/>
      <c r="M479" s="48"/>
      <c r="N479" s="48"/>
      <c r="O479" s="50"/>
      <c r="P479" s="55"/>
      <c r="Q479" s="56"/>
      <c r="R479" s="56"/>
      <c r="S479" s="53"/>
      <c r="T479" s="53"/>
      <c r="U479" s="57"/>
      <c r="V479" s="108"/>
      <c r="W479" s="108"/>
      <c r="X479" s="108"/>
      <c r="Y479" s="108"/>
      <c r="Z479" s="108"/>
      <c r="AA479" s="58"/>
      <c r="AB479" s="58"/>
      <c r="AC479" s="108"/>
      <c r="AD479" s="108"/>
      <c r="AE479" s="111"/>
      <c r="AF479" s="112"/>
      <c r="AG479" s="108"/>
      <c r="AH479" s="112"/>
      <c r="AI479" s="58"/>
      <c r="AJ479" s="58"/>
      <c r="AK479" s="115"/>
      <c r="AL479" s="59"/>
      <c r="AM479" s="59"/>
      <c r="AN479" s="59"/>
      <c r="AO479" s="60"/>
      <c r="AP479" s="60"/>
      <c r="AQ479" s="60"/>
      <c r="AR479" s="60"/>
      <c r="AS479" s="60"/>
    </row>
    <row r="480" spans="1:45" s="8" customFormat="1" ht="20">
      <c r="A480" s="46"/>
      <c r="B480" s="46"/>
      <c r="C480" s="46"/>
      <c r="D480" s="46"/>
      <c r="E480" s="49"/>
      <c r="F480" s="49"/>
      <c r="G480" s="49"/>
      <c r="H480" s="49"/>
      <c r="I480" s="52"/>
      <c r="J480" s="54"/>
      <c r="K480" s="54"/>
      <c r="L480" s="54"/>
      <c r="M480" s="48"/>
      <c r="N480" s="48"/>
      <c r="O480" s="50"/>
      <c r="P480" s="55"/>
      <c r="Q480" s="56"/>
      <c r="R480" s="56"/>
      <c r="S480" s="53"/>
      <c r="T480" s="53"/>
      <c r="U480" s="57"/>
      <c r="V480" s="108"/>
      <c r="W480" s="108"/>
      <c r="X480" s="108"/>
      <c r="Y480" s="108"/>
      <c r="Z480" s="108"/>
      <c r="AA480" s="58"/>
      <c r="AB480" s="58"/>
      <c r="AC480" s="108"/>
      <c r="AD480" s="108"/>
      <c r="AE480" s="111"/>
      <c r="AF480" s="112"/>
      <c r="AG480" s="108"/>
      <c r="AH480" s="112"/>
      <c r="AI480" s="58"/>
      <c r="AJ480" s="58"/>
      <c r="AK480" s="115"/>
      <c r="AL480" s="59"/>
      <c r="AM480" s="59"/>
      <c r="AN480" s="59"/>
      <c r="AO480" s="60"/>
      <c r="AP480" s="60"/>
      <c r="AQ480" s="60"/>
      <c r="AR480" s="60"/>
      <c r="AS480" s="60"/>
    </row>
    <row r="481" spans="1:45" s="8" customFormat="1" ht="20">
      <c r="A481" s="46"/>
      <c r="B481" s="46"/>
      <c r="C481" s="46"/>
      <c r="D481" s="46"/>
      <c r="E481" s="49"/>
      <c r="F481" s="49"/>
      <c r="G481" s="49"/>
      <c r="H481" s="49"/>
      <c r="I481" s="52"/>
      <c r="J481" s="54"/>
      <c r="K481" s="54"/>
      <c r="L481" s="54"/>
      <c r="M481" s="48"/>
      <c r="N481" s="48"/>
      <c r="O481" s="50"/>
      <c r="P481" s="55"/>
      <c r="Q481" s="56"/>
      <c r="R481" s="56"/>
      <c r="S481" s="53"/>
      <c r="T481" s="53"/>
      <c r="U481" s="57"/>
      <c r="V481" s="108"/>
      <c r="W481" s="108"/>
      <c r="X481" s="108"/>
      <c r="Y481" s="108"/>
      <c r="Z481" s="108"/>
      <c r="AA481" s="58"/>
      <c r="AB481" s="58"/>
      <c r="AC481" s="108"/>
      <c r="AD481" s="108"/>
      <c r="AE481" s="111"/>
      <c r="AF481" s="112"/>
      <c r="AG481" s="108"/>
      <c r="AH481" s="112"/>
      <c r="AI481" s="58"/>
      <c r="AJ481" s="58"/>
      <c r="AK481" s="115"/>
      <c r="AL481" s="59"/>
      <c r="AM481" s="59"/>
      <c r="AN481" s="59"/>
      <c r="AO481" s="60"/>
      <c r="AP481" s="60"/>
      <c r="AQ481" s="60"/>
      <c r="AR481" s="60"/>
      <c r="AS481" s="60"/>
    </row>
    <row r="482" spans="1:45" s="8" customFormat="1" ht="20">
      <c r="A482" s="46"/>
      <c r="B482" s="46"/>
      <c r="C482" s="46"/>
      <c r="D482" s="46"/>
      <c r="E482" s="49"/>
      <c r="F482" s="49"/>
      <c r="G482" s="49"/>
      <c r="H482" s="49"/>
      <c r="I482" s="52"/>
      <c r="J482" s="54"/>
      <c r="K482" s="54"/>
      <c r="L482" s="54"/>
      <c r="M482" s="48"/>
      <c r="N482" s="48"/>
      <c r="O482" s="50"/>
      <c r="P482" s="55"/>
      <c r="Q482" s="56"/>
      <c r="R482" s="56"/>
      <c r="S482" s="53"/>
      <c r="T482" s="53"/>
      <c r="U482" s="57"/>
      <c r="V482" s="108"/>
      <c r="W482" s="108"/>
      <c r="X482" s="108"/>
      <c r="Y482" s="108"/>
      <c r="Z482" s="108"/>
      <c r="AA482" s="58"/>
      <c r="AB482" s="58"/>
      <c r="AC482" s="108"/>
      <c r="AD482" s="108"/>
      <c r="AE482" s="111"/>
      <c r="AF482" s="112"/>
      <c r="AG482" s="108"/>
      <c r="AH482" s="112"/>
      <c r="AI482" s="58"/>
      <c r="AJ482" s="58"/>
      <c r="AK482" s="115"/>
      <c r="AL482" s="59"/>
      <c r="AM482" s="59"/>
      <c r="AN482" s="59"/>
      <c r="AO482" s="60"/>
      <c r="AP482" s="60"/>
      <c r="AQ482" s="60"/>
      <c r="AR482" s="60"/>
      <c r="AS482" s="60"/>
    </row>
    <row r="483" spans="1:45" s="8" customFormat="1" ht="20">
      <c r="A483" s="46"/>
      <c r="B483" s="46"/>
      <c r="C483" s="46"/>
      <c r="D483" s="46"/>
      <c r="E483" s="49"/>
      <c r="F483" s="49"/>
      <c r="G483" s="49"/>
      <c r="H483" s="49"/>
      <c r="I483" s="52"/>
      <c r="J483" s="54"/>
      <c r="K483" s="54"/>
      <c r="L483" s="54"/>
      <c r="M483" s="48"/>
      <c r="N483" s="48"/>
      <c r="O483" s="50"/>
      <c r="P483" s="55"/>
      <c r="Q483" s="56"/>
      <c r="R483" s="56"/>
      <c r="S483" s="53"/>
      <c r="T483" s="53"/>
      <c r="U483" s="57"/>
      <c r="V483" s="108"/>
      <c r="W483" s="108"/>
      <c r="X483" s="108"/>
      <c r="Y483" s="108"/>
      <c r="Z483" s="108"/>
      <c r="AA483" s="58"/>
      <c r="AB483" s="58"/>
      <c r="AC483" s="108"/>
      <c r="AD483" s="108"/>
      <c r="AE483" s="111"/>
      <c r="AF483" s="112"/>
      <c r="AG483" s="108"/>
      <c r="AH483" s="112"/>
      <c r="AI483" s="58"/>
      <c r="AJ483" s="58"/>
      <c r="AK483" s="115"/>
      <c r="AL483" s="59"/>
      <c r="AM483" s="59"/>
      <c r="AN483" s="59"/>
      <c r="AO483" s="60"/>
      <c r="AP483" s="60"/>
      <c r="AQ483" s="60"/>
      <c r="AR483" s="60"/>
      <c r="AS483" s="60"/>
    </row>
    <row r="484" spans="1:45" s="8" customFormat="1" ht="20">
      <c r="A484" s="46"/>
      <c r="B484" s="46"/>
      <c r="C484" s="46"/>
      <c r="D484" s="46"/>
      <c r="E484" s="49"/>
      <c r="F484" s="49"/>
      <c r="G484" s="49"/>
      <c r="H484" s="49"/>
      <c r="I484" s="52"/>
      <c r="J484" s="54"/>
      <c r="K484" s="54"/>
      <c r="L484" s="54"/>
      <c r="M484" s="48"/>
      <c r="N484" s="48"/>
      <c r="O484" s="50"/>
      <c r="P484" s="55"/>
      <c r="Q484" s="56"/>
      <c r="R484" s="56"/>
      <c r="S484" s="53"/>
      <c r="T484" s="53"/>
      <c r="U484" s="57"/>
      <c r="V484" s="108"/>
      <c r="W484" s="108"/>
      <c r="X484" s="108"/>
      <c r="Y484" s="108"/>
      <c r="Z484" s="108"/>
      <c r="AA484" s="58"/>
      <c r="AB484" s="58"/>
      <c r="AC484" s="108"/>
      <c r="AD484" s="108"/>
      <c r="AE484" s="111"/>
      <c r="AF484" s="112"/>
      <c r="AG484" s="108"/>
      <c r="AH484" s="112"/>
      <c r="AI484" s="58"/>
      <c r="AJ484" s="58"/>
      <c r="AK484" s="115"/>
      <c r="AL484" s="59"/>
      <c r="AM484" s="59"/>
      <c r="AN484" s="59"/>
      <c r="AO484" s="60"/>
      <c r="AP484" s="60"/>
      <c r="AQ484" s="60"/>
      <c r="AR484" s="60"/>
      <c r="AS484" s="60"/>
    </row>
    <row r="485" spans="1:45" s="8" customFormat="1" ht="20">
      <c r="A485" s="46"/>
      <c r="B485" s="46"/>
      <c r="C485" s="46"/>
      <c r="D485" s="46"/>
      <c r="E485" s="49"/>
      <c r="F485" s="49"/>
      <c r="G485" s="49"/>
      <c r="H485" s="49"/>
      <c r="I485" s="52"/>
      <c r="J485" s="54"/>
      <c r="K485" s="54"/>
      <c r="L485" s="54"/>
      <c r="M485" s="48"/>
      <c r="N485" s="48"/>
      <c r="O485" s="50"/>
      <c r="P485" s="55"/>
      <c r="Q485" s="56"/>
      <c r="R485" s="56"/>
      <c r="S485" s="53"/>
      <c r="T485" s="53"/>
      <c r="U485" s="57"/>
      <c r="V485" s="108"/>
      <c r="W485" s="108"/>
      <c r="X485" s="108"/>
      <c r="Y485" s="108"/>
      <c r="Z485" s="108"/>
      <c r="AA485" s="58"/>
      <c r="AB485" s="58"/>
      <c r="AC485" s="108"/>
      <c r="AD485" s="108"/>
      <c r="AE485" s="111"/>
      <c r="AF485" s="112"/>
      <c r="AG485" s="108"/>
      <c r="AH485" s="112"/>
      <c r="AI485" s="58"/>
      <c r="AJ485" s="58"/>
      <c r="AK485" s="115"/>
      <c r="AL485" s="59"/>
      <c r="AM485" s="59"/>
      <c r="AN485" s="59"/>
      <c r="AO485" s="60"/>
      <c r="AP485" s="60"/>
      <c r="AQ485" s="60"/>
      <c r="AR485" s="60"/>
      <c r="AS485" s="60"/>
    </row>
    <row r="486" spans="1:45" s="8" customFormat="1" ht="20">
      <c r="A486" s="46"/>
      <c r="B486" s="46"/>
      <c r="C486" s="46"/>
      <c r="D486" s="46"/>
      <c r="E486" s="49"/>
      <c r="F486" s="49"/>
      <c r="G486" s="49"/>
      <c r="H486" s="49"/>
      <c r="I486" s="52"/>
      <c r="J486" s="54"/>
      <c r="K486" s="54"/>
      <c r="L486" s="54"/>
      <c r="M486" s="48"/>
      <c r="N486" s="48"/>
      <c r="O486" s="50"/>
      <c r="P486" s="55"/>
      <c r="Q486" s="56"/>
      <c r="R486" s="56"/>
      <c r="S486" s="53"/>
      <c r="T486" s="53"/>
      <c r="U486" s="57"/>
      <c r="V486" s="108"/>
      <c r="W486" s="108"/>
      <c r="X486" s="108"/>
      <c r="Y486" s="108"/>
      <c r="Z486" s="108"/>
      <c r="AA486" s="58"/>
      <c r="AB486" s="58"/>
      <c r="AC486" s="108"/>
      <c r="AD486" s="108"/>
      <c r="AE486" s="111"/>
      <c r="AF486" s="112"/>
      <c r="AG486" s="108"/>
      <c r="AH486" s="112"/>
      <c r="AI486" s="58"/>
      <c r="AJ486" s="58"/>
      <c r="AK486" s="115"/>
      <c r="AL486" s="59"/>
      <c r="AM486" s="59"/>
      <c r="AN486" s="59"/>
      <c r="AO486" s="60"/>
      <c r="AP486" s="60"/>
      <c r="AQ486" s="60"/>
      <c r="AR486" s="60"/>
      <c r="AS486" s="60"/>
    </row>
    <row r="487" spans="1:45" s="8" customFormat="1" ht="20">
      <c r="A487" s="46"/>
      <c r="B487" s="46"/>
      <c r="C487" s="46"/>
      <c r="D487" s="46"/>
      <c r="E487" s="49"/>
      <c r="F487" s="49"/>
      <c r="G487" s="49"/>
      <c r="H487" s="49"/>
      <c r="I487" s="52"/>
      <c r="J487" s="54"/>
      <c r="K487" s="54"/>
      <c r="L487" s="54"/>
      <c r="M487" s="48"/>
      <c r="N487" s="48"/>
      <c r="O487" s="50"/>
      <c r="P487" s="55"/>
      <c r="Q487" s="56"/>
      <c r="R487" s="56"/>
      <c r="S487" s="53"/>
      <c r="T487" s="53"/>
      <c r="U487" s="57"/>
      <c r="V487" s="108"/>
      <c r="W487" s="108"/>
      <c r="X487" s="108"/>
      <c r="Y487" s="108"/>
      <c r="Z487" s="108"/>
      <c r="AA487" s="58"/>
      <c r="AB487" s="58"/>
      <c r="AC487" s="108"/>
      <c r="AD487" s="108"/>
      <c r="AE487" s="111"/>
      <c r="AF487" s="112"/>
      <c r="AG487" s="108"/>
      <c r="AH487" s="112"/>
      <c r="AI487" s="58"/>
      <c r="AJ487" s="58"/>
      <c r="AK487" s="115"/>
      <c r="AL487" s="59"/>
      <c r="AM487" s="59"/>
      <c r="AN487" s="59"/>
      <c r="AO487" s="60"/>
      <c r="AP487" s="60"/>
      <c r="AQ487" s="60"/>
      <c r="AR487" s="60"/>
      <c r="AS487" s="60"/>
    </row>
    <row r="488" spans="1:45" s="8" customFormat="1" ht="20">
      <c r="A488" s="46"/>
      <c r="B488" s="46"/>
      <c r="C488" s="46"/>
      <c r="D488" s="46"/>
      <c r="E488" s="49"/>
      <c r="F488" s="49"/>
      <c r="G488" s="49"/>
      <c r="H488" s="49"/>
      <c r="I488" s="52"/>
      <c r="J488" s="54"/>
      <c r="K488" s="54"/>
      <c r="L488" s="54"/>
      <c r="M488" s="48"/>
      <c r="N488" s="48"/>
      <c r="O488" s="50"/>
      <c r="P488" s="55"/>
      <c r="Q488" s="56"/>
      <c r="R488" s="56"/>
      <c r="S488" s="53"/>
      <c r="T488" s="53"/>
      <c r="U488" s="57"/>
      <c r="V488" s="108"/>
      <c r="W488" s="108"/>
      <c r="X488" s="108"/>
      <c r="Y488" s="108"/>
      <c r="Z488" s="108"/>
      <c r="AA488" s="58"/>
      <c r="AB488" s="58"/>
      <c r="AC488" s="108"/>
      <c r="AD488" s="108"/>
      <c r="AE488" s="111"/>
      <c r="AF488" s="112"/>
      <c r="AG488" s="108"/>
      <c r="AH488" s="112"/>
      <c r="AI488" s="58"/>
      <c r="AJ488" s="58"/>
      <c r="AK488" s="115"/>
      <c r="AL488" s="59"/>
      <c r="AM488" s="59"/>
      <c r="AN488" s="59"/>
      <c r="AO488" s="60"/>
      <c r="AP488" s="60"/>
      <c r="AQ488" s="60"/>
      <c r="AR488" s="60"/>
      <c r="AS488" s="60"/>
    </row>
    <row r="489" spans="1:45" s="8" customFormat="1" ht="20">
      <c r="A489" s="46"/>
      <c r="B489" s="46"/>
      <c r="C489" s="46"/>
      <c r="D489" s="46"/>
      <c r="E489" s="49"/>
      <c r="F489" s="49"/>
      <c r="G489" s="49"/>
      <c r="H489" s="49"/>
      <c r="I489" s="52"/>
      <c r="J489" s="54"/>
      <c r="K489" s="54"/>
      <c r="L489" s="54"/>
      <c r="M489" s="48"/>
      <c r="N489" s="48"/>
      <c r="O489" s="50"/>
      <c r="P489" s="55"/>
      <c r="Q489" s="56"/>
      <c r="R489" s="56"/>
      <c r="S489" s="53"/>
      <c r="T489" s="53"/>
      <c r="U489" s="57"/>
      <c r="V489" s="108"/>
      <c r="W489" s="108"/>
      <c r="X489" s="108"/>
      <c r="Y489" s="108"/>
      <c r="Z489" s="108"/>
      <c r="AA489" s="58"/>
      <c r="AB489" s="58"/>
      <c r="AC489" s="108"/>
      <c r="AD489" s="108"/>
      <c r="AE489" s="111"/>
      <c r="AF489" s="112"/>
      <c r="AG489" s="108"/>
      <c r="AH489" s="112"/>
      <c r="AI489" s="58"/>
      <c r="AJ489" s="58"/>
      <c r="AK489" s="115"/>
      <c r="AL489" s="59"/>
      <c r="AM489" s="59"/>
      <c r="AN489" s="59"/>
      <c r="AO489" s="60"/>
      <c r="AP489" s="60"/>
      <c r="AQ489" s="60"/>
      <c r="AR489" s="60"/>
      <c r="AS489" s="60"/>
    </row>
    <row r="490" spans="1:45" s="8" customFormat="1" ht="20">
      <c r="A490" s="46"/>
      <c r="B490" s="46"/>
      <c r="C490" s="46"/>
      <c r="D490" s="46"/>
      <c r="E490" s="49"/>
      <c r="F490" s="49"/>
      <c r="G490" s="49"/>
      <c r="H490" s="49"/>
      <c r="I490" s="52"/>
      <c r="J490" s="54"/>
      <c r="K490" s="54"/>
      <c r="L490" s="54"/>
      <c r="M490" s="48"/>
      <c r="N490" s="48"/>
      <c r="O490" s="50"/>
      <c r="P490" s="55"/>
      <c r="Q490" s="56"/>
      <c r="R490" s="56"/>
      <c r="S490" s="53"/>
      <c r="T490" s="53"/>
      <c r="U490" s="57"/>
      <c r="V490" s="108"/>
      <c r="W490" s="108"/>
      <c r="X490" s="108"/>
      <c r="Y490" s="108"/>
      <c r="Z490" s="108"/>
      <c r="AA490" s="58"/>
      <c r="AB490" s="58"/>
      <c r="AC490" s="108"/>
      <c r="AD490" s="108"/>
      <c r="AE490" s="111"/>
      <c r="AF490" s="112"/>
      <c r="AG490" s="108"/>
      <c r="AH490" s="112"/>
      <c r="AI490" s="58"/>
      <c r="AJ490" s="58"/>
      <c r="AK490" s="115"/>
      <c r="AL490" s="59"/>
      <c r="AM490" s="59"/>
      <c r="AN490" s="59"/>
      <c r="AO490" s="60"/>
      <c r="AP490" s="60"/>
      <c r="AQ490" s="60"/>
      <c r="AR490" s="60"/>
      <c r="AS490" s="60"/>
    </row>
    <row r="491" spans="1:45" s="8" customFormat="1" ht="20">
      <c r="A491" s="46"/>
      <c r="B491" s="46"/>
      <c r="C491" s="46"/>
      <c r="D491" s="46"/>
      <c r="E491" s="49"/>
      <c r="F491" s="49"/>
      <c r="G491" s="49"/>
      <c r="H491" s="49"/>
      <c r="I491" s="52"/>
      <c r="J491" s="54"/>
      <c r="K491" s="54"/>
      <c r="L491" s="54"/>
      <c r="M491" s="48"/>
      <c r="N491" s="48"/>
      <c r="O491" s="50"/>
      <c r="P491" s="55"/>
      <c r="Q491" s="56"/>
      <c r="R491" s="56"/>
      <c r="S491" s="53"/>
      <c r="T491" s="53"/>
      <c r="U491" s="57"/>
      <c r="V491" s="108"/>
      <c r="W491" s="108"/>
      <c r="X491" s="108"/>
      <c r="Y491" s="108"/>
      <c r="Z491" s="108"/>
      <c r="AA491" s="58"/>
      <c r="AB491" s="58"/>
      <c r="AC491" s="108"/>
      <c r="AD491" s="108"/>
      <c r="AE491" s="111"/>
      <c r="AF491" s="112"/>
      <c r="AG491" s="108"/>
      <c r="AH491" s="112"/>
      <c r="AI491" s="58"/>
      <c r="AJ491" s="58"/>
      <c r="AK491" s="115"/>
      <c r="AL491" s="59"/>
      <c r="AM491" s="59"/>
      <c r="AN491" s="59"/>
      <c r="AO491" s="60"/>
      <c r="AP491" s="60"/>
      <c r="AQ491" s="60"/>
      <c r="AR491" s="60"/>
      <c r="AS491" s="60"/>
    </row>
    <row r="492" spans="1:45" s="8" customFormat="1" ht="20">
      <c r="A492" s="46"/>
      <c r="B492" s="46"/>
      <c r="C492" s="46"/>
      <c r="D492" s="46"/>
      <c r="E492" s="49"/>
      <c r="F492" s="49"/>
      <c r="G492" s="49"/>
      <c r="H492" s="49"/>
      <c r="I492" s="52"/>
      <c r="J492" s="54"/>
      <c r="K492" s="54"/>
      <c r="L492" s="54"/>
      <c r="M492" s="48"/>
      <c r="N492" s="48"/>
      <c r="O492" s="50"/>
      <c r="P492" s="55"/>
      <c r="Q492" s="56"/>
      <c r="R492" s="56"/>
      <c r="S492" s="53"/>
      <c r="T492" s="53"/>
      <c r="U492" s="57"/>
      <c r="V492" s="108"/>
      <c r="W492" s="108"/>
      <c r="X492" s="108"/>
      <c r="Y492" s="108"/>
      <c r="Z492" s="108"/>
      <c r="AA492" s="58"/>
      <c r="AB492" s="58"/>
      <c r="AC492" s="108"/>
      <c r="AD492" s="108"/>
      <c r="AE492" s="111"/>
      <c r="AF492" s="112"/>
      <c r="AG492" s="108"/>
      <c r="AH492" s="112"/>
      <c r="AI492" s="58"/>
      <c r="AJ492" s="58"/>
      <c r="AK492" s="115"/>
      <c r="AL492" s="59"/>
      <c r="AM492" s="59"/>
      <c r="AN492" s="59"/>
      <c r="AO492" s="60"/>
      <c r="AP492" s="60"/>
      <c r="AQ492" s="60"/>
      <c r="AR492" s="60"/>
      <c r="AS492" s="60"/>
    </row>
    <row r="493" spans="1:45" s="8" customFormat="1" ht="20">
      <c r="A493" s="46"/>
      <c r="B493" s="46"/>
      <c r="C493" s="46"/>
      <c r="D493" s="46"/>
      <c r="E493" s="49"/>
      <c r="F493" s="49"/>
      <c r="G493" s="49"/>
      <c r="H493" s="49"/>
      <c r="I493" s="52"/>
      <c r="J493" s="54"/>
      <c r="K493" s="54"/>
      <c r="L493" s="54"/>
      <c r="M493" s="48"/>
      <c r="N493" s="48"/>
      <c r="O493" s="50"/>
      <c r="P493" s="55"/>
      <c r="Q493" s="56"/>
      <c r="R493" s="56"/>
      <c r="S493" s="53"/>
      <c r="T493" s="53"/>
      <c r="U493" s="57"/>
      <c r="V493" s="108"/>
      <c r="W493" s="108"/>
      <c r="X493" s="108"/>
      <c r="Y493" s="108"/>
      <c r="Z493" s="108"/>
      <c r="AA493" s="58"/>
      <c r="AB493" s="58"/>
      <c r="AC493" s="108"/>
      <c r="AD493" s="108"/>
      <c r="AE493" s="111"/>
      <c r="AF493" s="112"/>
      <c r="AG493" s="108"/>
      <c r="AH493" s="112"/>
      <c r="AI493" s="58"/>
      <c r="AJ493" s="58"/>
      <c r="AK493" s="115"/>
      <c r="AL493" s="59"/>
      <c r="AM493" s="59"/>
      <c r="AN493" s="59"/>
      <c r="AO493" s="60"/>
      <c r="AP493" s="60"/>
      <c r="AQ493" s="60"/>
      <c r="AR493" s="60"/>
      <c r="AS493" s="60"/>
    </row>
    <row r="494" spans="1:45" s="8" customFormat="1" ht="20">
      <c r="A494" s="46"/>
      <c r="B494" s="46"/>
      <c r="C494" s="46"/>
      <c r="D494" s="46"/>
      <c r="E494" s="49"/>
      <c r="F494" s="49"/>
      <c r="G494" s="49"/>
      <c r="H494" s="49"/>
      <c r="I494" s="52"/>
      <c r="J494" s="54"/>
      <c r="K494" s="54"/>
      <c r="L494" s="54"/>
      <c r="M494" s="48"/>
      <c r="N494" s="48"/>
      <c r="O494" s="50"/>
      <c r="P494" s="55"/>
      <c r="Q494" s="56"/>
      <c r="R494" s="56"/>
      <c r="S494" s="53"/>
      <c r="T494" s="53"/>
      <c r="U494" s="57"/>
      <c r="V494" s="108"/>
      <c r="W494" s="108"/>
      <c r="X494" s="108"/>
      <c r="Y494" s="108"/>
      <c r="Z494" s="108"/>
      <c r="AA494" s="58"/>
      <c r="AB494" s="58"/>
      <c r="AC494" s="108"/>
      <c r="AD494" s="108"/>
      <c r="AE494" s="111"/>
      <c r="AF494" s="112"/>
      <c r="AG494" s="108"/>
      <c r="AH494" s="112"/>
      <c r="AI494" s="58"/>
      <c r="AJ494" s="58"/>
      <c r="AK494" s="115"/>
      <c r="AL494" s="59"/>
      <c r="AM494" s="59"/>
      <c r="AN494" s="59"/>
      <c r="AO494" s="60"/>
      <c r="AP494" s="60"/>
      <c r="AQ494" s="60"/>
      <c r="AR494" s="60"/>
      <c r="AS494" s="60"/>
    </row>
    <row r="495" spans="1:45" s="8" customFormat="1" ht="20">
      <c r="A495" s="46"/>
      <c r="B495" s="46"/>
      <c r="C495" s="46"/>
      <c r="D495" s="46"/>
      <c r="E495" s="49"/>
      <c r="F495" s="49"/>
      <c r="G495" s="49"/>
      <c r="H495" s="49"/>
      <c r="I495" s="52"/>
      <c r="J495" s="54"/>
      <c r="K495" s="54"/>
      <c r="L495" s="54"/>
      <c r="M495" s="48"/>
      <c r="N495" s="48"/>
      <c r="O495" s="50"/>
      <c r="P495" s="55"/>
      <c r="Q495" s="56"/>
      <c r="R495" s="56"/>
      <c r="S495" s="53"/>
      <c r="T495" s="53"/>
      <c r="U495" s="57"/>
      <c r="V495" s="108"/>
      <c r="W495" s="108"/>
      <c r="X495" s="108"/>
      <c r="Y495" s="108"/>
      <c r="Z495" s="108"/>
      <c r="AA495" s="58"/>
      <c r="AB495" s="58"/>
      <c r="AC495" s="108"/>
      <c r="AD495" s="108"/>
      <c r="AE495" s="111"/>
      <c r="AF495" s="112"/>
      <c r="AG495" s="108"/>
      <c r="AH495" s="112"/>
      <c r="AI495" s="58"/>
      <c r="AJ495" s="58"/>
      <c r="AK495" s="115"/>
      <c r="AL495" s="59"/>
      <c r="AM495" s="59"/>
      <c r="AN495" s="59"/>
      <c r="AO495" s="60"/>
      <c r="AP495" s="60"/>
      <c r="AQ495" s="60"/>
      <c r="AR495" s="60"/>
      <c r="AS495" s="60"/>
    </row>
    <row r="496" spans="1:45" s="8" customFormat="1" ht="20">
      <c r="A496" s="46"/>
      <c r="B496" s="46"/>
      <c r="C496" s="46"/>
      <c r="D496" s="46"/>
      <c r="E496" s="49"/>
      <c r="F496" s="49"/>
      <c r="G496" s="49"/>
      <c r="H496" s="49"/>
      <c r="I496" s="52"/>
      <c r="J496" s="54"/>
      <c r="K496" s="54"/>
      <c r="L496" s="54"/>
      <c r="M496" s="48"/>
      <c r="N496" s="48"/>
      <c r="O496" s="50"/>
      <c r="P496" s="55"/>
      <c r="Q496" s="56"/>
      <c r="R496" s="56"/>
      <c r="S496" s="53"/>
      <c r="T496" s="53"/>
      <c r="U496" s="57"/>
      <c r="V496" s="108"/>
      <c r="W496" s="108"/>
      <c r="X496" s="108"/>
      <c r="Y496" s="108"/>
      <c r="Z496" s="108"/>
      <c r="AA496" s="58"/>
      <c r="AB496" s="58"/>
      <c r="AC496" s="108"/>
      <c r="AD496" s="108"/>
      <c r="AE496" s="111"/>
      <c r="AF496" s="112"/>
      <c r="AG496" s="108"/>
      <c r="AH496" s="112"/>
      <c r="AI496" s="58"/>
      <c r="AJ496" s="58"/>
      <c r="AK496" s="115"/>
      <c r="AL496" s="59"/>
      <c r="AM496" s="59"/>
      <c r="AN496" s="59"/>
      <c r="AO496" s="60"/>
      <c r="AP496" s="60"/>
      <c r="AQ496" s="60"/>
      <c r="AR496" s="60"/>
      <c r="AS496" s="60"/>
    </row>
    <row r="497" spans="1:45" s="8" customFormat="1" ht="20">
      <c r="A497" s="46"/>
      <c r="B497" s="46"/>
      <c r="C497" s="46"/>
      <c r="D497" s="46"/>
      <c r="E497" s="49"/>
      <c r="F497" s="49"/>
      <c r="G497" s="49"/>
      <c r="H497" s="49"/>
      <c r="I497" s="52"/>
      <c r="J497" s="54"/>
      <c r="K497" s="54"/>
      <c r="L497" s="54"/>
      <c r="M497" s="48"/>
      <c r="N497" s="48"/>
      <c r="O497" s="50"/>
      <c r="P497" s="55"/>
      <c r="Q497" s="56"/>
      <c r="R497" s="56"/>
      <c r="S497" s="53"/>
      <c r="T497" s="53"/>
      <c r="U497" s="57"/>
      <c r="V497" s="108"/>
      <c r="W497" s="108"/>
      <c r="X497" s="108"/>
      <c r="Y497" s="108"/>
      <c r="Z497" s="108"/>
      <c r="AA497" s="58"/>
      <c r="AB497" s="58"/>
      <c r="AC497" s="108"/>
      <c r="AD497" s="108"/>
      <c r="AE497" s="111"/>
      <c r="AF497" s="112"/>
      <c r="AG497" s="108"/>
      <c r="AH497" s="112"/>
      <c r="AI497" s="58"/>
      <c r="AJ497" s="58"/>
      <c r="AK497" s="115"/>
      <c r="AL497" s="59"/>
      <c r="AM497" s="59"/>
      <c r="AN497" s="59"/>
      <c r="AO497" s="60"/>
      <c r="AP497" s="60"/>
      <c r="AQ497" s="60"/>
      <c r="AR497" s="60"/>
      <c r="AS497" s="60"/>
    </row>
    <row r="498" spans="1:45" s="8" customFormat="1" ht="20">
      <c r="A498" s="46"/>
      <c r="B498" s="46"/>
      <c r="C498" s="46"/>
      <c r="D498" s="46"/>
      <c r="E498" s="49"/>
      <c r="F498" s="49"/>
      <c r="G498" s="49"/>
      <c r="H498" s="49"/>
      <c r="I498" s="52"/>
      <c r="J498" s="54"/>
      <c r="K498" s="54"/>
      <c r="L498" s="54"/>
      <c r="M498" s="48"/>
      <c r="N498" s="48"/>
      <c r="O498" s="50"/>
      <c r="P498" s="55"/>
      <c r="Q498" s="56"/>
      <c r="R498" s="56"/>
      <c r="S498" s="53"/>
      <c r="T498" s="53"/>
      <c r="U498" s="57"/>
      <c r="V498" s="108"/>
      <c r="W498" s="108"/>
      <c r="X498" s="108"/>
      <c r="Y498" s="108"/>
      <c r="Z498" s="108"/>
      <c r="AA498" s="58"/>
      <c r="AB498" s="58"/>
      <c r="AC498" s="108"/>
      <c r="AD498" s="108"/>
      <c r="AE498" s="111"/>
      <c r="AF498" s="112"/>
      <c r="AG498" s="108"/>
      <c r="AH498" s="112"/>
      <c r="AI498" s="58"/>
      <c r="AJ498" s="58"/>
      <c r="AK498" s="115"/>
      <c r="AL498" s="59"/>
      <c r="AM498" s="59"/>
      <c r="AN498" s="59"/>
      <c r="AO498" s="60"/>
      <c r="AP498" s="60"/>
      <c r="AQ498" s="60"/>
      <c r="AR498" s="60"/>
      <c r="AS498" s="60"/>
    </row>
    <row r="499" spans="1:45" s="8" customFormat="1" ht="20">
      <c r="A499" s="46"/>
      <c r="B499" s="46"/>
      <c r="C499" s="46"/>
      <c r="D499" s="46"/>
      <c r="E499" s="49"/>
      <c r="F499" s="49"/>
      <c r="G499" s="49"/>
      <c r="H499" s="49"/>
      <c r="I499" s="52"/>
      <c r="J499" s="54"/>
      <c r="K499" s="54"/>
      <c r="L499" s="54"/>
      <c r="M499" s="48"/>
      <c r="N499" s="48"/>
      <c r="O499" s="50"/>
      <c r="P499" s="55"/>
      <c r="Q499" s="56"/>
      <c r="R499" s="56"/>
      <c r="S499" s="53"/>
      <c r="T499" s="53"/>
      <c r="U499" s="57"/>
      <c r="V499" s="108"/>
      <c r="W499" s="108"/>
      <c r="X499" s="108"/>
      <c r="Y499" s="108"/>
      <c r="Z499" s="108"/>
      <c r="AA499" s="58"/>
      <c r="AB499" s="58"/>
      <c r="AC499" s="108"/>
      <c r="AD499" s="108"/>
      <c r="AE499" s="111"/>
      <c r="AF499" s="112"/>
      <c r="AG499" s="108"/>
      <c r="AH499" s="112"/>
      <c r="AI499" s="58"/>
      <c r="AJ499" s="58"/>
      <c r="AK499" s="115"/>
      <c r="AL499" s="59"/>
      <c r="AM499" s="59"/>
      <c r="AN499" s="59"/>
      <c r="AO499" s="60"/>
      <c r="AP499" s="60"/>
      <c r="AQ499" s="60"/>
      <c r="AR499" s="60"/>
      <c r="AS499" s="60"/>
    </row>
    <row r="500" spans="1:45" s="8" customFormat="1" ht="20">
      <c r="A500" s="46"/>
      <c r="B500" s="46"/>
      <c r="C500" s="46"/>
      <c r="D500" s="46"/>
      <c r="E500" s="49"/>
      <c r="F500" s="49"/>
      <c r="G500" s="49"/>
      <c r="H500" s="49"/>
      <c r="I500" s="52"/>
      <c r="J500" s="54"/>
      <c r="K500" s="54"/>
      <c r="L500" s="54"/>
      <c r="M500" s="48"/>
      <c r="N500" s="48"/>
      <c r="O500" s="50"/>
      <c r="P500" s="55"/>
      <c r="Q500" s="56"/>
      <c r="R500" s="56"/>
      <c r="S500" s="53"/>
      <c r="T500" s="53"/>
      <c r="U500" s="57"/>
      <c r="V500" s="108"/>
      <c r="W500" s="108"/>
      <c r="X500" s="108"/>
      <c r="Y500" s="108"/>
      <c r="Z500" s="108"/>
      <c r="AA500" s="58"/>
      <c r="AB500" s="58"/>
      <c r="AC500" s="108"/>
      <c r="AD500" s="108"/>
      <c r="AE500" s="111"/>
      <c r="AF500" s="112"/>
      <c r="AG500" s="108"/>
      <c r="AH500" s="112"/>
      <c r="AI500" s="58"/>
      <c r="AJ500" s="58"/>
      <c r="AK500" s="115"/>
      <c r="AL500" s="59"/>
      <c r="AM500" s="59"/>
      <c r="AN500" s="59"/>
      <c r="AO500" s="60"/>
      <c r="AP500" s="60"/>
      <c r="AQ500" s="60"/>
      <c r="AR500" s="60"/>
      <c r="AS500" s="60"/>
    </row>
    <row r="501" spans="1:45" s="8" customFormat="1" ht="20">
      <c r="A501" s="46"/>
      <c r="B501" s="46"/>
      <c r="C501" s="46"/>
      <c r="D501" s="46"/>
      <c r="E501" s="49"/>
      <c r="F501" s="49"/>
      <c r="G501" s="49"/>
      <c r="H501" s="49"/>
      <c r="I501" s="52"/>
      <c r="J501" s="54"/>
      <c r="K501" s="54"/>
      <c r="L501" s="54"/>
      <c r="M501" s="48"/>
      <c r="N501" s="48"/>
      <c r="O501" s="50"/>
      <c r="P501" s="55"/>
      <c r="Q501" s="56"/>
      <c r="R501" s="56"/>
      <c r="S501" s="53"/>
      <c r="T501" s="53"/>
      <c r="U501" s="57"/>
      <c r="V501" s="108"/>
      <c r="W501" s="108"/>
      <c r="X501" s="108"/>
      <c r="Y501" s="108"/>
      <c r="Z501" s="108"/>
      <c r="AA501" s="58"/>
      <c r="AB501" s="58"/>
      <c r="AC501" s="108"/>
      <c r="AD501" s="108"/>
      <c r="AE501" s="111"/>
      <c r="AF501" s="112"/>
      <c r="AG501" s="108"/>
      <c r="AH501" s="112"/>
      <c r="AI501" s="58"/>
      <c r="AJ501" s="58"/>
      <c r="AK501" s="115"/>
      <c r="AL501" s="59"/>
      <c r="AM501" s="59"/>
      <c r="AN501" s="59"/>
      <c r="AO501" s="60"/>
      <c r="AP501" s="60"/>
      <c r="AQ501" s="60"/>
      <c r="AR501" s="60"/>
      <c r="AS501" s="60"/>
    </row>
    <row r="502" spans="1:45" s="8" customFormat="1" ht="20">
      <c r="A502" s="46"/>
      <c r="B502" s="46"/>
      <c r="C502" s="46"/>
      <c r="D502" s="46"/>
      <c r="E502" s="49"/>
      <c r="F502" s="49"/>
      <c r="G502" s="49"/>
      <c r="H502" s="49"/>
      <c r="I502" s="52"/>
      <c r="J502" s="54"/>
      <c r="K502" s="54"/>
      <c r="L502" s="54"/>
      <c r="M502" s="48"/>
      <c r="N502" s="48"/>
      <c r="O502" s="50"/>
      <c r="P502" s="55"/>
      <c r="Q502" s="56"/>
      <c r="R502" s="56"/>
      <c r="S502" s="53"/>
      <c r="T502" s="53"/>
      <c r="U502" s="57"/>
      <c r="V502" s="108"/>
      <c r="W502" s="108"/>
      <c r="X502" s="108"/>
      <c r="Y502" s="108"/>
      <c r="Z502" s="108"/>
      <c r="AA502" s="58"/>
      <c r="AB502" s="58"/>
      <c r="AC502" s="108"/>
      <c r="AD502" s="108"/>
      <c r="AE502" s="111"/>
      <c r="AF502" s="112"/>
      <c r="AG502" s="108"/>
      <c r="AH502" s="112"/>
      <c r="AI502" s="58"/>
      <c r="AJ502" s="58"/>
      <c r="AK502" s="115"/>
      <c r="AL502" s="59"/>
      <c r="AM502" s="59"/>
      <c r="AN502" s="59"/>
      <c r="AO502" s="60"/>
      <c r="AP502" s="60"/>
      <c r="AQ502" s="60"/>
      <c r="AR502" s="60"/>
      <c r="AS502" s="60"/>
    </row>
    <row r="503" spans="1:45" s="8" customFormat="1" ht="20">
      <c r="A503" s="46"/>
      <c r="B503" s="46"/>
      <c r="C503" s="46"/>
      <c r="D503" s="46"/>
      <c r="E503" s="49"/>
      <c r="F503" s="49"/>
      <c r="G503" s="49"/>
      <c r="H503" s="49"/>
      <c r="I503" s="52"/>
      <c r="J503" s="54"/>
      <c r="K503" s="54"/>
      <c r="L503" s="54"/>
      <c r="M503" s="48"/>
      <c r="N503" s="48"/>
      <c r="O503" s="50"/>
      <c r="P503" s="55"/>
      <c r="Q503" s="56"/>
      <c r="R503" s="56"/>
      <c r="S503" s="53"/>
      <c r="T503" s="53"/>
      <c r="U503" s="57"/>
      <c r="V503" s="108"/>
      <c r="W503" s="108"/>
      <c r="X503" s="108"/>
      <c r="Y503" s="108"/>
      <c r="Z503" s="108"/>
      <c r="AA503" s="58"/>
      <c r="AB503" s="58"/>
      <c r="AC503" s="108"/>
      <c r="AD503" s="108"/>
      <c r="AE503" s="111"/>
      <c r="AF503" s="112"/>
      <c r="AG503" s="108"/>
      <c r="AH503" s="112"/>
      <c r="AI503" s="58"/>
      <c r="AJ503" s="58"/>
      <c r="AK503" s="115"/>
      <c r="AL503" s="59"/>
      <c r="AM503" s="59"/>
      <c r="AN503" s="59"/>
      <c r="AO503" s="60"/>
      <c r="AP503" s="60"/>
      <c r="AQ503" s="60"/>
      <c r="AR503" s="60"/>
      <c r="AS503" s="60"/>
    </row>
    <row r="504" spans="1:45" s="8" customFormat="1" ht="20">
      <c r="A504" s="46"/>
      <c r="B504" s="46"/>
      <c r="C504" s="46"/>
      <c r="D504" s="46"/>
      <c r="E504" s="49"/>
      <c r="F504" s="49"/>
      <c r="G504" s="49"/>
      <c r="H504" s="49"/>
      <c r="I504" s="52"/>
      <c r="J504" s="54"/>
      <c r="K504" s="54"/>
      <c r="L504" s="54"/>
      <c r="M504" s="48"/>
      <c r="N504" s="48"/>
      <c r="O504" s="50"/>
      <c r="P504" s="55"/>
      <c r="Q504" s="56"/>
      <c r="R504" s="56"/>
      <c r="S504" s="53"/>
      <c r="T504" s="53"/>
      <c r="U504" s="57"/>
      <c r="V504" s="108"/>
      <c r="W504" s="108"/>
      <c r="X504" s="108"/>
      <c r="Y504" s="108"/>
      <c r="Z504" s="108"/>
      <c r="AA504" s="58"/>
      <c r="AB504" s="58"/>
      <c r="AC504" s="108"/>
      <c r="AD504" s="108"/>
      <c r="AE504" s="111"/>
      <c r="AF504" s="112"/>
      <c r="AG504" s="108"/>
      <c r="AH504" s="112"/>
      <c r="AI504" s="58"/>
      <c r="AJ504" s="58"/>
      <c r="AK504" s="115"/>
      <c r="AL504" s="59"/>
      <c r="AM504" s="59"/>
      <c r="AN504" s="59"/>
      <c r="AO504" s="60"/>
      <c r="AP504" s="60"/>
      <c r="AQ504" s="60"/>
      <c r="AR504" s="60"/>
      <c r="AS504" s="60"/>
    </row>
    <row r="505" spans="1:45" s="8" customFormat="1" ht="20">
      <c r="A505" s="46"/>
      <c r="B505" s="46"/>
      <c r="C505" s="46"/>
      <c r="D505" s="46"/>
      <c r="E505" s="49"/>
      <c r="F505" s="49"/>
      <c r="G505" s="49"/>
      <c r="H505" s="49"/>
      <c r="I505" s="52"/>
      <c r="J505" s="54"/>
      <c r="K505" s="54"/>
      <c r="L505" s="54"/>
      <c r="M505" s="48"/>
      <c r="N505" s="48"/>
      <c r="O505" s="50"/>
      <c r="P505" s="55"/>
      <c r="Q505" s="56"/>
      <c r="R505" s="56"/>
      <c r="S505" s="53"/>
      <c r="T505" s="53"/>
      <c r="U505" s="57"/>
      <c r="V505" s="108"/>
      <c r="W505" s="108"/>
      <c r="X505" s="108"/>
      <c r="Y505" s="108"/>
      <c r="Z505" s="108"/>
      <c r="AA505" s="58"/>
      <c r="AB505" s="58"/>
      <c r="AC505" s="108"/>
      <c r="AD505" s="108"/>
      <c r="AE505" s="111"/>
      <c r="AF505" s="112"/>
      <c r="AG505" s="108"/>
      <c r="AH505" s="112"/>
      <c r="AI505" s="58"/>
      <c r="AJ505" s="58"/>
      <c r="AK505" s="115"/>
      <c r="AL505" s="59"/>
      <c r="AM505" s="59"/>
      <c r="AN505" s="59"/>
      <c r="AO505" s="60"/>
      <c r="AP505" s="60"/>
      <c r="AQ505" s="60"/>
      <c r="AR505" s="60"/>
      <c r="AS505" s="60"/>
    </row>
    <row r="506" spans="1:45" s="8" customFormat="1" ht="20">
      <c r="A506" s="46"/>
      <c r="B506" s="46"/>
      <c r="C506" s="46"/>
      <c r="D506" s="46"/>
      <c r="E506" s="49"/>
      <c r="F506" s="49"/>
      <c r="G506" s="49"/>
      <c r="H506" s="49"/>
      <c r="I506" s="52"/>
      <c r="J506" s="54"/>
      <c r="K506" s="54"/>
      <c r="L506" s="54"/>
      <c r="M506" s="48"/>
      <c r="N506" s="48"/>
      <c r="O506" s="50"/>
      <c r="P506" s="55"/>
      <c r="Q506" s="56"/>
      <c r="R506" s="56"/>
      <c r="S506" s="53"/>
      <c r="T506" s="53"/>
      <c r="U506" s="57"/>
      <c r="V506" s="108"/>
      <c r="W506" s="108"/>
      <c r="X506" s="108"/>
      <c r="Y506" s="108"/>
      <c r="Z506" s="108"/>
      <c r="AA506" s="58"/>
      <c r="AB506" s="58"/>
      <c r="AC506" s="108"/>
      <c r="AD506" s="108"/>
      <c r="AE506" s="111"/>
      <c r="AF506" s="112"/>
      <c r="AG506" s="108"/>
      <c r="AH506" s="112"/>
      <c r="AI506" s="58"/>
      <c r="AJ506" s="58"/>
      <c r="AK506" s="115"/>
      <c r="AL506" s="59"/>
      <c r="AM506" s="59"/>
      <c r="AN506" s="59"/>
      <c r="AO506" s="60"/>
      <c r="AP506" s="60"/>
      <c r="AQ506" s="60"/>
      <c r="AR506" s="60"/>
      <c r="AS506" s="60"/>
    </row>
    <row r="507" spans="1:45" s="8" customFormat="1" ht="20">
      <c r="A507" s="46"/>
      <c r="B507" s="46"/>
      <c r="C507" s="46"/>
      <c r="D507" s="46"/>
      <c r="E507" s="49"/>
      <c r="F507" s="49"/>
      <c r="G507" s="49"/>
      <c r="H507" s="49"/>
      <c r="I507" s="52"/>
      <c r="J507" s="54"/>
      <c r="K507" s="54"/>
      <c r="L507" s="54"/>
      <c r="M507" s="48"/>
      <c r="N507" s="48"/>
      <c r="O507" s="50"/>
      <c r="P507" s="55"/>
      <c r="Q507" s="56"/>
      <c r="R507" s="56"/>
      <c r="S507" s="53"/>
      <c r="T507" s="53"/>
      <c r="U507" s="57"/>
      <c r="V507" s="108"/>
      <c r="W507" s="108"/>
      <c r="X507" s="108"/>
      <c r="Y507" s="108"/>
      <c r="Z507" s="108"/>
      <c r="AA507" s="58"/>
      <c r="AB507" s="58"/>
      <c r="AC507" s="108"/>
      <c r="AD507" s="108"/>
      <c r="AE507" s="111"/>
      <c r="AF507" s="112"/>
      <c r="AG507" s="108"/>
      <c r="AH507" s="112"/>
      <c r="AI507" s="58"/>
      <c r="AJ507" s="58"/>
      <c r="AK507" s="115"/>
      <c r="AL507" s="59"/>
      <c r="AM507" s="59"/>
      <c r="AN507" s="59"/>
      <c r="AO507" s="60"/>
      <c r="AP507" s="60"/>
      <c r="AQ507" s="60"/>
      <c r="AR507" s="60"/>
      <c r="AS507" s="60"/>
    </row>
    <row r="508" spans="1:45" s="8" customFormat="1" ht="20">
      <c r="A508" s="46"/>
      <c r="B508" s="46"/>
      <c r="C508" s="46"/>
      <c r="D508" s="46"/>
      <c r="E508" s="49"/>
      <c r="F508" s="49"/>
      <c r="G508" s="49"/>
      <c r="H508" s="49"/>
      <c r="I508" s="52"/>
      <c r="J508" s="54"/>
      <c r="K508" s="54"/>
      <c r="L508" s="54"/>
      <c r="M508" s="48"/>
      <c r="N508" s="48"/>
      <c r="O508" s="50"/>
      <c r="P508" s="55"/>
      <c r="Q508" s="56"/>
      <c r="R508" s="56"/>
      <c r="S508" s="53"/>
      <c r="T508" s="53"/>
      <c r="U508" s="57"/>
      <c r="V508" s="108"/>
      <c r="W508" s="108"/>
      <c r="X508" s="108"/>
      <c r="Y508" s="108"/>
      <c r="Z508" s="108"/>
      <c r="AA508" s="58"/>
      <c r="AB508" s="58"/>
      <c r="AC508" s="108"/>
      <c r="AD508" s="108"/>
      <c r="AE508" s="111"/>
      <c r="AF508" s="112"/>
      <c r="AG508" s="108"/>
      <c r="AH508" s="112"/>
      <c r="AI508" s="58"/>
      <c r="AJ508" s="58"/>
      <c r="AK508" s="115"/>
      <c r="AL508" s="59"/>
      <c r="AM508" s="59"/>
      <c r="AN508" s="59"/>
      <c r="AO508" s="60"/>
      <c r="AP508" s="60"/>
      <c r="AQ508" s="60"/>
      <c r="AR508" s="60"/>
      <c r="AS508" s="60"/>
    </row>
    <row r="509" spans="1:45" s="8" customFormat="1" ht="20">
      <c r="A509" s="46"/>
      <c r="B509" s="46"/>
      <c r="C509" s="46"/>
      <c r="D509" s="46"/>
      <c r="E509" s="49"/>
      <c r="F509" s="49"/>
      <c r="G509" s="49"/>
      <c r="H509" s="49"/>
      <c r="I509" s="52"/>
      <c r="J509" s="54"/>
      <c r="K509" s="54"/>
      <c r="L509" s="54"/>
      <c r="M509" s="48"/>
      <c r="N509" s="48"/>
      <c r="O509" s="50"/>
      <c r="P509" s="55"/>
      <c r="Q509" s="56"/>
      <c r="R509" s="56"/>
      <c r="S509" s="53"/>
      <c r="T509" s="53"/>
      <c r="U509" s="57"/>
      <c r="V509" s="108"/>
      <c r="W509" s="108"/>
      <c r="X509" s="108"/>
      <c r="Y509" s="108"/>
      <c r="Z509" s="108"/>
      <c r="AA509" s="58"/>
      <c r="AB509" s="58"/>
      <c r="AC509" s="108"/>
      <c r="AD509" s="108"/>
      <c r="AE509" s="111"/>
      <c r="AF509" s="112"/>
      <c r="AG509" s="108"/>
      <c r="AH509" s="112"/>
      <c r="AI509" s="58"/>
      <c r="AJ509" s="58"/>
      <c r="AK509" s="115"/>
      <c r="AL509" s="59"/>
      <c r="AM509" s="59"/>
      <c r="AN509" s="59"/>
      <c r="AO509" s="60"/>
      <c r="AP509" s="60"/>
      <c r="AQ509" s="60"/>
      <c r="AR509" s="60"/>
      <c r="AS509" s="60"/>
    </row>
    <row r="510" spans="1:45" s="8" customFormat="1" ht="20">
      <c r="A510" s="46"/>
      <c r="B510" s="46"/>
      <c r="C510" s="46"/>
      <c r="D510" s="46"/>
      <c r="E510" s="49"/>
      <c r="F510" s="49"/>
      <c r="G510" s="49"/>
      <c r="H510" s="49"/>
      <c r="I510" s="52"/>
      <c r="J510" s="54"/>
      <c r="K510" s="54"/>
      <c r="L510" s="54"/>
      <c r="M510" s="48"/>
      <c r="N510" s="48"/>
      <c r="O510" s="50"/>
      <c r="P510" s="55"/>
      <c r="Q510" s="56"/>
      <c r="R510" s="56"/>
      <c r="S510" s="53"/>
      <c r="T510" s="53"/>
      <c r="U510" s="57"/>
      <c r="V510" s="108"/>
      <c r="W510" s="108"/>
      <c r="X510" s="108"/>
      <c r="Y510" s="108"/>
      <c r="Z510" s="108"/>
      <c r="AA510" s="58"/>
      <c r="AB510" s="58"/>
      <c r="AC510" s="108"/>
      <c r="AD510" s="108"/>
      <c r="AE510" s="111"/>
      <c r="AF510" s="112"/>
      <c r="AG510" s="108"/>
      <c r="AH510" s="112"/>
      <c r="AI510" s="58"/>
      <c r="AJ510" s="58"/>
      <c r="AK510" s="115"/>
      <c r="AL510" s="59"/>
      <c r="AM510" s="59"/>
      <c r="AN510" s="59"/>
      <c r="AO510" s="60"/>
      <c r="AP510" s="60"/>
      <c r="AQ510" s="60"/>
      <c r="AR510" s="60"/>
      <c r="AS510" s="60"/>
    </row>
    <row r="511" spans="1:45" s="8" customFormat="1" ht="20">
      <c r="A511" s="46"/>
      <c r="B511" s="46"/>
      <c r="C511" s="46"/>
      <c r="D511" s="46"/>
      <c r="E511" s="49"/>
      <c r="F511" s="49"/>
      <c r="G511" s="49"/>
      <c r="H511" s="49"/>
      <c r="I511" s="52"/>
      <c r="J511" s="54"/>
      <c r="K511" s="54"/>
      <c r="L511" s="54"/>
      <c r="M511" s="48"/>
      <c r="N511" s="48"/>
      <c r="O511" s="50"/>
      <c r="P511" s="55"/>
      <c r="Q511" s="56"/>
      <c r="R511" s="56"/>
      <c r="S511" s="53"/>
      <c r="T511" s="53"/>
      <c r="U511" s="57"/>
      <c r="V511" s="108"/>
      <c r="W511" s="108"/>
      <c r="X511" s="108"/>
      <c r="Y511" s="108"/>
      <c r="Z511" s="108"/>
      <c r="AA511" s="58"/>
      <c r="AB511" s="58"/>
      <c r="AC511" s="108"/>
      <c r="AD511" s="108"/>
      <c r="AE511" s="111"/>
      <c r="AF511" s="112"/>
      <c r="AG511" s="108"/>
      <c r="AH511" s="112"/>
      <c r="AI511" s="58"/>
      <c r="AJ511" s="58"/>
      <c r="AK511" s="115"/>
      <c r="AL511" s="59"/>
      <c r="AM511" s="59"/>
      <c r="AN511" s="59"/>
      <c r="AO511" s="60"/>
      <c r="AP511" s="60"/>
      <c r="AQ511" s="60"/>
      <c r="AR511" s="60"/>
      <c r="AS511" s="60"/>
    </row>
    <row r="512" spans="1:45" s="8" customFormat="1" ht="20">
      <c r="A512" s="46"/>
      <c r="B512" s="46"/>
      <c r="C512" s="46"/>
      <c r="D512" s="46"/>
      <c r="E512" s="49"/>
      <c r="F512" s="49"/>
      <c r="G512" s="49"/>
      <c r="H512" s="49"/>
      <c r="I512" s="52"/>
      <c r="J512" s="54"/>
      <c r="K512" s="54"/>
      <c r="L512" s="54"/>
      <c r="M512" s="48"/>
      <c r="N512" s="48"/>
      <c r="O512" s="50"/>
      <c r="P512" s="55"/>
      <c r="Q512" s="56"/>
      <c r="R512" s="56"/>
      <c r="S512" s="53"/>
      <c r="T512" s="53"/>
      <c r="U512" s="57"/>
      <c r="V512" s="108"/>
      <c r="W512" s="108"/>
      <c r="X512" s="108"/>
      <c r="Y512" s="108"/>
      <c r="Z512" s="108"/>
      <c r="AA512" s="58"/>
      <c r="AB512" s="58"/>
      <c r="AC512" s="108"/>
      <c r="AD512" s="108"/>
      <c r="AE512" s="111"/>
      <c r="AF512" s="112"/>
      <c r="AG512" s="108"/>
      <c r="AH512" s="112"/>
      <c r="AI512" s="58"/>
      <c r="AJ512" s="58"/>
      <c r="AK512" s="115"/>
      <c r="AL512" s="59"/>
      <c r="AM512" s="59"/>
      <c r="AN512" s="59"/>
      <c r="AO512" s="60"/>
      <c r="AP512" s="60"/>
      <c r="AQ512" s="60"/>
      <c r="AR512" s="60"/>
      <c r="AS512" s="60"/>
    </row>
    <row r="513" spans="1:45" s="8" customFormat="1" ht="20">
      <c r="A513" s="46"/>
      <c r="B513" s="46"/>
      <c r="C513" s="46"/>
      <c r="D513" s="46"/>
      <c r="E513" s="49"/>
      <c r="F513" s="49"/>
      <c r="G513" s="49"/>
      <c r="H513" s="49"/>
      <c r="I513" s="52"/>
      <c r="J513" s="54"/>
      <c r="K513" s="54"/>
      <c r="L513" s="54"/>
      <c r="M513" s="48"/>
      <c r="N513" s="48"/>
      <c r="O513" s="50"/>
      <c r="P513" s="55"/>
      <c r="Q513" s="56"/>
      <c r="R513" s="56"/>
      <c r="S513" s="53"/>
      <c r="T513" s="53"/>
      <c r="U513" s="57"/>
      <c r="V513" s="108"/>
      <c r="W513" s="108"/>
      <c r="X513" s="108"/>
      <c r="Y513" s="108"/>
      <c r="Z513" s="108"/>
      <c r="AA513" s="58"/>
      <c r="AB513" s="58"/>
      <c r="AC513" s="108"/>
      <c r="AD513" s="108"/>
      <c r="AE513" s="111"/>
      <c r="AF513" s="112"/>
      <c r="AG513" s="108"/>
      <c r="AH513" s="112"/>
      <c r="AI513" s="58"/>
      <c r="AJ513" s="58"/>
      <c r="AK513" s="115"/>
      <c r="AL513" s="59"/>
      <c r="AM513" s="59"/>
      <c r="AN513" s="59"/>
      <c r="AO513" s="60"/>
      <c r="AP513" s="60"/>
      <c r="AQ513" s="60"/>
      <c r="AR513" s="60"/>
      <c r="AS513" s="60"/>
    </row>
    <row r="514" spans="1:45" s="8" customFormat="1" ht="20">
      <c r="A514" s="46"/>
      <c r="B514" s="46"/>
      <c r="C514" s="46"/>
      <c r="D514" s="46"/>
      <c r="E514" s="49"/>
      <c r="F514" s="49"/>
      <c r="G514" s="49"/>
      <c r="H514" s="49"/>
      <c r="I514" s="52"/>
      <c r="J514" s="54"/>
      <c r="K514" s="54"/>
      <c r="L514" s="54"/>
      <c r="M514" s="48"/>
      <c r="N514" s="48"/>
      <c r="O514" s="50"/>
      <c r="P514" s="55"/>
      <c r="Q514" s="56"/>
      <c r="R514" s="56"/>
      <c r="S514" s="53"/>
      <c r="T514" s="53"/>
      <c r="U514" s="57"/>
      <c r="V514" s="108"/>
      <c r="W514" s="108"/>
      <c r="X514" s="108"/>
      <c r="Y514" s="108"/>
      <c r="Z514" s="108"/>
      <c r="AA514" s="58"/>
      <c r="AB514" s="58"/>
      <c r="AC514" s="108"/>
      <c r="AD514" s="108"/>
      <c r="AE514" s="111"/>
      <c r="AF514" s="112"/>
      <c r="AG514" s="108"/>
      <c r="AH514" s="112"/>
      <c r="AI514" s="58"/>
      <c r="AJ514" s="58"/>
      <c r="AK514" s="115"/>
      <c r="AL514" s="59"/>
      <c r="AM514" s="59"/>
      <c r="AN514" s="59"/>
      <c r="AO514" s="60"/>
      <c r="AP514" s="60"/>
      <c r="AQ514" s="60"/>
      <c r="AR514" s="60"/>
      <c r="AS514" s="60"/>
    </row>
    <row r="515" spans="1:45" s="8" customFormat="1" ht="20">
      <c r="A515" s="46"/>
      <c r="B515" s="46"/>
      <c r="C515" s="46"/>
      <c r="D515" s="46"/>
      <c r="E515" s="49"/>
      <c r="F515" s="49"/>
      <c r="G515" s="49"/>
      <c r="H515" s="49"/>
      <c r="I515" s="52"/>
      <c r="J515" s="54"/>
      <c r="K515" s="54"/>
      <c r="L515" s="54"/>
      <c r="M515" s="48"/>
      <c r="N515" s="48"/>
      <c r="O515" s="50"/>
      <c r="P515" s="55"/>
      <c r="Q515" s="56"/>
      <c r="R515" s="56"/>
      <c r="S515" s="53"/>
      <c r="T515" s="53"/>
      <c r="U515" s="57"/>
      <c r="V515" s="108"/>
      <c r="W515" s="108"/>
      <c r="X515" s="108"/>
      <c r="Y515" s="108"/>
      <c r="Z515" s="108"/>
      <c r="AA515" s="58"/>
      <c r="AB515" s="58"/>
      <c r="AC515" s="108"/>
      <c r="AD515" s="108"/>
      <c r="AE515" s="111"/>
      <c r="AF515" s="112"/>
      <c r="AG515" s="108"/>
      <c r="AH515" s="112"/>
      <c r="AI515" s="58"/>
      <c r="AJ515" s="58"/>
      <c r="AK515" s="115"/>
      <c r="AL515" s="59"/>
      <c r="AM515" s="59"/>
      <c r="AN515" s="59"/>
      <c r="AO515" s="60"/>
      <c r="AP515" s="60"/>
      <c r="AQ515" s="60"/>
      <c r="AR515" s="60"/>
      <c r="AS515" s="60"/>
    </row>
    <row r="516" spans="1:45" s="8" customFormat="1" ht="20">
      <c r="A516" s="46"/>
      <c r="B516" s="46"/>
      <c r="C516" s="46"/>
      <c r="D516" s="46"/>
      <c r="E516" s="49"/>
      <c r="F516" s="49"/>
      <c r="G516" s="49"/>
      <c r="H516" s="49"/>
      <c r="I516" s="52"/>
      <c r="J516" s="54"/>
      <c r="K516" s="54"/>
      <c r="L516" s="54"/>
      <c r="M516" s="48"/>
      <c r="N516" s="48"/>
      <c r="O516" s="50"/>
      <c r="P516" s="55"/>
      <c r="Q516" s="56"/>
      <c r="R516" s="56"/>
      <c r="S516" s="53"/>
      <c r="T516" s="53"/>
      <c r="U516" s="57"/>
      <c r="V516" s="108"/>
      <c r="W516" s="108"/>
      <c r="X516" s="108"/>
      <c r="Y516" s="108"/>
      <c r="Z516" s="108"/>
      <c r="AA516" s="58"/>
      <c r="AB516" s="58"/>
      <c r="AC516" s="108"/>
      <c r="AD516" s="108"/>
      <c r="AE516" s="111"/>
      <c r="AF516" s="112"/>
      <c r="AG516" s="108"/>
      <c r="AH516" s="112"/>
      <c r="AI516" s="58"/>
      <c r="AJ516" s="58"/>
      <c r="AK516" s="115"/>
      <c r="AL516" s="59"/>
      <c r="AM516" s="59"/>
      <c r="AN516" s="59"/>
      <c r="AO516" s="60"/>
      <c r="AP516" s="60"/>
      <c r="AQ516" s="60"/>
      <c r="AR516" s="60"/>
      <c r="AS516" s="60"/>
    </row>
    <row r="517" spans="1:45" s="8" customFormat="1" ht="20">
      <c r="A517" s="46"/>
      <c r="B517" s="46"/>
      <c r="C517" s="46"/>
      <c r="D517" s="46"/>
      <c r="E517" s="49"/>
      <c r="F517" s="49"/>
      <c r="G517" s="49"/>
      <c r="H517" s="49"/>
      <c r="I517" s="52"/>
      <c r="J517" s="54"/>
      <c r="K517" s="54"/>
      <c r="L517" s="54"/>
      <c r="M517" s="48"/>
      <c r="N517" s="48"/>
      <c r="O517" s="50"/>
      <c r="P517" s="55"/>
      <c r="Q517" s="56"/>
      <c r="R517" s="56"/>
      <c r="S517" s="53"/>
      <c r="T517" s="53"/>
      <c r="U517" s="57"/>
      <c r="V517" s="108"/>
      <c r="W517" s="108"/>
      <c r="X517" s="108"/>
      <c r="Y517" s="108"/>
      <c r="Z517" s="108"/>
      <c r="AA517" s="58"/>
      <c r="AB517" s="58"/>
      <c r="AC517" s="108"/>
      <c r="AD517" s="108"/>
      <c r="AE517" s="111"/>
      <c r="AF517" s="112"/>
      <c r="AG517" s="108"/>
      <c r="AH517" s="112"/>
      <c r="AI517" s="58"/>
      <c r="AJ517" s="58"/>
      <c r="AK517" s="115"/>
      <c r="AL517" s="59"/>
      <c r="AM517" s="59"/>
      <c r="AN517" s="59"/>
      <c r="AO517" s="60"/>
      <c r="AP517" s="60"/>
      <c r="AQ517" s="60"/>
      <c r="AR517" s="60"/>
      <c r="AS517" s="60"/>
    </row>
    <row r="518" spans="1:45" s="8" customFormat="1" ht="20">
      <c r="A518" s="46"/>
      <c r="B518" s="46"/>
      <c r="C518" s="46"/>
      <c r="D518" s="46"/>
      <c r="E518" s="49"/>
      <c r="F518" s="49"/>
      <c r="G518" s="49"/>
      <c r="H518" s="49"/>
      <c r="I518" s="52"/>
      <c r="J518" s="54"/>
      <c r="K518" s="54"/>
      <c r="L518" s="54"/>
      <c r="M518" s="48"/>
      <c r="N518" s="48"/>
      <c r="O518" s="50"/>
      <c r="P518" s="55"/>
      <c r="Q518" s="56"/>
      <c r="R518" s="56"/>
      <c r="S518" s="53"/>
      <c r="T518" s="53"/>
      <c r="U518" s="57"/>
      <c r="V518" s="108"/>
      <c r="W518" s="108"/>
      <c r="X518" s="108"/>
      <c r="Y518" s="108"/>
      <c r="Z518" s="108"/>
      <c r="AA518" s="58"/>
      <c r="AB518" s="58"/>
      <c r="AC518" s="108"/>
      <c r="AD518" s="108"/>
      <c r="AE518" s="111"/>
      <c r="AF518" s="112"/>
      <c r="AG518" s="108"/>
      <c r="AH518" s="112"/>
      <c r="AI518" s="58"/>
      <c r="AJ518" s="58"/>
      <c r="AK518" s="115"/>
      <c r="AL518" s="59"/>
      <c r="AM518" s="59"/>
      <c r="AN518" s="59"/>
      <c r="AO518" s="60"/>
      <c r="AP518" s="60"/>
      <c r="AQ518" s="60"/>
      <c r="AR518" s="60"/>
      <c r="AS518" s="60"/>
    </row>
    <row r="519" spans="1:45" s="8" customFormat="1" ht="20">
      <c r="A519" s="46"/>
      <c r="B519" s="46"/>
      <c r="C519" s="46"/>
      <c r="D519" s="46"/>
      <c r="E519" s="49"/>
      <c r="F519" s="49"/>
      <c r="G519" s="49"/>
      <c r="H519" s="49"/>
      <c r="I519" s="52"/>
      <c r="J519" s="54"/>
      <c r="K519" s="54"/>
      <c r="L519" s="54"/>
      <c r="M519" s="48"/>
      <c r="N519" s="48"/>
      <c r="O519" s="50"/>
      <c r="P519" s="55"/>
      <c r="Q519" s="56"/>
      <c r="R519" s="56"/>
      <c r="S519" s="53"/>
      <c r="T519" s="53"/>
      <c r="U519" s="57"/>
      <c r="V519" s="108"/>
      <c r="W519" s="108"/>
      <c r="X519" s="108"/>
      <c r="Y519" s="108"/>
      <c r="Z519" s="108"/>
      <c r="AA519" s="58"/>
      <c r="AB519" s="58"/>
      <c r="AC519" s="108"/>
      <c r="AD519" s="108"/>
      <c r="AE519" s="111"/>
      <c r="AF519" s="112"/>
      <c r="AG519" s="108"/>
      <c r="AH519" s="112"/>
      <c r="AI519" s="58"/>
      <c r="AJ519" s="58"/>
      <c r="AK519" s="115"/>
      <c r="AL519" s="59"/>
      <c r="AM519" s="59"/>
      <c r="AN519" s="59"/>
      <c r="AO519" s="60"/>
      <c r="AP519" s="60"/>
      <c r="AQ519" s="60"/>
      <c r="AR519" s="60"/>
      <c r="AS519" s="60"/>
    </row>
    <row r="520" spans="1:45" s="8" customFormat="1" ht="20">
      <c r="A520" s="46"/>
      <c r="B520" s="46"/>
      <c r="C520" s="46"/>
      <c r="D520" s="46"/>
      <c r="E520" s="49"/>
      <c r="F520" s="49"/>
      <c r="G520" s="49"/>
      <c r="H520" s="49"/>
      <c r="I520" s="52"/>
      <c r="J520" s="54"/>
      <c r="K520" s="54"/>
      <c r="L520" s="54"/>
      <c r="M520" s="48"/>
      <c r="N520" s="48"/>
      <c r="O520" s="50"/>
      <c r="P520" s="55"/>
      <c r="Q520" s="56"/>
      <c r="R520" s="56"/>
      <c r="S520" s="53"/>
      <c r="T520" s="53"/>
      <c r="U520" s="57"/>
      <c r="V520" s="108"/>
      <c r="W520" s="108"/>
      <c r="X520" s="108"/>
      <c r="Y520" s="108"/>
      <c r="Z520" s="108"/>
      <c r="AA520" s="58"/>
      <c r="AB520" s="58"/>
      <c r="AC520" s="108"/>
      <c r="AD520" s="108"/>
      <c r="AE520" s="111"/>
      <c r="AF520" s="112"/>
      <c r="AG520" s="108"/>
      <c r="AH520" s="112"/>
      <c r="AI520" s="58"/>
      <c r="AJ520" s="58"/>
      <c r="AK520" s="115"/>
      <c r="AL520" s="59"/>
      <c r="AM520" s="59"/>
      <c r="AN520" s="59"/>
      <c r="AO520" s="60"/>
      <c r="AP520" s="60"/>
      <c r="AQ520" s="60"/>
      <c r="AR520" s="60"/>
      <c r="AS520" s="60"/>
    </row>
    <row r="521" spans="1:45" s="8" customFormat="1" ht="20">
      <c r="A521" s="46"/>
      <c r="B521" s="46"/>
      <c r="C521" s="46"/>
      <c r="D521" s="46"/>
      <c r="E521" s="49"/>
      <c r="F521" s="49"/>
      <c r="G521" s="49"/>
      <c r="H521" s="49"/>
      <c r="I521" s="52"/>
      <c r="J521" s="54"/>
      <c r="K521" s="54"/>
      <c r="L521" s="54"/>
      <c r="M521" s="48"/>
      <c r="N521" s="48"/>
      <c r="O521" s="50"/>
      <c r="P521" s="55"/>
      <c r="Q521" s="56"/>
      <c r="R521" s="56"/>
      <c r="S521" s="53"/>
      <c r="T521" s="53"/>
      <c r="U521" s="57"/>
      <c r="V521" s="108"/>
      <c r="W521" s="108"/>
      <c r="X521" s="108"/>
      <c r="Y521" s="108"/>
      <c r="Z521" s="108"/>
      <c r="AA521" s="58"/>
      <c r="AB521" s="58"/>
      <c r="AC521" s="108"/>
      <c r="AD521" s="108"/>
      <c r="AE521" s="111"/>
      <c r="AF521" s="112"/>
      <c r="AG521" s="108"/>
      <c r="AH521" s="112"/>
      <c r="AI521" s="58"/>
      <c r="AJ521" s="58"/>
      <c r="AK521" s="115"/>
      <c r="AL521" s="59"/>
      <c r="AM521" s="59"/>
      <c r="AN521" s="59"/>
      <c r="AO521" s="60"/>
      <c r="AP521" s="60"/>
      <c r="AQ521" s="60"/>
      <c r="AR521" s="60"/>
      <c r="AS521" s="60"/>
    </row>
    <row r="522" spans="1:45" s="8" customFormat="1" ht="20">
      <c r="A522" s="46"/>
      <c r="B522" s="46"/>
      <c r="C522" s="46"/>
      <c r="D522" s="46"/>
      <c r="E522" s="49"/>
      <c r="F522" s="49"/>
      <c r="G522" s="49"/>
      <c r="H522" s="49"/>
      <c r="I522" s="52"/>
      <c r="J522" s="54"/>
      <c r="K522" s="54"/>
      <c r="L522" s="54"/>
      <c r="M522" s="48"/>
      <c r="N522" s="48"/>
      <c r="O522" s="50"/>
      <c r="P522" s="55"/>
      <c r="Q522" s="56"/>
      <c r="R522" s="56"/>
      <c r="S522" s="53"/>
      <c r="T522" s="53"/>
      <c r="U522" s="57"/>
      <c r="V522" s="108"/>
      <c r="W522" s="108"/>
      <c r="X522" s="108"/>
      <c r="Y522" s="108"/>
      <c r="Z522" s="108"/>
      <c r="AA522" s="58"/>
      <c r="AB522" s="58"/>
      <c r="AC522" s="108"/>
      <c r="AD522" s="108"/>
      <c r="AE522" s="111"/>
      <c r="AF522" s="112"/>
      <c r="AG522" s="108"/>
      <c r="AH522" s="112"/>
      <c r="AI522" s="58"/>
      <c r="AJ522" s="58"/>
      <c r="AK522" s="115"/>
      <c r="AL522" s="59"/>
      <c r="AM522" s="59"/>
      <c r="AN522" s="59"/>
      <c r="AO522" s="60"/>
      <c r="AP522" s="60"/>
      <c r="AQ522" s="60"/>
      <c r="AR522" s="60"/>
      <c r="AS522" s="60"/>
    </row>
    <row r="523" spans="1:45" s="8" customFormat="1" ht="20">
      <c r="A523" s="46"/>
      <c r="B523" s="46"/>
      <c r="C523" s="46"/>
      <c r="D523" s="46"/>
      <c r="E523" s="49"/>
      <c r="F523" s="49"/>
      <c r="G523" s="49"/>
      <c r="H523" s="49"/>
      <c r="I523" s="52"/>
      <c r="J523" s="54"/>
      <c r="K523" s="54"/>
      <c r="L523" s="54"/>
      <c r="M523" s="48"/>
      <c r="N523" s="48"/>
      <c r="O523" s="50"/>
      <c r="P523" s="55"/>
      <c r="Q523" s="56"/>
      <c r="R523" s="56"/>
      <c r="S523" s="53"/>
      <c r="T523" s="53"/>
      <c r="U523" s="57"/>
      <c r="V523" s="108"/>
      <c r="W523" s="108"/>
      <c r="X523" s="108"/>
      <c r="Y523" s="108"/>
      <c r="Z523" s="108"/>
      <c r="AA523" s="58"/>
      <c r="AB523" s="58"/>
      <c r="AC523" s="108"/>
      <c r="AD523" s="108"/>
      <c r="AE523" s="111"/>
      <c r="AF523" s="112"/>
      <c r="AG523" s="108"/>
      <c r="AH523" s="112"/>
      <c r="AI523" s="58"/>
      <c r="AJ523" s="58"/>
      <c r="AK523" s="115"/>
      <c r="AL523" s="59"/>
      <c r="AM523" s="59"/>
      <c r="AN523" s="59"/>
      <c r="AO523" s="60"/>
      <c r="AP523" s="60"/>
      <c r="AQ523" s="60"/>
      <c r="AR523" s="60"/>
      <c r="AS523" s="60"/>
    </row>
    <row r="524" spans="1:45" s="8" customFormat="1" ht="20">
      <c r="A524" s="46"/>
      <c r="B524" s="46"/>
      <c r="C524" s="46"/>
      <c r="D524" s="46"/>
      <c r="E524" s="49"/>
      <c r="F524" s="49"/>
      <c r="G524" s="49"/>
      <c r="H524" s="49"/>
      <c r="I524" s="52"/>
      <c r="J524" s="54"/>
      <c r="K524" s="54"/>
      <c r="L524" s="54"/>
      <c r="M524" s="48"/>
      <c r="N524" s="48"/>
      <c r="O524" s="50"/>
      <c r="P524" s="55"/>
      <c r="Q524" s="56"/>
      <c r="R524" s="56"/>
      <c r="S524" s="53"/>
      <c r="T524" s="53"/>
      <c r="U524" s="57"/>
      <c r="V524" s="108"/>
      <c r="W524" s="108"/>
      <c r="X524" s="108"/>
      <c r="Y524" s="108"/>
      <c r="Z524" s="108"/>
      <c r="AA524" s="58"/>
      <c r="AB524" s="58"/>
      <c r="AC524" s="108"/>
      <c r="AD524" s="108"/>
      <c r="AE524" s="111"/>
      <c r="AF524" s="112"/>
      <c r="AG524" s="108"/>
      <c r="AH524" s="112"/>
      <c r="AI524" s="58"/>
      <c r="AJ524" s="58"/>
      <c r="AK524" s="115"/>
      <c r="AL524" s="59"/>
      <c r="AM524" s="59"/>
      <c r="AN524" s="59"/>
      <c r="AO524" s="60"/>
      <c r="AP524" s="60"/>
      <c r="AQ524" s="60"/>
      <c r="AR524" s="60"/>
      <c r="AS524" s="60"/>
    </row>
    <row r="525" spans="1:45" s="8" customFormat="1" ht="20">
      <c r="A525" s="46"/>
      <c r="B525" s="46"/>
      <c r="C525" s="46"/>
      <c r="D525" s="46"/>
      <c r="E525" s="49"/>
      <c r="F525" s="49"/>
      <c r="G525" s="49"/>
      <c r="H525" s="49"/>
      <c r="I525" s="52"/>
      <c r="J525" s="54"/>
      <c r="K525" s="54"/>
      <c r="L525" s="54"/>
      <c r="M525" s="48"/>
      <c r="N525" s="48"/>
      <c r="O525" s="50"/>
      <c r="P525" s="55"/>
      <c r="Q525" s="56"/>
      <c r="R525" s="56"/>
      <c r="S525" s="53"/>
      <c r="T525" s="53"/>
      <c r="U525" s="57"/>
      <c r="V525" s="108"/>
      <c r="W525" s="108"/>
      <c r="X525" s="108"/>
      <c r="Y525" s="108"/>
      <c r="Z525" s="108"/>
      <c r="AA525" s="58"/>
      <c r="AB525" s="58"/>
      <c r="AC525" s="108"/>
      <c r="AD525" s="108"/>
      <c r="AE525" s="111"/>
      <c r="AF525" s="112"/>
      <c r="AG525" s="108"/>
      <c r="AH525" s="112"/>
      <c r="AI525" s="58"/>
      <c r="AJ525" s="58"/>
      <c r="AK525" s="115"/>
      <c r="AL525" s="59"/>
      <c r="AM525" s="59"/>
      <c r="AN525" s="59"/>
      <c r="AO525" s="60"/>
      <c r="AP525" s="60"/>
      <c r="AQ525" s="60"/>
      <c r="AR525" s="60"/>
      <c r="AS525" s="60"/>
    </row>
    <row r="526" spans="1:45" s="8" customFormat="1" ht="20">
      <c r="A526" s="46"/>
      <c r="B526" s="46"/>
      <c r="C526" s="46"/>
      <c r="D526" s="46"/>
      <c r="E526" s="49"/>
      <c r="F526" s="49"/>
      <c r="G526" s="49"/>
      <c r="H526" s="49"/>
      <c r="I526" s="52"/>
      <c r="J526" s="54"/>
      <c r="K526" s="54"/>
      <c r="L526" s="54"/>
      <c r="M526" s="48"/>
      <c r="N526" s="48"/>
      <c r="O526" s="50"/>
      <c r="P526" s="55"/>
      <c r="Q526" s="56"/>
      <c r="R526" s="56"/>
      <c r="S526" s="53"/>
      <c r="T526" s="53"/>
      <c r="U526" s="57"/>
      <c r="V526" s="108"/>
      <c r="W526" s="108"/>
      <c r="X526" s="108"/>
      <c r="Y526" s="108"/>
      <c r="Z526" s="108"/>
      <c r="AA526" s="58"/>
      <c r="AB526" s="58"/>
      <c r="AC526" s="108"/>
      <c r="AD526" s="108"/>
      <c r="AE526" s="111"/>
      <c r="AF526" s="112"/>
      <c r="AG526" s="108"/>
      <c r="AH526" s="112"/>
      <c r="AI526" s="58"/>
      <c r="AJ526" s="58"/>
      <c r="AK526" s="115"/>
      <c r="AL526" s="59"/>
      <c r="AM526" s="59"/>
      <c r="AN526" s="59"/>
      <c r="AO526" s="60"/>
      <c r="AP526" s="60"/>
      <c r="AQ526" s="60"/>
      <c r="AR526" s="60"/>
      <c r="AS526" s="60"/>
    </row>
    <row r="527" spans="1:45" s="8" customFormat="1" ht="20">
      <c r="A527" s="46"/>
      <c r="B527" s="46"/>
      <c r="C527" s="46"/>
      <c r="D527" s="46"/>
      <c r="E527" s="49"/>
      <c r="F527" s="49"/>
      <c r="G527" s="49"/>
      <c r="H527" s="49"/>
      <c r="I527" s="52"/>
      <c r="J527" s="54"/>
      <c r="K527" s="54"/>
      <c r="L527" s="54"/>
      <c r="M527" s="48"/>
      <c r="N527" s="48"/>
      <c r="O527" s="50"/>
      <c r="P527" s="55"/>
      <c r="Q527" s="56"/>
      <c r="R527" s="56"/>
      <c r="S527" s="53"/>
      <c r="T527" s="53"/>
      <c r="U527" s="57"/>
      <c r="V527" s="108"/>
      <c r="W527" s="108"/>
      <c r="X527" s="108"/>
      <c r="Y527" s="108"/>
      <c r="Z527" s="108"/>
      <c r="AA527" s="58"/>
      <c r="AB527" s="58"/>
      <c r="AC527" s="108"/>
      <c r="AD527" s="108"/>
      <c r="AE527" s="111"/>
      <c r="AF527" s="112"/>
      <c r="AG527" s="108"/>
      <c r="AH527" s="112"/>
      <c r="AI527" s="58"/>
      <c r="AJ527" s="58"/>
      <c r="AK527" s="115"/>
      <c r="AL527" s="59"/>
      <c r="AM527" s="59"/>
      <c r="AN527" s="59"/>
      <c r="AO527" s="60"/>
      <c r="AP527" s="60"/>
      <c r="AQ527" s="60"/>
      <c r="AR527" s="60"/>
      <c r="AS527" s="60"/>
    </row>
    <row r="528" spans="1:45" s="8" customFormat="1" ht="20">
      <c r="A528" s="46"/>
      <c r="B528" s="46"/>
      <c r="C528" s="46"/>
      <c r="D528" s="46"/>
      <c r="E528" s="49"/>
      <c r="F528" s="49"/>
      <c r="G528" s="49"/>
      <c r="H528" s="49"/>
      <c r="I528" s="52"/>
      <c r="J528" s="54"/>
      <c r="K528" s="54"/>
      <c r="L528" s="54"/>
      <c r="M528" s="48"/>
      <c r="N528" s="48"/>
      <c r="O528" s="50"/>
      <c r="P528" s="55"/>
      <c r="Q528" s="56"/>
      <c r="R528" s="56"/>
      <c r="S528" s="53"/>
      <c r="T528" s="53"/>
      <c r="U528" s="57"/>
      <c r="V528" s="108"/>
      <c r="W528" s="108"/>
      <c r="X528" s="108"/>
      <c r="Y528" s="108"/>
      <c r="Z528" s="108"/>
      <c r="AA528" s="58"/>
      <c r="AB528" s="58"/>
      <c r="AC528" s="108"/>
      <c r="AD528" s="108"/>
      <c r="AE528" s="111"/>
      <c r="AF528" s="112"/>
      <c r="AG528" s="108"/>
      <c r="AH528" s="112"/>
      <c r="AI528" s="58"/>
      <c r="AJ528" s="58"/>
      <c r="AK528" s="115"/>
      <c r="AL528" s="59"/>
      <c r="AM528" s="59"/>
      <c r="AN528" s="59"/>
      <c r="AO528" s="60"/>
      <c r="AP528" s="60"/>
      <c r="AQ528" s="60"/>
      <c r="AR528" s="60"/>
      <c r="AS528" s="60"/>
    </row>
    <row r="529" spans="1:45" s="8" customFormat="1" ht="20">
      <c r="A529" s="46"/>
      <c r="B529" s="46"/>
      <c r="C529" s="46"/>
      <c r="D529" s="46"/>
      <c r="E529" s="49"/>
      <c r="F529" s="49"/>
      <c r="G529" s="49"/>
      <c r="H529" s="49"/>
      <c r="I529" s="52"/>
      <c r="J529" s="54"/>
      <c r="K529" s="54"/>
      <c r="L529" s="54"/>
      <c r="M529" s="48"/>
      <c r="N529" s="48"/>
      <c r="O529" s="50"/>
      <c r="P529" s="55"/>
      <c r="Q529" s="56"/>
      <c r="R529" s="56"/>
      <c r="S529" s="53"/>
      <c r="T529" s="53"/>
      <c r="U529" s="57"/>
      <c r="V529" s="108"/>
      <c r="W529" s="108"/>
      <c r="X529" s="108"/>
      <c r="Y529" s="108"/>
      <c r="Z529" s="108"/>
      <c r="AA529" s="58"/>
      <c r="AB529" s="58"/>
      <c r="AC529" s="108"/>
      <c r="AD529" s="108"/>
      <c r="AE529" s="111"/>
      <c r="AF529" s="112"/>
      <c r="AG529" s="108"/>
      <c r="AH529" s="112"/>
      <c r="AI529" s="58"/>
      <c r="AJ529" s="58"/>
      <c r="AK529" s="115"/>
      <c r="AL529" s="59"/>
      <c r="AM529" s="59"/>
      <c r="AN529" s="59"/>
      <c r="AO529" s="60"/>
      <c r="AP529" s="60"/>
      <c r="AQ529" s="60"/>
      <c r="AR529" s="60"/>
      <c r="AS529" s="60"/>
    </row>
    <row r="530" spans="1:45" s="8" customFormat="1" ht="20">
      <c r="A530" s="46"/>
      <c r="B530" s="46"/>
      <c r="C530" s="46"/>
      <c r="D530" s="46"/>
      <c r="E530" s="49"/>
      <c r="F530" s="49"/>
      <c r="G530" s="49"/>
      <c r="H530" s="49"/>
      <c r="I530" s="52"/>
      <c r="J530" s="54"/>
      <c r="K530" s="54"/>
      <c r="L530" s="54"/>
      <c r="M530" s="48"/>
      <c r="N530" s="48"/>
      <c r="O530" s="50"/>
      <c r="P530" s="55"/>
      <c r="Q530" s="56"/>
      <c r="R530" s="56"/>
      <c r="S530" s="53"/>
      <c r="T530" s="53"/>
      <c r="U530" s="57"/>
      <c r="V530" s="108"/>
      <c r="W530" s="108"/>
      <c r="X530" s="108"/>
      <c r="Y530" s="108"/>
      <c r="Z530" s="108"/>
      <c r="AA530" s="58"/>
      <c r="AB530" s="58"/>
      <c r="AC530" s="108"/>
      <c r="AD530" s="108"/>
      <c r="AE530" s="111"/>
      <c r="AF530" s="112"/>
      <c r="AG530" s="108"/>
      <c r="AH530" s="112"/>
      <c r="AI530" s="58"/>
      <c r="AJ530" s="58"/>
      <c r="AK530" s="115"/>
      <c r="AL530" s="59"/>
      <c r="AM530" s="59"/>
      <c r="AN530" s="59"/>
      <c r="AO530" s="60"/>
      <c r="AP530" s="60"/>
      <c r="AQ530" s="60"/>
      <c r="AR530" s="60"/>
      <c r="AS530" s="60"/>
    </row>
    <row r="531" spans="1:45" s="8" customFormat="1" ht="20">
      <c r="A531" s="46"/>
      <c r="B531" s="46"/>
      <c r="C531" s="46"/>
      <c r="D531" s="46"/>
      <c r="E531" s="49"/>
      <c r="F531" s="49"/>
      <c r="G531" s="49"/>
      <c r="H531" s="49"/>
      <c r="I531" s="52"/>
      <c r="J531" s="54"/>
      <c r="K531" s="54"/>
      <c r="L531" s="54"/>
      <c r="M531" s="48"/>
      <c r="N531" s="48"/>
      <c r="O531" s="50"/>
      <c r="P531" s="55"/>
      <c r="Q531" s="56"/>
      <c r="R531" s="56"/>
      <c r="S531" s="53"/>
      <c r="T531" s="53"/>
      <c r="U531" s="57"/>
      <c r="V531" s="108"/>
      <c r="W531" s="108"/>
      <c r="X531" s="108"/>
      <c r="Y531" s="108"/>
      <c r="Z531" s="108"/>
      <c r="AA531" s="58"/>
      <c r="AB531" s="58"/>
      <c r="AC531" s="108"/>
      <c r="AD531" s="108"/>
      <c r="AE531" s="111"/>
      <c r="AF531" s="112"/>
      <c r="AG531" s="108"/>
      <c r="AH531" s="112"/>
      <c r="AI531" s="58"/>
      <c r="AJ531" s="58"/>
      <c r="AK531" s="115"/>
      <c r="AL531" s="59"/>
      <c r="AM531" s="59"/>
      <c r="AN531" s="59"/>
      <c r="AO531" s="60"/>
      <c r="AP531" s="60"/>
      <c r="AQ531" s="60"/>
      <c r="AR531" s="60"/>
      <c r="AS531" s="60"/>
    </row>
    <row r="532" spans="1:45" s="8" customFormat="1" ht="20">
      <c r="A532" s="46"/>
      <c r="B532" s="46"/>
      <c r="C532" s="46"/>
      <c r="D532" s="46"/>
      <c r="E532" s="49"/>
      <c r="F532" s="49"/>
      <c r="G532" s="49"/>
      <c r="H532" s="49"/>
      <c r="I532" s="52"/>
      <c r="J532" s="54"/>
      <c r="K532" s="54"/>
      <c r="L532" s="54"/>
      <c r="M532" s="48"/>
      <c r="N532" s="48"/>
      <c r="O532" s="50"/>
      <c r="P532" s="55"/>
      <c r="Q532" s="56"/>
      <c r="R532" s="56"/>
      <c r="S532" s="53"/>
      <c r="T532" s="53"/>
      <c r="U532" s="57"/>
      <c r="V532" s="108"/>
      <c r="W532" s="108"/>
      <c r="X532" s="108"/>
      <c r="Y532" s="108"/>
      <c r="Z532" s="108"/>
      <c r="AA532" s="58"/>
      <c r="AB532" s="58"/>
      <c r="AC532" s="108"/>
      <c r="AD532" s="108"/>
      <c r="AE532" s="111"/>
      <c r="AF532" s="112"/>
      <c r="AG532" s="108"/>
      <c r="AH532" s="112"/>
      <c r="AI532" s="58"/>
      <c r="AJ532" s="58"/>
      <c r="AK532" s="115"/>
      <c r="AL532" s="59"/>
      <c r="AM532" s="59"/>
      <c r="AN532" s="59"/>
      <c r="AO532" s="60"/>
      <c r="AP532" s="60"/>
      <c r="AQ532" s="60"/>
      <c r="AR532" s="60"/>
      <c r="AS532" s="60"/>
    </row>
    <row r="533" spans="1:45" s="8" customFormat="1" ht="20">
      <c r="A533" s="46"/>
      <c r="B533" s="46"/>
      <c r="C533" s="46"/>
      <c r="D533" s="46"/>
      <c r="E533" s="49"/>
      <c r="F533" s="49"/>
      <c r="G533" s="49"/>
      <c r="H533" s="49"/>
      <c r="I533" s="52"/>
      <c r="J533" s="54"/>
      <c r="K533" s="54"/>
      <c r="L533" s="54"/>
      <c r="M533" s="48"/>
      <c r="N533" s="48"/>
      <c r="O533" s="50"/>
      <c r="P533" s="55"/>
      <c r="Q533" s="56"/>
      <c r="R533" s="56"/>
      <c r="S533" s="53"/>
      <c r="T533" s="53"/>
      <c r="U533" s="57"/>
      <c r="V533" s="108"/>
      <c r="W533" s="108"/>
      <c r="X533" s="108"/>
      <c r="Y533" s="108"/>
      <c r="Z533" s="108"/>
      <c r="AA533" s="58"/>
      <c r="AB533" s="58"/>
      <c r="AC533" s="108"/>
      <c r="AD533" s="108"/>
      <c r="AE533" s="111"/>
      <c r="AF533" s="112"/>
      <c r="AG533" s="108"/>
      <c r="AH533" s="112"/>
      <c r="AI533" s="58"/>
      <c r="AJ533" s="58"/>
      <c r="AK533" s="115"/>
      <c r="AL533" s="59"/>
      <c r="AM533" s="59"/>
      <c r="AN533" s="59"/>
      <c r="AO533" s="60"/>
      <c r="AP533" s="60"/>
      <c r="AQ533" s="60"/>
      <c r="AR533" s="60"/>
      <c r="AS533" s="60"/>
    </row>
    <row r="534" spans="1:45" s="8" customFormat="1" ht="20">
      <c r="A534" s="46"/>
      <c r="B534" s="46"/>
      <c r="C534" s="46"/>
      <c r="D534" s="46"/>
      <c r="E534" s="49"/>
      <c r="F534" s="49"/>
      <c r="G534" s="49"/>
      <c r="H534" s="49"/>
      <c r="I534" s="52"/>
      <c r="J534" s="54"/>
      <c r="K534" s="54"/>
      <c r="L534" s="54"/>
      <c r="M534" s="48"/>
      <c r="N534" s="48"/>
      <c r="O534" s="50"/>
      <c r="P534" s="55"/>
      <c r="Q534" s="56"/>
      <c r="R534" s="56"/>
      <c r="S534" s="53"/>
      <c r="T534" s="53"/>
      <c r="U534" s="57"/>
      <c r="V534" s="108"/>
      <c r="W534" s="108"/>
      <c r="X534" s="108"/>
      <c r="Y534" s="108"/>
      <c r="Z534" s="108"/>
      <c r="AA534" s="58"/>
      <c r="AB534" s="58"/>
      <c r="AC534" s="108"/>
      <c r="AD534" s="108"/>
      <c r="AE534" s="111"/>
      <c r="AF534" s="112"/>
      <c r="AG534" s="108"/>
      <c r="AH534" s="112"/>
      <c r="AI534" s="58"/>
      <c r="AJ534" s="58"/>
      <c r="AK534" s="115"/>
      <c r="AL534" s="59"/>
      <c r="AM534" s="59"/>
      <c r="AN534" s="59"/>
      <c r="AO534" s="60"/>
      <c r="AP534" s="60"/>
      <c r="AQ534" s="60"/>
      <c r="AR534" s="60"/>
      <c r="AS534" s="60"/>
    </row>
    <row r="535" spans="1:45" s="8" customFormat="1" ht="20">
      <c r="A535" s="46"/>
      <c r="B535" s="46"/>
      <c r="C535" s="46"/>
      <c r="D535" s="46"/>
      <c r="E535" s="49"/>
      <c r="F535" s="49"/>
      <c r="G535" s="49"/>
      <c r="H535" s="49"/>
      <c r="I535" s="52"/>
      <c r="J535" s="54"/>
      <c r="K535" s="54"/>
      <c r="L535" s="54"/>
      <c r="M535" s="48"/>
      <c r="N535" s="48"/>
      <c r="O535" s="50"/>
      <c r="P535" s="55"/>
      <c r="Q535" s="56"/>
      <c r="R535" s="56"/>
      <c r="S535" s="53"/>
      <c r="T535" s="53"/>
      <c r="U535" s="57"/>
      <c r="V535" s="108"/>
      <c r="W535" s="108"/>
      <c r="X535" s="108"/>
      <c r="Y535" s="108"/>
      <c r="Z535" s="108"/>
      <c r="AA535" s="58"/>
      <c r="AB535" s="58"/>
      <c r="AC535" s="108"/>
      <c r="AD535" s="108"/>
      <c r="AE535" s="111"/>
      <c r="AF535" s="112"/>
      <c r="AG535" s="108"/>
      <c r="AH535" s="112"/>
      <c r="AI535" s="58"/>
      <c r="AJ535" s="58"/>
      <c r="AK535" s="115"/>
      <c r="AL535" s="59"/>
      <c r="AM535" s="59"/>
      <c r="AN535" s="59"/>
      <c r="AO535" s="60"/>
      <c r="AP535" s="60"/>
      <c r="AQ535" s="60"/>
      <c r="AR535" s="60"/>
      <c r="AS535" s="60"/>
    </row>
    <row r="536" spans="1:45" s="8" customFormat="1" ht="20">
      <c r="A536" s="46"/>
      <c r="B536" s="46"/>
      <c r="C536" s="46"/>
      <c r="D536" s="46"/>
      <c r="E536" s="49"/>
      <c r="F536" s="49"/>
      <c r="G536" s="49"/>
      <c r="H536" s="49"/>
      <c r="I536" s="52"/>
      <c r="J536" s="54"/>
      <c r="K536" s="54"/>
      <c r="L536" s="54"/>
      <c r="M536" s="48"/>
      <c r="N536" s="48"/>
      <c r="O536" s="50"/>
      <c r="P536" s="55"/>
      <c r="Q536" s="56"/>
      <c r="R536" s="56"/>
      <c r="S536" s="53"/>
      <c r="T536" s="53"/>
      <c r="U536" s="57"/>
      <c r="V536" s="108"/>
      <c r="W536" s="108"/>
      <c r="X536" s="108"/>
      <c r="Y536" s="108"/>
      <c r="Z536" s="108"/>
      <c r="AA536" s="58"/>
      <c r="AB536" s="58"/>
      <c r="AC536" s="108"/>
      <c r="AD536" s="108"/>
      <c r="AE536" s="111"/>
      <c r="AF536" s="112"/>
      <c r="AG536" s="108"/>
      <c r="AH536" s="112"/>
      <c r="AI536" s="58"/>
      <c r="AJ536" s="58"/>
      <c r="AK536" s="115"/>
      <c r="AL536" s="59"/>
      <c r="AM536" s="59"/>
      <c r="AN536" s="59"/>
      <c r="AO536" s="60"/>
      <c r="AP536" s="60"/>
      <c r="AQ536" s="60"/>
      <c r="AR536" s="60"/>
      <c r="AS536" s="60"/>
    </row>
    <row r="537" spans="1:45" s="8" customFormat="1" ht="20">
      <c r="A537" s="46"/>
      <c r="B537" s="46"/>
      <c r="C537" s="46"/>
      <c r="D537" s="46"/>
      <c r="E537" s="49"/>
      <c r="F537" s="49"/>
      <c r="G537" s="49"/>
      <c r="H537" s="49"/>
      <c r="I537" s="52"/>
      <c r="J537" s="54"/>
      <c r="K537" s="54"/>
      <c r="L537" s="54"/>
      <c r="M537" s="48"/>
      <c r="N537" s="48"/>
      <c r="O537" s="50"/>
      <c r="P537" s="55"/>
      <c r="Q537" s="56"/>
      <c r="R537" s="56"/>
      <c r="S537" s="53"/>
      <c r="T537" s="53"/>
      <c r="U537" s="57"/>
      <c r="V537" s="108"/>
      <c r="W537" s="108"/>
      <c r="X537" s="108"/>
      <c r="Y537" s="108"/>
      <c r="Z537" s="108"/>
      <c r="AA537" s="58"/>
      <c r="AB537" s="58"/>
      <c r="AC537" s="108"/>
      <c r="AD537" s="108"/>
      <c r="AE537" s="111"/>
      <c r="AF537" s="112"/>
      <c r="AG537" s="108"/>
      <c r="AH537" s="112"/>
      <c r="AI537" s="58"/>
      <c r="AJ537" s="58"/>
      <c r="AK537" s="115"/>
      <c r="AL537" s="59"/>
      <c r="AM537" s="59"/>
      <c r="AN537" s="59"/>
      <c r="AO537" s="60"/>
      <c r="AP537" s="60"/>
      <c r="AQ537" s="60"/>
      <c r="AR537" s="60"/>
      <c r="AS537" s="60"/>
    </row>
    <row r="538" spans="1:45" s="8" customFormat="1" ht="20">
      <c r="A538" s="46"/>
      <c r="B538" s="46"/>
      <c r="C538" s="46"/>
      <c r="D538" s="46"/>
      <c r="E538" s="49"/>
      <c r="F538" s="49"/>
      <c r="G538" s="49"/>
      <c r="H538" s="49"/>
      <c r="I538" s="52"/>
      <c r="J538" s="54"/>
      <c r="K538" s="54"/>
      <c r="L538" s="54"/>
      <c r="M538" s="48"/>
      <c r="N538" s="48"/>
      <c r="O538" s="50"/>
      <c r="P538" s="55"/>
      <c r="Q538" s="56"/>
      <c r="R538" s="56"/>
      <c r="S538" s="53"/>
      <c r="T538" s="53"/>
      <c r="U538" s="57"/>
      <c r="V538" s="108"/>
      <c r="W538" s="108"/>
      <c r="X538" s="108"/>
      <c r="Y538" s="108"/>
      <c r="Z538" s="108"/>
      <c r="AA538" s="58"/>
      <c r="AB538" s="58"/>
      <c r="AC538" s="108"/>
      <c r="AD538" s="108"/>
      <c r="AE538" s="111"/>
      <c r="AF538" s="112"/>
      <c r="AG538" s="108"/>
      <c r="AH538" s="112"/>
      <c r="AI538" s="58"/>
      <c r="AJ538" s="58"/>
      <c r="AK538" s="115"/>
      <c r="AL538" s="59"/>
      <c r="AM538" s="59"/>
      <c r="AN538" s="59"/>
      <c r="AO538" s="60"/>
      <c r="AP538" s="60"/>
      <c r="AQ538" s="60"/>
      <c r="AR538" s="60"/>
      <c r="AS538" s="60"/>
    </row>
    <row r="539" spans="1:45" s="8" customFormat="1" ht="20">
      <c r="A539" s="46"/>
      <c r="B539" s="46"/>
      <c r="C539" s="46"/>
      <c r="D539" s="46"/>
      <c r="E539" s="49"/>
      <c r="F539" s="49"/>
      <c r="G539" s="49"/>
      <c r="H539" s="49"/>
      <c r="I539" s="52"/>
      <c r="J539" s="54"/>
      <c r="K539" s="54"/>
      <c r="L539" s="54"/>
      <c r="M539" s="48"/>
      <c r="N539" s="48"/>
      <c r="O539" s="50"/>
      <c r="P539" s="55"/>
      <c r="Q539" s="56"/>
      <c r="R539" s="56"/>
      <c r="S539" s="53"/>
      <c r="T539" s="53"/>
      <c r="U539" s="57"/>
      <c r="V539" s="108"/>
      <c r="W539" s="108"/>
      <c r="X539" s="108"/>
      <c r="Y539" s="108"/>
      <c r="Z539" s="108"/>
      <c r="AA539" s="58"/>
      <c r="AB539" s="58"/>
      <c r="AC539" s="108"/>
      <c r="AD539" s="108"/>
      <c r="AE539" s="111"/>
      <c r="AF539" s="112"/>
      <c r="AG539" s="108"/>
      <c r="AH539" s="112"/>
      <c r="AI539" s="58"/>
      <c r="AJ539" s="58"/>
      <c r="AK539" s="115"/>
      <c r="AL539" s="59"/>
      <c r="AM539" s="59"/>
      <c r="AN539" s="59"/>
      <c r="AO539" s="60"/>
      <c r="AP539" s="60"/>
      <c r="AQ539" s="60"/>
      <c r="AR539" s="60"/>
      <c r="AS539" s="60"/>
    </row>
    <row r="540" spans="1:45" s="8" customFormat="1" ht="20">
      <c r="A540" s="46"/>
      <c r="B540" s="46"/>
      <c r="C540" s="46"/>
      <c r="D540" s="46"/>
      <c r="E540" s="49"/>
      <c r="F540" s="49"/>
      <c r="G540" s="49"/>
      <c r="H540" s="49"/>
      <c r="I540" s="52"/>
      <c r="J540" s="54"/>
      <c r="K540" s="54"/>
      <c r="L540" s="54"/>
      <c r="M540" s="48"/>
      <c r="N540" s="48"/>
      <c r="O540" s="50"/>
      <c r="P540" s="55"/>
      <c r="Q540" s="56"/>
      <c r="R540" s="56"/>
      <c r="S540" s="53"/>
      <c r="T540" s="53"/>
      <c r="U540" s="57"/>
      <c r="V540" s="108"/>
      <c r="W540" s="108"/>
      <c r="X540" s="108"/>
      <c r="Y540" s="108"/>
      <c r="Z540" s="108"/>
      <c r="AA540" s="58"/>
      <c r="AB540" s="58"/>
      <c r="AC540" s="108"/>
      <c r="AD540" s="108"/>
      <c r="AE540" s="111"/>
      <c r="AF540" s="112"/>
      <c r="AG540" s="108"/>
      <c r="AH540" s="112"/>
      <c r="AI540" s="58"/>
      <c r="AJ540" s="58"/>
      <c r="AK540" s="115"/>
      <c r="AL540" s="59"/>
      <c r="AM540" s="59"/>
      <c r="AN540" s="59"/>
      <c r="AO540" s="60"/>
      <c r="AP540" s="60"/>
      <c r="AQ540" s="60"/>
      <c r="AR540" s="60"/>
      <c r="AS540" s="60"/>
    </row>
    <row r="541" spans="1:45" s="8" customFormat="1" ht="20">
      <c r="A541" s="46"/>
      <c r="B541" s="46"/>
      <c r="C541" s="46"/>
      <c r="D541" s="46"/>
      <c r="E541" s="49"/>
      <c r="F541" s="49"/>
      <c r="G541" s="49"/>
      <c r="H541" s="49"/>
      <c r="I541" s="52"/>
      <c r="J541" s="54"/>
      <c r="K541" s="54"/>
      <c r="L541" s="54"/>
      <c r="M541" s="48"/>
      <c r="N541" s="48"/>
      <c r="O541" s="50"/>
      <c r="P541" s="55"/>
      <c r="Q541" s="56"/>
      <c r="R541" s="56"/>
      <c r="S541" s="53"/>
      <c r="T541" s="53"/>
      <c r="U541" s="57"/>
      <c r="V541" s="108"/>
      <c r="W541" s="108"/>
      <c r="X541" s="108"/>
      <c r="Y541" s="108"/>
      <c r="Z541" s="108"/>
      <c r="AA541" s="58"/>
      <c r="AB541" s="58"/>
      <c r="AC541" s="108"/>
      <c r="AD541" s="108"/>
      <c r="AE541" s="111"/>
      <c r="AF541" s="112"/>
      <c r="AG541" s="108"/>
      <c r="AH541" s="112"/>
      <c r="AI541" s="58"/>
      <c r="AJ541" s="58"/>
      <c r="AK541" s="115"/>
      <c r="AL541" s="59"/>
      <c r="AM541" s="59"/>
      <c r="AN541" s="59"/>
      <c r="AO541" s="60"/>
      <c r="AP541" s="60"/>
      <c r="AQ541" s="60"/>
      <c r="AR541" s="60"/>
      <c r="AS541" s="60"/>
    </row>
    <row r="542" spans="1:45" s="8" customFormat="1" ht="20">
      <c r="A542" s="46"/>
      <c r="B542" s="46"/>
      <c r="C542" s="46"/>
      <c r="D542" s="46"/>
      <c r="E542" s="49"/>
      <c r="F542" s="49"/>
      <c r="G542" s="49"/>
      <c r="H542" s="49"/>
      <c r="I542" s="52"/>
      <c r="J542" s="54"/>
      <c r="K542" s="54"/>
      <c r="L542" s="54"/>
      <c r="M542" s="48"/>
      <c r="N542" s="48"/>
      <c r="O542" s="50"/>
      <c r="P542" s="55"/>
      <c r="Q542" s="56"/>
      <c r="R542" s="56"/>
      <c r="S542" s="53"/>
      <c r="T542" s="53"/>
      <c r="U542" s="57"/>
      <c r="V542" s="108"/>
      <c r="W542" s="108"/>
      <c r="X542" s="108"/>
      <c r="Y542" s="108"/>
      <c r="Z542" s="108"/>
      <c r="AA542" s="58"/>
      <c r="AB542" s="58"/>
      <c r="AC542" s="108"/>
      <c r="AD542" s="108"/>
      <c r="AE542" s="111"/>
      <c r="AF542" s="112"/>
      <c r="AG542" s="108"/>
      <c r="AH542" s="112"/>
      <c r="AI542" s="58"/>
      <c r="AJ542" s="58"/>
      <c r="AK542" s="115"/>
      <c r="AL542" s="59"/>
      <c r="AM542" s="59"/>
      <c r="AN542" s="59"/>
      <c r="AO542" s="60"/>
      <c r="AP542" s="60"/>
      <c r="AQ542" s="60"/>
      <c r="AR542" s="60"/>
      <c r="AS542" s="60"/>
    </row>
    <row r="543" spans="1:45" s="8" customFormat="1" ht="20">
      <c r="A543" s="46"/>
      <c r="B543" s="46"/>
      <c r="C543" s="46"/>
      <c r="D543" s="46"/>
      <c r="E543" s="49"/>
      <c r="F543" s="49"/>
      <c r="G543" s="49"/>
      <c r="H543" s="49"/>
      <c r="I543" s="52"/>
      <c r="J543" s="54"/>
      <c r="K543" s="54"/>
      <c r="L543" s="54"/>
      <c r="M543" s="48"/>
      <c r="N543" s="48"/>
      <c r="O543" s="50"/>
      <c r="P543" s="55"/>
      <c r="Q543" s="56"/>
      <c r="R543" s="56"/>
      <c r="S543" s="53"/>
      <c r="T543" s="53"/>
      <c r="U543" s="57"/>
      <c r="V543" s="108"/>
      <c r="W543" s="108"/>
      <c r="X543" s="108"/>
      <c r="Y543" s="108"/>
      <c r="Z543" s="108"/>
      <c r="AA543" s="58"/>
      <c r="AB543" s="58"/>
      <c r="AC543" s="108"/>
      <c r="AD543" s="108"/>
      <c r="AE543" s="111"/>
      <c r="AF543" s="112"/>
      <c r="AG543" s="108"/>
      <c r="AH543" s="112"/>
      <c r="AI543" s="58"/>
      <c r="AJ543" s="58"/>
      <c r="AK543" s="115"/>
      <c r="AL543" s="59"/>
      <c r="AM543" s="59"/>
      <c r="AN543" s="59"/>
      <c r="AO543" s="60"/>
      <c r="AP543" s="60"/>
      <c r="AQ543" s="60"/>
      <c r="AR543" s="60"/>
      <c r="AS543" s="60"/>
    </row>
    <row r="544" spans="1:45" s="8" customFormat="1" ht="20">
      <c r="A544" s="46"/>
      <c r="B544" s="46"/>
      <c r="C544" s="46"/>
      <c r="D544" s="46"/>
      <c r="E544" s="49"/>
      <c r="F544" s="49"/>
      <c r="G544" s="49"/>
      <c r="H544" s="49"/>
      <c r="I544" s="52"/>
      <c r="J544" s="54"/>
      <c r="K544" s="54"/>
      <c r="L544" s="54"/>
      <c r="M544" s="48"/>
      <c r="N544" s="48"/>
      <c r="O544" s="50"/>
      <c r="P544" s="55"/>
      <c r="Q544" s="56"/>
      <c r="R544" s="56"/>
      <c r="S544" s="53"/>
      <c r="T544" s="53"/>
      <c r="U544" s="57"/>
      <c r="V544" s="108"/>
      <c r="W544" s="108"/>
      <c r="X544" s="108"/>
      <c r="Y544" s="108"/>
      <c r="Z544" s="108"/>
      <c r="AA544" s="58"/>
      <c r="AB544" s="58"/>
      <c r="AC544" s="108"/>
      <c r="AD544" s="108"/>
      <c r="AE544" s="111"/>
      <c r="AF544" s="112"/>
      <c r="AG544" s="108"/>
      <c r="AH544" s="112"/>
      <c r="AI544" s="58"/>
      <c r="AJ544" s="58"/>
      <c r="AK544" s="115"/>
      <c r="AL544" s="59"/>
      <c r="AM544" s="59"/>
      <c r="AN544" s="59"/>
      <c r="AO544" s="60"/>
      <c r="AP544" s="60"/>
      <c r="AQ544" s="60"/>
      <c r="AR544" s="60"/>
      <c r="AS544" s="60"/>
    </row>
    <row r="545" spans="1:45" s="8" customFormat="1" ht="20">
      <c r="A545" s="46"/>
      <c r="B545" s="46"/>
      <c r="C545" s="46"/>
      <c r="D545" s="46"/>
      <c r="E545" s="49"/>
      <c r="F545" s="49"/>
      <c r="G545" s="49"/>
      <c r="H545" s="49"/>
      <c r="I545" s="52"/>
      <c r="J545" s="54"/>
      <c r="K545" s="54"/>
      <c r="L545" s="54"/>
      <c r="M545" s="48"/>
      <c r="N545" s="48"/>
      <c r="O545" s="50"/>
      <c r="P545" s="55"/>
      <c r="Q545" s="56"/>
      <c r="R545" s="56"/>
      <c r="S545" s="53"/>
      <c r="T545" s="53"/>
      <c r="U545" s="57"/>
      <c r="V545" s="108"/>
      <c r="W545" s="108"/>
      <c r="X545" s="108"/>
      <c r="Y545" s="108"/>
      <c r="Z545" s="108"/>
      <c r="AA545" s="58"/>
      <c r="AB545" s="58"/>
      <c r="AC545" s="108"/>
      <c r="AD545" s="108"/>
      <c r="AE545" s="111"/>
      <c r="AF545" s="112"/>
      <c r="AG545" s="108"/>
      <c r="AH545" s="112"/>
      <c r="AI545" s="58"/>
      <c r="AJ545" s="58"/>
      <c r="AK545" s="115"/>
      <c r="AL545" s="59"/>
      <c r="AM545" s="59"/>
      <c r="AN545" s="59"/>
      <c r="AO545" s="60"/>
      <c r="AP545" s="60"/>
      <c r="AQ545" s="60"/>
      <c r="AR545" s="60"/>
      <c r="AS545" s="60"/>
    </row>
    <row r="546" spans="1:45" s="8" customFormat="1" ht="20">
      <c r="A546" s="46"/>
      <c r="B546" s="46"/>
      <c r="C546" s="46"/>
      <c r="D546" s="46"/>
      <c r="E546" s="49"/>
      <c r="F546" s="49"/>
      <c r="G546" s="49"/>
      <c r="H546" s="49"/>
      <c r="I546" s="52"/>
      <c r="J546" s="54"/>
      <c r="K546" s="54"/>
      <c r="L546" s="54"/>
      <c r="M546" s="48"/>
      <c r="N546" s="48"/>
      <c r="O546" s="50"/>
      <c r="P546" s="55"/>
      <c r="Q546" s="56"/>
      <c r="R546" s="56"/>
      <c r="S546" s="53"/>
      <c r="T546" s="53"/>
      <c r="U546" s="57"/>
      <c r="V546" s="108"/>
      <c r="W546" s="108"/>
      <c r="X546" s="108"/>
      <c r="Y546" s="108"/>
      <c r="Z546" s="108"/>
      <c r="AA546" s="58"/>
      <c r="AB546" s="58"/>
      <c r="AC546" s="108"/>
      <c r="AD546" s="108"/>
      <c r="AE546" s="111"/>
      <c r="AF546" s="112"/>
      <c r="AG546" s="108"/>
      <c r="AH546" s="112"/>
      <c r="AI546" s="58"/>
      <c r="AJ546" s="58"/>
      <c r="AK546" s="115"/>
      <c r="AL546" s="59"/>
      <c r="AM546" s="59"/>
      <c r="AN546" s="59"/>
      <c r="AO546" s="60"/>
      <c r="AP546" s="60"/>
      <c r="AQ546" s="60"/>
      <c r="AR546" s="60"/>
      <c r="AS546" s="60"/>
    </row>
    <row r="547" spans="1:45" s="8" customFormat="1" ht="20">
      <c r="A547" s="46"/>
      <c r="B547" s="46"/>
      <c r="C547" s="46"/>
      <c r="D547" s="46"/>
      <c r="E547" s="49"/>
      <c r="F547" s="49"/>
      <c r="G547" s="49"/>
      <c r="H547" s="49"/>
      <c r="I547" s="52"/>
      <c r="J547" s="54"/>
      <c r="K547" s="54"/>
      <c r="L547" s="54"/>
      <c r="M547" s="48"/>
      <c r="N547" s="48"/>
      <c r="O547" s="50"/>
      <c r="P547" s="55"/>
      <c r="Q547" s="56"/>
      <c r="R547" s="56"/>
      <c r="S547" s="53"/>
      <c r="T547" s="53"/>
      <c r="U547" s="57"/>
      <c r="V547" s="108"/>
      <c r="W547" s="108"/>
      <c r="X547" s="108"/>
      <c r="Y547" s="108"/>
      <c r="Z547" s="108"/>
      <c r="AA547" s="58"/>
      <c r="AB547" s="58"/>
      <c r="AC547" s="108"/>
      <c r="AD547" s="108"/>
      <c r="AE547" s="111"/>
      <c r="AF547" s="112"/>
      <c r="AG547" s="108"/>
      <c r="AH547" s="112"/>
      <c r="AI547" s="58"/>
      <c r="AJ547" s="58"/>
      <c r="AK547" s="115"/>
      <c r="AL547" s="59"/>
      <c r="AM547" s="59"/>
      <c r="AN547" s="59"/>
      <c r="AO547" s="60"/>
      <c r="AP547" s="60"/>
      <c r="AQ547" s="60"/>
      <c r="AR547" s="60"/>
      <c r="AS547" s="60"/>
    </row>
    <row r="548" spans="1:45" s="8" customFormat="1" ht="20">
      <c r="A548" s="46"/>
      <c r="B548" s="46"/>
      <c r="C548" s="46"/>
      <c r="D548" s="46"/>
      <c r="E548" s="49"/>
      <c r="F548" s="49"/>
      <c r="G548" s="49"/>
      <c r="H548" s="49"/>
      <c r="I548" s="52"/>
      <c r="J548" s="54"/>
      <c r="K548" s="54"/>
      <c r="L548" s="54"/>
      <c r="M548" s="48"/>
      <c r="N548" s="48"/>
      <c r="O548" s="50"/>
      <c r="P548" s="55"/>
      <c r="Q548" s="56"/>
      <c r="R548" s="56"/>
      <c r="S548" s="53"/>
      <c r="T548" s="53"/>
      <c r="U548" s="57"/>
      <c r="V548" s="108"/>
      <c r="W548" s="108"/>
      <c r="X548" s="108"/>
      <c r="Y548" s="108"/>
      <c r="Z548" s="108"/>
      <c r="AA548" s="58"/>
      <c r="AB548" s="58"/>
      <c r="AC548" s="108"/>
      <c r="AD548" s="108"/>
      <c r="AE548" s="111"/>
      <c r="AF548" s="112"/>
      <c r="AG548" s="108"/>
      <c r="AH548" s="112"/>
      <c r="AI548" s="58"/>
      <c r="AJ548" s="58"/>
      <c r="AK548" s="115"/>
      <c r="AL548" s="59"/>
      <c r="AM548" s="59"/>
      <c r="AN548" s="59"/>
      <c r="AO548" s="60"/>
      <c r="AP548" s="60"/>
      <c r="AQ548" s="60"/>
      <c r="AR548" s="60"/>
      <c r="AS548" s="60"/>
    </row>
    <row r="549" spans="1:45" s="8" customFormat="1" ht="20">
      <c r="A549" s="46"/>
      <c r="B549" s="46"/>
      <c r="C549" s="46"/>
      <c r="D549" s="46"/>
      <c r="E549" s="49"/>
      <c r="F549" s="49"/>
      <c r="G549" s="49"/>
      <c r="H549" s="49"/>
      <c r="I549" s="52"/>
      <c r="J549" s="54"/>
      <c r="K549" s="54"/>
      <c r="L549" s="54"/>
      <c r="M549" s="48"/>
      <c r="N549" s="48"/>
      <c r="O549" s="50"/>
      <c r="P549" s="55"/>
      <c r="Q549" s="56"/>
      <c r="R549" s="56"/>
      <c r="S549" s="53"/>
      <c r="T549" s="53"/>
      <c r="U549" s="57"/>
      <c r="V549" s="108"/>
      <c r="W549" s="108"/>
      <c r="X549" s="108"/>
      <c r="Y549" s="108"/>
      <c r="Z549" s="108"/>
      <c r="AA549" s="58"/>
      <c r="AB549" s="58"/>
      <c r="AC549" s="108"/>
      <c r="AD549" s="108"/>
      <c r="AE549" s="111"/>
      <c r="AF549" s="112"/>
      <c r="AG549" s="108"/>
      <c r="AH549" s="112"/>
      <c r="AI549" s="58"/>
      <c r="AJ549" s="58"/>
      <c r="AK549" s="115"/>
      <c r="AL549" s="59"/>
      <c r="AM549" s="59"/>
      <c r="AN549" s="59"/>
      <c r="AO549" s="60"/>
      <c r="AP549" s="60"/>
      <c r="AQ549" s="60"/>
      <c r="AR549" s="60"/>
      <c r="AS549" s="60"/>
    </row>
    <row r="550" spans="1:45" s="8" customFormat="1" ht="20">
      <c r="A550" s="46"/>
      <c r="B550" s="46"/>
      <c r="C550" s="46"/>
      <c r="D550" s="46"/>
      <c r="E550" s="49"/>
      <c r="F550" s="49"/>
      <c r="G550" s="49"/>
      <c r="H550" s="49"/>
      <c r="I550" s="52"/>
      <c r="J550" s="54"/>
      <c r="K550" s="54"/>
      <c r="L550" s="54"/>
      <c r="M550" s="48"/>
      <c r="N550" s="48"/>
      <c r="O550" s="50"/>
      <c r="P550" s="55"/>
      <c r="Q550" s="56"/>
      <c r="R550" s="56"/>
      <c r="S550" s="53"/>
      <c r="T550" s="53"/>
      <c r="U550" s="57"/>
      <c r="V550" s="108"/>
      <c r="W550" s="108"/>
      <c r="X550" s="108"/>
      <c r="Y550" s="108"/>
      <c r="Z550" s="108"/>
      <c r="AA550" s="58"/>
      <c r="AB550" s="58"/>
      <c r="AC550" s="108"/>
      <c r="AD550" s="108"/>
      <c r="AE550" s="111"/>
      <c r="AF550" s="112"/>
      <c r="AG550" s="108"/>
      <c r="AH550" s="112"/>
      <c r="AI550" s="58"/>
      <c r="AJ550" s="58"/>
      <c r="AK550" s="115"/>
      <c r="AL550" s="59"/>
      <c r="AM550" s="59"/>
      <c r="AN550" s="59"/>
      <c r="AO550" s="60"/>
      <c r="AP550" s="60"/>
      <c r="AQ550" s="60"/>
      <c r="AR550" s="60"/>
      <c r="AS550" s="60"/>
    </row>
    <row r="551" spans="1:45" s="8" customFormat="1" ht="20">
      <c r="A551" s="46"/>
      <c r="B551" s="46"/>
      <c r="C551" s="46"/>
      <c r="D551" s="46"/>
      <c r="E551" s="49"/>
      <c r="F551" s="49"/>
      <c r="G551" s="49"/>
      <c r="H551" s="49"/>
      <c r="I551" s="52"/>
      <c r="J551" s="54"/>
      <c r="K551" s="54"/>
      <c r="L551" s="54"/>
      <c r="M551" s="48"/>
      <c r="N551" s="48"/>
      <c r="O551" s="50"/>
      <c r="P551" s="55"/>
      <c r="Q551" s="56"/>
      <c r="R551" s="56"/>
      <c r="S551" s="53"/>
      <c r="T551" s="53"/>
      <c r="U551" s="57"/>
      <c r="V551" s="108"/>
      <c r="W551" s="108"/>
      <c r="X551" s="108"/>
      <c r="Y551" s="108"/>
      <c r="Z551" s="108"/>
      <c r="AA551" s="58"/>
      <c r="AB551" s="58"/>
      <c r="AC551" s="108"/>
      <c r="AD551" s="108"/>
      <c r="AE551" s="111"/>
      <c r="AF551" s="112"/>
      <c r="AG551" s="108"/>
      <c r="AH551" s="112"/>
      <c r="AI551" s="58"/>
      <c r="AJ551" s="58"/>
      <c r="AK551" s="115"/>
      <c r="AL551" s="59"/>
      <c r="AM551" s="59"/>
      <c r="AN551" s="59"/>
      <c r="AO551" s="60"/>
      <c r="AP551" s="60"/>
      <c r="AQ551" s="60"/>
      <c r="AR551" s="60"/>
      <c r="AS551" s="60"/>
    </row>
    <row r="552" spans="1:45" s="8" customFormat="1" ht="20">
      <c r="A552" s="46"/>
      <c r="B552" s="46"/>
      <c r="C552" s="46"/>
      <c r="D552" s="46"/>
      <c r="E552" s="49"/>
      <c r="F552" s="49"/>
      <c r="G552" s="49"/>
      <c r="H552" s="49"/>
      <c r="I552" s="52"/>
      <c r="J552" s="54"/>
      <c r="K552" s="54"/>
      <c r="L552" s="54"/>
      <c r="M552" s="48"/>
      <c r="N552" s="48"/>
      <c r="O552" s="50"/>
      <c r="P552" s="55"/>
      <c r="Q552" s="56"/>
      <c r="R552" s="56"/>
      <c r="S552" s="53"/>
      <c r="T552" s="53"/>
      <c r="U552" s="57"/>
      <c r="V552" s="108"/>
      <c r="W552" s="108"/>
      <c r="X552" s="108"/>
      <c r="Y552" s="108"/>
      <c r="Z552" s="108"/>
      <c r="AA552" s="58"/>
      <c r="AB552" s="58"/>
      <c r="AC552" s="108"/>
      <c r="AD552" s="108"/>
      <c r="AE552" s="111"/>
      <c r="AF552" s="112"/>
      <c r="AG552" s="108"/>
      <c r="AH552" s="112"/>
      <c r="AI552" s="58"/>
      <c r="AJ552" s="58"/>
      <c r="AK552" s="115"/>
      <c r="AL552" s="59"/>
      <c r="AM552" s="59"/>
      <c r="AN552" s="59"/>
      <c r="AO552" s="60"/>
      <c r="AP552" s="60"/>
      <c r="AQ552" s="60"/>
      <c r="AR552" s="60"/>
      <c r="AS552" s="60"/>
    </row>
    <row r="553" spans="1:45" s="8" customFormat="1" ht="20">
      <c r="A553" s="46"/>
      <c r="B553" s="46"/>
      <c r="C553" s="46"/>
      <c r="D553" s="46"/>
      <c r="E553" s="49"/>
      <c r="F553" s="49"/>
      <c r="G553" s="49"/>
      <c r="H553" s="49"/>
      <c r="I553" s="52"/>
      <c r="J553" s="54"/>
      <c r="K553" s="54"/>
      <c r="L553" s="54"/>
      <c r="M553" s="48"/>
      <c r="N553" s="48"/>
      <c r="O553" s="50"/>
      <c r="P553" s="55"/>
      <c r="Q553" s="56"/>
      <c r="R553" s="56"/>
      <c r="S553" s="53"/>
      <c r="T553" s="53"/>
      <c r="U553" s="57"/>
      <c r="V553" s="108"/>
      <c r="W553" s="108"/>
      <c r="X553" s="108"/>
      <c r="Y553" s="108"/>
      <c r="Z553" s="108"/>
      <c r="AA553" s="58"/>
      <c r="AB553" s="58"/>
      <c r="AC553" s="108"/>
      <c r="AD553" s="108"/>
      <c r="AE553" s="111"/>
      <c r="AF553" s="112"/>
      <c r="AG553" s="108"/>
      <c r="AH553" s="112"/>
      <c r="AI553" s="58"/>
      <c r="AJ553" s="58"/>
      <c r="AK553" s="115"/>
      <c r="AL553" s="59"/>
      <c r="AM553" s="59"/>
      <c r="AN553" s="59"/>
      <c r="AO553" s="60"/>
      <c r="AP553" s="60"/>
      <c r="AQ553" s="60"/>
      <c r="AR553" s="60"/>
      <c r="AS553" s="60"/>
    </row>
    <row r="554" spans="1:45" s="8" customFormat="1" ht="20">
      <c r="A554" s="46"/>
      <c r="B554" s="46"/>
      <c r="C554" s="46"/>
      <c r="D554" s="46"/>
      <c r="E554" s="49"/>
      <c r="F554" s="49"/>
      <c r="G554" s="49"/>
      <c r="H554" s="49"/>
      <c r="I554" s="52"/>
      <c r="J554" s="54"/>
      <c r="K554" s="54"/>
      <c r="L554" s="54"/>
      <c r="M554" s="48"/>
      <c r="N554" s="48"/>
      <c r="O554" s="50"/>
      <c r="P554" s="55"/>
      <c r="Q554" s="56"/>
      <c r="R554" s="56"/>
      <c r="S554" s="53"/>
      <c r="T554" s="53"/>
      <c r="U554" s="57"/>
      <c r="V554" s="108"/>
      <c r="W554" s="108"/>
      <c r="X554" s="108"/>
      <c r="Y554" s="108"/>
      <c r="Z554" s="108"/>
      <c r="AA554" s="58"/>
      <c r="AB554" s="58"/>
      <c r="AC554" s="108"/>
      <c r="AD554" s="108"/>
      <c r="AE554" s="111"/>
      <c r="AF554" s="112"/>
      <c r="AG554" s="108"/>
      <c r="AH554" s="112"/>
      <c r="AI554" s="58"/>
      <c r="AJ554" s="58"/>
      <c r="AK554" s="115"/>
      <c r="AL554" s="59"/>
      <c r="AM554" s="59"/>
      <c r="AN554" s="59"/>
      <c r="AO554" s="60"/>
      <c r="AP554" s="60"/>
      <c r="AQ554" s="60"/>
      <c r="AR554" s="60"/>
      <c r="AS554" s="60"/>
    </row>
    <row r="555" spans="1:45" s="8" customFormat="1" ht="20">
      <c r="A555" s="46"/>
      <c r="B555" s="46"/>
      <c r="C555" s="46"/>
      <c r="D555" s="46"/>
      <c r="E555" s="49"/>
      <c r="F555" s="49"/>
      <c r="G555" s="49"/>
      <c r="H555" s="49"/>
      <c r="I555" s="52"/>
      <c r="J555" s="54"/>
      <c r="K555" s="54"/>
      <c r="L555" s="54"/>
      <c r="M555" s="48"/>
      <c r="N555" s="48"/>
      <c r="O555" s="50"/>
      <c r="P555" s="55"/>
      <c r="Q555" s="56"/>
      <c r="R555" s="56"/>
      <c r="S555" s="53"/>
      <c r="T555" s="53"/>
      <c r="U555" s="57"/>
      <c r="V555" s="108"/>
      <c r="W555" s="108"/>
      <c r="X555" s="108"/>
      <c r="Y555" s="108"/>
      <c r="Z555" s="108"/>
      <c r="AA555" s="58"/>
      <c r="AB555" s="58"/>
      <c r="AC555" s="108"/>
      <c r="AD555" s="108"/>
      <c r="AE555" s="111"/>
      <c r="AF555" s="112"/>
      <c r="AG555" s="108"/>
      <c r="AH555" s="112"/>
      <c r="AI555" s="58"/>
      <c r="AJ555" s="58"/>
      <c r="AK555" s="115"/>
      <c r="AL555" s="59"/>
      <c r="AM555" s="59"/>
      <c r="AN555" s="59"/>
      <c r="AO555" s="60"/>
      <c r="AP555" s="60"/>
      <c r="AQ555" s="60"/>
      <c r="AR555" s="60"/>
      <c r="AS555" s="60"/>
    </row>
    <row r="556" spans="1:45" s="8" customFormat="1" ht="20">
      <c r="A556" s="46"/>
      <c r="B556" s="46"/>
      <c r="C556" s="46"/>
      <c r="D556" s="46"/>
      <c r="E556" s="49"/>
      <c r="F556" s="49"/>
      <c r="G556" s="49"/>
      <c r="H556" s="49"/>
      <c r="I556" s="52"/>
      <c r="J556" s="54"/>
      <c r="K556" s="54"/>
      <c r="L556" s="54"/>
      <c r="M556" s="48"/>
      <c r="N556" s="48"/>
      <c r="O556" s="50"/>
      <c r="P556" s="55"/>
      <c r="Q556" s="56"/>
      <c r="R556" s="56"/>
      <c r="S556" s="53"/>
      <c r="T556" s="53"/>
      <c r="U556" s="57"/>
      <c r="V556" s="108"/>
      <c r="W556" s="108"/>
      <c r="X556" s="108"/>
      <c r="Y556" s="108"/>
      <c r="Z556" s="108"/>
      <c r="AA556" s="58"/>
      <c r="AB556" s="58"/>
      <c r="AC556" s="108"/>
      <c r="AD556" s="108"/>
      <c r="AE556" s="111"/>
      <c r="AF556" s="112"/>
      <c r="AG556" s="108"/>
      <c r="AH556" s="112"/>
      <c r="AI556" s="58"/>
      <c r="AJ556" s="58"/>
      <c r="AK556" s="115"/>
      <c r="AL556" s="59"/>
      <c r="AM556" s="59"/>
      <c r="AN556" s="59"/>
      <c r="AO556" s="60"/>
      <c r="AP556" s="60"/>
      <c r="AQ556" s="60"/>
      <c r="AR556" s="60"/>
      <c r="AS556" s="60"/>
    </row>
    <row r="557" spans="1:45" s="8" customFormat="1" ht="20">
      <c r="A557" s="46"/>
      <c r="B557" s="46"/>
      <c r="C557" s="46"/>
      <c r="D557" s="46"/>
      <c r="E557" s="49"/>
      <c r="F557" s="49"/>
      <c r="G557" s="49"/>
      <c r="H557" s="49"/>
      <c r="I557" s="52"/>
      <c r="J557" s="54"/>
      <c r="K557" s="54"/>
      <c r="L557" s="54"/>
      <c r="M557" s="48"/>
      <c r="N557" s="48"/>
      <c r="O557" s="50"/>
      <c r="P557" s="55"/>
      <c r="Q557" s="56"/>
      <c r="R557" s="56"/>
      <c r="S557" s="53"/>
      <c r="T557" s="53"/>
      <c r="U557" s="57"/>
      <c r="V557" s="108"/>
      <c r="W557" s="108"/>
      <c r="X557" s="108"/>
      <c r="Y557" s="108"/>
      <c r="Z557" s="108"/>
      <c r="AA557" s="58"/>
      <c r="AB557" s="58"/>
      <c r="AC557" s="108"/>
      <c r="AD557" s="108"/>
      <c r="AE557" s="111"/>
      <c r="AF557" s="112"/>
      <c r="AG557" s="108"/>
      <c r="AH557" s="112"/>
      <c r="AI557" s="58"/>
      <c r="AJ557" s="58"/>
      <c r="AK557" s="115"/>
      <c r="AL557" s="59"/>
      <c r="AM557" s="59"/>
      <c r="AN557" s="59"/>
      <c r="AO557" s="60"/>
      <c r="AP557" s="60"/>
      <c r="AQ557" s="60"/>
      <c r="AR557" s="60"/>
      <c r="AS557" s="60"/>
    </row>
    <row r="558" spans="1:45" s="8" customFormat="1" ht="20">
      <c r="A558" s="46"/>
      <c r="B558" s="46"/>
      <c r="C558" s="46"/>
      <c r="D558" s="46"/>
      <c r="E558" s="49"/>
      <c r="F558" s="49"/>
      <c r="G558" s="49"/>
      <c r="H558" s="49"/>
      <c r="I558" s="52"/>
      <c r="J558" s="54"/>
      <c r="K558" s="54"/>
      <c r="L558" s="54"/>
      <c r="M558" s="48"/>
      <c r="N558" s="48"/>
      <c r="O558" s="50"/>
      <c r="P558" s="55"/>
      <c r="Q558" s="56"/>
      <c r="R558" s="56"/>
      <c r="S558" s="53"/>
      <c r="T558" s="53"/>
      <c r="U558" s="57"/>
      <c r="V558" s="108"/>
      <c r="W558" s="108"/>
      <c r="X558" s="108"/>
      <c r="Y558" s="108"/>
      <c r="Z558" s="108"/>
      <c r="AA558" s="58"/>
      <c r="AB558" s="58"/>
      <c r="AC558" s="108"/>
      <c r="AD558" s="108"/>
      <c r="AE558" s="111"/>
      <c r="AF558" s="112"/>
      <c r="AG558" s="108"/>
      <c r="AH558" s="112"/>
      <c r="AI558" s="58"/>
      <c r="AJ558" s="58"/>
      <c r="AK558" s="115"/>
      <c r="AL558" s="59"/>
      <c r="AM558" s="59"/>
      <c r="AN558" s="59"/>
      <c r="AO558" s="60"/>
      <c r="AP558" s="60"/>
      <c r="AQ558" s="60"/>
      <c r="AR558" s="60"/>
      <c r="AS558" s="60"/>
    </row>
    <row r="559" spans="1:45" s="8" customFormat="1" ht="20">
      <c r="A559" s="46"/>
      <c r="B559" s="46"/>
      <c r="C559" s="46"/>
      <c r="D559" s="46"/>
      <c r="E559" s="49"/>
      <c r="F559" s="49"/>
      <c r="G559" s="49"/>
      <c r="H559" s="49"/>
      <c r="I559" s="52"/>
      <c r="J559" s="54"/>
      <c r="K559" s="54"/>
      <c r="L559" s="54"/>
      <c r="M559" s="48"/>
      <c r="N559" s="48"/>
      <c r="O559" s="50"/>
      <c r="P559" s="55"/>
      <c r="Q559" s="56"/>
      <c r="R559" s="56"/>
      <c r="S559" s="53"/>
      <c r="T559" s="53"/>
      <c r="U559" s="57"/>
      <c r="V559" s="108"/>
      <c r="W559" s="108"/>
      <c r="X559" s="108"/>
      <c r="Y559" s="108"/>
      <c r="Z559" s="108"/>
      <c r="AA559" s="58"/>
      <c r="AB559" s="58"/>
      <c r="AC559" s="108"/>
      <c r="AD559" s="108"/>
      <c r="AE559" s="111"/>
      <c r="AF559" s="112"/>
      <c r="AG559" s="108"/>
      <c r="AH559" s="112"/>
      <c r="AI559" s="58"/>
      <c r="AJ559" s="58"/>
      <c r="AK559" s="115"/>
      <c r="AL559" s="59"/>
      <c r="AM559" s="59"/>
      <c r="AN559" s="59"/>
      <c r="AO559" s="60"/>
      <c r="AP559" s="60"/>
      <c r="AQ559" s="60"/>
      <c r="AR559" s="60"/>
      <c r="AS559" s="60"/>
    </row>
    <row r="560" spans="1:45" s="8" customFormat="1" ht="20">
      <c r="A560" s="46"/>
      <c r="B560" s="46"/>
      <c r="C560" s="46"/>
      <c r="D560" s="46"/>
      <c r="E560" s="49"/>
      <c r="F560" s="49"/>
      <c r="G560" s="49"/>
      <c r="H560" s="49"/>
      <c r="I560" s="52"/>
      <c r="J560" s="54"/>
      <c r="K560" s="54"/>
      <c r="L560" s="54"/>
      <c r="M560" s="48"/>
      <c r="N560" s="48"/>
      <c r="O560" s="50"/>
      <c r="P560" s="55"/>
      <c r="Q560" s="56"/>
      <c r="R560" s="56"/>
      <c r="S560" s="53"/>
      <c r="T560" s="53"/>
      <c r="U560" s="57"/>
      <c r="V560" s="108"/>
      <c r="W560" s="108"/>
      <c r="X560" s="108"/>
      <c r="Y560" s="108"/>
      <c r="Z560" s="108"/>
      <c r="AA560" s="58"/>
      <c r="AB560" s="58"/>
      <c r="AC560" s="108"/>
      <c r="AD560" s="108"/>
      <c r="AE560" s="111"/>
      <c r="AF560" s="112"/>
      <c r="AG560" s="108"/>
      <c r="AH560" s="112"/>
      <c r="AI560" s="58"/>
      <c r="AJ560" s="58"/>
      <c r="AK560" s="115"/>
      <c r="AL560" s="59"/>
      <c r="AM560" s="59"/>
      <c r="AN560" s="59"/>
      <c r="AO560" s="60"/>
      <c r="AP560" s="60"/>
      <c r="AQ560" s="60"/>
      <c r="AR560" s="60"/>
      <c r="AS560" s="60"/>
    </row>
    <row r="561" spans="1:45" s="8" customFormat="1" ht="20">
      <c r="A561" s="46"/>
      <c r="B561" s="46"/>
      <c r="C561" s="46"/>
      <c r="D561" s="46"/>
      <c r="E561" s="49"/>
      <c r="F561" s="49"/>
      <c r="G561" s="49"/>
      <c r="H561" s="49"/>
      <c r="I561" s="52"/>
      <c r="J561" s="54"/>
      <c r="K561" s="54"/>
      <c r="L561" s="54"/>
      <c r="M561" s="48"/>
      <c r="N561" s="48"/>
      <c r="O561" s="50"/>
      <c r="P561" s="55"/>
      <c r="Q561" s="56"/>
      <c r="R561" s="56"/>
      <c r="S561" s="53"/>
      <c r="T561" s="53"/>
      <c r="U561" s="57"/>
      <c r="V561" s="108"/>
      <c r="W561" s="108"/>
      <c r="X561" s="108"/>
      <c r="Y561" s="108"/>
      <c r="Z561" s="108"/>
      <c r="AA561" s="58"/>
      <c r="AB561" s="58"/>
      <c r="AC561" s="108"/>
      <c r="AD561" s="108"/>
      <c r="AE561" s="111"/>
      <c r="AF561" s="112"/>
      <c r="AG561" s="108"/>
      <c r="AH561" s="112"/>
      <c r="AI561" s="58"/>
      <c r="AJ561" s="58"/>
      <c r="AK561" s="115"/>
      <c r="AL561" s="59"/>
      <c r="AM561" s="59"/>
      <c r="AN561" s="59"/>
      <c r="AO561" s="60"/>
      <c r="AP561" s="60"/>
      <c r="AQ561" s="60"/>
      <c r="AR561" s="60"/>
      <c r="AS561" s="60"/>
    </row>
    <row r="562" spans="1:45" s="8" customFormat="1" ht="20">
      <c r="A562" s="46"/>
      <c r="B562" s="46"/>
      <c r="C562" s="46"/>
      <c r="D562" s="46"/>
      <c r="E562" s="49"/>
      <c r="F562" s="49"/>
      <c r="G562" s="49"/>
      <c r="H562" s="49"/>
      <c r="I562" s="52"/>
      <c r="J562" s="54"/>
      <c r="K562" s="54"/>
      <c r="L562" s="54"/>
      <c r="M562" s="48"/>
      <c r="N562" s="48"/>
      <c r="O562" s="50"/>
      <c r="P562" s="55"/>
      <c r="Q562" s="56"/>
      <c r="R562" s="56"/>
      <c r="S562" s="53"/>
      <c r="T562" s="53"/>
      <c r="U562" s="57"/>
      <c r="V562" s="108"/>
      <c r="W562" s="108"/>
      <c r="X562" s="108"/>
      <c r="Y562" s="108"/>
      <c r="Z562" s="108"/>
      <c r="AA562" s="58"/>
      <c r="AB562" s="58"/>
      <c r="AC562" s="108"/>
      <c r="AD562" s="108"/>
      <c r="AE562" s="111"/>
      <c r="AF562" s="112"/>
      <c r="AG562" s="108"/>
      <c r="AH562" s="112"/>
      <c r="AI562" s="58"/>
      <c r="AJ562" s="58"/>
      <c r="AK562" s="115"/>
      <c r="AL562" s="59"/>
      <c r="AM562" s="59"/>
      <c r="AN562" s="59"/>
      <c r="AO562" s="60"/>
      <c r="AP562" s="60"/>
      <c r="AQ562" s="60"/>
      <c r="AR562" s="60"/>
      <c r="AS562" s="60"/>
    </row>
    <row r="563" spans="1:45" s="8" customFormat="1" ht="20">
      <c r="A563" s="46"/>
      <c r="B563" s="46"/>
      <c r="C563" s="46"/>
      <c r="D563" s="46"/>
      <c r="E563" s="49"/>
      <c r="F563" s="49"/>
      <c r="G563" s="49"/>
      <c r="H563" s="49"/>
      <c r="I563" s="52"/>
      <c r="J563" s="54"/>
      <c r="K563" s="54"/>
      <c r="L563" s="54"/>
      <c r="M563" s="48"/>
      <c r="N563" s="48"/>
      <c r="O563" s="50"/>
      <c r="P563" s="55"/>
      <c r="Q563" s="56"/>
      <c r="R563" s="56"/>
      <c r="S563" s="53"/>
      <c r="T563" s="53"/>
      <c r="U563" s="57"/>
      <c r="V563" s="108"/>
      <c r="W563" s="108"/>
      <c r="X563" s="108"/>
      <c r="Y563" s="108"/>
      <c r="Z563" s="108"/>
      <c r="AA563" s="58"/>
      <c r="AB563" s="58"/>
      <c r="AC563" s="108"/>
      <c r="AD563" s="108"/>
      <c r="AE563" s="111"/>
      <c r="AF563" s="112"/>
      <c r="AG563" s="108"/>
      <c r="AH563" s="112"/>
      <c r="AI563" s="58"/>
      <c r="AJ563" s="58"/>
      <c r="AK563" s="115"/>
      <c r="AL563" s="59"/>
      <c r="AM563" s="59"/>
      <c r="AN563" s="59"/>
      <c r="AO563" s="60"/>
      <c r="AP563" s="60"/>
      <c r="AQ563" s="60"/>
      <c r="AR563" s="60"/>
      <c r="AS563" s="60"/>
    </row>
    <row r="564" spans="1:45" s="8" customFormat="1" ht="20">
      <c r="A564" s="46"/>
      <c r="B564" s="46"/>
      <c r="C564" s="46"/>
      <c r="D564" s="46"/>
      <c r="E564" s="49"/>
      <c r="F564" s="49"/>
      <c r="G564" s="49"/>
      <c r="H564" s="49"/>
      <c r="I564" s="52"/>
      <c r="J564" s="54"/>
      <c r="K564" s="54"/>
      <c r="L564" s="54"/>
      <c r="M564" s="48"/>
      <c r="N564" s="48"/>
      <c r="O564" s="50"/>
      <c r="P564" s="55"/>
      <c r="Q564" s="56"/>
      <c r="R564" s="56"/>
      <c r="S564" s="53"/>
      <c r="T564" s="53"/>
      <c r="U564" s="57"/>
      <c r="V564" s="108"/>
      <c r="W564" s="108"/>
      <c r="X564" s="108"/>
      <c r="Y564" s="108"/>
      <c r="Z564" s="108"/>
      <c r="AA564" s="58"/>
      <c r="AB564" s="58"/>
      <c r="AC564" s="108"/>
      <c r="AD564" s="108"/>
      <c r="AE564" s="111"/>
      <c r="AF564" s="112"/>
      <c r="AG564" s="108"/>
      <c r="AH564" s="112"/>
      <c r="AI564" s="58"/>
      <c r="AJ564" s="58"/>
      <c r="AK564" s="115"/>
      <c r="AL564" s="59"/>
      <c r="AM564" s="59"/>
      <c r="AN564" s="59"/>
      <c r="AO564" s="60"/>
      <c r="AP564" s="60"/>
      <c r="AQ564" s="60"/>
      <c r="AR564" s="60"/>
      <c r="AS564" s="60"/>
    </row>
    <row r="565" spans="1:45" s="8" customFormat="1" ht="20">
      <c r="A565" s="46"/>
      <c r="B565" s="46"/>
      <c r="C565" s="46"/>
      <c r="D565" s="46"/>
      <c r="E565" s="49"/>
      <c r="F565" s="49"/>
      <c r="G565" s="49"/>
      <c r="H565" s="49"/>
      <c r="I565" s="52"/>
      <c r="J565" s="54"/>
      <c r="K565" s="54"/>
      <c r="L565" s="54"/>
      <c r="M565" s="48"/>
      <c r="N565" s="48"/>
      <c r="O565" s="50"/>
      <c r="P565" s="55"/>
      <c r="Q565" s="56"/>
      <c r="R565" s="56"/>
      <c r="S565" s="53"/>
      <c r="T565" s="53"/>
      <c r="U565" s="57"/>
      <c r="V565" s="108"/>
      <c r="W565" s="108"/>
      <c r="X565" s="108"/>
      <c r="Y565" s="108"/>
      <c r="Z565" s="108"/>
      <c r="AA565" s="58"/>
      <c r="AB565" s="58"/>
      <c r="AC565" s="108"/>
      <c r="AD565" s="108"/>
      <c r="AE565" s="111"/>
      <c r="AF565" s="112"/>
      <c r="AG565" s="108"/>
      <c r="AH565" s="112"/>
      <c r="AI565" s="58"/>
      <c r="AJ565" s="58"/>
      <c r="AK565" s="115"/>
      <c r="AL565" s="59"/>
      <c r="AM565" s="59"/>
      <c r="AN565" s="59"/>
      <c r="AO565" s="60"/>
      <c r="AP565" s="60"/>
      <c r="AQ565" s="60"/>
      <c r="AR565" s="60"/>
      <c r="AS565" s="60"/>
    </row>
    <row r="566" spans="1:45" s="8" customFormat="1" ht="20">
      <c r="A566" s="46"/>
      <c r="B566" s="46"/>
      <c r="C566" s="46"/>
      <c r="D566" s="46"/>
      <c r="E566" s="49"/>
      <c r="F566" s="49"/>
      <c r="G566" s="49"/>
      <c r="H566" s="49"/>
      <c r="I566" s="52"/>
      <c r="J566" s="54"/>
      <c r="K566" s="54"/>
      <c r="L566" s="54"/>
      <c r="M566" s="48"/>
      <c r="N566" s="48"/>
      <c r="O566" s="50"/>
      <c r="P566" s="55"/>
      <c r="Q566" s="56"/>
      <c r="R566" s="56"/>
      <c r="S566" s="53"/>
      <c r="T566" s="53"/>
      <c r="U566" s="57"/>
      <c r="V566" s="108"/>
      <c r="W566" s="108"/>
      <c r="X566" s="108"/>
      <c r="Y566" s="108"/>
      <c r="Z566" s="108"/>
      <c r="AA566" s="58"/>
      <c r="AB566" s="58"/>
      <c r="AC566" s="108"/>
      <c r="AD566" s="108"/>
      <c r="AE566" s="111"/>
      <c r="AF566" s="112"/>
      <c r="AG566" s="108"/>
      <c r="AH566" s="112"/>
      <c r="AI566" s="58"/>
      <c r="AJ566" s="58"/>
      <c r="AK566" s="115"/>
      <c r="AL566" s="59"/>
      <c r="AM566" s="59"/>
      <c r="AN566" s="59"/>
      <c r="AO566" s="60"/>
      <c r="AP566" s="60"/>
      <c r="AQ566" s="60"/>
      <c r="AR566" s="60"/>
      <c r="AS566" s="60"/>
    </row>
    <row r="567" spans="1:45" s="8" customFormat="1" ht="20">
      <c r="A567" s="46"/>
      <c r="B567" s="46"/>
      <c r="C567" s="46"/>
      <c r="D567" s="46"/>
      <c r="E567" s="49"/>
      <c r="F567" s="49"/>
      <c r="G567" s="49"/>
      <c r="H567" s="49"/>
      <c r="I567" s="52"/>
      <c r="J567" s="54"/>
      <c r="K567" s="54"/>
      <c r="L567" s="54"/>
      <c r="M567" s="48"/>
      <c r="N567" s="48"/>
      <c r="O567" s="50"/>
      <c r="P567" s="55"/>
      <c r="Q567" s="56"/>
      <c r="R567" s="56"/>
      <c r="S567" s="53"/>
      <c r="T567" s="53"/>
      <c r="U567" s="57"/>
      <c r="V567" s="108"/>
      <c r="W567" s="108"/>
      <c r="X567" s="108"/>
      <c r="Y567" s="108"/>
      <c r="Z567" s="108"/>
      <c r="AA567" s="58"/>
      <c r="AB567" s="58"/>
      <c r="AC567" s="108"/>
      <c r="AD567" s="108"/>
      <c r="AE567" s="111"/>
      <c r="AF567" s="112"/>
      <c r="AG567" s="108"/>
      <c r="AH567" s="112"/>
      <c r="AI567" s="58"/>
      <c r="AJ567" s="58"/>
      <c r="AK567" s="115"/>
      <c r="AL567" s="59"/>
      <c r="AM567" s="59"/>
      <c r="AN567" s="59"/>
      <c r="AO567" s="60"/>
      <c r="AP567" s="60"/>
      <c r="AQ567" s="60"/>
      <c r="AR567" s="60"/>
      <c r="AS567" s="60"/>
    </row>
    <row r="568" spans="1:45" s="8" customFormat="1" ht="20">
      <c r="A568" s="46"/>
      <c r="B568" s="46"/>
      <c r="C568" s="46"/>
      <c r="D568" s="46"/>
      <c r="E568" s="49"/>
      <c r="F568" s="49"/>
      <c r="G568" s="49"/>
      <c r="H568" s="49"/>
      <c r="I568" s="52"/>
      <c r="J568" s="54"/>
      <c r="K568" s="54"/>
      <c r="L568" s="54"/>
      <c r="M568" s="48"/>
      <c r="N568" s="48"/>
      <c r="O568" s="50"/>
      <c r="P568" s="55"/>
      <c r="Q568" s="56"/>
      <c r="R568" s="56"/>
      <c r="S568" s="53"/>
      <c r="T568" s="53"/>
      <c r="U568" s="57"/>
      <c r="V568" s="108"/>
      <c r="W568" s="108"/>
      <c r="X568" s="108"/>
      <c r="Y568" s="108"/>
      <c r="Z568" s="108"/>
      <c r="AA568" s="58"/>
      <c r="AB568" s="58"/>
      <c r="AC568" s="108"/>
      <c r="AD568" s="108"/>
      <c r="AE568" s="111"/>
      <c r="AF568" s="112"/>
      <c r="AG568" s="108"/>
      <c r="AH568" s="112"/>
      <c r="AI568" s="58"/>
      <c r="AJ568" s="58"/>
      <c r="AK568" s="115"/>
      <c r="AL568" s="59"/>
      <c r="AM568" s="59"/>
      <c r="AN568" s="59"/>
      <c r="AO568" s="60"/>
      <c r="AP568" s="60"/>
      <c r="AQ568" s="60"/>
      <c r="AR568" s="60"/>
      <c r="AS568" s="60"/>
    </row>
    <row r="569" spans="1:45" s="8" customFormat="1" ht="20">
      <c r="A569" s="46"/>
      <c r="B569" s="46"/>
      <c r="C569" s="46"/>
      <c r="D569" s="46"/>
      <c r="E569" s="49"/>
      <c r="F569" s="49"/>
      <c r="G569" s="49"/>
      <c r="H569" s="49"/>
      <c r="I569" s="52"/>
      <c r="J569" s="54"/>
      <c r="K569" s="54"/>
      <c r="L569" s="54"/>
      <c r="M569" s="48"/>
      <c r="N569" s="48"/>
      <c r="O569" s="50"/>
      <c r="P569" s="55"/>
      <c r="Q569" s="56"/>
      <c r="R569" s="56"/>
      <c r="S569" s="53"/>
      <c r="T569" s="53"/>
      <c r="U569" s="57"/>
      <c r="V569" s="108"/>
      <c r="W569" s="108"/>
      <c r="X569" s="108"/>
      <c r="Y569" s="108"/>
      <c r="Z569" s="108"/>
      <c r="AA569" s="58"/>
      <c r="AB569" s="58"/>
      <c r="AC569" s="108"/>
      <c r="AD569" s="108"/>
      <c r="AE569" s="111"/>
      <c r="AF569" s="112"/>
      <c r="AG569" s="108"/>
      <c r="AH569" s="112"/>
      <c r="AI569" s="58"/>
      <c r="AJ569" s="58"/>
      <c r="AK569" s="115"/>
      <c r="AL569" s="59"/>
      <c r="AM569" s="59"/>
      <c r="AN569" s="59"/>
      <c r="AO569" s="60"/>
      <c r="AP569" s="60"/>
      <c r="AQ569" s="60"/>
      <c r="AR569" s="60"/>
      <c r="AS569" s="60"/>
    </row>
    <row r="570" spans="1:45" s="8" customFormat="1" ht="20">
      <c r="A570" s="46"/>
      <c r="B570" s="46"/>
      <c r="C570" s="46"/>
      <c r="D570" s="46"/>
      <c r="E570" s="49"/>
      <c r="F570" s="49"/>
      <c r="G570" s="49"/>
      <c r="H570" s="49"/>
      <c r="I570" s="52"/>
      <c r="J570" s="54"/>
      <c r="K570" s="54"/>
      <c r="L570" s="54"/>
      <c r="M570" s="48"/>
      <c r="N570" s="48"/>
      <c r="O570" s="50"/>
      <c r="P570" s="55"/>
      <c r="Q570" s="56"/>
      <c r="R570" s="56"/>
      <c r="S570" s="53"/>
      <c r="T570" s="53"/>
      <c r="U570" s="57"/>
      <c r="V570" s="108"/>
      <c r="W570" s="108"/>
      <c r="X570" s="108"/>
      <c r="Y570" s="108"/>
      <c r="Z570" s="108"/>
      <c r="AA570" s="58"/>
      <c r="AB570" s="58"/>
      <c r="AC570" s="108"/>
      <c r="AD570" s="108"/>
      <c r="AE570" s="111"/>
      <c r="AF570" s="112"/>
      <c r="AG570" s="108"/>
      <c r="AH570" s="112"/>
      <c r="AI570" s="58"/>
      <c r="AJ570" s="58"/>
      <c r="AK570" s="115"/>
      <c r="AL570" s="59"/>
      <c r="AM570" s="59"/>
      <c r="AN570" s="59"/>
      <c r="AO570" s="60"/>
      <c r="AP570" s="60"/>
      <c r="AQ570" s="60"/>
      <c r="AR570" s="60"/>
      <c r="AS570" s="60"/>
    </row>
    <row r="571" spans="1:45" s="8" customFormat="1" ht="20">
      <c r="A571" s="46"/>
      <c r="B571" s="46"/>
      <c r="C571" s="46"/>
      <c r="D571" s="46"/>
      <c r="E571" s="49"/>
      <c r="F571" s="49"/>
      <c r="G571" s="49"/>
      <c r="H571" s="49"/>
      <c r="I571" s="52"/>
      <c r="J571" s="54"/>
      <c r="K571" s="54"/>
      <c r="L571" s="54"/>
      <c r="M571" s="48"/>
      <c r="N571" s="48"/>
      <c r="O571" s="50"/>
      <c r="P571" s="55"/>
      <c r="Q571" s="56"/>
      <c r="R571" s="56"/>
      <c r="S571" s="53"/>
      <c r="T571" s="53"/>
      <c r="U571" s="57"/>
      <c r="V571" s="108"/>
      <c r="W571" s="108"/>
      <c r="X571" s="108"/>
      <c r="Y571" s="108"/>
      <c r="Z571" s="108"/>
      <c r="AA571" s="58"/>
      <c r="AB571" s="58"/>
      <c r="AC571" s="108"/>
      <c r="AD571" s="108"/>
      <c r="AE571" s="111"/>
      <c r="AF571" s="112"/>
      <c r="AG571" s="108"/>
      <c r="AH571" s="112"/>
      <c r="AI571" s="58"/>
      <c r="AJ571" s="58"/>
      <c r="AK571" s="115"/>
      <c r="AL571" s="59"/>
      <c r="AM571" s="59"/>
      <c r="AN571" s="59"/>
      <c r="AO571" s="60"/>
      <c r="AP571" s="60"/>
      <c r="AQ571" s="60"/>
      <c r="AR571" s="60"/>
      <c r="AS571" s="60"/>
    </row>
    <row r="572" spans="1:45" s="8" customFormat="1" ht="20">
      <c r="A572" s="46"/>
      <c r="B572" s="46"/>
      <c r="C572" s="46"/>
      <c r="D572" s="46"/>
      <c r="E572" s="49"/>
      <c r="F572" s="49"/>
      <c r="G572" s="49"/>
      <c r="H572" s="49"/>
      <c r="I572" s="52"/>
      <c r="J572" s="54"/>
      <c r="K572" s="54"/>
      <c r="L572" s="54"/>
      <c r="M572" s="48"/>
      <c r="N572" s="48"/>
      <c r="O572" s="50"/>
      <c r="P572" s="55"/>
      <c r="Q572" s="56"/>
      <c r="R572" s="56"/>
      <c r="S572" s="53"/>
      <c r="T572" s="53"/>
      <c r="U572" s="57"/>
      <c r="V572" s="108"/>
      <c r="W572" s="108"/>
      <c r="X572" s="108"/>
      <c r="Y572" s="108"/>
      <c r="Z572" s="108"/>
      <c r="AA572" s="58"/>
      <c r="AB572" s="58"/>
      <c r="AC572" s="108"/>
      <c r="AD572" s="108"/>
      <c r="AE572" s="111"/>
      <c r="AF572" s="112"/>
      <c r="AG572" s="108"/>
      <c r="AH572" s="112"/>
      <c r="AI572" s="58"/>
      <c r="AJ572" s="58"/>
      <c r="AK572" s="115"/>
      <c r="AL572" s="59"/>
      <c r="AM572" s="59"/>
      <c r="AN572" s="59"/>
      <c r="AO572" s="60"/>
      <c r="AP572" s="60"/>
      <c r="AQ572" s="60"/>
      <c r="AR572" s="60"/>
      <c r="AS572" s="60"/>
    </row>
    <row r="573" spans="1:45" s="8" customFormat="1" ht="20">
      <c r="A573" s="46"/>
      <c r="B573" s="46"/>
      <c r="C573" s="46"/>
      <c r="D573" s="46"/>
      <c r="E573" s="49"/>
      <c r="F573" s="49"/>
      <c r="G573" s="49"/>
      <c r="H573" s="49"/>
      <c r="I573" s="52"/>
      <c r="J573" s="54"/>
      <c r="K573" s="54"/>
      <c r="L573" s="54"/>
      <c r="M573" s="48"/>
      <c r="N573" s="48"/>
      <c r="O573" s="50"/>
      <c r="P573" s="55"/>
      <c r="Q573" s="56"/>
      <c r="R573" s="56"/>
      <c r="S573" s="53"/>
      <c r="T573" s="53"/>
      <c r="U573" s="57"/>
      <c r="V573" s="108"/>
      <c r="W573" s="108"/>
      <c r="X573" s="108"/>
      <c r="Y573" s="108"/>
      <c r="Z573" s="108"/>
      <c r="AA573" s="58"/>
      <c r="AB573" s="58"/>
      <c r="AC573" s="108"/>
      <c r="AD573" s="108"/>
      <c r="AE573" s="111"/>
      <c r="AF573" s="112"/>
      <c r="AG573" s="108"/>
      <c r="AH573" s="112"/>
      <c r="AI573" s="58"/>
      <c r="AJ573" s="58"/>
      <c r="AK573" s="115"/>
      <c r="AL573" s="59"/>
      <c r="AM573" s="59"/>
      <c r="AN573" s="59"/>
      <c r="AO573" s="60"/>
      <c r="AP573" s="60"/>
      <c r="AQ573" s="60"/>
      <c r="AR573" s="60"/>
      <c r="AS573" s="60"/>
    </row>
    <row r="574" spans="1:45" s="8" customFormat="1" ht="20">
      <c r="A574" s="46"/>
      <c r="B574" s="46"/>
      <c r="C574" s="46"/>
      <c r="D574" s="46"/>
      <c r="E574" s="49"/>
      <c r="F574" s="49"/>
      <c r="G574" s="49"/>
      <c r="H574" s="49"/>
      <c r="I574" s="52"/>
      <c r="J574" s="54"/>
      <c r="K574" s="54"/>
      <c r="L574" s="54"/>
      <c r="M574" s="48"/>
      <c r="N574" s="48"/>
      <c r="O574" s="50"/>
      <c r="P574" s="55"/>
      <c r="Q574" s="56"/>
      <c r="R574" s="56"/>
      <c r="S574" s="53"/>
      <c r="T574" s="53"/>
      <c r="U574" s="57"/>
      <c r="V574" s="108"/>
      <c r="W574" s="108"/>
      <c r="X574" s="108"/>
      <c r="Y574" s="108"/>
      <c r="Z574" s="108"/>
      <c r="AA574" s="58"/>
      <c r="AB574" s="58"/>
      <c r="AC574" s="108"/>
      <c r="AD574" s="108"/>
      <c r="AE574" s="111"/>
      <c r="AF574" s="112"/>
      <c r="AG574" s="108"/>
      <c r="AH574" s="112"/>
      <c r="AI574" s="58"/>
      <c r="AJ574" s="58"/>
      <c r="AK574" s="115"/>
      <c r="AL574" s="59"/>
      <c r="AM574" s="59"/>
      <c r="AN574" s="59"/>
      <c r="AO574" s="60"/>
      <c r="AP574" s="60"/>
      <c r="AQ574" s="60"/>
      <c r="AR574" s="60"/>
      <c r="AS574" s="60"/>
    </row>
    <row r="575" spans="1:45" s="8" customFormat="1" ht="20">
      <c r="A575" s="46"/>
      <c r="B575" s="46"/>
      <c r="C575" s="46"/>
      <c r="D575" s="46"/>
      <c r="E575" s="49"/>
      <c r="F575" s="49"/>
      <c r="G575" s="49"/>
      <c r="H575" s="49"/>
      <c r="I575" s="52"/>
      <c r="J575" s="54"/>
      <c r="K575" s="54"/>
      <c r="L575" s="54"/>
      <c r="M575" s="48"/>
      <c r="N575" s="48"/>
      <c r="O575" s="50"/>
      <c r="P575" s="55"/>
      <c r="Q575" s="56"/>
      <c r="R575" s="56"/>
      <c r="S575" s="53"/>
      <c r="T575" s="53"/>
      <c r="U575" s="57"/>
      <c r="V575" s="108"/>
      <c r="W575" s="108"/>
      <c r="X575" s="108"/>
      <c r="Y575" s="108"/>
      <c r="Z575" s="108"/>
      <c r="AA575" s="58"/>
      <c r="AB575" s="58"/>
      <c r="AC575" s="108"/>
      <c r="AD575" s="108"/>
      <c r="AE575" s="111"/>
      <c r="AF575" s="112"/>
      <c r="AG575" s="108"/>
      <c r="AH575" s="112"/>
      <c r="AI575" s="58"/>
      <c r="AJ575" s="58"/>
      <c r="AK575" s="115"/>
      <c r="AL575" s="59"/>
      <c r="AM575" s="59"/>
      <c r="AN575" s="59"/>
      <c r="AO575" s="60"/>
      <c r="AP575" s="60"/>
      <c r="AQ575" s="60"/>
      <c r="AR575" s="60"/>
      <c r="AS575" s="60"/>
    </row>
    <row r="576" spans="1:45" s="8" customFormat="1" ht="20">
      <c r="A576" s="46"/>
      <c r="B576" s="46"/>
      <c r="C576" s="46"/>
      <c r="D576" s="46"/>
      <c r="E576" s="49"/>
      <c r="F576" s="49"/>
      <c r="G576" s="49"/>
      <c r="H576" s="49"/>
      <c r="I576" s="52"/>
      <c r="J576" s="54"/>
      <c r="K576" s="54"/>
      <c r="L576" s="54"/>
      <c r="M576" s="48"/>
      <c r="N576" s="48"/>
      <c r="O576" s="50"/>
      <c r="P576" s="55"/>
      <c r="Q576" s="56"/>
      <c r="R576" s="56"/>
      <c r="S576" s="53"/>
      <c r="T576" s="53"/>
      <c r="U576" s="57"/>
      <c r="V576" s="108"/>
      <c r="W576" s="108"/>
      <c r="X576" s="108"/>
      <c r="Y576" s="108"/>
      <c r="Z576" s="108"/>
      <c r="AA576" s="58"/>
      <c r="AB576" s="58"/>
      <c r="AC576" s="108"/>
      <c r="AD576" s="108"/>
      <c r="AE576" s="111"/>
      <c r="AF576" s="112"/>
      <c r="AG576" s="108"/>
      <c r="AH576" s="112"/>
      <c r="AI576" s="58"/>
      <c r="AJ576" s="58"/>
      <c r="AK576" s="115"/>
      <c r="AL576" s="59"/>
      <c r="AM576" s="59"/>
      <c r="AN576" s="59"/>
      <c r="AO576" s="60"/>
      <c r="AP576" s="60"/>
      <c r="AQ576" s="60"/>
      <c r="AR576" s="60"/>
      <c r="AS576" s="60"/>
    </row>
    <row r="577" spans="1:45" s="8" customFormat="1" ht="20">
      <c r="A577" s="46"/>
      <c r="B577" s="46"/>
      <c r="C577" s="46"/>
      <c r="D577" s="46"/>
      <c r="E577" s="49"/>
      <c r="F577" s="49"/>
      <c r="G577" s="49"/>
      <c r="H577" s="49"/>
      <c r="I577" s="52"/>
      <c r="J577" s="54"/>
      <c r="K577" s="54"/>
      <c r="L577" s="54"/>
      <c r="M577" s="48"/>
      <c r="N577" s="48"/>
      <c r="O577" s="50"/>
      <c r="P577" s="55"/>
      <c r="Q577" s="56"/>
      <c r="R577" s="56"/>
      <c r="S577" s="53"/>
      <c r="T577" s="53"/>
      <c r="U577" s="57"/>
      <c r="V577" s="108"/>
      <c r="W577" s="108"/>
      <c r="X577" s="108"/>
      <c r="Y577" s="108"/>
      <c r="Z577" s="108"/>
      <c r="AA577" s="58"/>
      <c r="AB577" s="58"/>
      <c r="AC577" s="108"/>
      <c r="AD577" s="108"/>
      <c r="AE577" s="111"/>
      <c r="AF577" s="112"/>
      <c r="AG577" s="108"/>
      <c r="AH577" s="112"/>
      <c r="AI577" s="58"/>
      <c r="AJ577" s="58"/>
      <c r="AK577" s="115"/>
      <c r="AL577" s="59"/>
      <c r="AM577" s="59"/>
      <c r="AN577" s="59"/>
      <c r="AO577" s="60"/>
      <c r="AP577" s="60"/>
      <c r="AQ577" s="60"/>
      <c r="AR577" s="60"/>
      <c r="AS577" s="60"/>
    </row>
    <row r="578" spans="1:45" s="8" customFormat="1" ht="20">
      <c r="A578" s="46"/>
      <c r="B578" s="46"/>
      <c r="C578" s="46"/>
      <c r="D578" s="46"/>
      <c r="E578" s="49"/>
      <c r="F578" s="49"/>
      <c r="G578" s="49"/>
      <c r="H578" s="49"/>
      <c r="I578" s="52"/>
      <c r="J578" s="54"/>
      <c r="K578" s="54"/>
      <c r="L578" s="54"/>
      <c r="M578" s="48"/>
      <c r="N578" s="48"/>
      <c r="O578" s="50"/>
      <c r="P578" s="55"/>
      <c r="Q578" s="56"/>
      <c r="R578" s="56"/>
      <c r="S578" s="53"/>
      <c r="T578" s="53"/>
      <c r="U578" s="57"/>
      <c r="V578" s="108"/>
      <c r="W578" s="108"/>
      <c r="X578" s="108"/>
      <c r="Y578" s="108"/>
      <c r="Z578" s="108"/>
      <c r="AA578" s="58"/>
      <c r="AB578" s="58"/>
      <c r="AC578" s="108"/>
      <c r="AD578" s="108"/>
      <c r="AE578" s="111"/>
      <c r="AF578" s="112"/>
      <c r="AG578" s="108"/>
      <c r="AH578" s="112"/>
      <c r="AI578" s="58"/>
      <c r="AJ578" s="58"/>
      <c r="AK578" s="115"/>
      <c r="AL578" s="59"/>
      <c r="AM578" s="59"/>
      <c r="AN578" s="59"/>
      <c r="AO578" s="60"/>
      <c r="AP578" s="60"/>
      <c r="AQ578" s="60"/>
      <c r="AR578" s="60"/>
      <c r="AS578" s="60"/>
    </row>
    <row r="579" spans="1:45" s="8" customFormat="1" ht="20">
      <c r="A579" s="46"/>
      <c r="B579" s="46"/>
      <c r="C579" s="46"/>
      <c r="D579" s="46"/>
      <c r="E579" s="49"/>
      <c r="F579" s="49"/>
      <c r="G579" s="49"/>
      <c r="H579" s="49"/>
      <c r="I579" s="52"/>
      <c r="J579" s="54"/>
      <c r="K579" s="54"/>
      <c r="L579" s="54"/>
      <c r="M579" s="48"/>
      <c r="N579" s="48"/>
      <c r="O579" s="50"/>
      <c r="P579" s="55"/>
      <c r="Q579" s="56"/>
      <c r="R579" s="56"/>
      <c r="S579" s="53"/>
      <c r="T579" s="53"/>
      <c r="U579" s="57"/>
      <c r="V579" s="108"/>
      <c r="W579" s="108"/>
      <c r="X579" s="108"/>
      <c r="Y579" s="108"/>
      <c r="Z579" s="108"/>
      <c r="AA579" s="58"/>
      <c r="AB579" s="58"/>
      <c r="AC579" s="108"/>
      <c r="AD579" s="108"/>
      <c r="AE579" s="111"/>
      <c r="AF579" s="112"/>
      <c r="AG579" s="108"/>
      <c r="AH579" s="112"/>
      <c r="AI579" s="58"/>
      <c r="AJ579" s="58"/>
      <c r="AK579" s="115"/>
      <c r="AL579" s="59"/>
      <c r="AM579" s="59"/>
      <c r="AN579" s="59"/>
      <c r="AO579" s="60"/>
      <c r="AP579" s="60"/>
      <c r="AQ579" s="60"/>
      <c r="AR579" s="60"/>
      <c r="AS579" s="60"/>
    </row>
    <row r="580" spans="1:45" s="8" customFormat="1" ht="20">
      <c r="A580" s="46"/>
      <c r="B580" s="46"/>
      <c r="C580" s="46"/>
      <c r="D580" s="46"/>
      <c r="E580" s="49"/>
      <c r="F580" s="49"/>
      <c r="G580" s="49"/>
      <c r="H580" s="49"/>
      <c r="I580" s="52"/>
      <c r="J580" s="54"/>
      <c r="K580" s="54"/>
      <c r="L580" s="54"/>
      <c r="M580" s="48"/>
      <c r="N580" s="48"/>
      <c r="O580" s="50"/>
      <c r="P580" s="55"/>
      <c r="Q580" s="56"/>
      <c r="R580" s="56"/>
      <c r="S580" s="53"/>
      <c r="T580" s="53"/>
      <c r="U580" s="57"/>
      <c r="V580" s="108"/>
      <c r="W580" s="108"/>
      <c r="X580" s="108"/>
      <c r="Y580" s="108"/>
      <c r="Z580" s="108"/>
      <c r="AA580" s="58"/>
      <c r="AB580" s="58"/>
      <c r="AC580" s="108"/>
      <c r="AD580" s="108"/>
      <c r="AE580" s="111"/>
      <c r="AF580" s="112"/>
      <c r="AG580" s="108"/>
      <c r="AH580" s="112"/>
      <c r="AI580" s="58"/>
      <c r="AJ580" s="58"/>
      <c r="AK580" s="115"/>
      <c r="AL580" s="59"/>
      <c r="AM580" s="59"/>
      <c r="AN580" s="59"/>
      <c r="AO580" s="60"/>
      <c r="AP580" s="60"/>
      <c r="AQ580" s="60"/>
      <c r="AR580" s="60"/>
      <c r="AS580" s="60"/>
    </row>
    <row r="581" spans="1:45" s="8" customFormat="1" ht="20">
      <c r="A581" s="46"/>
      <c r="B581" s="46"/>
      <c r="C581" s="46"/>
      <c r="D581" s="46"/>
      <c r="E581" s="49"/>
      <c r="F581" s="49"/>
      <c r="G581" s="49"/>
      <c r="H581" s="49"/>
      <c r="I581" s="52"/>
      <c r="J581" s="54"/>
      <c r="K581" s="54"/>
      <c r="L581" s="54"/>
      <c r="M581" s="48"/>
      <c r="N581" s="48"/>
      <c r="O581" s="50"/>
      <c r="P581" s="55"/>
      <c r="Q581" s="56"/>
      <c r="R581" s="56"/>
      <c r="S581" s="53"/>
      <c r="T581" s="53"/>
      <c r="U581" s="57"/>
      <c r="V581" s="108"/>
      <c r="W581" s="108"/>
      <c r="X581" s="108"/>
      <c r="Y581" s="108"/>
      <c r="Z581" s="108"/>
      <c r="AA581" s="58"/>
      <c r="AB581" s="58"/>
      <c r="AC581" s="108"/>
      <c r="AD581" s="108"/>
      <c r="AE581" s="111"/>
      <c r="AF581" s="112"/>
      <c r="AG581" s="108"/>
      <c r="AH581" s="112"/>
      <c r="AI581" s="58"/>
      <c r="AJ581" s="58"/>
      <c r="AK581" s="115"/>
      <c r="AL581" s="59"/>
      <c r="AM581" s="59"/>
      <c r="AN581" s="59"/>
      <c r="AO581" s="60"/>
      <c r="AP581" s="60"/>
      <c r="AQ581" s="60"/>
      <c r="AR581" s="60"/>
      <c r="AS581" s="60"/>
    </row>
    <row r="582" spans="1:45" s="8" customFormat="1" ht="20">
      <c r="A582" s="46"/>
      <c r="B582" s="46"/>
      <c r="C582" s="46"/>
      <c r="D582" s="46"/>
      <c r="E582" s="49"/>
      <c r="F582" s="49"/>
      <c r="G582" s="49"/>
      <c r="H582" s="49"/>
      <c r="I582" s="52"/>
      <c r="J582" s="54"/>
      <c r="K582" s="54"/>
      <c r="L582" s="54"/>
      <c r="M582" s="48"/>
      <c r="N582" s="48"/>
      <c r="O582" s="50"/>
      <c r="P582" s="55"/>
      <c r="Q582" s="56"/>
      <c r="R582" s="56"/>
      <c r="S582" s="53"/>
      <c r="T582" s="53"/>
      <c r="U582" s="57"/>
      <c r="V582" s="108"/>
      <c r="W582" s="108"/>
      <c r="X582" s="108"/>
      <c r="Y582" s="108"/>
      <c r="Z582" s="108"/>
      <c r="AA582" s="58"/>
      <c r="AB582" s="58"/>
      <c r="AC582" s="108"/>
      <c r="AD582" s="108"/>
      <c r="AE582" s="111"/>
      <c r="AF582" s="112"/>
      <c r="AG582" s="108"/>
      <c r="AH582" s="112"/>
      <c r="AI582" s="58"/>
      <c r="AJ582" s="58"/>
      <c r="AK582" s="115"/>
      <c r="AL582" s="59"/>
      <c r="AM582" s="59"/>
      <c r="AN582" s="59"/>
      <c r="AO582" s="60"/>
      <c r="AP582" s="60"/>
      <c r="AQ582" s="60"/>
      <c r="AR582" s="60"/>
      <c r="AS582" s="60"/>
    </row>
    <row r="583" spans="1:45" s="8" customFormat="1" ht="20">
      <c r="A583" s="46"/>
      <c r="B583" s="46"/>
      <c r="C583" s="46"/>
      <c r="D583" s="46"/>
      <c r="E583" s="49"/>
      <c r="F583" s="49"/>
      <c r="G583" s="49"/>
      <c r="H583" s="49"/>
      <c r="I583" s="52"/>
      <c r="J583" s="54"/>
      <c r="K583" s="54"/>
      <c r="L583" s="54"/>
      <c r="M583" s="48"/>
      <c r="N583" s="48"/>
      <c r="O583" s="50"/>
      <c r="P583" s="55"/>
      <c r="Q583" s="56"/>
      <c r="R583" s="56"/>
      <c r="S583" s="53"/>
      <c r="T583" s="53"/>
      <c r="U583" s="57"/>
      <c r="V583" s="108"/>
      <c r="W583" s="108"/>
      <c r="X583" s="108"/>
      <c r="Y583" s="108"/>
      <c r="Z583" s="108"/>
      <c r="AA583" s="58"/>
      <c r="AB583" s="58"/>
      <c r="AC583" s="108"/>
      <c r="AD583" s="108"/>
      <c r="AE583" s="111"/>
      <c r="AF583" s="112"/>
      <c r="AG583" s="108"/>
      <c r="AH583" s="112"/>
      <c r="AI583" s="58"/>
      <c r="AJ583" s="58"/>
      <c r="AK583" s="115"/>
      <c r="AL583" s="59"/>
      <c r="AM583" s="59"/>
      <c r="AN583" s="59"/>
      <c r="AO583" s="60"/>
      <c r="AP583" s="60"/>
      <c r="AQ583" s="60"/>
      <c r="AR583" s="60"/>
      <c r="AS583" s="60"/>
    </row>
    <row r="584" spans="1:45" s="8" customFormat="1" ht="20">
      <c r="A584" s="46"/>
      <c r="B584" s="46"/>
      <c r="C584" s="46"/>
      <c r="D584" s="46"/>
      <c r="E584" s="49"/>
      <c r="F584" s="49"/>
      <c r="G584" s="49"/>
      <c r="H584" s="49"/>
      <c r="I584" s="52"/>
      <c r="J584" s="54"/>
      <c r="K584" s="54"/>
      <c r="L584" s="54"/>
      <c r="M584" s="48"/>
      <c r="N584" s="48"/>
      <c r="O584" s="50"/>
      <c r="P584" s="55"/>
      <c r="Q584" s="56"/>
      <c r="R584" s="56"/>
      <c r="S584" s="53"/>
      <c r="T584" s="53"/>
      <c r="U584" s="57"/>
      <c r="V584" s="108"/>
      <c r="W584" s="108"/>
      <c r="X584" s="108"/>
      <c r="Y584" s="108"/>
      <c r="Z584" s="108"/>
      <c r="AA584" s="58"/>
      <c r="AB584" s="58"/>
      <c r="AC584" s="108"/>
      <c r="AD584" s="108"/>
      <c r="AE584" s="111"/>
      <c r="AF584" s="112"/>
      <c r="AG584" s="108"/>
      <c r="AH584" s="112"/>
      <c r="AI584" s="58"/>
      <c r="AJ584" s="58"/>
      <c r="AK584" s="115"/>
      <c r="AL584" s="59"/>
      <c r="AM584" s="59"/>
      <c r="AN584" s="59"/>
      <c r="AO584" s="60"/>
      <c r="AP584" s="60"/>
      <c r="AQ584" s="60"/>
      <c r="AR584" s="60"/>
      <c r="AS584" s="60"/>
    </row>
    <row r="585" spans="1:45" s="8" customFormat="1" ht="20">
      <c r="A585" s="46"/>
      <c r="B585" s="46"/>
      <c r="C585" s="46"/>
      <c r="D585" s="46"/>
      <c r="E585" s="49"/>
      <c r="F585" s="49"/>
      <c r="G585" s="49"/>
      <c r="H585" s="49"/>
      <c r="I585" s="52"/>
      <c r="J585" s="54"/>
      <c r="K585" s="54"/>
      <c r="L585" s="54"/>
      <c r="M585" s="48"/>
      <c r="N585" s="48"/>
      <c r="O585" s="50"/>
      <c r="P585" s="55"/>
      <c r="Q585" s="56"/>
      <c r="R585" s="56"/>
      <c r="S585" s="53"/>
      <c r="T585" s="53"/>
      <c r="U585" s="57"/>
      <c r="V585" s="108"/>
      <c r="W585" s="108"/>
      <c r="X585" s="108"/>
      <c r="Y585" s="108"/>
      <c r="Z585" s="108"/>
      <c r="AA585" s="58"/>
      <c r="AB585" s="58"/>
      <c r="AC585" s="108"/>
      <c r="AD585" s="108"/>
      <c r="AE585" s="111"/>
      <c r="AF585" s="112"/>
      <c r="AG585" s="108"/>
      <c r="AH585" s="112"/>
      <c r="AI585" s="58"/>
      <c r="AJ585" s="58"/>
      <c r="AK585" s="115"/>
      <c r="AL585" s="59"/>
      <c r="AM585" s="59"/>
      <c r="AN585" s="59"/>
      <c r="AO585" s="60"/>
      <c r="AP585" s="60"/>
      <c r="AQ585" s="60"/>
      <c r="AR585" s="60"/>
      <c r="AS585" s="60"/>
    </row>
    <row r="586" spans="1:45" s="8" customFormat="1" ht="20">
      <c r="A586" s="46"/>
      <c r="B586" s="46"/>
      <c r="C586" s="46"/>
      <c r="D586" s="46"/>
      <c r="E586" s="49"/>
      <c r="F586" s="49"/>
      <c r="G586" s="49"/>
      <c r="H586" s="49"/>
      <c r="I586" s="52"/>
      <c r="J586" s="54"/>
      <c r="K586" s="54"/>
      <c r="L586" s="54"/>
      <c r="M586" s="48"/>
      <c r="N586" s="48"/>
      <c r="O586" s="50"/>
      <c r="P586" s="55"/>
      <c r="Q586" s="56"/>
      <c r="R586" s="56"/>
      <c r="S586" s="53"/>
      <c r="T586" s="53"/>
      <c r="U586" s="57"/>
      <c r="V586" s="108"/>
      <c r="W586" s="108"/>
      <c r="X586" s="108"/>
      <c r="Y586" s="108"/>
      <c r="Z586" s="108"/>
      <c r="AA586" s="58"/>
      <c r="AB586" s="58"/>
      <c r="AC586" s="108"/>
      <c r="AD586" s="108"/>
      <c r="AE586" s="111"/>
      <c r="AF586" s="112"/>
      <c r="AG586" s="108"/>
      <c r="AH586" s="112"/>
      <c r="AI586" s="58"/>
      <c r="AJ586" s="58"/>
      <c r="AK586" s="115"/>
      <c r="AL586" s="59"/>
      <c r="AM586" s="59"/>
      <c r="AN586" s="59"/>
      <c r="AO586" s="60"/>
      <c r="AP586" s="60"/>
      <c r="AQ586" s="60"/>
      <c r="AR586" s="60"/>
      <c r="AS586" s="60"/>
    </row>
    <row r="587" spans="1:45" s="8" customFormat="1" ht="20">
      <c r="A587" s="46"/>
      <c r="B587" s="46"/>
      <c r="C587" s="46"/>
      <c r="D587" s="46"/>
      <c r="E587" s="49"/>
      <c r="F587" s="49"/>
      <c r="G587" s="49"/>
      <c r="H587" s="49"/>
      <c r="I587" s="52"/>
      <c r="J587" s="54"/>
      <c r="K587" s="54"/>
      <c r="L587" s="54"/>
      <c r="M587" s="48"/>
      <c r="N587" s="48"/>
      <c r="O587" s="50"/>
      <c r="P587" s="55"/>
      <c r="Q587" s="56"/>
      <c r="R587" s="56"/>
      <c r="S587" s="53"/>
      <c r="T587" s="53"/>
      <c r="U587" s="57"/>
      <c r="V587" s="108"/>
      <c r="W587" s="108"/>
      <c r="X587" s="108"/>
      <c r="Y587" s="108"/>
      <c r="Z587" s="108"/>
      <c r="AA587" s="58"/>
      <c r="AB587" s="58"/>
      <c r="AC587" s="108"/>
      <c r="AD587" s="108"/>
      <c r="AE587" s="111"/>
      <c r="AF587" s="112"/>
      <c r="AG587" s="108"/>
      <c r="AH587" s="112"/>
      <c r="AI587" s="58"/>
      <c r="AJ587" s="58"/>
      <c r="AK587" s="115"/>
      <c r="AL587" s="59"/>
      <c r="AM587" s="59"/>
      <c r="AN587" s="59"/>
      <c r="AO587" s="60"/>
      <c r="AP587" s="60"/>
      <c r="AQ587" s="60"/>
      <c r="AR587" s="60"/>
      <c r="AS587" s="60"/>
    </row>
    <row r="588" spans="1:45" s="8" customFormat="1" ht="20">
      <c r="A588" s="46"/>
      <c r="B588" s="46"/>
      <c r="C588" s="46"/>
      <c r="D588" s="46"/>
      <c r="E588" s="49"/>
      <c r="F588" s="49"/>
      <c r="G588" s="49"/>
      <c r="H588" s="49"/>
      <c r="I588" s="52"/>
      <c r="J588" s="54"/>
      <c r="K588" s="54"/>
      <c r="L588" s="54"/>
      <c r="M588" s="48"/>
      <c r="N588" s="48"/>
      <c r="O588" s="50"/>
      <c r="P588" s="55"/>
      <c r="Q588" s="56"/>
      <c r="R588" s="56"/>
      <c r="S588" s="53"/>
      <c r="T588" s="53"/>
      <c r="U588" s="57"/>
      <c r="V588" s="108"/>
      <c r="W588" s="108"/>
      <c r="X588" s="108"/>
      <c r="Y588" s="108"/>
      <c r="Z588" s="108"/>
      <c r="AA588" s="58"/>
      <c r="AB588" s="58"/>
      <c r="AC588" s="108"/>
      <c r="AD588" s="108"/>
      <c r="AE588" s="111"/>
      <c r="AF588" s="112"/>
      <c r="AG588" s="108"/>
      <c r="AH588" s="112"/>
      <c r="AI588" s="58"/>
      <c r="AJ588" s="58"/>
      <c r="AK588" s="115"/>
      <c r="AL588" s="59"/>
      <c r="AM588" s="59"/>
      <c r="AN588" s="59"/>
      <c r="AO588" s="60"/>
      <c r="AP588" s="60"/>
      <c r="AQ588" s="60"/>
      <c r="AR588" s="60"/>
      <c r="AS588" s="60"/>
    </row>
    <row r="589" spans="1:45" s="8" customFormat="1" ht="20">
      <c r="A589" s="46"/>
      <c r="B589" s="46"/>
      <c r="C589" s="46"/>
      <c r="D589" s="46"/>
      <c r="E589" s="49"/>
      <c r="F589" s="49"/>
      <c r="G589" s="49"/>
      <c r="H589" s="49"/>
      <c r="I589" s="52"/>
      <c r="J589" s="54"/>
      <c r="K589" s="54"/>
      <c r="L589" s="54"/>
      <c r="M589" s="48"/>
      <c r="N589" s="48"/>
      <c r="O589" s="50"/>
      <c r="P589" s="55"/>
      <c r="Q589" s="56"/>
      <c r="R589" s="56"/>
      <c r="S589" s="53"/>
      <c r="T589" s="53"/>
      <c r="U589" s="57"/>
      <c r="V589" s="108"/>
      <c r="W589" s="108"/>
      <c r="X589" s="108"/>
      <c r="Y589" s="108"/>
      <c r="Z589" s="108"/>
      <c r="AA589" s="58"/>
      <c r="AB589" s="58"/>
      <c r="AC589" s="108"/>
      <c r="AD589" s="108"/>
      <c r="AE589" s="111"/>
      <c r="AF589" s="112"/>
      <c r="AG589" s="108"/>
      <c r="AH589" s="112"/>
      <c r="AI589" s="58"/>
      <c r="AJ589" s="58"/>
      <c r="AK589" s="115"/>
      <c r="AL589" s="59"/>
      <c r="AM589" s="59"/>
      <c r="AN589" s="59"/>
      <c r="AO589" s="60"/>
      <c r="AP589" s="60"/>
      <c r="AQ589" s="60"/>
      <c r="AR589" s="60"/>
      <c r="AS589" s="60"/>
    </row>
    <row r="590" spans="1:45" s="8" customFormat="1" ht="20">
      <c r="A590" s="46"/>
      <c r="B590" s="46"/>
      <c r="C590" s="46"/>
      <c r="D590" s="46"/>
      <c r="E590" s="49"/>
      <c r="F590" s="49"/>
      <c r="G590" s="49"/>
      <c r="H590" s="49"/>
      <c r="I590" s="52"/>
      <c r="J590" s="54"/>
      <c r="K590" s="54"/>
      <c r="L590" s="54"/>
      <c r="M590" s="48"/>
      <c r="N590" s="48"/>
      <c r="O590" s="50"/>
      <c r="P590" s="55"/>
      <c r="Q590" s="56"/>
      <c r="R590" s="56"/>
      <c r="S590" s="53"/>
      <c r="T590" s="53"/>
      <c r="U590" s="57"/>
      <c r="V590" s="108"/>
      <c r="W590" s="108"/>
      <c r="X590" s="108"/>
      <c r="Y590" s="108"/>
      <c r="Z590" s="108"/>
      <c r="AA590" s="58"/>
      <c r="AB590" s="58"/>
      <c r="AC590" s="108"/>
      <c r="AD590" s="108"/>
      <c r="AE590" s="111"/>
      <c r="AF590" s="112"/>
      <c r="AG590" s="108"/>
      <c r="AH590" s="112"/>
      <c r="AI590" s="58"/>
      <c r="AJ590" s="58"/>
      <c r="AK590" s="115"/>
      <c r="AL590" s="59"/>
      <c r="AM590" s="59"/>
      <c r="AN590" s="59"/>
      <c r="AO590" s="60"/>
      <c r="AP590" s="60"/>
      <c r="AQ590" s="60"/>
      <c r="AR590" s="60"/>
      <c r="AS590" s="60"/>
    </row>
    <row r="591" spans="1:45" s="8" customFormat="1" ht="20">
      <c r="A591" s="46"/>
      <c r="B591" s="46"/>
      <c r="C591" s="46"/>
      <c r="D591" s="46"/>
      <c r="E591" s="49"/>
      <c r="F591" s="49"/>
      <c r="G591" s="49"/>
      <c r="H591" s="49"/>
      <c r="I591" s="52"/>
      <c r="J591" s="54"/>
      <c r="K591" s="54"/>
      <c r="L591" s="54"/>
      <c r="M591" s="48"/>
      <c r="N591" s="48"/>
      <c r="O591" s="50"/>
      <c r="P591" s="55"/>
      <c r="Q591" s="56"/>
      <c r="R591" s="56"/>
      <c r="S591" s="53"/>
      <c r="T591" s="53"/>
      <c r="U591" s="57"/>
      <c r="V591" s="108"/>
      <c r="W591" s="108"/>
      <c r="X591" s="108"/>
      <c r="Y591" s="108"/>
      <c r="Z591" s="108"/>
      <c r="AA591" s="58"/>
      <c r="AB591" s="58"/>
      <c r="AC591" s="108"/>
      <c r="AD591" s="108"/>
      <c r="AE591" s="111"/>
      <c r="AF591" s="112"/>
      <c r="AG591" s="108"/>
      <c r="AH591" s="112"/>
      <c r="AI591" s="58"/>
      <c r="AJ591" s="58"/>
      <c r="AK591" s="115"/>
      <c r="AL591" s="59"/>
      <c r="AM591" s="59"/>
      <c r="AN591" s="59"/>
      <c r="AO591" s="60"/>
      <c r="AP591" s="60"/>
      <c r="AQ591" s="60"/>
      <c r="AR591" s="60"/>
      <c r="AS591" s="60"/>
    </row>
    <row r="592" spans="1:45" s="8" customFormat="1" ht="20">
      <c r="A592" s="46"/>
      <c r="B592" s="46"/>
      <c r="C592" s="46"/>
      <c r="D592" s="46"/>
      <c r="E592" s="49"/>
      <c r="F592" s="49"/>
      <c r="G592" s="49"/>
      <c r="H592" s="49"/>
      <c r="I592" s="52"/>
      <c r="J592" s="54"/>
      <c r="K592" s="54"/>
      <c r="L592" s="54"/>
      <c r="M592" s="48"/>
      <c r="N592" s="48"/>
      <c r="O592" s="50"/>
      <c r="P592" s="55"/>
      <c r="Q592" s="56"/>
      <c r="R592" s="56"/>
      <c r="S592" s="53"/>
      <c r="T592" s="53"/>
      <c r="U592" s="57"/>
      <c r="V592" s="108"/>
      <c r="W592" s="108"/>
      <c r="X592" s="108"/>
      <c r="Y592" s="108"/>
      <c r="Z592" s="108"/>
      <c r="AA592" s="58"/>
      <c r="AB592" s="58"/>
      <c r="AC592" s="108"/>
      <c r="AD592" s="108"/>
      <c r="AE592" s="111"/>
      <c r="AF592" s="112"/>
      <c r="AG592" s="108"/>
      <c r="AH592" s="112"/>
      <c r="AI592" s="58"/>
      <c r="AJ592" s="58"/>
      <c r="AK592" s="115"/>
      <c r="AL592" s="59"/>
      <c r="AM592" s="59"/>
      <c r="AN592" s="59"/>
      <c r="AO592" s="60"/>
      <c r="AP592" s="60"/>
      <c r="AQ592" s="60"/>
      <c r="AR592" s="60"/>
      <c r="AS592" s="60"/>
    </row>
    <row r="593" spans="1:45" s="8" customFormat="1" ht="20">
      <c r="A593" s="46"/>
      <c r="B593" s="46"/>
      <c r="C593" s="46"/>
      <c r="D593" s="46"/>
      <c r="E593" s="49"/>
      <c r="F593" s="49"/>
      <c r="G593" s="49"/>
      <c r="H593" s="49"/>
      <c r="I593" s="52"/>
      <c r="J593" s="54"/>
      <c r="K593" s="54"/>
      <c r="L593" s="54"/>
      <c r="M593" s="48"/>
      <c r="N593" s="48"/>
      <c r="O593" s="50"/>
      <c r="P593" s="55"/>
      <c r="Q593" s="56"/>
      <c r="R593" s="56"/>
      <c r="S593" s="53"/>
      <c r="T593" s="53"/>
      <c r="U593" s="57"/>
      <c r="V593" s="108"/>
      <c r="W593" s="108"/>
      <c r="X593" s="108"/>
      <c r="Y593" s="108"/>
      <c r="Z593" s="108"/>
      <c r="AA593" s="58"/>
      <c r="AB593" s="58"/>
      <c r="AC593" s="108"/>
      <c r="AD593" s="108"/>
      <c r="AE593" s="111"/>
      <c r="AF593" s="112"/>
      <c r="AG593" s="108"/>
      <c r="AH593" s="112"/>
      <c r="AI593" s="58"/>
      <c r="AJ593" s="58"/>
      <c r="AK593" s="115"/>
      <c r="AL593" s="59"/>
      <c r="AM593" s="59"/>
      <c r="AN593" s="59"/>
      <c r="AO593" s="60"/>
      <c r="AP593" s="60"/>
      <c r="AQ593" s="60"/>
      <c r="AR593" s="60"/>
      <c r="AS593" s="60"/>
    </row>
    <row r="594" spans="1:45" s="8" customFormat="1" ht="20">
      <c r="A594" s="46"/>
      <c r="B594" s="46"/>
      <c r="C594" s="46"/>
      <c r="D594" s="46"/>
      <c r="E594" s="49"/>
      <c r="F594" s="49"/>
      <c r="G594" s="49"/>
      <c r="H594" s="49"/>
      <c r="I594" s="52"/>
      <c r="J594" s="54"/>
      <c r="K594" s="54"/>
      <c r="L594" s="54"/>
      <c r="M594" s="48"/>
      <c r="N594" s="48"/>
      <c r="O594" s="50"/>
      <c r="P594" s="55"/>
      <c r="Q594" s="56"/>
      <c r="R594" s="56"/>
      <c r="S594" s="53"/>
      <c r="T594" s="53"/>
      <c r="U594" s="57"/>
      <c r="V594" s="108"/>
      <c r="W594" s="108"/>
      <c r="X594" s="108"/>
      <c r="Y594" s="108"/>
      <c r="Z594" s="108"/>
      <c r="AA594" s="58"/>
      <c r="AB594" s="58"/>
      <c r="AC594" s="108"/>
      <c r="AD594" s="108"/>
      <c r="AE594" s="111"/>
      <c r="AF594" s="112"/>
      <c r="AG594" s="108"/>
      <c r="AH594" s="112"/>
      <c r="AI594" s="58"/>
      <c r="AJ594" s="58"/>
      <c r="AK594" s="115"/>
      <c r="AL594" s="59"/>
      <c r="AM594" s="59"/>
      <c r="AN594" s="59"/>
      <c r="AO594" s="60"/>
      <c r="AP594" s="60"/>
      <c r="AQ594" s="60"/>
      <c r="AR594" s="60"/>
      <c r="AS594" s="60"/>
    </row>
    <row r="595" spans="1:45" s="8" customFormat="1" ht="20">
      <c r="A595" s="46"/>
      <c r="B595" s="46"/>
      <c r="C595" s="46"/>
      <c r="D595" s="46"/>
      <c r="E595" s="49"/>
      <c r="F595" s="49"/>
      <c r="G595" s="49"/>
      <c r="H595" s="49"/>
      <c r="I595" s="52"/>
      <c r="J595" s="54"/>
      <c r="K595" s="54"/>
      <c r="L595" s="54"/>
      <c r="M595" s="48"/>
      <c r="N595" s="48"/>
      <c r="O595" s="50"/>
      <c r="P595" s="55"/>
      <c r="Q595" s="56"/>
      <c r="R595" s="56"/>
      <c r="S595" s="53"/>
      <c r="T595" s="53"/>
      <c r="U595" s="57"/>
      <c r="V595" s="108"/>
      <c r="W595" s="108"/>
      <c r="X595" s="108"/>
      <c r="Y595" s="108"/>
      <c r="Z595" s="108"/>
      <c r="AA595" s="58"/>
      <c r="AB595" s="58"/>
      <c r="AC595" s="108"/>
      <c r="AD595" s="108"/>
      <c r="AE595" s="111"/>
      <c r="AF595" s="112"/>
      <c r="AG595" s="108"/>
      <c r="AH595" s="112"/>
      <c r="AI595" s="58"/>
      <c r="AJ595" s="58"/>
      <c r="AK595" s="115"/>
      <c r="AL595" s="59"/>
      <c r="AM595" s="59"/>
      <c r="AN595" s="59"/>
      <c r="AO595" s="60"/>
      <c r="AP595" s="60"/>
      <c r="AQ595" s="60"/>
      <c r="AR595" s="60"/>
      <c r="AS595" s="60"/>
    </row>
    <row r="596" spans="1:45" s="8" customFormat="1" ht="20">
      <c r="A596" s="46"/>
      <c r="B596" s="46"/>
      <c r="C596" s="46"/>
      <c r="D596" s="46"/>
      <c r="E596" s="49"/>
      <c r="F596" s="49"/>
      <c r="G596" s="49"/>
      <c r="H596" s="49"/>
      <c r="I596" s="52"/>
      <c r="J596" s="54"/>
      <c r="K596" s="54"/>
      <c r="L596" s="54"/>
      <c r="M596" s="48"/>
      <c r="N596" s="48"/>
      <c r="O596" s="50"/>
      <c r="P596" s="55"/>
      <c r="Q596" s="56"/>
      <c r="R596" s="56"/>
      <c r="S596" s="53"/>
      <c r="T596" s="53"/>
      <c r="U596" s="57"/>
      <c r="V596" s="108"/>
      <c r="W596" s="108"/>
      <c r="X596" s="108"/>
      <c r="Y596" s="108"/>
      <c r="Z596" s="108"/>
      <c r="AA596" s="58"/>
      <c r="AB596" s="58"/>
      <c r="AC596" s="108"/>
      <c r="AD596" s="108"/>
      <c r="AE596" s="111"/>
      <c r="AF596" s="112"/>
      <c r="AG596" s="108"/>
      <c r="AH596" s="112"/>
      <c r="AI596" s="58"/>
      <c r="AJ596" s="58"/>
      <c r="AK596" s="115"/>
      <c r="AL596" s="59"/>
      <c r="AM596" s="59"/>
      <c r="AN596" s="59"/>
      <c r="AO596" s="60"/>
      <c r="AP596" s="60"/>
      <c r="AQ596" s="60"/>
      <c r="AR596" s="60"/>
      <c r="AS596" s="60"/>
    </row>
    <row r="597" spans="1:45" s="8" customFormat="1" ht="20">
      <c r="A597" s="46"/>
      <c r="B597" s="46"/>
      <c r="C597" s="46"/>
      <c r="D597" s="46"/>
      <c r="E597" s="49"/>
      <c r="F597" s="49"/>
      <c r="G597" s="49"/>
      <c r="H597" s="49"/>
      <c r="I597" s="52"/>
      <c r="J597" s="54"/>
      <c r="K597" s="54"/>
      <c r="L597" s="54"/>
      <c r="M597" s="48"/>
      <c r="N597" s="48"/>
      <c r="O597" s="50"/>
      <c r="P597" s="55"/>
      <c r="Q597" s="56"/>
      <c r="R597" s="56"/>
      <c r="S597" s="53"/>
      <c r="T597" s="53"/>
      <c r="U597" s="57"/>
      <c r="V597" s="108"/>
      <c r="W597" s="108"/>
      <c r="X597" s="108"/>
      <c r="Y597" s="108"/>
      <c r="Z597" s="108"/>
      <c r="AA597" s="58"/>
      <c r="AB597" s="58"/>
      <c r="AC597" s="108"/>
      <c r="AD597" s="108"/>
      <c r="AE597" s="111"/>
      <c r="AF597" s="112"/>
      <c r="AG597" s="108"/>
      <c r="AH597" s="112"/>
      <c r="AI597" s="58"/>
      <c r="AJ597" s="58"/>
      <c r="AK597" s="115"/>
      <c r="AL597" s="59"/>
      <c r="AM597" s="59"/>
      <c r="AN597" s="59"/>
      <c r="AO597" s="60"/>
      <c r="AP597" s="60"/>
      <c r="AQ597" s="60"/>
      <c r="AR597" s="60"/>
      <c r="AS597" s="60"/>
    </row>
    <row r="598" spans="1:45" s="8" customFormat="1" ht="20">
      <c r="A598" s="46"/>
      <c r="B598" s="46"/>
      <c r="C598" s="46"/>
      <c r="D598" s="46"/>
      <c r="E598" s="49"/>
      <c r="F598" s="49"/>
      <c r="G598" s="49"/>
      <c r="H598" s="49"/>
      <c r="I598" s="52"/>
      <c r="J598" s="54"/>
      <c r="K598" s="54"/>
      <c r="L598" s="54"/>
      <c r="M598" s="48"/>
      <c r="N598" s="48"/>
      <c r="O598" s="50"/>
      <c r="P598" s="55"/>
      <c r="Q598" s="56"/>
      <c r="R598" s="56"/>
      <c r="S598" s="53"/>
      <c r="T598" s="53"/>
      <c r="U598" s="57"/>
      <c r="V598" s="108"/>
      <c r="W598" s="108"/>
      <c r="X598" s="108"/>
      <c r="Y598" s="108"/>
      <c r="Z598" s="108"/>
      <c r="AA598" s="58"/>
      <c r="AB598" s="58"/>
      <c r="AC598" s="108"/>
      <c r="AD598" s="108"/>
      <c r="AE598" s="111"/>
      <c r="AF598" s="112"/>
      <c r="AG598" s="108"/>
      <c r="AH598" s="112"/>
      <c r="AI598" s="58"/>
      <c r="AJ598" s="58"/>
      <c r="AK598" s="115"/>
      <c r="AL598" s="59"/>
      <c r="AM598" s="59"/>
      <c r="AN598" s="59"/>
      <c r="AO598" s="60"/>
      <c r="AP598" s="60"/>
      <c r="AQ598" s="60"/>
      <c r="AR598" s="60"/>
      <c r="AS598" s="60"/>
    </row>
    <row r="599" spans="1:45" s="8" customFormat="1" ht="20">
      <c r="A599" s="46"/>
      <c r="B599" s="46"/>
      <c r="C599" s="46"/>
      <c r="D599" s="46"/>
      <c r="E599" s="49"/>
      <c r="F599" s="49"/>
      <c r="G599" s="49"/>
      <c r="H599" s="49"/>
      <c r="I599" s="52"/>
      <c r="J599" s="54"/>
      <c r="K599" s="54"/>
      <c r="L599" s="54"/>
      <c r="M599" s="48"/>
      <c r="N599" s="48"/>
      <c r="O599" s="50"/>
      <c r="P599" s="55"/>
      <c r="Q599" s="56"/>
      <c r="R599" s="56"/>
      <c r="S599" s="53"/>
      <c r="T599" s="53"/>
      <c r="U599" s="57"/>
      <c r="V599" s="108"/>
      <c r="W599" s="108"/>
      <c r="X599" s="108"/>
      <c r="Y599" s="108"/>
      <c r="Z599" s="108"/>
      <c r="AA599" s="58"/>
      <c r="AB599" s="58"/>
      <c r="AC599" s="108"/>
      <c r="AD599" s="108"/>
      <c r="AE599" s="111"/>
      <c r="AF599" s="112"/>
      <c r="AG599" s="108"/>
      <c r="AH599" s="112"/>
      <c r="AI599" s="58"/>
      <c r="AJ599" s="58"/>
      <c r="AK599" s="115"/>
      <c r="AL599" s="59"/>
      <c r="AM599" s="59"/>
      <c r="AN599" s="59"/>
      <c r="AO599" s="60"/>
      <c r="AP599" s="60"/>
      <c r="AQ599" s="60"/>
      <c r="AR599" s="60"/>
      <c r="AS599" s="60"/>
    </row>
    <row r="600" spans="1:45" s="8" customFormat="1" ht="20">
      <c r="A600" s="46"/>
      <c r="B600" s="46"/>
      <c r="C600" s="46"/>
      <c r="D600" s="46"/>
      <c r="E600" s="49"/>
      <c r="F600" s="49"/>
      <c r="G600" s="49"/>
      <c r="H600" s="49"/>
      <c r="I600" s="52"/>
      <c r="J600" s="54"/>
      <c r="K600" s="54"/>
      <c r="L600" s="54"/>
      <c r="M600" s="48"/>
      <c r="N600" s="48"/>
      <c r="O600" s="50"/>
      <c r="P600" s="55"/>
      <c r="Q600" s="56"/>
      <c r="R600" s="56"/>
      <c r="S600" s="53"/>
      <c r="T600" s="53"/>
      <c r="U600" s="57"/>
      <c r="V600" s="108"/>
      <c r="W600" s="108"/>
      <c r="X600" s="108"/>
      <c r="Y600" s="108"/>
      <c r="Z600" s="108"/>
      <c r="AA600" s="58"/>
      <c r="AB600" s="58"/>
      <c r="AC600" s="108"/>
      <c r="AD600" s="108"/>
      <c r="AE600" s="111"/>
      <c r="AF600" s="112"/>
      <c r="AG600" s="108"/>
      <c r="AH600" s="112"/>
      <c r="AI600" s="58"/>
      <c r="AJ600" s="58"/>
      <c r="AK600" s="115"/>
      <c r="AL600" s="59"/>
      <c r="AM600" s="59"/>
      <c r="AN600" s="59"/>
      <c r="AO600" s="60"/>
      <c r="AP600" s="60"/>
      <c r="AQ600" s="60"/>
      <c r="AR600" s="60"/>
      <c r="AS600" s="60"/>
    </row>
    <row r="601" spans="1:45" s="8" customFormat="1" ht="20">
      <c r="A601" s="46"/>
      <c r="B601" s="46"/>
      <c r="C601" s="46"/>
      <c r="D601" s="46"/>
      <c r="E601" s="49"/>
      <c r="F601" s="49"/>
      <c r="G601" s="49"/>
      <c r="H601" s="49"/>
      <c r="I601" s="52"/>
      <c r="J601" s="54"/>
      <c r="K601" s="54"/>
      <c r="L601" s="54"/>
      <c r="M601" s="48"/>
      <c r="N601" s="48"/>
      <c r="O601" s="50"/>
      <c r="P601" s="55"/>
      <c r="Q601" s="56"/>
      <c r="R601" s="56"/>
      <c r="S601" s="53"/>
      <c r="T601" s="53"/>
      <c r="U601" s="57"/>
      <c r="V601" s="108"/>
      <c r="W601" s="108"/>
      <c r="X601" s="108"/>
      <c r="Y601" s="108"/>
      <c r="Z601" s="108"/>
      <c r="AA601" s="58"/>
      <c r="AB601" s="58"/>
      <c r="AC601" s="108"/>
      <c r="AD601" s="108"/>
      <c r="AE601" s="111"/>
      <c r="AF601" s="112"/>
      <c r="AG601" s="108"/>
      <c r="AH601" s="112"/>
      <c r="AI601" s="58"/>
      <c r="AJ601" s="58"/>
      <c r="AK601" s="115"/>
      <c r="AL601" s="59"/>
      <c r="AM601" s="59"/>
      <c r="AN601" s="59"/>
      <c r="AO601" s="60"/>
      <c r="AP601" s="60"/>
      <c r="AQ601" s="60"/>
      <c r="AR601" s="60"/>
      <c r="AS601" s="60"/>
    </row>
    <row r="602" spans="1:45" s="8" customFormat="1" ht="20">
      <c r="A602" s="46"/>
      <c r="B602" s="46"/>
      <c r="C602" s="46"/>
      <c r="D602" s="46"/>
      <c r="E602" s="49"/>
      <c r="F602" s="49"/>
      <c r="G602" s="49"/>
      <c r="H602" s="49"/>
      <c r="I602" s="52"/>
      <c r="J602" s="54"/>
      <c r="K602" s="54"/>
      <c r="L602" s="54"/>
      <c r="M602" s="48"/>
      <c r="N602" s="48"/>
      <c r="O602" s="50"/>
      <c r="P602" s="55"/>
      <c r="Q602" s="56"/>
      <c r="R602" s="56"/>
      <c r="S602" s="53"/>
      <c r="T602" s="53"/>
      <c r="U602" s="57"/>
      <c r="V602" s="108"/>
      <c r="W602" s="108"/>
      <c r="X602" s="108"/>
      <c r="Y602" s="108"/>
      <c r="Z602" s="108"/>
      <c r="AA602" s="58"/>
      <c r="AB602" s="58"/>
      <c r="AC602" s="108"/>
      <c r="AD602" s="108"/>
      <c r="AE602" s="111"/>
      <c r="AF602" s="112"/>
      <c r="AG602" s="108"/>
      <c r="AH602" s="112"/>
      <c r="AI602" s="58"/>
      <c r="AJ602" s="58"/>
      <c r="AK602" s="115"/>
      <c r="AL602" s="59"/>
      <c r="AM602" s="59"/>
      <c r="AN602" s="59"/>
      <c r="AO602" s="60"/>
      <c r="AP602" s="60"/>
      <c r="AQ602" s="60"/>
      <c r="AR602" s="60"/>
      <c r="AS602" s="60"/>
    </row>
    <row r="603" spans="1:45" s="8" customFormat="1" ht="20">
      <c r="A603" s="46"/>
      <c r="B603" s="46"/>
      <c r="C603" s="46"/>
      <c r="D603" s="46"/>
      <c r="E603" s="49"/>
      <c r="F603" s="49"/>
      <c r="G603" s="49"/>
      <c r="H603" s="49"/>
      <c r="I603" s="52"/>
      <c r="J603" s="54"/>
      <c r="K603" s="54"/>
      <c r="L603" s="54"/>
      <c r="M603" s="48"/>
      <c r="N603" s="48"/>
      <c r="O603" s="50"/>
      <c r="P603" s="55"/>
      <c r="Q603" s="56"/>
      <c r="R603" s="56"/>
      <c r="S603" s="53"/>
      <c r="T603" s="53"/>
      <c r="U603" s="57"/>
      <c r="V603" s="108"/>
      <c r="W603" s="108"/>
      <c r="X603" s="108"/>
      <c r="Y603" s="108"/>
      <c r="Z603" s="108"/>
      <c r="AA603" s="58"/>
      <c r="AB603" s="58"/>
      <c r="AC603" s="108"/>
      <c r="AD603" s="108"/>
      <c r="AE603" s="111"/>
      <c r="AF603" s="112"/>
      <c r="AG603" s="108"/>
      <c r="AH603" s="112"/>
      <c r="AI603" s="58"/>
      <c r="AJ603" s="58"/>
      <c r="AK603" s="115"/>
      <c r="AL603" s="59"/>
      <c r="AM603" s="59"/>
      <c r="AN603" s="59"/>
      <c r="AO603" s="60"/>
      <c r="AP603" s="60"/>
      <c r="AQ603" s="60"/>
      <c r="AR603" s="60"/>
      <c r="AS603" s="60"/>
    </row>
    <row r="604" spans="1:45" s="8" customFormat="1" ht="20">
      <c r="A604" s="46"/>
      <c r="B604" s="46"/>
      <c r="C604" s="46"/>
      <c r="D604" s="46"/>
      <c r="E604" s="49"/>
      <c r="F604" s="49"/>
      <c r="G604" s="49"/>
      <c r="H604" s="49"/>
      <c r="I604" s="52"/>
      <c r="J604" s="54"/>
      <c r="K604" s="54"/>
      <c r="L604" s="54"/>
      <c r="M604" s="48"/>
      <c r="N604" s="48"/>
      <c r="O604" s="50"/>
      <c r="P604" s="55"/>
      <c r="Q604" s="56"/>
      <c r="R604" s="56"/>
      <c r="S604" s="53"/>
      <c r="T604" s="53"/>
      <c r="U604" s="57"/>
      <c r="V604" s="108"/>
      <c r="W604" s="108"/>
      <c r="X604" s="108"/>
      <c r="Y604" s="108"/>
      <c r="Z604" s="108"/>
      <c r="AA604" s="58"/>
      <c r="AB604" s="58"/>
      <c r="AC604" s="108"/>
      <c r="AD604" s="108"/>
      <c r="AE604" s="111"/>
      <c r="AF604" s="112"/>
      <c r="AG604" s="108"/>
      <c r="AH604" s="112"/>
      <c r="AI604" s="58"/>
      <c r="AJ604" s="58"/>
      <c r="AK604" s="115"/>
      <c r="AL604" s="59"/>
      <c r="AM604" s="59"/>
      <c r="AN604" s="59"/>
      <c r="AO604" s="60"/>
      <c r="AP604" s="60"/>
      <c r="AQ604" s="60"/>
      <c r="AR604" s="60"/>
      <c r="AS604" s="60"/>
    </row>
    <row r="605" spans="1:45" s="8" customFormat="1" ht="20">
      <c r="A605" s="46"/>
      <c r="B605" s="46"/>
      <c r="C605" s="46"/>
      <c r="D605" s="46"/>
      <c r="E605" s="49"/>
      <c r="F605" s="49"/>
      <c r="G605" s="49"/>
      <c r="H605" s="49"/>
      <c r="I605" s="52"/>
      <c r="J605" s="54"/>
      <c r="K605" s="54"/>
      <c r="L605" s="54"/>
      <c r="M605" s="48"/>
      <c r="N605" s="48"/>
      <c r="O605" s="50"/>
      <c r="P605" s="55"/>
      <c r="Q605" s="56"/>
      <c r="R605" s="56"/>
      <c r="S605" s="53"/>
      <c r="T605" s="53"/>
      <c r="U605" s="57"/>
      <c r="V605" s="108"/>
      <c r="W605" s="108"/>
      <c r="X605" s="108"/>
      <c r="Y605" s="108"/>
      <c r="Z605" s="108"/>
      <c r="AA605" s="58"/>
      <c r="AB605" s="58"/>
      <c r="AC605" s="108"/>
      <c r="AD605" s="108"/>
      <c r="AE605" s="111"/>
      <c r="AF605" s="112"/>
      <c r="AG605" s="108"/>
      <c r="AH605" s="112"/>
      <c r="AI605" s="58"/>
      <c r="AJ605" s="58"/>
      <c r="AK605" s="115"/>
      <c r="AL605" s="59"/>
      <c r="AM605" s="59"/>
      <c r="AN605" s="59"/>
      <c r="AO605" s="60"/>
      <c r="AP605" s="60"/>
      <c r="AQ605" s="60"/>
      <c r="AR605" s="60"/>
      <c r="AS605" s="60"/>
    </row>
    <row r="606" spans="1:45" s="8" customFormat="1" ht="20">
      <c r="A606" s="46"/>
      <c r="B606" s="46"/>
      <c r="C606" s="46"/>
      <c r="D606" s="46"/>
      <c r="E606" s="49"/>
      <c r="F606" s="49"/>
      <c r="G606" s="49"/>
      <c r="H606" s="49"/>
      <c r="I606" s="52"/>
      <c r="J606" s="54"/>
      <c r="K606" s="54"/>
      <c r="L606" s="54"/>
      <c r="M606" s="48"/>
      <c r="N606" s="48"/>
      <c r="O606" s="50"/>
      <c r="P606" s="55"/>
      <c r="Q606" s="56"/>
      <c r="R606" s="56"/>
      <c r="S606" s="53"/>
      <c r="T606" s="53"/>
      <c r="U606" s="57"/>
      <c r="V606" s="108"/>
      <c r="W606" s="108"/>
      <c r="X606" s="108"/>
      <c r="Y606" s="108"/>
      <c r="Z606" s="108"/>
      <c r="AA606" s="58"/>
      <c r="AB606" s="58"/>
      <c r="AC606" s="108"/>
      <c r="AD606" s="108"/>
      <c r="AE606" s="111"/>
      <c r="AF606" s="112"/>
      <c r="AG606" s="108"/>
      <c r="AH606" s="112"/>
      <c r="AI606" s="58"/>
      <c r="AJ606" s="58"/>
      <c r="AK606" s="115"/>
      <c r="AL606" s="59"/>
      <c r="AM606" s="59"/>
      <c r="AN606" s="59"/>
      <c r="AO606" s="60"/>
      <c r="AP606" s="60"/>
      <c r="AQ606" s="60"/>
      <c r="AR606" s="60"/>
      <c r="AS606" s="60"/>
    </row>
    <row r="607" spans="1:45" s="8" customFormat="1" ht="20">
      <c r="A607" s="46"/>
      <c r="B607" s="46"/>
      <c r="C607" s="46"/>
      <c r="D607" s="46"/>
      <c r="E607" s="49"/>
      <c r="F607" s="49"/>
      <c r="G607" s="49"/>
      <c r="H607" s="49"/>
      <c r="I607" s="52"/>
      <c r="J607" s="54"/>
      <c r="K607" s="54"/>
      <c r="L607" s="54"/>
      <c r="M607" s="48"/>
      <c r="N607" s="48"/>
      <c r="O607" s="50"/>
      <c r="P607" s="55"/>
      <c r="Q607" s="56"/>
      <c r="R607" s="56"/>
      <c r="S607" s="53"/>
      <c r="T607" s="53"/>
      <c r="U607" s="57"/>
      <c r="V607" s="108"/>
      <c r="W607" s="108"/>
      <c r="X607" s="108"/>
      <c r="Y607" s="108"/>
      <c r="Z607" s="108"/>
      <c r="AA607" s="58"/>
      <c r="AB607" s="58"/>
      <c r="AC607" s="108"/>
      <c r="AD607" s="108"/>
      <c r="AE607" s="111"/>
      <c r="AF607" s="112"/>
      <c r="AG607" s="108"/>
      <c r="AH607" s="112"/>
      <c r="AI607" s="58"/>
      <c r="AJ607" s="58"/>
      <c r="AK607" s="115"/>
      <c r="AL607" s="59"/>
      <c r="AM607" s="59"/>
      <c r="AN607" s="59"/>
      <c r="AO607" s="60"/>
      <c r="AP607" s="60"/>
      <c r="AQ607" s="60"/>
      <c r="AR607" s="60"/>
      <c r="AS607" s="60"/>
    </row>
    <row r="608" spans="1:45" s="8" customFormat="1" ht="20">
      <c r="A608" s="46"/>
      <c r="B608" s="46"/>
      <c r="C608" s="46"/>
      <c r="D608" s="46"/>
      <c r="E608" s="49"/>
      <c r="F608" s="49"/>
      <c r="G608" s="49"/>
      <c r="H608" s="49"/>
      <c r="I608" s="52"/>
      <c r="J608" s="54"/>
      <c r="K608" s="54"/>
      <c r="L608" s="54"/>
      <c r="M608" s="48"/>
      <c r="N608" s="48"/>
      <c r="O608" s="50"/>
      <c r="P608" s="55"/>
      <c r="Q608" s="56"/>
      <c r="R608" s="56"/>
      <c r="S608" s="53"/>
      <c r="T608" s="53"/>
      <c r="U608" s="57"/>
      <c r="V608" s="108"/>
      <c r="W608" s="108"/>
      <c r="X608" s="108"/>
      <c r="Y608" s="108"/>
      <c r="Z608" s="108"/>
      <c r="AA608" s="58"/>
      <c r="AB608" s="58"/>
      <c r="AC608" s="108"/>
      <c r="AD608" s="108"/>
      <c r="AE608" s="111"/>
      <c r="AF608" s="112"/>
      <c r="AG608" s="108"/>
      <c r="AH608" s="112"/>
      <c r="AI608" s="58"/>
      <c r="AJ608" s="58"/>
      <c r="AK608" s="115"/>
      <c r="AL608" s="59"/>
      <c r="AM608" s="59"/>
      <c r="AN608" s="59"/>
      <c r="AO608" s="60"/>
      <c r="AP608" s="60"/>
      <c r="AQ608" s="60"/>
      <c r="AR608" s="60"/>
      <c r="AS608" s="60"/>
    </row>
    <row r="609" spans="1:45" s="8" customFormat="1" ht="20">
      <c r="A609" s="46"/>
      <c r="B609" s="46"/>
      <c r="C609" s="46"/>
      <c r="D609" s="46"/>
      <c r="E609" s="49"/>
      <c r="F609" s="49"/>
      <c r="G609" s="49"/>
      <c r="H609" s="49"/>
      <c r="I609" s="52"/>
      <c r="J609" s="54"/>
      <c r="K609" s="54"/>
      <c r="L609" s="54"/>
      <c r="M609" s="48"/>
      <c r="N609" s="48"/>
      <c r="O609" s="50"/>
      <c r="P609" s="55"/>
      <c r="Q609" s="56"/>
      <c r="R609" s="56"/>
      <c r="S609" s="53"/>
      <c r="T609" s="53"/>
      <c r="U609" s="57"/>
      <c r="V609" s="108"/>
      <c r="W609" s="108"/>
      <c r="X609" s="108"/>
      <c r="Y609" s="108"/>
      <c r="Z609" s="108"/>
      <c r="AA609" s="58"/>
      <c r="AB609" s="58"/>
      <c r="AC609" s="108"/>
      <c r="AD609" s="108"/>
      <c r="AE609" s="111"/>
      <c r="AF609" s="112"/>
      <c r="AG609" s="108"/>
      <c r="AH609" s="112"/>
      <c r="AI609" s="58"/>
      <c r="AJ609" s="58"/>
      <c r="AK609" s="115"/>
      <c r="AL609" s="59"/>
      <c r="AM609" s="59"/>
      <c r="AN609" s="59"/>
      <c r="AO609" s="60"/>
      <c r="AP609" s="60"/>
      <c r="AQ609" s="60"/>
      <c r="AR609" s="60"/>
      <c r="AS609" s="60"/>
    </row>
    <row r="610" spans="1:45" s="8" customFormat="1" ht="20">
      <c r="A610" s="46"/>
      <c r="B610" s="46"/>
      <c r="C610" s="46"/>
      <c r="D610" s="46"/>
      <c r="E610" s="49"/>
      <c r="F610" s="49"/>
      <c r="G610" s="49"/>
      <c r="H610" s="49"/>
      <c r="I610" s="52"/>
      <c r="J610" s="54"/>
      <c r="K610" s="54"/>
      <c r="L610" s="54"/>
      <c r="M610" s="48"/>
      <c r="N610" s="48"/>
      <c r="O610" s="50"/>
      <c r="P610" s="55"/>
      <c r="Q610" s="56"/>
      <c r="R610" s="56"/>
      <c r="S610" s="53"/>
      <c r="T610" s="53"/>
      <c r="U610" s="57"/>
      <c r="V610" s="108"/>
      <c r="W610" s="108"/>
      <c r="X610" s="108"/>
      <c r="Y610" s="108"/>
      <c r="Z610" s="108"/>
      <c r="AA610" s="58"/>
      <c r="AB610" s="58"/>
      <c r="AC610" s="108"/>
      <c r="AD610" s="108"/>
      <c r="AE610" s="111"/>
      <c r="AF610" s="112"/>
      <c r="AG610" s="108"/>
      <c r="AH610" s="112"/>
      <c r="AI610" s="58"/>
      <c r="AJ610" s="58"/>
      <c r="AK610" s="115"/>
      <c r="AL610" s="59"/>
      <c r="AM610" s="59"/>
      <c r="AN610" s="59"/>
      <c r="AO610" s="60"/>
      <c r="AP610" s="60"/>
      <c r="AQ610" s="60"/>
      <c r="AR610" s="60"/>
      <c r="AS610" s="60"/>
    </row>
    <row r="611" spans="1:45" s="8" customFormat="1" ht="20">
      <c r="A611" s="46"/>
      <c r="B611" s="46"/>
      <c r="C611" s="46"/>
      <c r="D611" s="46"/>
      <c r="E611" s="49"/>
      <c r="F611" s="49"/>
      <c r="G611" s="49"/>
      <c r="H611" s="49"/>
      <c r="I611" s="52"/>
      <c r="J611" s="54"/>
      <c r="K611" s="54"/>
      <c r="L611" s="54"/>
      <c r="M611" s="48"/>
      <c r="N611" s="48"/>
      <c r="O611" s="50"/>
      <c r="P611" s="55"/>
      <c r="Q611" s="56"/>
      <c r="R611" s="56"/>
      <c r="S611" s="53"/>
      <c r="T611" s="53"/>
      <c r="U611" s="57"/>
      <c r="V611" s="108"/>
      <c r="W611" s="108"/>
      <c r="X611" s="108"/>
      <c r="Y611" s="108"/>
      <c r="Z611" s="108"/>
      <c r="AA611" s="58"/>
      <c r="AB611" s="58"/>
      <c r="AC611" s="108"/>
      <c r="AD611" s="108"/>
      <c r="AE611" s="111"/>
      <c r="AF611" s="112"/>
      <c r="AG611" s="108"/>
      <c r="AH611" s="112"/>
      <c r="AI611" s="58"/>
      <c r="AJ611" s="58"/>
      <c r="AK611" s="115"/>
      <c r="AL611" s="59"/>
      <c r="AM611" s="59"/>
      <c r="AN611" s="59"/>
      <c r="AO611" s="60"/>
      <c r="AP611" s="60"/>
      <c r="AQ611" s="60"/>
      <c r="AR611" s="60"/>
      <c r="AS611" s="60"/>
    </row>
    <row r="612" spans="1:45" s="8" customFormat="1" ht="20">
      <c r="A612" s="46"/>
      <c r="B612" s="46"/>
      <c r="C612" s="46"/>
      <c r="D612" s="46"/>
      <c r="E612" s="49"/>
      <c r="F612" s="49"/>
      <c r="G612" s="49"/>
      <c r="H612" s="49"/>
      <c r="I612" s="52"/>
      <c r="J612" s="54"/>
      <c r="K612" s="54"/>
      <c r="L612" s="54"/>
      <c r="M612" s="48"/>
      <c r="N612" s="48"/>
      <c r="O612" s="50"/>
      <c r="P612" s="55"/>
      <c r="Q612" s="56"/>
      <c r="R612" s="56"/>
      <c r="S612" s="53"/>
      <c r="T612" s="53"/>
      <c r="U612" s="57"/>
      <c r="V612" s="108"/>
      <c r="W612" s="108"/>
      <c r="X612" s="108"/>
      <c r="Y612" s="108"/>
      <c r="Z612" s="108"/>
      <c r="AA612" s="58"/>
      <c r="AB612" s="58"/>
      <c r="AC612" s="108"/>
      <c r="AD612" s="108"/>
      <c r="AE612" s="111"/>
      <c r="AF612" s="112"/>
      <c r="AG612" s="108"/>
      <c r="AH612" s="112"/>
      <c r="AI612" s="58"/>
      <c r="AJ612" s="58"/>
      <c r="AK612" s="115"/>
      <c r="AL612" s="59"/>
      <c r="AM612" s="59"/>
      <c r="AN612" s="59"/>
      <c r="AO612" s="60"/>
      <c r="AP612" s="60"/>
      <c r="AQ612" s="60"/>
      <c r="AR612" s="60"/>
      <c r="AS612" s="60"/>
    </row>
    <row r="613" spans="1:45" s="8" customFormat="1" ht="20">
      <c r="A613" s="46"/>
      <c r="B613" s="46"/>
      <c r="C613" s="46"/>
      <c r="D613" s="46"/>
      <c r="E613" s="49"/>
      <c r="F613" s="49"/>
      <c r="G613" s="49"/>
      <c r="H613" s="49"/>
      <c r="I613" s="52"/>
      <c r="J613" s="54"/>
      <c r="K613" s="54"/>
      <c r="L613" s="54"/>
      <c r="M613" s="48"/>
      <c r="N613" s="48"/>
      <c r="O613" s="50"/>
      <c r="P613" s="55"/>
      <c r="Q613" s="56"/>
      <c r="R613" s="56"/>
      <c r="S613" s="53"/>
      <c r="T613" s="53"/>
      <c r="U613" s="57"/>
      <c r="V613" s="108"/>
      <c r="W613" s="108"/>
      <c r="X613" s="108"/>
      <c r="Y613" s="108"/>
      <c r="Z613" s="108"/>
      <c r="AA613" s="58"/>
      <c r="AB613" s="58"/>
      <c r="AC613" s="108"/>
      <c r="AD613" s="108"/>
      <c r="AE613" s="111"/>
      <c r="AF613" s="112"/>
      <c r="AG613" s="108"/>
      <c r="AH613" s="112"/>
      <c r="AI613" s="58"/>
      <c r="AJ613" s="58"/>
      <c r="AK613" s="115"/>
      <c r="AL613" s="59"/>
      <c r="AM613" s="59"/>
      <c r="AN613" s="59"/>
      <c r="AO613" s="60"/>
      <c r="AP613" s="60"/>
      <c r="AQ613" s="60"/>
      <c r="AR613" s="60"/>
      <c r="AS613" s="60"/>
    </row>
    <row r="614" spans="1:45" s="8" customFormat="1" ht="20">
      <c r="A614" s="46"/>
      <c r="B614" s="46"/>
      <c r="C614" s="46"/>
      <c r="D614" s="46"/>
      <c r="E614" s="49"/>
      <c r="F614" s="49"/>
      <c r="G614" s="49"/>
      <c r="H614" s="49"/>
      <c r="I614" s="52"/>
      <c r="J614" s="54"/>
      <c r="K614" s="54"/>
      <c r="L614" s="54"/>
      <c r="M614" s="48"/>
      <c r="N614" s="48"/>
      <c r="O614" s="50"/>
      <c r="P614" s="55"/>
      <c r="Q614" s="56"/>
      <c r="R614" s="56"/>
      <c r="S614" s="53"/>
      <c r="T614" s="53"/>
      <c r="U614" s="57"/>
      <c r="V614" s="108"/>
      <c r="W614" s="108"/>
      <c r="X614" s="108"/>
      <c r="Y614" s="108"/>
      <c r="Z614" s="108"/>
      <c r="AA614" s="58"/>
      <c r="AB614" s="58"/>
      <c r="AC614" s="108"/>
      <c r="AD614" s="108"/>
      <c r="AE614" s="111"/>
      <c r="AF614" s="112"/>
      <c r="AG614" s="108"/>
      <c r="AH614" s="112"/>
      <c r="AI614" s="58"/>
      <c r="AJ614" s="58"/>
      <c r="AK614" s="115"/>
      <c r="AL614" s="59"/>
      <c r="AM614" s="59"/>
      <c r="AN614" s="59"/>
      <c r="AO614" s="60"/>
      <c r="AP614" s="60"/>
      <c r="AQ614" s="60"/>
      <c r="AR614" s="60"/>
      <c r="AS614" s="60"/>
    </row>
    <row r="615" spans="1:45" s="8" customFormat="1" ht="20">
      <c r="A615" s="46"/>
      <c r="B615" s="46"/>
      <c r="C615" s="46"/>
      <c r="D615" s="46"/>
      <c r="E615" s="49"/>
      <c r="F615" s="49"/>
      <c r="G615" s="49"/>
      <c r="H615" s="49"/>
      <c r="I615" s="52"/>
      <c r="J615" s="54"/>
      <c r="K615" s="54"/>
      <c r="L615" s="54"/>
      <c r="M615" s="48"/>
      <c r="N615" s="48"/>
      <c r="O615" s="50"/>
      <c r="P615" s="55"/>
      <c r="Q615" s="56"/>
      <c r="R615" s="56"/>
      <c r="S615" s="53"/>
      <c r="T615" s="53"/>
      <c r="U615" s="57"/>
      <c r="V615" s="108"/>
      <c r="W615" s="108"/>
      <c r="X615" s="108"/>
      <c r="Y615" s="108"/>
      <c r="Z615" s="108"/>
      <c r="AA615" s="58"/>
      <c r="AB615" s="58"/>
      <c r="AC615" s="108"/>
      <c r="AD615" s="108"/>
      <c r="AE615" s="111"/>
      <c r="AF615" s="112"/>
      <c r="AG615" s="108"/>
      <c r="AH615" s="112"/>
      <c r="AI615" s="58"/>
      <c r="AJ615" s="58"/>
      <c r="AK615" s="115"/>
      <c r="AL615" s="59"/>
      <c r="AM615" s="59"/>
      <c r="AN615" s="59"/>
      <c r="AO615" s="60"/>
      <c r="AP615" s="60"/>
      <c r="AQ615" s="60"/>
      <c r="AR615" s="60"/>
      <c r="AS615" s="60"/>
    </row>
    <row r="616" spans="1:45" s="8" customFormat="1" ht="20">
      <c r="A616" s="46"/>
      <c r="B616" s="46"/>
      <c r="C616" s="46"/>
      <c r="D616" s="46"/>
      <c r="E616" s="49"/>
      <c r="F616" s="49"/>
      <c r="G616" s="49"/>
      <c r="H616" s="49"/>
      <c r="I616" s="52"/>
      <c r="J616" s="54"/>
      <c r="K616" s="54"/>
      <c r="L616" s="54"/>
      <c r="M616" s="48"/>
      <c r="N616" s="48"/>
      <c r="O616" s="50"/>
      <c r="P616" s="55"/>
      <c r="Q616" s="56"/>
      <c r="R616" s="56"/>
      <c r="S616" s="53"/>
      <c r="T616" s="53"/>
      <c r="U616" s="57"/>
      <c r="V616" s="108"/>
      <c r="W616" s="108"/>
      <c r="X616" s="108"/>
      <c r="Y616" s="108"/>
      <c r="Z616" s="108"/>
      <c r="AA616" s="58"/>
      <c r="AB616" s="58"/>
      <c r="AC616" s="108"/>
      <c r="AD616" s="108"/>
      <c r="AE616" s="111"/>
      <c r="AF616" s="112"/>
      <c r="AG616" s="108"/>
      <c r="AH616" s="112"/>
      <c r="AI616" s="58"/>
      <c r="AJ616" s="58"/>
      <c r="AK616" s="115"/>
      <c r="AL616" s="59"/>
      <c r="AM616" s="59"/>
      <c r="AN616" s="59"/>
      <c r="AO616" s="60"/>
      <c r="AP616" s="60"/>
      <c r="AQ616" s="60"/>
      <c r="AR616" s="60"/>
      <c r="AS616" s="60"/>
    </row>
    <row r="617" spans="1:45" s="8" customFormat="1" ht="20">
      <c r="A617" s="46"/>
      <c r="B617" s="46"/>
      <c r="C617" s="46"/>
      <c r="D617" s="46"/>
      <c r="E617" s="49"/>
      <c r="F617" s="49"/>
      <c r="G617" s="49"/>
      <c r="H617" s="49"/>
      <c r="I617" s="52"/>
      <c r="J617" s="54"/>
      <c r="K617" s="54"/>
      <c r="L617" s="54"/>
      <c r="M617" s="48"/>
      <c r="N617" s="48"/>
      <c r="O617" s="50"/>
      <c r="P617" s="55"/>
      <c r="Q617" s="56"/>
      <c r="R617" s="56"/>
      <c r="S617" s="53"/>
      <c r="T617" s="53"/>
      <c r="U617" s="57"/>
      <c r="V617" s="108"/>
      <c r="W617" s="108"/>
      <c r="X617" s="108"/>
      <c r="Y617" s="108"/>
      <c r="Z617" s="108"/>
      <c r="AA617" s="58"/>
      <c r="AB617" s="58"/>
      <c r="AC617" s="108"/>
      <c r="AD617" s="108"/>
      <c r="AE617" s="111"/>
      <c r="AF617" s="112"/>
      <c r="AG617" s="108"/>
      <c r="AH617" s="112"/>
      <c r="AI617" s="58"/>
      <c r="AJ617" s="58"/>
      <c r="AK617" s="115"/>
      <c r="AL617" s="59"/>
      <c r="AM617" s="59"/>
      <c r="AN617" s="59"/>
      <c r="AO617" s="60"/>
      <c r="AP617" s="60"/>
      <c r="AQ617" s="60"/>
      <c r="AR617" s="60"/>
      <c r="AS617" s="60"/>
    </row>
    <row r="618" spans="1:45" s="8" customFormat="1" ht="20">
      <c r="A618" s="46"/>
      <c r="B618" s="46"/>
      <c r="C618" s="46"/>
      <c r="D618" s="46"/>
      <c r="E618" s="49"/>
      <c r="F618" s="49"/>
      <c r="G618" s="49"/>
      <c r="H618" s="49"/>
      <c r="I618" s="52"/>
      <c r="J618" s="54"/>
      <c r="K618" s="54"/>
      <c r="L618" s="54"/>
      <c r="M618" s="48"/>
      <c r="N618" s="48"/>
      <c r="O618" s="50"/>
      <c r="P618" s="55"/>
      <c r="Q618" s="56"/>
      <c r="R618" s="56"/>
      <c r="S618" s="53"/>
      <c r="T618" s="53"/>
      <c r="U618" s="57"/>
      <c r="V618" s="108"/>
      <c r="W618" s="108"/>
      <c r="X618" s="108"/>
      <c r="Y618" s="108"/>
      <c r="Z618" s="108"/>
      <c r="AA618" s="58"/>
      <c r="AB618" s="58"/>
      <c r="AC618" s="108"/>
      <c r="AD618" s="108"/>
      <c r="AE618" s="111"/>
      <c r="AF618" s="112"/>
      <c r="AG618" s="108"/>
      <c r="AH618" s="112"/>
      <c r="AI618" s="58"/>
      <c r="AJ618" s="58"/>
      <c r="AK618" s="115"/>
      <c r="AL618" s="59"/>
      <c r="AM618" s="59"/>
      <c r="AN618" s="59"/>
      <c r="AO618" s="60"/>
      <c r="AP618" s="60"/>
      <c r="AQ618" s="60"/>
      <c r="AR618" s="60"/>
      <c r="AS618" s="60"/>
    </row>
    <row r="619" spans="1:45" s="8" customFormat="1" ht="20">
      <c r="A619" s="46"/>
      <c r="B619" s="46"/>
      <c r="C619" s="46"/>
      <c r="D619" s="46"/>
      <c r="E619" s="49"/>
      <c r="F619" s="49"/>
      <c r="G619" s="49"/>
      <c r="H619" s="49"/>
      <c r="I619" s="52"/>
      <c r="J619" s="54"/>
      <c r="K619" s="54"/>
      <c r="L619" s="54"/>
      <c r="M619" s="48"/>
      <c r="N619" s="48"/>
      <c r="O619" s="50"/>
      <c r="P619" s="55"/>
      <c r="Q619" s="56"/>
      <c r="R619" s="56"/>
      <c r="S619" s="53"/>
      <c r="T619" s="53"/>
      <c r="U619" s="57"/>
      <c r="V619" s="108"/>
      <c r="W619" s="108"/>
      <c r="X619" s="108"/>
      <c r="Y619" s="108"/>
      <c r="Z619" s="108"/>
      <c r="AA619" s="58"/>
      <c r="AB619" s="58"/>
      <c r="AC619" s="108"/>
      <c r="AD619" s="108"/>
      <c r="AE619" s="111"/>
      <c r="AF619" s="112"/>
      <c r="AG619" s="108"/>
      <c r="AH619" s="112"/>
      <c r="AI619" s="58"/>
      <c r="AJ619" s="58"/>
      <c r="AK619" s="115"/>
      <c r="AL619" s="59"/>
      <c r="AM619" s="59"/>
      <c r="AN619" s="59"/>
      <c r="AO619" s="60"/>
      <c r="AP619" s="60"/>
      <c r="AQ619" s="60"/>
      <c r="AR619" s="60"/>
      <c r="AS619" s="60"/>
    </row>
    <row r="620" spans="1:45" s="8" customFormat="1" ht="20">
      <c r="A620" s="46"/>
      <c r="B620" s="46"/>
      <c r="C620" s="46"/>
      <c r="D620" s="46"/>
      <c r="E620" s="49"/>
      <c r="F620" s="49"/>
      <c r="G620" s="49"/>
      <c r="H620" s="49"/>
      <c r="I620" s="52"/>
      <c r="J620" s="54"/>
      <c r="K620" s="54"/>
      <c r="L620" s="54"/>
      <c r="M620" s="48"/>
      <c r="N620" s="48"/>
      <c r="O620" s="50"/>
      <c r="P620" s="55"/>
      <c r="Q620" s="56"/>
      <c r="R620" s="56"/>
      <c r="S620" s="53"/>
      <c r="T620" s="53"/>
      <c r="U620" s="57"/>
      <c r="V620" s="108"/>
      <c r="W620" s="108"/>
      <c r="X620" s="108"/>
      <c r="Y620" s="108"/>
      <c r="Z620" s="108"/>
      <c r="AA620" s="58"/>
      <c r="AB620" s="58"/>
      <c r="AC620" s="108"/>
      <c r="AD620" s="108"/>
      <c r="AE620" s="111"/>
      <c r="AF620" s="112"/>
      <c r="AG620" s="108"/>
      <c r="AH620" s="112"/>
      <c r="AI620" s="58"/>
      <c r="AJ620" s="58"/>
      <c r="AK620" s="115"/>
      <c r="AL620" s="59"/>
      <c r="AM620" s="59"/>
      <c r="AN620" s="59"/>
      <c r="AO620" s="60"/>
      <c r="AP620" s="60"/>
      <c r="AQ620" s="60"/>
      <c r="AR620" s="60"/>
      <c r="AS620" s="60"/>
    </row>
    <row r="621" spans="1:45" s="8" customFormat="1" ht="20">
      <c r="A621" s="46"/>
      <c r="B621" s="46"/>
      <c r="C621" s="46"/>
      <c r="D621" s="46"/>
      <c r="E621" s="49"/>
      <c r="F621" s="49"/>
      <c r="G621" s="49"/>
      <c r="H621" s="49"/>
      <c r="I621" s="52"/>
      <c r="J621" s="54"/>
      <c r="K621" s="54"/>
      <c r="L621" s="54"/>
      <c r="M621" s="48"/>
      <c r="N621" s="48"/>
      <c r="O621" s="50"/>
      <c r="P621" s="55"/>
      <c r="Q621" s="56"/>
      <c r="R621" s="56"/>
      <c r="S621" s="53"/>
      <c r="T621" s="53"/>
      <c r="U621" s="57"/>
      <c r="V621" s="108"/>
      <c r="W621" s="108"/>
      <c r="X621" s="108"/>
      <c r="Y621" s="108"/>
      <c r="Z621" s="108"/>
      <c r="AA621" s="58"/>
      <c r="AB621" s="58"/>
      <c r="AC621" s="108"/>
      <c r="AD621" s="108"/>
      <c r="AE621" s="111"/>
      <c r="AF621" s="112"/>
      <c r="AG621" s="108"/>
      <c r="AH621" s="112"/>
      <c r="AI621" s="58"/>
      <c r="AJ621" s="58"/>
      <c r="AK621" s="115"/>
      <c r="AL621" s="59"/>
      <c r="AM621" s="59"/>
      <c r="AN621" s="59"/>
      <c r="AO621" s="60"/>
      <c r="AP621" s="60"/>
      <c r="AQ621" s="60"/>
      <c r="AR621" s="60"/>
      <c r="AS621" s="60"/>
    </row>
    <row r="622" spans="1:45" s="8" customFormat="1" ht="20">
      <c r="A622" s="46"/>
      <c r="B622" s="46"/>
      <c r="C622" s="46"/>
      <c r="D622" s="46"/>
      <c r="E622" s="49"/>
      <c r="F622" s="49"/>
      <c r="G622" s="49"/>
      <c r="H622" s="49"/>
      <c r="I622" s="52"/>
      <c r="J622" s="54"/>
      <c r="K622" s="54"/>
      <c r="L622" s="54"/>
      <c r="M622" s="48"/>
      <c r="N622" s="48"/>
      <c r="O622" s="50"/>
      <c r="P622" s="55"/>
      <c r="Q622" s="56"/>
      <c r="R622" s="56"/>
      <c r="S622" s="53"/>
      <c r="T622" s="53"/>
      <c r="U622" s="57"/>
      <c r="V622" s="108"/>
      <c r="W622" s="108"/>
      <c r="X622" s="108"/>
      <c r="Y622" s="108"/>
      <c r="Z622" s="108"/>
      <c r="AA622" s="58"/>
      <c r="AB622" s="58"/>
      <c r="AC622" s="108"/>
      <c r="AD622" s="108"/>
      <c r="AE622" s="111"/>
      <c r="AF622" s="112"/>
      <c r="AG622" s="108"/>
      <c r="AH622" s="112"/>
      <c r="AI622" s="58"/>
      <c r="AJ622" s="58"/>
      <c r="AK622" s="115"/>
      <c r="AL622" s="59"/>
      <c r="AM622" s="59"/>
      <c r="AN622" s="59"/>
      <c r="AO622" s="60"/>
      <c r="AP622" s="60"/>
      <c r="AQ622" s="60"/>
      <c r="AR622" s="60"/>
      <c r="AS622" s="60"/>
    </row>
    <row r="623" spans="1:45" s="8" customFormat="1" ht="20">
      <c r="A623" s="46"/>
      <c r="B623" s="46"/>
      <c r="C623" s="46"/>
      <c r="D623" s="46"/>
      <c r="E623" s="49"/>
      <c r="F623" s="49"/>
      <c r="G623" s="49"/>
      <c r="H623" s="49"/>
      <c r="I623" s="52"/>
      <c r="J623" s="54"/>
      <c r="K623" s="54"/>
      <c r="L623" s="54"/>
      <c r="M623" s="48"/>
      <c r="N623" s="48"/>
      <c r="O623" s="50"/>
      <c r="P623" s="55"/>
      <c r="Q623" s="56"/>
      <c r="R623" s="56"/>
      <c r="S623" s="53"/>
      <c r="T623" s="53"/>
      <c r="U623" s="57"/>
      <c r="V623" s="108"/>
      <c r="W623" s="108"/>
      <c r="X623" s="108"/>
      <c r="Y623" s="108"/>
      <c r="Z623" s="108"/>
      <c r="AA623" s="58"/>
      <c r="AB623" s="58"/>
      <c r="AC623" s="108"/>
      <c r="AD623" s="108"/>
      <c r="AE623" s="111"/>
      <c r="AF623" s="112"/>
      <c r="AG623" s="108"/>
      <c r="AH623" s="112"/>
      <c r="AI623" s="58"/>
      <c r="AJ623" s="58"/>
      <c r="AK623" s="115"/>
      <c r="AL623" s="59"/>
      <c r="AM623" s="59"/>
      <c r="AN623" s="59"/>
      <c r="AO623" s="60"/>
      <c r="AP623" s="60"/>
      <c r="AQ623" s="60"/>
      <c r="AR623" s="60"/>
      <c r="AS623" s="60"/>
    </row>
    <row r="624" spans="1:45" s="8" customFormat="1" ht="20">
      <c r="A624" s="46"/>
      <c r="B624" s="46"/>
      <c r="C624" s="46"/>
      <c r="D624" s="46"/>
      <c r="E624" s="49"/>
      <c r="F624" s="49"/>
      <c r="G624" s="49"/>
      <c r="H624" s="49"/>
      <c r="I624" s="52"/>
      <c r="J624" s="54"/>
      <c r="K624" s="54"/>
      <c r="L624" s="54"/>
      <c r="M624" s="48"/>
      <c r="N624" s="48"/>
      <c r="O624" s="50"/>
      <c r="P624" s="55"/>
      <c r="Q624" s="56"/>
      <c r="R624" s="56"/>
      <c r="S624" s="53"/>
      <c r="T624" s="53"/>
      <c r="U624" s="57"/>
      <c r="V624" s="108"/>
      <c r="W624" s="108"/>
      <c r="X624" s="108"/>
      <c r="Y624" s="108"/>
      <c r="Z624" s="108"/>
      <c r="AA624" s="58"/>
      <c r="AB624" s="58"/>
      <c r="AC624" s="108"/>
      <c r="AD624" s="108"/>
      <c r="AE624" s="111"/>
      <c r="AF624" s="112"/>
      <c r="AG624" s="108"/>
      <c r="AH624" s="112"/>
      <c r="AI624" s="58"/>
      <c r="AJ624" s="58"/>
      <c r="AK624" s="115"/>
      <c r="AL624" s="59"/>
      <c r="AM624" s="59"/>
      <c r="AN624" s="59"/>
      <c r="AO624" s="60"/>
      <c r="AP624" s="60"/>
      <c r="AQ624" s="60"/>
      <c r="AR624" s="60"/>
      <c r="AS624" s="60"/>
    </row>
    <row r="625" spans="1:45" s="8" customFormat="1" ht="20">
      <c r="A625" s="46"/>
      <c r="B625" s="46"/>
      <c r="C625" s="46"/>
      <c r="D625" s="46"/>
      <c r="E625" s="49"/>
      <c r="F625" s="49"/>
      <c r="G625" s="49"/>
      <c r="H625" s="49"/>
      <c r="I625" s="52"/>
      <c r="J625" s="54"/>
      <c r="K625" s="54"/>
      <c r="L625" s="54"/>
      <c r="M625" s="48"/>
      <c r="N625" s="48"/>
      <c r="O625" s="50"/>
      <c r="P625" s="55"/>
      <c r="Q625" s="56"/>
      <c r="R625" s="56"/>
      <c r="S625" s="53"/>
      <c r="T625" s="53"/>
      <c r="U625" s="57"/>
      <c r="V625" s="108"/>
      <c r="W625" s="108"/>
      <c r="X625" s="108"/>
      <c r="Y625" s="108"/>
      <c r="Z625" s="108"/>
      <c r="AA625" s="58"/>
      <c r="AB625" s="58"/>
      <c r="AC625" s="108"/>
      <c r="AD625" s="108"/>
      <c r="AE625" s="111"/>
      <c r="AF625" s="112"/>
      <c r="AG625" s="108"/>
      <c r="AH625" s="112"/>
      <c r="AI625" s="58"/>
      <c r="AJ625" s="58"/>
      <c r="AK625" s="115"/>
      <c r="AL625" s="59"/>
      <c r="AM625" s="59"/>
      <c r="AN625" s="59"/>
      <c r="AO625" s="60"/>
      <c r="AP625" s="60"/>
      <c r="AQ625" s="60"/>
      <c r="AR625" s="60"/>
      <c r="AS625" s="60"/>
    </row>
    <row r="626" spans="1:45" s="8" customFormat="1" ht="20">
      <c r="A626" s="46"/>
      <c r="B626" s="46"/>
      <c r="C626" s="46"/>
      <c r="D626" s="46"/>
      <c r="E626" s="49"/>
      <c r="F626" s="49"/>
      <c r="G626" s="49"/>
      <c r="H626" s="49"/>
      <c r="I626" s="52"/>
      <c r="J626" s="54"/>
      <c r="K626" s="54"/>
      <c r="L626" s="54"/>
      <c r="M626" s="48"/>
      <c r="N626" s="48"/>
      <c r="O626" s="50"/>
      <c r="P626" s="55"/>
      <c r="Q626" s="56"/>
      <c r="R626" s="56"/>
      <c r="S626" s="53"/>
      <c r="T626" s="53"/>
      <c r="U626" s="57"/>
      <c r="V626" s="108"/>
      <c r="W626" s="108"/>
      <c r="X626" s="108"/>
      <c r="Y626" s="108"/>
      <c r="Z626" s="108"/>
      <c r="AA626" s="58"/>
      <c r="AB626" s="58"/>
      <c r="AC626" s="108"/>
      <c r="AD626" s="108"/>
      <c r="AE626" s="111"/>
      <c r="AF626" s="112"/>
      <c r="AG626" s="108"/>
      <c r="AH626" s="112"/>
      <c r="AI626" s="58"/>
      <c r="AJ626" s="58"/>
      <c r="AK626" s="115"/>
      <c r="AL626" s="59"/>
      <c r="AM626" s="59"/>
      <c r="AN626" s="59"/>
      <c r="AO626" s="60"/>
      <c r="AP626" s="60"/>
      <c r="AQ626" s="60"/>
      <c r="AR626" s="60"/>
      <c r="AS626" s="60"/>
    </row>
    <row r="627" spans="1:45" s="8" customFormat="1" ht="20">
      <c r="A627" s="46"/>
      <c r="B627" s="46"/>
      <c r="C627" s="46"/>
      <c r="D627" s="46"/>
      <c r="E627" s="49"/>
      <c r="F627" s="49"/>
      <c r="G627" s="49"/>
      <c r="H627" s="49"/>
      <c r="I627" s="52"/>
      <c r="J627" s="54"/>
      <c r="K627" s="54"/>
      <c r="L627" s="54"/>
      <c r="M627" s="48"/>
      <c r="N627" s="48"/>
      <c r="O627" s="50"/>
      <c r="P627" s="55"/>
      <c r="Q627" s="56"/>
      <c r="R627" s="56"/>
      <c r="S627" s="53"/>
      <c r="T627" s="53"/>
      <c r="U627" s="57"/>
      <c r="V627" s="108"/>
      <c r="W627" s="108"/>
      <c r="X627" s="108"/>
      <c r="Y627" s="108"/>
      <c r="Z627" s="108"/>
      <c r="AA627" s="58"/>
      <c r="AB627" s="58"/>
      <c r="AC627" s="108"/>
      <c r="AD627" s="108"/>
      <c r="AE627" s="111"/>
      <c r="AF627" s="112"/>
      <c r="AG627" s="108"/>
      <c r="AH627" s="112"/>
      <c r="AI627" s="58"/>
      <c r="AJ627" s="58"/>
      <c r="AK627" s="115"/>
      <c r="AL627" s="59"/>
      <c r="AM627" s="59"/>
      <c r="AN627" s="59"/>
      <c r="AO627" s="60"/>
      <c r="AP627" s="60"/>
      <c r="AQ627" s="60"/>
      <c r="AR627" s="60"/>
      <c r="AS627" s="60"/>
    </row>
    <row r="628" spans="1:45" s="8" customFormat="1" ht="20">
      <c r="A628" s="46"/>
      <c r="B628" s="46"/>
      <c r="C628" s="46"/>
      <c r="D628" s="46"/>
      <c r="E628" s="49"/>
      <c r="F628" s="49"/>
      <c r="G628" s="49"/>
      <c r="H628" s="49"/>
      <c r="I628" s="52"/>
      <c r="J628" s="54"/>
      <c r="K628" s="54"/>
      <c r="L628" s="54"/>
      <c r="M628" s="48"/>
      <c r="N628" s="48"/>
      <c r="O628" s="50"/>
      <c r="P628" s="55"/>
      <c r="Q628" s="56"/>
      <c r="R628" s="56"/>
      <c r="S628" s="53"/>
      <c r="T628" s="53"/>
      <c r="U628" s="57"/>
      <c r="V628" s="108"/>
      <c r="W628" s="108"/>
      <c r="X628" s="108"/>
      <c r="Y628" s="108"/>
      <c r="Z628" s="108"/>
      <c r="AA628" s="58"/>
      <c r="AB628" s="58"/>
      <c r="AC628" s="108"/>
      <c r="AD628" s="108"/>
      <c r="AE628" s="111"/>
      <c r="AF628" s="112"/>
      <c r="AG628" s="108"/>
      <c r="AH628" s="112"/>
      <c r="AI628" s="58"/>
      <c r="AJ628" s="58"/>
      <c r="AK628" s="115"/>
      <c r="AL628" s="59"/>
      <c r="AM628" s="59"/>
      <c r="AN628" s="59"/>
      <c r="AO628" s="60"/>
      <c r="AP628" s="60"/>
      <c r="AQ628" s="60"/>
      <c r="AR628" s="60"/>
      <c r="AS628" s="60"/>
    </row>
    <row r="629" spans="1:45" s="8" customFormat="1" ht="20">
      <c r="A629" s="46"/>
      <c r="B629" s="46"/>
      <c r="C629" s="46"/>
      <c r="D629" s="46"/>
      <c r="E629" s="49"/>
      <c r="F629" s="49"/>
      <c r="G629" s="49"/>
      <c r="H629" s="49"/>
      <c r="I629" s="52"/>
      <c r="J629" s="54"/>
      <c r="K629" s="54"/>
      <c r="L629" s="54"/>
      <c r="M629" s="48"/>
      <c r="N629" s="48"/>
      <c r="O629" s="50"/>
      <c r="P629" s="55"/>
      <c r="Q629" s="56"/>
      <c r="R629" s="56"/>
      <c r="S629" s="53"/>
      <c r="T629" s="53"/>
      <c r="U629" s="57"/>
      <c r="V629" s="108"/>
      <c r="W629" s="108"/>
      <c r="X629" s="108"/>
      <c r="Y629" s="108"/>
      <c r="Z629" s="108"/>
      <c r="AA629" s="58"/>
      <c r="AB629" s="58"/>
      <c r="AC629" s="108"/>
      <c r="AD629" s="108"/>
      <c r="AE629" s="111"/>
      <c r="AF629" s="112"/>
      <c r="AG629" s="108"/>
      <c r="AH629" s="112"/>
      <c r="AI629" s="58"/>
      <c r="AJ629" s="58"/>
      <c r="AK629" s="115"/>
      <c r="AL629" s="59"/>
      <c r="AM629" s="59"/>
      <c r="AN629" s="59"/>
      <c r="AO629" s="60"/>
      <c r="AP629" s="60"/>
      <c r="AQ629" s="60"/>
      <c r="AR629" s="60"/>
      <c r="AS629" s="60"/>
    </row>
    <row r="630" spans="1:45" s="8" customFormat="1" ht="20">
      <c r="A630" s="46"/>
      <c r="B630" s="46"/>
      <c r="C630" s="46"/>
      <c r="D630" s="46"/>
      <c r="E630" s="49"/>
      <c r="F630" s="49"/>
      <c r="G630" s="49"/>
      <c r="H630" s="49"/>
      <c r="I630" s="52"/>
      <c r="J630" s="54"/>
      <c r="K630" s="54"/>
      <c r="L630" s="54"/>
      <c r="M630" s="48"/>
      <c r="N630" s="48"/>
      <c r="O630" s="50"/>
      <c r="P630" s="55"/>
      <c r="Q630" s="56"/>
      <c r="R630" s="56"/>
      <c r="S630" s="53"/>
      <c r="T630" s="53"/>
      <c r="U630" s="57"/>
      <c r="V630" s="108"/>
      <c r="W630" s="108"/>
      <c r="X630" s="108"/>
      <c r="Y630" s="108"/>
      <c r="Z630" s="108"/>
      <c r="AA630" s="58"/>
      <c r="AB630" s="58"/>
      <c r="AC630" s="108"/>
      <c r="AD630" s="108"/>
      <c r="AE630" s="111"/>
      <c r="AF630" s="112"/>
      <c r="AG630" s="108"/>
      <c r="AH630" s="112"/>
      <c r="AI630" s="58"/>
      <c r="AJ630" s="58"/>
      <c r="AK630" s="115"/>
      <c r="AL630" s="59"/>
      <c r="AM630" s="59"/>
      <c r="AN630" s="59"/>
      <c r="AO630" s="60"/>
      <c r="AP630" s="60"/>
      <c r="AQ630" s="60"/>
      <c r="AR630" s="60"/>
      <c r="AS630" s="60"/>
    </row>
    <row r="631" spans="1:45" s="8" customFormat="1" ht="20">
      <c r="A631" s="46"/>
      <c r="B631" s="46"/>
      <c r="C631" s="46"/>
      <c r="D631" s="46"/>
      <c r="E631" s="49"/>
      <c r="F631" s="49"/>
      <c r="G631" s="49"/>
      <c r="H631" s="49"/>
      <c r="I631" s="52"/>
      <c r="J631" s="54"/>
      <c r="K631" s="54"/>
      <c r="L631" s="54"/>
      <c r="M631" s="48"/>
      <c r="N631" s="48"/>
      <c r="O631" s="50"/>
      <c r="P631" s="55"/>
      <c r="Q631" s="56"/>
      <c r="R631" s="56"/>
      <c r="S631" s="53"/>
      <c r="T631" s="53"/>
      <c r="U631" s="57"/>
      <c r="V631" s="108"/>
      <c r="W631" s="108"/>
      <c r="X631" s="108"/>
      <c r="Y631" s="108"/>
      <c r="Z631" s="108"/>
      <c r="AA631" s="58"/>
      <c r="AB631" s="58"/>
      <c r="AC631" s="108"/>
      <c r="AD631" s="108"/>
      <c r="AE631" s="111"/>
      <c r="AF631" s="112"/>
      <c r="AG631" s="108"/>
      <c r="AH631" s="112"/>
      <c r="AI631" s="58"/>
      <c r="AJ631" s="58"/>
      <c r="AK631" s="115"/>
      <c r="AL631" s="59"/>
      <c r="AM631" s="59"/>
      <c r="AN631" s="59"/>
      <c r="AO631" s="60"/>
      <c r="AP631" s="60"/>
      <c r="AQ631" s="60"/>
      <c r="AR631" s="60"/>
      <c r="AS631" s="60"/>
    </row>
    <row r="632" spans="1:45" s="8" customFormat="1" ht="20">
      <c r="A632" s="46"/>
      <c r="B632" s="46"/>
      <c r="C632" s="46"/>
      <c r="D632" s="46"/>
      <c r="E632" s="49"/>
      <c r="F632" s="49"/>
      <c r="G632" s="49"/>
      <c r="H632" s="49"/>
      <c r="I632" s="52"/>
      <c r="J632" s="54"/>
      <c r="K632" s="54"/>
      <c r="L632" s="54"/>
      <c r="M632" s="48"/>
      <c r="N632" s="48"/>
      <c r="O632" s="50"/>
      <c r="P632" s="55"/>
      <c r="Q632" s="56"/>
      <c r="R632" s="56"/>
      <c r="S632" s="53"/>
      <c r="T632" s="53"/>
      <c r="U632" s="57"/>
      <c r="V632" s="108"/>
      <c r="W632" s="108"/>
      <c r="X632" s="108"/>
      <c r="Y632" s="108"/>
      <c r="Z632" s="108"/>
      <c r="AA632" s="58"/>
      <c r="AB632" s="58"/>
      <c r="AC632" s="108"/>
      <c r="AD632" s="108"/>
      <c r="AE632" s="111"/>
      <c r="AF632" s="112"/>
      <c r="AG632" s="108"/>
      <c r="AH632" s="112"/>
      <c r="AI632" s="58"/>
      <c r="AJ632" s="58"/>
      <c r="AK632" s="115"/>
      <c r="AL632" s="59"/>
      <c r="AM632" s="59"/>
      <c r="AN632" s="59"/>
      <c r="AO632" s="60"/>
      <c r="AP632" s="60"/>
      <c r="AQ632" s="60"/>
      <c r="AR632" s="60"/>
      <c r="AS632" s="60"/>
    </row>
    <row r="633" spans="1:45" s="8" customFormat="1" ht="20">
      <c r="A633" s="46"/>
      <c r="B633" s="46"/>
      <c r="C633" s="46"/>
      <c r="D633" s="46"/>
      <c r="E633" s="49"/>
      <c r="F633" s="49"/>
      <c r="G633" s="49"/>
      <c r="H633" s="49"/>
      <c r="I633" s="52"/>
      <c r="J633" s="54"/>
      <c r="K633" s="54"/>
      <c r="L633" s="54"/>
      <c r="M633" s="48"/>
      <c r="N633" s="48"/>
      <c r="O633" s="50"/>
      <c r="P633" s="55"/>
      <c r="Q633" s="56"/>
      <c r="R633" s="56"/>
      <c r="S633" s="53"/>
      <c r="T633" s="53"/>
      <c r="U633" s="57"/>
      <c r="V633" s="108"/>
      <c r="W633" s="108"/>
      <c r="X633" s="108"/>
      <c r="Y633" s="108"/>
      <c r="Z633" s="108"/>
      <c r="AA633" s="58"/>
      <c r="AB633" s="58"/>
      <c r="AC633" s="108"/>
      <c r="AD633" s="108"/>
      <c r="AE633" s="111"/>
      <c r="AF633" s="112"/>
      <c r="AG633" s="108"/>
      <c r="AH633" s="112"/>
      <c r="AI633" s="58"/>
      <c r="AJ633" s="58"/>
      <c r="AK633" s="115"/>
      <c r="AL633" s="59"/>
      <c r="AM633" s="59"/>
      <c r="AN633" s="59"/>
      <c r="AO633" s="60"/>
      <c r="AP633" s="60"/>
      <c r="AQ633" s="60"/>
      <c r="AR633" s="60"/>
      <c r="AS633" s="60"/>
    </row>
    <row r="634" spans="1:45" s="8" customFormat="1" ht="20">
      <c r="A634" s="46"/>
      <c r="B634" s="46"/>
      <c r="C634" s="46"/>
      <c r="D634" s="46"/>
      <c r="E634" s="49"/>
      <c r="F634" s="49"/>
      <c r="G634" s="49"/>
      <c r="H634" s="49"/>
      <c r="I634" s="52"/>
      <c r="J634" s="54"/>
      <c r="K634" s="54"/>
      <c r="L634" s="54"/>
      <c r="M634" s="48"/>
      <c r="N634" s="48"/>
      <c r="O634" s="50"/>
      <c r="P634" s="55"/>
      <c r="Q634" s="56"/>
      <c r="R634" s="56"/>
      <c r="S634" s="53"/>
      <c r="T634" s="53"/>
      <c r="U634" s="57"/>
      <c r="V634" s="108"/>
      <c r="W634" s="108"/>
      <c r="X634" s="108"/>
      <c r="Y634" s="108"/>
      <c r="Z634" s="108"/>
      <c r="AA634" s="58"/>
      <c r="AB634" s="58"/>
      <c r="AC634" s="108"/>
      <c r="AD634" s="108"/>
      <c r="AE634" s="111"/>
      <c r="AF634" s="112"/>
      <c r="AG634" s="108"/>
      <c r="AH634" s="112"/>
      <c r="AI634" s="58"/>
      <c r="AJ634" s="58"/>
      <c r="AK634" s="115"/>
      <c r="AL634" s="59"/>
      <c r="AM634" s="59"/>
      <c r="AN634" s="59"/>
      <c r="AO634" s="60"/>
      <c r="AP634" s="60"/>
      <c r="AQ634" s="60"/>
      <c r="AR634" s="60"/>
      <c r="AS634" s="60"/>
    </row>
    <row r="635" spans="1:45" s="8" customFormat="1" ht="20">
      <c r="A635" s="46"/>
      <c r="B635" s="46"/>
      <c r="C635" s="46"/>
      <c r="D635" s="46"/>
      <c r="E635" s="49"/>
      <c r="F635" s="49"/>
      <c r="G635" s="49"/>
      <c r="H635" s="49"/>
      <c r="I635" s="52"/>
      <c r="J635" s="54"/>
      <c r="K635" s="54"/>
      <c r="L635" s="54"/>
      <c r="M635" s="48"/>
      <c r="N635" s="48"/>
      <c r="O635" s="50"/>
      <c r="P635" s="55"/>
      <c r="Q635" s="56"/>
      <c r="R635" s="56"/>
      <c r="S635" s="53"/>
      <c r="T635" s="53"/>
      <c r="U635" s="57"/>
      <c r="V635" s="108"/>
      <c r="W635" s="108"/>
      <c r="X635" s="108"/>
      <c r="Y635" s="108"/>
      <c r="Z635" s="108"/>
      <c r="AA635" s="58"/>
      <c r="AB635" s="58"/>
      <c r="AC635" s="108"/>
      <c r="AD635" s="108"/>
      <c r="AE635" s="111"/>
      <c r="AF635" s="112"/>
      <c r="AG635" s="108"/>
      <c r="AH635" s="112"/>
      <c r="AI635" s="58"/>
      <c r="AJ635" s="58"/>
      <c r="AK635" s="115"/>
      <c r="AL635" s="59"/>
      <c r="AM635" s="59"/>
      <c r="AN635" s="59"/>
      <c r="AO635" s="60"/>
      <c r="AP635" s="60"/>
      <c r="AQ635" s="60"/>
      <c r="AR635" s="60"/>
      <c r="AS635" s="60"/>
    </row>
    <row r="636" spans="1:45" s="8" customFormat="1" ht="20">
      <c r="A636" s="46"/>
      <c r="B636" s="46"/>
      <c r="C636" s="46"/>
      <c r="D636" s="46"/>
      <c r="E636" s="49"/>
      <c r="F636" s="49"/>
      <c r="G636" s="49"/>
      <c r="H636" s="49"/>
      <c r="I636" s="52"/>
      <c r="J636" s="54"/>
      <c r="K636" s="54"/>
      <c r="L636" s="54"/>
      <c r="M636" s="48"/>
      <c r="N636" s="48"/>
      <c r="O636" s="50"/>
      <c r="P636" s="55"/>
      <c r="Q636" s="56"/>
      <c r="R636" s="56"/>
      <c r="S636" s="53"/>
      <c r="T636" s="53"/>
      <c r="U636" s="57"/>
      <c r="V636" s="108"/>
      <c r="W636" s="108"/>
      <c r="X636" s="108"/>
      <c r="Y636" s="108"/>
      <c r="Z636" s="108"/>
      <c r="AA636" s="58"/>
      <c r="AB636" s="58"/>
      <c r="AC636" s="108"/>
      <c r="AD636" s="108"/>
      <c r="AE636" s="111"/>
      <c r="AF636" s="112"/>
      <c r="AG636" s="108"/>
      <c r="AH636" s="112"/>
      <c r="AI636" s="58"/>
      <c r="AJ636" s="58"/>
      <c r="AK636" s="115"/>
      <c r="AL636" s="59"/>
      <c r="AM636" s="59"/>
      <c r="AN636" s="59"/>
      <c r="AO636" s="60"/>
      <c r="AP636" s="60"/>
      <c r="AQ636" s="60"/>
      <c r="AR636" s="60"/>
      <c r="AS636" s="60"/>
    </row>
    <row r="637" spans="1:45" s="8" customFormat="1" ht="20">
      <c r="A637" s="46"/>
      <c r="B637" s="46"/>
      <c r="C637" s="46"/>
      <c r="D637" s="46"/>
      <c r="E637" s="49"/>
      <c r="F637" s="49"/>
      <c r="G637" s="49"/>
      <c r="H637" s="49"/>
      <c r="I637" s="52"/>
      <c r="J637" s="54"/>
      <c r="K637" s="54"/>
      <c r="L637" s="54"/>
      <c r="M637" s="48"/>
      <c r="N637" s="48"/>
      <c r="O637" s="50"/>
      <c r="P637" s="55"/>
      <c r="Q637" s="56"/>
      <c r="R637" s="56"/>
      <c r="S637" s="53"/>
      <c r="T637" s="53"/>
      <c r="U637" s="57"/>
      <c r="V637" s="108"/>
      <c r="W637" s="108"/>
      <c r="X637" s="108"/>
      <c r="Y637" s="108"/>
      <c r="Z637" s="108"/>
      <c r="AA637" s="58"/>
      <c r="AB637" s="58"/>
      <c r="AC637" s="108"/>
      <c r="AD637" s="108"/>
      <c r="AE637" s="111"/>
      <c r="AF637" s="112"/>
      <c r="AG637" s="108"/>
      <c r="AH637" s="112"/>
      <c r="AI637" s="58"/>
      <c r="AJ637" s="58"/>
      <c r="AK637" s="115"/>
      <c r="AL637" s="59"/>
      <c r="AM637" s="59"/>
      <c r="AN637" s="59"/>
      <c r="AO637" s="60"/>
      <c r="AP637" s="60"/>
      <c r="AQ637" s="60"/>
      <c r="AR637" s="60"/>
      <c r="AS637" s="60"/>
    </row>
    <row r="638" spans="1:45" s="8" customFormat="1" ht="20">
      <c r="A638" s="46"/>
      <c r="B638" s="46"/>
      <c r="C638" s="46"/>
      <c r="D638" s="46"/>
      <c r="E638" s="49"/>
      <c r="F638" s="49"/>
      <c r="G638" s="49"/>
      <c r="H638" s="49"/>
      <c r="I638" s="52"/>
      <c r="J638" s="54"/>
      <c r="K638" s="54"/>
      <c r="L638" s="54"/>
      <c r="M638" s="48"/>
      <c r="N638" s="48"/>
      <c r="O638" s="50"/>
      <c r="P638" s="55"/>
      <c r="Q638" s="56"/>
      <c r="R638" s="56"/>
      <c r="S638" s="53"/>
      <c r="T638" s="53"/>
      <c r="U638" s="57"/>
      <c r="V638" s="108"/>
      <c r="W638" s="108"/>
      <c r="X638" s="108"/>
      <c r="Y638" s="108"/>
      <c r="Z638" s="108"/>
      <c r="AA638" s="58"/>
      <c r="AB638" s="58"/>
      <c r="AC638" s="108"/>
      <c r="AD638" s="108"/>
      <c r="AE638" s="111"/>
      <c r="AF638" s="112"/>
      <c r="AG638" s="108"/>
      <c r="AH638" s="112"/>
      <c r="AI638" s="58"/>
      <c r="AJ638" s="58"/>
      <c r="AK638" s="115"/>
      <c r="AL638" s="59"/>
      <c r="AM638" s="59"/>
      <c r="AN638" s="59"/>
      <c r="AO638" s="60"/>
      <c r="AP638" s="60"/>
      <c r="AQ638" s="60"/>
      <c r="AR638" s="60"/>
      <c r="AS638" s="60"/>
    </row>
    <row r="639" spans="1:45" s="8" customFormat="1" ht="20">
      <c r="A639" s="46"/>
      <c r="B639" s="46"/>
      <c r="C639" s="46"/>
      <c r="D639" s="46"/>
      <c r="E639" s="49"/>
      <c r="F639" s="49"/>
      <c r="G639" s="49"/>
      <c r="H639" s="49"/>
      <c r="I639" s="52"/>
      <c r="J639" s="54"/>
      <c r="K639" s="54"/>
      <c r="L639" s="54"/>
      <c r="M639" s="48"/>
      <c r="N639" s="48"/>
      <c r="O639" s="50"/>
      <c r="P639" s="55"/>
      <c r="Q639" s="56"/>
      <c r="R639" s="56"/>
      <c r="S639" s="53"/>
      <c r="T639" s="53"/>
      <c r="U639" s="57"/>
      <c r="V639" s="108"/>
      <c r="W639" s="108"/>
      <c r="X639" s="108"/>
      <c r="Y639" s="108"/>
      <c r="Z639" s="108"/>
      <c r="AA639" s="58"/>
      <c r="AB639" s="58"/>
      <c r="AC639" s="108"/>
      <c r="AD639" s="108"/>
      <c r="AE639" s="111"/>
      <c r="AF639" s="112"/>
      <c r="AG639" s="108"/>
      <c r="AH639" s="112"/>
      <c r="AI639" s="58"/>
      <c r="AJ639" s="58"/>
      <c r="AK639" s="115"/>
      <c r="AL639" s="59"/>
      <c r="AM639" s="59"/>
      <c r="AN639" s="59"/>
      <c r="AO639" s="60"/>
      <c r="AP639" s="60"/>
      <c r="AQ639" s="60"/>
      <c r="AR639" s="60"/>
      <c r="AS639" s="60"/>
    </row>
    <row r="640" spans="1:45" s="8" customFormat="1" ht="20">
      <c r="A640" s="46"/>
      <c r="B640" s="46"/>
      <c r="C640" s="46"/>
      <c r="D640" s="46"/>
      <c r="E640" s="49"/>
      <c r="F640" s="49"/>
      <c r="G640" s="49"/>
      <c r="H640" s="49"/>
      <c r="I640" s="52"/>
      <c r="J640" s="54"/>
      <c r="K640" s="54"/>
      <c r="L640" s="54"/>
      <c r="M640" s="48"/>
      <c r="N640" s="48"/>
      <c r="O640" s="50"/>
      <c r="P640" s="55"/>
      <c r="Q640" s="56"/>
      <c r="R640" s="56"/>
      <c r="S640" s="53"/>
      <c r="T640" s="53"/>
      <c r="U640" s="57"/>
      <c r="V640" s="108"/>
      <c r="W640" s="108"/>
      <c r="X640" s="108"/>
      <c r="Y640" s="108"/>
      <c r="Z640" s="108"/>
      <c r="AA640" s="58"/>
      <c r="AB640" s="58"/>
      <c r="AC640" s="108"/>
      <c r="AD640" s="108"/>
      <c r="AE640" s="111"/>
      <c r="AF640" s="112"/>
      <c r="AG640" s="108"/>
      <c r="AH640" s="112"/>
      <c r="AI640" s="58"/>
      <c r="AJ640" s="58"/>
      <c r="AK640" s="115"/>
      <c r="AL640" s="59"/>
      <c r="AM640" s="59"/>
      <c r="AN640" s="59"/>
      <c r="AO640" s="60"/>
      <c r="AP640" s="60"/>
      <c r="AQ640" s="60"/>
      <c r="AR640" s="60"/>
      <c r="AS640" s="60"/>
    </row>
    <row r="641" spans="1:45" s="8" customFormat="1" ht="20">
      <c r="A641" s="46"/>
      <c r="B641" s="46"/>
      <c r="C641" s="46"/>
      <c r="D641" s="46"/>
      <c r="E641" s="49"/>
      <c r="F641" s="49"/>
      <c r="G641" s="49"/>
      <c r="H641" s="49"/>
      <c r="I641" s="52"/>
      <c r="J641" s="54"/>
      <c r="K641" s="54"/>
      <c r="L641" s="54"/>
      <c r="M641" s="48"/>
      <c r="N641" s="48"/>
      <c r="O641" s="50"/>
      <c r="P641" s="55"/>
      <c r="Q641" s="56"/>
      <c r="R641" s="56"/>
      <c r="S641" s="53"/>
      <c r="T641" s="53"/>
      <c r="U641" s="57"/>
      <c r="V641" s="108"/>
      <c r="W641" s="108"/>
      <c r="X641" s="108"/>
      <c r="Y641" s="108"/>
      <c r="Z641" s="108"/>
      <c r="AA641" s="58"/>
      <c r="AB641" s="58"/>
      <c r="AC641" s="108"/>
      <c r="AD641" s="108"/>
      <c r="AE641" s="111"/>
      <c r="AF641" s="112"/>
      <c r="AG641" s="108"/>
      <c r="AH641" s="112"/>
      <c r="AI641" s="58"/>
      <c r="AJ641" s="58"/>
      <c r="AK641" s="115"/>
      <c r="AL641" s="59"/>
      <c r="AM641" s="59"/>
      <c r="AN641" s="59"/>
      <c r="AO641" s="60"/>
      <c r="AP641" s="60"/>
      <c r="AQ641" s="60"/>
      <c r="AR641" s="60"/>
      <c r="AS641" s="60"/>
    </row>
    <row r="642" spans="1:45" s="8" customFormat="1" ht="20">
      <c r="A642" s="46"/>
      <c r="B642" s="46"/>
      <c r="C642" s="46"/>
      <c r="D642" s="46"/>
      <c r="E642" s="49"/>
      <c r="F642" s="49"/>
      <c r="G642" s="49"/>
      <c r="H642" s="49"/>
      <c r="I642" s="52"/>
      <c r="J642" s="54"/>
      <c r="K642" s="54"/>
      <c r="L642" s="54"/>
      <c r="M642" s="48"/>
      <c r="N642" s="48"/>
      <c r="O642" s="50"/>
      <c r="P642" s="55"/>
      <c r="Q642" s="56"/>
      <c r="R642" s="56"/>
      <c r="S642" s="53"/>
      <c r="T642" s="53"/>
      <c r="U642" s="57"/>
      <c r="V642" s="108"/>
      <c r="W642" s="108"/>
      <c r="X642" s="108"/>
      <c r="Y642" s="108"/>
      <c r="Z642" s="108"/>
      <c r="AA642" s="58"/>
      <c r="AB642" s="58"/>
      <c r="AC642" s="108"/>
      <c r="AD642" s="108"/>
      <c r="AE642" s="111"/>
      <c r="AF642" s="112"/>
      <c r="AG642" s="108"/>
      <c r="AH642" s="112"/>
      <c r="AI642" s="58"/>
      <c r="AJ642" s="58"/>
      <c r="AK642" s="115"/>
      <c r="AL642" s="59"/>
      <c r="AM642" s="59"/>
      <c r="AN642" s="59"/>
      <c r="AO642" s="60"/>
      <c r="AP642" s="60"/>
      <c r="AQ642" s="60"/>
      <c r="AR642" s="60"/>
      <c r="AS642" s="60"/>
    </row>
    <row r="643" spans="1:45" s="8" customFormat="1" ht="20">
      <c r="A643" s="46"/>
      <c r="B643" s="46"/>
      <c r="C643" s="46"/>
      <c r="D643" s="46"/>
      <c r="E643" s="49"/>
      <c r="F643" s="49"/>
      <c r="G643" s="49"/>
      <c r="H643" s="49"/>
      <c r="I643" s="52"/>
      <c r="J643" s="54"/>
      <c r="K643" s="54"/>
      <c r="L643" s="54"/>
      <c r="M643" s="48"/>
      <c r="N643" s="48"/>
      <c r="O643" s="50"/>
      <c r="P643" s="55"/>
      <c r="Q643" s="56"/>
      <c r="R643" s="56"/>
      <c r="S643" s="53"/>
      <c r="T643" s="53"/>
      <c r="U643" s="57"/>
      <c r="V643" s="108"/>
      <c r="W643" s="108"/>
      <c r="X643" s="108"/>
      <c r="Y643" s="108"/>
      <c r="Z643" s="108"/>
      <c r="AA643" s="58"/>
      <c r="AB643" s="58"/>
      <c r="AC643" s="108"/>
      <c r="AD643" s="108"/>
      <c r="AE643" s="111"/>
      <c r="AF643" s="112"/>
      <c r="AG643" s="108"/>
      <c r="AH643" s="112"/>
      <c r="AI643" s="58"/>
      <c r="AJ643" s="58"/>
      <c r="AK643" s="115"/>
      <c r="AL643" s="59"/>
      <c r="AM643" s="59"/>
      <c r="AN643" s="59"/>
      <c r="AO643" s="60"/>
      <c r="AP643" s="60"/>
      <c r="AQ643" s="60"/>
      <c r="AR643" s="60"/>
      <c r="AS643" s="60"/>
    </row>
    <row r="644" spans="1:45" s="8" customFormat="1" ht="20">
      <c r="A644" s="46"/>
      <c r="B644" s="46"/>
      <c r="C644" s="46"/>
      <c r="D644" s="46"/>
      <c r="E644" s="49"/>
      <c r="F644" s="49"/>
      <c r="G644" s="49"/>
      <c r="H644" s="49"/>
      <c r="I644" s="52"/>
      <c r="J644" s="54"/>
      <c r="K644" s="54"/>
      <c r="L644" s="54"/>
      <c r="M644" s="48"/>
      <c r="N644" s="48"/>
      <c r="O644" s="50"/>
      <c r="P644" s="55"/>
      <c r="Q644" s="56"/>
      <c r="R644" s="56"/>
      <c r="S644" s="53"/>
      <c r="T644" s="53"/>
      <c r="U644" s="57"/>
      <c r="V644" s="108"/>
      <c r="W644" s="108"/>
      <c r="X644" s="108"/>
      <c r="Y644" s="108"/>
      <c r="Z644" s="108"/>
      <c r="AA644" s="58"/>
      <c r="AB644" s="58"/>
      <c r="AC644" s="108"/>
      <c r="AD644" s="108"/>
      <c r="AE644" s="111"/>
      <c r="AF644" s="112"/>
      <c r="AG644" s="108"/>
      <c r="AH644" s="112"/>
      <c r="AI644" s="58"/>
      <c r="AJ644" s="58"/>
      <c r="AK644" s="115"/>
      <c r="AL644" s="59"/>
      <c r="AM644" s="59"/>
      <c r="AN644" s="59"/>
      <c r="AO644" s="60"/>
      <c r="AP644" s="60"/>
      <c r="AQ644" s="60"/>
      <c r="AR644" s="60"/>
      <c r="AS644" s="60"/>
    </row>
    <row r="645" spans="1:45" s="8" customFormat="1" ht="20">
      <c r="A645" s="46"/>
      <c r="B645" s="46"/>
      <c r="C645" s="46"/>
      <c r="D645" s="46"/>
      <c r="E645" s="49"/>
      <c r="F645" s="49"/>
      <c r="G645" s="49"/>
      <c r="H645" s="49"/>
      <c r="I645" s="52"/>
      <c r="J645" s="54"/>
      <c r="K645" s="54"/>
      <c r="L645" s="54"/>
      <c r="M645" s="48"/>
      <c r="N645" s="48"/>
      <c r="O645" s="50"/>
      <c r="P645" s="55"/>
      <c r="Q645" s="56"/>
      <c r="R645" s="56"/>
      <c r="S645" s="53"/>
      <c r="T645" s="53"/>
      <c r="U645" s="57"/>
      <c r="V645" s="108"/>
      <c r="W645" s="108"/>
      <c r="X645" s="108"/>
      <c r="Y645" s="108"/>
      <c r="Z645" s="108"/>
      <c r="AA645" s="58"/>
      <c r="AB645" s="58"/>
      <c r="AC645" s="108"/>
      <c r="AD645" s="108"/>
      <c r="AE645" s="111"/>
      <c r="AF645" s="112"/>
      <c r="AG645" s="108"/>
      <c r="AH645" s="112"/>
      <c r="AI645" s="58"/>
      <c r="AJ645" s="58"/>
      <c r="AK645" s="115"/>
      <c r="AL645" s="59"/>
      <c r="AM645" s="59"/>
      <c r="AN645" s="59"/>
      <c r="AO645" s="60"/>
      <c r="AP645" s="60"/>
      <c r="AQ645" s="60"/>
      <c r="AR645" s="60"/>
      <c r="AS645" s="60"/>
    </row>
    <row r="646" spans="1:45" s="8" customFormat="1" ht="20">
      <c r="A646" s="46"/>
      <c r="B646" s="46"/>
      <c r="C646" s="46"/>
      <c r="D646" s="46"/>
      <c r="E646" s="49"/>
      <c r="F646" s="49"/>
      <c r="G646" s="49"/>
      <c r="H646" s="49"/>
      <c r="I646" s="52"/>
      <c r="J646" s="54"/>
      <c r="K646" s="54"/>
      <c r="L646" s="54"/>
      <c r="M646" s="48"/>
      <c r="N646" s="48"/>
      <c r="O646" s="50"/>
      <c r="P646" s="55"/>
      <c r="Q646" s="56"/>
      <c r="R646" s="56"/>
      <c r="S646" s="53"/>
      <c r="T646" s="53"/>
      <c r="U646" s="57"/>
      <c r="V646" s="108"/>
      <c r="W646" s="108"/>
      <c r="X646" s="108"/>
      <c r="Y646" s="108"/>
      <c r="Z646" s="108"/>
      <c r="AA646" s="58"/>
      <c r="AB646" s="58"/>
      <c r="AC646" s="108"/>
      <c r="AD646" s="108"/>
      <c r="AE646" s="111"/>
      <c r="AF646" s="112"/>
      <c r="AG646" s="108"/>
      <c r="AH646" s="112"/>
      <c r="AI646" s="58"/>
      <c r="AJ646" s="58"/>
      <c r="AK646" s="115"/>
      <c r="AL646" s="59"/>
      <c r="AM646" s="59"/>
      <c r="AN646" s="59"/>
      <c r="AO646" s="60"/>
      <c r="AP646" s="60"/>
      <c r="AQ646" s="60"/>
      <c r="AR646" s="60"/>
      <c r="AS646" s="60"/>
    </row>
    <row r="647" spans="1:45" s="8" customFormat="1" ht="20">
      <c r="A647" s="46"/>
      <c r="B647" s="46"/>
      <c r="C647" s="46"/>
      <c r="D647" s="46"/>
      <c r="E647" s="49"/>
      <c r="F647" s="49"/>
      <c r="G647" s="49"/>
      <c r="H647" s="49"/>
      <c r="I647" s="52"/>
      <c r="J647" s="54"/>
      <c r="K647" s="54"/>
      <c r="L647" s="54"/>
      <c r="M647" s="48"/>
      <c r="N647" s="48"/>
      <c r="O647" s="50"/>
      <c r="P647" s="55"/>
      <c r="Q647" s="56"/>
      <c r="R647" s="56"/>
      <c r="S647" s="53"/>
      <c r="T647" s="53"/>
      <c r="U647" s="57"/>
      <c r="V647" s="108"/>
      <c r="W647" s="108"/>
      <c r="X647" s="108"/>
      <c r="Y647" s="108"/>
      <c r="Z647" s="108"/>
      <c r="AA647" s="58"/>
      <c r="AB647" s="58"/>
      <c r="AC647" s="108"/>
      <c r="AD647" s="108"/>
      <c r="AE647" s="111"/>
      <c r="AF647" s="112"/>
      <c r="AG647" s="108"/>
      <c r="AH647" s="112"/>
      <c r="AI647" s="58"/>
      <c r="AJ647" s="58"/>
      <c r="AK647" s="115"/>
      <c r="AL647" s="59"/>
      <c r="AM647" s="59"/>
      <c r="AN647" s="59"/>
      <c r="AO647" s="60"/>
      <c r="AP647" s="60"/>
      <c r="AQ647" s="60"/>
      <c r="AR647" s="60"/>
      <c r="AS647" s="60"/>
    </row>
    <row r="648" spans="1:45" s="8" customFormat="1" ht="20">
      <c r="A648" s="46"/>
      <c r="B648" s="46"/>
      <c r="C648" s="46"/>
      <c r="D648" s="46"/>
      <c r="E648" s="49"/>
      <c r="F648" s="49"/>
      <c r="G648" s="49"/>
      <c r="H648" s="49"/>
      <c r="I648" s="52"/>
      <c r="J648" s="54"/>
      <c r="K648" s="54"/>
      <c r="L648" s="54"/>
      <c r="M648" s="48"/>
      <c r="N648" s="48"/>
      <c r="O648" s="50"/>
      <c r="P648" s="55"/>
      <c r="Q648" s="56"/>
      <c r="R648" s="56"/>
      <c r="S648" s="53"/>
      <c r="T648" s="53"/>
      <c r="U648" s="57"/>
      <c r="V648" s="108"/>
      <c r="W648" s="108"/>
      <c r="X648" s="108"/>
      <c r="Y648" s="108"/>
      <c r="Z648" s="108"/>
      <c r="AA648" s="58"/>
      <c r="AB648" s="58"/>
      <c r="AC648" s="108"/>
      <c r="AD648" s="108"/>
      <c r="AE648" s="111"/>
      <c r="AF648" s="112"/>
      <c r="AG648" s="108"/>
      <c r="AH648" s="112"/>
      <c r="AI648" s="58"/>
      <c r="AJ648" s="58"/>
      <c r="AK648" s="115"/>
      <c r="AL648" s="59"/>
      <c r="AM648" s="59"/>
      <c r="AN648" s="59"/>
      <c r="AO648" s="60"/>
      <c r="AP648" s="60"/>
      <c r="AQ648" s="60"/>
      <c r="AR648" s="60"/>
      <c r="AS648" s="60"/>
    </row>
    <row r="649" spans="1:45" s="8" customFormat="1" ht="20">
      <c r="A649" s="46"/>
      <c r="B649" s="46"/>
      <c r="C649" s="46"/>
      <c r="D649" s="46"/>
      <c r="E649" s="49"/>
      <c r="F649" s="49"/>
      <c r="G649" s="49"/>
      <c r="H649" s="49"/>
      <c r="I649" s="52"/>
      <c r="J649" s="54"/>
      <c r="K649" s="54"/>
      <c r="L649" s="54"/>
      <c r="M649" s="48"/>
      <c r="N649" s="48"/>
      <c r="O649" s="50"/>
      <c r="P649" s="55"/>
      <c r="Q649" s="56"/>
      <c r="R649" s="56"/>
      <c r="S649" s="53"/>
      <c r="T649" s="53"/>
      <c r="U649" s="57"/>
      <c r="V649" s="108"/>
      <c r="W649" s="108"/>
      <c r="X649" s="108"/>
      <c r="Y649" s="108"/>
      <c r="Z649" s="108"/>
      <c r="AA649" s="58"/>
      <c r="AB649" s="58"/>
      <c r="AC649" s="108"/>
      <c r="AD649" s="108"/>
      <c r="AE649" s="111"/>
      <c r="AF649" s="112"/>
      <c r="AG649" s="108"/>
      <c r="AH649" s="112"/>
      <c r="AI649" s="58"/>
      <c r="AJ649" s="58"/>
      <c r="AK649" s="115"/>
      <c r="AL649" s="59"/>
      <c r="AM649" s="59"/>
      <c r="AN649" s="59"/>
      <c r="AO649" s="60"/>
      <c r="AP649" s="60"/>
      <c r="AQ649" s="60"/>
      <c r="AR649" s="60"/>
      <c r="AS649" s="60"/>
    </row>
    <row r="650" spans="1:45" s="8" customFormat="1" ht="20">
      <c r="A650" s="46"/>
      <c r="B650" s="46"/>
      <c r="C650" s="46"/>
      <c r="D650" s="46"/>
      <c r="E650" s="49"/>
      <c r="F650" s="49"/>
      <c r="G650" s="49"/>
      <c r="H650" s="49"/>
      <c r="I650" s="52"/>
      <c r="J650" s="54"/>
      <c r="K650" s="54"/>
      <c r="L650" s="54"/>
      <c r="M650" s="48"/>
      <c r="N650" s="48"/>
      <c r="O650" s="50"/>
      <c r="P650" s="55"/>
      <c r="Q650" s="56"/>
      <c r="R650" s="56"/>
      <c r="S650" s="53"/>
      <c r="T650" s="53"/>
      <c r="U650" s="57"/>
      <c r="V650" s="108"/>
      <c r="W650" s="108"/>
      <c r="X650" s="108"/>
      <c r="Y650" s="108"/>
      <c r="Z650" s="108"/>
      <c r="AA650" s="58"/>
      <c r="AB650" s="58"/>
      <c r="AC650" s="108"/>
      <c r="AD650" s="108"/>
      <c r="AE650" s="111"/>
      <c r="AF650" s="112"/>
      <c r="AG650" s="108"/>
      <c r="AH650" s="112"/>
      <c r="AI650" s="58"/>
      <c r="AJ650" s="58"/>
      <c r="AK650" s="115"/>
      <c r="AL650" s="59"/>
      <c r="AM650" s="59"/>
      <c r="AN650" s="59"/>
      <c r="AO650" s="60"/>
      <c r="AP650" s="60"/>
      <c r="AQ650" s="60"/>
      <c r="AR650" s="60"/>
      <c r="AS650" s="60"/>
    </row>
    <row r="651" spans="1:45" s="8" customFormat="1" ht="20">
      <c r="A651" s="46"/>
      <c r="B651" s="46"/>
      <c r="C651" s="46"/>
      <c r="D651" s="46"/>
      <c r="E651" s="49"/>
      <c r="F651" s="49"/>
      <c r="G651" s="49"/>
      <c r="H651" s="49"/>
      <c r="I651" s="52"/>
      <c r="J651" s="54"/>
      <c r="K651" s="54"/>
      <c r="L651" s="54"/>
      <c r="M651" s="48"/>
      <c r="N651" s="48"/>
      <c r="O651" s="50"/>
      <c r="P651" s="55"/>
      <c r="Q651" s="56"/>
      <c r="R651" s="56"/>
      <c r="S651" s="53"/>
      <c r="T651" s="53"/>
      <c r="U651" s="57"/>
      <c r="V651" s="108"/>
      <c r="W651" s="108"/>
      <c r="X651" s="108"/>
      <c r="Y651" s="108"/>
      <c r="Z651" s="108"/>
      <c r="AA651" s="58"/>
      <c r="AB651" s="58"/>
      <c r="AC651" s="108"/>
      <c r="AD651" s="108"/>
      <c r="AE651" s="111"/>
      <c r="AF651" s="112"/>
      <c r="AG651" s="108"/>
      <c r="AH651" s="112"/>
      <c r="AI651" s="58"/>
      <c r="AJ651" s="58"/>
      <c r="AK651" s="115"/>
      <c r="AL651" s="59"/>
      <c r="AM651" s="59"/>
      <c r="AN651" s="59"/>
      <c r="AO651" s="60"/>
      <c r="AP651" s="60"/>
      <c r="AQ651" s="60"/>
      <c r="AR651" s="60"/>
      <c r="AS651" s="60"/>
    </row>
    <row r="652" spans="1:45" s="8" customFormat="1" ht="20">
      <c r="A652" s="46"/>
      <c r="B652" s="46"/>
      <c r="C652" s="46"/>
      <c r="D652" s="46"/>
      <c r="E652" s="49"/>
      <c r="F652" s="49"/>
      <c r="G652" s="49"/>
      <c r="H652" s="49"/>
      <c r="I652" s="52"/>
      <c r="J652" s="54"/>
      <c r="K652" s="54"/>
      <c r="L652" s="54"/>
      <c r="M652" s="48"/>
      <c r="N652" s="48"/>
      <c r="O652" s="50"/>
      <c r="P652" s="55"/>
      <c r="Q652" s="56"/>
      <c r="R652" s="56"/>
      <c r="S652" s="53"/>
      <c r="T652" s="53"/>
      <c r="U652" s="57"/>
      <c r="V652" s="108"/>
      <c r="W652" s="108"/>
      <c r="X652" s="108"/>
      <c r="Y652" s="108"/>
      <c r="Z652" s="108"/>
      <c r="AA652" s="58"/>
      <c r="AB652" s="58"/>
      <c r="AC652" s="108"/>
      <c r="AD652" s="108"/>
      <c r="AE652" s="111"/>
      <c r="AF652" s="112"/>
      <c r="AG652" s="108"/>
      <c r="AH652" s="112"/>
      <c r="AI652" s="58"/>
      <c r="AJ652" s="58"/>
      <c r="AK652" s="115"/>
      <c r="AL652" s="59"/>
      <c r="AM652" s="59"/>
      <c r="AN652" s="59"/>
      <c r="AO652" s="60"/>
      <c r="AP652" s="60"/>
      <c r="AQ652" s="60"/>
      <c r="AR652" s="60"/>
      <c r="AS652" s="60"/>
    </row>
    <row r="653" spans="1:45" s="8" customFormat="1" ht="20">
      <c r="A653" s="46"/>
      <c r="B653" s="46"/>
      <c r="C653" s="46"/>
      <c r="D653" s="46"/>
      <c r="E653" s="49"/>
      <c r="F653" s="49"/>
      <c r="G653" s="49"/>
      <c r="H653" s="49"/>
      <c r="I653" s="52"/>
      <c r="J653" s="54"/>
      <c r="K653" s="54"/>
      <c r="L653" s="54"/>
      <c r="M653" s="48"/>
      <c r="N653" s="48"/>
      <c r="O653" s="50"/>
      <c r="P653" s="55"/>
      <c r="Q653" s="56"/>
      <c r="R653" s="56"/>
      <c r="S653" s="53"/>
      <c r="T653" s="53"/>
      <c r="U653" s="57"/>
      <c r="V653" s="108"/>
      <c r="W653" s="108"/>
      <c r="X653" s="108"/>
      <c r="Y653" s="108"/>
      <c r="Z653" s="108"/>
      <c r="AA653" s="58"/>
      <c r="AB653" s="58"/>
      <c r="AC653" s="108"/>
      <c r="AD653" s="108"/>
      <c r="AE653" s="111"/>
      <c r="AF653" s="112"/>
      <c r="AG653" s="108"/>
      <c r="AH653" s="112"/>
      <c r="AI653" s="58"/>
      <c r="AJ653" s="58"/>
      <c r="AK653" s="115"/>
      <c r="AL653" s="59"/>
      <c r="AM653" s="59"/>
      <c r="AN653" s="59"/>
      <c r="AO653" s="60"/>
      <c r="AP653" s="60"/>
      <c r="AQ653" s="60"/>
      <c r="AR653" s="60"/>
      <c r="AS653" s="60"/>
    </row>
    <row r="654" spans="1:45" s="8" customFormat="1" ht="20">
      <c r="A654" s="46"/>
      <c r="B654" s="46"/>
      <c r="C654" s="46"/>
      <c r="D654" s="46"/>
      <c r="E654" s="49"/>
      <c r="F654" s="49"/>
      <c r="G654" s="49"/>
      <c r="H654" s="49"/>
      <c r="I654" s="52"/>
      <c r="J654" s="54"/>
      <c r="K654" s="54"/>
      <c r="L654" s="54"/>
      <c r="M654" s="48"/>
      <c r="N654" s="48"/>
      <c r="O654" s="50"/>
      <c r="P654" s="55"/>
      <c r="Q654" s="56"/>
      <c r="R654" s="56"/>
      <c r="S654" s="53"/>
      <c r="T654" s="53"/>
      <c r="U654" s="57"/>
      <c r="V654" s="108"/>
      <c r="W654" s="108"/>
      <c r="X654" s="108"/>
      <c r="Y654" s="108"/>
      <c r="Z654" s="108"/>
      <c r="AA654" s="58"/>
      <c r="AB654" s="58"/>
      <c r="AC654" s="108"/>
      <c r="AD654" s="108"/>
      <c r="AE654" s="111"/>
      <c r="AF654" s="112"/>
      <c r="AG654" s="108"/>
      <c r="AH654" s="112"/>
      <c r="AI654" s="58"/>
      <c r="AJ654" s="58"/>
      <c r="AK654" s="115"/>
      <c r="AL654" s="59"/>
      <c r="AM654" s="59"/>
      <c r="AN654" s="59"/>
      <c r="AO654" s="60"/>
      <c r="AP654" s="60"/>
      <c r="AQ654" s="60"/>
      <c r="AR654" s="60"/>
      <c r="AS654" s="60"/>
    </row>
    <row r="655" spans="1:45" s="8" customFormat="1" ht="20">
      <c r="A655" s="46"/>
      <c r="B655" s="46"/>
      <c r="C655" s="46"/>
      <c r="D655" s="46"/>
      <c r="E655" s="49"/>
      <c r="F655" s="49"/>
      <c r="G655" s="49"/>
      <c r="H655" s="49"/>
      <c r="I655" s="52"/>
      <c r="J655" s="54"/>
      <c r="K655" s="54"/>
      <c r="L655" s="54"/>
      <c r="M655" s="48"/>
      <c r="N655" s="48"/>
      <c r="O655" s="50"/>
      <c r="P655" s="55"/>
      <c r="Q655" s="56"/>
      <c r="R655" s="56"/>
      <c r="S655" s="53"/>
      <c r="T655" s="53"/>
      <c r="U655" s="57"/>
      <c r="V655" s="108"/>
      <c r="W655" s="108"/>
      <c r="X655" s="108"/>
      <c r="Y655" s="108"/>
      <c r="Z655" s="108"/>
      <c r="AA655" s="58"/>
      <c r="AB655" s="58"/>
      <c r="AC655" s="108"/>
      <c r="AD655" s="108"/>
      <c r="AE655" s="111"/>
      <c r="AF655" s="112"/>
      <c r="AG655" s="108"/>
      <c r="AH655" s="112"/>
      <c r="AI655" s="58"/>
      <c r="AJ655" s="58"/>
      <c r="AK655" s="115"/>
      <c r="AL655" s="59"/>
      <c r="AM655" s="59"/>
      <c r="AN655" s="59"/>
      <c r="AO655" s="60"/>
      <c r="AP655" s="60"/>
      <c r="AQ655" s="60"/>
      <c r="AR655" s="60"/>
      <c r="AS655" s="60"/>
    </row>
    <row r="656" spans="1:45" s="8" customFormat="1" ht="20">
      <c r="A656" s="46"/>
      <c r="B656" s="46"/>
      <c r="C656" s="46"/>
      <c r="D656" s="46"/>
      <c r="E656" s="49"/>
      <c r="F656" s="49"/>
      <c r="G656" s="49"/>
      <c r="H656" s="49"/>
      <c r="I656" s="52"/>
      <c r="J656" s="54"/>
      <c r="K656" s="54"/>
      <c r="L656" s="54"/>
      <c r="M656" s="48"/>
      <c r="N656" s="48"/>
      <c r="O656" s="50"/>
      <c r="P656" s="55"/>
      <c r="Q656" s="56"/>
      <c r="R656" s="56"/>
      <c r="S656" s="53"/>
      <c r="T656" s="53"/>
      <c r="U656" s="57"/>
      <c r="V656" s="108"/>
      <c r="W656" s="108"/>
      <c r="X656" s="108"/>
      <c r="Y656" s="108"/>
      <c r="Z656" s="108"/>
      <c r="AA656" s="58"/>
      <c r="AB656" s="58"/>
      <c r="AC656" s="108"/>
      <c r="AD656" s="108"/>
      <c r="AE656" s="111"/>
      <c r="AF656" s="112"/>
      <c r="AG656" s="108"/>
      <c r="AH656" s="112"/>
      <c r="AI656" s="58"/>
      <c r="AJ656" s="58"/>
      <c r="AK656" s="115"/>
      <c r="AL656" s="59"/>
      <c r="AM656" s="59"/>
      <c r="AN656" s="59"/>
      <c r="AO656" s="60"/>
      <c r="AP656" s="60"/>
      <c r="AQ656" s="60"/>
      <c r="AR656" s="60"/>
      <c r="AS656" s="60"/>
    </row>
    <row r="657" spans="1:45" s="8" customFormat="1" ht="20">
      <c r="A657" s="46"/>
      <c r="B657" s="46"/>
      <c r="C657" s="46"/>
      <c r="D657" s="46"/>
      <c r="E657" s="49"/>
      <c r="F657" s="49"/>
      <c r="G657" s="49"/>
      <c r="H657" s="49"/>
      <c r="I657" s="52"/>
      <c r="J657" s="54"/>
      <c r="K657" s="54"/>
      <c r="L657" s="54"/>
      <c r="M657" s="48"/>
      <c r="N657" s="48"/>
      <c r="O657" s="50"/>
      <c r="P657" s="55"/>
      <c r="Q657" s="56"/>
      <c r="R657" s="56"/>
      <c r="S657" s="53"/>
      <c r="T657" s="53"/>
      <c r="U657" s="57"/>
      <c r="V657" s="108"/>
      <c r="W657" s="108"/>
      <c r="X657" s="108"/>
      <c r="Y657" s="108"/>
      <c r="Z657" s="108"/>
      <c r="AA657" s="58"/>
      <c r="AB657" s="58"/>
      <c r="AC657" s="108"/>
      <c r="AD657" s="108"/>
      <c r="AE657" s="111"/>
      <c r="AF657" s="112"/>
      <c r="AG657" s="108"/>
      <c r="AH657" s="112"/>
      <c r="AI657" s="58"/>
      <c r="AJ657" s="58"/>
      <c r="AK657" s="115"/>
      <c r="AL657" s="59"/>
      <c r="AM657" s="59"/>
      <c r="AN657" s="59"/>
      <c r="AO657" s="60"/>
      <c r="AP657" s="60"/>
      <c r="AQ657" s="60"/>
      <c r="AR657" s="60"/>
      <c r="AS657" s="60"/>
    </row>
    <row r="658" spans="1:45" s="8" customFormat="1" ht="20">
      <c r="A658" s="46"/>
      <c r="B658" s="46"/>
      <c r="C658" s="46"/>
      <c r="D658" s="46"/>
      <c r="E658" s="49"/>
      <c r="F658" s="49"/>
      <c r="G658" s="49"/>
      <c r="H658" s="49"/>
      <c r="I658" s="52"/>
      <c r="J658" s="54"/>
      <c r="K658" s="54"/>
      <c r="L658" s="54"/>
      <c r="M658" s="48"/>
      <c r="N658" s="48"/>
      <c r="O658" s="50"/>
      <c r="P658" s="55"/>
      <c r="Q658" s="56"/>
      <c r="R658" s="56"/>
      <c r="S658" s="53"/>
      <c r="T658" s="53"/>
      <c r="U658" s="57"/>
      <c r="V658" s="108"/>
      <c r="W658" s="108"/>
      <c r="X658" s="108"/>
      <c r="Y658" s="108"/>
      <c r="Z658" s="108"/>
      <c r="AA658" s="58"/>
      <c r="AB658" s="58"/>
      <c r="AC658" s="108"/>
      <c r="AD658" s="108"/>
      <c r="AE658" s="111"/>
      <c r="AF658" s="112"/>
      <c r="AG658" s="108"/>
      <c r="AH658" s="112"/>
      <c r="AI658" s="58"/>
      <c r="AJ658" s="58"/>
      <c r="AK658" s="115"/>
      <c r="AL658" s="59"/>
      <c r="AM658" s="59"/>
      <c r="AN658" s="59"/>
      <c r="AO658" s="60"/>
      <c r="AP658" s="60"/>
      <c r="AQ658" s="60"/>
      <c r="AR658" s="60"/>
      <c r="AS658" s="60"/>
    </row>
    <row r="659" spans="1:45" s="8" customFormat="1" ht="20">
      <c r="A659" s="46"/>
      <c r="B659" s="46"/>
      <c r="C659" s="46"/>
      <c r="D659" s="46"/>
      <c r="E659" s="49"/>
      <c r="F659" s="49"/>
      <c r="G659" s="49"/>
      <c r="H659" s="49"/>
      <c r="I659" s="52"/>
      <c r="J659" s="54"/>
      <c r="K659" s="54"/>
      <c r="L659" s="54"/>
      <c r="M659" s="48"/>
      <c r="N659" s="48"/>
      <c r="O659" s="50"/>
      <c r="P659" s="55"/>
      <c r="Q659" s="56"/>
      <c r="R659" s="56"/>
      <c r="S659" s="53"/>
      <c r="T659" s="53"/>
      <c r="U659" s="57"/>
      <c r="V659" s="108"/>
      <c r="W659" s="108"/>
      <c r="X659" s="108"/>
      <c r="Y659" s="108"/>
      <c r="Z659" s="108"/>
      <c r="AA659" s="58"/>
      <c r="AB659" s="58"/>
      <c r="AC659" s="108"/>
      <c r="AD659" s="108"/>
      <c r="AE659" s="111"/>
      <c r="AF659" s="112"/>
      <c r="AG659" s="108"/>
      <c r="AH659" s="112"/>
      <c r="AI659" s="58"/>
      <c r="AJ659" s="58"/>
      <c r="AK659" s="115"/>
      <c r="AL659" s="59"/>
      <c r="AM659" s="59"/>
      <c r="AN659" s="59"/>
      <c r="AO659" s="60"/>
      <c r="AP659" s="60"/>
      <c r="AQ659" s="60"/>
      <c r="AR659" s="60"/>
      <c r="AS659" s="60"/>
    </row>
    <row r="660" spans="1:45" s="8" customFormat="1" ht="20">
      <c r="A660" s="46"/>
      <c r="B660" s="46"/>
      <c r="C660" s="46"/>
      <c r="D660" s="46"/>
      <c r="E660" s="49"/>
      <c r="F660" s="49"/>
      <c r="G660" s="49"/>
      <c r="H660" s="49"/>
      <c r="I660" s="52"/>
      <c r="J660" s="54"/>
      <c r="K660" s="54"/>
      <c r="L660" s="54"/>
      <c r="M660" s="48"/>
      <c r="N660" s="48"/>
      <c r="O660" s="50"/>
      <c r="P660" s="55"/>
      <c r="Q660" s="56"/>
      <c r="R660" s="56"/>
      <c r="S660" s="53"/>
      <c r="T660" s="53"/>
      <c r="U660" s="57"/>
      <c r="V660" s="108"/>
      <c r="W660" s="108"/>
      <c r="X660" s="108"/>
      <c r="Y660" s="108"/>
      <c r="Z660" s="108"/>
      <c r="AA660" s="58"/>
      <c r="AB660" s="58"/>
      <c r="AC660" s="108"/>
      <c r="AD660" s="108"/>
      <c r="AE660" s="111"/>
      <c r="AF660" s="112"/>
      <c r="AG660" s="108"/>
      <c r="AH660" s="112"/>
      <c r="AI660" s="58"/>
      <c r="AJ660" s="58"/>
      <c r="AK660" s="115"/>
      <c r="AL660" s="59"/>
      <c r="AM660" s="59"/>
      <c r="AN660" s="59"/>
      <c r="AO660" s="60"/>
      <c r="AP660" s="60"/>
      <c r="AQ660" s="60"/>
      <c r="AR660" s="60"/>
      <c r="AS660" s="60"/>
    </row>
    <row r="661" spans="1:45" s="8" customFormat="1" ht="20">
      <c r="A661" s="46"/>
      <c r="B661" s="46"/>
      <c r="C661" s="46"/>
      <c r="D661" s="46"/>
      <c r="E661" s="49"/>
      <c r="F661" s="49"/>
      <c r="G661" s="49"/>
      <c r="H661" s="49"/>
      <c r="I661" s="52"/>
      <c r="J661" s="54"/>
      <c r="K661" s="54"/>
      <c r="L661" s="54"/>
      <c r="M661" s="48"/>
      <c r="N661" s="48"/>
      <c r="O661" s="50"/>
      <c r="P661" s="55"/>
      <c r="Q661" s="56"/>
      <c r="R661" s="56"/>
      <c r="S661" s="53"/>
      <c r="T661" s="53"/>
      <c r="U661" s="57"/>
      <c r="V661" s="108"/>
      <c r="W661" s="108"/>
      <c r="X661" s="108"/>
      <c r="Y661" s="108"/>
      <c r="Z661" s="108"/>
      <c r="AA661" s="58"/>
      <c r="AB661" s="58"/>
      <c r="AC661" s="108"/>
      <c r="AD661" s="108"/>
      <c r="AE661" s="111"/>
      <c r="AF661" s="112"/>
      <c r="AG661" s="108"/>
      <c r="AH661" s="112"/>
      <c r="AI661" s="58"/>
      <c r="AJ661" s="58"/>
      <c r="AK661" s="115"/>
      <c r="AL661" s="59"/>
      <c r="AM661" s="59"/>
      <c r="AN661" s="59"/>
      <c r="AO661" s="60"/>
      <c r="AP661" s="60"/>
      <c r="AQ661" s="60"/>
      <c r="AR661" s="60"/>
      <c r="AS661" s="60"/>
    </row>
    <row r="662" spans="1:45" s="8" customFormat="1" ht="20">
      <c r="A662" s="46"/>
      <c r="B662" s="46"/>
      <c r="C662" s="46"/>
      <c r="D662" s="46"/>
      <c r="E662" s="49"/>
      <c r="F662" s="49"/>
      <c r="G662" s="49"/>
      <c r="H662" s="49"/>
      <c r="I662" s="52"/>
      <c r="J662" s="54"/>
      <c r="K662" s="54"/>
      <c r="L662" s="54"/>
      <c r="M662" s="48"/>
      <c r="N662" s="48"/>
      <c r="O662" s="50"/>
      <c r="P662" s="55"/>
      <c r="Q662" s="56"/>
      <c r="R662" s="56"/>
      <c r="S662" s="53"/>
      <c r="T662" s="53"/>
      <c r="U662" s="57"/>
      <c r="V662" s="108"/>
      <c r="W662" s="108"/>
      <c r="X662" s="108"/>
      <c r="Y662" s="108"/>
      <c r="Z662" s="108"/>
      <c r="AA662" s="58"/>
      <c r="AB662" s="58"/>
      <c r="AC662" s="108"/>
      <c r="AD662" s="108"/>
      <c r="AE662" s="111"/>
      <c r="AF662" s="112"/>
      <c r="AG662" s="108"/>
      <c r="AH662" s="112"/>
      <c r="AI662" s="58"/>
      <c r="AJ662" s="58"/>
      <c r="AK662" s="115"/>
      <c r="AL662" s="59"/>
      <c r="AM662" s="59"/>
      <c r="AN662" s="59"/>
      <c r="AO662" s="60"/>
      <c r="AP662" s="60"/>
      <c r="AQ662" s="60"/>
      <c r="AR662" s="60"/>
      <c r="AS662" s="60"/>
    </row>
    <row r="663" spans="1:45" s="8" customFormat="1" ht="20">
      <c r="A663" s="46"/>
      <c r="B663" s="46"/>
      <c r="C663" s="46"/>
      <c r="D663" s="46"/>
      <c r="E663" s="49"/>
      <c r="F663" s="49"/>
      <c r="G663" s="49"/>
      <c r="H663" s="49"/>
      <c r="I663" s="52"/>
      <c r="J663" s="54"/>
      <c r="K663" s="54"/>
      <c r="L663" s="54"/>
      <c r="M663" s="48"/>
      <c r="N663" s="48"/>
      <c r="O663" s="50"/>
      <c r="P663" s="55"/>
      <c r="Q663" s="56"/>
      <c r="R663" s="56"/>
      <c r="S663" s="53"/>
      <c r="T663" s="53"/>
      <c r="U663" s="57"/>
      <c r="V663" s="108"/>
      <c r="W663" s="108"/>
      <c r="X663" s="108"/>
      <c r="Y663" s="108"/>
      <c r="Z663" s="108"/>
      <c r="AA663" s="58"/>
      <c r="AB663" s="58"/>
      <c r="AC663" s="108"/>
      <c r="AD663" s="108"/>
      <c r="AE663" s="111"/>
      <c r="AF663" s="112"/>
      <c r="AG663" s="108"/>
      <c r="AH663" s="112"/>
      <c r="AI663" s="58"/>
      <c r="AJ663" s="58"/>
      <c r="AK663" s="115"/>
      <c r="AL663" s="59"/>
      <c r="AM663" s="59"/>
      <c r="AN663" s="59"/>
      <c r="AO663" s="60"/>
      <c r="AP663" s="60"/>
      <c r="AQ663" s="60"/>
      <c r="AR663" s="60"/>
      <c r="AS663" s="60"/>
    </row>
    <row r="664" spans="1:45" s="8" customFormat="1" ht="20">
      <c r="A664" s="46"/>
      <c r="B664" s="46"/>
      <c r="C664" s="46"/>
      <c r="D664" s="46"/>
      <c r="E664" s="49"/>
      <c r="F664" s="49"/>
      <c r="G664" s="49"/>
      <c r="H664" s="49"/>
      <c r="I664" s="52"/>
      <c r="J664" s="54"/>
      <c r="K664" s="54"/>
      <c r="L664" s="54"/>
      <c r="M664" s="48"/>
      <c r="N664" s="48"/>
      <c r="O664" s="50"/>
      <c r="P664" s="55"/>
      <c r="Q664" s="56"/>
      <c r="R664" s="56"/>
      <c r="S664" s="53"/>
      <c r="T664" s="53"/>
      <c r="U664" s="57"/>
      <c r="V664" s="108"/>
      <c r="W664" s="108"/>
      <c r="X664" s="108"/>
      <c r="Y664" s="108"/>
      <c r="Z664" s="108"/>
      <c r="AA664" s="58"/>
      <c r="AB664" s="58"/>
      <c r="AC664" s="108"/>
      <c r="AD664" s="108"/>
      <c r="AE664" s="111"/>
      <c r="AF664" s="112"/>
      <c r="AG664" s="108"/>
      <c r="AH664" s="112"/>
      <c r="AI664" s="58"/>
      <c r="AJ664" s="58"/>
      <c r="AK664" s="115"/>
      <c r="AL664" s="59"/>
      <c r="AM664" s="59"/>
      <c r="AN664" s="59"/>
      <c r="AO664" s="60"/>
      <c r="AP664" s="60"/>
      <c r="AQ664" s="60"/>
      <c r="AR664" s="60"/>
      <c r="AS664" s="60"/>
    </row>
    <row r="665" spans="1:45" s="8" customFormat="1" ht="20">
      <c r="A665" s="46"/>
      <c r="B665" s="46"/>
      <c r="C665" s="46"/>
      <c r="D665" s="46"/>
      <c r="E665" s="49"/>
      <c r="F665" s="49"/>
      <c r="G665" s="49"/>
      <c r="H665" s="49"/>
      <c r="I665" s="52"/>
      <c r="J665" s="54"/>
      <c r="K665" s="54"/>
      <c r="L665" s="54"/>
      <c r="M665" s="48"/>
      <c r="N665" s="48"/>
      <c r="O665" s="50"/>
      <c r="P665" s="55"/>
      <c r="Q665" s="56"/>
      <c r="R665" s="56"/>
      <c r="S665" s="53"/>
      <c r="T665" s="53"/>
      <c r="U665" s="57"/>
      <c r="V665" s="108"/>
      <c r="W665" s="108"/>
      <c r="X665" s="108"/>
      <c r="Y665" s="108"/>
      <c r="Z665" s="108"/>
      <c r="AA665" s="58"/>
      <c r="AB665" s="58"/>
      <c r="AC665" s="108"/>
      <c r="AD665" s="108"/>
      <c r="AE665" s="111"/>
      <c r="AF665" s="112"/>
      <c r="AG665" s="108"/>
      <c r="AH665" s="112"/>
      <c r="AI665" s="58"/>
      <c r="AJ665" s="58"/>
      <c r="AK665" s="115"/>
      <c r="AL665" s="59"/>
      <c r="AM665" s="59"/>
      <c r="AN665" s="59"/>
      <c r="AO665" s="60"/>
      <c r="AP665" s="60"/>
      <c r="AQ665" s="60"/>
      <c r="AR665" s="60"/>
      <c r="AS665" s="60"/>
    </row>
    <row r="666" spans="1:45" s="8" customFormat="1" ht="20">
      <c r="A666" s="46"/>
      <c r="B666" s="46"/>
      <c r="C666" s="46"/>
      <c r="D666" s="46"/>
      <c r="E666" s="49"/>
      <c r="F666" s="49"/>
      <c r="G666" s="49"/>
      <c r="H666" s="49"/>
      <c r="I666" s="52"/>
      <c r="J666" s="54"/>
      <c r="K666" s="54"/>
      <c r="L666" s="54"/>
      <c r="M666" s="48"/>
      <c r="N666" s="48"/>
      <c r="O666" s="50"/>
      <c r="P666" s="55"/>
      <c r="Q666" s="56"/>
      <c r="R666" s="56"/>
      <c r="S666" s="53"/>
      <c r="T666" s="53"/>
      <c r="U666" s="57"/>
      <c r="V666" s="108"/>
      <c r="W666" s="108"/>
      <c r="X666" s="108"/>
      <c r="Y666" s="108"/>
      <c r="Z666" s="108"/>
      <c r="AA666" s="58"/>
      <c r="AB666" s="58"/>
      <c r="AC666" s="108"/>
      <c r="AD666" s="108"/>
      <c r="AE666" s="111"/>
      <c r="AF666" s="112"/>
      <c r="AG666" s="108"/>
      <c r="AH666" s="112"/>
      <c r="AI666" s="58"/>
      <c r="AJ666" s="58"/>
      <c r="AK666" s="115"/>
      <c r="AL666" s="59"/>
      <c r="AM666" s="59"/>
      <c r="AN666" s="59"/>
      <c r="AO666" s="60"/>
      <c r="AP666" s="60"/>
      <c r="AQ666" s="60"/>
      <c r="AR666" s="60"/>
      <c r="AS666" s="60"/>
    </row>
    <row r="667" spans="1:45" s="8" customFormat="1" ht="20">
      <c r="A667" s="46"/>
      <c r="B667" s="46"/>
      <c r="C667" s="46"/>
      <c r="D667" s="46"/>
      <c r="E667" s="49"/>
      <c r="F667" s="49"/>
      <c r="G667" s="49"/>
      <c r="H667" s="49"/>
      <c r="I667" s="52"/>
      <c r="J667" s="54"/>
      <c r="K667" s="54"/>
      <c r="L667" s="54"/>
      <c r="M667" s="48"/>
      <c r="N667" s="48"/>
      <c r="O667" s="50"/>
      <c r="P667" s="55"/>
      <c r="Q667" s="56"/>
      <c r="R667" s="56"/>
      <c r="S667" s="53"/>
      <c r="T667" s="53"/>
      <c r="U667" s="57"/>
      <c r="V667" s="108"/>
      <c r="W667" s="108"/>
      <c r="X667" s="108"/>
      <c r="Y667" s="108"/>
      <c r="Z667" s="108"/>
      <c r="AA667" s="58"/>
      <c r="AB667" s="58"/>
      <c r="AC667" s="108"/>
      <c r="AD667" s="108"/>
      <c r="AE667" s="111"/>
      <c r="AF667" s="112"/>
      <c r="AG667" s="108"/>
      <c r="AH667" s="112"/>
      <c r="AI667" s="58"/>
      <c r="AJ667" s="58"/>
      <c r="AK667" s="115"/>
      <c r="AL667" s="59"/>
      <c r="AM667" s="59"/>
      <c r="AN667" s="59"/>
      <c r="AO667" s="60"/>
      <c r="AP667" s="60"/>
      <c r="AQ667" s="60"/>
      <c r="AR667" s="60"/>
      <c r="AS667" s="60"/>
    </row>
    <row r="668" spans="1:45" s="8" customFormat="1" ht="20">
      <c r="A668" s="46"/>
      <c r="B668" s="46"/>
      <c r="C668" s="46"/>
      <c r="D668" s="46"/>
      <c r="E668" s="49"/>
      <c r="F668" s="49"/>
      <c r="G668" s="49"/>
      <c r="H668" s="49"/>
      <c r="I668" s="52"/>
      <c r="J668" s="54"/>
      <c r="K668" s="54"/>
      <c r="L668" s="54"/>
      <c r="M668" s="48"/>
      <c r="N668" s="48"/>
      <c r="O668" s="50"/>
      <c r="P668" s="55"/>
      <c r="Q668" s="56"/>
      <c r="R668" s="56"/>
      <c r="S668" s="53"/>
      <c r="T668" s="53"/>
      <c r="U668" s="57"/>
      <c r="V668" s="108"/>
      <c r="W668" s="108"/>
      <c r="X668" s="108"/>
      <c r="Y668" s="108"/>
      <c r="Z668" s="108"/>
      <c r="AA668" s="58"/>
      <c r="AB668" s="58"/>
      <c r="AC668" s="108"/>
      <c r="AD668" s="108"/>
      <c r="AE668" s="111"/>
      <c r="AF668" s="112"/>
      <c r="AG668" s="108"/>
      <c r="AH668" s="112"/>
      <c r="AI668" s="58"/>
      <c r="AJ668" s="58"/>
      <c r="AK668" s="115"/>
      <c r="AL668" s="59"/>
      <c r="AM668" s="59"/>
      <c r="AN668" s="59"/>
      <c r="AO668" s="60"/>
      <c r="AP668" s="60"/>
      <c r="AQ668" s="60"/>
      <c r="AR668" s="60"/>
      <c r="AS668" s="60"/>
    </row>
    <row r="669" spans="1:45" s="8" customFormat="1" ht="20">
      <c r="A669" s="46"/>
      <c r="B669" s="46"/>
      <c r="C669" s="46"/>
      <c r="D669" s="46"/>
      <c r="E669" s="49"/>
      <c r="F669" s="49"/>
      <c r="G669" s="49"/>
      <c r="H669" s="49"/>
      <c r="I669" s="52"/>
      <c r="J669" s="54"/>
      <c r="K669" s="54"/>
      <c r="L669" s="54"/>
      <c r="M669" s="48"/>
      <c r="N669" s="48"/>
      <c r="O669" s="50"/>
      <c r="P669" s="55"/>
      <c r="Q669" s="56"/>
      <c r="R669" s="56"/>
      <c r="S669" s="53"/>
      <c r="T669" s="53"/>
      <c r="U669" s="57"/>
      <c r="V669" s="108"/>
      <c r="W669" s="108"/>
      <c r="X669" s="108"/>
      <c r="Y669" s="108"/>
      <c r="Z669" s="108"/>
      <c r="AA669" s="58"/>
      <c r="AB669" s="58"/>
      <c r="AC669" s="108"/>
      <c r="AD669" s="108"/>
      <c r="AE669" s="111"/>
      <c r="AF669" s="112"/>
      <c r="AG669" s="108"/>
      <c r="AH669" s="112"/>
      <c r="AI669" s="58"/>
      <c r="AJ669" s="58"/>
      <c r="AK669" s="115"/>
      <c r="AL669" s="59"/>
      <c r="AM669" s="59"/>
      <c r="AN669" s="59"/>
      <c r="AO669" s="60"/>
      <c r="AP669" s="60"/>
      <c r="AQ669" s="60"/>
      <c r="AR669" s="60"/>
      <c r="AS669" s="60"/>
    </row>
    <row r="670" spans="1:45" s="8" customFormat="1" ht="20">
      <c r="A670" s="46"/>
      <c r="B670" s="46"/>
      <c r="C670" s="46"/>
      <c r="D670" s="46"/>
      <c r="E670" s="49"/>
      <c r="F670" s="49"/>
      <c r="G670" s="49"/>
      <c r="H670" s="49"/>
      <c r="I670" s="52"/>
      <c r="J670" s="54"/>
      <c r="K670" s="54"/>
      <c r="L670" s="54"/>
      <c r="M670" s="48"/>
      <c r="N670" s="48"/>
      <c r="O670" s="50"/>
      <c r="P670" s="55"/>
      <c r="Q670" s="56"/>
      <c r="R670" s="56"/>
      <c r="S670" s="53"/>
      <c r="T670" s="53"/>
      <c r="U670" s="57"/>
      <c r="V670" s="108"/>
      <c r="W670" s="108"/>
      <c r="X670" s="108"/>
      <c r="Y670" s="108"/>
      <c r="Z670" s="108"/>
      <c r="AA670" s="58"/>
      <c r="AB670" s="58"/>
      <c r="AC670" s="108"/>
      <c r="AD670" s="108"/>
      <c r="AE670" s="111"/>
      <c r="AF670" s="112"/>
      <c r="AG670" s="108"/>
      <c r="AH670" s="112"/>
      <c r="AI670" s="58"/>
      <c r="AJ670" s="58"/>
      <c r="AK670" s="115"/>
      <c r="AL670" s="59"/>
      <c r="AM670" s="59"/>
      <c r="AN670" s="59"/>
      <c r="AO670" s="60"/>
      <c r="AP670" s="60"/>
      <c r="AQ670" s="60"/>
      <c r="AR670" s="60"/>
      <c r="AS670" s="60"/>
    </row>
    <row r="671" spans="1:45" s="8" customFormat="1" ht="20">
      <c r="A671" s="46"/>
      <c r="B671" s="46"/>
      <c r="C671" s="46"/>
      <c r="D671" s="46"/>
      <c r="E671" s="49"/>
      <c r="F671" s="49"/>
      <c r="G671" s="49"/>
      <c r="H671" s="49"/>
      <c r="I671" s="52"/>
      <c r="J671" s="54"/>
      <c r="K671" s="54"/>
      <c r="L671" s="54"/>
      <c r="M671" s="48"/>
      <c r="N671" s="48"/>
      <c r="O671" s="50"/>
      <c r="P671" s="55"/>
      <c r="Q671" s="56"/>
      <c r="R671" s="56"/>
      <c r="S671" s="53"/>
      <c r="T671" s="53"/>
      <c r="U671" s="57"/>
      <c r="V671" s="108"/>
      <c r="W671" s="108"/>
      <c r="X671" s="108"/>
      <c r="Y671" s="108"/>
      <c r="Z671" s="108"/>
      <c r="AA671" s="58"/>
      <c r="AB671" s="58"/>
      <c r="AC671" s="108"/>
      <c r="AD671" s="108"/>
      <c r="AE671" s="111"/>
      <c r="AF671" s="112"/>
      <c r="AG671" s="108"/>
      <c r="AH671" s="112"/>
      <c r="AI671" s="58"/>
      <c r="AJ671" s="58"/>
      <c r="AK671" s="115"/>
      <c r="AL671" s="59"/>
      <c r="AM671" s="59"/>
      <c r="AN671" s="59"/>
      <c r="AO671" s="60"/>
      <c r="AP671" s="60"/>
      <c r="AQ671" s="60"/>
      <c r="AR671" s="60"/>
      <c r="AS671" s="60"/>
    </row>
    <row r="672" spans="1:45" s="8" customFormat="1" ht="20">
      <c r="A672" s="46"/>
      <c r="B672" s="46"/>
      <c r="C672" s="46"/>
      <c r="D672" s="46"/>
      <c r="E672" s="49"/>
      <c r="F672" s="49"/>
      <c r="G672" s="49"/>
      <c r="H672" s="49"/>
      <c r="I672" s="52"/>
      <c r="J672" s="54"/>
      <c r="K672" s="54"/>
      <c r="L672" s="54"/>
      <c r="M672" s="48"/>
      <c r="N672" s="48"/>
      <c r="O672" s="50"/>
      <c r="P672" s="55"/>
      <c r="Q672" s="56"/>
      <c r="R672" s="56"/>
      <c r="S672" s="53"/>
      <c r="T672" s="53"/>
      <c r="U672" s="57"/>
      <c r="V672" s="108"/>
      <c r="W672" s="108"/>
      <c r="X672" s="108"/>
      <c r="Y672" s="108"/>
      <c r="Z672" s="108"/>
      <c r="AA672" s="58"/>
      <c r="AB672" s="58"/>
      <c r="AC672" s="108"/>
      <c r="AD672" s="108"/>
      <c r="AE672" s="111"/>
      <c r="AF672" s="112"/>
      <c r="AG672" s="108"/>
      <c r="AH672" s="112"/>
      <c r="AI672" s="58"/>
      <c r="AJ672" s="58"/>
      <c r="AK672" s="115"/>
      <c r="AL672" s="59"/>
      <c r="AM672" s="59"/>
      <c r="AN672" s="59"/>
      <c r="AO672" s="60"/>
      <c r="AP672" s="60"/>
      <c r="AQ672" s="60"/>
      <c r="AR672" s="60"/>
      <c r="AS672" s="60"/>
    </row>
    <row r="673" spans="1:45" s="8" customFormat="1" ht="20">
      <c r="A673" s="46"/>
      <c r="B673" s="46"/>
      <c r="C673" s="46"/>
      <c r="D673" s="46"/>
      <c r="E673" s="49"/>
      <c r="F673" s="49"/>
      <c r="G673" s="49"/>
      <c r="H673" s="49"/>
      <c r="I673" s="52"/>
      <c r="J673" s="54"/>
      <c r="K673" s="54"/>
      <c r="L673" s="54"/>
      <c r="M673" s="48"/>
      <c r="N673" s="48"/>
      <c r="O673" s="50"/>
      <c r="P673" s="55"/>
      <c r="Q673" s="56"/>
      <c r="R673" s="56"/>
      <c r="S673" s="53"/>
      <c r="T673" s="53"/>
      <c r="U673" s="57"/>
      <c r="V673" s="108"/>
      <c r="W673" s="108"/>
      <c r="X673" s="108"/>
      <c r="Y673" s="108"/>
      <c r="Z673" s="108"/>
      <c r="AA673" s="58"/>
      <c r="AB673" s="58"/>
      <c r="AC673" s="108"/>
      <c r="AD673" s="108"/>
      <c r="AE673" s="111"/>
      <c r="AF673" s="112"/>
      <c r="AG673" s="108"/>
      <c r="AH673" s="112"/>
      <c r="AI673" s="58"/>
      <c r="AJ673" s="58"/>
      <c r="AK673" s="115"/>
      <c r="AL673" s="59"/>
      <c r="AM673" s="59"/>
      <c r="AN673" s="59"/>
      <c r="AO673" s="60"/>
      <c r="AP673" s="60"/>
      <c r="AQ673" s="60"/>
      <c r="AR673" s="60"/>
      <c r="AS673" s="60"/>
    </row>
    <row r="674" spans="1:45" s="8" customFormat="1" ht="20">
      <c r="A674" s="46"/>
      <c r="B674" s="46"/>
      <c r="C674" s="46"/>
      <c r="D674" s="46"/>
      <c r="E674" s="49"/>
      <c r="F674" s="49"/>
      <c r="G674" s="49"/>
      <c r="H674" s="49"/>
      <c r="I674" s="52"/>
      <c r="J674" s="54"/>
      <c r="K674" s="54"/>
      <c r="L674" s="54"/>
      <c r="M674" s="48"/>
      <c r="N674" s="48"/>
      <c r="O674" s="50"/>
      <c r="P674" s="55"/>
      <c r="Q674" s="56"/>
      <c r="R674" s="56"/>
      <c r="S674" s="53"/>
      <c r="T674" s="53"/>
      <c r="U674" s="57"/>
      <c r="V674" s="108"/>
      <c r="W674" s="108"/>
      <c r="X674" s="108"/>
      <c r="Y674" s="108"/>
      <c r="Z674" s="108"/>
      <c r="AA674" s="58"/>
      <c r="AB674" s="58"/>
      <c r="AC674" s="108"/>
      <c r="AD674" s="108"/>
      <c r="AE674" s="111"/>
      <c r="AF674" s="112"/>
      <c r="AG674" s="108"/>
      <c r="AH674" s="112"/>
      <c r="AI674" s="58"/>
      <c r="AJ674" s="58"/>
      <c r="AK674" s="115"/>
      <c r="AL674" s="59"/>
      <c r="AM674" s="59"/>
      <c r="AN674" s="59"/>
      <c r="AO674" s="60"/>
      <c r="AP674" s="60"/>
      <c r="AQ674" s="60"/>
      <c r="AR674" s="60"/>
      <c r="AS674" s="60"/>
    </row>
    <row r="675" spans="1:45" s="8" customFormat="1" ht="20">
      <c r="A675" s="46"/>
      <c r="B675" s="46"/>
      <c r="C675" s="46"/>
      <c r="D675" s="46"/>
      <c r="E675" s="49"/>
      <c r="F675" s="49"/>
      <c r="G675" s="49"/>
      <c r="H675" s="49"/>
      <c r="I675" s="52"/>
      <c r="J675" s="54"/>
      <c r="K675" s="54"/>
      <c r="L675" s="54"/>
      <c r="M675" s="48"/>
      <c r="N675" s="48"/>
      <c r="O675" s="50"/>
      <c r="P675" s="55"/>
      <c r="Q675" s="56"/>
      <c r="R675" s="56"/>
      <c r="S675" s="53"/>
      <c r="T675" s="53"/>
      <c r="U675" s="57"/>
      <c r="V675" s="108"/>
      <c r="W675" s="108"/>
      <c r="X675" s="108"/>
      <c r="Y675" s="108"/>
      <c r="Z675" s="108"/>
      <c r="AA675" s="58"/>
      <c r="AB675" s="58"/>
      <c r="AC675" s="108"/>
      <c r="AD675" s="108"/>
      <c r="AE675" s="111"/>
      <c r="AF675" s="112"/>
      <c r="AG675" s="108"/>
      <c r="AH675" s="112"/>
      <c r="AI675" s="58"/>
      <c r="AJ675" s="58"/>
      <c r="AK675" s="115"/>
      <c r="AL675" s="59"/>
      <c r="AM675" s="59"/>
      <c r="AN675" s="59"/>
      <c r="AO675" s="60"/>
      <c r="AP675" s="60"/>
      <c r="AQ675" s="60"/>
      <c r="AR675" s="60"/>
      <c r="AS675" s="60"/>
    </row>
    <row r="676" spans="1:45" s="8" customFormat="1" ht="20">
      <c r="A676" s="46"/>
      <c r="B676" s="46"/>
      <c r="C676" s="46"/>
      <c r="D676" s="46"/>
      <c r="E676" s="49"/>
      <c r="F676" s="49"/>
      <c r="G676" s="49"/>
      <c r="H676" s="49"/>
      <c r="I676" s="52"/>
      <c r="J676" s="54"/>
      <c r="K676" s="54"/>
      <c r="L676" s="54"/>
      <c r="M676" s="48"/>
      <c r="N676" s="48"/>
      <c r="O676" s="50"/>
      <c r="P676" s="55"/>
      <c r="Q676" s="56"/>
      <c r="R676" s="56"/>
      <c r="S676" s="53"/>
      <c r="T676" s="53"/>
      <c r="U676" s="57"/>
      <c r="V676" s="108"/>
      <c r="W676" s="108"/>
      <c r="X676" s="108"/>
      <c r="Y676" s="108"/>
      <c r="Z676" s="108"/>
      <c r="AA676" s="58"/>
      <c r="AB676" s="58"/>
      <c r="AC676" s="108"/>
      <c r="AD676" s="108"/>
      <c r="AE676" s="111"/>
      <c r="AF676" s="112"/>
      <c r="AG676" s="108"/>
      <c r="AH676" s="112"/>
      <c r="AI676" s="58"/>
      <c r="AJ676" s="58"/>
      <c r="AK676" s="115"/>
      <c r="AL676" s="59"/>
      <c r="AM676" s="59"/>
      <c r="AN676" s="59"/>
      <c r="AO676" s="60"/>
      <c r="AP676" s="60"/>
      <c r="AQ676" s="60"/>
      <c r="AR676" s="60"/>
      <c r="AS676" s="60"/>
    </row>
    <row r="677" spans="1:45" s="8" customFormat="1" ht="20">
      <c r="A677" s="46"/>
      <c r="B677" s="46"/>
      <c r="C677" s="46"/>
      <c r="D677" s="46"/>
      <c r="E677" s="49"/>
      <c r="F677" s="49"/>
      <c r="G677" s="49"/>
      <c r="H677" s="49"/>
      <c r="I677" s="52"/>
      <c r="J677" s="54"/>
      <c r="K677" s="54"/>
      <c r="L677" s="54"/>
      <c r="M677" s="48"/>
      <c r="N677" s="48"/>
      <c r="O677" s="50"/>
      <c r="P677" s="55"/>
      <c r="Q677" s="56"/>
      <c r="R677" s="56"/>
      <c r="S677" s="53"/>
      <c r="T677" s="53"/>
      <c r="U677" s="57"/>
      <c r="V677" s="108"/>
      <c r="W677" s="108"/>
      <c r="X677" s="108"/>
      <c r="Y677" s="108"/>
      <c r="Z677" s="108"/>
      <c r="AA677" s="58"/>
      <c r="AB677" s="58"/>
      <c r="AC677" s="108"/>
      <c r="AD677" s="108"/>
      <c r="AE677" s="111"/>
      <c r="AF677" s="112"/>
      <c r="AG677" s="108"/>
      <c r="AH677" s="112"/>
      <c r="AI677" s="58"/>
      <c r="AJ677" s="58"/>
      <c r="AK677" s="115"/>
      <c r="AL677" s="59"/>
      <c r="AM677" s="59"/>
      <c r="AN677" s="59"/>
      <c r="AO677" s="60"/>
      <c r="AP677" s="60"/>
      <c r="AQ677" s="60"/>
      <c r="AR677" s="60"/>
      <c r="AS677" s="60"/>
    </row>
    <row r="678" spans="1:45" s="8" customFormat="1" ht="20">
      <c r="A678" s="46"/>
      <c r="B678" s="46"/>
      <c r="C678" s="46"/>
      <c r="D678" s="46"/>
      <c r="E678" s="49"/>
      <c r="F678" s="49"/>
      <c r="G678" s="49"/>
      <c r="H678" s="49"/>
      <c r="I678" s="52"/>
      <c r="J678" s="54"/>
      <c r="K678" s="54"/>
      <c r="L678" s="54"/>
      <c r="M678" s="48"/>
      <c r="N678" s="48"/>
      <c r="O678" s="50"/>
      <c r="P678" s="55"/>
      <c r="Q678" s="56"/>
      <c r="R678" s="56"/>
      <c r="S678" s="53"/>
      <c r="T678" s="53"/>
      <c r="U678" s="57"/>
      <c r="V678" s="108"/>
      <c r="W678" s="108"/>
      <c r="X678" s="108"/>
      <c r="Y678" s="108"/>
      <c r="Z678" s="108"/>
      <c r="AA678" s="58"/>
      <c r="AB678" s="58"/>
      <c r="AC678" s="108"/>
      <c r="AD678" s="108"/>
      <c r="AE678" s="111"/>
      <c r="AF678" s="112"/>
      <c r="AG678" s="108"/>
      <c r="AH678" s="112"/>
      <c r="AI678" s="58"/>
      <c r="AJ678" s="58"/>
      <c r="AK678" s="115"/>
      <c r="AL678" s="59"/>
      <c r="AM678" s="59"/>
      <c r="AN678" s="59"/>
      <c r="AO678" s="60"/>
      <c r="AP678" s="60"/>
      <c r="AQ678" s="60"/>
      <c r="AR678" s="60"/>
      <c r="AS678" s="60"/>
    </row>
    <row r="679" spans="1:45" s="8" customFormat="1" ht="20">
      <c r="A679" s="46"/>
      <c r="B679" s="46"/>
      <c r="C679" s="46"/>
      <c r="D679" s="46"/>
      <c r="E679" s="49"/>
      <c r="F679" s="49"/>
      <c r="G679" s="49"/>
      <c r="H679" s="49"/>
      <c r="I679" s="52"/>
      <c r="J679" s="54"/>
      <c r="K679" s="54"/>
      <c r="L679" s="54"/>
      <c r="M679" s="48"/>
      <c r="N679" s="48"/>
      <c r="O679" s="50"/>
      <c r="P679" s="55"/>
      <c r="Q679" s="56"/>
      <c r="R679" s="56"/>
      <c r="S679" s="53"/>
      <c r="T679" s="53"/>
      <c r="U679" s="57"/>
      <c r="V679" s="108"/>
      <c r="W679" s="108"/>
      <c r="X679" s="108"/>
      <c r="Y679" s="108"/>
      <c r="Z679" s="108"/>
      <c r="AA679" s="58"/>
      <c r="AB679" s="58"/>
      <c r="AC679" s="108"/>
      <c r="AD679" s="108"/>
      <c r="AE679" s="111"/>
      <c r="AF679" s="112"/>
      <c r="AG679" s="108"/>
      <c r="AH679" s="112"/>
      <c r="AI679" s="58"/>
      <c r="AJ679" s="58"/>
      <c r="AK679" s="115"/>
      <c r="AL679" s="59"/>
      <c r="AM679" s="59"/>
      <c r="AN679" s="59"/>
      <c r="AO679" s="60"/>
      <c r="AP679" s="60"/>
      <c r="AQ679" s="60"/>
      <c r="AR679" s="60"/>
      <c r="AS679" s="60"/>
    </row>
    <row r="680" spans="1:45" s="8" customFormat="1" ht="20">
      <c r="A680" s="46"/>
      <c r="B680" s="46"/>
      <c r="C680" s="46"/>
      <c r="D680" s="46"/>
      <c r="E680" s="49"/>
      <c r="F680" s="49"/>
      <c r="G680" s="49"/>
      <c r="H680" s="49"/>
      <c r="I680" s="52"/>
      <c r="J680" s="54"/>
      <c r="K680" s="54"/>
      <c r="L680" s="54"/>
      <c r="M680" s="48"/>
      <c r="N680" s="48"/>
      <c r="O680" s="50"/>
      <c r="P680" s="55"/>
      <c r="Q680" s="56"/>
      <c r="R680" s="56"/>
      <c r="S680" s="53"/>
      <c r="T680" s="53"/>
      <c r="U680" s="57"/>
      <c r="V680" s="108"/>
      <c r="W680" s="108"/>
      <c r="X680" s="108"/>
      <c r="Y680" s="108"/>
      <c r="Z680" s="108"/>
      <c r="AA680" s="58"/>
      <c r="AB680" s="58"/>
      <c r="AC680" s="108"/>
      <c r="AD680" s="108"/>
      <c r="AE680" s="111"/>
      <c r="AF680" s="112"/>
      <c r="AG680" s="108"/>
      <c r="AH680" s="112"/>
      <c r="AI680" s="58"/>
      <c r="AJ680" s="58"/>
      <c r="AK680" s="115"/>
      <c r="AL680" s="59"/>
      <c r="AM680" s="59"/>
      <c r="AN680" s="59"/>
      <c r="AO680" s="60"/>
      <c r="AP680" s="60"/>
      <c r="AQ680" s="60"/>
      <c r="AR680" s="60"/>
      <c r="AS680" s="60"/>
    </row>
    <row r="681" spans="1:45" s="8" customFormat="1" ht="20">
      <c r="A681" s="46"/>
      <c r="B681" s="46"/>
      <c r="C681" s="46"/>
      <c r="D681" s="46"/>
      <c r="E681" s="49"/>
      <c r="F681" s="49"/>
      <c r="G681" s="49"/>
      <c r="H681" s="49"/>
      <c r="I681" s="52"/>
      <c r="J681" s="54"/>
      <c r="K681" s="54"/>
      <c r="L681" s="54"/>
      <c r="M681" s="48"/>
      <c r="N681" s="48"/>
      <c r="O681" s="50"/>
      <c r="P681" s="55"/>
      <c r="Q681" s="56"/>
      <c r="R681" s="56"/>
      <c r="S681" s="53"/>
      <c r="T681" s="53"/>
      <c r="U681" s="57"/>
      <c r="V681" s="108"/>
      <c r="W681" s="108"/>
      <c r="X681" s="108"/>
      <c r="Y681" s="108"/>
      <c r="Z681" s="108"/>
      <c r="AA681" s="58"/>
      <c r="AB681" s="58"/>
      <c r="AC681" s="108"/>
      <c r="AD681" s="108"/>
      <c r="AE681" s="111"/>
      <c r="AF681" s="112"/>
      <c r="AG681" s="108"/>
      <c r="AH681" s="112"/>
      <c r="AI681" s="58"/>
      <c r="AJ681" s="58"/>
      <c r="AK681" s="115"/>
      <c r="AL681" s="59"/>
      <c r="AM681" s="59"/>
      <c r="AN681" s="59"/>
      <c r="AO681" s="60"/>
      <c r="AP681" s="60"/>
      <c r="AQ681" s="60"/>
      <c r="AR681" s="60"/>
      <c r="AS681" s="60"/>
    </row>
    <row r="682" spans="1:45" s="8" customFormat="1" ht="20">
      <c r="A682" s="46"/>
      <c r="B682" s="46"/>
      <c r="C682" s="46"/>
      <c r="D682" s="46"/>
      <c r="E682" s="49"/>
      <c r="F682" s="49"/>
      <c r="G682" s="49"/>
      <c r="H682" s="49"/>
      <c r="I682" s="52"/>
      <c r="J682" s="54"/>
      <c r="K682" s="54"/>
      <c r="L682" s="54"/>
      <c r="M682" s="48"/>
      <c r="N682" s="48"/>
      <c r="O682" s="50"/>
      <c r="P682" s="55"/>
      <c r="Q682" s="56"/>
      <c r="R682" s="56"/>
      <c r="S682" s="53"/>
      <c r="T682" s="53"/>
      <c r="U682" s="57"/>
      <c r="V682" s="108"/>
      <c r="W682" s="108"/>
      <c r="X682" s="108"/>
      <c r="Y682" s="108"/>
      <c r="Z682" s="108"/>
      <c r="AA682" s="58"/>
      <c r="AB682" s="58"/>
      <c r="AC682" s="108"/>
      <c r="AD682" s="108"/>
      <c r="AE682" s="111"/>
      <c r="AF682" s="112"/>
      <c r="AG682" s="108"/>
      <c r="AH682" s="112"/>
      <c r="AI682" s="58"/>
      <c r="AJ682" s="58"/>
      <c r="AK682" s="115"/>
      <c r="AL682" s="59"/>
      <c r="AM682" s="59"/>
      <c r="AN682" s="59"/>
      <c r="AO682" s="60"/>
      <c r="AP682" s="60"/>
      <c r="AQ682" s="60"/>
      <c r="AR682" s="60"/>
      <c r="AS682" s="60"/>
    </row>
    <row r="683" spans="1:45" s="8" customFormat="1" ht="20">
      <c r="A683" s="46"/>
      <c r="B683" s="46"/>
      <c r="C683" s="46"/>
      <c r="D683" s="46"/>
      <c r="E683" s="49"/>
      <c r="F683" s="49"/>
      <c r="G683" s="49"/>
      <c r="H683" s="49"/>
      <c r="I683" s="52"/>
      <c r="J683" s="54"/>
      <c r="K683" s="54"/>
      <c r="L683" s="54"/>
      <c r="M683" s="48"/>
      <c r="N683" s="48"/>
      <c r="O683" s="50"/>
      <c r="P683" s="55"/>
      <c r="Q683" s="56"/>
      <c r="R683" s="56"/>
      <c r="S683" s="53"/>
      <c r="T683" s="53"/>
      <c r="U683" s="57"/>
      <c r="V683" s="108"/>
      <c r="W683" s="108"/>
      <c r="X683" s="108"/>
      <c r="Y683" s="108"/>
      <c r="Z683" s="108"/>
      <c r="AA683" s="58"/>
      <c r="AB683" s="58"/>
      <c r="AC683" s="108"/>
      <c r="AD683" s="108"/>
      <c r="AE683" s="111"/>
      <c r="AF683" s="112"/>
      <c r="AG683" s="108"/>
      <c r="AH683" s="112"/>
      <c r="AI683" s="58"/>
      <c r="AJ683" s="58"/>
      <c r="AK683" s="115"/>
      <c r="AL683" s="59"/>
      <c r="AM683" s="59"/>
      <c r="AN683" s="59"/>
      <c r="AO683" s="60"/>
      <c r="AP683" s="60"/>
      <c r="AQ683" s="60"/>
      <c r="AR683" s="60"/>
      <c r="AS683" s="60"/>
    </row>
    <row r="684" spans="1:45" s="8" customFormat="1" ht="20">
      <c r="A684" s="46"/>
      <c r="B684" s="46"/>
      <c r="C684" s="46"/>
      <c r="D684" s="46"/>
      <c r="E684" s="49"/>
      <c r="F684" s="49"/>
      <c r="G684" s="49"/>
      <c r="H684" s="49"/>
      <c r="I684" s="52"/>
      <c r="J684" s="54"/>
      <c r="K684" s="54"/>
      <c r="L684" s="54"/>
      <c r="M684" s="48"/>
      <c r="N684" s="48"/>
      <c r="O684" s="50"/>
      <c r="P684" s="55"/>
      <c r="Q684" s="56"/>
      <c r="R684" s="56"/>
      <c r="S684" s="53"/>
      <c r="T684" s="53"/>
      <c r="U684" s="57"/>
      <c r="V684" s="108"/>
      <c r="W684" s="108"/>
      <c r="X684" s="108"/>
      <c r="Y684" s="108"/>
      <c r="Z684" s="108"/>
      <c r="AA684" s="58"/>
      <c r="AB684" s="58"/>
      <c r="AC684" s="108"/>
      <c r="AD684" s="108"/>
      <c r="AE684" s="111"/>
      <c r="AF684" s="112"/>
      <c r="AG684" s="108"/>
      <c r="AH684" s="112"/>
      <c r="AI684" s="58"/>
      <c r="AJ684" s="58"/>
      <c r="AK684" s="115"/>
      <c r="AL684" s="59"/>
      <c r="AM684" s="59"/>
      <c r="AN684" s="59"/>
      <c r="AO684" s="60"/>
      <c r="AP684" s="60"/>
      <c r="AQ684" s="60"/>
      <c r="AR684" s="60"/>
      <c r="AS684" s="60"/>
    </row>
    <row r="685" spans="1:45" s="8" customFormat="1" ht="20">
      <c r="A685" s="46"/>
      <c r="B685" s="46"/>
      <c r="C685" s="46"/>
      <c r="D685" s="46"/>
      <c r="E685" s="49"/>
      <c r="F685" s="49"/>
      <c r="G685" s="49"/>
      <c r="H685" s="49"/>
      <c r="I685" s="52"/>
      <c r="J685" s="54"/>
      <c r="K685" s="54"/>
      <c r="L685" s="54"/>
      <c r="M685" s="48"/>
      <c r="N685" s="48"/>
      <c r="O685" s="50"/>
      <c r="P685" s="55"/>
      <c r="Q685" s="56"/>
      <c r="R685" s="56"/>
      <c r="S685" s="53"/>
      <c r="T685" s="53"/>
      <c r="U685" s="57"/>
      <c r="V685" s="108"/>
      <c r="W685" s="108"/>
      <c r="X685" s="108"/>
      <c r="Y685" s="108"/>
      <c r="Z685" s="108"/>
      <c r="AA685" s="58"/>
      <c r="AB685" s="58"/>
      <c r="AC685" s="108"/>
      <c r="AD685" s="108"/>
      <c r="AE685" s="111"/>
      <c r="AF685" s="112"/>
      <c r="AG685" s="108"/>
      <c r="AH685" s="112"/>
      <c r="AI685" s="58"/>
      <c r="AJ685" s="58"/>
      <c r="AK685" s="115"/>
      <c r="AL685" s="59"/>
      <c r="AM685" s="59"/>
      <c r="AN685" s="59"/>
      <c r="AO685" s="60"/>
      <c r="AP685" s="60"/>
      <c r="AQ685" s="60"/>
      <c r="AR685" s="60"/>
      <c r="AS685" s="60"/>
    </row>
    <row r="686" spans="1:45" s="8" customFormat="1" ht="20">
      <c r="A686" s="46"/>
      <c r="B686" s="46"/>
      <c r="C686" s="46"/>
      <c r="D686" s="46"/>
      <c r="E686" s="49"/>
      <c r="F686" s="49"/>
      <c r="G686" s="49"/>
      <c r="H686" s="49"/>
      <c r="I686" s="52"/>
      <c r="J686" s="54"/>
      <c r="K686" s="54"/>
      <c r="L686" s="54"/>
      <c r="M686" s="48"/>
      <c r="N686" s="48"/>
      <c r="O686" s="50"/>
      <c r="P686" s="55"/>
      <c r="Q686" s="56"/>
      <c r="R686" s="56"/>
      <c r="S686" s="53"/>
      <c r="T686" s="53"/>
      <c r="U686" s="57"/>
      <c r="V686" s="108"/>
      <c r="W686" s="108"/>
      <c r="X686" s="108"/>
      <c r="Y686" s="108"/>
      <c r="Z686" s="108"/>
      <c r="AA686" s="58"/>
      <c r="AB686" s="58"/>
      <c r="AC686" s="108"/>
      <c r="AD686" s="108"/>
      <c r="AE686" s="111"/>
      <c r="AF686" s="112"/>
      <c r="AG686" s="108"/>
      <c r="AH686" s="112"/>
      <c r="AI686" s="58"/>
      <c r="AJ686" s="58"/>
      <c r="AK686" s="115"/>
      <c r="AL686" s="59"/>
      <c r="AM686" s="59"/>
      <c r="AN686" s="59"/>
      <c r="AO686" s="60"/>
      <c r="AP686" s="60"/>
      <c r="AQ686" s="60"/>
      <c r="AR686" s="60"/>
      <c r="AS686" s="60"/>
    </row>
    <row r="687" spans="1:45" s="8" customFormat="1" ht="20">
      <c r="A687" s="46"/>
      <c r="B687" s="46"/>
      <c r="C687" s="46"/>
      <c r="D687" s="46"/>
      <c r="E687" s="49"/>
      <c r="F687" s="49"/>
      <c r="G687" s="49"/>
      <c r="H687" s="49"/>
      <c r="I687" s="52"/>
      <c r="J687" s="54"/>
      <c r="K687" s="54"/>
      <c r="L687" s="54"/>
      <c r="M687" s="48"/>
      <c r="N687" s="48"/>
      <c r="O687" s="50"/>
      <c r="P687" s="55"/>
      <c r="Q687" s="56"/>
      <c r="R687" s="56"/>
      <c r="S687" s="53"/>
      <c r="T687" s="53"/>
      <c r="U687" s="57"/>
      <c r="V687" s="108"/>
      <c r="W687" s="108"/>
      <c r="X687" s="108"/>
      <c r="Y687" s="108"/>
      <c r="Z687" s="108"/>
      <c r="AA687" s="58"/>
      <c r="AB687" s="58"/>
      <c r="AC687" s="108"/>
      <c r="AD687" s="108"/>
      <c r="AE687" s="111"/>
      <c r="AF687" s="112"/>
      <c r="AG687" s="108"/>
      <c r="AH687" s="112"/>
      <c r="AI687" s="58"/>
      <c r="AJ687" s="58"/>
      <c r="AK687" s="115"/>
      <c r="AL687" s="59"/>
      <c r="AM687" s="59"/>
      <c r="AN687" s="59"/>
      <c r="AO687" s="60"/>
      <c r="AP687" s="60"/>
      <c r="AQ687" s="60"/>
      <c r="AR687" s="60"/>
      <c r="AS687" s="60"/>
    </row>
    <row r="688" spans="1:45" s="8" customFormat="1" ht="20">
      <c r="A688" s="46"/>
      <c r="B688" s="46"/>
      <c r="C688" s="46"/>
      <c r="D688" s="46"/>
      <c r="E688" s="49"/>
      <c r="F688" s="49"/>
      <c r="G688" s="49"/>
      <c r="H688" s="49"/>
      <c r="I688" s="52"/>
      <c r="J688" s="54"/>
      <c r="K688" s="54"/>
      <c r="L688" s="54"/>
      <c r="M688" s="48"/>
      <c r="N688" s="48"/>
      <c r="O688" s="50"/>
      <c r="P688" s="55"/>
      <c r="Q688" s="56"/>
      <c r="R688" s="56"/>
      <c r="S688" s="53"/>
      <c r="T688" s="53"/>
      <c r="U688" s="57"/>
      <c r="V688" s="108"/>
      <c r="W688" s="108"/>
      <c r="X688" s="108"/>
      <c r="Y688" s="108"/>
      <c r="Z688" s="108"/>
      <c r="AA688" s="58"/>
      <c r="AB688" s="58"/>
      <c r="AC688" s="108"/>
      <c r="AD688" s="108"/>
      <c r="AE688" s="111"/>
      <c r="AF688" s="112"/>
      <c r="AG688" s="108"/>
      <c r="AH688" s="112"/>
      <c r="AI688" s="58"/>
      <c r="AJ688" s="58"/>
      <c r="AK688" s="115"/>
      <c r="AL688" s="59"/>
      <c r="AM688" s="59"/>
      <c r="AN688" s="59"/>
      <c r="AO688" s="60"/>
      <c r="AP688" s="60"/>
      <c r="AQ688" s="60"/>
      <c r="AR688" s="60"/>
      <c r="AS688" s="60"/>
    </row>
    <row r="689" spans="1:45" s="8" customFormat="1" ht="20">
      <c r="A689" s="46"/>
      <c r="B689" s="46"/>
      <c r="C689" s="46"/>
      <c r="D689" s="46"/>
      <c r="E689" s="49"/>
      <c r="F689" s="49"/>
      <c r="G689" s="49"/>
      <c r="H689" s="49"/>
      <c r="I689" s="52"/>
      <c r="J689" s="54"/>
      <c r="K689" s="54"/>
      <c r="L689" s="54"/>
      <c r="M689" s="48"/>
      <c r="N689" s="48"/>
      <c r="O689" s="50"/>
      <c r="P689" s="55"/>
      <c r="Q689" s="56"/>
      <c r="R689" s="56"/>
      <c r="S689" s="53"/>
      <c r="T689" s="53"/>
      <c r="U689" s="57"/>
      <c r="V689" s="108"/>
      <c r="W689" s="108"/>
      <c r="X689" s="108"/>
      <c r="Y689" s="108"/>
      <c r="Z689" s="108"/>
      <c r="AA689" s="58"/>
      <c r="AB689" s="58"/>
      <c r="AC689" s="108"/>
      <c r="AD689" s="108"/>
      <c r="AE689" s="111"/>
      <c r="AF689" s="112"/>
      <c r="AG689" s="108"/>
      <c r="AH689" s="112"/>
      <c r="AI689" s="58"/>
      <c r="AJ689" s="58"/>
      <c r="AK689" s="115"/>
      <c r="AL689" s="59"/>
      <c r="AM689" s="59"/>
      <c r="AN689" s="59"/>
      <c r="AO689" s="60"/>
      <c r="AP689" s="60"/>
      <c r="AQ689" s="60"/>
      <c r="AR689" s="60"/>
      <c r="AS689" s="60"/>
    </row>
    <row r="690" spans="1:45" s="8" customFormat="1" ht="20">
      <c r="A690" s="46"/>
      <c r="B690" s="46"/>
      <c r="C690" s="46"/>
      <c r="D690" s="46"/>
      <c r="E690" s="49"/>
      <c r="F690" s="49"/>
      <c r="G690" s="49"/>
      <c r="H690" s="49"/>
      <c r="I690" s="52"/>
      <c r="J690" s="54"/>
      <c r="K690" s="54"/>
      <c r="L690" s="54"/>
      <c r="M690" s="48"/>
      <c r="N690" s="48"/>
      <c r="O690" s="50"/>
      <c r="P690" s="55"/>
      <c r="Q690" s="56"/>
      <c r="R690" s="56"/>
      <c r="S690" s="53"/>
      <c r="T690" s="53"/>
      <c r="U690" s="57"/>
      <c r="V690" s="108"/>
      <c r="W690" s="108"/>
      <c r="X690" s="108"/>
      <c r="Y690" s="108"/>
      <c r="Z690" s="108"/>
      <c r="AA690" s="58"/>
      <c r="AB690" s="58"/>
      <c r="AC690" s="108"/>
      <c r="AD690" s="108"/>
      <c r="AE690" s="111"/>
      <c r="AF690" s="112"/>
      <c r="AG690" s="108"/>
      <c r="AH690" s="112"/>
      <c r="AI690" s="58"/>
      <c r="AJ690" s="58"/>
      <c r="AK690" s="115"/>
      <c r="AL690" s="59"/>
      <c r="AM690" s="59"/>
      <c r="AN690" s="59"/>
      <c r="AO690" s="60"/>
      <c r="AP690" s="60"/>
      <c r="AQ690" s="60"/>
      <c r="AR690" s="60"/>
      <c r="AS690" s="60"/>
    </row>
    <row r="691" spans="1:45" s="8" customFormat="1" ht="20">
      <c r="A691" s="46"/>
      <c r="B691" s="46"/>
      <c r="C691" s="46"/>
      <c r="D691" s="46"/>
      <c r="E691" s="49"/>
      <c r="F691" s="49"/>
      <c r="G691" s="49"/>
      <c r="H691" s="49"/>
      <c r="I691" s="52"/>
      <c r="J691" s="54"/>
      <c r="K691" s="54"/>
      <c r="L691" s="54"/>
      <c r="M691" s="48"/>
      <c r="N691" s="48"/>
      <c r="O691" s="50"/>
      <c r="P691" s="55"/>
      <c r="Q691" s="56"/>
      <c r="R691" s="56"/>
      <c r="S691" s="53"/>
      <c r="T691" s="53"/>
      <c r="U691" s="57"/>
      <c r="V691" s="108"/>
      <c r="W691" s="108"/>
      <c r="X691" s="108"/>
      <c r="Y691" s="108"/>
      <c r="Z691" s="108"/>
      <c r="AA691" s="58"/>
      <c r="AB691" s="58"/>
      <c r="AC691" s="108"/>
      <c r="AD691" s="108"/>
      <c r="AE691" s="111"/>
      <c r="AF691" s="112"/>
      <c r="AG691" s="108"/>
      <c r="AH691" s="112"/>
      <c r="AI691" s="58"/>
      <c r="AJ691" s="58"/>
      <c r="AK691" s="115"/>
      <c r="AL691" s="59"/>
      <c r="AM691" s="59"/>
      <c r="AN691" s="59"/>
      <c r="AO691" s="60"/>
      <c r="AP691" s="60"/>
      <c r="AQ691" s="60"/>
      <c r="AR691" s="60"/>
      <c r="AS691" s="60"/>
    </row>
    <row r="692" spans="1:45" s="8" customFormat="1" ht="20">
      <c r="A692" s="46"/>
      <c r="B692" s="46"/>
      <c r="C692" s="46"/>
      <c r="D692" s="46"/>
      <c r="E692" s="49"/>
      <c r="F692" s="49"/>
      <c r="G692" s="49"/>
      <c r="H692" s="49"/>
      <c r="I692" s="52"/>
      <c r="J692" s="54"/>
      <c r="K692" s="54"/>
      <c r="L692" s="54"/>
      <c r="M692" s="48"/>
      <c r="N692" s="48"/>
      <c r="O692" s="50"/>
      <c r="P692" s="55"/>
      <c r="Q692" s="56"/>
      <c r="R692" s="56"/>
      <c r="S692" s="53"/>
      <c r="T692" s="53"/>
      <c r="U692" s="57"/>
      <c r="V692" s="108"/>
      <c r="W692" s="108"/>
      <c r="X692" s="108"/>
      <c r="Y692" s="108"/>
      <c r="Z692" s="108"/>
      <c r="AA692" s="58"/>
      <c r="AB692" s="58"/>
      <c r="AC692" s="108"/>
      <c r="AD692" s="108"/>
      <c r="AE692" s="111"/>
      <c r="AF692" s="112"/>
      <c r="AG692" s="108"/>
      <c r="AH692" s="112"/>
      <c r="AI692" s="58"/>
      <c r="AJ692" s="58"/>
      <c r="AK692" s="115"/>
      <c r="AL692" s="59"/>
      <c r="AM692" s="59"/>
      <c r="AN692" s="59"/>
      <c r="AO692" s="60"/>
      <c r="AP692" s="60"/>
      <c r="AQ692" s="60"/>
      <c r="AR692" s="60"/>
      <c r="AS692" s="60"/>
    </row>
    <row r="693" spans="1:45" s="8" customFormat="1" ht="20">
      <c r="A693" s="46"/>
      <c r="B693" s="46"/>
      <c r="C693" s="46"/>
      <c r="D693" s="46"/>
      <c r="E693" s="49"/>
      <c r="F693" s="49"/>
      <c r="G693" s="49"/>
      <c r="H693" s="49"/>
      <c r="I693" s="52"/>
      <c r="J693" s="54"/>
      <c r="K693" s="54"/>
      <c r="L693" s="54"/>
      <c r="M693" s="48"/>
      <c r="N693" s="48"/>
      <c r="O693" s="50"/>
      <c r="P693" s="55"/>
      <c r="Q693" s="56"/>
      <c r="R693" s="56"/>
      <c r="S693" s="53"/>
      <c r="T693" s="53"/>
      <c r="U693" s="57"/>
      <c r="V693" s="108"/>
      <c r="W693" s="108"/>
      <c r="X693" s="108"/>
      <c r="Y693" s="108"/>
      <c r="Z693" s="108"/>
      <c r="AA693" s="58"/>
      <c r="AB693" s="58"/>
      <c r="AC693" s="108"/>
      <c r="AD693" s="108"/>
      <c r="AE693" s="111"/>
      <c r="AF693" s="112"/>
      <c r="AG693" s="108"/>
      <c r="AH693" s="112"/>
      <c r="AI693" s="58"/>
      <c r="AJ693" s="58"/>
      <c r="AK693" s="115"/>
      <c r="AL693" s="59"/>
      <c r="AM693" s="59"/>
      <c r="AN693" s="59"/>
      <c r="AO693" s="60"/>
      <c r="AP693" s="60"/>
      <c r="AQ693" s="60"/>
      <c r="AR693" s="60"/>
      <c r="AS693" s="60"/>
    </row>
    <row r="694" spans="1:45" s="8" customFormat="1" ht="20">
      <c r="A694" s="46"/>
      <c r="B694" s="46"/>
      <c r="C694" s="46"/>
      <c r="D694" s="46"/>
      <c r="E694" s="49"/>
      <c r="F694" s="49"/>
      <c r="G694" s="49"/>
      <c r="H694" s="49"/>
      <c r="I694" s="52"/>
      <c r="J694" s="54"/>
      <c r="K694" s="54"/>
      <c r="L694" s="54"/>
      <c r="M694" s="48"/>
      <c r="N694" s="48"/>
      <c r="O694" s="50"/>
      <c r="P694" s="55"/>
      <c r="Q694" s="56"/>
      <c r="R694" s="56"/>
      <c r="S694" s="53"/>
      <c r="T694" s="53"/>
      <c r="U694" s="57"/>
      <c r="V694" s="108"/>
      <c r="W694" s="108"/>
      <c r="X694" s="108"/>
      <c r="Y694" s="108"/>
      <c r="Z694" s="108"/>
      <c r="AA694" s="58"/>
      <c r="AB694" s="58"/>
      <c r="AC694" s="108"/>
      <c r="AD694" s="108"/>
      <c r="AE694" s="111"/>
      <c r="AF694" s="112"/>
      <c r="AG694" s="108"/>
      <c r="AH694" s="112"/>
      <c r="AI694" s="58"/>
      <c r="AJ694" s="58"/>
      <c r="AK694" s="115"/>
      <c r="AL694" s="59"/>
      <c r="AM694" s="59"/>
      <c r="AN694" s="59"/>
      <c r="AO694" s="60"/>
      <c r="AP694" s="60"/>
      <c r="AQ694" s="60"/>
      <c r="AR694" s="60"/>
      <c r="AS694" s="60"/>
    </row>
    <row r="695" spans="1:45" s="8" customFormat="1" ht="20">
      <c r="A695" s="46"/>
      <c r="B695" s="46"/>
      <c r="C695" s="46"/>
      <c r="D695" s="46"/>
      <c r="E695" s="49"/>
      <c r="F695" s="49"/>
      <c r="G695" s="49"/>
      <c r="H695" s="49"/>
      <c r="I695" s="52"/>
      <c r="J695" s="54"/>
      <c r="K695" s="54"/>
      <c r="L695" s="54"/>
      <c r="M695" s="48"/>
      <c r="N695" s="48"/>
      <c r="O695" s="50"/>
      <c r="P695" s="55"/>
      <c r="Q695" s="56"/>
      <c r="R695" s="56"/>
      <c r="S695" s="53"/>
      <c r="T695" s="53"/>
      <c r="U695" s="57"/>
      <c r="V695" s="108"/>
      <c r="W695" s="108"/>
      <c r="X695" s="108"/>
      <c r="Y695" s="108"/>
      <c r="Z695" s="108"/>
      <c r="AA695" s="58"/>
      <c r="AB695" s="58"/>
      <c r="AC695" s="108"/>
      <c r="AD695" s="108"/>
      <c r="AE695" s="111"/>
      <c r="AF695" s="112"/>
      <c r="AG695" s="108"/>
      <c r="AH695" s="112"/>
      <c r="AI695" s="58"/>
      <c r="AJ695" s="58"/>
      <c r="AK695" s="115"/>
      <c r="AL695" s="59"/>
      <c r="AM695" s="59"/>
      <c r="AN695" s="59"/>
      <c r="AO695" s="60"/>
      <c r="AP695" s="60"/>
      <c r="AQ695" s="60"/>
      <c r="AR695" s="60"/>
      <c r="AS695" s="60"/>
    </row>
    <row r="696" spans="1:45" s="8" customFormat="1" ht="20">
      <c r="A696" s="46"/>
      <c r="B696" s="46"/>
      <c r="C696" s="46"/>
      <c r="D696" s="46"/>
      <c r="E696" s="49"/>
      <c r="F696" s="49"/>
      <c r="G696" s="49"/>
      <c r="H696" s="49"/>
      <c r="I696" s="52"/>
      <c r="J696" s="54"/>
      <c r="K696" s="54"/>
      <c r="L696" s="54"/>
      <c r="M696" s="48"/>
      <c r="N696" s="48"/>
      <c r="O696" s="50"/>
      <c r="P696" s="55"/>
      <c r="Q696" s="56"/>
      <c r="R696" s="56"/>
      <c r="S696" s="53"/>
      <c r="T696" s="53"/>
      <c r="U696" s="57"/>
      <c r="V696" s="108"/>
      <c r="W696" s="108"/>
      <c r="X696" s="108"/>
      <c r="Y696" s="108"/>
      <c r="Z696" s="108"/>
      <c r="AA696" s="58"/>
      <c r="AB696" s="58"/>
      <c r="AC696" s="108"/>
      <c r="AD696" s="108"/>
      <c r="AE696" s="111"/>
      <c r="AF696" s="112"/>
      <c r="AG696" s="108"/>
      <c r="AH696" s="112"/>
      <c r="AI696" s="58"/>
      <c r="AJ696" s="58"/>
      <c r="AK696" s="115"/>
      <c r="AL696" s="59"/>
      <c r="AM696" s="59"/>
      <c r="AN696" s="59"/>
      <c r="AO696" s="60"/>
      <c r="AP696" s="60"/>
      <c r="AQ696" s="60"/>
      <c r="AR696" s="60"/>
      <c r="AS696" s="60"/>
    </row>
    <row r="697" spans="1:45" s="8" customFormat="1" ht="20">
      <c r="A697" s="46"/>
      <c r="B697" s="46"/>
      <c r="C697" s="46"/>
      <c r="D697" s="46"/>
      <c r="E697" s="49"/>
      <c r="F697" s="49"/>
      <c r="G697" s="49"/>
      <c r="H697" s="49"/>
      <c r="I697" s="52"/>
      <c r="J697" s="54"/>
      <c r="K697" s="54"/>
      <c r="L697" s="54"/>
      <c r="M697" s="48"/>
      <c r="N697" s="48"/>
      <c r="O697" s="50"/>
      <c r="P697" s="55"/>
      <c r="Q697" s="56"/>
      <c r="R697" s="56"/>
      <c r="S697" s="53"/>
      <c r="T697" s="53"/>
      <c r="U697" s="57"/>
      <c r="V697" s="108"/>
      <c r="W697" s="108"/>
      <c r="X697" s="108"/>
      <c r="Y697" s="108"/>
      <c r="Z697" s="108"/>
      <c r="AA697" s="58"/>
      <c r="AB697" s="58"/>
      <c r="AC697" s="108"/>
      <c r="AD697" s="108"/>
      <c r="AE697" s="111"/>
      <c r="AF697" s="112"/>
      <c r="AG697" s="108"/>
      <c r="AH697" s="112"/>
      <c r="AI697" s="58"/>
      <c r="AJ697" s="58"/>
      <c r="AK697" s="115"/>
      <c r="AL697" s="59"/>
      <c r="AM697" s="59"/>
      <c r="AN697" s="59"/>
      <c r="AO697" s="60"/>
      <c r="AP697" s="60"/>
      <c r="AQ697" s="60"/>
      <c r="AR697" s="60"/>
      <c r="AS697" s="60"/>
    </row>
    <row r="698" spans="1:45" s="8" customFormat="1" ht="20">
      <c r="A698" s="46"/>
      <c r="B698" s="46"/>
      <c r="C698" s="46"/>
      <c r="D698" s="46"/>
      <c r="E698" s="49"/>
      <c r="F698" s="49"/>
      <c r="G698" s="49"/>
      <c r="H698" s="49"/>
      <c r="I698" s="52"/>
      <c r="J698" s="54"/>
      <c r="K698" s="54"/>
      <c r="L698" s="54"/>
      <c r="M698" s="48"/>
      <c r="N698" s="48"/>
      <c r="O698" s="50"/>
      <c r="P698" s="55"/>
      <c r="Q698" s="56"/>
      <c r="R698" s="56"/>
      <c r="S698" s="53"/>
      <c r="T698" s="53"/>
      <c r="U698" s="57"/>
      <c r="V698" s="108"/>
      <c r="W698" s="108"/>
      <c r="X698" s="108"/>
      <c r="Y698" s="108"/>
      <c r="Z698" s="108"/>
      <c r="AA698" s="58"/>
      <c r="AB698" s="58"/>
      <c r="AC698" s="108"/>
      <c r="AD698" s="108"/>
      <c r="AE698" s="111"/>
      <c r="AF698" s="112"/>
      <c r="AG698" s="108"/>
      <c r="AH698" s="112"/>
      <c r="AI698" s="58"/>
      <c r="AJ698" s="58"/>
      <c r="AK698" s="115"/>
      <c r="AL698" s="59"/>
      <c r="AM698" s="59"/>
      <c r="AN698" s="59"/>
      <c r="AO698" s="60"/>
      <c r="AP698" s="60"/>
      <c r="AQ698" s="60"/>
      <c r="AR698" s="60"/>
      <c r="AS698" s="60"/>
    </row>
    <row r="699" spans="1:45" s="8" customFormat="1" ht="20">
      <c r="A699" s="46"/>
      <c r="B699" s="46"/>
      <c r="C699" s="46"/>
      <c r="D699" s="46"/>
      <c r="E699" s="49"/>
      <c r="F699" s="49"/>
      <c r="G699" s="49"/>
      <c r="H699" s="49"/>
      <c r="I699" s="52"/>
      <c r="J699" s="54"/>
      <c r="K699" s="54"/>
      <c r="L699" s="54"/>
      <c r="M699" s="48"/>
      <c r="N699" s="48"/>
      <c r="O699" s="50"/>
      <c r="P699" s="55"/>
      <c r="Q699" s="56"/>
      <c r="R699" s="56"/>
      <c r="S699" s="53"/>
      <c r="T699" s="53"/>
      <c r="U699" s="57"/>
      <c r="V699" s="108"/>
      <c r="W699" s="108"/>
      <c r="X699" s="108"/>
      <c r="Y699" s="108"/>
      <c r="Z699" s="108"/>
      <c r="AA699" s="58"/>
      <c r="AB699" s="58"/>
      <c r="AC699" s="108"/>
      <c r="AD699" s="108"/>
      <c r="AE699" s="111"/>
      <c r="AF699" s="112"/>
      <c r="AG699" s="108"/>
      <c r="AH699" s="112"/>
      <c r="AI699" s="58"/>
      <c r="AJ699" s="58"/>
      <c r="AK699" s="115"/>
      <c r="AL699" s="59"/>
      <c r="AM699" s="59"/>
      <c r="AN699" s="59"/>
      <c r="AO699" s="60"/>
      <c r="AP699" s="60"/>
      <c r="AQ699" s="60"/>
      <c r="AR699" s="60"/>
      <c r="AS699" s="60"/>
    </row>
    <row r="700" spans="1:45" s="8" customFormat="1" ht="20">
      <c r="A700" s="46"/>
      <c r="B700" s="46"/>
      <c r="C700" s="46"/>
      <c r="D700" s="46"/>
      <c r="E700" s="49"/>
      <c r="F700" s="49"/>
      <c r="G700" s="49"/>
      <c r="H700" s="49"/>
      <c r="I700" s="52"/>
      <c r="J700" s="54"/>
      <c r="K700" s="54"/>
      <c r="L700" s="54"/>
      <c r="M700" s="48"/>
      <c r="N700" s="48"/>
      <c r="O700" s="50"/>
      <c r="P700" s="55"/>
      <c r="Q700" s="56"/>
      <c r="R700" s="56"/>
      <c r="S700" s="53"/>
      <c r="T700" s="53"/>
      <c r="U700" s="57"/>
      <c r="V700" s="108"/>
      <c r="W700" s="108"/>
      <c r="X700" s="108"/>
      <c r="Y700" s="108"/>
      <c r="Z700" s="108"/>
      <c r="AA700" s="58"/>
      <c r="AB700" s="58"/>
      <c r="AC700" s="108"/>
      <c r="AD700" s="108"/>
      <c r="AE700" s="111"/>
      <c r="AF700" s="112"/>
      <c r="AG700" s="108"/>
      <c r="AH700" s="112"/>
      <c r="AI700" s="58"/>
      <c r="AJ700" s="58"/>
      <c r="AK700" s="115"/>
      <c r="AL700" s="59"/>
      <c r="AM700" s="59"/>
      <c r="AN700" s="59"/>
      <c r="AO700" s="60"/>
      <c r="AP700" s="60"/>
      <c r="AQ700" s="60"/>
      <c r="AR700" s="60"/>
      <c r="AS700" s="60"/>
    </row>
    <row r="701" spans="1:45" s="8" customFormat="1" ht="20">
      <c r="A701" s="46"/>
      <c r="B701" s="46"/>
      <c r="C701" s="46"/>
      <c r="D701" s="46"/>
      <c r="E701" s="49"/>
      <c r="F701" s="49"/>
      <c r="G701" s="49"/>
      <c r="H701" s="49"/>
      <c r="I701" s="52"/>
      <c r="J701" s="54"/>
      <c r="K701" s="54"/>
      <c r="L701" s="54"/>
      <c r="M701" s="48"/>
      <c r="N701" s="48"/>
      <c r="O701" s="50"/>
      <c r="P701" s="55"/>
      <c r="Q701" s="56"/>
      <c r="R701" s="56"/>
      <c r="S701" s="53"/>
      <c r="T701" s="53"/>
      <c r="U701" s="57"/>
      <c r="V701" s="108"/>
      <c r="W701" s="108"/>
      <c r="X701" s="108"/>
      <c r="Y701" s="108"/>
      <c r="Z701" s="108"/>
      <c r="AA701" s="58"/>
      <c r="AB701" s="58"/>
      <c r="AC701" s="108"/>
      <c r="AD701" s="108"/>
      <c r="AE701" s="111"/>
      <c r="AF701" s="112"/>
      <c r="AG701" s="108"/>
      <c r="AH701" s="112"/>
      <c r="AI701" s="58"/>
      <c r="AJ701" s="58"/>
      <c r="AK701" s="115"/>
      <c r="AL701" s="59"/>
      <c r="AM701" s="59"/>
      <c r="AN701" s="59"/>
      <c r="AO701" s="60"/>
      <c r="AP701" s="60"/>
      <c r="AQ701" s="60"/>
      <c r="AR701" s="60"/>
      <c r="AS701" s="60"/>
    </row>
    <row r="702" spans="1:45" s="8" customFormat="1" ht="20">
      <c r="A702" s="46"/>
      <c r="B702" s="46"/>
      <c r="C702" s="46"/>
      <c r="D702" s="46"/>
      <c r="E702" s="49"/>
      <c r="F702" s="49"/>
      <c r="G702" s="49"/>
      <c r="H702" s="49"/>
      <c r="I702" s="52"/>
      <c r="J702" s="54"/>
      <c r="K702" s="54"/>
      <c r="L702" s="54"/>
      <c r="M702" s="48"/>
      <c r="N702" s="48"/>
      <c r="O702" s="50"/>
      <c r="P702" s="55"/>
      <c r="Q702" s="56"/>
      <c r="R702" s="56"/>
      <c r="S702" s="53"/>
      <c r="T702" s="53"/>
      <c r="U702" s="57"/>
      <c r="V702" s="108"/>
      <c r="W702" s="108"/>
      <c r="X702" s="108"/>
      <c r="Y702" s="108"/>
      <c r="Z702" s="108"/>
      <c r="AA702" s="58"/>
      <c r="AB702" s="58"/>
      <c r="AC702" s="108"/>
      <c r="AD702" s="108"/>
      <c r="AE702" s="111"/>
      <c r="AF702" s="112"/>
      <c r="AG702" s="108"/>
      <c r="AH702" s="112"/>
      <c r="AI702" s="58"/>
      <c r="AJ702" s="58"/>
      <c r="AK702" s="115"/>
      <c r="AL702" s="59"/>
      <c r="AM702" s="59"/>
      <c r="AN702" s="59"/>
      <c r="AO702" s="60"/>
      <c r="AP702" s="60"/>
      <c r="AQ702" s="60"/>
      <c r="AR702" s="60"/>
      <c r="AS702" s="60"/>
    </row>
    <row r="703" spans="1:45" s="8" customFormat="1" ht="20">
      <c r="A703" s="46"/>
      <c r="B703" s="46"/>
      <c r="C703" s="46"/>
      <c r="D703" s="46"/>
      <c r="E703" s="49"/>
      <c r="F703" s="49"/>
      <c r="G703" s="49"/>
      <c r="H703" s="49"/>
      <c r="I703" s="52"/>
      <c r="J703" s="54"/>
      <c r="K703" s="54"/>
      <c r="L703" s="54"/>
      <c r="M703" s="48"/>
      <c r="N703" s="48"/>
      <c r="O703" s="50"/>
      <c r="P703" s="55"/>
      <c r="Q703" s="56"/>
      <c r="R703" s="56"/>
      <c r="S703" s="53"/>
      <c r="T703" s="53"/>
      <c r="U703" s="57"/>
      <c r="V703" s="108"/>
      <c r="W703" s="108"/>
      <c r="X703" s="108"/>
      <c r="Y703" s="108"/>
      <c r="Z703" s="108"/>
      <c r="AA703" s="58"/>
      <c r="AB703" s="58"/>
      <c r="AC703" s="108"/>
      <c r="AD703" s="108"/>
      <c r="AE703" s="111"/>
      <c r="AF703" s="112"/>
      <c r="AG703" s="108"/>
      <c r="AH703" s="112"/>
      <c r="AI703" s="58"/>
      <c r="AJ703" s="58"/>
      <c r="AK703" s="115"/>
      <c r="AL703" s="59"/>
      <c r="AM703" s="59"/>
      <c r="AN703" s="59"/>
      <c r="AO703" s="60"/>
      <c r="AP703" s="60"/>
      <c r="AQ703" s="60"/>
      <c r="AR703" s="60"/>
      <c r="AS703" s="60"/>
    </row>
    <row r="704" spans="1:45" s="8" customFormat="1" ht="20">
      <c r="A704" s="46"/>
      <c r="B704" s="46"/>
      <c r="C704" s="46"/>
      <c r="D704" s="46"/>
      <c r="E704" s="49"/>
      <c r="F704" s="49"/>
      <c r="G704" s="49"/>
      <c r="H704" s="49"/>
      <c r="I704" s="52"/>
      <c r="J704" s="54"/>
      <c r="K704" s="54"/>
      <c r="L704" s="54"/>
      <c r="M704" s="48"/>
      <c r="N704" s="48"/>
      <c r="O704" s="50"/>
      <c r="P704" s="55"/>
      <c r="Q704" s="56"/>
      <c r="R704" s="56"/>
      <c r="S704" s="53"/>
      <c r="T704" s="53"/>
      <c r="U704" s="57"/>
      <c r="V704" s="108"/>
      <c r="W704" s="108"/>
      <c r="X704" s="108"/>
      <c r="Y704" s="108"/>
      <c r="Z704" s="108"/>
      <c r="AA704" s="58"/>
      <c r="AB704" s="58"/>
      <c r="AC704" s="108"/>
      <c r="AD704" s="108"/>
      <c r="AE704" s="111"/>
      <c r="AF704" s="112"/>
      <c r="AG704" s="108"/>
      <c r="AH704" s="112"/>
      <c r="AI704" s="58"/>
      <c r="AJ704" s="58"/>
      <c r="AK704" s="115"/>
      <c r="AL704" s="59"/>
      <c r="AM704" s="59"/>
      <c r="AN704" s="59"/>
      <c r="AO704" s="60"/>
      <c r="AP704" s="60"/>
      <c r="AQ704" s="60"/>
      <c r="AR704" s="60"/>
      <c r="AS704" s="60"/>
    </row>
    <row r="705" spans="1:45" s="8" customFormat="1" ht="20">
      <c r="A705" s="46"/>
      <c r="B705" s="46"/>
      <c r="C705" s="46"/>
      <c r="D705" s="46"/>
      <c r="E705" s="49"/>
      <c r="F705" s="49"/>
      <c r="G705" s="49"/>
      <c r="H705" s="49"/>
      <c r="I705" s="52"/>
      <c r="J705" s="54"/>
      <c r="K705" s="54"/>
      <c r="L705" s="54"/>
      <c r="M705" s="48"/>
      <c r="N705" s="48"/>
      <c r="O705" s="50"/>
      <c r="P705" s="55"/>
      <c r="Q705" s="56"/>
      <c r="R705" s="56"/>
      <c r="S705" s="53"/>
      <c r="T705" s="53"/>
      <c r="U705" s="57"/>
      <c r="V705" s="108"/>
      <c r="W705" s="108"/>
      <c r="X705" s="108"/>
      <c r="Y705" s="108"/>
      <c r="Z705" s="108"/>
      <c r="AA705" s="58"/>
      <c r="AB705" s="58"/>
      <c r="AC705" s="108"/>
      <c r="AD705" s="108"/>
      <c r="AE705" s="111"/>
      <c r="AF705" s="112"/>
      <c r="AG705" s="108"/>
      <c r="AH705" s="112"/>
      <c r="AI705" s="58"/>
      <c r="AJ705" s="58"/>
      <c r="AK705" s="115"/>
      <c r="AL705" s="59"/>
      <c r="AM705" s="59"/>
      <c r="AN705" s="59"/>
      <c r="AO705" s="60"/>
      <c r="AP705" s="60"/>
      <c r="AQ705" s="60"/>
      <c r="AR705" s="60"/>
      <c r="AS705" s="60"/>
    </row>
    <row r="706" spans="1:45" s="8" customFormat="1" ht="20">
      <c r="A706" s="46"/>
      <c r="B706" s="46"/>
      <c r="C706" s="46"/>
      <c r="D706" s="46"/>
      <c r="E706" s="49"/>
      <c r="F706" s="49"/>
      <c r="G706" s="49"/>
      <c r="H706" s="49"/>
      <c r="I706" s="52"/>
      <c r="J706" s="54"/>
      <c r="K706" s="54"/>
      <c r="L706" s="54"/>
      <c r="M706" s="48"/>
      <c r="N706" s="48"/>
      <c r="O706" s="50"/>
      <c r="P706" s="55"/>
      <c r="Q706" s="56"/>
      <c r="R706" s="56"/>
      <c r="S706" s="53"/>
      <c r="T706" s="53"/>
      <c r="U706" s="57"/>
      <c r="V706" s="108"/>
      <c r="W706" s="108"/>
      <c r="X706" s="108"/>
      <c r="Y706" s="108"/>
      <c r="Z706" s="108"/>
      <c r="AA706" s="58"/>
      <c r="AB706" s="58"/>
      <c r="AC706" s="108"/>
      <c r="AD706" s="108"/>
      <c r="AE706" s="111"/>
      <c r="AF706" s="112"/>
      <c r="AG706" s="108"/>
      <c r="AH706" s="112"/>
      <c r="AI706" s="58"/>
      <c r="AJ706" s="58"/>
      <c r="AK706" s="115"/>
      <c r="AL706" s="59"/>
      <c r="AM706" s="59"/>
      <c r="AN706" s="59"/>
      <c r="AO706" s="60"/>
      <c r="AP706" s="60"/>
      <c r="AQ706" s="60"/>
      <c r="AR706" s="60"/>
      <c r="AS706" s="60"/>
    </row>
    <row r="707" spans="1:45" s="8" customFormat="1" ht="20">
      <c r="A707" s="46"/>
      <c r="B707" s="46"/>
      <c r="C707" s="46"/>
      <c r="D707" s="46"/>
      <c r="E707" s="49"/>
      <c r="F707" s="49"/>
      <c r="G707" s="49"/>
      <c r="H707" s="49"/>
      <c r="I707" s="52"/>
      <c r="J707" s="54"/>
      <c r="K707" s="54"/>
      <c r="L707" s="54"/>
      <c r="M707" s="48"/>
      <c r="N707" s="48"/>
      <c r="O707" s="50"/>
      <c r="P707" s="55"/>
      <c r="Q707" s="56"/>
      <c r="R707" s="56"/>
      <c r="S707" s="53"/>
      <c r="T707" s="53"/>
      <c r="U707" s="57"/>
      <c r="V707" s="108"/>
      <c r="W707" s="108"/>
      <c r="X707" s="108"/>
      <c r="Y707" s="108"/>
      <c r="Z707" s="108"/>
      <c r="AA707" s="58"/>
      <c r="AB707" s="58"/>
      <c r="AC707" s="108"/>
      <c r="AD707" s="108"/>
      <c r="AE707" s="111"/>
      <c r="AF707" s="112"/>
      <c r="AG707" s="108"/>
      <c r="AH707" s="112"/>
      <c r="AI707" s="58"/>
      <c r="AJ707" s="58"/>
      <c r="AK707" s="115"/>
      <c r="AL707" s="59"/>
      <c r="AM707" s="59"/>
      <c r="AN707" s="59"/>
      <c r="AO707" s="60"/>
      <c r="AP707" s="60"/>
      <c r="AQ707" s="60"/>
      <c r="AR707" s="60"/>
      <c r="AS707" s="60"/>
    </row>
    <row r="708" spans="1:45" s="8" customFormat="1" ht="20">
      <c r="A708" s="46"/>
      <c r="B708" s="46"/>
      <c r="C708" s="46"/>
      <c r="D708" s="46"/>
      <c r="E708" s="49"/>
      <c r="F708" s="49"/>
      <c r="G708" s="49"/>
      <c r="H708" s="49"/>
      <c r="I708" s="52"/>
      <c r="J708" s="54"/>
      <c r="K708" s="54"/>
      <c r="L708" s="54"/>
      <c r="M708" s="48"/>
      <c r="N708" s="48"/>
      <c r="O708" s="50"/>
      <c r="P708" s="55"/>
      <c r="Q708" s="56"/>
      <c r="R708" s="56"/>
      <c r="S708" s="53"/>
      <c r="T708" s="53"/>
      <c r="U708" s="57"/>
      <c r="V708" s="108"/>
      <c r="W708" s="108"/>
      <c r="X708" s="108"/>
      <c r="Y708" s="108"/>
      <c r="Z708" s="108"/>
      <c r="AA708" s="58"/>
      <c r="AB708" s="58"/>
      <c r="AC708" s="108"/>
      <c r="AD708" s="108"/>
      <c r="AE708" s="111"/>
      <c r="AF708" s="112"/>
      <c r="AG708" s="108"/>
      <c r="AH708" s="112"/>
      <c r="AI708" s="58"/>
      <c r="AJ708" s="58"/>
      <c r="AK708" s="115"/>
      <c r="AL708" s="59"/>
      <c r="AM708" s="59"/>
      <c r="AN708" s="59"/>
      <c r="AO708" s="60"/>
      <c r="AP708" s="60"/>
      <c r="AQ708" s="60"/>
      <c r="AR708" s="60"/>
      <c r="AS708" s="60"/>
    </row>
    <row r="709" spans="1:45" s="8" customFormat="1" ht="20">
      <c r="A709" s="46"/>
      <c r="B709" s="46"/>
      <c r="C709" s="46"/>
      <c r="D709" s="46"/>
      <c r="E709" s="49"/>
      <c r="F709" s="49"/>
      <c r="G709" s="49"/>
      <c r="H709" s="49"/>
      <c r="I709" s="52"/>
      <c r="J709" s="54"/>
      <c r="K709" s="54"/>
      <c r="L709" s="54"/>
      <c r="M709" s="48"/>
      <c r="N709" s="48"/>
      <c r="O709" s="50"/>
      <c r="P709" s="55"/>
      <c r="Q709" s="56"/>
      <c r="R709" s="56"/>
      <c r="S709" s="53"/>
      <c r="T709" s="53"/>
      <c r="U709" s="57"/>
      <c r="V709" s="108"/>
      <c r="W709" s="108"/>
      <c r="X709" s="108"/>
      <c r="Y709" s="108"/>
      <c r="Z709" s="108"/>
      <c r="AA709" s="58"/>
      <c r="AB709" s="58"/>
      <c r="AC709" s="108"/>
      <c r="AD709" s="108"/>
      <c r="AE709" s="111"/>
      <c r="AF709" s="112"/>
      <c r="AG709" s="108"/>
      <c r="AH709" s="112"/>
      <c r="AI709" s="58"/>
      <c r="AJ709" s="58"/>
      <c r="AK709" s="115"/>
      <c r="AL709" s="59"/>
      <c r="AM709" s="59"/>
      <c r="AN709" s="59"/>
      <c r="AO709" s="60"/>
      <c r="AP709" s="60"/>
      <c r="AQ709" s="60"/>
      <c r="AR709" s="60"/>
      <c r="AS709" s="60"/>
    </row>
    <row r="710" spans="1:45" s="8" customFormat="1" ht="20">
      <c r="A710" s="46"/>
      <c r="B710" s="46"/>
      <c r="C710" s="46"/>
      <c r="D710" s="46"/>
      <c r="E710" s="49"/>
      <c r="F710" s="49"/>
      <c r="G710" s="49"/>
      <c r="H710" s="49"/>
      <c r="I710" s="52"/>
      <c r="J710" s="54"/>
      <c r="K710" s="54"/>
      <c r="L710" s="54"/>
      <c r="M710" s="48"/>
      <c r="N710" s="48"/>
      <c r="O710" s="50"/>
      <c r="P710" s="55"/>
      <c r="Q710" s="56"/>
      <c r="R710" s="56"/>
      <c r="S710" s="53"/>
      <c r="T710" s="53"/>
      <c r="U710" s="57"/>
      <c r="V710" s="108"/>
      <c r="W710" s="108"/>
      <c r="X710" s="108"/>
      <c r="Y710" s="108"/>
      <c r="Z710" s="108"/>
      <c r="AA710" s="58"/>
      <c r="AB710" s="58"/>
      <c r="AC710" s="108"/>
      <c r="AD710" s="108"/>
      <c r="AE710" s="111"/>
      <c r="AF710" s="112"/>
      <c r="AG710" s="108"/>
      <c r="AH710" s="112"/>
      <c r="AI710" s="58"/>
      <c r="AJ710" s="58"/>
      <c r="AK710" s="115"/>
      <c r="AL710" s="59"/>
      <c r="AM710" s="59"/>
      <c r="AN710" s="59"/>
      <c r="AO710" s="60"/>
      <c r="AP710" s="60"/>
      <c r="AQ710" s="60"/>
      <c r="AR710" s="60"/>
      <c r="AS710" s="60"/>
    </row>
    <row r="711" spans="1:45" s="8" customFormat="1" ht="20">
      <c r="A711" s="46"/>
      <c r="B711" s="46"/>
      <c r="C711" s="46"/>
      <c r="D711" s="46"/>
      <c r="E711" s="49"/>
      <c r="F711" s="49"/>
      <c r="G711" s="49"/>
      <c r="H711" s="49"/>
      <c r="I711" s="52"/>
      <c r="J711" s="54"/>
      <c r="K711" s="54"/>
      <c r="L711" s="54"/>
      <c r="M711" s="48"/>
      <c r="N711" s="48"/>
      <c r="O711" s="50"/>
      <c r="P711" s="55"/>
      <c r="Q711" s="56"/>
      <c r="R711" s="56"/>
      <c r="S711" s="53"/>
      <c r="T711" s="53"/>
      <c r="U711" s="57"/>
      <c r="V711" s="108"/>
      <c r="W711" s="108"/>
      <c r="X711" s="108"/>
      <c r="Y711" s="108"/>
      <c r="Z711" s="108"/>
      <c r="AA711" s="58"/>
      <c r="AB711" s="58"/>
      <c r="AC711" s="108"/>
      <c r="AD711" s="108"/>
      <c r="AE711" s="111"/>
      <c r="AF711" s="112"/>
      <c r="AG711" s="108"/>
      <c r="AH711" s="112"/>
      <c r="AI711" s="58"/>
      <c r="AJ711" s="58"/>
      <c r="AK711" s="115"/>
      <c r="AL711" s="59"/>
      <c r="AM711" s="59"/>
      <c r="AN711" s="59"/>
      <c r="AO711" s="60"/>
      <c r="AP711" s="60"/>
      <c r="AQ711" s="60"/>
      <c r="AR711" s="60"/>
      <c r="AS711" s="60"/>
    </row>
    <row r="712" spans="1:45" s="8" customFormat="1" ht="20">
      <c r="A712" s="46"/>
      <c r="B712" s="46"/>
      <c r="C712" s="46"/>
      <c r="D712" s="46"/>
      <c r="E712" s="49"/>
      <c r="F712" s="49"/>
      <c r="G712" s="49"/>
      <c r="H712" s="49"/>
      <c r="I712" s="52"/>
      <c r="J712" s="54"/>
      <c r="K712" s="54"/>
      <c r="L712" s="54"/>
      <c r="M712" s="48"/>
      <c r="N712" s="48"/>
      <c r="O712" s="50"/>
      <c r="P712" s="55"/>
      <c r="Q712" s="56"/>
      <c r="R712" s="56"/>
      <c r="S712" s="53"/>
      <c r="T712" s="53"/>
      <c r="U712" s="57"/>
      <c r="V712" s="108"/>
      <c r="W712" s="108"/>
      <c r="X712" s="108"/>
      <c r="Y712" s="108"/>
      <c r="Z712" s="108"/>
      <c r="AA712" s="58"/>
      <c r="AB712" s="58"/>
      <c r="AC712" s="108"/>
      <c r="AD712" s="108"/>
      <c r="AE712" s="111"/>
      <c r="AF712" s="112"/>
      <c r="AG712" s="108"/>
      <c r="AH712" s="112"/>
      <c r="AI712" s="58"/>
      <c r="AJ712" s="58"/>
      <c r="AK712" s="115"/>
      <c r="AL712" s="59"/>
      <c r="AM712" s="59"/>
      <c r="AN712" s="59"/>
      <c r="AO712" s="60"/>
      <c r="AP712" s="60"/>
      <c r="AQ712" s="60"/>
      <c r="AR712" s="60"/>
      <c r="AS712" s="60"/>
    </row>
    <row r="713" spans="1:45" s="8" customFormat="1" ht="20">
      <c r="A713" s="46"/>
      <c r="B713" s="46"/>
      <c r="C713" s="46"/>
      <c r="D713" s="46"/>
      <c r="E713" s="49"/>
      <c r="F713" s="49"/>
      <c r="G713" s="49"/>
      <c r="H713" s="49"/>
      <c r="I713" s="52"/>
      <c r="J713" s="54"/>
      <c r="K713" s="54"/>
      <c r="L713" s="54"/>
      <c r="M713" s="48"/>
      <c r="N713" s="48"/>
      <c r="O713" s="50"/>
      <c r="P713" s="55"/>
      <c r="Q713" s="56"/>
      <c r="R713" s="56"/>
      <c r="S713" s="53"/>
      <c r="T713" s="53"/>
      <c r="U713" s="57"/>
      <c r="V713" s="108"/>
      <c r="W713" s="108"/>
      <c r="X713" s="108"/>
      <c r="Y713" s="108"/>
      <c r="Z713" s="108"/>
      <c r="AA713" s="58"/>
      <c r="AB713" s="58"/>
      <c r="AC713" s="108"/>
      <c r="AD713" s="108"/>
      <c r="AE713" s="111"/>
      <c r="AF713" s="112"/>
      <c r="AG713" s="108"/>
      <c r="AH713" s="112"/>
      <c r="AI713" s="58"/>
      <c r="AJ713" s="58"/>
      <c r="AK713" s="115"/>
      <c r="AL713" s="59"/>
      <c r="AM713" s="59"/>
      <c r="AN713" s="59"/>
      <c r="AO713" s="60"/>
      <c r="AP713" s="60"/>
      <c r="AQ713" s="60"/>
      <c r="AR713" s="60"/>
      <c r="AS713" s="60"/>
    </row>
    <row r="714" spans="1:45" s="8" customFormat="1" ht="20">
      <c r="A714" s="46"/>
      <c r="B714" s="46"/>
      <c r="C714" s="46"/>
      <c r="D714" s="46"/>
      <c r="E714" s="49"/>
      <c r="F714" s="49"/>
      <c r="G714" s="49"/>
      <c r="H714" s="49"/>
      <c r="I714" s="52"/>
      <c r="J714" s="54"/>
      <c r="K714" s="54"/>
      <c r="L714" s="54"/>
      <c r="M714" s="48"/>
      <c r="N714" s="48"/>
      <c r="O714" s="50"/>
      <c r="P714" s="55"/>
      <c r="Q714" s="56"/>
      <c r="R714" s="56"/>
      <c r="S714" s="53"/>
      <c r="T714" s="53"/>
      <c r="U714" s="57"/>
      <c r="V714" s="108"/>
      <c r="W714" s="108"/>
      <c r="X714" s="108"/>
      <c r="Y714" s="108"/>
      <c r="Z714" s="108"/>
      <c r="AA714" s="58"/>
      <c r="AB714" s="58"/>
      <c r="AC714" s="108"/>
      <c r="AD714" s="108"/>
      <c r="AE714" s="111"/>
      <c r="AF714" s="112"/>
      <c r="AG714" s="108"/>
      <c r="AH714" s="112"/>
      <c r="AI714" s="58"/>
      <c r="AJ714" s="58"/>
      <c r="AK714" s="115"/>
      <c r="AL714" s="59"/>
      <c r="AM714" s="59"/>
      <c r="AN714" s="59"/>
      <c r="AO714" s="60"/>
      <c r="AP714" s="60"/>
      <c r="AQ714" s="60"/>
      <c r="AR714" s="60"/>
      <c r="AS714" s="60"/>
    </row>
    <row r="715" spans="1:45" s="8" customFormat="1" ht="20">
      <c r="A715" s="46"/>
      <c r="B715" s="46"/>
      <c r="C715" s="46"/>
      <c r="D715" s="46"/>
      <c r="E715" s="49"/>
      <c r="F715" s="49"/>
      <c r="G715" s="49"/>
      <c r="H715" s="49"/>
      <c r="I715" s="52"/>
      <c r="J715" s="54"/>
      <c r="K715" s="54"/>
      <c r="L715" s="54"/>
      <c r="M715" s="48"/>
      <c r="N715" s="48"/>
      <c r="O715" s="50"/>
      <c r="P715" s="55"/>
      <c r="Q715" s="56"/>
      <c r="R715" s="56"/>
      <c r="S715" s="53"/>
      <c r="T715" s="53"/>
      <c r="U715" s="57"/>
      <c r="V715" s="108"/>
      <c r="W715" s="108"/>
      <c r="X715" s="108"/>
      <c r="Y715" s="108"/>
      <c r="Z715" s="108"/>
      <c r="AA715" s="58"/>
      <c r="AB715" s="58"/>
      <c r="AC715" s="108"/>
      <c r="AD715" s="108"/>
      <c r="AE715" s="111"/>
      <c r="AF715" s="112"/>
      <c r="AG715" s="108"/>
      <c r="AH715" s="112"/>
      <c r="AI715" s="58"/>
      <c r="AJ715" s="58"/>
      <c r="AK715" s="115"/>
      <c r="AL715" s="59"/>
      <c r="AM715" s="59"/>
      <c r="AN715" s="59"/>
      <c r="AO715" s="60"/>
      <c r="AP715" s="60"/>
      <c r="AQ715" s="60"/>
      <c r="AR715" s="60"/>
      <c r="AS715" s="60"/>
    </row>
    <row r="716" spans="1:45" s="8" customFormat="1" ht="20">
      <c r="A716" s="46"/>
      <c r="B716" s="46"/>
      <c r="C716" s="46"/>
      <c r="D716" s="46"/>
      <c r="E716" s="49"/>
      <c r="F716" s="49"/>
      <c r="G716" s="49"/>
      <c r="H716" s="49"/>
      <c r="I716" s="52"/>
      <c r="J716" s="54"/>
      <c r="K716" s="54"/>
      <c r="L716" s="54"/>
      <c r="M716" s="48"/>
      <c r="N716" s="48"/>
      <c r="O716" s="50"/>
      <c r="P716" s="55"/>
      <c r="Q716" s="56"/>
      <c r="R716" s="56"/>
      <c r="S716" s="53"/>
      <c r="T716" s="53"/>
      <c r="U716" s="57"/>
      <c r="V716" s="108"/>
      <c r="W716" s="108"/>
      <c r="X716" s="108"/>
      <c r="Y716" s="108"/>
      <c r="Z716" s="108"/>
      <c r="AA716" s="58"/>
      <c r="AB716" s="58"/>
      <c r="AC716" s="108"/>
      <c r="AD716" s="108"/>
      <c r="AE716" s="111"/>
      <c r="AF716" s="112"/>
      <c r="AG716" s="108"/>
      <c r="AH716" s="112"/>
      <c r="AI716" s="58"/>
      <c r="AJ716" s="58"/>
      <c r="AK716" s="115"/>
      <c r="AL716" s="59"/>
      <c r="AM716" s="59"/>
      <c r="AN716" s="59"/>
      <c r="AO716" s="60"/>
      <c r="AP716" s="60"/>
      <c r="AQ716" s="60"/>
      <c r="AR716" s="60"/>
      <c r="AS716" s="60"/>
    </row>
    <row r="717" spans="1:45" s="8" customFormat="1" ht="20">
      <c r="A717" s="46"/>
      <c r="B717" s="46"/>
      <c r="C717" s="46"/>
      <c r="D717" s="46"/>
      <c r="E717" s="49"/>
      <c r="F717" s="49"/>
      <c r="G717" s="49"/>
      <c r="H717" s="49"/>
      <c r="I717" s="52"/>
      <c r="J717" s="54"/>
      <c r="K717" s="54"/>
      <c r="L717" s="54"/>
      <c r="M717" s="48"/>
      <c r="N717" s="48"/>
      <c r="O717" s="50"/>
      <c r="P717" s="55"/>
      <c r="Q717" s="56"/>
      <c r="R717" s="56"/>
      <c r="S717" s="53"/>
      <c r="T717" s="53"/>
      <c r="U717" s="57"/>
      <c r="V717" s="108"/>
      <c r="W717" s="108"/>
      <c r="X717" s="108"/>
      <c r="Y717" s="108"/>
      <c r="Z717" s="108"/>
      <c r="AA717" s="58"/>
      <c r="AB717" s="58"/>
      <c r="AC717" s="108"/>
      <c r="AD717" s="108"/>
      <c r="AE717" s="111"/>
      <c r="AF717" s="112"/>
      <c r="AG717" s="108"/>
      <c r="AH717" s="112"/>
      <c r="AI717" s="58"/>
      <c r="AJ717" s="58"/>
      <c r="AK717" s="115"/>
      <c r="AL717" s="59"/>
      <c r="AM717" s="59"/>
      <c r="AN717" s="59"/>
      <c r="AO717" s="60"/>
      <c r="AP717" s="60"/>
      <c r="AQ717" s="60"/>
      <c r="AR717" s="60"/>
      <c r="AS717" s="60"/>
    </row>
    <row r="718" spans="1:45" s="8" customFormat="1" ht="20">
      <c r="A718" s="46"/>
      <c r="B718" s="46"/>
      <c r="C718" s="46"/>
      <c r="D718" s="46"/>
      <c r="E718" s="49"/>
      <c r="F718" s="49"/>
      <c r="G718" s="49"/>
      <c r="H718" s="49"/>
      <c r="I718" s="52"/>
      <c r="J718" s="54"/>
      <c r="K718" s="54"/>
      <c r="L718" s="54"/>
      <c r="M718" s="48"/>
      <c r="N718" s="48"/>
      <c r="O718" s="50"/>
      <c r="P718" s="55"/>
      <c r="Q718" s="56"/>
      <c r="R718" s="56"/>
      <c r="S718" s="53"/>
      <c r="T718" s="53"/>
      <c r="U718" s="57"/>
      <c r="V718" s="108"/>
      <c r="W718" s="108"/>
      <c r="X718" s="108"/>
      <c r="Y718" s="108"/>
      <c r="Z718" s="108"/>
      <c r="AA718" s="58"/>
      <c r="AB718" s="58"/>
      <c r="AC718" s="108"/>
      <c r="AD718" s="108"/>
      <c r="AE718" s="111"/>
      <c r="AF718" s="112"/>
      <c r="AG718" s="108"/>
      <c r="AH718" s="112"/>
      <c r="AI718" s="58"/>
      <c r="AJ718" s="58"/>
      <c r="AK718" s="115"/>
      <c r="AL718" s="59"/>
      <c r="AM718" s="59"/>
      <c r="AN718" s="59"/>
      <c r="AO718" s="60"/>
      <c r="AP718" s="60"/>
      <c r="AQ718" s="60"/>
      <c r="AR718" s="60"/>
      <c r="AS718" s="60"/>
    </row>
    <row r="719" spans="1:45" s="8" customFormat="1" ht="20">
      <c r="A719" s="46"/>
      <c r="B719" s="46"/>
      <c r="C719" s="46"/>
      <c r="D719" s="46"/>
      <c r="E719" s="49"/>
      <c r="F719" s="49"/>
      <c r="G719" s="49"/>
      <c r="H719" s="49"/>
      <c r="I719" s="52"/>
      <c r="J719" s="54"/>
      <c r="K719" s="54"/>
      <c r="L719" s="54"/>
      <c r="M719" s="48"/>
      <c r="N719" s="48"/>
      <c r="O719" s="50"/>
      <c r="P719" s="55"/>
      <c r="Q719" s="56"/>
      <c r="R719" s="56"/>
      <c r="S719" s="53"/>
      <c r="T719" s="53"/>
      <c r="U719" s="57"/>
      <c r="V719" s="108"/>
      <c r="W719" s="108"/>
      <c r="X719" s="108"/>
      <c r="Y719" s="108"/>
      <c r="Z719" s="108"/>
      <c r="AA719" s="58"/>
      <c r="AB719" s="58"/>
      <c r="AC719" s="108"/>
      <c r="AD719" s="108"/>
      <c r="AE719" s="111"/>
      <c r="AF719" s="112"/>
      <c r="AG719" s="108"/>
      <c r="AH719" s="112"/>
      <c r="AI719" s="58"/>
      <c r="AJ719" s="58"/>
      <c r="AK719" s="115"/>
      <c r="AL719" s="59"/>
      <c r="AM719" s="59"/>
      <c r="AN719" s="59"/>
      <c r="AO719" s="60"/>
      <c r="AP719" s="60"/>
      <c r="AQ719" s="60"/>
      <c r="AR719" s="60"/>
      <c r="AS719" s="60"/>
    </row>
    <row r="720" spans="1:45" s="8" customFormat="1" ht="20">
      <c r="A720" s="46"/>
      <c r="B720" s="46"/>
      <c r="C720" s="46"/>
      <c r="D720" s="46"/>
      <c r="E720" s="49"/>
      <c r="F720" s="49"/>
      <c r="G720" s="49"/>
      <c r="H720" s="49"/>
      <c r="I720" s="52"/>
      <c r="J720" s="54"/>
      <c r="K720" s="54"/>
      <c r="L720" s="54"/>
      <c r="M720" s="48"/>
      <c r="N720" s="48"/>
      <c r="O720" s="50"/>
      <c r="P720" s="55"/>
      <c r="Q720" s="56"/>
      <c r="R720" s="56"/>
      <c r="S720" s="53"/>
      <c r="T720" s="53"/>
      <c r="U720" s="57"/>
      <c r="V720" s="108"/>
      <c r="W720" s="108"/>
      <c r="X720" s="108"/>
      <c r="Y720" s="108"/>
      <c r="Z720" s="108"/>
      <c r="AA720" s="58"/>
      <c r="AB720" s="58"/>
      <c r="AC720" s="108"/>
      <c r="AD720" s="108"/>
      <c r="AE720" s="111"/>
      <c r="AF720" s="112"/>
      <c r="AG720" s="108"/>
      <c r="AH720" s="112"/>
      <c r="AI720" s="58"/>
      <c r="AJ720" s="58"/>
      <c r="AK720" s="115"/>
      <c r="AL720" s="59"/>
      <c r="AM720" s="59"/>
      <c r="AN720" s="59"/>
      <c r="AO720" s="60"/>
      <c r="AP720" s="60"/>
      <c r="AQ720" s="60"/>
      <c r="AR720" s="60"/>
      <c r="AS720" s="60"/>
    </row>
    <row r="721" spans="1:45" s="8" customFormat="1" ht="20">
      <c r="A721" s="46"/>
      <c r="B721" s="46"/>
      <c r="C721" s="46"/>
      <c r="D721" s="46"/>
      <c r="E721" s="49"/>
      <c r="F721" s="49"/>
      <c r="G721" s="49"/>
      <c r="H721" s="49"/>
      <c r="I721" s="52"/>
      <c r="J721" s="54"/>
      <c r="K721" s="54"/>
      <c r="L721" s="54"/>
      <c r="M721" s="48"/>
      <c r="N721" s="48"/>
      <c r="O721" s="50"/>
      <c r="P721" s="55"/>
      <c r="Q721" s="56"/>
      <c r="R721" s="56"/>
      <c r="S721" s="53"/>
      <c r="T721" s="53"/>
      <c r="U721" s="57"/>
      <c r="V721" s="108"/>
      <c r="W721" s="108"/>
      <c r="X721" s="108"/>
      <c r="Y721" s="108"/>
      <c r="Z721" s="108"/>
      <c r="AA721" s="58"/>
      <c r="AB721" s="58"/>
      <c r="AC721" s="108"/>
      <c r="AD721" s="108"/>
      <c r="AE721" s="111"/>
      <c r="AF721" s="112"/>
      <c r="AG721" s="108"/>
      <c r="AH721" s="112"/>
      <c r="AI721" s="58"/>
      <c r="AJ721" s="58"/>
      <c r="AK721" s="115"/>
      <c r="AL721" s="59"/>
      <c r="AM721" s="59"/>
      <c r="AN721" s="59"/>
      <c r="AO721" s="60"/>
      <c r="AP721" s="60"/>
      <c r="AQ721" s="60"/>
      <c r="AR721" s="60"/>
      <c r="AS721" s="60"/>
    </row>
    <row r="722" spans="1:45" s="8" customFormat="1" ht="20">
      <c r="A722" s="46"/>
      <c r="B722" s="46"/>
      <c r="C722" s="46"/>
      <c r="D722" s="46"/>
      <c r="E722" s="49"/>
      <c r="F722" s="49"/>
      <c r="G722" s="49"/>
      <c r="H722" s="49"/>
      <c r="I722" s="52"/>
      <c r="J722" s="54"/>
      <c r="K722" s="54"/>
      <c r="L722" s="54"/>
      <c r="M722" s="48"/>
      <c r="N722" s="48"/>
      <c r="O722" s="50"/>
      <c r="P722" s="55"/>
      <c r="Q722" s="56"/>
      <c r="R722" s="56"/>
      <c r="S722" s="53"/>
      <c r="T722" s="53"/>
      <c r="U722" s="57"/>
      <c r="V722" s="108"/>
      <c r="W722" s="108"/>
      <c r="X722" s="108"/>
      <c r="Y722" s="108"/>
      <c r="Z722" s="108"/>
      <c r="AA722" s="58"/>
      <c r="AB722" s="58"/>
      <c r="AC722" s="108"/>
      <c r="AD722" s="108"/>
      <c r="AE722" s="111"/>
      <c r="AF722" s="112"/>
      <c r="AG722" s="108"/>
      <c r="AH722" s="112"/>
      <c r="AI722" s="58"/>
      <c r="AJ722" s="58"/>
      <c r="AK722" s="115"/>
      <c r="AL722" s="59"/>
      <c r="AM722" s="59"/>
      <c r="AN722" s="59"/>
      <c r="AO722" s="60"/>
      <c r="AP722" s="60"/>
      <c r="AQ722" s="60"/>
      <c r="AR722" s="60"/>
      <c r="AS722" s="60"/>
    </row>
    <row r="723" spans="1:45" s="8" customFormat="1" ht="20">
      <c r="A723" s="46"/>
      <c r="B723" s="46"/>
      <c r="C723" s="46"/>
      <c r="D723" s="46"/>
      <c r="E723" s="49"/>
      <c r="F723" s="49"/>
      <c r="G723" s="49"/>
      <c r="H723" s="49"/>
      <c r="I723" s="52"/>
      <c r="J723" s="54"/>
      <c r="K723" s="54"/>
      <c r="L723" s="54"/>
      <c r="M723" s="48"/>
      <c r="N723" s="48"/>
      <c r="O723" s="50"/>
      <c r="P723" s="55"/>
      <c r="Q723" s="56"/>
      <c r="R723" s="56"/>
      <c r="S723" s="53"/>
      <c r="T723" s="53"/>
      <c r="U723" s="57"/>
      <c r="V723" s="108"/>
      <c r="W723" s="108"/>
      <c r="X723" s="108"/>
      <c r="Y723" s="108"/>
      <c r="Z723" s="108"/>
      <c r="AA723" s="58"/>
      <c r="AB723" s="58"/>
      <c r="AC723" s="108"/>
      <c r="AD723" s="108"/>
      <c r="AE723" s="111"/>
      <c r="AF723" s="112"/>
      <c r="AG723" s="108"/>
      <c r="AH723" s="112"/>
      <c r="AI723" s="58"/>
      <c r="AJ723" s="58"/>
      <c r="AK723" s="115"/>
      <c r="AL723" s="59"/>
      <c r="AM723" s="59"/>
      <c r="AN723" s="59"/>
      <c r="AO723" s="60"/>
      <c r="AP723" s="60"/>
      <c r="AQ723" s="60"/>
      <c r="AR723" s="60"/>
      <c r="AS723" s="60"/>
    </row>
    <row r="724" spans="1:45" s="8" customFormat="1" ht="20">
      <c r="A724" s="46"/>
      <c r="B724" s="46"/>
      <c r="C724" s="46"/>
      <c r="D724" s="46"/>
      <c r="E724" s="49"/>
      <c r="F724" s="49"/>
      <c r="G724" s="49"/>
      <c r="H724" s="49"/>
      <c r="I724" s="52"/>
      <c r="J724" s="54"/>
      <c r="K724" s="54"/>
      <c r="L724" s="54"/>
      <c r="M724" s="48"/>
      <c r="N724" s="48"/>
      <c r="O724" s="50"/>
      <c r="P724" s="55"/>
      <c r="Q724" s="56"/>
      <c r="R724" s="56"/>
      <c r="S724" s="53"/>
      <c r="T724" s="53"/>
      <c r="U724" s="57"/>
      <c r="V724" s="108"/>
      <c r="W724" s="108"/>
      <c r="X724" s="108"/>
      <c r="Y724" s="108"/>
      <c r="Z724" s="108"/>
      <c r="AA724" s="58"/>
      <c r="AB724" s="58"/>
      <c r="AC724" s="108"/>
      <c r="AD724" s="108"/>
      <c r="AE724" s="111"/>
      <c r="AF724" s="112"/>
      <c r="AG724" s="108"/>
      <c r="AH724" s="112"/>
      <c r="AI724" s="58"/>
      <c r="AJ724" s="58"/>
      <c r="AK724" s="115"/>
      <c r="AL724" s="59"/>
      <c r="AM724" s="59"/>
      <c r="AN724" s="59"/>
      <c r="AO724" s="60"/>
      <c r="AP724" s="60"/>
      <c r="AQ724" s="60"/>
      <c r="AR724" s="60"/>
      <c r="AS724" s="60"/>
    </row>
    <row r="725" spans="1:45" s="8" customFormat="1" ht="20">
      <c r="A725" s="46"/>
      <c r="B725" s="46"/>
      <c r="C725" s="46"/>
      <c r="D725" s="46"/>
      <c r="E725" s="49"/>
      <c r="F725" s="49"/>
      <c r="G725" s="49"/>
      <c r="H725" s="49"/>
      <c r="I725" s="52"/>
      <c r="J725" s="54"/>
      <c r="K725" s="54"/>
      <c r="L725" s="54"/>
      <c r="M725" s="48"/>
      <c r="N725" s="48"/>
      <c r="O725" s="50"/>
      <c r="P725" s="55"/>
      <c r="Q725" s="56"/>
      <c r="R725" s="56"/>
      <c r="S725" s="53"/>
      <c r="T725" s="53"/>
      <c r="U725" s="57"/>
      <c r="V725" s="108"/>
      <c r="W725" s="108"/>
      <c r="X725" s="108"/>
      <c r="Y725" s="108"/>
      <c r="Z725" s="108"/>
      <c r="AA725" s="58"/>
      <c r="AB725" s="58"/>
      <c r="AC725" s="108"/>
      <c r="AD725" s="108"/>
      <c r="AE725" s="111"/>
      <c r="AF725" s="112"/>
      <c r="AG725" s="108"/>
      <c r="AH725" s="112"/>
      <c r="AI725" s="58"/>
      <c r="AJ725" s="58"/>
      <c r="AK725" s="115"/>
      <c r="AL725" s="59"/>
      <c r="AM725" s="59"/>
      <c r="AN725" s="59"/>
      <c r="AO725" s="60"/>
      <c r="AP725" s="60"/>
      <c r="AQ725" s="60"/>
      <c r="AR725" s="60"/>
      <c r="AS725" s="60"/>
    </row>
    <row r="726" spans="1:45" s="8" customFormat="1" ht="20">
      <c r="A726" s="46"/>
      <c r="B726" s="46"/>
      <c r="C726" s="46"/>
      <c r="D726" s="46"/>
      <c r="E726" s="49"/>
      <c r="F726" s="49"/>
      <c r="G726" s="49"/>
      <c r="H726" s="49"/>
      <c r="I726" s="52"/>
      <c r="J726" s="54"/>
      <c r="K726" s="54"/>
      <c r="L726" s="54"/>
      <c r="M726" s="48"/>
      <c r="N726" s="48"/>
      <c r="O726" s="50"/>
      <c r="P726" s="55"/>
      <c r="Q726" s="56"/>
      <c r="R726" s="56"/>
      <c r="S726" s="53"/>
      <c r="T726" s="53"/>
      <c r="U726" s="57"/>
      <c r="V726" s="108"/>
      <c r="W726" s="108"/>
      <c r="X726" s="108"/>
      <c r="Y726" s="108"/>
      <c r="Z726" s="108"/>
      <c r="AA726" s="58"/>
      <c r="AB726" s="58"/>
      <c r="AC726" s="108"/>
      <c r="AD726" s="108"/>
      <c r="AE726" s="111"/>
      <c r="AF726" s="112"/>
      <c r="AG726" s="108"/>
      <c r="AH726" s="112"/>
      <c r="AI726" s="58"/>
      <c r="AJ726" s="58"/>
      <c r="AK726" s="115"/>
      <c r="AL726" s="59"/>
      <c r="AM726" s="59"/>
      <c r="AN726" s="59"/>
      <c r="AO726" s="60"/>
      <c r="AP726" s="60"/>
      <c r="AQ726" s="60"/>
      <c r="AR726" s="60"/>
      <c r="AS726" s="60"/>
    </row>
    <row r="727" spans="1:45" s="8" customFormat="1" ht="20">
      <c r="A727" s="46"/>
      <c r="B727" s="46"/>
      <c r="C727" s="46"/>
      <c r="D727" s="46"/>
      <c r="E727" s="49"/>
      <c r="F727" s="49"/>
      <c r="G727" s="49"/>
      <c r="H727" s="49"/>
      <c r="I727" s="52"/>
      <c r="J727" s="54"/>
      <c r="K727" s="54"/>
      <c r="L727" s="54"/>
      <c r="M727" s="48"/>
      <c r="N727" s="48"/>
      <c r="O727" s="50"/>
      <c r="P727" s="55"/>
      <c r="Q727" s="56"/>
      <c r="R727" s="56"/>
      <c r="S727" s="53"/>
      <c r="T727" s="53"/>
      <c r="U727" s="57"/>
      <c r="V727" s="108"/>
      <c r="W727" s="108"/>
      <c r="X727" s="108"/>
      <c r="Y727" s="108"/>
      <c r="Z727" s="108"/>
      <c r="AA727" s="58"/>
      <c r="AB727" s="58"/>
      <c r="AC727" s="108"/>
      <c r="AD727" s="108"/>
      <c r="AE727" s="111"/>
      <c r="AF727" s="112"/>
      <c r="AG727" s="108"/>
      <c r="AH727" s="112"/>
      <c r="AI727" s="58"/>
      <c r="AJ727" s="58"/>
      <c r="AK727" s="115"/>
      <c r="AL727" s="59"/>
      <c r="AM727" s="59"/>
      <c r="AN727" s="59"/>
      <c r="AO727" s="60"/>
      <c r="AP727" s="60"/>
      <c r="AQ727" s="60"/>
      <c r="AR727" s="60"/>
      <c r="AS727" s="60"/>
    </row>
    <row r="728" spans="1:45" s="8" customFormat="1" ht="20">
      <c r="A728" s="46"/>
      <c r="B728" s="46"/>
      <c r="C728" s="46"/>
      <c r="D728" s="46"/>
      <c r="E728" s="49"/>
      <c r="F728" s="49"/>
      <c r="G728" s="49"/>
      <c r="H728" s="49"/>
      <c r="I728" s="52"/>
      <c r="J728" s="54"/>
      <c r="K728" s="54"/>
      <c r="L728" s="54"/>
      <c r="M728" s="48"/>
      <c r="N728" s="48"/>
      <c r="O728" s="50"/>
      <c r="P728" s="55"/>
      <c r="Q728" s="56"/>
      <c r="R728" s="56"/>
      <c r="S728" s="53"/>
      <c r="T728" s="53"/>
      <c r="U728" s="57"/>
      <c r="V728" s="108"/>
      <c r="W728" s="108"/>
      <c r="X728" s="108"/>
      <c r="Y728" s="108"/>
      <c r="Z728" s="108"/>
      <c r="AA728" s="58"/>
      <c r="AB728" s="58"/>
      <c r="AC728" s="108"/>
      <c r="AD728" s="108"/>
      <c r="AE728" s="111"/>
      <c r="AF728" s="112"/>
      <c r="AG728" s="108"/>
      <c r="AH728" s="112"/>
      <c r="AI728" s="58"/>
      <c r="AJ728" s="58"/>
      <c r="AK728" s="115"/>
      <c r="AL728" s="59"/>
      <c r="AM728" s="59"/>
      <c r="AN728" s="59"/>
      <c r="AO728" s="60"/>
      <c r="AP728" s="60"/>
      <c r="AQ728" s="60"/>
      <c r="AR728" s="60"/>
      <c r="AS728" s="60"/>
    </row>
    <row r="729" spans="1:45" s="8" customFormat="1" ht="20">
      <c r="A729" s="46"/>
      <c r="B729" s="46"/>
      <c r="C729" s="46"/>
      <c r="D729" s="46"/>
      <c r="E729" s="49"/>
      <c r="F729" s="49"/>
      <c r="G729" s="49"/>
      <c r="H729" s="49"/>
      <c r="I729" s="52"/>
      <c r="J729" s="54"/>
      <c r="K729" s="54"/>
      <c r="L729" s="54"/>
      <c r="M729" s="48"/>
      <c r="N729" s="48"/>
      <c r="O729" s="50"/>
      <c r="P729" s="55"/>
      <c r="Q729" s="56"/>
      <c r="R729" s="56"/>
      <c r="S729" s="53"/>
      <c r="T729" s="53"/>
      <c r="U729" s="57"/>
      <c r="V729" s="108"/>
      <c r="W729" s="108"/>
      <c r="X729" s="108"/>
      <c r="Y729" s="108"/>
      <c r="Z729" s="108"/>
      <c r="AA729" s="58"/>
      <c r="AB729" s="58"/>
      <c r="AC729" s="108"/>
      <c r="AD729" s="108"/>
      <c r="AE729" s="111"/>
      <c r="AF729" s="112"/>
      <c r="AG729" s="108"/>
      <c r="AH729" s="112"/>
      <c r="AI729" s="58"/>
      <c r="AJ729" s="58"/>
      <c r="AK729" s="115"/>
      <c r="AL729" s="59"/>
      <c r="AM729" s="59"/>
      <c r="AN729" s="59"/>
      <c r="AO729" s="60"/>
      <c r="AP729" s="60"/>
      <c r="AQ729" s="60"/>
      <c r="AR729" s="60"/>
      <c r="AS729" s="60"/>
    </row>
    <row r="730" spans="1:45" s="8" customFormat="1" ht="20">
      <c r="A730" s="46"/>
      <c r="B730" s="46"/>
      <c r="C730" s="46"/>
      <c r="D730" s="46"/>
      <c r="E730" s="49"/>
      <c r="F730" s="49"/>
      <c r="G730" s="49"/>
      <c r="H730" s="49"/>
      <c r="I730" s="52"/>
      <c r="J730" s="54"/>
      <c r="K730" s="54"/>
      <c r="L730" s="54"/>
      <c r="M730" s="48"/>
      <c r="N730" s="48"/>
      <c r="O730" s="50"/>
      <c r="P730" s="55"/>
      <c r="Q730" s="56"/>
      <c r="R730" s="56"/>
      <c r="S730" s="53"/>
      <c r="T730" s="53"/>
      <c r="U730" s="57"/>
      <c r="V730" s="108"/>
      <c r="W730" s="108"/>
      <c r="X730" s="108"/>
      <c r="Y730" s="108"/>
      <c r="Z730" s="108"/>
      <c r="AA730" s="58"/>
      <c r="AB730" s="58"/>
      <c r="AC730" s="108"/>
      <c r="AD730" s="108"/>
      <c r="AE730" s="111"/>
      <c r="AF730" s="112"/>
      <c r="AG730" s="108"/>
      <c r="AH730" s="112"/>
      <c r="AI730" s="58"/>
      <c r="AJ730" s="58"/>
      <c r="AK730" s="115"/>
      <c r="AL730" s="59"/>
      <c r="AM730" s="59"/>
      <c r="AN730" s="59"/>
      <c r="AO730" s="60"/>
      <c r="AP730" s="60"/>
      <c r="AQ730" s="60"/>
      <c r="AR730" s="60"/>
      <c r="AS730" s="60"/>
    </row>
    <row r="731" spans="1:45" s="8" customFormat="1" ht="20">
      <c r="A731" s="46"/>
      <c r="B731" s="46"/>
      <c r="C731" s="46"/>
      <c r="D731" s="46"/>
      <c r="E731" s="49"/>
      <c r="F731" s="49"/>
      <c r="G731" s="49"/>
      <c r="H731" s="49"/>
      <c r="I731" s="52"/>
      <c r="J731" s="54"/>
      <c r="K731" s="54"/>
      <c r="L731" s="54"/>
      <c r="M731" s="48"/>
      <c r="N731" s="48"/>
      <c r="O731" s="50"/>
      <c r="P731" s="55"/>
      <c r="Q731" s="56"/>
      <c r="R731" s="56"/>
      <c r="S731" s="53"/>
      <c r="T731" s="53"/>
      <c r="U731" s="57"/>
      <c r="V731" s="108"/>
      <c r="W731" s="108"/>
      <c r="X731" s="108"/>
      <c r="Y731" s="108"/>
      <c r="Z731" s="108"/>
      <c r="AA731" s="58"/>
      <c r="AB731" s="58"/>
      <c r="AC731" s="108"/>
      <c r="AD731" s="108"/>
      <c r="AE731" s="111"/>
      <c r="AF731" s="112"/>
      <c r="AG731" s="108"/>
      <c r="AH731" s="112"/>
      <c r="AI731" s="58"/>
      <c r="AJ731" s="58"/>
      <c r="AK731" s="115"/>
      <c r="AL731" s="59"/>
      <c r="AM731" s="59"/>
      <c r="AN731" s="59"/>
      <c r="AO731" s="60"/>
      <c r="AP731" s="60"/>
      <c r="AQ731" s="60"/>
      <c r="AR731" s="60"/>
      <c r="AS731" s="60"/>
    </row>
    <row r="732" spans="1:45" s="8" customFormat="1" ht="20">
      <c r="A732" s="46"/>
      <c r="B732" s="46"/>
      <c r="C732" s="46"/>
      <c r="D732" s="46"/>
      <c r="E732" s="49"/>
      <c r="F732" s="49"/>
      <c r="G732" s="49"/>
      <c r="H732" s="49"/>
      <c r="I732" s="52"/>
      <c r="J732" s="54"/>
      <c r="K732" s="54"/>
      <c r="L732" s="54"/>
      <c r="M732" s="48"/>
      <c r="N732" s="48"/>
      <c r="O732" s="50"/>
      <c r="P732" s="55"/>
      <c r="Q732" s="56"/>
      <c r="R732" s="56"/>
      <c r="S732" s="53"/>
      <c r="T732" s="53"/>
      <c r="U732" s="57"/>
      <c r="V732" s="108"/>
      <c r="W732" s="108"/>
      <c r="X732" s="108"/>
      <c r="Y732" s="108"/>
      <c r="Z732" s="108"/>
      <c r="AA732" s="58"/>
      <c r="AB732" s="58"/>
      <c r="AC732" s="108"/>
      <c r="AD732" s="108"/>
      <c r="AE732" s="111"/>
      <c r="AF732" s="112"/>
      <c r="AG732" s="108"/>
      <c r="AH732" s="112"/>
      <c r="AI732" s="58"/>
      <c r="AJ732" s="58"/>
      <c r="AK732" s="115"/>
      <c r="AL732" s="59"/>
      <c r="AM732" s="59"/>
      <c r="AN732" s="59"/>
      <c r="AO732" s="60"/>
      <c r="AP732" s="60"/>
      <c r="AQ732" s="60"/>
      <c r="AR732" s="60"/>
      <c r="AS732" s="60"/>
    </row>
    <row r="733" spans="1:45" s="8" customFormat="1" ht="20">
      <c r="A733" s="46"/>
      <c r="B733" s="46"/>
      <c r="C733" s="46"/>
      <c r="D733" s="46"/>
      <c r="E733" s="49"/>
      <c r="F733" s="49"/>
      <c r="G733" s="49"/>
      <c r="H733" s="49"/>
      <c r="I733" s="52"/>
      <c r="J733" s="54"/>
      <c r="K733" s="54"/>
      <c r="L733" s="54"/>
      <c r="M733" s="48"/>
      <c r="N733" s="48"/>
      <c r="O733" s="50"/>
      <c r="P733" s="55"/>
      <c r="Q733" s="56"/>
      <c r="R733" s="56"/>
      <c r="S733" s="53"/>
      <c r="T733" s="53"/>
      <c r="U733" s="57"/>
      <c r="V733" s="108"/>
      <c r="W733" s="108"/>
      <c r="X733" s="108"/>
      <c r="Y733" s="108"/>
      <c r="Z733" s="108"/>
      <c r="AA733" s="58"/>
      <c r="AB733" s="58"/>
      <c r="AC733" s="108"/>
      <c r="AD733" s="108"/>
      <c r="AE733" s="111"/>
      <c r="AF733" s="112"/>
      <c r="AG733" s="108"/>
      <c r="AH733" s="112"/>
      <c r="AI733" s="58"/>
      <c r="AJ733" s="58"/>
      <c r="AK733" s="115"/>
      <c r="AL733" s="59"/>
      <c r="AM733" s="59"/>
      <c r="AN733" s="59"/>
      <c r="AO733" s="60"/>
      <c r="AP733" s="60"/>
      <c r="AQ733" s="60"/>
      <c r="AR733" s="60"/>
      <c r="AS733" s="60"/>
    </row>
    <row r="734" spans="1:45" s="8" customFormat="1" ht="20">
      <c r="A734" s="46"/>
      <c r="B734" s="46"/>
      <c r="C734" s="46"/>
      <c r="D734" s="46"/>
      <c r="E734" s="49"/>
      <c r="F734" s="49"/>
      <c r="G734" s="49"/>
      <c r="H734" s="49"/>
      <c r="I734" s="52"/>
      <c r="J734" s="54"/>
      <c r="K734" s="54"/>
      <c r="L734" s="54"/>
      <c r="M734" s="48"/>
      <c r="N734" s="48"/>
      <c r="O734" s="50"/>
      <c r="P734" s="55"/>
      <c r="Q734" s="56"/>
      <c r="R734" s="56"/>
      <c r="S734" s="53"/>
      <c r="T734" s="53"/>
      <c r="U734" s="57"/>
      <c r="V734" s="108"/>
      <c r="W734" s="108"/>
      <c r="X734" s="108"/>
      <c r="Y734" s="108"/>
      <c r="Z734" s="108"/>
      <c r="AA734" s="58"/>
      <c r="AB734" s="58"/>
      <c r="AC734" s="108"/>
      <c r="AD734" s="108"/>
      <c r="AE734" s="111"/>
      <c r="AF734" s="112"/>
      <c r="AG734" s="108"/>
      <c r="AH734" s="112"/>
      <c r="AI734" s="58"/>
      <c r="AJ734" s="58"/>
      <c r="AK734" s="115"/>
      <c r="AL734" s="59"/>
      <c r="AM734" s="59"/>
      <c r="AN734" s="59"/>
      <c r="AO734" s="60"/>
      <c r="AP734" s="60"/>
      <c r="AQ734" s="60"/>
      <c r="AR734" s="60"/>
      <c r="AS734" s="60"/>
    </row>
    <row r="735" spans="1:45" s="8" customFormat="1" ht="20">
      <c r="A735" s="46"/>
      <c r="B735" s="46"/>
      <c r="C735" s="46"/>
      <c r="D735" s="46"/>
      <c r="E735" s="49"/>
      <c r="F735" s="49"/>
      <c r="G735" s="49"/>
      <c r="H735" s="49"/>
      <c r="I735" s="52"/>
      <c r="J735" s="54"/>
      <c r="K735" s="54"/>
      <c r="L735" s="54"/>
      <c r="M735" s="48"/>
      <c r="N735" s="48"/>
      <c r="O735" s="50"/>
      <c r="P735" s="55"/>
      <c r="Q735" s="56"/>
      <c r="R735" s="56"/>
      <c r="S735" s="53"/>
      <c r="T735" s="53"/>
      <c r="U735" s="57"/>
      <c r="V735" s="108"/>
      <c r="W735" s="108"/>
      <c r="X735" s="108"/>
      <c r="Y735" s="108"/>
      <c r="Z735" s="108"/>
      <c r="AA735" s="58"/>
      <c r="AB735" s="58"/>
      <c r="AC735" s="108"/>
      <c r="AD735" s="108"/>
      <c r="AE735" s="111"/>
      <c r="AF735" s="112"/>
      <c r="AG735" s="108"/>
      <c r="AH735" s="112"/>
      <c r="AI735" s="58"/>
      <c r="AJ735" s="58"/>
      <c r="AK735" s="115"/>
      <c r="AL735" s="59"/>
      <c r="AM735" s="59"/>
      <c r="AN735" s="59"/>
      <c r="AO735" s="60"/>
      <c r="AP735" s="60"/>
      <c r="AQ735" s="60"/>
      <c r="AR735" s="60"/>
      <c r="AS735" s="60"/>
    </row>
    <row r="736" spans="1:45" s="8" customFormat="1" ht="20">
      <c r="A736" s="46"/>
      <c r="B736" s="46"/>
      <c r="C736" s="46"/>
      <c r="D736" s="46"/>
      <c r="E736" s="49"/>
      <c r="F736" s="49"/>
      <c r="G736" s="49"/>
      <c r="H736" s="49"/>
      <c r="I736" s="52"/>
      <c r="J736" s="54"/>
      <c r="K736" s="54"/>
      <c r="L736" s="54"/>
      <c r="M736" s="48"/>
      <c r="N736" s="48"/>
      <c r="O736" s="50"/>
      <c r="P736" s="55"/>
      <c r="Q736" s="56"/>
      <c r="R736" s="56"/>
      <c r="S736" s="53"/>
      <c r="T736" s="53"/>
      <c r="U736" s="57"/>
      <c r="V736" s="108"/>
      <c r="W736" s="108"/>
      <c r="X736" s="108"/>
      <c r="Y736" s="108"/>
      <c r="Z736" s="108"/>
      <c r="AA736" s="58"/>
      <c r="AB736" s="58"/>
      <c r="AC736" s="108"/>
      <c r="AD736" s="108"/>
      <c r="AE736" s="111"/>
      <c r="AF736" s="112"/>
      <c r="AG736" s="108"/>
      <c r="AH736" s="112"/>
      <c r="AI736" s="58"/>
      <c r="AJ736" s="58"/>
      <c r="AK736" s="115"/>
      <c r="AL736" s="59"/>
      <c r="AM736" s="59"/>
      <c r="AN736" s="59"/>
      <c r="AO736" s="60"/>
      <c r="AP736" s="60"/>
      <c r="AQ736" s="60"/>
      <c r="AR736" s="60"/>
      <c r="AS736" s="60"/>
    </row>
    <row r="737" spans="1:45" s="8" customFormat="1" ht="20">
      <c r="A737" s="46"/>
      <c r="B737" s="46"/>
      <c r="C737" s="46"/>
      <c r="D737" s="46"/>
      <c r="E737" s="49"/>
      <c r="F737" s="49"/>
      <c r="G737" s="49"/>
      <c r="H737" s="49"/>
      <c r="I737" s="52"/>
      <c r="J737" s="54"/>
      <c r="K737" s="54"/>
      <c r="L737" s="54"/>
      <c r="M737" s="48"/>
      <c r="N737" s="48"/>
      <c r="O737" s="50"/>
      <c r="P737" s="55"/>
      <c r="Q737" s="56"/>
      <c r="R737" s="56"/>
      <c r="S737" s="53"/>
      <c r="T737" s="53"/>
      <c r="U737" s="57"/>
      <c r="V737" s="108"/>
      <c r="W737" s="108"/>
      <c r="X737" s="108"/>
      <c r="Y737" s="108"/>
      <c r="Z737" s="108"/>
      <c r="AA737" s="58"/>
      <c r="AB737" s="58"/>
      <c r="AC737" s="108"/>
      <c r="AD737" s="108"/>
      <c r="AE737" s="111"/>
      <c r="AF737" s="112"/>
      <c r="AG737" s="108"/>
      <c r="AH737" s="112"/>
      <c r="AI737" s="58"/>
      <c r="AJ737" s="58"/>
      <c r="AK737" s="115"/>
      <c r="AL737" s="59"/>
      <c r="AM737" s="59"/>
      <c r="AN737" s="59"/>
      <c r="AO737" s="60"/>
      <c r="AP737" s="60"/>
      <c r="AQ737" s="60"/>
      <c r="AR737" s="60"/>
      <c r="AS737" s="60"/>
    </row>
    <row r="738" spans="1:45" s="8" customFormat="1" ht="20">
      <c r="A738" s="46"/>
      <c r="B738" s="46"/>
      <c r="C738" s="46"/>
      <c r="D738" s="46"/>
      <c r="E738" s="49"/>
      <c r="F738" s="49"/>
      <c r="G738" s="49"/>
      <c r="H738" s="49"/>
      <c r="I738" s="52"/>
      <c r="J738" s="54"/>
      <c r="K738" s="54"/>
      <c r="L738" s="54"/>
      <c r="M738" s="48"/>
      <c r="N738" s="48"/>
      <c r="O738" s="50"/>
      <c r="P738" s="55"/>
      <c r="Q738" s="56"/>
      <c r="R738" s="56"/>
      <c r="S738" s="53"/>
      <c r="T738" s="53"/>
      <c r="U738" s="57"/>
      <c r="V738" s="108"/>
      <c r="W738" s="108"/>
      <c r="X738" s="108"/>
      <c r="Y738" s="108"/>
      <c r="Z738" s="108"/>
      <c r="AA738" s="58"/>
      <c r="AB738" s="58"/>
      <c r="AC738" s="108"/>
      <c r="AD738" s="108"/>
      <c r="AE738" s="111"/>
      <c r="AF738" s="112"/>
      <c r="AG738" s="108"/>
      <c r="AH738" s="112"/>
      <c r="AI738" s="58"/>
      <c r="AJ738" s="58"/>
      <c r="AK738" s="115"/>
      <c r="AL738" s="59"/>
      <c r="AM738" s="59"/>
      <c r="AN738" s="59"/>
      <c r="AO738" s="60"/>
      <c r="AP738" s="60"/>
      <c r="AQ738" s="60"/>
      <c r="AR738" s="60"/>
      <c r="AS738" s="60"/>
    </row>
    <row r="739" spans="1:45" s="8" customFormat="1" ht="20">
      <c r="A739" s="46"/>
      <c r="B739" s="46"/>
      <c r="C739" s="46"/>
      <c r="D739" s="46"/>
      <c r="E739" s="49"/>
      <c r="F739" s="49"/>
      <c r="G739" s="49"/>
      <c r="H739" s="49"/>
      <c r="I739" s="52"/>
      <c r="J739" s="54"/>
      <c r="K739" s="54"/>
      <c r="L739" s="54"/>
      <c r="M739" s="48"/>
      <c r="N739" s="48"/>
      <c r="O739" s="50"/>
      <c r="P739" s="55"/>
      <c r="Q739" s="56"/>
      <c r="R739" s="56"/>
      <c r="S739" s="53"/>
      <c r="T739" s="53"/>
      <c r="U739" s="57"/>
      <c r="V739" s="108"/>
      <c r="W739" s="108"/>
      <c r="X739" s="108"/>
      <c r="Y739" s="108"/>
      <c r="Z739" s="108"/>
      <c r="AA739" s="58"/>
      <c r="AB739" s="58"/>
      <c r="AC739" s="108"/>
      <c r="AD739" s="108"/>
      <c r="AE739" s="111"/>
      <c r="AF739" s="112"/>
      <c r="AG739" s="108"/>
      <c r="AH739" s="112"/>
      <c r="AI739" s="58"/>
      <c r="AJ739" s="58"/>
      <c r="AK739" s="115"/>
      <c r="AL739" s="59"/>
      <c r="AM739" s="59"/>
      <c r="AN739" s="59"/>
      <c r="AO739" s="60"/>
      <c r="AP739" s="60"/>
      <c r="AQ739" s="60"/>
      <c r="AR739" s="60"/>
      <c r="AS739" s="60"/>
    </row>
    <row r="740" spans="1:45" s="8" customFormat="1" ht="20">
      <c r="A740" s="46"/>
      <c r="B740" s="46"/>
      <c r="C740" s="46"/>
      <c r="D740" s="46"/>
      <c r="E740" s="49"/>
      <c r="F740" s="49"/>
      <c r="G740" s="49"/>
      <c r="H740" s="49"/>
      <c r="I740" s="52"/>
      <c r="J740" s="54"/>
      <c r="K740" s="54"/>
      <c r="L740" s="54"/>
      <c r="M740" s="48"/>
      <c r="N740" s="48"/>
      <c r="O740" s="50"/>
      <c r="P740" s="55"/>
      <c r="Q740" s="56"/>
      <c r="R740" s="56"/>
      <c r="S740" s="53"/>
      <c r="T740" s="53"/>
      <c r="U740" s="57"/>
      <c r="V740" s="108"/>
      <c r="W740" s="108"/>
      <c r="X740" s="108"/>
      <c r="Y740" s="108"/>
      <c r="Z740" s="108"/>
      <c r="AA740" s="58"/>
      <c r="AB740" s="58"/>
      <c r="AC740" s="108"/>
      <c r="AD740" s="108"/>
      <c r="AE740" s="111"/>
      <c r="AF740" s="112"/>
      <c r="AG740" s="108"/>
      <c r="AH740" s="112"/>
      <c r="AI740" s="58"/>
      <c r="AJ740" s="58"/>
      <c r="AK740" s="115"/>
      <c r="AL740" s="59"/>
      <c r="AM740" s="59"/>
      <c r="AN740" s="59"/>
      <c r="AO740" s="60"/>
      <c r="AP740" s="60"/>
      <c r="AQ740" s="60"/>
      <c r="AR740" s="60"/>
      <c r="AS740" s="60"/>
    </row>
    <row r="741" spans="1:45" s="8" customFormat="1" ht="20">
      <c r="A741" s="46"/>
      <c r="B741" s="46"/>
      <c r="C741" s="46"/>
      <c r="D741" s="46"/>
      <c r="E741" s="49"/>
      <c r="F741" s="49"/>
      <c r="G741" s="49"/>
      <c r="H741" s="49"/>
      <c r="I741" s="52"/>
      <c r="J741" s="54"/>
      <c r="K741" s="54"/>
      <c r="L741" s="54"/>
      <c r="M741" s="48"/>
      <c r="N741" s="48"/>
      <c r="O741" s="50"/>
      <c r="P741" s="55"/>
      <c r="Q741" s="56"/>
      <c r="R741" s="56"/>
      <c r="S741" s="53"/>
      <c r="T741" s="53"/>
      <c r="U741" s="57"/>
      <c r="V741" s="108"/>
      <c r="W741" s="108"/>
      <c r="X741" s="108"/>
      <c r="Y741" s="108"/>
      <c r="Z741" s="108"/>
      <c r="AA741" s="58"/>
      <c r="AB741" s="58"/>
      <c r="AC741" s="108"/>
      <c r="AD741" s="108"/>
      <c r="AE741" s="111"/>
      <c r="AF741" s="112"/>
      <c r="AG741" s="108"/>
      <c r="AH741" s="112"/>
      <c r="AI741" s="58"/>
      <c r="AJ741" s="58"/>
      <c r="AK741" s="115"/>
      <c r="AL741" s="59"/>
      <c r="AM741" s="59"/>
      <c r="AN741" s="59"/>
      <c r="AO741" s="60"/>
      <c r="AP741" s="60"/>
      <c r="AQ741" s="60"/>
      <c r="AR741" s="60"/>
      <c r="AS741" s="60"/>
    </row>
    <row r="742" spans="1:45" s="8" customFormat="1" ht="20">
      <c r="A742" s="46"/>
      <c r="B742" s="46"/>
      <c r="C742" s="46"/>
      <c r="D742" s="46"/>
      <c r="E742" s="49"/>
      <c r="F742" s="49"/>
      <c r="G742" s="49"/>
      <c r="H742" s="49"/>
      <c r="I742" s="52"/>
      <c r="J742" s="54"/>
      <c r="K742" s="54"/>
      <c r="L742" s="54"/>
      <c r="M742" s="48"/>
      <c r="N742" s="48"/>
      <c r="O742" s="50"/>
      <c r="P742" s="55"/>
      <c r="Q742" s="56"/>
      <c r="R742" s="56"/>
      <c r="S742" s="53"/>
      <c r="T742" s="53"/>
      <c r="U742" s="57"/>
      <c r="V742" s="108"/>
      <c r="W742" s="108"/>
      <c r="X742" s="108"/>
      <c r="Y742" s="108"/>
      <c r="Z742" s="108"/>
      <c r="AA742" s="58"/>
      <c r="AB742" s="58"/>
      <c r="AC742" s="108"/>
      <c r="AD742" s="108"/>
      <c r="AE742" s="111"/>
      <c r="AF742" s="112"/>
      <c r="AG742" s="108"/>
      <c r="AH742" s="112"/>
      <c r="AI742" s="58"/>
      <c r="AJ742" s="58"/>
      <c r="AK742" s="115"/>
      <c r="AL742" s="59"/>
      <c r="AM742" s="59"/>
      <c r="AN742" s="59"/>
      <c r="AO742" s="60"/>
      <c r="AP742" s="60"/>
      <c r="AQ742" s="60"/>
      <c r="AR742" s="60"/>
      <c r="AS742" s="60"/>
    </row>
    <row r="743" spans="1:45" s="8" customFormat="1" ht="20">
      <c r="A743" s="46"/>
      <c r="B743" s="46"/>
      <c r="C743" s="46"/>
      <c r="D743" s="46"/>
      <c r="E743" s="49"/>
      <c r="F743" s="49"/>
      <c r="G743" s="49"/>
      <c r="H743" s="49"/>
      <c r="I743" s="52"/>
      <c r="J743" s="54"/>
      <c r="K743" s="54"/>
      <c r="L743" s="54"/>
      <c r="M743" s="48"/>
      <c r="N743" s="48"/>
      <c r="O743" s="50"/>
      <c r="P743" s="55"/>
      <c r="Q743" s="56"/>
      <c r="R743" s="56"/>
      <c r="S743" s="53"/>
      <c r="T743" s="53"/>
      <c r="U743" s="57"/>
      <c r="V743" s="108"/>
      <c r="W743" s="108"/>
      <c r="X743" s="108"/>
      <c r="Y743" s="108"/>
      <c r="Z743" s="108"/>
      <c r="AA743" s="58"/>
      <c r="AB743" s="58"/>
      <c r="AC743" s="108"/>
      <c r="AD743" s="108"/>
      <c r="AE743" s="111"/>
      <c r="AF743" s="112"/>
      <c r="AG743" s="108"/>
      <c r="AH743" s="112"/>
      <c r="AI743" s="58"/>
      <c r="AJ743" s="58"/>
      <c r="AK743" s="115"/>
      <c r="AL743" s="59"/>
      <c r="AM743" s="59"/>
      <c r="AN743" s="59"/>
      <c r="AO743" s="60"/>
      <c r="AP743" s="60"/>
      <c r="AQ743" s="60"/>
      <c r="AR743" s="60"/>
      <c r="AS743" s="60"/>
    </row>
    <row r="744" spans="1:45" s="8" customFormat="1" ht="20">
      <c r="A744" s="46"/>
      <c r="B744" s="46"/>
      <c r="C744" s="46"/>
      <c r="D744" s="46"/>
      <c r="E744" s="49"/>
      <c r="F744" s="49"/>
      <c r="G744" s="49"/>
      <c r="H744" s="49"/>
      <c r="I744" s="52"/>
      <c r="J744" s="54"/>
      <c r="K744" s="54"/>
      <c r="L744" s="54"/>
      <c r="M744" s="48"/>
      <c r="N744" s="48"/>
      <c r="O744" s="50"/>
      <c r="P744" s="55"/>
      <c r="Q744" s="56"/>
      <c r="R744" s="56"/>
      <c r="S744" s="53"/>
      <c r="T744" s="53"/>
      <c r="U744" s="57"/>
      <c r="V744" s="108"/>
      <c r="W744" s="108"/>
      <c r="X744" s="108"/>
      <c r="Y744" s="108"/>
      <c r="Z744" s="108"/>
      <c r="AA744" s="58"/>
      <c r="AB744" s="58"/>
      <c r="AC744" s="108"/>
      <c r="AD744" s="108"/>
      <c r="AE744" s="111"/>
      <c r="AF744" s="112"/>
      <c r="AG744" s="108"/>
      <c r="AH744" s="112"/>
      <c r="AI744" s="58"/>
      <c r="AJ744" s="58"/>
      <c r="AK744" s="115"/>
      <c r="AL744" s="59"/>
      <c r="AM744" s="59"/>
      <c r="AN744" s="59"/>
      <c r="AO744" s="60"/>
      <c r="AP744" s="60"/>
      <c r="AQ744" s="60"/>
      <c r="AR744" s="60"/>
      <c r="AS744" s="60"/>
    </row>
    <row r="745" spans="1:45" s="8" customFormat="1" ht="20">
      <c r="A745" s="46"/>
      <c r="B745" s="46"/>
      <c r="C745" s="46"/>
      <c r="D745" s="46"/>
      <c r="E745" s="49"/>
      <c r="F745" s="49"/>
      <c r="G745" s="49"/>
      <c r="H745" s="49"/>
      <c r="I745" s="52"/>
      <c r="J745" s="54"/>
      <c r="K745" s="54"/>
      <c r="L745" s="54"/>
      <c r="M745" s="48"/>
      <c r="N745" s="48"/>
      <c r="O745" s="50"/>
      <c r="P745" s="55"/>
      <c r="Q745" s="56"/>
      <c r="R745" s="56"/>
      <c r="S745" s="53"/>
      <c r="T745" s="53"/>
      <c r="U745" s="57"/>
      <c r="V745" s="108"/>
      <c r="W745" s="108"/>
      <c r="X745" s="108"/>
      <c r="Y745" s="108"/>
      <c r="Z745" s="108"/>
      <c r="AA745" s="58"/>
      <c r="AB745" s="58"/>
      <c r="AC745" s="108"/>
      <c r="AD745" s="108"/>
      <c r="AE745" s="111"/>
      <c r="AF745" s="112"/>
      <c r="AG745" s="108"/>
      <c r="AH745" s="112"/>
      <c r="AI745" s="58"/>
      <c r="AJ745" s="58"/>
      <c r="AK745" s="115"/>
      <c r="AL745" s="59"/>
      <c r="AM745" s="59"/>
      <c r="AN745" s="59"/>
      <c r="AO745" s="60"/>
      <c r="AP745" s="60"/>
      <c r="AQ745" s="60"/>
      <c r="AR745" s="60"/>
      <c r="AS745" s="60"/>
    </row>
    <row r="746" spans="1:45" s="8" customFormat="1" ht="20">
      <c r="A746" s="46"/>
      <c r="B746" s="46"/>
      <c r="C746" s="46"/>
      <c r="D746" s="46"/>
      <c r="E746" s="49"/>
      <c r="F746" s="49"/>
      <c r="G746" s="49"/>
      <c r="H746" s="49"/>
      <c r="I746" s="52"/>
      <c r="J746" s="54"/>
      <c r="K746" s="54"/>
      <c r="L746" s="54"/>
      <c r="M746" s="48"/>
      <c r="N746" s="48"/>
      <c r="O746" s="50"/>
      <c r="P746" s="55"/>
      <c r="Q746" s="56"/>
      <c r="R746" s="56"/>
      <c r="S746" s="53"/>
      <c r="T746" s="53"/>
      <c r="U746" s="57"/>
      <c r="V746" s="108"/>
      <c r="W746" s="108"/>
      <c r="X746" s="108"/>
      <c r="Y746" s="108"/>
      <c r="Z746" s="108"/>
      <c r="AA746" s="58"/>
      <c r="AB746" s="58"/>
      <c r="AC746" s="108"/>
      <c r="AD746" s="108"/>
      <c r="AE746" s="111"/>
      <c r="AF746" s="112"/>
      <c r="AG746" s="108"/>
      <c r="AH746" s="112"/>
      <c r="AI746" s="58"/>
      <c r="AJ746" s="58"/>
      <c r="AK746" s="115"/>
      <c r="AL746" s="59"/>
      <c r="AM746" s="59"/>
      <c r="AN746" s="59"/>
      <c r="AO746" s="60"/>
      <c r="AP746" s="60"/>
      <c r="AQ746" s="60"/>
      <c r="AR746" s="60"/>
      <c r="AS746" s="60"/>
    </row>
    <row r="747" spans="1:45" s="8" customFormat="1" ht="20">
      <c r="A747" s="46"/>
      <c r="B747" s="46"/>
      <c r="C747" s="46"/>
      <c r="D747" s="46"/>
      <c r="E747" s="49"/>
      <c r="F747" s="49"/>
      <c r="G747" s="49"/>
      <c r="H747" s="49"/>
      <c r="I747" s="52"/>
      <c r="J747" s="54"/>
      <c r="K747" s="54"/>
      <c r="L747" s="54"/>
      <c r="M747" s="48"/>
      <c r="N747" s="48"/>
      <c r="O747" s="50"/>
      <c r="P747" s="55"/>
      <c r="Q747" s="56"/>
      <c r="R747" s="56"/>
      <c r="S747" s="53"/>
      <c r="T747" s="53"/>
      <c r="U747" s="57"/>
      <c r="V747" s="108"/>
      <c r="W747" s="108"/>
      <c r="X747" s="108"/>
      <c r="Y747" s="108"/>
      <c r="Z747" s="108"/>
      <c r="AA747" s="58"/>
      <c r="AB747" s="58"/>
      <c r="AC747" s="108"/>
      <c r="AD747" s="108"/>
      <c r="AE747" s="111"/>
      <c r="AF747" s="112"/>
      <c r="AG747" s="108"/>
      <c r="AH747" s="112"/>
      <c r="AI747" s="58"/>
      <c r="AJ747" s="58"/>
      <c r="AK747" s="115"/>
      <c r="AL747" s="59"/>
      <c r="AM747" s="59"/>
      <c r="AN747" s="59"/>
      <c r="AO747" s="60"/>
      <c r="AP747" s="60"/>
      <c r="AQ747" s="60"/>
      <c r="AR747" s="60"/>
      <c r="AS747" s="60"/>
    </row>
    <row r="748" spans="1:45" s="8" customFormat="1" ht="20">
      <c r="A748" s="46"/>
      <c r="B748" s="46"/>
      <c r="C748" s="46"/>
      <c r="D748" s="46"/>
      <c r="E748" s="49"/>
      <c r="F748" s="49"/>
      <c r="G748" s="49"/>
      <c r="H748" s="49"/>
      <c r="I748" s="52"/>
      <c r="J748" s="54"/>
      <c r="K748" s="54"/>
      <c r="L748" s="54"/>
      <c r="M748" s="48"/>
      <c r="N748" s="48"/>
      <c r="O748" s="50"/>
      <c r="P748" s="55"/>
      <c r="Q748" s="56"/>
      <c r="R748" s="56"/>
      <c r="S748" s="53"/>
      <c r="T748" s="53"/>
      <c r="U748" s="57"/>
      <c r="V748" s="108"/>
      <c r="W748" s="108"/>
      <c r="X748" s="108"/>
      <c r="Y748" s="108"/>
      <c r="Z748" s="108"/>
      <c r="AA748" s="58"/>
      <c r="AB748" s="58"/>
      <c r="AC748" s="108"/>
      <c r="AD748" s="108"/>
      <c r="AE748" s="111"/>
      <c r="AF748" s="112"/>
      <c r="AG748" s="108"/>
      <c r="AH748" s="112"/>
      <c r="AI748" s="58"/>
      <c r="AJ748" s="58"/>
      <c r="AK748" s="115"/>
      <c r="AL748" s="59"/>
      <c r="AM748" s="59"/>
      <c r="AN748" s="59"/>
      <c r="AO748" s="60"/>
      <c r="AP748" s="60"/>
      <c r="AQ748" s="60"/>
      <c r="AR748" s="60"/>
      <c r="AS748" s="60"/>
    </row>
    <row r="749" spans="1:45" s="8" customFormat="1" ht="20">
      <c r="A749" s="46"/>
      <c r="B749" s="46"/>
      <c r="C749" s="46"/>
      <c r="D749" s="46"/>
      <c r="E749" s="49"/>
      <c r="F749" s="49"/>
      <c r="G749" s="49"/>
      <c r="H749" s="49"/>
      <c r="I749" s="52"/>
      <c r="J749" s="54"/>
      <c r="K749" s="54"/>
      <c r="L749" s="54"/>
      <c r="M749" s="48"/>
      <c r="N749" s="48"/>
      <c r="O749" s="50"/>
      <c r="P749" s="55"/>
      <c r="Q749" s="56"/>
      <c r="R749" s="56"/>
      <c r="S749" s="53"/>
      <c r="T749" s="53"/>
      <c r="U749" s="57"/>
      <c r="V749" s="108"/>
      <c r="W749" s="108"/>
      <c r="X749" s="108"/>
      <c r="Y749" s="108"/>
      <c r="Z749" s="108"/>
      <c r="AA749" s="58"/>
      <c r="AB749" s="58"/>
      <c r="AC749" s="108"/>
      <c r="AD749" s="108"/>
      <c r="AE749" s="111"/>
      <c r="AF749" s="112"/>
      <c r="AG749" s="108"/>
      <c r="AH749" s="112"/>
      <c r="AI749" s="58"/>
      <c r="AJ749" s="58"/>
      <c r="AK749" s="115"/>
      <c r="AL749" s="59"/>
      <c r="AM749" s="59"/>
      <c r="AN749" s="59"/>
      <c r="AO749" s="60"/>
      <c r="AP749" s="60"/>
      <c r="AQ749" s="60"/>
      <c r="AR749" s="60"/>
      <c r="AS749" s="60"/>
    </row>
    <row r="750" spans="1:45" s="8" customFormat="1" ht="20">
      <c r="A750" s="46"/>
      <c r="B750" s="46"/>
      <c r="C750" s="46"/>
      <c r="D750" s="46"/>
      <c r="E750" s="49"/>
      <c r="F750" s="49"/>
      <c r="G750" s="49"/>
      <c r="H750" s="49"/>
      <c r="I750" s="52"/>
      <c r="J750" s="54"/>
      <c r="K750" s="54"/>
      <c r="L750" s="54"/>
      <c r="M750" s="48"/>
      <c r="N750" s="48"/>
      <c r="O750" s="50"/>
      <c r="P750" s="55"/>
      <c r="Q750" s="56"/>
      <c r="R750" s="56"/>
      <c r="S750" s="53"/>
      <c r="T750" s="53"/>
      <c r="U750" s="57"/>
      <c r="V750" s="108"/>
      <c r="W750" s="108"/>
      <c r="X750" s="108"/>
      <c r="Y750" s="108"/>
      <c r="Z750" s="108"/>
      <c r="AA750" s="58"/>
      <c r="AB750" s="58"/>
      <c r="AC750" s="108"/>
      <c r="AD750" s="108"/>
      <c r="AE750" s="111"/>
      <c r="AF750" s="112"/>
      <c r="AG750" s="108"/>
      <c r="AH750" s="112"/>
      <c r="AI750" s="58"/>
      <c r="AJ750" s="58"/>
      <c r="AK750" s="115"/>
      <c r="AL750" s="59"/>
      <c r="AM750" s="59"/>
      <c r="AN750" s="59"/>
      <c r="AO750" s="60"/>
      <c r="AP750" s="60"/>
      <c r="AQ750" s="60"/>
      <c r="AR750" s="60"/>
      <c r="AS750" s="60"/>
    </row>
    <row r="751" spans="1:45" s="8" customFormat="1" ht="20">
      <c r="A751" s="46"/>
      <c r="B751" s="46"/>
      <c r="C751" s="46"/>
      <c r="D751" s="46"/>
      <c r="E751" s="49"/>
      <c r="F751" s="49"/>
      <c r="G751" s="49"/>
      <c r="H751" s="49"/>
      <c r="I751" s="52"/>
      <c r="J751" s="54"/>
      <c r="K751" s="54"/>
      <c r="L751" s="54"/>
      <c r="M751" s="48"/>
      <c r="N751" s="48"/>
      <c r="O751" s="50"/>
      <c r="P751" s="55"/>
      <c r="Q751" s="56"/>
      <c r="R751" s="56"/>
      <c r="S751" s="53"/>
      <c r="T751" s="53"/>
      <c r="U751" s="57"/>
      <c r="V751" s="108"/>
      <c r="W751" s="108"/>
      <c r="X751" s="108"/>
      <c r="Y751" s="108"/>
      <c r="Z751" s="108"/>
      <c r="AA751" s="58"/>
      <c r="AB751" s="58"/>
      <c r="AC751" s="108"/>
      <c r="AD751" s="108"/>
      <c r="AE751" s="111"/>
      <c r="AF751" s="112"/>
      <c r="AG751" s="108"/>
      <c r="AH751" s="112"/>
      <c r="AI751" s="58"/>
      <c r="AJ751" s="58"/>
      <c r="AK751" s="115"/>
      <c r="AL751" s="59"/>
      <c r="AM751" s="59"/>
      <c r="AN751" s="59"/>
      <c r="AO751" s="60"/>
      <c r="AP751" s="60"/>
      <c r="AQ751" s="60"/>
      <c r="AR751" s="60"/>
      <c r="AS751" s="60"/>
    </row>
    <row r="752" spans="1:45" s="8" customFormat="1" ht="20">
      <c r="A752" s="46"/>
      <c r="B752" s="46"/>
      <c r="C752" s="46"/>
      <c r="D752" s="46"/>
      <c r="E752" s="49"/>
      <c r="F752" s="49"/>
      <c r="G752" s="49"/>
      <c r="H752" s="49"/>
      <c r="I752" s="52"/>
      <c r="J752" s="54"/>
      <c r="K752" s="54"/>
      <c r="L752" s="54"/>
      <c r="M752" s="48"/>
      <c r="N752" s="48"/>
      <c r="O752" s="50"/>
      <c r="P752" s="55"/>
      <c r="Q752" s="56"/>
      <c r="R752" s="56"/>
      <c r="S752" s="53"/>
      <c r="T752" s="53"/>
      <c r="U752" s="57"/>
      <c r="V752" s="108"/>
      <c r="W752" s="108"/>
      <c r="X752" s="108"/>
      <c r="Y752" s="108"/>
      <c r="Z752" s="108"/>
      <c r="AA752" s="58"/>
      <c r="AB752" s="58"/>
      <c r="AC752" s="108"/>
      <c r="AD752" s="108"/>
      <c r="AE752" s="111"/>
      <c r="AF752" s="112"/>
      <c r="AG752" s="108"/>
      <c r="AH752" s="112"/>
      <c r="AI752" s="58"/>
      <c r="AJ752" s="58"/>
      <c r="AK752" s="115"/>
      <c r="AL752" s="59"/>
      <c r="AM752" s="59"/>
      <c r="AN752" s="59"/>
      <c r="AO752" s="60"/>
      <c r="AP752" s="60"/>
      <c r="AQ752" s="60"/>
      <c r="AR752" s="60"/>
      <c r="AS752" s="60"/>
    </row>
    <row r="753" spans="1:45" s="8" customFormat="1" ht="20">
      <c r="A753" s="46"/>
      <c r="B753" s="46"/>
      <c r="C753" s="46"/>
      <c r="D753" s="46"/>
      <c r="E753" s="49"/>
      <c r="F753" s="49"/>
      <c r="G753" s="49"/>
      <c r="H753" s="49"/>
      <c r="I753" s="52"/>
      <c r="J753" s="54"/>
      <c r="K753" s="54"/>
      <c r="L753" s="54"/>
      <c r="M753" s="48"/>
      <c r="N753" s="48"/>
      <c r="O753" s="50"/>
      <c r="P753" s="55"/>
      <c r="Q753" s="56"/>
      <c r="R753" s="56"/>
      <c r="S753" s="53"/>
      <c r="T753" s="53"/>
      <c r="U753" s="57"/>
      <c r="V753" s="108"/>
      <c r="W753" s="108"/>
      <c r="X753" s="108"/>
      <c r="Y753" s="108"/>
      <c r="Z753" s="108"/>
      <c r="AA753" s="58"/>
      <c r="AB753" s="58"/>
      <c r="AC753" s="108"/>
      <c r="AD753" s="108"/>
      <c r="AE753" s="111"/>
      <c r="AF753" s="112"/>
      <c r="AG753" s="108"/>
      <c r="AH753" s="112"/>
      <c r="AI753" s="58"/>
      <c r="AJ753" s="58"/>
      <c r="AK753" s="115"/>
      <c r="AL753" s="59"/>
      <c r="AM753" s="59"/>
      <c r="AN753" s="59"/>
      <c r="AO753" s="60"/>
      <c r="AP753" s="60"/>
      <c r="AQ753" s="60"/>
      <c r="AR753" s="60"/>
      <c r="AS753" s="60"/>
    </row>
    <row r="754" spans="1:45" s="8" customFormat="1" ht="20">
      <c r="A754" s="46"/>
      <c r="B754" s="46"/>
      <c r="C754" s="46"/>
      <c r="D754" s="46"/>
      <c r="E754" s="49"/>
      <c r="F754" s="49"/>
      <c r="G754" s="49"/>
      <c r="H754" s="49"/>
      <c r="I754" s="52"/>
      <c r="J754" s="54"/>
      <c r="K754" s="54"/>
      <c r="L754" s="54"/>
      <c r="M754" s="48"/>
      <c r="N754" s="48"/>
      <c r="O754" s="50"/>
      <c r="P754" s="55"/>
      <c r="Q754" s="56"/>
      <c r="R754" s="56"/>
      <c r="S754" s="53"/>
      <c r="T754" s="53"/>
      <c r="U754" s="57"/>
      <c r="V754" s="108"/>
      <c r="W754" s="108"/>
      <c r="X754" s="108"/>
      <c r="Y754" s="108"/>
      <c r="Z754" s="108"/>
      <c r="AA754" s="58"/>
      <c r="AB754" s="58"/>
      <c r="AC754" s="108"/>
      <c r="AD754" s="108"/>
      <c r="AE754" s="111"/>
      <c r="AF754" s="112"/>
      <c r="AG754" s="108"/>
      <c r="AH754" s="112"/>
      <c r="AI754" s="58"/>
      <c r="AJ754" s="58"/>
      <c r="AK754" s="115"/>
      <c r="AL754" s="59"/>
      <c r="AM754" s="59"/>
      <c r="AN754" s="59"/>
      <c r="AO754" s="60"/>
      <c r="AP754" s="60"/>
      <c r="AQ754" s="60"/>
      <c r="AR754" s="60"/>
      <c r="AS754" s="60"/>
    </row>
    <row r="755" spans="1:45" s="8" customFormat="1" ht="20">
      <c r="A755" s="46"/>
      <c r="B755" s="46"/>
      <c r="C755" s="46"/>
      <c r="D755" s="46"/>
      <c r="E755" s="49"/>
      <c r="F755" s="49"/>
      <c r="G755" s="49"/>
      <c r="H755" s="49"/>
      <c r="I755" s="52"/>
      <c r="J755" s="54"/>
      <c r="K755" s="54"/>
      <c r="L755" s="54"/>
      <c r="M755" s="48"/>
      <c r="N755" s="48"/>
      <c r="O755" s="50"/>
      <c r="P755" s="55"/>
      <c r="Q755" s="56"/>
      <c r="R755" s="56"/>
      <c r="S755" s="53"/>
      <c r="T755" s="53"/>
      <c r="U755" s="57"/>
      <c r="V755" s="108"/>
      <c r="W755" s="108"/>
      <c r="X755" s="108"/>
      <c r="Y755" s="108"/>
      <c r="Z755" s="108"/>
      <c r="AA755" s="58"/>
      <c r="AB755" s="58"/>
      <c r="AC755" s="108"/>
      <c r="AD755" s="108"/>
      <c r="AE755" s="111"/>
      <c r="AF755" s="112"/>
      <c r="AG755" s="108"/>
      <c r="AH755" s="112"/>
      <c r="AI755" s="58"/>
      <c r="AJ755" s="58"/>
      <c r="AK755" s="115"/>
      <c r="AL755" s="59"/>
      <c r="AM755" s="59"/>
      <c r="AN755" s="59"/>
      <c r="AO755" s="60"/>
      <c r="AP755" s="60"/>
      <c r="AQ755" s="60"/>
      <c r="AR755" s="60"/>
      <c r="AS755" s="60"/>
    </row>
    <row r="756" spans="1:45" s="8" customFormat="1" ht="20">
      <c r="A756" s="46"/>
      <c r="B756" s="46"/>
      <c r="C756" s="46"/>
      <c r="D756" s="46"/>
      <c r="E756" s="49"/>
      <c r="F756" s="49"/>
      <c r="G756" s="49"/>
      <c r="H756" s="49"/>
      <c r="I756" s="52"/>
      <c r="J756" s="54"/>
      <c r="K756" s="54"/>
      <c r="L756" s="54"/>
      <c r="M756" s="48"/>
      <c r="N756" s="48"/>
      <c r="O756" s="50"/>
      <c r="P756" s="55"/>
      <c r="Q756" s="56"/>
      <c r="R756" s="56"/>
      <c r="S756" s="53"/>
      <c r="T756" s="53"/>
      <c r="U756" s="57"/>
      <c r="V756" s="108"/>
      <c r="W756" s="108"/>
      <c r="X756" s="108"/>
      <c r="Y756" s="108"/>
      <c r="Z756" s="108"/>
      <c r="AA756" s="58"/>
      <c r="AB756" s="58"/>
      <c r="AC756" s="108"/>
      <c r="AD756" s="108"/>
      <c r="AE756" s="111"/>
      <c r="AF756" s="112"/>
      <c r="AG756" s="108"/>
      <c r="AH756" s="112"/>
      <c r="AI756" s="58"/>
      <c r="AJ756" s="58"/>
      <c r="AK756" s="115"/>
      <c r="AL756" s="59"/>
      <c r="AM756" s="59"/>
      <c r="AN756" s="59"/>
      <c r="AO756" s="60"/>
      <c r="AP756" s="60"/>
      <c r="AQ756" s="60"/>
      <c r="AR756" s="60"/>
      <c r="AS756" s="60"/>
    </row>
    <row r="757" spans="1:45" s="8" customFormat="1" ht="20">
      <c r="A757" s="46"/>
      <c r="B757" s="46"/>
      <c r="C757" s="46"/>
      <c r="D757" s="46"/>
      <c r="E757" s="49"/>
      <c r="F757" s="49"/>
      <c r="G757" s="49"/>
      <c r="H757" s="49"/>
      <c r="I757" s="52"/>
      <c r="J757" s="54"/>
      <c r="K757" s="54"/>
      <c r="L757" s="54"/>
      <c r="M757" s="48"/>
      <c r="N757" s="48"/>
      <c r="O757" s="50"/>
      <c r="P757" s="55"/>
      <c r="Q757" s="56"/>
      <c r="R757" s="56"/>
      <c r="S757" s="53"/>
      <c r="T757" s="53"/>
      <c r="U757" s="57"/>
      <c r="V757" s="108"/>
      <c r="W757" s="108"/>
      <c r="X757" s="108"/>
      <c r="Y757" s="108"/>
      <c r="Z757" s="108"/>
      <c r="AA757" s="58"/>
      <c r="AB757" s="58"/>
      <c r="AC757" s="108"/>
      <c r="AD757" s="108"/>
      <c r="AE757" s="111"/>
      <c r="AF757" s="112"/>
      <c r="AG757" s="108"/>
      <c r="AH757" s="112"/>
      <c r="AI757" s="58"/>
      <c r="AJ757" s="58"/>
      <c r="AK757" s="115"/>
      <c r="AL757" s="59"/>
      <c r="AM757" s="59"/>
      <c r="AN757" s="59"/>
      <c r="AO757" s="60"/>
      <c r="AP757" s="60"/>
      <c r="AQ757" s="60"/>
      <c r="AR757" s="60"/>
      <c r="AS757" s="60"/>
    </row>
    <row r="758" spans="1:45" s="8" customFormat="1" ht="20">
      <c r="A758" s="46"/>
      <c r="B758" s="46"/>
      <c r="C758" s="46"/>
      <c r="D758" s="46"/>
      <c r="E758" s="49"/>
      <c r="F758" s="49"/>
      <c r="G758" s="49"/>
      <c r="H758" s="49"/>
      <c r="I758" s="52"/>
      <c r="J758" s="54"/>
      <c r="K758" s="54"/>
      <c r="L758" s="54"/>
      <c r="M758" s="48"/>
      <c r="N758" s="48"/>
      <c r="O758" s="50"/>
      <c r="P758" s="55"/>
      <c r="Q758" s="56"/>
      <c r="R758" s="56"/>
      <c r="S758" s="53"/>
      <c r="T758" s="53"/>
      <c r="U758" s="57"/>
      <c r="V758" s="108"/>
      <c r="W758" s="108"/>
      <c r="X758" s="108"/>
      <c r="Y758" s="108"/>
      <c r="Z758" s="108"/>
      <c r="AA758" s="58"/>
      <c r="AB758" s="58"/>
      <c r="AC758" s="108"/>
      <c r="AD758" s="108"/>
      <c r="AE758" s="111"/>
      <c r="AF758" s="112"/>
      <c r="AG758" s="108"/>
      <c r="AH758" s="112"/>
      <c r="AI758" s="58"/>
      <c r="AJ758" s="58"/>
      <c r="AK758" s="115"/>
      <c r="AL758" s="59"/>
      <c r="AM758" s="59"/>
      <c r="AN758" s="59"/>
      <c r="AO758" s="60"/>
      <c r="AP758" s="60"/>
      <c r="AQ758" s="60"/>
      <c r="AR758" s="60"/>
      <c r="AS758" s="60"/>
    </row>
    <row r="759" spans="1:45" s="8" customFormat="1" ht="20">
      <c r="A759" s="46"/>
      <c r="B759" s="46"/>
      <c r="C759" s="46"/>
      <c r="D759" s="46"/>
      <c r="E759" s="49"/>
      <c r="F759" s="49"/>
      <c r="G759" s="49"/>
      <c r="H759" s="49"/>
      <c r="I759" s="52"/>
      <c r="J759" s="54"/>
      <c r="K759" s="54"/>
      <c r="L759" s="54"/>
      <c r="M759" s="48"/>
      <c r="N759" s="48"/>
      <c r="O759" s="50"/>
      <c r="P759" s="55"/>
      <c r="Q759" s="56"/>
      <c r="R759" s="56"/>
      <c r="S759" s="53"/>
      <c r="T759" s="53"/>
      <c r="U759" s="57"/>
      <c r="V759" s="108"/>
      <c r="W759" s="108"/>
      <c r="X759" s="108"/>
      <c r="Y759" s="108"/>
      <c r="Z759" s="108"/>
      <c r="AA759" s="58"/>
      <c r="AB759" s="58"/>
      <c r="AC759" s="108"/>
      <c r="AD759" s="108"/>
      <c r="AE759" s="111"/>
      <c r="AF759" s="112"/>
      <c r="AG759" s="108"/>
      <c r="AH759" s="112"/>
      <c r="AI759" s="58"/>
      <c r="AJ759" s="58"/>
      <c r="AK759" s="115"/>
      <c r="AL759" s="59"/>
      <c r="AM759" s="59"/>
      <c r="AN759" s="59"/>
      <c r="AO759" s="60"/>
      <c r="AP759" s="60"/>
      <c r="AQ759" s="60"/>
      <c r="AR759" s="60"/>
      <c r="AS759" s="60"/>
    </row>
    <row r="760" spans="1:45" s="8" customFormat="1" ht="20">
      <c r="A760" s="46"/>
      <c r="B760" s="46"/>
      <c r="C760" s="46"/>
      <c r="D760" s="46"/>
      <c r="E760" s="49"/>
      <c r="F760" s="49"/>
      <c r="G760" s="49"/>
      <c r="H760" s="49"/>
      <c r="I760" s="52"/>
      <c r="J760" s="54"/>
      <c r="K760" s="54"/>
      <c r="L760" s="54"/>
      <c r="M760" s="48"/>
      <c r="N760" s="48"/>
      <c r="O760" s="50"/>
      <c r="P760" s="55"/>
      <c r="Q760" s="56"/>
      <c r="R760" s="56"/>
      <c r="S760" s="53"/>
      <c r="T760" s="53"/>
      <c r="U760" s="57"/>
      <c r="V760" s="108"/>
      <c r="W760" s="108"/>
      <c r="X760" s="108"/>
      <c r="Y760" s="108"/>
      <c r="Z760" s="108"/>
      <c r="AA760" s="58"/>
      <c r="AB760" s="58"/>
      <c r="AC760" s="108"/>
      <c r="AD760" s="108"/>
      <c r="AE760" s="111"/>
      <c r="AF760" s="112"/>
      <c r="AG760" s="108"/>
      <c r="AH760" s="112"/>
      <c r="AI760" s="58"/>
      <c r="AJ760" s="58"/>
      <c r="AK760" s="115"/>
      <c r="AL760" s="59"/>
      <c r="AM760" s="59"/>
      <c r="AN760" s="59"/>
      <c r="AO760" s="60"/>
      <c r="AP760" s="60"/>
      <c r="AQ760" s="60"/>
      <c r="AR760" s="60"/>
      <c r="AS760" s="60"/>
    </row>
    <row r="761" spans="1:45" s="8" customFormat="1" ht="20">
      <c r="A761" s="46"/>
      <c r="B761" s="46"/>
      <c r="C761" s="46"/>
      <c r="D761" s="46"/>
      <c r="E761" s="49"/>
      <c r="F761" s="49"/>
      <c r="G761" s="49"/>
      <c r="H761" s="49"/>
      <c r="I761" s="52"/>
      <c r="J761" s="54"/>
      <c r="K761" s="54"/>
      <c r="L761" s="54"/>
      <c r="M761" s="48"/>
      <c r="N761" s="48"/>
      <c r="O761" s="50"/>
      <c r="P761" s="55"/>
      <c r="Q761" s="56"/>
      <c r="R761" s="56"/>
      <c r="S761" s="53"/>
      <c r="T761" s="53"/>
      <c r="U761" s="57"/>
      <c r="V761" s="108"/>
      <c r="W761" s="108"/>
      <c r="X761" s="108"/>
      <c r="Y761" s="108"/>
      <c r="Z761" s="108"/>
      <c r="AA761" s="58"/>
      <c r="AB761" s="58"/>
      <c r="AC761" s="108"/>
      <c r="AD761" s="108"/>
      <c r="AE761" s="111"/>
      <c r="AF761" s="112"/>
      <c r="AG761" s="108"/>
      <c r="AH761" s="112"/>
      <c r="AI761" s="58"/>
      <c r="AJ761" s="58"/>
      <c r="AK761" s="115"/>
      <c r="AL761" s="59"/>
      <c r="AM761" s="59"/>
      <c r="AN761" s="59"/>
      <c r="AO761" s="60"/>
      <c r="AP761" s="60"/>
      <c r="AQ761" s="60"/>
      <c r="AR761" s="60"/>
      <c r="AS761" s="60"/>
    </row>
    <row r="762" spans="1:45" s="8" customFormat="1" ht="20">
      <c r="A762" s="46"/>
      <c r="B762" s="46"/>
      <c r="C762" s="46"/>
      <c r="D762" s="46"/>
      <c r="E762" s="49"/>
      <c r="F762" s="49"/>
      <c r="G762" s="49"/>
      <c r="H762" s="49"/>
      <c r="I762" s="52"/>
      <c r="J762" s="54"/>
      <c r="K762" s="54"/>
      <c r="L762" s="54"/>
      <c r="M762" s="48"/>
      <c r="N762" s="48"/>
      <c r="O762" s="50"/>
      <c r="P762" s="55"/>
      <c r="Q762" s="56"/>
      <c r="R762" s="56"/>
      <c r="S762" s="53"/>
      <c r="T762" s="53"/>
      <c r="U762" s="57"/>
      <c r="V762" s="108"/>
      <c r="W762" s="108"/>
      <c r="X762" s="108"/>
      <c r="Y762" s="108"/>
      <c r="Z762" s="108"/>
      <c r="AA762" s="58"/>
      <c r="AB762" s="58"/>
      <c r="AC762" s="108"/>
      <c r="AD762" s="108"/>
      <c r="AE762" s="111"/>
      <c r="AF762" s="112"/>
      <c r="AG762" s="108"/>
      <c r="AH762" s="112"/>
      <c r="AI762" s="58"/>
      <c r="AJ762" s="58"/>
      <c r="AK762" s="115"/>
      <c r="AL762" s="59"/>
      <c r="AM762" s="59"/>
      <c r="AN762" s="59"/>
      <c r="AO762" s="60"/>
      <c r="AP762" s="60"/>
      <c r="AQ762" s="60"/>
      <c r="AR762" s="60"/>
      <c r="AS762" s="60"/>
    </row>
    <row r="763" spans="1:45" s="8" customFormat="1" ht="20">
      <c r="A763" s="46"/>
      <c r="B763" s="46"/>
      <c r="C763" s="46"/>
      <c r="D763" s="46"/>
      <c r="E763" s="49"/>
      <c r="F763" s="49"/>
      <c r="G763" s="49"/>
      <c r="H763" s="49"/>
      <c r="I763" s="52"/>
      <c r="J763" s="54"/>
      <c r="K763" s="54"/>
      <c r="L763" s="54"/>
      <c r="M763" s="48"/>
      <c r="N763" s="48"/>
      <c r="O763" s="50"/>
      <c r="P763" s="55"/>
      <c r="Q763" s="56"/>
      <c r="R763" s="56"/>
      <c r="S763" s="53"/>
      <c r="T763" s="53"/>
      <c r="U763" s="57"/>
      <c r="V763" s="108"/>
      <c r="W763" s="108"/>
      <c r="X763" s="108"/>
      <c r="Y763" s="108"/>
      <c r="Z763" s="108"/>
      <c r="AA763" s="58"/>
      <c r="AB763" s="58"/>
      <c r="AC763" s="108"/>
      <c r="AD763" s="108"/>
      <c r="AE763" s="111"/>
      <c r="AF763" s="112"/>
      <c r="AG763" s="108"/>
      <c r="AH763" s="112"/>
      <c r="AI763" s="58"/>
      <c r="AJ763" s="58"/>
      <c r="AK763" s="115"/>
      <c r="AL763" s="59"/>
      <c r="AM763" s="59"/>
      <c r="AN763" s="59"/>
      <c r="AO763" s="60"/>
      <c r="AP763" s="60"/>
      <c r="AQ763" s="60"/>
      <c r="AR763" s="60"/>
      <c r="AS763" s="60"/>
    </row>
    <row r="764" spans="1:45" s="8" customFormat="1" ht="20">
      <c r="A764" s="46"/>
      <c r="B764" s="46"/>
      <c r="C764" s="46"/>
      <c r="D764" s="46"/>
      <c r="E764" s="49"/>
      <c r="F764" s="49"/>
      <c r="G764" s="49"/>
      <c r="H764" s="49"/>
      <c r="I764" s="52"/>
      <c r="J764" s="54"/>
      <c r="K764" s="54"/>
      <c r="L764" s="54"/>
      <c r="M764" s="48"/>
      <c r="N764" s="48"/>
      <c r="O764" s="50"/>
      <c r="P764" s="55"/>
      <c r="Q764" s="56"/>
      <c r="R764" s="56"/>
      <c r="S764" s="53"/>
      <c r="T764" s="53"/>
      <c r="U764" s="57"/>
      <c r="V764" s="108"/>
      <c r="W764" s="108"/>
      <c r="X764" s="108"/>
      <c r="Y764" s="108"/>
      <c r="Z764" s="108"/>
      <c r="AA764" s="58"/>
      <c r="AB764" s="58"/>
      <c r="AC764" s="108"/>
      <c r="AD764" s="108"/>
      <c r="AE764" s="111"/>
      <c r="AF764" s="112"/>
      <c r="AG764" s="108"/>
      <c r="AH764" s="112"/>
      <c r="AI764" s="58"/>
      <c r="AJ764" s="58"/>
      <c r="AK764" s="115"/>
      <c r="AL764" s="59"/>
      <c r="AM764" s="59"/>
      <c r="AN764" s="59"/>
      <c r="AO764" s="60"/>
      <c r="AP764" s="60"/>
      <c r="AQ764" s="60"/>
      <c r="AR764" s="60"/>
      <c r="AS764" s="60"/>
    </row>
    <row r="765" spans="1:45" s="8" customFormat="1" ht="20">
      <c r="A765" s="46"/>
      <c r="B765" s="46"/>
      <c r="C765" s="46"/>
      <c r="D765" s="46"/>
      <c r="E765" s="49"/>
      <c r="F765" s="49"/>
      <c r="G765" s="49"/>
      <c r="H765" s="49"/>
      <c r="I765" s="52"/>
      <c r="J765" s="54"/>
      <c r="K765" s="54"/>
      <c r="L765" s="54"/>
      <c r="M765" s="48"/>
      <c r="N765" s="48"/>
      <c r="O765" s="50"/>
      <c r="P765" s="55"/>
      <c r="Q765" s="56"/>
      <c r="R765" s="56"/>
      <c r="S765" s="53"/>
      <c r="T765" s="53"/>
      <c r="U765" s="57"/>
      <c r="V765" s="108"/>
      <c r="W765" s="108"/>
      <c r="X765" s="108"/>
      <c r="Y765" s="108"/>
      <c r="Z765" s="108"/>
      <c r="AA765" s="58"/>
      <c r="AB765" s="58"/>
      <c r="AC765" s="108"/>
      <c r="AD765" s="108"/>
      <c r="AE765" s="111"/>
      <c r="AF765" s="112"/>
      <c r="AG765" s="108"/>
      <c r="AH765" s="112"/>
      <c r="AI765" s="58"/>
      <c r="AJ765" s="58"/>
      <c r="AK765" s="115"/>
      <c r="AL765" s="59"/>
      <c r="AM765" s="59"/>
      <c r="AN765" s="59"/>
      <c r="AO765" s="60"/>
      <c r="AP765" s="60"/>
      <c r="AQ765" s="60"/>
      <c r="AR765" s="60"/>
      <c r="AS765" s="60"/>
    </row>
    <row r="766" spans="1:45" s="8" customFormat="1" ht="20">
      <c r="A766" s="46"/>
      <c r="B766" s="46"/>
      <c r="C766" s="46"/>
      <c r="D766" s="46"/>
      <c r="E766" s="49"/>
      <c r="F766" s="49"/>
      <c r="G766" s="49"/>
      <c r="H766" s="49"/>
      <c r="I766" s="52"/>
      <c r="J766" s="54"/>
      <c r="K766" s="54"/>
      <c r="L766" s="54"/>
      <c r="M766" s="48"/>
      <c r="N766" s="48"/>
      <c r="O766" s="50"/>
      <c r="P766" s="55"/>
      <c r="Q766" s="56"/>
      <c r="R766" s="56"/>
      <c r="S766" s="53"/>
      <c r="T766" s="53"/>
      <c r="U766" s="57"/>
      <c r="V766" s="108"/>
      <c r="W766" s="108"/>
      <c r="X766" s="108"/>
      <c r="Y766" s="108"/>
      <c r="Z766" s="108"/>
      <c r="AA766" s="58"/>
      <c r="AB766" s="58"/>
      <c r="AC766" s="108"/>
      <c r="AD766" s="108"/>
      <c r="AE766" s="111"/>
      <c r="AF766" s="112"/>
      <c r="AG766" s="108"/>
      <c r="AH766" s="112"/>
      <c r="AI766" s="58"/>
      <c r="AJ766" s="58"/>
      <c r="AK766" s="115"/>
      <c r="AL766" s="59"/>
      <c r="AM766" s="59"/>
      <c r="AN766" s="59"/>
      <c r="AO766" s="60"/>
      <c r="AP766" s="60"/>
      <c r="AQ766" s="60"/>
      <c r="AR766" s="60"/>
      <c r="AS766" s="60"/>
    </row>
    <row r="767" spans="1:45" s="8" customFormat="1" ht="20">
      <c r="A767" s="46"/>
      <c r="B767" s="46"/>
      <c r="C767" s="46"/>
      <c r="D767" s="46"/>
      <c r="E767" s="49"/>
      <c r="F767" s="49"/>
      <c r="G767" s="49"/>
      <c r="H767" s="49"/>
      <c r="I767" s="52"/>
      <c r="J767" s="54"/>
      <c r="K767" s="54"/>
      <c r="L767" s="54"/>
      <c r="M767" s="48"/>
      <c r="N767" s="48"/>
      <c r="O767" s="50"/>
      <c r="P767" s="55"/>
      <c r="Q767" s="56"/>
      <c r="R767" s="56"/>
      <c r="S767" s="53"/>
      <c r="T767" s="53"/>
      <c r="U767" s="57"/>
      <c r="V767" s="108"/>
      <c r="W767" s="108"/>
      <c r="X767" s="108"/>
      <c r="Y767" s="108"/>
      <c r="Z767" s="108"/>
      <c r="AA767" s="58"/>
      <c r="AB767" s="58"/>
      <c r="AC767" s="108"/>
      <c r="AD767" s="108"/>
      <c r="AE767" s="111"/>
      <c r="AF767" s="112"/>
      <c r="AG767" s="108"/>
      <c r="AH767" s="112"/>
      <c r="AI767" s="58"/>
      <c r="AJ767" s="58"/>
      <c r="AK767" s="115"/>
      <c r="AL767" s="59"/>
      <c r="AM767" s="59"/>
      <c r="AN767" s="59"/>
      <c r="AO767" s="60"/>
      <c r="AP767" s="60"/>
      <c r="AQ767" s="60"/>
      <c r="AR767" s="60"/>
      <c r="AS767" s="60"/>
    </row>
    <row r="768" spans="1:45" s="8" customFormat="1" ht="20">
      <c r="A768" s="46"/>
      <c r="B768" s="46"/>
      <c r="C768" s="46"/>
      <c r="D768" s="46"/>
      <c r="E768" s="49"/>
      <c r="F768" s="49"/>
      <c r="G768" s="49"/>
      <c r="H768" s="49"/>
      <c r="I768" s="52"/>
      <c r="J768" s="54"/>
      <c r="K768" s="54"/>
      <c r="L768" s="54"/>
      <c r="M768" s="48"/>
      <c r="N768" s="48"/>
      <c r="O768" s="50"/>
      <c r="P768" s="55"/>
      <c r="Q768" s="56"/>
      <c r="R768" s="56"/>
      <c r="S768" s="53"/>
      <c r="T768" s="53"/>
      <c r="U768" s="57"/>
      <c r="V768" s="108"/>
      <c r="W768" s="108"/>
      <c r="X768" s="108"/>
      <c r="Y768" s="108"/>
      <c r="Z768" s="108"/>
      <c r="AA768" s="58"/>
      <c r="AB768" s="58"/>
      <c r="AC768" s="108"/>
      <c r="AD768" s="108"/>
      <c r="AE768" s="111"/>
      <c r="AF768" s="112"/>
      <c r="AG768" s="108"/>
      <c r="AH768" s="112"/>
      <c r="AI768" s="58"/>
      <c r="AJ768" s="58"/>
      <c r="AK768" s="115"/>
      <c r="AL768" s="59"/>
      <c r="AM768" s="59"/>
      <c r="AN768" s="59"/>
      <c r="AO768" s="60"/>
      <c r="AP768" s="60"/>
      <c r="AQ768" s="60"/>
      <c r="AR768" s="60"/>
      <c r="AS768" s="60"/>
    </row>
    <row r="769" spans="1:45" s="8" customFormat="1" ht="20">
      <c r="A769" s="46"/>
      <c r="B769" s="46"/>
      <c r="C769" s="46"/>
      <c r="D769" s="46"/>
      <c r="E769" s="49"/>
      <c r="F769" s="49"/>
      <c r="G769" s="49"/>
      <c r="H769" s="49"/>
      <c r="I769" s="52"/>
      <c r="J769" s="54"/>
      <c r="K769" s="54"/>
      <c r="L769" s="54"/>
      <c r="M769" s="48"/>
      <c r="N769" s="48"/>
      <c r="O769" s="50"/>
      <c r="P769" s="55"/>
      <c r="Q769" s="56"/>
      <c r="R769" s="56"/>
      <c r="S769" s="53"/>
      <c r="T769" s="53"/>
      <c r="U769" s="57"/>
      <c r="V769" s="108"/>
      <c r="W769" s="108"/>
      <c r="X769" s="108"/>
      <c r="Y769" s="108"/>
      <c r="Z769" s="108"/>
      <c r="AA769" s="58"/>
      <c r="AB769" s="58"/>
      <c r="AC769" s="108"/>
      <c r="AD769" s="108"/>
      <c r="AE769" s="111"/>
      <c r="AF769" s="112"/>
      <c r="AG769" s="108"/>
      <c r="AH769" s="112"/>
      <c r="AI769" s="58"/>
      <c r="AJ769" s="58"/>
      <c r="AK769" s="115"/>
      <c r="AL769" s="59"/>
      <c r="AM769" s="59"/>
      <c r="AN769" s="59"/>
      <c r="AO769" s="60"/>
      <c r="AP769" s="60"/>
      <c r="AQ769" s="60"/>
      <c r="AR769" s="60"/>
      <c r="AS769" s="60"/>
    </row>
    <row r="770" spans="1:45" s="8" customFormat="1" ht="20">
      <c r="A770" s="46"/>
      <c r="B770" s="46"/>
      <c r="C770" s="46"/>
      <c r="D770" s="46"/>
      <c r="E770" s="49"/>
      <c r="F770" s="49"/>
      <c r="G770" s="49"/>
      <c r="H770" s="49"/>
      <c r="I770" s="52"/>
      <c r="J770" s="54"/>
      <c r="K770" s="54"/>
      <c r="L770" s="54"/>
      <c r="M770" s="48"/>
      <c r="N770" s="48"/>
      <c r="O770" s="50"/>
      <c r="P770" s="55"/>
      <c r="Q770" s="56"/>
      <c r="R770" s="56"/>
      <c r="S770" s="53"/>
      <c r="T770" s="53"/>
      <c r="U770" s="57"/>
      <c r="V770" s="108"/>
      <c r="W770" s="108"/>
      <c r="X770" s="108"/>
      <c r="Y770" s="108"/>
      <c r="Z770" s="108"/>
      <c r="AA770" s="58"/>
      <c r="AB770" s="58"/>
      <c r="AC770" s="108"/>
      <c r="AD770" s="108"/>
      <c r="AE770" s="111"/>
      <c r="AF770" s="112"/>
      <c r="AG770" s="108"/>
      <c r="AH770" s="112"/>
      <c r="AI770" s="58"/>
      <c r="AJ770" s="58"/>
      <c r="AK770" s="115"/>
      <c r="AL770" s="59"/>
      <c r="AM770" s="59"/>
      <c r="AN770" s="59"/>
      <c r="AO770" s="60"/>
      <c r="AP770" s="60"/>
      <c r="AQ770" s="60"/>
      <c r="AR770" s="60"/>
      <c r="AS770" s="60"/>
    </row>
    <row r="771" spans="1:45" s="8" customFormat="1" ht="20">
      <c r="A771" s="46"/>
      <c r="B771" s="46"/>
      <c r="C771" s="46"/>
      <c r="D771" s="46"/>
      <c r="E771" s="49"/>
      <c r="F771" s="49"/>
      <c r="G771" s="49"/>
      <c r="H771" s="49"/>
      <c r="I771" s="52"/>
      <c r="J771" s="54"/>
      <c r="K771" s="54"/>
      <c r="L771" s="54"/>
      <c r="M771" s="48"/>
      <c r="N771" s="48"/>
      <c r="O771" s="50"/>
      <c r="P771" s="55"/>
      <c r="Q771" s="56"/>
      <c r="R771" s="56"/>
      <c r="S771" s="53"/>
      <c r="T771" s="53"/>
      <c r="U771" s="57"/>
      <c r="V771" s="108"/>
      <c r="W771" s="108"/>
      <c r="X771" s="108"/>
      <c r="Y771" s="108"/>
      <c r="Z771" s="108"/>
      <c r="AA771" s="58"/>
      <c r="AB771" s="58"/>
      <c r="AC771" s="108"/>
      <c r="AD771" s="108"/>
      <c r="AE771" s="111"/>
      <c r="AF771" s="112"/>
      <c r="AG771" s="108"/>
      <c r="AH771" s="112"/>
      <c r="AI771" s="58"/>
      <c r="AJ771" s="58"/>
      <c r="AK771" s="115"/>
      <c r="AL771" s="59"/>
      <c r="AM771" s="59"/>
      <c r="AN771" s="59"/>
      <c r="AO771" s="60"/>
      <c r="AP771" s="60"/>
      <c r="AQ771" s="60"/>
      <c r="AR771" s="60"/>
      <c r="AS771" s="60"/>
    </row>
    <row r="772" spans="1:45" s="8" customFormat="1" ht="20">
      <c r="A772" s="46"/>
      <c r="B772" s="46"/>
      <c r="C772" s="46"/>
      <c r="D772" s="46"/>
      <c r="E772" s="49"/>
      <c r="F772" s="49"/>
      <c r="G772" s="49"/>
      <c r="H772" s="49"/>
      <c r="I772" s="52"/>
      <c r="J772" s="54"/>
      <c r="K772" s="54"/>
      <c r="L772" s="54"/>
      <c r="M772" s="48"/>
      <c r="N772" s="48"/>
      <c r="O772" s="50"/>
      <c r="P772" s="55"/>
      <c r="Q772" s="56"/>
      <c r="R772" s="56"/>
      <c r="S772" s="53"/>
      <c r="T772" s="53"/>
      <c r="U772" s="57"/>
      <c r="V772" s="108"/>
      <c r="W772" s="108"/>
      <c r="X772" s="108"/>
      <c r="Y772" s="108"/>
      <c r="Z772" s="108"/>
      <c r="AA772" s="58"/>
      <c r="AB772" s="58"/>
      <c r="AC772" s="108"/>
      <c r="AD772" s="108"/>
      <c r="AE772" s="111"/>
      <c r="AF772" s="112"/>
      <c r="AG772" s="108"/>
      <c r="AH772" s="112"/>
      <c r="AI772" s="58"/>
      <c r="AJ772" s="58"/>
      <c r="AK772" s="115"/>
      <c r="AL772" s="59"/>
      <c r="AM772" s="59"/>
      <c r="AN772" s="59"/>
      <c r="AO772" s="60"/>
      <c r="AP772" s="60"/>
      <c r="AQ772" s="60"/>
      <c r="AR772" s="60"/>
      <c r="AS772" s="60"/>
    </row>
    <row r="773" spans="1:45" s="8" customFormat="1" ht="20">
      <c r="A773" s="46"/>
      <c r="B773" s="46"/>
      <c r="C773" s="46"/>
      <c r="D773" s="46"/>
      <c r="E773" s="49"/>
      <c r="F773" s="49"/>
      <c r="G773" s="49"/>
      <c r="H773" s="49"/>
      <c r="I773" s="52"/>
      <c r="J773" s="54"/>
      <c r="K773" s="54"/>
      <c r="L773" s="54"/>
      <c r="M773" s="48"/>
      <c r="N773" s="48"/>
      <c r="O773" s="50"/>
      <c r="P773" s="55"/>
      <c r="Q773" s="56"/>
      <c r="R773" s="56"/>
      <c r="S773" s="53"/>
      <c r="T773" s="53"/>
      <c r="U773" s="57"/>
      <c r="V773" s="108"/>
      <c r="W773" s="108"/>
      <c r="X773" s="108"/>
      <c r="Y773" s="108"/>
      <c r="Z773" s="108"/>
      <c r="AA773" s="58"/>
      <c r="AB773" s="58"/>
      <c r="AC773" s="108"/>
      <c r="AD773" s="108"/>
      <c r="AE773" s="111"/>
      <c r="AF773" s="112"/>
      <c r="AG773" s="108"/>
      <c r="AH773" s="112"/>
      <c r="AI773" s="58"/>
      <c r="AJ773" s="58"/>
      <c r="AK773" s="115"/>
      <c r="AL773" s="59"/>
      <c r="AM773" s="59"/>
      <c r="AN773" s="59"/>
      <c r="AO773" s="60"/>
      <c r="AP773" s="60"/>
      <c r="AQ773" s="60"/>
      <c r="AR773" s="60"/>
      <c r="AS773" s="60"/>
    </row>
    <row r="774" spans="1:45" s="8" customFormat="1" ht="20">
      <c r="A774" s="46"/>
      <c r="B774" s="46"/>
      <c r="C774" s="46"/>
      <c r="D774" s="46"/>
      <c r="E774" s="49"/>
      <c r="F774" s="49"/>
      <c r="G774" s="49"/>
      <c r="H774" s="49"/>
      <c r="I774" s="52"/>
      <c r="J774" s="54"/>
      <c r="K774" s="54"/>
      <c r="L774" s="54"/>
      <c r="M774" s="48"/>
      <c r="N774" s="48"/>
      <c r="O774" s="50"/>
      <c r="P774" s="55"/>
      <c r="Q774" s="56"/>
      <c r="R774" s="56"/>
      <c r="S774" s="53"/>
      <c r="T774" s="53"/>
      <c r="U774" s="57"/>
      <c r="V774" s="108"/>
      <c r="W774" s="108"/>
      <c r="X774" s="108"/>
      <c r="Y774" s="108"/>
      <c r="Z774" s="108"/>
      <c r="AA774" s="58"/>
      <c r="AB774" s="58"/>
      <c r="AC774" s="108"/>
      <c r="AD774" s="108"/>
      <c r="AE774" s="111"/>
      <c r="AF774" s="112"/>
      <c r="AG774" s="108"/>
      <c r="AH774" s="112"/>
      <c r="AI774" s="58"/>
      <c r="AJ774" s="58"/>
      <c r="AK774" s="115"/>
      <c r="AL774" s="59"/>
      <c r="AM774" s="59"/>
      <c r="AN774" s="59"/>
      <c r="AO774" s="60"/>
      <c r="AP774" s="60"/>
      <c r="AQ774" s="60"/>
      <c r="AR774" s="60"/>
      <c r="AS774" s="60"/>
    </row>
    <row r="775" spans="1:45" s="8" customFormat="1" ht="20">
      <c r="A775" s="46"/>
      <c r="B775" s="46"/>
      <c r="C775" s="46"/>
      <c r="D775" s="46"/>
      <c r="E775" s="49"/>
      <c r="F775" s="49"/>
      <c r="G775" s="49"/>
      <c r="H775" s="49"/>
      <c r="I775" s="52"/>
      <c r="J775" s="54"/>
      <c r="K775" s="54"/>
      <c r="L775" s="54"/>
      <c r="M775" s="48"/>
      <c r="N775" s="48"/>
      <c r="O775" s="50"/>
      <c r="P775" s="55"/>
      <c r="Q775" s="56"/>
      <c r="R775" s="56"/>
      <c r="S775" s="53"/>
      <c r="T775" s="53"/>
      <c r="U775" s="57"/>
      <c r="V775" s="108"/>
      <c r="W775" s="108"/>
      <c r="X775" s="108"/>
      <c r="Y775" s="108"/>
      <c r="Z775" s="108"/>
      <c r="AA775" s="58"/>
      <c r="AB775" s="58"/>
      <c r="AC775" s="108"/>
      <c r="AD775" s="108"/>
      <c r="AE775" s="111"/>
      <c r="AF775" s="112"/>
      <c r="AG775" s="108"/>
      <c r="AH775" s="112"/>
      <c r="AI775" s="58"/>
      <c r="AJ775" s="58"/>
      <c r="AK775" s="115"/>
      <c r="AL775" s="59"/>
      <c r="AM775" s="59"/>
      <c r="AN775" s="59"/>
      <c r="AO775" s="60"/>
      <c r="AP775" s="60"/>
      <c r="AQ775" s="60"/>
      <c r="AR775" s="60"/>
      <c r="AS775" s="60"/>
    </row>
    <row r="776" spans="1:45" s="8" customFormat="1" ht="20">
      <c r="A776" s="46"/>
      <c r="B776" s="46"/>
      <c r="C776" s="46"/>
      <c r="D776" s="46"/>
      <c r="E776" s="49"/>
      <c r="F776" s="49"/>
      <c r="G776" s="49"/>
      <c r="H776" s="49"/>
      <c r="I776" s="52"/>
      <c r="J776" s="54"/>
      <c r="K776" s="54"/>
      <c r="L776" s="54"/>
      <c r="M776" s="48"/>
      <c r="N776" s="48"/>
      <c r="O776" s="50"/>
      <c r="P776" s="55"/>
      <c r="Q776" s="56"/>
      <c r="R776" s="56"/>
      <c r="S776" s="53"/>
      <c r="T776" s="53"/>
      <c r="U776" s="57"/>
      <c r="V776" s="108"/>
      <c r="W776" s="108"/>
      <c r="X776" s="108"/>
      <c r="Y776" s="108"/>
      <c r="Z776" s="108"/>
      <c r="AA776" s="58"/>
      <c r="AB776" s="58"/>
      <c r="AC776" s="108"/>
      <c r="AD776" s="108"/>
      <c r="AE776" s="111"/>
      <c r="AF776" s="112"/>
      <c r="AG776" s="108"/>
      <c r="AH776" s="112"/>
      <c r="AI776" s="58"/>
      <c r="AJ776" s="58"/>
      <c r="AK776" s="115"/>
      <c r="AL776" s="59"/>
      <c r="AM776" s="59"/>
      <c r="AN776" s="59"/>
      <c r="AO776" s="60"/>
      <c r="AP776" s="60"/>
      <c r="AQ776" s="60"/>
      <c r="AR776" s="60"/>
      <c r="AS776" s="60"/>
    </row>
    <row r="777" spans="1:45" s="8" customFormat="1" ht="20">
      <c r="A777" s="46"/>
      <c r="B777" s="46"/>
      <c r="C777" s="46"/>
      <c r="D777" s="46"/>
      <c r="E777" s="49"/>
      <c r="F777" s="49"/>
      <c r="G777" s="49"/>
      <c r="H777" s="49"/>
      <c r="I777" s="52"/>
      <c r="J777" s="54"/>
      <c r="K777" s="54"/>
      <c r="L777" s="54"/>
      <c r="M777" s="48"/>
      <c r="N777" s="48"/>
      <c r="O777" s="50"/>
      <c r="P777" s="55"/>
      <c r="Q777" s="56"/>
      <c r="R777" s="56"/>
      <c r="S777" s="53"/>
      <c r="T777" s="53"/>
      <c r="U777" s="57"/>
      <c r="V777" s="108"/>
      <c r="W777" s="108"/>
      <c r="X777" s="108"/>
      <c r="Y777" s="108"/>
      <c r="Z777" s="108"/>
      <c r="AA777" s="58"/>
      <c r="AB777" s="58"/>
      <c r="AC777" s="108"/>
      <c r="AD777" s="108"/>
      <c r="AE777" s="111"/>
      <c r="AF777" s="112"/>
      <c r="AG777" s="108"/>
      <c r="AH777" s="112"/>
      <c r="AI777" s="58"/>
      <c r="AJ777" s="58"/>
      <c r="AK777" s="115"/>
      <c r="AL777" s="59"/>
      <c r="AM777" s="59"/>
      <c r="AN777" s="59"/>
      <c r="AO777" s="60"/>
      <c r="AP777" s="60"/>
      <c r="AQ777" s="60"/>
      <c r="AR777" s="60"/>
      <c r="AS777" s="60"/>
    </row>
    <row r="778" spans="1:45" s="8" customFormat="1" ht="20">
      <c r="A778" s="46"/>
      <c r="B778" s="46"/>
      <c r="C778" s="46"/>
      <c r="D778" s="46"/>
      <c r="E778" s="49"/>
      <c r="F778" s="49"/>
      <c r="G778" s="49"/>
      <c r="H778" s="49"/>
      <c r="I778" s="52"/>
      <c r="J778" s="54"/>
      <c r="K778" s="54"/>
      <c r="L778" s="54"/>
      <c r="M778" s="48"/>
      <c r="N778" s="48"/>
      <c r="O778" s="50"/>
      <c r="P778" s="55"/>
      <c r="Q778" s="56"/>
      <c r="R778" s="56"/>
      <c r="S778" s="53"/>
      <c r="T778" s="53"/>
      <c r="U778" s="57"/>
      <c r="V778" s="108"/>
      <c r="W778" s="108"/>
      <c r="X778" s="108"/>
      <c r="Y778" s="108"/>
      <c r="Z778" s="108"/>
      <c r="AA778" s="58"/>
      <c r="AB778" s="58"/>
      <c r="AC778" s="108"/>
      <c r="AD778" s="108"/>
      <c r="AE778" s="111"/>
      <c r="AF778" s="112"/>
      <c r="AG778" s="108"/>
      <c r="AH778" s="112"/>
      <c r="AI778" s="58"/>
      <c r="AJ778" s="58"/>
      <c r="AK778" s="115"/>
      <c r="AL778" s="59"/>
      <c r="AM778" s="59"/>
      <c r="AN778" s="59"/>
      <c r="AO778" s="60"/>
      <c r="AP778" s="60"/>
      <c r="AQ778" s="60"/>
      <c r="AR778" s="60"/>
      <c r="AS778" s="60"/>
    </row>
    <row r="779" spans="1:45" s="8" customFormat="1" ht="20">
      <c r="A779" s="46"/>
      <c r="B779" s="46"/>
      <c r="C779" s="46"/>
      <c r="D779" s="46"/>
      <c r="E779" s="49"/>
      <c r="F779" s="49"/>
      <c r="G779" s="49"/>
      <c r="H779" s="49"/>
      <c r="I779" s="52"/>
      <c r="J779" s="54"/>
      <c r="K779" s="54"/>
      <c r="L779" s="54"/>
      <c r="M779" s="48"/>
      <c r="N779" s="48"/>
      <c r="O779" s="50"/>
      <c r="P779" s="55"/>
      <c r="Q779" s="56"/>
      <c r="R779" s="56"/>
      <c r="S779" s="53"/>
      <c r="T779" s="53"/>
      <c r="U779" s="57"/>
      <c r="V779" s="108"/>
      <c r="W779" s="108"/>
      <c r="X779" s="108"/>
      <c r="Y779" s="108"/>
      <c r="Z779" s="108"/>
      <c r="AA779" s="58"/>
      <c r="AB779" s="58"/>
      <c r="AC779" s="108"/>
      <c r="AD779" s="108"/>
      <c r="AE779" s="111"/>
      <c r="AF779" s="112"/>
      <c r="AG779" s="108"/>
      <c r="AH779" s="112"/>
      <c r="AI779" s="58"/>
      <c r="AJ779" s="58"/>
      <c r="AK779" s="115"/>
      <c r="AL779" s="59"/>
      <c r="AM779" s="59"/>
      <c r="AN779" s="59"/>
      <c r="AO779" s="60"/>
      <c r="AP779" s="60"/>
      <c r="AQ779" s="60"/>
      <c r="AR779" s="60"/>
      <c r="AS779" s="60"/>
    </row>
    <row r="780" spans="1:45" s="8" customFormat="1" ht="20">
      <c r="A780" s="46"/>
      <c r="B780" s="46"/>
      <c r="C780" s="46"/>
      <c r="D780" s="46"/>
      <c r="E780" s="49"/>
      <c r="F780" s="49"/>
      <c r="G780" s="49"/>
      <c r="H780" s="49"/>
      <c r="I780" s="52"/>
      <c r="J780" s="54"/>
      <c r="K780" s="54"/>
      <c r="L780" s="54"/>
      <c r="M780" s="48"/>
      <c r="N780" s="48"/>
      <c r="O780" s="50"/>
      <c r="P780" s="55"/>
      <c r="Q780" s="56"/>
      <c r="R780" s="56"/>
      <c r="S780" s="53"/>
      <c r="T780" s="53"/>
      <c r="U780" s="57"/>
      <c r="V780" s="108"/>
      <c r="W780" s="108"/>
      <c r="X780" s="108"/>
      <c r="Y780" s="108"/>
      <c r="Z780" s="108"/>
      <c r="AA780" s="58"/>
      <c r="AB780" s="58"/>
      <c r="AC780" s="108"/>
      <c r="AD780" s="108"/>
      <c r="AE780" s="111"/>
      <c r="AF780" s="112"/>
      <c r="AG780" s="108"/>
      <c r="AH780" s="112"/>
      <c r="AI780" s="58"/>
      <c r="AJ780" s="58"/>
      <c r="AK780" s="115"/>
      <c r="AL780" s="59"/>
      <c r="AM780" s="59"/>
      <c r="AN780" s="59"/>
      <c r="AO780" s="60"/>
      <c r="AP780" s="60"/>
      <c r="AQ780" s="60"/>
      <c r="AR780" s="60"/>
      <c r="AS780" s="60"/>
    </row>
    <row r="781" spans="1:45" s="8" customFormat="1" ht="20">
      <c r="A781" s="46"/>
      <c r="B781" s="46"/>
      <c r="C781" s="46"/>
      <c r="D781" s="46"/>
      <c r="E781" s="49"/>
      <c r="F781" s="49"/>
      <c r="G781" s="49"/>
      <c r="H781" s="49"/>
      <c r="I781" s="52"/>
      <c r="J781" s="54"/>
      <c r="K781" s="54"/>
      <c r="L781" s="54"/>
      <c r="M781" s="48"/>
      <c r="N781" s="48"/>
      <c r="O781" s="50"/>
      <c r="P781" s="55"/>
      <c r="Q781" s="56"/>
      <c r="R781" s="56"/>
      <c r="S781" s="53"/>
      <c r="T781" s="53"/>
      <c r="U781" s="57"/>
      <c r="V781" s="108"/>
      <c r="W781" s="108"/>
      <c r="X781" s="108"/>
      <c r="Y781" s="108"/>
      <c r="Z781" s="108"/>
      <c r="AA781" s="58"/>
      <c r="AB781" s="58"/>
      <c r="AC781" s="108"/>
      <c r="AD781" s="108"/>
      <c r="AE781" s="111"/>
      <c r="AF781" s="112"/>
      <c r="AG781" s="108"/>
      <c r="AH781" s="112"/>
      <c r="AI781" s="58"/>
      <c r="AJ781" s="58"/>
      <c r="AK781" s="115"/>
      <c r="AL781" s="59"/>
      <c r="AM781" s="59"/>
      <c r="AN781" s="59"/>
      <c r="AO781" s="60"/>
      <c r="AP781" s="60"/>
      <c r="AQ781" s="60"/>
      <c r="AR781" s="60"/>
      <c r="AS781" s="60"/>
    </row>
    <row r="782" spans="1:45" s="8" customFormat="1" ht="20">
      <c r="A782" s="46"/>
      <c r="B782" s="46"/>
      <c r="C782" s="46"/>
      <c r="D782" s="46"/>
      <c r="E782" s="49"/>
      <c r="F782" s="49"/>
      <c r="G782" s="49"/>
      <c r="H782" s="49"/>
      <c r="I782" s="52"/>
      <c r="J782" s="54"/>
      <c r="K782" s="54"/>
      <c r="L782" s="54"/>
      <c r="M782" s="48"/>
      <c r="N782" s="48"/>
      <c r="O782" s="50"/>
      <c r="P782" s="55"/>
      <c r="Q782" s="56"/>
      <c r="R782" s="56"/>
      <c r="S782" s="53"/>
      <c r="T782" s="53"/>
      <c r="U782" s="57"/>
      <c r="V782" s="108"/>
      <c r="W782" s="108"/>
      <c r="X782" s="108"/>
      <c r="Y782" s="108"/>
      <c r="Z782" s="108"/>
      <c r="AA782" s="58"/>
      <c r="AB782" s="58"/>
      <c r="AC782" s="108"/>
      <c r="AD782" s="108"/>
      <c r="AE782" s="111"/>
      <c r="AF782" s="112"/>
      <c r="AG782" s="108"/>
      <c r="AH782" s="112"/>
      <c r="AI782" s="58"/>
      <c r="AJ782" s="58"/>
      <c r="AK782" s="115"/>
      <c r="AL782" s="59"/>
      <c r="AM782" s="59"/>
      <c r="AN782" s="59"/>
      <c r="AO782" s="60"/>
      <c r="AP782" s="60"/>
      <c r="AQ782" s="60"/>
      <c r="AR782" s="60"/>
      <c r="AS782" s="60"/>
    </row>
    <row r="783" spans="1:45" s="8" customFormat="1" ht="20">
      <c r="A783" s="46"/>
      <c r="B783" s="46"/>
      <c r="C783" s="46"/>
      <c r="D783" s="46"/>
      <c r="E783" s="49"/>
      <c r="F783" s="49"/>
      <c r="G783" s="49"/>
      <c r="H783" s="49"/>
      <c r="I783" s="52"/>
      <c r="J783" s="54"/>
      <c r="K783" s="54"/>
      <c r="L783" s="54"/>
      <c r="M783" s="48"/>
      <c r="N783" s="48"/>
      <c r="O783" s="50"/>
      <c r="P783" s="55"/>
      <c r="Q783" s="56"/>
      <c r="R783" s="56"/>
      <c r="S783" s="53"/>
      <c r="T783" s="53"/>
      <c r="U783" s="57"/>
      <c r="V783" s="108"/>
      <c r="W783" s="108"/>
      <c r="X783" s="108"/>
      <c r="Y783" s="108"/>
      <c r="Z783" s="108"/>
      <c r="AA783" s="58"/>
      <c r="AB783" s="58"/>
      <c r="AC783" s="108"/>
      <c r="AD783" s="108"/>
      <c r="AE783" s="111"/>
      <c r="AF783" s="112"/>
      <c r="AG783" s="108"/>
      <c r="AH783" s="112"/>
      <c r="AI783" s="58"/>
      <c r="AJ783" s="58"/>
      <c r="AK783" s="115"/>
      <c r="AL783" s="59"/>
      <c r="AM783" s="59"/>
      <c r="AN783" s="59"/>
      <c r="AO783" s="60"/>
      <c r="AP783" s="60"/>
      <c r="AQ783" s="60"/>
      <c r="AR783" s="60"/>
      <c r="AS783" s="60"/>
    </row>
    <row r="784" spans="1:45" s="8" customFormat="1" ht="20">
      <c r="A784" s="46"/>
      <c r="B784" s="46"/>
      <c r="C784" s="46"/>
      <c r="D784" s="46"/>
      <c r="E784" s="49"/>
      <c r="F784" s="49"/>
      <c r="G784" s="49"/>
      <c r="H784" s="49"/>
      <c r="I784" s="52"/>
      <c r="J784" s="54"/>
      <c r="K784" s="54"/>
      <c r="L784" s="54"/>
      <c r="M784" s="48"/>
      <c r="N784" s="48"/>
      <c r="O784" s="50"/>
      <c r="P784" s="55"/>
      <c r="Q784" s="56"/>
      <c r="R784" s="56"/>
      <c r="S784" s="53"/>
      <c r="T784" s="53"/>
      <c r="U784" s="57"/>
      <c r="V784" s="108"/>
      <c r="W784" s="108"/>
      <c r="X784" s="108"/>
      <c r="Y784" s="108"/>
      <c r="Z784" s="108"/>
      <c r="AA784" s="58"/>
      <c r="AB784" s="58"/>
      <c r="AC784" s="108"/>
      <c r="AD784" s="108"/>
      <c r="AE784" s="111"/>
      <c r="AF784" s="112"/>
      <c r="AG784" s="108"/>
      <c r="AH784" s="112"/>
      <c r="AI784" s="58"/>
      <c r="AJ784" s="58"/>
      <c r="AK784" s="115"/>
      <c r="AL784" s="59"/>
      <c r="AM784" s="59"/>
      <c r="AN784" s="59"/>
      <c r="AO784" s="60"/>
      <c r="AP784" s="60"/>
      <c r="AQ784" s="60"/>
      <c r="AR784" s="60"/>
      <c r="AS784" s="60"/>
    </row>
    <row r="785" spans="1:45" s="8" customFormat="1" ht="20">
      <c r="A785" s="46"/>
      <c r="B785" s="46"/>
      <c r="C785" s="46"/>
      <c r="D785" s="46"/>
      <c r="E785" s="49"/>
      <c r="F785" s="49"/>
      <c r="G785" s="49"/>
      <c r="H785" s="49"/>
      <c r="I785" s="52"/>
      <c r="J785" s="54"/>
      <c r="K785" s="54"/>
      <c r="L785" s="54"/>
      <c r="M785" s="48"/>
      <c r="N785" s="48"/>
      <c r="O785" s="50"/>
      <c r="P785" s="55"/>
      <c r="Q785" s="56"/>
      <c r="R785" s="56"/>
      <c r="S785" s="53"/>
      <c r="T785" s="53"/>
      <c r="U785" s="57"/>
      <c r="V785" s="108"/>
      <c r="W785" s="108"/>
      <c r="X785" s="108"/>
      <c r="Y785" s="108"/>
      <c r="Z785" s="108"/>
      <c r="AA785" s="58"/>
      <c r="AB785" s="58"/>
      <c r="AC785" s="108"/>
      <c r="AD785" s="108"/>
      <c r="AE785" s="111"/>
      <c r="AF785" s="112"/>
      <c r="AG785" s="108"/>
      <c r="AH785" s="112"/>
      <c r="AI785" s="58"/>
      <c r="AJ785" s="58"/>
      <c r="AK785" s="115"/>
      <c r="AL785" s="59"/>
      <c r="AM785" s="59"/>
      <c r="AN785" s="59"/>
      <c r="AO785" s="60"/>
      <c r="AP785" s="60"/>
      <c r="AQ785" s="60"/>
      <c r="AR785" s="60"/>
      <c r="AS785" s="60"/>
    </row>
    <row r="786" spans="1:45" s="8" customFormat="1" ht="20">
      <c r="A786" s="46"/>
      <c r="B786" s="46"/>
      <c r="C786" s="46"/>
      <c r="D786" s="46"/>
      <c r="E786" s="49"/>
      <c r="F786" s="49"/>
      <c r="G786" s="49"/>
      <c r="H786" s="49"/>
      <c r="I786" s="52"/>
      <c r="J786" s="54"/>
      <c r="K786" s="54"/>
      <c r="L786" s="54"/>
      <c r="M786" s="48"/>
      <c r="N786" s="48"/>
      <c r="O786" s="50"/>
      <c r="P786" s="55"/>
      <c r="Q786" s="56"/>
      <c r="R786" s="56"/>
      <c r="S786" s="53"/>
      <c r="T786" s="53"/>
      <c r="U786" s="57"/>
      <c r="V786" s="108"/>
      <c r="W786" s="108"/>
      <c r="X786" s="108"/>
      <c r="Y786" s="108"/>
      <c r="Z786" s="108"/>
      <c r="AA786" s="58"/>
      <c r="AB786" s="58"/>
      <c r="AC786" s="108"/>
      <c r="AD786" s="108"/>
      <c r="AE786" s="111"/>
      <c r="AF786" s="112"/>
      <c r="AG786" s="108"/>
      <c r="AH786" s="112"/>
      <c r="AI786" s="58"/>
      <c r="AJ786" s="58"/>
      <c r="AK786" s="115"/>
      <c r="AL786" s="59"/>
      <c r="AM786" s="59"/>
      <c r="AN786" s="59"/>
      <c r="AO786" s="60"/>
      <c r="AP786" s="60"/>
      <c r="AQ786" s="60"/>
      <c r="AR786" s="60"/>
      <c r="AS786" s="60"/>
    </row>
    <row r="787" spans="1:45" s="8" customFormat="1" ht="20">
      <c r="A787" s="46"/>
      <c r="B787" s="46"/>
      <c r="C787" s="46"/>
      <c r="D787" s="46"/>
      <c r="E787" s="49"/>
      <c r="F787" s="49"/>
      <c r="G787" s="49"/>
      <c r="H787" s="49"/>
      <c r="I787" s="52"/>
      <c r="J787" s="54"/>
      <c r="K787" s="54"/>
      <c r="L787" s="54"/>
      <c r="M787" s="48"/>
      <c r="N787" s="48"/>
      <c r="O787" s="50"/>
      <c r="P787" s="55"/>
      <c r="Q787" s="56"/>
      <c r="R787" s="56"/>
      <c r="S787" s="53"/>
      <c r="T787" s="53"/>
      <c r="U787" s="57"/>
      <c r="V787" s="108"/>
      <c r="W787" s="108"/>
      <c r="X787" s="108"/>
      <c r="Y787" s="108"/>
      <c r="Z787" s="108"/>
      <c r="AA787" s="58"/>
      <c r="AB787" s="58"/>
      <c r="AC787" s="108"/>
      <c r="AD787" s="108"/>
      <c r="AE787" s="111"/>
      <c r="AF787" s="112"/>
      <c r="AG787" s="108"/>
      <c r="AH787" s="112"/>
      <c r="AI787" s="58"/>
      <c r="AJ787" s="58"/>
      <c r="AK787" s="115"/>
      <c r="AL787" s="59"/>
      <c r="AM787" s="59"/>
      <c r="AN787" s="59"/>
      <c r="AO787" s="60"/>
      <c r="AP787" s="60"/>
      <c r="AQ787" s="60"/>
      <c r="AR787" s="60"/>
      <c r="AS787" s="60"/>
    </row>
    <row r="788" spans="1:45" s="8" customFormat="1" ht="20">
      <c r="A788" s="46"/>
      <c r="B788" s="46"/>
      <c r="C788" s="46"/>
      <c r="D788" s="46"/>
      <c r="E788" s="49"/>
      <c r="F788" s="49"/>
      <c r="G788" s="49"/>
      <c r="H788" s="49"/>
      <c r="I788" s="52"/>
      <c r="J788" s="54"/>
      <c r="K788" s="54"/>
      <c r="L788" s="54"/>
      <c r="M788" s="48"/>
      <c r="N788" s="48"/>
      <c r="O788" s="50"/>
      <c r="P788" s="55"/>
      <c r="Q788" s="56"/>
      <c r="R788" s="56"/>
      <c r="S788" s="53"/>
      <c r="T788" s="53"/>
      <c r="U788" s="57"/>
      <c r="V788" s="108"/>
      <c r="W788" s="108"/>
      <c r="X788" s="108"/>
      <c r="Y788" s="108"/>
      <c r="Z788" s="108"/>
      <c r="AA788" s="58"/>
      <c r="AB788" s="58"/>
      <c r="AC788" s="108"/>
      <c r="AD788" s="108"/>
      <c r="AE788" s="111"/>
      <c r="AF788" s="112"/>
      <c r="AG788" s="108"/>
      <c r="AH788" s="112"/>
      <c r="AI788" s="58"/>
      <c r="AJ788" s="58"/>
      <c r="AK788" s="115"/>
      <c r="AL788" s="59"/>
      <c r="AM788" s="59"/>
      <c r="AN788" s="59"/>
      <c r="AO788" s="60"/>
      <c r="AP788" s="60"/>
      <c r="AQ788" s="60"/>
      <c r="AR788" s="60"/>
      <c r="AS788" s="60"/>
    </row>
    <row r="789" spans="1:45" s="8" customFormat="1" ht="20">
      <c r="A789" s="46"/>
      <c r="B789" s="46"/>
      <c r="C789" s="46"/>
      <c r="D789" s="46"/>
      <c r="E789" s="49"/>
      <c r="F789" s="49"/>
      <c r="G789" s="49"/>
      <c r="H789" s="49"/>
      <c r="I789" s="52"/>
      <c r="J789" s="54"/>
      <c r="K789" s="54"/>
      <c r="L789" s="54"/>
      <c r="M789" s="48"/>
      <c r="N789" s="48"/>
      <c r="O789" s="50"/>
      <c r="P789" s="55"/>
      <c r="Q789" s="56"/>
      <c r="R789" s="56"/>
      <c r="S789" s="53"/>
      <c r="T789" s="53"/>
      <c r="U789" s="57"/>
      <c r="V789" s="108"/>
      <c r="W789" s="108"/>
      <c r="X789" s="108"/>
      <c r="Y789" s="108"/>
      <c r="Z789" s="108"/>
      <c r="AA789" s="58"/>
      <c r="AB789" s="58"/>
      <c r="AC789" s="108"/>
      <c r="AD789" s="108"/>
      <c r="AE789" s="111"/>
      <c r="AF789" s="112"/>
      <c r="AG789" s="108"/>
      <c r="AH789" s="112"/>
      <c r="AI789" s="58"/>
      <c r="AJ789" s="58"/>
      <c r="AK789" s="115"/>
      <c r="AL789" s="59"/>
      <c r="AM789" s="59"/>
      <c r="AN789" s="59"/>
      <c r="AO789" s="60"/>
      <c r="AP789" s="60"/>
      <c r="AQ789" s="60"/>
      <c r="AR789" s="60"/>
      <c r="AS789" s="60"/>
    </row>
    <row r="790" spans="1:45" s="8" customFormat="1" ht="20">
      <c r="A790" s="46"/>
      <c r="B790" s="46"/>
      <c r="C790" s="46"/>
      <c r="D790" s="46"/>
      <c r="E790" s="49"/>
      <c r="F790" s="49"/>
      <c r="G790" s="49"/>
      <c r="H790" s="49"/>
      <c r="I790" s="52"/>
      <c r="J790" s="54"/>
      <c r="K790" s="54"/>
      <c r="L790" s="54"/>
      <c r="M790" s="48"/>
      <c r="N790" s="48"/>
      <c r="O790" s="50"/>
      <c r="P790" s="55"/>
      <c r="Q790" s="56"/>
      <c r="R790" s="56"/>
      <c r="S790" s="53"/>
      <c r="T790" s="53"/>
      <c r="U790" s="57"/>
      <c r="V790" s="108"/>
      <c r="W790" s="108"/>
      <c r="X790" s="108"/>
      <c r="Y790" s="108"/>
      <c r="Z790" s="108"/>
      <c r="AA790" s="58"/>
      <c r="AB790" s="58"/>
      <c r="AC790" s="108"/>
      <c r="AD790" s="108"/>
      <c r="AE790" s="111"/>
      <c r="AF790" s="112"/>
      <c r="AG790" s="108"/>
      <c r="AH790" s="112"/>
      <c r="AI790" s="58"/>
      <c r="AJ790" s="58"/>
      <c r="AK790" s="115"/>
      <c r="AL790" s="59"/>
      <c r="AM790" s="59"/>
      <c r="AN790" s="59"/>
      <c r="AO790" s="60"/>
      <c r="AP790" s="60"/>
      <c r="AQ790" s="60"/>
      <c r="AR790" s="60"/>
      <c r="AS790" s="60"/>
    </row>
    <row r="791" spans="1:45" s="8" customFormat="1" ht="20">
      <c r="A791" s="46"/>
      <c r="B791" s="46"/>
      <c r="C791" s="46"/>
      <c r="D791" s="46"/>
      <c r="E791" s="49"/>
      <c r="F791" s="49"/>
      <c r="G791" s="49"/>
      <c r="H791" s="49"/>
      <c r="I791" s="52"/>
      <c r="J791" s="54"/>
      <c r="K791" s="54"/>
      <c r="L791" s="54"/>
      <c r="M791" s="48"/>
      <c r="N791" s="48"/>
      <c r="O791" s="50"/>
      <c r="P791" s="55"/>
      <c r="Q791" s="56"/>
      <c r="R791" s="56"/>
      <c r="S791" s="53"/>
      <c r="T791" s="53"/>
      <c r="U791" s="57"/>
      <c r="V791" s="108"/>
      <c r="W791" s="108"/>
      <c r="X791" s="108"/>
      <c r="Y791" s="108"/>
      <c r="Z791" s="108"/>
      <c r="AA791" s="58"/>
      <c r="AB791" s="58"/>
      <c r="AC791" s="108"/>
      <c r="AD791" s="108"/>
      <c r="AE791" s="111"/>
      <c r="AF791" s="112"/>
      <c r="AG791" s="108"/>
      <c r="AH791" s="112"/>
      <c r="AI791" s="58"/>
      <c r="AJ791" s="58"/>
      <c r="AK791" s="115"/>
      <c r="AL791" s="59"/>
      <c r="AM791" s="59"/>
      <c r="AN791" s="59"/>
      <c r="AO791" s="60"/>
      <c r="AP791" s="60"/>
      <c r="AQ791" s="60"/>
      <c r="AR791" s="60"/>
      <c r="AS791" s="60"/>
    </row>
    <row r="792" spans="1:45" s="8" customFormat="1" ht="20">
      <c r="A792" s="46"/>
      <c r="B792" s="46"/>
      <c r="C792" s="46"/>
      <c r="D792" s="46"/>
      <c r="E792" s="49"/>
      <c r="F792" s="49"/>
      <c r="G792" s="49"/>
      <c r="H792" s="49"/>
      <c r="I792" s="52"/>
      <c r="J792" s="54"/>
      <c r="K792" s="54"/>
      <c r="L792" s="54"/>
      <c r="M792" s="48"/>
      <c r="N792" s="48"/>
      <c r="O792" s="50"/>
      <c r="P792" s="55"/>
      <c r="Q792" s="56"/>
      <c r="R792" s="56"/>
      <c r="S792" s="53"/>
      <c r="T792" s="53"/>
      <c r="U792" s="57"/>
      <c r="V792" s="108"/>
      <c r="W792" s="108"/>
      <c r="X792" s="108"/>
      <c r="Y792" s="108"/>
      <c r="Z792" s="108"/>
      <c r="AA792" s="58"/>
      <c r="AB792" s="58"/>
      <c r="AC792" s="108"/>
      <c r="AD792" s="108"/>
      <c r="AE792" s="111"/>
      <c r="AF792" s="112"/>
      <c r="AG792" s="108"/>
      <c r="AH792" s="112"/>
      <c r="AI792" s="58"/>
      <c r="AJ792" s="58"/>
      <c r="AK792" s="115"/>
      <c r="AL792" s="59"/>
      <c r="AM792" s="59"/>
      <c r="AN792" s="59"/>
      <c r="AO792" s="60"/>
      <c r="AP792" s="60"/>
      <c r="AQ792" s="60"/>
      <c r="AR792" s="60"/>
      <c r="AS792" s="60"/>
    </row>
    <row r="793" spans="1:45" s="8" customFormat="1" ht="20">
      <c r="A793" s="46"/>
      <c r="B793" s="46"/>
      <c r="C793" s="46"/>
      <c r="D793" s="46"/>
      <c r="E793" s="49"/>
      <c r="F793" s="49"/>
      <c r="G793" s="49"/>
      <c r="H793" s="49"/>
      <c r="I793" s="52"/>
      <c r="J793" s="54"/>
      <c r="K793" s="54"/>
      <c r="L793" s="54"/>
      <c r="M793" s="48"/>
      <c r="N793" s="48"/>
      <c r="O793" s="50"/>
      <c r="P793" s="55"/>
      <c r="Q793" s="56"/>
      <c r="R793" s="56"/>
      <c r="S793" s="53"/>
      <c r="T793" s="53"/>
      <c r="U793" s="57"/>
      <c r="V793" s="108"/>
      <c r="W793" s="108"/>
      <c r="X793" s="108"/>
      <c r="Y793" s="108"/>
      <c r="Z793" s="108"/>
      <c r="AA793" s="58"/>
      <c r="AB793" s="58"/>
      <c r="AC793" s="108"/>
      <c r="AD793" s="108"/>
      <c r="AE793" s="111"/>
      <c r="AF793" s="112"/>
      <c r="AG793" s="108"/>
      <c r="AH793" s="112"/>
      <c r="AI793" s="58"/>
      <c r="AJ793" s="58"/>
      <c r="AK793" s="115"/>
      <c r="AL793" s="59"/>
      <c r="AM793" s="59"/>
      <c r="AN793" s="59"/>
      <c r="AO793" s="60"/>
      <c r="AP793" s="60"/>
      <c r="AQ793" s="60"/>
      <c r="AR793" s="60"/>
      <c r="AS793" s="60"/>
    </row>
    <row r="794" spans="1:45" s="8" customFormat="1" ht="20">
      <c r="A794" s="46"/>
      <c r="B794" s="46"/>
      <c r="C794" s="46"/>
      <c r="D794" s="46"/>
      <c r="E794" s="49"/>
      <c r="F794" s="49"/>
      <c r="G794" s="49"/>
      <c r="H794" s="49"/>
      <c r="I794" s="52"/>
      <c r="J794" s="54"/>
      <c r="K794" s="54"/>
      <c r="L794" s="54"/>
      <c r="M794" s="48"/>
      <c r="N794" s="48"/>
      <c r="O794" s="50"/>
      <c r="P794" s="55"/>
      <c r="Q794" s="56"/>
      <c r="R794" s="56"/>
      <c r="S794" s="53"/>
      <c r="T794" s="53"/>
      <c r="U794" s="57"/>
      <c r="V794" s="108"/>
      <c r="W794" s="108"/>
      <c r="X794" s="108"/>
      <c r="Y794" s="108"/>
      <c r="Z794" s="108"/>
      <c r="AA794" s="58"/>
      <c r="AB794" s="58"/>
      <c r="AC794" s="108"/>
      <c r="AD794" s="108"/>
      <c r="AE794" s="111"/>
      <c r="AF794" s="112"/>
      <c r="AG794" s="108"/>
      <c r="AH794" s="112"/>
      <c r="AI794" s="58"/>
      <c r="AJ794" s="58"/>
      <c r="AK794" s="115"/>
      <c r="AL794" s="59"/>
      <c r="AM794" s="59"/>
      <c r="AN794" s="59"/>
      <c r="AO794" s="60"/>
      <c r="AP794" s="60"/>
      <c r="AQ794" s="60"/>
      <c r="AR794" s="60"/>
      <c r="AS794" s="60"/>
    </row>
    <row r="795" spans="1:45" s="8" customFormat="1" ht="20">
      <c r="A795" s="46"/>
      <c r="B795" s="46"/>
      <c r="C795" s="46"/>
      <c r="D795" s="46"/>
      <c r="E795" s="49"/>
      <c r="F795" s="49"/>
      <c r="G795" s="49"/>
      <c r="H795" s="49"/>
      <c r="I795" s="52"/>
      <c r="J795" s="54"/>
      <c r="K795" s="54"/>
      <c r="L795" s="54"/>
      <c r="M795" s="48"/>
      <c r="N795" s="48"/>
      <c r="O795" s="50"/>
      <c r="P795" s="55"/>
      <c r="Q795" s="56"/>
      <c r="R795" s="56"/>
      <c r="S795" s="53"/>
      <c r="T795" s="53"/>
      <c r="U795" s="57"/>
      <c r="V795" s="108"/>
      <c r="W795" s="108"/>
      <c r="X795" s="108"/>
      <c r="Y795" s="108"/>
      <c r="Z795" s="108"/>
      <c r="AA795" s="58"/>
      <c r="AB795" s="58"/>
      <c r="AC795" s="108"/>
      <c r="AD795" s="108"/>
      <c r="AE795" s="111"/>
      <c r="AF795" s="112"/>
      <c r="AG795" s="108"/>
      <c r="AH795" s="112"/>
      <c r="AI795" s="58"/>
      <c r="AJ795" s="58"/>
      <c r="AK795" s="115"/>
      <c r="AL795" s="59"/>
      <c r="AM795" s="59"/>
      <c r="AN795" s="59"/>
      <c r="AO795" s="60"/>
      <c r="AP795" s="60"/>
      <c r="AQ795" s="60"/>
      <c r="AR795" s="60"/>
      <c r="AS795" s="60"/>
    </row>
    <row r="796" spans="1:45" s="8" customFormat="1" ht="20">
      <c r="A796" s="46"/>
      <c r="B796" s="46"/>
      <c r="C796" s="46"/>
      <c r="D796" s="46"/>
      <c r="E796" s="49"/>
      <c r="F796" s="49"/>
      <c r="G796" s="49"/>
      <c r="H796" s="49"/>
      <c r="I796" s="52"/>
      <c r="J796" s="54"/>
      <c r="K796" s="54"/>
      <c r="L796" s="54"/>
      <c r="M796" s="48"/>
      <c r="N796" s="48"/>
      <c r="O796" s="50"/>
      <c r="P796" s="55"/>
      <c r="Q796" s="56"/>
      <c r="R796" s="56"/>
      <c r="S796" s="53"/>
      <c r="T796" s="53"/>
      <c r="U796" s="57"/>
      <c r="V796" s="108"/>
      <c r="W796" s="108"/>
      <c r="X796" s="108"/>
      <c r="Y796" s="108"/>
      <c r="Z796" s="108"/>
      <c r="AA796" s="58"/>
      <c r="AB796" s="58"/>
      <c r="AC796" s="108"/>
      <c r="AD796" s="108"/>
      <c r="AE796" s="111"/>
      <c r="AF796" s="112"/>
      <c r="AG796" s="108"/>
      <c r="AH796" s="112"/>
      <c r="AI796" s="58"/>
      <c r="AJ796" s="58"/>
      <c r="AK796" s="115"/>
      <c r="AL796" s="59"/>
      <c r="AM796" s="59"/>
      <c r="AN796" s="59"/>
      <c r="AO796" s="60"/>
      <c r="AP796" s="60"/>
      <c r="AQ796" s="60"/>
      <c r="AR796" s="60"/>
      <c r="AS796" s="60"/>
    </row>
    <row r="797" spans="1:45" s="8" customFormat="1" ht="20">
      <c r="A797" s="46"/>
      <c r="B797" s="46"/>
      <c r="C797" s="46"/>
      <c r="D797" s="46"/>
      <c r="E797" s="49"/>
      <c r="F797" s="49"/>
      <c r="G797" s="49"/>
      <c r="H797" s="49"/>
      <c r="I797" s="52"/>
      <c r="J797" s="54"/>
      <c r="K797" s="54"/>
      <c r="L797" s="54"/>
      <c r="M797" s="48"/>
      <c r="N797" s="48"/>
      <c r="O797" s="50"/>
      <c r="P797" s="55"/>
      <c r="Q797" s="56"/>
      <c r="R797" s="56"/>
      <c r="S797" s="53"/>
      <c r="T797" s="53"/>
      <c r="U797" s="57"/>
      <c r="V797" s="108"/>
      <c r="W797" s="108"/>
      <c r="X797" s="108"/>
      <c r="Y797" s="108"/>
      <c r="Z797" s="108"/>
      <c r="AA797" s="58"/>
      <c r="AB797" s="58"/>
      <c r="AC797" s="108"/>
      <c r="AD797" s="108"/>
      <c r="AE797" s="111"/>
      <c r="AF797" s="112"/>
      <c r="AG797" s="108"/>
      <c r="AH797" s="112"/>
      <c r="AI797" s="58"/>
      <c r="AJ797" s="58"/>
      <c r="AK797" s="115"/>
      <c r="AL797" s="59"/>
      <c r="AM797" s="59"/>
      <c r="AN797" s="59"/>
      <c r="AO797" s="60"/>
      <c r="AP797" s="60"/>
      <c r="AQ797" s="60"/>
      <c r="AR797" s="60"/>
      <c r="AS797" s="60"/>
    </row>
    <row r="798" spans="1:45" s="8" customFormat="1" ht="20">
      <c r="A798" s="46"/>
      <c r="B798" s="46"/>
      <c r="C798" s="46"/>
      <c r="D798" s="46"/>
      <c r="E798" s="49"/>
      <c r="F798" s="49"/>
      <c r="G798" s="49"/>
      <c r="H798" s="49"/>
      <c r="I798" s="52"/>
      <c r="J798" s="54"/>
      <c r="K798" s="54"/>
      <c r="L798" s="54"/>
      <c r="M798" s="48"/>
      <c r="N798" s="48"/>
      <c r="O798" s="50"/>
      <c r="P798" s="55"/>
      <c r="Q798" s="56"/>
      <c r="R798" s="56"/>
      <c r="S798" s="53"/>
      <c r="T798" s="53"/>
      <c r="U798" s="57"/>
      <c r="V798" s="108"/>
      <c r="W798" s="108"/>
      <c r="X798" s="108"/>
      <c r="Y798" s="108"/>
      <c r="Z798" s="108"/>
      <c r="AA798" s="58"/>
      <c r="AB798" s="58"/>
      <c r="AC798" s="108"/>
      <c r="AD798" s="108"/>
      <c r="AE798" s="111"/>
      <c r="AF798" s="112"/>
      <c r="AG798" s="108"/>
      <c r="AH798" s="112"/>
      <c r="AI798" s="58"/>
      <c r="AJ798" s="58"/>
      <c r="AK798" s="115"/>
      <c r="AL798" s="59"/>
      <c r="AM798" s="59"/>
      <c r="AN798" s="59"/>
      <c r="AO798" s="60"/>
      <c r="AP798" s="60"/>
      <c r="AQ798" s="60"/>
      <c r="AR798" s="60"/>
      <c r="AS798" s="60"/>
    </row>
    <row r="799" spans="1:45" s="8" customFormat="1" ht="20">
      <c r="A799" s="46"/>
      <c r="B799" s="46"/>
      <c r="C799" s="46"/>
      <c r="D799" s="46"/>
      <c r="E799" s="49"/>
      <c r="F799" s="49"/>
      <c r="G799" s="49"/>
      <c r="H799" s="49"/>
      <c r="I799" s="52"/>
      <c r="J799" s="54"/>
      <c r="K799" s="54"/>
      <c r="L799" s="54"/>
      <c r="M799" s="48"/>
      <c r="N799" s="48"/>
      <c r="O799" s="50"/>
      <c r="P799" s="55"/>
      <c r="Q799" s="56"/>
      <c r="R799" s="56"/>
      <c r="S799" s="53"/>
      <c r="T799" s="53"/>
      <c r="U799" s="57"/>
      <c r="V799" s="108"/>
      <c r="W799" s="108"/>
      <c r="X799" s="108"/>
      <c r="Y799" s="108"/>
      <c r="Z799" s="108"/>
      <c r="AA799" s="58"/>
      <c r="AB799" s="58"/>
      <c r="AC799" s="108"/>
      <c r="AD799" s="108"/>
      <c r="AE799" s="111"/>
      <c r="AF799" s="112"/>
      <c r="AG799" s="108"/>
      <c r="AH799" s="112"/>
      <c r="AI799" s="58"/>
      <c r="AJ799" s="58"/>
      <c r="AK799" s="115"/>
      <c r="AL799" s="59"/>
      <c r="AM799" s="59"/>
      <c r="AN799" s="59"/>
      <c r="AO799" s="60"/>
      <c r="AP799" s="60"/>
      <c r="AQ799" s="60"/>
      <c r="AR799" s="60"/>
      <c r="AS799" s="60"/>
    </row>
    <row r="800" spans="1:45" s="8" customFormat="1" ht="20">
      <c r="A800" s="46"/>
      <c r="B800" s="46"/>
      <c r="C800" s="46"/>
      <c r="D800" s="46"/>
      <c r="E800" s="49"/>
      <c r="F800" s="49"/>
      <c r="G800" s="49"/>
      <c r="H800" s="49"/>
      <c r="I800" s="52"/>
      <c r="J800" s="54"/>
      <c r="K800" s="54"/>
      <c r="L800" s="54"/>
      <c r="M800" s="48"/>
      <c r="N800" s="48"/>
      <c r="O800" s="50"/>
      <c r="P800" s="55"/>
      <c r="Q800" s="56"/>
      <c r="R800" s="56"/>
      <c r="S800" s="53"/>
      <c r="T800" s="53"/>
      <c r="U800" s="57"/>
      <c r="V800" s="108"/>
      <c r="W800" s="108"/>
      <c r="X800" s="108"/>
      <c r="Y800" s="108"/>
      <c r="Z800" s="108"/>
      <c r="AA800" s="58"/>
      <c r="AB800" s="58"/>
      <c r="AC800" s="108"/>
      <c r="AD800" s="108"/>
      <c r="AE800" s="111"/>
      <c r="AF800" s="112"/>
      <c r="AG800" s="108"/>
      <c r="AH800" s="112"/>
      <c r="AI800" s="58"/>
      <c r="AJ800" s="58"/>
      <c r="AK800" s="115"/>
      <c r="AL800" s="59"/>
      <c r="AM800" s="59"/>
      <c r="AN800" s="59"/>
      <c r="AO800" s="60"/>
      <c r="AP800" s="60"/>
      <c r="AQ800" s="60"/>
      <c r="AR800" s="60"/>
      <c r="AS800" s="60"/>
    </row>
    <row r="801" spans="1:45" s="8" customFormat="1" ht="20">
      <c r="A801" s="46"/>
      <c r="B801" s="46"/>
      <c r="C801" s="46"/>
      <c r="D801" s="46"/>
      <c r="E801" s="49"/>
      <c r="F801" s="49"/>
      <c r="G801" s="49"/>
      <c r="H801" s="49"/>
      <c r="I801" s="52"/>
      <c r="J801" s="54"/>
      <c r="K801" s="54"/>
      <c r="L801" s="54"/>
      <c r="M801" s="48"/>
      <c r="N801" s="48"/>
      <c r="O801" s="50"/>
      <c r="P801" s="55"/>
      <c r="Q801" s="56"/>
      <c r="R801" s="56"/>
      <c r="S801" s="53"/>
      <c r="T801" s="53"/>
      <c r="U801" s="57"/>
      <c r="V801" s="108"/>
      <c r="W801" s="108"/>
      <c r="X801" s="108"/>
      <c r="Y801" s="108"/>
      <c r="Z801" s="108"/>
      <c r="AA801" s="58"/>
      <c r="AB801" s="58"/>
      <c r="AC801" s="108"/>
      <c r="AD801" s="108"/>
      <c r="AE801" s="111"/>
      <c r="AF801" s="112"/>
      <c r="AG801" s="108"/>
      <c r="AH801" s="112"/>
      <c r="AI801" s="58"/>
      <c r="AJ801" s="58"/>
      <c r="AK801" s="115"/>
      <c r="AL801" s="59"/>
      <c r="AM801" s="59"/>
      <c r="AN801" s="59"/>
      <c r="AO801" s="60"/>
      <c r="AP801" s="60"/>
      <c r="AQ801" s="60"/>
      <c r="AR801" s="60"/>
      <c r="AS801" s="60"/>
    </row>
    <row r="802" spans="1:45" s="8" customFormat="1" ht="20">
      <c r="A802" s="46"/>
      <c r="B802" s="46"/>
      <c r="C802" s="46"/>
      <c r="D802" s="46"/>
      <c r="E802" s="49"/>
      <c r="F802" s="49"/>
      <c r="G802" s="49"/>
      <c r="H802" s="49"/>
      <c r="I802" s="52"/>
      <c r="J802" s="54"/>
      <c r="K802" s="54"/>
      <c r="L802" s="54"/>
      <c r="M802" s="48"/>
      <c r="N802" s="48"/>
      <c r="O802" s="50"/>
      <c r="P802" s="55"/>
      <c r="Q802" s="56"/>
      <c r="R802" s="56"/>
      <c r="S802" s="53"/>
      <c r="T802" s="53"/>
      <c r="U802" s="57"/>
      <c r="V802" s="108"/>
      <c r="W802" s="108"/>
      <c r="X802" s="108"/>
      <c r="Y802" s="108"/>
      <c r="Z802" s="108"/>
      <c r="AA802" s="58"/>
      <c r="AB802" s="58"/>
      <c r="AC802" s="108"/>
      <c r="AD802" s="108"/>
      <c r="AE802" s="111"/>
      <c r="AF802" s="112"/>
      <c r="AG802" s="108"/>
      <c r="AH802" s="112"/>
      <c r="AI802" s="58"/>
      <c r="AJ802" s="58"/>
      <c r="AK802" s="115"/>
      <c r="AL802" s="59"/>
      <c r="AM802" s="59"/>
      <c r="AN802" s="59"/>
      <c r="AO802" s="60"/>
      <c r="AP802" s="60"/>
      <c r="AQ802" s="60"/>
      <c r="AR802" s="60"/>
      <c r="AS802" s="60"/>
    </row>
    <row r="803" spans="1:45" s="8" customFormat="1" ht="20">
      <c r="A803" s="46"/>
      <c r="B803" s="46"/>
      <c r="C803" s="46"/>
      <c r="D803" s="46"/>
      <c r="E803" s="49"/>
      <c r="F803" s="49"/>
      <c r="G803" s="49"/>
      <c r="H803" s="49"/>
      <c r="I803" s="52"/>
      <c r="J803" s="54"/>
      <c r="K803" s="54"/>
      <c r="L803" s="54"/>
      <c r="M803" s="48"/>
      <c r="N803" s="48"/>
      <c r="O803" s="50"/>
      <c r="P803" s="55"/>
      <c r="Q803" s="56"/>
      <c r="R803" s="56"/>
      <c r="S803" s="53"/>
      <c r="T803" s="53"/>
      <c r="U803" s="57"/>
      <c r="V803" s="108"/>
      <c r="W803" s="108"/>
      <c r="X803" s="108"/>
      <c r="Y803" s="108"/>
      <c r="Z803" s="108"/>
      <c r="AA803" s="58"/>
      <c r="AB803" s="58"/>
      <c r="AC803" s="108"/>
      <c r="AD803" s="108"/>
      <c r="AE803" s="111"/>
      <c r="AF803" s="112"/>
      <c r="AG803" s="108"/>
      <c r="AH803" s="112"/>
      <c r="AI803" s="58"/>
      <c r="AJ803" s="58"/>
      <c r="AK803" s="115"/>
      <c r="AL803" s="59"/>
      <c r="AM803" s="59"/>
      <c r="AN803" s="59"/>
      <c r="AO803" s="60"/>
      <c r="AP803" s="60"/>
      <c r="AQ803" s="60"/>
      <c r="AR803" s="60"/>
      <c r="AS803" s="60"/>
    </row>
    <row r="804" spans="1:45" s="8" customFormat="1" ht="20">
      <c r="A804" s="46"/>
      <c r="B804" s="46"/>
      <c r="C804" s="46"/>
      <c r="D804" s="46"/>
      <c r="E804" s="49"/>
      <c r="F804" s="49"/>
      <c r="G804" s="49"/>
      <c r="H804" s="49"/>
      <c r="I804" s="52"/>
      <c r="J804" s="54"/>
      <c r="K804" s="54"/>
      <c r="L804" s="54"/>
      <c r="M804" s="48"/>
      <c r="N804" s="48"/>
      <c r="O804" s="50"/>
      <c r="P804" s="55"/>
      <c r="Q804" s="56"/>
      <c r="R804" s="56"/>
      <c r="S804" s="53"/>
      <c r="T804" s="53"/>
      <c r="U804" s="57"/>
      <c r="V804" s="108"/>
      <c r="W804" s="108"/>
      <c r="X804" s="108"/>
      <c r="Y804" s="108"/>
      <c r="Z804" s="108"/>
      <c r="AA804" s="58"/>
      <c r="AB804" s="58"/>
      <c r="AC804" s="108"/>
      <c r="AD804" s="108"/>
      <c r="AE804" s="111"/>
      <c r="AF804" s="112"/>
      <c r="AG804" s="108"/>
      <c r="AH804" s="112"/>
      <c r="AI804" s="58"/>
      <c r="AJ804" s="58"/>
      <c r="AK804" s="115"/>
      <c r="AL804" s="59"/>
      <c r="AM804" s="59"/>
      <c r="AN804" s="59"/>
      <c r="AO804" s="60"/>
      <c r="AP804" s="60"/>
      <c r="AQ804" s="60"/>
      <c r="AR804" s="60"/>
      <c r="AS804" s="60"/>
    </row>
    <row r="805" spans="1:45" s="8" customFormat="1" ht="20">
      <c r="A805" s="46"/>
      <c r="B805" s="46"/>
      <c r="C805" s="46"/>
      <c r="D805" s="46"/>
      <c r="E805" s="49"/>
      <c r="F805" s="49"/>
      <c r="G805" s="49"/>
      <c r="H805" s="49"/>
      <c r="I805" s="52"/>
      <c r="J805" s="54"/>
      <c r="K805" s="54"/>
      <c r="L805" s="54"/>
      <c r="M805" s="48"/>
      <c r="N805" s="48"/>
      <c r="O805" s="50"/>
      <c r="P805" s="55"/>
      <c r="Q805" s="56"/>
      <c r="R805" s="56"/>
      <c r="S805" s="53"/>
      <c r="T805" s="53"/>
      <c r="U805" s="57"/>
      <c r="V805" s="108"/>
      <c r="W805" s="108"/>
      <c r="X805" s="108"/>
      <c r="Y805" s="108"/>
      <c r="Z805" s="108"/>
      <c r="AA805" s="58"/>
      <c r="AB805" s="58"/>
      <c r="AC805" s="108"/>
      <c r="AD805" s="108"/>
      <c r="AE805" s="111"/>
      <c r="AF805" s="112"/>
      <c r="AG805" s="108"/>
      <c r="AH805" s="112"/>
      <c r="AI805" s="58"/>
      <c r="AJ805" s="58"/>
      <c r="AK805" s="115"/>
      <c r="AL805" s="59"/>
      <c r="AM805" s="59"/>
      <c r="AN805" s="59"/>
      <c r="AO805" s="60"/>
      <c r="AP805" s="60"/>
      <c r="AQ805" s="60"/>
      <c r="AR805" s="60"/>
      <c r="AS805" s="60"/>
    </row>
    <row r="806" spans="1:45" s="8" customFormat="1" ht="20">
      <c r="A806" s="46"/>
      <c r="B806" s="46"/>
      <c r="C806" s="46"/>
      <c r="D806" s="46"/>
      <c r="E806" s="49"/>
      <c r="F806" s="49"/>
      <c r="G806" s="49"/>
      <c r="H806" s="49"/>
      <c r="I806" s="52"/>
      <c r="J806" s="54"/>
      <c r="K806" s="54"/>
      <c r="L806" s="54"/>
      <c r="M806" s="48"/>
      <c r="N806" s="48"/>
      <c r="O806" s="50"/>
      <c r="P806" s="55"/>
      <c r="Q806" s="56"/>
      <c r="R806" s="56"/>
      <c r="S806" s="53"/>
      <c r="T806" s="53"/>
      <c r="U806" s="57"/>
      <c r="V806" s="108"/>
      <c r="W806" s="108"/>
      <c r="X806" s="108"/>
      <c r="Y806" s="108"/>
      <c r="Z806" s="108"/>
      <c r="AA806" s="58"/>
      <c r="AB806" s="58"/>
      <c r="AC806" s="108"/>
      <c r="AD806" s="108"/>
      <c r="AE806" s="111"/>
      <c r="AF806" s="112"/>
      <c r="AG806" s="108"/>
      <c r="AH806" s="112"/>
      <c r="AI806" s="58"/>
      <c r="AJ806" s="58"/>
      <c r="AK806" s="115"/>
      <c r="AL806" s="59"/>
      <c r="AM806" s="59"/>
      <c r="AN806" s="59"/>
      <c r="AO806" s="60"/>
      <c r="AP806" s="60"/>
      <c r="AQ806" s="60"/>
      <c r="AR806" s="60"/>
      <c r="AS806" s="60"/>
    </row>
    <row r="807" spans="1:45" s="8" customFormat="1" ht="20">
      <c r="A807" s="46"/>
      <c r="B807" s="46"/>
      <c r="C807" s="46"/>
      <c r="D807" s="46"/>
      <c r="E807" s="49"/>
      <c r="F807" s="49"/>
      <c r="G807" s="49"/>
      <c r="H807" s="49"/>
      <c r="I807" s="52"/>
      <c r="J807" s="54"/>
      <c r="K807" s="54"/>
      <c r="L807" s="54"/>
      <c r="M807" s="48"/>
      <c r="N807" s="48"/>
      <c r="O807" s="50"/>
      <c r="P807" s="55"/>
      <c r="Q807" s="56"/>
      <c r="R807" s="56"/>
      <c r="S807" s="53"/>
      <c r="T807" s="53"/>
      <c r="U807" s="57"/>
      <c r="V807" s="108"/>
      <c r="W807" s="108"/>
      <c r="X807" s="108"/>
      <c r="Y807" s="108"/>
      <c r="Z807" s="108"/>
      <c r="AA807" s="58"/>
      <c r="AB807" s="58"/>
      <c r="AC807" s="108"/>
      <c r="AD807" s="108"/>
      <c r="AE807" s="111"/>
      <c r="AF807" s="112"/>
      <c r="AG807" s="108"/>
      <c r="AH807" s="112"/>
      <c r="AI807" s="58"/>
      <c r="AJ807" s="58"/>
      <c r="AK807" s="115"/>
      <c r="AL807" s="59"/>
      <c r="AM807" s="59"/>
      <c r="AN807" s="59"/>
      <c r="AO807" s="60"/>
      <c r="AP807" s="60"/>
      <c r="AQ807" s="60"/>
      <c r="AR807" s="60"/>
      <c r="AS807" s="60"/>
    </row>
    <row r="808" spans="1:45" s="8" customFormat="1" ht="20">
      <c r="A808" s="46"/>
      <c r="B808" s="46"/>
      <c r="C808" s="46"/>
      <c r="D808" s="46"/>
      <c r="E808" s="49"/>
      <c r="F808" s="49"/>
      <c r="G808" s="49"/>
      <c r="H808" s="49"/>
      <c r="I808" s="52"/>
      <c r="J808" s="54"/>
      <c r="K808" s="54"/>
      <c r="L808" s="54"/>
      <c r="M808" s="48"/>
      <c r="N808" s="48"/>
      <c r="O808" s="50"/>
      <c r="P808" s="55"/>
      <c r="Q808" s="56"/>
      <c r="R808" s="56"/>
      <c r="S808" s="53"/>
      <c r="T808" s="53"/>
      <c r="U808" s="57"/>
      <c r="V808" s="108"/>
      <c r="W808" s="108"/>
      <c r="X808" s="108"/>
      <c r="Y808" s="108"/>
      <c r="Z808" s="108"/>
      <c r="AA808" s="58"/>
      <c r="AB808" s="58"/>
      <c r="AC808" s="108"/>
      <c r="AD808" s="108"/>
      <c r="AE808" s="111"/>
      <c r="AF808" s="112"/>
      <c r="AG808" s="108"/>
      <c r="AH808" s="112"/>
      <c r="AI808" s="58"/>
      <c r="AJ808" s="58"/>
      <c r="AK808" s="115"/>
      <c r="AL808" s="59"/>
      <c r="AM808" s="59"/>
      <c r="AN808" s="59"/>
      <c r="AO808" s="60"/>
      <c r="AP808" s="60"/>
      <c r="AQ808" s="60"/>
      <c r="AR808" s="60"/>
      <c r="AS808" s="60"/>
    </row>
    <row r="809" spans="1:45" s="8" customFormat="1" ht="20">
      <c r="A809" s="46"/>
      <c r="B809" s="46"/>
      <c r="C809" s="46"/>
      <c r="D809" s="46"/>
      <c r="E809" s="49"/>
      <c r="F809" s="49"/>
      <c r="G809" s="49"/>
      <c r="H809" s="49"/>
      <c r="I809" s="52"/>
      <c r="J809" s="54"/>
      <c r="K809" s="54"/>
      <c r="L809" s="54"/>
      <c r="M809" s="48"/>
      <c r="N809" s="48"/>
      <c r="O809" s="50"/>
      <c r="P809" s="55"/>
      <c r="Q809" s="56"/>
      <c r="R809" s="56"/>
      <c r="S809" s="53"/>
      <c r="T809" s="53"/>
      <c r="U809" s="57"/>
      <c r="V809" s="108"/>
      <c r="W809" s="108"/>
      <c r="X809" s="108"/>
      <c r="Y809" s="108"/>
      <c r="Z809" s="108"/>
      <c r="AA809" s="58"/>
      <c r="AB809" s="58"/>
      <c r="AC809" s="108"/>
      <c r="AD809" s="108"/>
      <c r="AE809" s="111"/>
      <c r="AF809" s="112"/>
      <c r="AG809" s="108"/>
      <c r="AH809" s="112"/>
      <c r="AI809" s="58"/>
      <c r="AJ809" s="58"/>
      <c r="AK809" s="115"/>
      <c r="AL809" s="59"/>
      <c r="AM809" s="59"/>
      <c r="AN809" s="59"/>
      <c r="AO809" s="60"/>
      <c r="AP809" s="60"/>
      <c r="AQ809" s="60"/>
      <c r="AR809" s="60"/>
      <c r="AS809" s="60"/>
    </row>
    <row r="810" spans="1:45" s="8" customFormat="1" ht="20">
      <c r="A810" s="46"/>
      <c r="B810" s="46"/>
      <c r="C810" s="46"/>
      <c r="D810" s="46"/>
      <c r="E810" s="49"/>
      <c r="F810" s="49"/>
      <c r="G810" s="49"/>
      <c r="H810" s="49"/>
      <c r="I810" s="52"/>
      <c r="J810" s="54"/>
      <c r="K810" s="54"/>
      <c r="L810" s="54"/>
      <c r="M810" s="48"/>
      <c r="N810" s="48"/>
      <c r="O810" s="50"/>
      <c r="P810" s="55"/>
      <c r="Q810" s="56"/>
      <c r="R810" s="56"/>
      <c r="S810" s="53"/>
      <c r="T810" s="53"/>
      <c r="U810" s="57"/>
      <c r="V810" s="108"/>
      <c r="W810" s="108"/>
      <c r="X810" s="108"/>
      <c r="Y810" s="108"/>
      <c r="Z810" s="108"/>
      <c r="AA810" s="58"/>
      <c r="AB810" s="58"/>
      <c r="AC810" s="108"/>
      <c r="AD810" s="108"/>
      <c r="AE810" s="111"/>
      <c r="AF810" s="112"/>
      <c r="AG810" s="108"/>
      <c r="AH810" s="112"/>
      <c r="AI810" s="58"/>
      <c r="AJ810" s="58"/>
      <c r="AK810" s="115"/>
      <c r="AL810" s="59"/>
      <c r="AM810" s="59"/>
      <c r="AN810" s="59"/>
      <c r="AO810" s="60"/>
      <c r="AP810" s="60"/>
      <c r="AQ810" s="60"/>
      <c r="AR810" s="60"/>
      <c r="AS810" s="60"/>
    </row>
    <row r="811" spans="1:45" s="8" customFormat="1" ht="20">
      <c r="A811" s="46"/>
      <c r="B811" s="46"/>
      <c r="C811" s="46"/>
      <c r="D811" s="46"/>
      <c r="E811" s="49"/>
      <c r="F811" s="49"/>
      <c r="G811" s="49"/>
      <c r="H811" s="49"/>
      <c r="I811" s="52"/>
      <c r="J811" s="54"/>
      <c r="K811" s="54"/>
      <c r="L811" s="54"/>
      <c r="M811" s="48"/>
      <c r="N811" s="48"/>
      <c r="O811" s="50"/>
      <c r="P811" s="55"/>
      <c r="Q811" s="56"/>
      <c r="R811" s="56"/>
      <c r="S811" s="53"/>
      <c r="T811" s="53"/>
      <c r="U811" s="57"/>
      <c r="V811" s="108"/>
      <c r="W811" s="108"/>
      <c r="X811" s="108"/>
      <c r="Y811" s="108"/>
      <c r="Z811" s="108"/>
      <c r="AA811" s="58"/>
      <c r="AB811" s="58"/>
      <c r="AC811" s="108"/>
      <c r="AD811" s="108"/>
      <c r="AE811" s="111"/>
      <c r="AF811" s="112"/>
      <c r="AG811" s="108"/>
      <c r="AH811" s="112"/>
      <c r="AI811" s="58"/>
      <c r="AJ811" s="58"/>
      <c r="AK811" s="115"/>
      <c r="AL811" s="59"/>
      <c r="AM811" s="59"/>
      <c r="AN811" s="59"/>
      <c r="AO811" s="60"/>
      <c r="AP811" s="60"/>
      <c r="AQ811" s="60"/>
      <c r="AR811" s="60"/>
      <c r="AS811" s="60"/>
    </row>
    <row r="812" spans="1:45" s="8" customFormat="1" ht="20">
      <c r="A812" s="46"/>
      <c r="B812" s="46"/>
      <c r="C812" s="46"/>
      <c r="D812" s="46"/>
      <c r="E812" s="49"/>
      <c r="F812" s="49"/>
      <c r="G812" s="49"/>
      <c r="H812" s="49"/>
      <c r="I812" s="52"/>
      <c r="J812" s="54"/>
      <c r="K812" s="54"/>
      <c r="L812" s="54"/>
      <c r="M812" s="48"/>
      <c r="N812" s="48"/>
      <c r="O812" s="50"/>
      <c r="P812" s="55"/>
      <c r="Q812" s="56"/>
      <c r="R812" s="56"/>
      <c r="S812" s="53"/>
      <c r="T812" s="53"/>
      <c r="U812" s="57"/>
      <c r="V812" s="108"/>
      <c r="W812" s="108"/>
      <c r="X812" s="108"/>
      <c r="Y812" s="108"/>
      <c r="Z812" s="108"/>
      <c r="AA812" s="58"/>
      <c r="AB812" s="58"/>
      <c r="AC812" s="108"/>
      <c r="AD812" s="108"/>
      <c r="AE812" s="111"/>
      <c r="AF812" s="112"/>
      <c r="AG812" s="108"/>
      <c r="AH812" s="112"/>
      <c r="AI812" s="58"/>
      <c r="AJ812" s="58"/>
      <c r="AK812" s="115"/>
      <c r="AL812" s="59"/>
      <c r="AM812" s="59"/>
      <c r="AN812" s="59"/>
      <c r="AO812" s="60"/>
      <c r="AP812" s="60"/>
      <c r="AQ812" s="60"/>
      <c r="AR812" s="60"/>
      <c r="AS812" s="60"/>
    </row>
    <row r="813" spans="1:45" s="8" customFormat="1" ht="20">
      <c r="A813" s="46"/>
      <c r="B813" s="46"/>
      <c r="C813" s="46"/>
      <c r="D813" s="46"/>
      <c r="E813" s="49"/>
      <c r="F813" s="49"/>
      <c r="G813" s="49"/>
      <c r="H813" s="49"/>
      <c r="I813" s="52"/>
      <c r="J813" s="54"/>
      <c r="K813" s="54"/>
      <c r="L813" s="54"/>
      <c r="M813" s="48"/>
      <c r="N813" s="48"/>
      <c r="O813" s="50"/>
      <c r="P813" s="55"/>
      <c r="Q813" s="56"/>
      <c r="R813" s="56"/>
      <c r="S813" s="53"/>
      <c r="T813" s="53"/>
      <c r="U813" s="57"/>
      <c r="V813" s="108"/>
      <c r="W813" s="108"/>
      <c r="X813" s="108"/>
      <c r="Y813" s="108"/>
      <c r="Z813" s="108"/>
      <c r="AA813" s="58"/>
      <c r="AB813" s="58"/>
      <c r="AC813" s="108"/>
      <c r="AD813" s="108"/>
      <c r="AE813" s="111"/>
      <c r="AF813" s="112"/>
      <c r="AG813" s="108"/>
      <c r="AH813" s="112"/>
      <c r="AI813" s="58"/>
      <c r="AJ813" s="58"/>
      <c r="AK813" s="115"/>
      <c r="AL813" s="59"/>
      <c r="AM813" s="59"/>
      <c r="AN813" s="59"/>
      <c r="AO813" s="60"/>
      <c r="AP813" s="60"/>
      <c r="AQ813" s="60"/>
      <c r="AR813" s="60"/>
      <c r="AS813" s="60"/>
    </row>
    <row r="814" spans="1:45" s="8" customFormat="1" ht="20">
      <c r="A814" s="46"/>
      <c r="B814" s="46"/>
      <c r="C814" s="46"/>
      <c r="D814" s="46"/>
      <c r="E814" s="49"/>
      <c r="F814" s="49"/>
      <c r="G814" s="49"/>
      <c r="H814" s="49"/>
      <c r="I814" s="52"/>
      <c r="J814" s="54"/>
      <c r="K814" s="54"/>
      <c r="L814" s="54"/>
      <c r="M814" s="48"/>
      <c r="N814" s="48"/>
      <c r="O814" s="50"/>
      <c r="P814" s="55"/>
      <c r="Q814" s="56"/>
      <c r="R814" s="56"/>
      <c r="S814" s="53"/>
      <c r="T814" s="53"/>
      <c r="U814" s="57"/>
      <c r="V814" s="108"/>
      <c r="W814" s="108"/>
      <c r="X814" s="108"/>
      <c r="Y814" s="108"/>
      <c r="Z814" s="108"/>
      <c r="AA814" s="58"/>
      <c r="AB814" s="58"/>
      <c r="AC814" s="108"/>
      <c r="AD814" s="108"/>
      <c r="AE814" s="111"/>
      <c r="AF814" s="112"/>
      <c r="AG814" s="108"/>
      <c r="AH814" s="112"/>
      <c r="AI814" s="58"/>
      <c r="AJ814" s="58"/>
      <c r="AK814" s="115"/>
      <c r="AL814" s="59"/>
      <c r="AM814" s="59"/>
      <c r="AN814" s="59"/>
      <c r="AO814" s="60"/>
      <c r="AP814" s="60"/>
      <c r="AQ814" s="60"/>
      <c r="AR814" s="60"/>
      <c r="AS814" s="60"/>
    </row>
    <row r="815" spans="1:45" s="8" customFormat="1" ht="20">
      <c r="A815" s="46"/>
      <c r="B815" s="46"/>
      <c r="C815" s="46"/>
      <c r="D815" s="46"/>
      <c r="E815" s="49"/>
      <c r="F815" s="49"/>
      <c r="G815" s="49"/>
      <c r="H815" s="49"/>
      <c r="I815" s="52"/>
      <c r="J815" s="54"/>
      <c r="K815" s="54"/>
      <c r="L815" s="54"/>
      <c r="M815" s="48"/>
      <c r="N815" s="48"/>
      <c r="O815" s="50"/>
      <c r="P815" s="55"/>
      <c r="Q815" s="56"/>
      <c r="R815" s="56"/>
      <c r="S815" s="53"/>
      <c r="T815" s="53"/>
      <c r="U815" s="57"/>
      <c r="V815" s="108"/>
      <c r="W815" s="108"/>
      <c r="X815" s="108"/>
      <c r="Y815" s="108"/>
      <c r="Z815" s="108"/>
      <c r="AA815" s="58"/>
      <c r="AB815" s="58"/>
      <c r="AC815" s="108"/>
      <c r="AD815" s="108"/>
      <c r="AE815" s="111"/>
      <c r="AF815" s="112"/>
      <c r="AG815" s="108"/>
      <c r="AH815" s="112"/>
      <c r="AI815" s="58"/>
      <c r="AJ815" s="58"/>
      <c r="AK815" s="115"/>
      <c r="AL815" s="59"/>
      <c r="AM815" s="59"/>
      <c r="AN815" s="59"/>
      <c r="AO815" s="60"/>
      <c r="AP815" s="60"/>
      <c r="AQ815" s="60"/>
      <c r="AR815" s="60"/>
      <c r="AS815" s="60"/>
    </row>
    <row r="816" spans="1:45" s="8" customFormat="1" ht="20">
      <c r="A816" s="46"/>
      <c r="B816" s="46"/>
      <c r="C816" s="46"/>
      <c r="D816" s="46"/>
      <c r="E816" s="49"/>
      <c r="F816" s="49"/>
      <c r="G816" s="49"/>
      <c r="H816" s="49"/>
      <c r="I816" s="52"/>
      <c r="J816" s="54"/>
      <c r="K816" s="54"/>
      <c r="L816" s="54"/>
      <c r="M816" s="48"/>
      <c r="N816" s="48"/>
      <c r="O816" s="50"/>
      <c r="P816" s="55"/>
      <c r="Q816" s="56"/>
      <c r="R816" s="56"/>
      <c r="S816" s="53"/>
      <c r="T816" s="53"/>
      <c r="U816" s="57"/>
      <c r="V816" s="108"/>
      <c r="W816" s="108"/>
      <c r="X816" s="108"/>
      <c r="Y816" s="108"/>
      <c r="Z816" s="108"/>
      <c r="AA816" s="58"/>
      <c r="AB816" s="58"/>
      <c r="AC816" s="108"/>
      <c r="AD816" s="108"/>
      <c r="AE816" s="111"/>
      <c r="AF816" s="112"/>
      <c r="AG816" s="108"/>
      <c r="AH816" s="112"/>
      <c r="AI816" s="58"/>
      <c r="AJ816" s="58"/>
      <c r="AK816" s="115"/>
      <c r="AL816" s="59"/>
      <c r="AM816" s="59"/>
      <c r="AN816" s="59"/>
      <c r="AO816" s="60"/>
      <c r="AP816" s="60"/>
      <c r="AQ816" s="60"/>
      <c r="AR816" s="60"/>
      <c r="AS816" s="60"/>
    </row>
    <row r="817" spans="1:45" s="8" customFormat="1" ht="20">
      <c r="A817" s="46"/>
      <c r="B817" s="46"/>
      <c r="C817" s="46"/>
      <c r="D817" s="46"/>
      <c r="E817" s="49"/>
      <c r="F817" s="49"/>
      <c r="G817" s="49"/>
      <c r="H817" s="49"/>
      <c r="I817" s="52"/>
      <c r="J817" s="54"/>
      <c r="K817" s="54"/>
      <c r="L817" s="54"/>
      <c r="M817" s="48"/>
      <c r="N817" s="48"/>
      <c r="O817" s="50"/>
      <c r="P817" s="55"/>
      <c r="Q817" s="56"/>
      <c r="R817" s="56"/>
      <c r="S817" s="53"/>
      <c r="T817" s="53"/>
      <c r="U817" s="57"/>
      <c r="V817" s="108"/>
      <c r="W817" s="108"/>
      <c r="X817" s="108"/>
      <c r="Y817" s="108"/>
      <c r="Z817" s="108"/>
      <c r="AA817" s="58"/>
      <c r="AB817" s="58"/>
      <c r="AC817" s="108"/>
      <c r="AD817" s="108"/>
      <c r="AE817" s="111"/>
      <c r="AF817" s="112"/>
      <c r="AG817" s="108"/>
      <c r="AH817" s="112"/>
      <c r="AI817" s="58"/>
      <c r="AJ817" s="58"/>
      <c r="AK817" s="115"/>
      <c r="AL817" s="59"/>
      <c r="AM817" s="59"/>
      <c r="AN817" s="59"/>
      <c r="AO817" s="60"/>
      <c r="AP817" s="60"/>
      <c r="AQ817" s="60"/>
      <c r="AR817" s="60"/>
      <c r="AS817" s="60"/>
    </row>
    <row r="818" spans="1:45" s="8" customFormat="1" ht="20">
      <c r="A818" s="46"/>
      <c r="B818" s="46"/>
      <c r="C818" s="46"/>
      <c r="D818" s="46"/>
      <c r="E818" s="49"/>
      <c r="F818" s="49"/>
      <c r="G818" s="49"/>
      <c r="H818" s="49"/>
      <c r="I818" s="52"/>
      <c r="J818" s="54"/>
      <c r="K818" s="54"/>
      <c r="L818" s="54"/>
      <c r="M818" s="48"/>
      <c r="N818" s="48"/>
      <c r="O818" s="50"/>
      <c r="P818" s="55"/>
      <c r="Q818" s="56"/>
      <c r="R818" s="56"/>
      <c r="S818" s="53"/>
      <c r="T818" s="53"/>
      <c r="U818" s="57"/>
      <c r="V818" s="108"/>
      <c r="W818" s="108"/>
      <c r="X818" s="108"/>
      <c r="Y818" s="108"/>
      <c r="Z818" s="108"/>
      <c r="AA818" s="58"/>
      <c r="AB818" s="58"/>
      <c r="AC818" s="108"/>
      <c r="AD818" s="108"/>
      <c r="AE818" s="111"/>
      <c r="AF818" s="112"/>
      <c r="AG818" s="108"/>
      <c r="AH818" s="112"/>
      <c r="AI818" s="58"/>
      <c r="AJ818" s="58"/>
      <c r="AK818" s="115"/>
      <c r="AL818" s="59"/>
      <c r="AM818" s="59"/>
      <c r="AN818" s="59"/>
      <c r="AO818" s="60"/>
      <c r="AP818" s="60"/>
      <c r="AQ818" s="60"/>
      <c r="AR818" s="60"/>
      <c r="AS818" s="60"/>
    </row>
    <row r="819" spans="1:45" s="8" customFormat="1" ht="20">
      <c r="A819" s="46"/>
      <c r="B819" s="46"/>
      <c r="C819" s="46"/>
      <c r="D819" s="46"/>
      <c r="E819" s="49"/>
      <c r="F819" s="49"/>
      <c r="G819" s="49"/>
      <c r="H819" s="49"/>
      <c r="I819" s="52"/>
      <c r="J819" s="54"/>
      <c r="K819" s="54"/>
      <c r="L819" s="54"/>
      <c r="M819" s="48"/>
      <c r="N819" s="48"/>
      <c r="O819" s="50"/>
      <c r="P819" s="55"/>
      <c r="Q819" s="56"/>
      <c r="R819" s="56"/>
      <c r="S819" s="53"/>
      <c r="T819" s="53"/>
      <c r="U819" s="57"/>
      <c r="V819" s="108"/>
      <c r="W819" s="108"/>
      <c r="X819" s="108"/>
      <c r="Y819" s="108"/>
      <c r="Z819" s="108"/>
      <c r="AA819" s="58"/>
      <c r="AB819" s="58"/>
      <c r="AC819" s="108"/>
      <c r="AD819" s="108"/>
      <c r="AE819" s="111"/>
      <c r="AF819" s="112"/>
      <c r="AG819" s="108"/>
      <c r="AH819" s="112"/>
      <c r="AI819" s="58"/>
      <c r="AJ819" s="58"/>
      <c r="AK819" s="115"/>
      <c r="AL819" s="59"/>
      <c r="AM819" s="59"/>
      <c r="AN819" s="59"/>
      <c r="AO819" s="60"/>
      <c r="AP819" s="60"/>
      <c r="AQ819" s="60"/>
      <c r="AR819" s="60"/>
      <c r="AS819" s="60"/>
    </row>
    <row r="820" spans="1:45" s="8" customFormat="1" ht="20">
      <c r="A820" s="46"/>
      <c r="B820" s="46"/>
      <c r="C820" s="46"/>
      <c r="D820" s="46"/>
      <c r="E820" s="49"/>
      <c r="F820" s="49"/>
      <c r="G820" s="49"/>
      <c r="H820" s="49"/>
      <c r="I820" s="52"/>
      <c r="J820" s="54"/>
      <c r="K820" s="54"/>
      <c r="L820" s="54"/>
      <c r="M820" s="48"/>
      <c r="N820" s="48"/>
      <c r="O820" s="50"/>
      <c r="P820" s="55"/>
      <c r="Q820" s="56"/>
      <c r="R820" s="56"/>
      <c r="S820" s="53"/>
      <c r="T820" s="53"/>
      <c r="U820" s="57"/>
      <c r="V820" s="108"/>
      <c r="W820" s="108"/>
      <c r="X820" s="108"/>
      <c r="Y820" s="108"/>
      <c r="Z820" s="108"/>
      <c r="AA820" s="58"/>
      <c r="AB820" s="58"/>
      <c r="AC820" s="108"/>
      <c r="AD820" s="108"/>
      <c r="AE820" s="111"/>
      <c r="AF820" s="112"/>
      <c r="AG820" s="108"/>
      <c r="AH820" s="112"/>
      <c r="AI820" s="58"/>
      <c r="AJ820" s="58"/>
      <c r="AK820" s="115"/>
      <c r="AL820" s="59"/>
      <c r="AM820" s="59"/>
      <c r="AN820" s="59"/>
      <c r="AO820" s="60"/>
      <c r="AP820" s="60"/>
      <c r="AQ820" s="60"/>
      <c r="AR820" s="60"/>
      <c r="AS820" s="60"/>
    </row>
    <row r="821" spans="1:45" s="8" customFormat="1" ht="20">
      <c r="A821" s="46"/>
      <c r="B821" s="46"/>
      <c r="C821" s="46"/>
      <c r="D821" s="46"/>
      <c r="E821" s="49"/>
      <c r="F821" s="49"/>
      <c r="G821" s="49"/>
      <c r="H821" s="49"/>
      <c r="I821" s="52"/>
      <c r="J821" s="54"/>
      <c r="K821" s="54"/>
      <c r="L821" s="54"/>
      <c r="M821" s="48"/>
      <c r="N821" s="48"/>
      <c r="O821" s="50"/>
      <c r="P821" s="55"/>
      <c r="Q821" s="56"/>
      <c r="R821" s="56"/>
      <c r="S821" s="53"/>
      <c r="T821" s="53"/>
      <c r="U821" s="57"/>
      <c r="V821" s="108"/>
      <c r="W821" s="108"/>
      <c r="X821" s="108"/>
      <c r="Y821" s="108"/>
      <c r="Z821" s="108"/>
      <c r="AA821" s="58"/>
      <c r="AB821" s="58"/>
      <c r="AC821" s="108"/>
      <c r="AD821" s="108"/>
      <c r="AE821" s="111"/>
      <c r="AF821" s="112"/>
      <c r="AG821" s="108"/>
      <c r="AH821" s="112"/>
      <c r="AI821" s="58"/>
      <c r="AJ821" s="58"/>
      <c r="AK821" s="115"/>
      <c r="AL821" s="59"/>
      <c r="AM821" s="59"/>
      <c r="AN821" s="59"/>
      <c r="AO821" s="60"/>
      <c r="AP821" s="60"/>
      <c r="AQ821" s="60"/>
      <c r="AR821" s="60"/>
      <c r="AS821" s="60"/>
    </row>
    <row r="822" spans="1:45" s="8" customFormat="1" ht="20">
      <c r="A822" s="46"/>
      <c r="B822" s="46"/>
      <c r="C822" s="46"/>
      <c r="D822" s="46"/>
      <c r="E822" s="49"/>
      <c r="F822" s="49"/>
      <c r="G822" s="49"/>
      <c r="H822" s="49"/>
      <c r="I822" s="52"/>
      <c r="J822" s="54"/>
      <c r="K822" s="54"/>
      <c r="L822" s="54"/>
      <c r="M822" s="48"/>
      <c r="N822" s="48"/>
      <c r="O822" s="50"/>
      <c r="P822" s="55"/>
      <c r="Q822" s="56"/>
      <c r="R822" s="56"/>
      <c r="S822" s="53"/>
      <c r="T822" s="53"/>
      <c r="U822" s="57"/>
      <c r="V822" s="108"/>
      <c r="W822" s="108"/>
      <c r="X822" s="108"/>
      <c r="Y822" s="108"/>
      <c r="Z822" s="108"/>
      <c r="AA822" s="58"/>
      <c r="AB822" s="58"/>
      <c r="AC822" s="108"/>
      <c r="AD822" s="108"/>
      <c r="AE822" s="111"/>
      <c r="AF822" s="112"/>
      <c r="AG822" s="108"/>
      <c r="AH822" s="112"/>
      <c r="AI822" s="58"/>
      <c r="AJ822" s="58"/>
      <c r="AK822" s="115"/>
      <c r="AL822" s="59"/>
      <c r="AM822" s="59"/>
      <c r="AN822" s="59"/>
      <c r="AO822" s="60"/>
      <c r="AP822" s="60"/>
      <c r="AQ822" s="60"/>
      <c r="AR822" s="60"/>
      <c r="AS822" s="60"/>
    </row>
    <row r="823" spans="1:45" s="8" customFormat="1" ht="20">
      <c r="A823" s="46"/>
      <c r="B823" s="46"/>
      <c r="C823" s="46"/>
      <c r="D823" s="46"/>
      <c r="E823" s="49"/>
      <c r="F823" s="49"/>
      <c r="G823" s="49"/>
      <c r="H823" s="49"/>
      <c r="I823" s="52"/>
      <c r="J823" s="54"/>
      <c r="K823" s="54"/>
      <c r="L823" s="54"/>
      <c r="M823" s="48"/>
      <c r="N823" s="48"/>
      <c r="O823" s="50"/>
      <c r="P823" s="55"/>
      <c r="Q823" s="56"/>
      <c r="R823" s="56"/>
      <c r="S823" s="53"/>
      <c r="T823" s="53"/>
      <c r="U823" s="57"/>
      <c r="V823" s="108"/>
      <c r="W823" s="108"/>
      <c r="X823" s="108"/>
      <c r="Y823" s="108"/>
      <c r="Z823" s="108"/>
      <c r="AA823" s="58"/>
      <c r="AB823" s="58"/>
      <c r="AC823" s="108"/>
      <c r="AD823" s="108"/>
      <c r="AE823" s="111"/>
      <c r="AF823" s="112"/>
      <c r="AG823" s="108"/>
      <c r="AH823" s="112"/>
      <c r="AI823" s="58"/>
      <c r="AJ823" s="58"/>
      <c r="AK823" s="115"/>
      <c r="AL823" s="59"/>
      <c r="AM823" s="59"/>
      <c r="AN823" s="59"/>
      <c r="AO823" s="60"/>
      <c r="AP823" s="60"/>
      <c r="AQ823" s="60"/>
      <c r="AR823" s="60"/>
      <c r="AS823" s="60"/>
    </row>
    <row r="824" spans="1:45" s="8" customFormat="1" ht="20">
      <c r="A824" s="46"/>
      <c r="B824" s="46"/>
      <c r="C824" s="46"/>
      <c r="D824" s="46"/>
      <c r="E824" s="49"/>
      <c r="F824" s="49"/>
      <c r="G824" s="49"/>
      <c r="H824" s="49"/>
      <c r="I824" s="52"/>
      <c r="J824" s="54"/>
      <c r="K824" s="54"/>
      <c r="L824" s="54"/>
      <c r="M824" s="48"/>
      <c r="N824" s="48"/>
      <c r="O824" s="50"/>
      <c r="P824" s="55"/>
      <c r="Q824" s="56"/>
      <c r="R824" s="56"/>
      <c r="S824" s="53"/>
      <c r="T824" s="53"/>
      <c r="U824" s="57"/>
      <c r="V824" s="108"/>
      <c r="W824" s="108"/>
      <c r="X824" s="108"/>
      <c r="Y824" s="108"/>
      <c r="Z824" s="108"/>
      <c r="AA824" s="58"/>
      <c r="AB824" s="58"/>
      <c r="AC824" s="108"/>
      <c r="AD824" s="108"/>
      <c r="AE824" s="111"/>
      <c r="AF824" s="112"/>
      <c r="AG824" s="108"/>
      <c r="AH824" s="112"/>
      <c r="AI824" s="58"/>
      <c r="AJ824" s="58"/>
      <c r="AK824" s="115"/>
      <c r="AL824" s="59"/>
      <c r="AM824" s="59"/>
      <c r="AN824" s="59"/>
      <c r="AO824" s="60"/>
      <c r="AP824" s="60"/>
      <c r="AQ824" s="60"/>
      <c r="AR824" s="60"/>
      <c r="AS824" s="60"/>
    </row>
    <row r="825" spans="1:45" s="8" customFormat="1" ht="20">
      <c r="A825" s="46"/>
      <c r="B825" s="46"/>
      <c r="C825" s="46"/>
      <c r="D825" s="46"/>
      <c r="E825" s="49"/>
      <c r="F825" s="49"/>
      <c r="G825" s="49"/>
      <c r="H825" s="49"/>
      <c r="I825" s="52"/>
      <c r="J825" s="54"/>
      <c r="K825" s="54"/>
      <c r="L825" s="54"/>
      <c r="M825" s="48"/>
      <c r="N825" s="48"/>
      <c r="O825" s="50"/>
      <c r="P825" s="55"/>
      <c r="Q825" s="56"/>
      <c r="R825" s="56"/>
      <c r="S825" s="53"/>
      <c r="T825" s="53"/>
      <c r="U825" s="57"/>
      <c r="V825" s="108"/>
      <c r="W825" s="108"/>
      <c r="X825" s="108"/>
      <c r="Y825" s="108"/>
      <c r="Z825" s="108"/>
      <c r="AA825" s="58"/>
      <c r="AB825" s="58"/>
      <c r="AC825" s="108"/>
      <c r="AD825" s="108"/>
      <c r="AE825" s="111"/>
      <c r="AF825" s="112"/>
      <c r="AG825" s="108"/>
      <c r="AH825" s="112"/>
      <c r="AI825" s="58"/>
      <c r="AJ825" s="58"/>
      <c r="AK825" s="115"/>
      <c r="AL825" s="59"/>
      <c r="AM825" s="59"/>
      <c r="AN825" s="59"/>
      <c r="AO825" s="60"/>
      <c r="AP825" s="60"/>
      <c r="AQ825" s="60"/>
      <c r="AR825" s="60"/>
      <c r="AS825" s="60"/>
    </row>
    <row r="826" spans="1:45" s="8" customFormat="1" ht="20">
      <c r="A826" s="46"/>
      <c r="B826" s="46"/>
      <c r="C826" s="46"/>
      <c r="D826" s="46"/>
      <c r="E826" s="49"/>
      <c r="F826" s="49"/>
      <c r="G826" s="49"/>
      <c r="H826" s="49"/>
      <c r="I826" s="52"/>
      <c r="J826" s="54"/>
      <c r="K826" s="54"/>
      <c r="L826" s="54"/>
      <c r="M826" s="48"/>
      <c r="N826" s="48"/>
      <c r="O826" s="50"/>
      <c r="P826" s="55"/>
      <c r="Q826" s="56"/>
      <c r="R826" s="56"/>
      <c r="S826" s="53"/>
      <c r="T826" s="53"/>
      <c r="U826" s="57"/>
      <c r="V826" s="108"/>
      <c r="W826" s="108"/>
      <c r="X826" s="108"/>
      <c r="Y826" s="108"/>
      <c r="Z826" s="108"/>
      <c r="AA826" s="58"/>
      <c r="AB826" s="58"/>
      <c r="AC826" s="108"/>
      <c r="AD826" s="108"/>
      <c r="AE826" s="111"/>
      <c r="AF826" s="112"/>
      <c r="AG826" s="108"/>
      <c r="AH826" s="112"/>
      <c r="AI826" s="58"/>
      <c r="AJ826" s="58"/>
      <c r="AK826" s="115"/>
      <c r="AL826" s="59"/>
      <c r="AM826" s="59"/>
      <c r="AN826" s="59"/>
      <c r="AO826" s="60"/>
      <c r="AP826" s="60"/>
      <c r="AQ826" s="60"/>
      <c r="AR826" s="60"/>
      <c r="AS826" s="60"/>
    </row>
    <row r="827" spans="1:45" s="8" customFormat="1" ht="20">
      <c r="A827" s="46"/>
      <c r="B827" s="46"/>
      <c r="C827" s="46"/>
      <c r="D827" s="46"/>
      <c r="E827" s="49"/>
      <c r="F827" s="49"/>
      <c r="G827" s="49"/>
      <c r="H827" s="49"/>
      <c r="I827" s="52"/>
      <c r="J827" s="54"/>
      <c r="K827" s="54"/>
      <c r="L827" s="54"/>
      <c r="M827" s="48"/>
      <c r="N827" s="48"/>
      <c r="O827" s="50"/>
      <c r="P827" s="55"/>
      <c r="Q827" s="56"/>
      <c r="R827" s="56"/>
      <c r="S827" s="53"/>
      <c r="T827" s="53"/>
      <c r="U827" s="57"/>
      <c r="V827" s="108"/>
      <c r="W827" s="108"/>
      <c r="X827" s="108"/>
      <c r="Y827" s="108"/>
      <c r="Z827" s="108"/>
      <c r="AA827" s="58"/>
      <c r="AB827" s="58"/>
      <c r="AC827" s="108"/>
      <c r="AD827" s="108"/>
      <c r="AE827" s="111"/>
      <c r="AF827" s="112"/>
      <c r="AG827" s="108"/>
      <c r="AH827" s="112"/>
      <c r="AI827" s="58"/>
      <c r="AJ827" s="58"/>
      <c r="AK827" s="115"/>
      <c r="AL827" s="59"/>
      <c r="AM827" s="59"/>
      <c r="AN827" s="59"/>
      <c r="AO827" s="60"/>
      <c r="AP827" s="60"/>
      <c r="AQ827" s="60"/>
      <c r="AR827" s="60"/>
      <c r="AS827" s="60"/>
    </row>
    <row r="828" spans="1:45" s="8" customFormat="1" ht="20">
      <c r="A828" s="46"/>
      <c r="B828" s="46"/>
      <c r="C828" s="46"/>
      <c r="D828" s="46"/>
      <c r="E828" s="49"/>
      <c r="F828" s="49"/>
      <c r="G828" s="49"/>
      <c r="H828" s="49"/>
      <c r="I828" s="52"/>
      <c r="J828" s="54"/>
      <c r="K828" s="54"/>
      <c r="L828" s="54"/>
      <c r="M828" s="48"/>
      <c r="N828" s="48"/>
      <c r="O828" s="50"/>
      <c r="P828" s="55"/>
      <c r="Q828" s="56"/>
      <c r="R828" s="56"/>
      <c r="S828" s="53"/>
      <c r="T828" s="53"/>
      <c r="U828" s="57"/>
      <c r="V828" s="108"/>
      <c r="W828" s="108"/>
      <c r="X828" s="108"/>
      <c r="Y828" s="108"/>
      <c r="Z828" s="108"/>
      <c r="AA828" s="58"/>
      <c r="AB828" s="58"/>
      <c r="AC828" s="108"/>
      <c r="AD828" s="108"/>
      <c r="AE828" s="111"/>
      <c r="AF828" s="112"/>
      <c r="AG828" s="108"/>
      <c r="AH828" s="112"/>
      <c r="AI828" s="58"/>
      <c r="AJ828" s="58"/>
      <c r="AK828" s="115"/>
      <c r="AL828" s="59"/>
      <c r="AM828" s="59"/>
      <c r="AN828" s="59"/>
      <c r="AO828" s="60"/>
      <c r="AP828" s="60"/>
      <c r="AQ828" s="60"/>
      <c r="AR828" s="60"/>
      <c r="AS828" s="60"/>
    </row>
    <row r="829" spans="1:45" s="8" customFormat="1" ht="20">
      <c r="A829" s="46"/>
      <c r="B829" s="46"/>
      <c r="C829" s="46"/>
      <c r="D829" s="46"/>
      <c r="E829" s="49"/>
      <c r="F829" s="49"/>
      <c r="G829" s="49"/>
      <c r="H829" s="49"/>
      <c r="I829" s="52"/>
      <c r="J829" s="54"/>
      <c r="K829" s="54"/>
      <c r="L829" s="54"/>
      <c r="M829" s="48"/>
      <c r="N829" s="48"/>
      <c r="O829" s="50"/>
      <c r="P829" s="55"/>
      <c r="Q829" s="56"/>
      <c r="R829" s="56"/>
      <c r="S829" s="53"/>
      <c r="T829" s="53"/>
      <c r="U829" s="57"/>
      <c r="V829" s="108"/>
      <c r="W829" s="108"/>
      <c r="X829" s="108"/>
      <c r="Y829" s="108"/>
      <c r="Z829" s="108"/>
      <c r="AA829" s="58"/>
      <c r="AB829" s="58"/>
      <c r="AC829" s="108"/>
      <c r="AD829" s="108"/>
      <c r="AE829" s="111"/>
      <c r="AF829" s="112"/>
      <c r="AG829" s="108"/>
      <c r="AH829" s="112"/>
      <c r="AI829" s="58"/>
      <c r="AJ829" s="58"/>
      <c r="AK829" s="115"/>
      <c r="AL829" s="59"/>
      <c r="AM829" s="59"/>
      <c r="AN829" s="59"/>
      <c r="AO829" s="60"/>
      <c r="AP829" s="60"/>
      <c r="AQ829" s="60"/>
      <c r="AR829" s="60"/>
      <c r="AS829" s="60"/>
    </row>
    <row r="830" spans="1:45" s="8" customFormat="1" ht="20">
      <c r="A830" s="46"/>
      <c r="B830" s="46"/>
      <c r="C830" s="46"/>
      <c r="D830" s="46"/>
      <c r="E830" s="49"/>
      <c r="F830" s="49"/>
      <c r="G830" s="49"/>
      <c r="H830" s="49"/>
      <c r="I830" s="52"/>
      <c r="J830" s="54"/>
      <c r="K830" s="54"/>
      <c r="L830" s="54"/>
      <c r="M830" s="48"/>
      <c r="N830" s="48"/>
      <c r="O830" s="50"/>
      <c r="P830" s="55"/>
      <c r="Q830" s="56"/>
      <c r="R830" s="56"/>
      <c r="S830" s="53"/>
      <c r="T830" s="53"/>
      <c r="U830" s="57"/>
      <c r="V830" s="108"/>
      <c r="W830" s="108"/>
      <c r="X830" s="108"/>
      <c r="Y830" s="108"/>
      <c r="Z830" s="108"/>
      <c r="AA830" s="58"/>
      <c r="AB830" s="58"/>
      <c r="AC830" s="108"/>
      <c r="AD830" s="108"/>
      <c r="AE830" s="111"/>
      <c r="AF830" s="112"/>
      <c r="AG830" s="108"/>
      <c r="AH830" s="112"/>
      <c r="AI830" s="58"/>
      <c r="AJ830" s="58"/>
      <c r="AK830" s="115"/>
      <c r="AL830" s="59"/>
      <c r="AM830" s="59"/>
      <c r="AN830" s="59"/>
      <c r="AO830" s="60"/>
      <c r="AP830" s="60"/>
      <c r="AQ830" s="60"/>
      <c r="AR830" s="60"/>
      <c r="AS830" s="60"/>
    </row>
    <row r="831" spans="1:45" s="8" customFormat="1" ht="20">
      <c r="A831" s="46"/>
      <c r="B831" s="46"/>
      <c r="C831" s="46"/>
      <c r="D831" s="46"/>
      <c r="E831" s="49"/>
      <c r="F831" s="49"/>
      <c r="G831" s="49"/>
      <c r="H831" s="49"/>
      <c r="I831" s="52"/>
      <c r="J831" s="54"/>
      <c r="K831" s="54"/>
      <c r="L831" s="54"/>
      <c r="M831" s="48"/>
      <c r="N831" s="48"/>
      <c r="O831" s="50"/>
      <c r="P831" s="55"/>
      <c r="Q831" s="56"/>
      <c r="R831" s="56"/>
      <c r="S831" s="53"/>
      <c r="T831" s="53"/>
      <c r="U831" s="57"/>
      <c r="V831" s="108"/>
      <c r="W831" s="108"/>
      <c r="X831" s="108"/>
      <c r="Y831" s="108"/>
      <c r="Z831" s="108"/>
      <c r="AA831" s="58"/>
      <c r="AB831" s="58"/>
      <c r="AC831" s="108"/>
      <c r="AD831" s="108"/>
      <c r="AE831" s="111"/>
      <c r="AF831" s="112"/>
      <c r="AG831" s="108"/>
      <c r="AH831" s="112"/>
      <c r="AI831" s="58"/>
      <c r="AJ831" s="58"/>
      <c r="AK831" s="115"/>
      <c r="AL831" s="59"/>
      <c r="AM831" s="59"/>
      <c r="AN831" s="59"/>
      <c r="AO831" s="60"/>
      <c r="AP831" s="60"/>
      <c r="AQ831" s="60"/>
      <c r="AR831" s="60"/>
      <c r="AS831" s="60"/>
    </row>
    <row r="832" spans="1:45" s="8" customFormat="1" ht="20">
      <c r="A832" s="46"/>
      <c r="B832" s="46"/>
      <c r="C832" s="46"/>
      <c r="D832" s="46"/>
      <c r="E832" s="49"/>
      <c r="F832" s="49"/>
      <c r="G832" s="49"/>
      <c r="H832" s="49"/>
      <c r="I832" s="52"/>
      <c r="J832" s="54"/>
      <c r="K832" s="54"/>
      <c r="L832" s="54"/>
      <c r="M832" s="48"/>
      <c r="N832" s="48"/>
      <c r="O832" s="50"/>
      <c r="P832" s="55"/>
      <c r="Q832" s="56"/>
      <c r="R832" s="56"/>
      <c r="S832" s="53"/>
      <c r="T832" s="53"/>
      <c r="U832" s="57"/>
      <c r="V832" s="108"/>
      <c r="W832" s="108"/>
      <c r="X832" s="108"/>
      <c r="Y832" s="108"/>
      <c r="Z832" s="108"/>
      <c r="AA832" s="58"/>
      <c r="AB832" s="58"/>
      <c r="AC832" s="108"/>
      <c r="AD832" s="108"/>
      <c r="AE832" s="111"/>
      <c r="AF832" s="112"/>
      <c r="AG832" s="108"/>
      <c r="AH832" s="112"/>
      <c r="AI832" s="58"/>
      <c r="AJ832" s="58"/>
      <c r="AK832" s="115"/>
      <c r="AL832" s="59"/>
      <c r="AM832" s="59"/>
      <c r="AN832" s="59"/>
      <c r="AO832" s="60"/>
      <c r="AP832" s="60"/>
      <c r="AQ832" s="60"/>
      <c r="AR832" s="60"/>
      <c r="AS832" s="60"/>
    </row>
    <row r="833" spans="1:45" s="8" customFormat="1" ht="20">
      <c r="A833" s="46"/>
      <c r="B833" s="46"/>
      <c r="C833" s="46"/>
      <c r="D833" s="46"/>
      <c r="E833" s="49"/>
      <c r="F833" s="49"/>
      <c r="G833" s="49"/>
      <c r="H833" s="49"/>
      <c r="I833" s="52"/>
      <c r="J833" s="54"/>
      <c r="K833" s="54"/>
      <c r="L833" s="54"/>
      <c r="M833" s="48"/>
      <c r="N833" s="48"/>
      <c r="O833" s="50"/>
      <c r="P833" s="55"/>
      <c r="Q833" s="56"/>
      <c r="R833" s="56"/>
      <c r="S833" s="53"/>
      <c r="T833" s="53"/>
      <c r="U833" s="57"/>
      <c r="V833" s="108"/>
      <c r="W833" s="108"/>
      <c r="X833" s="108"/>
      <c r="Y833" s="108"/>
      <c r="Z833" s="108"/>
      <c r="AA833" s="58"/>
      <c r="AB833" s="58"/>
      <c r="AC833" s="108"/>
      <c r="AD833" s="108"/>
      <c r="AE833" s="111"/>
      <c r="AF833" s="112"/>
      <c r="AG833" s="108"/>
      <c r="AH833" s="112"/>
      <c r="AI833" s="58"/>
      <c r="AJ833" s="58"/>
      <c r="AK833" s="115"/>
      <c r="AL833" s="59"/>
      <c r="AM833" s="59"/>
      <c r="AN833" s="59"/>
      <c r="AO833" s="60"/>
      <c r="AP833" s="60"/>
      <c r="AQ833" s="60"/>
      <c r="AR833" s="60"/>
      <c r="AS833" s="60"/>
    </row>
    <row r="834" spans="1:45" s="8" customFormat="1" ht="20">
      <c r="A834" s="46"/>
      <c r="B834" s="46"/>
      <c r="C834" s="46"/>
      <c r="D834" s="46"/>
      <c r="E834" s="49"/>
      <c r="F834" s="49"/>
      <c r="G834" s="49"/>
      <c r="H834" s="49"/>
      <c r="I834" s="52"/>
      <c r="J834" s="54"/>
      <c r="K834" s="54"/>
      <c r="L834" s="54"/>
      <c r="M834" s="48"/>
      <c r="N834" s="48"/>
      <c r="O834" s="50"/>
      <c r="P834" s="55"/>
      <c r="Q834" s="56"/>
      <c r="R834" s="56"/>
      <c r="S834" s="53"/>
      <c r="T834" s="53"/>
      <c r="U834" s="57"/>
      <c r="V834" s="108"/>
      <c r="W834" s="108"/>
      <c r="X834" s="108"/>
      <c r="Y834" s="108"/>
      <c r="Z834" s="108"/>
      <c r="AA834" s="58"/>
      <c r="AB834" s="58"/>
      <c r="AC834" s="108"/>
      <c r="AD834" s="108"/>
      <c r="AE834" s="111"/>
      <c r="AF834" s="112"/>
      <c r="AG834" s="108"/>
      <c r="AH834" s="112"/>
      <c r="AI834" s="58"/>
      <c r="AJ834" s="58"/>
      <c r="AK834" s="115"/>
      <c r="AL834" s="59"/>
      <c r="AM834" s="59"/>
      <c r="AN834" s="59"/>
      <c r="AO834" s="60"/>
      <c r="AP834" s="60"/>
      <c r="AQ834" s="60"/>
      <c r="AR834" s="60"/>
      <c r="AS834" s="60"/>
    </row>
    <row r="835" spans="1:45" s="8" customFormat="1" ht="20">
      <c r="A835" s="46"/>
      <c r="B835" s="46"/>
      <c r="C835" s="46"/>
      <c r="D835" s="46"/>
      <c r="E835" s="49"/>
      <c r="F835" s="49"/>
      <c r="G835" s="49"/>
      <c r="H835" s="49"/>
      <c r="I835" s="52"/>
      <c r="J835" s="54"/>
      <c r="K835" s="54"/>
      <c r="L835" s="54"/>
      <c r="M835" s="48"/>
      <c r="N835" s="48"/>
      <c r="O835" s="50"/>
      <c r="P835" s="55"/>
      <c r="Q835" s="56"/>
      <c r="R835" s="56"/>
      <c r="S835" s="53"/>
      <c r="T835" s="53"/>
      <c r="U835" s="57"/>
      <c r="V835" s="108"/>
      <c r="W835" s="108"/>
      <c r="X835" s="108"/>
      <c r="Y835" s="108"/>
      <c r="Z835" s="108"/>
      <c r="AA835" s="58"/>
      <c r="AB835" s="58"/>
      <c r="AC835" s="108"/>
      <c r="AD835" s="108"/>
      <c r="AE835" s="111"/>
      <c r="AF835" s="112"/>
      <c r="AG835" s="108"/>
      <c r="AH835" s="112"/>
      <c r="AI835" s="58"/>
      <c r="AJ835" s="58"/>
      <c r="AK835" s="115"/>
      <c r="AL835" s="59"/>
      <c r="AM835" s="59"/>
      <c r="AN835" s="59"/>
      <c r="AO835" s="60"/>
      <c r="AP835" s="60"/>
      <c r="AQ835" s="60"/>
      <c r="AR835" s="60"/>
      <c r="AS835" s="60"/>
    </row>
    <row r="836" spans="1:45" s="8" customFormat="1" ht="20">
      <c r="A836" s="46"/>
      <c r="B836" s="46"/>
      <c r="C836" s="46"/>
      <c r="D836" s="46"/>
      <c r="E836" s="49"/>
      <c r="F836" s="49"/>
      <c r="G836" s="49"/>
      <c r="H836" s="49"/>
      <c r="I836" s="52"/>
      <c r="J836" s="54"/>
      <c r="K836" s="54"/>
      <c r="L836" s="54"/>
      <c r="M836" s="48"/>
      <c r="N836" s="48"/>
      <c r="O836" s="50"/>
      <c r="P836" s="55"/>
      <c r="Q836" s="56"/>
      <c r="R836" s="56"/>
      <c r="S836" s="53"/>
      <c r="T836" s="53"/>
      <c r="U836" s="57"/>
      <c r="V836" s="108"/>
      <c r="W836" s="108"/>
      <c r="X836" s="108"/>
      <c r="Y836" s="108"/>
      <c r="Z836" s="108"/>
      <c r="AA836" s="58"/>
      <c r="AB836" s="58"/>
      <c r="AC836" s="108"/>
      <c r="AD836" s="108"/>
      <c r="AE836" s="111"/>
      <c r="AF836" s="112"/>
      <c r="AG836" s="108"/>
      <c r="AH836" s="112"/>
      <c r="AI836" s="58"/>
      <c r="AJ836" s="58"/>
      <c r="AK836" s="115"/>
      <c r="AL836" s="59"/>
      <c r="AM836" s="59"/>
      <c r="AN836" s="59"/>
      <c r="AO836" s="60"/>
      <c r="AP836" s="60"/>
      <c r="AQ836" s="60"/>
      <c r="AR836" s="60"/>
      <c r="AS836" s="60"/>
    </row>
    <row r="837" spans="1:45" s="8" customFormat="1" ht="20">
      <c r="A837" s="46"/>
      <c r="B837" s="46"/>
      <c r="C837" s="46"/>
      <c r="D837" s="46"/>
      <c r="E837" s="49"/>
      <c r="F837" s="49"/>
      <c r="G837" s="49"/>
      <c r="H837" s="49"/>
      <c r="I837" s="52"/>
      <c r="J837" s="54"/>
      <c r="K837" s="54"/>
      <c r="L837" s="54"/>
      <c r="M837" s="48"/>
      <c r="N837" s="48"/>
      <c r="O837" s="50"/>
      <c r="P837" s="55"/>
      <c r="Q837" s="56"/>
      <c r="R837" s="56"/>
      <c r="S837" s="53"/>
      <c r="T837" s="53"/>
      <c r="U837" s="57"/>
      <c r="V837" s="108"/>
      <c r="W837" s="108"/>
      <c r="X837" s="108"/>
      <c r="Y837" s="108"/>
      <c r="Z837" s="108"/>
      <c r="AA837" s="58"/>
      <c r="AB837" s="58"/>
      <c r="AC837" s="108"/>
      <c r="AD837" s="108"/>
      <c r="AE837" s="111"/>
      <c r="AF837" s="112"/>
      <c r="AG837" s="108"/>
      <c r="AH837" s="112"/>
      <c r="AI837" s="58"/>
      <c r="AJ837" s="58"/>
      <c r="AK837" s="115"/>
      <c r="AL837" s="59"/>
      <c r="AM837" s="59"/>
      <c r="AN837" s="59"/>
      <c r="AO837" s="60"/>
      <c r="AP837" s="60"/>
      <c r="AQ837" s="60"/>
      <c r="AR837" s="60"/>
      <c r="AS837" s="60"/>
    </row>
    <row r="838" spans="1:45" s="8" customFormat="1" ht="20">
      <c r="A838" s="46"/>
      <c r="B838" s="46"/>
      <c r="C838" s="46"/>
      <c r="D838" s="46"/>
      <c r="E838" s="49"/>
      <c r="F838" s="49"/>
      <c r="G838" s="49"/>
      <c r="H838" s="49"/>
      <c r="I838" s="52"/>
      <c r="J838" s="54"/>
      <c r="K838" s="54"/>
      <c r="L838" s="54"/>
      <c r="M838" s="48"/>
      <c r="N838" s="48"/>
      <c r="O838" s="50"/>
      <c r="P838" s="55"/>
      <c r="Q838" s="56"/>
      <c r="R838" s="56"/>
      <c r="S838" s="53"/>
      <c r="T838" s="53"/>
      <c r="U838" s="57"/>
      <c r="V838" s="108"/>
      <c r="W838" s="108"/>
      <c r="X838" s="108"/>
      <c r="Y838" s="108"/>
      <c r="Z838" s="108"/>
      <c r="AA838" s="58"/>
      <c r="AB838" s="58"/>
      <c r="AC838" s="108"/>
      <c r="AD838" s="108"/>
      <c r="AE838" s="111"/>
      <c r="AF838" s="112"/>
      <c r="AG838" s="108"/>
      <c r="AH838" s="112"/>
      <c r="AI838" s="58"/>
      <c r="AJ838" s="58"/>
      <c r="AK838" s="115"/>
      <c r="AL838" s="59"/>
      <c r="AM838" s="59"/>
      <c r="AN838" s="59"/>
      <c r="AO838" s="60"/>
      <c r="AP838" s="60"/>
      <c r="AQ838" s="60"/>
      <c r="AR838" s="60"/>
      <c r="AS838" s="60"/>
    </row>
    <row r="839" spans="1:45" s="8" customFormat="1" ht="20">
      <c r="A839" s="46"/>
      <c r="B839" s="46"/>
      <c r="C839" s="46"/>
      <c r="D839" s="46"/>
      <c r="E839" s="49"/>
      <c r="F839" s="49"/>
      <c r="G839" s="49"/>
      <c r="H839" s="49"/>
      <c r="I839" s="52"/>
      <c r="J839" s="54"/>
      <c r="K839" s="54"/>
      <c r="L839" s="54"/>
      <c r="M839" s="48"/>
      <c r="N839" s="48"/>
      <c r="O839" s="50"/>
      <c r="P839" s="55"/>
      <c r="Q839" s="56"/>
      <c r="R839" s="56"/>
      <c r="S839" s="53"/>
      <c r="T839" s="53"/>
      <c r="U839" s="57"/>
      <c r="V839" s="108"/>
      <c r="W839" s="108"/>
      <c r="X839" s="108"/>
      <c r="Y839" s="108"/>
      <c r="Z839" s="108"/>
      <c r="AA839" s="58"/>
      <c r="AB839" s="58"/>
      <c r="AC839" s="108"/>
      <c r="AD839" s="108"/>
      <c r="AE839" s="111"/>
      <c r="AF839" s="112"/>
      <c r="AG839" s="108"/>
      <c r="AH839" s="112"/>
      <c r="AI839" s="58"/>
      <c r="AJ839" s="58"/>
      <c r="AK839" s="115"/>
      <c r="AL839" s="59"/>
      <c r="AM839" s="59"/>
      <c r="AN839" s="59"/>
      <c r="AO839" s="60"/>
      <c r="AP839" s="60"/>
      <c r="AQ839" s="60"/>
      <c r="AR839" s="60"/>
      <c r="AS839" s="60"/>
    </row>
    <row r="840" spans="1:45" s="8" customFormat="1" ht="20">
      <c r="A840" s="46"/>
      <c r="B840" s="46"/>
      <c r="C840" s="46"/>
      <c r="D840" s="46"/>
      <c r="E840" s="49"/>
      <c r="F840" s="49"/>
      <c r="G840" s="49"/>
      <c r="H840" s="49"/>
      <c r="I840" s="52"/>
      <c r="J840" s="54"/>
      <c r="K840" s="54"/>
      <c r="L840" s="54"/>
      <c r="M840" s="48"/>
      <c r="N840" s="48"/>
      <c r="O840" s="50"/>
      <c r="P840" s="55"/>
      <c r="Q840" s="56"/>
      <c r="R840" s="56"/>
      <c r="S840" s="53"/>
      <c r="T840" s="53"/>
      <c r="U840" s="57"/>
      <c r="V840" s="108"/>
      <c r="W840" s="108"/>
      <c r="X840" s="108"/>
      <c r="Y840" s="108"/>
      <c r="Z840" s="108"/>
      <c r="AA840" s="58"/>
      <c r="AB840" s="58"/>
      <c r="AC840" s="108"/>
      <c r="AD840" s="108"/>
      <c r="AE840" s="111"/>
      <c r="AF840" s="112"/>
      <c r="AG840" s="108"/>
      <c r="AH840" s="112"/>
      <c r="AI840" s="58"/>
      <c r="AJ840" s="58"/>
      <c r="AK840" s="115"/>
      <c r="AL840" s="59"/>
      <c r="AM840" s="59"/>
      <c r="AN840" s="59"/>
      <c r="AO840" s="60"/>
      <c r="AP840" s="60"/>
      <c r="AQ840" s="60"/>
      <c r="AR840" s="60"/>
      <c r="AS840" s="60"/>
    </row>
    <row r="841" spans="1:45" s="8" customFormat="1" ht="20">
      <c r="A841" s="46"/>
      <c r="B841" s="46"/>
      <c r="C841" s="46"/>
      <c r="D841" s="46"/>
      <c r="E841" s="49"/>
      <c r="F841" s="49"/>
      <c r="G841" s="49"/>
      <c r="H841" s="49"/>
      <c r="I841" s="52"/>
      <c r="J841" s="54"/>
      <c r="K841" s="54"/>
      <c r="L841" s="54"/>
      <c r="M841" s="48"/>
      <c r="N841" s="48"/>
      <c r="O841" s="50"/>
      <c r="P841" s="55"/>
      <c r="Q841" s="56"/>
      <c r="R841" s="56"/>
      <c r="S841" s="53"/>
      <c r="T841" s="53"/>
      <c r="U841" s="57"/>
      <c r="V841" s="108"/>
      <c r="W841" s="108"/>
      <c r="X841" s="108"/>
      <c r="Y841" s="108"/>
      <c r="Z841" s="108"/>
      <c r="AA841" s="58"/>
      <c r="AB841" s="58"/>
      <c r="AC841" s="108"/>
      <c r="AD841" s="108"/>
      <c r="AE841" s="111"/>
      <c r="AF841" s="112"/>
      <c r="AG841" s="108"/>
      <c r="AH841" s="112"/>
      <c r="AI841" s="58"/>
      <c r="AJ841" s="58"/>
      <c r="AK841" s="115"/>
      <c r="AL841" s="59"/>
      <c r="AM841" s="59"/>
      <c r="AN841" s="59"/>
      <c r="AO841" s="60"/>
      <c r="AP841" s="60"/>
      <c r="AQ841" s="60"/>
      <c r="AR841" s="60"/>
      <c r="AS841" s="60"/>
    </row>
    <row r="842" spans="1:45" s="8" customFormat="1" ht="20">
      <c r="A842" s="46"/>
      <c r="B842" s="46"/>
      <c r="C842" s="46"/>
      <c r="D842" s="46"/>
      <c r="E842" s="49"/>
      <c r="F842" s="49"/>
      <c r="G842" s="49"/>
      <c r="H842" s="49"/>
      <c r="I842" s="52"/>
      <c r="J842" s="54"/>
      <c r="K842" s="54"/>
      <c r="L842" s="54"/>
      <c r="M842" s="48"/>
      <c r="N842" s="48"/>
      <c r="O842" s="50"/>
      <c r="P842" s="55"/>
      <c r="Q842" s="56"/>
      <c r="R842" s="56"/>
      <c r="S842" s="53"/>
      <c r="T842" s="53"/>
      <c r="U842" s="57"/>
      <c r="V842" s="108"/>
      <c r="W842" s="108"/>
      <c r="X842" s="108"/>
      <c r="Y842" s="108"/>
      <c r="Z842" s="108"/>
      <c r="AA842" s="58"/>
      <c r="AB842" s="58"/>
      <c r="AC842" s="108"/>
      <c r="AD842" s="108"/>
      <c r="AE842" s="111"/>
      <c r="AF842" s="112"/>
      <c r="AG842" s="108"/>
      <c r="AH842" s="112"/>
      <c r="AI842" s="58"/>
      <c r="AJ842" s="58"/>
      <c r="AK842" s="115"/>
      <c r="AL842" s="59"/>
      <c r="AM842" s="59"/>
      <c r="AN842" s="59"/>
      <c r="AO842" s="60"/>
      <c r="AP842" s="60"/>
      <c r="AQ842" s="60"/>
      <c r="AR842" s="60"/>
      <c r="AS842" s="60"/>
    </row>
    <row r="843" spans="1:45" s="8" customFormat="1" ht="20">
      <c r="A843" s="46"/>
      <c r="B843" s="46"/>
      <c r="C843" s="46"/>
      <c r="D843" s="46"/>
      <c r="E843" s="49"/>
      <c r="F843" s="49"/>
      <c r="G843" s="49"/>
      <c r="H843" s="49"/>
      <c r="I843" s="52"/>
      <c r="J843" s="54"/>
      <c r="K843" s="54"/>
      <c r="L843" s="54"/>
      <c r="M843" s="48"/>
      <c r="N843" s="48"/>
      <c r="O843" s="50"/>
      <c r="P843" s="55"/>
      <c r="Q843" s="56"/>
      <c r="R843" s="56"/>
      <c r="S843" s="53"/>
      <c r="T843" s="53"/>
      <c r="U843" s="57"/>
      <c r="V843" s="108"/>
      <c r="W843" s="108"/>
      <c r="X843" s="108"/>
      <c r="Y843" s="108"/>
      <c r="Z843" s="108"/>
      <c r="AA843" s="58"/>
      <c r="AB843" s="58"/>
      <c r="AC843" s="108"/>
      <c r="AD843" s="108"/>
      <c r="AE843" s="111"/>
      <c r="AF843" s="112"/>
      <c r="AG843" s="108"/>
      <c r="AH843" s="112"/>
      <c r="AI843" s="58"/>
      <c r="AJ843" s="58"/>
      <c r="AK843" s="115"/>
      <c r="AL843" s="59"/>
      <c r="AM843" s="59"/>
      <c r="AN843" s="59"/>
      <c r="AO843" s="60"/>
      <c r="AP843" s="60"/>
      <c r="AQ843" s="60"/>
      <c r="AR843" s="60"/>
      <c r="AS843" s="60"/>
    </row>
    <row r="844" spans="1:45" s="8" customFormat="1" ht="20">
      <c r="A844" s="46"/>
      <c r="B844" s="46"/>
      <c r="C844" s="46"/>
      <c r="D844" s="46"/>
      <c r="E844" s="49"/>
      <c r="F844" s="49"/>
      <c r="G844" s="49"/>
      <c r="H844" s="49"/>
      <c r="I844" s="52"/>
      <c r="J844" s="54"/>
      <c r="K844" s="54"/>
      <c r="L844" s="54"/>
      <c r="M844" s="48"/>
      <c r="N844" s="48"/>
      <c r="O844" s="50"/>
      <c r="P844" s="55"/>
      <c r="Q844" s="56"/>
      <c r="R844" s="56"/>
      <c r="S844" s="53"/>
      <c r="T844" s="53"/>
      <c r="U844" s="57"/>
      <c r="V844" s="108"/>
      <c r="W844" s="108"/>
      <c r="X844" s="108"/>
      <c r="Y844" s="108"/>
      <c r="Z844" s="108"/>
      <c r="AA844" s="58"/>
      <c r="AB844" s="58"/>
      <c r="AC844" s="108"/>
      <c r="AD844" s="108"/>
      <c r="AE844" s="111"/>
      <c r="AF844" s="112"/>
      <c r="AG844" s="108"/>
      <c r="AH844" s="112"/>
      <c r="AI844" s="58"/>
      <c r="AJ844" s="58"/>
      <c r="AK844" s="115"/>
      <c r="AL844" s="59"/>
      <c r="AM844" s="59"/>
      <c r="AN844" s="59"/>
      <c r="AO844" s="60"/>
      <c r="AP844" s="60"/>
      <c r="AQ844" s="60"/>
      <c r="AR844" s="60"/>
      <c r="AS844" s="60"/>
    </row>
    <row r="845" spans="1:45" s="8" customFormat="1" ht="20">
      <c r="A845" s="46"/>
      <c r="B845" s="46"/>
      <c r="C845" s="46"/>
      <c r="D845" s="46"/>
      <c r="E845" s="49"/>
      <c r="F845" s="49"/>
      <c r="G845" s="49"/>
      <c r="H845" s="49"/>
      <c r="I845" s="52"/>
      <c r="J845" s="54"/>
      <c r="K845" s="54"/>
      <c r="L845" s="54"/>
      <c r="M845" s="48"/>
      <c r="N845" s="48"/>
      <c r="O845" s="50"/>
      <c r="P845" s="55"/>
      <c r="Q845" s="56"/>
      <c r="R845" s="56"/>
      <c r="S845" s="53"/>
      <c r="T845" s="53"/>
      <c r="U845" s="57"/>
      <c r="V845" s="108"/>
      <c r="W845" s="108"/>
      <c r="X845" s="108"/>
      <c r="Y845" s="108"/>
      <c r="Z845" s="108"/>
      <c r="AA845" s="58"/>
      <c r="AB845" s="58"/>
      <c r="AC845" s="108"/>
      <c r="AD845" s="108"/>
      <c r="AE845" s="111"/>
      <c r="AF845" s="112"/>
      <c r="AG845" s="108"/>
      <c r="AH845" s="112"/>
      <c r="AI845" s="58"/>
      <c r="AJ845" s="58"/>
      <c r="AK845" s="115"/>
      <c r="AL845" s="59"/>
      <c r="AM845" s="59"/>
      <c r="AN845" s="59"/>
      <c r="AO845" s="60"/>
      <c r="AP845" s="60"/>
      <c r="AQ845" s="60"/>
      <c r="AR845" s="60"/>
      <c r="AS845" s="60"/>
    </row>
    <row r="846" spans="1:45" s="8" customFormat="1" ht="20">
      <c r="A846" s="46"/>
      <c r="B846" s="46"/>
      <c r="C846" s="46"/>
      <c r="D846" s="46"/>
      <c r="E846" s="49"/>
      <c r="F846" s="49"/>
      <c r="G846" s="49"/>
      <c r="H846" s="49"/>
      <c r="I846" s="52"/>
      <c r="J846" s="54"/>
      <c r="K846" s="54"/>
      <c r="L846" s="54"/>
      <c r="M846" s="48"/>
      <c r="N846" s="48"/>
      <c r="O846" s="50"/>
      <c r="P846" s="55"/>
      <c r="Q846" s="56"/>
      <c r="R846" s="56"/>
      <c r="S846" s="53"/>
      <c r="T846" s="53"/>
      <c r="U846" s="57"/>
      <c r="V846" s="108"/>
      <c r="W846" s="108"/>
      <c r="X846" s="108"/>
      <c r="Y846" s="108"/>
      <c r="Z846" s="108"/>
      <c r="AA846" s="58"/>
      <c r="AB846" s="58"/>
      <c r="AC846" s="108"/>
      <c r="AD846" s="108"/>
      <c r="AE846" s="111"/>
      <c r="AF846" s="112"/>
      <c r="AG846" s="108"/>
      <c r="AH846" s="112"/>
      <c r="AI846" s="58"/>
      <c r="AJ846" s="58"/>
      <c r="AK846" s="115"/>
      <c r="AL846" s="59"/>
      <c r="AM846" s="59"/>
      <c r="AN846" s="59"/>
      <c r="AO846" s="60"/>
      <c r="AP846" s="60"/>
      <c r="AQ846" s="60"/>
      <c r="AR846" s="60"/>
      <c r="AS846" s="60"/>
    </row>
    <row r="847" spans="1:45" s="8" customFormat="1" ht="20">
      <c r="A847" s="46"/>
      <c r="B847" s="46"/>
      <c r="C847" s="46"/>
      <c r="D847" s="46"/>
      <c r="E847" s="49"/>
      <c r="F847" s="49"/>
      <c r="G847" s="49"/>
      <c r="H847" s="49"/>
      <c r="I847" s="52"/>
      <c r="J847" s="54"/>
      <c r="K847" s="54"/>
      <c r="L847" s="54"/>
      <c r="M847" s="48"/>
      <c r="N847" s="48"/>
      <c r="O847" s="50"/>
      <c r="P847" s="55"/>
      <c r="Q847" s="56"/>
      <c r="R847" s="56"/>
      <c r="S847" s="53"/>
      <c r="T847" s="53"/>
      <c r="U847" s="57"/>
      <c r="V847" s="108"/>
      <c r="W847" s="108"/>
      <c r="X847" s="108"/>
      <c r="Y847" s="108"/>
      <c r="Z847" s="108"/>
      <c r="AA847" s="58"/>
      <c r="AB847" s="58"/>
      <c r="AC847" s="108"/>
      <c r="AD847" s="108"/>
      <c r="AE847" s="111"/>
      <c r="AF847" s="112"/>
      <c r="AG847" s="108"/>
      <c r="AH847" s="112"/>
      <c r="AI847" s="58"/>
      <c r="AJ847" s="58"/>
      <c r="AK847" s="115"/>
      <c r="AL847" s="59"/>
      <c r="AM847" s="59"/>
      <c r="AN847" s="59"/>
      <c r="AO847" s="60"/>
      <c r="AP847" s="60"/>
      <c r="AQ847" s="60"/>
      <c r="AR847" s="60"/>
      <c r="AS847" s="60"/>
    </row>
    <row r="848" spans="1:45" s="8" customFormat="1" ht="20">
      <c r="A848" s="46"/>
      <c r="B848" s="46"/>
      <c r="C848" s="46"/>
      <c r="D848" s="46"/>
      <c r="E848" s="49"/>
      <c r="F848" s="49"/>
      <c r="G848" s="49"/>
      <c r="H848" s="49"/>
      <c r="I848" s="52"/>
      <c r="J848" s="54"/>
      <c r="K848" s="54"/>
      <c r="L848" s="54"/>
      <c r="M848" s="48"/>
      <c r="N848" s="48"/>
      <c r="O848" s="50"/>
      <c r="P848" s="55"/>
      <c r="Q848" s="56"/>
      <c r="R848" s="56"/>
      <c r="S848" s="53"/>
      <c r="T848" s="53"/>
      <c r="U848" s="57"/>
      <c r="V848" s="108"/>
      <c r="W848" s="108"/>
      <c r="X848" s="108"/>
      <c r="Y848" s="108"/>
      <c r="Z848" s="108"/>
      <c r="AA848" s="58"/>
      <c r="AB848" s="58"/>
      <c r="AC848" s="108"/>
      <c r="AD848" s="108"/>
      <c r="AE848" s="111"/>
      <c r="AF848" s="112"/>
      <c r="AG848" s="108"/>
      <c r="AH848" s="112"/>
      <c r="AI848" s="58"/>
      <c r="AJ848" s="58"/>
      <c r="AK848" s="115"/>
      <c r="AL848" s="59"/>
      <c r="AM848" s="59"/>
      <c r="AN848" s="59"/>
      <c r="AO848" s="60"/>
      <c r="AP848" s="60"/>
      <c r="AQ848" s="60"/>
      <c r="AR848" s="60"/>
      <c r="AS848" s="60"/>
    </row>
    <row r="849" spans="1:45" s="8" customFormat="1" ht="20">
      <c r="A849" s="46"/>
      <c r="B849" s="46"/>
      <c r="C849" s="46"/>
      <c r="D849" s="46"/>
      <c r="E849" s="49"/>
      <c r="F849" s="49"/>
      <c r="G849" s="49"/>
      <c r="H849" s="49"/>
      <c r="I849" s="52"/>
      <c r="J849" s="54"/>
      <c r="K849" s="54"/>
      <c r="L849" s="54"/>
      <c r="M849" s="48"/>
      <c r="N849" s="48"/>
      <c r="O849" s="50"/>
      <c r="P849" s="55"/>
      <c r="Q849" s="56"/>
      <c r="R849" s="56"/>
      <c r="S849" s="53"/>
      <c r="T849" s="53"/>
      <c r="U849" s="57"/>
      <c r="V849" s="108"/>
      <c r="W849" s="108"/>
      <c r="X849" s="108"/>
      <c r="Y849" s="108"/>
      <c r="Z849" s="108"/>
      <c r="AA849" s="58"/>
      <c r="AB849" s="58"/>
      <c r="AC849" s="108"/>
      <c r="AD849" s="108"/>
      <c r="AE849" s="111"/>
      <c r="AF849" s="112"/>
      <c r="AG849" s="108"/>
      <c r="AH849" s="112"/>
      <c r="AI849" s="58"/>
      <c r="AJ849" s="58"/>
      <c r="AK849" s="115"/>
      <c r="AL849" s="59"/>
      <c r="AM849" s="59"/>
      <c r="AN849" s="59"/>
      <c r="AO849" s="60"/>
      <c r="AP849" s="60"/>
      <c r="AQ849" s="60"/>
      <c r="AR849" s="60"/>
      <c r="AS849" s="60"/>
    </row>
    <row r="850" spans="1:45" s="8" customFormat="1" ht="20">
      <c r="A850" s="46"/>
      <c r="B850" s="46"/>
      <c r="C850" s="46"/>
      <c r="D850" s="46"/>
      <c r="E850" s="49"/>
      <c r="F850" s="49"/>
      <c r="G850" s="49"/>
      <c r="H850" s="49"/>
      <c r="I850" s="52"/>
      <c r="J850" s="54"/>
      <c r="K850" s="54"/>
      <c r="L850" s="54"/>
      <c r="M850" s="48"/>
      <c r="N850" s="48"/>
      <c r="O850" s="50"/>
      <c r="P850" s="55"/>
      <c r="Q850" s="56"/>
      <c r="R850" s="56"/>
      <c r="S850" s="53"/>
      <c r="T850" s="53"/>
      <c r="U850" s="57"/>
      <c r="V850" s="108"/>
      <c r="W850" s="108"/>
      <c r="X850" s="108"/>
      <c r="Y850" s="108"/>
      <c r="Z850" s="108"/>
      <c r="AA850" s="58"/>
      <c r="AB850" s="58"/>
      <c r="AC850" s="108"/>
      <c r="AD850" s="108"/>
      <c r="AE850" s="111"/>
      <c r="AF850" s="112"/>
      <c r="AG850" s="108"/>
      <c r="AH850" s="112"/>
      <c r="AI850" s="58"/>
      <c r="AJ850" s="58"/>
      <c r="AK850" s="115"/>
      <c r="AL850" s="59"/>
      <c r="AM850" s="59"/>
      <c r="AN850" s="59"/>
      <c r="AO850" s="60"/>
      <c r="AP850" s="60"/>
      <c r="AQ850" s="60"/>
      <c r="AR850" s="60"/>
      <c r="AS850" s="60"/>
    </row>
    <row r="851" spans="1:45" s="8" customFormat="1" ht="20">
      <c r="A851" s="46"/>
      <c r="B851" s="46"/>
      <c r="C851" s="46"/>
      <c r="D851" s="46"/>
      <c r="E851" s="49"/>
      <c r="F851" s="49"/>
      <c r="G851" s="49"/>
      <c r="H851" s="49"/>
      <c r="I851" s="52"/>
      <c r="J851" s="54"/>
      <c r="K851" s="54"/>
      <c r="L851" s="54"/>
      <c r="M851" s="48"/>
      <c r="N851" s="48"/>
      <c r="O851" s="50"/>
      <c r="P851" s="55"/>
      <c r="Q851" s="56"/>
      <c r="R851" s="56"/>
      <c r="S851" s="53"/>
      <c r="T851" s="53"/>
      <c r="U851" s="57"/>
      <c r="V851" s="108"/>
      <c r="W851" s="108"/>
      <c r="X851" s="108"/>
      <c r="Y851" s="108"/>
      <c r="Z851" s="108"/>
      <c r="AA851" s="58"/>
      <c r="AB851" s="58"/>
      <c r="AC851" s="108"/>
      <c r="AD851" s="108"/>
      <c r="AE851" s="111"/>
      <c r="AF851" s="112"/>
      <c r="AG851" s="108"/>
      <c r="AH851" s="112"/>
      <c r="AI851" s="58"/>
      <c r="AJ851" s="58"/>
      <c r="AK851" s="115"/>
      <c r="AL851" s="59"/>
      <c r="AM851" s="59"/>
      <c r="AN851" s="59"/>
      <c r="AO851" s="60"/>
      <c r="AP851" s="60"/>
      <c r="AQ851" s="60"/>
      <c r="AR851" s="60"/>
      <c r="AS851" s="60"/>
    </row>
    <row r="852" spans="1:45" s="8" customFormat="1" ht="20">
      <c r="A852" s="46"/>
      <c r="B852" s="46"/>
      <c r="C852" s="46"/>
      <c r="D852" s="46"/>
      <c r="E852" s="49"/>
      <c r="F852" s="49"/>
      <c r="G852" s="49"/>
      <c r="H852" s="49"/>
      <c r="I852" s="52"/>
      <c r="J852" s="54"/>
      <c r="K852" s="54"/>
      <c r="L852" s="54"/>
      <c r="M852" s="48"/>
      <c r="N852" s="48"/>
      <c r="O852" s="50"/>
      <c r="P852" s="55"/>
      <c r="Q852" s="56"/>
      <c r="R852" s="56"/>
      <c r="S852" s="53"/>
      <c r="T852" s="53"/>
      <c r="U852" s="57"/>
      <c r="V852" s="108"/>
      <c r="W852" s="108"/>
      <c r="X852" s="108"/>
      <c r="Y852" s="108"/>
      <c r="Z852" s="108"/>
      <c r="AA852" s="58"/>
      <c r="AB852" s="58"/>
      <c r="AC852" s="108"/>
      <c r="AD852" s="108"/>
      <c r="AE852" s="111"/>
      <c r="AF852" s="112"/>
      <c r="AG852" s="108"/>
      <c r="AH852" s="112"/>
      <c r="AI852" s="58"/>
      <c r="AJ852" s="58"/>
      <c r="AK852" s="115"/>
      <c r="AL852" s="59"/>
      <c r="AM852" s="59"/>
      <c r="AN852" s="59"/>
      <c r="AO852" s="60"/>
      <c r="AP852" s="60"/>
      <c r="AQ852" s="60"/>
      <c r="AR852" s="60"/>
      <c r="AS852" s="60"/>
    </row>
    <row r="853" spans="1:45" s="8" customFormat="1" ht="20">
      <c r="A853" s="46"/>
      <c r="B853" s="46"/>
      <c r="C853" s="46"/>
      <c r="D853" s="46"/>
      <c r="E853" s="49"/>
      <c r="F853" s="49"/>
      <c r="G853" s="49"/>
      <c r="H853" s="49"/>
      <c r="I853" s="52"/>
      <c r="J853" s="54"/>
      <c r="K853" s="54"/>
      <c r="L853" s="54"/>
      <c r="M853" s="48"/>
      <c r="N853" s="48"/>
      <c r="O853" s="50"/>
      <c r="P853" s="55"/>
      <c r="Q853" s="56"/>
      <c r="R853" s="56"/>
      <c r="S853" s="53"/>
      <c r="T853" s="53"/>
      <c r="U853" s="57"/>
      <c r="V853" s="108"/>
      <c r="W853" s="108"/>
      <c r="X853" s="108"/>
      <c r="Y853" s="108"/>
      <c r="Z853" s="108"/>
      <c r="AA853" s="58"/>
      <c r="AB853" s="58"/>
      <c r="AC853" s="108"/>
      <c r="AD853" s="108"/>
      <c r="AE853" s="111"/>
      <c r="AF853" s="112"/>
      <c r="AG853" s="108"/>
      <c r="AH853" s="112"/>
      <c r="AI853" s="58"/>
      <c r="AJ853" s="58"/>
      <c r="AK853" s="115"/>
      <c r="AL853" s="59"/>
      <c r="AM853" s="59"/>
      <c r="AN853" s="59"/>
      <c r="AO853" s="60"/>
      <c r="AP853" s="60"/>
      <c r="AQ853" s="60"/>
      <c r="AR853" s="60"/>
      <c r="AS853" s="60"/>
    </row>
    <row r="854" spans="1:45" s="8" customFormat="1" ht="20">
      <c r="A854" s="46"/>
      <c r="B854" s="46"/>
      <c r="C854" s="46"/>
      <c r="D854" s="46"/>
      <c r="E854" s="49"/>
      <c r="F854" s="49"/>
      <c r="G854" s="49"/>
      <c r="H854" s="49"/>
      <c r="I854" s="52"/>
      <c r="J854" s="54"/>
      <c r="K854" s="54"/>
      <c r="L854" s="54"/>
      <c r="M854" s="48"/>
      <c r="N854" s="48"/>
      <c r="O854" s="50"/>
      <c r="P854" s="55"/>
      <c r="Q854" s="56"/>
      <c r="R854" s="56"/>
      <c r="S854" s="53"/>
      <c r="T854" s="53"/>
      <c r="U854" s="57"/>
      <c r="V854" s="108"/>
      <c r="W854" s="108"/>
      <c r="X854" s="108"/>
      <c r="Y854" s="108"/>
      <c r="Z854" s="108"/>
      <c r="AA854" s="58"/>
      <c r="AB854" s="58"/>
      <c r="AC854" s="108"/>
      <c r="AD854" s="108"/>
      <c r="AE854" s="111"/>
      <c r="AF854" s="112"/>
      <c r="AG854" s="108"/>
      <c r="AH854" s="112"/>
      <c r="AI854" s="58"/>
      <c r="AJ854" s="58"/>
      <c r="AK854" s="115"/>
      <c r="AL854" s="59"/>
      <c r="AM854" s="59"/>
      <c r="AN854" s="59"/>
      <c r="AO854" s="60"/>
      <c r="AP854" s="60"/>
      <c r="AQ854" s="60"/>
      <c r="AR854" s="60"/>
      <c r="AS854" s="60"/>
    </row>
    <row r="855" spans="1:45" s="8" customFormat="1" ht="20">
      <c r="A855" s="46"/>
      <c r="B855" s="46"/>
      <c r="C855" s="46"/>
      <c r="D855" s="46"/>
      <c r="E855" s="49"/>
      <c r="F855" s="49"/>
      <c r="G855" s="49"/>
      <c r="H855" s="49"/>
      <c r="I855" s="52"/>
      <c r="J855" s="54"/>
      <c r="K855" s="54"/>
      <c r="L855" s="54"/>
      <c r="M855" s="48"/>
      <c r="N855" s="48"/>
      <c r="O855" s="50"/>
      <c r="P855" s="55"/>
      <c r="Q855" s="56"/>
      <c r="R855" s="56"/>
      <c r="S855" s="53"/>
      <c r="T855" s="53"/>
      <c r="U855" s="57"/>
      <c r="V855" s="108"/>
      <c r="W855" s="108"/>
      <c r="X855" s="108"/>
      <c r="Y855" s="108"/>
      <c r="Z855" s="108"/>
      <c r="AA855" s="58"/>
      <c r="AB855" s="58"/>
      <c r="AC855" s="108"/>
      <c r="AD855" s="108"/>
      <c r="AE855" s="111"/>
      <c r="AF855" s="112"/>
      <c r="AG855" s="108"/>
      <c r="AH855" s="112"/>
      <c r="AI855" s="58"/>
      <c r="AJ855" s="58"/>
      <c r="AK855" s="115"/>
      <c r="AL855" s="59"/>
      <c r="AM855" s="59"/>
      <c r="AN855" s="59"/>
      <c r="AO855" s="60"/>
      <c r="AP855" s="60"/>
      <c r="AQ855" s="60"/>
      <c r="AR855" s="60"/>
      <c r="AS855" s="60"/>
    </row>
    <row r="856" spans="1:45" s="8" customFormat="1" ht="20">
      <c r="A856" s="46"/>
      <c r="B856" s="46"/>
      <c r="C856" s="46"/>
      <c r="D856" s="46"/>
      <c r="E856" s="49"/>
      <c r="F856" s="49"/>
      <c r="G856" s="49"/>
      <c r="H856" s="49"/>
      <c r="I856" s="52"/>
      <c r="J856" s="54"/>
      <c r="K856" s="54"/>
      <c r="L856" s="54"/>
      <c r="M856" s="48"/>
      <c r="N856" s="48"/>
      <c r="O856" s="50"/>
      <c r="P856" s="55"/>
      <c r="Q856" s="56"/>
      <c r="R856" s="56"/>
      <c r="S856" s="53"/>
      <c r="T856" s="53"/>
      <c r="U856" s="57"/>
      <c r="V856" s="108"/>
      <c r="W856" s="108"/>
      <c r="X856" s="108"/>
      <c r="Y856" s="108"/>
      <c r="Z856" s="108"/>
      <c r="AA856" s="58"/>
      <c r="AB856" s="58"/>
      <c r="AC856" s="108"/>
      <c r="AD856" s="108"/>
      <c r="AE856" s="111"/>
      <c r="AF856" s="112"/>
      <c r="AG856" s="108"/>
      <c r="AH856" s="112"/>
      <c r="AI856" s="58"/>
      <c r="AJ856" s="58"/>
      <c r="AK856" s="115"/>
      <c r="AL856" s="59"/>
      <c r="AM856" s="59"/>
      <c r="AN856" s="59"/>
      <c r="AO856" s="60"/>
      <c r="AP856" s="60"/>
      <c r="AQ856" s="60"/>
      <c r="AR856" s="60"/>
      <c r="AS856" s="60"/>
    </row>
    <row r="857" spans="1:45" s="8" customFormat="1" ht="20">
      <c r="A857" s="46"/>
      <c r="B857" s="46"/>
      <c r="C857" s="46"/>
      <c r="D857" s="46"/>
      <c r="E857" s="49"/>
      <c r="F857" s="49"/>
      <c r="G857" s="49"/>
      <c r="H857" s="49"/>
      <c r="I857" s="52"/>
      <c r="J857" s="54"/>
      <c r="K857" s="54"/>
      <c r="L857" s="54"/>
      <c r="M857" s="48"/>
      <c r="N857" s="48"/>
      <c r="O857" s="50"/>
      <c r="P857" s="55"/>
      <c r="Q857" s="56"/>
      <c r="R857" s="56"/>
      <c r="S857" s="53"/>
      <c r="T857" s="53"/>
      <c r="U857" s="57"/>
      <c r="V857" s="108"/>
      <c r="W857" s="108"/>
      <c r="X857" s="108"/>
      <c r="Y857" s="108"/>
      <c r="Z857" s="108"/>
      <c r="AA857" s="58"/>
      <c r="AB857" s="58"/>
      <c r="AC857" s="108"/>
      <c r="AD857" s="108"/>
      <c r="AE857" s="111"/>
      <c r="AF857" s="112"/>
      <c r="AG857" s="108"/>
      <c r="AH857" s="112"/>
      <c r="AI857" s="58"/>
      <c r="AJ857" s="58"/>
      <c r="AK857" s="115"/>
      <c r="AL857" s="59"/>
      <c r="AM857" s="59"/>
      <c r="AN857" s="59"/>
      <c r="AO857" s="60"/>
      <c r="AP857" s="60"/>
      <c r="AQ857" s="60"/>
      <c r="AR857" s="60"/>
      <c r="AS857" s="60"/>
    </row>
    <row r="858" spans="1:45" s="8" customFormat="1" ht="20">
      <c r="A858" s="46"/>
      <c r="B858" s="46"/>
      <c r="C858" s="46"/>
      <c r="D858" s="46"/>
      <c r="E858" s="49"/>
      <c r="F858" s="49"/>
      <c r="G858" s="49"/>
      <c r="H858" s="49"/>
      <c r="I858" s="52"/>
      <c r="J858" s="54"/>
      <c r="K858" s="54"/>
      <c r="L858" s="54"/>
      <c r="M858" s="48"/>
      <c r="N858" s="48"/>
      <c r="O858" s="50"/>
      <c r="P858" s="55"/>
      <c r="Q858" s="56"/>
      <c r="R858" s="56"/>
      <c r="S858" s="53"/>
      <c r="T858" s="53"/>
      <c r="U858" s="57"/>
      <c r="V858" s="108"/>
      <c r="W858" s="108"/>
      <c r="X858" s="108"/>
      <c r="Y858" s="108"/>
      <c r="Z858" s="108"/>
      <c r="AA858" s="58"/>
      <c r="AB858" s="58"/>
      <c r="AC858" s="108"/>
      <c r="AD858" s="108"/>
      <c r="AE858" s="111"/>
      <c r="AF858" s="112"/>
      <c r="AG858" s="108"/>
      <c r="AH858" s="112"/>
      <c r="AI858" s="58"/>
      <c r="AJ858" s="58"/>
      <c r="AK858" s="115"/>
      <c r="AL858" s="59"/>
      <c r="AM858" s="59"/>
      <c r="AN858" s="59"/>
      <c r="AO858" s="60"/>
      <c r="AP858" s="60"/>
      <c r="AQ858" s="60"/>
      <c r="AR858" s="60"/>
      <c r="AS858" s="60"/>
    </row>
    <row r="859" spans="1:45" s="8" customFormat="1" ht="20">
      <c r="A859" s="46"/>
      <c r="B859" s="46"/>
      <c r="C859" s="46"/>
      <c r="D859" s="46"/>
      <c r="E859" s="49"/>
      <c r="F859" s="49"/>
      <c r="G859" s="49"/>
      <c r="H859" s="49"/>
      <c r="I859" s="52"/>
      <c r="J859" s="54"/>
      <c r="K859" s="54"/>
      <c r="L859" s="54"/>
      <c r="M859" s="48"/>
      <c r="N859" s="48"/>
      <c r="O859" s="50"/>
      <c r="P859" s="55"/>
      <c r="Q859" s="56"/>
      <c r="R859" s="56"/>
      <c r="S859" s="53"/>
      <c r="T859" s="53"/>
      <c r="U859" s="57"/>
      <c r="V859" s="108"/>
      <c r="W859" s="108"/>
      <c r="X859" s="108"/>
      <c r="Y859" s="108"/>
      <c r="Z859" s="108"/>
      <c r="AA859" s="58"/>
      <c r="AB859" s="58"/>
      <c r="AC859" s="108"/>
      <c r="AD859" s="108"/>
      <c r="AE859" s="111"/>
      <c r="AF859" s="112"/>
      <c r="AG859" s="108"/>
      <c r="AH859" s="112"/>
      <c r="AI859" s="58"/>
      <c r="AJ859" s="58"/>
      <c r="AK859" s="115"/>
      <c r="AL859" s="59"/>
      <c r="AM859" s="59"/>
      <c r="AN859" s="59"/>
      <c r="AO859" s="60"/>
      <c r="AP859" s="60"/>
      <c r="AQ859" s="60"/>
      <c r="AR859" s="60"/>
      <c r="AS859" s="60"/>
    </row>
    <row r="860" spans="1:45" s="8" customFormat="1" ht="20">
      <c r="A860" s="46"/>
      <c r="B860" s="46"/>
      <c r="C860" s="46"/>
      <c r="D860" s="46"/>
      <c r="E860" s="49"/>
      <c r="F860" s="49"/>
      <c r="G860" s="49"/>
      <c r="H860" s="49"/>
      <c r="I860" s="52"/>
      <c r="J860" s="54"/>
      <c r="K860" s="54"/>
      <c r="L860" s="54"/>
      <c r="M860" s="48"/>
      <c r="N860" s="48"/>
      <c r="O860" s="50"/>
      <c r="P860" s="55"/>
      <c r="Q860" s="56"/>
      <c r="R860" s="56"/>
      <c r="S860" s="53"/>
      <c r="T860" s="53"/>
      <c r="U860" s="57"/>
      <c r="V860" s="108"/>
      <c r="W860" s="108"/>
      <c r="X860" s="108"/>
      <c r="Y860" s="108"/>
      <c r="Z860" s="108"/>
      <c r="AA860" s="58"/>
      <c r="AB860" s="58"/>
      <c r="AC860" s="108"/>
      <c r="AD860" s="108"/>
      <c r="AE860" s="111"/>
      <c r="AF860" s="112"/>
      <c r="AG860" s="108"/>
      <c r="AH860" s="112"/>
      <c r="AI860" s="58"/>
      <c r="AJ860" s="58"/>
      <c r="AK860" s="115"/>
      <c r="AL860" s="59"/>
      <c r="AM860" s="59"/>
      <c r="AN860" s="59"/>
      <c r="AO860" s="60"/>
      <c r="AP860" s="60"/>
      <c r="AQ860" s="60"/>
      <c r="AR860" s="60"/>
      <c r="AS860" s="60"/>
    </row>
    <row r="861" spans="1:45" s="8" customFormat="1" ht="20">
      <c r="A861" s="46"/>
      <c r="B861" s="46"/>
      <c r="C861" s="46"/>
      <c r="D861" s="46"/>
      <c r="E861" s="49"/>
      <c r="F861" s="49"/>
      <c r="G861" s="49"/>
      <c r="H861" s="49"/>
      <c r="I861" s="52"/>
      <c r="J861" s="54"/>
      <c r="K861" s="54"/>
      <c r="L861" s="54"/>
      <c r="M861" s="48"/>
      <c r="N861" s="48"/>
      <c r="O861" s="50"/>
      <c r="P861" s="55"/>
      <c r="Q861" s="56"/>
      <c r="R861" s="56"/>
      <c r="S861" s="53"/>
      <c r="T861" s="53"/>
      <c r="U861" s="57"/>
      <c r="V861" s="108"/>
      <c r="W861" s="108"/>
      <c r="X861" s="108"/>
      <c r="Y861" s="108"/>
      <c r="Z861" s="108"/>
      <c r="AA861" s="58"/>
      <c r="AB861" s="58"/>
      <c r="AC861" s="108"/>
      <c r="AD861" s="108"/>
      <c r="AE861" s="111"/>
      <c r="AF861" s="112"/>
      <c r="AG861" s="108"/>
      <c r="AH861" s="112"/>
      <c r="AI861" s="58"/>
      <c r="AJ861" s="58"/>
      <c r="AK861" s="115"/>
      <c r="AL861" s="59"/>
      <c r="AM861" s="59"/>
      <c r="AN861" s="59"/>
      <c r="AO861" s="60"/>
      <c r="AP861" s="60"/>
      <c r="AQ861" s="60"/>
      <c r="AR861" s="60"/>
      <c r="AS861" s="60"/>
    </row>
    <row r="862" spans="1:45" s="8" customFormat="1" ht="20">
      <c r="A862" s="46"/>
      <c r="B862" s="46"/>
      <c r="C862" s="46"/>
      <c r="D862" s="46"/>
      <c r="E862" s="49"/>
      <c r="F862" s="49"/>
      <c r="G862" s="49"/>
      <c r="H862" s="49"/>
      <c r="I862" s="52"/>
      <c r="J862" s="54"/>
      <c r="K862" s="54"/>
      <c r="L862" s="54"/>
      <c r="M862" s="48"/>
      <c r="N862" s="48"/>
      <c r="O862" s="50"/>
      <c r="P862" s="55"/>
      <c r="Q862" s="56"/>
      <c r="R862" s="56"/>
      <c r="S862" s="53"/>
      <c r="T862" s="53"/>
      <c r="U862" s="57"/>
      <c r="V862" s="108"/>
      <c r="W862" s="108"/>
      <c r="X862" s="108"/>
      <c r="Y862" s="108"/>
      <c r="Z862" s="108"/>
      <c r="AA862" s="58"/>
      <c r="AB862" s="58"/>
      <c r="AC862" s="108"/>
      <c r="AD862" s="108"/>
      <c r="AE862" s="111"/>
      <c r="AF862" s="112"/>
      <c r="AG862" s="108"/>
      <c r="AH862" s="112"/>
      <c r="AI862" s="58"/>
      <c r="AJ862" s="58"/>
      <c r="AK862" s="115"/>
      <c r="AL862" s="59"/>
      <c r="AM862" s="59"/>
      <c r="AN862" s="59"/>
      <c r="AO862" s="60"/>
      <c r="AP862" s="60"/>
      <c r="AQ862" s="60"/>
      <c r="AR862" s="60"/>
      <c r="AS862" s="60"/>
    </row>
    <row r="863" spans="1:45" s="8" customFormat="1" ht="20">
      <c r="A863" s="46"/>
      <c r="B863" s="46"/>
      <c r="C863" s="46"/>
      <c r="D863" s="46"/>
      <c r="E863" s="49"/>
      <c r="F863" s="49"/>
      <c r="G863" s="49"/>
      <c r="H863" s="49"/>
      <c r="I863" s="52"/>
      <c r="J863" s="54"/>
      <c r="K863" s="54"/>
      <c r="L863" s="54"/>
      <c r="M863" s="48"/>
      <c r="N863" s="48"/>
      <c r="O863" s="50"/>
      <c r="P863" s="55"/>
      <c r="Q863" s="56"/>
      <c r="R863" s="56"/>
      <c r="S863" s="53"/>
      <c r="T863" s="53"/>
      <c r="U863" s="57"/>
      <c r="V863" s="108"/>
      <c r="W863" s="108"/>
      <c r="X863" s="108"/>
      <c r="Y863" s="108"/>
      <c r="Z863" s="108"/>
      <c r="AA863" s="58"/>
      <c r="AB863" s="58"/>
      <c r="AC863" s="108"/>
      <c r="AD863" s="108"/>
      <c r="AE863" s="111"/>
      <c r="AF863" s="112"/>
      <c r="AG863" s="108"/>
      <c r="AH863" s="112"/>
      <c r="AI863" s="58"/>
      <c r="AJ863" s="58"/>
      <c r="AK863" s="115"/>
      <c r="AL863" s="59"/>
      <c r="AM863" s="59"/>
      <c r="AN863" s="59"/>
      <c r="AO863" s="60"/>
      <c r="AP863" s="60"/>
      <c r="AQ863" s="60"/>
      <c r="AR863" s="60"/>
      <c r="AS863" s="60"/>
    </row>
    <row r="864" spans="1:45" s="8" customFormat="1" ht="20">
      <c r="A864" s="46"/>
      <c r="B864" s="46"/>
      <c r="C864" s="46"/>
      <c r="D864" s="46"/>
      <c r="E864" s="49"/>
      <c r="F864" s="49"/>
      <c r="G864" s="49"/>
      <c r="H864" s="49"/>
      <c r="I864" s="52"/>
      <c r="J864" s="54"/>
      <c r="K864" s="54"/>
      <c r="L864" s="54"/>
      <c r="M864" s="48"/>
      <c r="N864" s="48"/>
      <c r="O864" s="50"/>
      <c r="P864" s="55"/>
      <c r="Q864" s="56"/>
      <c r="R864" s="56"/>
      <c r="S864" s="53"/>
      <c r="T864" s="53"/>
      <c r="U864" s="57"/>
      <c r="V864" s="108"/>
      <c r="W864" s="108"/>
      <c r="X864" s="108"/>
      <c r="Y864" s="108"/>
      <c r="Z864" s="108"/>
      <c r="AA864" s="58"/>
      <c r="AB864" s="58"/>
      <c r="AC864" s="108"/>
      <c r="AD864" s="108"/>
      <c r="AE864" s="111"/>
      <c r="AF864" s="112"/>
      <c r="AG864" s="108"/>
      <c r="AH864" s="112"/>
      <c r="AI864" s="58"/>
      <c r="AJ864" s="58"/>
      <c r="AK864" s="115"/>
      <c r="AL864" s="59"/>
      <c r="AM864" s="59"/>
      <c r="AN864" s="59"/>
      <c r="AO864" s="60"/>
      <c r="AP864" s="60"/>
      <c r="AQ864" s="60"/>
      <c r="AR864" s="60"/>
      <c r="AS864" s="60"/>
    </row>
    <row r="865" spans="1:45" s="8" customFormat="1" ht="20">
      <c r="A865" s="46"/>
      <c r="B865" s="46"/>
      <c r="C865" s="46"/>
      <c r="D865" s="46"/>
      <c r="E865" s="49"/>
      <c r="F865" s="49"/>
      <c r="G865" s="49"/>
      <c r="H865" s="49"/>
      <c r="I865" s="52"/>
      <c r="J865" s="54"/>
      <c r="K865" s="54"/>
      <c r="L865" s="54"/>
      <c r="M865" s="48"/>
      <c r="N865" s="48"/>
      <c r="O865" s="50"/>
      <c r="P865" s="55"/>
      <c r="Q865" s="56"/>
      <c r="R865" s="56"/>
      <c r="S865" s="53"/>
      <c r="T865" s="53"/>
      <c r="U865" s="57"/>
      <c r="V865" s="108"/>
      <c r="W865" s="108"/>
      <c r="X865" s="108"/>
      <c r="Y865" s="108"/>
      <c r="Z865" s="108"/>
      <c r="AA865" s="58"/>
      <c r="AB865" s="58"/>
      <c r="AC865" s="108"/>
      <c r="AD865" s="108"/>
      <c r="AE865" s="111"/>
      <c r="AF865" s="112"/>
      <c r="AG865" s="108"/>
      <c r="AH865" s="112"/>
      <c r="AI865" s="58"/>
      <c r="AJ865" s="58"/>
      <c r="AK865" s="115"/>
      <c r="AL865" s="59"/>
      <c r="AM865" s="59"/>
      <c r="AN865" s="59"/>
      <c r="AO865" s="60"/>
      <c r="AP865" s="60"/>
      <c r="AQ865" s="60"/>
      <c r="AR865" s="60"/>
      <c r="AS865" s="60"/>
    </row>
    <row r="866" spans="1:45" s="8" customFormat="1" ht="20">
      <c r="A866" s="46"/>
      <c r="B866" s="46"/>
      <c r="C866" s="46"/>
      <c r="D866" s="46"/>
      <c r="E866" s="49"/>
      <c r="F866" s="49"/>
      <c r="G866" s="49"/>
      <c r="H866" s="49"/>
      <c r="I866" s="52"/>
      <c r="J866" s="54"/>
      <c r="K866" s="54"/>
      <c r="L866" s="54"/>
      <c r="M866" s="48"/>
      <c r="N866" s="48"/>
      <c r="O866" s="50"/>
      <c r="P866" s="55"/>
      <c r="Q866" s="56"/>
      <c r="R866" s="56"/>
      <c r="S866" s="53"/>
      <c r="T866" s="53"/>
      <c r="U866" s="57"/>
      <c r="V866" s="108"/>
      <c r="W866" s="108"/>
      <c r="X866" s="108"/>
      <c r="Y866" s="108"/>
      <c r="Z866" s="108"/>
      <c r="AA866" s="58"/>
      <c r="AB866" s="58"/>
      <c r="AC866" s="108"/>
      <c r="AD866" s="108"/>
      <c r="AE866" s="111"/>
      <c r="AF866" s="112"/>
      <c r="AG866" s="108"/>
      <c r="AH866" s="112"/>
      <c r="AI866" s="58"/>
      <c r="AJ866" s="58"/>
      <c r="AK866" s="115"/>
      <c r="AL866" s="59"/>
      <c r="AM866" s="59"/>
      <c r="AN866" s="59"/>
      <c r="AO866" s="60"/>
      <c r="AP866" s="60"/>
      <c r="AQ866" s="60"/>
      <c r="AR866" s="60"/>
      <c r="AS866" s="60"/>
    </row>
    <row r="867" spans="1:45" s="8" customFormat="1" ht="20">
      <c r="A867" s="46"/>
      <c r="B867" s="46"/>
      <c r="C867" s="46"/>
      <c r="D867" s="46"/>
      <c r="E867" s="49"/>
      <c r="F867" s="49"/>
      <c r="G867" s="49"/>
      <c r="H867" s="49"/>
      <c r="I867" s="52"/>
      <c r="J867" s="54"/>
      <c r="K867" s="54"/>
      <c r="L867" s="54"/>
      <c r="M867" s="48"/>
      <c r="N867" s="48"/>
      <c r="O867" s="50"/>
      <c r="P867" s="55"/>
      <c r="Q867" s="56"/>
      <c r="R867" s="56"/>
      <c r="S867" s="53"/>
      <c r="T867" s="53"/>
      <c r="U867" s="57"/>
      <c r="V867" s="108"/>
      <c r="W867" s="108"/>
      <c r="X867" s="108"/>
      <c r="Y867" s="108"/>
      <c r="Z867" s="108"/>
      <c r="AA867" s="58"/>
      <c r="AB867" s="58"/>
      <c r="AC867" s="108"/>
      <c r="AD867" s="108"/>
      <c r="AE867" s="111"/>
      <c r="AF867" s="112"/>
      <c r="AG867" s="108"/>
      <c r="AH867" s="112"/>
      <c r="AI867" s="58"/>
      <c r="AJ867" s="58"/>
      <c r="AK867" s="115"/>
      <c r="AL867" s="59"/>
      <c r="AM867" s="59"/>
      <c r="AN867" s="59"/>
      <c r="AO867" s="60"/>
      <c r="AP867" s="60"/>
      <c r="AQ867" s="60"/>
      <c r="AR867" s="60"/>
      <c r="AS867" s="60"/>
    </row>
    <row r="868" spans="1:45" s="8" customFormat="1" ht="20">
      <c r="A868" s="46"/>
      <c r="B868" s="46"/>
      <c r="C868" s="46"/>
      <c r="D868" s="46"/>
      <c r="E868" s="49"/>
      <c r="F868" s="49"/>
      <c r="G868" s="49"/>
      <c r="H868" s="49"/>
      <c r="I868" s="52"/>
      <c r="J868" s="54"/>
      <c r="K868" s="54"/>
      <c r="L868" s="54"/>
      <c r="M868" s="48"/>
      <c r="N868" s="48"/>
      <c r="O868" s="50"/>
      <c r="P868" s="55"/>
      <c r="Q868" s="56"/>
      <c r="R868" s="56"/>
      <c r="S868" s="53"/>
      <c r="T868" s="53"/>
      <c r="U868" s="57"/>
      <c r="V868" s="108"/>
      <c r="W868" s="108"/>
      <c r="X868" s="108"/>
      <c r="Y868" s="108"/>
      <c r="Z868" s="108"/>
      <c r="AA868" s="58"/>
      <c r="AB868" s="58"/>
      <c r="AC868" s="108"/>
      <c r="AD868" s="108"/>
      <c r="AE868" s="111"/>
      <c r="AF868" s="112"/>
      <c r="AG868" s="108"/>
      <c r="AH868" s="112"/>
      <c r="AI868" s="58"/>
      <c r="AJ868" s="58"/>
      <c r="AK868" s="115"/>
      <c r="AL868" s="59"/>
      <c r="AM868" s="59"/>
      <c r="AN868" s="59"/>
      <c r="AO868" s="60"/>
      <c r="AP868" s="60"/>
      <c r="AQ868" s="60"/>
      <c r="AR868" s="60"/>
      <c r="AS868" s="60"/>
    </row>
    <row r="869" spans="1:45" s="8" customFormat="1" ht="20">
      <c r="A869" s="46"/>
      <c r="B869" s="46"/>
      <c r="C869" s="46"/>
      <c r="D869" s="46"/>
      <c r="E869" s="49"/>
      <c r="F869" s="49"/>
      <c r="G869" s="49"/>
      <c r="H869" s="49"/>
      <c r="I869" s="52"/>
      <c r="J869" s="54"/>
      <c r="K869" s="54"/>
      <c r="L869" s="54"/>
      <c r="M869" s="48"/>
      <c r="N869" s="48"/>
      <c r="O869" s="50"/>
      <c r="P869" s="55"/>
      <c r="Q869" s="56"/>
      <c r="R869" s="56"/>
      <c r="S869" s="53"/>
      <c r="T869" s="53"/>
      <c r="U869" s="57"/>
      <c r="V869" s="108"/>
      <c r="W869" s="108"/>
      <c r="X869" s="108"/>
      <c r="Y869" s="108"/>
      <c r="Z869" s="108"/>
      <c r="AA869" s="58"/>
      <c r="AB869" s="58"/>
      <c r="AC869" s="108"/>
      <c r="AD869" s="108"/>
      <c r="AE869" s="111"/>
      <c r="AF869" s="112"/>
      <c r="AG869" s="108"/>
      <c r="AH869" s="112"/>
      <c r="AI869" s="58"/>
      <c r="AJ869" s="58"/>
      <c r="AK869" s="115"/>
      <c r="AL869" s="59"/>
      <c r="AM869" s="59"/>
      <c r="AN869" s="59"/>
      <c r="AO869" s="60"/>
      <c r="AP869" s="60"/>
      <c r="AQ869" s="60"/>
      <c r="AR869" s="60"/>
      <c r="AS869" s="60"/>
    </row>
    <row r="870" spans="1:45" s="8" customFormat="1" ht="20">
      <c r="A870" s="46"/>
      <c r="B870" s="46"/>
      <c r="C870" s="46"/>
      <c r="D870" s="46"/>
      <c r="E870" s="49"/>
      <c r="F870" s="49"/>
      <c r="G870" s="49"/>
      <c r="H870" s="49"/>
      <c r="I870" s="52"/>
      <c r="J870" s="54"/>
      <c r="K870" s="54"/>
      <c r="L870" s="54"/>
      <c r="M870" s="48"/>
      <c r="N870" s="48"/>
      <c r="O870" s="50"/>
      <c r="P870" s="55"/>
      <c r="Q870" s="56"/>
      <c r="R870" s="56"/>
      <c r="S870" s="53"/>
      <c r="T870" s="53"/>
      <c r="U870" s="57"/>
      <c r="V870" s="108"/>
      <c r="W870" s="108"/>
      <c r="X870" s="108"/>
      <c r="Y870" s="108"/>
      <c r="Z870" s="108"/>
      <c r="AA870" s="58"/>
      <c r="AB870" s="58"/>
      <c r="AC870" s="108"/>
      <c r="AD870" s="108"/>
      <c r="AE870" s="111"/>
      <c r="AF870" s="112"/>
      <c r="AG870" s="108"/>
      <c r="AH870" s="112"/>
      <c r="AI870" s="58"/>
      <c r="AJ870" s="58"/>
      <c r="AK870" s="115"/>
      <c r="AL870" s="59"/>
      <c r="AM870" s="59"/>
      <c r="AN870" s="59"/>
      <c r="AO870" s="60"/>
      <c r="AP870" s="60"/>
      <c r="AQ870" s="60"/>
      <c r="AR870" s="60"/>
      <c r="AS870" s="60"/>
    </row>
    <row r="871" spans="1:45" s="8" customFormat="1" ht="20">
      <c r="A871" s="46"/>
      <c r="B871" s="46"/>
      <c r="C871" s="46"/>
      <c r="D871" s="46"/>
      <c r="E871" s="49"/>
      <c r="F871" s="49"/>
      <c r="G871" s="49"/>
      <c r="H871" s="49"/>
      <c r="I871" s="52"/>
      <c r="J871" s="54"/>
      <c r="K871" s="54"/>
      <c r="L871" s="54"/>
      <c r="M871" s="48"/>
      <c r="N871" s="48"/>
      <c r="O871" s="50"/>
      <c r="P871" s="55"/>
      <c r="Q871" s="56"/>
      <c r="R871" s="56"/>
      <c r="S871" s="53"/>
      <c r="T871" s="53"/>
      <c r="U871" s="57"/>
      <c r="V871" s="108"/>
      <c r="W871" s="108"/>
      <c r="X871" s="108"/>
      <c r="Y871" s="108"/>
      <c r="Z871" s="108"/>
      <c r="AA871" s="58"/>
      <c r="AB871" s="58"/>
      <c r="AC871" s="108"/>
      <c r="AD871" s="108"/>
      <c r="AE871" s="111"/>
      <c r="AF871" s="112"/>
      <c r="AG871" s="108"/>
      <c r="AH871" s="112"/>
      <c r="AI871" s="58"/>
      <c r="AJ871" s="58"/>
      <c r="AK871" s="115"/>
      <c r="AL871" s="59"/>
      <c r="AM871" s="59"/>
      <c r="AN871" s="59"/>
      <c r="AO871" s="60"/>
      <c r="AP871" s="60"/>
      <c r="AQ871" s="60"/>
      <c r="AR871" s="60"/>
      <c r="AS871" s="60"/>
    </row>
    <row r="872" spans="1:45" s="8" customFormat="1" ht="20">
      <c r="A872" s="46"/>
      <c r="B872" s="46"/>
      <c r="C872" s="46"/>
      <c r="D872" s="46"/>
      <c r="E872" s="49"/>
      <c r="F872" s="49"/>
      <c r="G872" s="49"/>
      <c r="H872" s="49"/>
      <c r="I872" s="52"/>
      <c r="J872" s="54"/>
      <c r="K872" s="54"/>
      <c r="L872" s="54"/>
      <c r="M872" s="48"/>
      <c r="N872" s="48"/>
      <c r="O872" s="50"/>
      <c r="P872" s="55"/>
      <c r="Q872" s="56"/>
      <c r="R872" s="56"/>
      <c r="S872" s="53"/>
      <c r="T872" s="53"/>
      <c r="U872" s="57"/>
      <c r="V872" s="108"/>
      <c r="W872" s="108"/>
      <c r="X872" s="108"/>
      <c r="Y872" s="108"/>
      <c r="Z872" s="108"/>
      <c r="AA872" s="58"/>
      <c r="AB872" s="58"/>
      <c r="AC872" s="108"/>
      <c r="AD872" s="108"/>
      <c r="AE872" s="111"/>
      <c r="AF872" s="112"/>
      <c r="AG872" s="108"/>
      <c r="AH872" s="112"/>
      <c r="AI872" s="58"/>
      <c r="AJ872" s="58"/>
      <c r="AK872" s="115"/>
      <c r="AL872" s="59"/>
      <c r="AM872" s="59"/>
      <c r="AN872" s="59"/>
      <c r="AO872" s="60"/>
      <c r="AP872" s="60"/>
      <c r="AQ872" s="60"/>
      <c r="AR872" s="60"/>
      <c r="AS872" s="60"/>
    </row>
    <row r="873" spans="1:45" s="8" customFormat="1" ht="20">
      <c r="A873" s="46"/>
      <c r="B873" s="46"/>
      <c r="C873" s="46"/>
      <c r="D873" s="46"/>
      <c r="E873" s="49"/>
      <c r="F873" s="49"/>
      <c r="G873" s="49"/>
      <c r="H873" s="49"/>
      <c r="I873" s="52"/>
      <c r="J873" s="54"/>
      <c r="K873" s="54"/>
      <c r="L873" s="54"/>
      <c r="M873" s="48"/>
      <c r="N873" s="48"/>
      <c r="O873" s="50"/>
      <c r="P873" s="55"/>
      <c r="Q873" s="56"/>
      <c r="R873" s="56"/>
      <c r="S873" s="53"/>
      <c r="T873" s="53"/>
      <c r="U873" s="57"/>
      <c r="V873" s="108"/>
      <c r="W873" s="108"/>
      <c r="X873" s="108"/>
      <c r="Y873" s="108"/>
      <c r="Z873" s="108"/>
      <c r="AA873" s="58"/>
      <c r="AB873" s="58"/>
      <c r="AC873" s="108"/>
      <c r="AD873" s="108"/>
      <c r="AE873" s="111"/>
      <c r="AF873" s="112"/>
      <c r="AG873" s="108"/>
      <c r="AH873" s="112"/>
      <c r="AI873" s="58"/>
      <c r="AJ873" s="58"/>
      <c r="AK873" s="115"/>
      <c r="AL873" s="59"/>
      <c r="AM873" s="59"/>
      <c r="AN873" s="59"/>
      <c r="AO873" s="60"/>
      <c r="AP873" s="60"/>
      <c r="AQ873" s="60"/>
      <c r="AR873" s="60"/>
      <c r="AS873" s="60"/>
    </row>
    <row r="874" spans="1:45" s="8" customFormat="1" ht="20">
      <c r="A874" s="46"/>
      <c r="B874" s="46"/>
      <c r="C874" s="46"/>
      <c r="D874" s="46"/>
      <c r="E874" s="49"/>
      <c r="F874" s="49"/>
      <c r="G874" s="49"/>
      <c r="H874" s="49"/>
      <c r="I874" s="52"/>
      <c r="J874" s="54"/>
      <c r="K874" s="54"/>
      <c r="L874" s="54"/>
      <c r="M874" s="48"/>
      <c r="N874" s="48"/>
      <c r="O874" s="50"/>
      <c r="P874" s="55"/>
      <c r="Q874" s="56"/>
      <c r="R874" s="56"/>
      <c r="S874" s="53"/>
      <c r="T874" s="53"/>
      <c r="U874" s="57"/>
      <c r="V874" s="108"/>
      <c r="W874" s="108"/>
      <c r="X874" s="108"/>
      <c r="Y874" s="108"/>
      <c r="Z874" s="108"/>
      <c r="AA874" s="58"/>
      <c r="AB874" s="58"/>
      <c r="AC874" s="108"/>
      <c r="AD874" s="108"/>
      <c r="AE874" s="111"/>
      <c r="AF874" s="112"/>
      <c r="AG874" s="108"/>
      <c r="AH874" s="112"/>
      <c r="AI874" s="58"/>
      <c r="AJ874" s="58"/>
      <c r="AK874" s="115"/>
      <c r="AL874" s="59"/>
      <c r="AM874" s="59"/>
      <c r="AN874" s="59"/>
      <c r="AO874" s="60"/>
      <c r="AP874" s="60"/>
      <c r="AQ874" s="60"/>
      <c r="AR874" s="60"/>
      <c r="AS874" s="60"/>
    </row>
    <row r="875" spans="1:45" s="8" customFormat="1" ht="20">
      <c r="A875" s="46"/>
      <c r="B875" s="46"/>
      <c r="C875" s="46"/>
      <c r="D875" s="46"/>
      <c r="E875" s="49"/>
      <c r="F875" s="49"/>
      <c r="G875" s="49"/>
      <c r="H875" s="49"/>
      <c r="I875" s="52"/>
      <c r="J875" s="54"/>
      <c r="K875" s="54"/>
      <c r="L875" s="54"/>
      <c r="M875" s="48"/>
      <c r="N875" s="48"/>
      <c r="O875" s="50"/>
      <c r="P875" s="55"/>
      <c r="Q875" s="56"/>
      <c r="R875" s="56"/>
      <c r="S875" s="53"/>
      <c r="T875" s="53"/>
      <c r="U875" s="57"/>
      <c r="V875" s="108"/>
      <c r="W875" s="108"/>
      <c r="X875" s="108"/>
      <c r="Y875" s="108"/>
      <c r="Z875" s="108"/>
      <c r="AA875" s="58"/>
      <c r="AB875" s="58"/>
      <c r="AC875" s="108"/>
      <c r="AD875" s="108"/>
      <c r="AE875" s="111"/>
      <c r="AF875" s="112"/>
      <c r="AG875" s="108"/>
      <c r="AH875" s="112"/>
      <c r="AI875" s="58"/>
      <c r="AJ875" s="58"/>
      <c r="AK875" s="115"/>
      <c r="AL875" s="59"/>
      <c r="AM875" s="59"/>
      <c r="AN875" s="59"/>
      <c r="AO875" s="60"/>
      <c r="AP875" s="60"/>
      <c r="AQ875" s="60"/>
      <c r="AR875" s="60"/>
      <c r="AS875" s="60"/>
    </row>
    <row r="876" spans="1:45" s="8" customFormat="1" ht="20">
      <c r="A876" s="46"/>
      <c r="B876" s="46"/>
      <c r="C876" s="46"/>
      <c r="D876" s="46"/>
      <c r="E876" s="49"/>
      <c r="F876" s="49"/>
      <c r="G876" s="49"/>
      <c r="H876" s="49"/>
      <c r="I876" s="52"/>
      <c r="J876" s="54"/>
      <c r="K876" s="54"/>
      <c r="L876" s="54"/>
      <c r="M876" s="48"/>
      <c r="N876" s="48"/>
      <c r="O876" s="50"/>
      <c r="P876" s="55"/>
      <c r="Q876" s="56"/>
      <c r="R876" s="56"/>
      <c r="S876" s="53"/>
      <c r="T876" s="53"/>
      <c r="U876" s="57"/>
      <c r="V876" s="108"/>
      <c r="W876" s="108"/>
      <c r="X876" s="108"/>
      <c r="Y876" s="108"/>
      <c r="Z876" s="108"/>
      <c r="AA876" s="58"/>
      <c r="AB876" s="58"/>
      <c r="AC876" s="108"/>
      <c r="AD876" s="108"/>
      <c r="AE876" s="111"/>
      <c r="AF876" s="112"/>
      <c r="AG876" s="108"/>
      <c r="AH876" s="112"/>
      <c r="AI876" s="58"/>
      <c r="AJ876" s="58"/>
      <c r="AK876" s="115"/>
      <c r="AL876" s="59"/>
      <c r="AM876" s="59"/>
      <c r="AN876" s="59"/>
      <c r="AO876" s="60"/>
      <c r="AP876" s="60"/>
      <c r="AQ876" s="60"/>
      <c r="AR876" s="60"/>
      <c r="AS876" s="60"/>
    </row>
    <row r="877" spans="1:45" s="8" customFormat="1" ht="20">
      <c r="A877" s="46"/>
      <c r="B877" s="46"/>
      <c r="C877" s="46"/>
      <c r="D877" s="46"/>
      <c r="E877" s="49"/>
      <c r="F877" s="49"/>
      <c r="G877" s="49"/>
      <c r="H877" s="49"/>
      <c r="I877" s="52"/>
      <c r="J877" s="54"/>
      <c r="K877" s="54"/>
      <c r="L877" s="54"/>
      <c r="M877" s="48"/>
      <c r="N877" s="48"/>
      <c r="O877" s="50"/>
      <c r="P877" s="55"/>
      <c r="Q877" s="56"/>
      <c r="R877" s="56"/>
      <c r="S877" s="53"/>
      <c r="T877" s="53"/>
      <c r="U877" s="57"/>
      <c r="V877" s="108"/>
      <c r="W877" s="108"/>
      <c r="X877" s="108"/>
      <c r="Y877" s="108"/>
      <c r="Z877" s="108"/>
      <c r="AA877" s="58"/>
      <c r="AB877" s="58"/>
      <c r="AC877" s="108"/>
      <c r="AD877" s="108"/>
      <c r="AE877" s="111"/>
      <c r="AF877" s="112"/>
      <c r="AG877" s="108"/>
      <c r="AH877" s="112"/>
      <c r="AI877" s="58"/>
      <c r="AJ877" s="58"/>
      <c r="AK877" s="115"/>
      <c r="AL877" s="59"/>
      <c r="AM877" s="59"/>
      <c r="AN877" s="59"/>
      <c r="AO877" s="60"/>
      <c r="AP877" s="60"/>
      <c r="AQ877" s="60"/>
      <c r="AR877" s="60"/>
      <c r="AS877" s="60"/>
    </row>
    <row r="878" spans="1:45" s="8" customFormat="1" ht="20">
      <c r="A878" s="46"/>
      <c r="B878" s="46"/>
      <c r="C878" s="46"/>
      <c r="D878" s="46"/>
      <c r="E878" s="49"/>
      <c r="F878" s="49"/>
      <c r="G878" s="49"/>
      <c r="H878" s="49"/>
      <c r="I878" s="52"/>
      <c r="J878" s="54"/>
      <c r="K878" s="54"/>
      <c r="L878" s="54"/>
      <c r="M878" s="48"/>
      <c r="N878" s="48"/>
      <c r="O878" s="50"/>
      <c r="P878" s="55"/>
      <c r="Q878" s="56"/>
      <c r="R878" s="56"/>
      <c r="S878" s="53"/>
      <c r="T878" s="53"/>
      <c r="U878" s="57"/>
      <c r="V878" s="108"/>
      <c r="W878" s="108"/>
      <c r="X878" s="108"/>
      <c r="Y878" s="108"/>
      <c r="Z878" s="108"/>
      <c r="AA878" s="58"/>
      <c r="AB878" s="58"/>
      <c r="AC878" s="108"/>
      <c r="AD878" s="108"/>
      <c r="AE878" s="111"/>
      <c r="AF878" s="112"/>
      <c r="AG878" s="108"/>
      <c r="AH878" s="112"/>
      <c r="AI878" s="58"/>
      <c r="AJ878" s="58"/>
      <c r="AK878" s="115"/>
      <c r="AL878" s="59"/>
      <c r="AM878" s="59"/>
      <c r="AN878" s="59"/>
      <c r="AO878" s="60"/>
      <c r="AP878" s="60"/>
      <c r="AQ878" s="60"/>
      <c r="AR878" s="60"/>
      <c r="AS878" s="60"/>
    </row>
    <row r="879" spans="1:45" s="8" customFormat="1" ht="20">
      <c r="A879" s="46"/>
      <c r="B879" s="46"/>
      <c r="C879" s="46"/>
      <c r="D879" s="46"/>
      <c r="E879" s="49"/>
      <c r="F879" s="49"/>
      <c r="G879" s="49"/>
      <c r="H879" s="49"/>
      <c r="I879" s="52"/>
      <c r="J879" s="54"/>
      <c r="K879" s="54"/>
      <c r="L879" s="54"/>
      <c r="M879" s="48"/>
      <c r="N879" s="48"/>
      <c r="O879" s="50"/>
      <c r="P879" s="55"/>
      <c r="Q879" s="56"/>
      <c r="R879" s="56"/>
      <c r="S879" s="53"/>
      <c r="T879" s="53"/>
      <c r="U879" s="57"/>
      <c r="V879" s="108"/>
      <c r="W879" s="108"/>
      <c r="X879" s="108"/>
      <c r="Y879" s="108"/>
      <c r="Z879" s="108"/>
      <c r="AA879" s="58"/>
      <c r="AB879" s="58"/>
      <c r="AC879" s="108"/>
      <c r="AD879" s="108"/>
      <c r="AE879" s="111"/>
      <c r="AF879" s="112"/>
      <c r="AG879" s="108"/>
      <c r="AH879" s="112"/>
      <c r="AI879" s="58"/>
      <c r="AJ879" s="58"/>
      <c r="AK879" s="115"/>
      <c r="AL879" s="59"/>
      <c r="AM879" s="59"/>
      <c r="AN879" s="59"/>
      <c r="AO879" s="60"/>
      <c r="AP879" s="60"/>
      <c r="AQ879" s="60"/>
      <c r="AR879" s="60"/>
      <c r="AS879" s="60"/>
    </row>
    <row r="880" spans="1:45" s="8" customFormat="1" ht="20">
      <c r="A880" s="46"/>
      <c r="B880" s="46"/>
      <c r="C880" s="46"/>
      <c r="D880" s="46"/>
      <c r="E880" s="49"/>
      <c r="F880" s="49"/>
      <c r="G880" s="49"/>
      <c r="H880" s="49"/>
      <c r="I880" s="52"/>
      <c r="J880" s="54"/>
      <c r="K880" s="54"/>
      <c r="L880" s="54"/>
      <c r="M880" s="48"/>
      <c r="N880" s="48"/>
      <c r="O880" s="50"/>
      <c r="P880" s="55"/>
      <c r="Q880" s="56"/>
      <c r="R880" s="56"/>
      <c r="S880" s="53"/>
      <c r="T880" s="53"/>
      <c r="U880" s="57"/>
      <c r="V880" s="108"/>
      <c r="W880" s="108"/>
      <c r="X880" s="108"/>
      <c r="Y880" s="108"/>
      <c r="Z880" s="108"/>
      <c r="AA880" s="58"/>
      <c r="AB880" s="58"/>
      <c r="AC880" s="108"/>
      <c r="AD880" s="108"/>
      <c r="AE880" s="111"/>
      <c r="AF880" s="112"/>
      <c r="AG880" s="108"/>
      <c r="AH880" s="112"/>
      <c r="AI880" s="58"/>
      <c r="AJ880" s="58"/>
      <c r="AK880" s="115"/>
      <c r="AL880" s="59"/>
      <c r="AM880" s="59"/>
      <c r="AN880" s="59"/>
      <c r="AO880" s="60"/>
      <c r="AP880" s="60"/>
      <c r="AQ880" s="60"/>
      <c r="AR880" s="60"/>
      <c r="AS880" s="60"/>
    </row>
    <row r="881" spans="1:45" s="8" customFormat="1" ht="20">
      <c r="A881" s="46"/>
      <c r="B881" s="46"/>
      <c r="C881" s="46"/>
      <c r="D881" s="46"/>
      <c r="E881" s="49"/>
      <c r="F881" s="49"/>
      <c r="G881" s="49"/>
      <c r="H881" s="49"/>
      <c r="I881" s="52"/>
      <c r="J881" s="54"/>
      <c r="K881" s="54"/>
      <c r="L881" s="54"/>
      <c r="M881" s="48"/>
      <c r="N881" s="48"/>
      <c r="O881" s="50"/>
      <c r="P881" s="55"/>
      <c r="Q881" s="56"/>
      <c r="R881" s="56"/>
      <c r="S881" s="53"/>
      <c r="T881" s="53"/>
      <c r="U881" s="57"/>
      <c r="V881" s="108"/>
      <c r="W881" s="108"/>
      <c r="X881" s="108"/>
      <c r="Y881" s="108"/>
      <c r="Z881" s="108"/>
      <c r="AA881" s="58"/>
      <c r="AB881" s="58"/>
      <c r="AC881" s="108"/>
      <c r="AD881" s="108"/>
      <c r="AE881" s="111"/>
      <c r="AF881" s="112"/>
      <c r="AG881" s="108"/>
      <c r="AH881" s="112"/>
      <c r="AI881" s="58"/>
      <c r="AJ881" s="58"/>
      <c r="AK881" s="115"/>
      <c r="AL881" s="59"/>
      <c r="AM881" s="59"/>
      <c r="AN881" s="59"/>
      <c r="AO881" s="60"/>
      <c r="AP881" s="60"/>
      <c r="AQ881" s="60"/>
      <c r="AR881" s="60"/>
      <c r="AS881" s="60"/>
    </row>
    <row r="882" spans="1:45" s="8" customFormat="1" ht="20">
      <c r="A882" s="46"/>
      <c r="B882" s="46"/>
      <c r="C882" s="46"/>
      <c r="D882" s="46"/>
      <c r="E882" s="49"/>
      <c r="F882" s="49"/>
      <c r="G882" s="49"/>
      <c r="H882" s="49"/>
      <c r="I882" s="52"/>
      <c r="J882" s="54"/>
      <c r="K882" s="54"/>
      <c r="L882" s="54"/>
      <c r="M882" s="48"/>
      <c r="N882" s="48"/>
      <c r="O882" s="50"/>
      <c r="P882" s="55"/>
      <c r="Q882" s="56"/>
      <c r="R882" s="56"/>
      <c r="S882" s="53"/>
      <c r="T882" s="53"/>
      <c r="U882" s="57"/>
      <c r="V882" s="108"/>
      <c r="W882" s="108"/>
      <c r="X882" s="108"/>
      <c r="Y882" s="108"/>
      <c r="Z882" s="108"/>
      <c r="AA882" s="58"/>
      <c r="AB882" s="58"/>
      <c r="AC882" s="108"/>
      <c r="AD882" s="108"/>
      <c r="AE882" s="111"/>
      <c r="AF882" s="112"/>
      <c r="AG882" s="108"/>
      <c r="AH882" s="112"/>
      <c r="AI882" s="58"/>
      <c r="AJ882" s="58"/>
      <c r="AK882" s="115"/>
      <c r="AL882" s="59"/>
      <c r="AM882" s="59"/>
      <c r="AN882" s="59"/>
      <c r="AO882" s="60"/>
      <c r="AP882" s="60"/>
      <c r="AQ882" s="60"/>
      <c r="AR882" s="60"/>
      <c r="AS882" s="60"/>
    </row>
    <row r="883" spans="1:45" s="8" customFormat="1" ht="20">
      <c r="A883" s="46"/>
      <c r="B883" s="46"/>
      <c r="C883" s="46"/>
      <c r="D883" s="46"/>
      <c r="E883" s="49"/>
      <c r="F883" s="49"/>
      <c r="G883" s="49"/>
      <c r="H883" s="49"/>
      <c r="I883" s="52"/>
      <c r="J883" s="54"/>
      <c r="K883" s="54"/>
      <c r="L883" s="54"/>
      <c r="M883" s="48"/>
      <c r="N883" s="48"/>
      <c r="O883" s="50"/>
      <c r="P883" s="55"/>
      <c r="Q883" s="56"/>
      <c r="R883" s="56"/>
      <c r="S883" s="53"/>
      <c r="T883" s="53"/>
      <c r="U883" s="57"/>
      <c r="V883" s="108"/>
      <c r="W883" s="108"/>
      <c r="X883" s="108"/>
      <c r="Y883" s="108"/>
      <c r="Z883" s="108"/>
      <c r="AA883" s="58"/>
      <c r="AB883" s="58"/>
      <c r="AC883" s="108"/>
      <c r="AD883" s="108"/>
      <c r="AE883" s="111"/>
      <c r="AF883" s="112"/>
      <c r="AG883" s="108"/>
      <c r="AH883" s="112"/>
      <c r="AI883" s="58"/>
      <c r="AJ883" s="58"/>
      <c r="AK883" s="115"/>
      <c r="AL883" s="59"/>
      <c r="AM883" s="59"/>
      <c r="AN883" s="59"/>
      <c r="AO883" s="60"/>
      <c r="AP883" s="60"/>
      <c r="AQ883" s="60"/>
      <c r="AR883" s="60"/>
      <c r="AS883" s="60"/>
    </row>
    <row r="884" spans="1:45" s="8" customFormat="1" ht="20">
      <c r="A884" s="46"/>
      <c r="B884" s="46"/>
      <c r="C884" s="46"/>
      <c r="D884" s="46"/>
      <c r="E884" s="49"/>
      <c r="F884" s="49"/>
      <c r="G884" s="49"/>
      <c r="H884" s="49"/>
      <c r="I884" s="52"/>
      <c r="J884" s="54"/>
      <c r="K884" s="54"/>
      <c r="L884" s="54"/>
      <c r="M884" s="48"/>
      <c r="N884" s="48"/>
      <c r="O884" s="50"/>
      <c r="P884" s="55"/>
      <c r="Q884" s="56"/>
      <c r="R884" s="56"/>
      <c r="S884" s="53"/>
      <c r="T884" s="53"/>
      <c r="U884" s="57"/>
      <c r="V884" s="108"/>
      <c r="W884" s="108"/>
      <c r="X884" s="108"/>
      <c r="Y884" s="108"/>
      <c r="Z884" s="108"/>
      <c r="AA884" s="58"/>
      <c r="AB884" s="58"/>
      <c r="AC884" s="108"/>
      <c r="AD884" s="108"/>
      <c r="AE884" s="111"/>
      <c r="AF884" s="112"/>
      <c r="AG884" s="108"/>
      <c r="AH884" s="112"/>
      <c r="AI884" s="58"/>
      <c r="AJ884" s="58"/>
      <c r="AK884" s="115"/>
      <c r="AL884" s="59"/>
      <c r="AM884" s="59"/>
      <c r="AN884" s="59"/>
      <c r="AO884" s="60"/>
      <c r="AP884" s="60"/>
      <c r="AQ884" s="60"/>
      <c r="AR884" s="60"/>
      <c r="AS884" s="60"/>
    </row>
    <row r="885" spans="1:45" s="8" customFormat="1" ht="20">
      <c r="A885" s="46"/>
      <c r="B885" s="46"/>
      <c r="C885" s="46"/>
      <c r="D885" s="46"/>
      <c r="E885" s="49"/>
      <c r="F885" s="49"/>
      <c r="G885" s="49"/>
      <c r="H885" s="49"/>
      <c r="I885" s="52"/>
      <c r="J885" s="54"/>
      <c r="K885" s="54"/>
      <c r="L885" s="54"/>
      <c r="M885" s="48"/>
      <c r="N885" s="48"/>
      <c r="O885" s="50"/>
      <c r="P885" s="55"/>
      <c r="Q885" s="56"/>
      <c r="R885" s="56"/>
      <c r="S885" s="53"/>
      <c r="T885" s="53"/>
      <c r="U885" s="57"/>
      <c r="V885" s="108"/>
      <c r="W885" s="108"/>
      <c r="X885" s="108"/>
      <c r="Y885" s="108"/>
      <c r="Z885" s="108"/>
      <c r="AA885" s="58"/>
      <c r="AB885" s="58"/>
      <c r="AC885" s="108"/>
      <c r="AD885" s="108"/>
      <c r="AE885" s="111"/>
      <c r="AF885" s="112"/>
      <c r="AG885" s="108"/>
      <c r="AH885" s="112"/>
      <c r="AI885" s="58"/>
      <c r="AJ885" s="58"/>
      <c r="AK885" s="115"/>
      <c r="AL885" s="59"/>
      <c r="AM885" s="59"/>
      <c r="AN885" s="59"/>
      <c r="AO885" s="60"/>
      <c r="AP885" s="60"/>
      <c r="AQ885" s="60"/>
      <c r="AR885" s="60"/>
      <c r="AS885" s="60"/>
    </row>
    <row r="886" spans="1:45" s="8" customFormat="1" ht="20">
      <c r="A886" s="46"/>
      <c r="B886" s="46"/>
      <c r="C886" s="46"/>
      <c r="D886" s="46"/>
      <c r="E886" s="49"/>
      <c r="F886" s="49"/>
      <c r="G886" s="49"/>
      <c r="H886" s="49"/>
      <c r="I886" s="52"/>
      <c r="J886" s="54"/>
      <c r="K886" s="54"/>
      <c r="L886" s="54"/>
      <c r="M886" s="48"/>
      <c r="N886" s="48"/>
      <c r="O886" s="50"/>
      <c r="P886" s="55"/>
      <c r="Q886" s="56"/>
      <c r="R886" s="56"/>
      <c r="S886" s="53"/>
      <c r="T886" s="53"/>
      <c r="U886" s="57"/>
      <c r="V886" s="108"/>
      <c r="W886" s="108"/>
      <c r="X886" s="108"/>
      <c r="Y886" s="108"/>
      <c r="Z886" s="108"/>
      <c r="AA886" s="58"/>
      <c r="AB886" s="58"/>
      <c r="AC886" s="108"/>
      <c r="AD886" s="108"/>
      <c r="AE886" s="111"/>
      <c r="AF886" s="112"/>
      <c r="AG886" s="108"/>
      <c r="AH886" s="112"/>
      <c r="AI886" s="58"/>
      <c r="AJ886" s="58"/>
      <c r="AK886" s="115"/>
      <c r="AL886" s="59"/>
      <c r="AM886" s="59"/>
      <c r="AN886" s="59"/>
      <c r="AO886" s="60"/>
      <c r="AP886" s="60"/>
      <c r="AQ886" s="60"/>
      <c r="AR886" s="60"/>
      <c r="AS886" s="60"/>
    </row>
    <row r="887" spans="1:45" s="8" customFormat="1" ht="20">
      <c r="A887" s="46"/>
      <c r="B887" s="46"/>
      <c r="C887" s="46"/>
      <c r="D887" s="46"/>
      <c r="E887" s="49"/>
      <c r="F887" s="49"/>
      <c r="G887" s="49"/>
      <c r="H887" s="49"/>
      <c r="I887" s="52"/>
      <c r="J887" s="54"/>
      <c r="K887" s="54"/>
      <c r="L887" s="54"/>
      <c r="M887" s="48"/>
      <c r="N887" s="48"/>
      <c r="O887" s="50"/>
      <c r="P887" s="55"/>
      <c r="Q887" s="56"/>
      <c r="R887" s="56"/>
      <c r="S887" s="53"/>
      <c r="T887" s="53"/>
      <c r="U887" s="57"/>
      <c r="V887" s="108"/>
      <c r="W887" s="108"/>
      <c r="X887" s="108"/>
      <c r="Y887" s="108"/>
      <c r="Z887" s="108"/>
      <c r="AA887" s="58"/>
      <c r="AB887" s="58"/>
      <c r="AC887" s="108"/>
      <c r="AD887" s="108"/>
      <c r="AE887" s="111"/>
      <c r="AF887" s="112"/>
      <c r="AG887" s="108"/>
      <c r="AH887" s="112"/>
      <c r="AI887" s="58"/>
      <c r="AJ887" s="58"/>
      <c r="AK887" s="115"/>
      <c r="AL887" s="59"/>
      <c r="AM887" s="59"/>
      <c r="AN887" s="59"/>
      <c r="AO887" s="60"/>
      <c r="AP887" s="60"/>
      <c r="AQ887" s="60"/>
      <c r="AR887" s="60"/>
      <c r="AS887" s="60"/>
    </row>
    <row r="888" spans="1:45" s="8" customFormat="1" ht="20">
      <c r="A888" s="46"/>
      <c r="B888" s="46"/>
      <c r="C888" s="46"/>
      <c r="D888" s="46"/>
      <c r="E888" s="49"/>
      <c r="F888" s="49"/>
      <c r="G888" s="49"/>
      <c r="H888" s="49"/>
      <c r="I888" s="52"/>
      <c r="J888" s="54"/>
      <c r="K888" s="54"/>
      <c r="L888" s="54"/>
      <c r="M888" s="48"/>
      <c r="N888" s="48"/>
      <c r="O888" s="50"/>
      <c r="P888" s="55"/>
      <c r="Q888" s="56"/>
      <c r="R888" s="56"/>
      <c r="S888" s="53"/>
      <c r="T888" s="53"/>
      <c r="U888" s="57"/>
      <c r="V888" s="108"/>
      <c r="W888" s="108"/>
      <c r="X888" s="108"/>
      <c r="Y888" s="108"/>
      <c r="Z888" s="108"/>
      <c r="AA888" s="58"/>
      <c r="AB888" s="58"/>
      <c r="AC888" s="108"/>
      <c r="AD888" s="108"/>
      <c r="AE888" s="111"/>
      <c r="AF888" s="112"/>
      <c r="AG888" s="108"/>
      <c r="AH888" s="112"/>
      <c r="AI888" s="58"/>
      <c r="AJ888" s="58"/>
      <c r="AK888" s="115"/>
      <c r="AL888" s="59"/>
      <c r="AM888" s="59"/>
      <c r="AN888" s="59"/>
      <c r="AO888" s="60"/>
      <c r="AP888" s="60"/>
      <c r="AQ888" s="60"/>
      <c r="AR888" s="60"/>
      <c r="AS888" s="60"/>
    </row>
    <row r="889" spans="1:45" s="8" customFormat="1" ht="20">
      <c r="A889" s="46"/>
      <c r="B889" s="46"/>
      <c r="C889" s="46"/>
      <c r="D889" s="46"/>
      <c r="E889" s="49"/>
      <c r="F889" s="49"/>
      <c r="G889" s="49"/>
      <c r="H889" s="49"/>
      <c r="I889" s="52"/>
      <c r="J889" s="54"/>
      <c r="K889" s="54"/>
      <c r="L889" s="54"/>
      <c r="M889" s="48"/>
      <c r="N889" s="48"/>
      <c r="O889" s="50"/>
      <c r="P889" s="55"/>
      <c r="Q889" s="56"/>
      <c r="R889" s="56"/>
      <c r="S889" s="53"/>
      <c r="T889" s="53"/>
      <c r="U889" s="57"/>
      <c r="V889" s="108"/>
      <c r="W889" s="108"/>
      <c r="X889" s="108"/>
      <c r="Y889" s="108"/>
      <c r="Z889" s="108"/>
      <c r="AA889" s="58"/>
      <c r="AB889" s="58"/>
      <c r="AC889" s="108"/>
      <c r="AD889" s="108"/>
      <c r="AE889" s="111"/>
      <c r="AF889" s="112"/>
      <c r="AG889" s="108"/>
      <c r="AH889" s="112"/>
      <c r="AI889" s="58"/>
      <c r="AJ889" s="58"/>
      <c r="AK889" s="115"/>
      <c r="AL889" s="59"/>
      <c r="AM889" s="59"/>
      <c r="AN889" s="59"/>
      <c r="AO889" s="60"/>
      <c r="AP889" s="60"/>
      <c r="AQ889" s="60"/>
      <c r="AR889" s="60"/>
      <c r="AS889" s="60"/>
    </row>
    <row r="890" spans="1:45" s="8" customFormat="1" ht="20">
      <c r="A890" s="46"/>
      <c r="B890" s="46"/>
      <c r="C890" s="46"/>
      <c r="D890" s="46"/>
      <c r="E890" s="49"/>
      <c r="F890" s="49"/>
      <c r="G890" s="49"/>
      <c r="H890" s="49"/>
      <c r="I890" s="52"/>
      <c r="J890" s="54"/>
      <c r="K890" s="54"/>
      <c r="L890" s="54"/>
      <c r="M890" s="48"/>
      <c r="N890" s="48"/>
      <c r="O890" s="50"/>
      <c r="P890" s="55"/>
      <c r="Q890" s="56"/>
      <c r="R890" s="56"/>
      <c r="S890" s="53"/>
      <c r="T890" s="53"/>
      <c r="U890" s="57"/>
      <c r="V890" s="108"/>
      <c r="W890" s="108"/>
      <c r="X890" s="108"/>
      <c r="Y890" s="108"/>
      <c r="Z890" s="108"/>
      <c r="AA890" s="58"/>
      <c r="AB890" s="58"/>
      <c r="AC890" s="108"/>
      <c r="AD890" s="108"/>
      <c r="AE890" s="111"/>
      <c r="AF890" s="112"/>
      <c r="AG890" s="108"/>
      <c r="AH890" s="112"/>
      <c r="AI890" s="58"/>
      <c r="AJ890" s="58"/>
      <c r="AK890" s="115"/>
      <c r="AL890" s="59"/>
      <c r="AM890" s="59"/>
      <c r="AN890" s="59"/>
      <c r="AO890" s="60"/>
      <c r="AP890" s="60"/>
      <c r="AQ890" s="60"/>
      <c r="AR890" s="60"/>
      <c r="AS890" s="60"/>
    </row>
    <row r="891" spans="1:45" s="8" customFormat="1" ht="20">
      <c r="A891" s="46"/>
      <c r="B891" s="46"/>
      <c r="C891" s="46"/>
      <c r="D891" s="46"/>
      <c r="E891" s="49"/>
      <c r="F891" s="49"/>
      <c r="G891" s="49"/>
      <c r="H891" s="49"/>
      <c r="I891" s="52"/>
      <c r="J891" s="54"/>
      <c r="K891" s="54"/>
      <c r="L891" s="54"/>
      <c r="M891" s="48"/>
      <c r="N891" s="48"/>
      <c r="O891" s="50"/>
      <c r="P891" s="55"/>
      <c r="Q891" s="56"/>
      <c r="R891" s="56"/>
      <c r="S891" s="53"/>
      <c r="T891" s="53"/>
      <c r="U891" s="57"/>
      <c r="V891" s="108"/>
      <c r="W891" s="108"/>
      <c r="X891" s="108"/>
      <c r="Y891" s="108"/>
      <c r="Z891" s="108"/>
      <c r="AA891" s="58"/>
      <c r="AB891" s="58"/>
      <c r="AC891" s="108"/>
      <c r="AD891" s="108"/>
      <c r="AE891" s="111"/>
      <c r="AF891" s="112"/>
      <c r="AG891" s="108"/>
      <c r="AH891" s="112"/>
      <c r="AI891" s="58"/>
      <c r="AJ891" s="58"/>
      <c r="AK891" s="115"/>
      <c r="AL891" s="59"/>
      <c r="AM891" s="59"/>
      <c r="AN891" s="59"/>
      <c r="AO891" s="60"/>
      <c r="AP891" s="60"/>
      <c r="AQ891" s="60"/>
      <c r="AR891" s="60"/>
      <c r="AS891" s="60"/>
    </row>
    <row r="892" spans="1:45" s="8" customFormat="1" ht="20">
      <c r="A892" s="46"/>
      <c r="B892" s="46"/>
      <c r="C892" s="46"/>
      <c r="D892" s="46"/>
      <c r="E892" s="49"/>
      <c r="F892" s="49"/>
      <c r="G892" s="49"/>
      <c r="H892" s="49"/>
      <c r="I892" s="52"/>
      <c r="J892" s="54"/>
      <c r="K892" s="54"/>
      <c r="L892" s="54"/>
      <c r="M892" s="48"/>
      <c r="N892" s="48"/>
      <c r="O892" s="50"/>
      <c r="P892" s="55"/>
      <c r="Q892" s="56"/>
      <c r="R892" s="56"/>
      <c r="S892" s="53"/>
      <c r="T892" s="53"/>
      <c r="U892" s="57"/>
      <c r="V892" s="108"/>
      <c r="W892" s="108"/>
      <c r="X892" s="108"/>
      <c r="Y892" s="108"/>
      <c r="Z892" s="108"/>
      <c r="AA892" s="58"/>
      <c r="AB892" s="58"/>
      <c r="AC892" s="108"/>
      <c r="AD892" s="108"/>
      <c r="AE892" s="111"/>
      <c r="AF892" s="112"/>
      <c r="AG892" s="108"/>
      <c r="AH892" s="112"/>
      <c r="AI892" s="58"/>
      <c r="AJ892" s="58"/>
      <c r="AK892" s="115"/>
      <c r="AL892" s="59"/>
      <c r="AM892" s="59"/>
      <c r="AN892" s="59"/>
      <c r="AO892" s="60"/>
      <c r="AP892" s="60"/>
      <c r="AQ892" s="60"/>
      <c r="AR892" s="60"/>
      <c r="AS892" s="60"/>
    </row>
    <row r="893" spans="1:45" s="8" customFormat="1" ht="20">
      <c r="A893" s="46"/>
      <c r="B893" s="46"/>
      <c r="C893" s="46"/>
      <c r="D893" s="46"/>
      <c r="E893" s="49"/>
      <c r="F893" s="49"/>
      <c r="G893" s="49"/>
      <c r="H893" s="49"/>
      <c r="I893" s="52"/>
      <c r="J893" s="54"/>
      <c r="K893" s="54"/>
      <c r="L893" s="54"/>
      <c r="M893" s="48"/>
      <c r="N893" s="48"/>
      <c r="O893" s="50"/>
      <c r="P893" s="55"/>
      <c r="Q893" s="56"/>
      <c r="R893" s="56"/>
      <c r="S893" s="53"/>
      <c r="T893" s="53"/>
      <c r="U893" s="57"/>
      <c r="V893" s="108"/>
      <c r="W893" s="108"/>
      <c r="X893" s="108"/>
      <c r="Y893" s="108"/>
      <c r="Z893" s="108"/>
      <c r="AA893" s="58"/>
      <c r="AB893" s="58"/>
      <c r="AC893" s="108"/>
      <c r="AD893" s="108"/>
      <c r="AE893" s="111"/>
      <c r="AF893" s="112"/>
      <c r="AG893" s="108"/>
      <c r="AH893" s="112"/>
      <c r="AI893" s="58"/>
      <c r="AJ893" s="58"/>
      <c r="AK893" s="115"/>
      <c r="AL893" s="59"/>
      <c r="AM893" s="59"/>
      <c r="AN893" s="59"/>
      <c r="AO893" s="60"/>
      <c r="AP893" s="60"/>
      <c r="AQ893" s="60"/>
      <c r="AR893" s="60"/>
      <c r="AS893" s="60"/>
    </row>
    <row r="894" spans="1:45" s="8" customFormat="1" ht="20">
      <c r="A894" s="46"/>
      <c r="B894" s="46"/>
      <c r="C894" s="46"/>
      <c r="D894" s="46"/>
      <c r="E894" s="49"/>
      <c r="F894" s="49"/>
      <c r="G894" s="49"/>
      <c r="H894" s="49"/>
      <c r="I894" s="52"/>
      <c r="J894" s="54"/>
      <c r="K894" s="54"/>
      <c r="L894" s="54"/>
      <c r="M894" s="48"/>
      <c r="N894" s="48"/>
      <c r="O894" s="50"/>
      <c r="P894" s="55"/>
      <c r="Q894" s="56"/>
      <c r="R894" s="56"/>
      <c r="S894" s="53"/>
      <c r="T894" s="53"/>
      <c r="U894" s="57"/>
      <c r="V894" s="108"/>
      <c r="W894" s="108"/>
      <c r="X894" s="108"/>
      <c r="Y894" s="108"/>
      <c r="Z894" s="108"/>
      <c r="AA894" s="58"/>
      <c r="AB894" s="58"/>
      <c r="AC894" s="108"/>
      <c r="AD894" s="108"/>
      <c r="AE894" s="111"/>
      <c r="AF894" s="112"/>
      <c r="AG894" s="108"/>
      <c r="AH894" s="112"/>
      <c r="AI894" s="58"/>
      <c r="AJ894" s="58"/>
      <c r="AK894" s="115"/>
      <c r="AL894" s="59"/>
      <c r="AM894" s="59"/>
      <c r="AN894" s="59"/>
      <c r="AO894" s="60"/>
      <c r="AP894" s="60"/>
      <c r="AQ894" s="60"/>
      <c r="AR894" s="60"/>
      <c r="AS894" s="60"/>
    </row>
    <row r="895" spans="1:45" s="8" customFormat="1" ht="20">
      <c r="A895" s="46"/>
      <c r="B895" s="46"/>
      <c r="C895" s="46"/>
      <c r="D895" s="46"/>
      <c r="E895" s="49"/>
      <c r="F895" s="49"/>
      <c r="G895" s="49"/>
      <c r="H895" s="49"/>
      <c r="I895" s="52"/>
      <c r="J895" s="54"/>
      <c r="K895" s="54"/>
      <c r="L895" s="54"/>
      <c r="M895" s="48"/>
      <c r="N895" s="48"/>
      <c r="O895" s="50"/>
      <c r="P895" s="55"/>
      <c r="Q895" s="56"/>
      <c r="R895" s="56"/>
      <c r="S895" s="53"/>
      <c r="T895" s="53"/>
      <c r="U895" s="57"/>
      <c r="V895" s="108"/>
      <c r="W895" s="108"/>
      <c r="X895" s="108"/>
      <c r="Y895" s="108"/>
      <c r="Z895" s="108"/>
      <c r="AA895" s="58"/>
      <c r="AB895" s="58"/>
      <c r="AC895" s="108"/>
      <c r="AD895" s="108"/>
      <c r="AE895" s="111"/>
      <c r="AF895" s="112"/>
      <c r="AG895" s="108"/>
      <c r="AH895" s="112"/>
      <c r="AI895" s="58"/>
      <c r="AJ895" s="58"/>
      <c r="AK895" s="115"/>
      <c r="AL895" s="59"/>
      <c r="AM895" s="59"/>
      <c r="AN895" s="59"/>
      <c r="AO895" s="60"/>
      <c r="AP895" s="60"/>
      <c r="AQ895" s="60"/>
      <c r="AR895" s="60"/>
      <c r="AS895" s="60"/>
    </row>
    <row r="896" spans="1:45" s="8" customFormat="1" ht="20">
      <c r="A896" s="46"/>
      <c r="B896" s="46"/>
      <c r="C896" s="46"/>
      <c r="D896" s="46"/>
      <c r="E896" s="49"/>
      <c r="F896" s="49"/>
      <c r="G896" s="49"/>
      <c r="H896" s="49"/>
      <c r="I896" s="52"/>
      <c r="J896" s="54"/>
      <c r="K896" s="54"/>
      <c r="L896" s="54"/>
      <c r="M896" s="48"/>
      <c r="N896" s="48"/>
      <c r="O896" s="50"/>
      <c r="P896" s="55"/>
      <c r="Q896" s="56"/>
      <c r="R896" s="56"/>
      <c r="S896" s="53"/>
      <c r="T896" s="53"/>
      <c r="U896" s="57"/>
      <c r="V896" s="108"/>
      <c r="W896" s="108"/>
      <c r="X896" s="108"/>
      <c r="Y896" s="108"/>
      <c r="Z896" s="108"/>
      <c r="AA896" s="58"/>
      <c r="AB896" s="58"/>
      <c r="AC896" s="108"/>
      <c r="AD896" s="108"/>
      <c r="AE896" s="111"/>
      <c r="AF896" s="112"/>
      <c r="AG896" s="108"/>
      <c r="AH896" s="112"/>
      <c r="AI896" s="58"/>
      <c r="AJ896" s="58"/>
      <c r="AK896" s="115"/>
      <c r="AL896" s="59"/>
      <c r="AM896" s="59"/>
      <c r="AN896" s="59"/>
      <c r="AO896" s="60"/>
      <c r="AP896" s="60"/>
      <c r="AQ896" s="60"/>
      <c r="AR896" s="60"/>
      <c r="AS896" s="60"/>
    </row>
    <row r="897" spans="1:45" s="8" customFormat="1" ht="20">
      <c r="A897" s="46"/>
      <c r="B897" s="46"/>
      <c r="C897" s="46"/>
      <c r="D897" s="46"/>
      <c r="E897" s="49"/>
      <c r="F897" s="49"/>
      <c r="G897" s="49"/>
      <c r="H897" s="49"/>
      <c r="I897" s="52"/>
      <c r="J897" s="54"/>
      <c r="K897" s="54"/>
      <c r="L897" s="54"/>
      <c r="M897" s="48"/>
      <c r="N897" s="48"/>
      <c r="O897" s="50"/>
      <c r="P897" s="55"/>
      <c r="Q897" s="56"/>
      <c r="R897" s="56"/>
      <c r="S897" s="53"/>
      <c r="T897" s="53"/>
      <c r="U897" s="57"/>
      <c r="V897" s="108"/>
      <c r="W897" s="108"/>
      <c r="X897" s="108"/>
      <c r="Y897" s="108"/>
      <c r="Z897" s="108"/>
      <c r="AA897" s="58"/>
      <c r="AB897" s="58"/>
      <c r="AC897" s="108"/>
      <c r="AD897" s="108"/>
      <c r="AE897" s="111"/>
      <c r="AF897" s="112"/>
      <c r="AG897" s="108"/>
      <c r="AH897" s="112"/>
      <c r="AI897" s="58"/>
      <c r="AJ897" s="58"/>
      <c r="AK897" s="115"/>
      <c r="AL897" s="59"/>
      <c r="AM897" s="59"/>
      <c r="AN897" s="59"/>
      <c r="AO897" s="60"/>
      <c r="AP897" s="60"/>
      <c r="AQ897" s="60"/>
      <c r="AR897" s="60"/>
      <c r="AS897" s="60"/>
    </row>
    <row r="898" spans="1:45" s="8" customFormat="1" ht="20">
      <c r="A898" s="46"/>
      <c r="B898" s="46"/>
      <c r="C898" s="46"/>
      <c r="D898" s="46"/>
      <c r="E898" s="49"/>
      <c r="F898" s="49"/>
      <c r="G898" s="49"/>
      <c r="H898" s="49"/>
      <c r="I898" s="52"/>
      <c r="J898" s="54"/>
      <c r="K898" s="54"/>
      <c r="L898" s="54"/>
      <c r="M898" s="48"/>
      <c r="N898" s="48"/>
      <c r="O898" s="50"/>
      <c r="P898" s="55"/>
      <c r="Q898" s="56"/>
      <c r="R898" s="56"/>
      <c r="S898" s="53"/>
      <c r="T898" s="53"/>
      <c r="U898" s="57"/>
      <c r="V898" s="108"/>
      <c r="W898" s="108"/>
      <c r="X898" s="108"/>
      <c r="Y898" s="108"/>
      <c r="Z898" s="108"/>
      <c r="AA898" s="58"/>
      <c r="AB898" s="58"/>
      <c r="AC898" s="108"/>
      <c r="AD898" s="108"/>
      <c r="AE898" s="111"/>
      <c r="AF898" s="112"/>
      <c r="AG898" s="108"/>
      <c r="AH898" s="112"/>
      <c r="AI898" s="58"/>
      <c r="AJ898" s="58"/>
      <c r="AK898" s="115"/>
      <c r="AL898" s="59"/>
      <c r="AM898" s="59"/>
      <c r="AN898" s="59"/>
      <c r="AO898" s="60"/>
      <c r="AP898" s="60"/>
      <c r="AQ898" s="60"/>
      <c r="AR898" s="60"/>
      <c r="AS898" s="60"/>
    </row>
    <row r="899" spans="1:45" s="8" customFormat="1" ht="20">
      <c r="A899" s="46"/>
      <c r="B899" s="46"/>
      <c r="C899" s="46"/>
      <c r="D899" s="46"/>
      <c r="E899" s="49"/>
      <c r="F899" s="49"/>
      <c r="G899" s="49"/>
      <c r="H899" s="49"/>
      <c r="I899" s="52"/>
      <c r="J899" s="54"/>
      <c r="K899" s="54"/>
      <c r="L899" s="54"/>
      <c r="M899" s="48"/>
      <c r="N899" s="48"/>
      <c r="O899" s="50"/>
      <c r="P899" s="55"/>
      <c r="Q899" s="56"/>
      <c r="R899" s="56"/>
      <c r="S899" s="53"/>
      <c r="T899" s="53"/>
      <c r="U899" s="57"/>
      <c r="V899" s="108"/>
      <c r="W899" s="108"/>
      <c r="X899" s="108"/>
      <c r="Y899" s="108"/>
      <c r="Z899" s="108"/>
      <c r="AA899" s="58"/>
      <c r="AB899" s="58"/>
      <c r="AC899" s="108"/>
      <c r="AD899" s="108"/>
      <c r="AE899" s="111"/>
      <c r="AF899" s="112"/>
      <c r="AG899" s="108"/>
      <c r="AH899" s="112"/>
      <c r="AI899" s="58"/>
      <c r="AJ899" s="58"/>
      <c r="AK899" s="115"/>
      <c r="AL899" s="59"/>
      <c r="AM899" s="59"/>
      <c r="AN899" s="59"/>
      <c r="AO899" s="60"/>
      <c r="AP899" s="60"/>
      <c r="AQ899" s="60"/>
      <c r="AR899" s="60"/>
      <c r="AS899" s="60"/>
    </row>
    <row r="900" spans="1:45" s="8" customFormat="1" ht="20">
      <c r="A900" s="46"/>
      <c r="B900" s="46"/>
      <c r="C900" s="46"/>
      <c r="D900" s="46"/>
      <c r="E900" s="49"/>
      <c r="F900" s="49"/>
      <c r="G900" s="49"/>
      <c r="H900" s="49"/>
      <c r="I900" s="52"/>
      <c r="J900" s="54"/>
      <c r="K900" s="54"/>
      <c r="L900" s="54"/>
      <c r="M900" s="48"/>
      <c r="N900" s="48"/>
      <c r="O900" s="50"/>
      <c r="P900" s="55"/>
      <c r="Q900" s="56"/>
      <c r="R900" s="56"/>
      <c r="S900" s="53"/>
      <c r="T900" s="53"/>
      <c r="U900" s="57"/>
      <c r="V900" s="108"/>
      <c r="W900" s="108"/>
      <c r="X900" s="108"/>
      <c r="Y900" s="108"/>
      <c r="Z900" s="108"/>
      <c r="AA900" s="58"/>
      <c r="AB900" s="58"/>
      <c r="AC900" s="108"/>
      <c r="AD900" s="108"/>
      <c r="AE900" s="111"/>
      <c r="AF900" s="112"/>
      <c r="AG900" s="108"/>
      <c r="AH900" s="112"/>
      <c r="AI900" s="58"/>
      <c r="AJ900" s="58"/>
      <c r="AK900" s="115"/>
      <c r="AL900" s="59"/>
      <c r="AM900" s="59"/>
      <c r="AN900" s="59"/>
      <c r="AO900" s="60"/>
      <c r="AP900" s="60"/>
      <c r="AQ900" s="60"/>
      <c r="AR900" s="60"/>
      <c r="AS900" s="60"/>
    </row>
    <row r="901" spans="1:45" s="8" customFormat="1" ht="20">
      <c r="A901" s="46"/>
      <c r="B901" s="46"/>
      <c r="C901" s="46"/>
      <c r="D901" s="46"/>
      <c r="E901" s="49"/>
      <c r="F901" s="49"/>
      <c r="G901" s="49"/>
      <c r="H901" s="49"/>
      <c r="I901" s="52"/>
      <c r="J901" s="54"/>
      <c r="K901" s="54"/>
      <c r="L901" s="54"/>
      <c r="M901" s="48"/>
      <c r="N901" s="48"/>
      <c r="O901" s="50"/>
      <c r="P901" s="55"/>
      <c r="Q901" s="56"/>
      <c r="R901" s="56"/>
      <c r="S901" s="53"/>
      <c r="T901" s="53"/>
      <c r="U901" s="57"/>
      <c r="V901" s="108"/>
      <c r="W901" s="108"/>
      <c r="X901" s="108"/>
      <c r="Y901" s="108"/>
      <c r="Z901" s="108"/>
      <c r="AA901" s="58"/>
      <c r="AB901" s="58"/>
      <c r="AC901" s="108"/>
      <c r="AD901" s="108"/>
      <c r="AE901" s="111"/>
      <c r="AF901" s="112"/>
      <c r="AG901" s="108"/>
      <c r="AH901" s="112"/>
      <c r="AI901" s="58"/>
      <c r="AJ901" s="58"/>
      <c r="AK901" s="115"/>
      <c r="AL901" s="59"/>
      <c r="AM901" s="59"/>
      <c r="AN901" s="59"/>
      <c r="AO901" s="60"/>
      <c r="AP901" s="60"/>
      <c r="AQ901" s="60"/>
      <c r="AR901" s="60"/>
      <c r="AS901" s="60"/>
    </row>
    <row r="902" spans="1:45" s="8" customFormat="1" ht="20">
      <c r="A902" s="46"/>
      <c r="B902" s="46"/>
      <c r="C902" s="46"/>
      <c r="D902" s="46"/>
      <c r="E902" s="49"/>
      <c r="F902" s="49"/>
      <c r="G902" s="49"/>
      <c r="H902" s="49"/>
      <c r="I902" s="52"/>
      <c r="J902" s="54"/>
      <c r="K902" s="54"/>
      <c r="L902" s="54"/>
      <c r="M902" s="48"/>
      <c r="N902" s="48"/>
      <c r="O902" s="50"/>
      <c r="P902" s="55"/>
      <c r="Q902" s="56"/>
      <c r="R902" s="56"/>
      <c r="S902" s="53"/>
      <c r="T902" s="53"/>
      <c r="U902" s="57"/>
      <c r="V902" s="108"/>
      <c r="W902" s="108"/>
      <c r="X902" s="108"/>
      <c r="Y902" s="108"/>
      <c r="Z902" s="108"/>
      <c r="AA902" s="58"/>
      <c r="AB902" s="58"/>
      <c r="AC902" s="108"/>
      <c r="AD902" s="108"/>
      <c r="AE902" s="111"/>
      <c r="AF902" s="112"/>
      <c r="AG902" s="108"/>
      <c r="AH902" s="112"/>
      <c r="AI902" s="58"/>
      <c r="AJ902" s="58"/>
      <c r="AK902" s="115"/>
      <c r="AL902" s="59"/>
      <c r="AM902" s="59"/>
      <c r="AN902" s="59"/>
      <c r="AO902" s="60"/>
      <c r="AP902" s="60"/>
      <c r="AQ902" s="60"/>
      <c r="AR902" s="60"/>
      <c r="AS902" s="60"/>
    </row>
    <row r="903" spans="1:45" s="8" customFormat="1" ht="20">
      <c r="A903" s="46"/>
      <c r="B903" s="46"/>
      <c r="C903" s="46"/>
      <c r="D903" s="46"/>
      <c r="E903" s="49"/>
      <c r="F903" s="49"/>
      <c r="G903" s="49"/>
      <c r="H903" s="49"/>
      <c r="I903" s="52"/>
      <c r="J903" s="54"/>
      <c r="K903" s="54"/>
      <c r="L903" s="54"/>
      <c r="M903" s="48"/>
      <c r="N903" s="48"/>
      <c r="O903" s="50"/>
      <c r="P903" s="55"/>
      <c r="Q903" s="56"/>
      <c r="R903" s="56"/>
      <c r="S903" s="53"/>
      <c r="T903" s="53"/>
      <c r="U903" s="57"/>
      <c r="V903" s="108"/>
      <c r="W903" s="108"/>
      <c r="X903" s="108"/>
      <c r="Y903" s="108"/>
      <c r="Z903" s="108"/>
      <c r="AA903" s="58"/>
      <c r="AB903" s="58"/>
      <c r="AC903" s="108"/>
      <c r="AD903" s="108"/>
      <c r="AE903" s="111"/>
      <c r="AF903" s="112"/>
      <c r="AG903" s="108"/>
      <c r="AH903" s="112"/>
      <c r="AI903" s="58"/>
      <c r="AJ903" s="58"/>
      <c r="AK903" s="115"/>
      <c r="AL903" s="59"/>
      <c r="AM903" s="59"/>
      <c r="AN903" s="59"/>
      <c r="AO903" s="60"/>
      <c r="AP903" s="60"/>
      <c r="AQ903" s="60"/>
      <c r="AR903" s="60"/>
      <c r="AS903" s="60"/>
    </row>
    <row r="904" spans="1:45" s="8" customFormat="1" ht="20">
      <c r="A904" s="46"/>
      <c r="B904" s="46"/>
      <c r="C904" s="46"/>
      <c r="D904" s="46"/>
      <c r="E904" s="49"/>
      <c r="F904" s="49"/>
      <c r="G904" s="49"/>
      <c r="H904" s="49"/>
      <c r="I904" s="52"/>
      <c r="J904" s="54"/>
      <c r="K904" s="54"/>
      <c r="L904" s="54"/>
      <c r="M904" s="48"/>
      <c r="N904" s="48"/>
      <c r="O904" s="50"/>
      <c r="P904" s="55"/>
      <c r="Q904" s="56"/>
      <c r="R904" s="56"/>
      <c r="S904" s="53"/>
      <c r="T904" s="53"/>
      <c r="U904" s="57"/>
      <c r="V904" s="108"/>
      <c r="W904" s="108"/>
      <c r="X904" s="108"/>
      <c r="Y904" s="108"/>
      <c r="Z904" s="108"/>
      <c r="AA904" s="58"/>
      <c r="AB904" s="58"/>
      <c r="AC904" s="108"/>
      <c r="AD904" s="108"/>
      <c r="AE904" s="111"/>
      <c r="AF904" s="112"/>
      <c r="AG904" s="108"/>
      <c r="AH904" s="112"/>
      <c r="AI904" s="58"/>
      <c r="AJ904" s="58"/>
      <c r="AK904" s="115"/>
      <c r="AL904" s="59"/>
      <c r="AM904" s="59"/>
      <c r="AN904" s="59"/>
      <c r="AO904" s="60"/>
      <c r="AP904" s="60"/>
      <c r="AQ904" s="60"/>
      <c r="AR904" s="60"/>
      <c r="AS904" s="60"/>
    </row>
    <row r="905" spans="1:45" s="8" customFormat="1" ht="20">
      <c r="A905" s="46"/>
      <c r="B905" s="46"/>
      <c r="C905" s="46"/>
      <c r="D905" s="46"/>
      <c r="E905" s="49"/>
      <c r="F905" s="49"/>
      <c r="G905" s="49"/>
      <c r="H905" s="49"/>
      <c r="I905" s="52"/>
      <c r="J905" s="54"/>
      <c r="K905" s="54"/>
      <c r="L905" s="54"/>
      <c r="M905" s="48"/>
      <c r="N905" s="48"/>
      <c r="O905" s="50"/>
      <c r="P905" s="55"/>
      <c r="Q905" s="56"/>
      <c r="R905" s="56"/>
      <c r="S905" s="53"/>
      <c r="T905" s="53"/>
      <c r="U905" s="57"/>
      <c r="V905" s="108"/>
      <c r="W905" s="108"/>
      <c r="X905" s="108"/>
      <c r="Y905" s="108"/>
      <c r="Z905" s="108"/>
      <c r="AA905" s="58"/>
      <c r="AB905" s="58"/>
      <c r="AC905" s="108"/>
      <c r="AD905" s="108"/>
      <c r="AE905" s="111"/>
      <c r="AF905" s="112"/>
      <c r="AG905" s="108"/>
      <c r="AH905" s="112"/>
      <c r="AI905" s="58"/>
      <c r="AJ905" s="58"/>
      <c r="AK905" s="115"/>
      <c r="AL905" s="59"/>
      <c r="AM905" s="59"/>
      <c r="AN905" s="59"/>
      <c r="AO905" s="60"/>
      <c r="AP905" s="60"/>
      <c r="AQ905" s="60"/>
      <c r="AR905" s="60"/>
      <c r="AS905" s="60"/>
    </row>
    <row r="906" spans="1:45" s="8" customFormat="1" ht="20">
      <c r="A906" s="46"/>
      <c r="B906" s="46"/>
      <c r="C906" s="46"/>
      <c r="D906" s="46"/>
      <c r="E906" s="49"/>
      <c r="F906" s="49"/>
      <c r="G906" s="49"/>
      <c r="H906" s="49"/>
      <c r="I906" s="52"/>
      <c r="J906" s="54"/>
      <c r="K906" s="54"/>
      <c r="L906" s="54"/>
      <c r="M906" s="48"/>
      <c r="N906" s="48"/>
      <c r="O906" s="50"/>
      <c r="P906" s="55"/>
      <c r="Q906" s="56"/>
      <c r="R906" s="56"/>
      <c r="S906" s="53"/>
      <c r="T906" s="53"/>
      <c r="U906" s="57"/>
      <c r="V906" s="108"/>
      <c r="W906" s="108"/>
      <c r="X906" s="108"/>
      <c r="Y906" s="108"/>
      <c r="Z906" s="108"/>
      <c r="AA906" s="58"/>
      <c r="AB906" s="58"/>
      <c r="AC906" s="108"/>
      <c r="AD906" s="108"/>
      <c r="AE906" s="111"/>
      <c r="AF906" s="112"/>
      <c r="AG906" s="108"/>
      <c r="AH906" s="112"/>
      <c r="AI906" s="58"/>
      <c r="AJ906" s="58"/>
      <c r="AK906" s="115"/>
      <c r="AL906" s="59"/>
      <c r="AM906" s="59"/>
      <c r="AN906" s="59"/>
      <c r="AO906" s="60"/>
      <c r="AP906" s="60"/>
      <c r="AQ906" s="60"/>
      <c r="AR906" s="60"/>
      <c r="AS906" s="60"/>
    </row>
    <row r="907" spans="1:45" s="8" customFormat="1" ht="20">
      <c r="A907" s="46"/>
      <c r="B907" s="46"/>
      <c r="C907" s="46"/>
      <c r="D907" s="46"/>
      <c r="E907" s="49"/>
      <c r="F907" s="49"/>
      <c r="G907" s="49"/>
      <c r="H907" s="49"/>
      <c r="I907" s="52"/>
      <c r="J907" s="54"/>
      <c r="K907" s="54"/>
      <c r="L907" s="54"/>
      <c r="M907" s="48"/>
      <c r="N907" s="48"/>
      <c r="O907" s="50"/>
      <c r="P907" s="55"/>
      <c r="Q907" s="56"/>
      <c r="R907" s="56"/>
      <c r="S907" s="53"/>
      <c r="T907" s="53"/>
      <c r="U907" s="57"/>
      <c r="V907" s="108"/>
      <c r="W907" s="108"/>
      <c r="X907" s="108"/>
      <c r="Y907" s="108"/>
      <c r="Z907" s="108"/>
      <c r="AA907" s="58"/>
      <c r="AB907" s="58"/>
      <c r="AC907" s="108"/>
      <c r="AD907" s="108"/>
      <c r="AE907" s="111"/>
      <c r="AF907" s="112"/>
      <c r="AG907" s="108"/>
      <c r="AH907" s="112"/>
      <c r="AI907" s="58"/>
      <c r="AJ907" s="58"/>
      <c r="AK907" s="115"/>
      <c r="AL907" s="59"/>
      <c r="AM907" s="59"/>
      <c r="AN907" s="59"/>
      <c r="AO907" s="60"/>
      <c r="AP907" s="60"/>
      <c r="AQ907" s="60"/>
      <c r="AR907" s="60"/>
      <c r="AS907" s="60"/>
    </row>
    <row r="908" spans="1:45" s="8" customFormat="1" ht="20">
      <c r="A908" s="46"/>
      <c r="B908" s="46"/>
      <c r="C908" s="46"/>
      <c r="D908" s="46"/>
      <c r="E908" s="49"/>
      <c r="F908" s="49"/>
      <c r="G908" s="49"/>
      <c r="H908" s="49"/>
      <c r="I908" s="52"/>
      <c r="J908" s="54"/>
      <c r="K908" s="54"/>
      <c r="L908" s="54"/>
      <c r="M908" s="48"/>
      <c r="N908" s="48"/>
      <c r="O908" s="50"/>
      <c r="P908" s="55"/>
      <c r="Q908" s="56"/>
      <c r="R908" s="56"/>
      <c r="S908" s="53"/>
      <c r="T908" s="53"/>
      <c r="U908" s="57"/>
      <c r="V908" s="108"/>
      <c r="W908" s="108"/>
      <c r="X908" s="108"/>
      <c r="Y908" s="108"/>
      <c r="Z908" s="108"/>
      <c r="AA908" s="58"/>
      <c r="AB908" s="58"/>
      <c r="AC908" s="108"/>
      <c r="AD908" s="108"/>
      <c r="AE908" s="111"/>
      <c r="AF908" s="112"/>
      <c r="AG908" s="108"/>
      <c r="AH908" s="112"/>
      <c r="AI908" s="58"/>
      <c r="AJ908" s="58"/>
      <c r="AK908" s="115"/>
      <c r="AL908" s="59"/>
      <c r="AM908" s="59"/>
      <c r="AN908" s="59"/>
      <c r="AO908" s="60"/>
      <c r="AP908" s="60"/>
      <c r="AQ908" s="60"/>
      <c r="AR908" s="60"/>
      <c r="AS908" s="60"/>
    </row>
    <row r="909" spans="1:45" s="8" customFormat="1" ht="20">
      <c r="A909" s="46"/>
      <c r="B909" s="46"/>
      <c r="C909" s="46"/>
      <c r="D909" s="46"/>
      <c r="E909" s="49"/>
      <c r="F909" s="49"/>
      <c r="G909" s="49"/>
      <c r="H909" s="49"/>
      <c r="I909" s="52"/>
      <c r="J909" s="54"/>
      <c r="K909" s="54"/>
      <c r="L909" s="54"/>
      <c r="M909" s="48"/>
      <c r="N909" s="48"/>
      <c r="O909" s="50"/>
      <c r="P909" s="55"/>
      <c r="Q909" s="56"/>
      <c r="R909" s="56"/>
      <c r="S909" s="53"/>
      <c r="T909" s="53"/>
      <c r="U909" s="57"/>
      <c r="V909" s="108"/>
      <c r="W909" s="108"/>
      <c r="X909" s="108"/>
      <c r="Y909" s="108"/>
      <c r="Z909" s="108"/>
      <c r="AA909" s="58"/>
      <c r="AB909" s="58"/>
      <c r="AC909" s="108"/>
      <c r="AD909" s="108"/>
      <c r="AE909" s="111"/>
      <c r="AF909" s="112"/>
      <c r="AG909" s="108"/>
      <c r="AH909" s="112"/>
      <c r="AI909" s="58"/>
      <c r="AJ909" s="58"/>
      <c r="AK909" s="115"/>
      <c r="AL909" s="59"/>
      <c r="AM909" s="59"/>
      <c r="AN909" s="59"/>
      <c r="AO909" s="60"/>
      <c r="AP909" s="60"/>
      <c r="AQ909" s="60"/>
      <c r="AR909" s="60"/>
      <c r="AS909" s="60"/>
    </row>
    <row r="910" spans="1:45" s="8" customFormat="1" ht="20">
      <c r="A910" s="46"/>
      <c r="B910" s="46"/>
      <c r="C910" s="46"/>
      <c r="D910" s="46"/>
      <c r="E910" s="49"/>
      <c r="F910" s="49"/>
      <c r="G910" s="49"/>
      <c r="H910" s="49"/>
      <c r="I910" s="52"/>
      <c r="J910" s="54"/>
      <c r="K910" s="54"/>
      <c r="L910" s="54"/>
      <c r="M910" s="48"/>
      <c r="N910" s="48"/>
      <c r="O910" s="50"/>
      <c r="P910" s="55"/>
      <c r="Q910" s="56"/>
      <c r="R910" s="56"/>
      <c r="S910" s="53"/>
      <c r="T910" s="53"/>
      <c r="U910" s="57"/>
      <c r="V910" s="108"/>
      <c r="W910" s="108"/>
      <c r="X910" s="108"/>
      <c r="Y910" s="108"/>
      <c r="Z910" s="108"/>
      <c r="AA910" s="58"/>
      <c r="AB910" s="58"/>
      <c r="AC910" s="108"/>
      <c r="AD910" s="108"/>
      <c r="AE910" s="111"/>
      <c r="AF910" s="112"/>
      <c r="AG910" s="108"/>
      <c r="AH910" s="112"/>
      <c r="AI910" s="58"/>
      <c r="AJ910" s="58"/>
      <c r="AK910" s="115"/>
      <c r="AL910" s="59"/>
      <c r="AM910" s="59"/>
      <c r="AN910" s="59"/>
      <c r="AO910" s="60"/>
      <c r="AP910" s="60"/>
      <c r="AQ910" s="60"/>
      <c r="AR910" s="60"/>
      <c r="AS910" s="60"/>
    </row>
    <row r="911" spans="1:45" s="8" customFormat="1" ht="20">
      <c r="A911" s="46"/>
      <c r="B911" s="46"/>
      <c r="C911" s="46"/>
      <c r="D911" s="46"/>
      <c r="E911" s="49"/>
      <c r="F911" s="49"/>
      <c r="G911" s="49"/>
      <c r="H911" s="49"/>
      <c r="I911" s="52"/>
      <c r="J911" s="54"/>
      <c r="K911" s="54"/>
      <c r="L911" s="54"/>
      <c r="M911" s="48"/>
      <c r="N911" s="48"/>
      <c r="O911" s="50"/>
      <c r="P911" s="55"/>
      <c r="Q911" s="56"/>
      <c r="R911" s="56"/>
      <c r="S911" s="53"/>
      <c r="T911" s="53"/>
      <c r="U911" s="57"/>
      <c r="V911" s="108"/>
      <c r="W911" s="108"/>
      <c r="X911" s="108"/>
      <c r="Y911" s="108"/>
      <c r="Z911" s="108"/>
      <c r="AA911" s="58"/>
      <c r="AB911" s="58"/>
      <c r="AC911" s="108"/>
      <c r="AD911" s="108"/>
      <c r="AE911" s="111"/>
      <c r="AF911" s="112"/>
      <c r="AG911" s="108"/>
      <c r="AH911" s="112"/>
      <c r="AI911" s="58"/>
      <c r="AJ911" s="58"/>
      <c r="AK911" s="115"/>
      <c r="AL911" s="59"/>
      <c r="AM911" s="59"/>
      <c r="AN911" s="59"/>
      <c r="AO911" s="60"/>
      <c r="AP911" s="60"/>
      <c r="AQ911" s="60"/>
      <c r="AR911" s="60"/>
      <c r="AS911" s="60"/>
    </row>
    <row r="912" spans="1:45" s="8" customFormat="1" ht="20">
      <c r="A912" s="46"/>
      <c r="B912" s="46"/>
      <c r="C912" s="46"/>
      <c r="D912" s="46"/>
      <c r="E912" s="49"/>
      <c r="F912" s="49"/>
      <c r="G912" s="49"/>
      <c r="H912" s="49"/>
      <c r="I912" s="52"/>
      <c r="J912" s="54"/>
      <c r="K912" s="54"/>
      <c r="L912" s="54"/>
      <c r="M912" s="48"/>
      <c r="N912" s="48"/>
      <c r="O912" s="50"/>
      <c r="P912" s="55"/>
      <c r="Q912" s="56"/>
      <c r="R912" s="56"/>
      <c r="S912" s="53"/>
      <c r="T912" s="53"/>
      <c r="U912" s="57"/>
      <c r="V912" s="108"/>
      <c r="W912" s="108"/>
      <c r="X912" s="108"/>
      <c r="Y912" s="108"/>
      <c r="Z912" s="108"/>
      <c r="AA912" s="58"/>
      <c r="AB912" s="58"/>
      <c r="AC912" s="108"/>
      <c r="AD912" s="108"/>
      <c r="AE912" s="111"/>
      <c r="AF912" s="112"/>
      <c r="AG912" s="108"/>
      <c r="AH912" s="112"/>
      <c r="AI912" s="58"/>
      <c r="AJ912" s="58"/>
      <c r="AK912" s="115"/>
      <c r="AL912" s="59"/>
      <c r="AM912" s="59"/>
      <c r="AN912" s="59"/>
      <c r="AO912" s="60"/>
      <c r="AP912" s="60"/>
      <c r="AQ912" s="60"/>
      <c r="AR912" s="60"/>
      <c r="AS912" s="60"/>
    </row>
    <row r="913" spans="1:45" s="8" customFormat="1" ht="20">
      <c r="A913" s="46"/>
      <c r="B913" s="46"/>
      <c r="C913" s="46"/>
      <c r="D913" s="46"/>
      <c r="E913" s="49"/>
      <c r="F913" s="49"/>
      <c r="G913" s="49"/>
      <c r="H913" s="49"/>
      <c r="I913" s="52"/>
      <c r="J913" s="54"/>
      <c r="K913" s="54"/>
      <c r="L913" s="54"/>
      <c r="M913" s="48"/>
      <c r="N913" s="48"/>
      <c r="O913" s="50"/>
      <c r="P913" s="55"/>
      <c r="Q913" s="56"/>
      <c r="R913" s="56"/>
      <c r="S913" s="53"/>
      <c r="T913" s="53"/>
      <c r="U913" s="57"/>
      <c r="V913" s="108"/>
      <c r="W913" s="108"/>
      <c r="X913" s="108"/>
      <c r="Y913" s="108"/>
      <c r="Z913" s="108"/>
      <c r="AA913" s="58"/>
      <c r="AB913" s="58"/>
      <c r="AC913" s="108"/>
      <c r="AD913" s="108"/>
      <c r="AE913" s="111"/>
      <c r="AF913" s="112"/>
      <c r="AG913" s="108"/>
      <c r="AH913" s="112"/>
      <c r="AI913" s="58"/>
      <c r="AJ913" s="58"/>
      <c r="AK913" s="115"/>
      <c r="AL913" s="59"/>
      <c r="AM913" s="59"/>
      <c r="AN913" s="59"/>
      <c r="AO913" s="60"/>
      <c r="AP913" s="60"/>
      <c r="AQ913" s="60"/>
      <c r="AR913" s="60"/>
      <c r="AS913" s="60"/>
    </row>
    <row r="914" spans="1:45" s="8" customFormat="1" ht="20">
      <c r="A914" s="46"/>
      <c r="B914" s="46"/>
      <c r="C914" s="46"/>
      <c r="D914" s="46"/>
      <c r="E914" s="49"/>
      <c r="F914" s="49"/>
      <c r="G914" s="49"/>
      <c r="H914" s="49"/>
      <c r="I914" s="52"/>
      <c r="J914" s="54"/>
      <c r="K914" s="54"/>
      <c r="L914" s="54"/>
      <c r="M914" s="48"/>
      <c r="N914" s="48"/>
      <c r="O914" s="50"/>
      <c r="P914" s="55"/>
      <c r="Q914" s="56"/>
      <c r="R914" s="56"/>
      <c r="S914" s="53"/>
      <c r="T914" s="53"/>
      <c r="U914" s="57"/>
      <c r="V914" s="108"/>
      <c r="W914" s="108"/>
      <c r="X914" s="108"/>
      <c r="Y914" s="108"/>
      <c r="Z914" s="108"/>
      <c r="AA914" s="58"/>
      <c r="AB914" s="58"/>
      <c r="AC914" s="108"/>
      <c r="AD914" s="108"/>
      <c r="AE914" s="111"/>
      <c r="AF914" s="112"/>
      <c r="AG914" s="108"/>
      <c r="AH914" s="112"/>
      <c r="AI914" s="58"/>
      <c r="AJ914" s="58"/>
      <c r="AK914" s="115"/>
      <c r="AL914" s="59"/>
      <c r="AM914" s="59"/>
      <c r="AN914" s="59"/>
      <c r="AO914" s="60"/>
      <c r="AP914" s="60"/>
      <c r="AQ914" s="60"/>
      <c r="AR914" s="60"/>
      <c r="AS914" s="60"/>
    </row>
    <row r="915" spans="1:45" s="8" customFormat="1" ht="20">
      <c r="A915" s="46"/>
      <c r="B915" s="46"/>
      <c r="C915" s="46"/>
      <c r="D915" s="46"/>
      <c r="E915" s="49"/>
      <c r="F915" s="49"/>
      <c r="G915" s="49"/>
      <c r="H915" s="49"/>
      <c r="I915" s="52"/>
      <c r="J915" s="54"/>
      <c r="K915" s="54"/>
      <c r="L915" s="54"/>
      <c r="M915" s="48"/>
      <c r="N915" s="48"/>
      <c r="O915" s="50"/>
      <c r="P915" s="55"/>
      <c r="Q915" s="56"/>
      <c r="R915" s="56"/>
      <c r="S915" s="53"/>
      <c r="T915" s="53"/>
      <c r="U915" s="57"/>
      <c r="V915" s="108"/>
      <c r="W915" s="108"/>
      <c r="X915" s="108"/>
      <c r="Y915" s="108"/>
      <c r="Z915" s="108"/>
      <c r="AA915" s="58"/>
      <c r="AB915" s="58"/>
      <c r="AC915" s="108"/>
      <c r="AD915" s="108"/>
      <c r="AE915" s="111"/>
      <c r="AF915" s="112"/>
      <c r="AG915" s="108"/>
      <c r="AH915" s="112"/>
      <c r="AI915" s="58"/>
      <c r="AJ915" s="58"/>
      <c r="AK915" s="115"/>
      <c r="AL915" s="59"/>
      <c r="AM915" s="59"/>
      <c r="AN915" s="59"/>
      <c r="AO915" s="60"/>
      <c r="AP915" s="60"/>
      <c r="AQ915" s="60"/>
      <c r="AR915" s="60"/>
      <c r="AS915" s="60"/>
    </row>
    <row r="916" spans="1:45" s="8" customFormat="1" ht="20">
      <c r="A916" s="46"/>
      <c r="B916" s="46"/>
      <c r="C916" s="46"/>
      <c r="D916" s="46"/>
      <c r="E916" s="49"/>
      <c r="F916" s="49"/>
      <c r="G916" s="49"/>
      <c r="H916" s="49"/>
      <c r="I916" s="52"/>
      <c r="J916" s="54"/>
      <c r="K916" s="54"/>
      <c r="L916" s="54"/>
      <c r="M916" s="48"/>
      <c r="N916" s="48"/>
      <c r="O916" s="50"/>
      <c r="P916" s="55"/>
      <c r="Q916" s="56"/>
      <c r="R916" s="56"/>
      <c r="S916" s="53"/>
      <c r="T916" s="53"/>
      <c r="U916" s="57"/>
      <c r="V916" s="108"/>
      <c r="W916" s="108"/>
      <c r="X916" s="108"/>
      <c r="Y916" s="108"/>
      <c r="Z916" s="108"/>
      <c r="AA916" s="58"/>
      <c r="AB916" s="58"/>
      <c r="AC916" s="108"/>
      <c r="AD916" s="108"/>
      <c r="AE916" s="111"/>
      <c r="AF916" s="112"/>
      <c r="AG916" s="108"/>
      <c r="AH916" s="112"/>
      <c r="AI916" s="58"/>
      <c r="AJ916" s="58"/>
      <c r="AK916" s="115"/>
      <c r="AL916" s="59"/>
      <c r="AM916" s="59"/>
      <c r="AN916" s="59"/>
      <c r="AO916" s="60"/>
      <c r="AP916" s="60"/>
      <c r="AQ916" s="60"/>
      <c r="AR916" s="60"/>
      <c r="AS916" s="60"/>
    </row>
    <row r="917" spans="1:45" s="8" customFormat="1" ht="20">
      <c r="A917" s="46"/>
      <c r="B917" s="46"/>
      <c r="C917" s="46"/>
      <c r="D917" s="46"/>
      <c r="E917" s="49"/>
      <c r="F917" s="49"/>
      <c r="G917" s="49"/>
      <c r="H917" s="49"/>
      <c r="I917" s="52"/>
      <c r="J917" s="54"/>
      <c r="K917" s="54"/>
      <c r="L917" s="54"/>
      <c r="M917" s="48"/>
      <c r="N917" s="48"/>
      <c r="O917" s="50"/>
      <c r="P917" s="55"/>
      <c r="Q917" s="56"/>
      <c r="R917" s="56"/>
      <c r="S917" s="53"/>
      <c r="T917" s="53"/>
      <c r="U917" s="57"/>
      <c r="V917" s="108"/>
      <c r="W917" s="108"/>
      <c r="X917" s="108"/>
      <c r="Y917" s="108"/>
      <c r="Z917" s="108"/>
      <c r="AA917" s="58"/>
      <c r="AB917" s="58"/>
      <c r="AC917" s="108"/>
      <c r="AD917" s="108"/>
      <c r="AE917" s="111"/>
      <c r="AF917" s="112"/>
      <c r="AG917" s="108"/>
      <c r="AH917" s="112"/>
      <c r="AI917" s="58"/>
      <c r="AJ917" s="58"/>
      <c r="AK917" s="115"/>
      <c r="AL917" s="59"/>
      <c r="AM917" s="59"/>
      <c r="AN917" s="59"/>
      <c r="AO917" s="60"/>
      <c r="AP917" s="60"/>
      <c r="AQ917" s="60"/>
      <c r="AR917" s="60"/>
      <c r="AS917" s="60"/>
    </row>
    <row r="918" spans="1:45" s="8" customFormat="1" ht="20">
      <c r="A918" s="46"/>
      <c r="B918" s="46"/>
      <c r="C918" s="46"/>
      <c r="D918" s="46"/>
      <c r="E918" s="49"/>
      <c r="F918" s="49"/>
      <c r="G918" s="49"/>
      <c r="H918" s="49"/>
      <c r="I918" s="52"/>
      <c r="J918" s="54"/>
      <c r="K918" s="54"/>
      <c r="L918" s="54"/>
      <c r="M918" s="48"/>
      <c r="N918" s="48"/>
      <c r="O918" s="50"/>
      <c r="P918" s="55"/>
      <c r="Q918" s="56"/>
      <c r="R918" s="56"/>
      <c r="S918" s="53"/>
      <c r="T918" s="53"/>
      <c r="U918" s="57"/>
      <c r="V918" s="108"/>
      <c r="W918" s="108"/>
      <c r="X918" s="108"/>
      <c r="Y918" s="108"/>
      <c r="Z918" s="108"/>
      <c r="AA918" s="58"/>
      <c r="AB918" s="58"/>
      <c r="AC918" s="108"/>
      <c r="AD918" s="108"/>
      <c r="AE918" s="111"/>
      <c r="AF918" s="112"/>
      <c r="AG918" s="108"/>
      <c r="AH918" s="112"/>
      <c r="AI918" s="58"/>
      <c r="AJ918" s="58"/>
      <c r="AK918" s="115"/>
      <c r="AL918" s="59"/>
      <c r="AM918" s="59"/>
      <c r="AN918" s="59"/>
      <c r="AO918" s="60"/>
      <c r="AP918" s="60"/>
      <c r="AQ918" s="60"/>
      <c r="AR918" s="60"/>
      <c r="AS918" s="60"/>
    </row>
    <row r="919" spans="1:45" s="8" customFormat="1" ht="20">
      <c r="A919" s="46"/>
      <c r="B919" s="46"/>
      <c r="C919" s="46"/>
      <c r="D919" s="46"/>
      <c r="E919" s="49"/>
      <c r="F919" s="49"/>
      <c r="G919" s="49"/>
      <c r="H919" s="49"/>
      <c r="I919" s="52"/>
      <c r="J919" s="54"/>
      <c r="K919" s="54"/>
      <c r="L919" s="54"/>
      <c r="M919" s="48"/>
      <c r="N919" s="48"/>
      <c r="O919" s="50"/>
      <c r="P919" s="55"/>
      <c r="Q919" s="56"/>
      <c r="R919" s="56"/>
      <c r="S919" s="53"/>
      <c r="T919" s="53"/>
      <c r="U919" s="57"/>
      <c r="V919" s="108"/>
      <c r="W919" s="108"/>
      <c r="X919" s="108"/>
      <c r="Y919" s="108"/>
      <c r="Z919" s="108"/>
      <c r="AA919" s="58"/>
      <c r="AB919" s="58"/>
      <c r="AC919" s="108"/>
      <c r="AD919" s="108"/>
      <c r="AE919" s="111"/>
      <c r="AF919" s="112"/>
      <c r="AG919" s="108"/>
      <c r="AH919" s="112"/>
      <c r="AI919" s="58"/>
      <c r="AJ919" s="58"/>
      <c r="AK919" s="115"/>
      <c r="AL919" s="59"/>
      <c r="AM919" s="59"/>
      <c r="AN919" s="59"/>
      <c r="AO919" s="60"/>
      <c r="AP919" s="60"/>
      <c r="AQ919" s="60"/>
      <c r="AR919" s="60"/>
      <c r="AS919" s="60"/>
    </row>
    <row r="920" spans="1:45" s="8" customFormat="1" ht="20">
      <c r="A920" s="46"/>
      <c r="B920" s="46"/>
      <c r="C920" s="46"/>
      <c r="D920" s="46"/>
      <c r="E920" s="49"/>
      <c r="F920" s="49"/>
      <c r="G920" s="49"/>
      <c r="H920" s="49"/>
      <c r="I920" s="52"/>
      <c r="J920" s="54"/>
      <c r="K920" s="54"/>
      <c r="L920" s="54"/>
      <c r="M920" s="48"/>
      <c r="N920" s="48"/>
      <c r="O920" s="50"/>
      <c r="P920" s="55"/>
      <c r="Q920" s="56"/>
      <c r="R920" s="56"/>
      <c r="S920" s="53"/>
      <c r="T920" s="53"/>
      <c r="U920" s="57"/>
      <c r="V920" s="108"/>
      <c r="W920" s="108"/>
      <c r="X920" s="108"/>
      <c r="Y920" s="108"/>
      <c r="Z920" s="108"/>
      <c r="AA920" s="58"/>
      <c r="AB920" s="58"/>
      <c r="AC920" s="108"/>
      <c r="AD920" s="108"/>
      <c r="AE920" s="111"/>
      <c r="AF920" s="112"/>
      <c r="AG920" s="108"/>
      <c r="AH920" s="112"/>
      <c r="AI920" s="58"/>
      <c r="AJ920" s="58"/>
      <c r="AK920" s="115"/>
      <c r="AL920" s="59"/>
      <c r="AM920" s="59"/>
      <c r="AN920" s="59"/>
      <c r="AO920" s="60"/>
      <c r="AP920" s="60"/>
      <c r="AQ920" s="60"/>
      <c r="AR920" s="60"/>
      <c r="AS920" s="60"/>
    </row>
    <row r="921" spans="1:45" s="8" customFormat="1" ht="20">
      <c r="A921" s="46"/>
      <c r="B921" s="46"/>
      <c r="C921" s="46"/>
      <c r="D921" s="46"/>
      <c r="E921" s="49"/>
      <c r="F921" s="49"/>
      <c r="G921" s="49"/>
      <c r="H921" s="49"/>
      <c r="I921" s="52"/>
      <c r="J921" s="54"/>
      <c r="K921" s="54"/>
      <c r="L921" s="54"/>
      <c r="M921" s="48"/>
      <c r="N921" s="48"/>
      <c r="O921" s="50"/>
      <c r="P921" s="55"/>
      <c r="Q921" s="56"/>
      <c r="R921" s="56"/>
      <c r="S921" s="53"/>
      <c r="T921" s="53"/>
      <c r="U921" s="57"/>
      <c r="V921" s="108"/>
      <c r="W921" s="108"/>
      <c r="X921" s="108"/>
      <c r="Y921" s="108"/>
      <c r="Z921" s="108"/>
      <c r="AA921" s="58"/>
      <c r="AB921" s="58"/>
      <c r="AC921" s="108"/>
      <c r="AD921" s="108"/>
      <c r="AE921" s="111"/>
      <c r="AF921" s="112"/>
      <c r="AG921" s="108"/>
      <c r="AH921" s="112"/>
      <c r="AI921" s="58"/>
      <c r="AJ921" s="58"/>
      <c r="AK921" s="115"/>
      <c r="AL921" s="59"/>
      <c r="AM921" s="59"/>
      <c r="AN921" s="59"/>
      <c r="AO921" s="60"/>
      <c r="AP921" s="60"/>
      <c r="AQ921" s="60"/>
      <c r="AR921" s="60"/>
      <c r="AS921" s="60"/>
    </row>
    <row r="922" spans="1:45" s="8" customFormat="1" ht="20">
      <c r="A922" s="46"/>
      <c r="B922" s="46"/>
      <c r="C922" s="46"/>
      <c r="D922" s="46"/>
      <c r="E922" s="49"/>
      <c r="F922" s="49"/>
      <c r="G922" s="49"/>
      <c r="H922" s="49"/>
      <c r="I922" s="52"/>
      <c r="J922" s="54"/>
      <c r="K922" s="54"/>
      <c r="L922" s="54"/>
      <c r="M922" s="48"/>
      <c r="N922" s="48"/>
      <c r="O922" s="50"/>
      <c r="P922" s="55"/>
      <c r="Q922" s="56"/>
      <c r="R922" s="56"/>
      <c r="S922" s="53"/>
      <c r="T922" s="53"/>
      <c r="U922" s="57"/>
      <c r="V922" s="108"/>
      <c r="W922" s="108"/>
      <c r="X922" s="108"/>
      <c r="Y922" s="108"/>
      <c r="Z922" s="108"/>
      <c r="AA922" s="58"/>
      <c r="AB922" s="58"/>
      <c r="AC922" s="108"/>
      <c r="AD922" s="108"/>
      <c r="AE922" s="111"/>
      <c r="AF922" s="112"/>
      <c r="AG922" s="108"/>
      <c r="AH922" s="112"/>
      <c r="AI922" s="58"/>
      <c r="AJ922" s="58"/>
      <c r="AK922" s="115"/>
      <c r="AL922" s="59"/>
      <c r="AM922" s="59"/>
      <c r="AN922" s="59"/>
      <c r="AO922" s="60"/>
      <c r="AP922" s="60"/>
      <c r="AQ922" s="60"/>
      <c r="AR922" s="60"/>
      <c r="AS922" s="60"/>
    </row>
    <row r="923" spans="1:45" s="8" customFormat="1" ht="20">
      <c r="A923" s="46"/>
      <c r="B923" s="46"/>
      <c r="C923" s="46"/>
      <c r="D923" s="46"/>
      <c r="E923" s="49"/>
      <c r="F923" s="49"/>
      <c r="G923" s="49"/>
      <c r="H923" s="49"/>
      <c r="I923" s="52"/>
      <c r="J923" s="54"/>
      <c r="K923" s="54"/>
      <c r="L923" s="54"/>
      <c r="M923" s="48"/>
      <c r="N923" s="48"/>
      <c r="O923" s="50"/>
      <c r="P923" s="55"/>
      <c r="Q923" s="56"/>
      <c r="R923" s="56"/>
      <c r="S923" s="53"/>
      <c r="T923" s="53"/>
      <c r="U923" s="57"/>
      <c r="V923" s="108"/>
      <c r="W923" s="108"/>
      <c r="X923" s="108"/>
      <c r="Y923" s="108"/>
      <c r="Z923" s="108"/>
      <c r="AA923" s="58"/>
      <c r="AB923" s="58"/>
      <c r="AC923" s="108"/>
      <c r="AD923" s="108"/>
      <c r="AE923" s="111"/>
      <c r="AF923" s="112"/>
      <c r="AG923" s="108"/>
      <c r="AH923" s="112"/>
      <c r="AI923" s="58"/>
      <c r="AJ923" s="58"/>
      <c r="AK923" s="115"/>
      <c r="AL923" s="59"/>
      <c r="AM923" s="59"/>
      <c r="AN923" s="59"/>
      <c r="AO923" s="60"/>
      <c r="AP923" s="60"/>
      <c r="AQ923" s="60"/>
      <c r="AR923" s="60"/>
      <c r="AS923" s="60"/>
    </row>
    <row r="924" spans="1:45" s="8" customFormat="1" ht="20">
      <c r="A924" s="46"/>
      <c r="B924" s="46"/>
      <c r="C924" s="46"/>
      <c r="D924" s="46"/>
      <c r="E924" s="49"/>
      <c r="F924" s="49"/>
      <c r="G924" s="49"/>
      <c r="H924" s="49"/>
      <c r="I924" s="52"/>
      <c r="J924" s="54"/>
      <c r="K924" s="54"/>
      <c r="L924" s="54"/>
      <c r="M924" s="48"/>
      <c r="N924" s="48"/>
      <c r="O924" s="50"/>
      <c r="P924" s="55"/>
      <c r="Q924" s="56"/>
      <c r="R924" s="56"/>
      <c r="S924" s="53"/>
      <c r="T924" s="53"/>
      <c r="U924" s="57"/>
      <c r="V924" s="108"/>
      <c r="W924" s="108"/>
      <c r="X924" s="108"/>
      <c r="Y924" s="108"/>
      <c r="Z924" s="108"/>
      <c r="AA924" s="58"/>
      <c r="AB924" s="58"/>
      <c r="AC924" s="108"/>
      <c r="AD924" s="108"/>
      <c r="AE924" s="111"/>
      <c r="AF924" s="112"/>
      <c r="AG924" s="108"/>
      <c r="AH924" s="112"/>
      <c r="AI924" s="58"/>
      <c r="AJ924" s="58"/>
      <c r="AK924" s="115"/>
      <c r="AL924" s="59"/>
      <c r="AM924" s="59"/>
      <c r="AN924" s="59"/>
      <c r="AO924" s="60"/>
      <c r="AP924" s="60"/>
      <c r="AQ924" s="60"/>
      <c r="AR924" s="60"/>
      <c r="AS924" s="60"/>
    </row>
    <row r="925" spans="1:45" s="8" customFormat="1" ht="20">
      <c r="A925" s="46"/>
      <c r="B925" s="46"/>
      <c r="C925" s="46"/>
      <c r="D925" s="46"/>
      <c r="E925" s="49"/>
      <c r="F925" s="49"/>
      <c r="G925" s="49"/>
      <c r="H925" s="49"/>
      <c r="I925" s="52"/>
      <c r="J925" s="54"/>
      <c r="K925" s="54"/>
      <c r="L925" s="54"/>
      <c r="M925" s="48"/>
      <c r="N925" s="48"/>
      <c r="O925" s="50"/>
      <c r="P925" s="55"/>
      <c r="Q925" s="56"/>
      <c r="R925" s="56"/>
      <c r="S925" s="53"/>
      <c r="T925" s="53"/>
      <c r="U925" s="57"/>
      <c r="V925" s="108"/>
      <c r="W925" s="108"/>
      <c r="X925" s="108"/>
      <c r="Y925" s="108"/>
      <c r="Z925" s="108"/>
      <c r="AA925" s="58"/>
      <c r="AB925" s="58"/>
      <c r="AC925" s="108"/>
      <c r="AD925" s="108"/>
      <c r="AE925" s="111"/>
      <c r="AF925" s="112"/>
      <c r="AG925" s="108"/>
      <c r="AH925" s="112"/>
      <c r="AI925" s="58"/>
      <c r="AJ925" s="58"/>
      <c r="AK925" s="115"/>
      <c r="AL925" s="59"/>
      <c r="AM925" s="59"/>
      <c r="AN925" s="59"/>
      <c r="AO925" s="60"/>
      <c r="AP925" s="60"/>
      <c r="AQ925" s="60"/>
      <c r="AR925" s="60"/>
      <c r="AS925" s="60"/>
    </row>
    <row r="926" spans="1:45" s="8" customFormat="1" ht="20">
      <c r="A926" s="46"/>
      <c r="B926" s="46"/>
      <c r="C926" s="46"/>
      <c r="D926" s="46"/>
      <c r="E926" s="49"/>
      <c r="F926" s="49"/>
      <c r="G926" s="49"/>
      <c r="H926" s="49"/>
      <c r="I926" s="52"/>
      <c r="J926" s="54"/>
      <c r="K926" s="54"/>
      <c r="L926" s="54"/>
      <c r="M926" s="48"/>
      <c r="N926" s="48"/>
      <c r="O926" s="50"/>
      <c r="P926" s="55"/>
      <c r="Q926" s="56"/>
      <c r="R926" s="56"/>
      <c r="S926" s="53"/>
      <c r="T926" s="53"/>
      <c r="U926" s="57"/>
      <c r="V926" s="108"/>
      <c r="W926" s="108"/>
      <c r="X926" s="108"/>
      <c r="Y926" s="108"/>
      <c r="Z926" s="108"/>
      <c r="AA926" s="58"/>
      <c r="AB926" s="58"/>
      <c r="AC926" s="108"/>
      <c r="AD926" s="108"/>
      <c r="AE926" s="111"/>
      <c r="AF926" s="112"/>
      <c r="AG926" s="108"/>
      <c r="AH926" s="112"/>
      <c r="AI926" s="58"/>
      <c r="AJ926" s="58"/>
      <c r="AK926" s="115"/>
      <c r="AL926" s="59"/>
      <c r="AM926" s="59"/>
      <c r="AN926" s="59"/>
      <c r="AO926" s="60"/>
      <c r="AP926" s="60"/>
      <c r="AQ926" s="60"/>
      <c r="AR926" s="60"/>
      <c r="AS926" s="60"/>
    </row>
    <row r="927" spans="1:45" s="8" customFormat="1" ht="20">
      <c r="A927" s="46"/>
      <c r="B927" s="46"/>
      <c r="C927" s="46"/>
      <c r="D927" s="46"/>
      <c r="E927" s="49"/>
      <c r="F927" s="49"/>
      <c r="G927" s="49"/>
      <c r="H927" s="49"/>
      <c r="I927" s="52"/>
      <c r="J927" s="54"/>
      <c r="K927" s="54"/>
      <c r="L927" s="54"/>
      <c r="M927" s="48"/>
      <c r="N927" s="48"/>
      <c r="O927" s="50"/>
      <c r="P927" s="55"/>
      <c r="Q927" s="56"/>
      <c r="R927" s="56"/>
      <c r="S927" s="53"/>
      <c r="T927" s="53"/>
      <c r="U927" s="57"/>
      <c r="V927" s="108"/>
      <c r="W927" s="108"/>
      <c r="X927" s="108"/>
      <c r="Y927" s="108"/>
      <c r="Z927" s="108"/>
      <c r="AA927" s="58"/>
      <c r="AB927" s="58"/>
      <c r="AC927" s="108"/>
      <c r="AD927" s="108"/>
      <c r="AE927" s="111"/>
      <c r="AF927" s="112"/>
      <c r="AG927" s="108"/>
      <c r="AH927" s="112"/>
      <c r="AI927" s="58"/>
      <c r="AJ927" s="58"/>
      <c r="AK927" s="115"/>
      <c r="AL927" s="59"/>
      <c r="AM927" s="59"/>
      <c r="AN927" s="59"/>
      <c r="AO927" s="60"/>
      <c r="AP927" s="60"/>
      <c r="AQ927" s="60"/>
      <c r="AR927" s="60"/>
      <c r="AS927" s="60"/>
    </row>
    <row r="928" spans="1:45" s="8" customFormat="1" ht="20">
      <c r="A928" s="46"/>
      <c r="B928" s="46"/>
      <c r="C928" s="46"/>
      <c r="D928" s="46"/>
      <c r="E928" s="49"/>
      <c r="F928" s="49"/>
      <c r="G928" s="49"/>
      <c r="H928" s="49"/>
      <c r="I928" s="52"/>
      <c r="J928" s="54"/>
      <c r="K928" s="54"/>
      <c r="L928" s="54"/>
      <c r="M928" s="48"/>
      <c r="N928" s="48"/>
      <c r="O928" s="50"/>
      <c r="P928" s="55"/>
      <c r="Q928" s="56"/>
      <c r="R928" s="56"/>
      <c r="S928" s="53"/>
      <c r="T928" s="53"/>
      <c r="U928" s="57"/>
      <c r="V928" s="108"/>
      <c r="W928" s="108"/>
      <c r="X928" s="108"/>
      <c r="Y928" s="108"/>
      <c r="Z928" s="108"/>
      <c r="AA928" s="58"/>
      <c r="AB928" s="58"/>
      <c r="AC928" s="108"/>
      <c r="AD928" s="108"/>
      <c r="AE928" s="111"/>
      <c r="AF928" s="112"/>
      <c r="AG928" s="108"/>
      <c r="AH928" s="112"/>
      <c r="AI928" s="58"/>
      <c r="AJ928" s="58"/>
      <c r="AK928" s="115"/>
      <c r="AL928" s="59"/>
      <c r="AM928" s="59"/>
      <c r="AN928" s="59"/>
      <c r="AO928" s="60"/>
      <c r="AP928" s="60"/>
      <c r="AQ928" s="60"/>
      <c r="AR928" s="60"/>
      <c r="AS928" s="60"/>
    </row>
    <row r="929" spans="1:45" s="8" customFormat="1" ht="20">
      <c r="A929" s="46"/>
      <c r="B929" s="46"/>
      <c r="C929" s="46"/>
      <c r="D929" s="46"/>
      <c r="E929" s="49"/>
      <c r="F929" s="49"/>
      <c r="G929" s="49"/>
      <c r="H929" s="49"/>
      <c r="I929" s="52"/>
      <c r="J929" s="54"/>
      <c r="K929" s="54"/>
      <c r="L929" s="54"/>
      <c r="M929" s="48"/>
      <c r="N929" s="48"/>
      <c r="O929" s="50"/>
      <c r="P929" s="55"/>
      <c r="Q929" s="56"/>
      <c r="R929" s="56"/>
      <c r="S929" s="53"/>
      <c r="T929" s="53"/>
      <c r="U929" s="57"/>
      <c r="V929" s="108"/>
      <c r="W929" s="108"/>
      <c r="X929" s="108"/>
      <c r="Y929" s="108"/>
      <c r="Z929" s="108"/>
      <c r="AA929" s="58"/>
      <c r="AB929" s="58"/>
      <c r="AC929" s="108"/>
      <c r="AD929" s="108"/>
      <c r="AE929" s="111"/>
      <c r="AF929" s="112"/>
      <c r="AG929" s="108"/>
      <c r="AH929" s="112"/>
      <c r="AI929" s="58"/>
      <c r="AJ929" s="58"/>
      <c r="AK929" s="115"/>
      <c r="AL929" s="59"/>
      <c r="AM929" s="59"/>
      <c r="AN929" s="59"/>
      <c r="AO929" s="60"/>
      <c r="AP929" s="60"/>
      <c r="AQ929" s="60"/>
      <c r="AR929" s="60"/>
      <c r="AS929" s="60"/>
    </row>
    <row r="930" spans="1:45" s="8" customFormat="1" ht="20">
      <c r="A930" s="46"/>
      <c r="B930" s="46"/>
      <c r="C930" s="46"/>
      <c r="D930" s="46"/>
      <c r="E930" s="49"/>
      <c r="F930" s="49"/>
      <c r="G930" s="49"/>
      <c r="H930" s="49"/>
      <c r="I930" s="52"/>
      <c r="J930" s="54"/>
      <c r="K930" s="54"/>
      <c r="L930" s="54"/>
      <c r="M930" s="48"/>
      <c r="N930" s="48"/>
      <c r="O930" s="50"/>
      <c r="P930" s="55"/>
      <c r="Q930" s="56"/>
      <c r="R930" s="56"/>
      <c r="S930" s="53"/>
      <c r="T930" s="53"/>
      <c r="U930" s="57"/>
      <c r="V930" s="108"/>
      <c r="W930" s="108"/>
      <c r="X930" s="108"/>
      <c r="Y930" s="108"/>
      <c r="Z930" s="108"/>
      <c r="AA930" s="58"/>
      <c r="AB930" s="58"/>
      <c r="AC930" s="108"/>
      <c r="AD930" s="108"/>
      <c r="AE930" s="111"/>
      <c r="AF930" s="112"/>
      <c r="AG930" s="108"/>
      <c r="AH930" s="112"/>
      <c r="AI930" s="58"/>
      <c r="AJ930" s="58"/>
      <c r="AK930" s="115"/>
      <c r="AL930" s="59"/>
      <c r="AM930" s="59"/>
      <c r="AN930" s="59"/>
      <c r="AO930" s="60"/>
      <c r="AP930" s="60"/>
      <c r="AQ930" s="60"/>
      <c r="AR930" s="60"/>
      <c r="AS930" s="60"/>
    </row>
    <row r="931" spans="1:45" s="8" customFormat="1" ht="20">
      <c r="A931" s="46"/>
      <c r="B931" s="46"/>
      <c r="C931" s="46"/>
      <c r="D931" s="46"/>
      <c r="E931" s="49"/>
      <c r="F931" s="49"/>
      <c r="G931" s="49"/>
      <c r="H931" s="49"/>
      <c r="I931" s="52"/>
      <c r="J931" s="54"/>
      <c r="K931" s="54"/>
      <c r="L931" s="54"/>
      <c r="M931" s="48"/>
      <c r="N931" s="48"/>
      <c r="O931" s="50"/>
      <c r="P931" s="55"/>
      <c r="Q931" s="56"/>
      <c r="R931" s="56"/>
      <c r="S931" s="53"/>
      <c r="T931" s="53"/>
      <c r="U931" s="57"/>
      <c r="V931" s="108"/>
      <c r="W931" s="108"/>
      <c r="X931" s="108"/>
      <c r="Y931" s="108"/>
      <c r="Z931" s="108"/>
      <c r="AA931" s="58"/>
      <c r="AB931" s="58"/>
      <c r="AC931" s="108"/>
      <c r="AD931" s="108"/>
      <c r="AE931" s="111"/>
      <c r="AF931" s="112"/>
      <c r="AG931" s="108"/>
      <c r="AH931" s="112"/>
      <c r="AI931" s="58"/>
      <c r="AJ931" s="58"/>
      <c r="AK931" s="115"/>
      <c r="AL931" s="59"/>
      <c r="AM931" s="59"/>
      <c r="AN931" s="59"/>
      <c r="AO931" s="60"/>
      <c r="AP931" s="60"/>
      <c r="AQ931" s="60"/>
      <c r="AR931" s="60"/>
      <c r="AS931" s="60"/>
    </row>
    <row r="932" spans="1:45" s="8" customFormat="1" ht="20">
      <c r="A932" s="46"/>
      <c r="B932" s="46"/>
      <c r="C932" s="46"/>
      <c r="D932" s="46"/>
      <c r="E932" s="49"/>
      <c r="F932" s="49"/>
      <c r="G932" s="49"/>
      <c r="H932" s="49"/>
      <c r="I932" s="52"/>
      <c r="J932" s="54"/>
      <c r="K932" s="54"/>
      <c r="L932" s="54"/>
      <c r="M932" s="48"/>
      <c r="N932" s="48"/>
      <c r="O932" s="50"/>
      <c r="P932" s="55"/>
      <c r="Q932" s="56"/>
      <c r="R932" s="56"/>
      <c r="S932" s="53"/>
      <c r="T932" s="53"/>
      <c r="U932" s="57"/>
      <c r="V932" s="108"/>
      <c r="W932" s="108"/>
      <c r="X932" s="108"/>
      <c r="Y932" s="108"/>
      <c r="Z932" s="108"/>
      <c r="AA932" s="58"/>
      <c r="AB932" s="58"/>
      <c r="AC932" s="108"/>
      <c r="AD932" s="108"/>
      <c r="AE932" s="111"/>
      <c r="AF932" s="112"/>
      <c r="AG932" s="108"/>
      <c r="AH932" s="112"/>
      <c r="AI932" s="58"/>
      <c r="AJ932" s="58"/>
      <c r="AK932" s="115"/>
      <c r="AL932" s="59"/>
      <c r="AM932" s="59"/>
      <c r="AN932" s="59"/>
      <c r="AO932" s="60"/>
      <c r="AP932" s="60"/>
      <c r="AQ932" s="60"/>
      <c r="AR932" s="60"/>
      <c r="AS932" s="60"/>
    </row>
    <row r="933" spans="1:45" s="8" customFormat="1" ht="20">
      <c r="A933" s="46"/>
      <c r="B933" s="46"/>
      <c r="C933" s="46"/>
      <c r="D933" s="46"/>
      <c r="E933" s="49"/>
      <c r="F933" s="49"/>
      <c r="G933" s="49"/>
      <c r="H933" s="49"/>
      <c r="I933" s="52"/>
      <c r="J933" s="54"/>
      <c r="K933" s="54"/>
      <c r="L933" s="54"/>
      <c r="M933" s="48"/>
      <c r="N933" s="48"/>
      <c r="O933" s="50"/>
      <c r="P933" s="55"/>
      <c r="Q933" s="56"/>
      <c r="R933" s="56"/>
      <c r="S933" s="53"/>
      <c r="T933" s="53"/>
      <c r="U933" s="57"/>
      <c r="V933" s="108"/>
      <c r="W933" s="108"/>
      <c r="X933" s="108"/>
      <c r="Y933" s="108"/>
      <c r="Z933" s="108"/>
      <c r="AA933" s="58"/>
      <c r="AB933" s="58"/>
      <c r="AC933" s="108"/>
      <c r="AD933" s="108"/>
      <c r="AE933" s="111"/>
      <c r="AF933" s="112"/>
      <c r="AG933" s="108"/>
      <c r="AH933" s="112"/>
      <c r="AI933" s="58"/>
      <c r="AJ933" s="58"/>
      <c r="AK933" s="115"/>
      <c r="AL933" s="59"/>
      <c r="AM933" s="59"/>
      <c r="AN933" s="59"/>
      <c r="AO933" s="60"/>
      <c r="AP933" s="60"/>
      <c r="AQ933" s="60"/>
      <c r="AR933" s="60"/>
      <c r="AS933" s="60"/>
    </row>
    <row r="934" spans="1:45" s="8" customFormat="1" ht="20">
      <c r="A934" s="46"/>
      <c r="B934" s="46"/>
      <c r="C934" s="46"/>
      <c r="D934" s="46"/>
      <c r="E934" s="49"/>
      <c r="F934" s="49"/>
      <c r="G934" s="49"/>
      <c r="H934" s="49"/>
      <c r="I934" s="52"/>
      <c r="J934" s="54"/>
      <c r="K934" s="54"/>
      <c r="L934" s="54"/>
      <c r="M934" s="48"/>
      <c r="N934" s="48"/>
      <c r="O934" s="50"/>
      <c r="P934" s="55"/>
      <c r="Q934" s="56"/>
      <c r="R934" s="56"/>
      <c r="S934" s="53"/>
      <c r="T934" s="53"/>
      <c r="U934" s="57"/>
      <c r="V934" s="108"/>
      <c r="W934" s="108"/>
      <c r="X934" s="108"/>
      <c r="Y934" s="108"/>
      <c r="Z934" s="108"/>
      <c r="AA934" s="58"/>
      <c r="AB934" s="58"/>
      <c r="AC934" s="108"/>
      <c r="AD934" s="108"/>
      <c r="AE934" s="111"/>
      <c r="AF934" s="112"/>
      <c r="AG934" s="108"/>
      <c r="AH934" s="112"/>
      <c r="AI934" s="58"/>
      <c r="AJ934" s="58"/>
      <c r="AK934" s="115"/>
      <c r="AL934" s="59"/>
      <c r="AM934" s="59"/>
      <c r="AN934" s="59"/>
      <c r="AO934" s="60"/>
      <c r="AP934" s="60"/>
      <c r="AQ934" s="60"/>
      <c r="AR934" s="60"/>
      <c r="AS934" s="60"/>
    </row>
    <row r="935" spans="1:45" s="8" customFormat="1" ht="20">
      <c r="A935" s="46"/>
      <c r="B935" s="46"/>
      <c r="C935" s="46"/>
      <c r="D935" s="46"/>
      <c r="E935" s="49"/>
      <c r="F935" s="49"/>
      <c r="G935" s="49"/>
      <c r="H935" s="49"/>
      <c r="I935" s="52"/>
      <c r="J935" s="54"/>
      <c r="K935" s="54"/>
      <c r="L935" s="54"/>
      <c r="M935" s="48"/>
      <c r="N935" s="48"/>
      <c r="O935" s="50"/>
      <c r="P935" s="55"/>
      <c r="Q935" s="56"/>
      <c r="R935" s="56"/>
      <c r="S935" s="53"/>
      <c r="T935" s="53"/>
      <c r="U935" s="57"/>
      <c r="V935" s="108"/>
      <c r="W935" s="108"/>
      <c r="X935" s="108"/>
      <c r="Y935" s="108"/>
      <c r="Z935" s="108"/>
      <c r="AA935" s="58"/>
      <c r="AB935" s="58"/>
      <c r="AC935" s="108"/>
      <c r="AD935" s="108"/>
      <c r="AE935" s="111"/>
      <c r="AF935" s="112"/>
      <c r="AG935" s="108"/>
      <c r="AH935" s="112"/>
      <c r="AI935" s="58"/>
      <c r="AJ935" s="58"/>
      <c r="AK935" s="115"/>
      <c r="AL935" s="59"/>
      <c r="AM935" s="59"/>
      <c r="AN935" s="59"/>
      <c r="AO935" s="60"/>
      <c r="AP935" s="60"/>
      <c r="AQ935" s="60"/>
      <c r="AR935" s="60"/>
      <c r="AS935" s="60"/>
    </row>
    <row r="936" spans="1:45" s="8" customFormat="1" ht="20">
      <c r="A936" s="46"/>
      <c r="B936" s="46"/>
      <c r="C936" s="46"/>
      <c r="D936" s="46"/>
      <c r="E936" s="49"/>
      <c r="F936" s="49"/>
      <c r="G936" s="49"/>
      <c r="H936" s="49"/>
      <c r="I936" s="52"/>
      <c r="J936" s="54"/>
      <c r="K936" s="54"/>
      <c r="L936" s="54"/>
      <c r="M936" s="48"/>
      <c r="N936" s="48"/>
      <c r="O936" s="50"/>
      <c r="P936" s="55"/>
      <c r="Q936" s="56"/>
      <c r="R936" s="56"/>
      <c r="S936" s="53"/>
      <c r="T936" s="53"/>
      <c r="U936" s="57"/>
      <c r="V936" s="108"/>
      <c r="W936" s="108"/>
      <c r="X936" s="108"/>
      <c r="Y936" s="108"/>
      <c r="Z936" s="108"/>
      <c r="AA936" s="58"/>
      <c r="AB936" s="58"/>
      <c r="AC936" s="108"/>
      <c r="AD936" s="108"/>
      <c r="AE936" s="111"/>
      <c r="AF936" s="112"/>
      <c r="AG936" s="108"/>
      <c r="AH936" s="112"/>
      <c r="AI936" s="58"/>
      <c r="AJ936" s="58"/>
      <c r="AK936" s="115"/>
      <c r="AL936" s="59"/>
      <c r="AM936" s="59"/>
      <c r="AN936" s="59"/>
      <c r="AO936" s="60"/>
      <c r="AP936" s="60"/>
      <c r="AQ936" s="60"/>
      <c r="AR936" s="60"/>
      <c r="AS936" s="60"/>
    </row>
    <row r="937" spans="1:45" s="8" customFormat="1" ht="20">
      <c r="A937" s="46"/>
      <c r="B937" s="46"/>
      <c r="C937" s="46"/>
      <c r="D937" s="46"/>
      <c r="E937" s="49"/>
      <c r="F937" s="49"/>
      <c r="G937" s="49"/>
      <c r="H937" s="49"/>
      <c r="I937" s="52"/>
      <c r="J937" s="54"/>
      <c r="K937" s="54"/>
      <c r="L937" s="54"/>
      <c r="M937" s="48"/>
      <c r="N937" s="48"/>
      <c r="O937" s="50"/>
      <c r="P937" s="55"/>
      <c r="Q937" s="56"/>
      <c r="R937" s="56"/>
      <c r="S937" s="53"/>
      <c r="T937" s="53"/>
      <c r="U937" s="57"/>
      <c r="V937" s="108"/>
      <c r="W937" s="108"/>
      <c r="X937" s="108"/>
      <c r="Y937" s="108"/>
      <c r="Z937" s="108"/>
      <c r="AA937" s="58"/>
      <c r="AB937" s="58"/>
      <c r="AC937" s="108"/>
      <c r="AD937" s="108"/>
      <c r="AE937" s="111"/>
      <c r="AF937" s="112"/>
      <c r="AG937" s="108"/>
      <c r="AH937" s="112"/>
      <c r="AI937" s="58"/>
      <c r="AJ937" s="58"/>
      <c r="AK937" s="115"/>
      <c r="AL937" s="59"/>
      <c r="AM937" s="59"/>
      <c r="AN937" s="59"/>
      <c r="AO937" s="60"/>
      <c r="AP937" s="60"/>
      <c r="AQ937" s="60"/>
      <c r="AR937" s="60"/>
      <c r="AS937" s="60"/>
    </row>
    <row r="938" spans="1:45" s="8" customFormat="1" ht="20">
      <c r="A938" s="46"/>
      <c r="B938" s="46"/>
      <c r="C938" s="46"/>
      <c r="D938" s="46"/>
      <c r="E938" s="49"/>
      <c r="F938" s="49"/>
      <c r="G938" s="49"/>
      <c r="H938" s="49"/>
      <c r="I938" s="52"/>
      <c r="J938" s="54"/>
      <c r="K938" s="54"/>
      <c r="L938" s="54"/>
      <c r="M938" s="48"/>
      <c r="N938" s="48"/>
      <c r="O938" s="50"/>
      <c r="P938" s="55"/>
      <c r="Q938" s="56"/>
      <c r="R938" s="56"/>
      <c r="S938" s="53"/>
      <c r="T938" s="53"/>
      <c r="U938" s="57"/>
      <c r="V938" s="108"/>
      <c r="W938" s="108"/>
      <c r="X938" s="108"/>
      <c r="Y938" s="108"/>
      <c r="Z938" s="108"/>
      <c r="AA938" s="58"/>
      <c r="AB938" s="58"/>
      <c r="AC938" s="108"/>
      <c r="AD938" s="108"/>
      <c r="AE938" s="111"/>
      <c r="AF938" s="112"/>
      <c r="AG938" s="108"/>
      <c r="AH938" s="112"/>
      <c r="AI938" s="58"/>
      <c r="AJ938" s="58"/>
      <c r="AK938" s="115"/>
      <c r="AL938" s="59"/>
      <c r="AM938" s="59"/>
      <c r="AN938" s="59"/>
      <c r="AO938" s="60"/>
      <c r="AP938" s="60"/>
      <c r="AQ938" s="60"/>
      <c r="AR938" s="60"/>
      <c r="AS938" s="60"/>
    </row>
    <row r="939" spans="1:45" s="8" customFormat="1" ht="20">
      <c r="A939" s="46"/>
      <c r="B939" s="46"/>
      <c r="C939" s="46"/>
      <c r="D939" s="46"/>
      <c r="E939" s="49"/>
      <c r="F939" s="49"/>
      <c r="G939" s="49"/>
      <c r="H939" s="49"/>
      <c r="I939" s="52"/>
      <c r="J939" s="54"/>
      <c r="K939" s="54"/>
      <c r="L939" s="54"/>
      <c r="M939" s="48"/>
      <c r="N939" s="48"/>
      <c r="O939" s="50"/>
      <c r="P939" s="55"/>
      <c r="Q939" s="56"/>
      <c r="R939" s="56"/>
      <c r="S939" s="53"/>
      <c r="T939" s="53"/>
      <c r="U939" s="57"/>
      <c r="V939" s="108"/>
      <c r="W939" s="108"/>
      <c r="X939" s="108"/>
      <c r="Y939" s="108"/>
      <c r="Z939" s="108"/>
      <c r="AA939" s="58"/>
      <c r="AB939" s="58"/>
      <c r="AC939" s="108"/>
      <c r="AD939" s="108"/>
      <c r="AE939" s="111"/>
      <c r="AF939" s="112"/>
      <c r="AG939" s="108"/>
      <c r="AH939" s="112"/>
      <c r="AI939" s="58"/>
      <c r="AJ939" s="58"/>
      <c r="AK939" s="115"/>
      <c r="AL939" s="59"/>
      <c r="AM939" s="59"/>
      <c r="AN939" s="59"/>
      <c r="AO939" s="60"/>
      <c r="AP939" s="60"/>
      <c r="AQ939" s="60"/>
      <c r="AR939" s="60"/>
      <c r="AS939" s="60"/>
    </row>
    <row r="940" spans="1:45" s="8" customFormat="1" ht="20">
      <c r="A940" s="46"/>
      <c r="B940" s="46"/>
      <c r="C940" s="46"/>
      <c r="D940" s="46"/>
      <c r="E940" s="49"/>
      <c r="F940" s="49"/>
      <c r="G940" s="49"/>
      <c r="H940" s="49"/>
      <c r="I940" s="52"/>
      <c r="J940" s="54"/>
      <c r="K940" s="54"/>
      <c r="L940" s="54"/>
      <c r="M940" s="48"/>
      <c r="N940" s="48"/>
      <c r="O940" s="50"/>
      <c r="P940" s="55"/>
      <c r="Q940" s="56"/>
      <c r="R940" s="56"/>
      <c r="S940" s="53"/>
      <c r="T940" s="53"/>
      <c r="U940" s="57"/>
      <c r="V940" s="108"/>
      <c r="W940" s="108"/>
      <c r="X940" s="108"/>
      <c r="Y940" s="108"/>
      <c r="Z940" s="108"/>
      <c r="AA940" s="58"/>
      <c r="AB940" s="58"/>
      <c r="AC940" s="108"/>
      <c r="AD940" s="108"/>
      <c r="AE940" s="111"/>
      <c r="AF940" s="112"/>
      <c r="AG940" s="108"/>
      <c r="AH940" s="112"/>
      <c r="AI940" s="58"/>
      <c r="AJ940" s="58"/>
      <c r="AK940" s="115"/>
      <c r="AL940" s="59"/>
      <c r="AM940" s="59"/>
      <c r="AN940" s="59"/>
      <c r="AO940" s="60"/>
      <c r="AP940" s="60"/>
      <c r="AQ940" s="60"/>
      <c r="AR940" s="60"/>
      <c r="AS940" s="60"/>
    </row>
    <row r="941" spans="1:45" s="8" customFormat="1" ht="20">
      <c r="A941" s="46"/>
      <c r="B941" s="46"/>
      <c r="C941" s="46"/>
      <c r="D941" s="46"/>
      <c r="E941" s="49"/>
      <c r="F941" s="49"/>
      <c r="G941" s="49"/>
      <c r="H941" s="49"/>
      <c r="I941" s="52"/>
      <c r="J941" s="54"/>
      <c r="K941" s="54"/>
      <c r="L941" s="54"/>
      <c r="M941" s="48"/>
      <c r="N941" s="48"/>
      <c r="O941" s="50"/>
      <c r="P941" s="55"/>
      <c r="Q941" s="56"/>
      <c r="R941" s="56"/>
      <c r="S941" s="53"/>
      <c r="T941" s="53"/>
      <c r="U941" s="57"/>
      <c r="V941" s="108"/>
      <c r="W941" s="108"/>
      <c r="X941" s="108"/>
      <c r="Y941" s="108"/>
      <c r="Z941" s="108"/>
      <c r="AA941" s="58"/>
      <c r="AB941" s="58"/>
      <c r="AC941" s="108"/>
      <c r="AD941" s="108"/>
      <c r="AE941" s="111"/>
      <c r="AF941" s="112"/>
      <c r="AG941" s="108"/>
      <c r="AH941" s="112"/>
      <c r="AI941" s="58"/>
      <c r="AJ941" s="58"/>
      <c r="AK941" s="115"/>
      <c r="AL941" s="59"/>
      <c r="AM941" s="59"/>
      <c r="AN941" s="59"/>
      <c r="AO941" s="60"/>
      <c r="AP941" s="60"/>
      <c r="AQ941" s="60"/>
      <c r="AR941" s="60"/>
      <c r="AS941" s="60"/>
    </row>
    <row r="942" spans="1:45" s="8" customFormat="1" ht="20">
      <c r="A942" s="46"/>
      <c r="B942" s="46"/>
      <c r="C942" s="46"/>
      <c r="D942" s="46"/>
      <c r="E942" s="49"/>
      <c r="F942" s="49"/>
      <c r="G942" s="49"/>
      <c r="H942" s="49"/>
      <c r="I942" s="52"/>
      <c r="J942" s="54"/>
      <c r="K942" s="54"/>
      <c r="L942" s="54"/>
      <c r="M942" s="48"/>
      <c r="N942" s="48"/>
      <c r="O942" s="50"/>
      <c r="P942" s="55"/>
      <c r="Q942" s="56"/>
      <c r="R942" s="56"/>
      <c r="S942" s="53"/>
      <c r="T942" s="53"/>
      <c r="U942" s="57"/>
      <c r="V942" s="108"/>
      <c r="W942" s="108"/>
      <c r="X942" s="108"/>
      <c r="Y942" s="108"/>
      <c r="Z942" s="108"/>
      <c r="AA942" s="58"/>
      <c r="AB942" s="58"/>
      <c r="AC942" s="108"/>
      <c r="AD942" s="108"/>
      <c r="AE942" s="111"/>
      <c r="AF942" s="112"/>
      <c r="AG942" s="108"/>
      <c r="AH942" s="112"/>
      <c r="AI942" s="58"/>
      <c r="AJ942" s="58"/>
      <c r="AK942" s="115"/>
      <c r="AL942" s="59"/>
      <c r="AM942" s="59"/>
      <c r="AN942" s="59"/>
      <c r="AO942" s="60"/>
      <c r="AP942" s="60"/>
      <c r="AQ942" s="60"/>
      <c r="AR942" s="60"/>
      <c r="AS942" s="60"/>
    </row>
    <row r="943" spans="1:45" s="8" customFormat="1" ht="20">
      <c r="A943" s="46"/>
      <c r="B943" s="46"/>
      <c r="C943" s="46"/>
      <c r="D943" s="46"/>
      <c r="E943" s="49"/>
      <c r="F943" s="49"/>
      <c r="G943" s="49"/>
      <c r="H943" s="49"/>
      <c r="I943" s="52"/>
      <c r="J943" s="54"/>
      <c r="K943" s="54"/>
      <c r="L943" s="54"/>
      <c r="M943" s="48"/>
      <c r="N943" s="48"/>
      <c r="O943" s="50"/>
      <c r="P943" s="55"/>
      <c r="Q943" s="56"/>
      <c r="R943" s="56"/>
      <c r="S943" s="53"/>
      <c r="T943" s="53"/>
      <c r="U943" s="57"/>
      <c r="V943" s="108"/>
      <c r="W943" s="108"/>
      <c r="X943" s="108"/>
      <c r="Y943" s="108"/>
      <c r="Z943" s="108"/>
      <c r="AA943" s="58"/>
      <c r="AB943" s="58"/>
      <c r="AC943" s="108"/>
      <c r="AD943" s="108"/>
      <c r="AE943" s="111"/>
      <c r="AF943" s="112"/>
      <c r="AG943" s="108"/>
      <c r="AH943" s="112"/>
      <c r="AI943" s="58"/>
      <c r="AJ943" s="58"/>
      <c r="AK943" s="115"/>
      <c r="AL943" s="59"/>
      <c r="AM943" s="59"/>
      <c r="AN943" s="59"/>
      <c r="AO943" s="60"/>
      <c r="AP943" s="60"/>
      <c r="AQ943" s="60"/>
      <c r="AR943" s="60"/>
      <c r="AS943" s="60"/>
    </row>
    <row r="944" spans="1:45" s="8" customFormat="1" ht="20">
      <c r="A944" s="46"/>
      <c r="B944" s="46"/>
      <c r="C944" s="46"/>
      <c r="D944" s="46"/>
      <c r="E944" s="49"/>
      <c r="F944" s="49"/>
      <c r="G944" s="49"/>
      <c r="H944" s="49"/>
      <c r="I944" s="52"/>
      <c r="J944" s="54"/>
      <c r="K944" s="54"/>
      <c r="L944" s="54"/>
      <c r="M944" s="48"/>
      <c r="N944" s="48"/>
      <c r="O944" s="50"/>
      <c r="P944" s="55"/>
      <c r="Q944" s="56"/>
      <c r="R944" s="56"/>
      <c r="S944" s="53"/>
      <c r="T944" s="53"/>
      <c r="U944" s="57"/>
      <c r="V944" s="108"/>
      <c r="W944" s="108"/>
      <c r="X944" s="108"/>
      <c r="Y944" s="108"/>
      <c r="Z944" s="108"/>
      <c r="AA944" s="58"/>
      <c r="AB944" s="58"/>
      <c r="AC944" s="108"/>
      <c r="AD944" s="108"/>
      <c r="AE944" s="111"/>
      <c r="AF944" s="112"/>
      <c r="AG944" s="108"/>
      <c r="AH944" s="112"/>
      <c r="AI944" s="58"/>
      <c r="AJ944" s="58"/>
      <c r="AK944" s="115"/>
      <c r="AL944" s="59"/>
      <c r="AM944" s="59"/>
      <c r="AN944" s="59"/>
      <c r="AO944" s="60"/>
      <c r="AP944" s="60"/>
      <c r="AQ944" s="60"/>
      <c r="AR944" s="60"/>
      <c r="AS944" s="60"/>
    </row>
    <row r="945" spans="1:45" s="8" customFormat="1" ht="20">
      <c r="A945" s="46"/>
      <c r="B945" s="46"/>
      <c r="C945" s="46"/>
      <c r="D945" s="46"/>
      <c r="E945" s="49"/>
      <c r="F945" s="49"/>
      <c r="G945" s="49"/>
      <c r="H945" s="49"/>
      <c r="I945" s="52"/>
      <c r="J945" s="54"/>
      <c r="K945" s="54"/>
      <c r="L945" s="54"/>
      <c r="M945" s="48"/>
      <c r="N945" s="48"/>
      <c r="O945" s="50"/>
      <c r="P945" s="55"/>
      <c r="Q945" s="56"/>
      <c r="R945" s="56"/>
      <c r="S945" s="53"/>
      <c r="T945" s="53"/>
      <c r="U945" s="57"/>
      <c r="V945" s="108"/>
      <c r="W945" s="108"/>
      <c r="X945" s="108"/>
      <c r="Y945" s="108"/>
      <c r="Z945" s="108"/>
      <c r="AA945" s="58"/>
      <c r="AB945" s="58"/>
      <c r="AC945" s="108"/>
      <c r="AD945" s="108"/>
      <c r="AE945" s="111"/>
      <c r="AF945" s="112"/>
      <c r="AG945" s="108"/>
      <c r="AH945" s="112"/>
      <c r="AI945" s="58"/>
      <c r="AJ945" s="58"/>
      <c r="AK945" s="115"/>
      <c r="AL945" s="59"/>
      <c r="AM945" s="59"/>
      <c r="AN945" s="59"/>
      <c r="AO945" s="60"/>
      <c r="AP945" s="60"/>
      <c r="AQ945" s="60"/>
      <c r="AR945" s="60"/>
      <c r="AS945" s="60"/>
    </row>
    <row r="946" spans="1:45" s="8" customFormat="1" ht="20">
      <c r="A946" s="46"/>
      <c r="B946" s="46"/>
      <c r="C946" s="46"/>
      <c r="D946" s="46"/>
      <c r="E946" s="49"/>
      <c r="F946" s="49"/>
      <c r="G946" s="49"/>
      <c r="H946" s="49"/>
      <c r="I946" s="52"/>
      <c r="J946" s="54"/>
      <c r="K946" s="54"/>
      <c r="L946" s="54"/>
      <c r="M946" s="48"/>
      <c r="N946" s="48"/>
      <c r="O946" s="50"/>
      <c r="P946" s="55"/>
      <c r="Q946" s="56"/>
      <c r="R946" s="56"/>
      <c r="S946" s="53"/>
      <c r="T946" s="53"/>
      <c r="U946" s="57"/>
      <c r="V946" s="108"/>
      <c r="W946" s="108"/>
      <c r="X946" s="108"/>
      <c r="Y946" s="108"/>
      <c r="Z946" s="108"/>
      <c r="AA946" s="58"/>
      <c r="AB946" s="58"/>
      <c r="AC946" s="108"/>
      <c r="AD946" s="108"/>
      <c r="AE946" s="111"/>
      <c r="AF946" s="112"/>
      <c r="AG946" s="108"/>
      <c r="AH946" s="112"/>
      <c r="AI946" s="58"/>
      <c r="AJ946" s="58"/>
      <c r="AK946" s="115"/>
      <c r="AL946" s="59"/>
      <c r="AM946" s="59"/>
      <c r="AN946" s="59"/>
      <c r="AO946" s="60"/>
      <c r="AP946" s="60"/>
      <c r="AQ946" s="60"/>
      <c r="AR946" s="60"/>
      <c r="AS946" s="60"/>
    </row>
    <row r="947" spans="1:45" s="8" customFormat="1" ht="20">
      <c r="A947" s="46"/>
      <c r="B947" s="46"/>
      <c r="C947" s="46"/>
      <c r="D947" s="46"/>
      <c r="E947" s="49"/>
      <c r="F947" s="49"/>
      <c r="G947" s="49"/>
      <c r="H947" s="49"/>
      <c r="I947" s="52"/>
      <c r="J947" s="54"/>
      <c r="K947" s="54"/>
      <c r="L947" s="54"/>
      <c r="M947" s="48"/>
      <c r="N947" s="48"/>
      <c r="O947" s="50"/>
      <c r="P947" s="55"/>
      <c r="Q947" s="56"/>
      <c r="R947" s="56"/>
      <c r="S947" s="53"/>
      <c r="T947" s="53"/>
      <c r="U947" s="57"/>
      <c r="V947" s="108"/>
      <c r="W947" s="108"/>
      <c r="X947" s="108"/>
      <c r="Y947" s="108"/>
      <c r="Z947" s="108"/>
      <c r="AA947" s="58"/>
      <c r="AB947" s="58"/>
      <c r="AC947" s="108"/>
      <c r="AD947" s="108"/>
      <c r="AE947" s="111"/>
      <c r="AF947" s="112"/>
      <c r="AG947" s="108"/>
      <c r="AH947" s="112"/>
      <c r="AI947" s="58"/>
      <c r="AJ947" s="58"/>
      <c r="AK947" s="115"/>
      <c r="AL947" s="59"/>
      <c r="AM947" s="59"/>
      <c r="AN947" s="59"/>
      <c r="AO947" s="60"/>
      <c r="AP947" s="60"/>
      <c r="AQ947" s="60"/>
      <c r="AR947" s="60"/>
      <c r="AS947" s="60"/>
    </row>
    <row r="948" spans="1:45" s="8" customFormat="1" ht="20">
      <c r="A948" s="46"/>
      <c r="B948" s="46"/>
      <c r="C948" s="46"/>
      <c r="D948" s="46"/>
      <c r="E948" s="49"/>
      <c r="F948" s="49"/>
      <c r="G948" s="49"/>
      <c r="H948" s="49"/>
      <c r="I948" s="52"/>
      <c r="J948" s="54"/>
      <c r="K948" s="54"/>
      <c r="L948" s="54"/>
      <c r="M948" s="48"/>
      <c r="N948" s="48"/>
      <c r="O948" s="50"/>
      <c r="P948" s="55"/>
      <c r="Q948" s="56"/>
      <c r="R948" s="56"/>
      <c r="S948" s="53"/>
      <c r="T948" s="53"/>
      <c r="U948" s="57"/>
      <c r="V948" s="108"/>
      <c r="W948" s="108"/>
      <c r="X948" s="108"/>
      <c r="Y948" s="108"/>
      <c r="Z948" s="108"/>
      <c r="AA948" s="58"/>
      <c r="AB948" s="58"/>
      <c r="AC948" s="108"/>
      <c r="AD948" s="108"/>
      <c r="AE948" s="111"/>
      <c r="AF948" s="112"/>
      <c r="AG948" s="108"/>
      <c r="AH948" s="112"/>
      <c r="AI948" s="58"/>
      <c r="AJ948" s="58"/>
      <c r="AK948" s="115"/>
      <c r="AL948" s="59"/>
      <c r="AM948" s="59"/>
      <c r="AN948" s="59"/>
      <c r="AO948" s="60"/>
      <c r="AP948" s="60"/>
      <c r="AQ948" s="60"/>
      <c r="AR948" s="60"/>
      <c r="AS948" s="60"/>
    </row>
    <row r="949" spans="1:45" s="8" customFormat="1" ht="20">
      <c r="A949" s="46"/>
      <c r="B949" s="46"/>
      <c r="C949" s="46"/>
      <c r="D949" s="46"/>
      <c r="E949" s="49"/>
      <c r="F949" s="49"/>
      <c r="G949" s="49"/>
      <c r="H949" s="49"/>
      <c r="I949" s="52"/>
      <c r="J949" s="54"/>
      <c r="K949" s="54"/>
      <c r="L949" s="54"/>
      <c r="M949" s="48"/>
      <c r="N949" s="48"/>
      <c r="O949" s="50"/>
      <c r="P949" s="55"/>
      <c r="Q949" s="56"/>
      <c r="R949" s="56"/>
      <c r="S949" s="53"/>
      <c r="T949" s="53"/>
      <c r="U949" s="57"/>
      <c r="V949" s="108"/>
      <c r="W949" s="108"/>
      <c r="X949" s="108"/>
      <c r="Y949" s="108"/>
      <c r="Z949" s="108"/>
      <c r="AA949" s="58"/>
      <c r="AB949" s="58"/>
      <c r="AC949" s="108"/>
      <c r="AD949" s="108"/>
      <c r="AE949" s="111"/>
      <c r="AF949" s="112"/>
      <c r="AG949" s="108"/>
      <c r="AH949" s="112"/>
      <c r="AI949" s="58"/>
      <c r="AJ949" s="58"/>
      <c r="AK949" s="115"/>
      <c r="AL949" s="59"/>
      <c r="AM949" s="59"/>
      <c r="AN949" s="59"/>
      <c r="AO949" s="60"/>
      <c r="AP949" s="60"/>
      <c r="AQ949" s="60"/>
      <c r="AR949" s="60"/>
      <c r="AS949" s="60"/>
    </row>
    <row r="950" spans="1:45" s="8" customFormat="1" ht="20">
      <c r="A950" s="46"/>
      <c r="B950" s="46"/>
      <c r="C950" s="46"/>
      <c r="D950" s="46"/>
      <c r="E950" s="49"/>
      <c r="F950" s="49"/>
      <c r="G950" s="49"/>
      <c r="H950" s="49"/>
      <c r="I950" s="52"/>
      <c r="J950" s="54"/>
      <c r="K950" s="54"/>
      <c r="L950" s="54"/>
      <c r="M950" s="48"/>
      <c r="N950" s="48"/>
      <c r="O950" s="50"/>
      <c r="P950" s="55"/>
      <c r="Q950" s="56"/>
      <c r="R950" s="56"/>
      <c r="S950" s="53"/>
      <c r="T950" s="53"/>
      <c r="U950" s="57"/>
      <c r="V950" s="108"/>
      <c r="W950" s="108"/>
      <c r="X950" s="108"/>
      <c r="Y950" s="108"/>
      <c r="Z950" s="108"/>
      <c r="AA950" s="58"/>
      <c r="AB950" s="58"/>
      <c r="AC950" s="108"/>
      <c r="AD950" s="108"/>
      <c r="AE950" s="111"/>
      <c r="AF950" s="112"/>
      <c r="AG950" s="108"/>
      <c r="AH950" s="112"/>
      <c r="AI950" s="58"/>
      <c r="AJ950" s="58"/>
      <c r="AK950" s="115"/>
      <c r="AL950" s="59"/>
      <c r="AM950" s="59"/>
      <c r="AN950" s="59"/>
      <c r="AO950" s="60"/>
      <c r="AP950" s="60"/>
      <c r="AQ950" s="60"/>
      <c r="AR950" s="60"/>
      <c r="AS950" s="60"/>
    </row>
    <row r="951" spans="1:45" s="8" customFormat="1" ht="20">
      <c r="A951" s="46"/>
      <c r="B951" s="46"/>
      <c r="C951" s="46"/>
      <c r="D951" s="46"/>
      <c r="E951" s="49"/>
      <c r="F951" s="49"/>
      <c r="G951" s="49"/>
      <c r="H951" s="49"/>
      <c r="I951" s="52"/>
      <c r="J951" s="54"/>
      <c r="K951" s="54"/>
      <c r="L951" s="54"/>
      <c r="M951" s="48"/>
      <c r="N951" s="48"/>
      <c r="O951" s="50"/>
      <c r="P951" s="55"/>
      <c r="Q951" s="56"/>
      <c r="R951" s="56"/>
      <c r="S951" s="53"/>
      <c r="T951" s="53"/>
      <c r="U951" s="57"/>
      <c r="V951" s="108"/>
      <c r="W951" s="108"/>
      <c r="X951" s="108"/>
      <c r="Y951" s="108"/>
      <c r="Z951" s="108"/>
      <c r="AA951" s="58"/>
      <c r="AB951" s="58"/>
      <c r="AC951" s="108"/>
      <c r="AD951" s="108"/>
      <c r="AE951" s="111"/>
      <c r="AF951" s="112"/>
      <c r="AG951" s="108"/>
      <c r="AH951" s="112"/>
      <c r="AI951" s="58"/>
      <c r="AJ951" s="58"/>
      <c r="AK951" s="115"/>
      <c r="AL951" s="59"/>
      <c r="AM951" s="59"/>
      <c r="AN951" s="59"/>
      <c r="AO951" s="60"/>
      <c r="AP951" s="60"/>
      <c r="AQ951" s="60"/>
      <c r="AR951" s="60"/>
      <c r="AS951" s="60"/>
    </row>
    <row r="952" spans="1:45" s="8" customFormat="1" ht="20">
      <c r="A952" s="46"/>
      <c r="B952" s="46"/>
      <c r="C952" s="46"/>
      <c r="D952" s="46"/>
      <c r="E952" s="49"/>
      <c r="F952" s="49"/>
      <c r="G952" s="49"/>
      <c r="H952" s="49"/>
      <c r="I952" s="52"/>
      <c r="J952" s="54"/>
      <c r="K952" s="54"/>
      <c r="L952" s="54"/>
      <c r="M952" s="48"/>
      <c r="N952" s="48"/>
      <c r="O952" s="50"/>
      <c r="P952" s="55"/>
      <c r="Q952" s="56"/>
      <c r="R952" s="56"/>
      <c r="S952" s="53"/>
      <c r="T952" s="53"/>
      <c r="U952" s="57"/>
      <c r="V952" s="108"/>
      <c r="W952" s="108"/>
      <c r="X952" s="108"/>
      <c r="Y952" s="108"/>
      <c r="Z952" s="108"/>
      <c r="AA952" s="58"/>
      <c r="AB952" s="58"/>
      <c r="AC952" s="108"/>
      <c r="AD952" s="108"/>
      <c r="AE952" s="111"/>
      <c r="AF952" s="112"/>
      <c r="AG952" s="108"/>
      <c r="AH952" s="112"/>
      <c r="AI952" s="58"/>
      <c r="AJ952" s="58"/>
      <c r="AK952" s="115"/>
      <c r="AL952" s="59"/>
      <c r="AM952" s="59"/>
      <c r="AN952" s="59"/>
      <c r="AO952" s="60"/>
      <c r="AP952" s="60"/>
      <c r="AQ952" s="60"/>
      <c r="AR952" s="60"/>
      <c r="AS952" s="60"/>
    </row>
    <row r="953" spans="1:45" s="8" customFormat="1" ht="20">
      <c r="A953" s="46"/>
      <c r="B953" s="46"/>
      <c r="C953" s="46"/>
      <c r="D953" s="46"/>
      <c r="E953" s="49"/>
      <c r="F953" s="49"/>
      <c r="G953" s="49"/>
      <c r="H953" s="49"/>
      <c r="I953" s="52"/>
      <c r="J953" s="54"/>
      <c r="K953" s="54"/>
      <c r="L953" s="54"/>
      <c r="M953" s="48"/>
      <c r="N953" s="48"/>
      <c r="O953" s="50"/>
      <c r="P953" s="55"/>
      <c r="Q953" s="56"/>
      <c r="R953" s="56"/>
      <c r="S953" s="53"/>
      <c r="T953" s="53"/>
      <c r="U953" s="57"/>
      <c r="V953" s="108"/>
      <c r="W953" s="108"/>
      <c r="X953" s="108"/>
      <c r="Y953" s="108"/>
      <c r="Z953" s="108"/>
      <c r="AA953" s="58"/>
      <c r="AB953" s="58"/>
      <c r="AC953" s="108"/>
      <c r="AD953" s="108"/>
      <c r="AE953" s="111"/>
      <c r="AF953" s="112"/>
      <c r="AG953" s="108"/>
      <c r="AH953" s="112"/>
      <c r="AI953" s="58"/>
      <c r="AJ953" s="58"/>
      <c r="AK953" s="115"/>
      <c r="AL953" s="59"/>
      <c r="AM953" s="59"/>
      <c r="AN953" s="59"/>
      <c r="AO953" s="60"/>
      <c r="AP953" s="60"/>
      <c r="AQ953" s="60"/>
      <c r="AR953" s="60"/>
      <c r="AS953" s="60"/>
    </row>
    <row r="954" spans="1:45" s="8" customFormat="1" ht="20">
      <c r="A954" s="46"/>
      <c r="B954" s="46"/>
      <c r="C954" s="46"/>
      <c r="D954" s="46"/>
      <c r="E954" s="49"/>
      <c r="F954" s="49"/>
      <c r="G954" s="49"/>
      <c r="H954" s="49"/>
      <c r="I954" s="52"/>
      <c r="J954" s="54"/>
      <c r="K954" s="54"/>
      <c r="L954" s="54"/>
      <c r="M954" s="48"/>
      <c r="N954" s="48"/>
      <c r="O954" s="50"/>
      <c r="P954" s="55"/>
      <c r="Q954" s="56"/>
      <c r="R954" s="56"/>
      <c r="S954" s="53"/>
      <c r="T954" s="53"/>
      <c r="U954" s="57"/>
      <c r="V954" s="108"/>
      <c r="W954" s="108"/>
      <c r="X954" s="108"/>
      <c r="Y954" s="108"/>
      <c r="Z954" s="108"/>
      <c r="AA954" s="58"/>
      <c r="AB954" s="58"/>
      <c r="AC954" s="108"/>
      <c r="AD954" s="108"/>
      <c r="AE954" s="111"/>
      <c r="AF954" s="112"/>
      <c r="AG954" s="108"/>
      <c r="AH954" s="112"/>
      <c r="AI954" s="58"/>
      <c r="AJ954" s="58"/>
      <c r="AK954" s="115"/>
      <c r="AL954" s="59"/>
      <c r="AM954" s="59"/>
      <c r="AN954" s="59"/>
      <c r="AO954" s="60"/>
      <c r="AP954" s="60"/>
      <c r="AQ954" s="60"/>
      <c r="AR954" s="60"/>
      <c r="AS954" s="60"/>
    </row>
    <row r="955" spans="1:45" s="8" customFormat="1" ht="20">
      <c r="A955" s="46"/>
      <c r="B955" s="46"/>
      <c r="C955" s="46"/>
      <c r="D955" s="46"/>
      <c r="E955" s="49"/>
      <c r="F955" s="49"/>
      <c r="G955" s="49"/>
      <c r="H955" s="49"/>
      <c r="I955" s="52"/>
      <c r="J955" s="54"/>
      <c r="K955" s="54"/>
      <c r="L955" s="54"/>
      <c r="M955" s="48"/>
      <c r="N955" s="48"/>
      <c r="O955" s="50"/>
      <c r="P955" s="55"/>
      <c r="Q955" s="56"/>
      <c r="R955" s="56"/>
      <c r="S955" s="53"/>
      <c r="T955" s="53"/>
      <c r="U955" s="57"/>
      <c r="V955" s="108"/>
      <c r="W955" s="108"/>
      <c r="X955" s="108"/>
      <c r="Y955" s="108"/>
      <c r="Z955" s="108"/>
      <c r="AA955" s="58"/>
      <c r="AB955" s="58"/>
      <c r="AC955" s="108"/>
      <c r="AD955" s="108"/>
      <c r="AE955" s="111"/>
      <c r="AF955" s="112"/>
      <c r="AG955" s="108"/>
      <c r="AH955" s="112"/>
      <c r="AI955" s="58"/>
      <c r="AJ955" s="58"/>
      <c r="AK955" s="115"/>
      <c r="AL955" s="59"/>
      <c r="AM955" s="59"/>
      <c r="AN955" s="59"/>
      <c r="AO955" s="60"/>
      <c r="AP955" s="60"/>
      <c r="AQ955" s="60"/>
      <c r="AR955" s="60"/>
      <c r="AS955" s="60"/>
    </row>
    <row r="956" spans="1:45" s="8" customFormat="1" ht="20">
      <c r="A956" s="46"/>
      <c r="B956" s="46"/>
      <c r="C956" s="46"/>
      <c r="D956" s="46"/>
      <c r="E956" s="49"/>
      <c r="F956" s="49"/>
      <c r="G956" s="49"/>
      <c r="H956" s="49"/>
      <c r="I956" s="52"/>
      <c r="J956" s="54"/>
      <c r="K956" s="54"/>
      <c r="L956" s="54"/>
      <c r="M956" s="48"/>
      <c r="N956" s="48"/>
      <c r="O956" s="50"/>
      <c r="P956" s="55"/>
      <c r="Q956" s="56"/>
      <c r="R956" s="56"/>
      <c r="S956" s="53"/>
      <c r="T956" s="53"/>
      <c r="U956" s="57"/>
      <c r="V956" s="108"/>
      <c r="W956" s="108"/>
      <c r="X956" s="108"/>
      <c r="Y956" s="108"/>
      <c r="Z956" s="108"/>
      <c r="AA956" s="58"/>
      <c r="AB956" s="58"/>
      <c r="AC956" s="108"/>
      <c r="AD956" s="108"/>
      <c r="AE956" s="111"/>
      <c r="AF956" s="112"/>
      <c r="AG956" s="108"/>
      <c r="AH956" s="112"/>
      <c r="AI956" s="58"/>
      <c r="AJ956" s="58"/>
      <c r="AK956" s="115"/>
      <c r="AL956" s="59"/>
      <c r="AM956" s="59"/>
      <c r="AN956" s="59"/>
      <c r="AO956" s="60"/>
      <c r="AP956" s="60"/>
      <c r="AQ956" s="60"/>
      <c r="AR956" s="60"/>
      <c r="AS956" s="60"/>
    </row>
    <row r="957" spans="1:45" s="8" customFormat="1" ht="20">
      <c r="A957" s="46"/>
      <c r="B957" s="46"/>
      <c r="C957" s="46"/>
      <c r="D957" s="46"/>
      <c r="E957" s="49"/>
      <c r="F957" s="49"/>
      <c r="G957" s="49"/>
      <c r="H957" s="49"/>
      <c r="I957" s="52"/>
      <c r="J957" s="54"/>
      <c r="K957" s="54"/>
      <c r="L957" s="54"/>
      <c r="M957" s="48"/>
      <c r="N957" s="48"/>
      <c r="O957" s="50"/>
      <c r="P957" s="55"/>
      <c r="Q957" s="56"/>
      <c r="R957" s="56"/>
      <c r="S957" s="53"/>
      <c r="T957" s="53"/>
      <c r="U957" s="57"/>
      <c r="V957" s="108"/>
      <c r="W957" s="108"/>
      <c r="X957" s="108"/>
      <c r="Y957" s="108"/>
      <c r="Z957" s="108"/>
      <c r="AA957" s="58"/>
      <c r="AB957" s="58"/>
      <c r="AC957" s="108"/>
      <c r="AD957" s="108"/>
      <c r="AE957" s="111"/>
      <c r="AF957" s="112"/>
      <c r="AG957" s="108"/>
      <c r="AH957" s="112"/>
      <c r="AI957" s="58"/>
      <c r="AJ957" s="58"/>
      <c r="AK957" s="115"/>
      <c r="AL957" s="59"/>
      <c r="AM957" s="59"/>
      <c r="AN957" s="59"/>
      <c r="AO957" s="60"/>
      <c r="AP957" s="60"/>
      <c r="AQ957" s="60"/>
      <c r="AR957" s="60"/>
      <c r="AS957" s="60"/>
    </row>
    <row r="958" spans="1:45" s="8" customFormat="1" ht="20">
      <c r="A958" s="46"/>
      <c r="B958" s="46"/>
      <c r="C958" s="46"/>
      <c r="D958" s="46"/>
      <c r="E958" s="49"/>
      <c r="F958" s="49"/>
      <c r="G958" s="49"/>
      <c r="H958" s="49"/>
      <c r="I958" s="52"/>
      <c r="J958" s="54"/>
      <c r="K958" s="54"/>
      <c r="L958" s="54"/>
      <c r="M958" s="48"/>
      <c r="N958" s="48"/>
      <c r="O958" s="50"/>
      <c r="P958" s="55"/>
      <c r="Q958" s="56"/>
      <c r="R958" s="56"/>
      <c r="S958" s="53"/>
      <c r="T958" s="53"/>
      <c r="U958" s="57"/>
      <c r="V958" s="108"/>
      <c r="W958" s="108"/>
      <c r="X958" s="108"/>
      <c r="Y958" s="108"/>
      <c r="Z958" s="108"/>
      <c r="AA958" s="58"/>
      <c r="AB958" s="58"/>
      <c r="AC958" s="108"/>
      <c r="AD958" s="108"/>
      <c r="AE958" s="111"/>
      <c r="AF958" s="112"/>
      <c r="AG958" s="108"/>
      <c r="AH958" s="112"/>
      <c r="AI958" s="58"/>
      <c r="AJ958" s="58"/>
      <c r="AK958" s="115"/>
      <c r="AL958" s="59"/>
      <c r="AM958" s="59"/>
      <c r="AN958" s="59"/>
      <c r="AO958" s="60"/>
      <c r="AP958" s="60"/>
      <c r="AQ958" s="60"/>
      <c r="AR958" s="60"/>
      <c r="AS958" s="60"/>
    </row>
    <row r="959" spans="1:45" s="8" customFormat="1" ht="20">
      <c r="A959" s="46"/>
      <c r="B959" s="46"/>
      <c r="C959" s="46"/>
      <c r="D959" s="46"/>
      <c r="E959" s="49"/>
      <c r="F959" s="49"/>
      <c r="G959" s="49"/>
      <c r="H959" s="49"/>
      <c r="I959" s="52"/>
      <c r="J959" s="54"/>
      <c r="K959" s="54"/>
      <c r="L959" s="54"/>
      <c r="M959" s="48"/>
      <c r="N959" s="48"/>
      <c r="O959" s="50"/>
      <c r="P959" s="55"/>
      <c r="Q959" s="56"/>
      <c r="R959" s="56"/>
      <c r="S959" s="53"/>
      <c r="T959" s="53"/>
      <c r="U959" s="57"/>
      <c r="V959" s="108"/>
      <c r="W959" s="108"/>
      <c r="X959" s="108"/>
      <c r="Y959" s="108"/>
      <c r="Z959" s="108"/>
      <c r="AA959" s="58"/>
      <c r="AB959" s="58"/>
      <c r="AC959" s="108"/>
      <c r="AD959" s="108"/>
      <c r="AE959" s="111"/>
      <c r="AF959" s="112"/>
      <c r="AG959" s="108"/>
      <c r="AH959" s="112"/>
      <c r="AI959" s="58"/>
      <c r="AJ959" s="58"/>
      <c r="AK959" s="115"/>
      <c r="AL959" s="59"/>
      <c r="AM959" s="59"/>
      <c r="AN959" s="59"/>
      <c r="AO959" s="60"/>
      <c r="AP959" s="60"/>
      <c r="AQ959" s="60"/>
      <c r="AR959" s="60"/>
      <c r="AS959" s="60"/>
    </row>
    <row r="960" spans="1:45" s="8" customFormat="1" ht="20">
      <c r="A960" s="46"/>
      <c r="B960" s="46"/>
      <c r="C960" s="46"/>
      <c r="D960" s="46"/>
      <c r="E960" s="49"/>
      <c r="F960" s="49"/>
      <c r="G960" s="49"/>
      <c r="H960" s="49"/>
      <c r="I960" s="52"/>
      <c r="J960" s="54"/>
      <c r="K960" s="54"/>
      <c r="L960" s="54"/>
      <c r="M960" s="48"/>
      <c r="N960" s="48"/>
      <c r="O960" s="50"/>
      <c r="P960" s="55"/>
      <c r="Q960" s="56"/>
      <c r="R960" s="56"/>
      <c r="S960" s="53"/>
      <c r="T960" s="53"/>
      <c r="U960" s="57"/>
      <c r="V960" s="108"/>
      <c r="W960" s="108"/>
      <c r="X960" s="108"/>
      <c r="Y960" s="108"/>
      <c r="Z960" s="108"/>
      <c r="AA960" s="58"/>
      <c r="AB960" s="58"/>
      <c r="AC960" s="108"/>
      <c r="AD960" s="108"/>
      <c r="AE960" s="111"/>
      <c r="AF960" s="112"/>
      <c r="AG960" s="108"/>
      <c r="AH960" s="112"/>
      <c r="AI960" s="58"/>
      <c r="AJ960" s="58"/>
      <c r="AK960" s="115"/>
      <c r="AL960" s="59"/>
      <c r="AM960" s="59"/>
      <c r="AN960" s="59"/>
      <c r="AO960" s="60"/>
      <c r="AP960" s="60"/>
      <c r="AQ960" s="60"/>
      <c r="AR960" s="60"/>
      <c r="AS960" s="60"/>
    </row>
    <row r="961" spans="1:45" s="8" customFormat="1" ht="20">
      <c r="A961" s="46"/>
      <c r="B961" s="46"/>
      <c r="C961" s="46"/>
      <c r="D961" s="46"/>
      <c r="E961" s="49"/>
      <c r="F961" s="49"/>
      <c r="G961" s="49"/>
      <c r="H961" s="49"/>
      <c r="I961" s="52"/>
      <c r="J961" s="54"/>
      <c r="K961" s="54"/>
      <c r="L961" s="54"/>
      <c r="M961" s="48"/>
      <c r="N961" s="48"/>
      <c r="O961" s="50"/>
      <c r="P961" s="55"/>
      <c r="Q961" s="56"/>
      <c r="R961" s="56"/>
      <c r="S961" s="53"/>
      <c r="T961" s="53"/>
      <c r="U961" s="57"/>
      <c r="V961" s="108"/>
      <c r="W961" s="108"/>
      <c r="X961" s="108"/>
      <c r="Y961" s="108"/>
      <c r="Z961" s="108"/>
      <c r="AA961" s="58"/>
      <c r="AB961" s="58"/>
      <c r="AC961" s="108"/>
      <c r="AD961" s="108"/>
      <c r="AE961" s="111"/>
      <c r="AF961" s="112"/>
      <c r="AG961" s="108"/>
      <c r="AH961" s="112"/>
      <c r="AI961" s="58"/>
      <c r="AJ961" s="58"/>
      <c r="AK961" s="115"/>
      <c r="AL961" s="59"/>
      <c r="AM961" s="59"/>
      <c r="AN961" s="59"/>
      <c r="AO961" s="60"/>
      <c r="AP961" s="60"/>
      <c r="AQ961" s="60"/>
      <c r="AR961" s="60"/>
      <c r="AS961" s="60"/>
    </row>
    <row r="962" spans="1:45" s="8" customFormat="1" ht="20">
      <c r="A962" s="46"/>
      <c r="B962" s="46"/>
      <c r="C962" s="46"/>
      <c r="D962" s="46"/>
      <c r="E962" s="49"/>
      <c r="F962" s="49"/>
      <c r="G962" s="49"/>
      <c r="H962" s="49"/>
      <c r="I962" s="52"/>
      <c r="J962" s="54"/>
      <c r="K962" s="54"/>
      <c r="L962" s="54"/>
      <c r="M962" s="48"/>
      <c r="N962" s="48"/>
      <c r="O962" s="50"/>
      <c r="P962" s="55"/>
      <c r="Q962" s="56"/>
      <c r="R962" s="56"/>
      <c r="S962" s="53"/>
      <c r="T962" s="53"/>
      <c r="U962" s="57"/>
      <c r="V962" s="108"/>
      <c r="W962" s="108"/>
      <c r="X962" s="108"/>
      <c r="Y962" s="108"/>
      <c r="Z962" s="108"/>
      <c r="AA962" s="58"/>
      <c r="AB962" s="58"/>
      <c r="AC962" s="108"/>
      <c r="AD962" s="108"/>
      <c r="AE962" s="111"/>
      <c r="AF962" s="112"/>
      <c r="AG962" s="108"/>
      <c r="AH962" s="112"/>
      <c r="AI962" s="58"/>
      <c r="AJ962" s="58"/>
      <c r="AK962" s="115"/>
      <c r="AL962" s="59"/>
      <c r="AM962" s="59"/>
      <c r="AN962" s="59"/>
      <c r="AO962" s="60"/>
      <c r="AP962" s="60"/>
      <c r="AQ962" s="60"/>
      <c r="AR962" s="60"/>
      <c r="AS962" s="60"/>
    </row>
    <row r="963" spans="1:45" s="8" customFormat="1" ht="20">
      <c r="A963" s="46"/>
      <c r="B963" s="46"/>
      <c r="C963" s="46"/>
      <c r="D963" s="46"/>
      <c r="E963" s="49"/>
      <c r="F963" s="49"/>
      <c r="G963" s="49"/>
      <c r="H963" s="49"/>
      <c r="I963" s="52"/>
      <c r="J963" s="54"/>
      <c r="K963" s="54"/>
      <c r="L963" s="54"/>
      <c r="M963" s="48"/>
      <c r="N963" s="48"/>
      <c r="O963" s="50"/>
      <c r="P963" s="55"/>
      <c r="Q963" s="56"/>
      <c r="R963" s="56"/>
      <c r="S963" s="53"/>
      <c r="T963" s="53"/>
      <c r="U963" s="57"/>
      <c r="V963" s="108"/>
      <c r="W963" s="108"/>
      <c r="X963" s="108"/>
      <c r="Y963" s="108"/>
      <c r="Z963" s="108"/>
      <c r="AA963" s="58"/>
      <c r="AB963" s="58"/>
      <c r="AC963" s="108"/>
      <c r="AD963" s="108"/>
      <c r="AE963" s="111"/>
      <c r="AF963" s="112"/>
      <c r="AG963" s="108"/>
      <c r="AH963" s="112"/>
      <c r="AI963" s="58"/>
      <c r="AJ963" s="58"/>
      <c r="AK963" s="115"/>
      <c r="AL963" s="59"/>
      <c r="AM963" s="59"/>
      <c r="AN963" s="59"/>
      <c r="AO963" s="60"/>
      <c r="AP963" s="60"/>
      <c r="AQ963" s="60"/>
      <c r="AR963" s="60"/>
      <c r="AS963" s="60"/>
    </row>
    <row r="964" spans="1:45" s="8" customFormat="1" ht="20">
      <c r="A964" s="46"/>
      <c r="B964" s="46"/>
      <c r="C964" s="46"/>
      <c r="D964" s="46"/>
      <c r="E964" s="49"/>
      <c r="F964" s="49"/>
      <c r="G964" s="49"/>
      <c r="H964" s="49"/>
      <c r="I964" s="52"/>
      <c r="J964" s="54"/>
      <c r="K964" s="54"/>
      <c r="L964" s="54"/>
      <c r="M964" s="48"/>
      <c r="N964" s="48"/>
      <c r="O964" s="50"/>
      <c r="P964" s="55"/>
      <c r="Q964" s="56"/>
      <c r="R964" s="56"/>
      <c r="S964" s="53"/>
      <c r="T964" s="53"/>
      <c r="U964" s="57"/>
      <c r="V964" s="108"/>
      <c r="W964" s="108"/>
      <c r="X964" s="108"/>
      <c r="Y964" s="108"/>
      <c r="Z964" s="108"/>
      <c r="AA964" s="58"/>
      <c r="AB964" s="58"/>
      <c r="AC964" s="108"/>
      <c r="AD964" s="108"/>
      <c r="AE964" s="111"/>
      <c r="AF964" s="112"/>
      <c r="AG964" s="108"/>
      <c r="AH964" s="112"/>
      <c r="AI964" s="58"/>
      <c r="AJ964" s="58"/>
      <c r="AK964" s="115"/>
      <c r="AL964" s="59"/>
      <c r="AM964" s="59"/>
      <c r="AN964" s="59"/>
      <c r="AO964" s="60"/>
      <c r="AP964" s="60"/>
      <c r="AQ964" s="60"/>
      <c r="AR964" s="60"/>
      <c r="AS964" s="60"/>
    </row>
    <row r="965" spans="1:45" s="8" customFormat="1" ht="20">
      <c r="A965" s="46"/>
      <c r="B965" s="46"/>
      <c r="C965" s="46"/>
      <c r="D965" s="46"/>
      <c r="E965" s="49"/>
      <c r="F965" s="49"/>
      <c r="G965" s="49"/>
      <c r="H965" s="49"/>
      <c r="I965" s="52"/>
      <c r="J965" s="54"/>
      <c r="K965" s="54"/>
      <c r="L965" s="54"/>
      <c r="M965" s="48"/>
      <c r="N965" s="48"/>
      <c r="O965" s="50"/>
      <c r="P965" s="55"/>
      <c r="Q965" s="56"/>
      <c r="R965" s="56"/>
      <c r="S965" s="53"/>
      <c r="T965" s="53"/>
      <c r="U965" s="57"/>
      <c r="V965" s="108"/>
      <c r="W965" s="108"/>
      <c r="X965" s="108"/>
      <c r="Y965" s="108"/>
      <c r="Z965" s="108"/>
      <c r="AA965" s="58"/>
      <c r="AB965" s="58"/>
      <c r="AC965" s="108"/>
      <c r="AD965" s="108"/>
      <c r="AE965" s="111"/>
      <c r="AF965" s="112"/>
      <c r="AG965" s="108"/>
      <c r="AH965" s="112"/>
      <c r="AI965" s="58"/>
      <c r="AJ965" s="58"/>
      <c r="AK965" s="115"/>
      <c r="AL965" s="59"/>
      <c r="AM965" s="59"/>
      <c r="AN965" s="59"/>
      <c r="AO965" s="60"/>
      <c r="AP965" s="60"/>
      <c r="AQ965" s="60"/>
      <c r="AR965" s="60"/>
      <c r="AS965" s="60"/>
    </row>
    <row r="966" spans="1:45" s="8" customFormat="1" ht="20">
      <c r="A966" s="46"/>
      <c r="B966" s="46"/>
      <c r="C966" s="46"/>
      <c r="D966" s="46"/>
      <c r="E966" s="49"/>
      <c r="F966" s="49"/>
      <c r="G966" s="49"/>
      <c r="H966" s="49"/>
      <c r="I966" s="52"/>
      <c r="J966" s="54"/>
      <c r="K966" s="54"/>
      <c r="L966" s="54"/>
      <c r="M966" s="48"/>
      <c r="N966" s="48"/>
      <c r="O966" s="50"/>
      <c r="P966" s="55"/>
      <c r="Q966" s="56"/>
      <c r="R966" s="56"/>
      <c r="S966" s="53"/>
      <c r="T966" s="53"/>
      <c r="U966" s="57"/>
      <c r="V966" s="108"/>
      <c r="W966" s="108"/>
      <c r="X966" s="108"/>
      <c r="Y966" s="108"/>
      <c r="Z966" s="108"/>
      <c r="AA966" s="58"/>
      <c r="AB966" s="58"/>
      <c r="AC966" s="108"/>
      <c r="AD966" s="108"/>
      <c r="AE966" s="111"/>
      <c r="AF966" s="112"/>
      <c r="AG966" s="108"/>
      <c r="AH966" s="112"/>
      <c r="AI966" s="58"/>
      <c r="AJ966" s="58"/>
      <c r="AK966" s="115"/>
      <c r="AL966" s="59"/>
      <c r="AM966" s="59"/>
      <c r="AN966" s="59"/>
      <c r="AO966" s="60"/>
      <c r="AP966" s="60"/>
      <c r="AQ966" s="60"/>
      <c r="AR966" s="60"/>
      <c r="AS966" s="60"/>
    </row>
    <row r="967" spans="1:45" s="8" customFormat="1" ht="20">
      <c r="A967" s="46"/>
      <c r="B967" s="46"/>
      <c r="C967" s="46"/>
      <c r="D967" s="46"/>
      <c r="E967" s="49"/>
      <c r="F967" s="49"/>
      <c r="G967" s="49"/>
      <c r="H967" s="49"/>
      <c r="I967" s="52"/>
      <c r="J967" s="54"/>
      <c r="K967" s="54"/>
      <c r="L967" s="54"/>
      <c r="M967" s="48"/>
      <c r="N967" s="48"/>
      <c r="O967" s="50"/>
      <c r="P967" s="55"/>
      <c r="Q967" s="56"/>
      <c r="R967" s="56"/>
      <c r="S967" s="53"/>
      <c r="T967" s="53"/>
      <c r="U967" s="57"/>
      <c r="V967" s="108"/>
      <c r="W967" s="108"/>
      <c r="X967" s="108"/>
      <c r="Y967" s="108"/>
      <c r="Z967" s="108"/>
      <c r="AA967" s="58"/>
      <c r="AB967" s="58"/>
      <c r="AC967" s="108"/>
      <c r="AD967" s="108"/>
      <c r="AE967" s="111"/>
      <c r="AF967" s="112"/>
      <c r="AG967" s="108"/>
      <c r="AH967" s="112"/>
      <c r="AI967" s="58"/>
      <c r="AJ967" s="58"/>
      <c r="AK967" s="115"/>
      <c r="AL967" s="59"/>
      <c r="AM967" s="59"/>
      <c r="AN967" s="59"/>
      <c r="AO967" s="60"/>
      <c r="AP967" s="60"/>
      <c r="AQ967" s="60"/>
      <c r="AR967" s="60"/>
      <c r="AS967" s="60"/>
    </row>
    <row r="968" spans="1:45" s="8" customFormat="1" ht="20">
      <c r="A968" s="46"/>
      <c r="B968" s="46"/>
      <c r="C968" s="46"/>
      <c r="D968" s="46"/>
      <c r="E968" s="49"/>
      <c r="F968" s="49"/>
      <c r="G968" s="49"/>
      <c r="H968" s="49"/>
      <c r="I968" s="52"/>
      <c r="J968" s="54"/>
      <c r="K968" s="54"/>
      <c r="L968" s="54"/>
      <c r="M968" s="48"/>
      <c r="N968" s="48"/>
      <c r="O968" s="50"/>
      <c r="P968" s="55"/>
      <c r="Q968" s="56"/>
      <c r="R968" s="56"/>
      <c r="S968" s="53"/>
      <c r="T968" s="53"/>
      <c r="U968" s="57"/>
      <c r="V968" s="108"/>
      <c r="W968" s="108"/>
      <c r="X968" s="108"/>
      <c r="Y968" s="108"/>
      <c r="Z968" s="108"/>
      <c r="AA968" s="58"/>
      <c r="AB968" s="58"/>
      <c r="AC968" s="108"/>
      <c r="AD968" s="108"/>
      <c r="AE968" s="111"/>
      <c r="AF968" s="112"/>
      <c r="AG968" s="108"/>
      <c r="AH968" s="112"/>
      <c r="AI968" s="58"/>
      <c r="AJ968" s="58"/>
      <c r="AK968" s="115"/>
      <c r="AL968" s="59"/>
      <c r="AM968" s="59"/>
      <c r="AN968" s="59"/>
      <c r="AO968" s="60"/>
      <c r="AP968" s="60"/>
      <c r="AQ968" s="60"/>
      <c r="AR968" s="60"/>
      <c r="AS968" s="60"/>
    </row>
    <row r="969" spans="1:45" s="8" customFormat="1" ht="20">
      <c r="A969" s="46"/>
      <c r="B969" s="46"/>
      <c r="C969" s="46"/>
      <c r="D969" s="46"/>
      <c r="E969" s="49"/>
      <c r="F969" s="49"/>
      <c r="G969" s="49"/>
      <c r="H969" s="49"/>
      <c r="I969" s="52"/>
      <c r="J969" s="54"/>
      <c r="K969" s="54"/>
      <c r="L969" s="54"/>
      <c r="M969" s="48"/>
      <c r="N969" s="48"/>
      <c r="O969" s="50"/>
      <c r="P969" s="55"/>
      <c r="Q969" s="56"/>
      <c r="R969" s="56"/>
      <c r="S969" s="53"/>
      <c r="T969" s="53"/>
      <c r="U969" s="57"/>
      <c r="V969" s="108"/>
      <c r="W969" s="108"/>
      <c r="X969" s="108"/>
      <c r="Y969" s="108"/>
      <c r="Z969" s="108"/>
      <c r="AA969" s="58"/>
      <c r="AB969" s="58"/>
      <c r="AC969" s="108"/>
      <c r="AD969" s="108"/>
      <c r="AE969" s="111"/>
      <c r="AF969" s="112"/>
      <c r="AG969" s="108"/>
      <c r="AH969" s="112"/>
      <c r="AI969" s="58"/>
      <c r="AJ969" s="58"/>
      <c r="AK969" s="115"/>
      <c r="AL969" s="59"/>
      <c r="AM969" s="59"/>
      <c r="AN969" s="59"/>
      <c r="AO969" s="60"/>
      <c r="AP969" s="60"/>
      <c r="AQ969" s="60"/>
      <c r="AR969" s="60"/>
      <c r="AS969" s="60"/>
    </row>
    <row r="970" spans="1:45" s="8" customFormat="1" ht="20">
      <c r="A970" s="46"/>
      <c r="B970" s="46"/>
      <c r="C970" s="46"/>
      <c r="D970" s="46"/>
      <c r="E970" s="49"/>
      <c r="F970" s="49"/>
      <c r="G970" s="49"/>
      <c r="H970" s="49"/>
      <c r="I970" s="52"/>
      <c r="J970" s="54"/>
      <c r="K970" s="54"/>
      <c r="L970" s="54"/>
      <c r="M970" s="48"/>
      <c r="N970" s="48"/>
      <c r="O970" s="50"/>
      <c r="P970" s="55"/>
      <c r="Q970" s="56"/>
      <c r="R970" s="56"/>
      <c r="S970" s="53"/>
      <c r="T970" s="53"/>
      <c r="U970" s="57"/>
      <c r="V970" s="108"/>
      <c r="W970" s="108"/>
      <c r="X970" s="108"/>
      <c r="Y970" s="108"/>
      <c r="Z970" s="108"/>
      <c r="AA970" s="58"/>
      <c r="AB970" s="58"/>
      <c r="AC970" s="108"/>
      <c r="AD970" s="108"/>
      <c r="AE970" s="111"/>
      <c r="AF970" s="112"/>
      <c r="AG970" s="108"/>
      <c r="AH970" s="112"/>
      <c r="AI970" s="58"/>
      <c r="AJ970" s="58"/>
      <c r="AK970" s="115"/>
      <c r="AL970" s="59"/>
      <c r="AM970" s="59"/>
      <c r="AN970" s="59"/>
      <c r="AO970" s="60"/>
      <c r="AP970" s="60"/>
      <c r="AQ970" s="60"/>
      <c r="AR970" s="60"/>
      <c r="AS970" s="60"/>
    </row>
    <row r="971" spans="1:45" s="8" customFormat="1" ht="20">
      <c r="A971" s="46"/>
      <c r="B971" s="46"/>
      <c r="C971" s="46"/>
      <c r="D971" s="46"/>
      <c r="E971" s="49"/>
      <c r="F971" s="49"/>
      <c r="G971" s="49"/>
      <c r="H971" s="49"/>
      <c r="I971" s="52"/>
      <c r="J971" s="54"/>
      <c r="K971" s="54"/>
      <c r="L971" s="54"/>
      <c r="M971" s="48"/>
      <c r="N971" s="48"/>
      <c r="O971" s="50"/>
      <c r="P971" s="55"/>
      <c r="Q971" s="56"/>
      <c r="R971" s="56"/>
      <c r="S971" s="53"/>
      <c r="T971" s="53"/>
      <c r="U971" s="57"/>
      <c r="V971" s="108"/>
      <c r="W971" s="108"/>
      <c r="X971" s="108"/>
      <c r="Y971" s="108"/>
      <c r="Z971" s="108"/>
      <c r="AA971" s="58"/>
      <c r="AB971" s="58"/>
      <c r="AC971" s="108"/>
      <c r="AD971" s="108"/>
      <c r="AE971" s="111"/>
      <c r="AF971" s="112"/>
      <c r="AG971" s="108"/>
      <c r="AH971" s="112"/>
      <c r="AI971" s="58"/>
      <c r="AJ971" s="58"/>
      <c r="AK971" s="115"/>
      <c r="AL971" s="59"/>
      <c r="AM971" s="59"/>
      <c r="AN971" s="59"/>
      <c r="AO971" s="60"/>
      <c r="AP971" s="60"/>
      <c r="AQ971" s="60"/>
      <c r="AR971" s="60"/>
      <c r="AS971" s="60"/>
    </row>
    <row r="972" spans="1:45" s="8" customFormat="1" ht="20">
      <c r="A972" s="46"/>
      <c r="B972" s="46"/>
      <c r="C972" s="46"/>
      <c r="D972" s="46"/>
      <c r="E972" s="49"/>
      <c r="F972" s="49"/>
      <c r="G972" s="49"/>
      <c r="H972" s="49"/>
      <c r="I972" s="52"/>
      <c r="J972" s="54"/>
      <c r="K972" s="54"/>
      <c r="L972" s="54"/>
      <c r="M972" s="48"/>
      <c r="N972" s="48"/>
      <c r="O972" s="50"/>
      <c r="P972" s="55"/>
      <c r="Q972" s="56"/>
      <c r="R972" s="56"/>
      <c r="S972" s="53"/>
      <c r="T972" s="53"/>
      <c r="U972" s="57"/>
      <c r="V972" s="108"/>
      <c r="W972" s="108"/>
      <c r="X972" s="108"/>
      <c r="Y972" s="108"/>
      <c r="Z972" s="108"/>
      <c r="AA972" s="58"/>
      <c r="AB972" s="58"/>
      <c r="AC972" s="108"/>
      <c r="AD972" s="108"/>
      <c r="AE972" s="111"/>
      <c r="AF972" s="112"/>
      <c r="AG972" s="108"/>
      <c r="AH972" s="112"/>
      <c r="AI972" s="58"/>
      <c r="AJ972" s="58"/>
      <c r="AK972" s="115"/>
      <c r="AL972" s="59"/>
      <c r="AM972" s="59"/>
      <c r="AN972" s="59"/>
      <c r="AO972" s="60"/>
      <c r="AP972" s="60"/>
      <c r="AQ972" s="60"/>
      <c r="AR972" s="60"/>
      <c r="AS972" s="60"/>
    </row>
    <row r="973" spans="1:45" s="8" customFormat="1" ht="20">
      <c r="A973" s="46"/>
      <c r="B973" s="46"/>
      <c r="C973" s="46"/>
      <c r="D973" s="46"/>
      <c r="E973" s="49"/>
      <c r="F973" s="49"/>
      <c r="G973" s="49"/>
      <c r="H973" s="49"/>
      <c r="I973" s="52"/>
      <c r="J973" s="54"/>
      <c r="K973" s="54"/>
      <c r="L973" s="54"/>
      <c r="M973" s="48"/>
      <c r="N973" s="48"/>
      <c r="O973" s="50"/>
      <c r="P973" s="55"/>
      <c r="Q973" s="56"/>
      <c r="R973" s="56"/>
      <c r="S973" s="53"/>
      <c r="T973" s="53"/>
      <c r="U973" s="57"/>
      <c r="V973" s="108"/>
      <c r="W973" s="108"/>
      <c r="X973" s="108"/>
      <c r="Y973" s="108"/>
      <c r="Z973" s="108"/>
      <c r="AA973" s="58"/>
      <c r="AB973" s="58"/>
      <c r="AC973" s="108"/>
      <c r="AD973" s="108"/>
      <c r="AE973" s="111"/>
      <c r="AF973" s="112"/>
      <c r="AG973" s="108"/>
      <c r="AH973" s="112"/>
      <c r="AI973" s="58"/>
      <c r="AJ973" s="58"/>
      <c r="AK973" s="115"/>
      <c r="AL973" s="59"/>
      <c r="AM973" s="59"/>
      <c r="AN973" s="59"/>
      <c r="AO973" s="60"/>
      <c r="AP973" s="60"/>
      <c r="AQ973" s="60"/>
      <c r="AR973" s="60"/>
      <c r="AS973" s="60"/>
    </row>
    <row r="974" spans="1:45" s="8" customFormat="1" ht="20">
      <c r="A974" s="46"/>
      <c r="B974" s="46"/>
      <c r="C974" s="46"/>
      <c r="D974" s="46"/>
      <c r="E974" s="49"/>
      <c r="F974" s="49"/>
      <c r="G974" s="49"/>
      <c r="H974" s="49"/>
      <c r="I974" s="52"/>
      <c r="J974" s="54"/>
      <c r="K974" s="54"/>
      <c r="L974" s="54"/>
      <c r="M974" s="48"/>
      <c r="N974" s="48"/>
      <c r="O974" s="50"/>
      <c r="P974" s="55"/>
      <c r="Q974" s="56"/>
      <c r="R974" s="56"/>
      <c r="S974" s="53"/>
      <c r="T974" s="53"/>
      <c r="U974" s="57"/>
      <c r="V974" s="108"/>
      <c r="W974" s="108"/>
      <c r="X974" s="108"/>
      <c r="Y974" s="108"/>
      <c r="Z974" s="108"/>
      <c r="AA974" s="58"/>
      <c r="AB974" s="58"/>
      <c r="AC974" s="108"/>
      <c r="AD974" s="108"/>
      <c r="AE974" s="111"/>
      <c r="AF974" s="112"/>
      <c r="AG974" s="108"/>
      <c r="AH974" s="112"/>
      <c r="AI974" s="58"/>
      <c r="AJ974" s="58"/>
      <c r="AK974" s="115"/>
      <c r="AL974" s="59"/>
      <c r="AM974" s="59"/>
      <c r="AN974" s="59"/>
      <c r="AO974" s="60"/>
      <c r="AP974" s="60"/>
      <c r="AQ974" s="60"/>
      <c r="AR974" s="60"/>
      <c r="AS974" s="60"/>
    </row>
    <row r="975" spans="1:45" s="8" customFormat="1" ht="20">
      <c r="A975" s="46"/>
      <c r="B975" s="46"/>
      <c r="C975" s="46"/>
      <c r="D975" s="46"/>
      <c r="E975" s="49"/>
      <c r="F975" s="49"/>
      <c r="G975" s="49"/>
      <c r="H975" s="49"/>
      <c r="I975" s="52"/>
      <c r="J975" s="54"/>
      <c r="K975" s="54"/>
      <c r="L975" s="54"/>
      <c r="M975" s="48"/>
      <c r="N975" s="48"/>
      <c r="O975" s="50"/>
      <c r="P975" s="55"/>
      <c r="Q975" s="56"/>
      <c r="R975" s="56"/>
      <c r="S975" s="53"/>
      <c r="T975" s="53"/>
      <c r="U975" s="57"/>
      <c r="V975" s="108"/>
      <c r="W975" s="108"/>
      <c r="X975" s="108"/>
      <c r="Y975" s="108"/>
      <c r="Z975" s="108"/>
      <c r="AA975" s="58"/>
      <c r="AB975" s="58"/>
      <c r="AC975" s="108"/>
      <c r="AD975" s="108"/>
      <c r="AE975" s="111"/>
      <c r="AF975" s="112"/>
      <c r="AG975" s="108"/>
      <c r="AH975" s="112"/>
      <c r="AI975" s="58"/>
      <c r="AJ975" s="58"/>
      <c r="AK975" s="115"/>
      <c r="AL975" s="59"/>
      <c r="AM975" s="59"/>
      <c r="AN975" s="59"/>
      <c r="AO975" s="60"/>
      <c r="AP975" s="60"/>
      <c r="AQ975" s="60"/>
      <c r="AR975" s="60"/>
      <c r="AS975" s="60"/>
    </row>
    <row r="976" spans="1:45" s="8" customFormat="1" ht="20">
      <c r="A976" s="46"/>
      <c r="B976" s="46"/>
      <c r="C976" s="46"/>
      <c r="D976" s="46"/>
      <c r="E976" s="49"/>
      <c r="F976" s="49"/>
      <c r="G976" s="49"/>
      <c r="H976" s="49"/>
      <c r="I976" s="52"/>
      <c r="J976" s="54"/>
      <c r="K976" s="54"/>
      <c r="L976" s="54"/>
      <c r="M976" s="48"/>
      <c r="N976" s="48"/>
      <c r="O976" s="50"/>
      <c r="P976" s="55"/>
      <c r="Q976" s="56"/>
      <c r="R976" s="56"/>
      <c r="S976" s="53"/>
      <c r="T976" s="53"/>
      <c r="U976" s="57"/>
      <c r="V976" s="108"/>
      <c r="W976" s="108"/>
      <c r="X976" s="108"/>
      <c r="Y976" s="108"/>
      <c r="Z976" s="108"/>
      <c r="AA976" s="58"/>
      <c r="AB976" s="58"/>
      <c r="AC976" s="108"/>
      <c r="AD976" s="108"/>
      <c r="AE976" s="111"/>
      <c r="AF976" s="112"/>
      <c r="AG976" s="108"/>
      <c r="AH976" s="112"/>
      <c r="AI976" s="58"/>
      <c r="AJ976" s="58"/>
      <c r="AK976" s="115"/>
      <c r="AL976" s="59"/>
      <c r="AM976" s="59"/>
      <c r="AN976" s="59"/>
      <c r="AO976" s="60"/>
      <c r="AP976" s="60"/>
      <c r="AQ976" s="60"/>
      <c r="AR976" s="60"/>
      <c r="AS976" s="60"/>
    </row>
    <row r="977" spans="1:45" s="8" customFormat="1" ht="20">
      <c r="A977" s="46"/>
      <c r="B977" s="46"/>
      <c r="C977" s="46"/>
      <c r="D977" s="46"/>
      <c r="E977" s="49"/>
      <c r="F977" s="49"/>
      <c r="G977" s="49"/>
      <c r="H977" s="49"/>
      <c r="I977" s="52"/>
      <c r="J977" s="54"/>
      <c r="K977" s="54"/>
      <c r="L977" s="54"/>
      <c r="M977" s="48"/>
      <c r="N977" s="48"/>
      <c r="O977" s="50"/>
      <c r="P977" s="55"/>
      <c r="Q977" s="56"/>
      <c r="R977" s="56"/>
      <c r="S977" s="53"/>
      <c r="T977" s="53"/>
      <c r="U977" s="57"/>
      <c r="V977" s="108"/>
      <c r="W977" s="108"/>
      <c r="X977" s="108"/>
      <c r="Y977" s="108"/>
      <c r="Z977" s="108"/>
      <c r="AA977" s="58"/>
      <c r="AB977" s="58"/>
      <c r="AC977" s="108"/>
      <c r="AD977" s="108"/>
      <c r="AE977" s="111"/>
      <c r="AF977" s="112"/>
      <c r="AG977" s="108"/>
      <c r="AH977" s="112"/>
      <c r="AI977" s="58"/>
      <c r="AJ977" s="58"/>
      <c r="AK977" s="115"/>
      <c r="AL977" s="59"/>
      <c r="AM977" s="59"/>
      <c r="AN977" s="59"/>
      <c r="AO977" s="60"/>
      <c r="AP977" s="60"/>
      <c r="AQ977" s="60"/>
      <c r="AR977" s="60"/>
      <c r="AS977" s="60"/>
    </row>
    <row r="978" spans="1:45" s="8" customFormat="1" ht="20">
      <c r="A978" s="46"/>
      <c r="B978" s="46"/>
      <c r="C978" s="46"/>
      <c r="D978" s="46"/>
      <c r="E978" s="49"/>
      <c r="F978" s="49"/>
      <c r="G978" s="49"/>
      <c r="H978" s="49"/>
      <c r="I978" s="52"/>
      <c r="J978" s="54"/>
      <c r="K978" s="54"/>
      <c r="L978" s="54"/>
      <c r="M978" s="48"/>
      <c r="N978" s="48"/>
      <c r="O978" s="50"/>
      <c r="P978" s="55"/>
      <c r="Q978" s="56"/>
      <c r="R978" s="56"/>
      <c r="S978" s="53"/>
      <c r="T978" s="53"/>
      <c r="U978" s="57"/>
      <c r="V978" s="108"/>
      <c r="W978" s="108"/>
      <c r="X978" s="108"/>
      <c r="Y978" s="108"/>
      <c r="Z978" s="108"/>
      <c r="AA978" s="58"/>
      <c r="AB978" s="58"/>
      <c r="AC978" s="108"/>
      <c r="AD978" s="108"/>
      <c r="AE978" s="111"/>
      <c r="AF978" s="112"/>
      <c r="AG978" s="108"/>
      <c r="AH978" s="112"/>
      <c r="AI978" s="58"/>
      <c r="AJ978" s="58"/>
      <c r="AK978" s="115"/>
      <c r="AL978" s="59"/>
      <c r="AM978" s="59"/>
      <c r="AN978" s="59"/>
      <c r="AO978" s="60"/>
      <c r="AP978" s="60"/>
      <c r="AQ978" s="60"/>
      <c r="AR978" s="60"/>
      <c r="AS978" s="60"/>
    </row>
    <row r="979" spans="1:45" s="8" customFormat="1" ht="20">
      <c r="A979" s="46"/>
      <c r="B979" s="46"/>
      <c r="C979" s="46"/>
      <c r="D979" s="46"/>
      <c r="E979" s="49"/>
      <c r="F979" s="49"/>
      <c r="G979" s="49"/>
      <c r="H979" s="49"/>
      <c r="I979" s="52"/>
      <c r="J979" s="54"/>
      <c r="K979" s="54"/>
      <c r="L979" s="54"/>
      <c r="M979" s="48"/>
      <c r="N979" s="48"/>
      <c r="O979" s="50"/>
      <c r="P979" s="55"/>
      <c r="Q979" s="56"/>
      <c r="R979" s="56"/>
      <c r="S979" s="53"/>
      <c r="T979" s="53"/>
      <c r="U979" s="57"/>
      <c r="V979" s="108"/>
      <c r="W979" s="108"/>
      <c r="X979" s="108"/>
      <c r="Y979" s="108"/>
      <c r="Z979" s="108"/>
      <c r="AA979" s="58"/>
      <c r="AB979" s="58"/>
      <c r="AC979" s="108"/>
      <c r="AD979" s="108"/>
      <c r="AE979" s="111"/>
      <c r="AF979" s="112"/>
      <c r="AG979" s="108"/>
      <c r="AH979" s="112"/>
      <c r="AI979" s="58"/>
      <c r="AJ979" s="58"/>
      <c r="AK979" s="115"/>
      <c r="AL979" s="59"/>
      <c r="AM979" s="59"/>
      <c r="AN979" s="59"/>
      <c r="AO979" s="60"/>
      <c r="AP979" s="60"/>
      <c r="AQ979" s="60"/>
      <c r="AR979" s="60"/>
      <c r="AS979" s="60"/>
    </row>
    <row r="980" spans="1:45" s="8" customFormat="1" ht="20">
      <c r="A980" s="46"/>
      <c r="B980" s="46"/>
      <c r="C980" s="46"/>
      <c r="D980" s="46"/>
      <c r="E980" s="49"/>
      <c r="F980" s="49"/>
      <c r="G980" s="49"/>
      <c r="H980" s="49"/>
      <c r="I980" s="52"/>
      <c r="J980" s="54"/>
      <c r="K980" s="54"/>
      <c r="L980" s="54"/>
      <c r="M980" s="48"/>
      <c r="N980" s="48"/>
      <c r="O980" s="50"/>
      <c r="P980" s="55"/>
      <c r="Q980" s="56"/>
      <c r="R980" s="56"/>
      <c r="S980" s="53"/>
      <c r="T980" s="53"/>
      <c r="U980" s="57"/>
      <c r="V980" s="108"/>
      <c r="W980" s="108"/>
      <c r="X980" s="108"/>
      <c r="Y980" s="108"/>
      <c r="Z980" s="108"/>
      <c r="AA980" s="58"/>
      <c r="AB980" s="58"/>
      <c r="AC980" s="108"/>
      <c r="AD980" s="108"/>
      <c r="AE980" s="111"/>
      <c r="AF980" s="112"/>
      <c r="AG980" s="108"/>
      <c r="AH980" s="112"/>
      <c r="AI980" s="58"/>
      <c r="AJ980" s="58"/>
      <c r="AK980" s="115"/>
      <c r="AL980" s="59"/>
      <c r="AM980" s="59"/>
      <c r="AN980" s="59"/>
      <c r="AO980" s="60"/>
      <c r="AP980" s="60"/>
      <c r="AQ980" s="60"/>
      <c r="AR980" s="60"/>
      <c r="AS980" s="60"/>
    </row>
    <row r="981" spans="1:45" s="8" customFormat="1" ht="20">
      <c r="A981" s="46"/>
      <c r="B981" s="46"/>
      <c r="C981" s="46"/>
      <c r="D981" s="46"/>
      <c r="E981" s="49"/>
      <c r="F981" s="49"/>
      <c r="G981" s="49"/>
      <c r="H981" s="49"/>
      <c r="I981" s="52"/>
      <c r="J981" s="54"/>
      <c r="K981" s="54"/>
      <c r="L981" s="54"/>
      <c r="M981" s="48"/>
      <c r="N981" s="48"/>
      <c r="O981" s="50"/>
      <c r="P981" s="55"/>
      <c r="Q981" s="56"/>
      <c r="R981" s="56"/>
      <c r="S981" s="53"/>
      <c r="T981" s="53"/>
      <c r="U981" s="57"/>
      <c r="V981" s="108"/>
      <c r="W981" s="108"/>
      <c r="X981" s="108"/>
      <c r="Y981" s="108"/>
      <c r="Z981" s="108"/>
      <c r="AA981" s="58"/>
      <c r="AB981" s="58"/>
      <c r="AC981" s="108"/>
      <c r="AD981" s="108"/>
      <c r="AE981" s="111"/>
      <c r="AF981" s="112"/>
      <c r="AG981" s="108"/>
      <c r="AH981" s="112"/>
      <c r="AI981" s="58"/>
      <c r="AJ981" s="58"/>
      <c r="AK981" s="115"/>
      <c r="AL981" s="59"/>
      <c r="AM981" s="59"/>
      <c r="AN981" s="59"/>
      <c r="AO981" s="60"/>
      <c r="AP981" s="60"/>
      <c r="AQ981" s="60"/>
      <c r="AR981" s="60"/>
      <c r="AS981" s="60"/>
    </row>
    <row r="982" spans="1:45" s="8" customFormat="1" ht="20">
      <c r="A982" s="46"/>
      <c r="B982" s="46"/>
      <c r="C982" s="46"/>
      <c r="D982" s="46"/>
      <c r="E982" s="49"/>
      <c r="F982" s="49"/>
      <c r="G982" s="49"/>
      <c r="H982" s="49"/>
      <c r="I982" s="52"/>
      <c r="J982" s="54"/>
      <c r="K982" s="54"/>
      <c r="L982" s="54"/>
      <c r="M982" s="48"/>
      <c r="N982" s="48"/>
      <c r="O982" s="50"/>
      <c r="P982" s="55"/>
      <c r="Q982" s="56"/>
      <c r="R982" s="56"/>
      <c r="S982" s="53"/>
      <c r="T982" s="53"/>
      <c r="U982" s="57"/>
      <c r="V982" s="108"/>
      <c r="W982" s="108"/>
      <c r="X982" s="108"/>
      <c r="Y982" s="108"/>
      <c r="Z982" s="108"/>
      <c r="AA982" s="58"/>
      <c r="AB982" s="58"/>
      <c r="AC982" s="108"/>
      <c r="AD982" s="108"/>
      <c r="AE982" s="111"/>
      <c r="AF982" s="112"/>
      <c r="AG982" s="108"/>
      <c r="AH982" s="112"/>
      <c r="AI982" s="58"/>
      <c r="AJ982" s="58"/>
      <c r="AK982" s="115"/>
      <c r="AL982" s="59"/>
      <c r="AM982" s="59"/>
      <c r="AN982" s="59"/>
      <c r="AO982" s="60"/>
      <c r="AP982" s="60"/>
      <c r="AQ982" s="60"/>
      <c r="AR982" s="60"/>
      <c r="AS982" s="60"/>
    </row>
    <row r="983" spans="1:45" s="8" customFormat="1" ht="20">
      <c r="A983" s="46"/>
      <c r="B983" s="46"/>
      <c r="C983" s="46"/>
      <c r="D983" s="46"/>
      <c r="E983" s="49"/>
      <c r="F983" s="49"/>
      <c r="G983" s="49"/>
      <c r="H983" s="49"/>
      <c r="I983" s="52"/>
      <c r="J983" s="54"/>
      <c r="K983" s="54"/>
      <c r="L983" s="54"/>
      <c r="M983" s="48"/>
      <c r="N983" s="48"/>
      <c r="O983" s="50"/>
      <c r="P983" s="55"/>
      <c r="Q983" s="56"/>
      <c r="R983" s="56"/>
      <c r="S983" s="53"/>
      <c r="T983" s="53"/>
      <c r="U983" s="57"/>
      <c r="V983" s="108"/>
      <c r="W983" s="108"/>
      <c r="X983" s="108"/>
      <c r="Y983" s="108"/>
      <c r="Z983" s="108"/>
      <c r="AA983" s="58"/>
      <c r="AB983" s="58"/>
      <c r="AC983" s="108"/>
      <c r="AD983" s="108"/>
      <c r="AE983" s="111"/>
      <c r="AF983" s="112"/>
      <c r="AG983" s="108"/>
      <c r="AH983" s="112"/>
      <c r="AI983" s="58"/>
      <c r="AJ983" s="58"/>
      <c r="AK983" s="115"/>
      <c r="AL983" s="59"/>
      <c r="AM983" s="59"/>
      <c r="AN983" s="59"/>
      <c r="AO983" s="60"/>
      <c r="AP983" s="60"/>
      <c r="AQ983" s="60"/>
      <c r="AR983" s="60"/>
      <c r="AS983" s="60"/>
    </row>
    <row r="984" spans="1:45" s="8" customFormat="1" ht="20">
      <c r="A984" s="46"/>
      <c r="B984" s="46"/>
      <c r="C984" s="46"/>
      <c r="D984" s="46"/>
      <c r="E984" s="49"/>
      <c r="F984" s="49"/>
      <c r="G984" s="49"/>
      <c r="H984" s="49"/>
      <c r="I984" s="52"/>
      <c r="J984" s="54"/>
      <c r="K984" s="54"/>
      <c r="L984" s="54"/>
      <c r="M984" s="48"/>
      <c r="N984" s="48"/>
      <c r="O984" s="50"/>
      <c r="P984" s="55"/>
      <c r="Q984" s="56"/>
      <c r="R984" s="56"/>
      <c r="S984" s="53"/>
      <c r="T984" s="53"/>
      <c r="U984" s="57"/>
      <c r="V984" s="108"/>
      <c r="W984" s="108"/>
      <c r="X984" s="108"/>
      <c r="Y984" s="108"/>
      <c r="Z984" s="108"/>
      <c r="AA984" s="58"/>
      <c r="AB984" s="58"/>
      <c r="AC984" s="108"/>
      <c r="AD984" s="108"/>
      <c r="AE984" s="111"/>
      <c r="AF984" s="112"/>
      <c r="AG984" s="108"/>
      <c r="AH984" s="112"/>
      <c r="AI984" s="58"/>
      <c r="AJ984" s="58"/>
      <c r="AK984" s="115"/>
      <c r="AL984" s="59"/>
      <c r="AM984" s="59"/>
      <c r="AN984" s="59"/>
      <c r="AO984" s="60"/>
      <c r="AP984" s="60"/>
      <c r="AQ984" s="60"/>
      <c r="AR984" s="60"/>
      <c r="AS984" s="60"/>
    </row>
    <row r="985" spans="1:45" s="8" customFormat="1" ht="20">
      <c r="A985" s="46"/>
      <c r="B985" s="46"/>
      <c r="C985" s="46"/>
      <c r="D985" s="46"/>
      <c r="E985" s="49"/>
      <c r="F985" s="49"/>
      <c r="G985" s="49"/>
      <c r="H985" s="49"/>
      <c r="I985" s="52"/>
      <c r="J985" s="54"/>
      <c r="K985" s="54"/>
      <c r="L985" s="54"/>
      <c r="M985" s="48"/>
      <c r="N985" s="48"/>
      <c r="O985" s="50"/>
      <c r="P985" s="55"/>
      <c r="Q985" s="56"/>
      <c r="R985" s="56"/>
      <c r="S985" s="53"/>
      <c r="T985" s="53"/>
      <c r="U985" s="57"/>
      <c r="V985" s="108"/>
      <c r="W985" s="108"/>
      <c r="X985" s="108"/>
      <c r="Y985" s="108"/>
      <c r="Z985" s="108"/>
      <c r="AA985" s="58"/>
      <c r="AB985" s="58"/>
      <c r="AC985" s="108"/>
      <c r="AD985" s="108"/>
      <c r="AE985" s="111"/>
      <c r="AF985" s="112"/>
      <c r="AG985" s="108"/>
      <c r="AH985" s="112"/>
      <c r="AI985" s="58"/>
      <c r="AJ985" s="58"/>
      <c r="AK985" s="115"/>
      <c r="AL985" s="59"/>
      <c r="AM985" s="59"/>
      <c r="AN985" s="59"/>
      <c r="AO985" s="60"/>
      <c r="AP985" s="60"/>
      <c r="AQ985" s="60"/>
      <c r="AR985" s="60"/>
      <c r="AS985" s="60"/>
    </row>
    <row r="986" spans="1:45" s="8" customFormat="1" ht="20">
      <c r="A986" s="46"/>
      <c r="B986" s="46"/>
      <c r="C986" s="46"/>
      <c r="D986" s="46"/>
      <c r="E986" s="49"/>
      <c r="F986" s="49"/>
      <c r="G986" s="49"/>
      <c r="H986" s="49"/>
      <c r="I986" s="52"/>
      <c r="J986" s="54"/>
      <c r="K986" s="54"/>
      <c r="L986" s="54"/>
      <c r="M986" s="48"/>
      <c r="N986" s="48"/>
      <c r="O986" s="50"/>
      <c r="P986" s="55"/>
      <c r="Q986" s="56"/>
      <c r="R986" s="56"/>
      <c r="S986" s="53"/>
      <c r="T986" s="53"/>
      <c r="U986" s="57"/>
      <c r="V986" s="108"/>
      <c r="W986" s="108"/>
      <c r="X986" s="108"/>
      <c r="Y986" s="108"/>
      <c r="Z986" s="108"/>
      <c r="AA986" s="58"/>
      <c r="AB986" s="58"/>
      <c r="AC986" s="108"/>
      <c r="AD986" s="108"/>
      <c r="AE986" s="111"/>
      <c r="AF986" s="112"/>
      <c r="AG986" s="108"/>
      <c r="AH986" s="112"/>
      <c r="AI986" s="58"/>
      <c r="AJ986" s="58"/>
      <c r="AK986" s="115"/>
      <c r="AL986" s="59"/>
      <c r="AM986" s="59"/>
      <c r="AN986" s="59"/>
      <c r="AO986" s="60"/>
      <c r="AP986" s="60"/>
      <c r="AQ986" s="60"/>
      <c r="AR986" s="60"/>
      <c r="AS986" s="60"/>
    </row>
    <row r="987" spans="1:45" s="8" customFormat="1" ht="20">
      <c r="A987" s="46"/>
      <c r="B987" s="46"/>
      <c r="C987" s="46"/>
      <c r="D987" s="46"/>
      <c r="E987" s="49"/>
      <c r="F987" s="49"/>
      <c r="G987" s="49"/>
      <c r="H987" s="49"/>
      <c r="I987" s="52"/>
      <c r="J987" s="54"/>
      <c r="K987" s="54"/>
      <c r="L987" s="54"/>
      <c r="M987" s="48"/>
      <c r="N987" s="48"/>
      <c r="O987" s="50"/>
      <c r="P987" s="55"/>
      <c r="Q987" s="56"/>
      <c r="R987" s="56"/>
      <c r="S987" s="53"/>
      <c r="T987" s="53"/>
      <c r="U987" s="57"/>
      <c r="V987" s="108"/>
      <c r="W987" s="108"/>
      <c r="X987" s="108"/>
      <c r="Y987" s="108"/>
      <c r="Z987" s="108"/>
      <c r="AA987" s="58"/>
      <c r="AB987" s="58"/>
      <c r="AC987" s="108"/>
      <c r="AD987" s="108"/>
      <c r="AE987" s="111"/>
      <c r="AF987" s="112"/>
      <c r="AG987" s="108"/>
      <c r="AH987" s="112"/>
      <c r="AI987" s="58"/>
      <c r="AJ987" s="58"/>
      <c r="AK987" s="115"/>
      <c r="AL987" s="59"/>
      <c r="AM987" s="59"/>
      <c r="AN987" s="59"/>
      <c r="AO987" s="60"/>
      <c r="AP987" s="60"/>
      <c r="AQ987" s="60"/>
      <c r="AR987" s="60"/>
      <c r="AS987" s="60"/>
    </row>
    <row r="988" spans="1:45" s="8" customFormat="1" ht="20">
      <c r="A988" s="46"/>
      <c r="B988" s="46"/>
      <c r="C988" s="46"/>
      <c r="D988" s="46"/>
      <c r="E988" s="49"/>
      <c r="F988" s="49"/>
      <c r="G988" s="49"/>
      <c r="H988" s="49"/>
      <c r="I988" s="52"/>
      <c r="J988" s="54"/>
      <c r="K988" s="54"/>
      <c r="L988" s="54"/>
      <c r="M988" s="48"/>
      <c r="N988" s="48"/>
      <c r="O988" s="50"/>
      <c r="P988" s="55"/>
      <c r="Q988" s="56"/>
      <c r="R988" s="56"/>
      <c r="S988" s="53"/>
      <c r="T988" s="53"/>
      <c r="U988" s="57"/>
      <c r="V988" s="108"/>
      <c r="W988" s="108"/>
      <c r="X988" s="108"/>
      <c r="Y988" s="108"/>
      <c r="Z988" s="108"/>
      <c r="AA988" s="58"/>
      <c r="AB988" s="58"/>
      <c r="AC988" s="108"/>
      <c r="AD988" s="108"/>
      <c r="AE988" s="111"/>
      <c r="AF988" s="112"/>
      <c r="AG988" s="108"/>
      <c r="AH988" s="112"/>
      <c r="AI988" s="58"/>
      <c r="AJ988" s="58"/>
      <c r="AK988" s="115"/>
      <c r="AL988" s="59"/>
      <c r="AM988" s="59"/>
      <c r="AN988" s="59"/>
      <c r="AO988" s="60"/>
      <c r="AP988" s="60"/>
      <c r="AQ988" s="60"/>
      <c r="AR988" s="60"/>
      <c r="AS988" s="60"/>
    </row>
    <row r="989" spans="1:45" s="8" customFormat="1" ht="20">
      <c r="A989" s="46"/>
      <c r="B989" s="46"/>
      <c r="C989" s="46"/>
      <c r="D989" s="46"/>
      <c r="E989" s="49"/>
      <c r="F989" s="49"/>
      <c r="G989" s="49"/>
      <c r="H989" s="49"/>
      <c r="I989" s="52"/>
      <c r="J989" s="54"/>
      <c r="K989" s="54"/>
      <c r="L989" s="54"/>
      <c r="M989" s="48"/>
      <c r="N989" s="48"/>
      <c r="O989" s="50"/>
      <c r="P989" s="55"/>
      <c r="Q989" s="56"/>
      <c r="R989" s="56"/>
      <c r="S989" s="53"/>
      <c r="T989" s="53"/>
      <c r="U989" s="57"/>
      <c r="V989" s="108"/>
      <c r="W989" s="108"/>
      <c r="X989" s="108"/>
      <c r="Y989" s="108"/>
      <c r="Z989" s="108"/>
      <c r="AA989" s="58"/>
      <c r="AB989" s="58"/>
      <c r="AC989" s="108"/>
      <c r="AD989" s="108"/>
      <c r="AE989" s="111"/>
      <c r="AF989" s="112"/>
      <c r="AG989" s="108"/>
      <c r="AH989" s="112"/>
      <c r="AI989" s="58"/>
      <c r="AJ989" s="58"/>
      <c r="AK989" s="115"/>
      <c r="AL989" s="59"/>
      <c r="AM989" s="59"/>
      <c r="AN989" s="59"/>
      <c r="AO989" s="60"/>
      <c r="AP989" s="60"/>
      <c r="AQ989" s="60"/>
      <c r="AR989" s="60"/>
      <c r="AS989" s="60"/>
    </row>
    <row r="990" spans="1:45" s="8" customFormat="1" ht="20">
      <c r="A990" s="46"/>
      <c r="B990" s="46"/>
      <c r="C990" s="46"/>
      <c r="D990" s="46"/>
      <c r="E990" s="49"/>
      <c r="F990" s="49"/>
      <c r="G990" s="49"/>
      <c r="H990" s="49"/>
      <c r="I990" s="52"/>
      <c r="J990" s="54"/>
      <c r="K990" s="54"/>
      <c r="L990" s="54"/>
      <c r="M990" s="48"/>
      <c r="N990" s="48"/>
      <c r="O990" s="50"/>
      <c r="P990" s="55"/>
      <c r="Q990" s="56"/>
      <c r="R990" s="56"/>
      <c r="S990" s="53"/>
      <c r="T990" s="53"/>
      <c r="U990" s="57"/>
      <c r="V990" s="108"/>
      <c r="W990" s="108"/>
      <c r="X990" s="108"/>
      <c r="Y990" s="108"/>
      <c r="Z990" s="108"/>
      <c r="AA990" s="58"/>
      <c r="AB990" s="58"/>
      <c r="AC990" s="108"/>
      <c r="AD990" s="108"/>
      <c r="AE990" s="111"/>
      <c r="AF990" s="112"/>
      <c r="AG990" s="108"/>
      <c r="AH990" s="112"/>
      <c r="AI990" s="58"/>
      <c r="AJ990" s="58"/>
      <c r="AK990" s="115"/>
      <c r="AL990" s="59"/>
      <c r="AM990" s="59"/>
      <c r="AN990" s="59"/>
      <c r="AO990" s="60"/>
      <c r="AP990" s="60"/>
      <c r="AQ990" s="60"/>
      <c r="AR990" s="60"/>
      <c r="AS990" s="60"/>
    </row>
    <row r="991" spans="1:45" s="8" customFormat="1" ht="20">
      <c r="A991" s="46"/>
      <c r="B991" s="46"/>
      <c r="C991" s="46"/>
      <c r="D991" s="46"/>
      <c r="E991" s="49"/>
      <c r="F991" s="49"/>
      <c r="G991" s="49"/>
      <c r="H991" s="49"/>
      <c r="I991" s="52"/>
      <c r="J991" s="54"/>
      <c r="K991" s="54"/>
      <c r="L991" s="54"/>
      <c r="M991" s="48"/>
      <c r="N991" s="48"/>
      <c r="O991" s="50"/>
      <c r="P991" s="55"/>
      <c r="Q991" s="56"/>
      <c r="R991" s="56"/>
      <c r="S991" s="53"/>
      <c r="T991" s="53"/>
      <c r="U991" s="57"/>
      <c r="V991" s="108"/>
      <c r="W991" s="108"/>
      <c r="X991" s="108"/>
      <c r="Y991" s="108"/>
      <c r="Z991" s="108"/>
      <c r="AA991" s="58"/>
      <c r="AB991" s="58"/>
      <c r="AC991" s="108"/>
      <c r="AD991" s="108"/>
      <c r="AE991" s="111"/>
      <c r="AF991" s="112"/>
      <c r="AG991" s="108"/>
      <c r="AH991" s="112"/>
      <c r="AI991" s="58"/>
      <c r="AJ991" s="58"/>
      <c r="AK991" s="115"/>
      <c r="AL991" s="59"/>
      <c r="AM991" s="59"/>
      <c r="AN991" s="59"/>
      <c r="AO991" s="60"/>
      <c r="AP991" s="60"/>
      <c r="AQ991" s="60"/>
      <c r="AR991" s="60"/>
      <c r="AS991" s="60"/>
    </row>
    <row r="992" spans="1:45" s="8" customFormat="1" ht="20">
      <c r="A992" s="46"/>
      <c r="B992" s="46"/>
      <c r="C992" s="46"/>
      <c r="D992" s="46"/>
      <c r="E992" s="49"/>
      <c r="F992" s="49"/>
      <c r="G992" s="49"/>
      <c r="H992" s="49"/>
      <c r="I992" s="52"/>
      <c r="J992" s="54"/>
      <c r="K992" s="54"/>
      <c r="L992" s="54"/>
      <c r="M992" s="48"/>
      <c r="N992" s="48"/>
      <c r="O992" s="50"/>
      <c r="P992" s="55"/>
      <c r="Q992" s="56"/>
      <c r="R992" s="56"/>
      <c r="S992" s="53"/>
      <c r="T992" s="53"/>
      <c r="U992" s="57"/>
      <c r="V992" s="108"/>
      <c r="W992" s="108"/>
      <c r="X992" s="108"/>
      <c r="Y992" s="108"/>
      <c r="Z992" s="108"/>
      <c r="AA992" s="58"/>
      <c r="AB992" s="58"/>
      <c r="AC992" s="108"/>
      <c r="AD992" s="108"/>
      <c r="AE992" s="111"/>
      <c r="AF992" s="112"/>
      <c r="AG992" s="108"/>
      <c r="AH992" s="112"/>
      <c r="AI992" s="58"/>
      <c r="AJ992" s="58"/>
      <c r="AK992" s="115"/>
      <c r="AL992" s="59"/>
      <c r="AM992" s="59"/>
      <c r="AN992" s="59"/>
      <c r="AO992" s="60"/>
      <c r="AP992" s="60"/>
      <c r="AQ992" s="60"/>
      <c r="AR992" s="60"/>
      <c r="AS992" s="60"/>
    </row>
    <row r="993" spans="1:45" s="8" customFormat="1" ht="20">
      <c r="A993" s="46"/>
      <c r="B993" s="46"/>
      <c r="C993" s="46"/>
      <c r="D993" s="46"/>
      <c r="E993" s="49"/>
      <c r="F993" s="49"/>
      <c r="G993" s="49"/>
      <c r="H993" s="49"/>
      <c r="I993" s="52"/>
      <c r="J993" s="54"/>
      <c r="K993" s="54"/>
      <c r="L993" s="54"/>
      <c r="M993" s="48"/>
      <c r="N993" s="48"/>
      <c r="O993" s="50"/>
      <c r="P993" s="55"/>
      <c r="Q993" s="56"/>
      <c r="R993" s="56"/>
      <c r="S993" s="53"/>
      <c r="T993" s="53"/>
      <c r="U993" s="57"/>
      <c r="V993" s="108"/>
      <c r="W993" s="108"/>
      <c r="X993" s="108"/>
      <c r="Y993" s="108"/>
      <c r="Z993" s="108"/>
      <c r="AA993" s="58"/>
      <c r="AB993" s="58"/>
      <c r="AC993" s="108"/>
      <c r="AD993" s="108"/>
      <c r="AE993" s="111"/>
      <c r="AF993" s="112"/>
      <c r="AG993" s="108"/>
      <c r="AH993" s="112"/>
      <c r="AI993" s="58"/>
      <c r="AJ993" s="58"/>
      <c r="AK993" s="115"/>
      <c r="AL993" s="59"/>
      <c r="AM993" s="59"/>
      <c r="AN993" s="59"/>
      <c r="AO993" s="60"/>
      <c r="AP993" s="60"/>
      <c r="AQ993" s="60"/>
      <c r="AR993" s="60"/>
      <c r="AS993" s="60"/>
    </row>
    <row r="994" spans="1:45" s="8" customFormat="1" ht="20">
      <c r="A994" s="46"/>
      <c r="B994" s="46"/>
      <c r="C994" s="46"/>
      <c r="D994" s="46"/>
      <c r="E994" s="49"/>
      <c r="F994" s="49"/>
      <c r="G994" s="49"/>
      <c r="H994" s="49"/>
      <c r="I994" s="52"/>
      <c r="J994" s="54"/>
      <c r="K994" s="54"/>
      <c r="L994" s="54"/>
      <c r="M994" s="48"/>
      <c r="N994" s="48"/>
      <c r="O994" s="50"/>
      <c r="P994" s="55"/>
      <c r="Q994" s="56"/>
      <c r="R994" s="56"/>
      <c r="S994" s="53"/>
      <c r="T994" s="53"/>
      <c r="U994" s="57"/>
      <c r="V994" s="108"/>
      <c r="W994" s="108"/>
      <c r="X994" s="108"/>
      <c r="Y994" s="108"/>
      <c r="Z994" s="108"/>
      <c r="AA994" s="58"/>
      <c r="AB994" s="58"/>
      <c r="AC994" s="108"/>
      <c r="AD994" s="108"/>
      <c r="AE994" s="111"/>
      <c r="AF994" s="112"/>
      <c r="AG994" s="108"/>
      <c r="AH994" s="112"/>
      <c r="AI994" s="58"/>
      <c r="AJ994" s="58"/>
      <c r="AK994" s="115"/>
      <c r="AL994" s="59"/>
      <c r="AM994" s="59"/>
      <c r="AN994" s="59"/>
      <c r="AO994" s="60"/>
      <c r="AP994" s="60"/>
      <c r="AQ994" s="60"/>
      <c r="AR994" s="60"/>
      <c r="AS994" s="60"/>
    </row>
    <row r="995" spans="1:45" s="8" customFormat="1" ht="20">
      <c r="A995" s="46"/>
      <c r="B995" s="46"/>
      <c r="C995" s="46"/>
      <c r="D995" s="46"/>
      <c r="E995" s="49"/>
      <c r="F995" s="49"/>
      <c r="G995" s="49"/>
      <c r="H995" s="49"/>
      <c r="I995" s="52"/>
      <c r="J995" s="54"/>
      <c r="K995" s="54"/>
      <c r="L995" s="54"/>
      <c r="M995" s="48"/>
      <c r="N995" s="48"/>
      <c r="O995" s="50"/>
      <c r="P995" s="55"/>
      <c r="Q995" s="56"/>
      <c r="R995" s="56"/>
      <c r="S995" s="53"/>
      <c r="T995" s="53"/>
      <c r="U995" s="57"/>
      <c r="V995" s="108"/>
      <c r="W995" s="108"/>
      <c r="X995" s="108"/>
      <c r="Y995" s="108"/>
      <c r="Z995" s="108"/>
      <c r="AA995" s="58"/>
      <c r="AB995" s="58"/>
      <c r="AC995" s="108"/>
      <c r="AD995" s="108"/>
      <c r="AE995" s="111"/>
      <c r="AF995" s="112"/>
      <c r="AG995" s="108"/>
      <c r="AH995" s="112"/>
      <c r="AI995" s="58"/>
      <c r="AJ995" s="58"/>
      <c r="AK995" s="115"/>
      <c r="AL995" s="59"/>
      <c r="AM995" s="59"/>
      <c r="AN995" s="59"/>
      <c r="AO995" s="60"/>
      <c r="AP995" s="60"/>
      <c r="AQ995" s="60"/>
      <c r="AR995" s="60"/>
      <c r="AS995" s="60"/>
    </row>
    <row r="996" spans="1:45" s="8" customFormat="1" ht="20">
      <c r="A996" s="46"/>
      <c r="B996" s="46"/>
      <c r="C996" s="46"/>
      <c r="D996" s="46"/>
      <c r="E996" s="49"/>
      <c r="F996" s="49"/>
      <c r="G996" s="49"/>
      <c r="H996" s="49"/>
      <c r="I996" s="52"/>
      <c r="J996" s="54"/>
      <c r="K996" s="54"/>
      <c r="L996" s="54"/>
      <c r="M996" s="48"/>
      <c r="N996" s="48"/>
      <c r="O996" s="50"/>
      <c r="P996" s="55"/>
      <c r="Q996" s="56"/>
      <c r="R996" s="56"/>
      <c r="S996" s="53"/>
      <c r="T996" s="53"/>
      <c r="U996" s="57"/>
      <c r="V996" s="108"/>
      <c r="W996" s="108"/>
      <c r="X996" s="108"/>
      <c r="Y996" s="108"/>
      <c r="Z996" s="108"/>
      <c r="AA996" s="58"/>
      <c r="AB996" s="58"/>
      <c r="AC996" s="108"/>
      <c r="AD996" s="108"/>
      <c r="AE996" s="111"/>
      <c r="AF996" s="112"/>
      <c r="AG996" s="108"/>
      <c r="AH996" s="112"/>
      <c r="AI996" s="58"/>
      <c r="AJ996" s="58"/>
      <c r="AK996" s="115"/>
      <c r="AL996" s="59"/>
      <c r="AM996" s="59"/>
      <c r="AN996" s="59"/>
      <c r="AO996" s="60"/>
      <c r="AP996" s="60"/>
      <c r="AQ996" s="60"/>
      <c r="AR996" s="60"/>
      <c r="AS996" s="60"/>
    </row>
    <row r="997" spans="1:45" s="8" customFormat="1" ht="20">
      <c r="A997" s="46"/>
      <c r="B997" s="46"/>
      <c r="C997" s="46"/>
      <c r="D997" s="46"/>
      <c r="E997" s="49"/>
      <c r="F997" s="49"/>
      <c r="G997" s="49"/>
      <c r="H997" s="49"/>
      <c r="I997" s="52"/>
      <c r="J997" s="54"/>
      <c r="K997" s="54"/>
      <c r="L997" s="54"/>
      <c r="M997" s="48"/>
      <c r="N997" s="48"/>
      <c r="O997" s="50"/>
      <c r="P997" s="55"/>
      <c r="Q997" s="56"/>
      <c r="R997" s="56"/>
      <c r="S997" s="53"/>
      <c r="T997" s="53"/>
      <c r="U997" s="57"/>
      <c r="V997" s="108"/>
      <c r="W997" s="108"/>
      <c r="X997" s="108"/>
      <c r="Y997" s="108"/>
      <c r="Z997" s="108"/>
      <c r="AA997" s="58"/>
      <c r="AB997" s="58"/>
      <c r="AC997" s="108"/>
      <c r="AD997" s="108"/>
      <c r="AE997" s="111"/>
      <c r="AF997" s="112"/>
      <c r="AG997" s="108"/>
      <c r="AH997" s="112"/>
      <c r="AI997" s="58"/>
      <c r="AJ997" s="58"/>
      <c r="AK997" s="115"/>
      <c r="AL997" s="59"/>
      <c r="AM997" s="59"/>
      <c r="AN997" s="59"/>
      <c r="AO997" s="60"/>
      <c r="AP997" s="60"/>
      <c r="AQ997" s="60"/>
      <c r="AR997" s="60"/>
      <c r="AS997" s="60"/>
    </row>
    <row r="998" spans="1:45" s="8" customFormat="1" ht="20">
      <c r="A998" s="46"/>
      <c r="B998" s="46"/>
      <c r="C998" s="46"/>
      <c r="D998" s="46"/>
      <c r="E998" s="49"/>
      <c r="F998" s="49"/>
      <c r="G998" s="49"/>
      <c r="H998" s="49"/>
      <c r="I998" s="52"/>
      <c r="J998" s="54"/>
      <c r="K998" s="54"/>
      <c r="L998" s="54"/>
      <c r="M998" s="48"/>
      <c r="N998" s="48"/>
      <c r="O998" s="50"/>
      <c r="P998" s="55"/>
      <c r="Q998" s="56"/>
      <c r="R998" s="56"/>
      <c r="S998" s="53"/>
      <c r="T998" s="53"/>
      <c r="U998" s="57"/>
      <c r="V998" s="108"/>
      <c r="W998" s="108"/>
      <c r="X998" s="108"/>
      <c r="Y998" s="108"/>
      <c r="Z998" s="108"/>
      <c r="AA998" s="58"/>
      <c r="AB998" s="58"/>
      <c r="AC998" s="108"/>
      <c r="AD998" s="108"/>
      <c r="AE998" s="111"/>
      <c r="AF998" s="112"/>
      <c r="AG998" s="108"/>
      <c r="AH998" s="112"/>
      <c r="AI998" s="58"/>
      <c r="AJ998" s="58"/>
      <c r="AK998" s="115"/>
      <c r="AL998" s="59"/>
      <c r="AM998" s="59"/>
      <c r="AN998" s="59"/>
      <c r="AO998" s="60"/>
      <c r="AP998" s="60"/>
      <c r="AQ998" s="60"/>
      <c r="AR998" s="60"/>
      <c r="AS998" s="60"/>
    </row>
    <row r="999" spans="1:45" s="8" customFormat="1" ht="20">
      <c r="A999" s="46"/>
      <c r="B999" s="46"/>
      <c r="C999" s="46"/>
      <c r="D999" s="46"/>
      <c r="E999" s="49"/>
      <c r="F999" s="49"/>
      <c r="G999" s="49"/>
      <c r="H999" s="49"/>
      <c r="I999" s="52"/>
      <c r="J999" s="54"/>
      <c r="K999" s="54"/>
      <c r="L999" s="54"/>
      <c r="M999" s="48"/>
      <c r="N999" s="48"/>
      <c r="O999" s="50"/>
      <c r="P999" s="55"/>
      <c r="Q999" s="56"/>
      <c r="R999" s="56"/>
      <c r="S999" s="53"/>
      <c r="T999" s="53"/>
      <c r="U999" s="57"/>
      <c r="V999" s="108"/>
      <c r="W999" s="108"/>
      <c r="X999" s="108"/>
      <c r="Y999" s="108"/>
      <c r="Z999" s="108"/>
      <c r="AA999" s="58"/>
      <c r="AB999" s="58"/>
      <c r="AC999" s="108"/>
      <c r="AD999" s="108"/>
      <c r="AE999" s="111"/>
      <c r="AF999" s="112"/>
      <c r="AG999" s="108"/>
      <c r="AH999" s="112"/>
      <c r="AI999" s="58"/>
      <c r="AJ999" s="58"/>
      <c r="AK999" s="115"/>
      <c r="AL999" s="59"/>
      <c r="AM999" s="59"/>
      <c r="AN999" s="59"/>
      <c r="AO999" s="60"/>
      <c r="AP999" s="60"/>
      <c r="AQ999" s="60"/>
      <c r="AR999" s="60"/>
      <c r="AS999" s="60"/>
    </row>
    <row r="1000" spans="1:45" s="8" customFormat="1" ht="20">
      <c r="A1000" s="46"/>
      <c r="B1000" s="46"/>
      <c r="C1000" s="46"/>
      <c r="D1000" s="46"/>
      <c r="E1000" s="49"/>
      <c r="F1000" s="49"/>
      <c r="G1000" s="49"/>
      <c r="H1000" s="49"/>
      <c r="I1000" s="52"/>
      <c r="J1000" s="54"/>
      <c r="K1000" s="54"/>
      <c r="L1000" s="54"/>
      <c r="M1000" s="48"/>
      <c r="N1000" s="48"/>
      <c r="O1000" s="50"/>
      <c r="P1000" s="55"/>
      <c r="Q1000" s="56"/>
      <c r="R1000" s="56"/>
      <c r="S1000" s="53"/>
      <c r="T1000" s="53"/>
      <c r="U1000" s="57"/>
      <c r="V1000" s="108"/>
      <c r="W1000" s="108"/>
      <c r="X1000" s="108"/>
      <c r="Y1000" s="108"/>
      <c r="Z1000" s="108"/>
      <c r="AA1000" s="58"/>
      <c r="AB1000" s="58"/>
      <c r="AC1000" s="108"/>
      <c r="AD1000" s="108"/>
      <c r="AE1000" s="111"/>
      <c r="AF1000" s="112"/>
      <c r="AG1000" s="108"/>
      <c r="AH1000" s="112"/>
      <c r="AI1000" s="58"/>
      <c r="AJ1000" s="58"/>
      <c r="AK1000" s="115"/>
      <c r="AL1000" s="59"/>
      <c r="AM1000" s="59"/>
      <c r="AN1000" s="59"/>
      <c r="AO1000" s="60"/>
      <c r="AP1000" s="60"/>
      <c r="AQ1000" s="60"/>
      <c r="AR1000" s="60"/>
      <c r="AS1000" s="60"/>
    </row>
    <row r="1001" spans="1:45" s="8" customFormat="1" ht="20">
      <c r="A1001" s="46"/>
      <c r="B1001" s="46"/>
      <c r="C1001" s="46"/>
      <c r="D1001" s="46"/>
      <c r="E1001" s="50"/>
      <c r="F1001" s="50"/>
      <c r="G1001" s="50"/>
      <c r="H1001" s="50"/>
      <c r="I1001" s="53"/>
      <c r="J1001" s="53"/>
      <c r="K1001" s="53"/>
      <c r="L1001" s="53"/>
      <c r="M1001" s="50"/>
      <c r="N1001" s="50"/>
      <c r="O1001" s="50"/>
      <c r="P1001" s="55"/>
      <c r="Q1001" s="56"/>
      <c r="R1001" s="56"/>
      <c r="S1001" s="53"/>
      <c r="T1001" s="53"/>
      <c r="U1001" s="57"/>
      <c r="V1001" s="108"/>
      <c r="W1001" s="108"/>
      <c r="X1001" s="108"/>
      <c r="Y1001" s="108"/>
      <c r="Z1001" s="108"/>
      <c r="AA1001" s="58"/>
      <c r="AB1001" s="58"/>
      <c r="AC1001" s="108"/>
      <c r="AD1001" s="108"/>
      <c r="AE1001" s="111"/>
      <c r="AF1001" s="112"/>
      <c r="AG1001" s="108"/>
      <c r="AH1001" s="112"/>
      <c r="AI1001" s="58"/>
      <c r="AJ1001" s="58"/>
      <c r="AK1001" s="115"/>
      <c r="AL1001" s="59"/>
      <c r="AM1001" s="59"/>
      <c r="AN1001" s="59"/>
      <c r="AO1001" s="60"/>
      <c r="AP1001" s="60"/>
      <c r="AQ1001" s="60"/>
      <c r="AR1001" s="60"/>
      <c r="AS1001" s="60"/>
    </row>
    <row r="1002" spans="1:45" s="8" customFormat="1" ht="20">
      <c r="A1002" s="46"/>
      <c r="B1002" s="46"/>
      <c r="C1002" s="46"/>
      <c r="D1002" s="46"/>
      <c r="E1002" s="50"/>
      <c r="F1002" s="50"/>
      <c r="G1002" s="50"/>
      <c r="H1002" s="50"/>
      <c r="I1002" s="53"/>
      <c r="J1002" s="53"/>
      <c r="K1002" s="53"/>
      <c r="L1002" s="53"/>
      <c r="M1002" s="50"/>
      <c r="N1002" s="50"/>
      <c r="O1002" s="50"/>
      <c r="P1002" s="55"/>
      <c r="Q1002" s="56"/>
      <c r="R1002" s="56"/>
      <c r="S1002" s="53"/>
      <c r="T1002" s="53"/>
      <c r="U1002" s="57"/>
      <c r="V1002" s="108"/>
      <c r="W1002" s="108"/>
      <c r="X1002" s="108"/>
      <c r="Y1002" s="108"/>
      <c r="Z1002" s="108"/>
      <c r="AA1002" s="58"/>
      <c r="AB1002" s="58"/>
      <c r="AC1002" s="108"/>
      <c r="AD1002" s="108"/>
      <c r="AE1002" s="111"/>
      <c r="AF1002" s="112"/>
      <c r="AG1002" s="108"/>
      <c r="AH1002" s="112"/>
      <c r="AI1002" s="58"/>
      <c r="AJ1002" s="58"/>
      <c r="AK1002" s="115"/>
      <c r="AL1002" s="59"/>
      <c r="AM1002" s="59"/>
      <c r="AN1002" s="59"/>
      <c r="AO1002" s="60"/>
      <c r="AP1002" s="60"/>
      <c r="AQ1002" s="60"/>
      <c r="AR1002" s="60"/>
      <c r="AS1002" s="60"/>
    </row>
    <row r="1003" spans="1:45" s="8" customFormat="1" ht="20">
      <c r="A1003" s="46"/>
      <c r="B1003" s="46"/>
      <c r="C1003" s="46"/>
      <c r="D1003" s="46"/>
      <c r="E1003" s="50"/>
      <c r="F1003" s="50"/>
      <c r="G1003" s="50"/>
      <c r="H1003" s="50"/>
      <c r="I1003" s="53"/>
      <c r="J1003" s="53"/>
      <c r="K1003" s="53"/>
      <c r="L1003" s="53"/>
      <c r="M1003" s="50"/>
      <c r="N1003" s="50"/>
      <c r="O1003" s="50"/>
      <c r="P1003" s="55"/>
      <c r="Q1003" s="56"/>
      <c r="R1003" s="56"/>
      <c r="S1003" s="53"/>
      <c r="T1003" s="53"/>
      <c r="U1003" s="57"/>
      <c r="V1003" s="108"/>
      <c r="W1003" s="108"/>
      <c r="X1003" s="108"/>
      <c r="Y1003" s="108"/>
      <c r="Z1003" s="108"/>
      <c r="AA1003" s="58"/>
      <c r="AB1003" s="58"/>
      <c r="AC1003" s="108"/>
      <c r="AD1003" s="108"/>
      <c r="AE1003" s="111"/>
      <c r="AF1003" s="112"/>
      <c r="AG1003" s="108"/>
      <c r="AH1003" s="112"/>
      <c r="AI1003" s="58"/>
      <c r="AJ1003" s="58"/>
      <c r="AK1003" s="115"/>
      <c r="AL1003" s="59"/>
      <c r="AM1003" s="59"/>
      <c r="AN1003" s="59"/>
      <c r="AO1003" s="60"/>
      <c r="AP1003" s="60"/>
      <c r="AQ1003" s="60"/>
      <c r="AR1003" s="60"/>
      <c r="AS1003" s="60"/>
    </row>
    <row r="1004" spans="1:45" s="8" customFormat="1" ht="20">
      <c r="A1004" s="46"/>
      <c r="B1004" s="46"/>
      <c r="C1004" s="46"/>
      <c r="D1004" s="46"/>
      <c r="E1004" s="50"/>
      <c r="F1004" s="50"/>
      <c r="G1004" s="50"/>
      <c r="H1004" s="50"/>
      <c r="I1004" s="53"/>
      <c r="J1004" s="53"/>
      <c r="K1004" s="53"/>
      <c r="L1004" s="53"/>
      <c r="M1004" s="50"/>
      <c r="N1004" s="50"/>
      <c r="O1004" s="50"/>
      <c r="P1004" s="55"/>
      <c r="Q1004" s="56"/>
      <c r="R1004" s="56"/>
      <c r="S1004" s="53"/>
      <c r="T1004" s="53"/>
      <c r="U1004" s="57"/>
      <c r="V1004" s="108"/>
      <c r="W1004" s="108"/>
      <c r="X1004" s="108"/>
      <c r="Y1004" s="108"/>
      <c r="Z1004" s="108"/>
      <c r="AA1004" s="58"/>
      <c r="AB1004" s="58"/>
      <c r="AC1004" s="108"/>
      <c r="AD1004" s="108"/>
      <c r="AE1004" s="111"/>
      <c r="AF1004" s="112"/>
      <c r="AG1004" s="108"/>
      <c r="AH1004" s="112"/>
      <c r="AI1004" s="58"/>
      <c r="AJ1004" s="58"/>
      <c r="AK1004" s="115"/>
      <c r="AL1004" s="59"/>
      <c r="AM1004" s="59"/>
      <c r="AN1004" s="59"/>
      <c r="AO1004" s="60"/>
      <c r="AP1004" s="60"/>
      <c r="AQ1004" s="60"/>
      <c r="AR1004" s="60"/>
      <c r="AS1004" s="60"/>
    </row>
    <row r="1005" spans="1:45" s="8" customFormat="1" ht="20">
      <c r="A1005" s="46"/>
      <c r="B1005" s="46"/>
      <c r="C1005" s="46"/>
      <c r="D1005" s="46"/>
      <c r="E1005" s="50"/>
      <c r="F1005" s="50"/>
      <c r="G1005" s="50"/>
      <c r="H1005" s="50"/>
      <c r="I1005" s="53"/>
      <c r="J1005" s="53"/>
      <c r="K1005" s="53"/>
      <c r="L1005" s="53"/>
      <c r="M1005" s="50"/>
      <c r="N1005" s="50"/>
      <c r="O1005" s="50"/>
      <c r="P1005" s="55"/>
      <c r="Q1005" s="56"/>
      <c r="R1005" s="56"/>
      <c r="S1005" s="53"/>
      <c r="T1005" s="53"/>
      <c r="U1005" s="57"/>
      <c r="V1005" s="108"/>
      <c r="W1005" s="108"/>
      <c r="X1005" s="108"/>
      <c r="Y1005" s="108"/>
      <c r="Z1005" s="108"/>
      <c r="AA1005" s="58"/>
      <c r="AB1005" s="58"/>
      <c r="AC1005" s="108"/>
      <c r="AD1005" s="108"/>
      <c r="AE1005" s="111"/>
      <c r="AF1005" s="112"/>
      <c r="AG1005" s="108"/>
      <c r="AH1005" s="112"/>
      <c r="AI1005" s="58"/>
      <c r="AJ1005" s="58"/>
      <c r="AK1005" s="115"/>
      <c r="AL1005" s="59"/>
      <c r="AM1005" s="59"/>
      <c r="AN1005" s="59"/>
      <c r="AO1005" s="60"/>
      <c r="AP1005" s="60"/>
      <c r="AQ1005" s="60"/>
      <c r="AR1005" s="60"/>
      <c r="AS1005" s="60"/>
    </row>
    <row r="1006" spans="1:45" s="8" customFormat="1" ht="20">
      <c r="A1006" s="46"/>
      <c r="B1006" s="46"/>
      <c r="C1006" s="46"/>
      <c r="D1006" s="46"/>
      <c r="E1006" s="50"/>
      <c r="F1006" s="50"/>
      <c r="G1006" s="50"/>
      <c r="H1006" s="50"/>
      <c r="I1006" s="53"/>
      <c r="J1006" s="53"/>
      <c r="K1006" s="53"/>
      <c r="L1006" s="53"/>
      <c r="M1006" s="50"/>
      <c r="N1006" s="50"/>
      <c r="O1006" s="50"/>
      <c r="P1006" s="55"/>
      <c r="Q1006" s="56"/>
      <c r="R1006" s="56"/>
      <c r="S1006" s="53"/>
      <c r="T1006" s="53"/>
      <c r="U1006" s="57"/>
      <c r="V1006" s="108"/>
      <c r="W1006" s="108"/>
      <c r="X1006" s="108"/>
      <c r="Y1006" s="108"/>
      <c r="Z1006" s="108"/>
      <c r="AA1006" s="58"/>
      <c r="AB1006" s="58"/>
      <c r="AC1006" s="108"/>
      <c r="AD1006" s="108"/>
      <c r="AE1006" s="111"/>
      <c r="AF1006" s="112"/>
      <c r="AG1006" s="108"/>
      <c r="AH1006" s="112"/>
      <c r="AI1006" s="58"/>
      <c r="AJ1006" s="58"/>
      <c r="AK1006" s="115"/>
      <c r="AL1006" s="59"/>
      <c r="AM1006" s="59"/>
      <c r="AN1006" s="59"/>
      <c r="AO1006" s="60"/>
      <c r="AP1006" s="60"/>
      <c r="AQ1006" s="60"/>
      <c r="AR1006" s="60"/>
      <c r="AS1006" s="60"/>
    </row>
    <row r="1007" spans="1:45" s="8" customFormat="1" ht="20">
      <c r="A1007" s="46"/>
      <c r="B1007" s="46"/>
      <c r="C1007" s="46"/>
      <c r="D1007" s="46"/>
      <c r="E1007" s="50"/>
      <c r="F1007" s="50"/>
      <c r="G1007" s="50"/>
      <c r="H1007" s="50"/>
      <c r="I1007" s="53"/>
      <c r="J1007" s="53"/>
      <c r="K1007" s="53"/>
      <c r="L1007" s="53"/>
      <c r="M1007" s="50"/>
      <c r="N1007" s="50"/>
      <c r="O1007" s="50"/>
      <c r="P1007" s="55"/>
      <c r="Q1007" s="56"/>
      <c r="R1007" s="56"/>
      <c r="S1007" s="53"/>
      <c r="T1007" s="53"/>
      <c r="U1007" s="57"/>
      <c r="V1007" s="108"/>
      <c r="W1007" s="108"/>
      <c r="X1007" s="108"/>
      <c r="Y1007" s="108"/>
      <c r="Z1007" s="108"/>
      <c r="AA1007" s="58"/>
      <c r="AB1007" s="58"/>
      <c r="AC1007" s="108"/>
      <c r="AD1007" s="108"/>
      <c r="AE1007" s="111"/>
      <c r="AF1007" s="112"/>
      <c r="AG1007" s="108"/>
      <c r="AH1007" s="112"/>
      <c r="AI1007" s="58"/>
      <c r="AJ1007" s="58"/>
      <c r="AK1007" s="115"/>
      <c r="AL1007" s="59"/>
      <c r="AM1007" s="59"/>
      <c r="AN1007" s="59"/>
      <c r="AO1007" s="60"/>
      <c r="AP1007" s="60"/>
      <c r="AQ1007" s="60"/>
      <c r="AR1007" s="60"/>
      <c r="AS1007" s="60"/>
    </row>
    <row r="1008" spans="1:45" s="8" customFormat="1" ht="20">
      <c r="A1008" s="46"/>
      <c r="B1008" s="46"/>
      <c r="C1008" s="46"/>
      <c r="D1008" s="46"/>
      <c r="E1008" s="50"/>
      <c r="F1008" s="50"/>
      <c r="G1008" s="50"/>
      <c r="H1008" s="50"/>
      <c r="I1008" s="53"/>
      <c r="J1008" s="53"/>
      <c r="K1008" s="53"/>
      <c r="L1008" s="53"/>
      <c r="M1008" s="50"/>
      <c r="N1008" s="50"/>
      <c r="O1008" s="50"/>
      <c r="P1008" s="55"/>
      <c r="Q1008" s="56"/>
      <c r="R1008" s="56"/>
      <c r="S1008" s="53"/>
      <c r="T1008" s="53"/>
      <c r="U1008" s="57"/>
      <c r="V1008" s="108"/>
      <c r="W1008" s="108"/>
      <c r="X1008" s="108"/>
      <c r="Y1008" s="108"/>
      <c r="Z1008" s="108"/>
      <c r="AA1008" s="58"/>
      <c r="AB1008" s="58"/>
      <c r="AC1008" s="108"/>
      <c r="AD1008" s="108"/>
      <c r="AE1008" s="111"/>
      <c r="AF1008" s="112"/>
      <c r="AG1008" s="108"/>
      <c r="AH1008" s="112"/>
      <c r="AI1008" s="58"/>
      <c r="AJ1008" s="58"/>
      <c r="AK1008" s="115"/>
      <c r="AL1008" s="59"/>
      <c r="AM1008" s="59"/>
      <c r="AN1008" s="59"/>
      <c r="AO1008" s="60"/>
      <c r="AP1008" s="60"/>
      <c r="AQ1008" s="60"/>
      <c r="AR1008" s="60"/>
      <c r="AS1008" s="60"/>
    </row>
    <row r="1009" spans="1:45" s="8" customFormat="1" ht="20">
      <c r="A1009" s="46"/>
      <c r="B1009" s="46"/>
      <c r="C1009" s="46"/>
      <c r="D1009" s="46"/>
      <c r="E1009" s="50"/>
      <c r="F1009" s="50"/>
      <c r="G1009" s="50"/>
      <c r="H1009" s="50"/>
      <c r="I1009" s="53"/>
      <c r="J1009" s="53"/>
      <c r="K1009" s="53"/>
      <c r="L1009" s="53"/>
      <c r="M1009" s="50"/>
      <c r="N1009" s="50"/>
      <c r="O1009" s="50"/>
      <c r="P1009" s="55"/>
      <c r="Q1009" s="56"/>
      <c r="R1009" s="56"/>
      <c r="S1009" s="53"/>
      <c r="T1009" s="53"/>
      <c r="U1009" s="57"/>
      <c r="V1009" s="108"/>
      <c r="W1009" s="108"/>
      <c r="X1009" s="108"/>
      <c r="Y1009" s="108"/>
      <c r="Z1009" s="108"/>
      <c r="AA1009" s="58"/>
      <c r="AB1009" s="58"/>
      <c r="AC1009" s="108"/>
      <c r="AD1009" s="108"/>
      <c r="AE1009" s="111"/>
      <c r="AF1009" s="112"/>
      <c r="AG1009" s="108"/>
      <c r="AH1009" s="112"/>
      <c r="AI1009" s="58"/>
      <c r="AJ1009" s="58"/>
      <c r="AK1009" s="115"/>
      <c r="AL1009" s="59"/>
      <c r="AM1009" s="59"/>
      <c r="AN1009" s="59"/>
      <c r="AO1009" s="60"/>
      <c r="AP1009" s="60"/>
      <c r="AQ1009" s="60"/>
      <c r="AR1009" s="60"/>
      <c r="AS1009" s="60"/>
    </row>
    <row r="1010" spans="1:45" s="8" customFormat="1" ht="20">
      <c r="A1010" s="46"/>
      <c r="B1010" s="46"/>
      <c r="C1010" s="46"/>
      <c r="D1010" s="46"/>
      <c r="E1010" s="50"/>
      <c r="F1010" s="50"/>
      <c r="G1010" s="50"/>
      <c r="H1010" s="50"/>
      <c r="I1010" s="53"/>
      <c r="J1010" s="53"/>
      <c r="K1010" s="53"/>
      <c r="L1010" s="53"/>
      <c r="M1010" s="50"/>
      <c r="N1010" s="50"/>
      <c r="O1010" s="50"/>
      <c r="P1010" s="55"/>
      <c r="Q1010" s="56"/>
      <c r="R1010" s="56"/>
      <c r="S1010" s="53"/>
      <c r="T1010" s="53"/>
      <c r="U1010" s="57"/>
      <c r="V1010" s="108"/>
      <c r="W1010" s="108"/>
      <c r="X1010" s="108"/>
      <c r="Y1010" s="108"/>
      <c r="Z1010" s="108"/>
      <c r="AA1010" s="58"/>
      <c r="AB1010" s="58"/>
      <c r="AC1010" s="108"/>
      <c r="AD1010" s="108"/>
      <c r="AE1010" s="111"/>
      <c r="AF1010" s="112"/>
      <c r="AG1010" s="108"/>
      <c r="AH1010" s="112"/>
      <c r="AI1010" s="58"/>
      <c r="AJ1010" s="58"/>
      <c r="AK1010" s="115"/>
      <c r="AL1010" s="59"/>
      <c r="AM1010" s="59"/>
      <c r="AN1010" s="59"/>
      <c r="AO1010" s="60"/>
      <c r="AP1010" s="60"/>
      <c r="AQ1010" s="60"/>
      <c r="AR1010" s="60"/>
      <c r="AS1010" s="60"/>
    </row>
    <row r="1011" spans="1:45" s="8" customFormat="1" ht="20">
      <c r="A1011" s="46"/>
      <c r="B1011" s="46"/>
      <c r="C1011" s="46"/>
      <c r="D1011" s="46"/>
      <c r="E1011" s="50"/>
      <c r="F1011" s="50"/>
      <c r="G1011" s="50"/>
      <c r="H1011" s="50"/>
      <c r="I1011" s="53"/>
      <c r="J1011" s="53"/>
      <c r="K1011" s="53"/>
      <c r="L1011" s="53"/>
      <c r="M1011" s="50"/>
      <c r="N1011" s="50"/>
      <c r="O1011" s="50"/>
      <c r="P1011" s="55"/>
      <c r="Q1011" s="56"/>
      <c r="R1011" s="56"/>
      <c r="S1011" s="53"/>
      <c r="T1011" s="53"/>
      <c r="U1011" s="57"/>
      <c r="V1011" s="108"/>
      <c r="W1011" s="108"/>
      <c r="X1011" s="108"/>
      <c r="Y1011" s="108"/>
      <c r="Z1011" s="108"/>
      <c r="AA1011" s="58"/>
      <c r="AB1011" s="58"/>
      <c r="AC1011" s="108"/>
      <c r="AD1011" s="108"/>
      <c r="AE1011" s="111"/>
      <c r="AF1011" s="112"/>
      <c r="AG1011" s="108"/>
      <c r="AH1011" s="112"/>
      <c r="AI1011" s="58"/>
      <c r="AJ1011" s="58"/>
      <c r="AK1011" s="115"/>
      <c r="AL1011" s="59"/>
      <c r="AM1011" s="59"/>
      <c r="AN1011" s="59"/>
      <c r="AO1011" s="60"/>
      <c r="AP1011" s="60"/>
      <c r="AQ1011" s="60"/>
      <c r="AR1011" s="60"/>
      <c r="AS1011" s="60"/>
    </row>
    <row r="1012" spans="1:45" s="8" customFormat="1" ht="20">
      <c r="A1012" s="46"/>
      <c r="B1012" s="46"/>
      <c r="C1012" s="46"/>
      <c r="D1012" s="46"/>
      <c r="E1012" s="50"/>
      <c r="F1012" s="50"/>
      <c r="G1012" s="50"/>
      <c r="H1012" s="50"/>
      <c r="I1012" s="53"/>
      <c r="J1012" s="53"/>
      <c r="K1012" s="53"/>
      <c r="L1012" s="53"/>
      <c r="M1012" s="50"/>
      <c r="N1012" s="50"/>
      <c r="O1012" s="50"/>
      <c r="P1012" s="55"/>
      <c r="Q1012" s="56"/>
      <c r="R1012" s="56"/>
      <c r="S1012" s="53"/>
      <c r="T1012" s="53"/>
      <c r="U1012" s="57"/>
      <c r="V1012" s="108"/>
      <c r="W1012" s="108"/>
      <c r="X1012" s="108"/>
      <c r="Y1012" s="108"/>
      <c r="Z1012" s="108"/>
      <c r="AA1012" s="58"/>
      <c r="AB1012" s="58"/>
      <c r="AC1012" s="108"/>
      <c r="AD1012" s="108"/>
      <c r="AE1012" s="111"/>
      <c r="AF1012" s="112"/>
      <c r="AG1012" s="108"/>
      <c r="AH1012" s="112"/>
      <c r="AI1012" s="58"/>
      <c r="AJ1012" s="58"/>
      <c r="AK1012" s="115"/>
      <c r="AL1012" s="59"/>
      <c r="AM1012" s="59"/>
      <c r="AN1012" s="59"/>
      <c r="AO1012" s="60"/>
      <c r="AP1012" s="60"/>
      <c r="AQ1012" s="60"/>
      <c r="AR1012" s="60"/>
      <c r="AS1012" s="60"/>
    </row>
    <row r="1013" spans="1:45" s="8" customFormat="1" ht="20">
      <c r="A1013" s="46"/>
      <c r="B1013" s="46"/>
      <c r="C1013" s="46"/>
      <c r="D1013" s="46"/>
      <c r="E1013" s="50"/>
      <c r="F1013" s="50"/>
      <c r="G1013" s="50"/>
      <c r="H1013" s="50"/>
      <c r="I1013" s="53"/>
      <c r="J1013" s="53"/>
      <c r="K1013" s="53"/>
      <c r="L1013" s="53"/>
      <c r="M1013" s="50"/>
      <c r="N1013" s="50"/>
      <c r="O1013" s="50"/>
      <c r="P1013" s="55"/>
      <c r="Q1013" s="56"/>
      <c r="R1013" s="56"/>
      <c r="S1013" s="53"/>
      <c r="T1013" s="53"/>
      <c r="U1013" s="57"/>
      <c r="V1013" s="108"/>
      <c r="W1013" s="108"/>
      <c r="X1013" s="108"/>
      <c r="Y1013" s="108"/>
      <c r="Z1013" s="108"/>
      <c r="AA1013" s="58"/>
      <c r="AB1013" s="58"/>
      <c r="AC1013" s="108"/>
      <c r="AD1013" s="108"/>
      <c r="AE1013" s="111"/>
      <c r="AF1013" s="112"/>
      <c r="AG1013" s="108"/>
      <c r="AH1013" s="112"/>
      <c r="AI1013" s="58"/>
      <c r="AJ1013" s="58"/>
      <c r="AK1013" s="115"/>
      <c r="AL1013" s="59"/>
      <c r="AM1013" s="59"/>
      <c r="AN1013" s="59"/>
      <c r="AO1013" s="60"/>
      <c r="AP1013" s="60"/>
      <c r="AQ1013" s="60"/>
      <c r="AR1013" s="60"/>
      <c r="AS1013" s="60"/>
    </row>
    <row r="1014" spans="1:45" s="8" customFormat="1" ht="20">
      <c r="A1014" s="46"/>
      <c r="B1014" s="46"/>
      <c r="C1014" s="46"/>
      <c r="D1014" s="46"/>
      <c r="E1014" s="50"/>
      <c r="F1014" s="50"/>
      <c r="G1014" s="50"/>
      <c r="H1014" s="50"/>
      <c r="I1014" s="53"/>
      <c r="J1014" s="53"/>
      <c r="K1014" s="53"/>
      <c r="L1014" s="53"/>
      <c r="M1014" s="50"/>
      <c r="N1014" s="50"/>
      <c r="O1014" s="50"/>
      <c r="P1014" s="55"/>
      <c r="Q1014" s="56"/>
      <c r="R1014" s="56"/>
      <c r="S1014" s="53"/>
      <c r="T1014" s="53"/>
      <c r="U1014" s="57"/>
      <c r="V1014" s="108"/>
      <c r="W1014" s="108"/>
      <c r="X1014" s="108"/>
      <c r="Y1014" s="108"/>
      <c r="Z1014" s="108"/>
      <c r="AA1014" s="58"/>
      <c r="AB1014" s="58"/>
      <c r="AC1014" s="108"/>
      <c r="AD1014" s="108"/>
      <c r="AE1014" s="111"/>
      <c r="AF1014" s="112"/>
      <c r="AG1014" s="108"/>
      <c r="AH1014" s="112"/>
      <c r="AI1014" s="58"/>
      <c r="AJ1014" s="58"/>
      <c r="AK1014" s="115"/>
      <c r="AL1014" s="59"/>
      <c r="AM1014" s="59"/>
      <c r="AN1014" s="59"/>
      <c r="AO1014" s="60"/>
      <c r="AP1014" s="60"/>
      <c r="AQ1014" s="60"/>
      <c r="AR1014" s="60"/>
      <c r="AS1014" s="60"/>
    </row>
    <row r="1015" spans="1:45" s="8" customFormat="1" ht="20">
      <c r="A1015" s="46"/>
      <c r="B1015" s="46"/>
      <c r="C1015" s="46"/>
      <c r="D1015" s="46"/>
      <c r="E1015" s="50"/>
      <c r="F1015" s="50"/>
      <c r="G1015" s="50"/>
      <c r="H1015" s="50"/>
      <c r="I1015" s="53"/>
      <c r="J1015" s="53"/>
      <c r="K1015" s="53"/>
      <c r="L1015" s="53"/>
      <c r="M1015" s="50"/>
      <c r="N1015" s="50"/>
      <c r="O1015" s="50"/>
      <c r="P1015" s="55"/>
      <c r="Q1015" s="56"/>
      <c r="R1015" s="56"/>
      <c r="S1015" s="53"/>
      <c r="T1015" s="53"/>
      <c r="U1015" s="57"/>
      <c r="V1015" s="108"/>
      <c r="W1015" s="108"/>
      <c r="X1015" s="108"/>
      <c r="Y1015" s="108"/>
      <c r="Z1015" s="108"/>
      <c r="AA1015" s="58"/>
      <c r="AB1015" s="58"/>
      <c r="AC1015" s="108"/>
      <c r="AD1015" s="108"/>
      <c r="AE1015" s="111"/>
      <c r="AF1015" s="112"/>
      <c r="AG1015" s="108"/>
      <c r="AH1015" s="112"/>
      <c r="AI1015" s="58"/>
      <c r="AJ1015" s="58"/>
      <c r="AK1015" s="115"/>
      <c r="AL1015" s="59"/>
      <c r="AM1015" s="59"/>
      <c r="AN1015" s="59"/>
      <c r="AO1015" s="60"/>
      <c r="AP1015" s="60"/>
      <c r="AQ1015" s="60"/>
      <c r="AR1015" s="60"/>
      <c r="AS1015" s="60"/>
    </row>
    <row r="1016" spans="1:45" s="8" customFormat="1" ht="20">
      <c r="A1016" s="46"/>
      <c r="B1016" s="46"/>
      <c r="C1016" s="46"/>
      <c r="D1016" s="46"/>
      <c r="E1016" s="50"/>
      <c r="F1016" s="50"/>
      <c r="G1016" s="50"/>
      <c r="H1016" s="50"/>
      <c r="I1016" s="53"/>
      <c r="J1016" s="53"/>
      <c r="K1016" s="53"/>
      <c r="L1016" s="53"/>
      <c r="M1016" s="50"/>
      <c r="N1016" s="50"/>
      <c r="O1016" s="50"/>
      <c r="P1016" s="55"/>
      <c r="Q1016" s="56"/>
      <c r="R1016" s="56"/>
      <c r="S1016" s="53"/>
      <c r="T1016" s="53"/>
      <c r="U1016" s="57"/>
      <c r="V1016" s="108"/>
      <c r="W1016" s="108"/>
      <c r="X1016" s="108"/>
      <c r="Y1016" s="108"/>
      <c r="Z1016" s="108"/>
      <c r="AA1016" s="58"/>
      <c r="AB1016" s="58"/>
      <c r="AC1016" s="108"/>
      <c r="AD1016" s="108"/>
      <c r="AE1016" s="111"/>
      <c r="AF1016" s="112"/>
      <c r="AG1016" s="108"/>
      <c r="AH1016" s="112"/>
      <c r="AI1016" s="58"/>
      <c r="AJ1016" s="58"/>
      <c r="AK1016" s="115"/>
      <c r="AL1016" s="59"/>
      <c r="AM1016" s="59"/>
      <c r="AN1016" s="59"/>
      <c r="AO1016" s="60"/>
      <c r="AP1016" s="60"/>
      <c r="AQ1016" s="60"/>
      <c r="AR1016" s="60"/>
      <c r="AS1016" s="60"/>
    </row>
    <row r="1017" spans="1:45" s="8" customFormat="1" ht="20">
      <c r="A1017" s="46"/>
      <c r="B1017" s="46"/>
      <c r="C1017" s="46"/>
      <c r="D1017" s="46"/>
      <c r="E1017" s="50"/>
      <c r="F1017" s="50"/>
      <c r="G1017" s="50"/>
      <c r="H1017" s="50"/>
      <c r="I1017" s="53"/>
      <c r="J1017" s="53"/>
      <c r="K1017" s="53"/>
      <c r="L1017" s="53"/>
      <c r="M1017" s="50"/>
      <c r="N1017" s="50"/>
      <c r="O1017" s="50"/>
      <c r="P1017" s="55"/>
      <c r="Q1017" s="56"/>
      <c r="R1017" s="56"/>
      <c r="S1017" s="53"/>
      <c r="T1017" s="53"/>
      <c r="U1017" s="57"/>
      <c r="V1017" s="108"/>
      <c r="W1017" s="108"/>
      <c r="X1017" s="108"/>
      <c r="Y1017" s="108"/>
      <c r="Z1017" s="108"/>
      <c r="AA1017" s="58"/>
      <c r="AB1017" s="58"/>
      <c r="AC1017" s="108"/>
      <c r="AD1017" s="108"/>
      <c r="AE1017" s="111"/>
      <c r="AF1017" s="112"/>
      <c r="AG1017" s="108"/>
      <c r="AH1017" s="112"/>
      <c r="AI1017" s="58"/>
      <c r="AJ1017" s="58"/>
      <c r="AK1017" s="115"/>
      <c r="AL1017" s="59"/>
      <c r="AM1017" s="59"/>
      <c r="AN1017" s="59"/>
      <c r="AO1017" s="60"/>
      <c r="AP1017" s="60"/>
      <c r="AQ1017" s="60"/>
      <c r="AR1017" s="60"/>
      <c r="AS1017" s="60"/>
    </row>
    <row r="1018" spans="1:45" s="8" customFormat="1" ht="20">
      <c r="A1018" s="46"/>
      <c r="B1018" s="46"/>
      <c r="C1018" s="46"/>
      <c r="D1018" s="46"/>
      <c r="E1018" s="50"/>
      <c r="F1018" s="50"/>
      <c r="G1018" s="50"/>
      <c r="H1018" s="50"/>
      <c r="I1018" s="53"/>
      <c r="J1018" s="53"/>
      <c r="K1018" s="53"/>
      <c r="L1018" s="53"/>
      <c r="M1018" s="50"/>
      <c r="N1018" s="50"/>
      <c r="O1018" s="50"/>
      <c r="P1018" s="55"/>
      <c r="Q1018" s="56"/>
      <c r="R1018" s="56"/>
      <c r="S1018" s="53"/>
      <c r="T1018" s="53"/>
      <c r="U1018" s="57"/>
      <c r="V1018" s="108"/>
      <c r="W1018" s="108"/>
      <c r="X1018" s="108"/>
      <c r="Y1018" s="108"/>
      <c r="Z1018" s="108"/>
      <c r="AA1018" s="58"/>
      <c r="AB1018" s="58"/>
      <c r="AC1018" s="108"/>
      <c r="AD1018" s="108"/>
      <c r="AE1018" s="111"/>
      <c r="AF1018" s="112"/>
      <c r="AG1018" s="108"/>
      <c r="AH1018" s="112"/>
      <c r="AI1018" s="58"/>
      <c r="AJ1018" s="58"/>
      <c r="AK1018" s="115"/>
      <c r="AL1018" s="59"/>
      <c r="AM1018" s="59"/>
      <c r="AN1018" s="59"/>
      <c r="AO1018" s="60"/>
      <c r="AP1018" s="60"/>
      <c r="AQ1018" s="60"/>
      <c r="AR1018" s="60"/>
      <c r="AS1018" s="60"/>
    </row>
    <row r="1019" spans="1:45" s="8" customFormat="1" ht="20">
      <c r="A1019" s="46"/>
      <c r="B1019" s="46"/>
      <c r="C1019" s="46"/>
      <c r="D1019" s="46"/>
      <c r="E1019" s="50"/>
      <c r="F1019" s="50"/>
      <c r="G1019" s="50"/>
      <c r="H1019" s="50"/>
      <c r="I1019" s="53"/>
      <c r="J1019" s="53"/>
      <c r="K1019" s="53"/>
      <c r="L1019" s="53"/>
      <c r="M1019" s="50"/>
      <c r="N1019" s="50"/>
      <c r="O1019" s="50"/>
      <c r="P1019" s="55"/>
      <c r="Q1019" s="56"/>
      <c r="R1019" s="56"/>
      <c r="S1019" s="53"/>
      <c r="T1019" s="53"/>
      <c r="U1019" s="57"/>
      <c r="V1019" s="108"/>
      <c r="W1019" s="108"/>
      <c r="X1019" s="108"/>
      <c r="Y1019" s="108"/>
      <c r="Z1019" s="108"/>
      <c r="AA1019" s="58"/>
      <c r="AB1019" s="58"/>
      <c r="AC1019" s="108"/>
      <c r="AD1019" s="108"/>
      <c r="AE1019" s="111"/>
      <c r="AF1019" s="112"/>
      <c r="AG1019" s="108"/>
      <c r="AH1019" s="112"/>
      <c r="AI1019" s="58"/>
      <c r="AJ1019" s="58"/>
      <c r="AK1019" s="115"/>
      <c r="AL1019" s="59"/>
      <c r="AM1019" s="59"/>
      <c r="AN1019" s="59"/>
      <c r="AO1019" s="60"/>
      <c r="AP1019" s="60"/>
      <c r="AQ1019" s="60"/>
      <c r="AR1019" s="60"/>
      <c r="AS1019" s="60"/>
    </row>
    <row r="1020" spans="1:45" s="8" customFormat="1" ht="20">
      <c r="A1020" s="46"/>
      <c r="B1020" s="46"/>
      <c r="C1020" s="46"/>
      <c r="D1020" s="46"/>
      <c r="E1020" s="50"/>
      <c r="F1020" s="50"/>
      <c r="G1020" s="50"/>
      <c r="H1020" s="50"/>
      <c r="I1020" s="53"/>
      <c r="J1020" s="53"/>
      <c r="K1020" s="53"/>
      <c r="L1020" s="53"/>
      <c r="M1020" s="50"/>
      <c r="N1020" s="50"/>
      <c r="O1020" s="50"/>
      <c r="P1020" s="55"/>
      <c r="Q1020" s="56"/>
      <c r="R1020" s="56"/>
      <c r="S1020" s="53"/>
      <c r="T1020" s="53"/>
      <c r="U1020" s="57"/>
      <c r="V1020" s="108"/>
      <c r="W1020" s="108"/>
      <c r="X1020" s="108"/>
      <c r="Y1020" s="108"/>
      <c r="Z1020" s="108"/>
      <c r="AA1020" s="58"/>
      <c r="AB1020" s="58"/>
      <c r="AC1020" s="108"/>
      <c r="AD1020" s="108"/>
      <c r="AE1020" s="111"/>
      <c r="AF1020" s="112"/>
      <c r="AG1020" s="108"/>
      <c r="AH1020" s="112"/>
      <c r="AI1020" s="58"/>
      <c r="AJ1020" s="58"/>
      <c r="AK1020" s="115"/>
      <c r="AL1020" s="59"/>
      <c r="AM1020" s="59"/>
      <c r="AN1020" s="59"/>
      <c r="AO1020" s="60"/>
      <c r="AP1020" s="60"/>
      <c r="AQ1020" s="60"/>
      <c r="AR1020" s="60"/>
      <c r="AS1020" s="60"/>
    </row>
    <row r="1021" spans="1:45" s="8" customFormat="1" ht="20">
      <c r="A1021" s="46"/>
      <c r="B1021" s="46"/>
      <c r="C1021" s="46"/>
      <c r="D1021" s="46"/>
      <c r="E1021" s="50"/>
      <c r="F1021" s="50"/>
      <c r="G1021" s="50"/>
      <c r="H1021" s="50"/>
      <c r="I1021" s="53"/>
      <c r="J1021" s="53"/>
      <c r="K1021" s="53"/>
      <c r="L1021" s="53"/>
      <c r="M1021" s="50"/>
      <c r="N1021" s="50"/>
      <c r="O1021" s="50"/>
      <c r="P1021" s="55"/>
      <c r="Q1021" s="56"/>
      <c r="R1021" s="56"/>
      <c r="S1021" s="53"/>
      <c r="T1021" s="53"/>
      <c r="U1021" s="57"/>
      <c r="V1021" s="108"/>
      <c r="W1021" s="108"/>
      <c r="X1021" s="108"/>
      <c r="Y1021" s="108"/>
      <c r="Z1021" s="108"/>
      <c r="AA1021" s="58"/>
      <c r="AB1021" s="58"/>
      <c r="AC1021" s="108"/>
      <c r="AD1021" s="108"/>
      <c r="AE1021" s="111"/>
      <c r="AF1021" s="112"/>
      <c r="AG1021" s="108"/>
      <c r="AH1021" s="112"/>
      <c r="AI1021" s="58"/>
      <c r="AJ1021" s="58"/>
      <c r="AK1021" s="115"/>
      <c r="AL1021" s="59"/>
      <c r="AM1021" s="59"/>
      <c r="AN1021" s="59"/>
      <c r="AO1021" s="60"/>
      <c r="AP1021" s="60"/>
      <c r="AQ1021" s="60"/>
      <c r="AR1021" s="60"/>
      <c r="AS1021" s="60"/>
    </row>
    <row r="1022" spans="1:45" s="8" customFormat="1" ht="20">
      <c r="A1022" s="46"/>
      <c r="B1022" s="46"/>
      <c r="C1022" s="46"/>
      <c r="D1022" s="46"/>
      <c r="E1022" s="50"/>
      <c r="F1022" s="50"/>
      <c r="G1022" s="50"/>
      <c r="H1022" s="50"/>
      <c r="I1022" s="53"/>
      <c r="J1022" s="53"/>
      <c r="K1022" s="53"/>
      <c r="L1022" s="53"/>
      <c r="M1022" s="50"/>
      <c r="N1022" s="50"/>
      <c r="O1022" s="50"/>
      <c r="P1022" s="55"/>
      <c r="Q1022" s="56"/>
      <c r="R1022" s="56"/>
      <c r="S1022" s="53"/>
      <c r="T1022" s="53"/>
      <c r="U1022" s="57"/>
      <c r="V1022" s="108"/>
      <c r="W1022" s="108"/>
      <c r="X1022" s="108"/>
      <c r="Y1022" s="108"/>
      <c r="Z1022" s="108"/>
      <c r="AA1022" s="58"/>
      <c r="AB1022" s="58"/>
      <c r="AC1022" s="108"/>
      <c r="AD1022" s="108"/>
      <c r="AE1022" s="111"/>
      <c r="AF1022" s="112"/>
      <c r="AG1022" s="108"/>
      <c r="AH1022" s="112"/>
      <c r="AI1022" s="58"/>
      <c r="AJ1022" s="58"/>
      <c r="AK1022" s="115"/>
      <c r="AL1022" s="59"/>
      <c r="AM1022" s="59"/>
      <c r="AN1022" s="59"/>
      <c r="AO1022" s="60"/>
      <c r="AP1022" s="60"/>
      <c r="AQ1022" s="60"/>
      <c r="AR1022" s="60"/>
      <c r="AS1022" s="60"/>
    </row>
    <row r="1023" spans="1:45" s="8" customFormat="1" ht="20">
      <c r="A1023" s="46"/>
      <c r="B1023" s="46"/>
      <c r="C1023" s="46"/>
      <c r="D1023" s="46"/>
      <c r="E1023" s="50"/>
      <c r="F1023" s="50"/>
      <c r="G1023" s="50"/>
      <c r="H1023" s="50"/>
      <c r="I1023" s="53"/>
      <c r="J1023" s="53"/>
      <c r="K1023" s="53"/>
      <c r="L1023" s="53"/>
      <c r="M1023" s="50"/>
      <c r="N1023" s="50"/>
      <c r="O1023" s="50"/>
      <c r="P1023" s="55"/>
      <c r="Q1023" s="56"/>
      <c r="R1023" s="56"/>
      <c r="S1023" s="53"/>
      <c r="T1023" s="53"/>
      <c r="U1023" s="57"/>
      <c r="V1023" s="108"/>
      <c r="W1023" s="108"/>
      <c r="X1023" s="108"/>
      <c r="Y1023" s="108"/>
      <c r="Z1023" s="108"/>
      <c r="AA1023" s="58"/>
      <c r="AB1023" s="58"/>
      <c r="AC1023" s="108"/>
      <c r="AD1023" s="108"/>
      <c r="AE1023" s="111"/>
      <c r="AF1023" s="112"/>
      <c r="AG1023" s="108"/>
      <c r="AH1023" s="112"/>
      <c r="AI1023" s="58"/>
      <c r="AJ1023" s="58"/>
      <c r="AK1023" s="115"/>
      <c r="AL1023" s="59"/>
      <c r="AM1023" s="59"/>
      <c r="AN1023" s="59"/>
      <c r="AO1023" s="60"/>
      <c r="AP1023" s="60"/>
      <c r="AQ1023" s="60"/>
      <c r="AR1023" s="60"/>
      <c r="AS1023" s="60"/>
    </row>
    <row r="1024" spans="1:45" s="8" customFormat="1" ht="20">
      <c r="A1024" s="46"/>
      <c r="B1024" s="46"/>
      <c r="C1024" s="46"/>
      <c r="D1024" s="46"/>
      <c r="E1024" s="50"/>
      <c r="F1024" s="50"/>
      <c r="G1024" s="50"/>
      <c r="H1024" s="50"/>
      <c r="I1024" s="53"/>
      <c r="J1024" s="53"/>
      <c r="K1024" s="53"/>
      <c r="L1024" s="53"/>
      <c r="M1024" s="50"/>
      <c r="N1024" s="50"/>
      <c r="O1024" s="50"/>
      <c r="P1024" s="55"/>
      <c r="Q1024" s="56"/>
      <c r="R1024" s="56"/>
      <c r="S1024" s="53"/>
      <c r="T1024" s="53"/>
      <c r="U1024" s="57"/>
      <c r="V1024" s="108"/>
      <c r="W1024" s="108"/>
      <c r="X1024" s="108"/>
      <c r="Y1024" s="108"/>
      <c r="Z1024" s="108"/>
      <c r="AA1024" s="58"/>
      <c r="AB1024" s="58"/>
      <c r="AC1024" s="108"/>
      <c r="AD1024" s="108"/>
      <c r="AE1024" s="111"/>
      <c r="AF1024" s="112"/>
      <c r="AG1024" s="108"/>
      <c r="AH1024" s="112"/>
      <c r="AI1024" s="58"/>
      <c r="AJ1024" s="58"/>
      <c r="AK1024" s="115"/>
      <c r="AL1024" s="59"/>
      <c r="AM1024" s="59"/>
      <c r="AN1024" s="59"/>
      <c r="AO1024" s="60"/>
      <c r="AP1024" s="60"/>
      <c r="AQ1024" s="60"/>
      <c r="AR1024" s="60"/>
      <c r="AS1024" s="60"/>
    </row>
    <row r="1025" spans="1:45" s="8" customFormat="1" ht="20">
      <c r="A1025" s="46"/>
      <c r="B1025" s="46"/>
      <c r="C1025" s="46"/>
      <c r="D1025" s="46"/>
      <c r="E1025" s="50"/>
      <c r="F1025" s="50"/>
      <c r="G1025" s="50"/>
      <c r="H1025" s="50"/>
      <c r="I1025" s="53"/>
      <c r="J1025" s="53"/>
      <c r="K1025" s="53"/>
      <c r="L1025" s="53"/>
      <c r="M1025" s="50"/>
      <c r="N1025" s="50"/>
      <c r="O1025" s="50"/>
      <c r="P1025" s="55"/>
      <c r="Q1025" s="56"/>
      <c r="R1025" s="56"/>
      <c r="S1025" s="53"/>
      <c r="T1025" s="53"/>
      <c r="U1025" s="57"/>
      <c r="V1025" s="108"/>
      <c r="W1025" s="108"/>
      <c r="X1025" s="108"/>
      <c r="Y1025" s="108"/>
      <c r="Z1025" s="108"/>
      <c r="AA1025" s="58"/>
      <c r="AB1025" s="58"/>
      <c r="AC1025" s="108"/>
      <c r="AD1025" s="108"/>
      <c r="AE1025" s="111"/>
      <c r="AF1025" s="112"/>
      <c r="AG1025" s="108"/>
      <c r="AH1025" s="112"/>
      <c r="AI1025" s="58"/>
      <c r="AJ1025" s="58"/>
      <c r="AK1025" s="115"/>
      <c r="AL1025" s="59"/>
      <c r="AM1025" s="59"/>
      <c r="AN1025" s="59"/>
      <c r="AO1025" s="60"/>
      <c r="AP1025" s="60"/>
      <c r="AQ1025" s="60"/>
      <c r="AR1025" s="60"/>
      <c r="AS1025" s="60"/>
    </row>
    <row r="1026" spans="1:45" s="8" customFormat="1" ht="20">
      <c r="A1026" s="46"/>
      <c r="B1026" s="46"/>
      <c r="C1026" s="46"/>
      <c r="D1026" s="46"/>
      <c r="E1026" s="50"/>
      <c r="F1026" s="50"/>
      <c r="G1026" s="50"/>
      <c r="H1026" s="50"/>
      <c r="I1026" s="53"/>
      <c r="J1026" s="53"/>
      <c r="K1026" s="53"/>
      <c r="L1026" s="53"/>
      <c r="M1026" s="50"/>
      <c r="N1026" s="50"/>
      <c r="O1026" s="50"/>
      <c r="P1026" s="55"/>
      <c r="Q1026" s="56"/>
      <c r="R1026" s="56"/>
      <c r="S1026" s="53"/>
      <c r="T1026" s="53"/>
      <c r="U1026" s="57"/>
      <c r="V1026" s="108"/>
      <c r="W1026" s="108"/>
      <c r="X1026" s="108"/>
      <c r="Y1026" s="108"/>
      <c r="Z1026" s="108"/>
      <c r="AA1026" s="58"/>
      <c r="AB1026" s="58"/>
      <c r="AC1026" s="108"/>
      <c r="AD1026" s="108"/>
      <c r="AE1026" s="111"/>
      <c r="AF1026" s="112"/>
      <c r="AG1026" s="108"/>
      <c r="AH1026" s="112"/>
      <c r="AI1026" s="58"/>
      <c r="AJ1026" s="58"/>
      <c r="AK1026" s="115"/>
      <c r="AL1026" s="59"/>
      <c r="AM1026" s="59"/>
      <c r="AN1026" s="59"/>
      <c r="AO1026" s="60"/>
      <c r="AP1026" s="60"/>
      <c r="AQ1026" s="60"/>
      <c r="AR1026" s="60"/>
      <c r="AS1026" s="60"/>
    </row>
    <row r="1027" spans="1:45" s="8" customFormat="1" ht="20">
      <c r="A1027" s="46"/>
      <c r="B1027" s="46"/>
      <c r="C1027" s="46"/>
      <c r="D1027" s="46"/>
      <c r="E1027" s="50"/>
      <c r="F1027" s="50"/>
      <c r="G1027" s="50"/>
      <c r="H1027" s="50"/>
      <c r="I1027" s="53"/>
      <c r="J1027" s="53"/>
      <c r="K1027" s="53"/>
      <c r="L1027" s="53"/>
      <c r="M1027" s="50"/>
      <c r="N1027" s="50"/>
      <c r="O1027" s="50"/>
      <c r="P1027" s="55"/>
      <c r="Q1027" s="56"/>
      <c r="R1027" s="56"/>
      <c r="S1027" s="53"/>
      <c r="T1027" s="53"/>
      <c r="U1027" s="57"/>
      <c r="V1027" s="108"/>
      <c r="W1027" s="108"/>
      <c r="X1027" s="108"/>
      <c r="Y1027" s="108"/>
      <c r="Z1027" s="108"/>
      <c r="AA1027" s="58"/>
      <c r="AB1027" s="58"/>
      <c r="AC1027" s="108"/>
      <c r="AD1027" s="108"/>
      <c r="AE1027" s="111"/>
      <c r="AF1027" s="112"/>
      <c r="AG1027" s="108"/>
      <c r="AH1027" s="112"/>
      <c r="AI1027" s="58"/>
      <c r="AJ1027" s="58"/>
      <c r="AK1027" s="115"/>
      <c r="AL1027" s="59"/>
      <c r="AM1027" s="59"/>
      <c r="AN1027" s="59"/>
      <c r="AO1027" s="60"/>
      <c r="AP1027" s="60"/>
      <c r="AQ1027" s="60"/>
      <c r="AR1027" s="60"/>
      <c r="AS1027" s="60"/>
    </row>
    <row r="1028" spans="1:45" s="8" customFormat="1" ht="20">
      <c r="A1028" s="46"/>
      <c r="B1028" s="46"/>
      <c r="C1028" s="46"/>
      <c r="D1028" s="46"/>
      <c r="E1028" s="50"/>
      <c r="F1028" s="50"/>
      <c r="G1028" s="50"/>
      <c r="H1028" s="50"/>
      <c r="I1028" s="53"/>
      <c r="J1028" s="53"/>
      <c r="K1028" s="53"/>
      <c r="L1028" s="53"/>
      <c r="M1028" s="50"/>
      <c r="N1028" s="50"/>
      <c r="O1028" s="50"/>
      <c r="P1028" s="55"/>
      <c r="Q1028" s="56"/>
      <c r="R1028" s="56"/>
      <c r="S1028" s="53"/>
      <c r="T1028" s="53"/>
      <c r="U1028" s="57"/>
      <c r="V1028" s="108"/>
      <c r="W1028" s="108"/>
      <c r="X1028" s="108"/>
      <c r="Y1028" s="108"/>
      <c r="Z1028" s="108"/>
      <c r="AA1028" s="58"/>
      <c r="AB1028" s="58"/>
      <c r="AC1028" s="108"/>
      <c r="AD1028" s="108"/>
      <c r="AE1028" s="111"/>
      <c r="AF1028" s="112"/>
      <c r="AG1028" s="108"/>
      <c r="AH1028" s="112"/>
      <c r="AI1028" s="58"/>
      <c r="AJ1028" s="58"/>
      <c r="AK1028" s="115"/>
      <c r="AL1028" s="59"/>
      <c r="AM1028" s="59"/>
      <c r="AN1028" s="59"/>
      <c r="AO1028" s="60"/>
      <c r="AP1028" s="60"/>
      <c r="AQ1028" s="60"/>
      <c r="AR1028" s="60"/>
      <c r="AS1028" s="60"/>
    </row>
    <row r="1029" spans="1:45" s="8" customFormat="1" ht="20">
      <c r="A1029" s="46"/>
      <c r="B1029" s="46"/>
      <c r="C1029" s="46"/>
      <c r="D1029" s="46"/>
      <c r="E1029" s="50"/>
      <c r="F1029" s="50"/>
      <c r="G1029" s="50"/>
      <c r="H1029" s="50"/>
      <c r="I1029" s="53"/>
      <c r="J1029" s="53"/>
      <c r="K1029" s="53"/>
      <c r="L1029" s="53"/>
      <c r="M1029" s="50"/>
      <c r="N1029" s="50"/>
      <c r="O1029" s="50"/>
      <c r="P1029" s="55"/>
      <c r="Q1029" s="56"/>
      <c r="R1029" s="56"/>
      <c r="S1029" s="53"/>
      <c r="T1029" s="53"/>
      <c r="U1029" s="57"/>
      <c r="V1029" s="108"/>
      <c r="W1029" s="108"/>
      <c r="X1029" s="108"/>
      <c r="Y1029" s="108"/>
      <c r="Z1029" s="108"/>
      <c r="AA1029" s="58"/>
      <c r="AB1029" s="58"/>
      <c r="AC1029" s="108"/>
      <c r="AD1029" s="108"/>
      <c r="AE1029" s="111"/>
      <c r="AF1029" s="112"/>
      <c r="AG1029" s="108"/>
      <c r="AH1029" s="112"/>
      <c r="AI1029" s="58"/>
      <c r="AJ1029" s="58"/>
      <c r="AK1029" s="115"/>
      <c r="AL1029" s="59"/>
      <c r="AM1029" s="59"/>
      <c r="AN1029" s="59"/>
      <c r="AO1029" s="60"/>
      <c r="AP1029" s="60"/>
      <c r="AQ1029" s="60"/>
      <c r="AR1029" s="60"/>
      <c r="AS1029" s="60"/>
    </row>
    <row r="1030" spans="1:45" s="8" customFormat="1" ht="20">
      <c r="A1030" s="46"/>
      <c r="B1030" s="46"/>
      <c r="C1030" s="46"/>
      <c r="D1030" s="46"/>
      <c r="E1030" s="50"/>
      <c r="F1030" s="50"/>
      <c r="G1030" s="50"/>
      <c r="H1030" s="50"/>
      <c r="I1030" s="53"/>
      <c r="J1030" s="53"/>
      <c r="K1030" s="53"/>
      <c r="L1030" s="53"/>
      <c r="M1030" s="50"/>
      <c r="N1030" s="50"/>
      <c r="O1030" s="50"/>
      <c r="P1030" s="55"/>
      <c r="Q1030" s="56"/>
      <c r="R1030" s="56"/>
      <c r="S1030" s="53"/>
      <c r="T1030" s="53"/>
      <c r="U1030" s="57"/>
      <c r="V1030" s="108"/>
      <c r="W1030" s="108"/>
      <c r="X1030" s="108"/>
      <c r="Y1030" s="108"/>
      <c r="Z1030" s="108"/>
      <c r="AA1030" s="58"/>
      <c r="AB1030" s="58"/>
      <c r="AC1030" s="108"/>
      <c r="AD1030" s="108"/>
      <c r="AE1030" s="111"/>
      <c r="AF1030" s="112"/>
      <c r="AG1030" s="108"/>
      <c r="AH1030" s="112"/>
      <c r="AI1030" s="58"/>
      <c r="AJ1030" s="58"/>
      <c r="AK1030" s="115"/>
      <c r="AL1030" s="59"/>
      <c r="AM1030" s="59"/>
      <c r="AN1030" s="59"/>
      <c r="AO1030" s="60"/>
      <c r="AP1030" s="60"/>
      <c r="AQ1030" s="60"/>
      <c r="AR1030" s="60"/>
      <c r="AS1030" s="60"/>
    </row>
    <row r="1031" spans="1:45" s="8" customFormat="1" ht="20">
      <c r="A1031" s="46"/>
      <c r="B1031" s="46"/>
      <c r="C1031" s="46"/>
      <c r="D1031" s="46"/>
      <c r="E1031" s="50"/>
      <c r="F1031" s="50"/>
      <c r="G1031" s="50"/>
      <c r="H1031" s="50"/>
      <c r="I1031" s="53"/>
      <c r="J1031" s="53"/>
      <c r="K1031" s="53"/>
      <c r="L1031" s="53"/>
      <c r="M1031" s="50"/>
      <c r="N1031" s="50"/>
      <c r="O1031" s="50"/>
      <c r="P1031" s="55"/>
      <c r="Q1031" s="56"/>
      <c r="R1031" s="56"/>
      <c r="S1031" s="53"/>
      <c r="T1031" s="53"/>
      <c r="U1031" s="57"/>
      <c r="V1031" s="108"/>
      <c r="W1031" s="108"/>
      <c r="X1031" s="108"/>
      <c r="Y1031" s="108"/>
      <c r="Z1031" s="108"/>
      <c r="AA1031" s="58"/>
      <c r="AB1031" s="58"/>
      <c r="AC1031" s="108"/>
      <c r="AD1031" s="108"/>
      <c r="AE1031" s="111"/>
      <c r="AF1031" s="112"/>
      <c r="AG1031" s="108"/>
      <c r="AH1031" s="112"/>
      <c r="AI1031" s="58"/>
      <c r="AJ1031" s="58"/>
      <c r="AK1031" s="115"/>
      <c r="AL1031" s="59"/>
      <c r="AM1031" s="59"/>
      <c r="AN1031" s="59"/>
      <c r="AO1031" s="60"/>
      <c r="AP1031" s="60"/>
      <c r="AQ1031" s="60"/>
      <c r="AR1031" s="60"/>
      <c r="AS1031" s="60"/>
    </row>
    <row r="1032" spans="1:45" s="8" customFormat="1" ht="20">
      <c r="A1032" s="46"/>
      <c r="B1032" s="46"/>
      <c r="C1032" s="46"/>
      <c r="D1032" s="46"/>
      <c r="E1032" s="50"/>
      <c r="F1032" s="50"/>
      <c r="G1032" s="50"/>
      <c r="H1032" s="50"/>
      <c r="I1032" s="53"/>
      <c r="J1032" s="53"/>
      <c r="K1032" s="53"/>
      <c r="L1032" s="53"/>
      <c r="M1032" s="50"/>
      <c r="N1032" s="50"/>
      <c r="O1032" s="50"/>
      <c r="P1032" s="55"/>
      <c r="Q1032" s="56"/>
      <c r="R1032" s="56"/>
      <c r="S1032" s="53"/>
      <c r="T1032" s="53"/>
      <c r="U1032" s="57"/>
      <c r="V1032" s="108"/>
      <c r="W1032" s="108"/>
      <c r="X1032" s="108"/>
      <c r="Y1032" s="108"/>
      <c r="Z1032" s="108"/>
      <c r="AA1032" s="58"/>
      <c r="AB1032" s="58"/>
      <c r="AC1032" s="108"/>
      <c r="AD1032" s="108"/>
      <c r="AE1032" s="111"/>
      <c r="AF1032" s="112"/>
      <c r="AG1032" s="108"/>
      <c r="AH1032" s="112"/>
      <c r="AI1032" s="58"/>
      <c r="AJ1032" s="58"/>
      <c r="AK1032" s="115"/>
      <c r="AL1032" s="59"/>
      <c r="AM1032" s="59"/>
      <c r="AN1032" s="59"/>
      <c r="AO1032" s="60"/>
      <c r="AP1032" s="60"/>
      <c r="AQ1032" s="60"/>
      <c r="AR1032" s="60"/>
      <c r="AS1032" s="60"/>
    </row>
    <row r="1033" spans="1:45" s="8" customFormat="1" ht="20">
      <c r="A1033" s="46"/>
      <c r="B1033" s="46"/>
      <c r="C1033" s="46"/>
      <c r="D1033" s="46"/>
      <c r="E1033" s="50"/>
      <c r="F1033" s="50"/>
      <c r="G1033" s="50"/>
      <c r="H1033" s="50"/>
      <c r="I1033" s="53"/>
      <c r="J1033" s="53"/>
      <c r="K1033" s="53"/>
      <c r="L1033" s="53"/>
      <c r="M1033" s="50"/>
      <c r="N1033" s="50"/>
      <c r="O1033" s="50"/>
      <c r="P1033" s="55"/>
      <c r="Q1033" s="56"/>
      <c r="R1033" s="56"/>
      <c r="S1033" s="53"/>
      <c r="T1033" s="53"/>
      <c r="U1033" s="57"/>
      <c r="V1033" s="108"/>
      <c r="W1033" s="108"/>
      <c r="X1033" s="108"/>
      <c r="Y1033" s="108"/>
      <c r="Z1033" s="108"/>
      <c r="AA1033" s="58"/>
      <c r="AB1033" s="58"/>
      <c r="AC1033" s="108"/>
      <c r="AD1033" s="108"/>
      <c r="AE1033" s="111"/>
      <c r="AF1033" s="112"/>
      <c r="AG1033" s="108"/>
      <c r="AH1033" s="112"/>
      <c r="AI1033" s="58"/>
      <c r="AJ1033" s="58"/>
      <c r="AK1033" s="115"/>
      <c r="AL1033" s="59"/>
      <c r="AM1033" s="59"/>
      <c r="AN1033" s="59"/>
      <c r="AO1033" s="60"/>
      <c r="AP1033" s="60"/>
      <c r="AQ1033" s="60"/>
      <c r="AR1033" s="60"/>
      <c r="AS1033" s="60"/>
    </row>
    <row r="1034" spans="1:45" s="8" customFormat="1" ht="20">
      <c r="A1034" s="46"/>
      <c r="B1034" s="46"/>
      <c r="C1034" s="46"/>
      <c r="D1034" s="46"/>
      <c r="E1034" s="50"/>
      <c r="F1034" s="50"/>
      <c r="G1034" s="50"/>
      <c r="H1034" s="50"/>
      <c r="I1034" s="53"/>
      <c r="J1034" s="53"/>
      <c r="K1034" s="53"/>
      <c r="L1034" s="53"/>
      <c r="M1034" s="50"/>
      <c r="N1034" s="50"/>
      <c r="O1034" s="50"/>
      <c r="P1034" s="55"/>
      <c r="Q1034" s="56"/>
      <c r="R1034" s="56"/>
      <c r="S1034" s="53"/>
      <c r="T1034" s="53"/>
      <c r="U1034" s="57"/>
      <c r="V1034" s="108"/>
      <c r="W1034" s="108"/>
      <c r="X1034" s="108"/>
      <c r="Y1034" s="108"/>
      <c r="Z1034" s="108"/>
      <c r="AA1034" s="58"/>
      <c r="AB1034" s="58"/>
      <c r="AC1034" s="108"/>
      <c r="AD1034" s="108"/>
      <c r="AE1034" s="111"/>
      <c r="AF1034" s="112"/>
      <c r="AG1034" s="108"/>
      <c r="AH1034" s="112"/>
      <c r="AI1034" s="58"/>
      <c r="AJ1034" s="58"/>
      <c r="AK1034" s="115"/>
      <c r="AL1034" s="59"/>
      <c r="AM1034" s="59"/>
      <c r="AN1034" s="59"/>
      <c r="AO1034" s="60"/>
      <c r="AP1034" s="60"/>
      <c r="AQ1034" s="60"/>
      <c r="AR1034" s="60"/>
      <c r="AS1034" s="60"/>
    </row>
    <row r="1035" spans="1:45" s="8" customFormat="1" ht="20">
      <c r="A1035" s="46"/>
      <c r="B1035" s="46"/>
      <c r="C1035" s="46"/>
      <c r="D1035" s="46"/>
      <c r="E1035" s="50"/>
      <c r="F1035" s="50"/>
      <c r="G1035" s="50"/>
      <c r="H1035" s="50"/>
      <c r="I1035" s="53"/>
      <c r="J1035" s="53"/>
      <c r="K1035" s="53"/>
      <c r="L1035" s="53"/>
      <c r="M1035" s="50"/>
      <c r="N1035" s="50"/>
      <c r="O1035" s="50"/>
      <c r="P1035" s="55"/>
      <c r="Q1035" s="56"/>
      <c r="R1035" s="56"/>
      <c r="S1035" s="53"/>
      <c r="T1035" s="53"/>
      <c r="U1035" s="57"/>
      <c r="V1035" s="108"/>
      <c r="W1035" s="108"/>
      <c r="X1035" s="108"/>
      <c r="Y1035" s="108"/>
      <c r="Z1035" s="108"/>
      <c r="AA1035" s="58"/>
      <c r="AB1035" s="58"/>
      <c r="AC1035" s="108"/>
      <c r="AD1035" s="108"/>
      <c r="AE1035" s="111"/>
      <c r="AF1035" s="112"/>
      <c r="AG1035" s="108"/>
      <c r="AH1035" s="112"/>
      <c r="AI1035" s="58"/>
      <c r="AJ1035" s="58"/>
      <c r="AK1035" s="115"/>
      <c r="AL1035" s="59"/>
      <c r="AM1035" s="59"/>
      <c r="AN1035" s="59"/>
      <c r="AO1035" s="60"/>
      <c r="AP1035" s="60"/>
      <c r="AQ1035" s="60"/>
      <c r="AR1035" s="60"/>
      <c r="AS1035" s="60"/>
    </row>
    <row r="1036" spans="1:45" s="8" customFormat="1" ht="20">
      <c r="A1036" s="46"/>
      <c r="B1036" s="46"/>
      <c r="C1036" s="46"/>
      <c r="D1036" s="46"/>
      <c r="E1036" s="50"/>
      <c r="F1036" s="50"/>
      <c r="G1036" s="50"/>
      <c r="H1036" s="50"/>
      <c r="I1036" s="53"/>
      <c r="J1036" s="53"/>
      <c r="K1036" s="53"/>
      <c r="L1036" s="53"/>
      <c r="M1036" s="50"/>
      <c r="N1036" s="50"/>
      <c r="O1036" s="50"/>
      <c r="P1036" s="55"/>
      <c r="Q1036" s="56"/>
      <c r="R1036" s="56"/>
      <c r="S1036" s="53"/>
      <c r="T1036" s="53"/>
      <c r="U1036" s="57"/>
      <c r="V1036" s="108"/>
      <c r="W1036" s="108"/>
      <c r="X1036" s="108"/>
      <c r="Y1036" s="108"/>
      <c r="Z1036" s="108"/>
      <c r="AA1036" s="58"/>
      <c r="AB1036" s="58"/>
      <c r="AC1036" s="108"/>
      <c r="AD1036" s="108"/>
      <c r="AE1036" s="111"/>
      <c r="AF1036" s="112"/>
      <c r="AG1036" s="108"/>
      <c r="AH1036" s="112"/>
      <c r="AI1036" s="58"/>
      <c r="AJ1036" s="58"/>
      <c r="AK1036" s="115"/>
      <c r="AL1036" s="59"/>
      <c r="AM1036" s="59"/>
      <c r="AN1036" s="59"/>
      <c r="AO1036" s="60"/>
      <c r="AP1036" s="60"/>
      <c r="AQ1036" s="60"/>
      <c r="AR1036" s="60"/>
      <c r="AS1036" s="60"/>
    </row>
    <row r="1037" spans="1:45" s="8" customFormat="1" ht="20">
      <c r="A1037" s="46"/>
      <c r="B1037" s="46"/>
      <c r="C1037" s="46"/>
      <c r="D1037" s="46"/>
      <c r="E1037" s="50"/>
      <c r="F1037" s="50"/>
      <c r="G1037" s="50"/>
      <c r="H1037" s="50"/>
      <c r="I1037" s="53"/>
      <c r="J1037" s="53"/>
      <c r="K1037" s="53"/>
      <c r="L1037" s="53"/>
      <c r="M1037" s="50"/>
      <c r="N1037" s="50"/>
      <c r="O1037" s="50"/>
      <c r="P1037" s="55"/>
      <c r="Q1037" s="56"/>
      <c r="R1037" s="56"/>
      <c r="S1037" s="53"/>
      <c r="T1037" s="53"/>
      <c r="U1037" s="57"/>
      <c r="V1037" s="108"/>
      <c r="W1037" s="108"/>
      <c r="X1037" s="108"/>
      <c r="Y1037" s="108"/>
      <c r="Z1037" s="108"/>
      <c r="AA1037" s="58"/>
      <c r="AB1037" s="58"/>
      <c r="AC1037" s="108"/>
      <c r="AD1037" s="108"/>
      <c r="AE1037" s="111"/>
      <c r="AF1037" s="112"/>
      <c r="AG1037" s="108"/>
      <c r="AH1037" s="112"/>
      <c r="AI1037" s="58"/>
      <c r="AJ1037" s="58"/>
      <c r="AK1037" s="115"/>
      <c r="AL1037" s="59"/>
      <c r="AM1037" s="59"/>
      <c r="AN1037" s="59"/>
      <c r="AO1037" s="60"/>
      <c r="AP1037" s="60"/>
      <c r="AQ1037" s="60"/>
      <c r="AR1037" s="60"/>
      <c r="AS1037" s="60"/>
    </row>
    <row r="1038" spans="1:45" s="8" customFormat="1" ht="20">
      <c r="A1038" s="46"/>
      <c r="B1038" s="46"/>
      <c r="C1038" s="46"/>
      <c r="D1038" s="46"/>
      <c r="E1038" s="50"/>
      <c r="F1038" s="50"/>
      <c r="G1038" s="50"/>
      <c r="H1038" s="50"/>
      <c r="I1038" s="53"/>
      <c r="J1038" s="53"/>
      <c r="K1038" s="53"/>
      <c r="L1038" s="53"/>
      <c r="M1038" s="50"/>
      <c r="N1038" s="50"/>
      <c r="O1038" s="50"/>
      <c r="P1038" s="55"/>
      <c r="Q1038" s="56"/>
      <c r="R1038" s="56"/>
      <c r="S1038" s="53"/>
      <c r="T1038" s="53"/>
      <c r="U1038" s="57"/>
      <c r="V1038" s="108"/>
      <c r="W1038" s="108"/>
      <c r="X1038" s="108"/>
      <c r="Y1038" s="108"/>
      <c r="Z1038" s="108"/>
      <c r="AA1038" s="58"/>
      <c r="AB1038" s="58"/>
      <c r="AC1038" s="108"/>
      <c r="AD1038" s="108"/>
      <c r="AE1038" s="111"/>
      <c r="AF1038" s="112"/>
      <c r="AG1038" s="108"/>
      <c r="AH1038" s="112"/>
      <c r="AI1038" s="58"/>
      <c r="AJ1038" s="58"/>
      <c r="AK1038" s="115"/>
      <c r="AL1038" s="59"/>
      <c r="AM1038" s="59"/>
      <c r="AN1038" s="59"/>
      <c r="AO1038" s="60"/>
      <c r="AP1038" s="60"/>
      <c r="AQ1038" s="60"/>
      <c r="AR1038" s="60"/>
      <c r="AS1038" s="60"/>
    </row>
    <row r="1039" spans="1:45" s="8" customFormat="1" ht="20">
      <c r="A1039" s="46"/>
      <c r="B1039" s="46"/>
      <c r="C1039" s="46"/>
      <c r="D1039" s="46"/>
      <c r="E1039" s="50"/>
      <c r="F1039" s="50"/>
      <c r="G1039" s="50"/>
      <c r="H1039" s="50"/>
      <c r="I1039" s="53"/>
      <c r="J1039" s="53"/>
      <c r="K1039" s="53"/>
      <c r="L1039" s="53"/>
      <c r="M1039" s="50"/>
      <c r="N1039" s="50"/>
      <c r="O1039" s="50"/>
      <c r="P1039" s="55"/>
      <c r="Q1039" s="56"/>
      <c r="R1039" s="56"/>
      <c r="S1039" s="53"/>
      <c r="T1039" s="53"/>
      <c r="U1039" s="57"/>
      <c r="V1039" s="108"/>
      <c r="W1039" s="108"/>
      <c r="X1039" s="108"/>
      <c r="Y1039" s="108"/>
      <c r="Z1039" s="108"/>
      <c r="AA1039" s="58"/>
      <c r="AB1039" s="58"/>
      <c r="AC1039" s="108"/>
      <c r="AD1039" s="108"/>
      <c r="AE1039" s="111"/>
      <c r="AF1039" s="112"/>
      <c r="AG1039" s="108"/>
      <c r="AH1039" s="112"/>
      <c r="AI1039" s="58"/>
      <c r="AJ1039" s="58"/>
      <c r="AK1039" s="115"/>
      <c r="AL1039" s="59"/>
      <c r="AM1039" s="59"/>
      <c r="AN1039" s="59"/>
      <c r="AO1039" s="60"/>
      <c r="AP1039" s="60"/>
      <c r="AQ1039" s="60"/>
      <c r="AR1039" s="60"/>
      <c r="AS1039" s="60"/>
    </row>
    <row r="1040" spans="1:45" s="8" customFormat="1" ht="20">
      <c r="A1040" s="46"/>
      <c r="B1040" s="46"/>
      <c r="C1040" s="46"/>
      <c r="D1040" s="46"/>
      <c r="E1040" s="50"/>
      <c r="F1040" s="50"/>
      <c r="G1040" s="50"/>
      <c r="H1040" s="50"/>
      <c r="I1040" s="53"/>
      <c r="J1040" s="53"/>
      <c r="K1040" s="53"/>
      <c r="L1040" s="53"/>
      <c r="M1040" s="50"/>
      <c r="N1040" s="50"/>
      <c r="O1040" s="50"/>
      <c r="P1040" s="55"/>
      <c r="Q1040" s="56"/>
      <c r="R1040" s="56"/>
      <c r="S1040" s="53"/>
      <c r="T1040" s="53"/>
      <c r="U1040" s="57"/>
      <c r="V1040" s="108"/>
      <c r="W1040" s="108"/>
      <c r="X1040" s="108"/>
      <c r="Y1040" s="108"/>
      <c r="Z1040" s="108"/>
      <c r="AA1040" s="58"/>
      <c r="AB1040" s="58"/>
      <c r="AC1040" s="108"/>
      <c r="AD1040" s="108"/>
      <c r="AE1040" s="111"/>
      <c r="AF1040" s="112"/>
      <c r="AG1040" s="108"/>
      <c r="AH1040" s="112"/>
      <c r="AI1040" s="58"/>
      <c r="AJ1040" s="58"/>
      <c r="AK1040" s="115"/>
      <c r="AL1040" s="59"/>
      <c r="AM1040" s="59"/>
      <c r="AN1040" s="59"/>
      <c r="AO1040" s="60"/>
      <c r="AP1040" s="60"/>
      <c r="AQ1040" s="60"/>
      <c r="AR1040" s="60"/>
      <c r="AS1040" s="60"/>
    </row>
    <row r="1041" spans="1:45" s="8" customFormat="1" ht="20">
      <c r="A1041" s="46"/>
      <c r="B1041" s="46"/>
      <c r="C1041" s="46"/>
      <c r="D1041" s="46"/>
      <c r="E1041" s="50"/>
      <c r="F1041" s="50"/>
      <c r="G1041" s="50"/>
      <c r="H1041" s="50"/>
      <c r="I1041" s="53"/>
      <c r="J1041" s="53"/>
      <c r="K1041" s="53"/>
      <c r="L1041" s="53"/>
      <c r="M1041" s="50"/>
      <c r="N1041" s="50"/>
      <c r="O1041" s="50"/>
      <c r="P1041" s="55"/>
      <c r="Q1041" s="56"/>
      <c r="R1041" s="56"/>
      <c r="S1041" s="53"/>
      <c r="T1041" s="53"/>
      <c r="U1041" s="57"/>
      <c r="V1041" s="108"/>
      <c r="W1041" s="108"/>
      <c r="X1041" s="108"/>
      <c r="Y1041" s="108"/>
      <c r="Z1041" s="108"/>
      <c r="AA1041" s="58"/>
      <c r="AB1041" s="58"/>
      <c r="AC1041" s="108"/>
      <c r="AD1041" s="108"/>
      <c r="AE1041" s="111"/>
      <c r="AF1041" s="112"/>
      <c r="AG1041" s="108"/>
      <c r="AH1041" s="112"/>
      <c r="AI1041" s="58"/>
      <c r="AJ1041" s="58"/>
      <c r="AK1041" s="115"/>
      <c r="AL1041" s="59"/>
      <c r="AM1041" s="59"/>
      <c r="AN1041" s="59"/>
      <c r="AO1041" s="60"/>
      <c r="AP1041" s="60"/>
      <c r="AQ1041" s="60"/>
      <c r="AR1041" s="60"/>
      <c r="AS1041" s="60"/>
    </row>
    <row r="1042" spans="1:45" s="8" customFormat="1" ht="20">
      <c r="A1042" s="46"/>
      <c r="B1042" s="46"/>
      <c r="C1042" s="46"/>
      <c r="D1042" s="46"/>
      <c r="E1042" s="50"/>
      <c r="F1042" s="50"/>
      <c r="G1042" s="50"/>
      <c r="H1042" s="50"/>
      <c r="I1042" s="53"/>
      <c r="J1042" s="53"/>
      <c r="K1042" s="53"/>
      <c r="L1042" s="53"/>
      <c r="M1042" s="50"/>
      <c r="N1042" s="50"/>
      <c r="O1042" s="50"/>
      <c r="P1042" s="55"/>
      <c r="Q1042" s="56"/>
      <c r="R1042" s="56"/>
      <c r="S1042" s="53"/>
      <c r="T1042" s="53"/>
      <c r="U1042" s="57"/>
      <c r="V1042" s="108"/>
      <c r="W1042" s="108"/>
      <c r="X1042" s="108"/>
      <c r="Y1042" s="108"/>
      <c r="Z1042" s="108"/>
      <c r="AA1042" s="58"/>
      <c r="AB1042" s="58"/>
      <c r="AC1042" s="108"/>
      <c r="AD1042" s="108"/>
      <c r="AE1042" s="111"/>
      <c r="AF1042" s="112"/>
      <c r="AG1042" s="108"/>
      <c r="AH1042" s="112"/>
      <c r="AI1042" s="58"/>
      <c r="AJ1042" s="58"/>
      <c r="AK1042" s="115"/>
      <c r="AL1042" s="59"/>
      <c r="AM1042" s="59"/>
      <c r="AN1042" s="59"/>
      <c r="AO1042" s="60"/>
      <c r="AP1042" s="60"/>
      <c r="AQ1042" s="60"/>
      <c r="AR1042" s="60"/>
      <c r="AS1042" s="60"/>
    </row>
    <row r="1043" spans="1:45" s="8" customFormat="1" ht="20">
      <c r="A1043" s="46"/>
      <c r="B1043" s="46"/>
      <c r="C1043" s="46"/>
      <c r="D1043" s="46"/>
      <c r="E1043" s="50"/>
      <c r="F1043" s="50"/>
      <c r="G1043" s="50"/>
      <c r="H1043" s="50"/>
      <c r="I1043" s="53"/>
      <c r="J1043" s="53"/>
      <c r="K1043" s="53"/>
      <c r="L1043" s="53"/>
      <c r="M1043" s="50"/>
      <c r="N1043" s="50"/>
      <c r="O1043" s="50"/>
      <c r="P1043" s="55"/>
      <c r="Q1043" s="56"/>
      <c r="R1043" s="56"/>
      <c r="S1043" s="53"/>
      <c r="T1043" s="53"/>
      <c r="U1043" s="57"/>
      <c r="V1043" s="108"/>
      <c r="W1043" s="108"/>
      <c r="X1043" s="108"/>
      <c r="Y1043" s="108"/>
      <c r="Z1043" s="108"/>
      <c r="AA1043" s="58"/>
      <c r="AB1043" s="58"/>
      <c r="AC1043" s="108"/>
      <c r="AD1043" s="108"/>
      <c r="AE1043" s="111"/>
      <c r="AF1043" s="112"/>
      <c r="AG1043" s="108"/>
      <c r="AH1043" s="112"/>
      <c r="AI1043" s="58"/>
      <c r="AJ1043" s="58"/>
      <c r="AK1043" s="115"/>
      <c r="AL1043" s="59"/>
      <c r="AM1043" s="59"/>
      <c r="AN1043" s="59"/>
      <c r="AO1043" s="60"/>
      <c r="AP1043" s="60"/>
      <c r="AQ1043" s="60"/>
      <c r="AR1043" s="60"/>
      <c r="AS1043" s="60"/>
    </row>
    <row r="1044" spans="1:45" s="8" customFormat="1" ht="20">
      <c r="A1044" s="46"/>
      <c r="B1044" s="46"/>
      <c r="C1044" s="46"/>
      <c r="D1044" s="46"/>
      <c r="E1044" s="50"/>
      <c r="F1044" s="50"/>
      <c r="G1044" s="50"/>
      <c r="H1044" s="50"/>
      <c r="I1044" s="53"/>
      <c r="J1044" s="53"/>
      <c r="K1044" s="53"/>
      <c r="L1044" s="53"/>
      <c r="M1044" s="50"/>
      <c r="N1044" s="50"/>
      <c r="O1044" s="50"/>
      <c r="P1044" s="55"/>
      <c r="Q1044" s="56"/>
      <c r="R1044" s="56"/>
      <c r="S1044" s="53"/>
      <c r="T1044" s="53"/>
      <c r="U1044" s="57"/>
      <c r="V1044" s="108"/>
      <c r="W1044" s="108"/>
      <c r="X1044" s="108"/>
      <c r="Y1044" s="108"/>
      <c r="Z1044" s="108"/>
      <c r="AA1044" s="58"/>
      <c r="AB1044" s="58"/>
      <c r="AC1044" s="108"/>
      <c r="AD1044" s="108"/>
      <c r="AE1044" s="111"/>
      <c r="AF1044" s="112"/>
      <c r="AG1044" s="108"/>
      <c r="AH1044" s="112"/>
      <c r="AI1044" s="58"/>
      <c r="AJ1044" s="58"/>
      <c r="AK1044" s="115"/>
      <c r="AL1044" s="59"/>
      <c r="AM1044" s="59"/>
      <c r="AN1044" s="59"/>
      <c r="AO1044" s="60"/>
      <c r="AP1044" s="60"/>
      <c r="AQ1044" s="60"/>
      <c r="AR1044" s="60"/>
      <c r="AS1044" s="60"/>
    </row>
    <row r="1045" spans="1:45" s="8" customFormat="1" ht="20">
      <c r="A1045" s="46"/>
      <c r="B1045" s="46"/>
      <c r="C1045" s="46"/>
      <c r="D1045" s="46"/>
      <c r="E1045" s="50"/>
      <c r="F1045" s="50"/>
      <c r="G1045" s="50"/>
      <c r="H1045" s="50"/>
      <c r="I1045" s="53"/>
      <c r="J1045" s="53"/>
      <c r="K1045" s="53"/>
      <c r="L1045" s="53"/>
      <c r="M1045" s="50"/>
      <c r="N1045" s="50"/>
      <c r="O1045" s="50"/>
      <c r="P1045" s="55"/>
      <c r="Q1045" s="56"/>
      <c r="R1045" s="56"/>
      <c r="S1045" s="53"/>
      <c r="T1045" s="53"/>
      <c r="U1045" s="57"/>
      <c r="V1045" s="108"/>
      <c r="W1045" s="108"/>
      <c r="X1045" s="108"/>
      <c r="Y1045" s="108"/>
      <c r="Z1045" s="108"/>
      <c r="AA1045" s="58"/>
      <c r="AB1045" s="58"/>
      <c r="AC1045" s="108"/>
      <c r="AD1045" s="108"/>
      <c r="AE1045" s="111"/>
      <c r="AF1045" s="112"/>
      <c r="AG1045" s="108"/>
      <c r="AH1045" s="112"/>
      <c r="AI1045" s="58"/>
      <c r="AJ1045" s="58"/>
      <c r="AK1045" s="115"/>
      <c r="AL1045" s="59"/>
      <c r="AM1045" s="59"/>
      <c r="AN1045" s="59"/>
      <c r="AO1045" s="60"/>
      <c r="AP1045" s="60"/>
      <c r="AQ1045" s="60"/>
      <c r="AR1045" s="60"/>
      <c r="AS1045" s="60"/>
    </row>
    <row r="1046" spans="1:45" s="8" customFormat="1" ht="20">
      <c r="A1046" s="46"/>
      <c r="B1046" s="46"/>
      <c r="C1046" s="46"/>
      <c r="D1046" s="46"/>
      <c r="E1046" s="50"/>
      <c r="F1046" s="50"/>
      <c r="G1046" s="50"/>
      <c r="H1046" s="50"/>
      <c r="I1046" s="53"/>
      <c r="J1046" s="53"/>
      <c r="K1046" s="53"/>
      <c r="L1046" s="53"/>
      <c r="M1046" s="50"/>
      <c r="N1046" s="50"/>
      <c r="O1046" s="50"/>
      <c r="P1046" s="55"/>
      <c r="Q1046" s="56"/>
      <c r="R1046" s="56"/>
      <c r="S1046" s="53"/>
      <c r="T1046" s="53"/>
      <c r="U1046" s="57"/>
      <c r="V1046" s="108"/>
      <c r="W1046" s="108"/>
      <c r="X1046" s="108"/>
      <c r="Y1046" s="108"/>
      <c r="Z1046" s="108"/>
      <c r="AA1046" s="58"/>
      <c r="AB1046" s="58"/>
      <c r="AC1046" s="108"/>
      <c r="AD1046" s="108"/>
      <c r="AE1046" s="111"/>
      <c r="AF1046" s="112"/>
      <c r="AG1046" s="108"/>
      <c r="AH1046" s="112"/>
      <c r="AI1046" s="58"/>
      <c r="AJ1046" s="58"/>
      <c r="AK1046" s="115"/>
      <c r="AL1046" s="59"/>
      <c r="AM1046" s="59"/>
      <c r="AN1046" s="59"/>
      <c r="AO1046" s="60"/>
      <c r="AP1046" s="60"/>
      <c r="AQ1046" s="60"/>
      <c r="AR1046" s="60"/>
      <c r="AS1046" s="60"/>
    </row>
    <row r="1047" spans="1:45" s="8" customFormat="1" ht="20">
      <c r="A1047" s="46"/>
      <c r="B1047" s="46"/>
      <c r="C1047" s="46"/>
      <c r="D1047" s="46"/>
      <c r="E1047" s="50"/>
      <c r="F1047" s="50"/>
      <c r="G1047" s="50"/>
      <c r="H1047" s="50"/>
      <c r="I1047" s="53"/>
      <c r="J1047" s="53"/>
      <c r="K1047" s="53"/>
      <c r="L1047" s="53"/>
      <c r="M1047" s="50"/>
      <c r="N1047" s="50"/>
      <c r="O1047" s="50"/>
      <c r="P1047" s="55"/>
      <c r="Q1047" s="56"/>
      <c r="R1047" s="56"/>
      <c r="S1047" s="53"/>
      <c r="T1047" s="53"/>
      <c r="U1047" s="57"/>
      <c r="V1047" s="108"/>
      <c r="W1047" s="108"/>
      <c r="X1047" s="108"/>
      <c r="Y1047" s="108"/>
      <c r="Z1047" s="108"/>
      <c r="AA1047" s="58"/>
      <c r="AB1047" s="58"/>
      <c r="AC1047" s="108"/>
      <c r="AD1047" s="108"/>
      <c r="AE1047" s="111"/>
      <c r="AF1047" s="112"/>
      <c r="AG1047" s="108"/>
      <c r="AH1047" s="112"/>
      <c r="AI1047" s="58"/>
      <c r="AJ1047" s="58"/>
      <c r="AK1047" s="115"/>
      <c r="AL1047" s="59"/>
      <c r="AM1047" s="59"/>
      <c r="AN1047" s="59"/>
      <c r="AO1047" s="60"/>
      <c r="AP1047" s="60"/>
      <c r="AQ1047" s="60"/>
      <c r="AR1047" s="60"/>
      <c r="AS1047" s="60"/>
    </row>
    <row r="1048" spans="1:45" s="8" customFormat="1" ht="20">
      <c r="A1048" s="46"/>
      <c r="B1048" s="46"/>
      <c r="C1048" s="46"/>
      <c r="D1048" s="46"/>
      <c r="E1048" s="50"/>
      <c r="F1048" s="50"/>
      <c r="G1048" s="50"/>
      <c r="H1048" s="50"/>
      <c r="I1048" s="53"/>
      <c r="J1048" s="53"/>
      <c r="K1048" s="53"/>
      <c r="L1048" s="53"/>
      <c r="M1048" s="50"/>
      <c r="N1048" s="50"/>
      <c r="O1048" s="50"/>
      <c r="P1048" s="55"/>
      <c r="Q1048" s="56"/>
      <c r="R1048" s="56"/>
      <c r="S1048" s="53"/>
      <c r="T1048" s="53"/>
      <c r="U1048" s="57"/>
      <c r="V1048" s="108"/>
      <c r="W1048" s="108"/>
      <c r="X1048" s="108"/>
      <c r="Y1048" s="108"/>
      <c r="Z1048" s="108"/>
      <c r="AA1048" s="58"/>
      <c r="AB1048" s="58"/>
      <c r="AC1048" s="108"/>
      <c r="AD1048" s="108"/>
      <c r="AE1048" s="111"/>
      <c r="AF1048" s="112"/>
      <c r="AG1048" s="108"/>
      <c r="AH1048" s="112"/>
      <c r="AI1048" s="58"/>
      <c r="AJ1048" s="58"/>
      <c r="AK1048" s="115"/>
      <c r="AL1048" s="59"/>
      <c r="AM1048" s="59"/>
      <c r="AN1048" s="59"/>
      <c r="AO1048" s="60"/>
      <c r="AP1048" s="60"/>
      <c r="AQ1048" s="60"/>
      <c r="AR1048" s="60"/>
      <c r="AS1048" s="60"/>
    </row>
    <row r="1049" spans="1:45" s="8" customFormat="1" ht="20">
      <c r="A1049" s="46"/>
      <c r="B1049" s="46"/>
      <c r="C1049" s="46"/>
      <c r="D1049" s="46"/>
      <c r="E1049" s="50"/>
      <c r="F1049" s="50"/>
      <c r="G1049" s="50"/>
      <c r="H1049" s="50"/>
      <c r="I1049" s="53"/>
      <c r="J1049" s="53"/>
      <c r="K1049" s="53"/>
      <c r="L1049" s="53"/>
      <c r="M1049" s="50"/>
      <c r="N1049" s="50"/>
      <c r="O1049" s="50"/>
      <c r="P1049" s="55"/>
      <c r="Q1049" s="56"/>
      <c r="R1049" s="56"/>
      <c r="S1049" s="53"/>
      <c r="T1049" s="53"/>
      <c r="U1049" s="57"/>
      <c r="V1049" s="108"/>
      <c r="W1049" s="108"/>
      <c r="X1049" s="108"/>
      <c r="Y1049" s="108"/>
      <c r="Z1049" s="108"/>
      <c r="AA1049" s="58"/>
      <c r="AB1049" s="58"/>
      <c r="AC1049" s="108"/>
      <c r="AD1049" s="108"/>
      <c r="AE1049" s="111"/>
      <c r="AF1049" s="112"/>
      <c r="AG1049" s="108"/>
      <c r="AH1049" s="112"/>
      <c r="AI1049" s="58"/>
      <c r="AJ1049" s="58"/>
      <c r="AK1049" s="115"/>
      <c r="AL1049" s="59"/>
      <c r="AM1049" s="59"/>
      <c r="AN1049" s="59"/>
      <c r="AO1049" s="60"/>
      <c r="AP1049" s="60"/>
      <c r="AQ1049" s="60"/>
      <c r="AR1049" s="60"/>
      <c r="AS1049" s="60"/>
    </row>
    <row r="1050" spans="1:45" s="8" customFormat="1" ht="20">
      <c r="A1050" s="46"/>
      <c r="B1050" s="46"/>
      <c r="C1050" s="46"/>
      <c r="D1050" s="46"/>
      <c r="E1050" s="50"/>
      <c r="F1050" s="50"/>
      <c r="G1050" s="50"/>
      <c r="H1050" s="50"/>
      <c r="I1050" s="53"/>
      <c r="J1050" s="53"/>
      <c r="K1050" s="53"/>
      <c r="L1050" s="53"/>
      <c r="M1050" s="50"/>
      <c r="N1050" s="50"/>
      <c r="O1050" s="50"/>
      <c r="P1050" s="55"/>
      <c r="Q1050" s="56"/>
      <c r="R1050" s="56"/>
      <c r="S1050" s="53"/>
      <c r="T1050" s="53"/>
      <c r="U1050" s="57"/>
      <c r="V1050" s="108"/>
      <c r="W1050" s="108"/>
      <c r="X1050" s="108"/>
      <c r="Y1050" s="108"/>
      <c r="Z1050" s="108"/>
      <c r="AA1050" s="58"/>
      <c r="AB1050" s="58"/>
      <c r="AC1050" s="108"/>
      <c r="AD1050" s="108"/>
      <c r="AE1050" s="111"/>
      <c r="AF1050" s="112"/>
      <c r="AG1050" s="108"/>
      <c r="AH1050" s="112"/>
      <c r="AI1050" s="58"/>
      <c r="AJ1050" s="58"/>
      <c r="AK1050" s="115"/>
      <c r="AL1050" s="59"/>
      <c r="AM1050" s="59"/>
      <c r="AN1050" s="59"/>
      <c r="AO1050" s="60"/>
      <c r="AP1050" s="60"/>
      <c r="AQ1050" s="60"/>
      <c r="AR1050" s="60"/>
      <c r="AS1050" s="60"/>
    </row>
    <row r="1051" spans="1:45" s="8" customFormat="1" ht="20">
      <c r="A1051" s="46"/>
      <c r="B1051" s="46"/>
      <c r="C1051" s="46"/>
      <c r="D1051" s="46"/>
      <c r="E1051" s="50"/>
      <c r="F1051" s="50"/>
      <c r="G1051" s="50"/>
      <c r="H1051" s="50"/>
      <c r="I1051" s="53"/>
      <c r="J1051" s="53"/>
      <c r="K1051" s="53"/>
      <c r="L1051" s="53"/>
      <c r="M1051" s="50"/>
      <c r="N1051" s="50"/>
      <c r="O1051" s="50"/>
      <c r="P1051" s="55"/>
      <c r="Q1051" s="56"/>
      <c r="R1051" s="56"/>
      <c r="S1051" s="53"/>
      <c r="T1051" s="53"/>
      <c r="U1051" s="57"/>
      <c r="V1051" s="108"/>
      <c r="W1051" s="108"/>
      <c r="X1051" s="108"/>
      <c r="Y1051" s="108"/>
      <c r="Z1051" s="108"/>
      <c r="AA1051" s="58"/>
      <c r="AB1051" s="58"/>
      <c r="AC1051" s="108"/>
      <c r="AD1051" s="108"/>
      <c r="AE1051" s="111"/>
      <c r="AF1051" s="112"/>
      <c r="AG1051" s="108"/>
      <c r="AH1051" s="112"/>
      <c r="AI1051" s="58"/>
      <c r="AJ1051" s="58"/>
      <c r="AK1051" s="115"/>
      <c r="AL1051" s="59"/>
      <c r="AM1051" s="59"/>
      <c r="AN1051" s="59"/>
      <c r="AO1051" s="60"/>
      <c r="AP1051" s="60"/>
      <c r="AQ1051" s="60"/>
      <c r="AR1051" s="60"/>
      <c r="AS1051" s="60"/>
    </row>
    <row r="1052" spans="1:45" s="8" customFormat="1" ht="20">
      <c r="A1052" s="46"/>
      <c r="B1052" s="46"/>
      <c r="C1052" s="46"/>
      <c r="D1052" s="46"/>
      <c r="E1052" s="50"/>
      <c r="F1052" s="50"/>
      <c r="G1052" s="50"/>
      <c r="H1052" s="50"/>
      <c r="I1052" s="53"/>
      <c r="J1052" s="53"/>
      <c r="K1052" s="53"/>
      <c r="L1052" s="53"/>
      <c r="M1052" s="50"/>
      <c r="N1052" s="50"/>
      <c r="O1052" s="50"/>
      <c r="P1052" s="55"/>
      <c r="Q1052" s="56"/>
      <c r="R1052" s="56"/>
      <c r="S1052" s="53"/>
      <c r="T1052" s="53"/>
      <c r="U1052" s="57"/>
      <c r="V1052" s="108"/>
      <c r="W1052" s="108"/>
      <c r="X1052" s="108"/>
      <c r="Y1052" s="108"/>
      <c r="Z1052" s="108"/>
      <c r="AA1052" s="58"/>
      <c r="AB1052" s="58"/>
      <c r="AC1052" s="108"/>
      <c r="AD1052" s="108"/>
      <c r="AE1052" s="111"/>
      <c r="AF1052" s="112"/>
      <c r="AG1052" s="108"/>
      <c r="AH1052" s="112"/>
      <c r="AI1052" s="58"/>
      <c r="AJ1052" s="58"/>
      <c r="AK1052" s="115"/>
      <c r="AL1052" s="59"/>
      <c r="AM1052" s="59"/>
      <c r="AN1052" s="59"/>
      <c r="AO1052" s="60"/>
      <c r="AP1052" s="60"/>
      <c r="AQ1052" s="60"/>
      <c r="AR1052" s="60"/>
      <c r="AS1052" s="60"/>
    </row>
    <row r="1053" spans="1:45" s="8" customFormat="1" ht="20">
      <c r="A1053" s="46"/>
      <c r="B1053" s="46"/>
      <c r="C1053" s="46"/>
      <c r="D1053" s="46"/>
      <c r="E1053" s="50"/>
      <c r="F1053" s="50"/>
      <c r="G1053" s="50"/>
      <c r="H1053" s="50"/>
      <c r="I1053" s="53"/>
      <c r="J1053" s="53"/>
      <c r="K1053" s="53"/>
      <c r="L1053" s="53"/>
      <c r="M1053" s="50"/>
      <c r="N1053" s="50"/>
      <c r="O1053" s="50"/>
      <c r="P1053" s="55"/>
      <c r="Q1053" s="56"/>
      <c r="R1053" s="56"/>
      <c r="S1053" s="53"/>
      <c r="T1053" s="53"/>
      <c r="U1053" s="57"/>
      <c r="V1053" s="108"/>
      <c r="W1053" s="108"/>
      <c r="X1053" s="108"/>
      <c r="Y1053" s="108"/>
      <c r="Z1053" s="108"/>
      <c r="AA1053" s="58"/>
      <c r="AB1053" s="58"/>
      <c r="AC1053" s="108"/>
      <c r="AD1053" s="108"/>
      <c r="AE1053" s="111"/>
      <c r="AF1053" s="112"/>
      <c r="AG1053" s="108"/>
      <c r="AH1053" s="112"/>
      <c r="AI1053" s="58"/>
      <c r="AJ1053" s="58"/>
      <c r="AK1053" s="115"/>
      <c r="AL1053" s="59"/>
      <c r="AM1053" s="59"/>
      <c r="AN1053" s="59"/>
      <c r="AO1053" s="60"/>
      <c r="AP1053" s="60"/>
      <c r="AQ1053" s="60"/>
      <c r="AR1053" s="60"/>
      <c r="AS1053" s="60"/>
    </row>
    <row r="1054" spans="1:45" s="8" customFormat="1" ht="20">
      <c r="A1054" s="46"/>
      <c r="B1054" s="46"/>
      <c r="C1054" s="46"/>
      <c r="D1054" s="46"/>
      <c r="E1054" s="50"/>
      <c r="F1054" s="50"/>
      <c r="G1054" s="50"/>
      <c r="H1054" s="50"/>
      <c r="I1054" s="53"/>
      <c r="J1054" s="53"/>
      <c r="K1054" s="53"/>
      <c r="L1054" s="53"/>
      <c r="M1054" s="50"/>
      <c r="N1054" s="50"/>
      <c r="O1054" s="50"/>
      <c r="P1054" s="55"/>
      <c r="Q1054" s="56"/>
      <c r="R1054" s="56"/>
      <c r="S1054" s="53"/>
      <c r="T1054" s="53"/>
      <c r="U1054" s="57"/>
      <c r="V1054" s="108"/>
      <c r="W1054" s="108"/>
      <c r="X1054" s="108"/>
      <c r="Y1054" s="108"/>
      <c r="Z1054" s="108"/>
      <c r="AA1054" s="58"/>
      <c r="AB1054" s="58"/>
      <c r="AC1054" s="108"/>
      <c r="AD1054" s="108"/>
      <c r="AE1054" s="111"/>
      <c r="AF1054" s="112"/>
      <c r="AG1054" s="108"/>
      <c r="AH1054" s="112"/>
      <c r="AI1054" s="58"/>
      <c r="AJ1054" s="58"/>
      <c r="AK1054" s="115"/>
      <c r="AL1054" s="59"/>
      <c r="AM1054" s="59"/>
      <c r="AN1054" s="59"/>
      <c r="AO1054" s="60"/>
      <c r="AP1054" s="60"/>
      <c r="AQ1054" s="60"/>
      <c r="AR1054" s="60"/>
      <c r="AS1054" s="60"/>
    </row>
    <row r="1055" spans="1:45" s="8" customFormat="1" ht="20">
      <c r="A1055" s="46"/>
      <c r="B1055" s="46"/>
      <c r="C1055" s="46"/>
      <c r="D1055" s="46"/>
      <c r="E1055" s="50"/>
      <c r="F1055" s="50"/>
      <c r="G1055" s="50"/>
      <c r="H1055" s="50"/>
      <c r="I1055" s="53"/>
      <c r="J1055" s="53"/>
      <c r="K1055" s="53"/>
      <c r="L1055" s="53"/>
      <c r="M1055" s="50"/>
      <c r="N1055" s="50"/>
      <c r="O1055" s="50"/>
      <c r="P1055" s="55"/>
      <c r="Q1055" s="56"/>
      <c r="R1055" s="56"/>
      <c r="S1055" s="53"/>
      <c r="T1055" s="53"/>
      <c r="U1055" s="57"/>
      <c r="V1055" s="108"/>
      <c r="W1055" s="108"/>
      <c r="X1055" s="108"/>
      <c r="Y1055" s="108"/>
      <c r="Z1055" s="108"/>
      <c r="AA1055" s="58"/>
      <c r="AB1055" s="58"/>
      <c r="AC1055" s="108"/>
      <c r="AD1055" s="108"/>
      <c r="AE1055" s="111"/>
      <c r="AF1055" s="112"/>
      <c r="AG1055" s="108"/>
      <c r="AH1055" s="112"/>
      <c r="AI1055" s="58"/>
      <c r="AJ1055" s="58"/>
      <c r="AK1055" s="115"/>
      <c r="AL1055" s="59"/>
      <c r="AM1055" s="59"/>
      <c r="AN1055" s="59"/>
      <c r="AO1055" s="60"/>
      <c r="AP1055" s="60"/>
      <c r="AQ1055" s="60"/>
      <c r="AR1055" s="60"/>
      <c r="AS1055" s="60"/>
    </row>
    <row r="1056" spans="1:45" s="8" customFormat="1" ht="20">
      <c r="A1056" s="46"/>
      <c r="B1056" s="46"/>
      <c r="C1056" s="46"/>
      <c r="D1056" s="46"/>
      <c r="E1056" s="50"/>
      <c r="F1056" s="50"/>
      <c r="G1056" s="50"/>
      <c r="H1056" s="50"/>
      <c r="I1056" s="53"/>
      <c r="J1056" s="53"/>
      <c r="K1056" s="53"/>
      <c r="L1056" s="53"/>
      <c r="M1056" s="50"/>
      <c r="N1056" s="50"/>
      <c r="O1056" s="50"/>
      <c r="P1056" s="55"/>
      <c r="Q1056" s="56"/>
      <c r="R1056" s="56"/>
      <c r="S1056" s="53"/>
      <c r="T1056" s="53"/>
      <c r="U1056" s="57"/>
      <c r="V1056" s="108"/>
      <c r="W1056" s="108"/>
      <c r="X1056" s="108"/>
      <c r="Y1056" s="108"/>
      <c r="Z1056" s="108"/>
      <c r="AA1056" s="58"/>
      <c r="AB1056" s="58"/>
      <c r="AC1056" s="108"/>
      <c r="AD1056" s="108"/>
      <c r="AE1056" s="111"/>
      <c r="AF1056" s="112"/>
      <c r="AG1056" s="108"/>
      <c r="AH1056" s="112"/>
      <c r="AI1056" s="58"/>
      <c r="AJ1056" s="58"/>
      <c r="AK1056" s="115"/>
      <c r="AL1056" s="59"/>
      <c r="AM1056" s="59"/>
      <c r="AN1056" s="59"/>
      <c r="AO1056" s="60"/>
      <c r="AP1056" s="60"/>
      <c r="AQ1056" s="60"/>
      <c r="AR1056" s="60"/>
      <c r="AS1056" s="60"/>
    </row>
    <row r="1057" spans="1:45" s="8" customFormat="1" ht="20">
      <c r="A1057" s="46"/>
      <c r="B1057" s="46"/>
      <c r="C1057" s="46"/>
      <c r="D1057" s="46"/>
      <c r="E1057" s="50"/>
      <c r="F1057" s="50"/>
      <c r="G1057" s="50"/>
      <c r="H1057" s="50"/>
      <c r="I1057" s="53"/>
      <c r="J1057" s="53"/>
      <c r="K1057" s="53"/>
      <c r="L1057" s="53"/>
      <c r="M1057" s="50"/>
      <c r="N1057" s="50"/>
      <c r="O1057" s="50"/>
      <c r="P1057" s="55"/>
      <c r="Q1057" s="56"/>
      <c r="R1057" s="56"/>
      <c r="S1057" s="53"/>
      <c r="T1057" s="53"/>
      <c r="U1057" s="57"/>
      <c r="V1057" s="108"/>
      <c r="W1057" s="108"/>
      <c r="X1057" s="108"/>
      <c r="Y1057" s="108"/>
      <c r="Z1057" s="108"/>
      <c r="AA1057" s="58"/>
      <c r="AB1057" s="58"/>
      <c r="AC1057" s="108"/>
      <c r="AD1057" s="108"/>
      <c r="AE1057" s="111"/>
      <c r="AF1057" s="112"/>
      <c r="AG1057" s="108"/>
      <c r="AH1057" s="112"/>
      <c r="AI1057" s="58"/>
      <c r="AJ1057" s="58"/>
      <c r="AK1057" s="115"/>
      <c r="AL1057" s="59"/>
      <c r="AM1057" s="59"/>
      <c r="AN1057" s="59"/>
      <c r="AO1057" s="60"/>
      <c r="AP1057" s="60"/>
      <c r="AQ1057" s="60"/>
      <c r="AR1057" s="60"/>
      <c r="AS1057" s="60"/>
    </row>
    <row r="1058" spans="1:45" s="8" customFormat="1" ht="20">
      <c r="A1058" s="46"/>
      <c r="B1058" s="46"/>
      <c r="C1058" s="46"/>
      <c r="D1058" s="46"/>
      <c r="E1058" s="50"/>
      <c r="F1058" s="50"/>
      <c r="G1058" s="50"/>
      <c r="H1058" s="50"/>
      <c r="I1058" s="53"/>
      <c r="J1058" s="53"/>
      <c r="K1058" s="53"/>
      <c r="L1058" s="53"/>
      <c r="M1058" s="50"/>
      <c r="N1058" s="50"/>
      <c r="O1058" s="50"/>
      <c r="P1058" s="55"/>
      <c r="Q1058" s="56"/>
      <c r="R1058" s="56"/>
      <c r="S1058" s="53"/>
      <c r="T1058" s="53"/>
      <c r="U1058" s="57"/>
      <c r="V1058" s="108"/>
      <c r="W1058" s="108"/>
      <c r="X1058" s="108"/>
      <c r="Y1058" s="108"/>
      <c r="Z1058" s="108"/>
      <c r="AA1058" s="58"/>
      <c r="AB1058" s="58"/>
      <c r="AC1058" s="108"/>
      <c r="AD1058" s="108"/>
      <c r="AE1058" s="111"/>
      <c r="AF1058" s="112"/>
      <c r="AG1058" s="108"/>
      <c r="AH1058" s="112"/>
      <c r="AI1058" s="58"/>
      <c r="AJ1058" s="58"/>
      <c r="AK1058" s="115"/>
      <c r="AL1058" s="59"/>
      <c r="AM1058" s="59"/>
      <c r="AN1058" s="59"/>
      <c r="AO1058" s="60"/>
      <c r="AP1058" s="60"/>
      <c r="AQ1058" s="60"/>
      <c r="AR1058" s="60"/>
      <c r="AS1058" s="60"/>
    </row>
    <row r="1059" spans="1:45" s="8" customFormat="1" ht="20">
      <c r="A1059" s="46"/>
      <c r="B1059" s="46"/>
      <c r="C1059" s="46"/>
      <c r="D1059" s="46"/>
      <c r="E1059" s="50"/>
      <c r="F1059" s="50"/>
      <c r="G1059" s="50"/>
      <c r="H1059" s="50"/>
      <c r="I1059" s="53"/>
      <c r="J1059" s="53"/>
      <c r="K1059" s="53"/>
      <c r="L1059" s="53"/>
      <c r="M1059" s="50"/>
      <c r="N1059" s="50"/>
      <c r="O1059" s="50"/>
      <c r="P1059" s="55"/>
      <c r="Q1059" s="56"/>
      <c r="R1059" s="56"/>
      <c r="S1059" s="53"/>
      <c r="T1059" s="53"/>
      <c r="U1059" s="57"/>
      <c r="V1059" s="108"/>
      <c r="W1059" s="108"/>
      <c r="X1059" s="108"/>
      <c r="Y1059" s="108"/>
      <c r="Z1059" s="108"/>
      <c r="AA1059" s="58"/>
      <c r="AB1059" s="58"/>
      <c r="AC1059" s="108"/>
      <c r="AD1059" s="108"/>
      <c r="AE1059" s="111"/>
      <c r="AF1059" s="112"/>
      <c r="AG1059" s="108"/>
      <c r="AH1059" s="112"/>
      <c r="AI1059" s="58"/>
      <c r="AJ1059" s="58"/>
      <c r="AK1059" s="115"/>
      <c r="AL1059" s="59"/>
      <c r="AM1059" s="59"/>
      <c r="AN1059" s="59"/>
      <c r="AO1059" s="60"/>
      <c r="AP1059" s="60"/>
      <c r="AQ1059" s="60"/>
      <c r="AR1059" s="60"/>
      <c r="AS1059" s="60"/>
    </row>
    <row r="1060" spans="1:45" s="8" customFormat="1" ht="20">
      <c r="A1060" s="46"/>
      <c r="B1060" s="46"/>
      <c r="C1060" s="46"/>
      <c r="D1060" s="46"/>
      <c r="E1060" s="50"/>
      <c r="F1060" s="50"/>
      <c r="G1060" s="50"/>
      <c r="H1060" s="50"/>
      <c r="I1060" s="53"/>
      <c r="J1060" s="53"/>
      <c r="K1060" s="53"/>
      <c r="L1060" s="53"/>
      <c r="M1060" s="50"/>
      <c r="N1060" s="50"/>
      <c r="O1060" s="50"/>
      <c r="P1060" s="55"/>
      <c r="Q1060" s="56"/>
      <c r="R1060" s="56"/>
      <c r="S1060" s="53"/>
      <c r="T1060" s="53"/>
      <c r="U1060" s="57"/>
      <c r="V1060" s="108"/>
      <c r="W1060" s="108"/>
      <c r="X1060" s="108"/>
      <c r="Y1060" s="108"/>
      <c r="Z1060" s="108"/>
      <c r="AA1060" s="58"/>
      <c r="AB1060" s="58"/>
      <c r="AC1060" s="108"/>
      <c r="AD1060" s="108"/>
      <c r="AE1060" s="111"/>
      <c r="AF1060" s="112"/>
      <c r="AG1060" s="108"/>
      <c r="AH1060" s="112"/>
      <c r="AI1060" s="58"/>
      <c r="AJ1060" s="58"/>
      <c r="AK1060" s="115"/>
      <c r="AL1060" s="59"/>
      <c r="AM1060" s="59"/>
      <c r="AN1060" s="59"/>
      <c r="AO1060" s="60"/>
      <c r="AP1060" s="60"/>
      <c r="AQ1060" s="60"/>
      <c r="AR1060" s="60"/>
      <c r="AS1060" s="60"/>
    </row>
    <row r="1061" spans="1:45" s="8" customFormat="1" ht="20">
      <c r="A1061" s="46"/>
      <c r="B1061" s="46"/>
      <c r="C1061" s="46"/>
      <c r="D1061" s="46"/>
      <c r="E1061" s="50"/>
      <c r="F1061" s="50"/>
      <c r="G1061" s="50"/>
      <c r="H1061" s="50"/>
      <c r="I1061" s="53"/>
      <c r="J1061" s="53"/>
      <c r="K1061" s="53"/>
      <c r="L1061" s="53"/>
      <c r="M1061" s="50"/>
      <c r="N1061" s="50"/>
      <c r="O1061" s="50"/>
      <c r="P1061" s="55"/>
      <c r="Q1061" s="56"/>
      <c r="R1061" s="56"/>
      <c r="S1061" s="53"/>
      <c r="T1061" s="53"/>
      <c r="U1061" s="57"/>
      <c r="V1061" s="108"/>
      <c r="W1061" s="108"/>
      <c r="X1061" s="108"/>
      <c r="Y1061" s="108"/>
      <c r="Z1061" s="108"/>
      <c r="AA1061" s="58"/>
      <c r="AB1061" s="58"/>
      <c r="AC1061" s="108"/>
      <c r="AD1061" s="108"/>
      <c r="AE1061" s="111"/>
      <c r="AF1061" s="112"/>
      <c r="AG1061" s="108"/>
      <c r="AH1061" s="112"/>
      <c r="AI1061" s="58"/>
      <c r="AJ1061" s="58"/>
      <c r="AK1061" s="115"/>
      <c r="AL1061" s="59"/>
      <c r="AM1061" s="59"/>
      <c r="AN1061" s="59"/>
      <c r="AO1061" s="60"/>
      <c r="AP1061" s="60"/>
      <c r="AQ1061" s="60"/>
      <c r="AR1061" s="60"/>
      <c r="AS1061" s="60"/>
    </row>
    <row r="1062" spans="1:45" s="8" customFormat="1" ht="20">
      <c r="A1062" s="46"/>
      <c r="B1062" s="46"/>
      <c r="C1062" s="46"/>
      <c r="D1062" s="46"/>
      <c r="E1062" s="50"/>
      <c r="F1062" s="50"/>
      <c r="G1062" s="50"/>
      <c r="H1062" s="50"/>
      <c r="I1062" s="53"/>
      <c r="J1062" s="53"/>
      <c r="K1062" s="53"/>
      <c r="L1062" s="53"/>
      <c r="M1062" s="50"/>
      <c r="N1062" s="50"/>
      <c r="O1062" s="50"/>
      <c r="P1062" s="55"/>
      <c r="Q1062" s="56"/>
      <c r="R1062" s="56"/>
      <c r="S1062" s="53"/>
      <c r="T1062" s="53"/>
      <c r="U1062" s="57"/>
      <c r="V1062" s="108"/>
      <c r="W1062" s="108"/>
      <c r="X1062" s="108"/>
      <c r="Y1062" s="108"/>
      <c r="Z1062" s="108"/>
      <c r="AA1062" s="58"/>
      <c r="AB1062" s="58"/>
      <c r="AC1062" s="108"/>
      <c r="AD1062" s="108"/>
      <c r="AE1062" s="111"/>
      <c r="AF1062" s="112"/>
      <c r="AG1062" s="108"/>
      <c r="AH1062" s="112"/>
      <c r="AI1062" s="58"/>
      <c r="AJ1062" s="58"/>
      <c r="AK1062" s="115"/>
      <c r="AL1062" s="59"/>
      <c r="AM1062" s="59"/>
      <c r="AN1062" s="59"/>
      <c r="AO1062" s="60"/>
      <c r="AP1062" s="60"/>
      <c r="AQ1062" s="60"/>
      <c r="AR1062" s="60"/>
      <c r="AS1062" s="60"/>
    </row>
    <row r="1063" spans="1:45" s="8" customFormat="1" ht="20">
      <c r="A1063" s="46"/>
      <c r="B1063" s="46"/>
      <c r="C1063" s="46"/>
      <c r="D1063" s="46"/>
      <c r="E1063" s="50"/>
      <c r="F1063" s="50"/>
      <c r="G1063" s="50"/>
      <c r="H1063" s="50"/>
      <c r="I1063" s="53"/>
      <c r="J1063" s="53"/>
      <c r="K1063" s="53"/>
      <c r="L1063" s="53"/>
      <c r="M1063" s="50"/>
      <c r="N1063" s="50"/>
      <c r="O1063" s="50"/>
      <c r="P1063" s="55"/>
      <c r="Q1063" s="56"/>
      <c r="R1063" s="56"/>
      <c r="S1063" s="53"/>
      <c r="T1063" s="53"/>
      <c r="U1063" s="57"/>
      <c r="V1063" s="108"/>
      <c r="W1063" s="108"/>
      <c r="X1063" s="108"/>
      <c r="Y1063" s="108"/>
      <c r="Z1063" s="108"/>
      <c r="AA1063" s="58"/>
      <c r="AB1063" s="58"/>
      <c r="AC1063" s="108"/>
      <c r="AD1063" s="108"/>
      <c r="AE1063" s="111"/>
      <c r="AF1063" s="112"/>
      <c r="AG1063" s="108"/>
      <c r="AH1063" s="112"/>
      <c r="AI1063" s="58"/>
      <c r="AJ1063" s="58"/>
      <c r="AK1063" s="115"/>
      <c r="AL1063" s="59"/>
      <c r="AM1063" s="59"/>
      <c r="AN1063" s="59"/>
      <c r="AO1063" s="60"/>
      <c r="AP1063" s="60"/>
      <c r="AQ1063" s="60"/>
      <c r="AR1063" s="60"/>
      <c r="AS1063" s="60"/>
    </row>
    <row r="1064" spans="1:45" s="8" customFormat="1" ht="20">
      <c r="A1064" s="46"/>
      <c r="B1064" s="46"/>
      <c r="C1064" s="46"/>
      <c r="D1064" s="46"/>
      <c r="E1064" s="50"/>
      <c r="F1064" s="50"/>
      <c r="G1064" s="50"/>
      <c r="H1064" s="50"/>
      <c r="I1064" s="53"/>
      <c r="J1064" s="53"/>
      <c r="K1064" s="53"/>
      <c r="L1064" s="53"/>
      <c r="M1064" s="50"/>
      <c r="N1064" s="50"/>
      <c r="O1064" s="50"/>
      <c r="P1064" s="55"/>
      <c r="Q1064" s="56"/>
      <c r="R1064" s="56"/>
      <c r="S1064" s="53"/>
      <c r="T1064" s="53"/>
      <c r="U1064" s="57"/>
      <c r="V1064" s="108"/>
      <c r="W1064" s="108"/>
      <c r="X1064" s="108"/>
      <c r="Y1064" s="108"/>
      <c r="Z1064" s="108"/>
      <c r="AA1064" s="58"/>
      <c r="AB1064" s="58"/>
      <c r="AC1064" s="108"/>
      <c r="AD1064" s="108"/>
      <c r="AE1064" s="111"/>
      <c r="AF1064" s="112"/>
      <c r="AG1064" s="108"/>
      <c r="AH1064" s="112"/>
      <c r="AI1064" s="58"/>
      <c r="AJ1064" s="58"/>
      <c r="AK1064" s="115"/>
      <c r="AL1064" s="59"/>
      <c r="AM1064" s="59"/>
      <c r="AN1064" s="59"/>
      <c r="AO1064" s="60"/>
      <c r="AP1064" s="60"/>
      <c r="AQ1064" s="60"/>
      <c r="AR1064" s="60"/>
      <c r="AS1064" s="60"/>
    </row>
    <row r="1065" spans="1:45" s="8" customFormat="1" ht="20">
      <c r="A1065" s="46"/>
      <c r="B1065" s="46"/>
      <c r="C1065" s="46"/>
      <c r="D1065" s="46"/>
      <c r="E1065" s="50"/>
      <c r="F1065" s="50"/>
      <c r="G1065" s="50"/>
      <c r="H1065" s="50"/>
      <c r="I1065" s="53"/>
      <c r="J1065" s="53"/>
      <c r="K1065" s="53"/>
      <c r="L1065" s="53"/>
      <c r="M1065" s="50"/>
      <c r="N1065" s="50"/>
      <c r="O1065" s="50"/>
      <c r="P1065" s="55"/>
      <c r="Q1065" s="56"/>
      <c r="R1065" s="56"/>
      <c r="S1065" s="53"/>
      <c r="T1065" s="53"/>
      <c r="U1065" s="57"/>
      <c r="V1065" s="108"/>
      <c r="W1065" s="108"/>
      <c r="X1065" s="108"/>
      <c r="Y1065" s="108"/>
      <c r="Z1065" s="108"/>
      <c r="AA1065" s="58"/>
      <c r="AB1065" s="58"/>
      <c r="AC1065" s="108"/>
      <c r="AD1065" s="108"/>
      <c r="AE1065" s="111"/>
      <c r="AF1065" s="112"/>
      <c r="AG1065" s="108"/>
      <c r="AH1065" s="112"/>
      <c r="AI1065" s="58"/>
      <c r="AJ1065" s="58"/>
      <c r="AK1065" s="115"/>
      <c r="AL1065" s="59"/>
      <c r="AM1065" s="59"/>
      <c r="AN1065" s="59"/>
      <c r="AO1065" s="60"/>
      <c r="AP1065" s="60"/>
      <c r="AQ1065" s="60"/>
      <c r="AR1065" s="60"/>
      <c r="AS1065" s="60"/>
    </row>
    <row r="1066" spans="1:45" s="8" customFormat="1" ht="20">
      <c r="A1066" s="46"/>
      <c r="B1066" s="46"/>
      <c r="C1066" s="46"/>
      <c r="D1066" s="46"/>
      <c r="E1066" s="50"/>
      <c r="F1066" s="50"/>
      <c r="G1066" s="50"/>
      <c r="H1066" s="50"/>
      <c r="I1066" s="53"/>
      <c r="J1066" s="53"/>
      <c r="K1066" s="53"/>
      <c r="L1066" s="53"/>
      <c r="M1066" s="50"/>
      <c r="N1066" s="50"/>
      <c r="O1066" s="50"/>
      <c r="P1066" s="55"/>
      <c r="Q1066" s="56"/>
      <c r="R1066" s="56"/>
      <c r="S1066" s="53"/>
      <c r="T1066" s="53"/>
      <c r="U1066" s="57"/>
      <c r="V1066" s="108"/>
      <c r="W1066" s="108"/>
      <c r="X1066" s="108"/>
      <c r="Y1066" s="108"/>
      <c r="Z1066" s="108"/>
      <c r="AA1066" s="58"/>
      <c r="AB1066" s="58"/>
      <c r="AC1066" s="108"/>
      <c r="AD1066" s="108"/>
      <c r="AE1066" s="111"/>
      <c r="AF1066" s="112"/>
      <c r="AG1066" s="108"/>
      <c r="AH1066" s="112"/>
      <c r="AI1066" s="58"/>
      <c r="AJ1066" s="58"/>
      <c r="AK1066" s="115"/>
      <c r="AL1066" s="59"/>
      <c r="AM1066" s="59"/>
      <c r="AN1066" s="59"/>
      <c r="AO1066" s="60"/>
      <c r="AP1066" s="60"/>
      <c r="AQ1066" s="60"/>
      <c r="AR1066" s="60"/>
      <c r="AS1066" s="60"/>
    </row>
    <row r="1067" spans="1:45" s="8" customFormat="1" ht="20">
      <c r="A1067" s="46"/>
      <c r="B1067" s="46"/>
      <c r="C1067" s="46"/>
      <c r="D1067" s="46"/>
      <c r="E1067" s="50"/>
      <c r="F1067" s="50"/>
      <c r="G1067" s="50"/>
      <c r="H1067" s="50"/>
      <c r="I1067" s="53"/>
      <c r="J1067" s="53"/>
      <c r="K1067" s="53"/>
      <c r="L1067" s="53"/>
      <c r="M1067" s="50"/>
      <c r="N1067" s="50"/>
      <c r="O1067" s="50"/>
      <c r="P1067" s="55"/>
      <c r="Q1067" s="56"/>
      <c r="R1067" s="56"/>
      <c r="S1067" s="53"/>
      <c r="T1067" s="53"/>
      <c r="U1067" s="57"/>
      <c r="V1067" s="108"/>
      <c r="W1067" s="108"/>
      <c r="X1067" s="108"/>
      <c r="Y1067" s="108"/>
      <c r="Z1067" s="108"/>
      <c r="AA1067" s="58"/>
      <c r="AB1067" s="58"/>
      <c r="AC1067" s="108"/>
      <c r="AD1067" s="108"/>
      <c r="AE1067" s="111"/>
      <c r="AF1067" s="112"/>
      <c r="AG1067" s="108"/>
      <c r="AH1067" s="112"/>
      <c r="AI1067" s="58"/>
      <c r="AJ1067" s="58"/>
      <c r="AK1067" s="115"/>
      <c r="AL1067" s="59"/>
      <c r="AM1067" s="59"/>
      <c r="AN1067" s="59"/>
      <c r="AO1067" s="60"/>
      <c r="AP1067" s="60"/>
      <c r="AQ1067" s="60"/>
      <c r="AR1067" s="60"/>
      <c r="AS1067" s="60"/>
    </row>
    <row r="1068" spans="1:45" s="8" customFormat="1" ht="20">
      <c r="A1068" s="46"/>
      <c r="B1068" s="46"/>
      <c r="C1068" s="46"/>
      <c r="D1068" s="46"/>
      <c r="E1068" s="50"/>
      <c r="F1068" s="50"/>
      <c r="G1068" s="50"/>
      <c r="H1068" s="50"/>
      <c r="I1068" s="53"/>
      <c r="J1068" s="53"/>
      <c r="K1068" s="53"/>
      <c r="L1068" s="53"/>
      <c r="M1068" s="50"/>
      <c r="N1068" s="50"/>
      <c r="O1068" s="50"/>
      <c r="P1068" s="55"/>
      <c r="Q1068" s="56"/>
      <c r="R1068" s="56"/>
      <c r="S1068" s="53"/>
      <c r="T1068" s="53"/>
      <c r="U1068" s="57"/>
      <c r="V1068" s="108"/>
      <c r="W1068" s="108"/>
      <c r="X1068" s="108"/>
      <c r="Y1068" s="108"/>
      <c r="Z1068" s="108"/>
      <c r="AA1068" s="58"/>
      <c r="AB1068" s="58"/>
      <c r="AC1068" s="108"/>
      <c r="AD1068" s="108"/>
      <c r="AE1068" s="111"/>
      <c r="AF1068" s="112"/>
      <c r="AG1068" s="108"/>
      <c r="AH1068" s="112"/>
      <c r="AI1068" s="58"/>
      <c r="AJ1068" s="58"/>
      <c r="AK1068" s="115"/>
      <c r="AL1068" s="59"/>
      <c r="AM1068" s="59"/>
      <c r="AN1068" s="59"/>
      <c r="AO1068" s="60"/>
      <c r="AP1068" s="60"/>
      <c r="AQ1068" s="60"/>
      <c r="AR1068" s="60"/>
      <c r="AS1068" s="60"/>
    </row>
    <row r="1069" spans="1:45" s="8" customFormat="1" ht="20">
      <c r="A1069" s="46"/>
      <c r="B1069" s="46"/>
      <c r="C1069" s="46"/>
      <c r="D1069" s="46"/>
      <c r="E1069" s="50"/>
      <c r="F1069" s="50"/>
      <c r="G1069" s="50"/>
      <c r="H1069" s="50"/>
      <c r="I1069" s="53"/>
      <c r="J1069" s="53"/>
      <c r="K1069" s="53"/>
      <c r="L1069" s="53"/>
      <c r="M1069" s="50"/>
      <c r="N1069" s="50"/>
      <c r="O1069" s="50"/>
      <c r="P1069" s="55"/>
      <c r="Q1069" s="56"/>
      <c r="R1069" s="56"/>
      <c r="S1069" s="53"/>
      <c r="T1069" s="53"/>
      <c r="U1069" s="57"/>
      <c r="V1069" s="108"/>
      <c r="W1069" s="108"/>
      <c r="X1069" s="108"/>
      <c r="Y1069" s="108"/>
      <c r="Z1069" s="108"/>
      <c r="AA1069" s="58"/>
      <c r="AB1069" s="58"/>
      <c r="AC1069" s="108"/>
      <c r="AD1069" s="108"/>
      <c r="AE1069" s="111"/>
      <c r="AF1069" s="112"/>
      <c r="AG1069" s="108"/>
      <c r="AH1069" s="112"/>
      <c r="AI1069" s="58"/>
      <c r="AJ1069" s="58"/>
      <c r="AK1069" s="115"/>
      <c r="AL1069" s="59"/>
      <c r="AM1069" s="59"/>
      <c r="AN1069" s="59"/>
      <c r="AO1069" s="60"/>
      <c r="AP1069" s="60"/>
      <c r="AQ1069" s="60"/>
      <c r="AR1069" s="60"/>
      <c r="AS1069" s="60"/>
    </row>
    <row r="1070" spans="1:45" s="8" customFormat="1" ht="20">
      <c r="A1070" s="46"/>
      <c r="B1070" s="46"/>
      <c r="C1070" s="46"/>
      <c r="D1070" s="46"/>
      <c r="E1070" s="50"/>
      <c r="F1070" s="50"/>
      <c r="G1070" s="50"/>
      <c r="H1070" s="50"/>
      <c r="I1070" s="53"/>
      <c r="J1070" s="53"/>
      <c r="K1070" s="53"/>
      <c r="L1070" s="53"/>
      <c r="M1070" s="50"/>
      <c r="N1070" s="50"/>
      <c r="O1070" s="50"/>
      <c r="P1070" s="55"/>
      <c r="Q1070" s="56"/>
      <c r="R1070" s="56"/>
      <c r="S1070" s="53"/>
      <c r="T1070" s="53"/>
      <c r="U1070" s="57"/>
      <c r="V1070" s="108"/>
      <c r="W1070" s="108"/>
      <c r="X1070" s="108"/>
      <c r="Y1070" s="108"/>
      <c r="Z1070" s="108"/>
      <c r="AA1070" s="58"/>
      <c r="AB1070" s="58"/>
      <c r="AC1070" s="108"/>
      <c r="AD1070" s="108"/>
      <c r="AE1070" s="111"/>
      <c r="AF1070" s="112"/>
      <c r="AG1070" s="108"/>
      <c r="AH1070" s="112"/>
      <c r="AI1070" s="58"/>
      <c r="AJ1070" s="58"/>
      <c r="AK1070" s="115"/>
      <c r="AL1070" s="59"/>
      <c r="AM1070" s="59"/>
      <c r="AN1070" s="59"/>
      <c r="AO1070" s="60"/>
      <c r="AP1070" s="60"/>
      <c r="AQ1070" s="60"/>
      <c r="AR1070" s="60"/>
      <c r="AS1070" s="60"/>
    </row>
    <row r="1071" spans="1:45" s="8" customFormat="1" ht="20">
      <c r="A1071" s="46"/>
      <c r="B1071" s="46"/>
      <c r="C1071" s="46"/>
      <c r="D1071" s="46"/>
      <c r="E1071" s="50"/>
      <c r="F1071" s="50"/>
      <c r="G1071" s="50"/>
      <c r="H1071" s="50"/>
      <c r="I1071" s="53"/>
      <c r="J1071" s="53"/>
      <c r="K1071" s="53"/>
      <c r="L1071" s="53"/>
      <c r="M1071" s="50"/>
      <c r="N1071" s="50"/>
      <c r="O1071" s="50"/>
      <c r="P1071" s="55"/>
      <c r="Q1071" s="56"/>
      <c r="R1071" s="56"/>
      <c r="S1071" s="53"/>
      <c r="T1071" s="53"/>
      <c r="U1071" s="57"/>
      <c r="V1071" s="108"/>
      <c r="W1071" s="108"/>
      <c r="X1071" s="108"/>
      <c r="Y1071" s="108"/>
      <c r="Z1071" s="108"/>
      <c r="AA1071" s="58"/>
      <c r="AB1071" s="58"/>
      <c r="AC1071" s="108"/>
      <c r="AD1071" s="108"/>
      <c r="AE1071" s="111"/>
      <c r="AF1071" s="112"/>
      <c r="AG1071" s="108"/>
      <c r="AH1071" s="112"/>
      <c r="AI1071" s="58"/>
      <c r="AJ1071" s="58"/>
      <c r="AK1071" s="115"/>
      <c r="AL1071" s="59"/>
      <c r="AM1071" s="59"/>
      <c r="AN1071" s="59"/>
      <c r="AO1071" s="60"/>
      <c r="AP1071" s="60"/>
      <c r="AQ1071" s="60"/>
      <c r="AR1071" s="60"/>
      <c r="AS1071" s="60"/>
    </row>
    <row r="1072" spans="1:45" s="8" customFormat="1" ht="20">
      <c r="A1072" s="46"/>
      <c r="B1072" s="46"/>
      <c r="C1072" s="46"/>
      <c r="D1072" s="46"/>
      <c r="E1072" s="50"/>
      <c r="F1072" s="50"/>
      <c r="G1072" s="50"/>
      <c r="H1072" s="50"/>
      <c r="I1072" s="53"/>
      <c r="J1072" s="53"/>
      <c r="K1072" s="53"/>
      <c r="L1072" s="53"/>
      <c r="M1072" s="50"/>
      <c r="N1072" s="50"/>
      <c r="O1072" s="50"/>
      <c r="P1072" s="55"/>
      <c r="Q1072" s="56"/>
      <c r="R1072" s="56"/>
      <c r="S1072" s="53"/>
      <c r="T1072" s="53"/>
      <c r="U1072" s="57"/>
      <c r="V1072" s="108"/>
      <c r="W1072" s="108"/>
      <c r="X1072" s="108"/>
      <c r="Y1072" s="108"/>
      <c r="Z1072" s="108"/>
      <c r="AA1072" s="58"/>
      <c r="AB1072" s="58"/>
      <c r="AC1072" s="108"/>
      <c r="AD1072" s="108"/>
      <c r="AE1072" s="111"/>
      <c r="AF1072" s="112"/>
      <c r="AG1072" s="108"/>
      <c r="AH1072" s="112"/>
      <c r="AI1072" s="58"/>
      <c r="AJ1072" s="58"/>
      <c r="AK1072" s="115"/>
      <c r="AL1072" s="59"/>
      <c r="AM1072" s="59"/>
      <c r="AN1072" s="59"/>
      <c r="AO1072" s="60"/>
      <c r="AP1072" s="60"/>
      <c r="AQ1072" s="60"/>
      <c r="AR1072" s="60"/>
      <c r="AS1072" s="60"/>
    </row>
    <row r="1073" spans="1:45" s="8" customFormat="1" ht="20">
      <c r="A1073" s="46"/>
      <c r="B1073" s="46"/>
      <c r="C1073" s="46"/>
      <c r="D1073" s="46"/>
      <c r="E1073" s="50"/>
      <c r="F1073" s="50"/>
      <c r="G1073" s="50"/>
      <c r="H1073" s="50"/>
      <c r="I1073" s="53"/>
      <c r="J1073" s="53"/>
      <c r="K1073" s="53"/>
      <c r="L1073" s="53"/>
      <c r="M1073" s="50"/>
      <c r="N1073" s="50"/>
      <c r="O1073" s="50"/>
      <c r="P1073" s="55"/>
      <c r="Q1073" s="56"/>
      <c r="R1073" s="56"/>
      <c r="S1073" s="53"/>
      <c r="T1073" s="53"/>
      <c r="U1073" s="57"/>
      <c r="V1073" s="108"/>
      <c r="W1073" s="108"/>
      <c r="X1073" s="108"/>
      <c r="Y1073" s="108"/>
      <c r="Z1073" s="108"/>
      <c r="AA1073" s="58"/>
      <c r="AB1073" s="58"/>
      <c r="AC1073" s="108"/>
      <c r="AD1073" s="108"/>
      <c r="AE1073" s="111"/>
      <c r="AF1073" s="112"/>
      <c r="AG1073" s="108"/>
      <c r="AH1073" s="112"/>
      <c r="AI1073" s="58"/>
      <c r="AJ1073" s="58"/>
      <c r="AK1073" s="115"/>
      <c r="AL1073" s="59"/>
      <c r="AM1073" s="59"/>
      <c r="AN1073" s="59"/>
      <c r="AO1073" s="60"/>
      <c r="AP1073" s="60"/>
      <c r="AQ1073" s="60"/>
      <c r="AR1073" s="60"/>
      <c r="AS1073" s="60"/>
    </row>
    <row r="1074" spans="1:45" s="8" customFormat="1" ht="20">
      <c r="A1074" s="46"/>
      <c r="B1074" s="46"/>
      <c r="C1074" s="46"/>
      <c r="D1074" s="46"/>
      <c r="E1074" s="50"/>
      <c r="F1074" s="50"/>
      <c r="G1074" s="50"/>
      <c r="H1074" s="50"/>
      <c r="I1074" s="53"/>
      <c r="J1074" s="53"/>
      <c r="K1074" s="53"/>
      <c r="L1074" s="53"/>
      <c r="M1074" s="50"/>
      <c r="N1074" s="50"/>
      <c r="O1074" s="50"/>
      <c r="P1074" s="55"/>
      <c r="Q1074" s="56"/>
      <c r="R1074" s="56"/>
      <c r="S1074" s="53"/>
      <c r="T1074" s="53"/>
      <c r="U1074" s="57"/>
      <c r="V1074" s="108"/>
      <c r="W1074" s="108"/>
      <c r="X1074" s="108"/>
      <c r="Y1074" s="108"/>
      <c r="Z1074" s="108"/>
      <c r="AA1074" s="58"/>
      <c r="AB1074" s="58"/>
      <c r="AC1074" s="108"/>
      <c r="AD1074" s="108"/>
      <c r="AE1074" s="111"/>
      <c r="AF1074" s="112"/>
      <c r="AG1074" s="108"/>
      <c r="AH1074" s="112"/>
      <c r="AI1074" s="58"/>
      <c r="AJ1074" s="58"/>
      <c r="AK1074" s="115"/>
      <c r="AL1074" s="59"/>
      <c r="AM1074" s="59"/>
      <c r="AN1074" s="59"/>
      <c r="AO1074" s="60"/>
      <c r="AP1074" s="60"/>
      <c r="AQ1074" s="60"/>
      <c r="AR1074" s="60"/>
      <c r="AS1074" s="60"/>
    </row>
    <row r="1075" spans="1:45" s="8" customFormat="1" ht="20">
      <c r="A1075" s="46"/>
      <c r="B1075" s="46"/>
      <c r="C1075" s="46"/>
      <c r="D1075" s="46"/>
      <c r="E1075" s="50"/>
      <c r="F1075" s="50"/>
      <c r="G1075" s="50"/>
      <c r="H1075" s="50"/>
      <c r="I1075" s="53"/>
      <c r="J1075" s="53"/>
      <c r="K1075" s="53"/>
      <c r="L1075" s="53"/>
      <c r="M1075" s="50"/>
      <c r="N1075" s="50"/>
      <c r="O1075" s="50"/>
      <c r="P1075" s="55"/>
      <c r="Q1075" s="56"/>
      <c r="R1075" s="56"/>
      <c r="S1075" s="53"/>
      <c r="T1075" s="53"/>
      <c r="U1075" s="57"/>
      <c r="V1075" s="108"/>
      <c r="W1075" s="108"/>
      <c r="X1075" s="108"/>
      <c r="Y1075" s="108"/>
      <c r="Z1075" s="108"/>
      <c r="AA1075" s="58"/>
      <c r="AB1075" s="58"/>
      <c r="AC1075" s="108"/>
      <c r="AD1075" s="108"/>
      <c r="AE1075" s="111"/>
      <c r="AF1075" s="112"/>
      <c r="AG1075" s="108"/>
      <c r="AH1075" s="112"/>
      <c r="AI1075" s="58"/>
      <c r="AJ1075" s="58"/>
      <c r="AK1075" s="115"/>
      <c r="AL1075" s="59"/>
      <c r="AM1075" s="59"/>
      <c r="AN1075" s="59"/>
      <c r="AO1075" s="60"/>
      <c r="AP1075" s="60"/>
      <c r="AQ1075" s="60"/>
      <c r="AR1075" s="60"/>
      <c r="AS1075" s="60"/>
    </row>
    <row r="1076" spans="1:45" s="8" customFormat="1" ht="20">
      <c r="A1076" s="46"/>
      <c r="B1076" s="46"/>
      <c r="C1076" s="46"/>
      <c r="D1076" s="46"/>
      <c r="E1076" s="50"/>
      <c r="F1076" s="50"/>
      <c r="G1076" s="50"/>
      <c r="H1076" s="50"/>
      <c r="I1076" s="53"/>
      <c r="J1076" s="53"/>
      <c r="K1076" s="53"/>
      <c r="L1076" s="53"/>
      <c r="M1076" s="50"/>
      <c r="N1076" s="50"/>
      <c r="O1076" s="50"/>
      <c r="P1076" s="55"/>
      <c r="Q1076" s="56"/>
      <c r="R1076" s="56"/>
      <c r="S1076" s="53"/>
      <c r="T1076" s="53"/>
      <c r="U1076" s="57"/>
      <c r="V1076" s="108"/>
      <c r="W1076" s="108"/>
      <c r="X1076" s="108"/>
      <c r="Y1076" s="108"/>
      <c r="Z1076" s="108"/>
      <c r="AA1076" s="58"/>
      <c r="AB1076" s="58"/>
      <c r="AC1076" s="108"/>
      <c r="AD1076" s="108"/>
      <c r="AE1076" s="111"/>
      <c r="AF1076" s="112"/>
      <c r="AG1076" s="108"/>
      <c r="AH1076" s="112"/>
      <c r="AI1076" s="58"/>
      <c r="AJ1076" s="58"/>
      <c r="AK1076" s="115"/>
      <c r="AL1076" s="59"/>
      <c r="AM1076" s="59"/>
      <c r="AN1076" s="59"/>
      <c r="AO1076" s="60"/>
      <c r="AP1076" s="60"/>
      <c r="AQ1076" s="60"/>
      <c r="AR1076" s="60"/>
      <c r="AS1076" s="60"/>
    </row>
    <row r="1077" spans="1:45" s="8" customFormat="1" ht="20">
      <c r="A1077" s="46"/>
      <c r="B1077" s="46"/>
      <c r="C1077" s="46"/>
      <c r="D1077" s="46"/>
      <c r="E1077" s="50"/>
      <c r="F1077" s="50"/>
      <c r="G1077" s="50"/>
      <c r="H1077" s="50"/>
      <c r="I1077" s="53"/>
      <c r="J1077" s="53"/>
      <c r="K1077" s="53"/>
      <c r="L1077" s="53"/>
      <c r="M1077" s="50"/>
      <c r="N1077" s="50"/>
      <c r="O1077" s="50"/>
      <c r="P1077" s="55"/>
      <c r="Q1077" s="56"/>
      <c r="R1077" s="56"/>
      <c r="S1077" s="53"/>
      <c r="T1077" s="53"/>
      <c r="U1077" s="57"/>
      <c r="V1077" s="108"/>
      <c r="W1077" s="108"/>
      <c r="X1077" s="108"/>
      <c r="Y1077" s="108"/>
      <c r="Z1077" s="108"/>
      <c r="AA1077" s="58"/>
      <c r="AB1077" s="58"/>
      <c r="AC1077" s="108"/>
      <c r="AD1077" s="108"/>
      <c r="AE1077" s="111"/>
      <c r="AF1077" s="112"/>
      <c r="AG1077" s="108"/>
      <c r="AH1077" s="112"/>
      <c r="AI1077" s="58"/>
      <c r="AJ1077" s="58"/>
      <c r="AK1077" s="115"/>
      <c r="AL1077" s="59"/>
      <c r="AM1077" s="59"/>
      <c r="AN1077" s="59"/>
      <c r="AO1077" s="60"/>
      <c r="AP1077" s="60"/>
      <c r="AQ1077" s="60"/>
      <c r="AR1077" s="60"/>
      <c r="AS1077" s="60"/>
    </row>
    <row r="1078" spans="1:45" s="8" customFormat="1" ht="20">
      <c r="A1078" s="46"/>
      <c r="B1078" s="46"/>
      <c r="C1078" s="46"/>
      <c r="D1078" s="46"/>
      <c r="E1078" s="50"/>
      <c r="F1078" s="50"/>
      <c r="G1078" s="50"/>
      <c r="H1078" s="50"/>
      <c r="I1078" s="53"/>
      <c r="J1078" s="53"/>
      <c r="K1078" s="53"/>
      <c r="L1078" s="53"/>
      <c r="M1078" s="50"/>
      <c r="N1078" s="50"/>
      <c r="O1078" s="50"/>
      <c r="P1078" s="55"/>
      <c r="Q1078" s="56"/>
      <c r="R1078" s="56"/>
      <c r="S1078" s="53"/>
      <c r="T1078" s="53"/>
      <c r="U1078" s="57"/>
      <c r="V1078" s="108"/>
      <c r="W1078" s="108"/>
      <c r="X1078" s="108"/>
      <c r="Y1078" s="108"/>
      <c r="Z1078" s="108"/>
      <c r="AA1078" s="58"/>
      <c r="AB1078" s="58"/>
      <c r="AC1078" s="108"/>
      <c r="AD1078" s="108"/>
      <c r="AE1078" s="111"/>
      <c r="AF1078" s="112"/>
      <c r="AG1078" s="108"/>
      <c r="AH1078" s="112"/>
      <c r="AI1078" s="58"/>
      <c r="AJ1078" s="58"/>
      <c r="AK1078" s="115"/>
      <c r="AL1078" s="59"/>
      <c r="AM1078" s="59"/>
      <c r="AN1078" s="59"/>
      <c r="AO1078" s="60"/>
      <c r="AP1078" s="60"/>
      <c r="AQ1078" s="60"/>
      <c r="AR1078" s="60"/>
      <c r="AS1078" s="60"/>
    </row>
    <row r="1079" spans="1:45" s="8" customFormat="1" ht="20">
      <c r="A1079" s="46"/>
      <c r="B1079" s="46"/>
      <c r="C1079" s="46"/>
      <c r="D1079" s="46"/>
      <c r="E1079" s="50"/>
      <c r="F1079" s="50"/>
      <c r="G1079" s="50"/>
      <c r="H1079" s="50"/>
      <c r="I1079" s="53"/>
      <c r="J1079" s="53"/>
      <c r="K1079" s="53"/>
      <c r="L1079" s="53"/>
      <c r="M1079" s="50"/>
      <c r="N1079" s="50"/>
      <c r="O1079" s="50"/>
      <c r="P1079" s="55"/>
      <c r="Q1079" s="56"/>
      <c r="R1079" s="56"/>
      <c r="S1079" s="53"/>
      <c r="T1079" s="53"/>
      <c r="U1079" s="57"/>
      <c r="V1079" s="108"/>
      <c r="W1079" s="108"/>
      <c r="X1079" s="108"/>
      <c r="Y1079" s="108"/>
      <c r="Z1079" s="108"/>
      <c r="AA1079" s="58"/>
      <c r="AB1079" s="58"/>
      <c r="AC1079" s="108"/>
      <c r="AD1079" s="108"/>
      <c r="AE1079" s="111"/>
      <c r="AF1079" s="112"/>
      <c r="AG1079" s="108"/>
      <c r="AH1079" s="112"/>
      <c r="AI1079" s="58"/>
      <c r="AJ1079" s="58"/>
      <c r="AK1079" s="115"/>
      <c r="AL1079" s="59"/>
      <c r="AM1079" s="59"/>
      <c r="AN1079" s="59"/>
      <c r="AO1079" s="60"/>
      <c r="AP1079" s="60"/>
      <c r="AQ1079" s="60"/>
      <c r="AR1079" s="60"/>
      <c r="AS1079" s="60"/>
    </row>
    <row r="1080" spans="1:45" s="8" customFormat="1" ht="20">
      <c r="A1080" s="46"/>
      <c r="B1080" s="46"/>
      <c r="C1080" s="46"/>
      <c r="D1080" s="46"/>
      <c r="E1080" s="50"/>
      <c r="F1080" s="50"/>
      <c r="G1080" s="50"/>
      <c r="H1080" s="50"/>
      <c r="I1080" s="53"/>
      <c r="J1080" s="53"/>
      <c r="K1080" s="53"/>
      <c r="L1080" s="53"/>
      <c r="M1080" s="50"/>
      <c r="N1080" s="50"/>
      <c r="O1080" s="50"/>
      <c r="P1080" s="55"/>
      <c r="Q1080" s="56"/>
      <c r="R1080" s="56"/>
      <c r="S1080" s="53"/>
      <c r="T1080" s="53"/>
      <c r="U1080" s="57"/>
      <c r="V1080" s="108"/>
      <c r="W1080" s="108"/>
      <c r="X1080" s="108"/>
      <c r="Y1080" s="108"/>
      <c r="Z1080" s="108"/>
      <c r="AA1080" s="58"/>
      <c r="AB1080" s="58"/>
      <c r="AC1080" s="108"/>
      <c r="AD1080" s="108"/>
      <c r="AE1080" s="111"/>
      <c r="AF1080" s="112"/>
      <c r="AG1080" s="108"/>
      <c r="AH1080" s="112"/>
      <c r="AI1080" s="58"/>
      <c r="AJ1080" s="58"/>
      <c r="AK1080" s="115"/>
      <c r="AL1080" s="59"/>
      <c r="AM1080" s="59"/>
      <c r="AN1080" s="59"/>
      <c r="AO1080" s="60"/>
      <c r="AP1080" s="60"/>
      <c r="AQ1080" s="60"/>
      <c r="AR1080" s="60"/>
      <c r="AS1080" s="60"/>
    </row>
    <row r="1081" spans="1:45" s="8" customFormat="1" ht="20">
      <c r="A1081" s="46"/>
      <c r="B1081" s="46"/>
      <c r="C1081" s="46"/>
      <c r="D1081" s="46"/>
      <c r="E1081" s="50"/>
      <c r="F1081" s="50"/>
      <c r="G1081" s="50"/>
      <c r="H1081" s="50"/>
      <c r="I1081" s="53"/>
      <c r="J1081" s="53"/>
      <c r="K1081" s="53"/>
      <c r="L1081" s="53"/>
      <c r="M1081" s="50"/>
      <c r="N1081" s="50"/>
      <c r="O1081" s="50"/>
      <c r="P1081" s="55"/>
      <c r="Q1081" s="56"/>
      <c r="R1081" s="56"/>
      <c r="S1081" s="53"/>
      <c r="T1081" s="53"/>
      <c r="U1081" s="57"/>
      <c r="V1081" s="108"/>
      <c r="W1081" s="108"/>
      <c r="X1081" s="108"/>
      <c r="Y1081" s="108"/>
      <c r="Z1081" s="108"/>
      <c r="AA1081" s="58"/>
      <c r="AB1081" s="58"/>
      <c r="AC1081" s="108"/>
      <c r="AD1081" s="108"/>
      <c r="AE1081" s="111"/>
      <c r="AF1081" s="112"/>
      <c r="AG1081" s="108"/>
      <c r="AH1081" s="112"/>
      <c r="AI1081" s="58"/>
      <c r="AJ1081" s="58"/>
      <c r="AK1081" s="115"/>
      <c r="AL1081" s="59"/>
      <c r="AM1081" s="59"/>
      <c r="AN1081" s="59"/>
      <c r="AO1081" s="60"/>
      <c r="AP1081" s="60"/>
      <c r="AQ1081" s="60"/>
      <c r="AR1081" s="60"/>
      <c r="AS1081" s="60"/>
    </row>
    <row r="1082" spans="1:45" s="8" customFormat="1" ht="20">
      <c r="A1082" s="46"/>
      <c r="B1082" s="46"/>
      <c r="C1082" s="46"/>
      <c r="D1082" s="46"/>
      <c r="E1082" s="50"/>
      <c r="F1082" s="50"/>
      <c r="G1082" s="50"/>
      <c r="H1082" s="50"/>
      <c r="I1082" s="53"/>
      <c r="J1082" s="53"/>
      <c r="K1082" s="53"/>
      <c r="L1082" s="53"/>
      <c r="M1082" s="50"/>
      <c r="N1082" s="50"/>
      <c r="O1082" s="50"/>
      <c r="P1082" s="55"/>
      <c r="Q1082" s="56"/>
      <c r="R1082" s="56"/>
      <c r="S1082" s="53"/>
      <c r="T1082" s="53"/>
      <c r="U1082" s="57"/>
      <c r="V1082" s="108"/>
      <c r="W1082" s="108"/>
      <c r="X1082" s="108"/>
      <c r="Y1082" s="108"/>
      <c r="Z1082" s="108"/>
      <c r="AA1082" s="58"/>
      <c r="AB1082" s="58"/>
      <c r="AC1082" s="108"/>
      <c r="AD1082" s="108"/>
      <c r="AE1082" s="111"/>
      <c r="AF1082" s="112"/>
      <c r="AG1082" s="108"/>
      <c r="AH1082" s="112"/>
      <c r="AI1082" s="58"/>
      <c r="AJ1082" s="58"/>
      <c r="AK1082" s="115"/>
      <c r="AL1082" s="59"/>
      <c r="AM1082" s="59"/>
      <c r="AN1082" s="59"/>
      <c r="AO1082" s="60"/>
      <c r="AP1082" s="60"/>
      <c r="AQ1082" s="60"/>
      <c r="AR1082" s="60"/>
      <c r="AS1082" s="60"/>
    </row>
    <row r="1083" spans="1:45" s="8" customFormat="1" ht="20">
      <c r="A1083" s="46"/>
      <c r="B1083" s="46"/>
      <c r="C1083" s="46"/>
      <c r="D1083" s="46"/>
      <c r="E1083" s="50"/>
      <c r="F1083" s="50"/>
      <c r="G1083" s="50"/>
      <c r="H1083" s="50"/>
      <c r="I1083" s="53"/>
      <c r="J1083" s="53"/>
      <c r="K1083" s="53"/>
      <c r="L1083" s="53"/>
      <c r="M1083" s="50"/>
      <c r="N1083" s="50"/>
      <c r="O1083" s="50"/>
      <c r="P1083" s="55"/>
      <c r="Q1083" s="56"/>
      <c r="R1083" s="56"/>
      <c r="S1083" s="53"/>
      <c r="T1083" s="53"/>
      <c r="U1083" s="57"/>
      <c r="V1083" s="108"/>
      <c r="W1083" s="108"/>
      <c r="X1083" s="108"/>
      <c r="Y1083" s="108"/>
      <c r="Z1083" s="108"/>
      <c r="AA1083" s="58"/>
      <c r="AB1083" s="58"/>
      <c r="AC1083" s="108"/>
      <c r="AD1083" s="108"/>
      <c r="AE1083" s="111"/>
      <c r="AF1083" s="112"/>
      <c r="AG1083" s="108"/>
      <c r="AH1083" s="112"/>
      <c r="AI1083" s="58"/>
      <c r="AJ1083" s="58"/>
      <c r="AK1083" s="115"/>
      <c r="AL1083" s="59"/>
      <c r="AM1083" s="59"/>
      <c r="AN1083" s="59"/>
      <c r="AO1083" s="60"/>
      <c r="AP1083" s="60"/>
      <c r="AQ1083" s="60"/>
      <c r="AR1083" s="60"/>
      <c r="AS1083" s="60"/>
    </row>
    <row r="1084" spans="1:45" s="8" customFormat="1" ht="20">
      <c r="A1084" s="46"/>
      <c r="B1084" s="46"/>
      <c r="C1084" s="46"/>
      <c r="D1084" s="46"/>
      <c r="E1084" s="50"/>
      <c r="F1084" s="50"/>
      <c r="G1084" s="50"/>
      <c r="H1084" s="50"/>
      <c r="I1084" s="53"/>
      <c r="J1084" s="53"/>
      <c r="K1084" s="53"/>
      <c r="L1084" s="53"/>
      <c r="M1084" s="50"/>
      <c r="N1084" s="50"/>
      <c r="O1084" s="50"/>
      <c r="P1084" s="55"/>
      <c r="Q1084" s="56"/>
      <c r="R1084" s="56"/>
      <c r="S1084" s="53"/>
      <c r="T1084" s="53"/>
      <c r="U1084" s="57"/>
      <c r="V1084" s="108"/>
      <c r="W1084" s="108"/>
      <c r="X1084" s="108"/>
      <c r="Y1084" s="108"/>
      <c r="Z1084" s="108"/>
      <c r="AA1084" s="58"/>
      <c r="AB1084" s="58"/>
      <c r="AC1084" s="108"/>
      <c r="AD1084" s="108"/>
      <c r="AE1084" s="111"/>
      <c r="AF1084" s="112"/>
      <c r="AG1084" s="108"/>
      <c r="AH1084" s="112"/>
      <c r="AI1084" s="58"/>
      <c r="AJ1084" s="58"/>
      <c r="AK1084" s="115"/>
      <c r="AL1084" s="59"/>
      <c r="AM1084" s="59"/>
      <c r="AN1084" s="59"/>
      <c r="AO1084" s="60"/>
      <c r="AP1084" s="60"/>
      <c r="AQ1084" s="60"/>
      <c r="AR1084" s="60"/>
      <c r="AS1084" s="60"/>
    </row>
    <row r="1085" spans="1:45" s="8" customFormat="1" ht="20">
      <c r="A1085" s="46"/>
      <c r="B1085" s="46"/>
      <c r="C1085" s="46"/>
      <c r="D1085" s="46"/>
      <c r="E1085" s="50"/>
      <c r="F1085" s="50"/>
      <c r="G1085" s="50"/>
      <c r="H1085" s="50"/>
      <c r="I1085" s="53"/>
      <c r="J1085" s="53"/>
      <c r="K1085" s="53"/>
      <c r="L1085" s="53"/>
      <c r="M1085" s="50"/>
      <c r="N1085" s="50"/>
      <c r="O1085" s="50"/>
      <c r="P1085" s="55"/>
      <c r="Q1085" s="56"/>
      <c r="R1085" s="56"/>
      <c r="S1085" s="53"/>
      <c r="T1085" s="53"/>
      <c r="U1085" s="57"/>
      <c r="V1085" s="108"/>
      <c r="W1085" s="108"/>
      <c r="X1085" s="108"/>
      <c r="Y1085" s="108"/>
      <c r="Z1085" s="108"/>
      <c r="AA1085" s="58"/>
      <c r="AB1085" s="58"/>
      <c r="AC1085" s="108"/>
      <c r="AD1085" s="108"/>
      <c r="AE1085" s="111"/>
      <c r="AF1085" s="112"/>
      <c r="AG1085" s="108"/>
      <c r="AH1085" s="112"/>
      <c r="AI1085" s="58"/>
      <c r="AJ1085" s="58"/>
      <c r="AK1085" s="115"/>
      <c r="AL1085" s="59"/>
      <c r="AM1085" s="59"/>
      <c r="AN1085" s="59"/>
      <c r="AO1085" s="60"/>
      <c r="AP1085" s="60"/>
      <c r="AQ1085" s="60"/>
      <c r="AR1085" s="60"/>
      <c r="AS1085" s="60"/>
    </row>
    <row r="1086" spans="1:45" s="8" customFormat="1" ht="20">
      <c r="A1086" s="46"/>
      <c r="B1086" s="46"/>
      <c r="C1086" s="46"/>
      <c r="D1086" s="46"/>
      <c r="E1086" s="50"/>
      <c r="F1086" s="50"/>
      <c r="G1086" s="50"/>
      <c r="H1086" s="50"/>
      <c r="I1086" s="53"/>
      <c r="J1086" s="53"/>
      <c r="K1086" s="53"/>
      <c r="L1086" s="53"/>
      <c r="M1086" s="50"/>
      <c r="N1086" s="50"/>
      <c r="O1086" s="50"/>
      <c r="P1086" s="55"/>
      <c r="Q1086" s="56"/>
      <c r="R1086" s="56"/>
      <c r="S1086" s="53"/>
      <c r="T1086" s="53"/>
      <c r="U1086" s="57"/>
      <c r="V1086" s="108"/>
      <c r="W1086" s="108"/>
      <c r="X1086" s="108"/>
      <c r="Y1086" s="108"/>
      <c r="Z1086" s="108"/>
      <c r="AA1086" s="58"/>
      <c r="AB1086" s="58"/>
      <c r="AC1086" s="108"/>
      <c r="AD1086" s="108"/>
      <c r="AE1086" s="111"/>
      <c r="AF1086" s="112"/>
      <c r="AG1086" s="108"/>
      <c r="AH1086" s="112"/>
      <c r="AI1086" s="58"/>
      <c r="AJ1086" s="58"/>
      <c r="AK1086" s="115"/>
      <c r="AL1086" s="59"/>
      <c r="AM1086" s="59"/>
      <c r="AN1086" s="59"/>
      <c r="AO1086" s="60"/>
      <c r="AP1086" s="60"/>
      <c r="AQ1086" s="60"/>
      <c r="AR1086" s="60"/>
      <c r="AS1086" s="60"/>
    </row>
    <row r="1087" spans="1:45" s="8" customFormat="1" ht="20">
      <c r="A1087" s="46"/>
      <c r="B1087" s="46"/>
      <c r="C1087" s="46"/>
      <c r="D1087" s="46"/>
      <c r="E1087" s="50"/>
      <c r="F1087" s="50"/>
      <c r="G1087" s="50"/>
      <c r="H1087" s="50"/>
      <c r="I1087" s="53"/>
      <c r="J1087" s="53"/>
      <c r="K1087" s="53"/>
      <c r="L1087" s="53"/>
      <c r="M1087" s="50"/>
      <c r="N1087" s="50"/>
      <c r="O1087" s="50"/>
      <c r="P1087" s="55"/>
      <c r="Q1087" s="56"/>
      <c r="R1087" s="56"/>
      <c r="S1087" s="53"/>
      <c r="T1087" s="53"/>
      <c r="U1087" s="57"/>
      <c r="V1087" s="108"/>
      <c r="W1087" s="108"/>
      <c r="X1087" s="108"/>
      <c r="Y1087" s="108"/>
      <c r="Z1087" s="108"/>
      <c r="AA1087" s="58"/>
      <c r="AB1087" s="58"/>
      <c r="AC1087" s="108"/>
      <c r="AD1087" s="108"/>
      <c r="AE1087" s="111"/>
      <c r="AF1087" s="112"/>
      <c r="AG1087" s="108"/>
      <c r="AH1087" s="112"/>
      <c r="AI1087" s="58"/>
      <c r="AJ1087" s="58"/>
      <c r="AK1087" s="115"/>
      <c r="AL1087" s="59"/>
      <c r="AM1087" s="59"/>
      <c r="AN1087" s="59"/>
      <c r="AO1087" s="60"/>
      <c r="AP1087" s="60"/>
      <c r="AQ1087" s="60"/>
      <c r="AR1087" s="60"/>
      <c r="AS1087" s="60"/>
    </row>
    <row r="1088" spans="1:45" s="8" customFormat="1" ht="20">
      <c r="A1088" s="46"/>
      <c r="B1088" s="46"/>
      <c r="C1088" s="46"/>
      <c r="D1088" s="46"/>
      <c r="E1088" s="50"/>
      <c r="F1088" s="50"/>
      <c r="G1088" s="50"/>
      <c r="H1088" s="50"/>
      <c r="I1088" s="53"/>
      <c r="J1088" s="53"/>
      <c r="K1088" s="53"/>
      <c r="L1088" s="53"/>
      <c r="M1088" s="50"/>
      <c r="N1088" s="50"/>
      <c r="O1088" s="50"/>
      <c r="P1088" s="55"/>
      <c r="Q1088" s="56"/>
      <c r="R1088" s="56"/>
      <c r="S1088" s="53"/>
      <c r="T1088" s="53"/>
      <c r="U1088" s="57"/>
      <c r="V1088" s="108"/>
      <c r="W1088" s="108"/>
      <c r="X1088" s="108"/>
      <c r="Y1088" s="108"/>
      <c r="Z1088" s="108"/>
      <c r="AA1088" s="58"/>
      <c r="AB1088" s="58"/>
      <c r="AC1088" s="108"/>
      <c r="AD1088" s="108"/>
      <c r="AE1088" s="111"/>
      <c r="AF1088" s="112"/>
      <c r="AG1088" s="108"/>
      <c r="AH1088" s="112"/>
      <c r="AI1088" s="58"/>
      <c r="AJ1088" s="58"/>
      <c r="AK1088" s="115"/>
      <c r="AL1088" s="59"/>
      <c r="AM1088" s="59"/>
      <c r="AN1088" s="59"/>
      <c r="AO1088" s="60"/>
      <c r="AP1088" s="60"/>
      <c r="AQ1088" s="60"/>
      <c r="AR1088" s="60"/>
      <c r="AS1088" s="60"/>
    </row>
    <row r="1089" spans="1:45" s="8" customFormat="1" ht="20">
      <c r="A1089" s="46"/>
      <c r="B1089" s="46"/>
      <c r="C1089" s="46"/>
      <c r="D1089" s="46"/>
      <c r="E1089" s="50"/>
      <c r="F1089" s="50"/>
      <c r="G1089" s="50"/>
      <c r="H1089" s="50"/>
      <c r="I1089" s="53"/>
      <c r="J1089" s="53"/>
      <c r="K1089" s="53"/>
      <c r="L1089" s="53"/>
      <c r="M1089" s="50"/>
      <c r="N1089" s="50"/>
      <c r="O1089" s="50"/>
      <c r="P1089" s="55"/>
      <c r="Q1089" s="56"/>
      <c r="R1089" s="56"/>
      <c r="S1089" s="53"/>
      <c r="T1089" s="53"/>
      <c r="U1089" s="57"/>
      <c r="V1089" s="108"/>
      <c r="W1089" s="108"/>
      <c r="X1089" s="108"/>
      <c r="Y1089" s="108"/>
      <c r="Z1089" s="108"/>
      <c r="AA1089" s="58"/>
      <c r="AB1089" s="58"/>
      <c r="AC1089" s="108"/>
      <c r="AD1089" s="108"/>
      <c r="AE1089" s="111"/>
      <c r="AF1089" s="112"/>
      <c r="AG1089" s="108"/>
      <c r="AH1089" s="112"/>
      <c r="AI1089" s="58"/>
      <c r="AJ1089" s="58"/>
      <c r="AK1089" s="115"/>
      <c r="AL1089" s="59"/>
      <c r="AM1089" s="59"/>
      <c r="AN1089" s="59"/>
      <c r="AO1089" s="60"/>
      <c r="AP1089" s="60"/>
      <c r="AQ1089" s="60"/>
      <c r="AR1089" s="60"/>
      <c r="AS1089" s="60"/>
    </row>
    <row r="1090" spans="1:45" s="8" customFormat="1" ht="20">
      <c r="A1090" s="46"/>
      <c r="B1090" s="46"/>
      <c r="C1090" s="46"/>
      <c r="D1090" s="46"/>
      <c r="E1090" s="50"/>
      <c r="F1090" s="50"/>
      <c r="G1090" s="50"/>
      <c r="H1090" s="50"/>
      <c r="I1090" s="53"/>
      <c r="J1090" s="53"/>
      <c r="K1090" s="53"/>
      <c r="L1090" s="53"/>
      <c r="M1090" s="50"/>
      <c r="N1090" s="50"/>
      <c r="O1090" s="50"/>
      <c r="P1090" s="55"/>
      <c r="Q1090" s="56"/>
      <c r="R1090" s="56"/>
      <c r="S1090" s="53"/>
      <c r="T1090" s="53"/>
      <c r="U1090" s="57"/>
      <c r="V1090" s="108"/>
      <c r="W1090" s="108"/>
      <c r="X1090" s="108"/>
      <c r="Y1090" s="108"/>
      <c r="Z1090" s="108"/>
      <c r="AA1090" s="58"/>
      <c r="AB1090" s="58"/>
      <c r="AC1090" s="108"/>
      <c r="AD1090" s="108"/>
      <c r="AE1090" s="111"/>
      <c r="AF1090" s="112"/>
      <c r="AG1090" s="108"/>
      <c r="AH1090" s="112"/>
      <c r="AI1090" s="58"/>
      <c r="AJ1090" s="58"/>
      <c r="AK1090" s="115"/>
      <c r="AL1090" s="59"/>
      <c r="AM1090" s="59"/>
      <c r="AN1090" s="59"/>
      <c r="AO1090" s="60"/>
      <c r="AP1090" s="60"/>
      <c r="AQ1090" s="60"/>
      <c r="AR1090" s="60"/>
      <c r="AS1090" s="60"/>
    </row>
    <row r="1091" spans="1:45" s="8" customFormat="1" ht="20">
      <c r="A1091" s="46"/>
      <c r="B1091" s="46"/>
      <c r="C1091" s="46"/>
      <c r="D1091" s="46"/>
      <c r="E1091" s="50"/>
      <c r="F1091" s="50"/>
      <c r="G1091" s="50"/>
      <c r="H1091" s="50"/>
      <c r="I1091" s="53"/>
      <c r="J1091" s="53"/>
      <c r="K1091" s="53"/>
      <c r="L1091" s="53"/>
      <c r="M1091" s="50"/>
      <c r="N1091" s="50"/>
      <c r="O1091" s="50"/>
      <c r="P1091" s="55"/>
      <c r="Q1091" s="56"/>
      <c r="R1091" s="56"/>
      <c r="S1091" s="53"/>
      <c r="T1091" s="53"/>
      <c r="U1091" s="57"/>
      <c r="V1091" s="108"/>
      <c r="W1091" s="108"/>
      <c r="X1091" s="108"/>
      <c r="Y1091" s="108"/>
      <c r="Z1091" s="108"/>
      <c r="AA1091" s="58"/>
      <c r="AB1091" s="58"/>
      <c r="AC1091" s="108"/>
      <c r="AD1091" s="108"/>
      <c r="AE1091" s="111"/>
      <c r="AF1091" s="112"/>
      <c r="AG1091" s="108"/>
      <c r="AH1091" s="112"/>
      <c r="AI1091" s="58"/>
      <c r="AJ1091" s="58"/>
      <c r="AK1091" s="115"/>
      <c r="AL1091" s="59"/>
      <c r="AM1091" s="59"/>
      <c r="AN1091" s="59"/>
      <c r="AO1091" s="60"/>
      <c r="AP1091" s="60"/>
      <c r="AQ1091" s="60"/>
      <c r="AR1091" s="60"/>
      <c r="AS1091" s="60"/>
    </row>
    <row r="1092" spans="1:45" s="8" customFormat="1" ht="20">
      <c r="A1092" s="46"/>
      <c r="B1092" s="46"/>
      <c r="C1092" s="46"/>
      <c r="D1092" s="46"/>
      <c r="E1092" s="50"/>
      <c r="F1092" s="50"/>
      <c r="G1092" s="50"/>
      <c r="H1092" s="50"/>
      <c r="I1092" s="53"/>
      <c r="J1092" s="53"/>
      <c r="K1092" s="53"/>
      <c r="L1092" s="53"/>
      <c r="M1092" s="50"/>
      <c r="N1092" s="50"/>
      <c r="O1092" s="50"/>
      <c r="P1092" s="55"/>
      <c r="Q1092" s="56"/>
      <c r="R1092" s="56"/>
      <c r="S1092" s="53"/>
      <c r="T1092" s="53"/>
      <c r="U1092" s="57"/>
      <c r="V1092" s="108"/>
      <c r="W1092" s="108"/>
      <c r="X1092" s="108"/>
      <c r="Y1092" s="108"/>
      <c r="Z1092" s="108"/>
      <c r="AA1092" s="58"/>
      <c r="AB1092" s="58"/>
      <c r="AC1092" s="108"/>
      <c r="AD1092" s="108"/>
      <c r="AE1092" s="111"/>
      <c r="AF1092" s="112"/>
      <c r="AG1092" s="108"/>
      <c r="AH1092" s="112"/>
      <c r="AI1092" s="58"/>
      <c r="AJ1092" s="58"/>
      <c r="AK1092" s="115"/>
      <c r="AL1092" s="59"/>
      <c r="AM1092" s="59"/>
      <c r="AN1092" s="59"/>
      <c r="AO1092" s="60"/>
      <c r="AP1092" s="60"/>
      <c r="AQ1092" s="60"/>
      <c r="AR1092" s="60"/>
      <c r="AS1092" s="60"/>
    </row>
    <row r="1093" spans="1:45" s="8" customFormat="1" ht="20">
      <c r="A1093" s="46"/>
      <c r="B1093" s="46"/>
      <c r="C1093" s="46"/>
      <c r="D1093" s="46"/>
      <c r="E1093" s="50"/>
      <c r="F1093" s="50"/>
      <c r="G1093" s="50"/>
      <c r="H1093" s="50"/>
      <c r="I1093" s="53"/>
      <c r="J1093" s="53"/>
      <c r="K1093" s="53"/>
      <c r="L1093" s="53"/>
      <c r="M1093" s="50"/>
      <c r="N1093" s="50"/>
      <c r="O1093" s="50"/>
      <c r="P1093" s="55"/>
      <c r="Q1093" s="56"/>
      <c r="R1093" s="56"/>
      <c r="S1093" s="53"/>
      <c r="T1093" s="53"/>
      <c r="U1093" s="57"/>
      <c r="V1093" s="108"/>
      <c r="W1093" s="108"/>
      <c r="X1093" s="108"/>
      <c r="Y1093" s="108"/>
      <c r="Z1093" s="108"/>
      <c r="AA1093" s="58"/>
      <c r="AB1093" s="58"/>
      <c r="AC1093" s="108"/>
      <c r="AD1093" s="108"/>
      <c r="AE1093" s="111"/>
      <c r="AF1093" s="112"/>
      <c r="AG1093" s="108"/>
      <c r="AH1093" s="112"/>
      <c r="AI1093" s="58"/>
      <c r="AJ1093" s="58"/>
      <c r="AK1093" s="115"/>
      <c r="AL1093" s="59"/>
      <c r="AM1093" s="59"/>
      <c r="AN1093" s="59"/>
      <c r="AO1093" s="60"/>
      <c r="AP1093" s="60"/>
      <c r="AQ1093" s="60"/>
      <c r="AR1093" s="60"/>
      <c r="AS1093" s="60"/>
    </row>
    <row r="1094" spans="1:45" s="8" customFormat="1" ht="20">
      <c r="A1094" s="46"/>
      <c r="B1094" s="46"/>
      <c r="C1094" s="46"/>
      <c r="D1094" s="46"/>
      <c r="E1094" s="50"/>
      <c r="F1094" s="50"/>
      <c r="G1094" s="50"/>
      <c r="H1094" s="50"/>
      <c r="I1094" s="53"/>
      <c r="J1094" s="53"/>
      <c r="K1094" s="53"/>
      <c r="L1094" s="53"/>
      <c r="M1094" s="50"/>
      <c r="N1094" s="50"/>
      <c r="O1094" s="50"/>
      <c r="P1094" s="55"/>
      <c r="Q1094" s="56"/>
      <c r="R1094" s="56"/>
      <c r="S1094" s="53"/>
      <c r="T1094" s="53"/>
      <c r="U1094" s="57"/>
      <c r="V1094" s="108"/>
      <c r="W1094" s="108"/>
      <c r="X1094" s="108"/>
      <c r="Y1094" s="108"/>
      <c r="Z1094" s="108"/>
      <c r="AA1094" s="58"/>
      <c r="AB1094" s="58"/>
      <c r="AC1094" s="108"/>
      <c r="AD1094" s="108"/>
      <c r="AE1094" s="111"/>
      <c r="AF1094" s="112"/>
      <c r="AG1094" s="108"/>
      <c r="AH1094" s="112"/>
      <c r="AI1094" s="58"/>
      <c r="AJ1094" s="58"/>
      <c r="AK1094" s="115"/>
      <c r="AL1094" s="59"/>
      <c r="AM1094" s="59"/>
      <c r="AN1094" s="59"/>
      <c r="AO1094" s="60"/>
      <c r="AP1094" s="60"/>
      <c r="AQ1094" s="60"/>
      <c r="AR1094" s="60"/>
      <c r="AS1094" s="60"/>
    </row>
    <row r="1095" spans="1:45" s="8" customFormat="1" ht="20">
      <c r="A1095" s="46"/>
      <c r="B1095" s="46"/>
      <c r="C1095" s="46"/>
      <c r="D1095" s="46"/>
      <c r="E1095" s="50"/>
      <c r="F1095" s="50"/>
      <c r="G1095" s="50"/>
      <c r="H1095" s="50"/>
      <c r="I1095" s="53"/>
      <c r="J1095" s="53"/>
      <c r="K1095" s="53"/>
      <c r="L1095" s="53"/>
      <c r="M1095" s="50"/>
      <c r="N1095" s="50"/>
      <c r="O1095" s="50"/>
      <c r="P1095" s="55"/>
      <c r="Q1095" s="56"/>
      <c r="R1095" s="56"/>
      <c r="S1095" s="53"/>
      <c r="T1095" s="53"/>
      <c r="U1095" s="57"/>
      <c r="V1095" s="108"/>
      <c r="W1095" s="108"/>
      <c r="X1095" s="108"/>
      <c r="Y1095" s="108"/>
      <c r="Z1095" s="108"/>
      <c r="AA1095" s="58"/>
      <c r="AB1095" s="58"/>
      <c r="AC1095" s="108"/>
      <c r="AD1095" s="108"/>
      <c r="AE1095" s="111"/>
      <c r="AF1095" s="112"/>
      <c r="AG1095" s="108"/>
      <c r="AH1095" s="112"/>
      <c r="AI1095" s="58"/>
      <c r="AJ1095" s="58"/>
      <c r="AK1095" s="115"/>
      <c r="AL1095" s="59"/>
      <c r="AM1095" s="59"/>
      <c r="AN1095" s="59"/>
      <c r="AO1095" s="60"/>
      <c r="AP1095" s="60"/>
      <c r="AQ1095" s="60"/>
      <c r="AR1095" s="60"/>
      <c r="AS1095" s="60"/>
    </row>
    <row r="1096" spans="1:45" s="8" customFormat="1" ht="20">
      <c r="A1096" s="46"/>
      <c r="B1096" s="46"/>
      <c r="C1096" s="46"/>
      <c r="D1096" s="46"/>
      <c r="E1096" s="50"/>
      <c r="F1096" s="50"/>
      <c r="G1096" s="50"/>
      <c r="H1096" s="50"/>
      <c r="I1096" s="53"/>
      <c r="J1096" s="53"/>
      <c r="K1096" s="53"/>
      <c r="L1096" s="53"/>
      <c r="M1096" s="50"/>
      <c r="N1096" s="50"/>
      <c r="O1096" s="50"/>
      <c r="P1096" s="55"/>
      <c r="Q1096" s="56"/>
      <c r="R1096" s="56"/>
      <c r="S1096" s="53"/>
      <c r="T1096" s="53"/>
      <c r="U1096" s="57"/>
      <c r="V1096" s="108"/>
      <c r="W1096" s="108"/>
      <c r="X1096" s="108"/>
      <c r="Y1096" s="108"/>
      <c r="Z1096" s="108"/>
      <c r="AA1096" s="58"/>
      <c r="AB1096" s="58"/>
      <c r="AC1096" s="108"/>
      <c r="AD1096" s="108"/>
      <c r="AE1096" s="111"/>
      <c r="AF1096" s="112"/>
      <c r="AG1096" s="108"/>
      <c r="AH1096" s="112"/>
      <c r="AI1096" s="58"/>
      <c r="AJ1096" s="58"/>
      <c r="AK1096" s="115"/>
      <c r="AL1096" s="59"/>
      <c r="AM1096" s="59"/>
      <c r="AN1096" s="59"/>
      <c r="AO1096" s="60"/>
      <c r="AP1096" s="60"/>
      <c r="AQ1096" s="60"/>
      <c r="AR1096" s="60"/>
      <c r="AS1096" s="60"/>
    </row>
    <row r="1097" spans="1:45" s="8" customFormat="1" ht="20">
      <c r="A1097" s="46"/>
      <c r="B1097" s="46"/>
      <c r="C1097" s="46"/>
      <c r="D1097" s="46"/>
      <c r="E1097" s="50"/>
      <c r="F1097" s="50"/>
      <c r="G1097" s="50"/>
      <c r="H1097" s="50"/>
      <c r="I1097" s="53"/>
      <c r="J1097" s="53"/>
      <c r="K1097" s="53"/>
      <c r="L1097" s="53"/>
      <c r="M1097" s="50"/>
      <c r="N1097" s="50"/>
      <c r="O1097" s="50"/>
      <c r="P1097" s="55"/>
      <c r="Q1097" s="56"/>
      <c r="R1097" s="56"/>
      <c r="S1097" s="53"/>
      <c r="T1097" s="53"/>
      <c r="U1097" s="57"/>
      <c r="V1097" s="108"/>
      <c r="W1097" s="108"/>
      <c r="X1097" s="108"/>
      <c r="Y1097" s="108"/>
      <c r="Z1097" s="108"/>
      <c r="AA1097" s="58"/>
      <c r="AB1097" s="58"/>
      <c r="AC1097" s="108"/>
      <c r="AD1097" s="108"/>
      <c r="AE1097" s="111"/>
      <c r="AF1097" s="112"/>
      <c r="AG1097" s="108"/>
      <c r="AH1097" s="112"/>
      <c r="AI1097" s="58"/>
      <c r="AJ1097" s="58"/>
      <c r="AK1097" s="115"/>
      <c r="AL1097" s="59"/>
      <c r="AM1097" s="59"/>
      <c r="AN1097" s="59"/>
      <c r="AO1097" s="60"/>
      <c r="AP1097" s="60"/>
      <c r="AQ1097" s="60"/>
      <c r="AR1097" s="60"/>
      <c r="AS1097" s="60"/>
    </row>
    <row r="1098" spans="1:45" s="8" customFormat="1" ht="20">
      <c r="A1098" s="46"/>
      <c r="B1098" s="46"/>
      <c r="C1098" s="46"/>
      <c r="D1098" s="46"/>
      <c r="E1098" s="50"/>
      <c r="F1098" s="50"/>
      <c r="G1098" s="50"/>
      <c r="H1098" s="50"/>
      <c r="I1098" s="53"/>
      <c r="J1098" s="53"/>
      <c r="K1098" s="53"/>
      <c r="L1098" s="53"/>
      <c r="M1098" s="50"/>
      <c r="N1098" s="50"/>
      <c r="O1098" s="50"/>
      <c r="P1098" s="55"/>
      <c r="Q1098" s="56"/>
      <c r="R1098" s="56"/>
      <c r="S1098" s="53"/>
      <c r="T1098" s="53"/>
      <c r="U1098" s="57"/>
      <c r="V1098" s="108"/>
      <c r="W1098" s="108"/>
      <c r="X1098" s="108"/>
      <c r="Y1098" s="108"/>
      <c r="Z1098" s="108"/>
      <c r="AA1098" s="58"/>
      <c r="AB1098" s="58"/>
      <c r="AC1098" s="108"/>
      <c r="AD1098" s="108"/>
      <c r="AE1098" s="111"/>
      <c r="AF1098" s="112"/>
      <c r="AG1098" s="108"/>
      <c r="AH1098" s="112"/>
      <c r="AI1098" s="58"/>
      <c r="AJ1098" s="58"/>
      <c r="AK1098" s="115"/>
      <c r="AL1098" s="59"/>
      <c r="AM1098" s="59"/>
      <c r="AN1098" s="59"/>
      <c r="AO1098" s="60"/>
      <c r="AP1098" s="60"/>
      <c r="AQ1098" s="60"/>
      <c r="AR1098" s="60"/>
      <c r="AS1098" s="60"/>
    </row>
    <row r="1099" spans="1:45" s="8" customFormat="1" ht="20">
      <c r="A1099" s="46"/>
      <c r="B1099" s="46"/>
      <c r="C1099" s="46"/>
      <c r="D1099" s="46"/>
      <c r="E1099" s="50"/>
      <c r="F1099" s="50"/>
      <c r="G1099" s="50"/>
      <c r="H1099" s="50"/>
      <c r="I1099" s="53"/>
      <c r="J1099" s="53"/>
      <c r="K1099" s="53"/>
      <c r="L1099" s="53"/>
      <c r="M1099" s="50"/>
      <c r="N1099" s="50"/>
      <c r="O1099" s="50"/>
      <c r="P1099" s="55"/>
      <c r="Q1099" s="56"/>
      <c r="R1099" s="56"/>
      <c r="S1099" s="53"/>
      <c r="T1099" s="53"/>
      <c r="U1099" s="57"/>
      <c r="V1099" s="108"/>
      <c r="W1099" s="108"/>
      <c r="X1099" s="108"/>
      <c r="Y1099" s="108"/>
      <c r="Z1099" s="108"/>
      <c r="AA1099" s="58"/>
      <c r="AB1099" s="58"/>
      <c r="AC1099" s="108"/>
      <c r="AD1099" s="108"/>
      <c r="AE1099" s="111"/>
      <c r="AF1099" s="112"/>
      <c r="AG1099" s="108"/>
      <c r="AH1099" s="112"/>
      <c r="AI1099" s="58"/>
      <c r="AJ1099" s="58"/>
      <c r="AK1099" s="115"/>
      <c r="AL1099" s="59"/>
      <c r="AM1099" s="59"/>
      <c r="AN1099" s="59"/>
      <c r="AO1099" s="60"/>
      <c r="AP1099" s="60"/>
      <c r="AQ1099" s="60"/>
      <c r="AR1099" s="60"/>
      <c r="AS1099" s="60"/>
    </row>
    <row r="1100" spans="1:45" s="8" customFormat="1" ht="20">
      <c r="A1100" s="46"/>
      <c r="B1100" s="46"/>
      <c r="C1100" s="46"/>
      <c r="D1100" s="46"/>
      <c r="E1100" s="50"/>
      <c r="F1100" s="50"/>
      <c r="G1100" s="50"/>
      <c r="H1100" s="50"/>
      <c r="I1100" s="53"/>
      <c r="J1100" s="53"/>
      <c r="K1100" s="53"/>
      <c r="L1100" s="53"/>
      <c r="M1100" s="50"/>
      <c r="N1100" s="50"/>
      <c r="O1100" s="50"/>
      <c r="P1100" s="55"/>
      <c r="Q1100" s="56"/>
      <c r="R1100" s="56"/>
      <c r="S1100" s="53"/>
      <c r="T1100" s="53"/>
      <c r="U1100" s="57"/>
      <c r="V1100" s="108"/>
      <c r="W1100" s="108"/>
      <c r="X1100" s="108"/>
      <c r="Y1100" s="108"/>
      <c r="Z1100" s="108"/>
      <c r="AA1100" s="58"/>
      <c r="AB1100" s="58"/>
      <c r="AC1100" s="108"/>
      <c r="AD1100" s="108"/>
      <c r="AE1100" s="111"/>
      <c r="AF1100" s="112"/>
      <c r="AG1100" s="108"/>
      <c r="AH1100" s="112"/>
      <c r="AI1100" s="58"/>
      <c r="AJ1100" s="58"/>
      <c r="AK1100" s="115"/>
      <c r="AL1100" s="59"/>
      <c r="AM1100" s="59"/>
      <c r="AN1100" s="59"/>
      <c r="AO1100" s="60"/>
      <c r="AP1100" s="60"/>
      <c r="AQ1100" s="60"/>
      <c r="AR1100" s="60"/>
      <c r="AS1100" s="60"/>
    </row>
    <row r="1101" spans="1:45" s="8" customFormat="1" ht="20">
      <c r="A1101" s="46"/>
      <c r="B1101" s="46"/>
      <c r="C1101" s="46"/>
      <c r="D1101" s="46"/>
      <c r="E1101" s="50"/>
      <c r="F1101" s="50"/>
      <c r="G1101" s="50"/>
      <c r="H1101" s="50"/>
      <c r="I1101" s="53"/>
      <c r="J1101" s="53"/>
      <c r="K1101" s="53"/>
      <c r="L1101" s="53"/>
      <c r="M1101" s="50"/>
      <c r="N1101" s="50"/>
      <c r="O1101" s="50"/>
      <c r="P1101" s="55"/>
      <c r="Q1101" s="56"/>
      <c r="R1101" s="56"/>
      <c r="S1101" s="53"/>
      <c r="T1101" s="53"/>
      <c r="U1101" s="57"/>
      <c r="V1101" s="108"/>
      <c r="W1101" s="108"/>
      <c r="X1101" s="108"/>
      <c r="Y1101" s="108"/>
      <c r="Z1101" s="108"/>
      <c r="AA1101" s="58"/>
      <c r="AB1101" s="58"/>
      <c r="AC1101" s="108"/>
      <c r="AD1101" s="108"/>
      <c r="AE1101" s="111"/>
      <c r="AF1101" s="112"/>
      <c r="AG1101" s="108"/>
      <c r="AH1101" s="112"/>
      <c r="AI1101" s="58"/>
      <c r="AJ1101" s="58"/>
      <c r="AK1101" s="115"/>
      <c r="AL1101" s="59"/>
      <c r="AM1101" s="59"/>
      <c r="AN1101" s="59"/>
      <c r="AO1101" s="60"/>
      <c r="AP1101" s="60"/>
      <c r="AQ1101" s="60"/>
      <c r="AR1101" s="60"/>
      <c r="AS1101" s="60"/>
    </row>
    <row r="1102" spans="1:45" s="8" customFormat="1" ht="20">
      <c r="A1102" s="46"/>
      <c r="B1102" s="46"/>
      <c r="C1102" s="46"/>
      <c r="D1102" s="46"/>
      <c r="E1102" s="50"/>
      <c r="F1102" s="50"/>
      <c r="G1102" s="50"/>
      <c r="H1102" s="50"/>
      <c r="I1102" s="53"/>
      <c r="J1102" s="53"/>
      <c r="K1102" s="53"/>
      <c r="L1102" s="53"/>
      <c r="M1102" s="50"/>
      <c r="N1102" s="50"/>
      <c r="O1102" s="50"/>
      <c r="P1102" s="55"/>
      <c r="Q1102" s="56"/>
      <c r="R1102" s="56"/>
      <c r="S1102" s="53"/>
      <c r="T1102" s="53"/>
      <c r="U1102" s="57"/>
      <c r="V1102" s="108"/>
      <c r="W1102" s="108"/>
      <c r="X1102" s="108"/>
      <c r="Y1102" s="108"/>
      <c r="Z1102" s="108"/>
      <c r="AA1102" s="58"/>
      <c r="AB1102" s="58"/>
      <c r="AC1102" s="108"/>
      <c r="AD1102" s="108"/>
      <c r="AE1102" s="111"/>
      <c r="AF1102" s="112"/>
      <c r="AG1102" s="108"/>
      <c r="AH1102" s="112"/>
      <c r="AI1102" s="58"/>
      <c r="AJ1102" s="58"/>
      <c r="AK1102" s="115"/>
      <c r="AL1102" s="59"/>
      <c r="AM1102" s="59"/>
      <c r="AN1102" s="59"/>
      <c r="AO1102" s="60"/>
      <c r="AP1102" s="60"/>
      <c r="AQ1102" s="60"/>
      <c r="AR1102" s="60"/>
      <c r="AS1102" s="60"/>
    </row>
    <row r="1103" spans="1:45" s="8" customFormat="1" ht="20">
      <c r="A1103" s="46"/>
      <c r="B1103" s="46"/>
      <c r="C1103" s="46"/>
      <c r="D1103" s="46"/>
      <c r="E1103" s="50"/>
      <c r="F1103" s="50"/>
      <c r="G1103" s="50"/>
      <c r="H1103" s="50"/>
      <c r="I1103" s="53"/>
      <c r="J1103" s="53"/>
      <c r="K1103" s="53"/>
      <c r="L1103" s="53"/>
      <c r="M1103" s="50"/>
      <c r="N1103" s="50"/>
      <c r="O1103" s="50"/>
      <c r="P1103" s="55"/>
      <c r="Q1103" s="56"/>
      <c r="R1103" s="56"/>
      <c r="S1103" s="53"/>
      <c r="T1103" s="53"/>
      <c r="U1103" s="57"/>
      <c r="V1103" s="108"/>
      <c r="W1103" s="108"/>
      <c r="X1103" s="108"/>
      <c r="Y1103" s="108"/>
      <c r="Z1103" s="108"/>
      <c r="AA1103" s="58"/>
      <c r="AB1103" s="58"/>
      <c r="AC1103" s="108"/>
      <c r="AD1103" s="108"/>
      <c r="AE1103" s="111"/>
      <c r="AF1103" s="112"/>
      <c r="AG1103" s="108"/>
      <c r="AH1103" s="112"/>
      <c r="AI1103" s="58"/>
      <c r="AJ1103" s="58"/>
      <c r="AK1103" s="115"/>
      <c r="AL1103" s="59"/>
      <c r="AM1103" s="59"/>
      <c r="AN1103" s="59"/>
      <c r="AO1103" s="60"/>
      <c r="AP1103" s="60"/>
      <c r="AQ1103" s="60"/>
      <c r="AR1103" s="60"/>
      <c r="AS1103" s="60"/>
    </row>
    <row r="1104" spans="1:45" s="8" customFormat="1" ht="20">
      <c r="A1104" s="46"/>
      <c r="B1104" s="46"/>
      <c r="C1104" s="46"/>
      <c r="D1104" s="46"/>
      <c r="E1104" s="50"/>
      <c r="F1104" s="50"/>
      <c r="G1104" s="50"/>
      <c r="H1104" s="50"/>
      <c r="I1104" s="53"/>
      <c r="J1104" s="53"/>
      <c r="K1104" s="53"/>
      <c r="L1104" s="53"/>
      <c r="M1104" s="50"/>
      <c r="N1104" s="50"/>
      <c r="O1104" s="50"/>
      <c r="P1104" s="55"/>
      <c r="Q1104" s="56"/>
      <c r="R1104" s="56"/>
      <c r="S1104" s="53"/>
      <c r="T1104" s="53"/>
      <c r="U1104" s="57"/>
      <c r="V1104" s="108"/>
      <c r="W1104" s="108"/>
      <c r="X1104" s="108"/>
      <c r="Y1104" s="108"/>
      <c r="Z1104" s="108"/>
      <c r="AA1104" s="58"/>
      <c r="AB1104" s="58"/>
      <c r="AC1104" s="108"/>
      <c r="AD1104" s="108"/>
      <c r="AE1104" s="111"/>
      <c r="AF1104" s="112"/>
      <c r="AG1104" s="108"/>
      <c r="AH1104" s="112"/>
      <c r="AI1104" s="58"/>
      <c r="AJ1104" s="58"/>
      <c r="AK1104" s="115"/>
      <c r="AL1104" s="59"/>
      <c r="AM1104" s="59"/>
      <c r="AN1104" s="59"/>
      <c r="AO1104" s="60"/>
      <c r="AP1104" s="60"/>
      <c r="AQ1104" s="60"/>
      <c r="AR1104" s="60"/>
      <c r="AS1104" s="60"/>
    </row>
    <row r="1105" spans="1:45" s="8" customFormat="1" ht="20">
      <c r="A1105" s="46"/>
      <c r="B1105" s="46"/>
      <c r="C1105" s="46"/>
      <c r="D1105" s="46"/>
      <c r="E1105" s="50"/>
      <c r="F1105" s="50"/>
      <c r="G1105" s="50"/>
      <c r="H1105" s="50"/>
      <c r="I1105" s="53"/>
      <c r="J1105" s="53"/>
      <c r="K1105" s="53"/>
      <c r="L1105" s="53"/>
      <c r="M1105" s="50"/>
      <c r="N1105" s="50"/>
      <c r="O1105" s="50"/>
      <c r="P1105" s="55"/>
      <c r="Q1105" s="56"/>
      <c r="R1105" s="56"/>
      <c r="S1105" s="53"/>
      <c r="T1105" s="53"/>
      <c r="U1105" s="57"/>
      <c r="V1105" s="108"/>
      <c r="W1105" s="108"/>
      <c r="X1105" s="108"/>
      <c r="Y1105" s="108"/>
      <c r="Z1105" s="108"/>
      <c r="AA1105" s="58"/>
      <c r="AB1105" s="58"/>
      <c r="AC1105" s="108"/>
      <c r="AD1105" s="108"/>
      <c r="AE1105" s="111"/>
      <c r="AF1105" s="112"/>
      <c r="AG1105" s="108"/>
      <c r="AH1105" s="112"/>
      <c r="AI1105" s="58"/>
      <c r="AJ1105" s="58"/>
      <c r="AK1105" s="115"/>
      <c r="AL1105" s="59"/>
      <c r="AM1105" s="59"/>
      <c r="AN1105" s="59"/>
      <c r="AO1105" s="60"/>
      <c r="AP1105" s="60"/>
      <c r="AQ1105" s="60"/>
      <c r="AR1105" s="60"/>
      <c r="AS1105" s="60"/>
    </row>
    <row r="1106" spans="1:45" s="8" customFormat="1" ht="20">
      <c r="A1106" s="46"/>
      <c r="B1106" s="46"/>
      <c r="C1106" s="46"/>
      <c r="D1106" s="46"/>
      <c r="E1106" s="50"/>
      <c r="F1106" s="50"/>
      <c r="G1106" s="50"/>
      <c r="H1106" s="50"/>
      <c r="I1106" s="53"/>
      <c r="J1106" s="53"/>
      <c r="K1106" s="53"/>
      <c r="L1106" s="53"/>
      <c r="M1106" s="50"/>
      <c r="N1106" s="50"/>
      <c r="O1106" s="50"/>
      <c r="P1106" s="55"/>
      <c r="Q1106" s="56"/>
      <c r="R1106" s="56"/>
      <c r="S1106" s="53"/>
      <c r="T1106" s="53"/>
      <c r="U1106" s="57"/>
      <c r="V1106" s="108"/>
      <c r="W1106" s="108"/>
      <c r="X1106" s="108"/>
      <c r="Y1106" s="108"/>
      <c r="Z1106" s="108"/>
      <c r="AA1106" s="58"/>
      <c r="AB1106" s="58"/>
      <c r="AC1106" s="108"/>
      <c r="AD1106" s="108"/>
      <c r="AE1106" s="111"/>
      <c r="AF1106" s="112"/>
      <c r="AG1106" s="108"/>
      <c r="AH1106" s="112"/>
      <c r="AI1106" s="58"/>
      <c r="AJ1106" s="58"/>
      <c r="AK1106" s="115"/>
      <c r="AL1106" s="59"/>
      <c r="AM1106" s="59"/>
      <c r="AN1106" s="59"/>
      <c r="AO1106" s="60"/>
      <c r="AP1106" s="60"/>
      <c r="AQ1106" s="60"/>
      <c r="AR1106" s="60"/>
      <c r="AS1106" s="60"/>
    </row>
    <row r="1107" spans="1:45" s="8" customFormat="1" ht="20">
      <c r="A1107" s="46"/>
      <c r="B1107" s="46"/>
      <c r="C1107" s="46"/>
      <c r="D1107" s="46"/>
      <c r="E1107" s="50"/>
      <c r="F1107" s="50"/>
      <c r="G1107" s="50"/>
      <c r="H1107" s="50"/>
      <c r="I1107" s="53"/>
      <c r="J1107" s="53"/>
      <c r="K1107" s="53"/>
      <c r="L1107" s="53"/>
      <c r="M1107" s="50"/>
      <c r="N1107" s="50"/>
      <c r="O1107" s="50"/>
      <c r="P1107" s="55"/>
      <c r="Q1107" s="56"/>
      <c r="R1107" s="56"/>
      <c r="S1107" s="53"/>
      <c r="T1107" s="53"/>
      <c r="U1107" s="57"/>
      <c r="V1107" s="108"/>
      <c r="W1107" s="108"/>
      <c r="X1107" s="108"/>
      <c r="Y1107" s="108"/>
      <c r="Z1107" s="108"/>
      <c r="AA1107" s="58"/>
      <c r="AB1107" s="58"/>
      <c r="AC1107" s="108"/>
      <c r="AD1107" s="108"/>
      <c r="AE1107" s="111"/>
      <c r="AF1107" s="112"/>
      <c r="AG1107" s="108"/>
      <c r="AH1107" s="112"/>
      <c r="AI1107" s="58"/>
      <c r="AJ1107" s="58"/>
      <c r="AK1107" s="115"/>
      <c r="AL1107" s="59"/>
      <c r="AM1107" s="59"/>
      <c r="AN1107" s="59"/>
      <c r="AO1107" s="60"/>
      <c r="AP1107" s="60"/>
      <c r="AQ1107" s="60"/>
      <c r="AR1107" s="60"/>
      <c r="AS1107" s="60"/>
    </row>
    <row r="1108" spans="1:45" s="8" customFormat="1" ht="20">
      <c r="A1108" s="46"/>
      <c r="B1108" s="46"/>
      <c r="C1108" s="46"/>
      <c r="D1108" s="46"/>
      <c r="E1108" s="50"/>
      <c r="F1108" s="50"/>
      <c r="G1108" s="50"/>
      <c r="H1108" s="50"/>
      <c r="I1108" s="53"/>
      <c r="J1108" s="53"/>
      <c r="K1108" s="53"/>
      <c r="L1108" s="53"/>
      <c r="M1108" s="50"/>
      <c r="N1108" s="50"/>
      <c r="O1108" s="50"/>
      <c r="P1108" s="55"/>
      <c r="Q1108" s="56"/>
      <c r="R1108" s="56"/>
      <c r="S1108" s="53"/>
      <c r="T1108" s="53"/>
      <c r="U1108" s="57"/>
      <c r="V1108" s="108"/>
      <c r="W1108" s="108"/>
      <c r="X1108" s="108"/>
      <c r="Y1108" s="108"/>
      <c r="Z1108" s="108"/>
      <c r="AA1108" s="58"/>
      <c r="AB1108" s="58"/>
      <c r="AC1108" s="108"/>
      <c r="AD1108" s="108"/>
      <c r="AE1108" s="111"/>
      <c r="AF1108" s="112"/>
      <c r="AG1108" s="108"/>
      <c r="AH1108" s="112"/>
      <c r="AI1108" s="58"/>
      <c r="AJ1108" s="58"/>
      <c r="AK1108" s="115"/>
      <c r="AL1108" s="59"/>
      <c r="AM1108" s="59"/>
      <c r="AN1108" s="59"/>
      <c r="AO1108" s="60"/>
      <c r="AP1108" s="60"/>
      <c r="AQ1108" s="60"/>
      <c r="AR1108" s="60"/>
      <c r="AS1108" s="60"/>
    </row>
    <row r="1109" spans="1:45" s="8" customFormat="1" ht="20">
      <c r="A1109" s="46"/>
      <c r="B1109" s="46"/>
      <c r="C1109" s="46"/>
      <c r="D1109" s="46"/>
      <c r="E1109" s="50"/>
      <c r="F1109" s="50"/>
      <c r="G1109" s="50"/>
      <c r="H1109" s="50"/>
      <c r="I1109" s="53"/>
      <c r="J1109" s="53"/>
      <c r="K1109" s="53"/>
      <c r="L1109" s="53"/>
      <c r="M1109" s="50"/>
      <c r="N1109" s="50"/>
      <c r="O1109" s="50"/>
      <c r="P1109" s="55"/>
      <c r="Q1109" s="56"/>
      <c r="R1109" s="56"/>
      <c r="S1109" s="53"/>
      <c r="T1109" s="53"/>
      <c r="U1109" s="57"/>
      <c r="V1109" s="108"/>
      <c r="W1109" s="108"/>
      <c r="X1109" s="108"/>
      <c r="Y1109" s="108"/>
      <c r="Z1109" s="108"/>
      <c r="AA1109" s="58"/>
      <c r="AB1109" s="58"/>
      <c r="AC1109" s="108"/>
      <c r="AD1109" s="108"/>
      <c r="AE1109" s="111"/>
      <c r="AF1109" s="112"/>
      <c r="AG1109" s="108"/>
      <c r="AH1109" s="112"/>
      <c r="AI1109" s="58"/>
      <c r="AJ1109" s="58"/>
      <c r="AK1109" s="115"/>
      <c r="AL1109" s="59"/>
      <c r="AM1109" s="59"/>
      <c r="AN1109" s="59"/>
      <c r="AO1109" s="60"/>
      <c r="AP1109" s="60"/>
      <c r="AQ1109" s="60"/>
      <c r="AR1109" s="60"/>
      <c r="AS1109" s="60"/>
    </row>
    <row r="1110" spans="1:45" s="8" customFormat="1" ht="20">
      <c r="A1110" s="46"/>
      <c r="B1110" s="46"/>
      <c r="C1110" s="46"/>
      <c r="D1110" s="46"/>
      <c r="E1110" s="50"/>
      <c r="F1110" s="50"/>
      <c r="G1110" s="50"/>
      <c r="H1110" s="50"/>
      <c r="I1110" s="53"/>
      <c r="J1110" s="53"/>
      <c r="K1110" s="53"/>
      <c r="L1110" s="53"/>
      <c r="M1110" s="50"/>
      <c r="N1110" s="50"/>
      <c r="O1110" s="50"/>
      <c r="P1110" s="55"/>
      <c r="Q1110" s="56"/>
      <c r="R1110" s="56"/>
      <c r="S1110" s="53"/>
      <c r="T1110" s="53"/>
      <c r="U1110" s="57"/>
      <c r="V1110" s="108"/>
      <c r="W1110" s="108"/>
      <c r="X1110" s="108"/>
      <c r="Y1110" s="108"/>
      <c r="Z1110" s="108"/>
      <c r="AA1110" s="58"/>
      <c r="AB1110" s="58"/>
      <c r="AC1110" s="108"/>
      <c r="AD1110" s="108"/>
      <c r="AE1110" s="111"/>
      <c r="AF1110" s="112"/>
      <c r="AG1110" s="108"/>
      <c r="AH1110" s="112"/>
      <c r="AI1110" s="58"/>
      <c r="AJ1110" s="58"/>
      <c r="AK1110" s="115"/>
      <c r="AL1110" s="59"/>
      <c r="AM1110" s="59"/>
      <c r="AN1110" s="59"/>
      <c r="AO1110" s="60"/>
      <c r="AP1110" s="60"/>
      <c r="AQ1110" s="60"/>
      <c r="AR1110" s="60"/>
      <c r="AS1110" s="60"/>
    </row>
    <row r="1111" spans="1:45" s="8" customFormat="1" ht="20">
      <c r="A1111" s="46"/>
      <c r="B1111" s="46"/>
      <c r="C1111" s="46"/>
      <c r="D1111" s="46"/>
      <c r="E1111" s="50"/>
      <c r="F1111" s="50"/>
      <c r="G1111" s="50"/>
      <c r="H1111" s="50"/>
      <c r="I1111" s="53"/>
      <c r="J1111" s="53"/>
      <c r="K1111" s="53"/>
      <c r="L1111" s="53"/>
      <c r="M1111" s="50"/>
      <c r="N1111" s="50"/>
      <c r="O1111" s="50"/>
      <c r="P1111" s="55"/>
      <c r="Q1111" s="56"/>
      <c r="R1111" s="56"/>
      <c r="S1111" s="53"/>
      <c r="T1111" s="53"/>
      <c r="U1111" s="57"/>
      <c r="V1111" s="108"/>
      <c r="W1111" s="108"/>
      <c r="X1111" s="108"/>
      <c r="Y1111" s="108"/>
      <c r="Z1111" s="108"/>
      <c r="AA1111" s="58"/>
      <c r="AB1111" s="58"/>
      <c r="AC1111" s="108"/>
      <c r="AD1111" s="108"/>
      <c r="AE1111" s="111"/>
      <c r="AF1111" s="112"/>
      <c r="AG1111" s="108"/>
      <c r="AH1111" s="112"/>
      <c r="AI1111" s="58"/>
      <c r="AJ1111" s="58"/>
      <c r="AK1111" s="115"/>
      <c r="AL1111" s="59"/>
      <c r="AM1111" s="59"/>
      <c r="AN1111" s="59"/>
      <c r="AO1111" s="60"/>
      <c r="AP1111" s="60"/>
      <c r="AQ1111" s="60"/>
      <c r="AR1111" s="60"/>
      <c r="AS1111" s="60"/>
    </row>
    <row r="1112" spans="1:45" s="8" customFormat="1" ht="20">
      <c r="A1112" s="46"/>
      <c r="B1112" s="46"/>
      <c r="C1112" s="46"/>
      <c r="D1112" s="46"/>
      <c r="E1112" s="50"/>
      <c r="F1112" s="50"/>
      <c r="G1112" s="50"/>
      <c r="H1112" s="50"/>
      <c r="I1112" s="53"/>
      <c r="J1112" s="53"/>
      <c r="K1112" s="53"/>
      <c r="L1112" s="53"/>
      <c r="M1112" s="50"/>
      <c r="N1112" s="50"/>
      <c r="O1112" s="50"/>
      <c r="P1112" s="55"/>
      <c r="Q1112" s="56"/>
      <c r="R1112" s="56"/>
      <c r="S1112" s="53"/>
      <c r="T1112" s="53"/>
      <c r="U1112" s="57"/>
      <c r="V1112" s="108"/>
      <c r="W1112" s="108"/>
      <c r="X1112" s="108"/>
      <c r="Y1112" s="108"/>
      <c r="Z1112" s="108"/>
      <c r="AA1112" s="58"/>
      <c r="AB1112" s="58"/>
      <c r="AC1112" s="108"/>
      <c r="AD1112" s="108"/>
      <c r="AE1112" s="111"/>
      <c r="AF1112" s="112"/>
      <c r="AG1112" s="108"/>
      <c r="AH1112" s="112"/>
      <c r="AI1112" s="58"/>
      <c r="AJ1112" s="58"/>
      <c r="AK1112" s="115"/>
      <c r="AL1112" s="59"/>
      <c r="AM1112" s="59"/>
      <c r="AN1112" s="59"/>
      <c r="AO1112" s="60"/>
      <c r="AP1112" s="60"/>
      <c r="AQ1112" s="60"/>
      <c r="AR1112" s="60"/>
      <c r="AS1112" s="60"/>
    </row>
    <row r="1113" spans="1:45" s="8" customFormat="1" ht="20">
      <c r="A1113" s="46"/>
      <c r="B1113" s="46"/>
      <c r="C1113" s="46"/>
      <c r="D1113" s="46"/>
      <c r="E1113" s="50"/>
      <c r="F1113" s="50"/>
      <c r="G1113" s="50"/>
      <c r="H1113" s="50"/>
      <c r="I1113" s="53"/>
      <c r="J1113" s="53"/>
      <c r="K1113" s="53"/>
      <c r="L1113" s="53"/>
      <c r="M1113" s="50"/>
      <c r="N1113" s="50"/>
      <c r="O1113" s="50"/>
      <c r="P1113" s="55"/>
      <c r="Q1113" s="56"/>
      <c r="R1113" s="56"/>
      <c r="S1113" s="53"/>
      <c r="T1113" s="53"/>
      <c r="U1113" s="57"/>
      <c r="V1113" s="108"/>
      <c r="W1113" s="108"/>
      <c r="X1113" s="108"/>
      <c r="Y1113" s="108"/>
      <c r="Z1113" s="108"/>
      <c r="AA1113" s="58"/>
      <c r="AB1113" s="58"/>
      <c r="AC1113" s="108"/>
      <c r="AD1113" s="108"/>
      <c r="AE1113" s="111"/>
      <c r="AF1113" s="112"/>
      <c r="AG1113" s="108"/>
      <c r="AH1113" s="112"/>
      <c r="AI1113" s="58"/>
      <c r="AJ1113" s="58"/>
      <c r="AK1113" s="115"/>
      <c r="AL1113" s="59"/>
      <c r="AM1113" s="59"/>
      <c r="AN1113" s="59"/>
      <c r="AO1113" s="60"/>
      <c r="AP1113" s="60"/>
      <c r="AQ1113" s="60"/>
      <c r="AR1113" s="60"/>
      <c r="AS1113" s="60"/>
    </row>
    <row r="1114" spans="1:45" s="8" customFormat="1" ht="20">
      <c r="A1114" s="46"/>
      <c r="B1114" s="46"/>
      <c r="C1114" s="46"/>
      <c r="D1114" s="46"/>
      <c r="E1114" s="50"/>
      <c r="F1114" s="50"/>
      <c r="G1114" s="50"/>
      <c r="H1114" s="50"/>
      <c r="I1114" s="53"/>
      <c r="J1114" s="53"/>
      <c r="K1114" s="53"/>
      <c r="L1114" s="53"/>
      <c r="M1114" s="50"/>
      <c r="N1114" s="50"/>
      <c r="O1114" s="50"/>
      <c r="P1114" s="55"/>
      <c r="Q1114" s="56"/>
      <c r="R1114" s="56"/>
      <c r="S1114" s="53"/>
      <c r="T1114" s="53"/>
      <c r="U1114" s="57"/>
      <c r="V1114" s="108"/>
      <c r="W1114" s="108"/>
      <c r="X1114" s="108"/>
      <c r="Y1114" s="108"/>
      <c r="Z1114" s="108"/>
      <c r="AA1114" s="58"/>
      <c r="AB1114" s="58"/>
      <c r="AC1114" s="108"/>
      <c r="AD1114" s="108"/>
      <c r="AE1114" s="111"/>
      <c r="AF1114" s="112"/>
      <c r="AG1114" s="108"/>
      <c r="AH1114" s="112"/>
      <c r="AI1114" s="58"/>
      <c r="AJ1114" s="58"/>
      <c r="AK1114" s="115"/>
      <c r="AL1114" s="59"/>
      <c r="AM1114" s="59"/>
      <c r="AN1114" s="59"/>
      <c r="AO1114" s="60"/>
      <c r="AP1114" s="60"/>
      <c r="AQ1114" s="60"/>
      <c r="AR1114" s="60"/>
      <c r="AS1114" s="60"/>
    </row>
    <row r="1115" spans="1:45" s="8" customFormat="1" ht="20">
      <c r="A1115" s="46"/>
      <c r="B1115" s="46"/>
      <c r="C1115" s="46"/>
      <c r="D1115" s="46"/>
      <c r="E1115" s="50"/>
      <c r="F1115" s="50"/>
      <c r="G1115" s="50"/>
      <c r="H1115" s="50"/>
      <c r="I1115" s="53"/>
      <c r="J1115" s="53"/>
      <c r="K1115" s="53"/>
      <c r="L1115" s="53"/>
      <c r="M1115" s="50"/>
      <c r="N1115" s="50"/>
      <c r="O1115" s="50"/>
      <c r="P1115" s="55"/>
      <c r="Q1115" s="56"/>
      <c r="R1115" s="56"/>
      <c r="S1115" s="53"/>
      <c r="T1115" s="53"/>
      <c r="U1115" s="57"/>
      <c r="V1115" s="108"/>
      <c r="W1115" s="108"/>
      <c r="X1115" s="108"/>
      <c r="Y1115" s="108"/>
      <c r="Z1115" s="108"/>
      <c r="AA1115" s="58"/>
      <c r="AB1115" s="58"/>
      <c r="AC1115" s="108"/>
      <c r="AD1115" s="108"/>
      <c r="AE1115" s="111"/>
      <c r="AF1115" s="112"/>
      <c r="AG1115" s="108"/>
      <c r="AH1115" s="112"/>
      <c r="AI1115" s="58"/>
      <c r="AJ1115" s="58"/>
      <c r="AK1115" s="115"/>
      <c r="AL1115" s="59"/>
      <c r="AM1115" s="59"/>
      <c r="AN1115" s="59"/>
      <c r="AO1115" s="60"/>
      <c r="AP1115" s="60"/>
      <c r="AQ1115" s="60"/>
      <c r="AR1115" s="60"/>
      <c r="AS1115" s="60"/>
    </row>
    <row r="1116" spans="1:45" s="8" customFormat="1" ht="20">
      <c r="A1116" s="46"/>
      <c r="B1116" s="46"/>
      <c r="C1116" s="46"/>
      <c r="D1116" s="46"/>
      <c r="E1116" s="50"/>
      <c r="F1116" s="50"/>
      <c r="G1116" s="50"/>
      <c r="H1116" s="50"/>
      <c r="I1116" s="53"/>
      <c r="J1116" s="53"/>
      <c r="K1116" s="53"/>
      <c r="L1116" s="53"/>
      <c r="M1116" s="50"/>
      <c r="N1116" s="50"/>
      <c r="O1116" s="50"/>
      <c r="P1116" s="55"/>
      <c r="Q1116" s="56"/>
      <c r="R1116" s="56"/>
      <c r="S1116" s="53"/>
      <c r="T1116" s="53"/>
      <c r="U1116" s="57"/>
      <c r="V1116" s="108"/>
      <c r="W1116" s="108"/>
      <c r="X1116" s="108"/>
      <c r="Y1116" s="108"/>
      <c r="Z1116" s="108"/>
      <c r="AA1116" s="58"/>
      <c r="AB1116" s="58"/>
      <c r="AC1116" s="108"/>
      <c r="AD1116" s="108"/>
      <c r="AE1116" s="111"/>
      <c r="AF1116" s="112"/>
      <c r="AG1116" s="108"/>
      <c r="AH1116" s="112"/>
      <c r="AI1116" s="58"/>
      <c r="AJ1116" s="58"/>
      <c r="AK1116" s="115"/>
      <c r="AL1116" s="59"/>
      <c r="AM1116" s="59"/>
      <c r="AN1116" s="59"/>
      <c r="AO1116" s="60"/>
      <c r="AP1116" s="60"/>
      <c r="AQ1116" s="60"/>
      <c r="AR1116" s="60"/>
      <c r="AS1116" s="60"/>
    </row>
    <row r="1117" spans="1:45" s="8" customFormat="1" ht="20">
      <c r="A1117" s="46"/>
      <c r="B1117" s="46"/>
      <c r="C1117" s="46"/>
      <c r="D1117" s="46"/>
      <c r="E1117" s="50"/>
      <c r="F1117" s="50"/>
      <c r="G1117" s="50"/>
      <c r="H1117" s="50"/>
      <c r="I1117" s="53"/>
      <c r="J1117" s="53"/>
      <c r="K1117" s="53"/>
      <c r="L1117" s="53"/>
      <c r="M1117" s="50"/>
      <c r="N1117" s="50"/>
      <c r="O1117" s="50"/>
      <c r="P1117" s="55"/>
      <c r="Q1117" s="56"/>
      <c r="R1117" s="56"/>
      <c r="S1117" s="53"/>
      <c r="T1117" s="53"/>
      <c r="U1117" s="57"/>
      <c r="V1117" s="108"/>
      <c r="W1117" s="108"/>
      <c r="X1117" s="108"/>
      <c r="Y1117" s="108"/>
      <c r="Z1117" s="108"/>
      <c r="AA1117" s="58"/>
      <c r="AB1117" s="58"/>
      <c r="AC1117" s="108"/>
      <c r="AD1117" s="108"/>
      <c r="AE1117" s="111"/>
      <c r="AF1117" s="112"/>
      <c r="AG1117" s="108"/>
      <c r="AH1117" s="112"/>
      <c r="AI1117" s="58"/>
      <c r="AJ1117" s="58"/>
      <c r="AK1117" s="115"/>
      <c r="AL1117" s="59"/>
      <c r="AM1117" s="59"/>
      <c r="AN1117" s="59"/>
      <c r="AO1117" s="60"/>
      <c r="AP1117" s="60"/>
      <c r="AQ1117" s="60"/>
      <c r="AR1117" s="60"/>
      <c r="AS1117" s="60"/>
    </row>
    <row r="1118" spans="1:45" s="8" customFormat="1" ht="20">
      <c r="A1118" s="46"/>
      <c r="B1118" s="46"/>
      <c r="C1118" s="46"/>
      <c r="D1118" s="46"/>
      <c r="E1118" s="50"/>
      <c r="F1118" s="50"/>
      <c r="G1118" s="50"/>
      <c r="H1118" s="50"/>
      <c r="I1118" s="53"/>
      <c r="J1118" s="53"/>
      <c r="K1118" s="53"/>
      <c r="L1118" s="53"/>
      <c r="M1118" s="50"/>
      <c r="N1118" s="50"/>
      <c r="O1118" s="50"/>
      <c r="P1118" s="55"/>
      <c r="Q1118" s="56"/>
      <c r="R1118" s="56"/>
      <c r="S1118" s="53"/>
      <c r="T1118" s="53"/>
      <c r="U1118" s="57"/>
      <c r="V1118" s="108"/>
      <c r="W1118" s="108"/>
      <c r="X1118" s="108"/>
      <c r="Y1118" s="108"/>
      <c r="Z1118" s="108"/>
      <c r="AA1118" s="58"/>
      <c r="AB1118" s="58"/>
      <c r="AC1118" s="108"/>
      <c r="AD1118" s="108"/>
      <c r="AE1118" s="111"/>
      <c r="AF1118" s="112"/>
      <c r="AG1118" s="108"/>
      <c r="AH1118" s="112"/>
      <c r="AI1118" s="58"/>
      <c r="AJ1118" s="58"/>
      <c r="AK1118" s="115"/>
      <c r="AL1118" s="59"/>
      <c r="AM1118" s="59"/>
      <c r="AN1118" s="59"/>
      <c r="AO1118" s="60"/>
      <c r="AP1118" s="60"/>
      <c r="AQ1118" s="60"/>
      <c r="AR1118" s="60"/>
      <c r="AS1118" s="60"/>
    </row>
    <row r="1119" spans="1:45" s="8" customFormat="1" ht="20">
      <c r="A1119" s="46"/>
      <c r="B1119" s="46"/>
      <c r="C1119" s="46"/>
      <c r="D1119" s="46"/>
      <c r="E1119" s="50"/>
      <c r="F1119" s="50"/>
      <c r="G1119" s="50"/>
      <c r="H1119" s="50"/>
      <c r="I1119" s="53"/>
      <c r="J1119" s="53"/>
      <c r="K1119" s="53"/>
      <c r="L1119" s="53"/>
      <c r="M1119" s="50"/>
      <c r="N1119" s="50"/>
      <c r="O1119" s="50"/>
      <c r="P1119" s="55"/>
      <c r="Q1119" s="56"/>
      <c r="R1119" s="56"/>
      <c r="S1119" s="53"/>
      <c r="T1119" s="53"/>
      <c r="U1119" s="57"/>
      <c r="V1119" s="108"/>
      <c r="W1119" s="108"/>
      <c r="X1119" s="108"/>
      <c r="Y1119" s="108"/>
      <c r="Z1119" s="108"/>
      <c r="AA1119" s="58"/>
      <c r="AB1119" s="58"/>
      <c r="AC1119" s="108"/>
      <c r="AD1119" s="108"/>
      <c r="AE1119" s="111"/>
      <c r="AF1119" s="112"/>
      <c r="AG1119" s="108"/>
      <c r="AH1119" s="112"/>
      <c r="AI1119" s="58"/>
      <c r="AJ1119" s="58"/>
      <c r="AK1119" s="115"/>
      <c r="AL1119" s="59"/>
      <c r="AM1119" s="59"/>
      <c r="AN1119" s="59"/>
      <c r="AO1119" s="60"/>
      <c r="AP1119" s="60"/>
      <c r="AQ1119" s="60"/>
      <c r="AR1119" s="60"/>
      <c r="AS1119" s="60"/>
    </row>
    <row r="1120" spans="1:45" s="8" customFormat="1" ht="20">
      <c r="A1120" s="46"/>
      <c r="B1120" s="46"/>
      <c r="C1120" s="46"/>
      <c r="D1120" s="46"/>
      <c r="E1120" s="50"/>
      <c r="F1120" s="50"/>
      <c r="G1120" s="50"/>
      <c r="H1120" s="50"/>
      <c r="I1120" s="53"/>
      <c r="J1120" s="53"/>
      <c r="K1120" s="53"/>
      <c r="L1120" s="53"/>
      <c r="M1120" s="50"/>
      <c r="N1120" s="50"/>
      <c r="O1120" s="50"/>
      <c r="P1120" s="55"/>
      <c r="Q1120" s="56"/>
      <c r="R1120" s="56"/>
      <c r="S1120" s="53"/>
      <c r="T1120" s="53"/>
      <c r="U1120" s="57"/>
      <c r="V1120" s="108"/>
      <c r="W1120" s="108"/>
      <c r="X1120" s="108"/>
      <c r="Y1120" s="108"/>
      <c r="Z1120" s="108"/>
      <c r="AA1120" s="58"/>
      <c r="AB1120" s="58"/>
      <c r="AC1120" s="108"/>
      <c r="AD1120" s="108"/>
      <c r="AE1120" s="111"/>
      <c r="AF1120" s="112"/>
      <c r="AG1120" s="108"/>
      <c r="AH1120" s="112"/>
      <c r="AI1120" s="58"/>
      <c r="AJ1120" s="58"/>
      <c r="AK1120" s="115"/>
      <c r="AL1120" s="59"/>
      <c r="AM1120" s="59"/>
      <c r="AN1120" s="59"/>
      <c r="AO1120" s="60"/>
      <c r="AP1120" s="60"/>
      <c r="AQ1120" s="60"/>
      <c r="AR1120" s="60"/>
      <c r="AS1120" s="60"/>
    </row>
    <row r="1121" spans="1:45" s="8" customFormat="1" ht="20">
      <c r="A1121" s="46"/>
      <c r="B1121" s="46"/>
      <c r="C1121" s="46"/>
      <c r="D1121" s="46"/>
      <c r="E1121" s="50"/>
      <c r="F1121" s="50"/>
      <c r="G1121" s="50"/>
      <c r="H1121" s="50"/>
      <c r="I1121" s="53"/>
      <c r="J1121" s="53"/>
      <c r="K1121" s="53"/>
      <c r="L1121" s="53"/>
      <c r="M1121" s="50"/>
      <c r="N1121" s="50"/>
      <c r="O1121" s="50"/>
      <c r="P1121" s="55"/>
      <c r="Q1121" s="56"/>
      <c r="R1121" s="56"/>
      <c r="S1121" s="53"/>
      <c r="T1121" s="53"/>
      <c r="U1121" s="57"/>
      <c r="V1121" s="108"/>
      <c r="W1121" s="108"/>
      <c r="X1121" s="108"/>
      <c r="Y1121" s="108"/>
      <c r="Z1121" s="108"/>
      <c r="AA1121" s="58"/>
      <c r="AB1121" s="58"/>
      <c r="AC1121" s="108"/>
      <c r="AD1121" s="108"/>
      <c r="AE1121" s="111"/>
      <c r="AF1121" s="112"/>
      <c r="AG1121" s="108"/>
      <c r="AH1121" s="112"/>
      <c r="AI1121" s="58"/>
      <c r="AJ1121" s="58"/>
      <c r="AK1121" s="115"/>
      <c r="AL1121" s="59"/>
      <c r="AM1121" s="59"/>
      <c r="AN1121" s="59"/>
      <c r="AO1121" s="60"/>
      <c r="AP1121" s="60"/>
      <c r="AQ1121" s="60"/>
      <c r="AR1121" s="60"/>
      <c r="AS1121" s="60"/>
    </row>
    <row r="1122" spans="1:45" s="8" customFormat="1" ht="20">
      <c r="A1122" s="46"/>
      <c r="B1122" s="46"/>
      <c r="C1122" s="46"/>
      <c r="D1122" s="46"/>
      <c r="E1122" s="50"/>
      <c r="F1122" s="50"/>
      <c r="G1122" s="50"/>
      <c r="H1122" s="50"/>
      <c r="I1122" s="53"/>
      <c r="J1122" s="53"/>
      <c r="K1122" s="53"/>
      <c r="L1122" s="53"/>
      <c r="M1122" s="50"/>
      <c r="N1122" s="50"/>
      <c r="O1122" s="50"/>
      <c r="P1122" s="55"/>
      <c r="Q1122" s="56"/>
      <c r="R1122" s="56"/>
      <c r="S1122" s="53"/>
      <c r="T1122" s="53"/>
      <c r="U1122" s="57"/>
      <c r="V1122" s="108"/>
      <c r="W1122" s="108"/>
      <c r="X1122" s="108"/>
      <c r="Y1122" s="108"/>
      <c r="Z1122" s="108"/>
      <c r="AA1122" s="58"/>
      <c r="AB1122" s="58"/>
      <c r="AC1122" s="108"/>
      <c r="AD1122" s="108"/>
      <c r="AE1122" s="111"/>
      <c r="AF1122" s="112"/>
      <c r="AG1122" s="108"/>
      <c r="AH1122" s="112"/>
      <c r="AI1122" s="58"/>
      <c r="AJ1122" s="58"/>
      <c r="AK1122" s="115"/>
      <c r="AL1122" s="59"/>
      <c r="AM1122" s="59"/>
      <c r="AN1122" s="59"/>
      <c r="AO1122" s="60"/>
      <c r="AP1122" s="60"/>
      <c r="AQ1122" s="60"/>
      <c r="AR1122" s="60"/>
      <c r="AS1122" s="60"/>
    </row>
    <row r="1123" spans="1:45" s="8" customFormat="1" ht="20">
      <c r="A1123" s="46"/>
      <c r="B1123" s="46"/>
      <c r="C1123" s="46"/>
      <c r="D1123" s="46"/>
      <c r="E1123" s="50"/>
      <c r="F1123" s="50"/>
      <c r="G1123" s="50"/>
      <c r="H1123" s="50"/>
      <c r="I1123" s="53"/>
      <c r="J1123" s="53"/>
      <c r="K1123" s="53"/>
      <c r="L1123" s="53"/>
      <c r="M1123" s="50"/>
      <c r="N1123" s="50"/>
      <c r="O1123" s="50"/>
      <c r="P1123" s="55"/>
      <c r="Q1123" s="56"/>
      <c r="R1123" s="56"/>
      <c r="S1123" s="53"/>
      <c r="T1123" s="53"/>
      <c r="U1123" s="57"/>
      <c r="V1123" s="108"/>
      <c r="W1123" s="108"/>
      <c r="X1123" s="108"/>
      <c r="Y1123" s="108"/>
      <c r="Z1123" s="108"/>
      <c r="AA1123" s="58"/>
      <c r="AB1123" s="58"/>
      <c r="AC1123" s="108"/>
      <c r="AD1123" s="108"/>
      <c r="AE1123" s="111"/>
      <c r="AF1123" s="112"/>
      <c r="AG1123" s="108"/>
      <c r="AH1123" s="112"/>
      <c r="AI1123" s="58"/>
      <c r="AJ1123" s="58"/>
      <c r="AK1123" s="115"/>
      <c r="AL1123" s="59"/>
      <c r="AM1123" s="59"/>
      <c r="AN1123" s="59"/>
      <c r="AO1123" s="60"/>
      <c r="AP1123" s="60"/>
      <c r="AQ1123" s="60"/>
      <c r="AR1123" s="60"/>
      <c r="AS1123" s="60"/>
    </row>
    <row r="1124" spans="1:45" s="8" customFormat="1" ht="20">
      <c r="A1124" s="46"/>
      <c r="B1124" s="46"/>
      <c r="C1124" s="46"/>
      <c r="D1124" s="46"/>
      <c r="E1124" s="50"/>
      <c r="F1124" s="50"/>
      <c r="G1124" s="50"/>
      <c r="H1124" s="50"/>
      <c r="I1124" s="53"/>
      <c r="J1124" s="53"/>
      <c r="K1124" s="53"/>
      <c r="L1124" s="53"/>
      <c r="M1124" s="50"/>
      <c r="N1124" s="50"/>
      <c r="O1124" s="50"/>
      <c r="P1124" s="55"/>
      <c r="Q1124" s="56"/>
      <c r="R1124" s="56"/>
      <c r="S1124" s="53"/>
      <c r="T1124" s="53"/>
      <c r="U1124" s="57"/>
      <c r="V1124" s="108"/>
      <c r="W1124" s="108"/>
      <c r="X1124" s="108"/>
      <c r="Y1124" s="108"/>
      <c r="Z1124" s="108"/>
      <c r="AA1124" s="58"/>
      <c r="AB1124" s="58"/>
      <c r="AC1124" s="108"/>
      <c r="AD1124" s="108"/>
      <c r="AE1124" s="111"/>
      <c r="AF1124" s="112"/>
      <c r="AG1124" s="108"/>
      <c r="AH1124" s="112"/>
      <c r="AI1124" s="58"/>
      <c r="AJ1124" s="58"/>
      <c r="AK1124" s="115"/>
      <c r="AL1124" s="59"/>
      <c r="AM1124" s="59"/>
      <c r="AN1124" s="59"/>
      <c r="AO1124" s="60"/>
      <c r="AP1124" s="60"/>
      <c r="AQ1124" s="60"/>
      <c r="AR1124" s="60"/>
      <c r="AS1124" s="60"/>
    </row>
    <row r="1125" spans="1:45" s="8" customFormat="1" ht="20">
      <c r="A1125" s="46"/>
      <c r="B1125" s="46"/>
      <c r="C1125" s="46"/>
      <c r="D1125" s="46"/>
      <c r="E1125" s="50"/>
      <c r="F1125" s="50"/>
      <c r="G1125" s="50"/>
      <c r="H1125" s="50"/>
      <c r="I1125" s="53"/>
      <c r="J1125" s="53"/>
      <c r="K1125" s="53"/>
      <c r="L1125" s="53"/>
      <c r="M1125" s="50"/>
      <c r="N1125" s="50"/>
      <c r="O1125" s="50"/>
      <c r="P1125" s="55"/>
      <c r="Q1125" s="56"/>
      <c r="R1125" s="56"/>
      <c r="S1125" s="53"/>
      <c r="T1125" s="53"/>
      <c r="U1125" s="57"/>
      <c r="V1125" s="108"/>
      <c r="W1125" s="108"/>
      <c r="X1125" s="108"/>
      <c r="Y1125" s="108"/>
      <c r="Z1125" s="108"/>
      <c r="AA1125" s="58"/>
      <c r="AB1125" s="58"/>
      <c r="AC1125" s="108"/>
      <c r="AD1125" s="108"/>
      <c r="AE1125" s="111"/>
      <c r="AF1125" s="112"/>
      <c r="AG1125" s="108"/>
      <c r="AH1125" s="112"/>
      <c r="AI1125" s="58"/>
      <c r="AJ1125" s="58"/>
      <c r="AK1125" s="115"/>
      <c r="AL1125" s="59"/>
      <c r="AM1125" s="59"/>
      <c r="AN1125" s="59"/>
      <c r="AO1125" s="60"/>
      <c r="AP1125" s="60"/>
      <c r="AQ1125" s="60"/>
      <c r="AR1125" s="60"/>
      <c r="AS1125" s="60"/>
    </row>
    <row r="1126" spans="1:45" s="8" customFormat="1" ht="20">
      <c r="A1126" s="46"/>
      <c r="B1126" s="46"/>
      <c r="C1126" s="46"/>
      <c r="D1126" s="46"/>
      <c r="E1126" s="50"/>
      <c r="F1126" s="50"/>
      <c r="G1126" s="50"/>
      <c r="H1126" s="50"/>
      <c r="I1126" s="53"/>
      <c r="J1126" s="53"/>
      <c r="K1126" s="53"/>
      <c r="L1126" s="53"/>
      <c r="M1126" s="50"/>
      <c r="N1126" s="50"/>
      <c r="O1126" s="50"/>
      <c r="P1126" s="55"/>
      <c r="Q1126" s="56"/>
      <c r="R1126" s="56"/>
      <c r="S1126" s="53"/>
      <c r="T1126" s="53"/>
      <c r="U1126" s="57"/>
      <c r="V1126" s="108"/>
      <c r="W1126" s="108"/>
      <c r="X1126" s="108"/>
      <c r="Y1126" s="108"/>
      <c r="Z1126" s="108"/>
      <c r="AA1126" s="58"/>
      <c r="AB1126" s="58"/>
      <c r="AC1126" s="108"/>
      <c r="AD1126" s="108"/>
      <c r="AE1126" s="111"/>
      <c r="AF1126" s="112"/>
      <c r="AG1126" s="108"/>
      <c r="AH1126" s="112"/>
      <c r="AI1126" s="58"/>
      <c r="AJ1126" s="58"/>
      <c r="AK1126" s="115"/>
      <c r="AL1126" s="59"/>
      <c r="AM1126" s="59"/>
      <c r="AN1126" s="59"/>
      <c r="AO1126" s="60"/>
      <c r="AP1126" s="60"/>
      <c r="AQ1126" s="60"/>
      <c r="AR1126" s="60"/>
      <c r="AS1126" s="60"/>
    </row>
    <row r="1127" spans="1:45" s="8" customFormat="1" ht="20">
      <c r="A1127" s="46"/>
      <c r="B1127" s="46"/>
      <c r="C1127" s="46"/>
      <c r="D1127" s="46"/>
      <c r="E1127" s="50"/>
      <c r="F1127" s="50"/>
      <c r="G1127" s="50"/>
      <c r="H1127" s="50"/>
      <c r="I1127" s="53"/>
      <c r="J1127" s="53"/>
      <c r="K1127" s="53"/>
      <c r="L1127" s="53"/>
      <c r="M1127" s="50"/>
      <c r="N1127" s="50"/>
      <c r="O1127" s="50"/>
      <c r="P1127" s="55"/>
      <c r="Q1127" s="56"/>
      <c r="R1127" s="56"/>
      <c r="S1127" s="53"/>
      <c r="T1127" s="53"/>
      <c r="U1127" s="57"/>
      <c r="V1127" s="108"/>
      <c r="W1127" s="108"/>
      <c r="X1127" s="108"/>
      <c r="Y1127" s="108"/>
      <c r="Z1127" s="108"/>
      <c r="AA1127" s="58"/>
      <c r="AB1127" s="58"/>
      <c r="AC1127" s="108"/>
      <c r="AD1127" s="108"/>
      <c r="AE1127" s="111"/>
      <c r="AF1127" s="112"/>
      <c r="AG1127" s="108"/>
      <c r="AH1127" s="112"/>
      <c r="AI1127" s="58"/>
      <c r="AJ1127" s="58"/>
      <c r="AK1127" s="115"/>
      <c r="AL1127" s="59"/>
      <c r="AM1127" s="59"/>
      <c r="AN1127" s="59"/>
      <c r="AO1127" s="60"/>
      <c r="AP1127" s="60"/>
      <c r="AQ1127" s="60"/>
      <c r="AR1127" s="60"/>
      <c r="AS1127" s="60"/>
    </row>
    <row r="1128" spans="1:45" s="8" customFormat="1" ht="20">
      <c r="A1128" s="46"/>
      <c r="B1128" s="46"/>
      <c r="C1128" s="46"/>
      <c r="D1128" s="46"/>
      <c r="E1128" s="50"/>
      <c r="F1128" s="50"/>
      <c r="G1128" s="50"/>
      <c r="H1128" s="50"/>
      <c r="I1128" s="53"/>
      <c r="J1128" s="53"/>
      <c r="K1128" s="53"/>
      <c r="L1128" s="53"/>
      <c r="M1128" s="50"/>
      <c r="N1128" s="50"/>
      <c r="O1128" s="50"/>
      <c r="P1128" s="55"/>
      <c r="Q1128" s="56"/>
      <c r="R1128" s="56"/>
      <c r="S1128" s="53"/>
      <c r="T1128" s="53"/>
      <c r="U1128" s="57"/>
      <c r="V1128" s="108"/>
      <c r="W1128" s="108"/>
      <c r="X1128" s="108"/>
      <c r="Y1128" s="108"/>
      <c r="Z1128" s="108"/>
      <c r="AA1128" s="58"/>
      <c r="AB1128" s="58"/>
      <c r="AC1128" s="108"/>
      <c r="AD1128" s="108"/>
      <c r="AE1128" s="111"/>
      <c r="AF1128" s="112"/>
      <c r="AG1128" s="108"/>
      <c r="AH1128" s="112"/>
      <c r="AI1128" s="58"/>
      <c r="AJ1128" s="58"/>
      <c r="AK1128" s="115"/>
      <c r="AL1128" s="59"/>
      <c r="AM1128" s="59"/>
      <c r="AN1128" s="59"/>
      <c r="AO1128" s="60"/>
      <c r="AP1128" s="60"/>
      <c r="AQ1128" s="60"/>
      <c r="AR1128" s="60"/>
      <c r="AS1128" s="60"/>
    </row>
    <row r="1129" spans="1:45" s="8" customFormat="1" ht="20">
      <c r="A1129" s="46"/>
      <c r="B1129" s="46"/>
      <c r="C1129" s="46"/>
      <c r="D1129" s="46"/>
      <c r="E1129" s="50"/>
      <c r="F1129" s="50"/>
      <c r="G1129" s="50"/>
      <c r="H1129" s="50"/>
      <c r="I1129" s="53"/>
      <c r="J1129" s="53"/>
      <c r="K1129" s="53"/>
      <c r="L1129" s="53"/>
      <c r="M1129" s="50"/>
      <c r="N1129" s="50"/>
      <c r="O1129" s="50"/>
      <c r="P1129" s="55"/>
      <c r="Q1129" s="56"/>
      <c r="R1129" s="56"/>
      <c r="S1129" s="53"/>
      <c r="T1129" s="53"/>
      <c r="U1129" s="57"/>
      <c r="V1129" s="108"/>
      <c r="W1129" s="108"/>
      <c r="X1129" s="108"/>
      <c r="Y1129" s="108"/>
      <c r="Z1129" s="108"/>
      <c r="AA1129" s="58"/>
      <c r="AB1129" s="58"/>
      <c r="AC1129" s="108"/>
      <c r="AD1129" s="108"/>
      <c r="AE1129" s="111"/>
      <c r="AF1129" s="112"/>
      <c r="AG1129" s="108"/>
      <c r="AH1129" s="112"/>
      <c r="AI1129" s="58"/>
      <c r="AJ1129" s="58"/>
      <c r="AK1129" s="115"/>
      <c r="AL1129" s="59"/>
      <c r="AM1129" s="59"/>
      <c r="AN1129" s="59"/>
      <c r="AO1129" s="60"/>
      <c r="AP1129" s="60"/>
      <c r="AQ1129" s="60"/>
      <c r="AR1129" s="60"/>
      <c r="AS1129" s="60"/>
    </row>
    <row r="1130" spans="1:45" s="8" customFormat="1" ht="20">
      <c r="A1130" s="46"/>
      <c r="B1130" s="46"/>
      <c r="C1130" s="46"/>
      <c r="D1130" s="46"/>
      <c r="E1130" s="50"/>
      <c r="F1130" s="50"/>
      <c r="G1130" s="50"/>
      <c r="H1130" s="50"/>
      <c r="I1130" s="53"/>
      <c r="J1130" s="53"/>
      <c r="K1130" s="53"/>
      <c r="L1130" s="53"/>
      <c r="M1130" s="50"/>
      <c r="N1130" s="50"/>
      <c r="O1130" s="50"/>
      <c r="P1130" s="55"/>
      <c r="Q1130" s="56"/>
      <c r="R1130" s="56"/>
      <c r="S1130" s="53"/>
      <c r="T1130" s="53"/>
      <c r="U1130" s="57"/>
      <c r="V1130" s="108"/>
      <c r="W1130" s="108"/>
      <c r="X1130" s="108"/>
      <c r="Y1130" s="108"/>
      <c r="Z1130" s="108"/>
      <c r="AA1130" s="58"/>
      <c r="AB1130" s="58"/>
      <c r="AC1130" s="108"/>
      <c r="AD1130" s="108"/>
      <c r="AE1130" s="111"/>
      <c r="AF1130" s="112"/>
      <c r="AG1130" s="108"/>
      <c r="AH1130" s="112"/>
      <c r="AI1130" s="58"/>
      <c r="AJ1130" s="58"/>
      <c r="AK1130" s="115"/>
      <c r="AL1130" s="59"/>
      <c r="AM1130" s="59"/>
      <c r="AN1130" s="59"/>
      <c r="AO1130" s="60"/>
      <c r="AP1130" s="60"/>
      <c r="AQ1130" s="60"/>
      <c r="AR1130" s="60"/>
      <c r="AS1130" s="60"/>
    </row>
    <row r="1131" spans="1:45" s="8" customFormat="1" ht="20">
      <c r="A1131" s="46"/>
      <c r="B1131" s="46"/>
      <c r="C1131" s="46"/>
      <c r="D1131" s="46"/>
      <c r="E1131" s="50"/>
      <c r="F1131" s="50"/>
      <c r="G1131" s="50"/>
      <c r="H1131" s="50"/>
      <c r="I1131" s="53"/>
      <c r="J1131" s="53"/>
      <c r="K1131" s="53"/>
      <c r="L1131" s="53"/>
      <c r="M1131" s="50"/>
      <c r="N1131" s="50"/>
      <c r="O1131" s="50"/>
      <c r="P1131" s="55"/>
      <c r="Q1131" s="56"/>
      <c r="R1131" s="56"/>
      <c r="S1131" s="53"/>
      <c r="T1131" s="53"/>
      <c r="U1131" s="57"/>
      <c r="V1131" s="108"/>
      <c r="W1131" s="108"/>
      <c r="X1131" s="108"/>
      <c r="Y1131" s="108"/>
      <c r="Z1131" s="108"/>
      <c r="AA1131" s="58"/>
      <c r="AB1131" s="58"/>
      <c r="AC1131" s="108"/>
      <c r="AD1131" s="108"/>
      <c r="AE1131" s="111"/>
      <c r="AF1131" s="112"/>
      <c r="AG1131" s="108"/>
      <c r="AH1131" s="112"/>
      <c r="AI1131" s="58"/>
      <c r="AJ1131" s="58"/>
      <c r="AK1131" s="115"/>
      <c r="AL1131" s="59"/>
      <c r="AM1131" s="59"/>
      <c r="AN1131" s="59"/>
      <c r="AO1131" s="60"/>
      <c r="AP1131" s="60"/>
      <c r="AQ1131" s="60"/>
      <c r="AR1131" s="60"/>
      <c r="AS1131" s="60"/>
    </row>
    <row r="1132" spans="1:45" s="8" customFormat="1" ht="20">
      <c r="A1132" s="46"/>
      <c r="B1132" s="46"/>
      <c r="C1132" s="46"/>
      <c r="D1132" s="46"/>
      <c r="E1132" s="50"/>
      <c r="F1132" s="50"/>
      <c r="G1132" s="50"/>
      <c r="H1132" s="50"/>
      <c r="I1132" s="53"/>
      <c r="J1132" s="53"/>
      <c r="K1132" s="53"/>
      <c r="L1132" s="53"/>
      <c r="M1132" s="50"/>
      <c r="N1132" s="50"/>
      <c r="O1132" s="50"/>
      <c r="P1132" s="55"/>
      <c r="Q1132" s="56"/>
      <c r="R1132" s="56"/>
      <c r="S1132" s="53"/>
      <c r="T1132" s="53"/>
      <c r="U1132" s="57"/>
      <c r="V1132" s="108"/>
      <c r="W1132" s="108"/>
      <c r="X1132" s="108"/>
      <c r="Y1132" s="108"/>
      <c r="Z1132" s="108"/>
      <c r="AA1132" s="58"/>
      <c r="AB1132" s="58"/>
      <c r="AC1132" s="108"/>
      <c r="AD1132" s="108"/>
      <c r="AE1132" s="111"/>
      <c r="AF1132" s="112"/>
      <c r="AG1132" s="108"/>
      <c r="AH1132" s="112"/>
      <c r="AI1132" s="58"/>
      <c r="AJ1132" s="58"/>
      <c r="AK1132" s="115"/>
      <c r="AL1132" s="59"/>
      <c r="AM1132" s="59"/>
      <c r="AN1132" s="59"/>
      <c r="AO1132" s="60"/>
      <c r="AP1132" s="60"/>
      <c r="AQ1132" s="60"/>
      <c r="AR1132" s="60"/>
      <c r="AS1132" s="60"/>
    </row>
    <row r="1133" spans="1:45" s="8" customFormat="1" ht="20">
      <c r="A1133" s="46"/>
      <c r="B1133" s="46"/>
      <c r="C1133" s="46"/>
      <c r="D1133" s="46"/>
      <c r="E1133" s="50"/>
      <c r="F1133" s="50"/>
      <c r="G1133" s="50"/>
      <c r="H1133" s="50"/>
      <c r="I1133" s="53"/>
      <c r="J1133" s="53"/>
      <c r="K1133" s="53"/>
      <c r="L1133" s="53"/>
      <c r="M1133" s="50"/>
      <c r="N1133" s="50"/>
      <c r="O1133" s="50"/>
      <c r="P1133" s="55"/>
      <c r="Q1133" s="56"/>
      <c r="R1133" s="56"/>
      <c r="S1133" s="53"/>
      <c r="T1133" s="53"/>
      <c r="U1133" s="57"/>
      <c r="V1133" s="108"/>
      <c r="W1133" s="108"/>
      <c r="X1133" s="108"/>
      <c r="Y1133" s="108"/>
      <c r="Z1133" s="108"/>
      <c r="AA1133" s="58"/>
      <c r="AB1133" s="58"/>
      <c r="AC1133" s="108"/>
      <c r="AD1133" s="108"/>
      <c r="AE1133" s="111"/>
      <c r="AF1133" s="112"/>
      <c r="AG1133" s="108"/>
      <c r="AH1133" s="112"/>
      <c r="AI1133" s="58"/>
      <c r="AJ1133" s="58"/>
      <c r="AK1133" s="115"/>
      <c r="AL1133" s="59"/>
      <c r="AM1133" s="59"/>
      <c r="AN1133" s="59"/>
      <c r="AO1133" s="60"/>
      <c r="AP1133" s="60"/>
      <c r="AQ1133" s="60"/>
      <c r="AR1133" s="60"/>
      <c r="AS1133" s="60"/>
    </row>
    <row r="1134" spans="1:45" s="8" customFormat="1" ht="20">
      <c r="A1134" s="46"/>
      <c r="B1134" s="46"/>
      <c r="C1134" s="46"/>
      <c r="D1134" s="46"/>
      <c r="E1134" s="50"/>
      <c r="F1134" s="50"/>
      <c r="G1134" s="50"/>
      <c r="H1134" s="50"/>
      <c r="I1134" s="53"/>
      <c r="J1134" s="53"/>
      <c r="K1134" s="53"/>
      <c r="L1134" s="53"/>
      <c r="M1134" s="50"/>
      <c r="N1134" s="50"/>
      <c r="O1134" s="50"/>
      <c r="P1134" s="55"/>
      <c r="Q1134" s="56"/>
      <c r="R1134" s="56"/>
      <c r="S1134" s="53"/>
      <c r="T1134" s="53"/>
      <c r="U1134" s="57"/>
      <c r="V1134" s="108"/>
      <c r="W1134" s="108"/>
      <c r="X1134" s="108"/>
      <c r="Y1134" s="108"/>
      <c r="Z1134" s="108"/>
      <c r="AA1134" s="58"/>
      <c r="AB1134" s="58"/>
      <c r="AC1134" s="108"/>
      <c r="AD1134" s="108"/>
      <c r="AE1134" s="111"/>
      <c r="AF1134" s="112"/>
      <c r="AG1134" s="108"/>
      <c r="AH1134" s="112"/>
      <c r="AI1134" s="58"/>
      <c r="AJ1134" s="58"/>
      <c r="AK1134" s="115"/>
      <c r="AL1134" s="59"/>
      <c r="AM1134" s="59"/>
      <c r="AN1134" s="59"/>
      <c r="AO1134" s="60"/>
      <c r="AP1134" s="60"/>
      <c r="AQ1134" s="60"/>
      <c r="AR1134" s="60"/>
      <c r="AS1134" s="60"/>
    </row>
    <row r="1135" spans="1:45" s="8" customFormat="1" ht="20">
      <c r="A1135" s="46"/>
      <c r="B1135" s="46"/>
      <c r="C1135" s="46"/>
      <c r="D1135" s="46"/>
      <c r="E1135" s="50"/>
      <c r="F1135" s="50"/>
      <c r="G1135" s="50"/>
      <c r="H1135" s="50"/>
      <c r="I1135" s="53"/>
      <c r="J1135" s="53"/>
      <c r="K1135" s="53"/>
      <c r="L1135" s="53"/>
      <c r="M1135" s="50"/>
      <c r="N1135" s="50"/>
      <c r="O1135" s="50"/>
      <c r="P1135" s="55"/>
      <c r="Q1135" s="56"/>
      <c r="R1135" s="56"/>
      <c r="S1135" s="53"/>
      <c r="T1135" s="53"/>
      <c r="U1135" s="57"/>
      <c r="V1135" s="108"/>
      <c r="W1135" s="108"/>
      <c r="X1135" s="108"/>
      <c r="Y1135" s="108"/>
      <c r="Z1135" s="108"/>
      <c r="AA1135" s="58"/>
      <c r="AB1135" s="58"/>
      <c r="AC1135" s="108"/>
      <c r="AD1135" s="108"/>
      <c r="AE1135" s="111"/>
      <c r="AF1135" s="112"/>
      <c r="AG1135" s="108"/>
      <c r="AH1135" s="112"/>
      <c r="AI1135" s="58"/>
      <c r="AJ1135" s="58"/>
      <c r="AK1135" s="115"/>
      <c r="AL1135" s="59"/>
      <c r="AM1135" s="59"/>
      <c r="AN1135" s="59"/>
      <c r="AO1135" s="60"/>
      <c r="AP1135" s="60"/>
      <c r="AQ1135" s="60"/>
      <c r="AR1135" s="60"/>
      <c r="AS1135" s="60"/>
    </row>
    <row r="1136" spans="1:45" s="8" customFormat="1" ht="20">
      <c r="A1136" s="46"/>
      <c r="B1136" s="46"/>
      <c r="C1136" s="46"/>
      <c r="D1136" s="46"/>
      <c r="E1136" s="50"/>
      <c r="F1136" s="50"/>
      <c r="G1136" s="50"/>
      <c r="H1136" s="50"/>
      <c r="I1136" s="53"/>
      <c r="J1136" s="53"/>
      <c r="K1136" s="53"/>
      <c r="L1136" s="53"/>
      <c r="M1136" s="50"/>
      <c r="N1136" s="50"/>
      <c r="O1136" s="50"/>
      <c r="P1136" s="55"/>
      <c r="Q1136" s="56"/>
      <c r="R1136" s="56"/>
      <c r="S1136" s="53"/>
      <c r="T1136" s="53"/>
      <c r="U1136" s="57"/>
      <c r="V1136" s="108"/>
      <c r="W1136" s="108"/>
      <c r="X1136" s="108"/>
      <c r="Y1136" s="108"/>
      <c r="Z1136" s="108"/>
      <c r="AA1136" s="58"/>
      <c r="AB1136" s="58"/>
      <c r="AC1136" s="108"/>
      <c r="AD1136" s="108"/>
      <c r="AE1136" s="111"/>
      <c r="AF1136" s="112"/>
      <c r="AG1136" s="108"/>
      <c r="AH1136" s="112"/>
      <c r="AI1136" s="58"/>
      <c r="AJ1136" s="58"/>
      <c r="AK1136" s="115"/>
      <c r="AL1136" s="59"/>
      <c r="AM1136" s="59"/>
      <c r="AN1136" s="59"/>
      <c r="AO1136" s="60"/>
      <c r="AP1136" s="60"/>
      <c r="AQ1136" s="60"/>
      <c r="AR1136" s="60"/>
      <c r="AS1136" s="60"/>
    </row>
    <row r="1137" spans="1:45" s="8" customFormat="1" ht="20">
      <c r="A1137" s="46"/>
      <c r="B1137" s="46"/>
      <c r="C1137" s="46"/>
      <c r="D1137" s="46"/>
      <c r="E1137" s="50"/>
      <c r="F1137" s="50"/>
      <c r="G1137" s="50"/>
      <c r="H1137" s="50"/>
      <c r="I1137" s="53"/>
      <c r="J1137" s="53"/>
      <c r="K1137" s="53"/>
      <c r="L1137" s="53"/>
      <c r="M1137" s="50"/>
      <c r="N1137" s="50"/>
      <c r="O1137" s="50"/>
      <c r="P1137" s="55"/>
      <c r="Q1137" s="56"/>
      <c r="R1137" s="56"/>
      <c r="S1137" s="53"/>
      <c r="T1137" s="53"/>
      <c r="U1137" s="57"/>
      <c r="V1137" s="108"/>
      <c r="W1137" s="108"/>
      <c r="X1137" s="108"/>
      <c r="Y1137" s="108"/>
      <c r="Z1137" s="108"/>
      <c r="AA1137" s="58"/>
      <c r="AB1137" s="58"/>
      <c r="AC1137" s="108"/>
      <c r="AD1137" s="108"/>
      <c r="AE1137" s="111"/>
      <c r="AF1137" s="112"/>
      <c r="AG1137" s="108"/>
      <c r="AH1137" s="112"/>
      <c r="AI1137" s="58"/>
      <c r="AJ1137" s="58"/>
      <c r="AK1137" s="115"/>
      <c r="AL1137" s="59"/>
      <c r="AM1137" s="59"/>
      <c r="AN1137" s="59"/>
      <c r="AO1137" s="60"/>
      <c r="AP1137" s="60"/>
      <c r="AQ1137" s="60"/>
      <c r="AR1137" s="60"/>
      <c r="AS1137" s="60"/>
    </row>
    <row r="1138" spans="1:45" s="8" customFormat="1" ht="20">
      <c r="A1138" s="46"/>
      <c r="B1138" s="46"/>
      <c r="C1138" s="46"/>
      <c r="D1138" s="46"/>
      <c r="E1138" s="50"/>
      <c r="F1138" s="50"/>
      <c r="G1138" s="50"/>
      <c r="H1138" s="50"/>
      <c r="I1138" s="53"/>
      <c r="J1138" s="53"/>
      <c r="K1138" s="53"/>
      <c r="L1138" s="53"/>
      <c r="M1138" s="50"/>
      <c r="N1138" s="50"/>
      <c r="O1138" s="50"/>
      <c r="P1138" s="55"/>
      <c r="Q1138" s="56"/>
      <c r="R1138" s="56"/>
      <c r="S1138" s="53"/>
      <c r="T1138" s="53"/>
      <c r="U1138" s="57"/>
      <c r="V1138" s="108"/>
      <c r="W1138" s="108"/>
      <c r="X1138" s="108"/>
      <c r="Y1138" s="108"/>
      <c r="Z1138" s="108"/>
      <c r="AA1138" s="58"/>
      <c r="AB1138" s="58"/>
      <c r="AC1138" s="108"/>
      <c r="AD1138" s="108"/>
      <c r="AE1138" s="111"/>
      <c r="AF1138" s="112"/>
      <c r="AG1138" s="108"/>
      <c r="AH1138" s="112"/>
      <c r="AI1138" s="58"/>
      <c r="AJ1138" s="58"/>
      <c r="AK1138" s="115"/>
      <c r="AL1138" s="59"/>
      <c r="AM1138" s="59"/>
      <c r="AN1138" s="59"/>
      <c r="AO1138" s="60"/>
      <c r="AP1138" s="60"/>
      <c r="AQ1138" s="60"/>
      <c r="AR1138" s="60"/>
      <c r="AS1138" s="60"/>
    </row>
    <row r="1139" spans="1:45" s="8" customFormat="1" ht="20">
      <c r="A1139" s="46"/>
      <c r="B1139" s="46"/>
      <c r="C1139" s="46"/>
      <c r="D1139" s="46"/>
      <c r="E1139" s="50"/>
      <c r="F1139" s="50"/>
      <c r="G1139" s="50"/>
      <c r="H1139" s="50"/>
      <c r="I1139" s="53"/>
      <c r="J1139" s="53"/>
      <c r="K1139" s="53"/>
      <c r="L1139" s="53"/>
      <c r="M1139" s="50"/>
      <c r="N1139" s="50"/>
      <c r="O1139" s="50"/>
      <c r="P1139" s="55"/>
      <c r="Q1139" s="56"/>
      <c r="R1139" s="56"/>
      <c r="S1139" s="53"/>
      <c r="T1139" s="53"/>
      <c r="U1139" s="57"/>
      <c r="V1139" s="108"/>
      <c r="W1139" s="108"/>
      <c r="X1139" s="108"/>
      <c r="Y1139" s="108"/>
      <c r="Z1139" s="108"/>
      <c r="AA1139" s="58"/>
      <c r="AB1139" s="58"/>
      <c r="AC1139" s="108"/>
      <c r="AD1139" s="108"/>
      <c r="AE1139" s="111"/>
      <c r="AF1139" s="112"/>
      <c r="AG1139" s="108"/>
      <c r="AH1139" s="112"/>
      <c r="AI1139" s="58"/>
      <c r="AJ1139" s="58"/>
      <c r="AK1139" s="115"/>
      <c r="AL1139" s="59"/>
      <c r="AM1139" s="59"/>
      <c r="AN1139" s="59"/>
      <c r="AO1139" s="60"/>
      <c r="AP1139" s="60"/>
      <c r="AQ1139" s="60"/>
      <c r="AR1139" s="60"/>
      <c r="AS1139" s="60"/>
    </row>
    <row r="1140" spans="1:45" s="8" customFormat="1" ht="20">
      <c r="A1140" s="46"/>
      <c r="B1140" s="46"/>
      <c r="C1140" s="46"/>
      <c r="D1140" s="46"/>
      <c r="E1140" s="50"/>
      <c r="F1140" s="50"/>
      <c r="G1140" s="50"/>
      <c r="H1140" s="50"/>
      <c r="I1140" s="53"/>
      <c r="J1140" s="53"/>
      <c r="K1140" s="53"/>
      <c r="L1140" s="53"/>
      <c r="M1140" s="50"/>
      <c r="N1140" s="50"/>
      <c r="O1140" s="50"/>
      <c r="P1140" s="55"/>
      <c r="Q1140" s="56"/>
      <c r="R1140" s="56"/>
      <c r="S1140" s="53"/>
      <c r="T1140" s="53"/>
      <c r="U1140" s="57"/>
      <c r="V1140" s="108"/>
      <c r="W1140" s="108"/>
      <c r="X1140" s="108"/>
      <c r="Y1140" s="108"/>
      <c r="Z1140" s="108"/>
      <c r="AA1140" s="58"/>
      <c r="AB1140" s="58"/>
      <c r="AC1140" s="108"/>
      <c r="AD1140" s="108"/>
      <c r="AE1140" s="111"/>
      <c r="AF1140" s="112"/>
      <c r="AG1140" s="108"/>
      <c r="AH1140" s="112"/>
      <c r="AI1140" s="58"/>
      <c r="AJ1140" s="58"/>
      <c r="AK1140" s="115"/>
      <c r="AL1140" s="59"/>
      <c r="AM1140" s="59"/>
      <c r="AN1140" s="59"/>
      <c r="AO1140" s="60"/>
      <c r="AP1140" s="60"/>
      <c r="AQ1140" s="60"/>
      <c r="AR1140" s="60"/>
      <c r="AS1140" s="60"/>
    </row>
    <row r="1141" spans="1:45" s="8" customFormat="1" ht="20">
      <c r="A1141" s="46"/>
      <c r="B1141" s="46"/>
      <c r="C1141" s="46"/>
      <c r="D1141" s="46"/>
      <c r="E1141" s="50"/>
      <c r="F1141" s="50"/>
      <c r="G1141" s="50"/>
      <c r="H1141" s="50"/>
      <c r="I1141" s="53"/>
      <c r="J1141" s="53"/>
      <c r="K1141" s="53"/>
      <c r="L1141" s="53"/>
      <c r="M1141" s="50"/>
      <c r="N1141" s="50"/>
      <c r="O1141" s="50"/>
      <c r="P1141" s="55"/>
      <c r="Q1141" s="56"/>
      <c r="R1141" s="56"/>
      <c r="S1141" s="53"/>
      <c r="T1141" s="53"/>
      <c r="U1141" s="57"/>
      <c r="V1141" s="108"/>
      <c r="W1141" s="108"/>
      <c r="X1141" s="108"/>
      <c r="Y1141" s="108"/>
      <c r="Z1141" s="108"/>
      <c r="AA1141" s="58"/>
      <c r="AB1141" s="58"/>
      <c r="AC1141" s="108"/>
      <c r="AD1141" s="108"/>
      <c r="AE1141" s="111"/>
      <c r="AF1141" s="112"/>
      <c r="AG1141" s="108"/>
      <c r="AH1141" s="112"/>
      <c r="AI1141" s="58"/>
      <c r="AJ1141" s="58"/>
      <c r="AK1141" s="115"/>
      <c r="AL1141" s="59"/>
      <c r="AM1141" s="59"/>
      <c r="AN1141" s="59"/>
      <c r="AO1141" s="60"/>
      <c r="AP1141" s="60"/>
      <c r="AQ1141" s="60"/>
      <c r="AR1141" s="60"/>
      <c r="AS1141" s="60"/>
    </row>
    <row r="1142" spans="1:45" s="8" customFormat="1" ht="20">
      <c r="A1142" s="46"/>
      <c r="B1142" s="46"/>
      <c r="C1142" s="46"/>
      <c r="D1142" s="46"/>
      <c r="E1142" s="50"/>
      <c r="F1142" s="50"/>
      <c r="G1142" s="50"/>
      <c r="H1142" s="50"/>
      <c r="I1142" s="53"/>
      <c r="J1142" s="53"/>
      <c r="K1142" s="53"/>
      <c r="L1142" s="53"/>
      <c r="M1142" s="50"/>
      <c r="N1142" s="50"/>
      <c r="O1142" s="50"/>
      <c r="P1142" s="55"/>
      <c r="Q1142" s="56"/>
      <c r="R1142" s="56"/>
      <c r="S1142" s="53"/>
      <c r="T1142" s="53"/>
      <c r="U1142" s="57"/>
      <c r="V1142" s="108"/>
      <c r="W1142" s="108"/>
      <c r="X1142" s="108"/>
      <c r="Y1142" s="108"/>
      <c r="Z1142" s="108"/>
      <c r="AA1142" s="58"/>
      <c r="AB1142" s="58"/>
      <c r="AC1142" s="108"/>
      <c r="AD1142" s="108"/>
      <c r="AE1142" s="111"/>
      <c r="AF1142" s="112"/>
      <c r="AG1142" s="108"/>
      <c r="AH1142" s="112"/>
      <c r="AI1142" s="58"/>
      <c r="AJ1142" s="58"/>
      <c r="AK1142" s="115"/>
      <c r="AL1142" s="59"/>
      <c r="AM1142" s="59"/>
      <c r="AN1142" s="59"/>
      <c r="AO1142" s="60"/>
      <c r="AP1142" s="60"/>
      <c r="AQ1142" s="60"/>
      <c r="AR1142" s="60"/>
      <c r="AS1142" s="60"/>
    </row>
    <row r="1143" spans="1:45" s="8" customFormat="1" ht="20">
      <c r="A1143" s="46"/>
      <c r="B1143" s="46"/>
      <c r="C1143" s="46"/>
      <c r="D1143" s="46"/>
      <c r="E1143" s="50"/>
      <c r="F1143" s="50"/>
      <c r="G1143" s="50"/>
      <c r="H1143" s="50"/>
      <c r="I1143" s="53"/>
      <c r="J1143" s="53"/>
      <c r="K1143" s="53"/>
      <c r="L1143" s="53"/>
      <c r="M1143" s="50"/>
      <c r="N1143" s="50"/>
      <c r="O1143" s="50"/>
      <c r="P1143" s="55"/>
      <c r="Q1143" s="56"/>
      <c r="R1143" s="56"/>
      <c r="S1143" s="53"/>
      <c r="T1143" s="53"/>
      <c r="U1143" s="57"/>
      <c r="V1143" s="108"/>
      <c r="W1143" s="108"/>
      <c r="X1143" s="108"/>
      <c r="Y1143" s="108"/>
      <c r="Z1143" s="108"/>
      <c r="AA1143" s="58"/>
      <c r="AB1143" s="58"/>
      <c r="AC1143" s="108"/>
      <c r="AD1143" s="108"/>
      <c r="AE1143" s="111"/>
      <c r="AF1143" s="112"/>
      <c r="AG1143" s="108"/>
      <c r="AH1143" s="112"/>
      <c r="AI1143" s="58"/>
      <c r="AJ1143" s="58"/>
      <c r="AK1143" s="115"/>
      <c r="AL1143" s="59"/>
      <c r="AM1143" s="59"/>
      <c r="AN1143" s="59"/>
      <c r="AO1143" s="60"/>
      <c r="AP1143" s="60"/>
      <c r="AQ1143" s="60"/>
      <c r="AR1143" s="60"/>
      <c r="AS1143" s="60"/>
    </row>
    <row r="1144" spans="1:45" s="8" customFormat="1" ht="20">
      <c r="A1144" s="46"/>
      <c r="B1144" s="46"/>
      <c r="C1144" s="46"/>
      <c r="D1144" s="46"/>
      <c r="E1144" s="50"/>
      <c r="F1144" s="50"/>
      <c r="G1144" s="50"/>
      <c r="H1144" s="50"/>
      <c r="I1144" s="53"/>
      <c r="J1144" s="53"/>
      <c r="K1144" s="53"/>
      <c r="L1144" s="53"/>
      <c r="M1144" s="50"/>
      <c r="N1144" s="50"/>
      <c r="O1144" s="50"/>
      <c r="P1144" s="55"/>
      <c r="Q1144" s="56"/>
      <c r="R1144" s="56"/>
      <c r="S1144" s="53"/>
      <c r="T1144" s="53"/>
      <c r="U1144" s="57"/>
      <c r="V1144" s="108"/>
      <c r="W1144" s="108"/>
      <c r="X1144" s="108"/>
      <c r="Y1144" s="108"/>
      <c r="Z1144" s="108"/>
      <c r="AA1144" s="58"/>
      <c r="AB1144" s="58"/>
      <c r="AC1144" s="108"/>
      <c r="AD1144" s="108"/>
      <c r="AE1144" s="111"/>
      <c r="AF1144" s="112"/>
      <c r="AG1144" s="108"/>
      <c r="AH1144" s="112"/>
      <c r="AI1144" s="58"/>
      <c r="AJ1144" s="58"/>
      <c r="AK1144" s="115"/>
      <c r="AL1144" s="59"/>
      <c r="AM1144" s="59"/>
      <c r="AN1144" s="59"/>
      <c r="AO1144" s="60"/>
      <c r="AP1144" s="60"/>
      <c r="AQ1144" s="60"/>
      <c r="AR1144" s="60"/>
      <c r="AS1144" s="60"/>
    </row>
    <row r="1145" spans="1:45" s="8" customFormat="1" ht="20">
      <c r="A1145" s="46"/>
      <c r="B1145" s="46"/>
      <c r="C1145" s="46"/>
      <c r="D1145" s="46"/>
      <c r="E1145" s="50"/>
      <c r="F1145" s="50"/>
      <c r="G1145" s="50"/>
      <c r="H1145" s="50"/>
      <c r="I1145" s="53"/>
      <c r="J1145" s="53"/>
      <c r="K1145" s="53"/>
      <c r="L1145" s="53"/>
      <c r="M1145" s="50"/>
      <c r="N1145" s="50"/>
      <c r="O1145" s="50"/>
      <c r="P1145" s="55"/>
      <c r="Q1145" s="56"/>
      <c r="R1145" s="56"/>
      <c r="S1145" s="53"/>
      <c r="T1145" s="53"/>
      <c r="U1145" s="57"/>
      <c r="V1145" s="108"/>
      <c r="W1145" s="108"/>
      <c r="X1145" s="108"/>
      <c r="Y1145" s="108"/>
      <c r="Z1145" s="108"/>
      <c r="AA1145" s="58"/>
      <c r="AB1145" s="58"/>
      <c r="AC1145" s="108"/>
      <c r="AD1145" s="108"/>
      <c r="AE1145" s="111"/>
      <c r="AF1145" s="112"/>
      <c r="AG1145" s="108"/>
      <c r="AH1145" s="112"/>
      <c r="AI1145" s="58"/>
      <c r="AJ1145" s="58"/>
      <c r="AK1145" s="115"/>
      <c r="AL1145" s="59"/>
      <c r="AM1145" s="59"/>
      <c r="AN1145" s="59"/>
      <c r="AO1145" s="60"/>
      <c r="AP1145" s="60"/>
      <c r="AQ1145" s="60"/>
      <c r="AR1145" s="60"/>
      <c r="AS1145" s="60"/>
    </row>
    <row r="1146" spans="1:45" s="8" customFormat="1" ht="20">
      <c r="A1146" s="46"/>
      <c r="B1146" s="46"/>
      <c r="C1146" s="46"/>
      <c r="D1146" s="46"/>
      <c r="E1146" s="50"/>
      <c r="F1146" s="50"/>
      <c r="G1146" s="50"/>
      <c r="H1146" s="50"/>
      <c r="I1146" s="53"/>
      <c r="J1146" s="53"/>
      <c r="K1146" s="53"/>
      <c r="L1146" s="53"/>
      <c r="M1146" s="50"/>
      <c r="N1146" s="50"/>
      <c r="O1146" s="50"/>
      <c r="P1146" s="55"/>
      <c r="Q1146" s="56"/>
      <c r="R1146" s="56"/>
      <c r="S1146" s="53"/>
      <c r="T1146" s="53"/>
      <c r="U1146" s="57"/>
      <c r="V1146" s="108"/>
      <c r="W1146" s="108"/>
      <c r="X1146" s="108"/>
      <c r="Y1146" s="108"/>
      <c r="Z1146" s="108"/>
      <c r="AA1146" s="58"/>
      <c r="AB1146" s="58"/>
      <c r="AC1146" s="108"/>
      <c r="AD1146" s="108"/>
      <c r="AE1146" s="111"/>
      <c r="AF1146" s="112"/>
      <c r="AG1146" s="108"/>
      <c r="AH1146" s="112"/>
      <c r="AI1146" s="58"/>
      <c r="AJ1146" s="58"/>
      <c r="AK1146" s="115"/>
      <c r="AL1146" s="59"/>
      <c r="AM1146" s="59"/>
      <c r="AN1146" s="59"/>
      <c r="AO1146" s="60"/>
      <c r="AP1146" s="60"/>
      <c r="AQ1146" s="60"/>
      <c r="AR1146" s="60"/>
      <c r="AS1146" s="60"/>
    </row>
    <row r="1147" spans="1:45" s="8" customFormat="1" ht="20">
      <c r="A1147" s="46"/>
      <c r="B1147" s="46"/>
      <c r="C1147" s="46"/>
      <c r="D1147" s="46"/>
      <c r="E1147" s="50"/>
      <c r="F1147" s="50"/>
      <c r="G1147" s="50"/>
      <c r="H1147" s="50"/>
      <c r="I1147" s="53"/>
      <c r="J1147" s="53"/>
      <c r="K1147" s="53"/>
      <c r="L1147" s="53"/>
      <c r="M1147" s="50"/>
      <c r="N1147" s="50"/>
      <c r="O1147" s="50"/>
      <c r="P1147" s="55"/>
      <c r="Q1147" s="56"/>
      <c r="R1147" s="56"/>
      <c r="S1147" s="53"/>
      <c r="T1147" s="53"/>
      <c r="U1147" s="57"/>
      <c r="V1147" s="108"/>
      <c r="W1147" s="108"/>
      <c r="X1147" s="108"/>
      <c r="Y1147" s="108"/>
      <c r="Z1147" s="108"/>
      <c r="AA1147" s="58"/>
      <c r="AB1147" s="58"/>
      <c r="AC1147" s="108"/>
      <c r="AD1147" s="108"/>
      <c r="AE1147" s="111"/>
      <c r="AF1147" s="112"/>
      <c r="AG1147" s="108"/>
      <c r="AH1147" s="112"/>
      <c r="AI1147" s="58"/>
      <c r="AJ1147" s="58"/>
      <c r="AK1147" s="115"/>
      <c r="AL1147" s="59"/>
      <c r="AM1147" s="59"/>
      <c r="AN1147" s="59"/>
      <c r="AO1147" s="60"/>
      <c r="AP1147" s="60"/>
      <c r="AQ1147" s="60"/>
      <c r="AR1147" s="60"/>
      <c r="AS1147" s="60"/>
    </row>
    <row r="1148" spans="1:45" s="8" customFormat="1" ht="20">
      <c r="A1148" s="46"/>
      <c r="B1148" s="46"/>
      <c r="C1148" s="46"/>
      <c r="D1148" s="46"/>
      <c r="E1148" s="50"/>
      <c r="F1148" s="50"/>
      <c r="G1148" s="50"/>
      <c r="H1148" s="50"/>
      <c r="I1148" s="53"/>
      <c r="J1148" s="53"/>
      <c r="K1148" s="53"/>
      <c r="L1148" s="53"/>
      <c r="M1148" s="50"/>
      <c r="N1148" s="50"/>
      <c r="O1148" s="50"/>
      <c r="P1148" s="55"/>
      <c r="Q1148" s="56"/>
      <c r="R1148" s="56"/>
      <c r="S1148" s="53"/>
      <c r="T1148" s="53"/>
      <c r="U1148" s="57"/>
      <c r="V1148" s="108"/>
      <c r="W1148" s="108"/>
      <c r="X1148" s="108"/>
      <c r="Y1148" s="108"/>
      <c r="Z1148" s="108"/>
      <c r="AA1148" s="58"/>
      <c r="AB1148" s="58"/>
      <c r="AC1148" s="108"/>
      <c r="AD1148" s="108"/>
      <c r="AE1148" s="111"/>
      <c r="AF1148" s="112"/>
      <c r="AG1148" s="108"/>
      <c r="AH1148" s="112"/>
      <c r="AI1148" s="58"/>
      <c r="AJ1148" s="58"/>
      <c r="AK1148" s="115"/>
      <c r="AL1148" s="59"/>
      <c r="AM1148" s="59"/>
      <c r="AN1148" s="59"/>
      <c r="AO1148" s="60"/>
      <c r="AP1148" s="60"/>
      <c r="AQ1148" s="60"/>
      <c r="AR1148" s="60"/>
      <c r="AS1148" s="60"/>
    </row>
    <row r="1149" spans="1:45" s="8" customFormat="1" ht="20">
      <c r="A1149" s="46"/>
      <c r="B1149" s="46"/>
      <c r="C1149" s="46"/>
      <c r="D1149" s="46"/>
      <c r="E1149" s="50"/>
      <c r="F1149" s="50"/>
      <c r="G1149" s="50"/>
      <c r="H1149" s="50"/>
      <c r="I1149" s="53"/>
      <c r="J1149" s="53"/>
      <c r="K1149" s="53"/>
      <c r="L1149" s="53"/>
      <c r="M1149" s="50"/>
      <c r="N1149" s="50"/>
      <c r="O1149" s="50"/>
      <c r="P1149" s="55"/>
      <c r="Q1149" s="56"/>
      <c r="R1149" s="56"/>
      <c r="S1149" s="53"/>
      <c r="T1149" s="53"/>
      <c r="U1149" s="57"/>
      <c r="V1149" s="108"/>
      <c r="W1149" s="108"/>
      <c r="X1149" s="108"/>
      <c r="Y1149" s="108"/>
      <c r="Z1149" s="108"/>
      <c r="AA1149" s="58"/>
      <c r="AB1149" s="58"/>
      <c r="AC1149" s="108"/>
      <c r="AD1149" s="108"/>
      <c r="AE1149" s="111"/>
      <c r="AF1149" s="112"/>
      <c r="AG1149" s="108"/>
      <c r="AH1149" s="112"/>
      <c r="AI1149" s="58"/>
      <c r="AJ1149" s="58"/>
      <c r="AK1149" s="115"/>
      <c r="AL1149" s="59"/>
      <c r="AM1149" s="59"/>
      <c r="AN1149" s="59"/>
      <c r="AO1149" s="60"/>
      <c r="AP1149" s="60"/>
      <c r="AQ1149" s="60"/>
      <c r="AR1149" s="60"/>
      <c r="AS1149" s="60"/>
    </row>
    <row r="1150" spans="1:45" s="8" customFormat="1" ht="20">
      <c r="A1150" s="46"/>
      <c r="B1150" s="46"/>
      <c r="C1150" s="46"/>
      <c r="D1150" s="46"/>
      <c r="E1150" s="50"/>
      <c r="F1150" s="50"/>
      <c r="G1150" s="50"/>
      <c r="H1150" s="50"/>
      <c r="I1150" s="53"/>
      <c r="J1150" s="53"/>
      <c r="K1150" s="53"/>
      <c r="L1150" s="53"/>
      <c r="M1150" s="50"/>
      <c r="N1150" s="50"/>
      <c r="O1150" s="50"/>
      <c r="P1150" s="55"/>
      <c r="Q1150" s="56"/>
      <c r="R1150" s="56"/>
      <c r="S1150" s="53"/>
      <c r="T1150" s="53"/>
      <c r="U1150" s="57"/>
      <c r="V1150" s="108"/>
      <c r="W1150" s="108"/>
      <c r="X1150" s="108"/>
      <c r="Y1150" s="108"/>
      <c r="Z1150" s="108"/>
      <c r="AA1150" s="58"/>
      <c r="AB1150" s="58"/>
      <c r="AC1150" s="108"/>
      <c r="AD1150" s="108"/>
      <c r="AE1150" s="111"/>
      <c r="AF1150" s="112"/>
      <c r="AG1150" s="108"/>
      <c r="AH1150" s="112"/>
      <c r="AI1150" s="58"/>
      <c r="AJ1150" s="58"/>
      <c r="AK1150" s="115"/>
      <c r="AL1150" s="59"/>
      <c r="AM1150" s="59"/>
      <c r="AN1150" s="59"/>
      <c r="AO1150" s="60"/>
      <c r="AP1150" s="60"/>
      <c r="AQ1150" s="60"/>
      <c r="AR1150" s="60"/>
      <c r="AS1150" s="60"/>
    </row>
    <row r="1151" spans="1:45" s="8" customFormat="1" ht="20">
      <c r="A1151" s="46"/>
      <c r="B1151" s="46"/>
      <c r="C1151" s="46"/>
      <c r="D1151" s="46"/>
      <c r="E1151" s="50"/>
      <c r="F1151" s="50"/>
      <c r="G1151" s="50"/>
      <c r="H1151" s="50"/>
      <c r="I1151" s="53"/>
      <c r="J1151" s="53"/>
      <c r="K1151" s="53"/>
      <c r="L1151" s="53"/>
      <c r="M1151" s="50"/>
      <c r="N1151" s="50"/>
      <c r="O1151" s="50"/>
      <c r="P1151" s="55"/>
      <c r="Q1151" s="56"/>
      <c r="R1151" s="56"/>
      <c r="S1151" s="53"/>
      <c r="T1151" s="53"/>
      <c r="U1151" s="57"/>
      <c r="V1151" s="108"/>
      <c r="W1151" s="108"/>
      <c r="X1151" s="108"/>
      <c r="Y1151" s="108"/>
      <c r="Z1151" s="108"/>
      <c r="AA1151" s="58"/>
      <c r="AB1151" s="58"/>
      <c r="AC1151" s="108"/>
      <c r="AD1151" s="108"/>
      <c r="AE1151" s="111"/>
      <c r="AF1151" s="112"/>
      <c r="AG1151" s="108"/>
      <c r="AH1151" s="112"/>
      <c r="AI1151" s="58"/>
      <c r="AJ1151" s="58"/>
      <c r="AK1151" s="115"/>
      <c r="AL1151" s="59"/>
      <c r="AM1151" s="59"/>
      <c r="AN1151" s="59"/>
      <c r="AO1151" s="60"/>
      <c r="AP1151" s="60"/>
      <c r="AQ1151" s="60"/>
      <c r="AR1151" s="60"/>
      <c r="AS1151" s="60"/>
    </row>
    <row r="1152" spans="1:45" s="8" customFormat="1" ht="20">
      <c r="A1152" s="46"/>
      <c r="B1152" s="46"/>
      <c r="C1152" s="46"/>
      <c r="D1152" s="46"/>
      <c r="E1152" s="50"/>
      <c r="F1152" s="50"/>
      <c r="G1152" s="50"/>
      <c r="H1152" s="50"/>
      <c r="I1152" s="53"/>
      <c r="J1152" s="53"/>
      <c r="K1152" s="53"/>
      <c r="L1152" s="53"/>
      <c r="M1152" s="50"/>
      <c r="N1152" s="50"/>
      <c r="O1152" s="50"/>
      <c r="P1152" s="55"/>
      <c r="Q1152" s="56"/>
      <c r="R1152" s="56"/>
      <c r="S1152" s="53"/>
      <c r="T1152" s="53"/>
      <c r="U1152" s="57"/>
      <c r="V1152" s="108"/>
      <c r="W1152" s="108"/>
      <c r="X1152" s="108"/>
      <c r="Y1152" s="108"/>
      <c r="Z1152" s="108"/>
      <c r="AA1152" s="58"/>
      <c r="AB1152" s="58"/>
      <c r="AC1152" s="108"/>
      <c r="AD1152" s="108"/>
      <c r="AE1152" s="111"/>
      <c r="AF1152" s="112"/>
      <c r="AG1152" s="108"/>
      <c r="AH1152" s="112"/>
      <c r="AI1152" s="58"/>
      <c r="AJ1152" s="58"/>
      <c r="AK1152" s="115"/>
      <c r="AL1152" s="59"/>
      <c r="AM1152" s="59"/>
      <c r="AN1152" s="59"/>
      <c r="AO1152" s="60"/>
      <c r="AP1152" s="60"/>
      <c r="AQ1152" s="60"/>
      <c r="AR1152" s="60"/>
      <c r="AS1152" s="60"/>
    </row>
    <row r="1153" spans="1:45" s="8" customFormat="1" ht="20">
      <c r="A1153" s="46"/>
      <c r="B1153" s="46"/>
      <c r="C1153" s="46"/>
      <c r="D1153" s="46"/>
      <c r="E1153" s="50"/>
      <c r="F1153" s="50"/>
      <c r="G1153" s="50"/>
      <c r="H1153" s="50"/>
      <c r="I1153" s="53"/>
      <c r="J1153" s="53"/>
      <c r="K1153" s="53"/>
      <c r="L1153" s="53"/>
      <c r="M1153" s="50"/>
      <c r="N1153" s="50"/>
      <c r="O1153" s="50"/>
      <c r="P1153" s="55"/>
      <c r="Q1153" s="56"/>
      <c r="R1153" s="56"/>
      <c r="S1153" s="53"/>
      <c r="T1153" s="53"/>
      <c r="U1153" s="57"/>
      <c r="V1153" s="108"/>
      <c r="W1153" s="108"/>
      <c r="X1153" s="108"/>
      <c r="Y1153" s="108"/>
      <c r="Z1153" s="108"/>
      <c r="AA1153" s="58"/>
      <c r="AB1153" s="58"/>
      <c r="AC1153" s="108"/>
      <c r="AD1153" s="108"/>
      <c r="AE1153" s="111"/>
      <c r="AF1153" s="112"/>
      <c r="AG1153" s="108"/>
      <c r="AH1153" s="112"/>
      <c r="AI1153" s="58"/>
      <c r="AJ1153" s="58"/>
      <c r="AK1153" s="115"/>
      <c r="AL1153" s="59"/>
      <c r="AM1153" s="59"/>
      <c r="AN1153" s="59"/>
      <c r="AO1153" s="60"/>
      <c r="AP1153" s="60"/>
      <c r="AQ1153" s="60"/>
      <c r="AR1153" s="60"/>
      <c r="AS1153" s="60"/>
    </row>
    <row r="1154" spans="1:45" s="8" customFormat="1" ht="20">
      <c r="A1154" s="46"/>
      <c r="B1154" s="46"/>
      <c r="C1154" s="46"/>
      <c r="D1154" s="46"/>
      <c r="E1154" s="50"/>
      <c r="F1154" s="50"/>
      <c r="G1154" s="50"/>
      <c r="H1154" s="50"/>
      <c r="I1154" s="53"/>
      <c r="J1154" s="53"/>
      <c r="K1154" s="53"/>
      <c r="L1154" s="53"/>
      <c r="M1154" s="50"/>
      <c r="N1154" s="50"/>
      <c r="O1154" s="50"/>
      <c r="P1154" s="55"/>
      <c r="Q1154" s="56"/>
      <c r="R1154" s="56"/>
      <c r="S1154" s="53"/>
      <c r="T1154" s="53"/>
      <c r="U1154" s="57"/>
      <c r="V1154" s="108"/>
      <c r="W1154" s="108"/>
      <c r="X1154" s="108"/>
      <c r="Y1154" s="108"/>
      <c r="Z1154" s="108"/>
      <c r="AA1154" s="58"/>
      <c r="AB1154" s="58"/>
      <c r="AC1154" s="108"/>
      <c r="AD1154" s="108"/>
      <c r="AE1154" s="111"/>
      <c r="AF1154" s="112"/>
      <c r="AG1154" s="108"/>
      <c r="AH1154" s="112"/>
      <c r="AI1154" s="58"/>
      <c r="AJ1154" s="58"/>
      <c r="AK1154" s="115"/>
      <c r="AL1154" s="59"/>
      <c r="AM1154" s="59"/>
      <c r="AN1154" s="59"/>
      <c r="AO1154" s="60"/>
      <c r="AP1154" s="60"/>
      <c r="AQ1154" s="60"/>
      <c r="AR1154" s="60"/>
      <c r="AS1154" s="60"/>
    </row>
    <row r="1155" spans="1:45" s="8" customFormat="1" ht="20">
      <c r="A1155" s="46"/>
      <c r="B1155" s="46"/>
      <c r="C1155" s="46"/>
      <c r="D1155" s="46"/>
      <c r="E1155" s="50"/>
      <c r="F1155" s="50"/>
      <c r="G1155" s="50"/>
      <c r="H1155" s="50"/>
      <c r="I1155" s="53"/>
      <c r="J1155" s="53"/>
      <c r="K1155" s="53"/>
      <c r="L1155" s="53"/>
      <c r="M1155" s="50"/>
      <c r="N1155" s="50"/>
      <c r="O1155" s="50"/>
      <c r="P1155" s="55"/>
      <c r="Q1155" s="56"/>
      <c r="R1155" s="56"/>
      <c r="S1155" s="53"/>
      <c r="T1155" s="53"/>
      <c r="U1155" s="57"/>
      <c r="V1155" s="108"/>
      <c r="W1155" s="108"/>
      <c r="X1155" s="108"/>
      <c r="Y1155" s="108"/>
      <c r="Z1155" s="108"/>
      <c r="AA1155" s="58"/>
      <c r="AB1155" s="58"/>
      <c r="AC1155" s="108"/>
      <c r="AD1155" s="108"/>
      <c r="AE1155" s="111"/>
      <c r="AF1155" s="112"/>
      <c r="AG1155" s="108"/>
      <c r="AH1155" s="112"/>
      <c r="AI1155" s="58"/>
      <c r="AJ1155" s="58"/>
      <c r="AK1155" s="115"/>
      <c r="AL1155" s="59"/>
      <c r="AM1155" s="59"/>
      <c r="AN1155" s="59"/>
      <c r="AO1155" s="60"/>
      <c r="AP1155" s="60"/>
      <c r="AQ1155" s="60"/>
      <c r="AR1155" s="60"/>
      <c r="AS1155" s="60"/>
    </row>
    <row r="1156" spans="1:45" s="8" customFormat="1" ht="20">
      <c r="A1156" s="46"/>
      <c r="B1156" s="46"/>
      <c r="C1156" s="46"/>
      <c r="D1156" s="46"/>
      <c r="E1156" s="50"/>
      <c r="F1156" s="50"/>
      <c r="G1156" s="50"/>
      <c r="H1156" s="50"/>
      <c r="I1156" s="53"/>
      <c r="J1156" s="53"/>
      <c r="K1156" s="53"/>
      <c r="L1156" s="53"/>
      <c r="M1156" s="50"/>
      <c r="N1156" s="50"/>
      <c r="O1156" s="50"/>
      <c r="P1156" s="55"/>
      <c r="Q1156" s="56"/>
      <c r="R1156" s="56"/>
      <c r="S1156" s="53"/>
      <c r="T1156" s="53"/>
      <c r="U1156" s="57"/>
      <c r="V1156" s="108"/>
      <c r="W1156" s="108"/>
      <c r="X1156" s="108"/>
      <c r="Y1156" s="108"/>
      <c r="Z1156" s="108"/>
      <c r="AA1156" s="58"/>
      <c r="AB1156" s="58"/>
      <c r="AC1156" s="108"/>
      <c r="AD1156" s="108"/>
      <c r="AE1156" s="111"/>
      <c r="AF1156" s="112"/>
      <c r="AG1156" s="108"/>
      <c r="AH1156" s="112"/>
      <c r="AI1156" s="58"/>
      <c r="AJ1156" s="58"/>
      <c r="AK1156" s="115"/>
      <c r="AL1156" s="59"/>
      <c r="AM1156" s="59"/>
      <c r="AN1156" s="59"/>
      <c r="AO1156" s="60"/>
      <c r="AP1156" s="60"/>
      <c r="AQ1156" s="60"/>
      <c r="AR1156" s="60"/>
      <c r="AS1156" s="60"/>
    </row>
    <row r="1157" spans="1:45" s="8" customFormat="1" ht="20">
      <c r="A1157" s="46"/>
      <c r="B1157" s="46"/>
      <c r="C1157" s="46"/>
      <c r="D1157" s="46"/>
      <c r="E1157" s="50"/>
      <c r="F1157" s="50"/>
      <c r="G1157" s="50"/>
      <c r="H1157" s="50"/>
      <c r="I1157" s="53"/>
      <c r="J1157" s="53"/>
      <c r="K1157" s="53"/>
      <c r="L1157" s="53"/>
      <c r="M1157" s="50"/>
      <c r="N1157" s="50"/>
      <c r="O1157" s="50"/>
      <c r="P1157" s="55"/>
      <c r="Q1157" s="56"/>
      <c r="R1157" s="56"/>
      <c r="S1157" s="53"/>
      <c r="T1157" s="53"/>
      <c r="U1157" s="57"/>
      <c r="V1157" s="108"/>
      <c r="W1157" s="108"/>
      <c r="X1157" s="108"/>
      <c r="Y1157" s="108"/>
      <c r="Z1157" s="108"/>
      <c r="AA1157" s="58"/>
      <c r="AB1157" s="58"/>
      <c r="AC1157" s="108"/>
      <c r="AD1157" s="108"/>
      <c r="AE1157" s="111"/>
      <c r="AF1157" s="112"/>
      <c r="AG1157" s="108"/>
      <c r="AH1157" s="112"/>
      <c r="AI1157" s="58"/>
      <c r="AJ1157" s="58"/>
      <c r="AK1157" s="115"/>
      <c r="AL1157" s="59"/>
      <c r="AM1157" s="59"/>
      <c r="AN1157" s="59"/>
      <c r="AO1157" s="60"/>
      <c r="AP1157" s="60"/>
      <c r="AQ1157" s="60"/>
      <c r="AR1157" s="60"/>
      <c r="AS1157" s="60"/>
    </row>
    <row r="1158" spans="1:45" s="8" customFormat="1" ht="20">
      <c r="A1158" s="46"/>
      <c r="B1158" s="46"/>
      <c r="C1158" s="46"/>
      <c r="D1158" s="46"/>
      <c r="E1158" s="50"/>
      <c r="F1158" s="50"/>
      <c r="G1158" s="50"/>
      <c r="H1158" s="50"/>
      <c r="I1158" s="53"/>
      <c r="J1158" s="53"/>
      <c r="K1158" s="53"/>
      <c r="L1158" s="53"/>
      <c r="M1158" s="50"/>
      <c r="N1158" s="50"/>
      <c r="O1158" s="50"/>
      <c r="P1158" s="55"/>
      <c r="Q1158" s="56"/>
      <c r="R1158" s="56"/>
      <c r="S1158" s="53"/>
      <c r="T1158" s="53"/>
      <c r="U1158" s="57"/>
      <c r="V1158" s="108"/>
      <c r="W1158" s="108"/>
      <c r="X1158" s="108"/>
      <c r="Y1158" s="108"/>
      <c r="Z1158" s="108"/>
      <c r="AA1158" s="58"/>
      <c r="AB1158" s="58"/>
      <c r="AC1158" s="108"/>
      <c r="AD1158" s="108"/>
      <c r="AE1158" s="111"/>
      <c r="AF1158" s="112"/>
      <c r="AG1158" s="108"/>
      <c r="AH1158" s="112"/>
      <c r="AI1158" s="58"/>
      <c r="AJ1158" s="58"/>
      <c r="AK1158" s="115"/>
      <c r="AL1158" s="59"/>
      <c r="AM1158" s="59"/>
      <c r="AN1158" s="59"/>
      <c r="AO1158" s="60"/>
      <c r="AP1158" s="60"/>
      <c r="AQ1158" s="60"/>
      <c r="AR1158" s="60"/>
      <c r="AS1158" s="60"/>
    </row>
    <row r="1159" spans="1:45" s="8" customFormat="1" ht="20">
      <c r="A1159" s="46"/>
      <c r="B1159" s="46"/>
      <c r="C1159" s="46"/>
      <c r="D1159" s="46"/>
      <c r="E1159" s="50"/>
      <c r="F1159" s="50"/>
      <c r="G1159" s="50"/>
      <c r="H1159" s="50"/>
      <c r="I1159" s="53"/>
      <c r="J1159" s="53"/>
      <c r="K1159" s="53"/>
      <c r="L1159" s="53"/>
      <c r="M1159" s="50"/>
      <c r="N1159" s="50"/>
      <c r="O1159" s="50"/>
      <c r="P1159" s="55"/>
      <c r="Q1159" s="56"/>
      <c r="R1159" s="56"/>
      <c r="S1159" s="53"/>
      <c r="T1159" s="53"/>
      <c r="U1159" s="57"/>
      <c r="V1159" s="108"/>
      <c r="W1159" s="108"/>
      <c r="X1159" s="108"/>
      <c r="Y1159" s="108"/>
      <c r="Z1159" s="108"/>
      <c r="AA1159" s="58"/>
      <c r="AB1159" s="58"/>
      <c r="AC1159" s="108"/>
      <c r="AD1159" s="108"/>
      <c r="AE1159" s="111"/>
      <c r="AF1159" s="112"/>
      <c r="AG1159" s="108"/>
      <c r="AH1159" s="112"/>
      <c r="AI1159" s="58"/>
      <c r="AJ1159" s="58"/>
      <c r="AK1159" s="115"/>
      <c r="AL1159" s="59"/>
      <c r="AM1159" s="59"/>
      <c r="AN1159" s="59"/>
      <c r="AO1159" s="60"/>
      <c r="AP1159" s="60"/>
      <c r="AQ1159" s="60"/>
      <c r="AR1159" s="60"/>
      <c r="AS1159" s="60"/>
    </row>
    <row r="1160" spans="1:45" s="8" customFormat="1" ht="20">
      <c r="A1160" s="46"/>
      <c r="B1160" s="46"/>
      <c r="C1160" s="46"/>
      <c r="D1160" s="46"/>
      <c r="E1160" s="50"/>
      <c r="F1160" s="50"/>
      <c r="G1160" s="50"/>
      <c r="H1160" s="50"/>
      <c r="I1160" s="53"/>
      <c r="J1160" s="53"/>
      <c r="K1160" s="53"/>
      <c r="L1160" s="53"/>
      <c r="M1160" s="50"/>
      <c r="N1160" s="50"/>
      <c r="O1160" s="50"/>
      <c r="P1160" s="55"/>
      <c r="Q1160" s="56"/>
      <c r="R1160" s="56"/>
      <c r="S1160" s="53"/>
      <c r="T1160" s="53"/>
      <c r="U1160" s="57"/>
      <c r="V1160" s="108"/>
      <c r="W1160" s="108"/>
      <c r="X1160" s="108"/>
      <c r="Y1160" s="108"/>
      <c r="Z1160" s="108"/>
      <c r="AA1160" s="58"/>
      <c r="AB1160" s="58"/>
      <c r="AC1160" s="108"/>
      <c r="AD1160" s="108"/>
      <c r="AE1160" s="111"/>
      <c r="AF1160" s="112"/>
      <c r="AG1160" s="108"/>
      <c r="AH1160" s="112"/>
      <c r="AI1160" s="58"/>
      <c r="AJ1160" s="58"/>
      <c r="AK1160" s="115"/>
      <c r="AL1160" s="59"/>
      <c r="AM1160" s="59"/>
      <c r="AN1160" s="59"/>
      <c r="AO1160" s="60"/>
      <c r="AP1160" s="60"/>
      <c r="AQ1160" s="60"/>
      <c r="AR1160" s="60"/>
      <c r="AS1160" s="60"/>
    </row>
    <row r="1161" spans="1:45" s="8" customFormat="1" ht="20">
      <c r="A1161" s="46"/>
      <c r="B1161" s="46"/>
      <c r="C1161" s="46"/>
      <c r="D1161" s="46"/>
      <c r="E1161" s="50"/>
      <c r="F1161" s="50"/>
      <c r="G1161" s="50"/>
      <c r="H1161" s="50"/>
      <c r="I1161" s="53"/>
      <c r="J1161" s="53"/>
      <c r="K1161" s="53"/>
      <c r="L1161" s="53"/>
      <c r="M1161" s="50"/>
      <c r="N1161" s="50"/>
      <c r="O1161" s="50"/>
      <c r="P1161" s="55"/>
      <c r="Q1161" s="56"/>
      <c r="R1161" s="56"/>
      <c r="S1161" s="53"/>
      <c r="T1161" s="53"/>
      <c r="U1161" s="57"/>
      <c r="V1161" s="108"/>
      <c r="W1161" s="108"/>
      <c r="X1161" s="108"/>
      <c r="Y1161" s="108"/>
      <c r="Z1161" s="108"/>
      <c r="AA1161" s="58"/>
      <c r="AB1161" s="58"/>
      <c r="AC1161" s="108"/>
      <c r="AD1161" s="108"/>
      <c r="AE1161" s="111"/>
      <c r="AF1161" s="112"/>
      <c r="AG1161" s="108"/>
      <c r="AH1161" s="112"/>
      <c r="AI1161" s="58"/>
      <c r="AJ1161" s="58"/>
      <c r="AK1161" s="115"/>
      <c r="AL1161" s="59"/>
      <c r="AM1161" s="59"/>
      <c r="AN1161" s="59"/>
      <c r="AO1161" s="60"/>
      <c r="AP1161" s="60"/>
      <c r="AQ1161" s="60"/>
      <c r="AR1161" s="60"/>
      <c r="AS1161" s="60"/>
    </row>
    <row r="1162" spans="1:45" s="8" customFormat="1" ht="20">
      <c r="A1162" s="46"/>
      <c r="B1162" s="46"/>
      <c r="C1162" s="46"/>
      <c r="D1162" s="46"/>
      <c r="E1162" s="50"/>
      <c r="F1162" s="50"/>
      <c r="G1162" s="50"/>
      <c r="H1162" s="50"/>
      <c r="I1162" s="53"/>
      <c r="J1162" s="53"/>
      <c r="K1162" s="53"/>
      <c r="L1162" s="53"/>
      <c r="M1162" s="50"/>
      <c r="N1162" s="50"/>
      <c r="O1162" s="50"/>
      <c r="P1162" s="55"/>
      <c r="Q1162" s="56"/>
      <c r="R1162" s="56"/>
      <c r="S1162" s="53"/>
      <c r="T1162" s="53"/>
      <c r="U1162" s="57"/>
      <c r="V1162" s="108"/>
      <c r="W1162" s="108"/>
      <c r="X1162" s="108"/>
      <c r="Y1162" s="108"/>
      <c r="Z1162" s="108"/>
      <c r="AA1162" s="58"/>
      <c r="AB1162" s="58"/>
      <c r="AC1162" s="108"/>
      <c r="AD1162" s="108"/>
      <c r="AE1162" s="111"/>
      <c r="AF1162" s="112"/>
      <c r="AG1162" s="108"/>
      <c r="AH1162" s="112"/>
      <c r="AI1162" s="58"/>
      <c r="AJ1162" s="58"/>
      <c r="AK1162" s="115"/>
      <c r="AL1162" s="59"/>
      <c r="AM1162" s="59"/>
      <c r="AN1162" s="59"/>
      <c r="AO1162" s="60"/>
      <c r="AP1162" s="60"/>
      <c r="AQ1162" s="60"/>
      <c r="AR1162" s="60"/>
      <c r="AS1162" s="60"/>
    </row>
    <row r="1163" spans="1:45" s="8" customFormat="1" ht="20">
      <c r="A1163" s="46"/>
      <c r="B1163" s="46"/>
      <c r="C1163" s="46"/>
      <c r="D1163" s="46"/>
      <c r="E1163" s="50"/>
      <c r="F1163" s="50"/>
      <c r="G1163" s="50"/>
      <c r="H1163" s="50"/>
      <c r="I1163" s="53"/>
      <c r="J1163" s="53"/>
      <c r="K1163" s="53"/>
      <c r="L1163" s="53"/>
      <c r="M1163" s="50"/>
      <c r="N1163" s="50"/>
      <c r="O1163" s="50"/>
      <c r="P1163" s="55"/>
      <c r="Q1163" s="56"/>
      <c r="R1163" s="56"/>
      <c r="S1163" s="53"/>
      <c r="T1163" s="53"/>
      <c r="U1163" s="57"/>
      <c r="V1163" s="108"/>
      <c r="W1163" s="108"/>
      <c r="X1163" s="108"/>
      <c r="Y1163" s="108"/>
      <c r="Z1163" s="108"/>
      <c r="AA1163" s="58"/>
      <c r="AB1163" s="58"/>
      <c r="AC1163" s="108"/>
      <c r="AD1163" s="108"/>
      <c r="AE1163" s="111"/>
      <c r="AF1163" s="112"/>
      <c r="AG1163" s="108"/>
      <c r="AH1163" s="112"/>
      <c r="AI1163" s="58"/>
      <c r="AJ1163" s="58"/>
      <c r="AK1163" s="115"/>
      <c r="AL1163" s="59"/>
      <c r="AM1163" s="59"/>
      <c r="AN1163" s="59"/>
      <c r="AO1163" s="60"/>
      <c r="AP1163" s="60"/>
      <c r="AQ1163" s="60"/>
      <c r="AR1163" s="60"/>
      <c r="AS1163" s="60"/>
    </row>
    <row r="1164" spans="1:45" s="8" customFormat="1" ht="20">
      <c r="A1164" s="46"/>
      <c r="B1164" s="46"/>
      <c r="C1164" s="46"/>
      <c r="D1164" s="46"/>
      <c r="E1164" s="50"/>
      <c r="F1164" s="50"/>
      <c r="G1164" s="50"/>
      <c r="H1164" s="50"/>
      <c r="I1164" s="53"/>
      <c r="J1164" s="53"/>
      <c r="K1164" s="53"/>
      <c r="L1164" s="53"/>
      <c r="M1164" s="50"/>
      <c r="N1164" s="50"/>
      <c r="O1164" s="50"/>
      <c r="P1164" s="55"/>
      <c r="Q1164" s="56"/>
      <c r="R1164" s="56"/>
      <c r="S1164" s="53"/>
      <c r="T1164" s="53"/>
      <c r="U1164" s="57"/>
      <c r="V1164" s="108"/>
      <c r="W1164" s="108"/>
      <c r="X1164" s="108"/>
      <c r="Y1164" s="108"/>
      <c r="Z1164" s="108"/>
      <c r="AA1164" s="58"/>
      <c r="AB1164" s="58"/>
      <c r="AC1164" s="108"/>
      <c r="AD1164" s="108"/>
      <c r="AE1164" s="111"/>
      <c r="AF1164" s="112"/>
      <c r="AG1164" s="108"/>
      <c r="AH1164" s="112"/>
      <c r="AI1164" s="58"/>
      <c r="AJ1164" s="58"/>
      <c r="AK1164" s="115"/>
      <c r="AL1164" s="59"/>
      <c r="AM1164" s="59"/>
      <c r="AN1164" s="59"/>
      <c r="AO1164" s="60"/>
      <c r="AP1164" s="60"/>
      <c r="AQ1164" s="60"/>
      <c r="AR1164" s="60"/>
      <c r="AS1164" s="60"/>
    </row>
    <row r="1165" spans="1:45" s="8" customFormat="1" ht="20">
      <c r="A1165" s="46"/>
      <c r="B1165" s="46"/>
      <c r="C1165" s="46"/>
      <c r="D1165" s="46"/>
      <c r="E1165" s="50"/>
      <c r="F1165" s="50"/>
      <c r="G1165" s="50"/>
      <c r="H1165" s="50"/>
      <c r="I1165" s="53"/>
      <c r="J1165" s="53"/>
      <c r="K1165" s="53"/>
      <c r="L1165" s="53"/>
      <c r="M1165" s="50"/>
      <c r="N1165" s="50"/>
      <c r="O1165" s="50"/>
      <c r="P1165" s="55"/>
      <c r="Q1165" s="56"/>
      <c r="R1165" s="56"/>
      <c r="S1165" s="53"/>
      <c r="T1165" s="53"/>
      <c r="U1165" s="57"/>
      <c r="V1165" s="108"/>
      <c r="W1165" s="108"/>
      <c r="X1165" s="108"/>
      <c r="Y1165" s="108"/>
      <c r="Z1165" s="108"/>
      <c r="AA1165" s="58"/>
      <c r="AB1165" s="58"/>
      <c r="AC1165" s="108"/>
      <c r="AD1165" s="108"/>
      <c r="AE1165" s="111"/>
      <c r="AF1165" s="112"/>
      <c r="AG1165" s="108"/>
      <c r="AH1165" s="112"/>
      <c r="AI1165" s="58"/>
      <c r="AJ1165" s="58"/>
      <c r="AK1165" s="115"/>
      <c r="AL1165" s="59"/>
      <c r="AM1165" s="59"/>
      <c r="AN1165" s="59"/>
      <c r="AO1165" s="60"/>
      <c r="AP1165" s="60"/>
      <c r="AQ1165" s="60"/>
      <c r="AR1165" s="60"/>
      <c r="AS1165" s="60"/>
    </row>
    <row r="1166" spans="1:45" s="8" customFormat="1" ht="20">
      <c r="A1166" s="46"/>
      <c r="B1166" s="46"/>
      <c r="C1166" s="46"/>
      <c r="D1166" s="46"/>
      <c r="E1166" s="50"/>
      <c r="F1166" s="50"/>
      <c r="G1166" s="50"/>
      <c r="H1166" s="50"/>
      <c r="I1166" s="53"/>
      <c r="J1166" s="53"/>
      <c r="K1166" s="53"/>
      <c r="L1166" s="53"/>
      <c r="M1166" s="50"/>
      <c r="N1166" s="50"/>
      <c r="O1166" s="50"/>
      <c r="P1166" s="55"/>
      <c r="Q1166" s="56"/>
      <c r="R1166" s="56"/>
      <c r="S1166" s="53"/>
      <c r="T1166" s="53"/>
      <c r="U1166" s="57"/>
      <c r="V1166" s="108"/>
      <c r="W1166" s="108"/>
      <c r="X1166" s="108"/>
      <c r="Y1166" s="108"/>
      <c r="Z1166" s="108"/>
      <c r="AA1166" s="58"/>
      <c r="AB1166" s="58"/>
      <c r="AC1166" s="108"/>
      <c r="AD1166" s="108"/>
      <c r="AE1166" s="111"/>
      <c r="AF1166" s="112"/>
      <c r="AG1166" s="108"/>
      <c r="AH1166" s="112"/>
      <c r="AI1166" s="58"/>
      <c r="AJ1166" s="58"/>
      <c r="AK1166" s="115"/>
      <c r="AL1166" s="59"/>
      <c r="AM1166" s="59"/>
      <c r="AN1166" s="59"/>
      <c r="AO1166" s="60"/>
      <c r="AP1166" s="60"/>
      <c r="AQ1166" s="60"/>
      <c r="AR1166" s="60"/>
      <c r="AS1166" s="60"/>
    </row>
    <row r="1167" spans="1:45" s="8" customFormat="1" ht="20">
      <c r="A1167" s="46"/>
      <c r="B1167" s="46"/>
      <c r="C1167" s="46"/>
      <c r="D1167" s="46"/>
      <c r="E1167" s="50"/>
      <c r="F1167" s="50"/>
      <c r="G1167" s="50"/>
      <c r="H1167" s="50"/>
      <c r="I1167" s="53"/>
      <c r="J1167" s="53"/>
      <c r="K1167" s="53"/>
      <c r="L1167" s="53"/>
      <c r="M1167" s="50"/>
      <c r="N1167" s="50"/>
      <c r="O1167" s="50"/>
      <c r="P1167" s="55"/>
      <c r="Q1167" s="56"/>
      <c r="R1167" s="56"/>
      <c r="S1167" s="53"/>
      <c r="T1167" s="53"/>
      <c r="U1167" s="57"/>
      <c r="V1167" s="108"/>
      <c r="W1167" s="108"/>
      <c r="X1167" s="108"/>
      <c r="Y1167" s="108"/>
      <c r="Z1167" s="108"/>
      <c r="AA1167" s="58"/>
      <c r="AB1167" s="58"/>
      <c r="AC1167" s="108"/>
      <c r="AD1167" s="108"/>
      <c r="AE1167" s="111"/>
      <c r="AF1167" s="112"/>
      <c r="AG1167" s="108"/>
      <c r="AH1167" s="112"/>
      <c r="AI1167" s="58"/>
      <c r="AJ1167" s="58"/>
      <c r="AK1167" s="115"/>
      <c r="AL1167" s="59"/>
      <c r="AM1167" s="59"/>
      <c r="AN1167" s="59"/>
      <c r="AO1167" s="60"/>
      <c r="AP1167" s="60"/>
      <c r="AQ1167" s="60"/>
      <c r="AR1167" s="60"/>
      <c r="AS1167" s="60"/>
    </row>
    <row r="1168" spans="1:45" s="8" customFormat="1" ht="20">
      <c r="A1168" s="46"/>
      <c r="B1168" s="46"/>
      <c r="C1168" s="46"/>
      <c r="D1168" s="46"/>
      <c r="E1168" s="50"/>
      <c r="F1168" s="50"/>
      <c r="G1168" s="50"/>
      <c r="H1168" s="50"/>
      <c r="I1168" s="53"/>
      <c r="J1168" s="53"/>
      <c r="K1168" s="53"/>
      <c r="L1168" s="53"/>
      <c r="M1168" s="50"/>
      <c r="N1168" s="50"/>
      <c r="O1168" s="50"/>
      <c r="P1168" s="55"/>
      <c r="Q1168" s="56"/>
      <c r="R1168" s="56"/>
      <c r="S1168" s="53"/>
      <c r="T1168" s="53"/>
      <c r="U1168" s="57"/>
      <c r="V1168" s="108"/>
      <c r="W1168" s="108"/>
      <c r="X1168" s="108"/>
      <c r="Y1168" s="108"/>
      <c r="Z1168" s="108"/>
      <c r="AA1168" s="58"/>
      <c r="AB1168" s="58"/>
      <c r="AC1168" s="108"/>
      <c r="AD1168" s="108"/>
      <c r="AE1168" s="111"/>
      <c r="AF1168" s="112"/>
      <c r="AG1168" s="108"/>
      <c r="AH1168" s="112"/>
      <c r="AI1168" s="58"/>
      <c r="AJ1168" s="58"/>
      <c r="AK1168" s="115"/>
      <c r="AL1168" s="59"/>
      <c r="AM1168" s="59"/>
      <c r="AN1168" s="59"/>
      <c r="AO1168" s="60"/>
      <c r="AP1168" s="60"/>
      <c r="AQ1168" s="60"/>
      <c r="AR1168" s="60"/>
      <c r="AS1168" s="60"/>
    </row>
    <row r="1169" spans="1:45" s="8" customFormat="1" ht="20">
      <c r="A1169" s="46"/>
      <c r="B1169" s="46"/>
      <c r="C1169" s="46"/>
      <c r="D1169" s="46"/>
      <c r="E1169" s="50"/>
      <c r="F1169" s="50"/>
      <c r="G1169" s="50"/>
      <c r="H1169" s="50"/>
      <c r="I1169" s="53"/>
      <c r="J1169" s="53"/>
      <c r="K1169" s="53"/>
      <c r="L1169" s="53"/>
      <c r="M1169" s="50"/>
      <c r="N1169" s="50"/>
      <c r="O1169" s="50"/>
      <c r="P1169" s="55"/>
      <c r="Q1169" s="56"/>
      <c r="R1169" s="56"/>
      <c r="S1169" s="53"/>
      <c r="T1169" s="53"/>
      <c r="U1169" s="57"/>
      <c r="V1169" s="108"/>
      <c r="W1169" s="108"/>
      <c r="X1169" s="108"/>
      <c r="Y1169" s="108"/>
      <c r="Z1169" s="108"/>
      <c r="AA1169" s="58"/>
      <c r="AB1169" s="58"/>
      <c r="AC1169" s="108"/>
      <c r="AD1169" s="108"/>
      <c r="AE1169" s="111"/>
      <c r="AF1169" s="112"/>
      <c r="AG1169" s="108"/>
      <c r="AH1169" s="112"/>
      <c r="AI1169" s="58"/>
      <c r="AJ1169" s="58"/>
      <c r="AK1169" s="115"/>
      <c r="AL1169" s="59"/>
      <c r="AM1169" s="59"/>
      <c r="AN1169" s="59"/>
      <c r="AO1169" s="60"/>
      <c r="AP1169" s="60"/>
      <c r="AQ1169" s="60"/>
      <c r="AR1169" s="60"/>
      <c r="AS1169" s="60"/>
    </row>
    <row r="1170" spans="1:45" s="8" customFormat="1" ht="20">
      <c r="A1170" s="46"/>
      <c r="B1170" s="46"/>
      <c r="C1170" s="46"/>
      <c r="D1170" s="46"/>
      <c r="E1170" s="50"/>
      <c r="F1170" s="50"/>
      <c r="G1170" s="50"/>
      <c r="H1170" s="50"/>
      <c r="I1170" s="53"/>
      <c r="J1170" s="53"/>
      <c r="K1170" s="53"/>
      <c r="L1170" s="53"/>
      <c r="M1170" s="50"/>
      <c r="N1170" s="50"/>
      <c r="O1170" s="50"/>
      <c r="P1170" s="55"/>
      <c r="Q1170" s="56"/>
      <c r="R1170" s="56"/>
      <c r="S1170" s="53"/>
      <c r="T1170" s="53"/>
      <c r="U1170" s="57"/>
      <c r="V1170" s="108"/>
      <c r="W1170" s="108"/>
      <c r="X1170" s="108"/>
      <c r="Y1170" s="108"/>
      <c r="Z1170" s="108"/>
      <c r="AA1170" s="58"/>
      <c r="AB1170" s="58"/>
      <c r="AC1170" s="108"/>
      <c r="AD1170" s="108"/>
      <c r="AE1170" s="111"/>
      <c r="AF1170" s="112"/>
      <c r="AG1170" s="108"/>
      <c r="AH1170" s="112"/>
      <c r="AI1170" s="58"/>
      <c r="AJ1170" s="58"/>
      <c r="AK1170" s="115"/>
      <c r="AL1170" s="59"/>
      <c r="AM1170" s="59"/>
      <c r="AN1170" s="59"/>
      <c r="AO1170" s="60"/>
      <c r="AP1170" s="60"/>
      <c r="AQ1170" s="60"/>
      <c r="AR1170" s="60"/>
      <c r="AS1170" s="60"/>
    </row>
    <row r="1171" spans="1:45" s="8" customFormat="1" ht="20">
      <c r="A1171" s="46"/>
      <c r="B1171" s="46"/>
      <c r="C1171" s="46"/>
      <c r="D1171" s="46"/>
      <c r="E1171" s="50"/>
      <c r="F1171" s="50"/>
      <c r="G1171" s="50"/>
      <c r="H1171" s="50"/>
      <c r="I1171" s="53"/>
      <c r="J1171" s="53"/>
      <c r="K1171" s="53"/>
      <c r="L1171" s="53"/>
      <c r="M1171" s="50"/>
      <c r="N1171" s="50"/>
      <c r="O1171" s="50"/>
      <c r="P1171" s="55"/>
      <c r="Q1171" s="56"/>
      <c r="R1171" s="56"/>
      <c r="S1171" s="53"/>
      <c r="T1171" s="53"/>
      <c r="U1171" s="57"/>
      <c r="V1171" s="108"/>
      <c r="W1171" s="108"/>
      <c r="X1171" s="108"/>
      <c r="Y1171" s="108"/>
      <c r="Z1171" s="108"/>
      <c r="AA1171" s="58"/>
      <c r="AB1171" s="58"/>
      <c r="AC1171" s="108"/>
      <c r="AD1171" s="108"/>
      <c r="AE1171" s="111"/>
      <c r="AF1171" s="112"/>
      <c r="AG1171" s="108"/>
      <c r="AH1171" s="112"/>
      <c r="AI1171" s="58"/>
      <c r="AJ1171" s="58"/>
      <c r="AK1171" s="115"/>
      <c r="AL1171" s="59"/>
      <c r="AM1171" s="59"/>
      <c r="AN1171" s="59"/>
      <c r="AO1171" s="60"/>
      <c r="AP1171" s="60"/>
      <c r="AQ1171" s="60"/>
      <c r="AR1171" s="60"/>
      <c r="AS1171" s="60"/>
    </row>
    <row r="1172" spans="1:45" s="8" customFormat="1" ht="20">
      <c r="A1172" s="46"/>
      <c r="B1172" s="46"/>
      <c r="C1172" s="46"/>
      <c r="D1172" s="46"/>
      <c r="E1172" s="50"/>
      <c r="F1172" s="50"/>
      <c r="G1172" s="50"/>
      <c r="H1172" s="50"/>
      <c r="I1172" s="53"/>
      <c r="J1172" s="53"/>
      <c r="K1172" s="53"/>
      <c r="L1172" s="53"/>
      <c r="M1172" s="50"/>
      <c r="N1172" s="50"/>
      <c r="O1172" s="50"/>
      <c r="P1172" s="55"/>
      <c r="Q1172" s="56"/>
      <c r="R1172" s="56"/>
      <c r="S1172" s="53"/>
      <c r="T1172" s="53"/>
      <c r="U1172" s="57"/>
      <c r="V1172" s="108"/>
      <c r="W1172" s="108"/>
      <c r="X1172" s="108"/>
      <c r="Y1172" s="108"/>
      <c r="Z1172" s="108"/>
      <c r="AA1172" s="58"/>
      <c r="AB1172" s="58"/>
      <c r="AC1172" s="108"/>
      <c r="AD1172" s="108"/>
      <c r="AE1172" s="111"/>
      <c r="AF1172" s="112"/>
      <c r="AG1172" s="108"/>
      <c r="AH1172" s="112"/>
      <c r="AI1172" s="58"/>
      <c r="AJ1172" s="58"/>
      <c r="AK1172" s="115"/>
      <c r="AL1172" s="59"/>
      <c r="AM1172" s="59"/>
      <c r="AN1172" s="59"/>
      <c r="AO1172" s="60"/>
      <c r="AP1172" s="60"/>
      <c r="AQ1172" s="60"/>
      <c r="AR1172" s="60"/>
      <c r="AS1172" s="60"/>
    </row>
    <row r="1173" spans="1:45" s="8" customFormat="1" ht="20">
      <c r="A1173" s="46"/>
      <c r="B1173" s="46"/>
      <c r="C1173" s="46"/>
      <c r="D1173" s="46"/>
      <c r="E1173" s="50"/>
      <c r="F1173" s="50"/>
      <c r="G1173" s="50"/>
      <c r="H1173" s="50"/>
      <c r="I1173" s="53"/>
      <c r="J1173" s="53"/>
      <c r="K1173" s="53"/>
      <c r="L1173" s="53"/>
      <c r="M1173" s="50"/>
      <c r="N1173" s="50"/>
      <c r="O1173" s="50"/>
      <c r="P1173" s="55"/>
      <c r="Q1173" s="56"/>
      <c r="R1173" s="56"/>
      <c r="S1173" s="53"/>
      <c r="T1173" s="53"/>
      <c r="U1173" s="57"/>
      <c r="V1173" s="108"/>
      <c r="W1173" s="108"/>
      <c r="X1173" s="108"/>
      <c r="Y1173" s="108"/>
      <c r="Z1173" s="108"/>
      <c r="AA1173" s="58"/>
      <c r="AB1173" s="58"/>
      <c r="AC1173" s="108"/>
      <c r="AD1173" s="108"/>
      <c r="AE1173" s="111"/>
      <c r="AF1173" s="112"/>
      <c r="AG1173" s="108"/>
      <c r="AH1173" s="112"/>
      <c r="AI1173" s="58"/>
      <c r="AJ1173" s="58"/>
      <c r="AK1173" s="115"/>
      <c r="AL1173" s="59"/>
      <c r="AM1173" s="59"/>
      <c r="AN1173" s="59"/>
      <c r="AO1173" s="60"/>
      <c r="AP1173" s="60"/>
      <c r="AQ1173" s="60"/>
      <c r="AR1173" s="60"/>
      <c r="AS1173" s="60"/>
    </row>
    <row r="1174" spans="1:45" s="8" customFormat="1" ht="20">
      <c r="A1174" s="46"/>
      <c r="B1174" s="46"/>
      <c r="C1174" s="46"/>
      <c r="D1174" s="46"/>
      <c r="E1174" s="50"/>
      <c r="F1174" s="50"/>
      <c r="G1174" s="50"/>
      <c r="H1174" s="50"/>
      <c r="I1174" s="53"/>
      <c r="J1174" s="53"/>
      <c r="K1174" s="53"/>
      <c r="L1174" s="53"/>
      <c r="M1174" s="50"/>
      <c r="N1174" s="50"/>
      <c r="O1174" s="50"/>
      <c r="P1174" s="55"/>
      <c r="Q1174" s="56"/>
      <c r="R1174" s="56"/>
      <c r="S1174" s="53"/>
      <c r="T1174" s="53"/>
      <c r="U1174" s="57"/>
      <c r="V1174" s="108"/>
      <c r="W1174" s="108"/>
      <c r="X1174" s="108"/>
      <c r="Y1174" s="108"/>
      <c r="Z1174" s="108"/>
      <c r="AA1174" s="58"/>
      <c r="AB1174" s="58"/>
      <c r="AC1174" s="108"/>
      <c r="AD1174" s="108"/>
      <c r="AE1174" s="111"/>
      <c r="AF1174" s="112"/>
      <c r="AG1174" s="108"/>
      <c r="AH1174" s="112"/>
      <c r="AI1174" s="58"/>
      <c r="AJ1174" s="58"/>
      <c r="AK1174" s="115"/>
      <c r="AL1174" s="59"/>
      <c r="AM1174" s="59"/>
      <c r="AN1174" s="59"/>
      <c r="AO1174" s="60"/>
      <c r="AP1174" s="60"/>
      <c r="AQ1174" s="60"/>
      <c r="AR1174" s="60"/>
      <c r="AS1174" s="60"/>
    </row>
    <row r="1175" spans="1:45" s="8" customFormat="1" ht="20">
      <c r="A1175" s="46"/>
      <c r="B1175" s="46"/>
      <c r="C1175" s="46"/>
      <c r="D1175" s="46"/>
      <c r="E1175" s="50"/>
      <c r="F1175" s="50"/>
      <c r="G1175" s="50"/>
      <c r="H1175" s="50"/>
      <c r="I1175" s="53"/>
      <c r="J1175" s="53"/>
      <c r="K1175" s="53"/>
      <c r="L1175" s="53"/>
      <c r="M1175" s="50"/>
      <c r="N1175" s="50"/>
      <c r="O1175" s="50"/>
      <c r="P1175" s="55"/>
      <c r="Q1175" s="56"/>
      <c r="R1175" s="56"/>
      <c r="S1175" s="53"/>
      <c r="T1175" s="53"/>
      <c r="U1175" s="57"/>
      <c r="V1175" s="108"/>
      <c r="W1175" s="108"/>
      <c r="X1175" s="108"/>
      <c r="Y1175" s="108"/>
      <c r="Z1175" s="108"/>
      <c r="AA1175" s="58"/>
      <c r="AB1175" s="58"/>
      <c r="AC1175" s="108"/>
      <c r="AD1175" s="108"/>
      <c r="AE1175" s="111"/>
      <c r="AF1175" s="112"/>
      <c r="AG1175" s="108"/>
      <c r="AH1175" s="112"/>
      <c r="AI1175" s="58"/>
      <c r="AJ1175" s="58"/>
      <c r="AK1175" s="115"/>
      <c r="AL1175" s="59"/>
      <c r="AM1175" s="59"/>
      <c r="AN1175" s="59"/>
      <c r="AO1175" s="60"/>
      <c r="AP1175" s="60"/>
      <c r="AQ1175" s="60"/>
      <c r="AR1175" s="60"/>
      <c r="AS1175" s="60"/>
    </row>
    <row r="1176" spans="1:45" s="8" customFormat="1" ht="20">
      <c r="A1176" s="46"/>
      <c r="B1176" s="46"/>
      <c r="C1176" s="46"/>
      <c r="D1176" s="46"/>
      <c r="E1176" s="50"/>
      <c r="F1176" s="50"/>
      <c r="G1176" s="50"/>
      <c r="H1176" s="50"/>
      <c r="I1176" s="53"/>
      <c r="J1176" s="53"/>
      <c r="K1176" s="53"/>
      <c r="L1176" s="53"/>
      <c r="M1176" s="50"/>
      <c r="N1176" s="50"/>
      <c r="O1176" s="50"/>
      <c r="P1176" s="55"/>
      <c r="Q1176" s="56"/>
      <c r="R1176" s="56"/>
      <c r="S1176" s="53"/>
      <c r="T1176" s="53"/>
      <c r="U1176" s="57"/>
      <c r="V1176" s="108"/>
      <c r="W1176" s="108"/>
      <c r="X1176" s="108"/>
      <c r="Y1176" s="108"/>
      <c r="Z1176" s="108"/>
      <c r="AA1176" s="58"/>
      <c r="AB1176" s="58"/>
      <c r="AC1176" s="108"/>
      <c r="AD1176" s="108"/>
      <c r="AE1176" s="111"/>
      <c r="AF1176" s="112"/>
      <c r="AG1176" s="108"/>
      <c r="AH1176" s="112"/>
      <c r="AI1176" s="58"/>
      <c r="AJ1176" s="58"/>
      <c r="AK1176" s="115"/>
      <c r="AL1176" s="59"/>
      <c r="AM1176" s="59"/>
      <c r="AN1176" s="59"/>
      <c r="AO1176" s="60"/>
      <c r="AP1176" s="60"/>
      <c r="AQ1176" s="60"/>
      <c r="AR1176" s="60"/>
      <c r="AS1176" s="60"/>
    </row>
    <row r="1177" spans="1:45" s="8" customFormat="1" ht="20">
      <c r="A1177" s="46"/>
      <c r="B1177" s="46"/>
      <c r="C1177" s="46"/>
      <c r="D1177" s="46"/>
      <c r="E1177" s="50"/>
      <c r="F1177" s="50"/>
      <c r="G1177" s="50"/>
      <c r="H1177" s="50"/>
      <c r="I1177" s="53"/>
      <c r="J1177" s="53"/>
      <c r="K1177" s="53"/>
      <c r="L1177" s="53"/>
      <c r="M1177" s="50"/>
      <c r="N1177" s="50"/>
      <c r="O1177" s="50"/>
      <c r="P1177" s="55"/>
      <c r="Q1177" s="56"/>
      <c r="R1177" s="56"/>
      <c r="S1177" s="53"/>
      <c r="T1177" s="53"/>
      <c r="U1177" s="57"/>
      <c r="V1177" s="108"/>
      <c r="W1177" s="108"/>
      <c r="X1177" s="108"/>
      <c r="Y1177" s="108"/>
      <c r="Z1177" s="108"/>
      <c r="AA1177" s="58"/>
      <c r="AB1177" s="58"/>
      <c r="AC1177" s="108"/>
      <c r="AD1177" s="108"/>
      <c r="AE1177" s="111"/>
      <c r="AF1177" s="112"/>
      <c r="AG1177" s="108"/>
      <c r="AH1177" s="112"/>
      <c r="AI1177" s="58"/>
      <c r="AJ1177" s="58"/>
      <c r="AK1177" s="115"/>
      <c r="AL1177" s="59"/>
      <c r="AM1177" s="59"/>
      <c r="AN1177" s="59"/>
      <c r="AO1177" s="60"/>
      <c r="AP1177" s="60"/>
      <c r="AQ1177" s="60"/>
      <c r="AR1177" s="60"/>
      <c r="AS1177" s="60"/>
    </row>
    <row r="1178" spans="1:45" s="8" customFormat="1" ht="20">
      <c r="A1178" s="46"/>
      <c r="B1178" s="46"/>
      <c r="C1178" s="46"/>
      <c r="D1178" s="46"/>
      <c r="E1178" s="50"/>
      <c r="F1178" s="50"/>
      <c r="G1178" s="50"/>
      <c r="H1178" s="50"/>
      <c r="I1178" s="53"/>
      <c r="J1178" s="53"/>
      <c r="K1178" s="53"/>
      <c r="L1178" s="53"/>
      <c r="M1178" s="50"/>
      <c r="N1178" s="50"/>
      <c r="O1178" s="50"/>
      <c r="P1178" s="55"/>
      <c r="Q1178" s="56"/>
      <c r="R1178" s="56"/>
      <c r="S1178" s="53"/>
      <c r="T1178" s="53"/>
      <c r="U1178" s="57"/>
      <c r="V1178" s="108"/>
      <c r="W1178" s="108"/>
      <c r="X1178" s="108"/>
      <c r="Y1178" s="108"/>
      <c r="Z1178" s="108"/>
      <c r="AA1178" s="58"/>
      <c r="AB1178" s="58"/>
      <c r="AC1178" s="108"/>
      <c r="AD1178" s="108"/>
      <c r="AE1178" s="111"/>
      <c r="AF1178" s="112"/>
      <c r="AG1178" s="108"/>
      <c r="AH1178" s="112"/>
      <c r="AI1178" s="58"/>
      <c r="AJ1178" s="58"/>
      <c r="AK1178" s="115"/>
      <c r="AL1178" s="59"/>
      <c r="AM1178" s="59"/>
      <c r="AN1178" s="59"/>
      <c r="AO1178" s="60"/>
      <c r="AP1178" s="60"/>
      <c r="AQ1178" s="60"/>
      <c r="AR1178" s="60"/>
      <c r="AS1178" s="60"/>
    </row>
    <row r="1179" spans="1:45" s="8" customFormat="1" ht="20">
      <c r="A1179" s="46"/>
      <c r="B1179" s="46"/>
      <c r="C1179" s="46"/>
      <c r="D1179" s="46"/>
      <c r="E1179" s="50"/>
      <c r="F1179" s="50"/>
      <c r="G1179" s="50"/>
      <c r="H1179" s="50"/>
      <c r="I1179" s="53"/>
      <c r="J1179" s="53"/>
      <c r="K1179" s="53"/>
      <c r="L1179" s="53"/>
      <c r="M1179" s="50"/>
      <c r="N1179" s="50"/>
      <c r="O1179" s="50"/>
      <c r="P1179" s="55"/>
      <c r="Q1179" s="56"/>
      <c r="R1179" s="56"/>
      <c r="S1179" s="53"/>
      <c r="T1179" s="53"/>
      <c r="U1179" s="57"/>
      <c r="V1179" s="108"/>
      <c r="W1179" s="108"/>
      <c r="X1179" s="108"/>
      <c r="Y1179" s="108"/>
      <c r="Z1179" s="108"/>
      <c r="AA1179" s="58"/>
      <c r="AB1179" s="58"/>
      <c r="AC1179" s="108"/>
      <c r="AD1179" s="108"/>
      <c r="AE1179" s="111"/>
      <c r="AF1179" s="112"/>
      <c r="AG1179" s="108"/>
      <c r="AH1179" s="112"/>
      <c r="AI1179" s="58"/>
      <c r="AJ1179" s="58"/>
      <c r="AK1179" s="115"/>
      <c r="AL1179" s="59"/>
      <c r="AM1179" s="59"/>
      <c r="AN1179" s="59"/>
      <c r="AO1179" s="60"/>
      <c r="AP1179" s="60"/>
      <c r="AQ1179" s="60"/>
      <c r="AR1179" s="60"/>
      <c r="AS1179" s="60"/>
    </row>
    <row r="1180" spans="1:45" s="8" customFormat="1" ht="20">
      <c r="A1180" s="46"/>
      <c r="B1180" s="46"/>
      <c r="C1180" s="46"/>
      <c r="D1180" s="46"/>
      <c r="E1180" s="50"/>
      <c r="F1180" s="50"/>
      <c r="G1180" s="50"/>
      <c r="H1180" s="50"/>
      <c r="I1180" s="53"/>
      <c r="J1180" s="53"/>
      <c r="K1180" s="53"/>
      <c r="L1180" s="53"/>
      <c r="M1180" s="50"/>
      <c r="N1180" s="50"/>
      <c r="O1180" s="50"/>
      <c r="P1180" s="55"/>
      <c r="Q1180" s="56"/>
      <c r="R1180" s="56"/>
      <c r="S1180" s="53"/>
      <c r="T1180" s="53"/>
      <c r="U1180" s="57"/>
      <c r="V1180" s="108"/>
      <c r="W1180" s="108"/>
      <c r="X1180" s="108"/>
      <c r="Y1180" s="108"/>
      <c r="Z1180" s="108"/>
      <c r="AA1180" s="58"/>
      <c r="AB1180" s="58"/>
      <c r="AC1180" s="108"/>
      <c r="AD1180" s="108"/>
      <c r="AE1180" s="111"/>
      <c r="AF1180" s="112"/>
      <c r="AG1180" s="108"/>
      <c r="AH1180" s="112"/>
      <c r="AI1180" s="58"/>
      <c r="AJ1180" s="58"/>
      <c r="AK1180" s="115"/>
      <c r="AL1180" s="59"/>
      <c r="AM1180" s="59"/>
      <c r="AN1180" s="59"/>
      <c r="AO1180" s="60"/>
      <c r="AP1180" s="60"/>
      <c r="AQ1180" s="60"/>
      <c r="AR1180" s="60"/>
      <c r="AS1180" s="60"/>
    </row>
    <row r="1181" spans="1:45" s="8" customFormat="1" ht="20">
      <c r="A1181" s="46"/>
      <c r="B1181" s="46"/>
      <c r="C1181" s="46"/>
      <c r="D1181" s="46"/>
      <c r="E1181" s="50"/>
      <c r="F1181" s="50"/>
      <c r="G1181" s="50"/>
      <c r="H1181" s="50"/>
      <c r="I1181" s="53"/>
      <c r="J1181" s="53"/>
      <c r="K1181" s="53"/>
      <c r="L1181" s="53"/>
      <c r="M1181" s="50"/>
      <c r="N1181" s="50"/>
      <c r="O1181" s="50"/>
      <c r="P1181" s="55"/>
      <c r="Q1181" s="56"/>
      <c r="R1181" s="56"/>
      <c r="S1181" s="53"/>
      <c r="T1181" s="53"/>
      <c r="U1181" s="57"/>
      <c r="V1181" s="108"/>
      <c r="W1181" s="108"/>
      <c r="X1181" s="108"/>
      <c r="Y1181" s="108"/>
      <c r="Z1181" s="108"/>
      <c r="AA1181" s="58"/>
      <c r="AB1181" s="58"/>
      <c r="AC1181" s="108"/>
      <c r="AD1181" s="108"/>
      <c r="AE1181" s="111"/>
      <c r="AF1181" s="112"/>
      <c r="AG1181" s="108"/>
      <c r="AH1181" s="112"/>
      <c r="AI1181" s="58"/>
      <c r="AJ1181" s="58"/>
      <c r="AK1181" s="115"/>
      <c r="AL1181" s="59"/>
      <c r="AM1181" s="59"/>
      <c r="AN1181" s="59"/>
      <c r="AO1181" s="60"/>
      <c r="AP1181" s="60"/>
      <c r="AQ1181" s="60"/>
      <c r="AR1181" s="60"/>
      <c r="AS1181" s="60"/>
    </row>
    <row r="1182" spans="1:45" s="8" customFormat="1" ht="20">
      <c r="A1182" s="46"/>
      <c r="B1182" s="46"/>
      <c r="C1182" s="46"/>
      <c r="D1182" s="46"/>
      <c r="E1182" s="50"/>
      <c r="F1182" s="50"/>
      <c r="G1182" s="50"/>
      <c r="H1182" s="50"/>
      <c r="I1182" s="53"/>
      <c r="J1182" s="53"/>
      <c r="K1182" s="53"/>
      <c r="L1182" s="53"/>
      <c r="M1182" s="50"/>
      <c r="N1182" s="50"/>
      <c r="O1182" s="50"/>
      <c r="P1182" s="55"/>
      <c r="Q1182" s="56"/>
      <c r="R1182" s="56"/>
      <c r="S1182" s="53"/>
      <c r="T1182" s="53"/>
      <c r="U1182" s="57"/>
      <c r="V1182" s="108"/>
      <c r="W1182" s="108"/>
      <c r="X1182" s="108"/>
      <c r="Y1182" s="108"/>
      <c r="Z1182" s="108"/>
      <c r="AA1182" s="58"/>
      <c r="AB1182" s="58"/>
      <c r="AC1182" s="108"/>
      <c r="AD1182" s="108"/>
      <c r="AE1182" s="111"/>
      <c r="AF1182" s="112"/>
      <c r="AG1182" s="108"/>
      <c r="AH1182" s="112"/>
      <c r="AI1182" s="58"/>
      <c r="AJ1182" s="58"/>
      <c r="AK1182" s="115"/>
      <c r="AL1182" s="59"/>
      <c r="AM1182" s="59"/>
      <c r="AN1182" s="59"/>
      <c r="AO1182" s="60"/>
      <c r="AP1182" s="60"/>
      <c r="AQ1182" s="60"/>
      <c r="AR1182" s="60"/>
      <c r="AS1182" s="60"/>
    </row>
    <row r="1183" spans="1:45" s="8" customFormat="1" ht="20">
      <c r="A1183" s="46"/>
      <c r="B1183" s="46"/>
      <c r="C1183" s="46"/>
      <c r="D1183" s="46"/>
      <c r="E1183" s="50"/>
      <c r="F1183" s="50"/>
      <c r="G1183" s="50"/>
      <c r="H1183" s="50"/>
      <c r="I1183" s="53"/>
      <c r="J1183" s="53"/>
      <c r="K1183" s="53"/>
      <c r="L1183" s="53"/>
      <c r="M1183" s="50"/>
      <c r="N1183" s="50"/>
      <c r="O1183" s="50"/>
      <c r="P1183" s="55"/>
      <c r="Q1183" s="56"/>
      <c r="R1183" s="56"/>
      <c r="S1183" s="53"/>
      <c r="T1183" s="53"/>
      <c r="U1183" s="57"/>
      <c r="V1183" s="108"/>
      <c r="W1183" s="108"/>
      <c r="X1183" s="108"/>
      <c r="Y1183" s="108"/>
      <c r="Z1183" s="108"/>
      <c r="AA1183" s="58"/>
      <c r="AB1183" s="58"/>
      <c r="AC1183" s="108"/>
      <c r="AD1183" s="108"/>
      <c r="AE1183" s="111"/>
      <c r="AF1183" s="112"/>
      <c r="AG1183" s="108"/>
      <c r="AH1183" s="112"/>
      <c r="AI1183" s="58"/>
      <c r="AJ1183" s="58"/>
      <c r="AK1183" s="115"/>
      <c r="AL1183" s="59"/>
      <c r="AM1183" s="59"/>
      <c r="AN1183" s="59"/>
      <c r="AO1183" s="60"/>
      <c r="AP1183" s="60"/>
      <c r="AQ1183" s="60"/>
      <c r="AR1183" s="60"/>
      <c r="AS1183" s="60"/>
    </row>
    <row r="1184" spans="1:45" s="8" customFormat="1" ht="20">
      <c r="A1184" s="46"/>
      <c r="B1184" s="46"/>
      <c r="C1184" s="46"/>
      <c r="D1184" s="46"/>
      <c r="E1184" s="50"/>
      <c r="F1184" s="50"/>
      <c r="G1184" s="50"/>
      <c r="H1184" s="50"/>
      <c r="I1184" s="53"/>
      <c r="J1184" s="53"/>
      <c r="K1184" s="53"/>
      <c r="L1184" s="53"/>
      <c r="M1184" s="50"/>
      <c r="N1184" s="50"/>
      <c r="O1184" s="50"/>
      <c r="P1184" s="55"/>
      <c r="Q1184" s="56"/>
      <c r="R1184" s="56"/>
      <c r="S1184" s="53"/>
      <c r="T1184" s="53"/>
      <c r="U1184" s="57"/>
      <c r="V1184" s="108"/>
      <c r="W1184" s="108"/>
      <c r="X1184" s="108"/>
      <c r="Y1184" s="108"/>
      <c r="Z1184" s="108"/>
      <c r="AA1184" s="58"/>
      <c r="AB1184" s="58"/>
      <c r="AC1184" s="108"/>
      <c r="AD1184" s="108"/>
      <c r="AE1184" s="111"/>
      <c r="AF1184" s="112"/>
      <c r="AG1184" s="108"/>
      <c r="AH1184" s="112"/>
      <c r="AI1184" s="58"/>
      <c r="AJ1184" s="58"/>
      <c r="AK1184" s="115"/>
      <c r="AL1184" s="59"/>
      <c r="AM1184" s="59"/>
      <c r="AN1184" s="59"/>
      <c r="AO1184" s="60"/>
      <c r="AP1184" s="60"/>
      <c r="AQ1184" s="60"/>
      <c r="AR1184" s="60"/>
      <c r="AS1184" s="60"/>
    </row>
    <row r="1185" spans="1:45" s="8" customFormat="1" ht="20">
      <c r="A1185" s="46"/>
      <c r="B1185" s="46"/>
      <c r="C1185" s="46"/>
      <c r="D1185" s="46"/>
      <c r="E1185" s="50"/>
      <c r="F1185" s="50"/>
      <c r="G1185" s="50"/>
      <c r="H1185" s="50"/>
      <c r="I1185" s="53"/>
      <c r="J1185" s="53"/>
      <c r="K1185" s="53"/>
      <c r="L1185" s="53"/>
      <c r="M1185" s="50"/>
      <c r="N1185" s="50"/>
      <c r="O1185" s="50"/>
      <c r="P1185" s="55"/>
      <c r="Q1185" s="56"/>
      <c r="R1185" s="56"/>
      <c r="S1185" s="53"/>
      <c r="T1185" s="53"/>
      <c r="U1185" s="57"/>
      <c r="V1185" s="108"/>
      <c r="W1185" s="108"/>
      <c r="X1185" s="108"/>
      <c r="Y1185" s="108"/>
      <c r="Z1185" s="108"/>
      <c r="AA1185" s="58"/>
      <c r="AB1185" s="58"/>
      <c r="AC1185" s="108"/>
      <c r="AD1185" s="108"/>
      <c r="AE1185" s="111"/>
      <c r="AF1185" s="112"/>
      <c r="AG1185" s="108"/>
      <c r="AH1185" s="112"/>
      <c r="AI1185" s="58"/>
      <c r="AJ1185" s="58"/>
      <c r="AK1185" s="115"/>
      <c r="AL1185" s="59"/>
      <c r="AM1185" s="59"/>
      <c r="AN1185" s="59"/>
      <c r="AO1185" s="60"/>
      <c r="AP1185" s="60"/>
      <c r="AQ1185" s="60"/>
      <c r="AR1185" s="60"/>
      <c r="AS1185" s="60"/>
    </row>
    <row r="1186" spans="1:45" s="8" customFormat="1" ht="20">
      <c r="A1186" s="46"/>
      <c r="B1186" s="46"/>
      <c r="C1186" s="46"/>
      <c r="D1186" s="46"/>
      <c r="E1186" s="50"/>
      <c r="F1186" s="50"/>
      <c r="G1186" s="50"/>
      <c r="H1186" s="50"/>
      <c r="I1186" s="53"/>
      <c r="J1186" s="53"/>
      <c r="K1186" s="53"/>
      <c r="L1186" s="53"/>
      <c r="M1186" s="50"/>
      <c r="N1186" s="50"/>
      <c r="O1186" s="50"/>
      <c r="P1186" s="55"/>
      <c r="Q1186" s="56"/>
      <c r="R1186" s="56"/>
      <c r="S1186" s="53"/>
      <c r="T1186" s="53"/>
      <c r="U1186" s="57"/>
      <c r="V1186" s="108"/>
      <c r="W1186" s="108"/>
      <c r="X1186" s="108"/>
      <c r="Y1186" s="108"/>
      <c r="Z1186" s="108"/>
      <c r="AA1186" s="58"/>
      <c r="AB1186" s="58"/>
      <c r="AC1186" s="108"/>
      <c r="AD1186" s="108"/>
      <c r="AE1186" s="111"/>
      <c r="AF1186" s="112"/>
      <c r="AG1186" s="108"/>
      <c r="AH1186" s="112"/>
      <c r="AI1186" s="58"/>
      <c r="AJ1186" s="58"/>
      <c r="AK1186" s="115"/>
      <c r="AL1186" s="59"/>
      <c r="AM1186" s="59"/>
      <c r="AN1186" s="59"/>
      <c r="AO1186" s="60"/>
      <c r="AP1186" s="60"/>
      <c r="AQ1186" s="60"/>
      <c r="AR1186" s="60"/>
      <c r="AS1186" s="60"/>
    </row>
    <row r="1187" spans="1:45" s="8" customFormat="1" ht="20">
      <c r="A1187" s="46"/>
      <c r="B1187" s="46"/>
      <c r="C1187" s="46"/>
      <c r="D1187" s="46"/>
      <c r="E1187" s="50"/>
      <c r="F1187" s="50"/>
      <c r="G1187" s="50"/>
      <c r="H1187" s="50"/>
      <c r="I1187" s="53"/>
      <c r="J1187" s="53"/>
      <c r="K1187" s="53"/>
      <c r="L1187" s="53"/>
      <c r="M1187" s="50"/>
      <c r="N1187" s="50"/>
      <c r="O1187" s="50"/>
      <c r="P1187" s="55"/>
      <c r="Q1187" s="56"/>
      <c r="R1187" s="56"/>
      <c r="S1187" s="53"/>
      <c r="T1187" s="53"/>
      <c r="U1187" s="57"/>
      <c r="V1187" s="108"/>
      <c r="W1187" s="108"/>
      <c r="X1187" s="108"/>
      <c r="Y1187" s="108"/>
      <c r="Z1187" s="108"/>
      <c r="AA1187" s="58"/>
      <c r="AB1187" s="58"/>
      <c r="AC1187" s="108"/>
      <c r="AD1187" s="108"/>
      <c r="AE1187" s="111"/>
      <c r="AF1187" s="112"/>
      <c r="AG1187" s="108"/>
      <c r="AH1187" s="112"/>
      <c r="AI1187" s="58"/>
      <c r="AJ1187" s="58"/>
      <c r="AK1187" s="115"/>
      <c r="AL1187" s="59"/>
      <c r="AM1187" s="59"/>
      <c r="AN1187" s="59"/>
      <c r="AO1187" s="60"/>
      <c r="AP1187" s="60"/>
      <c r="AQ1187" s="60"/>
      <c r="AR1187" s="60"/>
      <c r="AS1187" s="60"/>
    </row>
    <row r="1188" spans="1:45" s="8" customFormat="1" ht="20">
      <c r="A1188" s="46"/>
      <c r="B1188" s="46"/>
      <c r="C1188" s="46"/>
      <c r="D1188" s="46"/>
      <c r="E1188" s="50"/>
      <c r="F1188" s="50"/>
      <c r="G1188" s="50"/>
      <c r="H1188" s="50"/>
      <c r="I1188" s="53"/>
      <c r="J1188" s="53"/>
      <c r="K1188" s="53"/>
      <c r="L1188" s="53"/>
      <c r="M1188" s="50"/>
      <c r="N1188" s="50"/>
      <c r="O1188" s="50"/>
      <c r="P1188" s="55"/>
      <c r="Q1188" s="56"/>
      <c r="R1188" s="56"/>
      <c r="S1188" s="53"/>
      <c r="T1188" s="53"/>
      <c r="U1188" s="57"/>
      <c r="V1188" s="108"/>
      <c r="W1188" s="108"/>
      <c r="X1188" s="108"/>
      <c r="Y1188" s="108"/>
      <c r="Z1188" s="108"/>
      <c r="AA1188" s="58"/>
      <c r="AB1188" s="58"/>
      <c r="AC1188" s="108"/>
      <c r="AD1188" s="108"/>
      <c r="AE1188" s="111"/>
      <c r="AF1188" s="112"/>
      <c r="AG1188" s="108"/>
      <c r="AH1188" s="112"/>
      <c r="AI1188" s="58"/>
      <c r="AJ1188" s="58"/>
      <c r="AK1188" s="115"/>
      <c r="AL1188" s="59"/>
      <c r="AM1188" s="59"/>
      <c r="AN1188" s="59"/>
      <c r="AO1188" s="60"/>
      <c r="AP1188" s="60"/>
      <c r="AQ1188" s="60"/>
      <c r="AR1188" s="60"/>
      <c r="AS1188" s="60"/>
    </row>
    <row r="1189" spans="1:45" s="8" customFormat="1" ht="20">
      <c r="A1189" s="46"/>
      <c r="B1189" s="46"/>
      <c r="C1189" s="46"/>
      <c r="D1189" s="46"/>
      <c r="E1189" s="50"/>
      <c r="F1189" s="50"/>
      <c r="G1189" s="50"/>
      <c r="H1189" s="50"/>
      <c r="I1189" s="53"/>
      <c r="J1189" s="53"/>
      <c r="K1189" s="53"/>
      <c r="L1189" s="53"/>
      <c r="M1189" s="50"/>
      <c r="N1189" s="50"/>
      <c r="O1189" s="50"/>
      <c r="P1189" s="55"/>
      <c r="Q1189" s="56"/>
      <c r="R1189" s="56"/>
      <c r="S1189" s="53"/>
      <c r="T1189" s="53"/>
      <c r="U1189" s="57"/>
      <c r="V1189" s="108"/>
      <c r="W1189" s="108"/>
      <c r="X1189" s="108"/>
      <c r="Y1189" s="108"/>
      <c r="Z1189" s="108"/>
      <c r="AA1189" s="58"/>
      <c r="AB1189" s="58"/>
      <c r="AC1189" s="108"/>
      <c r="AD1189" s="108"/>
      <c r="AE1189" s="111"/>
      <c r="AF1189" s="112"/>
      <c r="AG1189" s="108"/>
      <c r="AH1189" s="112"/>
      <c r="AI1189" s="58"/>
      <c r="AJ1189" s="58"/>
      <c r="AK1189" s="115"/>
      <c r="AL1189" s="59"/>
      <c r="AM1189" s="59"/>
      <c r="AN1189" s="59"/>
      <c r="AO1189" s="60"/>
      <c r="AP1189" s="60"/>
      <c r="AQ1189" s="60"/>
      <c r="AR1189" s="60"/>
      <c r="AS1189" s="60"/>
    </row>
    <row r="1190" spans="1:45" s="8" customFormat="1" ht="20">
      <c r="A1190" s="46"/>
      <c r="B1190" s="46"/>
      <c r="C1190" s="46"/>
      <c r="D1190" s="46"/>
      <c r="E1190" s="50"/>
      <c r="F1190" s="50"/>
      <c r="G1190" s="50"/>
      <c r="H1190" s="50"/>
      <c r="I1190" s="53"/>
      <c r="J1190" s="53"/>
      <c r="K1190" s="53"/>
      <c r="L1190" s="53"/>
      <c r="M1190" s="50"/>
      <c r="N1190" s="50"/>
      <c r="O1190" s="50"/>
      <c r="P1190" s="55"/>
      <c r="Q1190" s="56"/>
      <c r="R1190" s="56"/>
      <c r="S1190" s="53"/>
      <c r="T1190" s="53"/>
      <c r="U1190" s="57"/>
      <c r="V1190" s="108"/>
      <c r="W1190" s="108"/>
      <c r="X1190" s="108"/>
      <c r="Y1190" s="108"/>
      <c r="Z1190" s="108"/>
      <c r="AA1190" s="58"/>
      <c r="AB1190" s="58"/>
      <c r="AC1190" s="108"/>
      <c r="AD1190" s="108"/>
      <c r="AE1190" s="111"/>
      <c r="AF1190" s="112"/>
      <c r="AG1190" s="108"/>
      <c r="AH1190" s="112"/>
      <c r="AI1190" s="58"/>
      <c r="AJ1190" s="58"/>
      <c r="AK1190" s="115"/>
      <c r="AL1190" s="59"/>
      <c r="AM1190" s="59"/>
      <c r="AN1190" s="59"/>
      <c r="AO1190" s="60"/>
      <c r="AP1190" s="60"/>
      <c r="AQ1190" s="60"/>
      <c r="AR1190" s="60"/>
      <c r="AS1190" s="60"/>
    </row>
    <row r="1191" spans="1:45" s="8" customFormat="1" ht="20">
      <c r="A1191" s="46"/>
      <c r="B1191" s="46"/>
      <c r="C1191" s="46"/>
      <c r="D1191" s="46"/>
      <c r="E1191" s="50"/>
      <c r="F1191" s="50"/>
      <c r="G1191" s="50"/>
      <c r="H1191" s="50"/>
      <c r="I1191" s="53"/>
      <c r="J1191" s="53"/>
      <c r="K1191" s="53"/>
      <c r="L1191" s="53"/>
      <c r="M1191" s="50"/>
      <c r="N1191" s="50"/>
      <c r="O1191" s="50"/>
      <c r="P1191" s="55"/>
      <c r="Q1191" s="56"/>
      <c r="R1191" s="56"/>
      <c r="S1191" s="53"/>
      <c r="T1191" s="53"/>
      <c r="U1191" s="57"/>
      <c r="V1191" s="108"/>
      <c r="W1191" s="108"/>
      <c r="X1191" s="108"/>
      <c r="Y1191" s="108"/>
      <c r="Z1191" s="108"/>
      <c r="AA1191" s="58"/>
      <c r="AB1191" s="58"/>
      <c r="AC1191" s="108"/>
      <c r="AD1191" s="108"/>
      <c r="AE1191" s="111"/>
      <c r="AF1191" s="112"/>
      <c r="AG1191" s="108"/>
      <c r="AH1191" s="112"/>
      <c r="AI1191" s="58"/>
      <c r="AJ1191" s="58"/>
      <c r="AK1191" s="115"/>
      <c r="AL1191" s="59"/>
      <c r="AM1191" s="59"/>
      <c r="AN1191" s="59"/>
      <c r="AO1191" s="60"/>
      <c r="AP1191" s="60"/>
      <c r="AQ1191" s="60"/>
      <c r="AR1191" s="60"/>
      <c r="AS1191" s="60"/>
    </row>
    <row r="1192" spans="1:45" s="8" customFormat="1" ht="20">
      <c r="A1192" s="46"/>
      <c r="B1192" s="46"/>
      <c r="C1192" s="46"/>
      <c r="D1192" s="46"/>
      <c r="E1192" s="50"/>
      <c r="F1192" s="50"/>
      <c r="G1192" s="50"/>
      <c r="H1192" s="50"/>
      <c r="I1192" s="53"/>
      <c r="J1192" s="53"/>
      <c r="K1192" s="53"/>
      <c r="L1192" s="53"/>
      <c r="M1192" s="50"/>
      <c r="N1192" s="50"/>
      <c r="O1192" s="50"/>
      <c r="P1192" s="55"/>
      <c r="Q1192" s="56"/>
      <c r="R1192" s="56"/>
      <c r="S1192" s="53"/>
      <c r="T1192" s="53"/>
      <c r="U1192" s="57"/>
      <c r="V1192" s="108"/>
      <c r="W1192" s="108"/>
      <c r="X1192" s="108"/>
      <c r="Y1192" s="108"/>
      <c r="Z1192" s="108"/>
      <c r="AA1192" s="58"/>
      <c r="AB1192" s="58"/>
      <c r="AC1192" s="108"/>
      <c r="AD1192" s="108"/>
      <c r="AE1192" s="111"/>
      <c r="AF1192" s="112"/>
      <c r="AG1192" s="108"/>
      <c r="AH1192" s="112"/>
      <c r="AI1192" s="58"/>
      <c r="AJ1192" s="58"/>
      <c r="AK1192" s="115"/>
      <c r="AL1192" s="59"/>
      <c r="AM1192" s="59"/>
      <c r="AN1192" s="59"/>
      <c r="AO1192" s="60"/>
      <c r="AP1192" s="60"/>
      <c r="AQ1192" s="60"/>
      <c r="AR1192" s="60"/>
      <c r="AS1192" s="60"/>
    </row>
    <row r="1193" spans="1:45" s="8" customFormat="1" ht="20">
      <c r="A1193" s="46"/>
      <c r="B1193" s="46"/>
      <c r="C1193" s="46"/>
      <c r="D1193" s="46"/>
      <c r="E1193" s="50"/>
      <c r="F1193" s="50"/>
      <c r="G1193" s="50"/>
      <c r="H1193" s="50"/>
      <c r="I1193" s="53"/>
      <c r="J1193" s="53"/>
      <c r="K1193" s="53"/>
      <c r="L1193" s="53"/>
      <c r="M1193" s="50"/>
      <c r="N1193" s="50"/>
      <c r="O1193" s="50"/>
      <c r="P1193" s="55"/>
      <c r="Q1193" s="56"/>
      <c r="R1193" s="56"/>
      <c r="S1193" s="53"/>
      <c r="T1193" s="53"/>
      <c r="U1193" s="57"/>
      <c r="V1193" s="108"/>
      <c r="W1193" s="108"/>
      <c r="X1193" s="108"/>
      <c r="Y1193" s="108"/>
      <c r="Z1193" s="108"/>
      <c r="AA1193" s="58"/>
      <c r="AB1193" s="58"/>
      <c r="AC1193" s="108"/>
      <c r="AD1193" s="108"/>
      <c r="AE1193" s="111"/>
      <c r="AF1193" s="112"/>
      <c r="AG1193" s="108"/>
      <c r="AH1193" s="112"/>
      <c r="AI1193" s="58"/>
      <c r="AJ1193" s="58"/>
      <c r="AK1193" s="115"/>
      <c r="AL1193" s="59"/>
      <c r="AM1193" s="59"/>
      <c r="AN1193" s="59"/>
      <c r="AO1193" s="60"/>
      <c r="AP1193" s="60"/>
      <c r="AQ1193" s="60"/>
      <c r="AR1193" s="60"/>
      <c r="AS1193" s="60"/>
    </row>
    <row r="1194" spans="1:45" s="8" customFormat="1" ht="20">
      <c r="A1194" s="46"/>
      <c r="B1194" s="46"/>
      <c r="C1194" s="46"/>
      <c r="D1194" s="46"/>
      <c r="E1194" s="50"/>
      <c r="F1194" s="50"/>
      <c r="G1194" s="50"/>
      <c r="H1194" s="50"/>
      <c r="I1194" s="53"/>
      <c r="J1194" s="53"/>
      <c r="K1194" s="53"/>
      <c r="L1194" s="53"/>
      <c r="M1194" s="50"/>
      <c r="N1194" s="50"/>
      <c r="O1194" s="50"/>
      <c r="P1194" s="55"/>
      <c r="Q1194" s="56"/>
      <c r="R1194" s="56"/>
      <c r="S1194" s="53"/>
      <c r="T1194" s="53"/>
      <c r="U1194" s="57"/>
      <c r="V1194" s="108"/>
      <c r="W1194" s="108"/>
      <c r="X1194" s="108"/>
      <c r="Y1194" s="108"/>
      <c r="Z1194" s="108"/>
      <c r="AA1194" s="58"/>
      <c r="AB1194" s="58"/>
      <c r="AC1194" s="108"/>
      <c r="AD1194" s="108"/>
      <c r="AE1194" s="111"/>
      <c r="AF1194" s="112"/>
      <c r="AG1194" s="108"/>
      <c r="AH1194" s="112"/>
      <c r="AI1194" s="58"/>
      <c r="AJ1194" s="58"/>
      <c r="AK1194" s="115"/>
      <c r="AL1194" s="59"/>
      <c r="AM1194" s="59"/>
      <c r="AN1194" s="59"/>
      <c r="AO1194" s="60"/>
      <c r="AP1194" s="60"/>
      <c r="AQ1194" s="60"/>
      <c r="AR1194" s="60"/>
      <c r="AS1194" s="60"/>
    </row>
    <row r="1195" spans="1:45" s="8" customFormat="1" ht="20">
      <c r="A1195" s="46"/>
      <c r="B1195" s="46"/>
      <c r="C1195" s="46"/>
      <c r="D1195" s="46"/>
      <c r="E1195" s="50"/>
      <c r="F1195" s="50"/>
      <c r="G1195" s="50"/>
      <c r="H1195" s="50"/>
      <c r="I1195" s="53"/>
      <c r="J1195" s="53"/>
      <c r="K1195" s="53"/>
      <c r="L1195" s="53"/>
      <c r="M1195" s="50"/>
      <c r="N1195" s="50"/>
      <c r="O1195" s="50"/>
      <c r="P1195" s="55"/>
      <c r="Q1195" s="56"/>
      <c r="R1195" s="56"/>
      <c r="S1195" s="53"/>
      <c r="T1195" s="53"/>
      <c r="U1195" s="57"/>
      <c r="V1195" s="108"/>
      <c r="W1195" s="108"/>
      <c r="X1195" s="108"/>
      <c r="Y1195" s="108"/>
      <c r="Z1195" s="108"/>
      <c r="AA1195" s="58"/>
      <c r="AB1195" s="58"/>
      <c r="AC1195" s="108"/>
      <c r="AD1195" s="108"/>
      <c r="AE1195" s="111"/>
      <c r="AF1195" s="112"/>
      <c r="AG1195" s="108"/>
      <c r="AH1195" s="112"/>
      <c r="AI1195" s="58"/>
      <c r="AJ1195" s="58"/>
      <c r="AK1195" s="115"/>
      <c r="AL1195" s="59"/>
      <c r="AM1195" s="59"/>
      <c r="AN1195" s="59"/>
      <c r="AO1195" s="60"/>
      <c r="AP1195" s="60"/>
      <c r="AQ1195" s="60"/>
      <c r="AR1195" s="60"/>
      <c r="AS1195" s="60"/>
    </row>
    <row r="1196" spans="1:45" s="8" customFormat="1" ht="20">
      <c r="A1196" s="46"/>
      <c r="B1196" s="46"/>
      <c r="C1196" s="46"/>
      <c r="D1196" s="46"/>
      <c r="E1196" s="50"/>
      <c r="F1196" s="50"/>
      <c r="G1196" s="50"/>
      <c r="H1196" s="50"/>
      <c r="I1196" s="53"/>
      <c r="J1196" s="53"/>
      <c r="K1196" s="53"/>
      <c r="L1196" s="53"/>
      <c r="M1196" s="50"/>
      <c r="N1196" s="50"/>
      <c r="O1196" s="50"/>
      <c r="P1196" s="55"/>
      <c r="Q1196" s="56"/>
      <c r="R1196" s="56"/>
      <c r="S1196" s="53"/>
      <c r="T1196" s="53"/>
      <c r="U1196" s="57"/>
      <c r="V1196" s="108"/>
      <c r="W1196" s="108"/>
      <c r="X1196" s="108"/>
      <c r="Y1196" s="108"/>
      <c r="Z1196" s="108"/>
      <c r="AA1196" s="58"/>
      <c r="AB1196" s="58"/>
      <c r="AC1196" s="108"/>
      <c r="AD1196" s="108"/>
      <c r="AE1196" s="111"/>
      <c r="AF1196" s="112"/>
      <c r="AG1196" s="108"/>
      <c r="AH1196" s="112"/>
      <c r="AI1196" s="58"/>
      <c r="AJ1196" s="58"/>
      <c r="AK1196" s="115"/>
      <c r="AL1196" s="59"/>
      <c r="AM1196" s="59"/>
      <c r="AN1196" s="59"/>
      <c r="AO1196" s="60"/>
      <c r="AP1196" s="60"/>
      <c r="AQ1196" s="60"/>
      <c r="AR1196" s="60"/>
      <c r="AS1196" s="60"/>
    </row>
    <row r="1197" spans="1:45" s="8" customFormat="1" ht="20">
      <c r="A1197" s="46"/>
      <c r="B1197" s="46"/>
      <c r="C1197" s="46"/>
      <c r="D1197" s="46"/>
      <c r="E1197" s="50"/>
      <c r="F1197" s="50"/>
      <c r="G1197" s="50"/>
      <c r="H1197" s="50"/>
      <c r="I1197" s="53"/>
      <c r="J1197" s="53"/>
      <c r="K1197" s="53"/>
      <c r="L1197" s="53"/>
      <c r="M1197" s="50"/>
      <c r="N1197" s="50"/>
      <c r="O1197" s="50"/>
      <c r="P1197" s="55"/>
      <c r="Q1197" s="56"/>
      <c r="R1197" s="56"/>
      <c r="S1197" s="53"/>
      <c r="T1197" s="53"/>
      <c r="U1197" s="57"/>
      <c r="V1197" s="108"/>
      <c r="W1197" s="108"/>
      <c r="X1197" s="108"/>
      <c r="Y1197" s="108"/>
      <c r="Z1197" s="108"/>
      <c r="AA1197" s="58"/>
      <c r="AB1197" s="58"/>
      <c r="AC1197" s="108"/>
      <c r="AD1197" s="108"/>
      <c r="AE1197" s="111"/>
      <c r="AF1197" s="112"/>
      <c r="AG1197" s="108"/>
      <c r="AH1197" s="112"/>
      <c r="AI1197" s="58"/>
      <c r="AJ1197" s="58"/>
      <c r="AK1197" s="115"/>
      <c r="AL1197" s="59"/>
      <c r="AM1197" s="59"/>
      <c r="AN1197" s="59"/>
      <c r="AO1197" s="60"/>
      <c r="AP1197" s="60"/>
      <c r="AQ1197" s="60"/>
      <c r="AR1197" s="60"/>
      <c r="AS1197" s="60"/>
    </row>
    <row r="1198" spans="1:45" s="8" customFormat="1" ht="20">
      <c r="A1198" s="46"/>
      <c r="B1198" s="46"/>
      <c r="C1198" s="46"/>
      <c r="D1198" s="46"/>
      <c r="E1198" s="50"/>
      <c r="F1198" s="50"/>
      <c r="G1198" s="50"/>
      <c r="H1198" s="50"/>
      <c r="I1198" s="53"/>
      <c r="J1198" s="53"/>
      <c r="K1198" s="53"/>
      <c r="L1198" s="53"/>
      <c r="M1198" s="50"/>
      <c r="N1198" s="50"/>
      <c r="O1198" s="50"/>
      <c r="P1198" s="55"/>
      <c r="Q1198" s="56"/>
      <c r="R1198" s="56"/>
      <c r="S1198" s="53"/>
      <c r="T1198" s="53"/>
      <c r="U1198" s="57"/>
      <c r="V1198" s="108"/>
      <c r="W1198" s="108"/>
      <c r="X1198" s="108"/>
      <c r="Y1198" s="108"/>
      <c r="Z1198" s="108"/>
      <c r="AA1198" s="58"/>
      <c r="AB1198" s="58"/>
      <c r="AC1198" s="108"/>
      <c r="AD1198" s="108"/>
      <c r="AE1198" s="111"/>
      <c r="AF1198" s="112"/>
      <c r="AG1198" s="108"/>
      <c r="AH1198" s="112"/>
      <c r="AI1198" s="58"/>
      <c r="AJ1198" s="58"/>
      <c r="AK1198" s="115"/>
      <c r="AL1198" s="59"/>
      <c r="AM1198" s="59"/>
      <c r="AN1198" s="59"/>
      <c r="AO1198" s="60"/>
      <c r="AP1198" s="60"/>
      <c r="AQ1198" s="60"/>
      <c r="AR1198" s="60"/>
      <c r="AS1198" s="60"/>
    </row>
    <row r="1199" spans="1:45" s="8" customFormat="1" ht="20">
      <c r="A1199" s="46"/>
      <c r="B1199" s="46"/>
      <c r="C1199" s="46"/>
      <c r="D1199" s="46"/>
      <c r="E1199" s="50"/>
      <c r="F1199" s="50"/>
      <c r="G1199" s="50"/>
      <c r="H1199" s="50"/>
      <c r="I1199" s="53"/>
      <c r="J1199" s="53"/>
      <c r="K1199" s="53"/>
      <c r="L1199" s="53"/>
      <c r="M1199" s="50"/>
      <c r="N1199" s="50"/>
      <c r="O1199" s="50"/>
      <c r="P1199" s="55"/>
      <c r="Q1199" s="56"/>
      <c r="R1199" s="56"/>
      <c r="S1199" s="53"/>
      <c r="T1199" s="53"/>
      <c r="U1199" s="57"/>
      <c r="V1199" s="108"/>
      <c r="W1199" s="108"/>
      <c r="X1199" s="108"/>
      <c r="Y1199" s="108"/>
      <c r="Z1199" s="108"/>
      <c r="AA1199" s="58"/>
      <c r="AB1199" s="58"/>
      <c r="AC1199" s="108"/>
      <c r="AD1199" s="108"/>
      <c r="AE1199" s="111"/>
      <c r="AF1199" s="112"/>
      <c r="AG1199" s="108"/>
      <c r="AH1199" s="112"/>
      <c r="AI1199" s="58"/>
      <c r="AJ1199" s="58"/>
      <c r="AK1199" s="115"/>
      <c r="AL1199" s="59"/>
      <c r="AM1199" s="59"/>
      <c r="AN1199" s="59"/>
      <c r="AO1199" s="60"/>
      <c r="AP1199" s="60"/>
      <c r="AQ1199" s="60"/>
      <c r="AR1199" s="60"/>
      <c r="AS1199" s="60"/>
    </row>
    <row r="1200" spans="1:45" s="8" customFormat="1" ht="20">
      <c r="A1200" s="46"/>
      <c r="B1200" s="46"/>
      <c r="C1200" s="46"/>
      <c r="D1200" s="46"/>
      <c r="E1200" s="50"/>
      <c r="F1200" s="50"/>
      <c r="G1200" s="50"/>
      <c r="H1200" s="50"/>
      <c r="I1200" s="53"/>
      <c r="J1200" s="53"/>
      <c r="K1200" s="53"/>
      <c r="L1200" s="53"/>
      <c r="M1200" s="50"/>
      <c r="N1200" s="50"/>
      <c r="O1200" s="50"/>
      <c r="P1200" s="55"/>
      <c r="Q1200" s="56"/>
      <c r="R1200" s="56"/>
      <c r="S1200" s="53"/>
      <c r="T1200" s="53"/>
      <c r="U1200" s="57"/>
      <c r="V1200" s="108"/>
      <c r="W1200" s="108"/>
      <c r="X1200" s="108"/>
      <c r="Y1200" s="108"/>
      <c r="Z1200" s="108"/>
      <c r="AA1200" s="58"/>
      <c r="AB1200" s="58"/>
      <c r="AC1200" s="108"/>
      <c r="AD1200" s="108"/>
      <c r="AE1200" s="111"/>
      <c r="AF1200" s="112"/>
      <c r="AG1200" s="108"/>
      <c r="AH1200" s="112"/>
      <c r="AI1200" s="58"/>
      <c r="AJ1200" s="58"/>
      <c r="AK1200" s="115"/>
      <c r="AL1200" s="59"/>
      <c r="AM1200" s="59"/>
      <c r="AN1200" s="59"/>
      <c r="AO1200" s="60"/>
      <c r="AP1200" s="60"/>
      <c r="AQ1200" s="60"/>
      <c r="AR1200" s="60"/>
      <c r="AS1200" s="60"/>
    </row>
    <row r="1201" spans="1:45" s="8" customFormat="1" ht="20">
      <c r="A1201" s="46"/>
      <c r="B1201" s="46"/>
      <c r="C1201" s="46"/>
      <c r="D1201" s="46"/>
      <c r="E1201" s="50"/>
      <c r="F1201" s="50"/>
      <c r="G1201" s="50"/>
      <c r="H1201" s="50"/>
      <c r="I1201" s="53"/>
      <c r="J1201" s="53"/>
      <c r="K1201" s="53"/>
      <c r="L1201" s="53"/>
      <c r="M1201" s="50"/>
      <c r="N1201" s="50"/>
      <c r="O1201" s="50"/>
      <c r="P1201" s="55"/>
      <c r="Q1201" s="56"/>
      <c r="R1201" s="56"/>
      <c r="S1201" s="53"/>
      <c r="T1201" s="53"/>
      <c r="U1201" s="57"/>
      <c r="V1201" s="108"/>
      <c r="W1201" s="108"/>
      <c r="X1201" s="108"/>
      <c r="Y1201" s="108"/>
      <c r="Z1201" s="108"/>
      <c r="AA1201" s="58"/>
      <c r="AB1201" s="58"/>
      <c r="AC1201" s="108"/>
      <c r="AD1201" s="108"/>
      <c r="AE1201" s="111"/>
      <c r="AF1201" s="112"/>
      <c r="AG1201" s="108"/>
      <c r="AH1201" s="112"/>
      <c r="AI1201" s="58"/>
      <c r="AJ1201" s="58"/>
      <c r="AK1201" s="115"/>
      <c r="AL1201" s="59"/>
      <c r="AM1201" s="59"/>
      <c r="AN1201" s="59"/>
      <c r="AO1201" s="60"/>
      <c r="AP1201" s="60"/>
      <c r="AQ1201" s="60"/>
      <c r="AR1201" s="60"/>
      <c r="AS1201" s="60"/>
    </row>
    <row r="1202" spans="1:45" s="8" customFormat="1" ht="20">
      <c r="A1202" s="46"/>
      <c r="B1202" s="46"/>
      <c r="C1202" s="46"/>
      <c r="D1202" s="46"/>
      <c r="E1202" s="50"/>
      <c r="F1202" s="50"/>
      <c r="G1202" s="50"/>
      <c r="H1202" s="50"/>
      <c r="I1202" s="53"/>
      <c r="J1202" s="53"/>
      <c r="K1202" s="53"/>
      <c r="L1202" s="53"/>
      <c r="M1202" s="50"/>
      <c r="N1202" s="50"/>
      <c r="O1202" s="50"/>
      <c r="P1202" s="55"/>
      <c r="Q1202" s="56"/>
      <c r="R1202" s="56"/>
      <c r="S1202" s="53"/>
      <c r="T1202" s="53"/>
      <c r="U1202" s="57"/>
      <c r="V1202" s="108"/>
      <c r="W1202" s="108"/>
      <c r="X1202" s="108"/>
      <c r="Y1202" s="108"/>
      <c r="Z1202" s="108"/>
      <c r="AA1202" s="58"/>
      <c r="AB1202" s="58"/>
      <c r="AC1202" s="108"/>
      <c r="AD1202" s="108"/>
      <c r="AE1202" s="111"/>
      <c r="AF1202" s="112"/>
      <c r="AG1202" s="108"/>
      <c r="AH1202" s="112"/>
      <c r="AI1202" s="58"/>
      <c r="AJ1202" s="58"/>
      <c r="AK1202" s="115"/>
      <c r="AL1202" s="59"/>
      <c r="AM1202" s="59"/>
      <c r="AN1202" s="59"/>
      <c r="AO1202" s="60"/>
      <c r="AP1202" s="60"/>
      <c r="AQ1202" s="60"/>
      <c r="AR1202" s="60"/>
      <c r="AS1202" s="60"/>
    </row>
    <row r="1203" spans="1:45" s="8" customFormat="1" ht="20">
      <c r="A1203" s="46"/>
      <c r="B1203" s="46"/>
      <c r="C1203" s="46"/>
      <c r="D1203" s="46"/>
      <c r="E1203" s="50"/>
      <c r="F1203" s="50"/>
      <c r="G1203" s="50"/>
      <c r="H1203" s="50"/>
      <c r="I1203" s="53"/>
      <c r="J1203" s="53"/>
      <c r="K1203" s="53"/>
      <c r="L1203" s="53"/>
      <c r="M1203" s="50"/>
      <c r="N1203" s="50"/>
      <c r="O1203" s="50"/>
      <c r="P1203" s="55"/>
      <c r="Q1203" s="56"/>
      <c r="R1203" s="56"/>
      <c r="S1203" s="53"/>
      <c r="T1203" s="53"/>
      <c r="U1203" s="57"/>
      <c r="V1203" s="108"/>
      <c r="W1203" s="108"/>
      <c r="X1203" s="108"/>
      <c r="Y1203" s="108"/>
      <c r="Z1203" s="108"/>
      <c r="AA1203" s="58"/>
      <c r="AB1203" s="58"/>
      <c r="AC1203" s="108"/>
      <c r="AD1203" s="108"/>
      <c r="AE1203" s="111"/>
      <c r="AF1203" s="112"/>
      <c r="AG1203" s="108"/>
      <c r="AH1203" s="112"/>
      <c r="AI1203" s="58"/>
      <c r="AJ1203" s="58"/>
      <c r="AK1203" s="115"/>
      <c r="AL1203" s="59"/>
      <c r="AM1203" s="59"/>
      <c r="AN1203" s="59"/>
      <c r="AO1203" s="60"/>
      <c r="AP1203" s="60"/>
      <c r="AQ1203" s="60"/>
      <c r="AR1203" s="60"/>
      <c r="AS1203" s="60"/>
    </row>
    <row r="1204" spans="1:45" s="8" customFormat="1" ht="20">
      <c r="A1204" s="46"/>
      <c r="B1204" s="46"/>
      <c r="C1204" s="46"/>
      <c r="D1204" s="46"/>
      <c r="E1204" s="50"/>
      <c r="F1204" s="50"/>
      <c r="G1204" s="50"/>
      <c r="H1204" s="50"/>
      <c r="I1204" s="53"/>
      <c r="J1204" s="53"/>
      <c r="K1204" s="53"/>
      <c r="L1204" s="53"/>
      <c r="M1204" s="50"/>
      <c r="N1204" s="50"/>
      <c r="O1204" s="50"/>
      <c r="P1204" s="55"/>
      <c r="Q1204" s="56"/>
      <c r="R1204" s="56"/>
      <c r="S1204" s="53"/>
      <c r="T1204" s="53"/>
      <c r="U1204" s="57"/>
      <c r="V1204" s="108"/>
      <c r="W1204" s="108"/>
      <c r="X1204" s="108"/>
      <c r="Y1204" s="108"/>
      <c r="Z1204" s="108"/>
      <c r="AA1204" s="58"/>
      <c r="AB1204" s="58"/>
      <c r="AC1204" s="108"/>
      <c r="AD1204" s="108"/>
      <c r="AE1204" s="111"/>
      <c r="AF1204" s="112"/>
      <c r="AG1204" s="108"/>
      <c r="AH1204" s="112"/>
      <c r="AI1204" s="58"/>
      <c r="AJ1204" s="58"/>
      <c r="AK1204" s="115"/>
      <c r="AL1204" s="59"/>
      <c r="AM1204" s="59"/>
      <c r="AN1204" s="59"/>
      <c r="AO1204" s="60"/>
      <c r="AP1204" s="60"/>
      <c r="AQ1204" s="60"/>
      <c r="AR1204" s="60"/>
      <c r="AS1204" s="60"/>
    </row>
    <row r="1205" spans="1:45" s="8" customFormat="1" ht="20">
      <c r="A1205" s="46"/>
      <c r="B1205" s="46"/>
      <c r="C1205" s="46"/>
      <c r="D1205" s="46"/>
      <c r="E1205" s="50"/>
      <c r="F1205" s="50"/>
      <c r="G1205" s="50"/>
      <c r="H1205" s="50"/>
      <c r="I1205" s="53"/>
      <c r="J1205" s="53"/>
      <c r="K1205" s="53"/>
      <c r="L1205" s="53"/>
      <c r="M1205" s="50"/>
      <c r="N1205" s="50"/>
      <c r="O1205" s="50"/>
      <c r="P1205" s="55"/>
      <c r="Q1205" s="56"/>
      <c r="R1205" s="56"/>
      <c r="S1205" s="53"/>
      <c r="T1205" s="53"/>
      <c r="U1205" s="57"/>
      <c r="V1205" s="108"/>
      <c r="W1205" s="108"/>
      <c r="X1205" s="108"/>
      <c r="Y1205" s="108"/>
      <c r="Z1205" s="108"/>
      <c r="AA1205" s="58"/>
      <c r="AB1205" s="58"/>
      <c r="AC1205" s="108"/>
      <c r="AD1205" s="108"/>
      <c r="AE1205" s="111"/>
      <c r="AF1205" s="112"/>
      <c r="AG1205" s="108"/>
      <c r="AH1205" s="112"/>
      <c r="AI1205" s="58"/>
      <c r="AJ1205" s="58"/>
      <c r="AK1205" s="115"/>
      <c r="AL1205" s="59"/>
      <c r="AM1205" s="59"/>
      <c r="AN1205" s="59"/>
      <c r="AO1205" s="60"/>
      <c r="AP1205" s="60"/>
      <c r="AQ1205" s="60"/>
      <c r="AR1205" s="60"/>
      <c r="AS1205" s="60"/>
    </row>
    <row r="1206" spans="1:45" s="8" customFormat="1" ht="20">
      <c r="A1206" s="46"/>
      <c r="B1206" s="46"/>
      <c r="C1206" s="46"/>
      <c r="D1206" s="46"/>
      <c r="E1206" s="50"/>
      <c r="F1206" s="50"/>
      <c r="G1206" s="50"/>
      <c r="H1206" s="50"/>
      <c r="I1206" s="53"/>
      <c r="J1206" s="53"/>
      <c r="K1206" s="53"/>
      <c r="L1206" s="53"/>
      <c r="M1206" s="50"/>
      <c r="N1206" s="50"/>
      <c r="O1206" s="50"/>
      <c r="P1206" s="55"/>
      <c r="Q1206" s="56"/>
      <c r="R1206" s="56"/>
      <c r="S1206" s="53"/>
      <c r="T1206" s="53"/>
      <c r="U1206" s="57"/>
      <c r="V1206" s="108"/>
      <c r="W1206" s="108"/>
      <c r="X1206" s="108"/>
      <c r="Y1206" s="108"/>
      <c r="Z1206" s="108"/>
      <c r="AA1206" s="58"/>
      <c r="AB1206" s="58"/>
      <c r="AC1206" s="108"/>
      <c r="AD1206" s="108"/>
      <c r="AE1206" s="111"/>
      <c r="AF1206" s="112"/>
      <c r="AG1206" s="108"/>
      <c r="AH1206" s="112"/>
      <c r="AI1206" s="58"/>
      <c r="AJ1206" s="58"/>
      <c r="AK1206" s="115"/>
      <c r="AL1206" s="59"/>
      <c r="AM1206" s="59"/>
      <c r="AN1206" s="59"/>
      <c r="AO1206" s="60"/>
      <c r="AP1206" s="60"/>
      <c r="AQ1206" s="60"/>
      <c r="AR1206" s="60"/>
      <c r="AS1206" s="60"/>
    </row>
    <row r="1207" spans="1:45" s="8" customFormat="1" ht="20">
      <c r="A1207" s="46"/>
      <c r="B1207" s="46"/>
      <c r="C1207" s="46"/>
      <c r="D1207" s="46"/>
      <c r="E1207" s="50"/>
      <c r="F1207" s="50"/>
      <c r="G1207" s="50"/>
      <c r="H1207" s="50"/>
      <c r="I1207" s="53"/>
      <c r="J1207" s="53"/>
      <c r="K1207" s="53"/>
      <c r="L1207" s="53"/>
      <c r="M1207" s="50"/>
      <c r="N1207" s="50"/>
      <c r="O1207" s="50"/>
      <c r="P1207" s="55"/>
      <c r="Q1207" s="56"/>
      <c r="R1207" s="56"/>
      <c r="S1207" s="53"/>
      <c r="T1207" s="53"/>
      <c r="U1207" s="57"/>
      <c r="V1207" s="108"/>
      <c r="W1207" s="108"/>
      <c r="X1207" s="108"/>
      <c r="Y1207" s="108"/>
      <c r="Z1207" s="108"/>
      <c r="AA1207" s="58"/>
      <c r="AB1207" s="58"/>
      <c r="AC1207" s="108"/>
      <c r="AD1207" s="108"/>
      <c r="AE1207" s="111"/>
      <c r="AF1207" s="112"/>
      <c r="AG1207" s="108"/>
      <c r="AH1207" s="112"/>
      <c r="AI1207" s="58"/>
      <c r="AJ1207" s="58"/>
      <c r="AK1207" s="115"/>
      <c r="AL1207" s="59"/>
      <c r="AM1207" s="59"/>
      <c r="AN1207" s="59"/>
      <c r="AO1207" s="60"/>
      <c r="AP1207" s="60"/>
      <c r="AQ1207" s="60"/>
      <c r="AR1207" s="60"/>
      <c r="AS1207" s="60"/>
    </row>
    <row r="1208" spans="1:45" s="8" customFormat="1" ht="20">
      <c r="A1208" s="46"/>
      <c r="B1208" s="46"/>
      <c r="C1208" s="46"/>
      <c r="D1208" s="46"/>
      <c r="E1208" s="50"/>
      <c r="F1208" s="50"/>
      <c r="G1208" s="50"/>
      <c r="H1208" s="50"/>
      <c r="I1208" s="53"/>
      <c r="J1208" s="53"/>
      <c r="K1208" s="53"/>
      <c r="L1208" s="53"/>
      <c r="M1208" s="50"/>
      <c r="N1208" s="50"/>
      <c r="O1208" s="50"/>
      <c r="P1208" s="55"/>
      <c r="Q1208" s="56"/>
      <c r="R1208" s="56"/>
      <c r="S1208" s="53"/>
      <c r="T1208" s="53"/>
      <c r="U1208" s="57"/>
      <c r="V1208" s="108"/>
      <c r="W1208" s="108"/>
      <c r="X1208" s="108"/>
      <c r="Y1208" s="108"/>
      <c r="Z1208" s="108"/>
      <c r="AA1208" s="58"/>
      <c r="AB1208" s="58"/>
      <c r="AC1208" s="108"/>
      <c r="AD1208" s="108"/>
      <c r="AE1208" s="111"/>
      <c r="AF1208" s="112"/>
      <c r="AG1208" s="108"/>
      <c r="AH1208" s="112"/>
      <c r="AI1208" s="58"/>
      <c r="AJ1208" s="58"/>
      <c r="AK1208" s="115"/>
      <c r="AL1208" s="59"/>
      <c r="AM1208" s="59"/>
      <c r="AN1208" s="59"/>
      <c r="AO1208" s="60"/>
      <c r="AP1208" s="60"/>
      <c r="AQ1208" s="60"/>
      <c r="AR1208" s="60"/>
      <c r="AS1208" s="60"/>
    </row>
    <row r="1209" spans="1:45" s="8" customFormat="1" ht="20">
      <c r="A1209" s="46"/>
      <c r="B1209" s="46"/>
      <c r="C1209" s="46"/>
      <c r="D1209" s="46"/>
      <c r="E1209" s="50"/>
      <c r="F1209" s="50"/>
      <c r="G1209" s="50"/>
      <c r="H1209" s="50"/>
      <c r="I1209" s="53"/>
      <c r="J1209" s="53"/>
      <c r="K1209" s="53"/>
      <c r="L1209" s="53"/>
      <c r="M1209" s="50"/>
      <c r="N1209" s="50"/>
      <c r="O1209" s="50"/>
      <c r="P1209" s="55"/>
      <c r="Q1209" s="56"/>
      <c r="R1209" s="56"/>
      <c r="S1209" s="53"/>
      <c r="T1209" s="53"/>
      <c r="U1209" s="57"/>
      <c r="V1209" s="108"/>
      <c r="W1209" s="108"/>
      <c r="X1209" s="108"/>
      <c r="Y1209" s="108"/>
      <c r="Z1209" s="108"/>
      <c r="AA1209" s="58"/>
      <c r="AB1209" s="58"/>
      <c r="AC1209" s="108"/>
      <c r="AD1209" s="108"/>
      <c r="AE1209" s="111"/>
      <c r="AF1209" s="112"/>
      <c r="AG1209" s="108"/>
      <c r="AH1209" s="112"/>
      <c r="AI1209" s="58"/>
      <c r="AJ1209" s="58"/>
      <c r="AK1209" s="115"/>
      <c r="AL1209" s="59"/>
      <c r="AM1209" s="59"/>
      <c r="AN1209" s="59"/>
      <c r="AO1209" s="60"/>
      <c r="AP1209" s="60"/>
      <c r="AQ1209" s="60"/>
      <c r="AR1209" s="60"/>
      <c r="AS1209" s="60"/>
    </row>
    <row r="1210" spans="1:45" s="8" customFormat="1" ht="20">
      <c r="A1210" s="46"/>
      <c r="B1210" s="46"/>
      <c r="C1210" s="46"/>
      <c r="D1210" s="46"/>
      <c r="E1210" s="50"/>
      <c r="F1210" s="50"/>
      <c r="G1210" s="50"/>
      <c r="H1210" s="50"/>
      <c r="I1210" s="53"/>
      <c r="J1210" s="53"/>
      <c r="K1210" s="53"/>
      <c r="L1210" s="53"/>
      <c r="M1210" s="50"/>
      <c r="N1210" s="50"/>
      <c r="O1210" s="50"/>
      <c r="P1210" s="55"/>
      <c r="Q1210" s="56"/>
      <c r="R1210" s="56"/>
      <c r="S1210" s="53"/>
      <c r="T1210" s="53"/>
      <c r="U1210" s="57"/>
      <c r="V1210" s="108"/>
      <c r="W1210" s="108"/>
      <c r="X1210" s="108"/>
      <c r="Y1210" s="108"/>
      <c r="Z1210" s="108"/>
      <c r="AA1210" s="58"/>
      <c r="AB1210" s="58"/>
      <c r="AC1210" s="108"/>
      <c r="AD1210" s="108"/>
      <c r="AE1210" s="111"/>
      <c r="AF1210" s="112"/>
      <c r="AG1210" s="108"/>
      <c r="AH1210" s="112"/>
      <c r="AI1210" s="58"/>
      <c r="AJ1210" s="58"/>
      <c r="AK1210" s="115"/>
      <c r="AL1210" s="59"/>
      <c r="AM1210" s="59"/>
      <c r="AN1210" s="59"/>
      <c r="AO1210" s="60"/>
      <c r="AP1210" s="60"/>
      <c r="AQ1210" s="60"/>
      <c r="AR1210" s="60"/>
      <c r="AS1210" s="60"/>
    </row>
    <row r="1211" spans="1:45" s="8" customFormat="1" ht="20">
      <c r="A1211" s="46"/>
      <c r="B1211" s="46"/>
      <c r="C1211" s="46"/>
      <c r="D1211" s="46"/>
      <c r="E1211" s="50"/>
      <c r="F1211" s="50"/>
      <c r="G1211" s="50"/>
      <c r="H1211" s="50"/>
      <c r="I1211" s="53"/>
      <c r="J1211" s="53"/>
      <c r="K1211" s="53"/>
      <c r="L1211" s="53"/>
      <c r="M1211" s="50"/>
      <c r="N1211" s="50"/>
      <c r="O1211" s="50"/>
      <c r="P1211" s="55"/>
      <c r="Q1211" s="56"/>
      <c r="R1211" s="56"/>
      <c r="S1211" s="53"/>
      <c r="T1211" s="53"/>
      <c r="U1211" s="57"/>
      <c r="V1211" s="108"/>
      <c r="W1211" s="108"/>
      <c r="X1211" s="108"/>
      <c r="Y1211" s="108"/>
      <c r="Z1211" s="108"/>
      <c r="AA1211" s="58"/>
      <c r="AB1211" s="58"/>
      <c r="AC1211" s="108"/>
      <c r="AD1211" s="108"/>
      <c r="AE1211" s="111"/>
      <c r="AF1211" s="112"/>
      <c r="AG1211" s="108"/>
      <c r="AH1211" s="112"/>
      <c r="AI1211" s="58"/>
      <c r="AJ1211" s="58"/>
      <c r="AK1211" s="115"/>
      <c r="AL1211" s="59"/>
      <c r="AM1211" s="59"/>
      <c r="AN1211" s="59"/>
      <c r="AO1211" s="60"/>
      <c r="AP1211" s="60"/>
      <c r="AQ1211" s="60"/>
      <c r="AR1211" s="60"/>
      <c r="AS1211" s="60"/>
    </row>
    <row r="1212" spans="1:45" s="8" customFormat="1" ht="20">
      <c r="A1212" s="46"/>
      <c r="B1212" s="46"/>
      <c r="C1212" s="46"/>
      <c r="D1212" s="46"/>
      <c r="E1212" s="50"/>
      <c r="F1212" s="50"/>
      <c r="G1212" s="50"/>
      <c r="H1212" s="50"/>
      <c r="I1212" s="53"/>
      <c r="J1212" s="53"/>
      <c r="K1212" s="53"/>
      <c r="L1212" s="53"/>
      <c r="M1212" s="50"/>
      <c r="N1212" s="50"/>
      <c r="O1212" s="50"/>
      <c r="P1212" s="55"/>
      <c r="Q1212" s="56"/>
      <c r="R1212" s="56"/>
      <c r="S1212" s="53"/>
      <c r="T1212" s="53"/>
      <c r="U1212" s="57"/>
      <c r="V1212" s="108"/>
      <c r="W1212" s="108"/>
      <c r="X1212" s="108"/>
      <c r="Y1212" s="108"/>
      <c r="Z1212" s="108"/>
      <c r="AA1212" s="58"/>
      <c r="AB1212" s="58"/>
      <c r="AC1212" s="108"/>
      <c r="AD1212" s="108"/>
      <c r="AE1212" s="111"/>
      <c r="AF1212" s="112"/>
      <c r="AG1212" s="108"/>
      <c r="AH1212" s="112"/>
      <c r="AI1212" s="58"/>
      <c r="AJ1212" s="58"/>
      <c r="AK1212" s="115"/>
      <c r="AL1212" s="59"/>
      <c r="AM1212" s="59"/>
      <c r="AN1212" s="59"/>
      <c r="AO1212" s="60"/>
      <c r="AP1212" s="60"/>
      <c r="AQ1212" s="60"/>
      <c r="AR1212" s="60"/>
      <c r="AS1212" s="60"/>
    </row>
    <row r="1213" spans="1:45" s="8" customFormat="1" ht="20">
      <c r="A1213" s="46"/>
      <c r="B1213" s="46"/>
      <c r="C1213" s="46"/>
      <c r="D1213" s="46"/>
      <c r="E1213" s="50"/>
      <c r="F1213" s="50"/>
      <c r="G1213" s="50"/>
      <c r="H1213" s="50"/>
      <c r="I1213" s="53"/>
      <c r="J1213" s="53"/>
      <c r="K1213" s="53"/>
      <c r="L1213" s="53"/>
      <c r="M1213" s="50"/>
      <c r="N1213" s="50"/>
      <c r="O1213" s="50"/>
      <c r="P1213" s="55"/>
      <c r="Q1213" s="56"/>
      <c r="R1213" s="56"/>
      <c r="S1213" s="53"/>
      <c r="T1213" s="53"/>
      <c r="U1213" s="57"/>
      <c r="V1213" s="108"/>
      <c r="W1213" s="108"/>
      <c r="X1213" s="108"/>
      <c r="Y1213" s="108"/>
      <c r="Z1213" s="108"/>
      <c r="AA1213" s="58"/>
      <c r="AB1213" s="58"/>
      <c r="AC1213" s="108"/>
      <c r="AD1213" s="108"/>
      <c r="AE1213" s="111"/>
      <c r="AF1213" s="112"/>
      <c r="AG1213" s="108"/>
      <c r="AH1213" s="112"/>
      <c r="AI1213" s="58"/>
      <c r="AJ1213" s="58"/>
      <c r="AK1213" s="115"/>
      <c r="AL1213" s="59"/>
      <c r="AM1213" s="59"/>
      <c r="AN1213" s="59"/>
      <c r="AO1213" s="60"/>
      <c r="AP1213" s="60"/>
      <c r="AQ1213" s="60"/>
      <c r="AR1213" s="60"/>
      <c r="AS1213" s="60"/>
    </row>
    <row r="1214" spans="1:45" s="8" customFormat="1" ht="20">
      <c r="A1214" s="46"/>
      <c r="B1214" s="46"/>
      <c r="C1214" s="46"/>
      <c r="D1214" s="46"/>
      <c r="E1214" s="50"/>
      <c r="F1214" s="50"/>
      <c r="G1214" s="50"/>
      <c r="H1214" s="50"/>
      <c r="I1214" s="53"/>
      <c r="J1214" s="53"/>
      <c r="K1214" s="53"/>
      <c r="L1214" s="53"/>
      <c r="M1214" s="50"/>
      <c r="N1214" s="50"/>
      <c r="O1214" s="50"/>
      <c r="P1214" s="55"/>
      <c r="Q1214" s="56"/>
      <c r="R1214" s="56"/>
      <c r="S1214" s="53"/>
      <c r="T1214" s="53"/>
      <c r="U1214" s="57"/>
      <c r="V1214" s="108"/>
      <c r="W1214" s="108"/>
      <c r="X1214" s="108"/>
      <c r="Y1214" s="108"/>
      <c r="Z1214" s="108"/>
      <c r="AA1214" s="58"/>
      <c r="AB1214" s="58"/>
      <c r="AC1214" s="108"/>
      <c r="AD1214" s="108"/>
      <c r="AE1214" s="111"/>
      <c r="AF1214" s="112"/>
      <c r="AG1214" s="108"/>
      <c r="AH1214" s="112"/>
      <c r="AI1214" s="58"/>
      <c r="AJ1214" s="58"/>
      <c r="AK1214" s="115"/>
      <c r="AL1214" s="59"/>
      <c r="AM1214" s="59"/>
      <c r="AN1214" s="59"/>
      <c r="AO1214" s="60"/>
      <c r="AP1214" s="60"/>
      <c r="AQ1214" s="60"/>
      <c r="AR1214" s="60"/>
      <c r="AS1214" s="60"/>
    </row>
    <row r="1215" spans="1:45" s="8" customFormat="1" ht="20">
      <c r="A1215" s="46"/>
      <c r="B1215" s="46"/>
      <c r="C1215" s="46"/>
      <c r="D1215" s="46"/>
      <c r="E1215" s="50"/>
      <c r="F1215" s="50"/>
      <c r="G1215" s="50"/>
      <c r="H1215" s="50"/>
      <c r="I1215" s="53"/>
      <c r="J1215" s="53"/>
      <c r="K1215" s="53"/>
      <c r="L1215" s="53"/>
      <c r="M1215" s="50"/>
      <c r="N1215" s="50"/>
      <c r="O1215" s="50"/>
      <c r="P1215" s="55"/>
      <c r="Q1215" s="56"/>
      <c r="R1215" s="56"/>
      <c r="S1215" s="53"/>
      <c r="T1215" s="53"/>
      <c r="U1215" s="57"/>
      <c r="V1215" s="108"/>
      <c r="W1215" s="108"/>
      <c r="X1215" s="108"/>
      <c r="Y1215" s="108"/>
      <c r="Z1215" s="108"/>
      <c r="AA1215" s="58"/>
      <c r="AB1215" s="58"/>
      <c r="AC1215" s="108"/>
      <c r="AD1215" s="108"/>
      <c r="AE1215" s="111"/>
      <c r="AF1215" s="112"/>
      <c r="AG1215" s="108"/>
      <c r="AH1215" s="112"/>
      <c r="AI1215" s="58"/>
      <c r="AJ1215" s="58"/>
      <c r="AK1215" s="115"/>
      <c r="AL1215" s="59"/>
      <c r="AM1215" s="59"/>
      <c r="AN1215" s="59"/>
      <c r="AO1215" s="60"/>
      <c r="AP1215" s="60"/>
      <c r="AQ1215" s="60"/>
      <c r="AR1215" s="60"/>
      <c r="AS1215" s="60"/>
    </row>
    <row r="1216" spans="1:45" s="8" customFormat="1" ht="20">
      <c r="A1216" s="46"/>
      <c r="B1216" s="46"/>
      <c r="C1216" s="46"/>
      <c r="D1216" s="46"/>
      <c r="E1216" s="50"/>
      <c r="F1216" s="50"/>
      <c r="G1216" s="50"/>
      <c r="H1216" s="50"/>
      <c r="I1216" s="53"/>
      <c r="J1216" s="53"/>
      <c r="K1216" s="53"/>
      <c r="L1216" s="53"/>
      <c r="M1216" s="50"/>
      <c r="N1216" s="50"/>
      <c r="O1216" s="50"/>
      <c r="P1216" s="55"/>
      <c r="Q1216" s="56"/>
      <c r="R1216" s="56"/>
      <c r="S1216" s="53"/>
      <c r="T1216" s="53"/>
      <c r="U1216" s="57"/>
      <c r="V1216" s="108"/>
      <c r="W1216" s="108"/>
      <c r="X1216" s="108"/>
      <c r="Y1216" s="108"/>
      <c r="Z1216" s="108"/>
      <c r="AA1216" s="58"/>
      <c r="AB1216" s="58"/>
      <c r="AC1216" s="108"/>
      <c r="AD1216" s="108"/>
      <c r="AE1216" s="111"/>
      <c r="AF1216" s="112"/>
      <c r="AG1216" s="108"/>
      <c r="AH1216" s="112"/>
      <c r="AI1216" s="58"/>
      <c r="AJ1216" s="58"/>
      <c r="AK1216" s="115"/>
      <c r="AL1216" s="59"/>
      <c r="AM1216" s="59"/>
      <c r="AN1216" s="59"/>
      <c r="AO1216" s="60"/>
      <c r="AP1216" s="60"/>
      <c r="AQ1216" s="60"/>
      <c r="AR1216" s="60"/>
      <c r="AS1216" s="60"/>
    </row>
    <row r="1217" spans="1:45" s="8" customFormat="1" ht="20">
      <c r="A1217" s="46"/>
      <c r="B1217" s="46"/>
      <c r="C1217" s="46"/>
      <c r="D1217" s="46"/>
      <c r="E1217" s="50"/>
      <c r="F1217" s="50"/>
      <c r="G1217" s="50"/>
      <c r="H1217" s="50"/>
      <c r="I1217" s="53"/>
      <c r="J1217" s="53"/>
      <c r="K1217" s="53"/>
      <c r="L1217" s="53"/>
      <c r="M1217" s="50"/>
      <c r="N1217" s="50"/>
      <c r="O1217" s="50"/>
      <c r="P1217" s="55"/>
      <c r="Q1217" s="56"/>
      <c r="R1217" s="56"/>
      <c r="S1217" s="53"/>
      <c r="T1217" s="53"/>
      <c r="U1217" s="57"/>
      <c r="V1217" s="108"/>
      <c r="W1217" s="108"/>
      <c r="X1217" s="108"/>
      <c r="Y1217" s="108"/>
      <c r="Z1217" s="108"/>
      <c r="AA1217" s="58"/>
      <c r="AB1217" s="58"/>
      <c r="AC1217" s="108"/>
      <c r="AD1217" s="108"/>
      <c r="AE1217" s="111"/>
      <c r="AF1217" s="112"/>
      <c r="AG1217" s="108"/>
      <c r="AH1217" s="112"/>
      <c r="AI1217" s="58"/>
      <c r="AJ1217" s="58"/>
      <c r="AK1217" s="115"/>
      <c r="AL1217" s="59"/>
      <c r="AM1217" s="59"/>
      <c r="AN1217" s="59"/>
      <c r="AO1217" s="60"/>
      <c r="AP1217" s="60"/>
      <c r="AQ1217" s="60"/>
      <c r="AR1217" s="60"/>
      <c r="AS1217" s="60"/>
    </row>
    <row r="1218" spans="1:45" s="8" customFormat="1" ht="20">
      <c r="A1218" s="46"/>
      <c r="B1218" s="46"/>
      <c r="C1218" s="46"/>
      <c r="D1218" s="46"/>
      <c r="E1218" s="50"/>
      <c r="F1218" s="50"/>
      <c r="G1218" s="50"/>
      <c r="H1218" s="50"/>
      <c r="I1218" s="53"/>
      <c r="J1218" s="53"/>
      <c r="K1218" s="53"/>
      <c r="L1218" s="53"/>
      <c r="M1218" s="50"/>
      <c r="N1218" s="50"/>
      <c r="O1218" s="50"/>
      <c r="P1218" s="55"/>
      <c r="Q1218" s="56"/>
      <c r="R1218" s="56"/>
      <c r="S1218" s="53"/>
      <c r="T1218" s="53"/>
      <c r="U1218" s="57"/>
      <c r="V1218" s="108"/>
      <c r="W1218" s="108"/>
      <c r="X1218" s="108"/>
      <c r="Y1218" s="108"/>
      <c r="Z1218" s="108"/>
      <c r="AA1218" s="58"/>
      <c r="AB1218" s="58"/>
      <c r="AC1218" s="108"/>
      <c r="AD1218" s="108"/>
      <c r="AE1218" s="111"/>
      <c r="AF1218" s="112"/>
      <c r="AG1218" s="108"/>
      <c r="AH1218" s="112"/>
      <c r="AI1218" s="58"/>
      <c r="AJ1218" s="58"/>
      <c r="AK1218" s="115"/>
      <c r="AL1218" s="59"/>
      <c r="AM1218" s="59"/>
      <c r="AN1218" s="59"/>
      <c r="AO1218" s="60"/>
      <c r="AP1218" s="60"/>
      <c r="AQ1218" s="60"/>
      <c r="AR1218" s="60"/>
      <c r="AS1218" s="60"/>
    </row>
    <row r="1219" spans="1:45" s="8" customFormat="1" ht="20">
      <c r="A1219" s="46"/>
      <c r="B1219" s="46"/>
      <c r="C1219" s="46"/>
      <c r="D1219" s="46"/>
      <c r="E1219" s="50"/>
      <c r="F1219" s="50"/>
      <c r="G1219" s="50"/>
      <c r="H1219" s="50"/>
      <c r="I1219" s="53"/>
      <c r="J1219" s="53"/>
      <c r="K1219" s="53"/>
      <c r="L1219" s="53"/>
      <c r="M1219" s="50"/>
      <c r="N1219" s="50"/>
      <c r="O1219" s="50"/>
      <c r="P1219" s="55"/>
      <c r="Q1219" s="56"/>
      <c r="R1219" s="56"/>
      <c r="S1219" s="53"/>
      <c r="T1219" s="53"/>
      <c r="U1219" s="57"/>
      <c r="V1219" s="108"/>
      <c r="W1219" s="108"/>
      <c r="X1219" s="108"/>
      <c r="Y1219" s="108"/>
      <c r="Z1219" s="108"/>
      <c r="AA1219" s="58"/>
      <c r="AB1219" s="58"/>
      <c r="AC1219" s="108"/>
      <c r="AD1219" s="108"/>
      <c r="AE1219" s="111"/>
      <c r="AF1219" s="112"/>
      <c r="AG1219" s="108"/>
      <c r="AH1219" s="112"/>
      <c r="AI1219" s="58"/>
      <c r="AJ1219" s="58"/>
      <c r="AK1219" s="115"/>
      <c r="AL1219" s="59"/>
      <c r="AM1219" s="59"/>
      <c r="AN1219" s="59"/>
      <c r="AO1219" s="60"/>
      <c r="AP1219" s="60"/>
      <c r="AQ1219" s="60"/>
      <c r="AR1219" s="60"/>
      <c r="AS1219" s="60"/>
    </row>
    <row r="1220" spans="1:45" s="8" customFormat="1" ht="20">
      <c r="A1220" s="46"/>
      <c r="B1220" s="46"/>
      <c r="C1220" s="46"/>
      <c r="D1220" s="46"/>
      <c r="E1220" s="50"/>
      <c r="F1220" s="50"/>
      <c r="G1220" s="50"/>
      <c r="H1220" s="50"/>
      <c r="I1220" s="53"/>
      <c r="J1220" s="53"/>
      <c r="K1220" s="53"/>
      <c r="L1220" s="53"/>
      <c r="M1220" s="50"/>
      <c r="N1220" s="50"/>
      <c r="O1220" s="50"/>
      <c r="P1220" s="55"/>
      <c r="Q1220" s="56"/>
      <c r="R1220" s="56"/>
      <c r="S1220" s="53"/>
      <c r="T1220" s="53"/>
      <c r="U1220" s="57"/>
      <c r="V1220" s="108"/>
      <c r="W1220" s="108"/>
      <c r="X1220" s="108"/>
      <c r="Y1220" s="108"/>
      <c r="Z1220" s="108"/>
      <c r="AA1220" s="58"/>
      <c r="AB1220" s="58"/>
      <c r="AC1220" s="108"/>
      <c r="AD1220" s="108"/>
      <c r="AE1220" s="111"/>
      <c r="AF1220" s="112"/>
      <c r="AG1220" s="108"/>
      <c r="AH1220" s="112"/>
      <c r="AI1220" s="58"/>
      <c r="AJ1220" s="58"/>
      <c r="AK1220" s="115"/>
      <c r="AL1220" s="59"/>
      <c r="AM1220" s="59"/>
      <c r="AN1220" s="59"/>
      <c r="AO1220" s="60"/>
      <c r="AP1220" s="60"/>
      <c r="AQ1220" s="60"/>
      <c r="AR1220" s="60"/>
      <c r="AS1220" s="60"/>
    </row>
    <row r="1221" spans="1:45" s="8" customFormat="1" ht="20">
      <c r="A1221" s="46"/>
      <c r="B1221" s="46"/>
      <c r="C1221" s="46"/>
      <c r="D1221" s="46"/>
      <c r="E1221" s="50"/>
      <c r="F1221" s="50"/>
      <c r="G1221" s="50"/>
      <c r="H1221" s="50"/>
      <c r="I1221" s="53"/>
      <c r="J1221" s="53"/>
      <c r="K1221" s="53"/>
      <c r="L1221" s="53"/>
      <c r="M1221" s="50"/>
      <c r="N1221" s="50"/>
      <c r="O1221" s="50"/>
      <c r="P1221" s="55"/>
      <c r="Q1221" s="56"/>
      <c r="R1221" s="56"/>
      <c r="S1221" s="53"/>
      <c r="T1221" s="53"/>
      <c r="U1221" s="57"/>
      <c r="V1221" s="108"/>
      <c r="W1221" s="108"/>
      <c r="X1221" s="108"/>
      <c r="Y1221" s="108"/>
      <c r="Z1221" s="108"/>
      <c r="AA1221" s="58"/>
      <c r="AB1221" s="58"/>
      <c r="AC1221" s="108"/>
      <c r="AD1221" s="108"/>
      <c r="AE1221" s="111"/>
      <c r="AF1221" s="112"/>
      <c r="AG1221" s="108"/>
      <c r="AH1221" s="112"/>
      <c r="AI1221" s="58"/>
      <c r="AJ1221" s="58"/>
      <c r="AK1221" s="115"/>
      <c r="AL1221" s="59"/>
      <c r="AM1221" s="59"/>
      <c r="AN1221" s="59"/>
      <c r="AO1221" s="60"/>
      <c r="AP1221" s="60"/>
      <c r="AQ1221" s="60"/>
      <c r="AR1221" s="60"/>
      <c r="AS1221" s="60"/>
    </row>
    <row r="1222" spans="1:45" s="8" customFormat="1" ht="20">
      <c r="A1222" s="46"/>
      <c r="B1222" s="46"/>
      <c r="C1222" s="46"/>
      <c r="D1222" s="46"/>
      <c r="E1222" s="50"/>
      <c r="F1222" s="50"/>
      <c r="G1222" s="50"/>
      <c r="H1222" s="50"/>
      <c r="I1222" s="53"/>
      <c r="J1222" s="53"/>
      <c r="K1222" s="53"/>
      <c r="L1222" s="53"/>
      <c r="M1222" s="50"/>
      <c r="N1222" s="50"/>
      <c r="O1222" s="50"/>
      <c r="P1222" s="55"/>
      <c r="Q1222" s="56"/>
      <c r="R1222" s="56"/>
      <c r="S1222" s="53"/>
      <c r="T1222" s="53"/>
      <c r="U1222" s="57"/>
      <c r="V1222" s="108"/>
      <c r="W1222" s="108"/>
      <c r="X1222" s="108"/>
      <c r="Y1222" s="108"/>
      <c r="Z1222" s="108"/>
      <c r="AA1222" s="58"/>
      <c r="AB1222" s="58"/>
      <c r="AC1222" s="108"/>
      <c r="AD1222" s="108"/>
      <c r="AE1222" s="111"/>
      <c r="AF1222" s="112"/>
      <c r="AG1222" s="108"/>
      <c r="AH1222" s="112"/>
      <c r="AI1222" s="58"/>
      <c r="AJ1222" s="58"/>
      <c r="AK1222" s="115"/>
      <c r="AL1222" s="59"/>
      <c r="AM1222" s="59"/>
      <c r="AN1222" s="59"/>
      <c r="AO1222" s="60"/>
      <c r="AP1222" s="60"/>
      <c r="AQ1222" s="60"/>
      <c r="AR1222" s="60"/>
      <c r="AS1222" s="60"/>
    </row>
    <row r="1223" spans="1:45" s="8" customFormat="1" ht="20">
      <c r="A1223" s="46"/>
      <c r="B1223" s="46"/>
      <c r="C1223" s="46"/>
      <c r="D1223" s="46"/>
      <c r="E1223" s="50"/>
      <c r="F1223" s="50"/>
      <c r="G1223" s="50"/>
      <c r="H1223" s="50"/>
      <c r="I1223" s="53"/>
      <c r="J1223" s="53"/>
      <c r="K1223" s="53"/>
      <c r="L1223" s="53"/>
      <c r="M1223" s="50"/>
      <c r="N1223" s="50"/>
      <c r="O1223" s="50"/>
      <c r="P1223" s="55"/>
      <c r="Q1223" s="56"/>
      <c r="R1223" s="56"/>
      <c r="S1223" s="53"/>
      <c r="T1223" s="53"/>
      <c r="U1223" s="57"/>
      <c r="V1223" s="108"/>
      <c r="W1223" s="108"/>
      <c r="X1223" s="108"/>
      <c r="Y1223" s="108"/>
      <c r="Z1223" s="108"/>
      <c r="AA1223" s="58"/>
      <c r="AB1223" s="58"/>
      <c r="AC1223" s="108"/>
      <c r="AD1223" s="108"/>
      <c r="AE1223" s="111"/>
      <c r="AF1223" s="112"/>
      <c r="AG1223" s="108"/>
      <c r="AH1223" s="112"/>
      <c r="AI1223" s="58"/>
      <c r="AJ1223" s="58"/>
      <c r="AK1223" s="115"/>
      <c r="AL1223" s="59"/>
      <c r="AM1223" s="59"/>
      <c r="AN1223" s="59"/>
      <c r="AO1223" s="60"/>
      <c r="AP1223" s="60"/>
      <c r="AQ1223" s="60"/>
      <c r="AR1223" s="60"/>
      <c r="AS1223" s="60"/>
    </row>
    <row r="1224" spans="1:45" s="8" customFormat="1" ht="20">
      <c r="A1224" s="46"/>
      <c r="B1224" s="46"/>
      <c r="C1224" s="46"/>
      <c r="D1224" s="46"/>
      <c r="E1224" s="50"/>
      <c r="F1224" s="50"/>
      <c r="G1224" s="50"/>
      <c r="H1224" s="50"/>
      <c r="I1224" s="53"/>
      <c r="J1224" s="53"/>
      <c r="K1224" s="53"/>
      <c r="L1224" s="53"/>
      <c r="M1224" s="50"/>
      <c r="N1224" s="50"/>
      <c r="O1224" s="50"/>
      <c r="P1224" s="55"/>
      <c r="Q1224" s="56"/>
      <c r="R1224" s="56"/>
      <c r="S1224" s="53"/>
      <c r="T1224" s="53"/>
      <c r="U1224" s="57"/>
      <c r="V1224" s="108"/>
      <c r="W1224" s="108"/>
      <c r="X1224" s="108"/>
      <c r="Y1224" s="108"/>
      <c r="Z1224" s="108"/>
      <c r="AA1224" s="58"/>
      <c r="AB1224" s="58"/>
      <c r="AC1224" s="108"/>
      <c r="AD1224" s="108"/>
      <c r="AE1224" s="111"/>
      <c r="AF1224" s="112"/>
      <c r="AG1224" s="108"/>
      <c r="AH1224" s="112"/>
      <c r="AI1224" s="58"/>
      <c r="AJ1224" s="58"/>
      <c r="AK1224" s="115"/>
      <c r="AL1224" s="59"/>
      <c r="AM1224" s="59"/>
      <c r="AN1224" s="59"/>
      <c r="AO1224" s="60"/>
      <c r="AP1224" s="60"/>
      <c r="AQ1224" s="60"/>
      <c r="AR1224" s="60"/>
      <c r="AS1224" s="60"/>
    </row>
    <row r="1225" spans="1:45" s="8" customFormat="1" ht="20">
      <c r="A1225" s="46"/>
      <c r="B1225" s="46"/>
      <c r="C1225" s="46"/>
      <c r="D1225" s="46"/>
      <c r="E1225" s="50"/>
      <c r="F1225" s="50"/>
      <c r="G1225" s="50"/>
      <c r="H1225" s="50"/>
      <c r="I1225" s="53"/>
      <c r="J1225" s="53"/>
      <c r="K1225" s="53"/>
      <c r="L1225" s="53"/>
      <c r="M1225" s="50"/>
      <c r="N1225" s="50"/>
      <c r="O1225" s="50"/>
      <c r="P1225" s="55"/>
      <c r="Q1225" s="56"/>
      <c r="R1225" s="56"/>
      <c r="S1225" s="53"/>
      <c r="T1225" s="53"/>
      <c r="U1225" s="57"/>
      <c r="V1225" s="108"/>
      <c r="W1225" s="108"/>
      <c r="X1225" s="108"/>
      <c r="Y1225" s="108"/>
      <c r="Z1225" s="108"/>
      <c r="AA1225" s="58"/>
      <c r="AB1225" s="58"/>
      <c r="AC1225" s="108"/>
      <c r="AD1225" s="108"/>
      <c r="AE1225" s="111"/>
      <c r="AF1225" s="112"/>
      <c r="AG1225" s="108"/>
      <c r="AH1225" s="112"/>
      <c r="AI1225" s="58"/>
      <c r="AJ1225" s="58"/>
      <c r="AK1225" s="115"/>
      <c r="AL1225" s="59"/>
      <c r="AM1225" s="59"/>
      <c r="AN1225" s="59"/>
      <c r="AO1225" s="60"/>
      <c r="AP1225" s="60"/>
      <c r="AQ1225" s="60"/>
      <c r="AR1225" s="60"/>
      <c r="AS1225" s="60"/>
    </row>
    <row r="1226" spans="1:45" s="8" customFormat="1" ht="20">
      <c r="A1226" s="46"/>
      <c r="B1226" s="46"/>
      <c r="C1226" s="46"/>
      <c r="D1226" s="46"/>
      <c r="E1226" s="50"/>
      <c r="F1226" s="50"/>
      <c r="G1226" s="50"/>
      <c r="H1226" s="50"/>
      <c r="I1226" s="53"/>
      <c r="J1226" s="53"/>
      <c r="K1226" s="53"/>
      <c r="L1226" s="53"/>
      <c r="M1226" s="50"/>
      <c r="N1226" s="50"/>
      <c r="O1226" s="50"/>
      <c r="P1226" s="55"/>
      <c r="Q1226" s="56"/>
      <c r="R1226" s="56"/>
      <c r="S1226" s="53"/>
      <c r="T1226" s="53"/>
      <c r="U1226" s="57"/>
      <c r="V1226" s="108"/>
      <c r="W1226" s="108"/>
      <c r="X1226" s="108"/>
      <c r="Y1226" s="108"/>
      <c r="Z1226" s="108"/>
      <c r="AA1226" s="58"/>
      <c r="AB1226" s="58"/>
      <c r="AC1226" s="108"/>
      <c r="AD1226" s="108"/>
      <c r="AE1226" s="111"/>
      <c r="AF1226" s="112"/>
      <c r="AG1226" s="108"/>
      <c r="AH1226" s="112"/>
      <c r="AI1226" s="58"/>
      <c r="AJ1226" s="58"/>
      <c r="AK1226" s="115"/>
      <c r="AL1226" s="59"/>
      <c r="AM1226" s="59"/>
      <c r="AN1226" s="59"/>
      <c r="AO1226" s="60"/>
      <c r="AP1226" s="60"/>
      <c r="AQ1226" s="60"/>
      <c r="AR1226" s="60"/>
      <c r="AS1226" s="60"/>
    </row>
    <row r="1227" spans="1:45" s="8" customFormat="1" ht="20">
      <c r="A1227" s="46"/>
      <c r="B1227" s="46"/>
      <c r="C1227" s="46"/>
      <c r="D1227" s="46"/>
      <c r="E1227" s="50"/>
      <c r="F1227" s="50"/>
      <c r="G1227" s="50"/>
      <c r="H1227" s="50"/>
      <c r="I1227" s="53"/>
      <c r="J1227" s="53"/>
      <c r="K1227" s="53"/>
      <c r="L1227" s="53"/>
      <c r="M1227" s="50"/>
      <c r="N1227" s="50"/>
      <c r="O1227" s="50"/>
      <c r="P1227" s="55"/>
      <c r="Q1227" s="56"/>
      <c r="R1227" s="56"/>
      <c r="S1227" s="53"/>
      <c r="T1227" s="53"/>
      <c r="U1227" s="57"/>
      <c r="V1227" s="108"/>
      <c r="W1227" s="108"/>
      <c r="X1227" s="108"/>
      <c r="Y1227" s="108"/>
      <c r="Z1227" s="108"/>
      <c r="AA1227" s="58"/>
      <c r="AB1227" s="58"/>
      <c r="AC1227" s="108"/>
      <c r="AD1227" s="108"/>
      <c r="AE1227" s="111"/>
      <c r="AF1227" s="112"/>
      <c r="AG1227" s="108"/>
      <c r="AH1227" s="112"/>
      <c r="AI1227" s="58"/>
      <c r="AJ1227" s="58"/>
      <c r="AK1227" s="115"/>
      <c r="AL1227" s="59"/>
      <c r="AM1227" s="59"/>
      <c r="AN1227" s="59"/>
      <c r="AO1227" s="60"/>
      <c r="AP1227" s="60"/>
      <c r="AQ1227" s="60"/>
      <c r="AR1227" s="60"/>
      <c r="AS1227" s="60"/>
    </row>
    <row r="1228" spans="1:45" s="8" customFormat="1" ht="20">
      <c r="A1228" s="46"/>
      <c r="B1228" s="46"/>
      <c r="C1228" s="46"/>
      <c r="D1228" s="46"/>
      <c r="E1228" s="50"/>
      <c r="F1228" s="50"/>
      <c r="G1228" s="50"/>
      <c r="H1228" s="50"/>
      <c r="I1228" s="53"/>
      <c r="J1228" s="53"/>
      <c r="K1228" s="53"/>
      <c r="L1228" s="53"/>
      <c r="M1228" s="50"/>
      <c r="N1228" s="50"/>
      <c r="O1228" s="50"/>
      <c r="P1228" s="55"/>
      <c r="Q1228" s="56"/>
      <c r="R1228" s="56"/>
      <c r="S1228" s="53"/>
      <c r="T1228" s="53"/>
      <c r="U1228" s="57"/>
      <c r="V1228" s="108"/>
      <c r="W1228" s="108"/>
      <c r="X1228" s="108"/>
      <c r="Y1228" s="108"/>
      <c r="Z1228" s="108"/>
      <c r="AA1228" s="58"/>
      <c r="AB1228" s="58"/>
      <c r="AC1228" s="108"/>
      <c r="AD1228" s="108"/>
      <c r="AE1228" s="111"/>
      <c r="AF1228" s="112"/>
      <c r="AG1228" s="108"/>
      <c r="AH1228" s="112"/>
      <c r="AI1228" s="58"/>
      <c r="AJ1228" s="58"/>
      <c r="AK1228" s="115"/>
      <c r="AL1228" s="59"/>
      <c r="AM1228" s="59"/>
      <c r="AN1228" s="59"/>
      <c r="AO1228" s="60"/>
      <c r="AP1228" s="60"/>
      <c r="AQ1228" s="60"/>
      <c r="AR1228" s="60"/>
      <c r="AS1228" s="60"/>
    </row>
    <row r="1229" spans="1:45" s="8" customFormat="1" ht="20">
      <c r="A1229" s="46"/>
      <c r="B1229" s="46"/>
      <c r="C1229" s="46"/>
      <c r="D1229" s="46"/>
      <c r="E1229" s="50"/>
      <c r="F1229" s="50"/>
      <c r="G1229" s="50"/>
      <c r="H1229" s="50"/>
      <c r="I1229" s="53"/>
      <c r="J1229" s="53"/>
      <c r="K1229" s="53"/>
      <c r="L1229" s="53"/>
      <c r="M1229" s="50"/>
      <c r="N1229" s="50"/>
      <c r="O1229" s="50"/>
      <c r="P1229" s="55"/>
      <c r="Q1229" s="56"/>
      <c r="R1229" s="56"/>
      <c r="S1229" s="53"/>
      <c r="T1229" s="53"/>
      <c r="U1229" s="57"/>
      <c r="V1229" s="108"/>
      <c r="W1229" s="108"/>
      <c r="X1229" s="108"/>
      <c r="Y1229" s="108"/>
      <c r="Z1229" s="108"/>
      <c r="AA1229" s="58"/>
      <c r="AB1229" s="58"/>
      <c r="AC1229" s="108"/>
      <c r="AD1229" s="108"/>
      <c r="AE1229" s="111"/>
      <c r="AF1229" s="112"/>
      <c r="AG1229" s="108"/>
      <c r="AH1229" s="112"/>
      <c r="AI1229" s="58"/>
      <c r="AJ1229" s="58"/>
      <c r="AK1229" s="115"/>
      <c r="AL1229" s="59"/>
      <c r="AM1229" s="59"/>
      <c r="AN1229" s="59"/>
      <c r="AO1229" s="60"/>
      <c r="AP1229" s="60"/>
      <c r="AQ1229" s="60"/>
      <c r="AR1229" s="60"/>
      <c r="AS1229" s="60"/>
    </row>
    <row r="1230" spans="1:45" s="8" customFormat="1" ht="20">
      <c r="A1230" s="46"/>
      <c r="B1230" s="46"/>
      <c r="C1230" s="46"/>
      <c r="D1230" s="46"/>
      <c r="E1230" s="50"/>
      <c r="F1230" s="50"/>
      <c r="G1230" s="50"/>
      <c r="H1230" s="50"/>
      <c r="I1230" s="53"/>
      <c r="J1230" s="53"/>
      <c r="K1230" s="53"/>
      <c r="L1230" s="53"/>
      <c r="M1230" s="50"/>
      <c r="N1230" s="50"/>
      <c r="O1230" s="50"/>
      <c r="P1230" s="55"/>
      <c r="Q1230" s="56"/>
      <c r="R1230" s="56"/>
      <c r="S1230" s="53"/>
      <c r="T1230" s="53"/>
      <c r="U1230" s="57"/>
      <c r="V1230" s="108"/>
      <c r="W1230" s="108"/>
      <c r="X1230" s="108"/>
      <c r="Y1230" s="108"/>
      <c r="Z1230" s="108"/>
      <c r="AA1230" s="58"/>
      <c r="AB1230" s="58"/>
      <c r="AC1230" s="108"/>
      <c r="AD1230" s="108"/>
      <c r="AE1230" s="111"/>
      <c r="AF1230" s="112"/>
      <c r="AG1230" s="108"/>
      <c r="AH1230" s="112"/>
      <c r="AI1230" s="58"/>
      <c r="AJ1230" s="58"/>
      <c r="AK1230" s="115"/>
      <c r="AL1230" s="59"/>
      <c r="AM1230" s="59"/>
      <c r="AN1230" s="59"/>
      <c r="AO1230" s="60"/>
      <c r="AP1230" s="60"/>
      <c r="AQ1230" s="60"/>
      <c r="AR1230" s="60"/>
      <c r="AS1230" s="60"/>
    </row>
    <row r="1231" spans="1:45" s="8" customFormat="1" ht="20">
      <c r="A1231" s="46"/>
      <c r="B1231" s="46"/>
      <c r="C1231" s="46"/>
      <c r="D1231" s="46"/>
      <c r="E1231" s="50"/>
      <c r="F1231" s="50"/>
      <c r="G1231" s="50"/>
      <c r="H1231" s="50"/>
      <c r="I1231" s="53"/>
      <c r="J1231" s="53"/>
      <c r="K1231" s="53"/>
      <c r="L1231" s="53"/>
      <c r="M1231" s="50"/>
      <c r="N1231" s="50"/>
      <c r="O1231" s="50"/>
      <c r="P1231" s="55"/>
      <c r="Q1231" s="56"/>
      <c r="R1231" s="56"/>
      <c r="S1231" s="53"/>
      <c r="T1231" s="53"/>
      <c r="U1231" s="57"/>
      <c r="V1231" s="108"/>
      <c r="W1231" s="108"/>
      <c r="X1231" s="108"/>
      <c r="Y1231" s="108"/>
      <c r="Z1231" s="108"/>
      <c r="AA1231" s="58"/>
      <c r="AB1231" s="58"/>
      <c r="AC1231" s="108"/>
      <c r="AD1231" s="108"/>
      <c r="AE1231" s="111"/>
      <c r="AF1231" s="112"/>
      <c r="AG1231" s="108"/>
      <c r="AH1231" s="112"/>
      <c r="AI1231" s="58"/>
      <c r="AJ1231" s="58"/>
      <c r="AK1231" s="115"/>
      <c r="AL1231" s="59"/>
      <c r="AM1231" s="59"/>
      <c r="AN1231" s="59"/>
      <c r="AO1231" s="60"/>
      <c r="AP1231" s="60"/>
      <c r="AQ1231" s="60"/>
      <c r="AR1231" s="60"/>
      <c r="AS1231" s="60"/>
    </row>
    <row r="1232" spans="1:45" s="8" customFormat="1" ht="20">
      <c r="A1232" s="46"/>
      <c r="B1232" s="46"/>
      <c r="C1232" s="46"/>
      <c r="D1232" s="46"/>
      <c r="E1232" s="50"/>
      <c r="F1232" s="50"/>
      <c r="G1232" s="50"/>
      <c r="H1232" s="50"/>
      <c r="I1232" s="53"/>
      <c r="J1232" s="53"/>
      <c r="K1232" s="53"/>
      <c r="L1232" s="53"/>
      <c r="M1232" s="50"/>
      <c r="N1232" s="50"/>
      <c r="O1232" s="50"/>
      <c r="P1232" s="55"/>
      <c r="Q1232" s="56"/>
      <c r="R1232" s="56"/>
      <c r="S1232" s="53"/>
      <c r="T1232" s="53"/>
      <c r="U1232" s="57"/>
      <c r="V1232" s="108"/>
      <c r="W1232" s="108"/>
      <c r="X1232" s="108"/>
      <c r="Y1232" s="108"/>
      <c r="Z1232" s="108"/>
      <c r="AA1232" s="58"/>
      <c r="AB1232" s="58"/>
      <c r="AC1232" s="108"/>
      <c r="AD1232" s="108"/>
      <c r="AE1232" s="111"/>
      <c r="AF1232" s="112"/>
      <c r="AG1232" s="108"/>
      <c r="AH1232" s="112"/>
      <c r="AI1232" s="58"/>
      <c r="AJ1232" s="58"/>
      <c r="AK1232" s="115"/>
      <c r="AL1232" s="59"/>
      <c r="AM1232" s="59"/>
      <c r="AN1232" s="59"/>
      <c r="AO1232" s="60"/>
      <c r="AP1232" s="60"/>
      <c r="AQ1232" s="60"/>
      <c r="AR1232" s="60"/>
      <c r="AS1232" s="60"/>
    </row>
    <row r="1233" spans="1:45" s="8" customFormat="1" ht="20">
      <c r="A1233" s="46"/>
      <c r="B1233" s="46"/>
      <c r="C1233" s="46"/>
      <c r="D1233" s="46"/>
      <c r="E1233" s="50"/>
      <c r="F1233" s="50"/>
      <c r="G1233" s="50"/>
      <c r="H1233" s="50"/>
      <c r="I1233" s="53"/>
      <c r="J1233" s="53"/>
      <c r="K1233" s="53"/>
      <c r="L1233" s="53"/>
      <c r="M1233" s="50"/>
      <c r="N1233" s="50"/>
      <c r="O1233" s="50"/>
      <c r="P1233" s="55"/>
      <c r="Q1233" s="56"/>
      <c r="R1233" s="56"/>
      <c r="S1233" s="53"/>
      <c r="T1233" s="53"/>
      <c r="U1233" s="57"/>
      <c r="V1233" s="108"/>
      <c r="W1233" s="108"/>
      <c r="X1233" s="108"/>
      <c r="Y1233" s="108"/>
      <c r="Z1233" s="108"/>
      <c r="AA1233" s="58"/>
      <c r="AB1233" s="58"/>
      <c r="AC1233" s="108"/>
      <c r="AD1233" s="108"/>
      <c r="AE1233" s="111"/>
      <c r="AF1233" s="112"/>
      <c r="AG1233" s="108"/>
      <c r="AH1233" s="112"/>
      <c r="AI1233" s="58"/>
      <c r="AJ1233" s="58"/>
      <c r="AK1233" s="115"/>
      <c r="AL1233" s="59"/>
      <c r="AM1233" s="59"/>
      <c r="AN1233" s="59"/>
      <c r="AO1233" s="60"/>
      <c r="AP1233" s="60"/>
      <c r="AQ1233" s="60"/>
      <c r="AR1233" s="60"/>
      <c r="AS1233" s="60"/>
    </row>
    <row r="1234" spans="1:45" s="8" customFormat="1" ht="20">
      <c r="A1234" s="46"/>
      <c r="B1234" s="46"/>
      <c r="C1234" s="46"/>
      <c r="D1234" s="46"/>
      <c r="E1234" s="50"/>
      <c r="F1234" s="50"/>
      <c r="G1234" s="50"/>
      <c r="H1234" s="50"/>
      <c r="I1234" s="53"/>
      <c r="J1234" s="53"/>
      <c r="K1234" s="53"/>
      <c r="L1234" s="53"/>
      <c r="M1234" s="50"/>
      <c r="N1234" s="50"/>
      <c r="O1234" s="50"/>
      <c r="P1234" s="55"/>
      <c r="Q1234" s="56"/>
      <c r="R1234" s="56"/>
      <c r="S1234" s="53"/>
      <c r="T1234" s="53"/>
      <c r="U1234" s="57"/>
      <c r="V1234" s="108"/>
      <c r="W1234" s="108"/>
      <c r="X1234" s="108"/>
      <c r="Y1234" s="108"/>
      <c r="Z1234" s="108"/>
      <c r="AA1234" s="58"/>
      <c r="AB1234" s="58"/>
      <c r="AC1234" s="108"/>
      <c r="AD1234" s="108"/>
      <c r="AE1234" s="111"/>
      <c r="AF1234" s="112"/>
      <c r="AG1234" s="108"/>
      <c r="AH1234" s="112"/>
      <c r="AI1234" s="58"/>
      <c r="AJ1234" s="58"/>
      <c r="AK1234" s="115"/>
      <c r="AL1234" s="59"/>
      <c r="AM1234" s="59"/>
      <c r="AN1234" s="59"/>
      <c r="AO1234" s="60"/>
      <c r="AP1234" s="60"/>
      <c r="AQ1234" s="60"/>
      <c r="AR1234" s="60"/>
      <c r="AS1234" s="60"/>
    </row>
    <row r="1235" spans="1:45" s="8" customFormat="1" ht="20">
      <c r="A1235" s="46"/>
      <c r="B1235" s="46"/>
      <c r="C1235" s="46"/>
      <c r="D1235" s="46"/>
      <c r="E1235" s="50"/>
      <c r="F1235" s="50"/>
      <c r="G1235" s="50"/>
      <c r="H1235" s="50"/>
      <c r="I1235" s="53"/>
      <c r="J1235" s="53"/>
      <c r="K1235" s="53"/>
      <c r="L1235" s="53"/>
      <c r="M1235" s="50"/>
      <c r="N1235" s="50"/>
      <c r="O1235" s="50"/>
      <c r="P1235" s="55"/>
      <c r="Q1235" s="56"/>
      <c r="R1235" s="56"/>
      <c r="S1235" s="53"/>
      <c r="T1235" s="53"/>
      <c r="U1235" s="57"/>
      <c r="V1235" s="108"/>
      <c r="W1235" s="108"/>
      <c r="X1235" s="108"/>
      <c r="Y1235" s="108"/>
      <c r="Z1235" s="108"/>
      <c r="AA1235" s="58"/>
      <c r="AB1235" s="58"/>
      <c r="AC1235" s="108"/>
      <c r="AD1235" s="108"/>
      <c r="AE1235" s="111"/>
      <c r="AF1235" s="112"/>
      <c r="AG1235" s="108"/>
      <c r="AH1235" s="112"/>
      <c r="AI1235" s="58"/>
      <c r="AJ1235" s="58"/>
      <c r="AK1235" s="115"/>
      <c r="AL1235" s="59"/>
      <c r="AM1235" s="59"/>
      <c r="AN1235" s="59"/>
      <c r="AO1235" s="60"/>
      <c r="AP1235" s="60"/>
      <c r="AQ1235" s="60"/>
      <c r="AR1235" s="60"/>
      <c r="AS1235" s="60"/>
    </row>
    <row r="1236" spans="1:45" s="8" customFormat="1" ht="20">
      <c r="A1236" s="46"/>
      <c r="B1236" s="46"/>
      <c r="C1236" s="46"/>
      <c r="D1236" s="46"/>
      <c r="E1236" s="50"/>
      <c r="F1236" s="50"/>
      <c r="G1236" s="50"/>
      <c r="H1236" s="50"/>
      <c r="I1236" s="53"/>
      <c r="J1236" s="53"/>
      <c r="K1236" s="53"/>
      <c r="L1236" s="53"/>
      <c r="M1236" s="50"/>
      <c r="N1236" s="50"/>
      <c r="O1236" s="50"/>
      <c r="P1236" s="55"/>
      <c r="Q1236" s="56"/>
      <c r="R1236" s="56"/>
      <c r="S1236" s="53"/>
      <c r="T1236" s="53"/>
      <c r="U1236" s="57"/>
      <c r="V1236" s="108"/>
      <c r="W1236" s="108"/>
      <c r="X1236" s="108"/>
      <c r="Y1236" s="108"/>
      <c r="Z1236" s="108"/>
      <c r="AA1236" s="58"/>
      <c r="AB1236" s="58"/>
      <c r="AC1236" s="108"/>
      <c r="AD1236" s="108"/>
      <c r="AE1236" s="111"/>
      <c r="AF1236" s="112"/>
      <c r="AG1236" s="108"/>
      <c r="AH1236" s="112"/>
      <c r="AI1236" s="58"/>
      <c r="AJ1236" s="58"/>
      <c r="AK1236" s="115"/>
      <c r="AL1236" s="59"/>
      <c r="AM1236" s="59"/>
      <c r="AN1236" s="59"/>
      <c r="AO1236" s="60"/>
      <c r="AP1236" s="60"/>
      <c r="AQ1236" s="60"/>
      <c r="AR1236" s="60"/>
      <c r="AS1236" s="60"/>
    </row>
    <row r="1237" spans="1:45" s="8" customFormat="1" ht="20">
      <c r="A1237" s="46"/>
      <c r="B1237" s="46"/>
      <c r="C1237" s="46"/>
      <c r="D1237" s="46"/>
      <c r="E1237" s="50"/>
      <c r="F1237" s="50"/>
      <c r="G1237" s="50"/>
      <c r="H1237" s="50"/>
      <c r="I1237" s="53"/>
      <c r="J1237" s="53"/>
      <c r="K1237" s="53"/>
      <c r="L1237" s="53"/>
      <c r="M1237" s="50"/>
      <c r="N1237" s="50"/>
      <c r="O1237" s="50"/>
      <c r="P1237" s="55"/>
      <c r="Q1237" s="56"/>
      <c r="R1237" s="56"/>
      <c r="S1237" s="53"/>
      <c r="T1237" s="53"/>
      <c r="U1237" s="57"/>
      <c r="V1237" s="108"/>
      <c r="W1237" s="108"/>
      <c r="X1237" s="108"/>
      <c r="Y1237" s="108"/>
      <c r="Z1237" s="108"/>
      <c r="AA1237" s="58"/>
      <c r="AB1237" s="58"/>
      <c r="AC1237" s="108"/>
      <c r="AD1237" s="108"/>
      <c r="AE1237" s="111"/>
      <c r="AF1237" s="112"/>
      <c r="AG1237" s="108"/>
      <c r="AH1237" s="112"/>
      <c r="AI1237" s="58"/>
      <c r="AJ1237" s="58"/>
      <c r="AK1237" s="115"/>
      <c r="AL1237" s="59"/>
      <c r="AM1237" s="59"/>
      <c r="AN1237" s="59"/>
      <c r="AO1237" s="60"/>
      <c r="AP1237" s="60"/>
      <c r="AQ1237" s="60"/>
      <c r="AR1237" s="60"/>
      <c r="AS1237" s="60"/>
    </row>
    <row r="1238" spans="1:45" s="8" customFormat="1" ht="20">
      <c r="A1238" s="46"/>
      <c r="B1238" s="46"/>
      <c r="C1238" s="46"/>
      <c r="D1238" s="46"/>
      <c r="E1238" s="50"/>
      <c r="F1238" s="50"/>
      <c r="G1238" s="50"/>
      <c r="H1238" s="50"/>
      <c r="I1238" s="53"/>
      <c r="J1238" s="53"/>
      <c r="K1238" s="53"/>
      <c r="L1238" s="53"/>
      <c r="M1238" s="50"/>
      <c r="N1238" s="50"/>
      <c r="O1238" s="50"/>
      <c r="P1238" s="55"/>
      <c r="Q1238" s="56"/>
      <c r="R1238" s="56"/>
      <c r="S1238" s="53"/>
      <c r="T1238" s="53"/>
      <c r="U1238" s="57"/>
      <c r="V1238" s="108"/>
      <c r="W1238" s="108"/>
      <c r="X1238" s="108"/>
      <c r="Y1238" s="108"/>
      <c r="Z1238" s="108"/>
      <c r="AA1238" s="58"/>
      <c r="AB1238" s="58"/>
      <c r="AC1238" s="108"/>
      <c r="AD1238" s="108"/>
      <c r="AE1238" s="111"/>
      <c r="AF1238" s="112"/>
      <c r="AG1238" s="108"/>
      <c r="AH1238" s="112"/>
      <c r="AI1238" s="58"/>
      <c r="AJ1238" s="58"/>
      <c r="AK1238" s="115"/>
      <c r="AL1238" s="59"/>
      <c r="AM1238" s="59"/>
      <c r="AN1238" s="59"/>
      <c r="AO1238" s="60"/>
      <c r="AP1238" s="60"/>
      <c r="AQ1238" s="60"/>
      <c r="AR1238" s="60"/>
      <c r="AS1238" s="60"/>
    </row>
    <row r="1239" spans="1:45" s="8" customFormat="1" ht="20">
      <c r="A1239" s="46"/>
      <c r="B1239" s="46"/>
      <c r="C1239" s="46"/>
      <c r="D1239" s="46"/>
      <c r="E1239" s="50"/>
      <c r="F1239" s="50"/>
      <c r="G1239" s="50"/>
      <c r="H1239" s="50"/>
      <c r="I1239" s="53"/>
      <c r="J1239" s="53"/>
      <c r="K1239" s="53"/>
      <c r="L1239" s="53"/>
      <c r="M1239" s="50"/>
      <c r="N1239" s="50"/>
      <c r="O1239" s="50"/>
      <c r="P1239" s="55"/>
      <c r="Q1239" s="56"/>
      <c r="R1239" s="56"/>
      <c r="S1239" s="53"/>
      <c r="T1239" s="53"/>
      <c r="U1239" s="57"/>
      <c r="V1239" s="108"/>
      <c r="W1239" s="108"/>
      <c r="X1239" s="108"/>
      <c r="Y1239" s="108"/>
      <c r="Z1239" s="108"/>
      <c r="AA1239" s="58"/>
      <c r="AB1239" s="58"/>
      <c r="AC1239" s="108"/>
      <c r="AD1239" s="108"/>
      <c r="AE1239" s="111"/>
      <c r="AF1239" s="112"/>
      <c r="AG1239" s="108"/>
      <c r="AH1239" s="112"/>
      <c r="AI1239" s="58"/>
      <c r="AJ1239" s="58"/>
      <c r="AK1239" s="115"/>
      <c r="AL1239" s="59"/>
      <c r="AM1239" s="59"/>
      <c r="AN1239" s="59"/>
      <c r="AO1239" s="60"/>
      <c r="AP1239" s="60"/>
      <c r="AQ1239" s="60"/>
      <c r="AR1239" s="60"/>
      <c r="AS1239" s="60"/>
    </row>
    <row r="1240" spans="1:45" s="8" customFormat="1" ht="20">
      <c r="A1240" s="46"/>
      <c r="B1240" s="46"/>
      <c r="C1240" s="46"/>
      <c r="D1240" s="46"/>
      <c r="E1240" s="50"/>
      <c r="F1240" s="50"/>
      <c r="G1240" s="50"/>
      <c r="H1240" s="50"/>
      <c r="I1240" s="53"/>
      <c r="J1240" s="53"/>
      <c r="K1240" s="53"/>
      <c r="L1240" s="53"/>
      <c r="M1240" s="50"/>
      <c r="N1240" s="50"/>
      <c r="O1240" s="50"/>
      <c r="P1240" s="55"/>
      <c r="Q1240" s="56"/>
      <c r="R1240" s="56"/>
      <c r="S1240" s="53"/>
      <c r="T1240" s="53"/>
      <c r="U1240" s="57"/>
      <c r="V1240" s="108"/>
      <c r="W1240" s="108"/>
      <c r="X1240" s="108"/>
      <c r="Y1240" s="108"/>
      <c r="Z1240" s="108"/>
      <c r="AA1240" s="58"/>
      <c r="AB1240" s="58"/>
      <c r="AC1240" s="108"/>
      <c r="AD1240" s="108"/>
      <c r="AE1240" s="111"/>
      <c r="AF1240" s="112"/>
      <c r="AG1240" s="108"/>
      <c r="AH1240" s="112"/>
      <c r="AI1240" s="58"/>
      <c r="AJ1240" s="58"/>
      <c r="AK1240" s="115"/>
      <c r="AL1240" s="59"/>
      <c r="AM1240" s="59"/>
      <c r="AN1240" s="59"/>
      <c r="AO1240" s="60"/>
      <c r="AP1240" s="60"/>
      <c r="AQ1240" s="60"/>
      <c r="AR1240" s="60"/>
      <c r="AS1240" s="60"/>
    </row>
    <row r="1241" spans="1:45" s="8" customFormat="1" ht="20">
      <c r="A1241" s="46"/>
      <c r="B1241" s="46"/>
      <c r="C1241" s="46"/>
      <c r="D1241" s="46"/>
      <c r="E1241" s="50"/>
      <c r="F1241" s="50"/>
      <c r="G1241" s="50"/>
      <c r="H1241" s="50"/>
      <c r="I1241" s="53"/>
      <c r="J1241" s="53"/>
      <c r="K1241" s="53"/>
      <c r="L1241" s="53"/>
      <c r="M1241" s="50"/>
      <c r="N1241" s="50"/>
      <c r="O1241" s="50"/>
      <c r="P1241" s="55"/>
      <c r="Q1241" s="56"/>
      <c r="R1241" s="56"/>
      <c r="S1241" s="53"/>
      <c r="T1241" s="53"/>
      <c r="U1241" s="57"/>
      <c r="V1241" s="108"/>
      <c r="W1241" s="108"/>
      <c r="X1241" s="108"/>
      <c r="Y1241" s="108"/>
      <c r="Z1241" s="108"/>
      <c r="AA1241" s="58"/>
      <c r="AB1241" s="58"/>
      <c r="AC1241" s="108"/>
      <c r="AD1241" s="108"/>
      <c r="AE1241" s="111"/>
      <c r="AF1241" s="112"/>
      <c r="AG1241" s="108"/>
      <c r="AH1241" s="112"/>
      <c r="AI1241" s="58"/>
      <c r="AJ1241" s="58"/>
      <c r="AK1241" s="115"/>
      <c r="AL1241" s="59"/>
      <c r="AM1241" s="59"/>
      <c r="AN1241" s="59"/>
      <c r="AO1241" s="60"/>
      <c r="AP1241" s="60"/>
      <c r="AQ1241" s="60"/>
      <c r="AR1241" s="60"/>
      <c r="AS1241" s="60"/>
    </row>
    <row r="1242" spans="1:45" s="8" customFormat="1" ht="20">
      <c r="A1242" s="46"/>
      <c r="B1242" s="46"/>
      <c r="C1242" s="46"/>
      <c r="D1242" s="46"/>
      <c r="E1242" s="50"/>
      <c r="F1242" s="50"/>
      <c r="G1242" s="50"/>
      <c r="H1242" s="50"/>
      <c r="I1242" s="53"/>
      <c r="J1242" s="53"/>
      <c r="K1242" s="53"/>
      <c r="L1242" s="53"/>
      <c r="M1242" s="50"/>
      <c r="N1242" s="50"/>
      <c r="O1242" s="50"/>
      <c r="P1242" s="55"/>
      <c r="Q1242" s="56"/>
      <c r="R1242" s="56"/>
      <c r="S1242" s="53"/>
      <c r="T1242" s="53"/>
      <c r="U1242" s="57"/>
      <c r="V1242" s="108"/>
      <c r="W1242" s="108"/>
      <c r="X1242" s="108"/>
      <c r="Y1242" s="108"/>
      <c r="Z1242" s="108"/>
      <c r="AA1242" s="58"/>
      <c r="AB1242" s="58"/>
      <c r="AC1242" s="108"/>
      <c r="AD1242" s="108"/>
      <c r="AE1242" s="111"/>
      <c r="AF1242" s="112"/>
      <c r="AG1242" s="108"/>
      <c r="AH1242" s="112"/>
      <c r="AI1242" s="58"/>
      <c r="AJ1242" s="58"/>
      <c r="AK1242" s="115"/>
      <c r="AL1242" s="59"/>
      <c r="AM1242" s="59"/>
      <c r="AN1242" s="59"/>
      <c r="AO1242" s="60"/>
      <c r="AP1242" s="60"/>
      <c r="AQ1242" s="60"/>
      <c r="AR1242" s="60"/>
      <c r="AS1242" s="60"/>
    </row>
    <row r="1243" spans="1:45" s="8" customFormat="1" ht="20">
      <c r="A1243" s="46"/>
      <c r="B1243" s="46"/>
      <c r="C1243" s="46"/>
      <c r="D1243" s="46"/>
      <c r="E1243" s="50"/>
      <c r="F1243" s="50"/>
      <c r="G1243" s="50"/>
      <c r="H1243" s="50"/>
      <c r="I1243" s="53"/>
      <c r="J1243" s="53"/>
      <c r="K1243" s="53"/>
      <c r="L1243" s="53"/>
      <c r="M1243" s="50"/>
      <c r="N1243" s="50"/>
      <c r="O1243" s="50"/>
      <c r="P1243" s="55"/>
      <c r="Q1243" s="56"/>
      <c r="R1243" s="56"/>
      <c r="S1243" s="53"/>
      <c r="T1243" s="53"/>
      <c r="U1243" s="57"/>
      <c r="V1243" s="108"/>
      <c r="W1243" s="108"/>
      <c r="X1243" s="108"/>
      <c r="Y1243" s="108"/>
      <c r="Z1243" s="108"/>
      <c r="AA1243" s="58"/>
      <c r="AB1243" s="58"/>
      <c r="AC1243" s="108"/>
      <c r="AD1243" s="108"/>
      <c r="AE1243" s="111"/>
      <c r="AF1243" s="112"/>
      <c r="AG1243" s="108"/>
      <c r="AH1243" s="112"/>
      <c r="AI1243" s="58"/>
      <c r="AJ1243" s="58"/>
      <c r="AK1243" s="115"/>
      <c r="AL1243" s="59"/>
      <c r="AM1243" s="59"/>
      <c r="AN1243" s="59"/>
      <c r="AO1243" s="60"/>
      <c r="AP1243" s="60"/>
      <c r="AQ1243" s="60"/>
      <c r="AR1243" s="60"/>
      <c r="AS1243" s="60"/>
    </row>
    <row r="1244" spans="1:45" s="8" customFormat="1" ht="20">
      <c r="A1244" s="46"/>
      <c r="B1244" s="46"/>
      <c r="C1244" s="46"/>
      <c r="D1244" s="46"/>
      <c r="E1244" s="50"/>
      <c r="F1244" s="50"/>
      <c r="G1244" s="50"/>
      <c r="H1244" s="50"/>
      <c r="I1244" s="53"/>
      <c r="J1244" s="53"/>
      <c r="K1244" s="53"/>
      <c r="L1244" s="53"/>
      <c r="M1244" s="50"/>
      <c r="N1244" s="50"/>
      <c r="O1244" s="50"/>
      <c r="P1244" s="55"/>
      <c r="Q1244" s="56"/>
      <c r="R1244" s="56"/>
      <c r="S1244" s="53"/>
      <c r="T1244" s="53"/>
      <c r="U1244" s="57"/>
      <c r="V1244" s="108"/>
      <c r="W1244" s="108"/>
      <c r="X1244" s="108"/>
      <c r="Y1244" s="108"/>
      <c r="Z1244" s="108"/>
      <c r="AA1244" s="58"/>
      <c r="AB1244" s="58"/>
      <c r="AC1244" s="108"/>
      <c r="AD1244" s="108"/>
      <c r="AE1244" s="111"/>
      <c r="AF1244" s="112"/>
      <c r="AG1244" s="108"/>
      <c r="AH1244" s="112"/>
      <c r="AI1244" s="58"/>
      <c r="AJ1244" s="58"/>
      <c r="AK1244" s="115"/>
      <c r="AL1244" s="59"/>
      <c r="AM1244" s="59"/>
      <c r="AN1244" s="59"/>
      <c r="AO1244" s="60"/>
      <c r="AP1244" s="60"/>
      <c r="AQ1244" s="60"/>
      <c r="AR1244" s="60"/>
      <c r="AS1244" s="60"/>
    </row>
    <row r="1245" spans="1:45" s="8" customFormat="1" ht="20">
      <c r="A1245" s="46"/>
      <c r="B1245" s="46"/>
      <c r="C1245" s="46"/>
      <c r="D1245" s="46"/>
      <c r="E1245" s="50"/>
      <c r="F1245" s="50"/>
      <c r="G1245" s="50"/>
      <c r="H1245" s="50"/>
      <c r="I1245" s="53"/>
      <c r="J1245" s="53"/>
      <c r="K1245" s="53"/>
      <c r="L1245" s="53"/>
      <c r="M1245" s="50"/>
      <c r="N1245" s="50"/>
      <c r="O1245" s="50"/>
      <c r="P1245" s="55"/>
      <c r="Q1245" s="56"/>
      <c r="R1245" s="56"/>
      <c r="S1245" s="53"/>
      <c r="T1245" s="53"/>
      <c r="U1245" s="57"/>
      <c r="V1245" s="108"/>
      <c r="W1245" s="108"/>
      <c r="X1245" s="108"/>
      <c r="Y1245" s="108"/>
      <c r="Z1245" s="108"/>
      <c r="AA1245" s="58"/>
      <c r="AB1245" s="58"/>
      <c r="AC1245" s="108"/>
      <c r="AD1245" s="108"/>
      <c r="AE1245" s="111"/>
      <c r="AF1245" s="112"/>
      <c r="AG1245" s="108"/>
      <c r="AH1245" s="112"/>
      <c r="AI1245" s="58"/>
      <c r="AJ1245" s="58"/>
      <c r="AK1245" s="115"/>
      <c r="AL1245" s="59"/>
      <c r="AM1245" s="59"/>
      <c r="AN1245" s="59"/>
      <c r="AO1245" s="60"/>
      <c r="AP1245" s="60"/>
      <c r="AQ1245" s="60"/>
      <c r="AR1245" s="60"/>
      <c r="AS1245" s="60"/>
    </row>
    <row r="1246" spans="1:45" s="8" customFormat="1" ht="20">
      <c r="A1246" s="46"/>
      <c r="B1246" s="46"/>
      <c r="C1246" s="46"/>
      <c r="D1246" s="46"/>
      <c r="E1246" s="50"/>
      <c r="F1246" s="50"/>
      <c r="G1246" s="50"/>
      <c r="H1246" s="50"/>
      <c r="I1246" s="53"/>
      <c r="J1246" s="53"/>
      <c r="K1246" s="53"/>
      <c r="L1246" s="53"/>
      <c r="M1246" s="50"/>
      <c r="N1246" s="50"/>
      <c r="O1246" s="50"/>
      <c r="P1246" s="55"/>
      <c r="Q1246" s="56"/>
      <c r="R1246" s="56"/>
      <c r="S1246" s="53"/>
      <c r="T1246" s="53"/>
      <c r="U1246" s="57"/>
      <c r="V1246" s="108"/>
      <c r="W1246" s="108"/>
      <c r="X1246" s="108"/>
      <c r="Y1246" s="108"/>
      <c r="Z1246" s="108"/>
      <c r="AA1246" s="58"/>
      <c r="AB1246" s="58"/>
      <c r="AC1246" s="108"/>
      <c r="AD1246" s="108"/>
      <c r="AE1246" s="111"/>
      <c r="AF1246" s="112"/>
      <c r="AG1246" s="108"/>
      <c r="AH1246" s="112"/>
      <c r="AI1246" s="58"/>
      <c r="AJ1246" s="58"/>
      <c r="AK1246" s="115"/>
      <c r="AL1246" s="59"/>
      <c r="AM1246" s="59"/>
      <c r="AN1246" s="59"/>
      <c r="AO1246" s="60"/>
      <c r="AP1246" s="60"/>
      <c r="AQ1246" s="60"/>
      <c r="AR1246" s="60"/>
      <c r="AS1246" s="60"/>
    </row>
    <row r="1247" spans="1:45" s="8" customFormat="1" ht="20">
      <c r="A1247" s="46"/>
      <c r="B1247" s="46"/>
      <c r="C1247" s="46"/>
      <c r="D1247" s="46"/>
      <c r="E1247" s="50"/>
      <c r="F1247" s="50"/>
      <c r="G1247" s="50"/>
      <c r="H1247" s="50"/>
      <c r="I1247" s="53"/>
      <c r="J1247" s="53"/>
      <c r="K1247" s="53"/>
      <c r="L1247" s="53"/>
      <c r="M1247" s="50"/>
      <c r="N1247" s="50"/>
      <c r="O1247" s="50"/>
      <c r="P1247" s="55"/>
      <c r="Q1247" s="56"/>
      <c r="R1247" s="56"/>
      <c r="S1247" s="53"/>
      <c r="T1247" s="53"/>
      <c r="U1247" s="57"/>
      <c r="V1247" s="108"/>
      <c r="W1247" s="108"/>
      <c r="X1247" s="108"/>
      <c r="Y1247" s="108"/>
      <c r="Z1247" s="108"/>
      <c r="AA1247" s="58"/>
      <c r="AB1247" s="58"/>
      <c r="AC1247" s="108"/>
      <c r="AD1247" s="108"/>
      <c r="AE1247" s="111"/>
      <c r="AF1247" s="112"/>
      <c r="AG1247" s="108"/>
      <c r="AH1247" s="112"/>
      <c r="AI1247" s="58"/>
      <c r="AJ1247" s="58"/>
      <c r="AK1247" s="115"/>
      <c r="AL1247" s="59"/>
      <c r="AM1247" s="59"/>
      <c r="AN1247" s="59"/>
      <c r="AO1247" s="60"/>
      <c r="AP1247" s="60"/>
      <c r="AQ1247" s="60"/>
      <c r="AR1247" s="60"/>
      <c r="AS1247" s="60"/>
    </row>
    <row r="1248" spans="1:45" s="8" customFormat="1" ht="20">
      <c r="A1248" s="46"/>
      <c r="B1248" s="46"/>
      <c r="C1248" s="46"/>
      <c r="D1248" s="46"/>
      <c r="E1248" s="50"/>
      <c r="F1248" s="50"/>
      <c r="G1248" s="50"/>
      <c r="H1248" s="50"/>
      <c r="I1248" s="53"/>
      <c r="J1248" s="53"/>
      <c r="K1248" s="53"/>
      <c r="L1248" s="53"/>
      <c r="M1248" s="50"/>
      <c r="N1248" s="50"/>
      <c r="O1248" s="50"/>
      <c r="P1248" s="55"/>
      <c r="Q1248" s="56"/>
      <c r="R1248" s="56"/>
      <c r="S1248" s="53"/>
      <c r="T1248" s="53"/>
      <c r="U1248" s="57"/>
      <c r="V1248" s="108"/>
      <c r="W1248" s="108"/>
      <c r="X1248" s="108"/>
      <c r="Y1248" s="108"/>
      <c r="Z1248" s="108"/>
      <c r="AA1248" s="58"/>
      <c r="AB1248" s="58"/>
      <c r="AC1248" s="108"/>
      <c r="AD1248" s="108"/>
      <c r="AE1248" s="111"/>
      <c r="AF1248" s="112"/>
      <c r="AG1248" s="108"/>
      <c r="AH1248" s="112"/>
      <c r="AI1248" s="58"/>
      <c r="AJ1248" s="58"/>
      <c r="AK1248" s="115"/>
      <c r="AL1248" s="59"/>
      <c r="AM1248" s="59"/>
      <c r="AN1248" s="59"/>
      <c r="AO1248" s="60"/>
      <c r="AP1248" s="60"/>
      <c r="AQ1248" s="60"/>
      <c r="AR1248" s="60"/>
      <c r="AS1248" s="60"/>
    </row>
    <row r="1249" spans="1:45" s="8" customFormat="1" ht="20">
      <c r="A1249" s="46"/>
      <c r="B1249" s="46"/>
      <c r="C1249" s="46"/>
      <c r="D1249" s="46"/>
      <c r="E1249" s="50"/>
      <c r="F1249" s="50"/>
      <c r="G1249" s="50"/>
      <c r="H1249" s="50"/>
      <c r="I1249" s="53"/>
      <c r="J1249" s="53"/>
      <c r="K1249" s="53"/>
      <c r="L1249" s="53"/>
      <c r="M1249" s="50"/>
      <c r="N1249" s="50"/>
      <c r="O1249" s="50"/>
      <c r="P1249" s="55"/>
      <c r="Q1249" s="56"/>
      <c r="R1249" s="56"/>
      <c r="S1249" s="53"/>
      <c r="T1249" s="53"/>
      <c r="U1249" s="57"/>
      <c r="V1249" s="108"/>
      <c r="W1249" s="108"/>
      <c r="X1249" s="108"/>
      <c r="Y1249" s="108"/>
      <c r="Z1249" s="108"/>
      <c r="AA1249" s="58"/>
      <c r="AB1249" s="58"/>
      <c r="AC1249" s="108"/>
      <c r="AD1249" s="108"/>
      <c r="AE1249" s="111"/>
      <c r="AF1249" s="112"/>
      <c r="AG1249" s="108"/>
      <c r="AH1249" s="112"/>
      <c r="AI1249" s="58"/>
      <c r="AJ1249" s="58"/>
      <c r="AK1249" s="115"/>
      <c r="AL1249" s="59"/>
      <c r="AM1249" s="59"/>
      <c r="AN1249" s="59"/>
      <c r="AO1249" s="60"/>
      <c r="AP1249" s="60"/>
      <c r="AQ1249" s="60"/>
      <c r="AR1249" s="60"/>
      <c r="AS1249" s="60"/>
    </row>
    <row r="1250" spans="1:45" s="8" customFormat="1" ht="20">
      <c r="A1250" s="46"/>
      <c r="B1250" s="46"/>
      <c r="C1250" s="46"/>
      <c r="D1250" s="46"/>
      <c r="E1250" s="50"/>
      <c r="F1250" s="50"/>
      <c r="G1250" s="50"/>
      <c r="H1250" s="50"/>
      <c r="I1250" s="53"/>
      <c r="J1250" s="53"/>
      <c r="K1250" s="53"/>
      <c r="L1250" s="53"/>
      <c r="M1250" s="50"/>
      <c r="N1250" s="50"/>
      <c r="O1250" s="50"/>
      <c r="P1250" s="55"/>
      <c r="Q1250" s="56"/>
      <c r="R1250" s="56"/>
      <c r="S1250" s="53"/>
      <c r="T1250" s="53"/>
      <c r="U1250" s="57"/>
      <c r="V1250" s="108"/>
      <c r="W1250" s="108"/>
      <c r="X1250" s="108"/>
      <c r="Y1250" s="108"/>
      <c r="Z1250" s="108"/>
      <c r="AA1250" s="58"/>
      <c r="AB1250" s="58"/>
      <c r="AC1250" s="108"/>
      <c r="AD1250" s="108"/>
      <c r="AE1250" s="111"/>
      <c r="AF1250" s="112"/>
      <c r="AG1250" s="108"/>
      <c r="AH1250" s="112"/>
      <c r="AI1250" s="58"/>
      <c r="AJ1250" s="58"/>
      <c r="AK1250" s="115"/>
      <c r="AL1250" s="59"/>
      <c r="AM1250" s="59"/>
      <c r="AN1250" s="59"/>
      <c r="AO1250" s="60"/>
      <c r="AP1250" s="60"/>
      <c r="AQ1250" s="60"/>
      <c r="AR1250" s="60"/>
      <c r="AS1250" s="60"/>
    </row>
    <row r="1251" spans="1:45" s="8" customFormat="1" ht="20">
      <c r="A1251" s="46"/>
      <c r="B1251" s="46"/>
      <c r="C1251" s="46"/>
      <c r="D1251" s="46"/>
      <c r="E1251" s="50"/>
      <c r="F1251" s="50"/>
      <c r="G1251" s="50"/>
      <c r="H1251" s="50"/>
      <c r="I1251" s="53"/>
      <c r="J1251" s="53"/>
      <c r="K1251" s="53"/>
      <c r="L1251" s="53"/>
      <c r="M1251" s="50"/>
      <c r="N1251" s="50"/>
      <c r="O1251" s="50"/>
      <c r="P1251" s="55"/>
      <c r="Q1251" s="56"/>
      <c r="R1251" s="56"/>
      <c r="S1251" s="53"/>
      <c r="T1251" s="53"/>
      <c r="U1251" s="57"/>
      <c r="V1251" s="108"/>
      <c r="W1251" s="108"/>
      <c r="X1251" s="108"/>
      <c r="Y1251" s="108"/>
      <c r="Z1251" s="108"/>
      <c r="AA1251" s="58"/>
      <c r="AB1251" s="58"/>
      <c r="AC1251" s="108"/>
      <c r="AD1251" s="108"/>
      <c r="AE1251" s="111"/>
      <c r="AF1251" s="112"/>
      <c r="AG1251" s="108"/>
      <c r="AH1251" s="112"/>
      <c r="AI1251" s="58"/>
      <c r="AJ1251" s="58"/>
      <c r="AK1251" s="115"/>
      <c r="AL1251" s="59"/>
      <c r="AM1251" s="59"/>
      <c r="AN1251" s="59"/>
      <c r="AO1251" s="60"/>
      <c r="AP1251" s="60"/>
      <c r="AQ1251" s="60"/>
      <c r="AR1251" s="60"/>
      <c r="AS1251" s="60"/>
    </row>
    <row r="1252" spans="1:45" s="8" customFormat="1" ht="20">
      <c r="A1252" s="46"/>
      <c r="B1252" s="46"/>
      <c r="C1252" s="46"/>
      <c r="D1252" s="46"/>
      <c r="E1252" s="50"/>
      <c r="F1252" s="50"/>
      <c r="G1252" s="50"/>
      <c r="H1252" s="50"/>
      <c r="I1252" s="53"/>
      <c r="J1252" s="53"/>
      <c r="K1252" s="53"/>
      <c r="L1252" s="53"/>
      <c r="M1252" s="50"/>
      <c r="N1252" s="50"/>
      <c r="O1252" s="50"/>
      <c r="P1252" s="55"/>
      <c r="Q1252" s="56"/>
      <c r="R1252" s="56"/>
      <c r="S1252" s="53"/>
      <c r="T1252" s="53"/>
      <c r="U1252" s="57"/>
      <c r="V1252" s="108"/>
      <c r="W1252" s="108"/>
      <c r="X1252" s="108"/>
      <c r="Y1252" s="108"/>
      <c r="Z1252" s="108"/>
      <c r="AA1252" s="58"/>
      <c r="AB1252" s="58"/>
      <c r="AC1252" s="108"/>
      <c r="AD1252" s="108"/>
      <c r="AE1252" s="111"/>
      <c r="AF1252" s="112"/>
      <c r="AG1252" s="108"/>
      <c r="AH1252" s="112"/>
      <c r="AI1252" s="58"/>
      <c r="AJ1252" s="58"/>
      <c r="AK1252" s="115"/>
      <c r="AL1252" s="59"/>
      <c r="AM1252" s="59"/>
      <c r="AN1252" s="59"/>
      <c r="AO1252" s="60"/>
      <c r="AP1252" s="60"/>
      <c r="AQ1252" s="60"/>
      <c r="AR1252" s="60"/>
      <c r="AS1252" s="60"/>
    </row>
    <row r="1253" spans="1:45" s="8" customFormat="1" ht="20">
      <c r="A1253" s="46"/>
      <c r="B1253" s="46"/>
      <c r="C1253" s="46"/>
      <c r="D1253" s="46"/>
      <c r="E1253" s="50"/>
      <c r="F1253" s="50"/>
      <c r="G1253" s="50"/>
      <c r="H1253" s="50"/>
      <c r="I1253" s="53"/>
      <c r="J1253" s="53"/>
      <c r="K1253" s="53"/>
      <c r="L1253" s="53"/>
      <c r="M1253" s="50"/>
      <c r="N1253" s="50"/>
      <c r="O1253" s="50"/>
      <c r="P1253" s="55"/>
      <c r="Q1253" s="56"/>
      <c r="R1253" s="56"/>
      <c r="S1253" s="53"/>
      <c r="T1253" s="53"/>
      <c r="U1253" s="57"/>
      <c r="V1253" s="108"/>
      <c r="W1253" s="108"/>
      <c r="X1253" s="108"/>
      <c r="Y1253" s="108"/>
      <c r="Z1253" s="108"/>
      <c r="AA1253" s="58"/>
      <c r="AB1253" s="58"/>
      <c r="AC1253" s="108"/>
      <c r="AD1253" s="108"/>
      <c r="AE1253" s="111"/>
      <c r="AF1253" s="112"/>
      <c r="AG1253" s="108"/>
      <c r="AH1253" s="112"/>
      <c r="AI1253" s="58"/>
      <c r="AJ1253" s="58"/>
      <c r="AK1253" s="115"/>
      <c r="AL1253" s="59"/>
      <c r="AM1253" s="59"/>
      <c r="AN1253" s="59"/>
      <c r="AO1253" s="60"/>
      <c r="AP1253" s="60"/>
      <c r="AQ1253" s="60"/>
      <c r="AR1253" s="60"/>
      <c r="AS1253" s="60"/>
    </row>
    <row r="1254" spans="1:45" s="8" customFormat="1" ht="20">
      <c r="A1254" s="46"/>
      <c r="B1254" s="46"/>
      <c r="C1254" s="46"/>
      <c r="D1254" s="46"/>
      <c r="E1254" s="50"/>
      <c r="F1254" s="50"/>
      <c r="G1254" s="50"/>
      <c r="H1254" s="50"/>
      <c r="I1254" s="53"/>
      <c r="J1254" s="53"/>
      <c r="K1254" s="53"/>
      <c r="L1254" s="53"/>
      <c r="M1254" s="50"/>
      <c r="N1254" s="50"/>
      <c r="O1254" s="50"/>
      <c r="P1254" s="55"/>
      <c r="Q1254" s="56"/>
      <c r="R1254" s="56"/>
      <c r="S1254" s="53"/>
      <c r="T1254" s="53"/>
      <c r="U1254" s="57"/>
      <c r="V1254" s="108"/>
      <c r="W1254" s="108"/>
      <c r="X1254" s="108"/>
      <c r="Y1254" s="108"/>
      <c r="Z1254" s="108"/>
      <c r="AA1254" s="58"/>
      <c r="AB1254" s="58"/>
      <c r="AC1254" s="108"/>
      <c r="AD1254" s="108"/>
      <c r="AE1254" s="111"/>
      <c r="AF1254" s="112"/>
      <c r="AG1254" s="108"/>
      <c r="AH1254" s="112"/>
      <c r="AI1254" s="58"/>
      <c r="AJ1254" s="58"/>
      <c r="AK1254" s="115"/>
      <c r="AL1254" s="59"/>
      <c r="AM1254" s="59"/>
      <c r="AN1254" s="59"/>
      <c r="AO1254" s="60"/>
      <c r="AP1254" s="60"/>
      <c r="AQ1254" s="60"/>
      <c r="AR1254" s="60"/>
      <c r="AS1254" s="60"/>
    </row>
    <row r="1255" spans="1:45" s="8" customFormat="1" ht="20">
      <c r="A1255" s="46"/>
      <c r="B1255" s="46"/>
      <c r="C1255" s="46"/>
      <c r="D1255" s="46"/>
      <c r="E1255" s="50"/>
      <c r="F1255" s="50"/>
      <c r="G1255" s="50"/>
      <c r="H1255" s="50"/>
      <c r="I1255" s="53"/>
      <c r="J1255" s="53"/>
      <c r="K1255" s="53"/>
      <c r="L1255" s="53"/>
      <c r="M1255" s="50"/>
      <c r="N1255" s="50"/>
      <c r="O1255" s="50"/>
      <c r="P1255" s="55"/>
      <c r="Q1255" s="56"/>
      <c r="R1255" s="56"/>
      <c r="S1255" s="53"/>
      <c r="T1255" s="53"/>
      <c r="U1255" s="57"/>
      <c r="V1255" s="108"/>
      <c r="W1255" s="108"/>
      <c r="X1255" s="108"/>
      <c r="Y1255" s="108"/>
      <c r="Z1255" s="108"/>
      <c r="AA1255" s="58"/>
      <c r="AB1255" s="58"/>
      <c r="AC1255" s="108"/>
      <c r="AD1255" s="108"/>
      <c r="AE1255" s="111"/>
      <c r="AF1255" s="112"/>
      <c r="AG1255" s="108"/>
      <c r="AH1255" s="112"/>
      <c r="AI1255" s="58"/>
      <c r="AJ1255" s="58"/>
      <c r="AK1255" s="115"/>
      <c r="AL1255" s="59"/>
      <c r="AM1255" s="59"/>
      <c r="AN1255" s="59"/>
      <c r="AO1255" s="60"/>
      <c r="AP1255" s="60"/>
      <c r="AQ1255" s="60"/>
      <c r="AR1255" s="60"/>
      <c r="AS1255" s="60"/>
    </row>
    <row r="1256" spans="1:45" s="8" customFormat="1" ht="20">
      <c r="A1256" s="46"/>
      <c r="B1256" s="46"/>
      <c r="C1256" s="46"/>
      <c r="D1256" s="46"/>
      <c r="E1256" s="50"/>
      <c r="F1256" s="50"/>
      <c r="G1256" s="50"/>
      <c r="H1256" s="50"/>
      <c r="I1256" s="53"/>
      <c r="J1256" s="53"/>
      <c r="K1256" s="53"/>
      <c r="L1256" s="53"/>
      <c r="M1256" s="50"/>
      <c r="N1256" s="50"/>
      <c r="O1256" s="50"/>
      <c r="P1256" s="55"/>
      <c r="Q1256" s="56"/>
      <c r="R1256" s="56"/>
      <c r="S1256" s="53"/>
      <c r="T1256" s="53"/>
      <c r="U1256" s="57"/>
      <c r="V1256" s="108"/>
      <c r="W1256" s="108"/>
      <c r="X1256" s="108"/>
      <c r="Y1256" s="108"/>
      <c r="Z1256" s="108"/>
      <c r="AA1256" s="58"/>
      <c r="AB1256" s="58"/>
      <c r="AC1256" s="108"/>
      <c r="AD1256" s="108"/>
      <c r="AE1256" s="111"/>
      <c r="AF1256" s="112"/>
      <c r="AG1256" s="108"/>
      <c r="AH1256" s="112"/>
      <c r="AI1256" s="58"/>
      <c r="AJ1256" s="58"/>
      <c r="AK1256" s="115"/>
      <c r="AL1256" s="59"/>
      <c r="AM1256" s="59"/>
      <c r="AN1256" s="59"/>
      <c r="AO1256" s="60"/>
      <c r="AP1256" s="60"/>
      <c r="AQ1256" s="60"/>
      <c r="AR1256" s="60"/>
      <c r="AS1256" s="60"/>
    </row>
    <row r="1257" spans="1:45" s="8" customFormat="1" ht="20">
      <c r="A1257" s="46"/>
      <c r="B1257" s="46"/>
      <c r="C1257" s="46"/>
      <c r="D1257" s="46"/>
      <c r="E1257" s="50"/>
      <c r="F1257" s="50"/>
      <c r="G1257" s="50"/>
      <c r="H1257" s="50"/>
      <c r="I1257" s="53"/>
      <c r="J1257" s="53"/>
      <c r="K1257" s="53"/>
      <c r="L1257" s="53"/>
      <c r="M1257" s="50"/>
      <c r="N1257" s="50"/>
      <c r="O1257" s="50"/>
      <c r="P1257" s="55"/>
      <c r="Q1257" s="56"/>
      <c r="R1257" s="56"/>
      <c r="S1257" s="53"/>
      <c r="T1257" s="53"/>
      <c r="U1257" s="57"/>
      <c r="V1257" s="108"/>
      <c r="W1257" s="108"/>
      <c r="X1257" s="108"/>
      <c r="Y1257" s="108"/>
      <c r="Z1257" s="108"/>
      <c r="AA1257" s="58"/>
      <c r="AB1257" s="58"/>
      <c r="AC1257" s="108"/>
      <c r="AD1257" s="108"/>
      <c r="AE1257" s="111"/>
      <c r="AF1257" s="112"/>
      <c r="AG1257" s="108"/>
      <c r="AH1257" s="112"/>
      <c r="AI1257" s="58"/>
      <c r="AJ1257" s="58"/>
      <c r="AK1257" s="115"/>
      <c r="AL1257" s="59"/>
      <c r="AM1257" s="59"/>
      <c r="AN1257" s="59"/>
      <c r="AO1257" s="60"/>
      <c r="AP1257" s="60"/>
      <c r="AQ1257" s="60"/>
      <c r="AR1257" s="60"/>
      <c r="AS1257" s="60"/>
    </row>
    <row r="1258" spans="1:45" s="8" customFormat="1" ht="20">
      <c r="A1258" s="46"/>
      <c r="B1258" s="46"/>
      <c r="C1258" s="46"/>
      <c r="D1258" s="46"/>
      <c r="E1258" s="50"/>
      <c r="F1258" s="50"/>
      <c r="G1258" s="50"/>
      <c r="H1258" s="50"/>
      <c r="I1258" s="53"/>
      <c r="J1258" s="53"/>
      <c r="K1258" s="53"/>
      <c r="L1258" s="53"/>
      <c r="M1258" s="50"/>
      <c r="N1258" s="50"/>
      <c r="O1258" s="50"/>
      <c r="P1258" s="55"/>
      <c r="Q1258" s="56"/>
      <c r="R1258" s="56"/>
      <c r="S1258" s="53"/>
      <c r="T1258" s="53"/>
      <c r="U1258" s="57"/>
      <c r="V1258" s="108"/>
      <c r="W1258" s="108"/>
      <c r="X1258" s="108"/>
      <c r="Y1258" s="108"/>
      <c r="Z1258" s="108"/>
      <c r="AA1258" s="58"/>
      <c r="AB1258" s="58"/>
      <c r="AC1258" s="108"/>
      <c r="AD1258" s="108"/>
      <c r="AE1258" s="111"/>
      <c r="AF1258" s="112"/>
      <c r="AG1258" s="108"/>
      <c r="AH1258" s="112"/>
      <c r="AI1258" s="58"/>
      <c r="AJ1258" s="58"/>
      <c r="AK1258" s="115"/>
      <c r="AL1258" s="59"/>
      <c r="AM1258" s="59"/>
      <c r="AN1258" s="59"/>
      <c r="AO1258" s="60"/>
      <c r="AP1258" s="60"/>
      <c r="AQ1258" s="60"/>
      <c r="AR1258" s="60"/>
      <c r="AS1258" s="60"/>
    </row>
    <row r="1259" spans="1:45" s="8" customFormat="1" ht="20">
      <c r="A1259" s="46"/>
      <c r="B1259" s="46"/>
      <c r="C1259" s="46"/>
      <c r="D1259" s="46"/>
      <c r="E1259" s="50"/>
      <c r="F1259" s="50"/>
      <c r="G1259" s="50"/>
      <c r="H1259" s="50"/>
      <c r="I1259" s="53"/>
      <c r="J1259" s="53"/>
      <c r="K1259" s="53"/>
      <c r="L1259" s="53"/>
      <c r="M1259" s="50"/>
      <c r="N1259" s="50"/>
      <c r="O1259" s="50"/>
      <c r="P1259" s="55"/>
      <c r="Q1259" s="56"/>
      <c r="R1259" s="56"/>
      <c r="S1259" s="53"/>
      <c r="T1259" s="53"/>
      <c r="U1259" s="57"/>
      <c r="V1259" s="108"/>
      <c r="W1259" s="108"/>
      <c r="X1259" s="108"/>
      <c r="Y1259" s="108"/>
      <c r="Z1259" s="108"/>
      <c r="AA1259" s="58"/>
      <c r="AB1259" s="58"/>
      <c r="AC1259" s="108"/>
      <c r="AD1259" s="108"/>
      <c r="AE1259" s="111"/>
      <c r="AF1259" s="112"/>
      <c r="AG1259" s="108"/>
      <c r="AH1259" s="112"/>
      <c r="AI1259" s="58"/>
      <c r="AJ1259" s="58"/>
      <c r="AK1259" s="115"/>
      <c r="AL1259" s="59"/>
      <c r="AM1259" s="59"/>
      <c r="AN1259" s="59"/>
      <c r="AO1259" s="60"/>
      <c r="AP1259" s="60"/>
      <c r="AQ1259" s="60"/>
      <c r="AR1259" s="60"/>
      <c r="AS1259" s="60"/>
    </row>
    <row r="1260" spans="1:45" s="8" customFormat="1" ht="20">
      <c r="A1260" s="46"/>
      <c r="B1260" s="46"/>
      <c r="C1260" s="46"/>
      <c r="D1260" s="46"/>
      <c r="E1260" s="50"/>
      <c r="F1260" s="50"/>
      <c r="G1260" s="50"/>
      <c r="H1260" s="50"/>
      <c r="I1260" s="53"/>
      <c r="J1260" s="53"/>
      <c r="K1260" s="53"/>
      <c r="L1260" s="53"/>
      <c r="M1260" s="50"/>
      <c r="N1260" s="50"/>
      <c r="O1260" s="50"/>
      <c r="P1260" s="55"/>
      <c r="Q1260" s="56"/>
      <c r="R1260" s="56"/>
      <c r="S1260" s="53"/>
      <c r="T1260" s="53"/>
      <c r="U1260" s="57"/>
      <c r="V1260" s="108"/>
      <c r="W1260" s="108"/>
      <c r="X1260" s="108"/>
      <c r="Y1260" s="108"/>
      <c r="Z1260" s="108"/>
      <c r="AA1260" s="58"/>
      <c r="AB1260" s="58"/>
      <c r="AC1260" s="108"/>
      <c r="AD1260" s="108"/>
      <c r="AE1260" s="111"/>
      <c r="AF1260" s="112"/>
      <c r="AG1260" s="108"/>
      <c r="AH1260" s="112"/>
      <c r="AI1260" s="58"/>
      <c r="AJ1260" s="58"/>
      <c r="AK1260" s="115"/>
      <c r="AL1260" s="59"/>
      <c r="AM1260" s="59"/>
      <c r="AN1260" s="59"/>
      <c r="AO1260" s="60"/>
      <c r="AP1260" s="60"/>
      <c r="AQ1260" s="60"/>
      <c r="AR1260" s="60"/>
      <c r="AS1260" s="60"/>
    </row>
    <row r="1261" spans="1:45" s="8" customFormat="1" ht="20">
      <c r="A1261" s="46"/>
      <c r="B1261" s="46"/>
      <c r="C1261" s="46"/>
      <c r="D1261" s="46"/>
      <c r="E1261" s="50"/>
      <c r="F1261" s="50"/>
      <c r="G1261" s="50"/>
      <c r="H1261" s="50"/>
      <c r="I1261" s="53"/>
      <c r="J1261" s="53"/>
      <c r="K1261" s="53"/>
      <c r="L1261" s="53"/>
      <c r="M1261" s="50"/>
      <c r="N1261" s="50"/>
      <c r="O1261" s="50"/>
      <c r="P1261" s="55"/>
      <c r="Q1261" s="56"/>
      <c r="R1261" s="56"/>
      <c r="S1261" s="53"/>
      <c r="T1261" s="53"/>
      <c r="U1261" s="57"/>
      <c r="V1261" s="108"/>
      <c r="W1261" s="108"/>
      <c r="X1261" s="108"/>
      <c r="Y1261" s="108"/>
      <c r="Z1261" s="108"/>
      <c r="AA1261" s="58"/>
      <c r="AB1261" s="58"/>
      <c r="AC1261" s="108"/>
      <c r="AD1261" s="108"/>
      <c r="AE1261" s="111"/>
      <c r="AF1261" s="112"/>
      <c r="AG1261" s="108"/>
      <c r="AH1261" s="112"/>
      <c r="AI1261" s="58"/>
      <c r="AJ1261" s="58"/>
      <c r="AK1261" s="115"/>
      <c r="AL1261" s="59"/>
      <c r="AM1261" s="59"/>
      <c r="AN1261" s="59"/>
      <c r="AO1261" s="60"/>
      <c r="AP1261" s="60"/>
      <c r="AQ1261" s="60"/>
      <c r="AR1261" s="60"/>
      <c r="AS1261" s="60"/>
    </row>
    <row r="1262" spans="1:45" s="8" customFormat="1" ht="20">
      <c r="A1262" s="46"/>
      <c r="B1262" s="46"/>
      <c r="C1262" s="46"/>
      <c r="D1262" s="46"/>
      <c r="E1262" s="50"/>
      <c r="F1262" s="50"/>
      <c r="G1262" s="50"/>
      <c r="H1262" s="50"/>
      <c r="I1262" s="53"/>
      <c r="J1262" s="53"/>
      <c r="K1262" s="53"/>
      <c r="L1262" s="53"/>
      <c r="M1262" s="50"/>
      <c r="N1262" s="50"/>
      <c r="O1262" s="50"/>
      <c r="P1262" s="55"/>
      <c r="Q1262" s="56"/>
      <c r="R1262" s="56"/>
      <c r="S1262" s="53"/>
      <c r="T1262" s="53"/>
      <c r="U1262" s="57"/>
      <c r="V1262" s="108"/>
      <c r="W1262" s="108"/>
      <c r="X1262" s="108"/>
      <c r="Y1262" s="108"/>
      <c r="Z1262" s="108"/>
      <c r="AA1262" s="58"/>
      <c r="AB1262" s="58"/>
      <c r="AC1262" s="108"/>
      <c r="AD1262" s="108"/>
      <c r="AE1262" s="111"/>
      <c r="AF1262" s="112"/>
      <c r="AG1262" s="108"/>
      <c r="AH1262" s="112"/>
      <c r="AI1262" s="58"/>
      <c r="AJ1262" s="58"/>
      <c r="AK1262" s="115"/>
      <c r="AL1262" s="59"/>
      <c r="AM1262" s="59"/>
      <c r="AN1262" s="59"/>
      <c r="AO1262" s="60"/>
      <c r="AP1262" s="60"/>
      <c r="AQ1262" s="60"/>
      <c r="AR1262" s="60"/>
      <c r="AS1262" s="60"/>
    </row>
    <row r="1263" spans="1:45" s="8" customFormat="1" ht="20">
      <c r="A1263" s="46"/>
      <c r="B1263" s="46"/>
      <c r="C1263" s="46"/>
      <c r="D1263" s="46"/>
      <c r="E1263" s="50"/>
      <c r="F1263" s="50"/>
      <c r="G1263" s="50"/>
      <c r="H1263" s="50"/>
      <c r="I1263" s="53"/>
      <c r="J1263" s="53"/>
      <c r="K1263" s="53"/>
      <c r="L1263" s="53"/>
      <c r="M1263" s="50"/>
      <c r="N1263" s="50"/>
      <c r="O1263" s="50"/>
      <c r="P1263" s="55"/>
      <c r="Q1263" s="56"/>
      <c r="R1263" s="56"/>
      <c r="S1263" s="53"/>
      <c r="T1263" s="53"/>
      <c r="U1263" s="57"/>
      <c r="V1263" s="108"/>
      <c r="W1263" s="108"/>
      <c r="X1263" s="108"/>
      <c r="Y1263" s="108"/>
      <c r="Z1263" s="108"/>
      <c r="AA1263" s="58"/>
      <c r="AB1263" s="58"/>
      <c r="AC1263" s="108"/>
      <c r="AD1263" s="108"/>
      <c r="AE1263" s="111"/>
      <c r="AF1263" s="112"/>
      <c r="AG1263" s="108"/>
      <c r="AH1263" s="112"/>
      <c r="AI1263" s="58"/>
      <c r="AJ1263" s="58"/>
      <c r="AK1263" s="115"/>
      <c r="AL1263" s="59"/>
      <c r="AM1263" s="59"/>
      <c r="AN1263" s="59"/>
      <c r="AO1263" s="60"/>
      <c r="AP1263" s="60"/>
      <c r="AQ1263" s="60"/>
      <c r="AR1263" s="60"/>
      <c r="AS1263" s="60"/>
    </row>
    <row r="1264" spans="1:45" s="8" customFormat="1" ht="20">
      <c r="A1264" s="46"/>
      <c r="B1264" s="46"/>
      <c r="C1264" s="46"/>
      <c r="D1264" s="46"/>
      <c r="E1264" s="50"/>
      <c r="F1264" s="50"/>
      <c r="G1264" s="50"/>
      <c r="H1264" s="50"/>
      <c r="I1264" s="53"/>
      <c r="J1264" s="53"/>
      <c r="K1264" s="53"/>
      <c r="L1264" s="53"/>
      <c r="M1264" s="50"/>
      <c r="N1264" s="50"/>
      <c r="O1264" s="50"/>
      <c r="P1264" s="55"/>
      <c r="Q1264" s="56"/>
      <c r="R1264" s="56"/>
      <c r="S1264" s="53"/>
      <c r="T1264" s="53"/>
      <c r="U1264" s="57"/>
      <c r="V1264" s="108"/>
      <c r="W1264" s="108"/>
      <c r="X1264" s="108"/>
      <c r="Y1264" s="108"/>
      <c r="Z1264" s="108"/>
      <c r="AA1264" s="58"/>
      <c r="AB1264" s="58"/>
      <c r="AC1264" s="108"/>
      <c r="AD1264" s="108"/>
      <c r="AE1264" s="111"/>
      <c r="AF1264" s="112"/>
      <c r="AG1264" s="108"/>
      <c r="AH1264" s="112"/>
      <c r="AI1264" s="58"/>
      <c r="AJ1264" s="58"/>
      <c r="AK1264" s="115"/>
      <c r="AL1264" s="59"/>
      <c r="AM1264" s="59"/>
      <c r="AN1264" s="59"/>
      <c r="AO1264" s="60"/>
      <c r="AP1264" s="60"/>
      <c r="AQ1264" s="60"/>
      <c r="AR1264" s="60"/>
      <c r="AS1264" s="60"/>
    </row>
    <row r="1265" spans="1:45" s="8" customFormat="1" ht="20">
      <c r="A1265" s="46"/>
      <c r="B1265" s="46"/>
      <c r="C1265" s="46"/>
      <c r="D1265" s="46"/>
      <c r="E1265" s="50"/>
      <c r="F1265" s="50"/>
      <c r="G1265" s="50"/>
      <c r="H1265" s="50"/>
      <c r="I1265" s="53"/>
      <c r="J1265" s="53"/>
      <c r="K1265" s="53"/>
      <c r="L1265" s="53"/>
      <c r="M1265" s="50"/>
      <c r="N1265" s="50"/>
      <c r="O1265" s="50"/>
      <c r="P1265" s="55"/>
      <c r="Q1265" s="56"/>
      <c r="R1265" s="56"/>
      <c r="S1265" s="53"/>
      <c r="T1265" s="53"/>
      <c r="U1265" s="57"/>
      <c r="V1265" s="108"/>
      <c r="W1265" s="108"/>
      <c r="X1265" s="108"/>
      <c r="Y1265" s="108"/>
      <c r="Z1265" s="108"/>
      <c r="AA1265" s="58"/>
      <c r="AB1265" s="58"/>
      <c r="AC1265" s="108"/>
      <c r="AD1265" s="108"/>
      <c r="AE1265" s="111"/>
      <c r="AF1265" s="112"/>
      <c r="AG1265" s="108"/>
      <c r="AH1265" s="112"/>
      <c r="AI1265" s="58"/>
      <c r="AJ1265" s="58"/>
      <c r="AK1265" s="115"/>
      <c r="AL1265" s="59"/>
      <c r="AM1265" s="59"/>
      <c r="AN1265" s="59"/>
      <c r="AO1265" s="60"/>
      <c r="AP1265" s="60"/>
      <c r="AQ1265" s="60"/>
      <c r="AR1265" s="60"/>
      <c r="AS1265" s="60"/>
    </row>
    <row r="1266" spans="1:45" s="8" customFormat="1" ht="20">
      <c r="A1266" s="46"/>
      <c r="B1266" s="46"/>
      <c r="C1266" s="46"/>
      <c r="D1266" s="46"/>
      <c r="E1266" s="50"/>
      <c r="F1266" s="50"/>
      <c r="G1266" s="50"/>
      <c r="H1266" s="50"/>
      <c r="I1266" s="53"/>
      <c r="J1266" s="53"/>
      <c r="K1266" s="53"/>
      <c r="L1266" s="53"/>
      <c r="M1266" s="50"/>
      <c r="N1266" s="50"/>
      <c r="O1266" s="50"/>
      <c r="P1266" s="55"/>
      <c r="Q1266" s="56"/>
      <c r="R1266" s="56"/>
      <c r="S1266" s="53"/>
      <c r="T1266" s="53"/>
      <c r="U1266" s="57"/>
      <c r="V1266" s="108"/>
      <c r="W1266" s="108"/>
      <c r="X1266" s="108"/>
      <c r="Y1266" s="108"/>
      <c r="Z1266" s="108"/>
      <c r="AA1266" s="58"/>
      <c r="AB1266" s="58"/>
      <c r="AC1266" s="108"/>
      <c r="AD1266" s="108"/>
      <c r="AE1266" s="111"/>
      <c r="AF1266" s="112"/>
      <c r="AG1266" s="108"/>
      <c r="AH1266" s="112"/>
      <c r="AI1266" s="58"/>
      <c r="AJ1266" s="58"/>
      <c r="AK1266" s="115"/>
      <c r="AL1266" s="59"/>
      <c r="AM1266" s="59"/>
      <c r="AN1266" s="59"/>
      <c r="AO1266" s="60"/>
      <c r="AP1266" s="60"/>
      <c r="AQ1266" s="60"/>
      <c r="AR1266" s="60"/>
      <c r="AS1266" s="60"/>
    </row>
    <row r="1267" spans="1:45" s="8" customFormat="1" ht="20">
      <c r="A1267" s="46"/>
      <c r="B1267" s="46"/>
      <c r="C1267" s="46"/>
      <c r="D1267" s="46"/>
      <c r="E1267" s="50"/>
      <c r="F1267" s="50"/>
      <c r="G1267" s="50"/>
      <c r="H1267" s="50"/>
      <c r="I1267" s="53"/>
      <c r="J1267" s="53"/>
      <c r="K1267" s="53"/>
      <c r="L1267" s="53"/>
      <c r="M1267" s="50"/>
      <c r="N1267" s="50"/>
      <c r="O1267" s="50"/>
      <c r="P1267" s="55"/>
      <c r="Q1267" s="56"/>
      <c r="R1267" s="56"/>
      <c r="S1267" s="53"/>
      <c r="T1267" s="53"/>
      <c r="U1267" s="57"/>
      <c r="V1267" s="108"/>
      <c r="W1267" s="108"/>
      <c r="X1267" s="108"/>
      <c r="Y1267" s="108"/>
      <c r="Z1267" s="108"/>
      <c r="AA1267" s="58"/>
      <c r="AB1267" s="58"/>
      <c r="AC1267" s="108"/>
      <c r="AD1267" s="108"/>
      <c r="AE1267" s="111"/>
      <c r="AF1267" s="112"/>
      <c r="AG1267" s="108"/>
      <c r="AH1267" s="112"/>
      <c r="AI1267" s="58"/>
      <c r="AJ1267" s="58"/>
      <c r="AK1267" s="115"/>
      <c r="AL1267" s="59"/>
      <c r="AM1267" s="59"/>
      <c r="AN1267" s="59"/>
      <c r="AO1267" s="60"/>
      <c r="AP1267" s="60"/>
      <c r="AQ1267" s="60"/>
      <c r="AR1267" s="60"/>
      <c r="AS1267" s="60"/>
    </row>
    <row r="1268" spans="1:45" s="8" customFormat="1" ht="20">
      <c r="A1268" s="46"/>
      <c r="B1268" s="46"/>
      <c r="C1268" s="46"/>
      <c r="D1268" s="46"/>
      <c r="E1268" s="50"/>
      <c r="F1268" s="50"/>
      <c r="G1268" s="50"/>
      <c r="H1268" s="50"/>
      <c r="I1268" s="53"/>
      <c r="J1268" s="53"/>
      <c r="K1268" s="53"/>
      <c r="L1268" s="53"/>
      <c r="M1268" s="50"/>
      <c r="N1268" s="50"/>
      <c r="O1268" s="50"/>
      <c r="P1268" s="55"/>
      <c r="Q1268" s="56"/>
      <c r="R1268" s="56"/>
      <c r="S1268" s="53"/>
      <c r="T1268" s="53"/>
      <c r="U1268" s="57"/>
      <c r="V1268" s="108"/>
      <c r="W1268" s="108"/>
      <c r="X1268" s="108"/>
      <c r="Y1268" s="108"/>
      <c r="Z1268" s="108"/>
      <c r="AA1268" s="58"/>
      <c r="AB1268" s="58"/>
      <c r="AC1268" s="108"/>
      <c r="AD1268" s="108"/>
      <c r="AE1268" s="111"/>
      <c r="AF1268" s="112"/>
      <c r="AG1268" s="108"/>
      <c r="AH1268" s="112"/>
      <c r="AI1268" s="58"/>
      <c r="AJ1268" s="58"/>
      <c r="AK1268" s="115"/>
      <c r="AL1268" s="59"/>
      <c r="AM1268" s="59"/>
      <c r="AN1268" s="59"/>
      <c r="AO1268" s="60"/>
      <c r="AP1268" s="60"/>
      <c r="AQ1268" s="60"/>
      <c r="AR1268" s="60"/>
      <c r="AS1268" s="60"/>
    </row>
    <row r="1269" spans="1:45" s="8" customFormat="1" ht="20">
      <c r="A1269" s="46"/>
      <c r="B1269" s="46"/>
      <c r="C1269" s="46"/>
      <c r="D1269" s="46"/>
      <c r="E1269" s="50"/>
      <c r="F1269" s="50"/>
      <c r="G1269" s="50"/>
      <c r="H1269" s="50"/>
      <c r="I1269" s="53"/>
      <c r="J1269" s="53"/>
      <c r="K1269" s="53"/>
      <c r="L1269" s="53"/>
      <c r="M1269" s="50"/>
      <c r="N1269" s="50"/>
      <c r="O1269" s="50"/>
      <c r="P1269" s="55"/>
      <c r="Q1269" s="56"/>
      <c r="R1269" s="56"/>
      <c r="S1269" s="53"/>
      <c r="T1269" s="53"/>
      <c r="U1269" s="57"/>
      <c r="V1269" s="108"/>
      <c r="W1269" s="108"/>
      <c r="X1269" s="108"/>
      <c r="Y1269" s="108"/>
      <c r="Z1269" s="108"/>
      <c r="AA1269" s="58"/>
      <c r="AB1269" s="58"/>
      <c r="AC1269" s="108"/>
      <c r="AD1269" s="108"/>
      <c r="AE1269" s="111"/>
      <c r="AF1269" s="112"/>
      <c r="AG1269" s="108"/>
      <c r="AH1269" s="112"/>
      <c r="AI1269" s="58"/>
      <c r="AJ1269" s="58"/>
      <c r="AK1269" s="115"/>
      <c r="AL1269" s="59"/>
      <c r="AM1269" s="59"/>
      <c r="AN1269" s="59"/>
      <c r="AO1269" s="60"/>
      <c r="AP1269" s="60"/>
      <c r="AQ1269" s="60"/>
      <c r="AR1269" s="60"/>
      <c r="AS1269" s="60"/>
    </row>
    <row r="1270" spans="1:45" s="8" customFormat="1" ht="20">
      <c r="A1270" s="46"/>
      <c r="B1270" s="46"/>
      <c r="C1270" s="46"/>
      <c r="D1270" s="46"/>
      <c r="E1270" s="50"/>
      <c r="F1270" s="50"/>
      <c r="G1270" s="50"/>
      <c r="H1270" s="50"/>
      <c r="I1270" s="53"/>
      <c r="J1270" s="53"/>
      <c r="K1270" s="53"/>
      <c r="L1270" s="53"/>
      <c r="M1270" s="50"/>
      <c r="N1270" s="50"/>
      <c r="O1270" s="50"/>
      <c r="P1270" s="55"/>
      <c r="Q1270" s="56"/>
      <c r="R1270" s="56"/>
      <c r="S1270" s="53"/>
      <c r="T1270" s="53"/>
      <c r="U1270" s="57"/>
      <c r="V1270" s="108"/>
      <c r="W1270" s="108"/>
      <c r="X1270" s="108"/>
      <c r="Y1270" s="108"/>
      <c r="Z1270" s="108"/>
      <c r="AA1270" s="58"/>
      <c r="AB1270" s="58"/>
      <c r="AC1270" s="108"/>
      <c r="AD1270" s="108"/>
      <c r="AE1270" s="111"/>
      <c r="AF1270" s="112"/>
      <c r="AG1270" s="108"/>
      <c r="AH1270" s="112"/>
      <c r="AI1270" s="58"/>
      <c r="AJ1270" s="58"/>
      <c r="AK1270" s="115"/>
      <c r="AL1270" s="59"/>
      <c r="AM1270" s="59"/>
      <c r="AN1270" s="59"/>
      <c r="AO1270" s="60"/>
      <c r="AP1270" s="60"/>
      <c r="AQ1270" s="60"/>
      <c r="AR1270" s="60"/>
      <c r="AS1270" s="60"/>
    </row>
    <row r="1271" spans="1:45" s="8" customFormat="1" ht="20">
      <c r="A1271" s="46"/>
      <c r="B1271" s="46"/>
      <c r="C1271" s="46"/>
      <c r="D1271" s="46"/>
      <c r="E1271" s="50"/>
      <c r="F1271" s="50"/>
      <c r="G1271" s="50"/>
      <c r="H1271" s="50"/>
      <c r="I1271" s="53"/>
      <c r="J1271" s="53"/>
      <c r="K1271" s="53"/>
      <c r="L1271" s="53"/>
      <c r="M1271" s="50"/>
      <c r="N1271" s="50"/>
      <c r="O1271" s="50"/>
      <c r="P1271" s="55"/>
      <c r="Q1271" s="56"/>
      <c r="R1271" s="56"/>
      <c r="S1271" s="53"/>
      <c r="T1271" s="53"/>
      <c r="U1271" s="57"/>
      <c r="V1271" s="108"/>
      <c r="W1271" s="108"/>
      <c r="X1271" s="108"/>
      <c r="Y1271" s="108"/>
      <c r="Z1271" s="108"/>
      <c r="AA1271" s="58"/>
      <c r="AB1271" s="58"/>
      <c r="AC1271" s="108"/>
      <c r="AD1271" s="108"/>
      <c r="AE1271" s="111"/>
      <c r="AF1271" s="112"/>
      <c r="AG1271" s="108"/>
      <c r="AH1271" s="112"/>
      <c r="AI1271" s="58"/>
      <c r="AJ1271" s="58"/>
      <c r="AK1271" s="115"/>
      <c r="AL1271" s="59"/>
      <c r="AM1271" s="59"/>
      <c r="AN1271" s="59"/>
      <c r="AO1271" s="60"/>
      <c r="AP1271" s="60"/>
      <c r="AQ1271" s="60"/>
      <c r="AR1271" s="60"/>
      <c r="AS1271" s="60"/>
    </row>
    <row r="1272" spans="1:45" s="8" customFormat="1" ht="20">
      <c r="A1272" s="46"/>
      <c r="B1272" s="46"/>
      <c r="C1272" s="46"/>
      <c r="D1272" s="46"/>
      <c r="E1272" s="50"/>
      <c r="F1272" s="50"/>
      <c r="G1272" s="50"/>
      <c r="H1272" s="50"/>
      <c r="I1272" s="53"/>
      <c r="J1272" s="53"/>
      <c r="K1272" s="53"/>
      <c r="L1272" s="53"/>
      <c r="M1272" s="50"/>
      <c r="N1272" s="50"/>
      <c r="O1272" s="50"/>
      <c r="P1272" s="55"/>
      <c r="Q1272" s="56"/>
      <c r="R1272" s="56"/>
      <c r="S1272" s="53"/>
      <c r="T1272" s="53"/>
      <c r="U1272" s="57"/>
      <c r="V1272" s="108"/>
      <c r="W1272" s="108"/>
      <c r="X1272" s="108"/>
      <c r="Y1272" s="108"/>
      <c r="Z1272" s="108"/>
      <c r="AA1272" s="58"/>
      <c r="AB1272" s="58"/>
      <c r="AC1272" s="108"/>
      <c r="AD1272" s="108"/>
      <c r="AE1272" s="111"/>
      <c r="AF1272" s="112"/>
      <c r="AG1272" s="108"/>
      <c r="AH1272" s="112"/>
      <c r="AI1272" s="58"/>
      <c r="AJ1272" s="58"/>
      <c r="AK1272" s="115"/>
      <c r="AL1272" s="59"/>
      <c r="AM1272" s="59"/>
      <c r="AN1272" s="59"/>
      <c r="AO1272" s="60"/>
      <c r="AP1272" s="60"/>
      <c r="AQ1272" s="60"/>
      <c r="AR1272" s="60"/>
      <c r="AS1272" s="60"/>
    </row>
    <row r="1273" spans="1:45" s="8" customFormat="1" ht="20">
      <c r="A1273" s="46"/>
      <c r="B1273" s="46"/>
      <c r="C1273" s="46"/>
      <c r="D1273" s="46"/>
      <c r="E1273" s="50"/>
      <c r="F1273" s="50"/>
      <c r="G1273" s="50"/>
      <c r="H1273" s="50"/>
      <c r="I1273" s="53"/>
      <c r="J1273" s="53"/>
      <c r="K1273" s="53"/>
      <c r="L1273" s="53"/>
      <c r="M1273" s="50"/>
      <c r="N1273" s="50"/>
      <c r="O1273" s="50"/>
      <c r="P1273" s="55"/>
      <c r="Q1273" s="56"/>
      <c r="R1273" s="56"/>
      <c r="S1273" s="53"/>
      <c r="T1273" s="53"/>
      <c r="U1273" s="57"/>
      <c r="V1273" s="108"/>
      <c r="W1273" s="108"/>
      <c r="X1273" s="108"/>
      <c r="Y1273" s="108"/>
      <c r="Z1273" s="108"/>
      <c r="AA1273" s="58"/>
      <c r="AB1273" s="58"/>
      <c r="AC1273" s="108"/>
      <c r="AD1273" s="108"/>
      <c r="AE1273" s="111"/>
      <c r="AF1273" s="112"/>
      <c r="AG1273" s="108"/>
      <c r="AH1273" s="112"/>
      <c r="AI1273" s="58"/>
      <c r="AJ1273" s="58"/>
      <c r="AK1273" s="115"/>
      <c r="AL1273" s="59"/>
      <c r="AM1273" s="59"/>
      <c r="AN1273" s="59"/>
      <c r="AO1273" s="60"/>
      <c r="AP1273" s="60"/>
      <c r="AQ1273" s="60"/>
      <c r="AR1273" s="60"/>
      <c r="AS1273" s="60"/>
    </row>
    <row r="1274" spans="1:45" s="8" customFormat="1" ht="20">
      <c r="A1274" s="46"/>
      <c r="B1274" s="46"/>
      <c r="C1274" s="46"/>
      <c r="D1274" s="46"/>
      <c r="E1274" s="50"/>
      <c r="F1274" s="50"/>
      <c r="G1274" s="50"/>
      <c r="H1274" s="50"/>
      <c r="I1274" s="53"/>
      <c r="J1274" s="53"/>
      <c r="K1274" s="53"/>
      <c r="L1274" s="53"/>
      <c r="M1274" s="50"/>
      <c r="N1274" s="50"/>
      <c r="O1274" s="50"/>
      <c r="P1274" s="55"/>
      <c r="Q1274" s="56"/>
      <c r="R1274" s="56"/>
      <c r="S1274" s="53"/>
      <c r="T1274" s="53"/>
      <c r="U1274" s="57"/>
      <c r="V1274" s="108"/>
      <c r="W1274" s="108"/>
      <c r="X1274" s="108"/>
      <c r="Y1274" s="108"/>
      <c r="Z1274" s="108"/>
      <c r="AA1274" s="58"/>
      <c r="AB1274" s="58"/>
      <c r="AC1274" s="108"/>
      <c r="AD1274" s="108"/>
      <c r="AE1274" s="111"/>
      <c r="AF1274" s="112"/>
      <c r="AG1274" s="108"/>
      <c r="AH1274" s="112"/>
      <c r="AI1274" s="58"/>
      <c r="AJ1274" s="58"/>
      <c r="AK1274" s="115"/>
      <c r="AL1274" s="59"/>
      <c r="AM1274" s="59"/>
      <c r="AN1274" s="59"/>
      <c r="AO1274" s="60"/>
      <c r="AP1274" s="60"/>
      <c r="AQ1274" s="60"/>
      <c r="AR1274" s="60"/>
      <c r="AS1274" s="60"/>
    </row>
    <row r="1275" spans="1:45" s="8" customFormat="1" ht="20">
      <c r="A1275" s="46"/>
      <c r="B1275" s="46"/>
      <c r="C1275" s="46"/>
      <c r="D1275" s="46"/>
      <c r="E1275" s="50"/>
      <c r="F1275" s="50"/>
      <c r="G1275" s="50"/>
      <c r="H1275" s="50"/>
      <c r="I1275" s="53"/>
      <c r="J1275" s="53"/>
      <c r="K1275" s="53"/>
      <c r="L1275" s="53"/>
      <c r="M1275" s="50"/>
      <c r="N1275" s="50"/>
      <c r="O1275" s="50"/>
      <c r="P1275" s="55"/>
      <c r="Q1275" s="56"/>
      <c r="R1275" s="56"/>
      <c r="S1275" s="53"/>
      <c r="T1275" s="53"/>
      <c r="U1275" s="57"/>
      <c r="V1275" s="108"/>
      <c r="W1275" s="108"/>
      <c r="X1275" s="108"/>
      <c r="Y1275" s="108"/>
      <c r="Z1275" s="108"/>
      <c r="AA1275" s="58"/>
      <c r="AB1275" s="58"/>
      <c r="AC1275" s="108"/>
      <c r="AD1275" s="108"/>
      <c r="AE1275" s="111"/>
      <c r="AF1275" s="112"/>
      <c r="AG1275" s="108"/>
      <c r="AH1275" s="112"/>
      <c r="AI1275" s="58"/>
      <c r="AJ1275" s="58"/>
      <c r="AK1275" s="115"/>
      <c r="AL1275" s="59"/>
      <c r="AM1275" s="59"/>
      <c r="AN1275" s="59"/>
      <c r="AO1275" s="60"/>
      <c r="AP1275" s="60"/>
      <c r="AQ1275" s="60"/>
      <c r="AR1275" s="60"/>
      <c r="AS1275" s="60"/>
    </row>
    <row r="1276" spans="1:45" s="8" customFormat="1" ht="20">
      <c r="A1276" s="46"/>
      <c r="B1276" s="46"/>
      <c r="C1276" s="46"/>
      <c r="D1276" s="46"/>
      <c r="E1276" s="50"/>
      <c r="F1276" s="50"/>
      <c r="G1276" s="50"/>
      <c r="H1276" s="50"/>
      <c r="I1276" s="53"/>
      <c r="J1276" s="53"/>
      <c r="K1276" s="53"/>
      <c r="L1276" s="53"/>
      <c r="M1276" s="50"/>
      <c r="N1276" s="50"/>
      <c r="O1276" s="50"/>
      <c r="P1276" s="55"/>
      <c r="Q1276" s="56"/>
      <c r="R1276" s="56"/>
      <c r="S1276" s="53"/>
      <c r="T1276" s="53"/>
      <c r="U1276" s="57"/>
      <c r="V1276" s="108"/>
      <c r="W1276" s="108"/>
      <c r="X1276" s="108"/>
      <c r="Y1276" s="108"/>
      <c r="Z1276" s="108"/>
      <c r="AA1276" s="58"/>
      <c r="AB1276" s="58"/>
      <c r="AC1276" s="108"/>
      <c r="AD1276" s="108"/>
      <c r="AE1276" s="111"/>
      <c r="AF1276" s="112"/>
      <c r="AG1276" s="108"/>
      <c r="AH1276" s="112"/>
      <c r="AI1276" s="58"/>
      <c r="AJ1276" s="58"/>
      <c r="AK1276" s="115"/>
      <c r="AL1276" s="59"/>
      <c r="AM1276" s="59"/>
      <c r="AN1276" s="59"/>
      <c r="AO1276" s="60"/>
      <c r="AP1276" s="60"/>
      <c r="AQ1276" s="60"/>
      <c r="AR1276" s="60"/>
      <c r="AS1276" s="60"/>
    </row>
    <row r="1277" spans="1:45" s="8" customFormat="1" ht="20">
      <c r="A1277" s="46"/>
      <c r="B1277" s="46"/>
      <c r="C1277" s="46"/>
      <c r="D1277" s="46"/>
      <c r="E1277" s="50"/>
      <c r="F1277" s="50"/>
      <c r="G1277" s="50"/>
      <c r="H1277" s="50"/>
      <c r="I1277" s="53"/>
      <c r="J1277" s="53"/>
      <c r="K1277" s="53"/>
      <c r="L1277" s="53"/>
      <c r="M1277" s="50"/>
      <c r="N1277" s="50"/>
      <c r="O1277" s="50"/>
      <c r="P1277" s="55"/>
      <c r="Q1277" s="56"/>
      <c r="R1277" s="56"/>
      <c r="S1277" s="53"/>
      <c r="T1277" s="53"/>
      <c r="U1277" s="57"/>
      <c r="V1277" s="108"/>
      <c r="W1277" s="108"/>
      <c r="X1277" s="108"/>
      <c r="Y1277" s="108"/>
      <c r="Z1277" s="108"/>
      <c r="AA1277" s="58"/>
      <c r="AB1277" s="58"/>
      <c r="AC1277" s="108"/>
      <c r="AD1277" s="108"/>
      <c r="AE1277" s="111"/>
      <c r="AF1277" s="112"/>
      <c r="AG1277" s="108"/>
      <c r="AH1277" s="112"/>
      <c r="AI1277" s="58"/>
      <c r="AJ1277" s="58"/>
      <c r="AK1277" s="115"/>
      <c r="AL1277" s="59"/>
      <c r="AM1277" s="59"/>
      <c r="AN1277" s="59"/>
      <c r="AO1277" s="60"/>
      <c r="AP1277" s="60"/>
      <c r="AQ1277" s="60"/>
      <c r="AR1277" s="60"/>
      <c r="AS1277" s="60"/>
    </row>
    <row r="1278" spans="1:45" s="8" customFormat="1" ht="20">
      <c r="A1278" s="46"/>
      <c r="B1278" s="46"/>
      <c r="C1278" s="46"/>
      <c r="D1278" s="46"/>
      <c r="E1278" s="50"/>
      <c r="F1278" s="50"/>
      <c r="G1278" s="50"/>
      <c r="H1278" s="50"/>
      <c r="I1278" s="53"/>
      <c r="J1278" s="53"/>
      <c r="K1278" s="53"/>
      <c r="L1278" s="53"/>
      <c r="M1278" s="50"/>
      <c r="N1278" s="50"/>
      <c r="O1278" s="50"/>
      <c r="P1278" s="55"/>
      <c r="Q1278" s="56"/>
      <c r="R1278" s="56"/>
      <c r="S1278" s="53"/>
      <c r="T1278" s="53"/>
      <c r="U1278" s="57"/>
      <c r="V1278" s="108"/>
      <c r="W1278" s="108"/>
      <c r="X1278" s="108"/>
      <c r="Y1278" s="108"/>
      <c r="Z1278" s="108"/>
      <c r="AA1278" s="58"/>
      <c r="AB1278" s="58"/>
      <c r="AC1278" s="108"/>
      <c r="AD1278" s="108"/>
      <c r="AE1278" s="111"/>
      <c r="AF1278" s="112"/>
      <c r="AG1278" s="108"/>
      <c r="AH1278" s="112"/>
      <c r="AI1278" s="58"/>
      <c r="AJ1278" s="58"/>
      <c r="AK1278" s="115"/>
      <c r="AL1278" s="59"/>
      <c r="AM1278" s="59"/>
      <c r="AN1278" s="59"/>
      <c r="AO1278" s="60"/>
      <c r="AP1278" s="60"/>
      <c r="AQ1278" s="60"/>
      <c r="AR1278" s="60"/>
      <c r="AS1278" s="60"/>
    </row>
    <row r="1279" spans="1:45" s="8" customFormat="1" ht="20">
      <c r="A1279" s="46"/>
      <c r="B1279" s="46"/>
      <c r="C1279" s="46"/>
      <c r="D1279" s="46"/>
      <c r="E1279" s="50"/>
      <c r="F1279" s="50"/>
      <c r="G1279" s="50"/>
      <c r="H1279" s="50"/>
      <c r="I1279" s="53"/>
      <c r="J1279" s="53"/>
      <c r="K1279" s="53"/>
      <c r="L1279" s="53"/>
      <c r="M1279" s="50"/>
      <c r="N1279" s="50"/>
      <c r="O1279" s="50"/>
      <c r="P1279" s="55"/>
      <c r="Q1279" s="56"/>
      <c r="R1279" s="56"/>
      <c r="S1279" s="53"/>
      <c r="T1279" s="53"/>
      <c r="U1279" s="57"/>
      <c r="V1279" s="108"/>
      <c r="W1279" s="108"/>
      <c r="X1279" s="108"/>
      <c r="Y1279" s="108"/>
      <c r="Z1279" s="108"/>
      <c r="AA1279" s="58"/>
      <c r="AB1279" s="58"/>
      <c r="AC1279" s="108"/>
      <c r="AD1279" s="108"/>
      <c r="AE1279" s="111"/>
      <c r="AF1279" s="112"/>
      <c r="AG1279" s="108"/>
      <c r="AH1279" s="112"/>
      <c r="AI1279" s="58"/>
      <c r="AJ1279" s="58"/>
      <c r="AK1279" s="115"/>
      <c r="AL1279" s="59"/>
      <c r="AM1279" s="59"/>
      <c r="AN1279" s="59"/>
      <c r="AO1279" s="60"/>
      <c r="AP1279" s="60"/>
      <c r="AQ1279" s="60"/>
      <c r="AR1279" s="60"/>
      <c r="AS1279" s="60"/>
    </row>
    <row r="1280" spans="1:45" s="8" customFormat="1" ht="20">
      <c r="A1280" s="46"/>
      <c r="B1280" s="46"/>
      <c r="C1280" s="46"/>
      <c r="D1280" s="46"/>
      <c r="E1280" s="50"/>
      <c r="F1280" s="50"/>
      <c r="G1280" s="50"/>
      <c r="H1280" s="50"/>
      <c r="I1280" s="53"/>
      <c r="J1280" s="53"/>
      <c r="K1280" s="53"/>
      <c r="L1280" s="53"/>
      <c r="M1280" s="50"/>
      <c r="N1280" s="50"/>
      <c r="O1280" s="50"/>
      <c r="P1280" s="55"/>
      <c r="Q1280" s="56"/>
      <c r="R1280" s="56"/>
      <c r="S1280" s="53"/>
      <c r="T1280" s="53"/>
      <c r="U1280" s="57"/>
      <c r="V1280" s="108"/>
      <c r="W1280" s="108"/>
      <c r="X1280" s="108"/>
      <c r="Y1280" s="108"/>
      <c r="Z1280" s="108"/>
      <c r="AA1280" s="58"/>
      <c r="AB1280" s="58"/>
      <c r="AC1280" s="108"/>
      <c r="AD1280" s="108"/>
      <c r="AE1280" s="111"/>
      <c r="AF1280" s="112"/>
      <c r="AG1280" s="108"/>
      <c r="AH1280" s="112"/>
      <c r="AI1280" s="58"/>
      <c r="AJ1280" s="58"/>
      <c r="AK1280" s="115"/>
      <c r="AL1280" s="59"/>
      <c r="AM1280" s="59"/>
      <c r="AN1280" s="59"/>
      <c r="AO1280" s="60"/>
      <c r="AP1280" s="60"/>
      <c r="AQ1280" s="60"/>
      <c r="AR1280" s="60"/>
      <c r="AS1280" s="60"/>
    </row>
    <row r="1281" spans="1:45" s="8" customFormat="1" ht="20">
      <c r="A1281" s="46"/>
      <c r="B1281" s="46"/>
      <c r="C1281" s="46"/>
      <c r="D1281" s="46"/>
      <c r="E1281" s="50"/>
      <c r="F1281" s="50"/>
      <c r="G1281" s="50"/>
      <c r="H1281" s="50"/>
      <c r="I1281" s="53"/>
      <c r="J1281" s="53"/>
      <c r="K1281" s="53"/>
      <c r="L1281" s="53"/>
      <c r="M1281" s="50"/>
      <c r="N1281" s="50"/>
      <c r="O1281" s="50"/>
      <c r="P1281" s="55"/>
      <c r="Q1281" s="56"/>
      <c r="R1281" s="56"/>
      <c r="S1281" s="53"/>
      <c r="T1281" s="53"/>
      <c r="U1281" s="57"/>
      <c r="V1281" s="108"/>
      <c r="W1281" s="108"/>
      <c r="X1281" s="108"/>
      <c r="Y1281" s="108"/>
      <c r="Z1281" s="108"/>
      <c r="AA1281" s="58"/>
      <c r="AB1281" s="58"/>
      <c r="AC1281" s="108"/>
      <c r="AD1281" s="108"/>
      <c r="AE1281" s="111"/>
      <c r="AF1281" s="112"/>
      <c r="AG1281" s="108"/>
      <c r="AH1281" s="112"/>
      <c r="AI1281" s="58"/>
      <c r="AJ1281" s="58"/>
      <c r="AK1281" s="115"/>
      <c r="AL1281" s="59"/>
      <c r="AM1281" s="59"/>
      <c r="AN1281" s="59"/>
      <c r="AO1281" s="60"/>
      <c r="AP1281" s="60"/>
      <c r="AQ1281" s="60"/>
      <c r="AR1281" s="60"/>
      <c r="AS1281" s="60"/>
    </row>
    <row r="1282" spans="1:45" s="8" customFormat="1" ht="20">
      <c r="A1282" s="46"/>
      <c r="B1282" s="46"/>
      <c r="C1282" s="46"/>
      <c r="D1282" s="46"/>
      <c r="E1282" s="50"/>
      <c r="F1282" s="50"/>
      <c r="G1282" s="50"/>
      <c r="H1282" s="50"/>
      <c r="I1282" s="53"/>
      <c r="J1282" s="53"/>
      <c r="K1282" s="53"/>
      <c r="L1282" s="53"/>
      <c r="M1282" s="50"/>
      <c r="N1282" s="50"/>
      <c r="O1282" s="50"/>
      <c r="P1282" s="55"/>
      <c r="Q1282" s="56"/>
      <c r="R1282" s="56"/>
      <c r="S1282" s="53"/>
      <c r="T1282" s="53"/>
      <c r="U1282" s="57"/>
      <c r="V1282" s="108"/>
      <c r="W1282" s="108"/>
      <c r="X1282" s="108"/>
      <c r="Y1282" s="108"/>
      <c r="Z1282" s="108"/>
      <c r="AA1282" s="58"/>
      <c r="AB1282" s="58"/>
      <c r="AC1282" s="108"/>
      <c r="AD1282" s="108"/>
      <c r="AE1282" s="111"/>
      <c r="AF1282" s="112"/>
      <c r="AG1282" s="108"/>
      <c r="AH1282" s="112"/>
      <c r="AI1282" s="58"/>
      <c r="AJ1282" s="58"/>
      <c r="AK1282" s="115"/>
      <c r="AL1282" s="59"/>
      <c r="AM1282" s="59"/>
      <c r="AN1282" s="59"/>
      <c r="AO1282" s="60"/>
      <c r="AP1282" s="60"/>
      <c r="AQ1282" s="60"/>
      <c r="AR1282" s="60"/>
      <c r="AS1282" s="60"/>
    </row>
    <row r="1283" spans="1:45" s="8" customFormat="1" ht="20">
      <c r="A1283" s="46"/>
      <c r="B1283" s="46"/>
      <c r="C1283" s="46"/>
      <c r="D1283" s="46"/>
      <c r="E1283" s="50"/>
      <c r="F1283" s="50"/>
      <c r="G1283" s="50"/>
      <c r="H1283" s="50"/>
      <c r="I1283" s="53"/>
      <c r="J1283" s="53"/>
      <c r="K1283" s="53"/>
      <c r="L1283" s="53"/>
      <c r="M1283" s="50"/>
      <c r="N1283" s="50"/>
      <c r="O1283" s="50"/>
      <c r="P1283" s="55"/>
      <c r="Q1283" s="56"/>
      <c r="R1283" s="56"/>
      <c r="S1283" s="53"/>
      <c r="T1283" s="53"/>
      <c r="U1283" s="57"/>
      <c r="V1283" s="108"/>
      <c r="W1283" s="108"/>
      <c r="X1283" s="108"/>
      <c r="Y1283" s="108"/>
      <c r="Z1283" s="108"/>
      <c r="AA1283" s="58"/>
      <c r="AB1283" s="58"/>
      <c r="AC1283" s="108"/>
      <c r="AD1283" s="108"/>
      <c r="AE1283" s="111"/>
      <c r="AF1283" s="112"/>
      <c r="AG1283" s="108"/>
      <c r="AH1283" s="112"/>
      <c r="AI1283" s="58"/>
      <c r="AJ1283" s="58"/>
      <c r="AK1283" s="115"/>
      <c r="AL1283" s="59"/>
      <c r="AM1283" s="59"/>
      <c r="AN1283" s="59"/>
      <c r="AO1283" s="60"/>
      <c r="AP1283" s="60"/>
      <c r="AQ1283" s="60"/>
      <c r="AR1283" s="60"/>
      <c r="AS1283" s="60"/>
    </row>
    <row r="1284" spans="1:45" s="8" customFormat="1" ht="20">
      <c r="A1284" s="46"/>
      <c r="B1284" s="46"/>
      <c r="C1284" s="46"/>
      <c r="D1284" s="46"/>
      <c r="E1284" s="50"/>
      <c r="F1284" s="50"/>
      <c r="G1284" s="50"/>
      <c r="H1284" s="50"/>
      <c r="I1284" s="53"/>
      <c r="J1284" s="53"/>
      <c r="K1284" s="53"/>
      <c r="L1284" s="53"/>
      <c r="M1284" s="50"/>
      <c r="N1284" s="50"/>
      <c r="O1284" s="50"/>
      <c r="P1284" s="55"/>
      <c r="Q1284" s="56"/>
      <c r="R1284" s="56"/>
      <c r="S1284" s="53"/>
      <c r="T1284" s="53"/>
      <c r="U1284" s="57"/>
      <c r="V1284" s="108"/>
      <c r="W1284" s="108"/>
      <c r="X1284" s="108"/>
      <c r="Y1284" s="108"/>
      <c r="Z1284" s="108"/>
      <c r="AA1284" s="58"/>
      <c r="AB1284" s="58"/>
      <c r="AC1284" s="108"/>
      <c r="AD1284" s="108"/>
      <c r="AE1284" s="111"/>
      <c r="AF1284" s="112"/>
      <c r="AG1284" s="108"/>
      <c r="AH1284" s="112"/>
      <c r="AI1284" s="58"/>
      <c r="AJ1284" s="58"/>
      <c r="AK1284" s="115"/>
      <c r="AL1284" s="59"/>
      <c r="AM1284" s="59"/>
      <c r="AN1284" s="59"/>
      <c r="AO1284" s="60"/>
      <c r="AP1284" s="60"/>
      <c r="AQ1284" s="60"/>
      <c r="AR1284" s="60"/>
      <c r="AS1284" s="60"/>
    </row>
    <row r="1285" spans="1:45" s="8" customFormat="1" ht="20">
      <c r="A1285" s="46"/>
      <c r="B1285" s="46"/>
      <c r="C1285" s="46"/>
      <c r="D1285" s="46"/>
      <c r="E1285" s="50"/>
      <c r="F1285" s="50"/>
      <c r="G1285" s="50"/>
      <c r="H1285" s="50"/>
      <c r="I1285" s="53"/>
      <c r="J1285" s="53"/>
      <c r="K1285" s="53"/>
      <c r="L1285" s="53"/>
      <c r="M1285" s="50"/>
      <c r="N1285" s="50"/>
      <c r="O1285" s="50"/>
      <c r="P1285" s="55"/>
      <c r="Q1285" s="56"/>
      <c r="R1285" s="56"/>
      <c r="S1285" s="53"/>
      <c r="T1285" s="53"/>
      <c r="U1285" s="57"/>
      <c r="V1285" s="108"/>
      <c r="W1285" s="108"/>
      <c r="X1285" s="108"/>
      <c r="Y1285" s="108"/>
      <c r="Z1285" s="108"/>
      <c r="AA1285" s="58"/>
      <c r="AB1285" s="58"/>
      <c r="AC1285" s="108"/>
      <c r="AD1285" s="108"/>
      <c r="AE1285" s="111"/>
      <c r="AF1285" s="112"/>
      <c r="AG1285" s="108"/>
      <c r="AH1285" s="112"/>
      <c r="AI1285" s="58"/>
      <c r="AJ1285" s="58"/>
      <c r="AK1285" s="115"/>
      <c r="AL1285" s="59"/>
      <c r="AM1285" s="59"/>
      <c r="AN1285" s="59"/>
      <c r="AO1285" s="60"/>
      <c r="AP1285" s="60"/>
      <c r="AQ1285" s="60"/>
      <c r="AR1285" s="60"/>
      <c r="AS1285" s="60"/>
    </row>
    <row r="1286" spans="1:45" s="8" customFormat="1" ht="20">
      <c r="A1286" s="46"/>
      <c r="B1286" s="46"/>
      <c r="C1286" s="46"/>
      <c r="D1286" s="46"/>
      <c r="E1286" s="50"/>
      <c r="F1286" s="50"/>
      <c r="G1286" s="50"/>
      <c r="H1286" s="50"/>
      <c r="I1286" s="53"/>
      <c r="J1286" s="53"/>
      <c r="K1286" s="53"/>
      <c r="L1286" s="53"/>
      <c r="M1286" s="50"/>
      <c r="N1286" s="50"/>
      <c r="O1286" s="50"/>
      <c r="P1286" s="55"/>
      <c r="Q1286" s="56"/>
      <c r="R1286" s="56"/>
      <c r="S1286" s="53"/>
      <c r="T1286" s="53"/>
      <c r="U1286" s="57"/>
      <c r="V1286" s="108"/>
      <c r="W1286" s="108"/>
      <c r="X1286" s="108"/>
      <c r="Y1286" s="108"/>
      <c r="Z1286" s="108"/>
      <c r="AA1286" s="58"/>
      <c r="AB1286" s="58"/>
      <c r="AC1286" s="108"/>
      <c r="AD1286" s="108"/>
      <c r="AE1286" s="111"/>
      <c r="AF1286" s="112"/>
      <c r="AG1286" s="108"/>
      <c r="AH1286" s="112"/>
      <c r="AI1286" s="58"/>
      <c r="AJ1286" s="58"/>
      <c r="AK1286" s="115"/>
      <c r="AL1286" s="59"/>
      <c r="AM1286" s="59"/>
      <c r="AN1286" s="59"/>
      <c r="AO1286" s="60"/>
      <c r="AP1286" s="60"/>
      <c r="AQ1286" s="60"/>
      <c r="AR1286" s="60"/>
      <c r="AS1286" s="60"/>
    </row>
    <row r="1287" spans="1:45" s="8" customFormat="1" ht="20">
      <c r="A1287" s="46"/>
      <c r="B1287" s="46"/>
      <c r="C1287" s="46"/>
      <c r="D1287" s="46"/>
      <c r="E1287" s="50"/>
      <c r="F1287" s="50"/>
      <c r="G1287" s="50"/>
      <c r="H1287" s="50"/>
      <c r="I1287" s="53"/>
      <c r="J1287" s="53"/>
      <c r="K1287" s="53"/>
      <c r="L1287" s="53"/>
      <c r="M1287" s="50"/>
      <c r="N1287" s="50"/>
      <c r="O1287" s="50"/>
      <c r="P1287" s="55"/>
      <c r="Q1287" s="56"/>
      <c r="R1287" s="56"/>
      <c r="S1287" s="53"/>
      <c r="T1287" s="53"/>
      <c r="U1287" s="57"/>
      <c r="V1287" s="108"/>
      <c r="W1287" s="108"/>
      <c r="X1287" s="108"/>
      <c r="Y1287" s="108"/>
      <c r="Z1287" s="108"/>
      <c r="AA1287" s="58"/>
      <c r="AB1287" s="58"/>
      <c r="AC1287" s="108"/>
      <c r="AD1287" s="108"/>
      <c r="AE1287" s="111"/>
      <c r="AF1287" s="112"/>
      <c r="AG1287" s="108"/>
      <c r="AH1287" s="112"/>
      <c r="AI1287" s="58"/>
      <c r="AJ1287" s="58"/>
      <c r="AK1287" s="115"/>
      <c r="AL1287" s="59"/>
      <c r="AM1287" s="59"/>
      <c r="AN1287" s="59"/>
      <c r="AO1287" s="60"/>
      <c r="AP1287" s="60"/>
      <c r="AQ1287" s="60"/>
      <c r="AR1287" s="60"/>
      <c r="AS1287" s="60"/>
    </row>
    <row r="1288" spans="1:45" s="8" customFormat="1" ht="20">
      <c r="A1288" s="46"/>
      <c r="B1288" s="46"/>
      <c r="C1288" s="46"/>
      <c r="D1288" s="46"/>
      <c r="E1288" s="50"/>
      <c r="F1288" s="50"/>
      <c r="G1288" s="50"/>
      <c r="H1288" s="50"/>
      <c r="I1288" s="53"/>
      <c r="J1288" s="53"/>
      <c r="K1288" s="53"/>
      <c r="L1288" s="53"/>
      <c r="M1288" s="50"/>
      <c r="N1288" s="50"/>
      <c r="O1288" s="50"/>
      <c r="P1288" s="55"/>
      <c r="Q1288" s="56"/>
      <c r="R1288" s="56"/>
      <c r="S1288" s="53"/>
      <c r="T1288" s="53"/>
      <c r="U1288" s="57"/>
      <c r="V1288" s="108"/>
      <c r="W1288" s="108"/>
      <c r="X1288" s="108"/>
      <c r="Y1288" s="108"/>
      <c r="Z1288" s="108"/>
      <c r="AA1288" s="58"/>
      <c r="AB1288" s="58"/>
      <c r="AC1288" s="108"/>
      <c r="AD1288" s="108"/>
      <c r="AE1288" s="111"/>
      <c r="AF1288" s="112"/>
      <c r="AG1288" s="108"/>
      <c r="AH1288" s="112"/>
      <c r="AI1288" s="58"/>
      <c r="AJ1288" s="58"/>
      <c r="AK1288" s="115"/>
      <c r="AL1288" s="59"/>
      <c r="AM1288" s="59"/>
      <c r="AN1288" s="59"/>
      <c r="AO1288" s="60"/>
      <c r="AP1288" s="60"/>
      <c r="AQ1288" s="60"/>
      <c r="AR1288" s="60"/>
      <c r="AS1288" s="60"/>
    </row>
    <row r="1289" spans="1:45" s="8" customFormat="1" ht="20">
      <c r="A1289" s="46"/>
      <c r="B1289" s="46"/>
      <c r="C1289" s="46"/>
      <c r="D1289" s="46"/>
      <c r="E1289" s="50"/>
      <c r="F1289" s="50"/>
      <c r="G1289" s="50"/>
      <c r="H1289" s="50"/>
      <c r="I1289" s="53"/>
      <c r="J1289" s="53"/>
      <c r="K1289" s="53"/>
      <c r="L1289" s="53"/>
      <c r="M1289" s="50"/>
      <c r="N1289" s="50"/>
      <c r="O1289" s="50"/>
      <c r="P1289" s="55"/>
      <c r="Q1289" s="56"/>
      <c r="R1289" s="56"/>
      <c r="S1289" s="53"/>
      <c r="T1289" s="53"/>
      <c r="U1289" s="57"/>
      <c r="V1289" s="108"/>
      <c r="W1289" s="108"/>
      <c r="X1289" s="108"/>
      <c r="Y1289" s="108"/>
      <c r="Z1289" s="108"/>
      <c r="AA1289" s="58"/>
      <c r="AB1289" s="58"/>
      <c r="AC1289" s="108"/>
      <c r="AD1289" s="108"/>
      <c r="AE1289" s="111"/>
      <c r="AF1289" s="112"/>
      <c r="AG1289" s="108"/>
      <c r="AH1289" s="112"/>
      <c r="AI1289" s="58"/>
      <c r="AJ1289" s="58"/>
      <c r="AK1289" s="115"/>
      <c r="AL1289" s="59"/>
      <c r="AM1289" s="59"/>
      <c r="AN1289" s="59"/>
      <c r="AO1289" s="60"/>
      <c r="AP1289" s="60"/>
      <c r="AQ1289" s="60"/>
      <c r="AR1289" s="60"/>
      <c r="AS1289" s="60"/>
    </row>
    <row r="1290" spans="1:45" s="8" customFormat="1" ht="20">
      <c r="A1290" s="46"/>
      <c r="B1290" s="46"/>
      <c r="C1290" s="46"/>
      <c r="D1290" s="46"/>
      <c r="E1290" s="50"/>
      <c r="F1290" s="50"/>
      <c r="G1290" s="50"/>
      <c r="H1290" s="50"/>
      <c r="I1290" s="53"/>
      <c r="J1290" s="53"/>
      <c r="K1290" s="53"/>
      <c r="L1290" s="53"/>
      <c r="M1290" s="50"/>
      <c r="N1290" s="50"/>
      <c r="O1290" s="50"/>
      <c r="P1290" s="55"/>
      <c r="Q1290" s="56"/>
      <c r="R1290" s="56"/>
      <c r="S1290" s="53"/>
      <c r="T1290" s="53"/>
      <c r="U1290" s="57"/>
      <c r="V1290" s="108"/>
      <c r="W1290" s="108"/>
      <c r="X1290" s="108"/>
      <c r="Y1290" s="108"/>
      <c r="Z1290" s="108"/>
      <c r="AA1290" s="58"/>
      <c r="AB1290" s="58"/>
      <c r="AC1290" s="108"/>
      <c r="AD1290" s="108"/>
      <c r="AE1290" s="111"/>
      <c r="AF1290" s="112"/>
      <c r="AG1290" s="108"/>
      <c r="AH1290" s="112"/>
      <c r="AI1290" s="58"/>
      <c r="AJ1290" s="58"/>
      <c r="AK1290" s="115"/>
      <c r="AL1290" s="59"/>
      <c r="AM1290" s="59"/>
      <c r="AN1290" s="59"/>
      <c r="AO1290" s="60"/>
      <c r="AP1290" s="60"/>
      <c r="AQ1290" s="60"/>
      <c r="AR1290" s="60"/>
      <c r="AS1290" s="60"/>
    </row>
    <row r="1291" spans="1:45" s="8" customFormat="1" ht="20">
      <c r="A1291" s="46"/>
      <c r="B1291" s="46"/>
      <c r="C1291" s="46"/>
      <c r="D1291" s="46"/>
      <c r="E1291" s="50"/>
      <c r="F1291" s="50"/>
      <c r="G1291" s="50"/>
      <c r="H1291" s="50"/>
      <c r="I1291" s="53"/>
      <c r="J1291" s="53"/>
      <c r="K1291" s="53"/>
      <c r="L1291" s="53"/>
      <c r="M1291" s="50"/>
      <c r="N1291" s="50"/>
      <c r="O1291" s="50"/>
      <c r="P1291" s="55"/>
      <c r="Q1291" s="56"/>
      <c r="R1291" s="56"/>
      <c r="S1291" s="53"/>
      <c r="T1291" s="53"/>
      <c r="U1291" s="57"/>
      <c r="V1291" s="108"/>
      <c r="W1291" s="108"/>
      <c r="X1291" s="108"/>
      <c r="Y1291" s="108"/>
      <c r="Z1291" s="108"/>
      <c r="AA1291" s="58"/>
      <c r="AB1291" s="58"/>
      <c r="AC1291" s="108"/>
      <c r="AD1291" s="108"/>
      <c r="AE1291" s="111"/>
      <c r="AF1291" s="112"/>
      <c r="AG1291" s="108"/>
      <c r="AH1291" s="112"/>
      <c r="AI1291" s="58"/>
      <c r="AJ1291" s="58"/>
      <c r="AK1291" s="115"/>
      <c r="AL1291" s="59"/>
      <c r="AM1291" s="59"/>
      <c r="AN1291" s="59"/>
      <c r="AO1291" s="60"/>
      <c r="AP1291" s="60"/>
      <c r="AQ1291" s="60"/>
      <c r="AR1291" s="60"/>
      <c r="AS1291" s="60"/>
    </row>
    <row r="1292" spans="1:45" s="8" customFormat="1" ht="20">
      <c r="A1292" s="46"/>
      <c r="B1292" s="46"/>
      <c r="C1292" s="46"/>
      <c r="D1292" s="46"/>
      <c r="E1292" s="50"/>
      <c r="F1292" s="50"/>
      <c r="G1292" s="50"/>
      <c r="H1292" s="50"/>
      <c r="I1292" s="53"/>
      <c r="J1292" s="53"/>
      <c r="K1292" s="53"/>
      <c r="L1292" s="53"/>
      <c r="M1292" s="50"/>
      <c r="N1292" s="50"/>
      <c r="O1292" s="50"/>
      <c r="P1292" s="55"/>
      <c r="Q1292" s="56"/>
      <c r="R1292" s="56"/>
      <c r="S1292" s="53"/>
      <c r="T1292" s="53"/>
      <c r="U1292" s="57"/>
      <c r="V1292" s="108"/>
      <c r="W1292" s="108"/>
      <c r="X1292" s="108"/>
      <c r="Y1292" s="108"/>
      <c r="Z1292" s="108"/>
      <c r="AA1292" s="58"/>
      <c r="AB1292" s="58"/>
      <c r="AC1292" s="108"/>
      <c r="AD1292" s="108"/>
      <c r="AE1292" s="111"/>
      <c r="AF1292" s="112"/>
      <c r="AG1292" s="108"/>
      <c r="AH1292" s="112"/>
      <c r="AI1292" s="58"/>
      <c r="AJ1292" s="58"/>
      <c r="AK1292" s="115"/>
      <c r="AL1292" s="59"/>
      <c r="AM1292" s="59"/>
      <c r="AN1292" s="59"/>
      <c r="AO1292" s="60"/>
      <c r="AP1292" s="60"/>
      <c r="AQ1292" s="60"/>
      <c r="AR1292" s="60"/>
      <c r="AS1292" s="60"/>
    </row>
    <row r="1293" spans="1:45" s="8" customFormat="1" ht="20">
      <c r="A1293" s="46"/>
      <c r="B1293" s="46"/>
      <c r="C1293" s="46"/>
      <c r="D1293" s="46"/>
      <c r="E1293" s="50"/>
      <c r="F1293" s="50"/>
      <c r="G1293" s="50"/>
      <c r="H1293" s="50"/>
      <c r="I1293" s="53"/>
      <c r="J1293" s="53"/>
      <c r="K1293" s="53"/>
      <c r="L1293" s="53"/>
      <c r="M1293" s="50"/>
      <c r="N1293" s="50"/>
      <c r="O1293" s="50"/>
      <c r="P1293" s="55"/>
      <c r="Q1293" s="56"/>
      <c r="R1293" s="56"/>
      <c r="S1293" s="53"/>
      <c r="T1293" s="53"/>
      <c r="U1293" s="57"/>
      <c r="V1293" s="108"/>
      <c r="W1293" s="108"/>
      <c r="X1293" s="108"/>
      <c r="Y1293" s="108"/>
      <c r="Z1293" s="108"/>
      <c r="AA1293" s="58"/>
      <c r="AB1293" s="58"/>
      <c r="AC1293" s="108"/>
      <c r="AD1293" s="108"/>
      <c r="AE1293" s="111"/>
      <c r="AF1293" s="112"/>
      <c r="AG1293" s="108"/>
      <c r="AH1293" s="112"/>
      <c r="AI1293" s="58"/>
      <c r="AJ1293" s="58"/>
      <c r="AK1293" s="115"/>
      <c r="AL1293" s="59"/>
      <c r="AM1293" s="59"/>
      <c r="AN1293" s="59"/>
      <c r="AO1293" s="60"/>
      <c r="AP1293" s="60"/>
      <c r="AQ1293" s="60"/>
      <c r="AR1293" s="60"/>
      <c r="AS1293" s="60"/>
    </row>
    <row r="1294" spans="1:45" s="8" customFormat="1" ht="20">
      <c r="A1294" s="46"/>
      <c r="B1294" s="46"/>
      <c r="C1294" s="46"/>
      <c r="D1294" s="46"/>
      <c r="E1294" s="50"/>
      <c r="F1294" s="50"/>
      <c r="G1294" s="50"/>
      <c r="H1294" s="50"/>
      <c r="I1294" s="53"/>
      <c r="J1294" s="53"/>
      <c r="K1294" s="53"/>
      <c r="L1294" s="53"/>
      <c r="M1294" s="50"/>
      <c r="N1294" s="50"/>
      <c r="O1294" s="50"/>
      <c r="P1294" s="55"/>
      <c r="Q1294" s="56"/>
      <c r="R1294" s="56"/>
      <c r="S1294" s="53"/>
      <c r="T1294" s="53"/>
      <c r="U1294" s="57"/>
      <c r="V1294" s="108"/>
      <c r="W1294" s="108"/>
      <c r="X1294" s="108"/>
      <c r="Y1294" s="108"/>
      <c r="Z1294" s="108"/>
      <c r="AA1294" s="58"/>
      <c r="AB1294" s="58"/>
      <c r="AC1294" s="108"/>
      <c r="AD1294" s="108"/>
      <c r="AE1294" s="111"/>
      <c r="AF1294" s="112"/>
      <c r="AG1294" s="108"/>
      <c r="AH1294" s="112"/>
      <c r="AI1294" s="58"/>
      <c r="AJ1294" s="58"/>
      <c r="AK1294" s="115"/>
      <c r="AL1294" s="59"/>
      <c r="AM1294" s="59"/>
      <c r="AN1294" s="59"/>
      <c r="AO1294" s="60"/>
      <c r="AP1294" s="60"/>
      <c r="AQ1294" s="60"/>
      <c r="AR1294" s="60"/>
      <c r="AS1294" s="60"/>
    </row>
    <row r="1295" spans="1:45" s="8" customFormat="1" ht="20">
      <c r="A1295" s="46"/>
      <c r="B1295" s="46"/>
      <c r="C1295" s="46"/>
      <c r="D1295" s="46"/>
      <c r="E1295" s="50"/>
      <c r="F1295" s="50"/>
      <c r="G1295" s="50"/>
      <c r="H1295" s="50"/>
      <c r="I1295" s="53"/>
      <c r="J1295" s="53"/>
      <c r="K1295" s="53"/>
      <c r="L1295" s="53"/>
      <c r="M1295" s="50"/>
      <c r="N1295" s="50"/>
      <c r="O1295" s="50"/>
      <c r="P1295" s="55"/>
      <c r="Q1295" s="56"/>
      <c r="R1295" s="56"/>
      <c r="S1295" s="53"/>
      <c r="T1295" s="53"/>
      <c r="U1295" s="57"/>
      <c r="V1295" s="108"/>
      <c r="W1295" s="108"/>
      <c r="X1295" s="108"/>
      <c r="Y1295" s="108"/>
      <c r="Z1295" s="108"/>
      <c r="AA1295" s="58"/>
      <c r="AB1295" s="58"/>
      <c r="AC1295" s="108"/>
      <c r="AD1295" s="108"/>
      <c r="AE1295" s="111"/>
      <c r="AF1295" s="112"/>
      <c r="AG1295" s="108"/>
      <c r="AH1295" s="112"/>
      <c r="AI1295" s="58"/>
      <c r="AJ1295" s="58"/>
      <c r="AK1295" s="115"/>
      <c r="AL1295" s="59"/>
      <c r="AM1295" s="59"/>
      <c r="AN1295" s="59"/>
      <c r="AO1295" s="60"/>
      <c r="AP1295" s="60"/>
      <c r="AQ1295" s="60"/>
      <c r="AR1295" s="60"/>
      <c r="AS1295" s="60"/>
    </row>
    <row r="1296" spans="1:45" s="8" customFormat="1" ht="20">
      <c r="A1296" s="46"/>
      <c r="B1296" s="46"/>
      <c r="C1296" s="46"/>
      <c r="D1296" s="46"/>
      <c r="E1296" s="50"/>
      <c r="F1296" s="50"/>
      <c r="G1296" s="50"/>
      <c r="H1296" s="50"/>
      <c r="I1296" s="53"/>
      <c r="J1296" s="53"/>
      <c r="K1296" s="53"/>
      <c r="L1296" s="53"/>
      <c r="M1296" s="50"/>
      <c r="N1296" s="50"/>
      <c r="O1296" s="50"/>
      <c r="P1296" s="55"/>
      <c r="Q1296" s="56"/>
      <c r="R1296" s="56"/>
      <c r="S1296" s="53"/>
      <c r="T1296" s="53"/>
      <c r="U1296" s="57"/>
      <c r="V1296" s="108"/>
      <c r="W1296" s="108"/>
      <c r="X1296" s="108"/>
      <c r="Y1296" s="108"/>
      <c r="Z1296" s="108"/>
      <c r="AA1296" s="58"/>
      <c r="AB1296" s="58"/>
      <c r="AC1296" s="108"/>
      <c r="AD1296" s="108"/>
      <c r="AE1296" s="111"/>
      <c r="AF1296" s="112"/>
      <c r="AG1296" s="108"/>
      <c r="AH1296" s="112"/>
      <c r="AI1296" s="58"/>
      <c r="AJ1296" s="58"/>
      <c r="AK1296" s="115"/>
      <c r="AL1296" s="59"/>
      <c r="AM1296" s="59"/>
      <c r="AN1296" s="59"/>
      <c r="AO1296" s="60"/>
      <c r="AP1296" s="60"/>
      <c r="AQ1296" s="60"/>
      <c r="AR1296" s="60"/>
      <c r="AS1296" s="60"/>
    </row>
    <row r="1297" spans="1:45" s="8" customFormat="1" ht="20">
      <c r="A1297" s="46"/>
      <c r="B1297" s="46"/>
      <c r="C1297" s="46"/>
      <c r="D1297" s="46"/>
      <c r="E1297" s="50"/>
      <c r="F1297" s="50"/>
      <c r="G1297" s="50"/>
      <c r="H1297" s="50"/>
      <c r="I1297" s="53"/>
      <c r="J1297" s="53"/>
      <c r="K1297" s="53"/>
      <c r="L1297" s="53"/>
      <c r="M1297" s="50"/>
      <c r="N1297" s="50"/>
      <c r="O1297" s="50"/>
      <c r="P1297" s="55"/>
      <c r="Q1297" s="56"/>
      <c r="R1297" s="56"/>
      <c r="S1297" s="53"/>
      <c r="T1297" s="53"/>
      <c r="U1297" s="57"/>
      <c r="V1297" s="108"/>
      <c r="W1297" s="108"/>
      <c r="X1297" s="108"/>
      <c r="Y1297" s="108"/>
      <c r="Z1297" s="108"/>
      <c r="AA1297" s="58"/>
      <c r="AB1297" s="58"/>
      <c r="AC1297" s="108"/>
      <c r="AD1297" s="108"/>
      <c r="AE1297" s="111"/>
      <c r="AF1297" s="112"/>
      <c r="AG1297" s="108"/>
      <c r="AH1297" s="112"/>
      <c r="AI1297" s="58"/>
      <c r="AJ1297" s="58"/>
      <c r="AK1297" s="115"/>
      <c r="AL1297" s="59"/>
      <c r="AM1297" s="59"/>
      <c r="AN1297" s="59"/>
      <c r="AO1297" s="60"/>
      <c r="AP1297" s="60"/>
      <c r="AQ1297" s="60"/>
      <c r="AR1297" s="60"/>
      <c r="AS1297" s="60"/>
    </row>
    <row r="1298" spans="1:45" s="8" customFormat="1" ht="20">
      <c r="A1298" s="46"/>
      <c r="B1298" s="46"/>
      <c r="C1298" s="46"/>
      <c r="D1298" s="46"/>
      <c r="E1298" s="50"/>
      <c r="F1298" s="50"/>
      <c r="G1298" s="50"/>
      <c r="H1298" s="50"/>
      <c r="I1298" s="53"/>
      <c r="J1298" s="53"/>
      <c r="K1298" s="53"/>
      <c r="L1298" s="53"/>
      <c r="M1298" s="50"/>
      <c r="N1298" s="50"/>
      <c r="O1298" s="50"/>
      <c r="P1298" s="55"/>
      <c r="Q1298" s="56"/>
      <c r="R1298" s="56"/>
      <c r="S1298" s="53"/>
      <c r="T1298" s="53"/>
      <c r="U1298" s="57"/>
      <c r="V1298" s="108"/>
      <c r="W1298" s="108"/>
      <c r="X1298" s="108"/>
      <c r="Y1298" s="108"/>
      <c r="Z1298" s="108"/>
      <c r="AA1298" s="58"/>
      <c r="AB1298" s="58"/>
      <c r="AC1298" s="108"/>
      <c r="AD1298" s="108"/>
      <c r="AE1298" s="111"/>
      <c r="AF1298" s="112"/>
      <c r="AG1298" s="108"/>
      <c r="AH1298" s="112"/>
      <c r="AI1298" s="58"/>
      <c r="AJ1298" s="58"/>
      <c r="AK1298" s="115"/>
      <c r="AL1298" s="59"/>
      <c r="AM1298" s="59"/>
      <c r="AN1298" s="59"/>
      <c r="AO1298" s="60"/>
      <c r="AP1298" s="60"/>
      <c r="AQ1298" s="60"/>
      <c r="AR1298" s="60"/>
      <c r="AS1298" s="60"/>
    </row>
    <row r="1299" spans="1:45" s="8" customFormat="1" ht="20">
      <c r="A1299" s="46"/>
      <c r="B1299" s="46"/>
      <c r="C1299" s="46"/>
      <c r="D1299" s="46"/>
      <c r="E1299" s="50"/>
      <c r="F1299" s="50"/>
      <c r="G1299" s="50"/>
      <c r="H1299" s="50"/>
      <c r="I1299" s="53"/>
      <c r="J1299" s="53"/>
      <c r="K1299" s="53"/>
      <c r="L1299" s="53"/>
      <c r="M1299" s="50"/>
      <c r="N1299" s="50"/>
      <c r="O1299" s="50"/>
      <c r="P1299" s="55"/>
      <c r="Q1299" s="56"/>
      <c r="R1299" s="56"/>
      <c r="S1299" s="53"/>
      <c r="T1299" s="53"/>
      <c r="U1299" s="57"/>
      <c r="V1299" s="108"/>
      <c r="W1299" s="108"/>
      <c r="X1299" s="108"/>
      <c r="Y1299" s="108"/>
      <c r="Z1299" s="108"/>
      <c r="AA1299" s="58"/>
      <c r="AB1299" s="58"/>
      <c r="AC1299" s="108"/>
      <c r="AD1299" s="108"/>
      <c r="AE1299" s="111"/>
      <c r="AF1299" s="112"/>
      <c r="AG1299" s="108"/>
      <c r="AH1299" s="112"/>
      <c r="AI1299" s="58"/>
      <c r="AJ1299" s="58"/>
      <c r="AK1299" s="115"/>
      <c r="AL1299" s="59"/>
      <c r="AM1299" s="59"/>
      <c r="AN1299" s="59"/>
      <c r="AO1299" s="60"/>
      <c r="AP1299" s="60"/>
      <c r="AQ1299" s="60"/>
      <c r="AR1299" s="60"/>
      <c r="AS1299" s="60"/>
    </row>
    <row r="1300" spans="1:45" s="8" customFormat="1" ht="20">
      <c r="A1300" s="46"/>
      <c r="B1300" s="46"/>
      <c r="C1300" s="46"/>
      <c r="D1300" s="46"/>
      <c r="E1300" s="50"/>
      <c r="F1300" s="50"/>
      <c r="G1300" s="50"/>
      <c r="H1300" s="50"/>
      <c r="I1300" s="53"/>
      <c r="J1300" s="53"/>
      <c r="K1300" s="53"/>
      <c r="L1300" s="53"/>
      <c r="M1300" s="50"/>
      <c r="N1300" s="50"/>
      <c r="O1300" s="50"/>
      <c r="P1300" s="55"/>
      <c r="Q1300" s="56"/>
      <c r="R1300" s="56"/>
      <c r="S1300" s="53"/>
      <c r="T1300" s="53"/>
      <c r="U1300" s="57"/>
      <c r="V1300" s="108"/>
      <c r="W1300" s="108"/>
      <c r="X1300" s="108"/>
      <c r="Y1300" s="108"/>
      <c r="Z1300" s="108"/>
      <c r="AA1300" s="58"/>
      <c r="AB1300" s="58"/>
      <c r="AC1300" s="108"/>
      <c r="AD1300" s="108"/>
      <c r="AE1300" s="111"/>
      <c r="AF1300" s="112"/>
      <c r="AG1300" s="108"/>
      <c r="AH1300" s="112"/>
      <c r="AI1300" s="58"/>
      <c r="AJ1300" s="58"/>
      <c r="AK1300" s="115"/>
      <c r="AL1300" s="59"/>
      <c r="AM1300" s="59"/>
      <c r="AN1300" s="59"/>
      <c r="AO1300" s="60"/>
      <c r="AP1300" s="60"/>
      <c r="AQ1300" s="60"/>
      <c r="AR1300" s="60"/>
      <c r="AS1300" s="60"/>
    </row>
    <row r="1301" spans="1:45" s="8" customFormat="1" ht="20">
      <c r="A1301" s="46"/>
      <c r="B1301" s="46"/>
      <c r="C1301" s="46"/>
      <c r="D1301" s="46"/>
      <c r="E1301" s="50"/>
      <c r="F1301" s="50"/>
      <c r="G1301" s="50"/>
      <c r="H1301" s="50"/>
      <c r="I1301" s="53"/>
      <c r="J1301" s="53"/>
      <c r="K1301" s="53"/>
      <c r="L1301" s="53"/>
      <c r="M1301" s="50"/>
      <c r="N1301" s="50"/>
      <c r="O1301" s="50"/>
      <c r="P1301" s="55"/>
      <c r="Q1301" s="56"/>
      <c r="R1301" s="56"/>
      <c r="S1301" s="53"/>
      <c r="T1301" s="53"/>
      <c r="U1301" s="57"/>
      <c r="V1301" s="108"/>
      <c r="W1301" s="108"/>
      <c r="X1301" s="108"/>
      <c r="Y1301" s="108"/>
      <c r="Z1301" s="108"/>
      <c r="AA1301" s="58"/>
      <c r="AB1301" s="58"/>
      <c r="AC1301" s="108"/>
      <c r="AD1301" s="108"/>
      <c r="AE1301" s="111"/>
      <c r="AF1301" s="112"/>
      <c r="AG1301" s="108"/>
      <c r="AH1301" s="112"/>
      <c r="AI1301" s="58"/>
      <c r="AJ1301" s="58"/>
      <c r="AK1301" s="115"/>
      <c r="AL1301" s="59"/>
      <c r="AM1301" s="59"/>
      <c r="AN1301" s="59"/>
      <c r="AO1301" s="60"/>
      <c r="AP1301" s="60"/>
      <c r="AQ1301" s="60"/>
      <c r="AR1301" s="60"/>
      <c r="AS1301" s="60"/>
    </row>
    <row r="1302" spans="1:45" s="8" customFormat="1" ht="20">
      <c r="A1302" s="46"/>
      <c r="B1302" s="46"/>
      <c r="C1302" s="46"/>
      <c r="D1302" s="46"/>
      <c r="E1302" s="50"/>
      <c r="F1302" s="50"/>
      <c r="G1302" s="50"/>
      <c r="H1302" s="50"/>
      <c r="I1302" s="53"/>
      <c r="J1302" s="53"/>
      <c r="K1302" s="53"/>
      <c r="L1302" s="53"/>
      <c r="M1302" s="50"/>
      <c r="N1302" s="50"/>
      <c r="O1302" s="50"/>
      <c r="P1302" s="55"/>
      <c r="Q1302" s="56"/>
      <c r="R1302" s="56"/>
      <c r="S1302" s="53"/>
      <c r="T1302" s="53"/>
      <c r="U1302" s="57"/>
      <c r="V1302" s="108"/>
      <c r="W1302" s="108"/>
      <c r="X1302" s="108"/>
      <c r="Y1302" s="108"/>
      <c r="Z1302" s="108"/>
      <c r="AA1302" s="58"/>
      <c r="AB1302" s="58"/>
      <c r="AC1302" s="108"/>
      <c r="AD1302" s="108"/>
      <c r="AE1302" s="111"/>
      <c r="AF1302" s="112"/>
      <c r="AG1302" s="108"/>
      <c r="AH1302" s="112"/>
      <c r="AI1302" s="58"/>
      <c r="AJ1302" s="58"/>
      <c r="AK1302" s="115"/>
      <c r="AL1302" s="59"/>
      <c r="AM1302" s="59"/>
      <c r="AN1302" s="59"/>
      <c r="AO1302" s="60"/>
      <c r="AP1302" s="60"/>
      <c r="AQ1302" s="60"/>
      <c r="AR1302" s="60"/>
      <c r="AS1302" s="60"/>
    </row>
    <row r="1303" spans="1:45" s="8" customFormat="1" ht="20">
      <c r="A1303" s="46"/>
      <c r="B1303" s="46"/>
      <c r="C1303" s="46"/>
      <c r="D1303" s="46"/>
      <c r="E1303" s="50"/>
      <c r="F1303" s="50"/>
      <c r="G1303" s="50"/>
      <c r="H1303" s="50"/>
      <c r="I1303" s="53"/>
      <c r="J1303" s="53"/>
      <c r="K1303" s="53"/>
      <c r="L1303" s="53"/>
      <c r="M1303" s="50"/>
      <c r="N1303" s="50"/>
      <c r="O1303" s="50"/>
      <c r="P1303" s="55"/>
      <c r="Q1303" s="56"/>
      <c r="R1303" s="56"/>
      <c r="S1303" s="53"/>
      <c r="T1303" s="53"/>
      <c r="U1303" s="57"/>
      <c r="V1303" s="108"/>
      <c r="W1303" s="108"/>
      <c r="X1303" s="108"/>
      <c r="Y1303" s="108"/>
      <c r="Z1303" s="108"/>
      <c r="AA1303" s="58"/>
      <c r="AB1303" s="58"/>
      <c r="AC1303" s="108"/>
      <c r="AD1303" s="108"/>
      <c r="AE1303" s="111"/>
      <c r="AF1303" s="112"/>
      <c r="AG1303" s="108"/>
      <c r="AH1303" s="112"/>
      <c r="AI1303" s="58"/>
      <c r="AJ1303" s="58"/>
      <c r="AK1303" s="115"/>
      <c r="AL1303" s="59"/>
      <c r="AM1303" s="59"/>
      <c r="AN1303" s="59"/>
      <c r="AO1303" s="60"/>
      <c r="AP1303" s="60"/>
      <c r="AQ1303" s="60"/>
      <c r="AR1303" s="60"/>
      <c r="AS1303" s="60"/>
    </row>
    <row r="1304" spans="1:45" s="8" customFormat="1" ht="20">
      <c r="A1304" s="46"/>
      <c r="B1304" s="46"/>
      <c r="C1304" s="46"/>
      <c r="D1304" s="46"/>
      <c r="E1304" s="50"/>
      <c r="F1304" s="50"/>
      <c r="G1304" s="50"/>
      <c r="H1304" s="50"/>
      <c r="I1304" s="53"/>
      <c r="J1304" s="53"/>
      <c r="K1304" s="53"/>
      <c r="L1304" s="53"/>
      <c r="M1304" s="50"/>
      <c r="N1304" s="50"/>
      <c r="O1304" s="50"/>
      <c r="P1304" s="55"/>
      <c r="Q1304" s="56"/>
      <c r="R1304" s="56"/>
      <c r="S1304" s="53"/>
      <c r="T1304" s="53"/>
      <c r="U1304" s="57"/>
      <c r="V1304" s="108"/>
      <c r="W1304" s="108"/>
      <c r="X1304" s="108"/>
      <c r="Y1304" s="108"/>
      <c r="Z1304" s="108"/>
      <c r="AA1304" s="58"/>
      <c r="AB1304" s="58"/>
      <c r="AC1304" s="108"/>
      <c r="AD1304" s="108"/>
      <c r="AE1304" s="111"/>
      <c r="AF1304" s="112"/>
      <c r="AG1304" s="108"/>
      <c r="AH1304" s="112"/>
      <c r="AI1304" s="58"/>
      <c r="AJ1304" s="58"/>
      <c r="AK1304" s="115"/>
      <c r="AL1304" s="59"/>
      <c r="AM1304" s="59"/>
      <c r="AN1304" s="59"/>
      <c r="AO1304" s="60"/>
      <c r="AP1304" s="60"/>
      <c r="AQ1304" s="60"/>
      <c r="AR1304" s="60"/>
      <c r="AS1304" s="60"/>
    </row>
    <row r="1305" spans="1:45" s="8" customFormat="1" ht="20">
      <c r="A1305" s="46"/>
      <c r="B1305" s="46"/>
      <c r="C1305" s="46"/>
      <c r="D1305" s="46"/>
      <c r="E1305" s="50"/>
      <c r="F1305" s="50"/>
      <c r="G1305" s="50"/>
      <c r="H1305" s="50"/>
      <c r="I1305" s="53"/>
      <c r="J1305" s="53"/>
      <c r="K1305" s="53"/>
      <c r="L1305" s="53"/>
      <c r="M1305" s="50"/>
      <c r="N1305" s="50"/>
      <c r="O1305" s="50"/>
      <c r="P1305" s="55"/>
      <c r="Q1305" s="56"/>
      <c r="R1305" s="56"/>
      <c r="S1305" s="53"/>
      <c r="T1305" s="53"/>
      <c r="U1305" s="57"/>
      <c r="V1305" s="108"/>
      <c r="W1305" s="108"/>
      <c r="X1305" s="108"/>
      <c r="Y1305" s="108"/>
      <c r="Z1305" s="108"/>
      <c r="AA1305" s="58"/>
      <c r="AB1305" s="58"/>
      <c r="AC1305" s="108"/>
      <c r="AD1305" s="108"/>
      <c r="AE1305" s="111"/>
      <c r="AF1305" s="112"/>
      <c r="AG1305" s="108"/>
      <c r="AH1305" s="112"/>
      <c r="AI1305" s="58"/>
      <c r="AJ1305" s="58"/>
      <c r="AK1305" s="115"/>
      <c r="AL1305" s="59"/>
      <c r="AM1305" s="59"/>
      <c r="AN1305" s="59"/>
      <c r="AO1305" s="60"/>
      <c r="AP1305" s="60"/>
      <c r="AQ1305" s="60"/>
      <c r="AR1305" s="60"/>
      <c r="AS1305" s="60"/>
    </row>
    <row r="1306" spans="1:45" s="8" customFormat="1" ht="20">
      <c r="A1306" s="46"/>
      <c r="B1306" s="46"/>
      <c r="C1306" s="46"/>
      <c r="D1306" s="46"/>
      <c r="E1306" s="50"/>
      <c r="F1306" s="50"/>
      <c r="G1306" s="50"/>
      <c r="H1306" s="50"/>
      <c r="I1306" s="53"/>
      <c r="J1306" s="53"/>
      <c r="K1306" s="53"/>
      <c r="L1306" s="53"/>
      <c r="M1306" s="50"/>
      <c r="N1306" s="50"/>
      <c r="O1306" s="50"/>
      <c r="P1306" s="55"/>
      <c r="Q1306" s="56"/>
      <c r="R1306" s="56"/>
      <c r="S1306" s="53"/>
      <c r="T1306" s="53"/>
      <c r="U1306" s="57"/>
      <c r="V1306" s="108"/>
      <c r="W1306" s="108"/>
      <c r="X1306" s="108"/>
      <c r="Y1306" s="108"/>
      <c r="Z1306" s="108"/>
      <c r="AA1306" s="58"/>
      <c r="AB1306" s="58"/>
      <c r="AC1306" s="108"/>
      <c r="AD1306" s="108"/>
      <c r="AE1306" s="111"/>
      <c r="AF1306" s="112"/>
      <c r="AG1306" s="108"/>
      <c r="AH1306" s="112"/>
      <c r="AI1306" s="58"/>
      <c r="AJ1306" s="58"/>
      <c r="AK1306" s="115"/>
      <c r="AL1306" s="59"/>
      <c r="AM1306" s="59"/>
      <c r="AN1306" s="59"/>
      <c r="AO1306" s="60"/>
      <c r="AP1306" s="60"/>
      <c r="AQ1306" s="60"/>
      <c r="AR1306" s="60"/>
      <c r="AS1306" s="60"/>
    </row>
    <row r="1307" spans="1:45" s="8" customFormat="1" ht="20">
      <c r="A1307" s="46"/>
      <c r="B1307" s="46"/>
      <c r="C1307" s="46"/>
      <c r="D1307" s="46"/>
      <c r="E1307" s="50"/>
      <c r="F1307" s="50"/>
      <c r="G1307" s="50"/>
      <c r="H1307" s="50"/>
      <c r="I1307" s="53"/>
      <c r="J1307" s="53"/>
      <c r="K1307" s="53"/>
      <c r="L1307" s="53"/>
      <c r="M1307" s="50"/>
      <c r="N1307" s="50"/>
      <c r="O1307" s="50"/>
      <c r="P1307" s="55"/>
      <c r="Q1307" s="56"/>
      <c r="R1307" s="56"/>
      <c r="S1307" s="53"/>
      <c r="T1307" s="53"/>
      <c r="U1307" s="57"/>
      <c r="V1307" s="108"/>
      <c r="W1307" s="108"/>
      <c r="X1307" s="108"/>
      <c r="Y1307" s="108"/>
      <c r="Z1307" s="108"/>
      <c r="AA1307" s="58"/>
      <c r="AB1307" s="58"/>
      <c r="AC1307" s="108"/>
      <c r="AD1307" s="108"/>
      <c r="AE1307" s="111"/>
      <c r="AF1307" s="112"/>
      <c r="AG1307" s="108"/>
      <c r="AH1307" s="112"/>
      <c r="AI1307" s="58"/>
      <c r="AJ1307" s="58"/>
      <c r="AK1307" s="115"/>
      <c r="AL1307" s="59"/>
      <c r="AM1307" s="59"/>
      <c r="AN1307" s="59"/>
      <c r="AO1307" s="60"/>
      <c r="AP1307" s="60"/>
      <c r="AQ1307" s="60"/>
      <c r="AR1307" s="60"/>
      <c r="AS1307" s="60"/>
    </row>
    <row r="1308" spans="1:45" s="8" customFormat="1" ht="20">
      <c r="A1308" s="46"/>
      <c r="B1308" s="46"/>
      <c r="C1308" s="46"/>
      <c r="D1308" s="46"/>
      <c r="E1308" s="50"/>
      <c r="F1308" s="50"/>
      <c r="G1308" s="50"/>
      <c r="H1308" s="50"/>
      <c r="I1308" s="53"/>
      <c r="J1308" s="53"/>
      <c r="K1308" s="53"/>
      <c r="L1308" s="53"/>
      <c r="M1308" s="50"/>
      <c r="N1308" s="50"/>
      <c r="O1308" s="50"/>
      <c r="P1308" s="55"/>
      <c r="Q1308" s="56"/>
      <c r="R1308" s="56"/>
      <c r="S1308" s="53"/>
      <c r="T1308" s="53"/>
      <c r="U1308" s="57"/>
      <c r="V1308" s="108"/>
      <c r="W1308" s="108"/>
      <c r="X1308" s="108"/>
      <c r="Y1308" s="108"/>
      <c r="Z1308" s="108"/>
      <c r="AA1308" s="58"/>
      <c r="AB1308" s="58"/>
      <c r="AC1308" s="108"/>
      <c r="AD1308" s="108"/>
      <c r="AE1308" s="111"/>
      <c r="AF1308" s="112"/>
      <c r="AG1308" s="108"/>
      <c r="AH1308" s="112"/>
      <c r="AI1308" s="58"/>
      <c r="AJ1308" s="58"/>
      <c r="AK1308" s="115"/>
      <c r="AL1308" s="59"/>
      <c r="AM1308" s="59"/>
      <c r="AN1308" s="59"/>
      <c r="AO1308" s="60"/>
      <c r="AP1308" s="60"/>
      <c r="AQ1308" s="60"/>
      <c r="AR1308" s="60"/>
      <c r="AS1308" s="60"/>
    </row>
    <row r="1309" spans="1:45" s="8" customFormat="1" ht="20">
      <c r="A1309" s="46"/>
      <c r="B1309" s="46"/>
      <c r="C1309" s="46"/>
      <c r="D1309" s="46"/>
      <c r="E1309" s="50"/>
      <c r="F1309" s="50"/>
      <c r="G1309" s="50"/>
      <c r="H1309" s="50"/>
      <c r="I1309" s="53"/>
      <c r="J1309" s="53"/>
      <c r="K1309" s="53"/>
      <c r="L1309" s="53"/>
      <c r="M1309" s="50"/>
      <c r="N1309" s="50"/>
      <c r="O1309" s="50"/>
      <c r="P1309" s="55"/>
      <c r="Q1309" s="56"/>
      <c r="R1309" s="56"/>
      <c r="S1309" s="53"/>
      <c r="T1309" s="53"/>
      <c r="U1309" s="57"/>
      <c r="V1309" s="108"/>
      <c r="W1309" s="108"/>
      <c r="X1309" s="108"/>
      <c r="Y1309" s="108"/>
      <c r="Z1309" s="108"/>
      <c r="AA1309" s="58"/>
      <c r="AB1309" s="58"/>
      <c r="AC1309" s="108"/>
      <c r="AD1309" s="108"/>
      <c r="AE1309" s="111"/>
      <c r="AF1309" s="112"/>
      <c r="AG1309" s="108"/>
      <c r="AH1309" s="112"/>
      <c r="AI1309" s="58"/>
      <c r="AJ1309" s="58"/>
      <c r="AK1309" s="115"/>
      <c r="AL1309" s="59"/>
      <c r="AM1309" s="59"/>
      <c r="AN1309" s="59"/>
      <c r="AO1309" s="60"/>
      <c r="AP1309" s="60"/>
      <c r="AQ1309" s="60"/>
      <c r="AR1309" s="60"/>
      <c r="AS1309" s="60"/>
    </row>
    <row r="1310" spans="1:45" s="8" customFormat="1" ht="20">
      <c r="A1310" s="46"/>
      <c r="B1310" s="46"/>
      <c r="C1310" s="46"/>
      <c r="D1310" s="46"/>
      <c r="E1310" s="50"/>
      <c r="F1310" s="50"/>
      <c r="G1310" s="50"/>
      <c r="H1310" s="50"/>
      <c r="I1310" s="53"/>
      <c r="J1310" s="53"/>
      <c r="K1310" s="53"/>
      <c r="L1310" s="53"/>
      <c r="M1310" s="50"/>
      <c r="N1310" s="50"/>
      <c r="O1310" s="50"/>
      <c r="P1310" s="55"/>
      <c r="Q1310" s="56"/>
      <c r="R1310" s="56"/>
      <c r="S1310" s="53"/>
      <c r="T1310" s="53"/>
      <c r="U1310" s="57"/>
      <c r="V1310" s="108"/>
      <c r="W1310" s="108"/>
      <c r="X1310" s="108"/>
      <c r="Y1310" s="108"/>
      <c r="Z1310" s="108"/>
      <c r="AA1310" s="58"/>
      <c r="AB1310" s="58"/>
      <c r="AC1310" s="108"/>
      <c r="AD1310" s="108"/>
      <c r="AE1310" s="111"/>
      <c r="AF1310" s="112"/>
      <c r="AG1310" s="108"/>
      <c r="AH1310" s="112"/>
      <c r="AI1310" s="58"/>
      <c r="AJ1310" s="58"/>
      <c r="AK1310" s="115"/>
      <c r="AL1310" s="59"/>
      <c r="AM1310" s="59"/>
      <c r="AN1310" s="59"/>
      <c r="AO1310" s="60"/>
      <c r="AP1310" s="60"/>
      <c r="AQ1310" s="60"/>
      <c r="AR1310" s="60"/>
      <c r="AS1310" s="60"/>
    </row>
    <row r="1311" spans="1:45" s="8" customFormat="1" ht="20">
      <c r="A1311" s="46"/>
      <c r="B1311" s="46"/>
      <c r="C1311" s="46"/>
      <c r="D1311" s="46"/>
      <c r="E1311" s="50"/>
      <c r="F1311" s="50"/>
      <c r="G1311" s="50"/>
      <c r="H1311" s="50"/>
      <c r="I1311" s="53"/>
      <c r="J1311" s="53"/>
      <c r="K1311" s="53"/>
      <c r="L1311" s="53"/>
      <c r="M1311" s="50"/>
      <c r="N1311" s="50"/>
      <c r="O1311" s="50"/>
      <c r="P1311" s="55"/>
      <c r="Q1311" s="56"/>
      <c r="R1311" s="56"/>
      <c r="S1311" s="53"/>
      <c r="T1311" s="53"/>
      <c r="U1311" s="57"/>
      <c r="V1311" s="108"/>
      <c r="W1311" s="108"/>
      <c r="X1311" s="108"/>
      <c r="Y1311" s="108"/>
      <c r="Z1311" s="108"/>
      <c r="AA1311" s="58"/>
      <c r="AB1311" s="58"/>
      <c r="AC1311" s="108"/>
      <c r="AD1311" s="108"/>
      <c r="AE1311" s="111"/>
      <c r="AF1311" s="112"/>
      <c r="AG1311" s="108"/>
      <c r="AH1311" s="112"/>
      <c r="AI1311" s="58"/>
      <c r="AJ1311" s="58"/>
      <c r="AK1311" s="115"/>
      <c r="AL1311" s="59"/>
      <c r="AM1311" s="59"/>
      <c r="AN1311" s="59"/>
      <c r="AO1311" s="60"/>
      <c r="AP1311" s="60"/>
      <c r="AQ1311" s="60"/>
      <c r="AR1311" s="60"/>
      <c r="AS1311" s="60"/>
    </row>
    <row r="1312" spans="1:45" s="8" customFormat="1" ht="20">
      <c r="A1312" s="46"/>
      <c r="B1312" s="46"/>
      <c r="C1312" s="46"/>
      <c r="D1312" s="46"/>
      <c r="E1312" s="50"/>
      <c r="F1312" s="50"/>
      <c r="G1312" s="50"/>
      <c r="H1312" s="50"/>
      <c r="I1312" s="53"/>
      <c r="J1312" s="53"/>
      <c r="K1312" s="53"/>
      <c r="L1312" s="53"/>
      <c r="M1312" s="50"/>
      <c r="N1312" s="50"/>
      <c r="O1312" s="50"/>
      <c r="P1312" s="55"/>
      <c r="Q1312" s="56"/>
      <c r="R1312" s="56"/>
      <c r="S1312" s="53"/>
      <c r="T1312" s="53"/>
      <c r="U1312" s="57"/>
      <c r="V1312" s="108"/>
      <c r="W1312" s="108"/>
      <c r="X1312" s="108"/>
      <c r="Y1312" s="108"/>
      <c r="Z1312" s="108"/>
      <c r="AA1312" s="58"/>
      <c r="AB1312" s="58"/>
      <c r="AC1312" s="108"/>
      <c r="AD1312" s="108"/>
      <c r="AE1312" s="111"/>
      <c r="AF1312" s="112"/>
      <c r="AG1312" s="108"/>
      <c r="AH1312" s="112"/>
      <c r="AI1312" s="58"/>
      <c r="AJ1312" s="58"/>
      <c r="AK1312" s="115"/>
      <c r="AL1312" s="59"/>
      <c r="AM1312" s="59"/>
      <c r="AN1312" s="59"/>
      <c r="AO1312" s="60"/>
      <c r="AP1312" s="60"/>
      <c r="AQ1312" s="60"/>
      <c r="AR1312" s="60"/>
      <c r="AS1312" s="60"/>
    </row>
    <row r="1313" spans="1:45" s="8" customFormat="1" ht="20">
      <c r="A1313" s="46"/>
      <c r="B1313" s="46"/>
      <c r="C1313" s="46"/>
      <c r="D1313" s="46"/>
      <c r="E1313" s="50"/>
      <c r="F1313" s="50"/>
      <c r="G1313" s="50"/>
      <c r="H1313" s="50"/>
      <c r="I1313" s="53"/>
      <c r="J1313" s="53"/>
      <c r="K1313" s="53"/>
      <c r="L1313" s="53"/>
      <c r="M1313" s="50"/>
      <c r="N1313" s="50"/>
      <c r="O1313" s="50"/>
      <c r="P1313" s="55"/>
      <c r="Q1313" s="56"/>
      <c r="R1313" s="56"/>
      <c r="S1313" s="53"/>
      <c r="T1313" s="53"/>
      <c r="U1313" s="57"/>
      <c r="V1313" s="108"/>
      <c r="W1313" s="108"/>
      <c r="X1313" s="108"/>
      <c r="Y1313" s="108"/>
      <c r="Z1313" s="108"/>
      <c r="AA1313" s="58"/>
      <c r="AB1313" s="58"/>
      <c r="AC1313" s="108"/>
      <c r="AD1313" s="108"/>
      <c r="AE1313" s="111"/>
      <c r="AF1313" s="112"/>
      <c r="AG1313" s="108"/>
      <c r="AH1313" s="112"/>
      <c r="AI1313" s="58"/>
      <c r="AJ1313" s="58"/>
      <c r="AK1313" s="115"/>
      <c r="AL1313" s="59"/>
      <c r="AM1313" s="59"/>
      <c r="AN1313" s="59"/>
      <c r="AO1313" s="60"/>
      <c r="AP1313" s="60"/>
      <c r="AQ1313" s="60"/>
      <c r="AR1313" s="60"/>
      <c r="AS1313" s="60"/>
    </row>
    <row r="1314" spans="1:45" s="8" customFormat="1" ht="20">
      <c r="A1314" s="46"/>
      <c r="B1314" s="46"/>
      <c r="C1314" s="46"/>
      <c r="D1314" s="46"/>
      <c r="E1314" s="50"/>
      <c r="F1314" s="50"/>
      <c r="G1314" s="50"/>
      <c r="H1314" s="50"/>
      <c r="I1314" s="53"/>
      <c r="J1314" s="53"/>
      <c r="K1314" s="53"/>
      <c r="L1314" s="53"/>
      <c r="M1314" s="50"/>
      <c r="N1314" s="50"/>
      <c r="O1314" s="50"/>
      <c r="P1314" s="55"/>
      <c r="Q1314" s="56"/>
      <c r="R1314" s="56"/>
      <c r="S1314" s="53"/>
      <c r="T1314" s="53"/>
      <c r="U1314" s="57"/>
      <c r="V1314" s="108"/>
      <c r="W1314" s="108"/>
      <c r="X1314" s="108"/>
      <c r="Y1314" s="108"/>
      <c r="Z1314" s="108"/>
      <c r="AA1314" s="58"/>
      <c r="AB1314" s="58"/>
      <c r="AC1314" s="108"/>
      <c r="AD1314" s="108"/>
      <c r="AE1314" s="111"/>
      <c r="AF1314" s="112"/>
      <c r="AG1314" s="108"/>
      <c r="AH1314" s="112"/>
      <c r="AI1314" s="58"/>
      <c r="AJ1314" s="58"/>
      <c r="AK1314" s="115"/>
      <c r="AL1314" s="59"/>
      <c r="AM1314" s="59"/>
      <c r="AN1314" s="59"/>
      <c r="AO1314" s="60"/>
      <c r="AP1314" s="60"/>
      <c r="AQ1314" s="60"/>
      <c r="AR1314" s="60"/>
      <c r="AS1314" s="60"/>
    </row>
    <row r="1315" spans="1:45" s="8" customFormat="1" ht="20">
      <c r="A1315" s="46"/>
      <c r="B1315" s="46"/>
      <c r="C1315" s="46"/>
      <c r="D1315" s="46"/>
      <c r="E1315" s="50"/>
      <c r="F1315" s="50"/>
      <c r="G1315" s="50"/>
      <c r="H1315" s="50"/>
      <c r="I1315" s="53"/>
      <c r="J1315" s="53"/>
      <c r="K1315" s="53"/>
      <c r="L1315" s="53"/>
      <c r="M1315" s="50"/>
      <c r="N1315" s="50"/>
      <c r="O1315" s="50"/>
      <c r="P1315" s="55"/>
      <c r="Q1315" s="56"/>
      <c r="R1315" s="56"/>
      <c r="S1315" s="53"/>
      <c r="T1315" s="53"/>
      <c r="U1315" s="57"/>
      <c r="V1315" s="108"/>
      <c r="W1315" s="108"/>
      <c r="X1315" s="108"/>
      <c r="Y1315" s="108"/>
      <c r="Z1315" s="108"/>
      <c r="AA1315" s="58"/>
      <c r="AB1315" s="58"/>
      <c r="AC1315" s="108"/>
      <c r="AD1315" s="108"/>
      <c r="AE1315" s="111"/>
      <c r="AF1315" s="112"/>
      <c r="AG1315" s="108"/>
      <c r="AH1315" s="112"/>
      <c r="AI1315" s="58"/>
      <c r="AJ1315" s="58"/>
      <c r="AK1315" s="115"/>
      <c r="AL1315" s="59"/>
      <c r="AM1315" s="59"/>
      <c r="AN1315" s="59"/>
      <c r="AO1315" s="60"/>
      <c r="AP1315" s="60"/>
      <c r="AQ1315" s="60"/>
      <c r="AR1315" s="60"/>
      <c r="AS1315" s="60"/>
    </row>
    <row r="1316" spans="1:45" s="8" customFormat="1" ht="20">
      <c r="A1316" s="46"/>
      <c r="B1316" s="46"/>
      <c r="C1316" s="46"/>
      <c r="D1316" s="46"/>
      <c r="E1316" s="50"/>
      <c r="F1316" s="50"/>
      <c r="G1316" s="50"/>
      <c r="H1316" s="50"/>
      <c r="I1316" s="53"/>
      <c r="J1316" s="53"/>
      <c r="K1316" s="53"/>
      <c r="L1316" s="53"/>
      <c r="M1316" s="50"/>
      <c r="N1316" s="50"/>
      <c r="O1316" s="50"/>
      <c r="P1316" s="55"/>
      <c r="Q1316" s="56"/>
      <c r="R1316" s="56"/>
      <c r="S1316" s="53"/>
      <c r="T1316" s="53"/>
      <c r="U1316" s="57"/>
      <c r="V1316" s="108"/>
      <c r="W1316" s="108"/>
      <c r="X1316" s="108"/>
      <c r="Y1316" s="108"/>
      <c r="Z1316" s="108"/>
      <c r="AA1316" s="58"/>
      <c r="AB1316" s="58"/>
      <c r="AC1316" s="108"/>
      <c r="AD1316" s="108"/>
      <c r="AE1316" s="111"/>
      <c r="AF1316" s="112"/>
      <c r="AG1316" s="108"/>
      <c r="AH1316" s="112"/>
      <c r="AI1316" s="58"/>
      <c r="AJ1316" s="58"/>
      <c r="AK1316" s="115"/>
      <c r="AL1316" s="59"/>
      <c r="AM1316" s="59"/>
      <c r="AN1316" s="59"/>
      <c r="AO1316" s="60"/>
      <c r="AP1316" s="60"/>
      <c r="AQ1316" s="60"/>
      <c r="AR1316" s="60"/>
      <c r="AS1316" s="60"/>
    </row>
    <row r="1317" spans="1:45" s="8" customFormat="1" ht="20">
      <c r="A1317" s="46"/>
      <c r="B1317" s="46"/>
      <c r="C1317" s="46"/>
      <c r="D1317" s="46"/>
      <c r="E1317" s="50"/>
      <c r="F1317" s="50"/>
      <c r="G1317" s="50"/>
      <c r="H1317" s="50"/>
      <c r="I1317" s="53"/>
      <c r="J1317" s="53"/>
      <c r="K1317" s="53"/>
      <c r="L1317" s="53"/>
      <c r="M1317" s="50"/>
      <c r="N1317" s="50"/>
      <c r="O1317" s="50"/>
      <c r="P1317" s="55"/>
      <c r="Q1317" s="56"/>
      <c r="R1317" s="56"/>
      <c r="S1317" s="53"/>
      <c r="T1317" s="53"/>
      <c r="U1317" s="57"/>
      <c r="V1317" s="108"/>
      <c r="W1317" s="108"/>
      <c r="X1317" s="108"/>
      <c r="Y1317" s="108"/>
      <c r="Z1317" s="108"/>
      <c r="AA1317" s="58"/>
      <c r="AB1317" s="58"/>
      <c r="AC1317" s="108"/>
      <c r="AD1317" s="108"/>
      <c r="AE1317" s="111"/>
      <c r="AF1317" s="112"/>
      <c r="AG1317" s="108"/>
      <c r="AH1317" s="112"/>
      <c r="AI1317" s="58"/>
      <c r="AJ1317" s="58"/>
      <c r="AK1317" s="115"/>
      <c r="AL1317" s="59"/>
      <c r="AM1317" s="59"/>
      <c r="AN1317" s="59"/>
      <c r="AO1317" s="60"/>
      <c r="AP1317" s="60"/>
      <c r="AQ1317" s="60"/>
      <c r="AR1317" s="60"/>
      <c r="AS1317" s="60"/>
    </row>
    <row r="1318" spans="1:45" s="8" customFormat="1" ht="20">
      <c r="A1318" s="46"/>
      <c r="B1318" s="46"/>
      <c r="C1318" s="46"/>
      <c r="D1318" s="46"/>
      <c r="E1318" s="50"/>
      <c r="F1318" s="50"/>
      <c r="G1318" s="50"/>
      <c r="H1318" s="50"/>
      <c r="I1318" s="53"/>
      <c r="J1318" s="53"/>
      <c r="K1318" s="53"/>
      <c r="L1318" s="53"/>
      <c r="M1318" s="50"/>
      <c r="N1318" s="50"/>
      <c r="O1318" s="50"/>
      <c r="P1318" s="55"/>
      <c r="Q1318" s="56"/>
      <c r="R1318" s="56"/>
      <c r="S1318" s="53"/>
      <c r="T1318" s="53"/>
      <c r="U1318" s="57"/>
      <c r="V1318" s="108"/>
      <c r="W1318" s="108"/>
      <c r="X1318" s="108"/>
      <c r="Y1318" s="108"/>
      <c r="Z1318" s="108"/>
      <c r="AA1318" s="58"/>
      <c r="AB1318" s="58"/>
      <c r="AC1318" s="108"/>
      <c r="AD1318" s="108"/>
      <c r="AE1318" s="111"/>
      <c r="AF1318" s="112"/>
      <c r="AG1318" s="108"/>
      <c r="AH1318" s="112"/>
      <c r="AI1318" s="58"/>
      <c r="AJ1318" s="58"/>
      <c r="AK1318" s="115"/>
      <c r="AL1318" s="59"/>
      <c r="AM1318" s="59"/>
      <c r="AN1318" s="59"/>
      <c r="AO1318" s="60"/>
      <c r="AP1318" s="60"/>
      <c r="AQ1318" s="60"/>
      <c r="AR1318" s="60"/>
      <c r="AS1318" s="60"/>
    </row>
    <row r="1319" spans="1:45" s="8" customFormat="1" ht="20">
      <c r="A1319" s="46"/>
      <c r="B1319" s="46"/>
      <c r="C1319" s="46"/>
      <c r="D1319" s="46"/>
      <c r="E1319" s="50"/>
      <c r="F1319" s="50"/>
      <c r="G1319" s="50"/>
      <c r="H1319" s="50"/>
      <c r="I1319" s="53"/>
      <c r="J1319" s="53"/>
      <c r="K1319" s="53"/>
      <c r="L1319" s="53"/>
      <c r="M1319" s="50"/>
      <c r="N1319" s="50"/>
      <c r="O1319" s="50"/>
      <c r="P1319" s="55"/>
      <c r="Q1319" s="56"/>
      <c r="R1319" s="56"/>
      <c r="S1319" s="53"/>
      <c r="T1319" s="53"/>
      <c r="U1319" s="57"/>
      <c r="V1319" s="108"/>
      <c r="W1319" s="108"/>
      <c r="X1319" s="108"/>
      <c r="Y1319" s="108"/>
      <c r="Z1319" s="108"/>
      <c r="AA1319" s="58"/>
      <c r="AB1319" s="58"/>
      <c r="AC1319" s="108"/>
      <c r="AD1319" s="108"/>
      <c r="AE1319" s="111"/>
      <c r="AF1319" s="112"/>
      <c r="AG1319" s="108"/>
      <c r="AH1319" s="112"/>
      <c r="AI1319" s="58"/>
      <c r="AJ1319" s="58"/>
      <c r="AK1319" s="115"/>
      <c r="AL1319" s="59"/>
      <c r="AM1319" s="59"/>
      <c r="AN1319" s="59"/>
      <c r="AO1319" s="60"/>
      <c r="AP1319" s="60"/>
      <c r="AQ1319" s="60"/>
      <c r="AR1319" s="60"/>
      <c r="AS1319" s="60"/>
    </row>
    <row r="1320" spans="1:45" s="8" customFormat="1" ht="20">
      <c r="A1320" s="46"/>
      <c r="B1320" s="46"/>
      <c r="C1320" s="46"/>
      <c r="D1320" s="46"/>
      <c r="E1320" s="50"/>
      <c r="F1320" s="50"/>
      <c r="G1320" s="50"/>
      <c r="H1320" s="50"/>
      <c r="I1320" s="53"/>
      <c r="J1320" s="53"/>
      <c r="K1320" s="53"/>
      <c r="L1320" s="53"/>
      <c r="M1320" s="50"/>
      <c r="N1320" s="50"/>
      <c r="O1320" s="50"/>
      <c r="P1320" s="55"/>
      <c r="Q1320" s="56"/>
      <c r="R1320" s="56"/>
      <c r="S1320" s="53"/>
      <c r="T1320" s="53"/>
      <c r="U1320" s="57"/>
      <c r="V1320" s="108"/>
      <c r="W1320" s="108"/>
      <c r="X1320" s="108"/>
      <c r="Y1320" s="108"/>
      <c r="Z1320" s="108"/>
      <c r="AA1320" s="58"/>
      <c r="AB1320" s="58"/>
      <c r="AC1320" s="108"/>
      <c r="AD1320" s="108"/>
      <c r="AE1320" s="111"/>
      <c r="AF1320" s="112"/>
      <c r="AG1320" s="108"/>
      <c r="AH1320" s="112"/>
      <c r="AI1320" s="58"/>
      <c r="AJ1320" s="58"/>
      <c r="AK1320" s="115"/>
      <c r="AL1320" s="59"/>
      <c r="AM1320" s="59"/>
      <c r="AN1320" s="59"/>
      <c r="AO1320" s="60"/>
      <c r="AP1320" s="60"/>
      <c r="AQ1320" s="60"/>
      <c r="AR1320" s="60"/>
      <c r="AS1320" s="60"/>
    </row>
    <row r="1321" spans="1:45" s="8" customFormat="1" ht="20">
      <c r="A1321" s="46"/>
      <c r="B1321" s="46"/>
      <c r="C1321" s="46"/>
      <c r="D1321" s="46"/>
      <c r="E1321" s="50"/>
      <c r="F1321" s="50"/>
      <c r="G1321" s="50"/>
      <c r="H1321" s="50"/>
      <c r="I1321" s="53"/>
      <c r="J1321" s="53"/>
      <c r="K1321" s="53"/>
      <c r="L1321" s="53"/>
      <c r="M1321" s="50"/>
      <c r="N1321" s="50"/>
      <c r="O1321" s="50"/>
      <c r="P1321" s="55"/>
      <c r="Q1321" s="56"/>
      <c r="R1321" s="56"/>
      <c r="S1321" s="53"/>
      <c r="T1321" s="53"/>
      <c r="U1321" s="57"/>
      <c r="V1321" s="108"/>
      <c r="W1321" s="108"/>
      <c r="X1321" s="108"/>
      <c r="Y1321" s="108"/>
      <c r="Z1321" s="108"/>
      <c r="AA1321" s="58"/>
      <c r="AB1321" s="58"/>
      <c r="AC1321" s="108"/>
      <c r="AD1321" s="108"/>
      <c r="AE1321" s="111"/>
      <c r="AF1321" s="112"/>
      <c r="AG1321" s="108"/>
      <c r="AH1321" s="112"/>
      <c r="AI1321" s="58"/>
      <c r="AJ1321" s="58"/>
      <c r="AK1321" s="115"/>
      <c r="AL1321" s="59"/>
      <c r="AM1321" s="59"/>
      <c r="AN1321" s="59"/>
      <c r="AO1321" s="60"/>
      <c r="AP1321" s="60"/>
      <c r="AQ1321" s="60"/>
      <c r="AR1321" s="60"/>
      <c r="AS1321" s="60"/>
    </row>
    <row r="1322" spans="1:45" s="8" customFormat="1" ht="20">
      <c r="A1322" s="46"/>
      <c r="B1322" s="46"/>
      <c r="C1322" s="46"/>
      <c r="D1322" s="46"/>
      <c r="E1322" s="50"/>
      <c r="F1322" s="50"/>
      <c r="G1322" s="50"/>
      <c r="H1322" s="50"/>
      <c r="I1322" s="53"/>
      <c r="J1322" s="53"/>
      <c r="K1322" s="53"/>
      <c r="L1322" s="53"/>
      <c r="M1322" s="50"/>
      <c r="N1322" s="50"/>
      <c r="O1322" s="50"/>
      <c r="P1322" s="55"/>
      <c r="Q1322" s="56"/>
      <c r="R1322" s="56"/>
      <c r="S1322" s="53"/>
      <c r="T1322" s="53"/>
      <c r="U1322" s="57"/>
      <c r="V1322" s="108"/>
      <c r="W1322" s="108"/>
      <c r="X1322" s="108"/>
      <c r="Y1322" s="108"/>
      <c r="Z1322" s="108"/>
      <c r="AA1322" s="58"/>
      <c r="AB1322" s="58"/>
      <c r="AC1322" s="108"/>
      <c r="AD1322" s="108"/>
      <c r="AE1322" s="111"/>
      <c r="AF1322" s="112"/>
      <c r="AG1322" s="108"/>
      <c r="AH1322" s="112"/>
      <c r="AI1322" s="58"/>
      <c r="AJ1322" s="58"/>
      <c r="AK1322" s="115"/>
      <c r="AL1322" s="59"/>
      <c r="AM1322" s="59"/>
      <c r="AN1322" s="59"/>
      <c r="AO1322" s="60"/>
      <c r="AP1322" s="60"/>
      <c r="AQ1322" s="60"/>
      <c r="AR1322" s="60"/>
      <c r="AS1322" s="60"/>
    </row>
    <row r="1323" spans="1:45" s="8" customFormat="1" ht="20">
      <c r="A1323" s="46"/>
      <c r="B1323" s="46"/>
      <c r="C1323" s="46"/>
      <c r="D1323" s="46"/>
      <c r="E1323" s="50"/>
      <c r="F1323" s="50"/>
      <c r="G1323" s="50"/>
      <c r="H1323" s="50"/>
      <c r="I1323" s="53"/>
      <c r="J1323" s="53"/>
      <c r="K1323" s="53"/>
      <c r="L1323" s="53"/>
      <c r="M1323" s="50"/>
      <c r="N1323" s="50"/>
      <c r="O1323" s="50"/>
      <c r="P1323" s="55"/>
      <c r="Q1323" s="56"/>
      <c r="R1323" s="56"/>
      <c r="S1323" s="53"/>
      <c r="T1323" s="53"/>
      <c r="U1323" s="57"/>
      <c r="V1323" s="108"/>
      <c r="W1323" s="108"/>
      <c r="X1323" s="108"/>
      <c r="Y1323" s="108"/>
      <c r="Z1323" s="108"/>
      <c r="AA1323" s="58"/>
      <c r="AB1323" s="58"/>
      <c r="AC1323" s="108"/>
      <c r="AD1323" s="108"/>
      <c r="AE1323" s="111"/>
      <c r="AF1323" s="112"/>
      <c r="AG1323" s="108"/>
      <c r="AH1323" s="112"/>
      <c r="AI1323" s="58"/>
      <c r="AJ1323" s="58"/>
      <c r="AK1323" s="115"/>
      <c r="AL1323" s="59"/>
      <c r="AM1323" s="59"/>
      <c r="AN1323" s="59"/>
      <c r="AO1323" s="60"/>
      <c r="AP1323" s="60"/>
      <c r="AQ1323" s="60"/>
      <c r="AR1323" s="60"/>
      <c r="AS1323" s="60"/>
    </row>
    <row r="1324" spans="1:45" s="8" customFormat="1" ht="20">
      <c r="A1324" s="46"/>
      <c r="B1324" s="46"/>
      <c r="C1324" s="46"/>
      <c r="D1324" s="46"/>
      <c r="E1324" s="50"/>
      <c r="F1324" s="50"/>
      <c r="G1324" s="50"/>
      <c r="H1324" s="50"/>
      <c r="I1324" s="53"/>
      <c r="J1324" s="53"/>
      <c r="K1324" s="53"/>
      <c r="L1324" s="53"/>
      <c r="M1324" s="50"/>
      <c r="N1324" s="50"/>
      <c r="O1324" s="50"/>
      <c r="P1324" s="55"/>
      <c r="Q1324" s="56"/>
      <c r="R1324" s="56"/>
      <c r="S1324" s="53"/>
      <c r="T1324" s="53"/>
      <c r="U1324" s="57"/>
      <c r="V1324" s="108"/>
      <c r="W1324" s="108"/>
      <c r="X1324" s="108"/>
      <c r="Y1324" s="108"/>
      <c r="Z1324" s="108"/>
      <c r="AA1324" s="58"/>
      <c r="AB1324" s="58"/>
      <c r="AC1324" s="108"/>
      <c r="AD1324" s="108"/>
      <c r="AE1324" s="111"/>
      <c r="AF1324" s="112"/>
      <c r="AG1324" s="108"/>
      <c r="AH1324" s="112"/>
      <c r="AI1324" s="58"/>
      <c r="AJ1324" s="58"/>
      <c r="AK1324" s="115"/>
      <c r="AL1324" s="59"/>
      <c r="AM1324" s="59"/>
      <c r="AN1324" s="59"/>
      <c r="AO1324" s="60"/>
      <c r="AP1324" s="60"/>
      <c r="AQ1324" s="60"/>
      <c r="AR1324" s="60"/>
      <c r="AS1324" s="60"/>
    </row>
    <row r="1325" spans="1:45" s="8" customFormat="1" ht="20">
      <c r="A1325" s="46"/>
      <c r="B1325" s="46"/>
      <c r="C1325" s="46"/>
      <c r="D1325" s="46"/>
      <c r="E1325" s="50"/>
      <c r="F1325" s="50"/>
      <c r="G1325" s="50"/>
      <c r="H1325" s="50"/>
      <c r="I1325" s="53"/>
      <c r="J1325" s="53"/>
      <c r="K1325" s="53"/>
      <c r="L1325" s="53"/>
      <c r="M1325" s="50"/>
      <c r="N1325" s="50"/>
      <c r="O1325" s="50"/>
      <c r="P1325" s="55"/>
      <c r="Q1325" s="56"/>
      <c r="R1325" s="56"/>
      <c r="S1325" s="53"/>
      <c r="T1325" s="53"/>
      <c r="U1325" s="57"/>
      <c r="V1325" s="108"/>
      <c r="W1325" s="108"/>
      <c r="X1325" s="108"/>
      <c r="Y1325" s="108"/>
      <c r="Z1325" s="108"/>
      <c r="AA1325" s="58"/>
      <c r="AB1325" s="58"/>
      <c r="AC1325" s="108"/>
      <c r="AD1325" s="108"/>
      <c r="AE1325" s="111"/>
      <c r="AF1325" s="112"/>
      <c r="AG1325" s="108"/>
      <c r="AH1325" s="112"/>
      <c r="AI1325" s="58"/>
      <c r="AJ1325" s="58"/>
      <c r="AK1325" s="115"/>
      <c r="AL1325" s="59"/>
      <c r="AM1325" s="59"/>
      <c r="AN1325" s="59"/>
      <c r="AO1325" s="60"/>
      <c r="AP1325" s="60"/>
      <c r="AQ1325" s="60"/>
      <c r="AR1325" s="60"/>
      <c r="AS1325" s="60"/>
    </row>
    <row r="1326" spans="1:45" s="8" customFormat="1" ht="20">
      <c r="A1326" s="46"/>
      <c r="B1326" s="46"/>
      <c r="C1326" s="46"/>
      <c r="D1326" s="46"/>
      <c r="E1326" s="50"/>
      <c r="F1326" s="50"/>
      <c r="G1326" s="50"/>
      <c r="H1326" s="50"/>
      <c r="I1326" s="53"/>
      <c r="J1326" s="53"/>
      <c r="K1326" s="53"/>
      <c r="L1326" s="53"/>
      <c r="M1326" s="50"/>
      <c r="N1326" s="50"/>
      <c r="O1326" s="50"/>
      <c r="P1326" s="55"/>
      <c r="Q1326" s="56"/>
      <c r="R1326" s="56"/>
      <c r="S1326" s="53"/>
      <c r="T1326" s="53"/>
      <c r="U1326" s="57"/>
      <c r="V1326" s="108"/>
      <c r="W1326" s="108"/>
      <c r="X1326" s="108"/>
      <c r="Y1326" s="108"/>
      <c r="Z1326" s="108"/>
      <c r="AA1326" s="58"/>
      <c r="AB1326" s="58"/>
      <c r="AC1326" s="108"/>
      <c r="AD1326" s="108"/>
      <c r="AE1326" s="111"/>
      <c r="AF1326" s="112"/>
      <c r="AG1326" s="108"/>
      <c r="AH1326" s="112"/>
      <c r="AI1326" s="58"/>
      <c r="AJ1326" s="58"/>
      <c r="AK1326" s="115"/>
      <c r="AL1326" s="59"/>
      <c r="AM1326" s="59"/>
      <c r="AN1326" s="59"/>
      <c r="AO1326" s="60"/>
      <c r="AP1326" s="60"/>
      <c r="AQ1326" s="60"/>
      <c r="AR1326" s="60"/>
      <c r="AS1326" s="60"/>
    </row>
    <row r="1327" spans="1:45" s="8" customFormat="1" ht="20">
      <c r="A1327" s="46"/>
      <c r="B1327" s="46"/>
      <c r="C1327" s="46"/>
      <c r="D1327" s="46"/>
      <c r="E1327" s="50"/>
      <c r="F1327" s="50"/>
      <c r="G1327" s="50"/>
      <c r="H1327" s="50"/>
      <c r="I1327" s="53"/>
      <c r="J1327" s="53"/>
      <c r="K1327" s="53"/>
      <c r="L1327" s="53"/>
      <c r="M1327" s="50"/>
      <c r="N1327" s="50"/>
      <c r="O1327" s="50"/>
      <c r="P1327" s="55"/>
      <c r="Q1327" s="56"/>
      <c r="R1327" s="56"/>
      <c r="S1327" s="53"/>
      <c r="T1327" s="53"/>
      <c r="U1327" s="57"/>
      <c r="V1327" s="108"/>
      <c r="W1327" s="108"/>
      <c r="X1327" s="108"/>
      <c r="Y1327" s="108"/>
      <c r="Z1327" s="108"/>
      <c r="AA1327" s="58"/>
      <c r="AB1327" s="58"/>
      <c r="AC1327" s="108"/>
      <c r="AD1327" s="108"/>
      <c r="AE1327" s="111"/>
      <c r="AF1327" s="112"/>
      <c r="AG1327" s="108"/>
      <c r="AH1327" s="112"/>
      <c r="AI1327" s="58"/>
      <c r="AJ1327" s="58"/>
      <c r="AK1327" s="115"/>
      <c r="AL1327" s="59"/>
      <c r="AM1327" s="59"/>
      <c r="AN1327" s="59"/>
      <c r="AO1327" s="60"/>
      <c r="AP1327" s="60"/>
      <c r="AQ1327" s="60"/>
      <c r="AR1327" s="60"/>
      <c r="AS1327" s="60"/>
    </row>
    <row r="1328" spans="1:45" s="8" customFormat="1" ht="20">
      <c r="A1328" s="46"/>
      <c r="B1328" s="46"/>
      <c r="C1328" s="46"/>
      <c r="D1328" s="46"/>
      <c r="E1328" s="50"/>
      <c r="F1328" s="50"/>
      <c r="G1328" s="50"/>
      <c r="H1328" s="50"/>
      <c r="I1328" s="53"/>
      <c r="J1328" s="53"/>
      <c r="K1328" s="53"/>
      <c r="L1328" s="53"/>
      <c r="M1328" s="50"/>
      <c r="N1328" s="50"/>
      <c r="O1328" s="50"/>
      <c r="P1328" s="55"/>
      <c r="Q1328" s="56"/>
      <c r="R1328" s="56"/>
      <c r="S1328" s="53"/>
      <c r="T1328" s="53"/>
      <c r="U1328" s="57"/>
      <c r="V1328" s="108"/>
      <c r="W1328" s="108"/>
      <c r="X1328" s="108"/>
      <c r="Y1328" s="108"/>
      <c r="Z1328" s="108"/>
      <c r="AA1328" s="58"/>
      <c r="AB1328" s="58"/>
      <c r="AC1328" s="108"/>
      <c r="AD1328" s="108"/>
      <c r="AE1328" s="111"/>
      <c r="AF1328" s="112"/>
      <c r="AG1328" s="108"/>
      <c r="AH1328" s="112"/>
      <c r="AI1328" s="58"/>
      <c r="AJ1328" s="58"/>
      <c r="AK1328" s="115"/>
      <c r="AL1328" s="59"/>
      <c r="AM1328" s="59"/>
      <c r="AN1328" s="59"/>
      <c r="AO1328" s="60"/>
      <c r="AP1328" s="60"/>
      <c r="AQ1328" s="60"/>
      <c r="AR1328" s="60"/>
      <c r="AS1328" s="60"/>
    </row>
    <row r="1329" spans="1:45" s="8" customFormat="1" ht="20">
      <c r="A1329" s="46"/>
      <c r="B1329" s="46"/>
      <c r="C1329" s="46"/>
      <c r="D1329" s="46"/>
      <c r="E1329" s="50"/>
      <c r="F1329" s="50"/>
      <c r="G1329" s="50"/>
      <c r="H1329" s="50"/>
      <c r="I1329" s="53"/>
      <c r="J1329" s="53"/>
      <c r="K1329" s="53"/>
      <c r="L1329" s="53"/>
      <c r="M1329" s="50"/>
      <c r="N1329" s="50"/>
      <c r="O1329" s="50"/>
      <c r="P1329" s="55"/>
      <c r="Q1329" s="56"/>
      <c r="R1329" s="56"/>
      <c r="S1329" s="53"/>
      <c r="T1329" s="53"/>
      <c r="U1329" s="57"/>
      <c r="V1329" s="108"/>
      <c r="W1329" s="108"/>
      <c r="X1329" s="108"/>
      <c r="Y1329" s="108"/>
      <c r="Z1329" s="108"/>
      <c r="AA1329" s="58"/>
      <c r="AB1329" s="58"/>
      <c r="AC1329" s="108"/>
      <c r="AD1329" s="108"/>
      <c r="AE1329" s="111"/>
      <c r="AF1329" s="112"/>
      <c r="AG1329" s="108"/>
      <c r="AH1329" s="112"/>
      <c r="AI1329" s="58"/>
      <c r="AJ1329" s="58"/>
      <c r="AK1329" s="115"/>
      <c r="AL1329" s="59"/>
      <c r="AM1329" s="59"/>
      <c r="AN1329" s="59"/>
      <c r="AO1329" s="60"/>
      <c r="AP1329" s="60"/>
      <c r="AQ1329" s="60"/>
      <c r="AR1329" s="60"/>
      <c r="AS1329" s="60"/>
    </row>
    <row r="1330" spans="1:45" s="8" customFormat="1" ht="20">
      <c r="A1330" s="46"/>
      <c r="B1330" s="46"/>
      <c r="C1330" s="46"/>
      <c r="D1330" s="46"/>
      <c r="E1330" s="50"/>
      <c r="F1330" s="50"/>
      <c r="G1330" s="50"/>
      <c r="H1330" s="50"/>
      <c r="I1330" s="53"/>
      <c r="J1330" s="53"/>
      <c r="K1330" s="53"/>
      <c r="L1330" s="53"/>
      <c r="M1330" s="50"/>
      <c r="N1330" s="50"/>
      <c r="O1330" s="50"/>
      <c r="P1330" s="55"/>
      <c r="Q1330" s="56"/>
      <c r="R1330" s="56"/>
      <c r="S1330" s="53"/>
      <c r="T1330" s="53"/>
      <c r="U1330" s="57"/>
      <c r="V1330" s="108"/>
      <c r="W1330" s="108"/>
      <c r="X1330" s="108"/>
      <c r="Y1330" s="108"/>
      <c r="Z1330" s="108"/>
      <c r="AA1330" s="58"/>
      <c r="AB1330" s="58"/>
      <c r="AC1330" s="108"/>
      <c r="AD1330" s="108"/>
      <c r="AE1330" s="111"/>
      <c r="AF1330" s="112"/>
      <c r="AG1330" s="108"/>
      <c r="AH1330" s="112"/>
      <c r="AI1330" s="58"/>
      <c r="AJ1330" s="58"/>
      <c r="AK1330" s="115"/>
      <c r="AL1330" s="59"/>
      <c r="AM1330" s="59"/>
      <c r="AN1330" s="59"/>
      <c r="AO1330" s="60"/>
      <c r="AP1330" s="60"/>
      <c r="AQ1330" s="60"/>
      <c r="AR1330" s="60"/>
      <c r="AS1330" s="60"/>
    </row>
    <row r="1331" spans="1:45" s="8" customFormat="1" ht="20">
      <c r="A1331" s="46"/>
      <c r="B1331" s="46"/>
      <c r="C1331" s="46"/>
      <c r="D1331" s="46"/>
      <c r="E1331" s="50"/>
      <c r="F1331" s="50"/>
      <c r="G1331" s="50"/>
      <c r="H1331" s="50"/>
      <c r="I1331" s="53"/>
      <c r="J1331" s="53"/>
      <c r="K1331" s="53"/>
      <c r="L1331" s="53"/>
      <c r="M1331" s="50"/>
      <c r="N1331" s="50"/>
      <c r="O1331" s="50"/>
      <c r="P1331" s="55"/>
      <c r="Q1331" s="56"/>
      <c r="R1331" s="56"/>
      <c r="S1331" s="53"/>
      <c r="T1331" s="53"/>
      <c r="U1331" s="57"/>
      <c r="V1331" s="108"/>
      <c r="W1331" s="108"/>
      <c r="X1331" s="108"/>
      <c r="Y1331" s="108"/>
      <c r="Z1331" s="108"/>
      <c r="AA1331" s="58"/>
      <c r="AB1331" s="58"/>
      <c r="AC1331" s="108"/>
      <c r="AD1331" s="108"/>
      <c r="AE1331" s="111"/>
      <c r="AF1331" s="112"/>
      <c r="AG1331" s="108"/>
      <c r="AH1331" s="112"/>
      <c r="AI1331" s="58"/>
      <c r="AJ1331" s="58"/>
      <c r="AK1331" s="115"/>
      <c r="AL1331" s="59"/>
      <c r="AM1331" s="59"/>
      <c r="AN1331" s="59"/>
      <c r="AO1331" s="60"/>
      <c r="AP1331" s="60"/>
      <c r="AQ1331" s="60"/>
      <c r="AR1331" s="60"/>
      <c r="AS1331" s="60"/>
    </row>
    <row r="1332" spans="1:45" s="8" customFormat="1" ht="20">
      <c r="A1332" s="46"/>
      <c r="B1332" s="46"/>
      <c r="C1332" s="46"/>
      <c r="D1332" s="46"/>
      <c r="E1332" s="50"/>
      <c r="F1332" s="50"/>
      <c r="G1332" s="50"/>
      <c r="H1332" s="50"/>
      <c r="I1332" s="53"/>
      <c r="J1332" s="53"/>
      <c r="K1332" s="53"/>
      <c r="L1332" s="53"/>
      <c r="M1332" s="50"/>
      <c r="N1332" s="50"/>
      <c r="O1332" s="50"/>
      <c r="P1332" s="55"/>
      <c r="Q1332" s="56"/>
      <c r="R1332" s="56"/>
      <c r="S1332" s="53"/>
      <c r="T1332" s="53"/>
      <c r="U1332" s="57"/>
      <c r="V1332" s="108"/>
      <c r="W1332" s="108"/>
      <c r="X1332" s="108"/>
      <c r="Y1332" s="108"/>
      <c r="Z1332" s="108"/>
      <c r="AA1332" s="58"/>
      <c r="AB1332" s="58"/>
      <c r="AC1332" s="108"/>
      <c r="AD1332" s="108"/>
      <c r="AE1332" s="111"/>
      <c r="AF1332" s="112"/>
      <c r="AG1332" s="108"/>
      <c r="AH1332" s="112"/>
      <c r="AI1332" s="58"/>
      <c r="AJ1332" s="58"/>
      <c r="AK1332" s="115"/>
      <c r="AL1332" s="59"/>
      <c r="AM1332" s="59"/>
      <c r="AN1332" s="59"/>
      <c r="AO1332" s="60"/>
      <c r="AP1332" s="60"/>
      <c r="AQ1332" s="60"/>
      <c r="AR1332" s="60"/>
      <c r="AS1332" s="60"/>
    </row>
    <row r="1333" spans="1:45" s="8" customFormat="1" ht="20">
      <c r="A1333" s="46"/>
      <c r="B1333" s="46"/>
      <c r="C1333" s="46"/>
      <c r="D1333" s="46"/>
      <c r="E1333" s="50"/>
      <c r="F1333" s="50"/>
      <c r="G1333" s="50"/>
      <c r="H1333" s="50"/>
      <c r="I1333" s="53"/>
      <c r="J1333" s="53"/>
      <c r="K1333" s="53"/>
      <c r="L1333" s="53"/>
      <c r="M1333" s="50"/>
      <c r="N1333" s="50"/>
      <c r="O1333" s="50"/>
      <c r="P1333" s="55"/>
      <c r="Q1333" s="56"/>
      <c r="R1333" s="56"/>
      <c r="S1333" s="53"/>
      <c r="T1333" s="53"/>
      <c r="U1333" s="57"/>
      <c r="V1333" s="108"/>
      <c r="W1333" s="108"/>
      <c r="X1333" s="108"/>
      <c r="Y1333" s="108"/>
      <c r="Z1333" s="108"/>
      <c r="AA1333" s="58"/>
      <c r="AB1333" s="58"/>
      <c r="AC1333" s="108"/>
      <c r="AD1333" s="108"/>
      <c r="AE1333" s="111"/>
      <c r="AF1333" s="112"/>
      <c r="AG1333" s="108"/>
      <c r="AH1333" s="112"/>
      <c r="AI1333" s="58"/>
      <c r="AJ1333" s="58"/>
      <c r="AK1333" s="115"/>
      <c r="AL1333" s="59"/>
      <c r="AM1333" s="59"/>
      <c r="AN1333" s="59"/>
      <c r="AO1333" s="60"/>
      <c r="AP1333" s="60"/>
      <c r="AQ1333" s="60"/>
      <c r="AR1333" s="60"/>
      <c r="AS1333" s="60"/>
    </row>
    <row r="1334" spans="1:45" s="8" customFormat="1" ht="20">
      <c r="A1334" s="46"/>
      <c r="B1334" s="46"/>
      <c r="C1334" s="46"/>
      <c r="D1334" s="46"/>
      <c r="E1334" s="50"/>
      <c r="F1334" s="50"/>
      <c r="G1334" s="50"/>
      <c r="H1334" s="50"/>
      <c r="I1334" s="53"/>
      <c r="J1334" s="53"/>
      <c r="K1334" s="53"/>
      <c r="L1334" s="53"/>
      <c r="M1334" s="50"/>
      <c r="N1334" s="50"/>
      <c r="O1334" s="50"/>
      <c r="P1334" s="55"/>
      <c r="Q1334" s="56"/>
      <c r="R1334" s="56"/>
      <c r="S1334" s="53"/>
      <c r="T1334" s="53"/>
      <c r="U1334" s="57"/>
      <c r="V1334" s="108"/>
      <c r="W1334" s="108"/>
      <c r="X1334" s="108"/>
      <c r="Y1334" s="108"/>
      <c r="Z1334" s="108"/>
      <c r="AA1334" s="58"/>
      <c r="AB1334" s="58"/>
      <c r="AC1334" s="108"/>
      <c r="AD1334" s="108"/>
      <c r="AE1334" s="111"/>
      <c r="AF1334" s="112"/>
      <c r="AG1334" s="108"/>
      <c r="AH1334" s="112"/>
      <c r="AI1334" s="58"/>
      <c r="AJ1334" s="58"/>
      <c r="AK1334" s="115"/>
      <c r="AL1334" s="59"/>
      <c r="AM1334" s="59"/>
      <c r="AN1334" s="59"/>
      <c r="AO1334" s="60"/>
      <c r="AP1334" s="60"/>
      <c r="AQ1334" s="60"/>
      <c r="AR1334" s="60"/>
      <c r="AS1334" s="60"/>
    </row>
    <row r="1335" spans="1:45" s="8" customFormat="1" ht="20">
      <c r="A1335" s="46"/>
      <c r="B1335" s="46"/>
      <c r="C1335" s="46"/>
      <c r="D1335" s="46"/>
      <c r="E1335" s="50"/>
      <c r="F1335" s="50"/>
      <c r="G1335" s="50"/>
      <c r="H1335" s="50"/>
      <c r="I1335" s="53"/>
      <c r="J1335" s="53"/>
      <c r="K1335" s="53"/>
      <c r="L1335" s="53"/>
      <c r="M1335" s="50"/>
      <c r="N1335" s="50"/>
      <c r="O1335" s="50"/>
      <c r="P1335" s="55"/>
      <c r="Q1335" s="56"/>
      <c r="R1335" s="56"/>
      <c r="S1335" s="53"/>
      <c r="T1335" s="53"/>
      <c r="U1335" s="57"/>
      <c r="V1335" s="108"/>
      <c r="W1335" s="108"/>
      <c r="X1335" s="108"/>
      <c r="Y1335" s="108"/>
      <c r="Z1335" s="108"/>
      <c r="AA1335" s="58"/>
      <c r="AB1335" s="58"/>
      <c r="AC1335" s="108"/>
      <c r="AD1335" s="108"/>
      <c r="AE1335" s="111"/>
      <c r="AF1335" s="112"/>
      <c r="AG1335" s="108"/>
      <c r="AH1335" s="112"/>
      <c r="AI1335" s="58"/>
      <c r="AJ1335" s="58"/>
      <c r="AK1335" s="115"/>
      <c r="AL1335" s="59"/>
      <c r="AM1335" s="59"/>
      <c r="AN1335" s="59"/>
      <c r="AO1335" s="60"/>
      <c r="AP1335" s="60"/>
      <c r="AQ1335" s="60"/>
      <c r="AR1335" s="60"/>
      <c r="AS1335" s="60"/>
    </row>
    <row r="1336" spans="1:45" s="8" customFormat="1" ht="20">
      <c r="A1336" s="46"/>
      <c r="B1336" s="46"/>
      <c r="C1336" s="46"/>
      <c r="D1336" s="46"/>
      <c r="E1336" s="50"/>
      <c r="F1336" s="50"/>
      <c r="G1336" s="50"/>
      <c r="H1336" s="50"/>
      <c r="I1336" s="53"/>
      <c r="J1336" s="53"/>
      <c r="K1336" s="53"/>
      <c r="L1336" s="53"/>
      <c r="M1336" s="50"/>
      <c r="N1336" s="50"/>
      <c r="O1336" s="50"/>
      <c r="P1336" s="55"/>
      <c r="Q1336" s="56"/>
      <c r="R1336" s="56"/>
      <c r="S1336" s="53"/>
      <c r="T1336" s="53"/>
      <c r="U1336" s="57"/>
      <c r="V1336" s="108"/>
      <c r="W1336" s="108"/>
      <c r="X1336" s="108"/>
      <c r="Y1336" s="108"/>
      <c r="Z1336" s="108"/>
      <c r="AA1336" s="58"/>
      <c r="AB1336" s="58"/>
      <c r="AC1336" s="108"/>
      <c r="AD1336" s="108"/>
      <c r="AE1336" s="111"/>
      <c r="AF1336" s="112"/>
      <c r="AG1336" s="108"/>
      <c r="AH1336" s="112"/>
      <c r="AI1336" s="58"/>
      <c r="AJ1336" s="58"/>
      <c r="AK1336" s="115"/>
      <c r="AL1336" s="59"/>
      <c r="AM1336" s="59"/>
      <c r="AN1336" s="59"/>
      <c r="AO1336" s="60"/>
      <c r="AP1336" s="60"/>
      <c r="AQ1336" s="60"/>
      <c r="AR1336" s="60"/>
      <c r="AS1336" s="60"/>
    </row>
    <row r="1337" spans="1:45" s="8" customFormat="1" ht="20">
      <c r="A1337" s="46"/>
      <c r="B1337" s="46"/>
      <c r="C1337" s="46"/>
      <c r="D1337" s="46"/>
      <c r="E1337" s="50"/>
      <c r="F1337" s="50"/>
      <c r="G1337" s="50"/>
      <c r="H1337" s="50"/>
      <c r="I1337" s="53"/>
      <c r="J1337" s="53"/>
      <c r="K1337" s="53"/>
      <c r="L1337" s="53"/>
      <c r="M1337" s="50"/>
      <c r="N1337" s="50"/>
      <c r="O1337" s="50"/>
      <c r="P1337" s="55"/>
      <c r="Q1337" s="56"/>
      <c r="R1337" s="56"/>
      <c r="S1337" s="53"/>
      <c r="T1337" s="53"/>
      <c r="U1337" s="57"/>
      <c r="V1337" s="108"/>
      <c r="W1337" s="108"/>
      <c r="X1337" s="108"/>
      <c r="Y1337" s="108"/>
      <c r="Z1337" s="108"/>
      <c r="AA1337" s="58"/>
      <c r="AB1337" s="58"/>
      <c r="AC1337" s="108"/>
      <c r="AD1337" s="108"/>
      <c r="AE1337" s="111"/>
      <c r="AF1337" s="112"/>
      <c r="AG1337" s="108"/>
      <c r="AH1337" s="112"/>
      <c r="AI1337" s="58"/>
      <c r="AJ1337" s="58"/>
      <c r="AK1337" s="115"/>
      <c r="AL1337" s="59"/>
      <c r="AM1337" s="59"/>
      <c r="AN1337" s="59"/>
      <c r="AO1337" s="60"/>
      <c r="AP1337" s="60"/>
      <c r="AQ1337" s="60"/>
      <c r="AR1337" s="60"/>
      <c r="AS1337" s="60"/>
    </row>
    <row r="1338" spans="1:45" s="8" customFormat="1" ht="20">
      <c r="A1338" s="46"/>
      <c r="B1338" s="46"/>
      <c r="C1338" s="46"/>
      <c r="D1338" s="46"/>
      <c r="E1338" s="50"/>
      <c r="F1338" s="50"/>
      <c r="G1338" s="50"/>
      <c r="H1338" s="50"/>
      <c r="I1338" s="53"/>
      <c r="J1338" s="53"/>
      <c r="K1338" s="53"/>
      <c r="L1338" s="53"/>
      <c r="M1338" s="50"/>
      <c r="N1338" s="50"/>
      <c r="O1338" s="50"/>
      <c r="P1338" s="55"/>
      <c r="Q1338" s="56"/>
      <c r="R1338" s="56"/>
      <c r="S1338" s="53"/>
      <c r="T1338" s="53"/>
      <c r="U1338" s="57"/>
      <c r="V1338" s="108"/>
      <c r="W1338" s="108"/>
      <c r="X1338" s="108"/>
      <c r="Y1338" s="108"/>
      <c r="Z1338" s="108"/>
      <c r="AA1338" s="58"/>
      <c r="AB1338" s="58"/>
      <c r="AC1338" s="108"/>
      <c r="AD1338" s="108"/>
      <c r="AE1338" s="111"/>
      <c r="AF1338" s="112"/>
      <c r="AG1338" s="108"/>
      <c r="AH1338" s="112"/>
      <c r="AI1338" s="58"/>
      <c r="AJ1338" s="58"/>
      <c r="AK1338" s="115"/>
      <c r="AL1338" s="59"/>
      <c r="AM1338" s="59"/>
      <c r="AN1338" s="59"/>
      <c r="AO1338" s="60"/>
      <c r="AP1338" s="60"/>
      <c r="AQ1338" s="60"/>
      <c r="AR1338" s="60"/>
      <c r="AS1338" s="60"/>
    </row>
    <row r="1339" spans="1:45" s="8" customFormat="1" ht="20">
      <c r="A1339" s="46"/>
      <c r="B1339" s="46"/>
      <c r="C1339" s="46"/>
      <c r="D1339" s="46"/>
      <c r="E1339" s="50"/>
      <c r="F1339" s="50"/>
      <c r="G1339" s="50"/>
      <c r="H1339" s="50"/>
      <c r="I1339" s="53"/>
      <c r="J1339" s="53"/>
      <c r="K1339" s="53"/>
      <c r="L1339" s="53"/>
      <c r="M1339" s="50"/>
      <c r="N1339" s="50"/>
      <c r="O1339" s="50"/>
      <c r="P1339" s="55"/>
      <c r="Q1339" s="56"/>
      <c r="R1339" s="56"/>
      <c r="S1339" s="53"/>
      <c r="T1339" s="53"/>
      <c r="U1339" s="57"/>
      <c r="V1339" s="108"/>
      <c r="W1339" s="108"/>
      <c r="X1339" s="108"/>
      <c r="Y1339" s="108"/>
      <c r="Z1339" s="108"/>
      <c r="AA1339" s="58"/>
      <c r="AB1339" s="58"/>
      <c r="AC1339" s="108"/>
      <c r="AD1339" s="108"/>
      <c r="AE1339" s="111"/>
      <c r="AF1339" s="112"/>
      <c r="AG1339" s="108"/>
      <c r="AH1339" s="112"/>
      <c r="AI1339" s="58"/>
      <c r="AJ1339" s="58"/>
      <c r="AK1339" s="115"/>
      <c r="AL1339" s="59"/>
      <c r="AM1339" s="59"/>
      <c r="AN1339" s="59"/>
      <c r="AO1339" s="60"/>
      <c r="AP1339" s="60"/>
      <c r="AQ1339" s="60"/>
      <c r="AR1339" s="60"/>
      <c r="AS1339" s="60"/>
    </row>
    <row r="1340" spans="1:45" s="8" customFormat="1" ht="20">
      <c r="A1340" s="46"/>
      <c r="B1340" s="46"/>
      <c r="C1340" s="46"/>
      <c r="D1340" s="46"/>
      <c r="E1340" s="50"/>
      <c r="F1340" s="50"/>
      <c r="G1340" s="50"/>
      <c r="H1340" s="50"/>
      <c r="I1340" s="53"/>
      <c r="J1340" s="53"/>
      <c r="K1340" s="53"/>
      <c r="L1340" s="53"/>
      <c r="M1340" s="50"/>
      <c r="N1340" s="50"/>
      <c r="O1340" s="50"/>
      <c r="P1340" s="55"/>
      <c r="Q1340" s="56"/>
      <c r="R1340" s="56"/>
      <c r="S1340" s="53"/>
      <c r="T1340" s="53"/>
      <c r="U1340" s="57"/>
      <c r="V1340" s="108"/>
      <c r="W1340" s="108"/>
      <c r="X1340" s="108"/>
      <c r="Y1340" s="108"/>
      <c r="Z1340" s="108"/>
      <c r="AA1340" s="58"/>
      <c r="AB1340" s="58"/>
      <c r="AC1340" s="108"/>
      <c r="AD1340" s="108"/>
      <c r="AE1340" s="111"/>
      <c r="AF1340" s="112"/>
      <c r="AG1340" s="108"/>
      <c r="AH1340" s="112"/>
      <c r="AI1340" s="58"/>
      <c r="AJ1340" s="58"/>
      <c r="AK1340" s="115"/>
      <c r="AL1340" s="59"/>
      <c r="AM1340" s="59"/>
      <c r="AN1340" s="59"/>
      <c r="AO1340" s="60"/>
      <c r="AP1340" s="60"/>
      <c r="AQ1340" s="60"/>
      <c r="AR1340" s="60"/>
      <c r="AS1340" s="60"/>
    </row>
    <row r="1341" spans="1:45" s="8" customFormat="1" ht="20">
      <c r="A1341" s="46"/>
      <c r="B1341" s="46"/>
      <c r="C1341" s="46"/>
      <c r="D1341" s="46"/>
      <c r="E1341" s="50"/>
      <c r="F1341" s="50"/>
      <c r="G1341" s="50"/>
      <c r="H1341" s="50"/>
      <c r="I1341" s="53"/>
      <c r="J1341" s="53"/>
      <c r="K1341" s="53"/>
      <c r="L1341" s="53"/>
      <c r="M1341" s="50"/>
      <c r="N1341" s="50"/>
      <c r="O1341" s="50"/>
      <c r="P1341" s="55"/>
      <c r="Q1341" s="56"/>
      <c r="R1341" s="56"/>
      <c r="S1341" s="53"/>
      <c r="T1341" s="53"/>
      <c r="U1341" s="57"/>
      <c r="V1341" s="108"/>
      <c r="W1341" s="108"/>
      <c r="X1341" s="108"/>
      <c r="Y1341" s="108"/>
      <c r="Z1341" s="108"/>
      <c r="AA1341" s="58"/>
      <c r="AB1341" s="58"/>
      <c r="AC1341" s="108"/>
      <c r="AD1341" s="108"/>
      <c r="AE1341" s="111"/>
      <c r="AF1341" s="112"/>
      <c r="AG1341" s="108"/>
      <c r="AH1341" s="112"/>
      <c r="AI1341" s="58"/>
      <c r="AJ1341" s="58"/>
      <c r="AK1341" s="115"/>
      <c r="AL1341" s="59"/>
      <c r="AM1341" s="59"/>
      <c r="AN1341" s="59"/>
      <c r="AO1341" s="60"/>
      <c r="AP1341" s="60"/>
      <c r="AQ1341" s="60"/>
      <c r="AR1341" s="60"/>
      <c r="AS1341" s="60"/>
    </row>
    <row r="1342" spans="1:45" s="8" customFormat="1" ht="20">
      <c r="A1342" s="46"/>
      <c r="B1342" s="46"/>
      <c r="C1342" s="46"/>
      <c r="D1342" s="46"/>
      <c r="E1342" s="50"/>
      <c r="F1342" s="50"/>
      <c r="G1342" s="50"/>
      <c r="H1342" s="50"/>
      <c r="I1342" s="53"/>
      <c r="J1342" s="53"/>
      <c r="K1342" s="53"/>
      <c r="L1342" s="53"/>
      <c r="M1342" s="50"/>
      <c r="N1342" s="50"/>
      <c r="O1342" s="50"/>
      <c r="P1342" s="55"/>
      <c r="Q1342" s="56"/>
      <c r="R1342" s="56"/>
      <c r="S1342" s="53"/>
      <c r="T1342" s="53"/>
      <c r="U1342" s="57"/>
      <c r="V1342" s="108"/>
      <c r="W1342" s="108"/>
      <c r="X1342" s="108"/>
      <c r="Y1342" s="108"/>
      <c r="Z1342" s="108"/>
      <c r="AA1342" s="58"/>
      <c r="AB1342" s="58"/>
      <c r="AC1342" s="108"/>
      <c r="AD1342" s="108"/>
      <c r="AE1342" s="111"/>
      <c r="AF1342" s="112"/>
      <c r="AG1342" s="108"/>
      <c r="AH1342" s="112"/>
      <c r="AI1342" s="58"/>
      <c r="AJ1342" s="58"/>
      <c r="AK1342" s="115"/>
      <c r="AL1342" s="59"/>
      <c r="AM1342" s="59"/>
      <c r="AN1342" s="59"/>
      <c r="AO1342" s="60"/>
      <c r="AP1342" s="60"/>
      <c r="AQ1342" s="60"/>
      <c r="AR1342" s="60"/>
      <c r="AS1342" s="60"/>
    </row>
    <row r="1343" spans="1:45" s="8" customFormat="1" ht="20">
      <c r="A1343" s="46"/>
      <c r="B1343" s="46"/>
      <c r="C1343" s="46"/>
      <c r="D1343" s="46"/>
      <c r="E1343" s="50"/>
      <c r="F1343" s="50"/>
      <c r="G1343" s="50"/>
      <c r="H1343" s="50"/>
      <c r="I1343" s="53"/>
      <c r="J1343" s="53"/>
      <c r="K1343" s="53"/>
      <c r="L1343" s="53"/>
      <c r="M1343" s="50"/>
      <c r="N1343" s="50"/>
      <c r="O1343" s="50"/>
      <c r="P1343" s="55"/>
      <c r="Q1343" s="56"/>
      <c r="R1343" s="56"/>
      <c r="S1343" s="53"/>
      <c r="T1343" s="53"/>
      <c r="U1343" s="57"/>
      <c r="V1343" s="108"/>
      <c r="W1343" s="108"/>
      <c r="X1343" s="108"/>
      <c r="Y1343" s="108"/>
      <c r="Z1343" s="108"/>
      <c r="AA1343" s="58"/>
      <c r="AB1343" s="58"/>
      <c r="AC1343" s="108"/>
      <c r="AD1343" s="108"/>
      <c r="AE1343" s="111"/>
      <c r="AF1343" s="112"/>
      <c r="AG1343" s="108"/>
      <c r="AH1343" s="112"/>
      <c r="AI1343" s="58"/>
      <c r="AJ1343" s="58"/>
      <c r="AK1343" s="115"/>
      <c r="AL1343" s="59"/>
      <c r="AM1343" s="59"/>
      <c r="AN1343" s="59"/>
      <c r="AO1343" s="60"/>
      <c r="AP1343" s="60"/>
      <c r="AQ1343" s="60"/>
      <c r="AR1343" s="60"/>
      <c r="AS1343" s="60"/>
    </row>
    <row r="1344" spans="1:45" s="8" customFormat="1" ht="20">
      <c r="A1344" s="46"/>
      <c r="B1344" s="46"/>
      <c r="C1344" s="46"/>
      <c r="D1344" s="46"/>
      <c r="E1344" s="50"/>
      <c r="F1344" s="50"/>
      <c r="G1344" s="50"/>
      <c r="H1344" s="50"/>
      <c r="I1344" s="53"/>
      <c r="J1344" s="53"/>
      <c r="K1344" s="53"/>
      <c r="L1344" s="53"/>
      <c r="M1344" s="50"/>
      <c r="N1344" s="50"/>
      <c r="O1344" s="50"/>
      <c r="P1344" s="55"/>
      <c r="Q1344" s="56"/>
      <c r="R1344" s="56"/>
      <c r="S1344" s="53"/>
      <c r="T1344" s="53"/>
      <c r="U1344" s="57"/>
      <c r="V1344" s="108"/>
      <c r="W1344" s="108"/>
      <c r="X1344" s="108"/>
      <c r="Y1344" s="108"/>
      <c r="Z1344" s="108"/>
      <c r="AA1344" s="58"/>
      <c r="AB1344" s="58"/>
      <c r="AC1344" s="108"/>
      <c r="AD1344" s="108"/>
      <c r="AE1344" s="111"/>
      <c r="AF1344" s="112"/>
      <c r="AG1344" s="108"/>
      <c r="AH1344" s="112"/>
      <c r="AI1344" s="58"/>
      <c r="AJ1344" s="58"/>
      <c r="AK1344" s="115"/>
      <c r="AL1344" s="59"/>
      <c r="AM1344" s="59"/>
      <c r="AN1344" s="59"/>
      <c r="AO1344" s="60"/>
      <c r="AP1344" s="60"/>
      <c r="AQ1344" s="60"/>
      <c r="AR1344" s="60"/>
      <c r="AS1344" s="60"/>
    </row>
    <row r="1345" spans="1:45" s="8" customFormat="1" ht="20">
      <c r="A1345" s="46"/>
      <c r="B1345" s="46"/>
      <c r="C1345" s="46"/>
      <c r="D1345" s="46"/>
      <c r="E1345" s="50"/>
      <c r="F1345" s="50"/>
      <c r="G1345" s="50"/>
      <c r="H1345" s="50"/>
      <c r="I1345" s="53"/>
      <c r="J1345" s="53"/>
      <c r="K1345" s="53"/>
      <c r="L1345" s="53"/>
      <c r="M1345" s="50"/>
      <c r="N1345" s="50"/>
      <c r="O1345" s="50"/>
      <c r="P1345" s="55"/>
      <c r="Q1345" s="56"/>
      <c r="R1345" s="56"/>
      <c r="S1345" s="53"/>
      <c r="T1345" s="53"/>
      <c r="U1345" s="57"/>
      <c r="V1345" s="108"/>
      <c r="W1345" s="108"/>
      <c r="X1345" s="108"/>
      <c r="Y1345" s="108"/>
      <c r="Z1345" s="108"/>
      <c r="AA1345" s="58"/>
      <c r="AB1345" s="58"/>
      <c r="AC1345" s="108"/>
      <c r="AD1345" s="108"/>
      <c r="AE1345" s="111"/>
      <c r="AF1345" s="112"/>
      <c r="AG1345" s="108"/>
      <c r="AH1345" s="112"/>
      <c r="AI1345" s="58"/>
      <c r="AJ1345" s="58"/>
      <c r="AK1345" s="115"/>
      <c r="AL1345" s="59"/>
      <c r="AM1345" s="59"/>
      <c r="AN1345" s="59"/>
      <c r="AO1345" s="60"/>
      <c r="AP1345" s="60"/>
      <c r="AQ1345" s="60"/>
      <c r="AR1345" s="60"/>
      <c r="AS1345" s="60"/>
    </row>
    <row r="1346" spans="1:45" s="8" customFormat="1" ht="20">
      <c r="A1346" s="46"/>
      <c r="B1346" s="46"/>
      <c r="C1346" s="46"/>
      <c r="D1346" s="46"/>
      <c r="E1346" s="50"/>
      <c r="F1346" s="50"/>
      <c r="G1346" s="50"/>
      <c r="H1346" s="50"/>
      <c r="I1346" s="53"/>
      <c r="J1346" s="53"/>
      <c r="K1346" s="53"/>
      <c r="L1346" s="53"/>
      <c r="M1346" s="50"/>
      <c r="N1346" s="50"/>
      <c r="O1346" s="50"/>
      <c r="P1346" s="55"/>
      <c r="Q1346" s="56"/>
      <c r="R1346" s="56"/>
      <c r="S1346" s="53"/>
      <c r="T1346" s="53"/>
      <c r="U1346" s="57"/>
      <c r="V1346" s="108"/>
      <c r="W1346" s="108"/>
      <c r="X1346" s="108"/>
      <c r="Y1346" s="108"/>
      <c r="Z1346" s="108"/>
      <c r="AA1346" s="58"/>
      <c r="AB1346" s="58"/>
      <c r="AC1346" s="108"/>
      <c r="AD1346" s="108"/>
      <c r="AE1346" s="111"/>
      <c r="AF1346" s="112"/>
      <c r="AG1346" s="108"/>
      <c r="AH1346" s="112"/>
      <c r="AI1346" s="58"/>
      <c r="AJ1346" s="58"/>
      <c r="AK1346" s="115"/>
      <c r="AL1346" s="59"/>
      <c r="AM1346" s="59"/>
      <c r="AN1346" s="59"/>
      <c r="AO1346" s="60"/>
      <c r="AP1346" s="60"/>
      <c r="AQ1346" s="60"/>
      <c r="AR1346" s="60"/>
      <c r="AS1346" s="60"/>
    </row>
    <row r="1347" spans="1:45" s="8" customFormat="1" ht="20">
      <c r="A1347" s="46"/>
      <c r="B1347" s="46"/>
      <c r="C1347" s="46"/>
      <c r="D1347" s="46"/>
      <c r="E1347" s="50"/>
      <c r="F1347" s="50"/>
      <c r="G1347" s="50"/>
      <c r="H1347" s="50"/>
      <c r="I1347" s="53"/>
      <c r="J1347" s="53"/>
      <c r="K1347" s="53"/>
      <c r="L1347" s="53"/>
      <c r="M1347" s="50"/>
      <c r="N1347" s="50"/>
      <c r="O1347" s="50"/>
      <c r="P1347" s="55"/>
      <c r="Q1347" s="56"/>
      <c r="R1347" s="56"/>
      <c r="S1347" s="53"/>
      <c r="T1347" s="53"/>
      <c r="U1347" s="57"/>
      <c r="V1347" s="108"/>
      <c r="W1347" s="108"/>
      <c r="X1347" s="108"/>
      <c r="Y1347" s="108"/>
      <c r="Z1347" s="108"/>
      <c r="AA1347" s="58"/>
      <c r="AB1347" s="58"/>
      <c r="AC1347" s="108"/>
      <c r="AD1347" s="108"/>
      <c r="AE1347" s="111"/>
      <c r="AF1347" s="112"/>
      <c r="AG1347" s="108"/>
      <c r="AH1347" s="112"/>
      <c r="AI1347" s="58"/>
      <c r="AJ1347" s="58"/>
      <c r="AK1347" s="115"/>
      <c r="AL1347" s="59"/>
      <c r="AM1347" s="59"/>
      <c r="AN1347" s="59"/>
      <c r="AO1347" s="60"/>
      <c r="AP1347" s="60"/>
      <c r="AQ1347" s="60"/>
      <c r="AR1347" s="60"/>
      <c r="AS1347" s="60"/>
    </row>
    <row r="1348" spans="1:45" s="8" customFormat="1" ht="20">
      <c r="A1348" s="46"/>
      <c r="B1348" s="46"/>
      <c r="C1348" s="46"/>
      <c r="D1348" s="46"/>
      <c r="E1348" s="50"/>
      <c r="F1348" s="50"/>
      <c r="G1348" s="50"/>
      <c r="H1348" s="50"/>
      <c r="I1348" s="53"/>
      <c r="J1348" s="53"/>
      <c r="K1348" s="53"/>
      <c r="L1348" s="53"/>
      <c r="M1348" s="50"/>
      <c r="N1348" s="50"/>
      <c r="O1348" s="50"/>
      <c r="P1348" s="55"/>
      <c r="Q1348" s="56"/>
      <c r="R1348" s="56"/>
      <c r="S1348" s="53"/>
      <c r="T1348" s="53"/>
      <c r="U1348" s="57"/>
      <c r="V1348" s="108"/>
      <c r="W1348" s="108"/>
      <c r="X1348" s="108"/>
      <c r="Y1348" s="108"/>
      <c r="Z1348" s="108"/>
      <c r="AA1348" s="58"/>
      <c r="AB1348" s="58"/>
      <c r="AC1348" s="108"/>
      <c r="AD1348" s="108"/>
      <c r="AE1348" s="111"/>
      <c r="AF1348" s="112"/>
      <c r="AG1348" s="108"/>
      <c r="AH1348" s="112"/>
      <c r="AI1348" s="58"/>
      <c r="AJ1348" s="58"/>
      <c r="AK1348" s="115"/>
      <c r="AL1348" s="59"/>
      <c r="AM1348" s="59"/>
      <c r="AN1348" s="59"/>
      <c r="AO1348" s="60"/>
      <c r="AP1348" s="60"/>
      <c r="AQ1348" s="60"/>
      <c r="AR1348" s="60"/>
      <c r="AS1348" s="60"/>
    </row>
    <row r="1349" spans="1:45" s="8" customFormat="1" ht="20">
      <c r="A1349" s="46"/>
      <c r="B1349" s="46"/>
      <c r="C1349" s="46"/>
      <c r="D1349" s="46"/>
      <c r="E1349" s="50"/>
      <c r="F1349" s="50"/>
      <c r="G1349" s="50"/>
      <c r="H1349" s="50"/>
      <c r="I1349" s="53"/>
      <c r="J1349" s="53"/>
      <c r="K1349" s="53"/>
      <c r="L1349" s="53"/>
      <c r="M1349" s="50"/>
      <c r="N1349" s="50"/>
      <c r="O1349" s="50"/>
      <c r="P1349" s="55"/>
      <c r="Q1349" s="56"/>
      <c r="R1349" s="56"/>
      <c r="S1349" s="53"/>
      <c r="T1349" s="53"/>
      <c r="U1349" s="57"/>
      <c r="V1349" s="108"/>
      <c r="W1349" s="108"/>
      <c r="X1349" s="108"/>
      <c r="Y1349" s="108"/>
      <c r="Z1349" s="108"/>
      <c r="AA1349" s="58"/>
      <c r="AB1349" s="58"/>
      <c r="AC1349" s="108"/>
      <c r="AD1349" s="108"/>
      <c r="AE1349" s="111"/>
      <c r="AF1349" s="112"/>
      <c r="AG1349" s="108"/>
      <c r="AH1349" s="112"/>
      <c r="AI1349" s="58"/>
      <c r="AJ1349" s="58"/>
      <c r="AK1349" s="115"/>
      <c r="AL1349" s="59"/>
      <c r="AM1349" s="59"/>
      <c r="AN1349" s="59"/>
      <c r="AO1349" s="60"/>
      <c r="AP1349" s="60"/>
      <c r="AQ1349" s="60"/>
      <c r="AR1349" s="60"/>
      <c r="AS1349" s="60"/>
    </row>
    <row r="1350" spans="1:45" s="8" customFormat="1" ht="20">
      <c r="A1350" s="46"/>
      <c r="B1350" s="46"/>
      <c r="C1350" s="46"/>
      <c r="D1350" s="46"/>
      <c r="E1350" s="50"/>
      <c r="F1350" s="50"/>
      <c r="G1350" s="50"/>
      <c r="H1350" s="50"/>
      <c r="I1350" s="53"/>
      <c r="J1350" s="53"/>
      <c r="K1350" s="53"/>
      <c r="L1350" s="53"/>
      <c r="M1350" s="50"/>
      <c r="N1350" s="50"/>
      <c r="O1350" s="50"/>
      <c r="P1350" s="55"/>
      <c r="Q1350" s="56"/>
      <c r="R1350" s="56"/>
      <c r="S1350" s="53"/>
      <c r="T1350" s="53"/>
      <c r="U1350" s="57"/>
      <c r="V1350" s="108"/>
      <c r="W1350" s="108"/>
      <c r="X1350" s="108"/>
      <c r="Y1350" s="108"/>
      <c r="Z1350" s="108"/>
      <c r="AA1350" s="58"/>
      <c r="AB1350" s="58"/>
      <c r="AC1350" s="108"/>
      <c r="AD1350" s="108"/>
      <c r="AE1350" s="111"/>
      <c r="AF1350" s="112"/>
      <c r="AG1350" s="108"/>
      <c r="AH1350" s="112"/>
      <c r="AI1350" s="58"/>
      <c r="AJ1350" s="58"/>
      <c r="AK1350" s="115"/>
      <c r="AL1350" s="59"/>
      <c r="AM1350" s="59"/>
      <c r="AN1350" s="59"/>
      <c r="AO1350" s="60"/>
      <c r="AP1350" s="60"/>
      <c r="AQ1350" s="60"/>
      <c r="AR1350" s="60"/>
      <c r="AS1350" s="60"/>
    </row>
    <row r="1351" spans="1:45" s="8" customFormat="1" ht="20">
      <c r="A1351" s="46"/>
      <c r="B1351" s="46"/>
      <c r="C1351" s="46"/>
      <c r="D1351" s="46"/>
      <c r="E1351" s="50"/>
      <c r="F1351" s="50"/>
      <c r="G1351" s="50"/>
      <c r="H1351" s="50"/>
      <c r="I1351" s="53"/>
      <c r="J1351" s="53"/>
      <c r="K1351" s="53"/>
      <c r="L1351" s="53"/>
      <c r="M1351" s="50"/>
      <c r="N1351" s="50"/>
      <c r="O1351" s="50"/>
      <c r="P1351" s="55"/>
      <c r="Q1351" s="56"/>
      <c r="R1351" s="56"/>
      <c r="S1351" s="53"/>
      <c r="T1351" s="53"/>
      <c r="U1351" s="57"/>
      <c r="V1351" s="108"/>
      <c r="W1351" s="108"/>
      <c r="X1351" s="108"/>
      <c r="Y1351" s="108"/>
      <c r="Z1351" s="108"/>
      <c r="AA1351" s="58"/>
      <c r="AB1351" s="58"/>
      <c r="AC1351" s="108"/>
      <c r="AD1351" s="108"/>
      <c r="AE1351" s="111"/>
      <c r="AF1351" s="112"/>
      <c r="AG1351" s="108"/>
      <c r="AH1351" s="112"/>
      <c r="AI1351" s="58"/>
      <c r="AJ1351" s="58"/>
      <c r="AK1351" s="115"/>
      <c r="AL1351" s="59"/>
      <c r="AM1351" s="59"/>
      <c r="AN1351" s="59"/>
      <c r="AO1351" s="60"/>
      <c r="AP1351" s="60"/>
      <c r="AQ1351" s="60"/>
      <c r="AR1351" s="60"/>
      <c r="AS1351" s="60"/>
    </row>
    <row r="1352" spans="1:45" s="8" customFormat="1" ht="20">
      <c r="A1352" s="46"/>
      <c r="B1352" s="46"/>
      <c r="C1352" s="46"/>
      <c r="D1352" s="46"/>
      <c r="E1352" s="50"/>
      <c r="F1352" s="50"/>
      <c r="G1352" s="50"/>
      <c r="H1352" s="50"/>
      <c r="I1352" s="53"/>
      <c r="J1352" s="53"/>
      <c r="K1352" s="53"/>
      <c r="L1352" s="53"/>
      <c r="M1352" s="50"/>
      <c r="N1352" s="50"/>
      <c r="O1352" s="50"/>
      <c r="P1352" s="55"/>
      <c r="Q1352" s="56"/>
      <c r="R1352" s="56"/>
      <c r="S1352" s="53"/>
      <c r="T1352" s="53"/>
      <c r="U1352" s="57"/>
      <c r="V1352" s="108"/>
      <c r="W1352" s="108"/>
      <c r="X1352" s="108"/>
      <c r="Y1352" s="108"/>
      <c r="Z1352" s="108"/>
      <c r="AA1352" s="58"/>
      <c r="AB1352" s="58"/>
      <c r="AC1352" s="108"/>
      <c r="AD1352" s="108"/>
      <c r="AE1352" s="111"/>
      <c r="AF1352" s="112"/>
      <c r="AG1352" s="108"/>
      <c r="AH1352" s="112"/>
      <c r="AI1352" s="58"/>
      <c r="AJ1352" s="58"/>
      <c r="AK1352" s="115"/>
      <c r="AL1352" s="59"/>
      <c r="AM1352" s="59"/>
      <c r="AN1352" s="59"/>
      <c r="AO1352" s="60"/>
      <c r="AP1352" s="60"/>
      <c r="AQ1352" s="60"/>
      <c r="AR1352" s="60"/>
      <c r="AS1352" s="60"/>
    </row>
    <row r="1353" spans="1:45" s="8" customFormat="1" ht="20">
      <c r="A1353" s="46"/>
      <c r="B1353" s="46"/>
      <c r="C1353" s="46"/>
      <c r="D1353" s="46"/>
      <c r="E1353" s="50"/>
      <c r="F1353" s="50"/>
      <c r="G1353" s="50"/>
      <c r="H1353" s="50"/>
      <c r="I1353" s="53"/>
      <c r="J1353" s="53"/>
      <c r="K1353" s="53"/>
      <c r="L1353" s="53"/>
      <c r="M1353" s="50"/>
      <c r="N1353" s="50"/>
      <c r="O1353" s="50"/>
      <c r="P1353" s="55"/>
      <c r="Q1353" s="56"/>
      <c r="R1353" s="56"/>
      <c r="S1353" s="53"/>
      <c r="T1353" s="53"/>
      <c r="U1353" s="57"/>
      <c r="V1353" s="108"/>
      <c r="W1353" s="108"/>
      <c r="X1353" s="108"/>
      <c r="Y1353" s="108"/>
      <c r="Z1353" s="108"/>
      <c r="AA1353" s="58"/>
      <c r="AB1353" s="58"/>
      <c r="AC1353" s="108"/>
      <c r="AD1353" s="108"/>
      <c r="AE1353" s="111"/>
      <c r="AF1353" s="112"/>
      <c r="AG1353" s="108"/>
      <c r="AH1353" s="112"/>
      <c r="AI1353" s="58"/>
      <c r="AJ1353" s="58"/>
      <c r="AK1353" s="115"/>
      <c r="AL1353" s="59"/>
      <c r="AM1353" s="59"/>
      <c r="AN1353" s="59"/>
      <c r="AO1353" s="60"/>
      <c r="AP1353" s="60"/>
      <c r="AQ1353" s="60"/>
      <c r="AR1353" s="60"/>
      <c r="AS1353" s="60"/>
    </row>
    <row r="1354" spans="1:45" s="8" customFormat="1" ht="20">
      <c r="A1354" s="46"/>
      <c r="B1354" s="46"/>
      <c r="C1354" s="46"/>
      <c r="D1354" s="46"/>
      <c r="E1354" s="50"/>
      <c r="F1354" s="50"/>
      <c r="G1354" s="50"/>
      <c r="H1354" s="50"/>
      <c r="I1354" s="53"/>
      <c r="J1354" s="53"/>
      <c r="K1354" s="53"/>
      <c r="L1354" s="53"/>
      <c r="M1354" s="50"/>
      <c r="N1354" s="50"/>
      <c r="O1354" s="50"/>
      <c r="P1354" s="55"/>
      <c r="Q1354" s="56"/>
      <c r="R1354" s="56"/>
      <c r="S1354" s="53"/>
      <c r="T1354" s="53"/>
      <c r="U1354" s="57"/>
      <c r="V1354" s="108"/>
      <c r="W1354" s="108"/>
      <c r="X1354" s="108"/>
      <c r="Y1354" s="108"/>
      <c r="Z1354" s="108"/>
      <c r="AA1354" s="58"/>
      <c r="AB1354" s="58"/>
      <c r="AC1354" s="108"/>
      <c r="AD1354" s="108"/>
      <c r="AE1354" s="111"/>
      <c r="AF1354" s="112"/>
      <c r="AG1354" s="108"/>
      <c r="AH1354" s="112"/>
      <c r="AI1354" s="58"/>
      <c r="AJ1354" s="58"/>
      <c r="AK1354" s="115"/>
      <c r="AL1354" s="59"/>
      <c r="AM1354" s="59"/>
      <c r="AN1354" s="59"/>
      <c r="AO1354" s="60"/>
      <c r="AP1354" s="60"/>
      <c r="AQ1354" s="60"/>
      <c r="AR1354" s="60"/>
      <c r="AS1354" s="60"/>
    </row>
    <row r="1355" spans="1:45" s="8" customFormat="1" ht="20">
      <c r="A1355" s="46"/>
      <c r="B1355" s="46"/>
      <c r="C1355" s="46"/>
      <c r="D1355" s="46"/>
      <c r="E1355" s="50"/>
      <c r="F1355" s="50"/>
      <c r="G1355" s="50"/>
      <c r="H1355" s="50"/>
      <c r="I1355" s="53"/>
      <c r="J1355" s="53"/>
      <c r="K1355" s="53"/>
      <c r="L1355" s="53"/>
      <c r="M1355" s="50"/>
      <c r="N1355" s="50"/>
      <c r="O1355" s="50"/>
      <c r="P1355" s="55"/>
      <c r="Q1355" s="56"/>
      <c r="R1355" s="56"/>
      <c r="S1355" s="53"/>
      <c r="T1355" s="53"/>
      <c r="U1355" s="57"/>
      <c r="V1355" s="108"/>
      <c r="W1355" s="108"/>
      <c r="X1355" s="108"/>
      <c r="Y1355" s="108"/>
      <c r="Z1355" s="108"/>
      <c r="AA1355" s="58"/>
      <c r="AB1355" s="58"/>
      <c r="AC1355" s="108"/>
      <c r="AD1355" s="108"/>
      <c r="AE1355" s="111"/>
      <c r="AF1355" s="112"/>
      <c r="AG1355" s="108"/>
      <c r="AH1355" s="112"/>
      <c r="AI1355" s="58"/>
      <c r="AJ1355" s="58"/>
      <c r="AK1355" s="115"/>
      <c r="AL1355" s="59"/>
      <c r="AM1355" s="59"/>
      <c r="AN1355" s="59"/>
      <c r="AO1355" s="60"/>
      <c r="AP1355" s="60"/>
      <c r="AQ1355" s="60"/>
      <c r="AR1355" s="60"/>
      <c r="AS1355" s="60"/>
    </row>
    <row r="1356" spans="1:45" s="8" customFormat="1" ht="20">
      <c r="A1356" s="46"/>
      <c r="B1356" s="46"/>
      <c r="C1356" s="46"/>
      <c r="D1356" s="46"/>
      <c r="E1356" s="50"/>
      <c r="F1356" s="50"/>
      <c r="G1356" s="50"/>
      <c r="H1356" s="50"/>
      <c r="I1356" s="53"/>
      <c r="J1356" s="53"/>
      <c r="K1356" s="53"/>
      <c r="L1356" s="53"/>
      <c r="M1356" s="50"/>
      <c r="N1356" s="50"/>
      <c r="O1356" s="50"/>
      <c r="P1356" s="55"/>
      <c r="Q1356" s="56"/>
      <c r="R1356" s="56"/>
      <c r="S1356" s="53"/>
      <c r="T1356" s="53"/>
      <c r="U1356" s="57"/>
      <c r="V1356" s="108"/>
      <c r="W1356" s="108"/>
      <c r="X1356" s="108"/>
      <c r="Y1356" s="108"/>
      <c r="Z1356" s="108"/>
      <c r="AA1356" s="58"/>
      <c r="AB1356" s="58"/>
      <c r="AC1356" s="108"/>
      <c r="AD1356" s="108"/>
      <c r="AE1356" s="111"/>
      <c r="AF1356" s="112"/>
      <c r="AG1356" s="108"/>
      <c r="AH1356" s="112"/>
      <c r="AI1356" s="58"/>
      <c r="AJ1356" s="58"/>
      <c r="AK1356" s="115"/>
      <c r="AL1356" s="59"/>
      <c r="AM1356" s="59"/>
      <c r="AN1356" s="59"/>
      <c r="AO1356" s="60"/>
      <c r="AP1356" s="60"/>
      <c r="AQ1356" s="60"/>
      <c r="AR1356" s="60"/>
      <c r="AS1356" s="60"/>
    </row>
    <row r="1357" spans="1:45" s="8" customFormat="1" ht="20">
      <c r="A1357" s="46"/>
      <c r="B1357" s="46"/>
      <c r="C1357" s="46"/>
      <c r="D1357" s="46"/>
      <c r="E1357" s="50"/>
      <c r="F1357" s="50"/>
      <c r="G1357" s="50"/>
      <c r="H1357" s="50"/>
      <c r="I1357" s="53"/>
      <c r="J1357" s="53"/>
      <c r="K1357" s="53"/>
      <c r="L1357" s="53"/>
      <c r="M1357" s="50"/>
      <c r="N1357" s="50"/>
      <c r="O1357" s="50"/>
      <c r="P1357" s="55"/>
      <c r="Q1357" s="56"/>
      <c r="R1357" s="56"/>
      <c r="S1357" s="53"/>
      <c r="T1357" s="53"/>
      <c r="U1357" s="57"/>
      <c r="V1357" s="108"/>
      <c r="W1357" s="108"/>
      <c r="X1357" s="108"/>
      <c r="Y1357" s="108"/>
      <c r="Z1357" s="108"/>
      <c r="AA1357" s="58"/>
      <c r="AB1357" s="58"/>
      <c r="AC1357" s="108"/>
      <c r="AD1357" s="108"/>
      <c r="AE1357" s="111"/>
      <c r="AF1357" s="112"/>
      <c r="AG1357" s="108"/>
      <c r="AH1357" s="112"/>
      <c r="AI1357" s="58"/>
      <c r="AJ1357" s="58"/>
      <c r="AK1357" s="115"/>
      <c r="AL1357" s="59"/>
      <c r="AM1357" s="59"/>
      <c r="AN1357" s="59"/>
      <c r="AO1357" s="60"/>
      <c r="AP1357" s="60"/>
      <c r="AQ1357" s="60"/>
      <c r="AR1357" s="60"/>
      <c r="AS1357" s="60"/>
    </row>
    <row r="1358" spans="1:45" s="8" customFormat="1" ht="20">
      <c r="A1358" s="46"/>
      <c r="B1358" s="46"/>
      <c r="C1358" s="46"/>
      <c r="D1358" s="46"/>
      <c r="E1358" s="50"/>
      <c r="F1358" s="50"/>
      <c r="G1358" s="50"/>
      <c r="H1358" s="50"/>
      <c r="I1358" s="53"/>
      <c r="J1358" s="53"/>
      <c r="K1358" s="53"/>
      <c r="L1358" s="53"/>
      <c r="M1358" s="50"/>
      <c r="N1358" s="50"/>
      <c r="O1358" s="50"/>
      <c r="P1358" s="55"/>
      <c r="Q1358" s="56"/>
      <c r="R1358" s="56"/>
      <c r="S1358" s="53"/>
      <c r="T1358" s="53"/>
      <c r="U1358" s="57"/>
      <c r="V1358" s="108"/>
      <c r="W1358" s="108"/>
      <c r="X1358" s="108"/>
      <c r="Y1358" s="108"/>
      <c r="Z1358" s="108"/>
      <c r="AA1358" s="58"/>
      <c r="AB1358" s="58"/>
      <c r="AC1358" s="108"/>
      <c r="AD1358" s="108"/>
      <c r="AE1358" s="111"/>
      <c r="AF1358" s="112"/>
      <c r="AG1358" s="108"/>
      <c r="AH1358" s="112"/>
      <c r="AI1358" s="58"/>
      <c r="AJ1358" s="58"/>
      <c r="AK1358" s="115"/>
      <c r="AL1358" s="59"/>
      <c r="AM1358" s="59"/>
      <c r="AN1358" s="59"/>
      <c r="AO1358" s="60"/>
      <c r="AP1358" s="60"/>
      <c r="AQ1358" s="60"/>
      <c r="AR1358" s="60"/>
      <c r="AS1358" s="60"/>
    </row>
    <row r="1359" spans="1:45" s="8" customFormat="1" ht="20">
      <c r="A1359" s="46"/>
      <c r="B1359" s="46"/>
      <c r="C1359" s="46"/>
      <c r="D1359" s="46"/>
      <c r="E1359" s="50"/>
      <c r="F1359" s="50"/>
      <c r="G1359" s="50"/>
      <c r="H1359" s="50"/>
      <c r="I1359" s="53"/>
      <c r="J1359" s="53"/>
      <c r="K1359" s="53"/>
      <c r="L1359" s="53"/>
      <c r="M1359" s="50"/>
      <c r="N1359" s="50"/>
      <c r="O1359" s="50"/>
      <c r="P1359" s="55"/>
      <c r="Q1359" s="56"/>
      <c r="R1359" s="56"/>
      <c r="S1359" s="53"/>
      <c r="T1359" s="53"/>
      <c r="U1359" s="57"/>
      <c r="V1359" s="108"/>
      <c r="W1359" s="108"/>
      <c r="X1359" s="108"/>
      <c r="Y1359" s="108"/>
      <c r="Z1359" s="108"/>
      <c r="AA1359" s="58"/>
      <c r="AB1359" s="58"/>
      <c r="AC1359" s="108"/>
      <c r="AD1359" s="108"/>
      <c r="AE1359" s="111"/>
      <c r="AF1359" s="112"/>
      <c r="AG1359" s="108"/>
      <c r="AH1359" s="112"/>
      <c r="AI1359" s="58"/>
      <c r="AJ1359" s="58"/>
      <c r="AK1359" s="115"/>
      <c r="AL1359" s="59"/>
      <c r="AM1359" s="59"/>
      <c r="AN1359" s="59"/>
      <c r="AO1359" s="60"/>
      <c r="AP1359" s="60"/>
      <c r="AQ1359" s="60"/>
      <c r="AR1359" s="60"/>
      <c r="AS1359" s="60"/>
    </row>
    <row r="1360" spans="1:45" s="8" customFormat="1" ht="20">
      <c r="A1360" s="46"/>
      <c r="B1360" s="46"/>
      <c r="C1360" s="46"/>
      <c r="D1360" s="46"/>
      <c r="E1360" s="50"/>
      <c r="F1360" s="50"/>
      <c r="G1360" s="50"/>
      <c r="H1360" s="50"/>
      <c r="I1360" s="53"/>
      <c r="J1360" s="53"/>
      <c r="K1360" s="53"/>
      <c r="L1360" s="53"/>
      <c r="M1360" s="50"/>
      <c r="N1360" s="50"/>
      <c r="O1360" s="50"/>
      <c r="P1360" s="55"/>
      <c r="Q1360" s="56"/>
      <c r="R1360" s="56"/>
      <c r="S1360" s="53"/>
      <c r="T1360" s="53"/>
      <c r="U1360" s="57"/>
      <c r="V1360" s="108"/>
      <c r="W1360" s="108"/>
      <c r="X1360" s="108"/>
      <c r="Y1360" s="108"/>
      <c r="Z1360" s="108"/>
      <c r="AA1360" s="58"/>
      <c r="AB1360" s="58"/>
      <c r="AC1360" s="108"/>
      <c r="AD1360" s="108"/>
      <c r="AE1360" s="111"/>
      <c r="AF1360" s="112"/>
      <c r="AG1360" s="108"/>
      <c r="AH1360" s="112"/>
      <c r="AI1360" s="58"/>
      <c r="AJ1360" s="58"/>
      <c r="AK1360" s="115"/>
      <c r="AL1360" s="59"/>
      <c r="AM1360" s="59"/>
      <c r="AN1360" s="59"/>
      <c r="AO1360" s="60"/>
      <c r="AP1360" s="60"/>
      <c r="AQ1360" s="60"/>
      <c r="AR1360" s="60"/>
      <c r="AS1360" s="60"/>
    </row>
    <row r="1361" spans="1:45" s="8" customFormat="1" ht="20">
      <c r="A1361" s="46"/>
      <c r="B1361" s="46"/>
      <c r="C1361" s="46"/>
      <c r="D1361" s="46"/>
      <c r="E1361" s="50"/>
      <c r="F1361" s="50"/>
      <c r="G1361" s="50"/>
      <c r="H1361" s="50"/>
      <c r="I1361" s="53"/>
      <c r="J1361" s="53"/>
      <c r="K1361" s="53"/>
      <c r="L1361" s="53"/>
      <c r="M1361" s="50"/>
      <c r="N1361" s="50"/>
      <c r="O1361" s="50"/>
      <c r="P1361" s="55"/>
      <c r="Q1361" s="56"/>
      <c r="R1361" s="56"/>
      <c r="S1361" s="53"/>
      <c r="T1361" s="53"/>
      <c r="U1361" s="57"/>
      <c r="V1361" s="108"/>
      <c r="W1361" s="108"/>
      <c r="X1361" s="108"/>
      <c r="Y1361" s="108"/>
      <c r="Z1361" s="108"/>
      <c r="AA1361" s="58"/>
      <c r="AB1361" s="58"/>
      <c r="AC1361" s="108"/>
      <c r="AD1361" s="108"/>
      <c r="AE1361" s="111"/>
      <c r="AF1361" s="112"/>
      <c r="AG1361" s="108"/>
      <c r="AH1361" s="112"/>
      <c r="AI1361" s="58"/>
      <c r="AJ1361" s="58"/>
      <c r="AK1361" s="115"/>
      <c r="AL1361" s="59"/>
      <c r="AM1361" s="59"/>
      <c r="AN1361" s="59"/>
      <c r="AO1361" s="60"/>
      <c r="AP1361" s="60"/>
      <c r="AQ1361" s="60"/>
      <c r="AR1361" s="60"/>
      <c r="AS1361" s="60"/>
    </row>
    <row r="1362" spans="1:45" s="8" customFormat="1" ht="20">
      <c r="A1362" s="46"/>
      <c r="B1362" s="46"/>
      <c r="C1362" s="46"/>
      <c r="D1362" s="46"/>
      <c r="E1362" s="50"/>
      <c r="F1362" s="50"/>
      <c r="G1362" s="50"/>
      <c r="H1362" s="50"/>
      <c r="I1362" s="53"/>
      <c r="J1362" s="53"/>
      <c r="K1362" s="53"/>
      <c r="L1362" s="53"/>
      <c r="M1362" s="50"/>
      <c r="N1362" s="50"/>
      <c r="O1362" s="50"/>
      <c r="P1362" s="55"/>
      <c r="Q1362" s="56"/>
      <c r="R1362" s="56"/>
      <c r="S1362" s="53"/>
      <c r="T1362" s="53"/>
      <c r="U1362" s="57"/>
      <c r="V1362" s="108"/>
      <c r="W1362" s="108"/>
      <c r="X1362" s="108"/>
      <c r="Y1362" s="108"/>
      <c r="Z1362" s="108"/>
      <c r="AA1362" s="58"/>
      <c r="AB1362" s="58"/>
      <c r="AC1362" s="108"/>
      <c r="AD1362" s="108"/>
      <c r="AE1362" s="111"/>
      <c r="AF1362" s="112"/>
      <c r="AG1362" s="108"/>
      <c r="AH1362" s="112"/>
      <c r="AI1362" s="58"/>
      <c r="AJ1362" s="58"/>
      <c r="AK1362" s="115"/>
      <c r="AL1362" s="59"/>
      <c r="AM1362" s="59"/>
      <c r="AN1362" s="59"/>
      <c r="AO1362" s="60"/>
      <c r="AP1362" s="60"/>
      <c r="AQ1362" s="60"/>
      <c r="AR1362" s="60"/>
      <c r="AS1362" s="60"/>
    </row>
    <row r="1363" spans="1:45" s="8" customFormat="1" ht="20">
      <c r="A1363" s="46"/>
      <c r="B1363" s="46"/>
      <c r="C1363" s="46"/>
      <c r="D1363" s="46"/>
      <c r="E1363" s="50"/>
      <c r="F1363" s="50"/>
      <c r="G1363" s="50"/>
      <c r="H1363" s="50"/>
      <c r="I1363" s="53"/>
      <c r="J1363" s="53"/>
      <c r="K1363" s="53"/>
      <c r="L1363" s="53"/>
      <c r="M1363" s="50"/>
      <c r="N1363" s="50"/>
      <c r="O1363" s="50"/>
      <c r="P1363" s="55"/>
      <c r="Q1363" s="56"/>
      <c r="R1363" s="56"/>
      <c r="S1363" s="53"/>
      <c r="T1363" s="53"/>
      <c r="U1363" s="57"/>
      <c r="V1363" s="108"/>
      <c r="W1363" s="108"/>
      <c r="X1363" s="108"/>
      <c r="Y1363" s="108"/>
      <c r="Z1363" s="108"/>
      <c r="AA1363" s="58"/>
      <c r="AB1363" s="58"/>
      <c r="AC1363" s="108"/>
      <c r="AD1363" s="108"/>
      <c r="AE1363" s="111"/>
      <c r="AF1363" s="112"/>
      <c r="AG1363" s="108"/>
      <c r="AH1363" s="112"/>
      <c r="AI1363" s="58"/>
      <c r="AJ1363" s="58"/>
      <c r="AK1363" s="115"/>
      <c r="AL1363" s="59"/>
      <c r="AM1363" s="59"/>
      <c r="AN1363" s="59"/>
      <c r="AO1363" s="60"/>
      <c r="AP1363" s="60"/>
      <c r="AQ1363" s="60"/>
      <c r="AR1363" s="60"/>
      <c r="AS1363" s="60"/>
    </row>
    <row r="1364" spans="1:45" s="8" customFormat="1" ht="20">
      <c r="A1364" s="46"/>
      <c r="B1364" s="46"/>
      <c r="C1364" s="46"/>
      <c r="D1364" s="46"/>
      <c r="E1364" s="50"/>
      <c r="F1364" s="50"/>
      <c r="G1364" s="50"/>
      <c r="H1364" s="50"/>
      <c r="I1364" s="53"/>
      <c r="J1364" s="53"/>
      <c r="K1364" s="53"/>
      <c r="L1364" s="53"/>
      <c r="M1364" s="50"/>
      <c r="N1364" s="50"/>
      <c r="O1364" s="50"/>
      <c r="P1364" s="55"/>
      <c r="Q1364" s="56"/>
      <c r="R1364" s="56"/>
      <c r="S1364" s="53"/>
      <c r="T1364" s="53"/>
      <c r="U1364" s="57"/>
      <c r="V1364" s="108"/>
      <c r="W1364" s="108"/>
      <c r="X1364" s="108"/>
      <c r="Y1364" s="108"/>
      <c r="Z1364" s="108"/>
      <c r="AA1364" s="58"/>
      <c r="AB1364" s="58"/>
      <c r="AC1364" s="108"/>
      <c r="AD1364" s="108"/>
      <c r="AE1364" s="111"/>
      <c r="AF1364" s="112"/>
      <c r="AG1364" s="108"/>
      <c r="AH1364" s="112"/>
      <c r="AI1364" s="58"/>
      <c r="AJ1364" s="58"/>
      <c r="AK1364" s="115"/>
      <c r="AL1364" s="59"/>
      <c r="AM1364" s="59"/>
      <c r="AN1364" s="59"/>
      <c r="AO1364" s="60"/>
      <c r="AP1364" s="60"/>
      <c r="AQ1364" s="60"/>
      <c r="AR1364" s="60"/>
      <c r="AS1364" s="60"/>
    </row>
    <row r="1365" spans="1:45" s="8" customFormat="1" ht="20">
      <c r="A1365" s="46"/>
      <c r="B1365" s="46"/>
      <c r="C1365" s="46"/>
      <c r="D1365" s="46"/>
      <c r="E1365" s="50"/>
      <c r="F1365" s="50"/>
      <c r="G1365" s="50"/>
      <c r="H1365" s="50"/>
      <c r="I1365" s="53"/>
      <c r="J1365" s="53"/>
      <c r="K1365" s="53"/>
      <c r="L1365" s="53"/>
      <c r="M1365" s="50"/>
      <c r="N1365" s="50"/>
      <c r="O1365" s="50"/>
      <c r="P1365" s="55"/>
      <c r="Q1365" s="56"/>
      <c r="R1365" s="56"/>
      <c r="S1365" s="53"/>
      <c r="T1365" s="53"/>
      <c r="U1365" s="57"/>
      <c r="V1365" s="108"/>
      <c r="W1365" s="108"/>
      <c r="X1365" s="108"/>
      <c r="Y1365" s="108"/>
      <c r="Z1365" s="108"/>
      <c r="AA1365" s="58"/>
      <c r="AB1365" s="58"/>
      <c r="AC1365" s="108"/>
      <c r="AD1365" s="108"/>
      <c r="AE1365" s="111"/>
      <c r="AF1365" s="112"/>
      <c r="AG1365" s="108"/>
      <c r="AH1365" s="112"/>
      <c r="AI1365" s="58"/>
      <c r="AJ1365" s="58"/>
      <c r="AK1365" s="115"/>
      <c r="AL1365" s="59"/>
      <c r="AM1365" s="59"/>
      <c r="AN1365" s="59"/>
      <c r="AO1365" s="60"/>
      <c r="AP1365" s="60"/>
      <c r="AQ1365" s="60"/>
      <c r="AR1365" s="60"/>
      <c r="AS1365" s="60"/>
    </row>
    <row r="1366" spans="1:45" s="8" customFormat="1" ht="20">
      <c r="A1366" s="46"/>
      <c r="B1366" s="46"/>
      <c r="C1366" s="46"/>
      <c r="D1366" s="46"/>
      <c r="E1366" s="50"/>
      <c r="F1366" s="50"/>
      <c r="G1366" s="50"/>
      <c r="H1366" s="50"/>
      <c r="I1366" s="53"/>
      <c r="J1366" s="53"/>
      <c r="K1366" s="53"/>
      <c r="L1366" s="53"/>
      <c r="M1366" s="50"/>
      <c r="N1366" s="50"/>
      <c r="O1366" s="50"/>
      <c r="P1366" s="55"/>
      <c r="Q1366" s="56"/>
      <c r="R1366" s="56"/>
      <c r="S1366" s="53"/>
      <c r="T1366" s="53"/>
      <c r="U1366" s="57"/>
      <c r="V1366" s="108"/>
      <c r="W1366" s="108"/>
      <c r="X1366" s="108"/>
      <c r="Y1366" s="108"/>
      <c r="Z1366" s="108"/>
      <c r="AA1366" s="58"/>
      <c r="AB1366" s="58"/>
      <c r="AC1366" s="108"/>
      <c r="AD1366" s="108"/>
      <c r="AE1366" s="111"/>
      <c r="AF1366" s="112"/>
      <c r="AG1366" s="108"/>
      <c r="AH1366" s="112"/>
      <c r="AI1366" s="58"/>
      <c r="AJ1366" s="58"/>
      <c r="AK1366" s="115"/>
      <c r="AL1366" s="59"/>
      <c r="AM1366" s="59"/>
      <c r="AN1366" s="59"/>
      <c r="AO1366" s="60"/>
      <c r="AP1366" s="60"/>
      <c r="AQ1366" s="60"/>
      <c r="AR1366" s="60"/>
      <c r="AS1366" s="60"/>
    </row>
    <row r="1367" spans="1:45" s="8" customFormat="1" ht="20">
      <c r="A1367" s="46"/>
      <c r="B1367" s="46"/>
      <c r="C1367" s="46"/>
      <c r="D1367" s="46"/>
      <c r="E1367" s="50"/>
      <c r="F1367" s="50"/>
      <c r="G1367" s="50"/>
      <c r="H1367" s="50"/>
      <c r="I1367" s="53"/>
      <c r="J1367" s="53"/>
      <c r="K1367" s="53"/>
      <c r="L1367" s="53"/>
      <c r="M1367" s="50"/>
      <c r="N1367" s="50"/>
      <c r="O1367" s="50"/>
      <c r="P1367" s="55"/>
      <c r="Q1367" s="56"/>
      <c r="R1367" s="56"/>
      <c r="S1367" s="53"/>
      <c r="T1367" s="53"/>
      <c r="U1367" s="57"/>
      <c r="V1367" s="108"/>
      <c r="W1367" s="108"/>
      <c r="X1367" s="108"/>
      <c r="Y1367" s="108"/>
      <c r="Z1367" s="108"/>
      <c r="AA1367" s="58"/>
      <c r="AB1367" s="58"/>
      <c r="AC1367" s="108"/>
      <c r="AD1367" s="108"/>
      <c r="AE1367" s="111"/>
      <c r="AF1367" s="112"/>
      <c r="AG1367" s="108"/>
      <c r="AH1367" s="112"/>
      <c r="AI1367" s="58"/>
      <c r="AJ1367" s="58"/>
      <c r="AK1367" s="115"/>
      <c r="AL1367" s="59"/>
      <c r="AM1367" s="59"/>
      <c r="AN1367" s="59"/>
      <c r="AO1367" s="60"/>
      <c r="AP1367" s="60"/>
      <c r="AQ1367" s="60"/>
      <c r="AR1367" s="60"/>
      <c r="AS1367" s="60"/>
    </row>
    <row r="1368" spans="1:45" s="8" customFormat="1" ht="20">
      <c r="A1368" s="46"/>
      <c r="B1368" s="46"/>
      <c r="C1368" s="46"/>
      <c r="D1368" s="46"/>
      <c r="E1368" s="50"/>
      <c r="F1368" s="50"/>
      <c r="G1368" s="50"/>
      <c r="H1368" s="50"/>
      <c r="I1368" s="53"/>
      <c r="J1368" s="53"/>
      <c r="K1368" s="53"/>
      <c r="L1368" s="53"/>
      <c r="M1368" s="50"/>
      <c r="N1368" s="50"/>
      <c r="O1368" s="50"/>
      <c r="P1368" s="55"/>
      <c r="Q1368" s="56"/>
      <c r="R1368" s="56"/>
      <c r="S1368" s="53"/>
      <c r="T1368" s="53"/>
      <c r="U1368" s="57"/>
      <c r="V1368" s="108"/>
      <c r="W1368" s="108"/>
      <c r="X1368" s="108"/>
      <c r="Y1368" s="108"/>
      <c r="Z1368" s="108"/>
      <c r="AA1368" s="58"/>
      <c r="AB1368" s="58"/>
      <c r="AC1368" s="108"/>
      <c r="AD1368" s="108"/>
      <c r="AE1368" s="111"/>
      <c r="AF1368" s="112"/>
      <c r="AG1368" s="108"/>
      <c r="AH1368" s="112"/>
      <c r="AI1368" s="58"/>
      <c r="AJ1368" s="58"/>
      <c r="AK1368" s="115"/>
      <c r="AL1368" s="59"/>
      <c r="AM1368" s="59"/>
      <c r="AN1368" s="59"/>
      <c r="AO1368" s="60"/>
      <c r="AP1368" s="60"/>
      <c r="AQ1368" s="60"/>
      <c r="AR1368" s="60"/>
      <c r="AS1368" s="60"/>
    </row>
    <row r="1369" spans="1:45" s="8" customFormat="1" ht="20">
      <c r="A1369" s="46"/>
      <c r="B1369" s="46"/>
      <c r="C1369" s="46"/>
      <c r="D1369" s="46"/>
      <c r="E1369" s="50"/>
      <c r="F1369" s="50"/>
      <c r="G1369" s="50"/>
      <c r="H1369" s="50"/>
      <c r="I1369" s="53"/>
      <c r="J1369" s="53"/>
      <c r="K1369" s="53"/>
      <c r="L1369" s="53"/>
      <c r="M1369" s="50"/>
      <c r="N1369" s="50"/>
      <c r="O1369" s="50"/>
      <c r="P1369" s="55"/>
      <c r="Q1369" s="56"/>
      <c r="R1369" s="56"/>
      <c r="S1369" s="53"/>
      <c r="T1369" s="53"/>
      <c r="U1369" s="57"/>
      <c r="V1369" s="108"/>
      <c r="W1369" s="108"/>
      <c r="X1369" s="108"/>
      <c r="Y1369" s="108"/>
      <c r="Z1369" s="108"/>
      <c r="AA1369" s="58"/>
      <c r="AB1369" s="58"/>
      <c r="AC1369" s="108"/>
      <c r="AD1369" s="108"/>
      <c r="AE1369" s="111"/>
      <c r="AF1369" s="112"/>
      <c r="AG1369" s="108"/>
      <c r="AH1369" s="112"/>
      <c r="AI1369" s="58"/>
      <c r="AJ1369" s="58"/>
      <c r="AK1369" s="115"/>
      <c r="AL1369" s="59"/>
      <c r="AM1369" s="59"/>
      <c r="AN1369" s="59"/>
      <c r="AO1369" s="60"/>
      <c r="AP1369" s="60"/>
      <c r="AQ1369" s="60"/>
      <c r="AR1369" s="60"/>
      <c r="AS1369" s="60"/>
    </row>
    <row r="1370" spans="1:45" s="8" customFormat="1" ht="20">
      <c r="A1370" s="46"/>
      <c r="B1370" s="46"/>
      <c r="C1370" s="46"/>
      <c r="D1370" s="46"/>
      <c r="E1370" s="50"/>
      <c r="F1370" s="50"/>
      <c r="G1370" s="50"/>
      <c r="H1370" s="50"/>
      <c r="I1370" s="53"/>
      <c r="J1370" s="53"/>
      <c r="K1370" s="53"/>
      <c r="L1370" s="53"/>
      <c r="M1370" s="50"/>
      <c r="N1370" s="50"/>
      <c r="O1370" s="50"/>
      <c r="P1370" s="55"/>
      <c r="Q1370" s="56"/>
      <c r="R1370" s="56"/>
      <c r="S1370" s="53"/>
      <c r="T1370" s="53"/>
      <c r="U1370" s="57"/>
      <c r="V1370" s="108"/>
      <c r="W1370" s="108"/>
      <c r="X1370" s="108"/>
      <c r="Y1370" s="108"/>
      <c r="Z1370" s="108"/>
      <c r="AA1370" s="58"/>
      <c r="AB1370" s="58"/>
      <c r="AC1370" s="108"/>
      <c r="AD1370" s="108"/>
      <c r="AE1370" s="111"/>
      <c r="AF1370" s="112"/>
      <c r="AG1370" s="108"/>
      <c r="AH1370" s="112"/>
      <c r="AI1370" s="58"/>
      <c r="AJ1370" s="58"/>
      <c r="AK1370" s="115"/>
      <c r="AL1370" s="59"/>
      <c r="AM1370" s="59"/>
      <c r="AN1370" s="59"/>
      <c r="AO1370" s="60"/>
      <c r="AP1370" s="60"/>
      <c r="AQ1370" s="60"/>
      <c r="AR1370" s="60"/>
      <c r="AS1370" s="60"/>
    </row>
    <row r="1371" spans="1:45" s="8" customFormat="1" ht="20">
      <c r="A1371" s="46"/>
      <c r="B1371" s="46"/>
      <c r="C1371" s="46"/>
      <c r="D1371" s="46"/>
      <c r="E1371" s="50"/>
      <c r="F1371" s="50"/>
      <c r="G1371" s="50"/>
      <c r="H1371" s="50"/>
      <c r="I1371" s="53"/>
      <c r="J1371" s="53"/>
      <c r="K1371" s="53"/>
      <c r="L1371" s="53"/>
      <c r="M1371" s="50"/>
      <c r="N1371" s="50"/>
      <c r="O1371" s="50"/>
      <c r="P1371" s="55"/>
      <c r="Q1371" s="56"/>
      <c r="R1371" s="56"/>
      <c r="S1371" s="53"/>
      <c r="T1371" s="53"/>
      <c r="U1371" s="57"/>
      <c r="V1371" s="108"/>
      <c r="W1371" s="108"/>
      <c r="X1371" s="108"/>
      <c r="Y1371" s="108"/>
      <c r="Z1371" s="108"/>
      <c r="AA1371" s="58"/>
      <c r="AB1371" s="58"/>
      <c r="AC1371" s="108"/>
      <c r="AD1371" s="108"/>
      <c r="AE1371" s="111"/>
      <c r="AF1371" s="112"/>
      <c r="AG1371" s="108"/>
      <c r="AH1371" s="112"/>
      <c r="AI1371" s="58"/>
      <c r="AJ1371" s="58"/>
      <c r="AK1371" s="115"/>
      <c r="AL1371" s="59"/>
      <c r="AM1371" s="59"/>
      <c r="AN1371" s="59"/>
      <c r="AO1371" s="60"/>
      <c r="AP1371" s="60"/>
      <c r="AQ1371" s="60"/>
      <c r="AR1371" s="60"/>
      <c r="AS1371" s="60"/>
    </row>
    <row r="1372" spans="1:45" s="8" customFormat="1" ht="20">
      <c r="A1372" s="46"/>
      <c r="B1372" s="46"/>
      <c r="C1372" s="46"/>
      <c r="D1372" s="46"/>
      <c r="E1372" s="50"/>
      <c r="F1372" s="50"/>
      <c r="G1372" s="50"/>
      <c r="H1372" s="50"/>
      <c r="I1372" s="53"/>
      <c r="J1372" s="53"/>
      <c r="K1372" s="53"/>
      <c r="L1372" s="53"/>
      <c r="M1372" s="50"/>
      <c r="N1372" s="50"/>
      <c r="O1372" s="50"/>
      <c r="P1372" s="55"/>
      <c r="Q1372" s="56"/>
      <c r="R1372" s="56"/>
      <c r="S1372" s="53"/>
      <c r="T1372" s="53"/>
      <c r="U1372" s="57"/>
      <c r="V1372" s="108"/>
      <c r="W1372" s="108"/>
      <c r="X1372" s="108"/>
      <c r="Y1372" s="108"/>
      <c r="Z1372" s="108"/>
      <c r="AA1372" s="58"/>
      <c r="AB1372" s="58"/>
      <c r="AC1372" s="108"/>
      <c r="AD1372" s="108"/>
      <c r="AE1372" s="111"/>
      <c r="AF1372" s="112"/>
      <c r="AG1372" s="108"/>
      <c r="AH1372" s="112"/>
      <c r="AI1372" s="58"/>
      <c r="AJ1372" s="58"/>
      <c r="AK1372" s="115"/>
      <c r="AL1372" s="59"/>
      <c r="AM1372" s="59"/>
      <c r="AN1372" s="59"/>
      <c r="AO1372" s="60"/>
      <c r="AP1372" s="60"/>
      <c r="AQ1372" s="60"/>
      <c r="AR1372" s="60"/>
      <c r="AS1372" s="60"/>
    </row>
    <row r="1373" spans="1:45" s="8" customFormat="1" ht="20">
      <c r="A1373" s="46"/>
      <c r="B1373" s="46"/>
      <c r="C1373" s="46"/>
      <c r="D1373" s="46"/>
      <c r="E1373" s="50"/>
      <c r="F1373" s="50"/>
      <c r="G1373" s="50"/>
      <c r="H1373" s="50"/>
      <c r="I1373" s="53"/>
      <c r="J1373" s="53"/>
      <c r="K1373" s="53"/>
      <c r="L1373" s="53"/>
      <c r="M1373" s="50"/>
      <c r="N1373" s="50"/>
      <c r="O1373" s="50"/>
      <c r="P1373" s="55"/>
      <c r="Q1373" s="56"/>
      <c r="R1373" s="56"/>
      <c r="S1373" s="53"/>
      <c r="T1373" s="53"/>
      <c r="U1373" s="57"/>
      <c r="V1373" s="108"/>
      <c r="W1373" s="108"/>
      <c r="X1373" s="108"/>
      <c r="Y1373" s="108"/>
      <c r="Z1373" s="108"/>
      <c r="AA1373" s="58"/>
      <c r="AB1373" s="58"/>
      <c r="AC1373" s="108"/>
      <c r="AD1373" s="108"/>
      <c r="AE1373" s="111"/>
      <c r="AF1373" s="112"/>
      <c r="AG1373" s="108"/>
      <c r="AH1373" s="112"/>
      <c r="AI1373" s="58"/>
      <c r="AJ1373" s="58"/>
      <c r="AK1373" s="115"/>
      <c r="AL1373" s="59"/>
      <c r="AM1373" s="59"/>
      <c r="AN1373" s="59"/>
      <c r="AO1373" s="60"/>
      <c r="AP1373" s="60"/>
      <c r="AQ1373" s="60"/>
      <c r="AR1373" s="60"/>
      <c r="AS1373" s="60"/>
    </row>
    <row r="1374" spans="1:45" s="8" customFormat="1" ht="20">
      <c r="A1374" s="46"/>
      <c r="B1374" s="46"/>
      <c r="C1374" s="46"/>
      <c r="D1374" s="46"/>
      <c r="E1374" s="50"/>
      <c r="F1374" s="50"/>
      <c r="G1374" s="50"/>
      <c r="H1374" s="50"/>
      <c r="I1374" s="53"/>
      <c r="J1374" s="53"/>
      <c r="K1374" s="53"/>
      <c r="L1374" s="53"/>
      <c r="M1374" s="50"/>
      <c r="N1374" s="50"/>
      <c r="O1374" s="50"/>
      <c r="P1374" s="55"/>
      <c r="Q1374" s="56"/>
      <c r="R1374" s="56"/>
      <c r="S1374" s="53"/>
      <c r="T1374" s="53"/>
      <c r="U1374" s="57"/>
      <c r="V1374" s="108"/>
      <c r="W1374" s="108"/>
      <c r="X1374" s="108"/>
      <c r="Y1374" s="108"/>
      <c r="Z1374" s="108"/>
      <c r="AA1374" s="58"/>
      <c r="AB1374" s="58"/>
      <c r="AC1374" s="108"/>
      <c r="AD1374" s="108"/>
      <c r="AE1374" s="111"/>
      <c r="AF1374" s="112"/>
      <c r="AG1374" s="108"/>
      <c r="AH1374" s="112"/>
      <c r="AI1374" s="58"/>
      <c r="AJ1374" s="58"/>
      <c r="AK1374" s="115"/>
      <c r="AL1374" s="59"/>
      <c r="AM1374" s="59"/>
      <c r="AN1374" s="59"/>
      <c r="AO1374" s="60"/>
      <c r="AP1374" s="60"/>
      <c r="AQ1374" s="60"/>
      <c r="AR1374" s="60"/>
      <c r="AS1374" s="60"/>
    </row>
    <row r="1375" spans="1:45" s="8" customFormat="1" ht="20">
      <c r="A1375" s="46"/>
      <c r="B1375" s="46"/>
      <c r="C1375" s="46"/>
      <c r="D1375" s="46"/>
      <c r="E1375" s="50"/>
      <c r="F1375" s="50"/>
      <c r="G1375" s="50"/>
      <c r="H1375" s="50"/>
      <c r="I1375" s="53"/>
      <c r="J1375" s="53"/>
      <c r="K1375" s="53"/>
      <c r="L1375" s="53"/>
      <c r="M1375" s="50"/>
      <c r="N1375" s="50"/>
      <c r="O1375" s="50"/>
      <c r="P1375" s="55"/>
      <c r="Q1375" s="56"/>
      <c r="R1375" s="56"/>
      <c r="S1375" s="53"/>
      <c r="T1375" s="53"/>
      <c r="U1375" s="57"/>
      <c r="V1375" s="108"/>
      <c r="W1375" s="108"/>
      <c r="X1375" s="108"/>
      <c r="Y1375" s="108"/>
      <c r="Z1375" s="108"/>
      <c r="AA1375" s="58"/>
      <c r="AB1375" s="58"/>
      <c r="AC1375" s="108"/>
      <c r="AD1375" s="108"/>
      <c r="AE1375" s="111"/>
      <c r="AF1375" s="112"/>
      <c r="AG1375" s="108"/>
      <c r="AH1375" s="112"/>
      <c r="AI1375" s="58"/>
      <c r="AJ1375" s="58"/>
      <c r="AK1375" s="115"/>
      <c r="AL1375" s="59"/>
      <c r="AM1375" s="59"/>
      <c r="AN1375" s="59"/>
      <c r="AO1375" s="60"/>
      <c r="AP1375" s="60"/>
      <c r="AQ1375" s="60"/>
      <c r="AR1375" s="60"/>
      <c r="AS1375" s="60"/>
    </row>
    <row r="1376" spans="1:45" s="8" customFormat="1" ht="20">
      <c r="A1376" s="46"/>
      <c r="B1376" s="46"/>
      <c r="C1376" s="46"/>
      <c r="D1376" s="46"/>
      <c r="E1376" s="50"/>
      <c r="F1376" s="50"/>
      <c r="G1376" s="50"/>
      <c r="H1376" s="50"/>
      <c r="I1376" s="53"/>
      <c r="J1376" s="53"/>
      <c r="K1376" s="53"/>
      <c r="L1376" s="53"/>
      <c r="M1376" s="50"/>
      <c r="N1376" s="50"/>
      <c r="O1376" s="50"/>
      <c r="P1376" s="55"/>
      <c r="Q1376" s="56"/>
      <c r="R1376" s="56"/>
      <c r="S1376" s="53"/>
      <c r="T1376" s="53"/>
      <c r="U1376" s="57"/>
      <c r="V1376" s="108"/>
      <c r="W1376" s="108"/>
      <c r="X1376" s="108"/>
      <c r="Y1376" s="108"/>
      <c r="Z1376" s="108"/>
      <c r="AA1376" s="58"/>
      <c r="AB1376" s="58"/>
      <c r="AC1376" s="108"/>
      <c r="AD1376" s="108"/>
      <c r="AE1376" s="111"/>
      <c r="AF1376" s="112"/>
      <c r="AG1376" s="108"/>
      <c r="AH1376" s="112"/>
      <c r="AI1376" s="58"/>
      <c r="AJ1376" s="58"/>
      <c r="AK1376" s="115"/>
      <c r="AL1376" s="59"/>
      <c r="AM1376" s="59"/>
      <c r="AN1376" s="59"/>
      <c r="AO1376" s="60"/>
      <c r="AP1376" s="60"/>
      <c r="AQ1376" s="60"/>
      <c r="AR1376" s="60"/>
      <c r="AS1376" s="60"/>
    </row>
    <row r="1377" spans="1:45" s="8" customFormat="1" ht="20">
      <c r="A1377" s="46"/>
      <c r="B1377" s="46"/>
      <c r="C1377" s="46"/>
      <c r="D1377" s="46"/>
      <c r="E1377" s="50"/>
      <c r="F1377" s="50"/>
      <c r="G1377" s="50"/>
      <c r="H1377" s="50"/>
      <c r="I1377" s="53"/>
      <c r="J1377" s="53"/>
      <c r="K1377" s="53"/>
      <c r="L1377" s="53"/>
      <c r="M1377" s="50"/>
      <c r="N1377" s="50"/>
      <c r="O1377" s="50"/>
      <c r="P1377" s="55"/>
      <c r="Q1377" s="56"/>
      <c r="R1377" s="56"/>
      <c r="S1377" s="53"/>
      <c r="T1377" s="53"/>
      <c r="U1377" s="57"/>
      <c r="V1377" s="108"/>
      <c r="W1377" s="108"/>
      <c r="X1377" s="108"/>
      <c r="Y1377" s="108"/>
      <c r="Z1377" s="108"/>
      <c r="AA1377" s="58"/>
      <c r="AB1377" s="58"/>
      <c r="AC1377" s="108"/>
      <c r="AD1377" s="108"/>
      <c r="AE1377" s="111"/>
      <c r="AF1377" s="112"/>
      <c r="AG1377" s="108"/>
      <c r="AH1377" s="112"/>
      <c r="AI1377" s="58"/>
      <c r="AJ1377" s="58"/>
      <c r="AK1377" s="115"/>
      <c r="AL1377" s="59"/>
      <c r="AM1377" s="59"/>
      <c r="AN1377" s="59"/>
      <c r="AO1377" s="60"/>
      <c r="AP1377" s="60"/>
      <c r="AQ1377" s="60"/>
      <c r="AR1377" s="60"/>
      <c r="AS1377" s="60"/>
    </row>
    <row r="1378" spans="1:45" s="8" customFormat="1" ht="20">
      <c r="A1378" s="46"/>
      <c r="B1378" s="46"/>
      <c r="C1378" s="46"/>
      <c r="D1378" s="46"/>
      <c r="E1378" s="50"/>
      <c r="F1378" s="50"/>
      <c r="G1378" s="50"/>
      <c r="H1378" s="50"/>
      <c r="I1378" s="53"/>
      <c r="J1378" s="53"/>
      <c r="K1378" s="53"/>
      <c r="L1378" s="53"/>
      <c r="M1378" s="50"/>
      <c r="N1378" s="50"/>
      <c r="O1378" s="50"/>
      <c r="P1378" s="55"/>
      <c r="Q1378" s="56"/>
      <c r="R1378" s="56"/>
      <c r="S1378" s="53"/>
      <c r="T1378" s="53"/>
      <c r="U1378" s="57"/>
      <c r="V1378" s="108"/>
      <c r="W1378" s="108"/>
      <c r="X1378" s="108"/>
      <c r="Y1378" s="108"/>
      <c r="Z1378" s="108"/>
      <c r="AA1378" s="58"/>
      <c r="AB1378" s="58"/>
      <c r="AC1378" s="108"/>
      <c r="AD1378" s="108"/>
      <c r="AE1378" s="111"/>
      <c r="AF1378" s="112"/>
      <c r="AG1378" s="108"/>
      <c r="AH1378" s="112"/>
      <c r="AI1378" s="58"/>
      <c r="AJ1378" s="58"/>
      <c r="AK1378" s="115"/>
      <c r="AL1378" s="59"/>
      <c r="AM1378" s="59"/>
      <c r="AN1378" s="59"/>
      <c r="AO1378" s="60"/>
      <c r="AP1378" s="60"/>
      <c r="AQ1378" s="60"/>
      <c r="AR1378" s="60"/>
      <c r="AS1378" s="60"/>
    </row>
    <row r="1379" spans="1:45" s="8" customFormat="1" ht="20">
      <c r="A1379" s="46"/>
      <c r="B1379" s="46"/>
      <c r="C1379" s="46"/>
      <c r="D1379" s="46"/>
      <c r="E1379" s="50"/>
      <c r="F1379" s="50"/>
      <c r="G1379" s="50"/>
      <c r="H1379" s="50"/>
      <c r="I1379" s="53"/>
      <c r="J1379" s="53"/>
      <c r="K1379" s="53"/>
      <c r="L1379" s="53"/>
      <c r="M1379" s="50"/>
      <c r="N1379" s="50"/>
      <c r="O1379" s="50"/>
      <c r="P1379" s="55"/>
      <c r="Q1379" s="56"/>
      <c r="R1379" s="56"/>
      <c r="S1379" s="53"/>
      <c r="T1379" s="53"/>
      <c r="U1379" s="57"/>
      <c r="V1379" s="108"/>
      <c r="W1379" s="108"/>
      <c r="X1379" s="108"/>
      <c r="Y1379" s="108"/>
      <c r="Z1379" s="108"/>
      <c r="AA1379" s="58"/>
      <c r="AB1379" s="58"/>
      <c r="AC1379" s="108"/>
      <c r="AD1379" s="108"/>
      <c r="AE1379" s="111"/>
      <c r="AF1379" s="112"/>
      <c r="AG1379" s="108"/>
      <c r="AH1379" s="112"/>
      <c r="AI1379" s="58"/>
      <c r="AJ1379" s="58"/>
      <c r="AK1379" s="115"/>
      <c r="AL1379" s="59"/>
      <c r="AM1379" s="59"/>
      <c r="AN1379" s="59"/>
      <c r="AO1379" s="60"/>
      <c r="AP1379" s="60"/>
      <c r="AQ1379" s="60"/>
      <c r="AR1379" s="60"/>
      <c r="AS1379" s="60"/>
    </row>
    <row r="1380" spans="1:45" s="8" customFormat="1" ht="20">
      <c r="A1380" s="46"/>
      <c r="B1380" s="46"/>
      <c r="C1380" s="46"/>
      <c r="D1380" s="46"/>
      <c r="E1380" s="50"/>
      <c r="F1380" s="50"/>
      <c r="G1380" s="50"/>
      <c r="H1380" s="50"/>
      <c r="I1380" s="53"/>
      <c r="J1380" s="53"/>
      <c r="K1380" s="53"/>
      <c r="L1380" s="53"/>
      <c r="M1380" s="50"/>
      <c r="N1380" s="50"/>
      <c r="O1380" s="50"/>
      <c r="P1380" s="55"/>
      <c r="Q1380" s="56"/>
      <c r="R1380" s="56"/>
      <c r="S1380" s="53"/>
      <c r="T1380" s="53"/>
      <c r="U1380" s="57"/>
      <c r="V1380" s="108"/>
      <c r="W1380" s="108"/>
      <c r="X1380" s="108"/>
      <c r="Y1380" s="108"/>
      <c r="Z1380" s="108"/>
      <c r="AA1380" s="58"/>
      <c r="AB1380" s="58"/>
      <c r="AC1380" s="108"/>
      <c r="AD1380" s="108"/>
      <c r="AE1380" s="111"/>
      <c r="AF1380" s="112"/>
      <c r="AG1380" s="108"/>
      <c r="AH1380" s="112"/>
      <c r="AI1380" s="58"/>
      <c r="AJ1380" s="58"/>
      <c r="AK1380" s="115"/>
      <c r="AL1380" s="59"/>
      <c r="AM1380" s="59"/>
      <c r="AN1380" s="59"/>
      <c r="AO1380" s="60"/>
      <c r="AP1380" s="60"/>
      <c r="AQ1380" s="60"/>
      <c r="AR1380" s="60"/>
      <c r="AS1380" s="60"/>
    </row>
    <row r="1381" spans="1:45" s="8" customFormat="1" ht="20">
      <c r="A1381" s="46"/>
      <c r="B1381" s="46"/>
      <c r="C1381" s="46"/>
      <c r="D1381" s="46"/>
      <c r="E1381" s="50"/>
      <c r="F1381" s="50"/>
      <c r="G1381" s="50"/>
      <c r="H1381" s="50"/>
      <c r="I1381" s="53"/>
      <c r="J1381" s="53"/>
      <c r="K1381" s="53"/>
      <c r="L1381" s="53"/>
      <c r="M1381" s="50"/>
      <c r="N1381" s="50"/>
      <c r="O1381" s="50"/>
      <c r="P1381" s="55"/>
      <c r="Q1381" s="56"/>
      <c r="R1381" s="56"/>
      <c r="S1381" s="53"/>
      <c r="T1381" s="53"/>
      <c r="U1381" s="57"/>
      <c r="V1381" s="108"/>
      <c r="W1381" s="108"/>
      <c r="X1381" s="108"/>
      <c r="Y1381" s="108"/>
      <c r="Z1381" s="108"/>
      <c r="AA1381" s="58"/>
      <c r="AB1381" s="58"/>
      <c r="AC1381" s="108"/>
      <c r="AD1381" s="108"/>
      <c r="AE1381" s="111"/>
      <c r="AF1381" s="112"/>
      <c r="AG1381" s="108"/>
      <c r="AH1381" s="112"/>
      <c r="AI1381" s="58"/>
      <c r="AJ1381" s="58"/>
      <c r="AK1381" s="115"/>
      <c r="AL1381" s="59"/>
      <c r="AM1381" s="59"/>
      <c r="AN1381" s="59"/>
      <c r="AO1381" s="60"/>
      <c r="AP1381" s="60"/>
      <c r="AQ1381" s="60"/>
      <c r="AR1381" s="60"/>
      <c r="AS1381" s="60"/>
    </row>
    <row r="1382" spans="1:45" s="8" customFormat="1" ht="20">
      <c r="A1382" s="46"/>
      <c r="B1382" s="46"/>
      <c r="C1382" s="46"/>
      <c r="D1382" s="46"/>
      <c r="E1382" s="50"/>
      <c r="F1382" s="50"/>
      <c r="G1382" s="50"/>
      <c r="H1382" s="50"/>
      <c r="I1382" s="53"/>
      <c r="J1382" s="53"/>
      <c r="K1382" s="53"/>
      <c r="L1382" s="53"/>
      <c r="M1382" s="50"/>
      <c r="N1382" s="50"/>
      <c r="O1382" s="50"/>
      <c r="P1382" s="55"/>
      <c r="Q1382" s="56"/>
      <c r="R1382" s="56"/>
      <c r="S1382" s="53"/>
      <c r="T1382" s="53"/>
      <c r="U1382" s="57"/>
      <c r="V1382" s="108"/>
      <c r="W1382" s="108"/>
      <c r="X1382" s="108"/>
      <c r="Y1382" s="108"/>
      <c r="Z1382" s="108"/>
      <c r="AA1382" s="58"/>
      <c r="AB1382" s="58"/>
      <c r="AC1382" s="108"/>
      <c r="AD1382" s="108"/>
      <c r="AE1382" s="111"/>
      <c r="AF1382" s="112"/>
      <c r="AG1382" s="108"/>
      <c r="AH1382" s="112"/>
      <c r="AI1382" s="58"/>
      <c r="AJ1382" s="58"/>
      <c r="AK1382" s="115"/>
      <c r="AL1382" s="59"/>
      <c r="AM1382" s="59"/>
      <c r="AN1382" s="59"/>
      <c r="AO1382" s="60"/>
      <c r="AP1382" s="60"/>
      <c r="AQ1382" s="60"/>
      <c r="AR1382" s="60"/>
      <c r="AS1382" s="60"/>
    </row>
    <row r="1383" spans="1:45" s="8" customFormat="1" ht="20">
      <c r="A1383" s="46"/>
      <c r="B1383" s="46"/>
      <c r="C1383" s="46"/>
      <c r="D1383" s="46"/>
      <c r="E1383" s="50"/>
      <c r="F1383" s="50"/>
      <c r="G1383" s="50"/>
      <c r="H1383" s="50"/>
      <c r="I1383" s="53"/>
      <c r="J1383" s="53"/>
      <c r="K1383" s="53"/>
      <c r="L1383" s="53"/>
      <c r="M1383" s="50"/>
      <c r="N1383" s="50"/>
      <c r="O1383" s="50"/>
      <c r="P1383" s="55"/>
      <c r="Q1383" s="56"/>
      <c r="R1383" s="56"/>
      <c r="S1383" s="53"/>
      <c r="T1383" s="53"/>
      <c r="U1383" s="57"/>
      <c r="V1383" s="108"/>
      <c r="W1383" s="108"/>
      <c r="X1383" s="108"/>
      <c r="Y1383" s="108"/>
      <c r="Z1383" s="108"/>
      <c r="AA1383" s="58"/>
      <c r="AB1383" s="58"/>
      <c r="AC1383" s="108"/>
      <c r="AD1383" s="108"/>
      <c r="AE1383" s="111"/>
      <c r="AF1383" s="112"/>
      <c r="AG1383" s="108"/>
      <c r="AH1383" s="112"/>
      <c r="AI1383" s="58"/>
      <c r="AJ1383" s="58"/>
      <c r="AK1383" s="115"/>
      <c r="AL1383" s="59"/>
      <c r="AM1383" s="59"/>
      <c r="AN1383" s="59"/>
      <c r="AO1383" s="60"/>
      <c r="AP1383" s="60"/>
      <c r="AQ1383" s="60"/>
      <c r="AR1383" s="60"/>
      <c r="AS1383" s="60"/>
    </row>
    <row r="1384" spans="1:45" s="8" customFormat="1" ht="20">
      <c r="A1384" s="46"/>
      <c r="B1384" s="46"/>
      <c r="C1384" s="46"/>
      <c r="D1384" s="46"/>
      <c r="E1384" s="50"/>
      <c r="F1384" s="50"/>
      <c r="G1384" s="50"/>
      <c r="H1384" s="50"/>
      <c r="I1384" s="53"/>
      <c r="J1384" s="53"/>
      <c r="K1384" s="53"/>
      <c r="L1384" s="53"/>
      <c r="M1384" s="50"/>
      <c r="N1384" s="50"/>
      <c r="O1384" s="50"/>
      <c r="P1384" s="55"/>
      <c r="Q1384" s="56"/>
      <c r="R1384" s="56"/>
      <c r="S1384" s="53"/>
      <c r="T1384" s="53"/>
      <c r="U1384" s="57"/>
      <c r="V1384" s="108"/>
      <c r="W1384" s="108"/>
      <c r="X1384" s="108"/>
      <c r="Y1384" s="108"/>
      <c r="Z1384" s="108"/>
      <c r="AA1384" s="58"/>
      <c r="AB1384" s="58"/>
      <c r="AC1384" s="108"/>
      <c r="AD1384" s="108"/>
      <c r="AE1384" s="111"/>
      <c r="AF1384" s="112"/>
      <c r="AG1384" s="108"/>
      <c r="AH1384" s="112"/>
      <c r="AI1384" s="58"/>
      <c r="AJ1384" s="58"/>
      <c r="AK1384" s="115"/>
      <c r="AL1384" s="59"/>
      <c r="AM1384" s="59"/>
      <c r="AN1384" s="59"/>
      <c r="AO1384" s="60"/>
      <c r="AP1384" s="60"/>
      <c r="AQ1384" s="60"/>
      <c r="AR1384" s="60"/>
      <c r="AS1384" s="60"/>
    </row>
    <row r="1385" spans="1:45" s="8" customFormat="1" ht="20">
      <c r="A1385" s="46"/>
      <c r="B1385" s="46"/>
      <c r="C1385" s="46"/>
      <c r="D1385" s="46"/>
      <c r="E1385" s="50"/>
      <c r="F1385" s="50"/>
      <c r="G1385" s="50"/>
      <c r="H1385" s="50"/>
      <c r="I1385" s="53"/>
      <c r="J1385" s="53"/>
      <c r="K1385" s="53"/>
      <c r="L1385" s="53"/>
      <c r="M1385" s="50"/>
      <c r="N1385" s="50"/>
      <c r="O1385" s="50"/>
      <c r="P1385" s="55"/>
      <c r="Q1385" s="56"/>
      <c r="R1385" s="56"/>
      <c r="S1385" s="53"/>
      <c r="T1385" s="53"/>
      <c r="U1385" s="57"/>
      <c r="V1385" s="108"/>
      <c r="W1385" s="108"/>
      <c r="X1385" s="108"/>
      <c r="Y1385" s="108"/>
      <c r="Z1385" s="108"/>
      <c r="AA1385" s="58"/>
      <c r="AB1385" s="58"/>
      <c r="AC1385" s="108"/>
      <c r="AD1385" s="108"/>
      <c r="AE1385" s="111"/>
      <c r="AF1385" s="112"/>
      <c r="AG1385" s="108"/>
      <c r="AH1385" s="112"/>
      <c r="AI1385" s="58"/>
      <c r="AJ1385" s="58"/>
      <c r="AK1385" s="115"/>
      <c r="AL1385" s="59"/>
      <c r="AM1385" s="59"/>
      <c r="AN1385" s="59"/>
      <c r="AO1385" s="60"/>
      <c r="AP1385" s="60"/>
      <c r="AQ1385" s="60"/>
      <c r="AR1385" s="60"/>
      <c r="AS1385" s="60"/>
    </row>
    <row r="1386" spans="1:45" s="8" customFormat="1" ht="20">
      <c r="A1386" s="46"/>
      <c r="B1386" s="46"/>
      <c r="C1386" s="46"/>
      <c r="D1386" s="46"/>
      <c r="E1386" s="50"/>
      <c r="F1386" s="50"/>
      <c r="G1386" s="50"/>
      <c r="H1386" s="50"/>
      <c r="I1386" s="53"/>
      <c r="J1386" s="53"/>
      <c r="K1386" s="53"/>
      <c r="L1386" s="53"/>
      <c r="M1386" s="50"/>
      <c r="N1386" s="50"/>
      <c r="O1386" s="50"/>
      <c r="P1386" s="55"/>
      <c r="Q1386" s="56"/>
      <c r="R1386" s="56"/>
      <c r="S1386" s="53"/>
      <c r="T1386" s="53"/>
      <c r="U1386" s="57"/>
      <c r="V1386" s="108"/>
      <c r="W1386" s="108"/>
      <c r="X1386" s="108"/>
      <c r="Y1386" s="108"/>
      <c r="Z1386" s="108"/>
      <c r="AA1386" s="58"/>
      <c r="AB1386" s="58"/>
      <c r="AC1386" s="108"/>
      <c r="AD1386" s="108"/>
      <c r="AE1386" s="111"/>
      <c r="AF1386" s="112"/>
      <c r="AG1386" s="108"/>
      <c r="AH1386" s="112"/>
      <c r="AI1386" s="58"/>
      <c r="AJ1386" s="58"/>
      <c r="AK1386" s="115"/>
      <c r="AL1386" s="59"/>
      <c r="AM1386" s="59"/>
      <c r="AN1386" s="59"/>
      <c r="AO1386" s="60"/>
      <c r="AP1386" s="60"/>
      <c r="AQ1386" s="60"/>
      <c r="AR1386" s="60"/>
      <c r="AS1386" s="60"/>
    </row>
    <row r="1387" spans="1:45" s="8" customFormat="1" ht="20">
      <c r="A1387" s="46"/>
      <c r="B1387" s="46"/>
      <c r="C1387" s="46"/>
      <c r="D1387" s="46"/>
      <c r="E1387" s="50"/>
      <c r="F1387" s="50"/>
      <c r="G1387" s="50"/>
      <c r="H1387" s="50"/>
      <c r="I1387" s="53"/>
      <c r="J1387" s="53"/>
      <c r="K1387" s="53"/>
      <c r="L1387" s="53"/>
      <c r="M1387" s="50"/>
      <c r="N1387" s="50"/>
      <c r="O1387" s="50"/>
      <c r="P1387" s="55"/>
      <c r="Q1387" s="56"/>
      <c r="R1387" s="56"/>
      <c r="S1387" s="53"/>
      <c r="T1387" s="53"/>
      <c r="U1387" s="57"/>
      <c r="V1387" s="108"/>
      <c r="W1387" s="108"/>
      <c r="X1387" s="108"/>
      <c r="Y1387" s="108"/>
      <c r="Z1387" s="108"/>
      <c r="AA1387" s="58"/>
      <c r="AB1387" s="58"/>
      <c r="AC1387" s="108"/>
      <c r="AD1387" s="108"/>
      <c r="AE1387" s="111"/>
      <c r="AF1387" s="112"/>
      <c r="AG1387" s="108"/>
      <c r="AH1387" s="112"/>
      <c r="AI1387" s="58"/>
      <c r="AJ1387" s="58"/>
      <c r="AK1387" s="115"/>
      <c r="AL1387" s="59"/>
      <c r="AM1387" s="59"/>
      <c r="AN1387" s="59"/>
      <c r="AO1387" s="60"/>
      <c r="AP1387" s="60"/>
      <c r="AQ1387" s="60"/>
      <c r="AR1387" s="60"/>
      <c r="AS1387" s="60"/>
    </row>
    <row r="1388" spans="1:45" s="8" customFormat="1" ht="20">
      <c r="A1388" s="46"/>
      <c r="B1388" s="46"/>
      <c r="C1388" s="46"/>
      <c r="D1388" s="46"/>
      <c r="E1388" s="50"/>
      <c r="F1388" s="50"/>
      <c r="G1388" s="50"/>
      <c r="H1388" s="50"/>
      <c r="I1388" s="53"/>
      <c r="J1388" s="53"/>
      <c r="K1388" s="53"/>
      <c r="L1388" s="53"/>
      <c r="M1388" s="50"/>
      <c r="N1388" s="50"/>
      <c r="O1388" s="50"/>
      <c r="P1388" s="55"/>
      <c r="Q1388" s="56"/>
      <c r="R1388" s="56"/>
      <c r="S1388" s="53"/>
      <c r="T1388" s="53"/>
      <c r="U1388" s="57"/>
      <c r="V1388" s="108"/>
      <c r="W1388" s="108"/>
      <c r="X1388" s="108"/>
      <c r="Y1388" s="108"/>
      <c r="Z1388" s="108"/>
      <c r="AA1388" s="58"/>
      <c r="AB1388" s="58"/>
      <c r="AC1388" s="108"/>
      <c r="AD1388" s="108"/>
      <c r="AE1388" s="111"/>
      <c r="AF1388" s="112"/>
      <c r="AG1388" s="108"/>
      <c r="AH1388" s="112"/>
      <c r="AI1388" s="58"/>
      <c r="AJ1388" s="58"/>
      <c r="AK1388" s="115"/>
      <c r="AL1388" s="59"/>
      <c r="AM1388" s="59"/>
      <c r="AN1388" s="59"/>
      <c r="AO1388" s="60"/>
      <c r="AP1388" s="60"/>
      <c r="AQ1388" s="60"/>
      <c r="AR1388" s="60"/>
      <c r="AS1388" s="60"/>
    </row>
    <row r="1389" spans="1:45" s="8" customFormat="1" ht="20">
      <c r="A1389" s="46"/>
      <c r="B1389" s="46"/>
      <c r="C1389" s="46"/>
      <c r="D1389" s="46"/>
      <c r="E1389" s="50"/>
      <c r="F1389" s="50"/>
      <c r="G1389" s="50"/>
      <c r="H1389" s="50"/>
      <c r="I1389" s="53"/>
      <c r="J1389" s="53"/>
      <c r="K1389" s="53"/>
      <c r="L1389" s="53"/>
      <c r="M1389" s="50"/>
      <c r="N1389" s="50"/>
      <c r="O1389" s="50"/>
      <c r="P1389" s="55"/>
      <c r="Q1389" s="56"/>
      <c r="R1389" s="56"/>
      <c r="S1389" s="53"/>
      <c r="T1389" s="53"/>
      <c r="U1389" s="57"/>
      <c r="V1389" s="108"/>
      <c r="W1389" s="108"/>
      <c r="X1389" s="108"/>
      <c r="Y1389" s="108"/>
      <c r="Z1389" s="108"/>
      <c r="AA1389" s="58"/>
      <c r="AB1389" s="58"/>
      <c r="AC1389" s="108"/>
      <c r="AD1389" s="108"/>
      <c r="AE1389" s="111"/>
      <c r="AF1389" s="112"/>
      <c r="AG1389" s="108"/>
      <c r="AH1389" s="112"/>
      <c r="AI1389" s="58"/>
      <c r="AJ1389" s="58"/>
      <c r="AK1389" s="115"/>
      <c r="AL1389" s="59"/>
      <c r="AM1389" s="59"/>
      <c r="AN1389" s="59"/>
      <c r="AO1389" s="60"/>
      <c r="AP1389" s="60"/>
      <c r="AQ1389" s="60"/>
      <c r="AR1389" s="60"/>
      <c r="AS1389" s="60"/>
    </row>
    <row r="1390" spans="1:45" s="8" customFormat="1" ht="20">
      <c r="A1390" s="46"/>
      <c r="B1390" s="46"/>
      <c r="C1390" s="46"/>
      <c r="D1390" s="46"/>
      <c r="E1390" s="50"/>
      <c r="F1390" s="50"/>
      <c r="G1390" s="50"/>
      <c r="H1390" s="50"/>
      <c r="I1390" s="53"/>
      <c r="J1390" s="53"/>
      <c r="K1390" s="53"/>
      <c r="L1390" s="53"/>
      <c r="M1390" s="50"/>
      <c r="N1390" s="50"/>
      <c r="O1390" s="50"/>
      <c r="P1390" s="55"/>
      <c r="Q1390" s="56"/>
      <c r="R1390" s="56"/>
      <c r="S1390" s="53"/>
      <c r="T1390" s="53"/>
      <c r="U1390" s="57"/>
      <c r="V1390" s="108"/>
      <c r="W1390" s="108"/>
      <c r="X1390" s="108"/>
      <c r="Y1390" s="108"/>
      <c r="Z1390" s="108"/>
      <c r="AA1390" s="58"/>
      <c r="AB1390" s="58"/>
      <c r="AC1390" s="108"/>
      <c r="AD1390" s="108"/>
      <c r="AE1390" s="111"/>
      <c r="AF1390" s="112"/>
      <c r="AG1390" s="108"/>
      <c r="AH1390" s="112"/>
      <c r="AI1390" s="58"/>
      <c r="AJ1390" s="58"/>
      <c r="AK1390" s="115"/>
      <c r="AL1390" s="59"/>
      <c r="AM1390" s="59"/>
      <c r="AN1390" s="59"/>
      <c r="AO1390" s="60"/>
      <c r="AP1390" s="60"/>
      <c r="AQ1390" s="60"/>
      <c r="AR1390" s="60"/>
      <c r="AS1390" s="60"/>
    </row>
    <row r="1391" spans="1:45" s="8" customFormat="1" ht="20">
      <c r="A1391" s="46"/>
      <c r="B1391" s="46"/>
      <c r="C1391" s="46"/>
      <c r="D1391" s="46"/>
      <c r="E1391" s="50"/>
      <c r="F1391" s="50"/>
      <c r="G1391" s="50"/>
      <c r="H1391" s="50"/>
      <c r="I1391" s="53"/>
      <c r="J1391" s="53"/>
      <c r="K1391" s="53"/>
      <c r="L1391" s="53"/>
      <c r="M1391" s="50"/>
      <c r="N1391" s="50"/>
      <c r="O1391" s="50"/>
      <c r="P1391" s="55"/>
      <c r="Q1391" s="56"/>
      <c r="R1391" s="56"/>
      <c r="S1391" s="53"/>
      <c r="T1391" s="53"/>
      <c r="U1391" s="57"/>
      <c r="V1391" s="108"/>
      <c r="W1391" s="108"/>
      <c r="X1391" s="108"/>
      <c r="Y1391" s="108"/>
      <c r="Z1391" s="108"/>
      <c r="AA1391" s="58"/>
      <c r="AB1391" s="58"/>
      <c r="AC1391" s="108"/>
      <c r="AD1391" s="108"/>
      <c r="AE1391" s="111"/>
      <c r="AF1391" s="112"/>
      <c r="AG1391" s="108"/>
      <c r="AH1391" s="112"/>
      <c r="AI1391" s="58"/>
      <c r="AJ1391" s="58"/>
      <c r="AK1391" s="115"/>
      <c r="AL1391" s="59"/>
      <c r="AM1391" s="59"/>
      <c r="AN1391" s="59"/>
      <c r="AO1391" s="60"/>
      <c r="AP1391" s="60"/>
      <c r="AQ1391" s="60"/>
      <c r="AR1391" s="60"/>
      <c r="AS1391" s="60"/>
    </row>
    <row r="1392" spans="1:45" s="8" customFormat="1" ht="20">
      <c r="A1392" s="46"/>
      <c r="B1392" s="46"/>
      <c r="C1392" s="46"/>
      <c r="D1392" s="46"/>
      <c r="E1392" s="50"/>
      <c r="F1392" s="50"/>
      <c r="G1392" s="50"/>
      <c r="H1392" s="50"/>
      <c r="I1392" s="53"/>
      <c r="J1392" s="53"/>
      <c r="K1392" s="53"/>
      <c r="L1392" s="53"/>
      <c r="M1392" s="50"/>
      <c r="N1392" s="50"/>
      <c r="O1392" s="50"/>
      <c r="P1392" s="55"/>
      <c r="Q1392" s="56"/>
      <c r="R1392" s="56"/>
      <c r="S1392" s="53"/>
      <c r="T1392" s="53"/>
      <c r="U1392" s="57"/>
      <c r="V1392" s="108"/>
      <c r="W1392" s="108"/>
      <c r="X1392" s="108"/>
      <c r="Y1392" s="108"/>
      <c r="Z1392" s="108"/>
      <c r="AA1392" s="58"/>
      <c r="AB1392" s="58"/>
      <c r="AC1392" s="108"/>
      <c r="AD1392" s="108"/>
      <c r="AE1392" s="111"/>
      <c r="AF1392" s="112"/>
      <c r="AG1392" s="108"/>
      <c r="AH1392" s="112"/>
      <c r="AI1392" s="58"/>
      <c r="AJ1392" s="58"/>
      <c r="AK1392" s="115"/>
      <c r="AL1392" s="59"/>
      <c r="AM1392" s="59"/>
      <c r="AN1392" s="59"/>
      <c r="AO1392" s="60"/>
      <c r="AP1392" s="60"/>
      <c r="AQ1392" s="60"/>
      <c r="AR1392" s="60"/>
      <c r="AS1392" s="60"/>
    </row>
    <row r="1393" spans="1:45" s="8" customFormat="1" ht="20">
      <c r="A1393" s="46"/>
      <c r="B1393" s="46"/>
      <c r="C1393" s="46"/>
      <c r="D1393" s="46"/>
      <c r="E1393" s="50"/>
      <c r="F1393" s="50"/>
      <c r="G1393" s="50"/>
      <c r="H1393" s="50"/>
      <c r="I1393" s="53"/>
      <c r="J1393" s="53"/>
      <c r="K1393" s="53"/>
      <c r="L1393" s="53"/>
      <c r="M1393" s="50"/>
      <c r="N1393" s="50"/>
      <c r="O1393" s="50"/>
      <c r="P1393" s="55"/>
      <c r="Q1393" s="56"/>
      <c r="R1393" s="56"/>
      <c r="S1393" s="53"/>
      <c r="T1393" s="53"/>
      <c r="U1393" s="57"/>
      <c r="V1393" s="108"/>
      <c r="W1393" s="108"/>
      <c r="X1393" s="108"/>
      <c r="Y1393" s="108"/>
      <c r="Z1393" s="108"/>
      <c r="AA1393" s="58"/>
      <c r="AB1393" s="58"/>
      <c r="AC1393" s="108"/>
      <c r="AD1393" s="108"/>
      <c r="AE1393" s="111"/>
      <c r="AF1393" s="112"/>
      <c r="AG1393" s="108"/>
      <c r="AH1393" s="112"/>
      <c r="AI1393" s="58"/>
      <c r="AJ1393" s="58"/>
      <c r="AK1393" s="115"/>
      <c r="AL1393" s="59"/>
      <c r="AM1393" s="59"/>
      <c r="AN1393" s="59"/>
      <c r="AO1393" s="60"/>
      <c r="AP1393" s="60"/>
      <c r="AQ1393" s="60"/>
      <c r="AR1393" s="60"/>
      <c r="AS1393" s="60"/>
    </row>
    <row r="1394" spans="1:45" s="8" customFormat="1" ht="20">
      <c r="A1394" s="46"/>
      <c r="B1394" s="46"/>
      <c r="C1394" s="46"/>
      <c r="D1394" s="46"/>
      <c r="E1394" s="50"/>
      <c r="F1394" s="50"/>
      <c r="G1394" s="50"/>
      <c r="H1394" s="50"/>
      <c r="I1394" s="53"/>
      <c r="J1394" s="53"/>
      <c r="K1394" s="53"/>
      <c r="L1394" s="53"/>
      <c r="M1394" s="50"/>
      <c r="N1394" s="50"/>
      <c r="O1394" s="50"/>
      <c r="P1394" s="55"/>
      <c r="Q1394" s="56"/>
      <c r="R1394" s="56"/>
      <c r="S1394" s="53"/>
      <c r="T1394" s="53"/>
      <c r="U1394" s="57"/>
      <c r="V1394" s="108"/>
      <c r="W1394" s="108"/>
      <c r="X1394" s="108"/>
      <c r="Y1394" s="108"/>
      <c r="Z1394" s="108"/>
      <c r="AA1394" s="58"/>
      <c r="AB1394" s="58"/>
      <c r="AC1394" s="108"/>
      <c r="AD1394" s="108"/>
      <c r="AE1394" s="111"/>
      <c r="AF1394" s="112"/>
      <c r="AG1394" s="108"/>
      <c r="AH1394" s="112"/>
      <c r="AI1394" s="58"/>
      <c r="AJ1394" s="58"/>
      <c r="AK1394" s="115"/>
      <c r="AL1394" s="59"/>
      <c r="AM1394" s="59"/>
      <c r="AN1394" s="59"/>
      <c r="AO1394" s="60"/>
      <c r="AP1394" s="60"/>
      <c r="AQ1394" s="60"/>
      <c r="AR1394" s="60"/>
      <c r="AS1394" s="60"/>
    </row>
    <row r="1395" spans="1:45" s="8" customFormat="1" ht="20">
      <c r="A1395" s="46"/>
      <c r="B1395" s="46"/>
      <c r="C1395" s="46"/>
      <c r="D1395" s="46"/>
      <c r="E1395" s="50"/>
      <c r="F1395" s="50"/>
      <c r="G1395" s="50"/>
      <c r="H1395" s="50"/>
      <c r="I1395" s="53"/>
      <c r="J1395" s="53"/>
      <c r="K1395" s="53"/>
      <c r="L1395" s="53"/>
      <c r="M1395" s="50"/>
      <c r="N1395" s="50"/>
      <c r="O1395" s="50"/>
      <c r="P1395" s="55"/>
      <c r="Q1395" s="56"/>
      <c r="R1395" s="56"/>
      <c r="S1395" s="53"/>
      <c r="T1395" s="53"/>
      <c r="U1395" s="57"/>
      <c r="V1395" s="108"/>
      <c r="W1395" s="108"/>
      <c r="X1395" s="108"/>
      <c r="Y1395" s="108"/>
      <c r="Z1395" s="108"/>
      <c r="AA1395" s="58"/>
      <c r="AB1395" s="58"/>
      <c r="AC1395" s="108"/>
      <c r="AD1395" s="108"/>
      <c r="AE1395" s="111"/>
      <c r="AF1395" s="112"/>
      <c r="AG1395" s="108"/>
      <c r="AH1395" s="112"/>
      <c r="AI1395" s="58"/>
      <c r="AJ1395" s="58"/>
      <c r="AK1395" s="115"/>
      <c r="AL1395" s="59"/>
      <c r="AM1395" s="59"/>
      <c r="AN1395" s="59"/>
      <c r="AO1395" s="60"/>
      <c r="AP1395" s="60"/>
      <c r="AQ1395" s="60"/>
      <c r="AR1395" s="60"/>
      <c r="AS1395" s="60"/>
    </row>
    <row r="1396" spans="1:45" s="8" customFormat="1" ht="20">
      <c r="A1396" s="46"/>
      <c r="B1396" s="46"/>
      <c r="C1396" s="46"/>
      <c r="D1396" s="46"/>
      <c r="E1396" s="50"/>
      <c r="F1396" s="50"/>
      <c r="G1396" s="50"/>
      <c r="H1396" s="50"/>
      <c r="I1396" s="53"/>
      <c r="J1396" s="53"/>
      <c r="K1396" s="53"/>
      <c r="L1396" s="53"/>
      <c r="M1396" s="50"/>
      <c r="N1396" s="50"/>
      <c r="O1396" s="50"/>
      <c r="P1396" s="55"/>
      <c r="Q1396" s="56"/>
      <c r="R1396" s="56"/>
      <c r="S1396" s="53"/>
      <c r="T1396" s="53"/>
      <c r="U1396" s="57"/>
      <c r="V1396" s="108"/>
      <c r="W1396" s="108"/>
      <c r="X1396" s="108"/>
      <c r="Y1396" s="108"/>
      <c r="Z1396" s="108"/>
      <c r="AA1396" s="58"/>
      <c r="AB1396" s="58"/>
      <c r="AC1396" s="108"/>
      <c r="AD1396" s="108"/>
      <c r="AE1396" s="111"/>
      <c r="AF1396" s="112"/>
      <c r="AG1396" s="108"/>
      <c r="AH1396" s="112"/>
      <c r="AI1396" s="58"/>
      <c r="AJ1396" s="58"/>
      <c r="AK1396" s="115"/>
      <c r="AL1396" s="59"/>
      <c r="AM1396" s="59"/>
      <c r="AN1396" s="59"/>
      <c r="AO1396" s="60"/>
      <c r="AP1396" s="60"/>
      <c r="AQ1396" s="60"/>
      <c r="AR1396" s="60"/>
      <c r="AS1396" s="60"/>
    </row>
    <row r="1397" spans="1:45" s="8" customFormat="1" ht="20">
      <c r="A1397" s="46"/>
      <c r="B1397" s="46"/>
      <c r="C1397" s="46"/>
      <c r="D1397" s="46"/>
      <c r="E1397" s="50"/>
      <c r="F1397" s="50"/>
      <c r="G1397" s="50"/>
      <c r="H1397" s="50"/>
      <c r="I1397" s="53"/>
      <c r="J1397" s="53"/>
      <c r="K1397" s="53"/>
      <c r="L1397" s="53"/>
      <c r="M1397" s="50"/>
      <c r="N1397" s="50"/>
      <c r="O1397" s="50"/>
      <c r="P1397" s="55"/>
      <c r="Q1397" s="56"/>
      <c r="R1397" s="56"/>
      <c r="S1397" s="53"/>
      <c r="T1397" s="53"/>
      <c r="U1397" s="57"/>
      <c r="V1397" s="108"/>
      <c r="W1397" s="108"/>
      <c r="X1397" s="108"/>
      <c r="Y1397" s="108"/>
      <c r="Z1397" s="108"/>
      <c r="AA1397" s="58"/>
      <c r="AB1397" s="58"/>
      <c r="AC1397" s="108"/>
      <c r="AD1397" s="108"/>
      <c r="AE1397" s="111"/>
      <c r="AF1397" s="112"/>
      <c r="AG1397" s="108"/>
      <c r="AH1397" s="112"/>
      <c r="AI1397" s="58"/>
      <c r="AJ1397" s="58"/>
      <c r="AK1397" s="115"/>
      <c r="AL1397" s="59"/>
      <c r="AM1397" s="59"/>
      <c r="AN1397" s="59"/>
      <c r="AO1397" s="60"/>
      <c r="AP1397" s="60"/>
      <c r="AQ1397" s="60"/>
      <c r="AR1397" s="60"/>
      <c r="AS1397" s="60"/>
    </row>
    <row r="1398" spans="1:45" s="8" customFormat="1" ht="20">
      <c r="A1398" s="46"/>
      <c r="B1398" s="46"/>
      <c r="C1398" s="46"/>
      <c r="D1398" s="46"/>
      <c r="E1398" s="50"/>
      <c r="F1398" s="50"/>
      <c r="G1398" s="50"/>
      <c r="H1398" s="50"/>
      <c r="I1398" s="53"/>
      <c r="J1398" s="53"/>
      <c r="K1398" s="53"/>
      <c r="L1398" s="53"/>
      <c r="M1398" s="50"/>
      <c r="N1398" s="50"/>
      <c r="O1398" s="50"/>
      <c r="P1398" s="55"/>
      <c r="Q1398" s="56"/>
      <c r="R1398" s="56"/>
      <c r="S1398" s="53"/>
      <c r="T1398" s="53"/>
      <c r="U1398" s="57"/>
      <c r="V1398" s="108"/>
      <c r="W1398" s="108"/>
      <c r="X1398" s="108"/>
      <c r="Y1398" s="108"/>
      <c r="Z1398" s="108"/>
      <c r="AA1398" s="58"/>
      <c r="AB1398" s="58"/>
      <c r="AC1398" s="108"/>
      <c r="AD1398" s="108"/>
      <c r="AE1398" s="111"/>
      <c r="AF1398" s="112"/>
      <c r="AG1398" s="108"/>
      <c r="AH1398" s="112"/>
      <c r="AI1398" s="58"/>
      <c r="AJ1398" s="58"/>
      <c r="AK1398" s="115"/>
      <c r="AL1398" s="59"/>
      <c r="AM1398" s="59"/>
      <c r="AN1398" s="59"/>
      <c r="AO1398" s="60"/>
      <c r="AP1398" s="60"/>
      <c r="AQ1398" s="60"/>
      <c r="AR1398" s="60"/>
      <c r="AS1398" s="60"/>
    </row>
    <row r="1399" spans="1:45" s="8" customFormat="1" ht="20">
      <c r="A1399" s="46"/>
      <c r="B1399" s="46"/>
      <c r="C1399" s="46"/>
      <c r="D1399" s="46"/>
      <c r="E1399" s="50"/>
      <c r="F1399" s="50"/>
      <c r="G1399" s="50"/>
      <c r="H1399" s="50"/>
      <c r="I1399" s="53"/>
      <c r="J1399" s="53"/>
      <c r="K1399" s="53"/>
      <c r="L1399" s="53"/>
      <c r="M1399" s="50"/>
      <c r="N1399" s="50"/>
      <c r="O1399" s="50"/>
      <c r="P1399" s="55"/>
      <c r="Q1399" s="56"/>
      <c r="R1399" s="56"/>
      <c r="S1399" s="53"/>
      <c r="T1399" s="53"/>
      <c r="U1399" s="57"/>
      <c r="V1399" s="108"/>
      <c r="W1399" s="108"/>
      <c r="X1399" s="108"/>
      <c r="Y1399" s="108"/>
      <c r="Z1399" s="108"/>
      <c r="AA1399" s="58"/>
      <c r="AB1399" s="58"/>
      <c r="AC1399" s="108"/>
      <c r="AD1399" s="108"/>
      <c r="AE1399" s="111"/>
      <c r="AF1399" s="112"/>
      <c r="AG1399" s="108"/>
      <c r="AH1399" s="112"/>
      <c r="AI1399" s="58"/>
      <c r="AJ1399" s="58"/>
      <c r="AK1399" s="115"/>
      <c r="AL1399" s="59"/>
      <c r="AM1399" s="59"/>
      <c r="AN1399" s="59"/>
      <c r="AO1399" s="60"/>
      <c r="AP1399" s="60"/>
      <c r="AQ1399" s="60"/>
      <c r="AR1399" s="60"/>
      <c r="AS1399" s="60"/>
    </row>
    <row r="1400" spans="1:45" s="8" customFormat="1" ht="20">
      <c r="A1400" s="46"/>
      <c r="B1400" s="46"/>
      <c r="C1400" s="46"/>
      <c r="D1400" s="46"/>
      <c r="E1400" s="50"/>
      <c r="F1400" s="50"/>
      <c r="G1400" s="50"/>
      <c r="H1400" s="50"/>
      <c r="I1400" s="53"/>
      <c r="J1400" s="53"/>
      <c r="K1400" s="53"/>
      <c r="L1400" s="53"/>
      <c r="M1400" s="50"/>
      <c r="N1400" s="50"/>
      <c r="O1400" s="50"/>
      <c r="P1400" s="55"/>
      <c r="Q1400" s="56"/>
      <c r="R1400" s="56"/>
      <c r="S1400" s="53"/>
      <c r="T1400" s="53"/>
      <c r="U1400" s="57"/>
      <c r="V1400" s="108"/>
      <c r="W1400" s="108"/>
      <c r="X1400" s="108"/>
      <c r="Y1400" s="108"/>
      <c r="Z1400" s="108"/>
      <c r="AA1400" s="58"/>
      <c r="AB1400" s="58"/>
      <c r="AC1400" s="108"/>
      <c r="AD1400" s="108"/>
      <c r="AE1400" s="111"/>
      <c r="AF1400" s="112"/>
      <c r="AG1400" s="108"/>
      <c r="AH1400" s="112"/>
      <c r="AI1400" s="58"/>
      <c r="AJ1400" s="58"/>
      <c r="AK1400" s="115"/>
      <c r="AL1400" s="59"/>
      <c r="AM1400" s="59"/>
      <c r="AN1400" s="59"/>
      <c r="AO1400" s="60"/>
      <c r="AP1400" s="60"/>
      <c r="AQ1400" s="60"/>
      <c r="AR1400" s="60"/>
      <c r="AS1400" s="60"/>
    </row>
    <row r="1401" spans="1:45" s="8" customFormat="1" ht="20">
      <c r="A1401" s="46"/>
      <c r="B1401" s="46"/>
      <c r="C1401" s="46"/>
      <c r="D1401" s="46"/>
      <c r="E1401" s="50"/>
      <c r="F1401" s="50"/>
      <c r="G1401" s="50"/>
      <c r="H1401" s="50"/>
      <c r="I1401" s="53"/>
      <c r="J1401" s="53"/>
      <c r="K1401" s="53"/>
      <c r="L1401" s="53"/>
      <c r="M1401" s="50"/>
      <c r="N1401" s="50"/>
      <c r="O1401" s="50"/>
      <c r="P1401" s="55"/>
      <c r="Q1401" s="56"/>
      <c r="R1401" s="56"/>
      <c r="S1401" s="53"/>
      <c r="T1401" s="53"/>
      <c r="U1401" s="57"/>
      <c r="V1401" s="108"/>
      <c r="W1401" s="108"/>
      <c r="X1401" s="108"/>
      <c r="Y1401" s="108"/>
      <c r="Z1401" s="108"/>
      <c r="AA1401" s="58"/>
      <c r="AB1401" s="58"/>
      <c r="AC1401" s="108"/>
      <c r="AD1401" s="108"/>
      <c r="AE1401" s="111"/>
      <c r="AF1401" s="112"/>
      <c r="AG1401" s="108"/>
      <c r="AH1401" s="112"/>
      <c r="AI1401" s="58"/>
      <c r="AJ1401" s="58"/>
      <c r="AK1401" s="115"/>
      <c r="AL1401" s="59"/>
      <c r="AM1401" s="59"/>
      <c r="AN1401" s="59"/>
      <c r="AO1401" s="60"/>
      <c r="AP1401" s="60"/>
      <c r="AQ1401" s="60"/>
      <c r="AR1401" s="60"/>
      <c r="AS1401" s="60"/>
    </row>
    <row r="1402" spans="1:45" s="8" customFormat="1" ht="20">
      <c r="A1402" s="46"/>
      <c r="B1402" s="46"/>
      <c r="C1402" s="46"/>
      <c r="D1402" s="46"/>
      <c r="E1402" s="50"/>
      <c r="F1402" s="50"/>
      <c r="G1402" s="50"/>
      <c r="H1402" s="50"/>
      <c r="I1402" s="53"/>
      <c r="J1402" s="53"/>
      <c r="K1402" s="53"/>
      <c r="L1402" s="53"/>
      <c r="M1402" s="50"/>
      <c r="N1402" s="50"/>
      <c r="O1402" s="50"/>
      <c r="P1402" s="55"/>
      <c r="Q1402" s="56"/>
      <c r="R1402" s="56"/>
      <c r="S1402" s="53"/>
      <c r="T1402" s="53"/>
      <c r="U1402" s="57"/>
      <c r="V1402" s="108"/>
      <c r="W1402" s="108"/>
      <c r="X1402" s="108"/>
      <c r="Y1402" s="108"/>
      <c r="Z1402" s="108"/>
      <c r="AA1402" s="58"/>
      <c r="AB1402" s="58"/>
      <c r="AC1402" s="108"/>
      <c r="AD1402" s="108"/>
      <c r="AE1402" s="111"/>
      <c r="AF1402" s="112"/>
      <c r="AG1402" s="108"/>
      <c r="AH1402" s="112"/>
      <c r="AI1402" s="58"/>
      <c r="AJ1402" s="58"/>
      <c r="AK1402" s="115"/>
      <c r="AL1402" s="59"/>
      <c r="AM1402" s="59"/>
      <c r="AN1402" s="59"/>
      <c r="AO1402" s="60"/>
      <c r="AP1402" s="60"/>
      <c r="AQ1402" s="60"/>
      <c r="AR1402" s="60"/>
      <c r="AS1402" s="60"/>
    </row>
    <row r="1403" spans="1:45" s="8" customFormat="1" ht="20">
      <c r="A1403" s="46"/>
      <c r="B1403" s="46"/>
      <c r="C1403" s="46"/>
      <c r="D1403" s="46"/>
      <c r="E1403" s="50"/>
      <c r="F1403" s="50"/>
      <c r="G1403" s="50"/>
      <c r="H1403" s="50"/>
      <c r="I1403" s="53"/>
      <c r="J1403" s="53"/>
      <c r="K1403" s="53"/>
      <c r="L1403" s="53"/>
      <c r="M1403" s="50"/>
      <c r="N1403" s="50"/>
      <c r="O1403" s="50"/>
      <c r="P1403" s="55"/>
      <c r="Q1403" s="56"/>
      <c r="R1403" s="56"/>
      <c r="S1403" s="53"/>
      <c r="T1403" s="53"/>
      <c r="U1403" s="57"/>
      <c r="V1403" s="108"/>
      <c r="W1403" s="108"/>
      <c r="X1403" s="108"/>
      <c r="Y1403" s="108"/>
      <c r="Z1403" s="108"/>
      <c r="AA1403" s="58"/>
      <c r="AB1403" s="58"/>
      <c r="AC1403" s="108"/>
      <c r="AD1403" s="108"/>
      <c r="AE1403" s="111"/>
      <c r="AF1403" s="112"/>
      <c r="AG1403" s="108"/>
      <c r="AH1403" s="112"/>
      <c r="AI1403" s="58"/>
      <c r="AJ1403" s="58"/>
      <c r="AK1403" s="115"/>
      <c r="AL1403" s="59"/>
      <c r="AM1403" s="59"/>
      <c r="AN1403" s="59"/>
      <c r="AO1403" s="60"/>
      <c r="AP1403" s="60"/>
      <c r="AQ1403" s="60"/>
      <c r="AR1403" s="60"/>
      <c r="AS1403" s="60"/>
    </row>
    <row r="1404" spans="1:45" s="8" customFormat="1" ht="20">
      <c r="A1404" s="46"/>
      <c r="B1404" s="46"/>
      <c r="C1404" s="46"/>
      <c r="D1404" s="46"/>
      <c r="E1404" s="50"/>
      <c r="F1404" s="50"/>
      <c r="G1404" s="50"/>
      <c r="H1404" s="50"/>
      <c r="I1404" s="53"/>
      <c r="J1404" s="53"/>
      <c r="K1404" s="53"/>
      <c r="L1404" s="53"/>
      <c r="M1404" s="50"/>
      <c r="N1404" s="50"/>
      <c r="O1404" s="50"/>
      <c r="P1404" s="55"/>
      <c r="Q1404" s="56"/>
      <c r="R1404" s="56"/>
      <c r="S1404" s="53"/>
      <c r="T1404" s="53"/>
      <c r="U1404" s="57"/>
      <c r="V1404" s="108"/>
      <c r="W1404" s="108"/>
      <c r="X1404" s="108"/>
      <c r="Y1404" s="108"/>
      <c r="Z1404" s="108"/>
      <c r="AA1404" s="58"/>
      <c r="AB1404" s="58"/>
      <c r="AC1404" s="108"/>
      <c r="AD1404" s="108"/>
      <c r="AE1404" s="111"/>
      <c r="AF1404" s="112"/>
      <c r="AG1404" s="108"/>
      <c r="AH1404" s="112"/>
      <c r="AI1404" s="58"/>
      <c r="AJ1404" s="58"/>
      <c r="AK1404" s="115"/>
      <c r="AL1404" s="59"/>
      <c r="AM1404" s="59"/>
      <c r="AN1404" s="59"/>
      <c r="AO1404" s="60"/>
      <c r="AP1404" s="60"/>
      <c r="AQ1404" s="60"/>
      <c r="AR1404" s="60"/>
      <c r="AS1404" s="60"/>
    </row>
    <row r="1405" spans="1:45" s="8" customFormat="1" ht="20">
      <c r="A1405" s="46"/>
      <c r="B1405" s="46"/>
      <c r="C1405" s="46"/>
      <c r="D1405" s="46"/>
      <c r="E1405" s="50"/>
      <c r="F1405" s="50"/>
      <c r="G1405" s="50"/>
      <c r="H1405" s="50"/>
      <c r="I1405" s="53"/>
      <c r="J1405" s="53"/>
      <c r="K1405" s="53"/>
      <c r="L1405" s="53"/>
      <c r="M1405" s="50"/>
      <c r="N1405" s="50"/>
      <c r="O1405" s="50"/>
      <c r="P1405" s="55"/>
      <c r="Q1405" s="56"/>
      <c r="R1405" s="56"/>
      <c r="S1405" s="53"/>
      <c r="T1405" s="53"/>
      <c r="U1405" s="57"/>
      <c r="V1405" s="108"/>
      <c r="W1405" s="108"/>
      <c r="X1405" s="108"/>
      <c r="Y1405" s="108"/>
      <c r="Z1405" s="108"/>
      <c r="AA1405" s="58"/>
      <c r="AB1405" s="58"/>
      <c r="AC1405" s="108"/>
      <c r="AD1405" s="108"/>
      <c r="AE1405" s="111"/>
      <c r="AF1405" s="112"/>
      <c r="AG1405" s="108"/>
      <c r="AH1405" s="112"/>
      <c r="AI1405" s="58"/>
      <c r="AJ1405" s="58"/>
      <c r="AK1405" s="115"/>
      <c r="AL1405" s="59"/>
      <c r="AM1405" s="59"/>
      <c r="AN1405" s="59"/>
      <c r="AO1405" s="60"/>
      <c r="AP1405" s="60"/>
      <c r="AQ1405" s="60"/>
      <c r="AR1405" s="60"/>
      <c r="AS1405" s="60"/>
    </row>
    <row r="1406" spans="1:45" s="8" customFormat="1" ht="20">
      <c r="A1406" s="46"/>
      <c r="B1406" s="46"/>
      <c r="C1406" s="46"/>
      <c r="D1406" s="46"/>
      <c r="E1406" s="50"/>
      <c r="F1406" s="50"/>
      <c r="G1406" s="50"/>
      <c r="H1406" s="50"/>
      <c r="I1406" s="53"/>
      <c r="J1406" s="53"/>
      <c r="K1406" s="53"/>
      <c r="L1406" s="53"/>
      <c r="M1406" s="50"/>
      <c r="N1406" s="50"/>
      <c r="O1406" s="50"/>
      <c r="P1406" s="55"/>
      <c r="Q1406" s="56"/>
      <c r="R1406" s="56"/>
      <c r="S1406" s="53"/>
      <c r="T1406" s="53"/>
      <c r="U1406" s="57"/>
      <c r="V1406" s="108"/>
      <c r="W1406" s="108"/>
      <c r="X1406" s="108"/>
      <c r="Y1406" s="108"/>
      <c r="Z1406" s="108"/>
      <c r="AA1406" s="58"/>
      <c r="AB1406" s="58"/>
      <c r="AC1406" s="108"/>
      <c r="AD1406" s="108"/>
      <c r="AE1406" s="111"/>
      <c r="AF1406" s="112"/>
      <c r="AG1406" s="108"/>
      <c r="AH1406" s="112"/>
      <c r="AI1406" s="58"/>
      <c r="AJ1406" s="58"/>
      <c r="AK1406" s="115"/>
      <c r="AL1406" s="59"/>
      <c r="AM1406" s="59"/>
      <c r="AN1406" s="59"/>
      <c r="AO1406" s="60"/>
      <c r="AP1406" s="60"/>
      <c r="AQ1406" s="60"/>
      <c r="AR1406" s="60"/>
      <c r="AS1406" s="60"/>
    </row>
    <row r="1407" spans="1:45" s="8" customFormat="1" ht="20">
      <c r="A1407" s="46"/>
      <c r="B1407" s="46"/>
      <c r="C1407" s="46"/>
      <c r="D1407" s="46"/>
      <c r="E1407" s="50"/>
      <c r="F1407" s="50"/>
      <c r="G1407" s="50"/>
      <c r="H1407" s="50"/>
      <c r="I1407" s="53"/>
      <c r="J1407" s="53"/>
      <c r="K1407" s="53"/>
      <c r="L1407" s="53"/>
      <c r="M1407" s="50"/>
      <c r="N1407" s="50"/>
      <c r="O1407" s="50"/>
      <c r="P1407" s="55"/>
      <c r="Q1407" s="56"/>
      <c r="R1407" s="56"/>
      <c r="S1407" s="53"/>
      <c r="T1407" s="53"/>
      <c r="U1407" s="57"/>
      <c r="V1407" s="108"/>
      <c r="W1407" s="108"/>
      <c r="X1407" s="108"/>
      <c r="Y1407" s="108"/>
      <c r="Z1407" s="108"/>
      <c r="AA1407" s="58"/>
      <c r="AB1407" s="58"/>
      <c r="AC1407" s="108"/>
      <c r="AD1407" s="108"/>
      <c r="AE1407" s="111"/>
      <c r="AF1407" s="112"/>
      <c r="AG1407" s="108"/>
      <c r="AH1407" s="112"/>
      <c r="AI1407" s="58"/>
      <c r="AJ1407" s="58"/>
      <c r="AK1407" s="115"/>
      <c r="AL1407" s="59"/>
      <c r="AM1407" s="59"/>
      <c r="AN1407" s="59"/>
      <c r="AO1407" s="60"/>
      <c r="AP1407" s="60"/>
      <c r="AQ1407" s="60"/>
      <c r="AR1407" s="60"/>
      <c r="AS1407" s="60"/>
    </row>
    <row r="1408" spans="1:45" s="8" customFormat="1" ht="20">
      <c r="A1408" s="46"/>
      <c r="B1408" s="46"/>
      <c r="C1408" s="46"/>
      <c r="D1408" s="46"/>
      <c r="E1408" s="50"/>
      <c r="F1408" s="50"/>
      <c r="G1408" s="50"/>
      <c r="H1408" s="50"/>
      <c r="I1408" s="53"/>
      <c r="J1408" s="53"/>
      <c r="K1408" s="53"/>
      <c r="L1408" s="53"/>
      <c r="M1408" s="50"/>
      <c r="N1408" s="50"/>
      <c r="O1408" s="50"/>
      <c r="P1408" s="55"/>
      <c r="Q1408" s="56"/>
      <c r="R1408" s="56"/>
      <c r="S1408" s="53"/>
      <c r="T1408" s="53"/>
      <c r="U1408" s="57"/>
      <c r="V1408" s="108"/>
      <c r="W1408" s="108"/>
      <c r="X1408" s="108"/>
      <c r="Y1408" s="108"/>
      <c r="Z1408" s="108"/>
      <c r="AA1408" s="58"/>
      <c r="AB1408" s="58"/>
      <c r="AC1408" s="108"/>
      <c r="AD1408" s="108"/>
      <c r="AE1408" s="111"/>
      <c r="AF1408" s="112"/>
      <c r="AG1408" s="108"/>
      <c r="AH1408" s="112"/>
      <c r="AI1408" s="58"/>
      <c r="AJ1408" s="58"/>
      <c r="AK1408" s="115"/>
      <c r="AL1408" s="59"/>
      <c r="AM1408" s="59"/>
      <c r="AN1408" s="59"/>
      <c r="AO1408" s="60"/>
      <c r="AP1408" s="60"/>
      <c r="AQ1408" s="60"/>
      <c r="AR1408" s="60"/>
      <c r="AS1408" s="60"/>
    </row>
    <row r="1409" spans="1:45" s="8" customFormat="1" ht="20">
      <c r="A1409" s="46"/>
      <c r="B1409" s="46"/>
      <c r="C1409" s="46"/>
      <c r="D1409" s="46"/>
      <c r="E1409" s="50"/>
      <c r="F1409" s="50"/>
      <c r="G1409" s="50"/>
      <c r="H1409" s="50"/>
      <c r="I1409" s="53"/>
      <c r="J1409" s="53"/>
      <c r="K1409" s="53"/>
      <c r="L1409" s="53"/>
      <c r="M1409" s="50"/>
      <c r="N1409" s="50"/>
      <c r="O1409" s="50"/>
      <c r="P1409" s="55"/>
      <c r="Q1409" s="56"/>
      <c r="R1409" s="56"/>
      <c r="S1409" s="53"/>
      <c r="T1409" s="53"/>
      <c r="U1409" s="57"/>
      <c r="V1409" s="108"/>
      <c r="W1409" s="108"/>
      <c r="X1409" s="108"/>
      <c r="Y1409" s="108"/>
      <c r="Z1409" s="108"/>
      <c r="AA1409" s="58"/>
      <c r="AB1409" s="58"/>
      <c r="AC1409" s="108"/>
      <c r="AD1409" s="108"/>
      <c r="AE1409" s="111"/>
      <c r="AF1409" s="112"/>
      <c r="AG1409" s="108"/>
      <c r="AH1409" s="112"/>
      <c r="AI1409" s="58"/>
      <c r="AJ1409" s="58"/>
      <c r="AK1409" s="115"/>
      <c r="AL1409" s="59"/>
      <c r="AM1409" s="59"/>
      <c r="AN1409" s="59"/>
      <c r="AO1409" s="60"/>
      <c r="AP1409" s="60"/>
      <c r="AQ1409" s="60"/>
      <c r="AR1409" s="60"/>
      <c r="AS1409" s="60"/>
    </row>
    <row r="1410" spans="1:45" s="8" customFormat="1" ht="20">
      <c r="A1410" s="46"/>
      <c r="B1410" s="46"/>
      <c r="C1410" s="46"/>
      <c r="D1410" s="46"/>
      <c r="E1410" s="50"/>
      <c r="F1410" s="50"/>
      <c r="G1410" s="50"/>
      <c r="H1410" s="50"/>
      <c r="I1410" s="53"/>
      <c r="J1410" s="53"/>
      <c r="K1410" s="53"/>
      <c r="L1410" s="53"/>
      <c r="M1410" s="50"/>
      <c r="N1410" s="50"/>
      <c r="O1410" s="50"/>
      <c r="P1410" s="55"/>
      <c r="Q1410" s="56"/>
      <c r="R1410" s="56"/>
      <c r="S1410" s="53"/>
      <c r="T1410" s="53"/>
      <c r="U1410" s="57"/>
      <c r="V1410" s="108"/>
      <c r="W1410" s="108"/>
      <c r="X1410" s="108"/>
      <c r="Y1410" s="108"/>
      <c r="Z1410" s="108"/>
      <c r="AA1410" s="58"/>
      <c r="AB1410" s="58"/>
      <c r="AC1410" s="108"/>
      <c r="AD1410" s="108"/>
      <c r="AE1410" s="111"/>
      <c r="AF1410" s="112"/>
      <c r="AG1410" s="108"/>
      <c r="AH1410" s="112"/>
      <c r="AI1410" s="58"/>
      <c r="AJ1410" s="58"/>
      <c r="AK1410" s="115"/>
      <c r="AL1410" s="59"/>
      <c r="AM1410" s="59"/>
      <c r="AN1410" s="59"/>
      <c r="AO1410" s="60"/>
      <c r="AP1410" s="60"/>
      <c r="AQ1410" s="60"/>
      <c r="AR1410" s="60"/>
      <c r="AS1410" s="60"/>
    </row>
    <row r="1411" spans="1:45" s="8" customFormat="1" ht="20">
      <c r="A1411" s="46"/>
      <c r="B1411" s="46"/>
      <c r="C1411" s="46"/>
      <c r="D1411" s="46"/>
      <c r="E1411" s="50"/>
      <c r="F1411" s="50"/>
      <c r="G1411" s="50"/>
      <c r="H1411" s="50"/>
      <c r="I1411" s="53"/>
      <c r="J1411" s="53"/>
      <c r="K1411" s="53"/>
      <c r="L1411" s="53"/>
      <c r="M1411" s="50"/>
      <c r="N1411" s="50"/>
      <c r="O1411" s="50"/>
      <c r="P1411" s="55"/>
      <c r="Q1411" s="56"/>
      <c r="R1411" s="56"/>
      <c r="S1411" s="53"/>
      <c r="T1411" s="53"/>
      <c r="U1411" s="57"/>
      <c r="V1411" s="108"/>
      <c r="W1411" s="108"/>
      <c r="X1411" s="108"/>
      <c r="Y1411" s="108"/>
      <c r="Z1411" s="108"/>
      <c r="AA1411" s="58"/>
      <c r="AB1411" s="58"/>
      <c r="AC1411" s="108"/>
      <c r="AD1411" s="108"/>
      <c r="AE1411" s="111"/>
      <c r="AF1411" s="112"/>
      <c r="AG1411" s="108"/>
      <c r="AH1411" s="112"/>
      <c r="AI1411" s="58"/>
      <c r="AJ1411" s="58"/>
      <c r="AK1411" s="115"/>
      <c r="AL1411" s="59"/>
      <c r="AM1411" s="59"/>
      <c r="AN1411" s="59"/>
      <c r="AO1411" s="60"/>
      <c r="AP1411" s="60"/>
      <c r="AQ1411" s="60"/>
      <c r="AR1411" s="60"/>
      <c r="AS1411" s="60"/>
    </row>
    <row r="1412" spans="1:45" s="8" customFormat="1" ht="20">
      <c r="A1412" s="46"/>
      <c r="B1412" s="46"/>
      <c r="C1412" s="46"/>
      <c r="D1412" s="46"/>
      <c r="E1412" s="50"/>
      <c r="F1412" s="50"/>
      <c r="G1412" s="50"/>
      <c r="H1412" s="50"/>
      <c r="I1412" s="53"/>
      <c r="J1412" s="53"/>
      <c r="K1412" s="53"/>
      <c r="L1412" s="53"/>
      <c r="M1412" s="50"/>
      <c r="N1412" s="50"/>
      <c r="O1412" s="50"/>
      <c r="P1412" s="55"/>
      <c r="Q1412" s="56"/>
      <c r="R1412" s="56"/>
      <c r="S1412" s="53"/>
      <c r="T1412" s="53"/>
      <c r="U1412" s="57"/>
      <c r="V1412" s="108"/>
      <c r="W1412" s="108"/>
      <c r="X1412" s="108"/>
      <c r="Y1412" s="108"/>
      <c r="Z1412" s="108"/>
      <c r="AA1412" s="58"/>
      <c r="AB1412" s="58"/>
      <c r="AC1412" s="108"/>
      <c r="AD1412" s="108"/>
      <c r="AE1412" s="111"/>
      <c r="AF1412" s="112"/>
      <c r="AG1412" s="108"/>
      <c r="AH1412" s="112"/>
      <c r="AI1412" s="58"/>
      <c r="AJ1412" s="58"/>
      <c r="AK1412" s="115"/>
      <c r="AL1412" s="59"/>
      <c r="AM1412" s="59"/>
      <c r="AN1412" s="59"/>
      <c r="AO1412" s="60"/>
      <c r="AP1412" s="60"/>
      <c r="AQ1412" s="60"/>
      <c r="AR1412" s="60"/>
      <c r="AS1412" s="60"/>
    </row>
    <row r="1413" spans="1:45" s="8" customFormat="1" ht="20">
      <c r="A1413" s="46"/>
      <c r="B1413" s="46"/>
      <c r="C1413" s="46"/>
      <c r="D1413" s="46"/>
      <c r="E1413" s="50"/>
      <c r="F1413" s="50"/>
      <c r="G1413" s="50"/>
      <c r="H1413" s="50"/>
      <c r="I1413" s="53"/>
      <c r="J1413" s="53"/>
      <c r="K1413" s="53"/>
      <c r="L1413" s="53"/>
      <c r="M1413" s="50"/>
      <c r="N1413" s="50"/>
      <c r="O1413" s="50"/>
      <c r="P1413" s="55"/>
      <c r="Q1413" s="56"/>
      <c r="R1413" s="56"/>
      <c r="S1413" s="53"/>
      <c r="T1413" s="53"/>
      <c r="U1413" s="57"/>
      <c r="V1413" s="108"/>
      <c r="W1413" s="108"/>
      <c r="X1413" s="108"/>
      <c r="Y1413" s="108"/>
      <c r="Z1413" s="108"/>
      <c r="AA1413" s="58"/>
      <c r="AB1413" s="58"/>
      <c r="AC1413" s="108"/>
      <c r="AD1413" s="108"/>
      <c r="AE1413" s="111"/>
      <c r="AF1413" s="112"/>
      <c r="AG1413" s="108"/>
      <c r="AH1413" s="112"/>
      <c r="AI1413" s="58"/>
      <c r="AJ1413" s="58"/>
      <c r="AK1413" s="115"/>
      <c r="AL1413" s="59"/>
      <c r="AM1413" s="59"/>
      <c r="AN1413" s="59"/>
      <c r="AO1413" s="60"/>
      <c r="AP1413" s="60"/>
      <c r="AQ1413" s="60"/>
      <c r="AR1413" s="60"/>
      <c r="AS1413" s="60"/>
    </row>
    <row r="1414" spans="1:45" s="8" customFormat="1" ht="20">
      <c r="A1414" s="46"/>
      <c r="B1414" s="46"/>
      <c r="C1414" s="46"/>
      <c r="D1414" s="46"/>
      <c r="E1414" s="50"/>
      <c r="F1414" s="50"/>
      <c r="G1414" s="50"/>
      <c r="H1414" s="50"/>
      <c r="I1414" s="53"/>
      <c r="J1414" s="53"/>
      <c r="K1414" s="53"/>
      <c r="L1414" s="53"/>
      <c r="M1414" s="50"/>
      <c r="N1414" s="50"/>
      <c r="O1414" s="50"/>
      <c r="P1414" s="55"/>
      <c r="Q1414" s="56"/>
      <c r="R1414" s="56"/>
      <c r="S1414" s="53"/>
      <c r="T1414" s="53"/>
      <c r="U1414" s="57"/>
      <c r="V1414" s="108"/>
      <c r="W1414" s="108"/>
      <c r="X1414" s="108"/>
      <c r="Y1414" s="108"/>
      <c r="Z1414" s="108"/>
      <c r="AA1414" s="58"/>
      <c r="AB1414" s="58"/>
      <c r="AC1414" s="108"/>
      <c r="AD1414" s="108"/>
      <c r="AE1414" s="111"/>
      <c r="AF1414" s="112"/>
      <c r="AG1414" s="108"/>
      <c r="AH1414" s="112"/>
      <c r="AI1414" s="58"/>
      <c r="AJ1414" s="58"/>
      <c r="AK1414" s="115"/>
      <c r="AL1414" s="59"/>
      <c r="AM1414" s="59"/>
      <c r="AN1414" s="59"/>
      <c r="AO1414" s="60"/>
      <c r="AP1414" s="60"/>
      <c r="AQ1414" s="60"/>
      <c r="AR1414" s="60"/>
      <c r="AS1414" s="60"/>
    </row>
    <row r="1415" spans="1:45" s="8" customFormat="1" ht="20">
      <c r="A1415" s="46"/>
      <c r="B1415" s="46"/>
      <c r="C1415" s="46"/>
      <c r="D1415" s="46"/>
      <c r="E1415" s="50"/>
      <c r="F1415" s="50"/>
      <c r="G1415" s="50"/>
      <c r="H1415" s="50"/>
      <c r="I1415" s="53"/>
      <c r="J1415" s="53"/>
      <c r="K1415" s="53"/>
      <c r="L1415" s="53"/>
      <c r="M1415" s="50"/>
      <c r="N1415" s="50"/>
      <c r="O1415" s="50"/>
      <c r="P1415" s="55"/>
      <c r="Q1415" s="56"/>
      <c r="R1415" s="56"/>
      <c r="S1415" s="53"/>
      <c r="T1415" s="53"/>
      <c r="U1415" s="57"/>
      <c r="V1415" s="108"/>
      <c r="W1415" s="108"/>
      <c r="X1415" s="108"/>
      <c r="Y1415" s="108"/>
      <c r="Z1415" s="108"/>
      <c r="AA1415" s="58"/>
      <c r="AB1415" s="58"/>
      <c r="AC1415" s="108"/>
      <c r="AD1415" s="108"/>
      <c r="AE1415" s="111"/>
      <c r="AF1415" s="112"/>
      <c r="AG1415" s="108"/>
      <c r="AH1415" s="112"/>
      <c r="AI1415" s="58"/>
      <c r="AJ1415" s="58"/>
      <c r="AK1415" s="115"/>
      <c r="AL1415" s="59"/>
      <c r="AM1415" s="59"/>
      <c r="AN1415" s="59"/>
      <c r="AO1415" s="60"/>
      <c r="AP1415" s="60"/>
      <c r="AQ1415" s="60"/>
      <c r="AR1415" s="60"/>
      <c r="AS1415" s="60"/>
    </row>
    <row r="1416" spans="1:45" s="8" customFormat="1" ht="20">
      <c r="A1416" s="46"/>
      <c r="B1416" s="46"/>
      <c r="C1416" s="46"/>
      <c r="D1416" s="46"/>
      <c r="E1416" s="50"/>
      <c r="F1416" s="50"/>
      <c r="G1416" s="50"/>
      <c r="H1416" s="50"/>
      <c r="I1416" s="53"/>
      <c r="J1416" s="53"/>
      <c r="K1416" s="53"/>
      <c r="L1416" s="53"/>
      <c r="M1416" s="50"/>
      <c r="N1416" s="50"/>
      <c r="O1416" s="50"/>
      <c r="P1416" s="55"/>
      <c r="Q1416" s="56"/>
      <c r="R1416" s="56"/>
      <c r="S1416" s="53"/>
      <c r="T1416" s="53"/>
      <c r="U1416" s="57"/>
      <c r="V1416" s="108"/>
      <c r="W1416" s="108"/>
      <c r="X1416" s="108"/>
      <c r="Y1416" s="108"/>
      <c r="Z1416" s="108"/>
      <c r="AA1416" s="58"/>
      <c r="AB1416" s="58"/>
      <c r="AC1416" s="108"/>
      <c r="AD1416" s="108"/>
      <c r="AE1416" s="111"/>
      <c r="AF1416" s="112"/>
      <c r="AG1416" s="108"/>
      <c r="AH1416" s="112"/>
      <c r="AI1416" s="58"/>
      <c r="AJ1416" s="58"/>
      <c r="AK1416" s="115"/>
      <c r="AL1416" s="59"/>
      <c r="AM1416" s="59"/>
      <c r="AN1416" s="59"/>
      <c r="AO1416" s="60"/>
      <c r="AP1416" s="60"/>
      <c r="AQ1416" s="60"/>
      <c r="AR1416" s="60"/>
      <c r="AS1416" s="60"/>
    </row>
    <row r="1417" spans="1:45" s="8" customFormat="1" ht="20">
      <c r="A1417" s="46"/>
      <c r="B1417" s="46"/>
      <c r="C1417" s="46"/>
      <c r="D1417" s="46"/>
      <c r="E1417" s="50"/>
      <c r="F1417" s="50"/>
      <c r="G1417" s="50"/>
      <c r="H1417" s="50"/>
      <c r="I1417" s="53"/>
      <c r="J1417" s="53"/>
      <c r="K1417" s="53"/>
      <c r="L1417" s="53"/>
      <c r="M1417" s="50"/>
      <c r="N1417" s="50"/>
      <c r="O1417" s="50"/>
      <c r="P1417" s="55"/>
      <c r="Q1417" s="56"/>
      <c r="R1417" s="56"/>
      <c r="S1417" s="53"/>
      <c r="T1417" s="53"/>
      <c r="U1417" s="57"/>
      <c r="V1417" s="108"/>
      <c r="W1417" s="108"/>
      <c r="X1417" s="108"/>
      <c r="Y1417" s="108"/>
      <c r="Z1417" s="108"/>
      <c r="AA1417" s="58"/>
      <c r="AB1417" s="58"/>
      <c r="AC1417" s="108"/>
      <c r="AD1417" s="108"/>
      <c r="AE1417" s="111"/>
      <c r="AF1417" s="112"/>
      <c r="AG1417" s="108"/>
      <c r="AH1417" s="112"/>
      <c r="AI1417" s="58"/>
      <c r="AJ1417" s="58"/>
      <c r="AK1417" s="115"/>
      <c r="AL1417" s="59"/>
      <c r="AM1417" s="59"/>
      <c r="AN1417" s="59"/>
      <c r="AO1417" s="60"/>
      <c r="AP1417" s="60"/>
      <c r="AQ1417" s="60"/>
      <c r="AR1417" s="60"/>
      <c r="AS1417" s="60"/>
    </row>
    <row r="1418" spans="1:45" s="8" customFormat="1" ht="20">
      <c r="A1418" s="46"/>
      <c r="B1418" s="46"/>
      <c r="C1418" s="46"/>
      <c r="D1418" s="46"/>
      <c r="E1418" s="50"/>
      <c r="F1418" s="50"/>
      <c r="G1418" s="50"/>
      <c r="H1418" s="50"/>
      <c r="I1418" s="53"/>
      <c r="J1418" s="53"/>
      <c r="K1418" s="53"/>
      <c r="L1418" s="53"/>
      <c r="M1418" s="50"/>
      <c r="N1418" s="50"/>
      <c r="O1418" s="50"/>
      <c r="P1418" s="55"/>
      <c r="Q1418" s="56"/>
      <c r="R1418" s="56"/>
      <c r="S1418" s="53"/>
      <c r="T1418" s="53"/>
      <c r="U1418" s="57"/>
      <c r="V1418" s="108"/>
      <c r="W1418" s="108"/>
      <c r="X1418" s="108"/>
      <c r="Y1418" s="108"/>
      <c r="Z1418" s="108"/>
      <c r="AA1418" s="58"/>
      <c r="AB1418" s="58"/>
      <c r="AC1418" s="108"/>
      <c r="AD1418" s="108"/>
      <c r="AE1418" s="111"/>
      <c r="AF1418" s="112"/>
      <c r="AG1418" s="108"/>
      <c r="AH1418" s="112"/>
      <c r="AI1418" s="58"/>
      <c r="AJ1418" s="58"/>
      <c r="AK1418" s="115"/>
      <c r="AL1418" s="59"/>
      <c r="AM1418" s="59"/>
      <c r="AN1418" s="59"/>
      <c r="AO1418" s="60"/>
      <c r="AP1418" s="60"/>
      <c r="AQ1418" s="60"/>
      <c r="AR1418" s="60"/>
      <c r="AS1418" s="60"/>
    </row>
    <row r="1419" spans="1:45" s="8" customFormat="1" ht="20">
      <c r="A1419" s="46"/>
      <c r="B1419" s="46"/>
      <c r="C1419" s="46"/>
      <c r="D1419" s="46"/>
      <c r="E1419" s="50"/>
      <c r="F1419" s="50"/>
      <c r="G1419" s="50"/>
      <c r="H1419" s="50"/>
      <c r="I1419" s="53"/>
      <c r="J1419" s="53"/>
      <c r="K1419" s="53"/>
      <c r="L1419" s="53"/>
      <c r="M1419" s="50"/>
      <c r="N1419" s="50"/>
      <c r="O1419" s="50"/>
      <c r="P1419" s="55"/>
      <c r="Q1419" s="56"/>
      <c r="R1419" s="56"/>
      <c r="S1419" s="53"/>
      <c r="T1419" s="53"/>
      <c r="U1419" s="57"/>
      <c r="V1419" s="108"/>
      <c r="W1419" s="108"/>
      <c r="X1419" s="108"/>
      <c r="Y1419" s="108"/>
      <c r="Z1419" s="108"/>
      <c r="AA1419" s="58"/>
      <c r="AB1419" s="58"/>
      <c r="AC1419" s="108"/>
      <c r="AD1419" s="108"/>
      <c r="AE1419" s="111"/>
      <c r="AF1419" s="112"/>
      <c r="AG1419" s="108"/>
      <c r="AH1419" s="112"/>
      <c r="AI1419" s="58"/>
      <c r="AJ1419" s="58"/>
      <c r="AK1419" s="115"/>
      <c r="AL1419" s="59"/>
      <c r="AM1419" s="59"/>
      <c r="AN1419" s="59"/>
      <c r="AO1419" s="60"/>
      <c r="AP1419" s="60"/>
      <c r="AQ1419" s="60"/>
      <c r="AR1419" s="60"/>
      <c r="AS1419" s="60"/>
    </row>
    <row r="1420" spans="1:45" s="8" customFormat="1" ht="20">
      <c r="A1420" s="46"/>
      <c r="B1420" s="46"/>
      <c r="C1420" s="46"/>
      <c r="D1420" s="46"/>
      <c r="E1420" s="50"/>
      <c r="F1420" s="50"/>
      <c r="G1420" s="50"/>
      <c r="H1420" s="50"/>
      <c r="I1420" s="53"/>
      <c r="J1420" s="53"/>
      <c r="K1420" s="53"/>
      <c r="L1420" s="53"/>
      <c r="M1420" s="50"/>
      <c r="N1420" s="50"/>
      <c r="O1420" s="50"/>
      <c r="P1420" s="55"/>
      <c r="Q1420" s="56"/>
      <c r="R1420" s="56"/>
      <c r="S1420" s="53"/>
      <c r="T1420" s="53"/>
      <c r="U1420" s="57"/>
      <c r="V1420" s="108"/>
      <c r="W1420" s="108"/>
      <c r="X1420" s="108"/>
      <c r="Y1420" s="108"/>
      <c r="Z1420" s="108"/>
      <c r="AA1420" s="58"/>
      <c r="AB1420" s="58"/>
      <c r="AC1420" s="108"/>
      <c r="AD1420" s="108"/>
      <c r="AE1420" s="111"/>
      <c r="AF1420" s="112"/>
      <c r="AG1420" s="108"/>
      <c r="AH1420" s="112"/>
      <c r="AI1420" s="58"/>
      <c r="AJ1420" s="58"/>
      <c r="AK1420" s="115"/>
      <c r="AL1420" s="59"/>
      <c r="AM1420" s="59"/>
      <c r="AN1420" s="59"/>
      <c r="AO1420" s="60"/>
      <c r="AP1420" s="60"/>
      <c r="AQ1420" s="60"/>
      <c r="AR1420" s="60"/>
      <c r="AS1420" s="60"/>
    </row>
    <row r="1421" spans="1:45" s="8" customFormat="1" ht="20">
      <c r="A1421" s="46"/>
      <c r="B1421" s="46"/>
      <c r="C1421" s="46"/>
      <c r="D1421" s="46"/>
      <c r="E1421" s="50"/>
      <c r="F1421" s="50"/>
      <c r="G1421" s="50"/>
      <c r="H1421" s="50"/>
      <c r="I1421" s="53"/>
      <c r="J1421" s="53"/>
      <c r="K1421" s="53"/>
      <c r="L1421" s="53"/>
      <c r="M1421" s="50"/>
      <c r="N1421" s="50"/>
      <c r="O1421" s="50"/>
      <c r="P1421" s="55"/>
      <c r="Q1421" s="56"/>
      <c r="R1421" s="56"/>
      <c r="S1421" s="53"/>
      <c r="T1421" s="53"/>
      <c r="U1421" s="57"/>
      <c r="V1421" s="108"/>
      <c r="W1421" s="108"/>
      <c r="X1421" s="108"/>
      <c r="Y1421" s="108"/>
      <c r="Z1421" s="108"/>
      <c r="AA1421" s="58"/>
      <c r="AB1421" s="58"/>
      <c r="AC1421" s="108"/>
      <c r="AD1421" s="108"/>
      <c r="AE1421" s="111"/>
      <c r="AF1421" s="112"/>
      <c r="AG1421" s="108"/>
      <c r="AH1421" s="112"/>
      <c r="AI1421" s="58"/>
      <c r="AJ1421" s="58"/>
      <c r="AK1421" s="115"/>
      <c r="AL1421" s="59"/>
      <c r="AM1421" s="59"/>
      <c r="AN1421" s="59"/>
      <c r="AO1421" s="60"/>
      <c r="AP1421" s="60"/>
      <c r="AQ1421" s="60"/>
      <c r="AR1421" s="60"/>
      <c r="AS1421" s="60"/>
    </row>
    <row r="1422" spans="1:45" s="8" customFormat="1" ht="20">
      <c r="A1422" s="46"/>
      <c r="B1422" s="46"/>
      <c r="C1422" s="46"/>
      <c r="D1422" s="46"/>
      <c r="E1422" s="50"/>
      <c r="F1422" s="50"/>
      <c r="G1422" s="50"/>
      <c r="H1422" s="50"/>
      <c r="I1422" s="53"/>
      <c r="J1422" s="53"/>
      <c r="K1422" s="53"/>
      <c r="L1422" s="53"/>
      <c r="M1422" s="50"/>
      <c r="N1422" s="50"/>
      <c r="O1422" s="50"/>
      <c r="P1422" s="55"/>
      <c r="Q1422" s="56"/>
      <c r="R1422" s="56"/>
      <c r="S1422" s="53"/>
      <c r="T1422" s="53"/>
      <c r="U1422" s="57"/>
      <c r="V1422" s="108"/>
      <c r="W1422" s="108"/>
      <c r="X1422" s="108"/>
      <c r="Y1422" s="108"/>
      <c r="Z1422" s="108"/>
      <c r="AA1422" s="58"/>
      <c r="AB1422" s="58"/>
      <c r="AC1422" s="108"/>
      <c r="AD1422" s="108"/>
      <c r="AE1422" s="111"/>
      <c r="AF1422" s="112"/>
      <c r="AG1422" s="108"/>
      <c r="AH1422" s="112"/>
      <c r="AI1422" s="58"/>
      <c r="AJ1422" s="58"/>
      <c r="AK1422" s="115"/>
      <c r="AL1422" s="59"/>
      <c r="AM1422" s="59"/>
      <c r="AN1422" s="59"/>
      <c r="AO1422" s="60"/>
      <c r="AP1422" s="60"/>
      <c r="AQ1422" s="60"/>
      <c r="AR1422" s="60"/>
      <c r="AS1422" s="60"/>
    </row>
    <row r="1423" spans="1:45" s="8" customFormat="1" ht="20">
      <c r="A1423" s="46"/>
      <c r="B1423" s="46"/>
      <c r="C1423" s="46"/>
      <c r="D1423" s="46"/>
      <c r="E1423" s="50"/>
      <c r="F1423" s="50"/>
      <c r="G1423" s="50"/>
      <c r="H1423" s="50"/>
      <c r="I1423" s="53"/>
      <c r="J1423" s="53"/>
      <c r="K1423" s="53"/>
      <c r="L1423" s="53"/>
      <c r="M1423" s="50"/>
      <c r="N1423" s="50"/>
      <c r="O1423" s="50"/>
      <c r="P1423" s="55"/>
      <c r="Q1423" s="56"/>
      <c r="R1423" s="56"/>
      <c r="S1423" s="53"/>
      <c r="T1423" s="53"/>
      <c r="U1423" s="57"/>
      <c r="V1423" s="108"/>
      <c r="W1423" s="108"/>
      <c r="X1423" s="108"/>
      <c r="Y1423" s="108"/>
      <c r="Z1423" s="108"/>
      <c r="AA1423" s="58"/>
      <c r="AB1423" s="58"/>
      <c r="AC1423" s="108"/>
      <c r="AD1423" s="108"/>
      <c r="AE1423" s="111"/>
      <c r="AF1423" s="112"/>
      <c r="AG1423" s="108"/>
      <c r="AH1423" s="112"/>
      <c r="AI1423" s="58"/>
      <c r="AJ1423" s="58"/>
      <c r="AK1423" s="115"/>
      <c r="AL1423" s="59"/>
      <c r="AM1423" s="59"/>
      <c r="AN1423" s="59"/>
      <c r="AO1423" s="60"/>
      <c r="AP1423" s="60"/>
      <c r="AQ1423" s="60"/>
      <c r="AR1423" s="60"/>
      <c r="AS1423" s="60"/>
    </row>
    <row r="1424" spans="1:45" s="8" customFormat="1" ht="20">
      <c r="A1424" s="46"/>
      <c r="B1424" s="46"/>
      <c r="C1424" s="46"/>
      <c r="D1424" s="46"/>
      <c r="E1424" s="50"/>
      <c r="F1424" s="50"/>
      <c r="G1424" s="50"/>
      <c r="H1424" s="50"/>
      <c r="I1424" s="53"/>
      <c r="J1424" s="53"/>
      <c r="K1424" s="53"/>
      <c r="L1424" s="53"/>
      <c r="M1424" s="50"/>
      <c r="N1424" s="50"/>
      <c r="O1424" s="50"/>
      <c r="P1424" s="55"/>
      <c r="Q1424" s="56"/>
      <c r="R1424" s="56"/>
      <c r="S1424" s="53"/>
      <c r="T1424" s="53"/>
      <c r="U1424" s="57"/>
      <c r="V1424" s="108"/>
      <c r="W1424" s="108"/>
      <c r="X1424" s="108"/>
      <c r="Y1424" s="108"/>
      <c r="Z1424" s="108"/>
      <c r="AA1424" s="58"/>
      <c r="AB1424" s="58"/>
      <c r="AC1424" s="108"/>
      <c r="AD1424" s="108"/>
      <c r="AE1424" s="111"/>
      <c r="AF1424" s="112"/>
      <c r="AG1424" s="108"/>
      <c r="AH1424" s="112"/>
      <c r="AI1424" s="58"/>
      <c r="AJ1424" s="58"/>
      <c r="AK1424" s="115"/>
      <c r="AL1424" s="59"/>
      <c r="AM1424" s="59"/>
      <c r="AN1424" s="59"/>
      <c r="AO1424" s="60"/>
      <c r="AP1424" s="60"/>
      <c r="AQ1424" s="60"/>
      <c r="AR1424" s="60"/>
      <c r="AS1424" s="60"/>
    </row>
    <row r="1425" spans="1:45" s="8" customFormat="1" ht="20">
      <c r="A1425" s="46"/>
      <c r="B1425" s="46"/>
      <c r="C1425" s="46"/>
      <c r="D1425" s="46"/>
      <c r="E1425" s="50"/>
      <c r="F1425" s="50"/>
      <c r="G1425" s="50"/>
      <c r="H1425" s="50"/>
      <c r="I1425" s="53"/>
      <c r="J1425" s="53"/>
      <c r="K1425" s="53"/>
      <c r="L1425" s="53"/>
      <c r="M1425" s="50"/>
      <c r="N1425" s="50"/>
      <c r="O1425" s="50"/>
      <c r="P1425" s="55"/>
      <c r="Q1425" s="56"/>
      <c r="R1425" s="56"/>
      <c r="S1425" s="53"/>
      <c r="T1425" s="53"/>
      <c r="U1425" s="57"/>
      <c r="V1425" s="108"/>
      <c r="W1425" s="108"/>
      <c r="X1425" s="108"/>
      <c r="Y1425" s="108"/>
      <c r="Z1425" s="108"/>
      <c r="AA1425" s="58"/>
      <c r="AB1425" s="58"/>
      <c r="AC1425" s="108"/>
      <c r="AD1425" s="108"/>
      <c r="AE1425" s="111"/>
      <c r="AF1425" s="112"/>
      <c r="AG1425" s="108"/>
      <c r="AH1425" s="112"/>
      <c r="AI1425" s="58"/>
      <c r="AJ1425" s="58"/>
      <c r="AK1425" s="115"/>
      <c r="AL1425" s="59"/>
      <c r="AM1425" s="59"/>
      <c r="AN1425" s="59"/>
      <c r="AO1425" s="60"/>
      <c r="AP1425" s="60"/>
      <c r="AQ1425" s="60"/>
      <c r="AR1425" s="60"/>
      <c r="AS1425" s="60"/>
    </row>
    <row r="1426" spans="1:45" s="8" customFormat="1" ht="20">
      <c r="A1426" s="46"/>
      <c r="B1426" s="46"/>
      <c r="C1426" s="46"/>
      <c r="D1426" s="46"/>
      <c r="E1426" s="50"/>
      <c r="F1426" s="50"/>
      <c r="G1426" s="50"/>
      <c r="H1426" s="50"/>
      <c r="I1426" s="53"/>
      <c r="J1426" s="53"/>
      <c r="K1426" s="53"/>
      <c r="L1426" s="53"/>
      <c r="M1426" s="50"/>
      <c r="N1426" s="50"/>
      <c r="O1426" s="50"/>
      <c r="P1426" s="55"/>
      <c r="Q1426" s="56"/>
      <c r="R1426" s="56"/>
      <c r="S1426" s="53"/>
      <c r="T1426" s="53"/>
      <c r="U1426" s="57"/>
      <c r="V1426" s="108"/>
      <c r="W1426" s="108"/>
      <c r="X1426" s="108"/>
      <c r="Y1426" s="108"/>
      <c r="Z1426" s="108"/>
      <c r="AA1426" s="58"/>
      <c r="AB1426" s="58"/>
      <c r="AC1426" s="108"/>
      <c r="AD1426" s="108"/>
      <c r="AE1426" s="111"/>
      <c r="AF1426" s="112"/>
      <c r="AG1426" s="108"/>
      <c r="AH1426" s="112"/>
      <c r="AI1426" s="58"/>
      <c r="AJ1426" s="58"/>
      <c r="AK1426" s="115"/>
      <c r="AL1426" s="59"/>
      <c r="AM1426" s="59"/>
      <c r="AN1426" s="59"/>
      <c r="AO1426" s="60"/>
      <c r="AP1426" s="60"/>
      <c r="AQ1426" s="60"/>
      <c r="AR1426" s="60"/>
      <c r="AS1426" s="60"/>
    </row>
    <row r="1427" spans="1:45" s="8" customFormat="1" ht="20">
      <c r="A1427" s="46"/>
      <c r="B1427" s="46"/>
      <c r="C1427" s="46"/>
      <c r="D1427" s="46"/>
      <c r="E1427" s="50"/>
      <c r="F1427" s="50"/>
      <c r="G1427" s="50"/>
      <c r="H1427" s="50"/>
      <c r="I1427" s="53"/>
      <c r="J1427" s="53"/>
      <c r="K1427" s="53"/>
      <c r="L1427" s="53"/>
      <c r="M1427" s="50"/>
      <c r="N1427" s="50"/>
      <c r="O1427" s="50"/>
      <c r="P1427" s="55"/>
      <c r="Q1427" s="56"/>
      <c r="R1427" s="56"/>
      <c r="S1427" s="53"/>
      <c r="T1427" s="53"/>
      <c r="U1427" s="57"/>
      <c r="V1427" s="108"/>
      <c r="W1427" s="108"/>
      <c r="X1427" s="108"/>
      <c r="Y1427" s="108"/>
      <c r="Z1427" s="108"/>
      <c r="AA1427" s="58"/>
      <c r="AB1427" s="58"/>
      <c r="AC1427" s="108"/>
      <c r="AD1427" s="108"/>
      <c r="AE1427" s="111"/>
      <c r="AF1427" s="112"/>
      <c r="AG1427" s="108"/>
      <c r="AH1427" s="112"/>
      <c r="AI1427" s="58"/>
      <c r="AJ1427" s="58"/>
      <c r="AK1427" s="115"/>
      <c r="AL1427" s="59"/>
      <c r="AM1427" s="59"/>
      <c r="AN1427" s="59"/>
      <c r="AO1427" s="60"/>
      <c r="AP1427" s="60"/>
      <c r="AQ1427" s="60"/>
      <c r="AR1427" s="60"/>
      <c r="AS1427" s="60"/>
    </row>
    <row r="1428" spans="1:45" s="8" customFormat="1" ht="20">
      <c r="A1428" s="46"/>
      <c r="B1428" s="46"/>
      <c r="C1428" s="46"/>
      <c r="D1428" s="46"/>
      <c r="E1428" s="50"/>
      <c r="F1428" s="50"/>
      <c r="G1428" s="50"/>
      <c r="H1428" s="50"/>
      <c r="I1428" s="53"/>
      <c r="J1428" s="53"/>
      <c r="K1428" s="53"/>
      <c r="L1428" s="53"/>
      <c r="M1428" s="50"/>
      <c r="N1428" s="50"/>
      <c r="O1428" s="50"/>
      <c r="P1428" s="55"/>
      <c r="Q1428" s="56"/>
      <c r="R1428" s="56"/>
      <c r="S1428" s="53"/>
      <c r="T1428" s="53"/>
      <c r="U1428" s="57"/>
      <c r="V1428" s="108"/>
      <c r="W1428" s="108"/>
      <c r="X1428" s="108"/>
      <c r="Y1428" s="108"/>
      <c r="Z1428" s="108"/>
      <c r="AA1428" s="58"/>
      <c r="AB1428" s="58"/>
      <c r="AC1428" s="108"/>
      <c r="AD1428" s="108"/>
      <c r="AE1428" s="111"/>
      <c r="AF1428" s="112"/>
      <c r="AG1428" s="108"/>
      <c r="AH1428" s="112"/>
      <c r="AI1428" s="58"/>
      <c r="AJ1428" s="58"/>
      <c r="AK1428" s="115"/>
      <c r="AL1428" s="59"/>
      <c r="AM1428" s="59"/>
      <c r="AN1428" s="59"/>
      <c r="AO1428" s="60"/>
      <c r="AP1428" s="60"/>
      <c r="AQ1428" s="60"/>
      <c r="AR1428" s="60"/>
      <c r="AS1428" s="60"/>
    </row>
    <row r="1429" spans="1:45" s="8" customFormat="1" ht="20">
      <c r="A1429" s="46"/>
      <c r="B1429" s="46"/>
      <c r="C1429" s="46"/>
      <c r="D1429" s="46"/>
      <c r="E1429" s="50"/>
      <c r="F1429" s="50"/>
      <c r="G1429" s="50"/>
      <c r="H1429" s="50"/>
      <c r="I1429" s="53"/>
      <c r="J1429" s="53"/>
      <c r="K1429" s="53"/>
      <c r="L1429" s="53"/>
      <c r="M1429" s="50"/>
      <c r="N1429" s="50"/>
      <c r="O1429" s="50"/>
      <c r="P1429" s="55"/>
      <c r="Q1429" s="56"/>
      <c r="R1429" s="56"/>
      <c r="S1429" s="53"/>
      <c r="T1429" s="53"/>
      <c r="U1429" s="57"/>
      <c r="V1429" s="108"/>
      <c r="W1429" s="108"/>
      <c r="X1429" s="108"/>
      <c r="Y1429" s="108"/>
      <c r="Z1429" s="108"/>
      <c r="AA1429" s="58"/>
      <c r="AB1429" s="58"/>
      <c r="AC1429" s="108"/>
      <c r="AD1429" s="108"/>
      <c r="AE1429" s="111"/>
      <c r="AF1429" s="112"/>
      <c r="AG1429" s="108"/>
      <c r="AH1429" s="112"/>
      <c r="AI1429" s="58"/>
      <c r="AJ1429" s="58"/>
      <c r="AK1429" s="115"/>
      <c r="AL1429" s="59"/>
      <c r="AM1429" s="59"/>
      <c r="AN1429" s="59"/>
      <c r="AO1429" s="60"/>
      <c r="AP1429" s="60"/>
      <c r="AQ1429" s="60"/>
      <c r="AR1429" s="60"/>
      <c r="AS1429" s="60"/>
    </row>
    <row r="1430" spans="1:45" s="8" customFormat="1" ht="20">
      <c r="A1430" s="46"/>
      <c r="B1430" s="46"/>
      <c r="C1430" s="46"/>
      <c r="D1430" s="46"/>
      <c r="E1430" s="50"/>
      <c r="F1430" s="50"/>
      <c r="G1430" s="50"/>
      <c r="H1430" s="50"/>
      <c r="I1430" s="53"/>
      <c r="J1430" s="53"/>
      <c r="K1430" s="53"/>
      <c r="L1430" s="53"/>
      <c r="M1430" s="50"/>
      <c r="N1430" s="50"/>
      <c r="O1430" s="50"/>
      <c r="P1430" s="55"/>
      <c r="Q1430" s="56"/>
      <c r="R1430" s="56"/>
      <c r="S1430" s="53"/>
      <c r="T1430" s="53"/>
      <c r="U1430" s="57"/>
      <c r="V1430" s="108"/>
      <c r="W1430" s="108"/>
      <c r="X1430" s="108"/>
      <c r="Y1430" s="108"/>
      <c r="Z1430" s="108"/>
      <c r="AA1430" s="58"/>
      <c r="AB1430" s="58"/>
      <c r="AC1430" s="108"/>
      <c r="AD1430" s="108"/>
      <c r="AE1430" s="111"/>
      <c r="AF1430" s="112"/>
      <c r="AG1430" s="108"/>
      <c r="AH1430" s="112"/>
      <c r="AI1430" s="58"/>
      <c r="AJ1430" s="58"/>
      <c r="AK1430" s="115"/>
      <c r="AL1430" s="59"/>
      <c r="AM1430" s="59"/>
      <c r="AN1430" s="59"/>
      <c r="AO1430" s="60"/>
      <c r="AP1430" s="60"/>
      <c r="AQ1430" s="60"/>
      <c r="AR1430" s="60"/>
      <c r="AS1430" s="60"/>
    </row>
    <row r="1431" spans="1:45" s="8" customFormat="1" ht="20">
      <c r="A1431" s="46"/>
      <c r="B1431" s="46"/>
      <c r="C1431" s="46"/>
      <c r="D1431" s="46"/>
      <c r="E1431" s="50"/>
      <c r="F1431" s="50"/>
      <c r="G1431" s="50"/>
      <c r="H1431" s="50"/>
      <c r="I1431" s="53"/>
      <c r="J1431" s="53"/>
      <c r="K1431" s="53"/>
      <c r="L1431" s="53"/>
      <c r="M1431" s="50"/>
      <c r="N1431" s="50"/>
      <c r="O1431" s="50"/>
      <c r="P1431" s="55"/>
      <c r="Q1431" s="56"/>
      <c r="R1431" s="56"/>
      <c r="S1431" s="53"/>
      <c r="T1431" s="53"/>
      <c r="U1431" s="57"/>
      <c r="V1431" s="108"/>
      <c r="W1431" s="108"/>
      <c r="X1431" s="108"/>
      <c r="Y1431" s="108"/>
      <c r="Z1431" s="108"/>
      <c r="AA1431" s="58"/>
      <c r="AB1431" s="58"/>
      <c r="AC1431" s="108"/>
      <c r="AD1431" s="108"/>
      <c r="AE1431" s="111"/>
      <c r="AF1431" s="112"/>
      <c r="AG1431" s="108"/>
      <c r="AH1431" s="112"/>
      <c r="AI1431" s="58"/>
      <c r="AJ1431" s="58"/>
      <c r="AK1431" s="115"/>
      <c r="AL1431" s="59"/>
      <c r="AM1431" s="59"/>
      <c r="AN1431" s="59"/>
      <c r="AO1431" s="60"/>
      <c r="AP1431" s="60"/>
      <c r="AQ1431" s="60"/>
      <c r="AR1431" s="60"/>
      <c r="AS1431" s="60"/>
    </row>
    <row r="1432" spans="1:45" s="8" customFormat="1" ht="20">
      <c r="A1432" s="46"/>
      <c r="B1432" s="46"/>
      <c r="C1432" s="46"/>
      <c r="D1432" s="46"/>
      <c r="E1432" s="50"/>
      <c r="F1432" s="50"/>
      <c r="G1432" s="50"/>
      <c r="H1432" s="50"/>
      <c r="I1432" s="53"/>
      <c r="J1432" s="53"/>
      <c r="K1432" s="53"/>
      <c r="L1432" s="53"/>
      <c r="M1432" s="50"/>
      <c r="N1432" s="50"/>
      <c r="O1432" s="50"/>
      <c r="P1432" s="55"/>
      <c r="Q1432" s="56"/>
      <c r="R1432" s="56"/>
      <c r="S1432" s="53"/>
      <c r="T1432" s="53"/>
      <c r="U1432" s="57"/>
      <c r="V1432" s="108"/>
      <c r="W1432" s="108"/>
      <c r="X1432" s="108"/>
      <c r="Y1432" s="108"/>
      <c r="Z1432" s="108"/>
      <c r="AA1432" s="58"/>
      <c r="AB1432" s="58"/>
      <c r="AC1432" s="108"/>
      <c r="AD1432" s="108"/>
      <c r="AE1432" s="111"/>
      <c r="AF1432" s="112"/>
      <c r="AG1432" s="108"/>
      <c r="AH1432" s="112"/>
      <c r="AI1432" s="58"/>
      <c r="AJ1432" s="58"/>
      <c r="AK1432" s="115"/>
      <c r="AL1432" s="59"/>
      <c r="AM1432" s="59"/>
      <c r="AN1432" s="59"/>
      <c r="AO1432" s="60"/>
      <c r="AP1432" s="60"/>
      <c r="AQ1432" s="60"/>
      <c r="AR1432" s="60"/>
      <c r="AS1432" s="60"/>
    </row>
    <row r="1433" spans="1:45" s="8" customFormat="1" ht="20">
      <c r="A1433" s="46"/>
      <c r="B1433" s="46"/>
      <c r="C1433" s="46"/>
      <c r="D1433" s="46"/>
      <c r="E1433" s="50"/>
      <c r="F1433" s="50"/>
      <c r="G1433" s="50"/>
      <c r="H1433" s="50"/>
      <c r="I1433" s="53"/>
      <c r="J1433" s="53"/>
      <c r="K1433" s="53"/>
      <c r="L1433" s="53"/>
      <c r="M1433" s="50"/>
      <c r="N1433" s="50"/>
      <c r="O1433" s="50"/>
      <c r="P1433" s="55"/>
      <c r="Q1433" s="56"/>
      <c r="R1433" s="56"/>
      <c r="S1433" s="53"/>
      <c r="T1433" s="53"/>
      <c r="U1433" s="57"/>
      <c r="V1433" s="108"/>
      <c r="W1433" s="108"/>
      <c r="X1433" s="108"/>
      <c r="Y1433" s="108"/>
      <c r="Z1433" s="108"/>
      <c r="AA1433" s="58"/>
      <c r="AB1433" s="58"/>
      <c r="AC1433" s="108"/>
      <c r="AD1433" s="108"/>
      <c r="AE1433" s="111"/>
      <c r="AF1433" s="112"/>
      <c r="AG1433" s="108"/>
      <c r="AH1433" s="112"/>
      <c r="AI1433" s="58"/>
      <c r="AJ1433" s="58"/>
      <c r="AK1433" s="115"/>
      <c r="AL1433" s="59"/>
      <c r="AM1433" s="59"/>
      <c r="AN1433" s="59"/>
      <c r="AO1433" s="60"/>
      <c r="AP1433" s="60"/>
      <c r="AQ1433" s="60"/>
      <c r="AR1433" s="60"/>
      <c r="AS1433" s="60"/>
    </row>
    <row r="1434" spans="1:45" s="8" customFormat="1" ht="20">
      <c r="A1434" s="46"/>
      <c r="B1434" s="46"/>
      <c r="C1434" s="46"/>
      <c r="D1434" s="46"/>
      <c r="E1434" s="50"/>
      <c r="F1434" s="50"/>
      <c r="G1434" s="50"/>
      <c r="H1434" s="50"/>
      <c r="I1434" s="53"/>
      <c r="J1434" s="53"/>
      <c r="K1434" s="53"/>
      <c r="L1434" s="53"/>
      <c r="M1434" s="50"/>
      <c r="N1434" s="50"/>
      <c r="O1434" s="50"/>
      <c r="P1434" s="55"/>
      <c r="Q1434" s="56"/>
      <c r="R1434" s="56"/>
      <c r="S1434" s="53"/>
      <c r="T1434" s="53"/>
      <c r="U1434" s="57"/>
      <c r="V1434" s="108"/>
      <c r="W1434" s="108"/>
      <c r="X1434" s="108"/>
      <c r="Y1434" s="108"/>
      <c r="Z1434" s="108"/>
      <c r="AA1434" s="58"/>
      <c r="AB1434" s="58"/>
      <c r="AC1434" s="108"/>
      <c r="AD1434" s="108"/>
      <c r="AE1434" s="111"/>
      <c r="AF1434" s="112"/>
      <c r="AG1434" s="108"/>
      <c r="AH1434" s="112"/>
      <c r="AI1434" s="58"/>
      <c r="AJ1434" s="58"/>
      <c r="AK1434" s="115"/>
      <c r="AL1434" s="59"/>
      <c r="AM1434" s="59"/>
      <c r="AN1434" s="59"/>
      <c r="AO1434" s="60"/>
      <c r="AP1434" s="60"/>
      <c r="AQ1434" s="60"/>
      <c r="AR1434" s="60"/>
      <c r="AS1434" s="60"/>
    </row>
    <row r="1435" spans="1:45" s="8" customFormat="1" ht="20">
      <c r="A1435" s="46"/>
      <c r="B1435" s="46"/>
      <c r="C1435" s="46"/>
      <c r="D1435" s="46"/>
      <c r="E1435" s="50"/>
      <c r="F1435" s="50"/>
      <c r="G1435" s="50"/>
      <c r="H1435" s="50"/>
      <c r="I1435" s="53"/>
      <c r="J1435" s="53"/>
      <c r="K1435" s="53"/>
      <c r="L1435" s="53"/>
      <c r="M1435" s="50"/>
      <c r="N1435" s="50"/>
      <c r="O1435" s="50"/>
      <c r="P1435" s="55"/>
      <c r="Q1435" s="56"/>
      <c r="R1435" s="56"/>
      <c r="S1435" s="53"/>
      <c r="T1435" s="53"/>
      <c r="U1435" s="57"/>
      <c r="V1435" s="108"/>
      <c r="W1435" s="108"/>
      <c r="X1435" s="108"/>
      <c r="Y1435" s="108"/>
      <c r="Z1435" s="108"/>
      <c r="AA1435" s="58"/>
      <c r="AB1435" s="58"/>
      <c r="AC1435" s="108"/>
      <c r="AD1435" s="108"/>
      <c r="AE1435" s="111"/>
      <c r="AF1435" s="112"/>
      <c r="AG1435" s="108"/>
      <c r="AH1435" s="112"/>
      <c r="AI1435" s="58"/>
      <c r="AJ1435" s="58"/>
      <c r="AK1435" s="115"/>
      <c r="AL1435" s="59"/>
      <c r="AM1435" s="59"/>
      <c r="AN1435" s="59"/>
      <c r="AO1435" s="60"/>
      <c r="AP1435" s="60"/>
      <c r="AQ1435" s="60"/>
      <c r="AR1435" s="60"/>
      <c r="AS1435" s="60"/>
    </row>
    <row r="1436" spans="1:45" s="8" customFormat="1" ht="20">
      <c r="A1436" s="46"/>
      <c r="B1436" s="46"/>
      <c r="C1436" s="46"/>
      <c r="D1436" s="46"/>
      <c r="E1436" s="50"/>
      <c r="F1436" s="50"/>
      <c r="G1436" s="50"/>
      <c r="H1436" s="50"/>
      <c r="I1436" s="53"/>
      <c r="J1436" s="53"/>
      <c r="K1436" s="53"/>
      <c r="L1436" s="53"/>
      <c r="M1436" s="50"/>
      <c r="N1436" s="50"/>
      <c r="O1436" s="50"/>
      <c r="P1436" s="55"/>
      <c r="Q1436" s="56"/>
      <c r="R1436" s="56"/>
      <c r="S1436" s="53"/>
      <c r="T1436" s="53"/>
      <c r="U1436" s="57"/>
      <c r="V1436" s="108"/>
      <c r="W1436" s="108"/>
      <c r="X1436" s="108"/>
      <c r="Y1436" s="108"/>
      <c r="Z1436" s="108"/>
      <c r="AA1436" s="58"/>
      <c r="AB1436" s="58"/>
      <c r="AC1436" s="108"/>
      <c r="AD1436" s="108"/>
      <c r="AE1436" s="111"/>
      <c r="AF1436" s="112"/>
      <c r="AG1436" s="108"/>
      <c r="AH1436" s="112"/>
      <c r="AI1436" s="58"/>
      <c r="AJ1436" s="58"/>
      <c r="AK1436" s="115"/>
      <c r="AL1436" s="59"/>
      <c r="AM1436" s="59"/>
      <c r="AN1436" s="59"/>
      <c r="AO1436" s="60"/>
      <c r="AP1436" s="60"/>
      <c r="AQ1436" s="60"/>
      <c r="AR1436" s="60"/>
      <c r="AS1436" s="60"/>
    </row>
    <row r="1437" spans="1:45" s="8" customFormat="1" ht="20">
      <c r="A1437" s="46"/>
      <c r="B1437" s="46"/>
      <c r="C1437" s="46"/>
      <c r="D1437" s="46"/>
      <c r="E1437" s="50"/>
      <c r="F1437" s="50"/>
      <c r="G1437" s="50"/>
      <c r="H1437" s="50"/>
      <c r="I1437" s="53"/>
      <c r="J1437" s="53"/>
      <c r="K1437" s="53"/>
      <c r="L1437" s="53"/>
      <c r="M1437" s="50"/>
      <c r="N1437" s="50"/>
      <c r="O1437" s="50"/>
      <c r="P1437" s="55"/>
      <c r="Q1437" s="56"/>
      <c r="R1437" s="56"/>
      <c r="S1437" s="53"/>
      <c r="T1437" s="53"/>
      <c r="U1437" s="57"/>
      <c r="V1437" s="108"/>
      <c r="W1437" s="108"/>
      <c r="X1437" s="108"/>
      <c r="Y1437" s="108"/>
      <c r="Z1437" s="108"/>
      <c r="AA1437" s="58"/>
      <c r="AB1437" s="58"/>
      <c r="AC1437" s="108"/>
      <c r="AD1437" s="108"/>
      <c r="AE1437" s="111"/>
      <c r="AF1437" s="112"/>
      <c r="AG1437" s="108"/>
      <c r="AH1437" s="112"/>
      <c r="AI1437" s="58"/>
      <c r="AJ1437" s="58"/>
      <c r="AK1437" s="115"/>
      <c r="AL1437" s="59"/>
      <c r="AM1437" s="59"/>
      <c r="AN1437" s="59"/>
      <c r="AO1437" s="60"/>
      <c r="AP1437" s="60"/>
      <c r="AQ1437" s="60"/>
      <c r="AR1437" s="60"/>
      <c r="AS1437" s="60"/>
    </row>
    <row r="1438" spans="1:45" s="8" customFormat="1" ht="20">
      <c r="A1438" s="46"/>
      <c r="B1438" s="46"/>
      <c r="C1438" s="46"/>
      <c r="D1438" s="46"/>
      <c r="E1438" s="50"/>
      <c r="F1438" s="50"/>
      <c r="G1438" s="50"/>
      <c r="H1438" s="50"/>
      <c r="I1438" s="53"/>
      <c r="J1438" s="53"/>
      <c r="K1438" s="53"/>
      <c r="L1438" s="53"/>
      <c r="M1438" s="50"/>
      <c r="N1438" s="50"/>
      <c r="O1438" s="50"/>
      <c r="P1438" s="55"/>
      <c r="Q1438" s="56"/>
      <c r="R1438" s="56"/>
      <c r="S1438" s="53"/>
      <c r="T1438" s="53"/>
      <c r="U1438" s="57"/>
      <c r="V1438" s="108"/>
      <c r="W1438" s="108"/>
      <c r="X1438" s="108"/>
      <c r="Y1438" s="108"/>
      <c r="Z1438" s="108"/>
      <c r="AA1438" s="58"/>
      <c r="AB1438" s="58"/>
      <c r="AC1438" s="108"/>
      <c r="AD1438" s="108"/>
      <c r="AE1438" s="111"/>
      <c r="AF1438" s="112"/>
      <c r="AG1438" s="108"/>
      <c r="AH1438" s="112"/>
      <c r="AI1438" s="58"/>
      <c r="AJ1438" s="58"/>
      <c r="AK1438" s="115"/>
      <c r="AL1438" s="59"/>
      <c r="AM1438" s="59"/>
      <c r="AN1438" s="59"/>
      <c r="AO1438" s="60"/>
      <c r="AP1438" s="60"/>
      <c r="AQ1438" s="60"/>
      <c r="AR1438" s="60"/>
      <c r="AS1438" s="60"/>
    </row>
    <row r="1439" spans="1:45" s="8" customFormat="1" ht="20">
      <c r="A1439" s="46"/>
      <c r="B1439" s="46"/>
      <c r="C1439" s="46"/>
      <c r="D1439" s="46"/>
      <c r="E1439" s="50"/>
      <c r="F1439" s="50"/>
      <c r="G1439" s="50"/>
      <c r="H1439" s="50"/>
      <c r="I1439" s="53"/>
      <c r="J1439" s="53"/>
      <c r="K1439" s="53"/>
      <c r="L1439" s="53"/>
      <c r="M1439" s="50"/>
      <c r="N1439" s="50"/>
      <c r="O1439" s="50"/>
      <c r="P1439" s="55"/>
      <c r="Q1439" s="56"/>
      <c r="R1439" s="56"/>
      <c r="S1439" s="53"/>
      <c r="T1439" s="53"/>
      <c r="U1439" s="57"/>
      <c r="V1439" s="108"/>
      <c r="W1439" s="108"/>
      <c r="X1439" s="108"/>
      <c r="Y1439" s="108"/>
      <c r="Z1439" s="108"/>
      <c r="AA1439" s="58"/>
      <c r="AB1439" s="58"/>
      <c r="AC1439" s="108"/>
      <c r="AD1439" s="108"/>
      <c r="AE1439" s="111"/>
      <c r="AF1439" s="112"/>
      <c r="AG1439" s="108"/>
      <c r="AH1439" s="112"/>
      <c r="AI1439" s="58"/>
      <c r="AJ1439" s="58"/>
      <c r="AK1439" s="115"/>
      <c r="AL1439" s="59"/>
      <c r="AM1439" s="59"/>
      <c r="AN1439" s="59"/>
      <c r="AO1439" s="60"/>
      <c r="AP1439" s="60"/>
      <c r="AQ1439" s="60"/>
      <c r="AR1439" s="60"/>
      <c r="AS1439" s="60"/>
    </row>
    <row r="1440" spans="1:45" s="8" customFormat="1" ht="20">
      <c r="A1440" s="46"/>
      <c r="B1440" s="46"/>
      <c r="C1440" s="46"/>
      <c r="D1440" s="46"/>
      <c r="E1440" s="50"/>
      <c r="F1440" s="50"/>
      <c r="G1440" s="50"/>
      <c r="H1440" s="50"/>
      <c r="I1440" s="53"/>
      <c r="J1440" s="53"/>
      <c r="K1440" s="53"/>
      <c r="L1440" s="53"/>
      <c r="M1440" s="50"/>
      <c r="N1440" s="50"/>
      <c r="O1440" s="50"/>
      <c r="P1440" s="55"/>
      <c r="Q1440" s="56"/>
      <c r="R1440" s="56"/>
      <c r="S1440" s="53"/>
      <c r="T1440" s="53"/>
      <c r="U1440" s="57"/>
      <c r="V1440" s="108"/>
      <c r="W1440" s="108"/>
      <c r="X1440" s="108"/>
      <c r="Y1440" s="108"/>
      <c r="Z1440" s="108"/>
      <c r="AA1440" s="58"/>
      <c r="AB1440" s="58"/>
      <c r="AC1440" s="108"/>
      <c r="AD1440" s="108"/>
      <c r="AE1440" s="111"/>
      <c r="AF1440" s="112"/>
      <c r="AG1440" s="108"/>
      <c r="AH1440" s="112"/>
      <c r="AI1440" s="58"/>
      <c r="AJ1440" s="58"/>
      <c r="AK1440" s="115"/>
      <c r="AL1440" s="59"/>
      <c r="AM1440" s="59"/>
      <c r="AN1440" s="59"/>
      <c r="AO1440" s="60"/>
      <c r="AP1440" s="60"/>
      <c r="AQ1440" s="60"/>
      <c r="AR1440" s="60"/>
      <c r="AS1440" s="60"/>
    </row>
    <row r="1441" spans="1:45" s="8" customFormat="1" ht="20">
      <c r="A1441" s="46"/>
      <c r="B1441" s="46"/>
      <c r="C1441" s="46"/>
      <c r="D1441" s="46"/>
      <c r="E1441" s="50"/>
      <c r="F1441" s="50"/>
      <c r="G1441" s="50"/>
      <c r="H1441" s="50"/>
      <c r="I1441" s="53"/>
      <c r="J1441" s="53"/>
      <c r="K1441" s="53"/>
      <c r="L1441" s="53"/>
      <c r="M1441" s="50"/>
      <c r="N1441" s="50"/>
      <c r="O1441" s="50"/>
      <c r="P1441" s="55"/>
      <c r="Q1441" s="56"/>
      <c r="R1441" s="56"/>
      <c r="S1441" s="53"/>
      <c r="T1441" s="53"/>
      <c r="U1441" s="57"/>
      <c r="V1441" s="108"/>
      <c r="W1441" s="108"/>
      <c r="X1441" s="108"/>
      <c r="Y1441" s="108"/>
      <c r="Z1441" s="108"/>
      <c r="AA1441" s="58"/>
      <c r="AB1441" s="58"/>
      <c r="AC1441" s="108"/>
      <c r="AD1441" s="108"/>
      <c r="AE1441" s="111"/>
      <c r="AF1441" s="112"/>
      <c r="AG1441" s="108"/>
      <c r="AH1441" s="112"/>
      <c r="AI1441" s="58"/>
      <c r="AJ1441" s="58"/>
      <c r="AK1441" s="115"/>
      <c r="AL1441" s="59"/>
      <c r="AM1441" s="59"/>
      <c r="AN1441" s="59"/>
      <c r="AO1441" s="60"/>
      <c r="AP1441" s="60"/>
      <c r="AQ1441" s="60"/>
      <c r="AR1441" s="60"/>
      <c r="AS1441" s="60"/>
    </row>
    <row r="1442" spans="1:45" s="8" customFormat="1" ht="20">
      <c r="A1442" s="46"/>
      <c r="B1442" s="46"/>
      <c r="C1442" s="46"/>
      <c r="D1442" s="46"/>
      <c r="E1442" s="50"/>
      <c r="F1442" s="50"/>
      <c r="G1442" s="50"/>
      <c r="H1442" s="50"/>
      <c r="I1442" s="53"/>
      <c r="J1442" s="53"/>
      <c r="K1442" s="53"/>
      <c r="L1442" s="53"/>
      <c r="M1442" s="50"/>
      <c r="N1442" s="50"/>
      <c r="O1442" s="50"/>
      <c r="P1442" s="55"/>
      <c r="Q1442" s="56"/>
      <c r="R1442" s="56"/>
      <c r="S1442" s="53"/>
      <c r="T1442" s="53"/>
      <c r="U1442" s="57"/>
      <c r="V1442" s="108"/>
      <c r="W1442" s="108"/>
      <c r="X1442" s="108"/>
      <c r="Y1442" s="108"/>
      <c r="Z1442" s="108"/>
      <c r="AA1442" s="58"/>
      <c r="AB1442" s="58"/>
      <c r="AC1442" s="108"/>
      <c r="AD1442" s="108"/>
      <c r="AE1442" s="111"/>
      <c r="AF1442" s="112"/>
      <c r="AG1442" s="108"/>
      <c r="AH1442" s="112"/>
      <c r="AI1442" s="58"/>
      <c r="AJ1442" s="58"/>
      <c r="AK1442" s="115"/>
      <c r="AL1442" s="59"/>
      <c r="AM1442" s="59"/>
      <c r="AN1442" s="59"/>
      <c r="AO1442" s="60"/>
      <c r="AP1442" s="60"/>
      <c r="AQ1442" s="60"/>
      <c r="AR1442" s="60"/>
      <c r="AS1442" s="60"/>
    </row>
    <row r="1443" spans="1:45" s="8" customFormat="1" ht="20">
      <c r="A1443" s="46"/>
      <c r="B1443" s="46"/>
      <c r="C1443" s="46"/>
      <c r="D1443" s="46"/>
      <c r="E1443" s="50"/>
      <c r="F1443" s="50"/>
      <c r="G1443" s="50"/>
      <c r="H1443" s="50"/>
      <c r="I1443" s="53"/>
      <c r="J1443" s="53"/>
      <c r="K1443" s="53"/>
      <c r="L1443" s="53"/>
      <c r="M1443" s="50"/>
      <c r="N1443" s="50"/>
      <c r="O1443" s="50"/>
      <c r="P1443" s="55"/>
      <c r="Q1443" s="56"/>
      <c r="R1443" s="56"/>
      <c r="S1443" s="53"/>
      <c r="T1443" s="53"/>
      <c r="U1443" s="57"/>
      <c r="V1443" s="108"/>
      <c r="W1443" s="108"/>
      <c r="X1443" s="108"/>
      <c r="Y1443" s="108"/>
      <c r="Z1443" s="108"/>
      <c r="AA1443" s="58"/>
      <c r="AB1443" s="58"/>
      <c r="AC1443" s="108"/>
      <c r="AD1443" s="108"/>
      <c r="AE1443" s="111"/>
      <c r="AF1443" s="112"/>
      <c r="AG1443" s="108"/>
      <c r="AH1443" s="112"/>
      <c r="AI1443" s="58"/>
      <c r="AJ1443" s="58"/>
      <c r="AK1443" s="115"/>
      <c r="AL1443" s="59"/>
      <c r="AM1443" s="59"/>
      <c r="AN1443" s="59"/>
      <c r="AO1443" s="60"/>
      <c r="AP1443" s="60"/>
      <c r="AQ1443" s="60"/>
      <c r="AR1443" s="60"/>
      <c r="AS1443" s="60"/>
    </row>
    <row r="1444" spans="1:45" s="8" customFormat="1" ht="20">
      <c r="A1444" s="46"/>
      <c r="B1444" s="46"/>
      <c r="C1444" s="46"/>
      <c r="D1444" s="46"/>
      <c r="E1444" s="50"/>
      <c r="F1444" s="50"/>
      <c r="G1444" s="50"/>
      <c r="H1444" s="50"/>
      <c r="I1444" s="53"/>
      <c r="J1444" s="53"/>
      <c r="K1444" s="53"/>
      <c r="L1444" s="53"/>
      <c r="M1444" s="50"/>
      <c r="N1444" s="50"/>
      <c r="O1444" s="50"/>
      <c r="P1444" s="55"/>
      <c r="Q1444" s="56"/>
      <c r="R1444" s="56"/>
      <c r="S1444" s="53"/>
      <c r="T1444" s="53"/>
      <c r="U1444" s="57"/>
      <c r="V1444" s="108"/>
      <c r="W1444" s="108"/>
      <c r="X1444" s="108"/>
      <c r="Y1444" s="108"/>
      <c r="Z1444" s="108"/>
      <c r="AA1444" s="58"/>
      <c r="AB1444" s="58"/>
      <c r="AC1444" s="108"/>
      <c r="AD1444" s="108"/>
      <c r="AE1444" s="111"/>
      <c r="AF1444" s="112"/>
      <c r="AG1444" s="108"/>
      <c r="AH1444" s="112"/>
      <c r="AI1444" s="58"/>
      <c r="AJ1444" s="58"/>
      <c r="AK1444" s="115"/>
      <c r="AL1444" s="59"/>
      <c r="AM1444" s="59"/>
      <c r="AN1444" s="59"/>
      <c r="AO1444" s="60"/>
      <c r="AP1444" s="60"/>
      <c r="AQ1444" s="60"/>
      <c r="AR1444" s="60"/>
      <c r="AS1444" s="60"/>
    </row>
    <row r="1445" spans="1:45" s="8" customFormat="1" ht="20">
      <c r="A1445" s="46"/>
      <c r="B1445" s="46"/>
      <c r="C1445" s="46"/>
      <c r="D1445" s="46"/>
      <c r="E1445" s="50"/>
      <c r="F1445" s="50"/>
      <c r="G1445" s="50"/>
      <c r="H1445" s="50"/>
      <c r="I1445" s="53"/>
      <c r="J1445" s="53"/>
      <c r="K1445" s="53"/>
      <c r="L1445" s="53"/>
      <c r="M1445" s="50"/>
      <c r="N1445" s="50"/>
      <c r="O1445" s="50"/>
      <c r="P1445" s="55"/>
      <c r="Q1445" s="56"/>
      <c r="R1445" s="56"/>
      <c r="S1445" s="53"/>
      <c r="T1445" s="53"/>
      <c r="U1445" s="57"/>
      <c r="V1445" s="108"/>
      <c r="W1445" s="108"/>
      <c r="X1445" s="108"/>
      <c r="Y1445" s="108"/>
      <c r="Z1445" s="108"/>
      <c r="AA1445" s="58"/>
      <c r="AB1445" s="58"/>
      <c r="AC1445" s="108"/>
      <c r="AD1445" s="108"/>
      <c r="AE1445" s="111"/>
      <c r="AF1445" s="112"/>
      <c r="AG1445" s="108"/>
      <c r="AH1445" s="112"/>
      <c r="AI1445" s="58"/>
      <c r="AJ1445" s="58"/>
      <c r="AK1445" s="115"/>
      <c r="AL1445" s="59"/>
      <c r="AM1445" s="59"/>
      <c r="AN1445" s="59"/>
      <c r="AO1445" s="60"/>
      <c r="AP1445" s="60"/>
      <c r="AQ1445" s="60"/>
      <c r="AR1445" s="60"/>
      <c r="AS1445" s="60"/>
    </row>
    <row r="1446" spans="1:45" s="8" customFormat="1" ht="20">
      <c r="A1446" s="46"/>
      <c r="B1446" s="46"/>
      <c r="C1446" s="46"/>
      <c r="D1446" s="46"/>
      <c r="E1446" s="50"/>
      <c r="F1446" s="50"/>
      <c r="G1446" s="50"/>
      <c r="H1446" s="50"/>
      <c r="I1446" s="53"/>
      <c r="J1446" s="53"/>
      <c r="K1446" s="53"/>
      <c r="L1446" s="53"/>
      <c r="M1446" s="50"/>
      <c r="N1446" s="50"/>
      <c r="O1446" s="50"/>
      <c r="P1446" s="55"/>
      <c r="Q1446" s="56"/>
      <c r="R1446" s="56"/>
      <c r="S1446" s="53"/>
      <c r="T1446" s="53"/>
      <c r="U1446" s="57"/>
      <c r="V1446" s="108"/>
      <c r="W1446" s="108"/>
      <c r="X1446" s="108"/>
      <c r="Y1446" s="108"/>
      <c r="Z1446" s="108"/>
      <c r="AA1446" s="58"/>
      <c r="AB1446" s="58"/>
      <c r="AC1446" s="108"/>
      <c r="AD1446" s="108"/>
      <c r="AE1446" s="111"/>
      <c r="AF1446" s="112"/>
      <c r="AG1446" s="108"/>
      <c r="AH1446" s="112"/>
      <c r="AI1446" s="58"/>
      <c r="AJ1446" s="58"/>
      <c r="AK1446" s="115"/>
      <c r="AL1446" s="59"/>
      <c r="AM1446" s="59"/>
      <c r="AN1446" s="59"/>
      <c r="AO1446" s="60"/>
      <c r="AP1446" s="60"/>
      <c r="AQ1446" s="60"/>
      <c r="AR1446" s="60"/>
      <c r="AS1446" s="60"/>
    </row>
    <row r="1447" spans="1:45" s="8" customFormat="1" ht="20">
      <c r="A1447" s="46"/>
      <c r="B1447" s="46"/>
      <c r="C1447" s="46"/>
      <c r="D1447" s="46"/>
      <c r="E1447" s="50"/>
      <c r="F1447" s="50"/>
      <c r="G1447" s="50"/>
      <c r="H1447" s="50"/>
      <c r="I1447" s="53"/>
      <c r="J1447" s="53"/>
      <c r="K1447" s="53"/>
      <c r="L1447" s="53"/>
      <c r="M1447" s="50"/>
      <c r="N1447" s="50"/>
      <c r="O1447" s="50"/>
      <c r="P1447" s="55"/>
      <c r="Q1447" s="56"/>
      <c r="R1447" s="56"/>
      <c r="S1447" s="53"/>
      <c r="T1447" s="53"/>
      <c r="U1447" s="57"/>
      <c r="V1447" s="108"/>
      <c r="W1447" s="108"/>
      <c r="X1447" s="108"/>
      <c r="Y1447" s="108"/>
      <c r="Z1447" s="108"/>
      <c r="AA1447" s="58"/>
      <c r="AB1447" s="58"/>
      <c r="AC1447" s="108"/>
      <c r="AD1447" s="108"/>
      <c r="AE1447" s="111"/>
      <c r="AF1447" s="112"/>
      <c r="AG1447" s="108"/>
      <c r="AH1447" s="112"/>
      <c r="AI1447" s="58"/>
      <c r="AJ1447" s="58"/>
      <c r="AK1447" s="115"/>
      <c r="AL1447" s="59"/>
      <c r="AM1447" s="59"/>
      <c r="AN1447" s="59"/>
      <c r="AO1447" s="60"/>
      <c r="AP1447" s="60"/>
      <c r="AQ1447" s="60"/>
      <c r="AR1447" s="60"/>
      <c r="AS1447" s="60"/>
    </row>
    <row r="1448" spans="1:45" s="8" customFormat="1" ht="20">
      <c r="A1448" s="46"/>
      <c r="B1448" s="46"/>
      <c r="C1448" s="46"/>
      <c r="D1448" s="46"/>
      <c r="E1448" s="50"/>
      <c r="F1448" s="50"/>
      <c r="G1448" s="50"/>
      <c r="H1448" s="50"/>
      <c r="I1448" s="53"/>
      <c r="J1448" s="53"/>
      <c r="K1448" s="53"/>
      <c r="L1448" s="53"/>
      <c r="M1448" s="50"/>
      <c r="N1448" s="50"/>
      <c r="O1448" s="50"/>
      <c r="P1448" s="55"/>
      <c r="Q1448" s="56"/>
      <c r="R1448" s="56"/>
      <c r="S1448" s="53"/>
      <c r="T1448" s="53"/>
      <c r="U1448" s="57"/>
      <c r="V1448" s="108"/>
      <c r="W1448" s="108"/>
      <c r="X1448" s="108"/>
      <c r="Y1448" s="108"/>
      <c r="Z1448" s="108"/>
      <c r="AA1448" s="58"/>
      <c r="AB1448" s="58"/>
      <c r="AC1448" s="108"/>
      <c r="AD1448" s="108"/>
      <c r="AE1448" s="111"/>
      <c r="AF1448" s="112"/>
      <c r="AG1448" s="108"/>
      <c r="AH1448" s="112"/>
      <c r="AI1448" s="58"/>
      <c r="AJ1448" s="58"/>
      <c r="AK1448" s="115"/>
      <c r="AL1448" s="59"/>
      <c r="AM1448" s="59"/>
      <c r="AN1448" s="59"/>
      <c r="AO1448" s="60"/>
      <c r="AP1448" s="60"/>
      <c r="AQ1448" s="60"/>
      <c r="AR1448" s="60"/>
      <c r="AS1448" s="60"/>
    </row>
    <row r="1449" spans="1:45" s="8" customFormat="1" ht="20">
      <c r="A1449" s="46"/>
      <c r="B1449" s="46"/>
      <c r="C1449" s="46"/>
      <c r="D1449" s="46"/>
      <c r="E1449" s="50"/>
      <c r="F1449" s="50"/>
      <c r="G1449" s="50"/>
      <c r="H1449" s="50"/>
      <c r="I1449" s="53"/>
      <c r="J1449" s="53"/>
      <c r="K1449" s="53"/>
      <c r="L1449" s="53"/>
      <c r="M1449" s="50"/>
      <c r="N1449" s="50"/>
      <c r="O1449" s="50"/>
      <c r="P1449" s="55"/>
      <c r="Q1449" s="56"/>
      <c r="R1449" s="56"/>
      <c r="S1449" s="53"/>
      <c r="T1449" s="53"/>
      <c r="U1449" s="57"/>
      <c r="V1449" s="108"/>
      <c r="W1449" s="108"/>
      <c r="X1449" s="108"/>
      <c r="Y1449" s="108"/>
      <c r="Z1449" s="108"/>
      <c r="AA1449" s="58"/>
      <c r="AB1449" s="58"/>
      <c r="AC1449" s="108"/>
      <c r="AD1449" s="108"/>
      <c r="AE1449" s="111"/>
      <c r="AF1449" s="112"/>
      <c r="AG1449" s="108"/>
      <c r="AH1449" s="112"/>
      <c r="AI1449" s="58"/>
      <c r="AJ1449" s="58"/>
      <c r="AK1449" s="115"/>
      <c r="AL1449" s="59"/>
      <c r="AM1449" s="59"/>
      <c r="AN1449" s="59"/>
      <c r="AO1449" s="60"/>
      <c r="AP1449" s="60"/>
      <c r="AQ1449" s="60"/>
      <c r="AR1449" s="60"/>
      <c r="AS1449" s="60"/>
    </row>
    <row r="1450" spans="1:45" s="8" customFormat="1" ht="20">
      <c r="A1450" s="46"/>
      <c r="B1450" s="46"/>
      <c r="C1450" s="46"/>
      <c r="D1450" s="46"/>
      <c r="E1450" s="50"/>
      <c r="F1450" s="50"/>
      <c r="G1450" s="50"/>
      <c r="H1450" s="50"/>
      <c r="I1450" s="53"/>
      <c r="J1450" s="53"/>
      <c r="K1450" s="53"/>
      <c r="L1450" s="53"/>
      <c r="M1450" s="50"/>
      <c r="N1450" s="50"/>
      <c r="O1450" s="50"/>
      <c r="P1450" s="55"/>
      <c r="Q1450" s="56"/>
      <c r="R1450" s="56"/>
      <c r="S1450" s="53"/>
      <c r="T1450" s="53"/>
      <c r="U1450" s="57"/>
      <c r="V1450" s="108"/>
      <c r="W1450" s="108"/>
      <c r="X1450" s="108"/>
      <c r="Y1450" s="108"/>
      <c r="Z1450" s="108"/>
      <c r="AA1450" s="58"/>
      <c r="AB1450" s="58"/>
      <c r="AC1450" s="108"/>
      <c r="AD1450" s="108"/>
      <c r="AE1450" s="111"/>
      <c r="AF1450" s="112"/>
      <c r="AG1450" s="108"/>
      <c r="AH1450" s="112"/>
      <c r="AI1450" s="58"/>
      <c r="AJ1450" s="58"/>
      <c r="AK1450" s="115"/>
      <c r="AL1450" s="59"/>
      <c r="AM1450" s="59"/>
      <c r="AN1450" s="59"/>
      <c r="AO1450" s="60"/>
      <c r="AP1450" s="60"/>
      <c r="AQ1450" s="60"/>
      <c r="AR1450" s="60"/>
      <c r="AS1450" s="60"/>
    </row>
    <row r="1451" spans="1:45" s="8" customFormat="1" ht="20">
      <c r="A1451" s="46"/>
      <c r="B1451" s="46"/>
      <c r="C1451" s="46"/>
      <c r="D1451" s="46"/>
      <c r="E1451" s="50"/>
      <c r="F1451" s="50"/>
      <c r="G1451" s="50"/>
      <c r="H1451" s="50"/>
      <c r="I1451" s="53"/>
      <c r="J1451" s="53"/>
      <c r="K1451" s="53"/>
      <c r="L1451" s="53"/>
      <c r="M1451" s="50"/>
      <c r="N1451" s="50"/>
      <c r="O1451" s="50"/>
      <c r="P1451" s="55"/>
      <c r="Q1451" s="56"/>
      <c r="R1451" s="56"/>
      <c r="S1451" s="53"/>
      <c r="T1451" s="53"/>
      <c r="U1451" s="57"/>
      <c r="V1451" s="108"/>
      <c r="W1451" s="108"/>
      <c r="X1451" s="108"/>
      <c r="Y1451" s="108"/>
      <c r="Z1451" s="108"/>
      <c r="AA1451" s="58"/>
      <c r="AB1451" s="58"/>
      <c r="AC1451" s="108"/>
      <c r="AD1451" s="108"/>
      <c r="AE1451" s="111"/>
      <c r="AF1451" s="112"/>
      <c r="AG1451" s="108"/>
      <c r="AH1451" s="112"/>
      <c r="AI1451" s="58"/>
      <c r="AJ1451" s="58"/>
      <c r="AK1451" s="115"/>
      <c r="AL1451" s="59"/>
      <c r="AM1451" s="59"/>
      <c r="AN1451" s="59"/>
      <c r="AO1451" s="60"/>
      <c r="AP1451" s="60"/>
      <c r="AQ1451" s="60"/>
      <c r="AR1451" s="60"/>
      <c r="AS1451" s="60"/>
    </row>
    <row r="1452" spans="1:45" s="8" customFormat="1" ht="20">
      <c r="A1452" s="46"/>
      <c r="B1452" s="46"/>
      <c r="C1452" s="46"/>
      <c r="D1452" s="46"/>
      <c r="E1452" s="50"/>
      <c r="F1452" s="50"/>
      <c r="G1452" s="50"/>
      <c r="H1452" s="50"/>
      <c r="I1452" s="53"/>
      <c r="J1452" s="53"/>
      <c r="K1452" s="53"/>
      <c r="L1452" s="53"/>
      <c r="M1452" s="50"/>
      <c r="N1452" s="50"/>
      <c r="O1452" s="50"/>
      <c r="P1452" s="55"/>
      <c r="Q1452" s="56"/>
      <c r="R1452" s="56"/>
      <c r="S1452" s="53"/>
      <c r="T1452" s="53"/>
      <c r="U1452" s="57"/>
      <c r="V1452" s="108"/>
      <c r="W1452" s="108"/>
      <c r="X1452" s="108"/>
      <c r="Y1452" s="108"/>
      <c r="Z1452" s="108"/>
      <c r="AA1452" s="58"/>
      <c r="AB1452" s="58"/>
      <c r="AC1452" s="108"/>
      <c r="AD1452" s="108"/>
      <c r="AE1452" s="111"/>
      <c r="AF1452" s="112"/>
      <c r="AG1452" s="108"/>
      <c r="AH1452" s="112"/>
      <c r="AI1452" s="58"/>
      <c r="AJ1452" s="58"/>
      <c r="AK1452" s="115"/>
      <c r="AL1452" s="59"/>
      <c r="AM1452" s="59"/>
      <c r="AN1452" s="59"/>
      <c r="AO1452" s="60"/>
      <c r="AP1452" s="60"/>
      <c r="AQ1452" s="60"/>
      <c r="AR1452" s="60"/>
      <c r="AS1452" s="60"/>
    </row>
    <row r="1453" spans="1:45" s="8" customFormat="1" ht="20">
      <c r="A1453" s="46"/>
      <c r="B1453" s="46"/>
      <c r="C1453" s="46"/>
      <c r="D1453" s="46"/>
      <c r="E1453" s="50"/>
      <c r="F1453" s="50"/>
      <c r="G1453" s="50"/>
      <c r="H1453" s="50"/>
      <c r="I1453" s="53"/>
      <c r="J1453" s="53"/>
      <c r="K1453" s="53"/>
      <c r="L1453" s="53"/>
      <c r="M1453" s="50"/>
      <c r="N1453" s="50"/>
      <c r="O1453" s="50"/>
      <c r="P1453" s="55"/>
      <c r="Q1453" s="56"/>
      <c r="R1453" s="56"/>
      <c r="S1453" s="53"/>
      <c r="T1453" s="53"/>
      <c r="U1453" s="57"/>
      <c r="V1453" s="108"/>
      <c r="W1453" s="108"/>
      <c r="X1453" s="108"/>
      <c r="Y1453" s="108"/>
      <c r="Z1453" s="108"/>
      <c r="AA1453" s="58"/>
      <c r="AB1453" s="58"/>
      <c r="AC1453" s="108"/>
      <c r="AD1453" s="108"/>
      <c r="AE1453" s="111"/>
      <c r="AF1453" s="112"/>
      <c r="AG1453" s="108"/>
      <c r="AH1453" s="112"/>
      <c r="AI1453" s="58"/>
      <c r="AJ1453" s="58"/>
      <c r="AK1453" s="115"/>
      <c r="AL1453" s="59"/>
      <c r="AM1453" s="59"/>
      <c r="AN1453" s="59"/>
      <c r="AO1453" s="60"/>
      <c r="AP1453" s="60"/>
      <c r="AQ1453" s="60"/>
      <c r="AR1453" s="60"/>
      <c r="AS1453" s="60"/>
    </row>
    <row r="1454" spans="1:45" s="8" customFormat="1" ht="20">
      <c r="A1454" s="46"/>
      <c r="B1454" s="46"/>
      <c r="C1454" s="46"/>
      <c r="D1454" s="46"/>
      <c r="E1454" s="50"/>
      <c r="F1454" s="50"/>
      <c r="G1454" s="50"/>
      <c r="H1454" s="50"/>
      <c r="I1454" s="53"/>
      <c r="J1454" s="53"/>
      <c r="K1454" s="53"/>
      <c r="L1454" s="53"/>
      <c r="M1454" s="50"/>
      <c r="N1454" s="50"/>
      <c r="O1454" s="50"/>
      <c r="P1454" s="55"/>
      <c r="Q1454" s="56"/>
      <c r="R1454" s="56"/>
      <c r="S1454" s="53"/>
      <c r="T1454" s="53"/>
      <c r="U1454" s="57"/>
      <c r="V1454" s="108"/>
      <c r="W1454" s="108"/>
      <c r="X1454" s="108"/>
      <c r="Y1454" s="108"/>
      <c r="Z1454" s="108"/>
      <c r="AA1454" s="58"/>
      <c r="AB1454" s="58"/>
      <c r="AC1454" s="108"/>
      <c r="AD1454" s="108"/>
      <c r="AE1454" s="111"/>
      <c r="AF1454" s="112"/>
      <c r="AG1454" s="108"/>
      <c r="AH1454" s="112"/>
      <c r="AI1454" s="58"/>
      <c r="AJ1454" s="58"/>
      <c r="AK1454" s="115"/>
      <c r="AL1454" s="59"/>
      <c r="AM1454" s="59"/>
      <c r="AN1454" s="59"/>
      <c r="AO1454" s="60"/>
      <c r="AP1454" s="60"/>
      <c r="AQ1454" s="60"/>
      <c r="AR1454" s="60"/>
      <c r="AS1454" s="60"/>
    </row>
    <row r="1455" spans="1:45" s="8" customFormat="1" ht="20">
      <c r="A1455" s="46"/>
      <c r="B1455" s="46"/>
      <c r="C1455" s="46"/>
      <c r="D1455" s="46"/>
      <c r="E1455" s="50"/>
      <c r="F1455" s="50"/>
      <c r="G1455" s="50"/>
      <c r="H1455" s="50"/>
      <c r="I1455" s="53"/>
      <c r="J1455" s="53"/>
      <c r="K1455" s="53"/>
      <c r="L1455" s="53"/>
      <c r="M1455" s="50"/>
      <c r="N1455" s="50"/>
      <c r="O1455" s="50"/>
      <c r="P1455" s="55"/>
      <c r="Q1455" s="56"/>
      <c r="R1455" s="56"/>
      <c r="S1455" s="53"/>
      <c r="T1455" s="53"/>
      <c r="U1455" s="57"/>
      <c r="V1455" s="108"/>
      <c r="W1455" s="108"/>
      <c r="X1455" s="108"/>
      <c r="Y1455" s="108"/>
      <c r="Z1455" s="108"/>
      <c r="AA1455" s="58"/>
      <c r="AB1455" s="58"/>
      <c r="AC1455" s="108"/>
      <c r="AD1455" s="108"/>
      <c r="AE1455" s="111"/>
      <c r="AF1455" s="112"/>
      <c r="AG1455" s="108"/>
      <c r="AH1455" s="112"/>
      <c r="AI1455" s="58"/>
      <c r="AJ1455" s="58"/>
      <c r="AK1455" s="115"/>
      <c r="AL1455" s="59"/>
      <c r="AM1455" s="59"/>
      <c r="AN1455" s="59"/>
      <c r="AO1455" s="60"/>
      <c r="AP1455" s="60"/>
      <c r="AQ1455" s="60"/>
      <c r="AR1455" s="60"/>
      <c r="AS1455" s="60"/>
    </row>
    <row r="1456" spans="1:45" s="8" customFormat="1" ht="20">
      <c r="A1456" s="46"/>
      <c r="B1456" s="46"/>
      <c r="C1456" s="46"/>
      <c r="D1456" s="46"/>
      <c r="E1456" s="50"/>
      <c r="F1456" s="50"/>
      <c r="G1456" s="50"/>
      <c r="H1456" s="50"/>
      <c r="I1456" s="53"/>
      <c r="J1456" s="53"/>
      <c r="K1456" s="53"/>
      <c r="L1456" s="53"/>
      <c r="M1456" s="50"/>
      <c r="N1456" s="50"/>
      <c r="O1456" s="50"/>
      <c r="P1456" s="55"/>
      <c r="Q1456" s="56"/>
      <c r="R1456" s="56"/>
      <c r="S1456" s="53"/>
      <c r="T1456" s="53"/>
      <c r="U1456" s="57"/>
      <c r="V1456" s="108"/>
      <c r="W1456" s="108"/>
      <c r="X1456" s="108"/>
      <c r="Y1456" s="108"/>
      <c r="Z1456" s="108"/>
      <c r="AA1456" s="58"/>
      <c r="AB1456" s="58"/>
      <c r="AC1456" s="108"/>
      <c r="AD1456" s="108"/>
      <c r="AE1456" s="111"/>
      <c r="AF1456" s="112"/>
      <c r="AG1456" s="108"/>
      <c r="AH1456" s="112"/>
      <c r="AI1456" s="58"/>
      <c r="AJ1456" s="58"/>
      <c r="AK1456" s="115"/>
      <c r="AL1456" s="59"/>
      <c r="AM1456" s="59"/>
      <c r="AN1456" s="59"/>
      <c r="AO1456" s="60"/>
      <c r="AP1456" s="60"/>
      <c r="AQ1456" s="60"/>
      <c r="AR1456" s="60"/>
      <c r="AS1456" s="60"/>
    </row>
    <row r="1457" spans="1:45" s="8" customFormat="1" ht="20">
      <c r="A1457" s="46"/>
      <c r="B1457" s="46"/>
      <c r="C1457" s="46"/>
      <c r="D1457" s="46"/>
      <c r="E1457" s="50"/>
      <c r="F1457" s="50"/>
      <c r="G1457" s="50"/>
      <c r="H1457" s="50"/>
      <c r="I1457" s="53"/>
      <c r="J1457" s="53"/>
      <c r="K1457" s="53"/>
      <c r="L1457" s="53"/>
      <c r="M1457" s="50"/>
      <c r="N1457" s="50"/>
      <c r="O1457" s="50"/>
      <c r="P1457" s="55"/>
      <c r="Q1457" s="56"/>
      <c r="R1457" s="56"/>
      <c r="S1457" s="53"/>
      <c r="T1457" s="53"/>
      <c r="U1457" s="57"/>
      <c r="V1457" s="108"/>
      <c r="W1457" s="108"/>
      <c r="X1457" s="108"/>
      <c r="Y1457" s="108"/>
      <c r="Z1457" s="108"/>
      <c r="AA1457" s="58"/>
      <c r="AB1457" s="58"/>
      <c r="AC1457" s="108"/>
      <c r="AD1457" s="108"/>
      <c r="AE1457" s="111"/>
      <c r="AF1457" s="112"/>
      <c r="AG1457" s="108"/>
      <c r="AH1457" s="112"/>
      <c r="AI1457" s="58"/>
      <c r="AJ1457" s="58"/>
      <c r="AK1457" s="115"/>
      <c r="AL1457" s="59"/>
      <c r="AM1457" s="59"/>
      <c r="AN1457" s="59"/>
      <c r="AO1457" s="60"/>
      <c r="AP1457" s="60"/>
      <c r="AQ1457" s="60"/>
      <c r="AR1457" s="60"/>
      <c r="AS1457" s="60"/>
    </row>
    <row r="1458" spans="1:45" s="8" customFormat="1" ht="20">
      <c r="A1458" s="46"/>
      <c r="B1458" s="46"/>
      <c r="C1458" s="46"/>
      <c r="D1458" s="46"/>
      <c r="E1458" s="50"/>
      <c r="F1458" s="50"/>
      <c r="G1458" s="50"/>
      <c r="H1458" s="50"/>
      <c r="I1458" s="53"/>
      <c r="J1458" s="53"/>
      <c r="K1458" s="53"/>
      <c r="L1458" s="53"/>
      <c r="M1458" s="50"/>
      <c r="N1458" s="50"/>
      <c r="O1458" s="50"/>
      <c r="P1458" s="55"/>
      <c r="Q1458" s="56"/>
      <c r="R1458" s="56"/>
      <c r="S1458" s="53"/>
      <c r="T1458" s="53"/>
      <c r="U1458" s="57"/>
      <c r="V1458" s="108"/>
      <c r="W1458" s="108"/>
      <c r="X1458" s="108"/>
      <c r="Y1458" s="108"/>
      <c r="Z1458" s="108"/>
      <c r="AA1458" s="58"/>
      <c r="AB1458" s="58"/>
      <c r="AC1458" s="108"/>
      <c r="AD1458" s="108"/>
      <c r="AE1458" s="111"/>
      <c r="AF1458" s="112"/>
      <c r="AG1458" s="108"/>
      <c r="AH1458" s="112"/>
      <c r="AI1458" s="58"/>
      <c r="AJ1458" s="58"/>
      <c r="AK1458" s="115"/>
      <c r="AL1458" s="59"/>
      <c r="AM1458" s="59"/>
      <c r="AN1458" s="59"/>
      <c r="AO1458" s="60"/>
      <c r="AP1458" s="60"/>
      <c r="AQ1458" s="60"/>
      <c r="AR1458" s="60"/>
      <c r="AS1458" s="60"/>
    </row>
    <row r="1459" spans="1:45" s="8" customFormat="1" ht="20">
      <c r="A1459" s="46"/>
      <c r="B1459" s="46"/>
      <c r="C1459" s="46"/>
      <c r="D1459" s="46"/>
      <c r="E1459" s="50"/>
      <c r="F1459" s="50"/>
      <c r="G1459" s="50"/>
      <c r="H1459" s="50"/>
      <c r="I1459" s="53"/>
      <c r="J1459" s="53"/>
      <c r="K1459" s="53"/>
      <c r="L1459" s="53"/>
      <c r="M1459" s="50"/>
      <c r="N1459" s="50"/>
      <c r="O1459" s="50"/>
      <c r="P1459" s="55"/>
      <c r="Q1459" s="56"/>
      <c r="R1459" s="56"/>
      <c r="S1459" s="53"/>
      <c r="T1459" s="53"/>
      <c r="U1459" s="57"/>
      <c r="V1459" s="108"/>
      <c r="W1459" s="108"/>
      <c r="X1459" s="108"/>
      <c r="Y1459" s="108"/>
      <c r="Z1459" s="108"/>
      <c r="AA1459" s="58"/>
      <c r="AB1459" s="58"/>
      <c r="AC1459" s="108"/>
      <c r="AD1459" s="108"/>
      <c r="AE1459" s="111"/>
      <c r="AF1459" s="112"/>
      <c r="AG1459" s="108"/>
      <c r="AH1459" s="112"/>
      <c r="AI1459" s="58"/>
      <c r="AJ1459" s="58"/>
      <c r="AK1459" s="115"/>
      <c r="AL1459" s="59"/>
      <c r="AM1459" s="59"/>
      <c r="AN1459" s="59"/>
      <c r="AO1459" s="60"/>
      <c r="AP1459" s="60"/>
      <c r="AQ1459" s="60"/>
      <c r="AR1459" s="60"/>
      <c r="AS1459" s="60"/>
    </row>
    <row r="1460" spans="1:45" s="8" customFormat="1" ht="20">
      <c r="A1460" s="46"/>
      <c r="B1460" s="46"/>
      <c r="C1460" s="46"/>
      <c r="D1460" s="46"/>
      <c r="E1460" s="50"/>
      <c r="F1460" s="50"/>
      <c r="G1460" s="50"/>
      <c r="H1460" s="50"/>
      <c r="I1460" s="53"/>
      <c r="J1460" s="53"/>
      <c r="K1460" s="53"/>
      <c r="L1460" s="53"/>
      <c r="M1460" s="50"/>
      <c r="N1460" s="50"/>
      <c r="O1460" s="50"/>
      <c r="P1460" s="55"/>
      <c r="Q1460" s="56"/>
      <c r="R1460" s="56"/>
      <c r="S1460" s="53"/>
      <c r="T1460" s="53"/>
      <c r="U1460" s="57"/>
      <c r="V1460" s="108"/>
      <c r="W1460" s="108"/>
      <c r="X1460" s="108"/>
      <c r="Y1460" s="108"/>
      <c r="Z1460" s="108"/>
      <c r="AA1460" s="58"/>
      <c r="AB1460" s="58"/>
      <c r="AC1460" s="108"/>
      <c r="AD1460" s="108"/>
      <c r="AE1460" s="111"/>
      <c r="AF1460" s="112"/>
      <c r="AG1460" s="108"/>
      <c r="AH1460" s="112"/>
      <c r="AI1460" s="58"/>
      <c r="AJ1460" s="58"/>
      <c r="AK1460" s="115"/>
      <c r="AL1460" s="59"/>
      <c r="AM1460" s="59"/>
      <c r="AN1460" s="59"/>
      <c r="AO1460" s="60"/>
      <c r="AP1460" s="60"/>
      <c r="AQ1460" s="60"/>
      <c r="AR1460" s="60"/>
      <c r="AS1460" s="60"/>
    </row>
    <row r="1461" spans="1:45" s="8" customFormat="1" ht="20">
      <c r="A1461" s="46"/>
      <c r="B1461" s="46"/>
      <c r="C1461" s="46"/>
      <c r="D1461" s="46"/>
      <c r="E1461" s="50"/>
      <c r="F1461" s="50"/>
      <c r="G1461" s="50"/>
      <c r="H1461" s="50"/>
      <c r="I1461" s="53"/>
      <c r="J1461" s="53"/>
      <c r="K1461" s="53"/>
      <c r="L1461" s="53"/>
      <c r="M1461" s="50"/>
      <c r="N1461" s="50"/>
      <c r="O1461" s="50"/>
      <c r="P1461" s="55"/>
      <c r="Q1461" s="56"/>
      <c r="R1461" s="56"/>
      <c r="S1461" s="53"/>
      <c r="T1461" s="53"/>
      <c r="U1461" s="57"/>
      <c r="V1461" s="108"/>
      <c r="W1461" s="108"/>
      <c r="X1461" s="108"/>
      <c r="Y1461" s="108"/>
      <c r="Z1461" s="108"/>
      <c r="AA1461" s="58"/>
      <c r="AB1461" s="58"/>
      <c r="AC1461" s="108"/>
      <c r="AD1461" s="108"/>
      <c r="AE1461" s="111"/>
      <c r="AF1461" s="112"/>
      <c r="AG1461" s="108"/>
      <c r="AH1461" s="112"/>
      <c r="AI1461" s="58"/>
      <c r="AJ1461" s="58"/>
      <c r="AK1461" s="115"/>
      <c r="AL1461" s="59"/>
      <c r="AM1461" s="59"/>
      <c r="AN1461" s="59"/>
      <c r="AO1461" s="60"/>
      <c r="AP1461" s="60"/>
      <c r="AQ1461" s="60"/>
      <c r="AR1461" s="60"/>
      <c r="AS1461" s="60"/>
    </row>
    <row r="1462" spans="1:45" s="8" customFormat="1" ht="20">
      <c r="A1462" s="46"/>
      <c r="B1462" s="46"/>
      <c r="C1462" s="46"/>
      <c r="D1462" s="46"/>
      <c r="E1462" s="50"/>
      <c r="F1462" s="50"/>
      <c r="G1462" s="50"/>
      <c r="H1462" s="50"/>
      <c r="I1462" s="53"/>
      <c r="J1462" s="53"/>
      <c r="K1462" s="53"/>
      <c r="L1462" s="53"/>
      <c r="M1462" s="50"/>
      <c r="N1462" s="50"/>
      <c r="O1462" s="50"/>
      <c r="P1462" s="55"/>
      <c r="Q1462" s="56"/>
      <c r="R1462" s="56"/>
      <c r="S1462" s="53"/>
      <c r="T1462" s="53"/>
      <c r="U1462" s="57"/>
      <c r="V1462" s="108"/>
      <c r="W1462" s="108"/>
      <c r="X1462" s="108"/>
      <c r="Y1462" s="108"/>
      <c r="Z1462" s="108"/>
      <c r="AA1462" s="58"/>
      <c r="AB1462" s="58"/>
      <c r="AC1462" s="108"/>
      <c r="AD1462" s="108"/>
      <c r="AE1462" s="111"/>
      <c r="AF1462" s="112"/>
      <c r="AG1462" s="108"/>
      <c r="AH1462" s="112"/>
      <c r="AI1462" s="58"/>
      <c r="AJ1462" s="58"/>
      <c r="AK1462" s="115"/>
      <c r="AL1462" s="59"/>
      <c r="AM1462" s="59"/>
      <c r="AN1462" s="59"/>
      <c r="AO1462" s="60"/>
      <c r="AP1462" s="60"/>
      <c r="AQ1462" s="60"/>
      <c r="AR1462" s="60"/>
      <c r="AS1462" s="60"/>
    </row>
    <row r="1463" spans="1:45" s="8" customFormat="1" ht="20">
      <c r="A1463" s="46"/>
      <c r="B1463" s="46"/>
      <c r="C1463" s="46"/>
      <c r="D1463" s="46"/>
      <c r="E1463" s="50"/>
      <c r="F1463" s="50"/>
      <c r="G1463" s="50"/>
      <c r="H1463" s="50"/>
      <c r="I1463" s="53"/>
      <c r="J1463" s="53"/>
      <c r="K1463" s="53"/>
      <c r="L1463" s="53"/>
      <c r="M1463" s="50"/>
      <c r="N1463" s="50"/>
      <c r="O1463" s="50"/>
      <c r="P1463" s="55"/>
      <c r="Q1463" s="56"/>
      <c r="R1463" s="56"/>
      <c r="S1463" s="53"/>
      <c r="T1463" s="53"/>
      <c r="U1463" s="57"/>
      <c r="V1463" s="108"/>
      <c r="W1463" s="108"/>
      <c r="X1463" s="108"/>
      <c r="Y1463" s="108"/>
      <c r="Z1463" s="108"/>
      <c r="AA1463" s="58"/>
      <c r="AB1463" s="58"/>
      <c r="AC1463" s="108"/>
      <c r="AD1463" s="108"/>
      <c r="AE1463" s="111"/>
      <c r="AF1463" s="112"/>
      <c r="AG1463" s="108"/>
      <c r="AH1463" s="112"/>
      <c r="AI1463" s="58"/>
      <c r="AJ1463" s="58"/>
      <c r="AK1463" s="115"/>
      <c r="AL1463" s="59"/>
      <c r="AM1463" s="59"/>
      <c r="AN1463" s="59"/>
      <c r="AO1463" s="60"/>
      <c r="AP1463" s="60"/>
      <c r="AQ1463" s="60"/>
      <c r="AR1463" s="60"/>
      <c r="AS1463" s="60"/>
    </row>
    <row r="1464" spans="1:45" s="8" customFormat="1" ht="20">
      <c r="A1464" s="46"/>
      <c r="B1464" s="46"/>
      <c r="C1464" s="46"/>
      <c r="D1464" s="46"/>
      <c r="E1464" s="50"/>
      <c r="F1464" s="50"/>
      <c r="G1464" s="50"/>
      <c r="H1464" s="50"/>
      <c r="I1464" s="53"/>
      <c r="J1464" s="53"/>
      <c r="K1464" s="53"/>
      <c r="L1464" s="53"/>
      <c r="M1464" s="50"/>
      <c r="N1464" s="50"/>
      <c r="O1464" s="50"/>
      <c r="P1464" s="55"/>
      <c r="Q1464" s="56"/>
      <c r="R1464" s="56"/>
      <c r="S1464" s="53"/>
      <c r="T1464" s="53"/>
      <c r="U1464" s="57"/>
      <c r="V1464" s="108"/>
      <c r="W1464" s="108"/>
      <c r="X1464" s="108"/>
      <c r="Y1464" s="108"/>
      <c r="Z1464" s="108"/>
      <c r="AA1464" s="58"/>
      <c r="AB1464" s="58"/>
      <c r="AC1464" s="108"/>
      <c r="AD1464" s="108"/>
      <c r="AE1464" s="111"/>
      <c r="AF1464" s="112"/>
      <c r="AG1464" s="108"/>
      <c r="AH1464" s="112"/>
      <c r="AI1464" s="58"/>
      <c r="AJ1464" s="58"/>
      <c r="AK1464" s="115"/>
      <c r="AL1464" s="59"/>
      <c r="AM1464" s="59"/>
      <c r="AN1464" s="59"/>
      <c r="AO1464" s="60"/>
      <c r="AP1464" s="60"/>
      <c r="AQ1464" s="60"/>
      <c r="AR1464" s="60"/>
      <c r="AS1464" s="60"/>
    </row>
    <row r="1465" spans="1:45" s="8" customFormat="1" ht="20">
      <c r="A1465" s="46"/>
      <c r="B1465" s="46"/>
      <c r="C1465" s="46"/>
      <c r="D1465" s="46"/>
      <c r="E1465" s="50"/>
      <c r="F1465" s="50"/>
      <c r="G1465" s="50"/>
      <c r="H1465" s="50"/>
      <c r="I1465" s="53"/>
      <c r="J1465" s="53"/>
      <c r="K1465" s="53"/>
      <c r="L1465" s="53"/>
      <c r="M1465" s="50"/>
      <c r="N1465" s="50"/>
      <c r="O1465" s="50"/>
      <c r="P1465" s="55"/>
      <c r="Q1465" s="56"/>
      <c r="R1465" s="56"/>
      <c r="S1465" s="53"/>
      <c r="T1465" s="53"/>
      <c r="U1465" s="57"/>
      <c r="V1465" s="108"/>
      <c r="W1465" s="108"/>
      <c r="X1465" s="108"/>
      <c r="Y1465" s="108"/>
      <c r="Z1465" s="108"/>
      <c r="AA1465" s="58"/>
      <c r="AB1465" s="58"/>
      <c r="AC1465" s="108"/>
      <c r="AD1465" s="108"/>
      <c r="AE1465" s="111"/>
      <c r="AF1465" s="112"/>
      <c r="AG1465" s="108"/>
      <c r="AH1465" s="112"/>
      <c r="AI1465" s="58"/>
      <c r="AJ1465" s="58"/>
      <c r="AK1465" s="115"/>
      <c r="AL1465" s="59"/>
      <c r="AM1465" s="59"/>
      <c r="AN1465" s="59"/>
      <c r="AO1465" s="60"/>
      <c r="AP1465" s="60"/>
      <c r="AQ1465" s="60"/>
      <c r="AR1465" s="60"/>
      <c r="AS1465" s="60"/>
    </row>
    <row r="1466" spans="1:45" s="8" customFormat="1" ht="20">
      <c r="A1466" s="46"/>
      <c r="B1466" s="46"/>
      <c r="C1466" s="46"/>
      <c r="D1466" s="46"/>
      <c r="E1466" s="50"/>
      <c r="F1466" s="50"/>
      <c r="G1466" s="50"/>
      <c r="H1466" s="50"/>
      <c r="I1466" s="53"/>
      <c r="J1466" s="53"/>
      <c r="K1466" s="53"/>
      <c r="L1466" s="53"/>
      <c r="M1466" s="50"/>
      <c r="N1466" s="50"/>
      <c r="O1466" s="50"/>
      <c r="P1466" s="55"/>
      <c r="Q1466" s="56"/>
      <c r="R1466" s="56"/>
      <c r="S1466" s="53"/>
      <c r="T1466" s="53"/>
      <c r="U1466" s="57"/>
      <c r="V1466" s="108"/>
      <c r="W1466" s="108"/>
      <c r="X1466" s="108"/>
      <c r="Y1466" s="108"/>
      <c r="Z1466" s="108"/>
      <c r="AA1466" s="58"/>
      <c r="AB1466" s="58"/>
      <c r="AC1466" s="108"/>
      <c r="AD1466" s="108"/>
      <c r="AE1466" s="111"/>
      <c r="AF1466" s="112"/>
      <c r="AG1466" s="108"/>
      <c r="AH1466" s="112"/>
      <c r="AI1466" s="58"/>
      <c r="AJ1466" s="58"/>
      <c r="AK1466" s="115"/>
      <c r="AL1466" s="59"/>
      <c r="AM1466" s="59"/>
      <c r="AN1466" s="59"/>
      <c r="AO1466" s="60"/>
      <c r="AP1466" s="60"/>
      <c r="AQ1466" s="60"/>
      <c r="AR1466" s="60"/>
      <c r="AS1466" s="60"/>
    </row>
    <row r="1467" spans="1:45" s="8" customFormat="1" ht="20">
      <c r="A1467" s="46"/>
      <c r="B1467" s="46"/>
      <c r="C1467" s="46"/>
      <c r="D1467" s="46"/>
      <c r="E1467" s="50"/>
      <c r="F1467" s="50"/>
      <c r="G1467" s="50"/>
      <c r="H1467" s="50"/>
      <c r="I1467" s="53"/>
      <c r="J1467" s="53"/>
      <c r="K1467" s="53"/>
      <c r="L1467" s="53"/>
      <c r="M1467" s="50"/>
      <c r="N1467" s="50"/>
      <c r="O1467" s="50"/>
      <c r="P1467" s="55"/>
      <c r="Q1467" s="56"/>
      <c r="R1467" s="56"/>
      <c r="S1467" s="53"/>
      <c r="T1467" s="53"/>
      <c r="U1467" s="57"/>
      <c r="V1467" s="108"/>
      <c r="W1467" s="108"/>
      <c r="X1467" s="108"/>
      <c r="Y1467" s="108"/>
      <c r="Z1467" s="108"/>
      <c r="AA1467" s="58"/>
      <c r="AB1467" s="58"/>
      <c r="AC1467" s="108"/>
      <c r="AD1467" s="108"/>
      <c r="AE1467" s="111"/>
      <c r="AF1467" s="112"/>
      <c r="AG1467" s="108"/>
      <c r="AH1467" s="112"/>
      <c r="AI1467" s="58"/>
      <c r="AJ1467" s="58"/>
      <c r="AK1467" s="115"/>
      <c r="AL1467" s="59"/>
      <c r="AM1467" s="59"/>
      <c r="AN1467" s="59"/>
      <c r="AO1467" s="60"/>
      <c r="AP1467" s="60"/>
      <c r="AQ1467" s="60"/>
      <c r="AR1467" s="60"/>
      <c r="AS1467" s="60"/>
    </row>
    <row r="1468" spans="1:45" s="8" customFormat="1" ht="20">
      <c r="A1468" s="46"/>
      <c r="B1468" s="46"/>
      <c r="C1468" s="46"/>
      <c r="D1468" s="46"/>
      <c r="E1468" s="50"/>
      <c r="F1468" s="50"/>
      <c r="G1468" s="50"/>
      <c r="H1468" s="50"/>
      <c r="I1468" s="53"/>
      <c r="J1468" s="53"/>
      <c r="K1468" s="53"/>
      <c r="L1468" s="53"/>
      <c r="M1468" s="50"/>
      <c r="N1468" s="50"/>
      <c r="O1468" s="50"/>
      <c r="P1468" s="55"/>
      <c r="Q1468" s="56"/>
      <c r="R1468" s="56"/>
      <c r="S1468" s="53"/>
      <c r="T1468" s="53"/>
      <c r="U1468" s="57"/>
      <c r="V1468" s="108"/>
      <c r="W1468" s="108"/>
      <c r="X1468" s="108"/>
      <c r="Y1468" s="108"/>
      <c r="Z1468" s="108"/>
      <c r="AA1468" s="58"/>
      <c r="AB1468" s="58"/>
      <c r="AC1468" s="108"/>
      <c r="AD1468" s="108"/>
      <c r="AE1468" s="111"/>
      <c r="AF1468" s="112"/>
      <c r="AG1468" s="108"/>
      <c r="AH1468" s="112"/>
      <c r="AI1468" s="58"/>
      <c r="AJ1468" s="58"/>
      <c r="AK1468" s="115"/>
      <c r="AL1468" s="59"/>
      <c r="AM1468" s="59"/>
      <c r="AN1468" s="59"/>
      <c r="AO1468" s="60"/>
      <c r="AP1468" s="60"/>
      <c r="AQ1468" s="60"/>
      <c r="AR1468" s="60"/>
      <c r="AS1468" s="60"/>
    </row>
    <row r="1469" spans="1:45" s="8" customFormat="1" ht="20">
      <c r="A1469" s="46"/>
      <c r="B1469" s="46"/>
      <c r="C1469" s="46"/>
      <c r="D1469" s="46"/>
      <c r="E1469" s="50"/>
      <c r="F1469" s="50"/>
      <c r="G1469" s="50"/>
      <c r="H1469" s="50"/>
      <c r="I1469" s="53"/>
      <c r="J1469" s="53"/>
      <c r="K1469" s="53"/>
      <c r="L1469" s="53"/>
      <c r="M1469" s="50"/>
      <c r="N1469" s="50"/>
      <c r="O1469" s="50"/>
      <c r="P1469" s="55"/>
      <c r="Q1469" s="56"/>
      <c r="R1469" s="56"/>
      <c r="S1469" s="53"/>
      <c r="T1469" s="53"/>
      <c r="U1469" s="57"/>
      <c r="V1469" s="108"/>
      <c r="W1469" s="108"/>
      <c r="X1469" s="108"/>
      <c r="Y1469" s="108"/>
      <c r="Z1469" s="108"/>
      <c r="AA1469" s="58"/>
      <c r="AB1469" s="58"/>
      <c r="AC1469" s="108"/>
      <c r="AD1469" s="108"/>
      <c r="AE1469" s="111"/>
      <c r="AF1469" s="112"/>
      <c r="AG1469" s="108"/>
      <c r="AH1469" s="112"/>
      <c r="AI1469" s="58"/>
      <c r="AJ1469" s="58"/>
      <c r="AK1469" s="115"/>
      <c r="AL1469" s="59"/>
      <c r="AM1469" s="59"/>
      <c r="AN1469" s="59"/>
      <c r="AO1469" s="60"/>
      <c r="AP1469" s="60"/>
      <c r="AQ1469" s="60"/>
      <c r="AR1469" s="60"/>
      <c r="AS1469" s="60"/>
    </row>
    <row r="1470" spans="1:45" s="8" customFormat="1" ht="20">
      <c r="A1470" s="46"/>
      <c r="B1470" s="46"/>
      <c r="C1470" s="46"/>
      <c r="D1470" s="46"/>
      <c r="E1470" s="50"/>
      <c r="F1470" s="50"/>
      <c r="G1470" s="50"/>
      <c r="H1470" s="50"/>
      <c r="I1470" s="53"/>
      <c r="J1470" s="53"/>
      <c r="K1470" s="53"/>
      <c r="L1470" s="53"/>
      <c r="M1470" s="50"/>
      <c r="N1470" s="50"/>
      <c r="O1470" s="50"/>
      <c r="P1470" s="55"/>
      <c r="Q1470" s="56"/>
      <c r="R1470" s="56"/>
      <c r="S1470" s="53"/>
      <c r="T1470" s="53"/>
      <c r="U1470" s="57"/>
      <c r="V1470" s="108"/>
      <c r="W1470" s="108"/>
      <c r="X1470" s="108"/>
      <c r="Y1470" s="108"/>
      <c r="Z1470" s="108"/>
      <c r="AA1470" s="58"/>
      <c r="AB1470" s="58"/>
      <c r="AC1470" s="108"/>
      <c r="AD1470" s="108"/>
      <c r="AE1470" s="111"/>
      <c r="AF1470" s="112"/>
      <c r="AG1470" s="108"/>
      <c r="AH1470" s="112"/>
      <c r="AI1470" s="58"/>
      <c r="AJ1470" s="58"/>
      <c r="AK1470" s="115"/>
      <c r="AL1470" s="59"/>
      <c r="AM1470" s="59"/>
      <c r="AN1470" s="59"/>
      <c r="AO1470" s="60"/>
      <c r="AP1470" s="60"/>
      <c r="AQ1470" s="60"/>
      <c r="AR1470" s="60"/>
      <c r="AS1470" s="60"/>
    </row>
    <row r="1471" spans="1:45" s="8" customFormat="1" ht="20">
      <c r="A1471" s="46"/>
      <c r="B1471" s="46"/>
      <c r="C1471" s="46"/>
      <c r="D1471" s="46"/>
      <c r="E1471" s="50"/>
      <c r="F1471" s="50"/>
      <c r="G1471" s="50"/>
      <c r="H1471" s="50"/>
      <c r="I1471" s="53"/>
      <c r="J1471" s="53"/>
      <c r="K1471" s="53"/>
      <c r="L1471" s="53"/>
      <c r="M1471" s="50"/>
      <c r="N1471" s="50"/>
      <c r="O1471" s="50"/>
      <c r="P1471" s="55"/>
      <c r="Q1471" s="56"/>
      <c r="R1471" s="56"/>
      <c r="S1471" s="53"/>
      <c r="T1471" s="53"/>
      <c r="U1471" s="57"/>
      <c r="V1471" s="108"/>
      <c r="W1471" s="108"/>
      <c r="X1471" s="108"/>
      <c r="Y1471" s="108"/>
      <c r="Z1471" s="108"/>
      <c r="AA1471" s="58"/>
      <c r="AB1471" s="58"/>
      <c r="AC1471" s="108"/>
      <c r="AD1471" s="108"/>
      <c r="AE1471" s="111"/>
      <c r="AF1471" s="112"/>
      <c r="AG1471" s="108"/>
      <c r="AH1471" s="112"/>
      <c r="AI1471" s="58"/>
      <c r="AJ1471" s="58"/>
      <c r="AK1471" s="115"/>
      <c r="AL1471" s="59"/>
      <c r="AM1471" s="59"/>
      <c r="AN1471" s="59"/>
      <c r="AO1471" s="60"/>
      <c r="AP1471" s="60"/>
      <c r="AQ1471" s="60"/>
      <c r="AR1471" s="60"/>
      <c r="AS1471" s="60"/>
    </row>
    <row r="1472" spans="1:45" s="8" customFormat="1" ht="20">
      <c r="A1472" s="46"/>
      <c r="B1472" s="46"/>
      <c r="C1472" s="46"/>
      <c r="D1472" s="46"/>
      <c r="E1472" s="50"/>
      <c r="F1472" s="50"/>
      <c r="G1472" s="50"/>
      <c r="H1472" s="50"/>
      <c r="I1472" s="53"/>
      <c r="J1472" s="53"/>
      <c r="K1472" s="53"/>
      <c r="L1472" s="53"/>
      <c r="M1472" s="50"/>
      <c r="N1472" s="50"/>
      <c r="O1472" s="50"/>
      <c r="P1472" s="55"/>
      <c r="Q1472" s="56"/>
      <c r="R1472" s="56"/>
      <c r="S1472" s="53"/>
      <c r="T1472" s="53"/>
      <c r="U1472" s="57"/>
      <c r="V1472" s="108"/>
      <c r="W1472" s="108"/>
      <c r="X1472" s="108"/>
      <c r="Y1472" s="108"/>
      <c r="Z1472" s="108"/>
      <c r="AA1472" s="58"/>
      <c r="AB1472" s="58"/>
      <c r="AC1472" s="108"/>
      <c r="AD1472" s="108"/>
      <c r="AE1472" s="111"/>
      <c r="AF1472" s="112"/>
      <c r="AG1472" s="108"/>
      <c r="AH1472" s="112"/>
      <c r="AI1472" s="58"/>
      <c r="AJ1472" s="58"/>
      <c r="AK1472" s="115"/>
      <c r="AL1472" s="59"/>
      <c r="AM1472" s="59"/>
      <c r="AN1472" s="59"/>
      <c r="AO1472" s="60"/>
      <c r="AP1472" s="60"/>
      <c r="AQ1472" s="60"/>
      <c r="AR1472" s="60"/>
      <c r="AS1472" s="60"/>
    </row>
    <row r="1473" spans="1:45" s="8" customFormat="1" ht="20">
      <c r="A1473" s="46"/>
      <c r="B1473" s="46"/>
      <c r="C1473" s="46"/>
      <c r="D1473" s="46"/>
      <c r="E1473" s="50"/>
      <c r="F1473" s="50"/>
      <c r="G1473" s="50"/>
      <c r="H1473" s="50"/>
      <c r="I1473" s="53"/>
      <c r="J1473" s="53"/>
      <c r="K1473" s="53"/>
      <c r="L1473" s="53"/>
      <c r="M1473" s="50"/>
      <c r="N1473" s="50"/>
      <c r="O1473" s="50"/>
      <c r="P1473" s="55"/>
      <c r="Q1473" s="56"/>
      <c r="R1473" s="56"/>
      <c r="S1473" s="53"/>
      <c r="T1473" s="53"/>
      <c r="U1473" s="57"/>
      <c r="V1473" s="108"/>
      <c r="W1473" s="108"/>
      <c r="X1473" s="108"/>
      <c r="Y1473" s="108"/>
      <c r="Z1473" s="108"/>
      <c r="AA1473" s="58"/>
      <c r="AB1473" s="58"/>
      <c r="AC1473" s="108"/>
      <c r="AD1473" s="108"/>
      <c r="AE1473" s="111"/>
      <c r="AF1473" s="112"/>
      <c r="AG1473" s="108"/>
      <c r="AH1473" s="112"/>
      <c r="AI1473" s="58"/>
      <c r="AJ1473" s="58"/>
      <c r="AK1473" s="115"/>
      <c r="AL1473" s="59"/>
      <c r="AM1473" s="59"/>
      <c r="AN1473" s="59"/>
      <c r="AO1473" s="60"/>
      <c r="AP1473" s="60"/>
      <c r="AQ1473" s="60"/>
      <c r="AR1473" s="60"/>
      <c r="AS1473" s="60"/>
    </row>
    <row r="1474" spans="1:45" s="8" customFormat="1" ht="20">
      <c r="A1474" s="46"/>
      <c r="B1474" s="46"/>
      <c r="C1474" s="46"/>
      <c r="D1474" s="46"/>
      <c r="E1474" s="50"/>
      <c r="F1474" s="50"/>
      <c r="G1474" s="50"/>
      <c r="H1474" s="50"/>
      <c r="I1474" s="53"/>
      <c r="J1474" s="53"/>
      <c r="K1474" s="53"/>
      <c r="L1474" s="53"/>
      <c r="M1474" s="50"/>
      <c r="N1474" s="50"/>
      <c r="O1474" s="50"/>
      <c r="P1474" s="55"/>
      <c r="Q1474" s="56"/>
      <c r="R1474" s="56"/>
      <c r="S1474" s="53"/>
      <c r="T1474" s="53"/>
      <c r="U1474" s="57"/>
      <c r="V1474" s="108"/>
      <c r="W1474" s="108"/>
      <c r="X1474" s="108"/>
      <c r="Y1474" s="108"/>
      <c r="Z1474" s="108"/>
      <c r="AA1474" s="58"/>
      <c r="AB1474" s="58"/>
      <c r="AC1474" s="108"/>
      <c r="AD1474" s="108"/>
      <c r="AE1474" s="111"/>
      <c r="AF1474" s="112"/>
      <c r="AG1474" s="108"/>
      <c r="AH1474" s="112"/>
      <c r="AI1474" s="58"/>
      <c r="AJ1474" s="58"/>
      <c r="AK1474" s="115"/>
      <c r="AL1474" s="59"/>
      <c r="AM1474" s="59"/>
      <c r="AN1474" s="59"/>
      <c r="AO1474" s="60"/>
      <c r="AP1474" s="60"/>
      <c r="AQ1474" s="60"/>
      <c r="AR1474" s="60"/>
      <c r="AS1474" s="60"/>
    </row>
    <row r="1475" spans="1:45" s="8" customFormat="1" ht="20">
      <c r="A1475" s="46"/>
      <c r="B1475" s="46"/>
      <c r="C1475" s="46"/>
      <c r="D1475" s="46"/>
      <c r="E1475" s="50"/>
      <c r="F1475" s="50"/>
      <c r="G1475" s="50"/>
      <c r="H1475" s="50"/>
      <c r="I1475" s="53"/>
      <c r="J1475" s="53"/>
      <c r="K1475" s="53"/>
      <c r="L1475" s="53"/>
      <c r="M1475" s="50"/>
      <c r="N1475" s="50"/>
      <c r="O1475" s="50"/>
      <c r="P1475" s="55"/>
      <c r="Q1475" s="56"/>
      <c r="R1475" s="56"/>
      <c r="S1475" s="53"/>
      <c r="T1475" s="53"/>
      <c r="U1475" s="57"/>
      <c r="V1475" s="108"/>
      <c r="W1475" s="108"/>
      <c r="X1475" s="108"/>
      <c r="Y1475" s="108"/>
      <c r="Z1475" s="108"/>
      <c r="AA1475" s="58"/>
      <c r="AB1475" s="58"/>
      <c r="AC1475" s="108"/>
      <c r="AD1475" s="108"/>
      <c r="AE1475" s="111"/>
      <c r="AF1475" s="112"/>
      <c r="AG1475" s="108"/>
      <c r="AH1475" s="112"/>
      <c r="AI1475" s="58"/>
      <c r="AJ1475" s="58"/>
      <c r="AK1475" s="115"/>
      <c r="AL1475" s="59"/>
      <c r="AM1475" s="59"/>
      <c r="AN1475" s="59"/>
      <c r="AO1475" s="60"/>
      <c r="AP1475" s="60"/>
      <c r="AQ1475" s="60"/>
      <c r="AR1475" s="60"/>
      <c r="AS1475" s="60"/>
    </row>
    <row r="1476" spans="1:45" s="8" customFormat="1" ht="20">
      <c r="A1476" s="46"/>
      <c r="B1476" s="46"/>
      <c r="C1476" s="46"/>
      <c r="D1476" s="46"/>
      <c r="E1476" s="50"/>
      <c r="F1476" s="50"/>
      <c r="G1476" s="50"/>
      <c r="H1476" s="50"/>
      <c r="I1476" s="53"/>
      <c r="J1476" s="53"/>
      <c r="K1476" s="53"/>
      <c r="L1476" s="53"/>
      <c r="M1476" s="50"/>
      <c r="N1476" s="50"/>
      <c r="O1476" s="50"/>
      <c r="P1476" s="55"/>
      <c r="Q1476" s="56"/>
      <c r="R1476" s="56"/>
      <c r="S1476" s="53"/>
      <c r="T1476" s="53"/>
      <c r="U1476" s="57"/>
      <c r="V1476" s="108"/>
      <c r="W1476" s="108"/>
      <c r="X1476" s="108"/>
      <c r="Y1476" s="108"/>
      <c r="Z1476" s="108"/>
      <c r="AA1476" s="58"/>
      <c r="AB1476" s="58"/>
      <c r="AC1476" s="108"/>
      <c r="AD1476" s="108"/>
      <c r="AE1476" s="111"/>
      <c r="AF1476" s="112"/>
      <c r="AG1476" s="108"/>
      <c r="AH1476" s="112"/>
      <c r="AI1476" s="58"/>
      <c r="AJ1476" s="58"/>
      <c r="AK1476" s="115"/>
      <c r="AL1476" s="59"/>
      <c r="AM1476" s="59"/>
      <c r="AN1476" s="59"/>
      <c r="AO1476" s="60"/>
      <c r="AP1476" s="60"/>
      <c r="AQ1476" s="60"/>
      <c r="AR1476" s="60"/>
      <c r="AS1476" s="60"/>
    </row>
    <row r="1477" spans="1:45" s="8" customFormat="1" ht="20">
      <c r="A1477" s="46"/>
      <c r="B1477" s="46"/>
      <c r="C1477" s="46"/>
      <c r="D1477" s="46"/>
      <c r="E1477" s="50"/>
      <c r="F1477" s="50"/>
      <c r="G1477" s="50"/>
      <c r="H1477" s="50"/>
      <c r="I1477" s="53"/>
      <c r="J1477" s="53"/>
      <c r="K1477" s="53"/>
      <c r="L1477" s="53"/>
      <c r="M1477" s="50"/>
      <c r="N1477" s="50"/>
      <c r="O1477" s="50"/>
      <c r="P1477" s="55"/>
      <c r="Q1477" s="56"/>
      <c r="R1477" s="56"/>
      <c r="S1477" s="53"/>
      <c r="T1477" s="53"/>
      <c r="U1477" s="57"/>
      <c r="V1477" s="108"/>
      <c r="W1477" s="108"/>
      <c r="X1477" s="108"/>
      <c r="Y1477" s="108"/>
      <c r="Z1477" s="108"/>
      <c r="AA1477" s="58"/>
      <c r="AB1477" s="58"/>
      <c r="AC1477" s="108"/>
      <c r="AD1477" s="108"/>
      <c r="AE1477" s="111"/>
      <c r="AF1477" s="112"/>
      <c r="AG1477" s="108"/>
      <c r="AH1477" s="112"/>
      <c r="AI1477" s="58"/>
      <c r="AJ1477" s="58"/>
      <c r="AK1477" s="115"/>
      <c r="AL1477" s="59"/>
      <c r="AM1477" s="59"/>
      <c r="AN1477" s="59"/>
      <c r="AO1477" s="60"/>
      <c r="AP1477" s="60"/>
      <c r="AQ1477" s="60"/>
      <c r="AR1477" s="60"/>
      <c r="AS1477" s="60"/>
    </row>
    <row r="1478" spans="1:45" s="8" customFormat="1" ht="20">
      <c r="A1478" s="46"/>
      <c r="B1478" s="46"/>
      <c r="C1478" s="46"/>
      <c r="D1478" s="46"/>
      <c r="E1478" s="50"/>
      <c r="F1478" s="50"/>
      <c r="G1478" s="50"/>
      <c r="H1478" s="50"/>
      <c r="I1478" s="53"/>
      <c r="J1478" s="53"/>
      <c r="K1478" s="53"/>
      <c r="L1478" s="53"/>
      <c r="M1478" s="50"/>
      <c r="N1478" s="50"/>
      <c r="O1478" s="50"/>
      <c r="P1478" s="55"/>
      <c r="Q1478" s="56"/>
      <c r="R1478" s="56"/>
      <c r="S1478" s="53"/>
      <c r="T1478" s="53"/>
      <c r="U1478" s="57"/>
      <c r="V1478" s="108"/>
      <c r="W1478" s="108"/>
      <c r="X1478" s="108"/>
      <c r="Y1478" s="108"/>
      <c r="Z1478" s="108"/>
      <c r="AA1478" s="58"/>
      <c r="AB1478" s="58"/>
      <c r="AC1478" s="108"/>
      <c r="AD1478" s="108"/>
      <c r="AE1478" s="111"/>
      <c r="AF1478" s="112"/>
      <c r="AG1478" s="108"/>
      <c r="AH1478" s="112"/>
      <c r="AI1478" s="58"/>
      <c r="AJ1478" s="58"/>
      <c r="AK1478" s="115"/>
      <c r="AL1478" s="59"/>
      <c r="AM1478" s="59"/>
      <c r="AN1478" s="59"/>
      <c r="AO1478" s="60"/>
      <c r="AP1478" s="60"/>
      <c r="AQ1478" s="60"/>
      <c r="AR1478" s="60"/>
      <c r="AS1478" s="60"/>
    </row>
    <row r="1479" spans="1:45" s="8" customFormat="1" ht="20">
      <c r="A1479" s="46"/>
      <c r="B1479" s="46"/>
      <c r="C1479" s="46"/>
      <c r="D1479" s="46"/>
      <c r="E1479" s="50"/>
      <c r="F1479" s="50"/>
      <c r="G1479" s="50"/>
      <c r="H1479" s="50"/>
      <c r="I1479" s="53"/>
      <c r="J1479" s="53"/>
      <c r="K1479" s="53"/>
      <c r="L1479" s="53"/>
      <c r="M1479" s="50"/>
      <c r="N1479" s="50"/>
      <c r="O1479" s="50"/>
      <c r="P1479" s="55"/>
      <c r="Q1479" s="56"/>
      <c r="R1479" s="56"/>
      <c r="S1479" s="53"/>
      <c r="T1479" s="53"/>
      <c r="U1479" s="57"/>
      <c r="V1479" s="108"/>
      <c r="W1479" s="108"/>
      <c r="X1479" s="108"/>
      <c r="Y1479" s="108"/>
      <c r="Z1479" s="108"/>
      <c r="AA1479" s="58"/>
      <c r="AB1479" s="58"/>
      <c r="AC1479" s="108"/>
      <c r="AD1479" s="108"/>
      <c r="AE1479" s="111"/>
      <c r="AF1479" s="112"/>
      <c r="AG1479" s="108"/>
      <c r="AH1479" s="112"/>
      <c r="AI1479" s="58"/>
      <c r="AJ1479" s="58"/>
      <c r="AK1479" s="115"/>
      <c r="AL1479" s="59"/>
      <c r="AM1479" s="59"/>
      <c r="AN1479" s="59"/>
      <c r="AO1479" s="60"/>
      <c r="AP1479" s="60"/>
      <c r="AQ1479" s="60"/>
      <c r="AR1479" s="60"/>
      <c r="AS1479" s="60"/>
    </row>
    <row r="1480" spans="1:45" s="8" customFormat="1" ht="20">
      <c r="A1480" s="46"/>
      <c r="B1480" s="46"/>
      <c r="C1480" s="46"/>
      <c r="D1480" s="46"/>
      <c r="E1480" s="50"/>
      <c r="F1480" s="50"/>
      <c r="G1480" s="50"/>
      <c r="H1480" s="50"/>
      <c r="I1480" s="53"/>
      <c r="J1480" s="53"/>
      <c r="K1480" s="53"/>
      <c r="L1480" s="53"/>
      <c r="M1480" s="50"/>
      <c r="N1480" s="50"/>
      <c r="O1480" s="50"/>
      <c r="P1480" s="55"/>
      <c r="Q1480" s="56"/>
      <c r="R1480" s="56"/>
      <c r="S1480" s="53"/>
      <c r="T1480" s="53"/>
      <c r="U1480" s="57"/>
      <c r="V1480" s="108"/>
      <c r="W1480" s="108"/>
      <c r="X1480" s="108"/>
      <c r="Y1480" s="108"/>
      <c r="Z1480" s="108"/>
      <c r="AA1480" s="58"/>
      <c r="AB1480" s="58"/>
      <c r="AC1480" s="108"/>
      <c r="AD1480" s="108"/>
      <c r="AE1480" s="111"/>
      <c r="AF1480" s="112"/>
      <c r="AG1480" s="108"/>
      <c r="AH1480" s="112"/>
      <c r="AI1480" s="58"/>
      <c r="AJ1480" s="58"/>
      <c r="AK1480" s="115"/>
      <c r="AL1480" s="59"/>
      <c r="AM1480" s="59"/>
      <c r="AN1480" s="59"/>
      <c r="AO1480" s="60"/>
      <c r="AP1480" s="60"/>
      <c r="AQ1480" s="60"/>
      <c r="AR1480" s="60"/>
      <c r="AS1480" s="60"/>
    </row>
    <row r="1481" spans="1:45" s="8" customFormat="1" ht="20">
      <c r="A1481" s="46"/>
      <c r="B1481" s="46"/>
      <c r="C1481" s="46"/>
      <c r="D1481" s="46"/>
      <c r="E1481" s="50"/>
      <c r="F1481" s="50"/>
      <c r="G1481" s="50"/>
      <c r="H1481" s="50"/>
      <c r="I1481" s="53"/>
      <c r="J1481" s="53"/>
      <c r="K1481" s="53"/>
      <c r="L1481" s="53"/>
      <c r="M1481" s="50"/>
      <c r="N1481" s="50"/>
      <c r="O1481" s="50"/>
      <c r="P1481" s="55"/>
      <c r="Q1481" s="56"/>
      <c r="R1481" s="56"/>
      <c r="S1481" s="53"/>
      <c r="T1481" s="53"/>
      <c r="U1481" s="57"/>
      <c r="V1481" s="108"/>
      <c r="W1481" s="108"/>
      <c r="X1481" s="108"/>
      <c r="Y1481" s="108"/>
      <c r="Z1481" s="108"/>
      <c r="AA1481" s="58"/>
      <c r="AB1481" s="58"/>
      <c r="AC1481" s="108"/>
      <c r="AD1481" s="108"/>
      <c r="AE1481" s="111"/>
      <c r="AF1481" s="112"/>
      <c r="AG1481" s="108"/>
      <c r="AH1481" s="112"/>
      <c r="AI1481" s="58"/>
      <c r="AJ1481" s="58"/>
      <c r="AK1481" s="115"/>
      <c r="AL1481" s="59"/>
      <c r="AM1481" s="59"/>
      <c r="AN1481" s="59"/>
      <c r="AO1481" s="60"/>
      <c r="AP1481" s="60"/>
      <c r="AQ1481" s="60"/>
      <c r="AR1481" s="60"/>
      <c r="AS1481" s="60"/>
    </row>
    <row r="1482" spans="1:45" s="8" customFormat="1" ht="20">
      <c r="A1482" s="46"/>
      <c r="B1482" s="46"/>
      <c r="C1482" s="46"/>
      <c r="D1482" s="46"/>
      <c r="E1482" s="50"/>
      <c r="F1482" s="50"/>
      <c r="G1482" s="50"/>
      <c r="H1482" s="50"/>
      <c r="I1482" s="53"/>
      <c r="J1482" s="53"/>
      <c r="K1482" s="53"/>
      <c r="L1482" s="53"/>
      <c r="M1482" s="50"/>
      <c r="N1482" s="50"/>
      <c r="O1482" s="50"/>
      <c r="P1482" s="55"/>
      <c r="Q1482" s="56"/>
      <c r="R1482" s="56"/>
      <c r="S1482" s="53"/>
      <c r="T1482" s="53"/>
      <c r="U1482" s="57"/>
      <c r="V1482" s="108"/>
      <c r="W1482" s="108"/>
      <c r="X1482" s="108"/>
      <c r="Y1482" s="108"/>
      <c r="Z1482" s="108"/>
      <c r="AA1482" s="58"/>
      <c r="AB1482" s="58"/>
      <c r="AC1482" s="108"/>
      <c r="AD1482" s="108"/>
      <c r="AE1482" s="111"/>
      <c r="AF1482" s="112"/>
      <c r="AG1482" s="108"/>
      <c r="AH1482" s="112"/>
      <c r="AI1482" s="58"/>
      <c r="AJ1482" s="58"/>
      <c r="AK1482" s="115"/>
      <c r="AL1482" s="59"/>
      <c r="AM1482" s="59"/>
      <c r="AN1482" s="59"/>
      <c r="AO1482" s="60"/>
      <c r="AP1482" s="60"/>
      <c r="AQ1482" s="60"/>
      <c r="AR1482" s="60"/>
      <c r="AS1482" s="60"/>
    </row>
    <row r="1483" spans="1:45" s="8" customFormat="1" ht="20">
      <c r="A1483" s="46"/>
      <c r="B1483" s="46"/>
      <c r="C1483" s="46"/>
      <c r="D1483" s="46"/>
      <c r="E1483" s="50"/>
      <c r="F1483" s="50"/>
      <c r="G1483" s="50"/>
      <c r="H1483" s="50"/>
      <c r="I1483" s="53"/>
      <c r="J1483" s="53"/>
      <c r="K1483" s="53"/>
      <c r="L1483" s="53"/>
      <c r="M1483" s="50"/>
      <c r="N1483" s="50"/>
      <c r="O1483" s="50"/>
      <c r="P1483" s="55"/>
      <c r="Q1483" s="56"/>
      <c r="R1483" s="56"/>
      <c r="S1483" s="53"/>
      <c r="T1483" s="53"/>
      <c r="U1483" s="57"/>
      <c r="V1483" s="108"/>
      <c r="W1483" s="108"/>
      <c r="X1483" s="108"/>
      <c r="Y1483" s="108"/>
      <c r="Z1483" s="108"/>
      <c r="AA1483" s="58"/>
      <c r="AB1483" s="58"/>
      <c r="AC1483" s="108"/>
      <c r="AD1483" s="108"/>
      <c r="AE1483" s="111"/>
      <c r="AF1483" s="112"/>
      <c r="AG1483" s="108"/>
      <c r="AH1483" s="112"/>
      <c r="AI1483" s="58"/>
      <c r="AJ1483" s="58"/>
      <c r="AK1483" s="115"/>
      <c r="AL1483" s="59"/>
      <c r="AM1483" s="59"/>
      <c r="AN1483" s="59"/>
      <c r="AO1483" s="60"/>
      <c r="AP1483" s="60"/>
      <c r="AQ1483" s="60"/>
      <c r="AR1483" s="60"/>
      <c r="AS1483" s="60"/>
    </row>
    <row r="1484" spans="1:45" s="8" customFormat="1" ht="20">
      <c r="A1484" s="46"/>
      <c r="B1484" s="46"/>
      <c r="C1484" s="46"/>
      <c r="D1484" s="46"/>
      <c r="E1484" s="50"/>
      <c r="F1484" s="50"/>
      <c r="G1484" s="50"/>
      <c r="H1484" s="50"/>
      <c r="I1484" s="53"/>
      <c r="J1484" s="53"/>
      <c r="K1484" s="53"/>
      <c r="L1484" s="53"/>
      <c r="M1484" s="50"/>
      <c r="N1484" s="50"/>
      <c r="O1484" s="50"/>
      <c r="P1484" s="55"/>
      <c r="Q1484" s="56"/>
      <c r="R1484" s="56"/>
      <c r="S1484" s="53"/>
      <c r="T1484" s="53"/>
      <c r="U1484" s="57"/>
      <c r="V1484" s="108"/>
      <c r="W1484" s="108"/>
      <c r="X1484" s="108"/>
      <c r="Y1484" s="108"/>
      <c r="Z1484" s="108"/>
      <c r="AA1484" s="58"/>
      <c r="AB1484" s="58"/>
      <c r="AC1484" s="108"/>
      <c r="AD1484" s="108"/>
      <c r="AE1484" s="111"/>
      <c r="AF1484" s="112"/>
      <c r="AG1484" s="108"/>
      <c r="AH1484" s="112"/>
      <c r="AI1484" s="58"/>
      <c r="AJ1484" s="58"/>
      <c r="AK1484" s="115"/>
      <c r="AL1484" s="59"/>
      <c r="AM1484" s="59"/>
      <c r="AN1484" s="59"/>
      <c r="AO1484" s="60"/>
      <c r="AP1484" s="60"/>
      <c r="AQ1484" s="60"/>
      <c r="AR1484" s="60"/>
      <c r="AS1484" s="60"/>
    </row>
    <row r="1485" spans="1:45" s="8" customFormat="1" ht="20">
      <c r="A1485" s="46"/>
      <c r="B1485" s="46"/>
      <c r="C1485" s="46"/>
      <c r="D1485" s="46"/>
      <c r="E1485" s="50"/>
      <c r="F1485" s="50"/>
      <c r="G1485" s="50"/>
      <c r="H1485" s="50"/>
      <c r="I1485" s="53"/>
      <c r="J1485" s="53"/>
      <c r="K1485" s="53"/>
      <c r="L1485" s="53"/>
      <c r="M1485" s="50"/>
      <c r="N1485" s="50"/>
      <c r="O1485" s="50"/>
      <c r="P1485" s="55"/>
      <c r="Q1485" s="56"/>
      <c r="R1485" s="56"/>
      <c r="S1485" s="53"/>
      <c r="T1485" s="53"/>
      <c r="U1485" s="57"/>
      <c r="V1485" s="108"/>
      <c r="W1485" s="108"/>
      <c r="X1485" s="108"/>
      <c r="Y1485" s="108"/>
      <c r="Z1485" s="108"/>
      <c r="AA1485" s="58"/>
      <c r="AB1485" s="58"/>
      <c r="AC1485" s="108"/>
      <c r="AD1485" s="108"/>
      <c r="AE1485" s="111"/>
      <c r="AF1485" s="112"/>
      <c r="AG1485" s="108"/>
      <c r="AH1485" s="112"/>
      <c r="AI1485" s="58"/>
      <c r="AJ1485" s="58"/>
      <c r="AK1485" s="115"/>
      <c r="AL1485" s="59"/>
      <c r="AM1485" s="59"/>
      <c r="AN1485" s="59"/>
      <c r="AO1485" s="60"/>
      <c r="AP1485" s="60"/>
      <c r="AQ1485" s="60"/>
      <c r="AR1485" s="60"/>
      <c r="AS1485" s="60"/>
    </row>
    <row r="1486" spans="1:45" s="8" customFormat="1" ht="20">
      <c r="A1486" s="46"/>
      <c r="B1486" s="46"/>
      <c r="C1486" s="46"/>
      <c r="D1486" s="46"/>
      <c r="E1486" s="50"/>
      <c r="F1486" s="50"/>
      <c r="G1486" s="50"/>
      <c r="H1486" s="50"/>
      <c r="I1486" s="53"/>
      <c r="J1486" s="53"/>
      <c r="K1486" s="53"/>
      <c r="L1486" s="53"/>
      <c r="M1486" s="50"/>
      <c r="N1486" s="50"/>
      <c r="O1486" s="50"/>
      <c r="P1486" s="55"/>
      <c r="Q1486" s="56"/>
      <c r="R1486" s="56"/>
      <c r="S1486" s="53"/>
      <c r="T1486" s="53"/>
      <c r="U1486" s="57"/>
      <c r="V1486" s="108"/>
      <c r="W1486" s="108"/>
      <c r="X1486" s="108"/>
      <c r="Y1486" s="108"/>
      <c r="Z1486" s="108"/>
      <c r="AA1486" s="58"/>
      <c r="AB1486" s="58"/>
      <c r="AC1486" s="108"/>
      <c r="AD1486" s="108"/>
      <c r="AE1486" s="111"/>
      <c r="AF1486" s="112"/>
      <c r="AG1486" s="108"/>
      <c r="AH1486" s="112"/>
      <c r="AI1486" s="58"/>
      <c r="AJ1486" s="58"/>
      <c r="AK1486" s="115"/>
      <c r="AL1486" s="59"/>
      <c r="AM1486" s="59"/>
      <c r="AN1486" s="59"/>
      <c r="AO1486" s="60"/>
      <c r="AP1486" s="60"/>
      <c r="AQ1486" s="60"/>
      <c r="AR1486" s="60"/>
      <c r="AS1486" s="60"/>
    </row>
    <row r="1487" spans="1:45" s="8" customFormat="1" ht="20">
      <c r="A1487" s="46"/>
      <c r="B1487" s="46"/>
      <c r="C1487" s="46"/>
      <c r="D1487" s="46"/>
      <c r="E1487" s="50"/>
      <c r="F1487" s="50"/>
      <c r="G1487" s="50"/>
      <c r="H1487" s="50"/>
      <c r="I1487" s="53"/>
      <c r="J1487" s="53"/>
      <c r="K1487" s="53"/>
      <c r="L1487" s="53"/>
      <c r="M1487" s="50"/>
      <c r="N1487" s="50"/>
      <c r="O1487" s="50"/>
      <c r="P1487" s="55"/>
      <c r="Q1487" s="56"/>
      <c r="R1487" s="56"/>
      <c r="S1487" s="53"/>
      <c r="T1487" s="53"/>
      <c r="U1487" s="57"/>
      <c r="V1487" s="108"/>
      <c r="W1487" s="108"/>
      <c r="X1487" s="108"/>
      <c r="Y1487" s="108"/>
      <c r="Z1487" s="108"/>
      <c r="AA1487" s="58"/>
      <c r="AB1487" s="58"/>
      <c r="AC1487" s="108"/>
      <c r="AD1487" s="108"/>
      <c r="AE1487" s="111"/>
      <c r="AF1487" s="112"/>
      <c r="AG1487" s="108"/>
      <c r="AH1487" s="112"/>
      <c r="AI1487" s="58"/>
      <c r="AJ1487" s="58"/>
      <c r="AK1487" s="115"/>
      <c r="AL1487" s="59"/>
      <c r="AM1487" s="59"/>
      <c r="AN1487" s="59"/>
      <c r="AO1487" s="60"/>
      <c r="AP1487" s="60"/>
      <c r="AQ1487" s="60"/>
      <c r="AR1487" s="60"/>
      <c r="AS1487" s="60"/>
    </row>
    <row r="1488" spans="1:45" s="8" customFormat="1" ht="20">
      <c r="A1488" s="46"/>
      <c r="B1488" s="46"/>
      <c r="C1488" s="46"/>
      <c r="D1488" s="46"/>
      <c r="E1488" s="50"/>
      <c r="F1488" s="50"/>
      <c r="G1488" s="50"/>
      <c r="H1488" s="50"/>
      <c r="I1488" s="53"/>
      <c r="J1488" s="53"/>
      <c r="K1488" s="53"/>
      <c r="L1488" s="53"/>
      <c r="M1488" s="50"/>
      <c r="N1488" s="50"/>
      <c r="O1488" s="50"/>
      <c r="P1488" s="55"/>
      <c r="Q1488" s="56"/>
      <c r="R1488" s="56"/>
      <c r="S1488" s="53"/>
      <c r="T1488" s="53"/>
      <c r="U1488" s="57"/>
      <c r="V1488" s="108"/>
      <c r="W1488" s="108"/>
      <c r="X1488" s="108"/>
      <c r="Y1488" s="108"/>
      <c r="Z1488" s="108"/>
      <c r="AA1488" s="58"/>
      <c r="AB1488" s="58"/>
      <c r="AC1488" s="108"/>
      <c r="AD1488" s="108"/>
      <c r="AE1488" s="111"/>
      <c r="AF1488" s="112"/>
      <c r="AG1488" s="108"/>
      <c r="AH1488" s="112"/>
      <c r="AI1488" s="58"/>
      <c r="AJ1488" s="58"/>
      <c r="AK1488" s="115"/>
      <c r="AL1488" s="59"/>
      <c r="AM1488" s="59"/>
      <c r="AN1488" s="59"/>
      <c r="AO1488" s="60"/>
      <c r="AP1488" s="60"/>
      <c r="AQ1488" s="60"/>
      <c r="AR1488" s="60"/>
      <c r="AS1488" s="60"/>
    </row>
    <row r="1489" spans="1:45" s="8" customFormat="1" ht="20">
      <c r="A1489" s="46"/>
      <c r="B1489" s="46"/>
      <c r="C1489" s="46"/>
      <c r="D1489" s="46"/>
      <c r="E1489" s="50"/>
      <c r="F1489" s="50"/>
      <c r="G1489" s="50"/>
      <c r="H1489" s="50"/>
      <c r="I1489" s="53"/>
      <c r="J1489" s="53"/>
      <c r="K1489" s="53"/>
      <c r="L1489" s="53"/>
      <c r="M1489" s="50"/>
      <c r="N1489" s="50"/>
      <c r="O1489" s="50"/>
      <c r="P1489" s="55"/>
      <c r="Q1489" s="56"/>
      <c r="R1489" s="56"/>
      <c r="S1489" s="53"/>
      <c r="T1489" s="53"/>
      <c r="U1489" s="57"/>
      <c r="V1489" s="108"/>
      <c r="W1489" s="108"/>
      <c r="X1489" s="108"/>
      <c r="Y1489" s="108"/>
      <c r="Z1489" s="108"/>
      <c r="AA1489" s="58"/>
      <c r="AB1489" s="58"/>
      <c r="AC1489" s="108"/>
      <c r="AD1489" s="108"/>
      <c r="AE1489" s="111"/>
      <c r="AF1489" s="112"/>
      <c r="AG1489" s="108"/>
      <c r="AH1489" s="112"/>
      <c r="AI1489" s="58"/>
      <c r="AJ1489" s="58"/>
      <c r="AK1489" s="115"/>
      <c r="AL1489" s="59"/>
      <c r="AM1489" s="59"/>
      <c r="AN1489" s="59"/>
      <c r="AO1489" s="60"/>
      <c r="AP1489" s="60"/>
      <c r="AQ1489" s="60"/>
      <c r="AR1489" s="60"/>
      <c r="AS1489" s="60"/>
    </row>
    <row r="1490" spans="1:45" s="8" customFormat="1" ht="20">
      <c r="A1490" s="46"/>
      <c r="B1490" s="46"/>
      <c r="C1490" s="46"/>
      <c r="D1490" s="46"/>
      <c r="E1490" s="50"/>
      <c r="F1490" s="50"/>
      <c r="G1490" s="50"/>
      <c r="H1490" s="50"/>
      <c r="I1490" s="53"/>
      <c r="J1490" s="53"/>
      <c r="K1490" s="53"/>
      <c r="L1490" s="53"/>
      <c r="M1490" s="50"/>
      <c r="N1490" s="50"/>
      <c r="O1490" s="50"/>
      <c r="P1490" s="55"/>
      <c r="Q1490" s="56"/>
      <c r="R1490" s="56"/>
      <c r="S1490" s="53"/>
      <c r="T1490" s="53"/>
      <c r="U1490" s="57"/>
      <c r="V1490" s="108"/>
      <c r="W1490" s="108"/>
      <c r="X1490" s="108"/>
      <c r="Y1490" s="108"/>
      <c r="Z1490" s="108"/>
      <c r="AA1490" s="58"/>
      <c r="AB1490" s="58"/>
      <c r="AC1490" s="108"/>
      <c r="AD1490" s="108"/>
      <c r="AE1490" s="111"/>
      <c r="AF1490" s="112"/>
      <c r="AG1490" s="108"/>
      <c r="AH1490" s="112"/>
      <c r="AI1490" s="58"/>
      <c r="AJ1490" s="58"/>
      <c r="AK1490" s="115"/>
      <c r="AL1490" s="59"/>
      <c r="AM1490" s="59"/>
      <c r="AN1490" s="59"/>
      <c r="AO1490" s="60"/>
      <c r="AP1490" s="60"/>
      <c r="AQ1490" s="60"/>
      <c r="AR1490" s="60"/>
      <c r="AS1490" s="60"/>
    </row>
    <row r="1491" spans="1:45" s="8" customFormat="1" ht="20">
      <c r="A1491" s="46"/>
      <c r="B1491" s="46"/>
      <c r="C1491" s="46"/>
      <c r="D1491" s="46"/>
      <c r="E1491" s="50"/>
      <c r="F1491" s="50"/>
      <c r="G1491" s="50"/>
      <c r="H1491" s="50"/>
      <c r="I1491" s="53"/>
      <c r="J1491" s="53"/>
      <c r="K1491" s="53"/>
      <c r="L1491" s="53"/>
      <c r="M1491" s="50"/>
      <c r="N1491" s="50"/>
      <c r="O1491" s="50"/>
      <c r="P1491" s="55"/>
      <c r="Q1491" s="56"/>
      <c r="R1491" s="56"/>
      <c r="S1491" s="53"/>
      <c r="T1491" s="53"/>
      <c r="U1491" s="57"/>
      <c r="V1491" s="108"/>
      <c r="W1491" s="108"/>
      <c r="X1491" s="108"/>
      <c r="Y1491" s="108"/>
      <c r="Z1491" s="108"/>
      <c r="AA1491" s="58"/>
      <c r="AB1491" s="58"/>
      <c r="AC1491" s="108"/>
      <c r="AD1491" s="108"/>
      <c r="AE1491" s="111"/>
      <c r="AF1491" s="112"/>
      <c r="AG1491" s="108"/>
      <c r="AH1491" s="112"/>
      <c r="AI1491" s="58"/>
      <c r="AJ1491" s="58"/>
      <c r="AK1491" s="115"/>
      <c r="AL1491" s="59"/>
      <c r="AM1491" s="59"/>
      <c r="AN1491" s="59"/>
      <c r="AO1491" s="60"/>
      <c r="AP1491" s="60"/>
      <c r="AQ1491" s="60"/>
      <c r="AR1491" s="60"/>
      <c r="AS1491" s="60"/>
    </row>
    <row r="1492" spans="1:45" s="8" customFormat="1" ht="20">
      <c r="A1492" s="46"/>
      <c r="B1492" s="46"/>
      <c r="C1492" s="46"/>
      <c r="D1492" s="46"/>
      <c r="E1492" s="50"/>
      <c r="F1492" s="50"/>
      <c r="G1492" s="50"/>
      <c r="H1492" s="50"/>
      <c r="I1492" s="53"/>
      <c r="J1492" s="53"/>
      <c r="K1492" s="53"/>
      <c r="L1492" s="53"/>
      <c r="M1492" s="50"/>
      <c r="N1492" s="50"/>
      <c r="O1492" s="50"/>
      <c r="P1492" s="55"/>
      <c r="Q1492" s="56"/>
      <c r="R1492" s="56"/>
      <c r="S1492" s="53"/>
      <c r="T1492" s="53"/>
      <c r="U1492" s="57"/>
      <c r="V1492" s="108"/>
      <c r="W1492" s="108"/>
      <c r="X1492" s="108"/>
      <c r="Y1492" s="108"/>
      <c r="Z1492" s="108"/>
      <c r="AA1492" s="58"/>
      <c r="AB1492" s="58"/>
      <c r="AC1492" s="108"/>
      <c r="AD1492" s="108"/>
      <c r="AE1492" s="111"/>
      <c r="AF1492" s="112"/>
      <c r="AG1492" s="108"/>
      <c r="AH1492" s="112"/>
      <c r="AI1492" s="58"/>
      <c r="AJ1492" s="58"/>
      <c r="AK1492" s="115"/>
      <c r="AL1492" s="59"/>
      <c r="AM1492" s="59"/>
      <c r="AN1492" s="59"/>
      <c r="AO1492" s="60"/>
      <c r="AP1492" s="60"/>
      <c r="AQ1492" s="60"/>
      <c r="AR1492" s="60"/>
      <c r="AS1492" s="60"/>
    </row>
    <row r="1493" spans="1:45" s="8" customFormat="1" ht="20">
      <c r="A1493" s="46"/>
      <c r="B1493" s="46"/>
      <c r="C1493" s="46"/>
      <c r="D1493" s="46"/>
      <c r="E1493" s="50"/>
      <c r="F1493" s="50"/>
      <c r="G1493" s="50"/>
      <c r="H1493" s="50"/>
      <c r="I1493" s="53"/>
      <c r="J1493" s="53"/>
      <c r="K1493" s="53"/>
      <c r="L1493" s="53"/>
      <c r="M1493" s="50"/>
      <c r="N1493" s="50"/>
      <c r="O1493" s="50"/>
      <c r="P1493" s="55"/>
      <c r="Q1493" s="56"/>
      <c r="R1493" s="56"/>
      <c r="S1493" s="53"/>
      <c r="T1493" s="53"/>
      <c r="U1493" s="57"/>
      <c r="V1493" s="108"/>
      <c r="W1493" s="108"/>
      <c r="X1493" s="108"/>
      <c r="Y1493" s="108"/>
      <c r="Z1493" s="108"/>
      <c r="AA1493" s="58"/>
      <c r="AB1493" s="58"/>
      <c r="AC1493" s="108"/>
      <c r="AD1493" s="108"/>
      <c r="AE1493" s="111"/>
      <c r="AF1493" s="112"/>
      <c r="AG1493" s="108"/>
      <c r="AH1493" s="112"/>
      <c r="AI1493" s="58"/>
      <c r="AJ1493" s="58"/>
      <c r="AK1493" s="115"/>
      <c r="AL1493" s="59"/>
      <c r="AM1493" s="59"/>
      <c r="AN1493" s="59"/>
      <c r="AO1493" s="60"/>
      <c r="AP1493" s="60"/>
      <c r="AQ1493" s="60"/>
      <c r="AR1493" s="60"/>
      <c r="AS1493" s="60"/>
    </row>
    <row r="1494" spans="1:45" s="8" customFormat="1" ht="20">
      <c r="A1494" s="46"/>
      <c r="B1494" s="46"/>
      <c r="C1494" s="46"/>
      <c r="D1494" s="46"/>
      <c r="E1494" s="50"/>
      <c r="F1494" s="50"/>
      <c r="G1494" s="50"/>
      <c r="H1494" s="50"/>
      <c r="I1494" s="53"/>
      <c r="J1494" s="53"/>
      <c r="K1494" s="53"/>
      <c r="L1494" s="53"/>
      <c r="M1494" s="50"/>
      <c r="N1494" s="50"/>
      <c r="O1494" s="50"/>
      <c r="P1494" s="55"/>
      <c r="Q1494" s="56"/>
      <c r="R1494" s="56"/>
      <c r="S1494" s="53"/>
      <c r="T1494" s="53"/>
      <c r="U1494" s="57"/>
      <c r="V1494" s="108"/>
      <c r="W1494" s="108"/>
      <c r="X1494" s="108"/>
      <c r="Y1494" s="108"/>
      <c r="Z1494" s="108"/>
      <c r="AA1494" s="58"/>
      <c r="AB1494" s="58"/>
      <c r="AC1494" s="108"/>
      <c r="AD1494" s="108"/>
      <c r="AE1494" s="111"/>
      <c r="AF1494" s="112"/>
      <c r="AG1494" s="108"/>
      <c r="AH1494" s="112"/>
      <c r="AI1494" s="58"/>
      <c r="AJ1494" s="58"/>
      <c r="AK1494" s="115"/>
      <c r="AL1494" s="59"/>
      <c r="AM1494" s="59"/>
      <c r="AN1494" s="59"/>
      <c r="AO1494" s="60"/>
      <c r="AP1494" s="60"/>
      <c r="AQ1494" s="60"/>
      <c r="AR1494" s="60"/>
      <c r="AS1494" s="60"/>
    </row>
    <row r="1495" spans="1:45" s="8" customFormat="1" ht="20">
      <c r="A1495" s="46"/>
      <c r="B1495" s="46"/>
      <c r="C1495" s="46"/>
      <c r="D1495" s="46"/>
      <c r="E1495" s="50"/>
      <c r="F1495" s="50"/>
      <c r="G1495" s="50"/>
      <c r="H1495" s="50"/>
      <c r="I1495" s="53"/>
      <c r="J1495" s="53"/>
      <c r="K1495" s="53"/>
      <c r="L1495" s="53"/>
      <c r="M1495" s="50"/>
      <c r="N1495" s="50"/>
      <c r="O1495" s="50"/>
      <c r="P1495" s="55"/>
      <c r="Q1495" s="56"/>
      <c r="R1495" s="56"/>
      <c r="S1495" s="53"/>
      <c r="T1495" s="53"/>
      <c r="U1495" s="57"/>
      <c r="V1495" s="108"/>
      <c r="W1495" s="108"/>
      <c r="X1495" s="108"/>
      <c r="Y1495" s="108"/>
      <c r="Z1495" s="108"/>
      <c r="AA1495" s="58"/>
      <c r="AB1495" s="58"/>
      <c r="AC1495" s="108"/>
      <c r="AD1495" s="108"/>
      <c r="AE1495" s="111"/>
      <c r="AF1495" s="112"/>
      <c r="AG1495" s="108"/>
      <c r="AH1495" s="112"/>
      <c r="AI1495" s="58"/>
      <c r="AJ1495" s="58"/>
      <c r="AK1495" s="115"/>
      <c r="AL1495" s="59"/>
      <c r="AM1495" s="59"/>
      <c r="AN1495" s="59"/>
      <c r="AO1495" s="60"/>
      <c r="AP1495" s="60"/>
      <c r="AQ1495" s="60"/>
      <c r="AR1495" s="60"/>
      <c r="AS1495" s="60"/>
    </row>
    <row r="1496" spans="1:45" s="8" customFormat="1" ht="20">
      <c r="A1496" s="46"/>
      <c r="B1496" s="46"/>
      <c r="C1496" s="46"/>
      <c r="D1496" s="46"/>
      <c r="E1496" s="50"/>
      <c r="F1496" s="50"/>
      <c r="G1496" s="50"/>
      <c r="H1496" s="50"/>
      <c r="I1496" s="53"/>
      <c r="J1496" s="53"/>
      <c r="K1496" s="53"/>
      <c r="L1496" s="53"/>
      <c r="M1496" s="50"/>
      <c r="N1496" s="50"/>
      <c r="O1496" s="50"/>
      <c r="P1496" s="55"/>
      <c r="Q1496" s="56"/>
      <c r="R1496" s="56"/>
      <c r="S1496" s="53"/>
      <c r="T1496" s="53"/>
      <c r="U1496" s="57"/>
      <c r="V1496" s="108"/>
      <c r="W1496" s="108"/>
      <c r="X1496" s="108"/>
      <c r="Y1496" s="108"/>
      <c r="Z1496" s="108"/>
      <c r="AA1496" s="58"/>
      <c r="AB1496" s="58"/>
      <c r="AC1496" s="108"/>
      <c r="AD1496" s="108"/>
      <c r="AE1496" s="111"/>
      <c r="AF1496" s="112"/>
      <c r="AG1496" s="108"/>
      <c r="AH1496" s="112"/>
      <c r="AI1496" s="58"/>
      <c r="AJ1496" s="58"/>
      <c r="AK1496" s="115"/>
      <c r="AL1496" s="59"/>
      <c r="AM1496" s="59"/>
      <c r="AN1496" s="59"/>
      <c r="AO1496" s="60"/>
      <c r="AP1496" s="60"/>
      <c r="AQ1496" s="60"/>
      <c r="AR1496" s="60"/>
      <c r="AS1496" s="60"/>
    </row>
    <row r="1497" spans="1:45" s="8" customFormat="1" ht="20">
      <c r="A1497" s="46"/>
      <c r="B1497" s="46"/>
      <c r="C1497" s="46"/>
      <c r="D1497" s="46"/>
      <c r="E1497" s="50"/>
      <c r="F1497" s="50"/>
      <c r="G1497" s="50"/>
      <c r="H1497" s="50"/>
      <c r="I1497" s="53"/>
      <c r="J1497" s="53"/>
      <c r="K1497" s="53"/>
      <c r="L1497" s="53"/>
      <c r="M1497" s="50"/>
      <c r="N1497" s="50"/>
      <c r="O1497" s="50"/>
      <c r="P1497" s="55"/>
      <c r="Q1497" s="56"/>
      <c r="R1497" s="56"/>
      <c r="S1497" s="53"/>
      <c r="T1497" s="53"/>
      <c r="U1497" s="57"/>
      <c r="V1497" s="108"/>
      <c r="W1497" s="108"/>
      <c r="X1497" s="108"/>
      <c r="Y1497" s="108"/>
      <c r="Z1497" s="108"/>
      <c r="AA1497" s="58"/>
      <c r="AB1497" s="58"/>
      <c r="AC1497" s="108"/>
      <c r="AD1497" s="108"/>
      <c r="AE1497" s="111"/>
      <c r="AF1497" s="112"/>
      <c r="AG1497" s="108"/>
      <c r="AH1497" s="112"/>
      <c r="AI1497" s="58"/>
      <c r="AJ1497" s="58"/>
      <c r="AK1497" s="115"/>
      <c r="AL1497" s="59"/>
      <c r="AM1497" s="59"/>
      <c r="AN1497" s="59"/>
      <c r="AO1497" s="60"/>
      <c r="AP1497" s="60"/>
      <c r="AQ1497" s="60"/>
      <c r="AR1497" s="60"/>
      <c r="AS1497" s="60"/>
    </row>
    <row r="1498" spans="1:45" s="8" customFormat="1" ht="20">
      <c r="A1498" s="46"/>
      <c r="B1498" s="46"/>
      <c r="C1498" s="46"/>
      <c r="D1498" s="46"/>
      <c r="E1498" s="50"/>
      <c r="F1498" s="50"/>
      <c r="G1498" s="50"/>
      <c r="H1498" s="50"/>
      <c r="I1498" s="53"/>
      <c r="J1498" s="53"/>
      <c r="K1498" s="53"/>
      <c r="L1498" s="53"/>
      <c r="M1498" s="50"/>
      <c r="N1498" s="50"/>
      <c r="O1498" s="50"/>
      <c r="P1498" s="55"/>
      <c r="Q1498" s="56"/>
      <c r="R1498" s="56"/>
      <c r="S1498" s="53"/>
      <c r="T1498" s="53"/>
      <c r="U1498" s="57"/>
      <c r="V1498" s="108"/>
      <c r="W1498" s="108"/>
      <c r="X1498" s="108"/>
      <c r="Y1498" s="108"/>
      <c r="Z1498" s="108"/>
      <c r="AA1498" s="58"/>
      <c r="AB1498" s="58"/>
      <c r="AC1498" s="108"/>
      <c r="AD1498" s="108"/>
      <c r="AE1498" s="111"/>
      <c r="AF1498" s="112"/>
      <c r="AG1498" s="108"/>
      <c r="AH1498" s="112"/>
      <c r="AI1498" s="58"/>
      <c r="AJ1498" s="58"/>
      <c r="AK1498" s="115"/>
      <c r="AL1498" s="59"/>
      <c r="AM1498" s="59"/>
      <c r="AN1498" s="59"/>
      <c r="AO1498" s="60"/>
      <c r="AP1498" s="60"/>
      <c r="AQ1498" s="60"/>
      <c r="AR1498" s="60"/>
      <c r="AS1498" s="60"/>
    </row>
    <row r="1499" spans="1:45" s="8" customFormat="1" ht="20">
      <c r="A1499" s="46"/>
      <c r="B1499" s="46"/>
      <c r="C1499" s="46"/>
      <c r="D1499" s="46"/>
      <c r="E1499" s="50"/>
      <c r="F1499" s="50"/>
      <c r="G1499" s="50"/>
      <c r="H1499" s="50"/>
      <c r="I1499" s="53"/>
      <c r="J1499" s="53"/>
      <c r="K1499" s="53"/>
      <c r="L1499" s="53"/>
      <c r="M1499" s="50"/>
      <c r="N1499" s="50"/>
      <c r="O1499" s="50"/>
      <c r="P1499" s="55"/>
      <c r="Q1499" s="56"/>
      <c r="R1499" s="56"/>
      <c r="S1499" s="53"/>
      <c r="T1499" s="53"/>
      <c r="U1499" s="57"/>
      <c r="V1499" s="108"/>
      <c r="W1499" s="108"/>
      <c r="X1499" s="108"/>
      <c r="Y1499" s="108"/>
      <c r="Z1499" s="108"/>
      <c r="AA1499" s="58"/>
      <c r="AB1499" s="58"/>
      <c r="AC1499" s="108"/>
      <c r="AD1499" s="108"/>
      <c r="AE1499" s="111"/>
      <c r="AF1499" s="112"/>
      <c r="AG1499" s="108"/>
      <c r="AH1499" s="112"/>
      <c r="AI1499" s="58"/>
      <c r="AJ1499" s="58"/>
      <c r="AK1499" s="115"/>
      <c r="AL1499" s="59"/>
      <c r="AM1499" s="59"/>
      <c r="AN1499" s="59"/>
      <c r="AO1499" s="60"/>
      <c r="AP1499" s="60"/>
      <c r="AQ1499" s="60"/>
      <c r="AR1499" s="60"/>
      <c r="AS1499" s="60"/>
    </row>
    <row r="1500" spans="1:45" s="8" customFormat="1" ht="20">
      <c r="A1500" s="46"/>
      <c r="B1500" s="46"/>
      <c r="C1500" s="46"/>
      <c r="D1500" s="46"/>
      <c r="E1500" s="50"/>
      <c r="F1500" s="50"/>
      <c r="G1500" s="50"/>
      <c r="H1500" s="50"/>
      <c r="I1500" s="53"/>
      <c r="J1500" s="53"/>
      <c r="K1500" s="53"/>
      <c r="L1500" s="53"/>
      <c r="M1500" s="50"/>
      <c r="N1500" s="50"/>
      <c r="O1500" s="50"/>
      <c r="P1500" s="55"/>
      <c r="Q1500" s="56"/>
      <c r="R1500" s="56"/>
      <c r="S1500" s="53"/>
      <c r="T1500" s="53"/>
      <c r="U1500" s="57"/>
      <c r="V1500" s="108"/>
      <c r="W1500" s="108"/>
      <c r="X1500" s="108"/>
      <c r="Y1500" s="108"/>
      <c r="Z1500" s="108"/>
      <c r="AA1500" s="58"/>
      <c r="AB1500" s="58"/>
      <c r="AC1500" s="108"/>
      <c r="AD1500" s="108"/>
      <c r="AE1500" s="111"/>
      <c r="AF1500" s="112"/>
      <c r="AG1500" s="108"/>
      <c r="AH1500" s="112"/>
      <c r="AI1500" s="58"/>
      <c r="AJ1500" s="58"/>
      <c r="AK1500" s="115"/>
      <c r="AL1500" s="59"/>
      <c r="AM1500" s="59"/>
      <c r="AN1500" s="59"/>
      <c r="AO1500" s="60"/>
      <c r="AP1500" s="60"/>
      <c r="AQ1500" s="60"/>
      <c r="AR1500" s="60"/>
      <c r="AS1500" s="60"/>
    </row>
    <row r="1501" spans="1:45" s="8" customFormat="1" ht="20">
      <c r="A1501" s="46"/>
      <c r="B1501" s="46"/>
      <c r="C1501" s="46"/>
      <c r="D1501" s="46"/>
      <c r="E1501" s="50"/>
      <c r="F1501" s="50"/>
      <c r="G1501" s="50"/>
      <c r="H1501" s="50"/>
      <c r="I1501" s="53"/>
      <c r="J1501" s="53"/>
      <c r="K1501" s="53"/>
      <c r="L1501" s="53"/>
      <c r="M1501" s="50"/>
      <c r="N1501" s="50"/>
      <c r="O1501" s="50"/>
      <c r="P1501" s="55"/>
      <c r="Q1501" s="56"/>
      <c r="R1501" s="56"/>
      <c r="S1501" s="53"/>
      <c r="T1501" s="53"/>
      <c r="U1501" s="57"/>
      <c r="V1501" s="108"/>
      <c r="W1501" s="108"/>
      <c r="X1501" s="108"/>
      <c r="Y1501" s="108"/>
      <c r="Z1501" s="108"/>
      <c r="AA1501" s="58"/>
      <c r="AB1501" s="58"/>
      <c r="AC1501" s="108"/>
      <c r="AD1501" s="108"/>
      <c r="AE1501" s="111"/>
      <c r="AF1501" s="112"/>
      <c r="AG1501" s="108"/>
      <c r="AH1501" s="112"/>
      <c r="AI1501" s="58"/>
      <c r="AJ1501" s="58"/>
      <c r="AK1501" s="115"/>
      <c r="AL1501" s="59"/>
      <c r="AM1501" s="59"/>
      <c r="AN1501" s="59"/>
      <c r="AO1501" s="60"/>
      <c r="AP1501" s="60"/>
      <c r="AQ1501" s="60"/>
      <c r="AR1501" s="60"/>
      <c r="AS1501" s="60"/>
    </row>
    <row r="1502" spans="1:45" s="8" customFormat="1" ht="20">
      <c r="A1502" s="46"/>
      <c r="B1502" s="46"/>
      <c r="C1502" s="46"/>
      <c r="D1502" s="46"/>
      <c r="E1502" s="50"/>
      <c r="F1502" s="50"/>
      <c r="G1502" s="50"/>
      <c r="H1502" s="50"/>
      <c r="I1502" s="53"/>
      <c r="J1502" s="53"/>
      <c r="K1502" s="53"/>
      <c r="L1502" s="53"/>
      <c r="M1502" s="50"/>
      <c r="N1502" s="50"/>
      <c r="O1502" s="50"/>
      <c r="P1502" s="55"/>
      <c r="Q1502" s="56"/>
      <c r="R1502" s="56"/>
      <c r="S1502" s="53"/>
      <c r="T1502" s="53"/>
      <c r="U1502" s="57"/>
      <c r="V1502" s="108"/>
      <c r="W1502" s="108"/>
      <c r="X1502" s="108"/>
      <c r="Y1502" s="108"/>
      <c r="Z1502" s="108"/>
      <c r="AA1502" s="58"/>
      <c r="AB1502" s="58"/>
      <c r="AC1502" s="108"/>
      <c r="AD1502" s="108"/>
      <c r="AE1502" s="111"/>
      <c r="AF1502" s="112"/>
      <c r="AG1502" s="108"/>
      <c r="AH1502" s="112"/>
      <c r="AI1502" s="58"/>
      <c r="AJ1502" s="58"/>
      <c r="AK1502" s="115"/>
      <c r="AL1502" s="59"/>
      <c r="AM1502" s="59"/>
      <c r="AN1502" s="59"/>
      <c r="AO1502" s="60"/>
      <c r="AP1502" s="60"/>
      <c r="AQ1502" s="60"/>
      <c r="AR1502" s="60"/>
      <c r="AS1502" s="60"/>
    </row>
    <row r="1503" spans="1:45" s="8" customFormat="1" ht="20">
      <c r="A1503" s="46"/>
      <c r="B1503" s="46"/>
      <c r="C1503" s="46"/>
      <c r="D1503" s="46"/>
      <c r="E1503" s="50"/>
      <c r="F1503" s="50"/>
      <c r="G1503" s="50"/>
      <c r="H1503" s="50"/>
      <c r="I1503" s="53"/>
      <c r="J1503" s="53"/>
      <c r="K1503" s="53"/>
      <c r="L1503" s="53"/>
      <c r="M1503" s="50"/>
      <c r="N1503" s="50"/>
      <c r="O1503" s="50"/>
      <c r="P1503" s="55"/>
      <c r="Q1503" s="56"/>
      <c r="R1503" s="56"/>
      <c r="S1503" s="53"/>
      <c r="T1503" s="53"/>
      <c r="U1503" s="57"/>
      <c r="V1503" s="108"/>
      <c r="W1503" s="108"/>
      <c r="X1503" s="108"/>
      <c r="Y1503" s="108"/>
      <c r="Z1503" s="108"/>
      <c r="AA1503" s="58"/>
      <c r="AB1503" s="58"/>
      <c r="AC1503" s="108"/>
      <c r="AD1503" s="108"/>
      <c r="AE1503" s="111"/>
      <c r="AF1503" s="112"/>
      <c r="AG1503" s="108"/>
      <c r="AH1503" s="112"/>
      <c r="AI1503" s="58"/>
      <c r="AJ1503" s="58"/>
      <c r="AK1503" s="115"/>
      <c r="AL1503" s="59"/>
      <c r="AM1503" s="59"/>
      <c r="AN1503" s="59"/>
      <c r="AO1503" s="60"/>
      <c r="AP1503" s="60"/>
      <c r="AQ1503" s="60"/>
      <c r="AR1503" s="60"/>
      <c r="AS1503" s="60"/>
    </row>
    <row r="1504" spans="1:45" s="8" customFormat="1" ht="20">
      <c r="A1504" s="46"/>
      <c r="B1504" s="46"/>
      <c r="C1504" s="46"/>
      <c r="D1504" s="46"/>
      <c r="E1504" s="50"/>
      <c r="F1504" s="50"/>
      <c r="G1504" s="50"/>
      <c r="H1504" s="50"/>
      <c r="I1504" s="53"/>
      <c r="J1504" s="53"/>
      <c r="K1504" s="53"/>
      <c r="L1504" s="53"/>
      <c r="M1504" s="50"/>
      <c r="N1504" s="50"/>
      <c r="O1504" s="50"/>
      <c r="P1504" s="55"/>
      <c r="Q1504" s="56"/>
      <c r="R1504" s="56"/>
      <c r="S1504" s="53"/>
      <c r="T1504" s="53"/>
      <c r="U1504" s="57"/>
      <c r="V1504" s="108"/>
      <c r="W1504" s="108"/>
      <c r="X1504" s="108"/>
      <c r="Y1504" s="108"/>
      <c r="Z1504" s="108"/>
      <c r="AA1504" s="58"/>
      <c r="AB1504" s="58"/>
      <c r="AC1504" s="108"/>
      <c r="AD1504" s="108"/>
      <c r="AE1504" s="111"/>
      <c r="AF1504" s="112"/>
      <c r="AG1504" s="108"/>
      <c r="AH1504" s="112"/>
      <c r="AI1504" s="58"/>
      <c r="AJ1504" s="58"/>
      <c r="AK1504" s="115"/>
      <c r="AL1504" s="59"/>
      <c r="AM1504" s="59"/>
      <c r="AN1504" s="59"/>
      <c r="AO1504" s="60"/>
      <c r="AP1504" s="60"/>
      <c r="AQ1504" s="60"/>
      <c r="AR1504" s="60"/>
      <c r="AS1504" s="60"/>
    </row>
    <row r="1505" spans="1:45" s="8" customFormat="1" ht="20">
      <c r="A1505" s="46"/>
      <c r="B1505" s="46"/>
      <c r="C1505" s="46"/>
      <c r="D1505" s="46"/>
      <c r="E1505" s="50"/>
      <c r="F1505" s="50"/>
      <c r="G1505" s="50"/>
      <c r="H1505" s="50"/>
      <c r="I1505" s="53"/>
      <c r="J1505" s="53"/>
      <c r="K1505" s="53"/>
      <c r="L1505" s="53"/>
      <c r="M1505" s="50"/>
      <c r="N1505" s="50"/>
      <c r="O1505" s="50"/>
      <c r="P1505" s="55"/>
      <c r="Q1505" s="56"/>
      <c r="R1505" s="56"/>
      <c r="S1505" s="53"/>
      <c r="T1505" s="53"/>
      <c r="U1505" s="57"/>
      <c r="V1505" s="108"/>
      <c r="W1505" s="108"/>
      <c r="X1505" s="108"/>
      <c r="Y1505" s="108"/>
      <c r="Z1505" s="108"/>
      <c r="AA1505" s="58"/>
      <c r="AB1505" s="58"/>
      <c r="AC1505" s="108"/>
      <c r="AD1505" s="108"/>
      <c r="AE1505" s="111"/>
      <c r="AF1505" s="112"/>
      <c r="AG1505" s="108"/>
      <c r="AH1505" s="112"/>
      <c r="AI1505" s="58"/>
      <c r="AJ1505" s="58"/>
      <c r="AK1505" s="115"/>
      <c r="AL1505" s="59"/>
      <c r="AM1505" s="59"/>
      <c r="AN1505" s="59"/>
      <c r="AO1505" s="60"/>
      <c r="AP1505" s="60"/>
      <c r="AQ1505" s="60"/>
      <c r="AR1505" s="60"/>
      <c r="AS1505" s="60"/>
    </row>
    <row r="1506" spans="1:45" s="8" customFormat="1" ht="20">
      <c r="A1506" s="46"/>
      <c r="B1506" s="46"/>
      <c r="C1506" s="46"/>
      <c r="D1506" s="46"/>
      <c r="E1506" s="50"/>
      <c r="F1506" s="50"/>
      <c r="G1506" s="50"/>
      <c r="H1506" s="50"/>
      <c r="I1506" s="53"/>
      <c r="J1506" s="53"/>
      <c r="K1506" s="53"/>
      <c r="L1506" s="53"/>
      <c r="M1506" s="50"/>
      <c r="N1506" s="50"/>
      <c r="O1506" s="50"/>
      <c r="P1506" s="55"/>
      <c r="Q1506" s="56"/>
      <c r="R1506" s="56"/>
      <c r="S1506" s="53"/>
      <c r="T1506" s="53"/>
      <c r="U1506" s="57"/>
      <c r="V1506" s="108"/>
      <c r="W1506" s="108"/>
      <c r="X1506" s="108"/>
      <c r="Y1506" s="108"/>
      <c r="Z1506" s="108"/>
      <c r="AA1506" s="58"/>
      <c r="AB1506" s="58"/>
      <c r="AC1506" s="108"/>
      <c r="AD1506" s="108"/>
      <c r="AE1506" s="111"/>
      <c r="AF1506" s="112"/>
      <c r="AG1506" s="108"/>
      <c r="AH1506" s="112"/>
      <c r="AI1506" s="58"/>
      <c r="AJ1506" s="58"/>
      <c r="AK1506" s="115"/>
      <c r="AL1506" s="59"/>
      <c r="AM1506" s="59"/>
      <c r="AN1506" s="59"/>
      <c r="AO1506" s="60"/>
      <c r="AP1506" s="60"/>
      <c r="AQ1506" s="60"/>
      <c r="AR1506" s="60"/>
      <c r="AS1506" s="60"/>
    </row>
    <row r="1507" spans="1:45" s="8" customFormat="1" ht="20">
      <c r="A1507" s="46"/>
      <c r="B1507" s="46"/>
      <c r="C1507" s="46"/>
      <c r="D1507" s="46"/>
      <c r="E1507" s="50"/>
      <c r="F1507" s="50"/>
      <c r="G1507" s="50"/>
      <c r="H1507" s="50"/>
      <c r="I1507" s="53"/>
      <c r="J1507" s="53"/>
      <c r="K1507" s="53"/>
      <c r="L1507" s="53"/>
      <c r="M1507" s="50"/>
      <c r="N1507" s="50"/>
      <c r="O1507" s="50"/>
      <c r="P1507" s="55"/>
      <c r="Q1507" s="56"/>
      <c r="R1507" s="56"/>
      <c r="S1507" s="53"/>
      <c r="T1507" s="53"/>
      <c r="U1507" s="57"/>
      <c r="V1507" s="108"/>
      <c r="W1507" s="108"/>
      <c r="X1507" s="108"/>
      <c r="Y1507" s="108"/>
      <c r="Z1507" s="108"/>
      <c r="AA1507" s="58"/>
      <c r="AB1507" s="58"/>
      <c r="AC1507" s="108"/>
      <c r="AD1507" s="108"/>
      <c r="AE1507" s="111"/>
      <c r="AF1507" s="112"/>
      <c r="AG1507" s="108"/>
      <c r="AH1507" s="112"/>
      <c r="AI1507" s="58"/>
      <c r="AJ1507" s="58"/>
      <c r="AK1507" s="115"/>
      <c r="AL1507" s="59"/>
      <c r="AM1507" s="59"/>
      <c r="AN1507" s="59"/>
      <c r="AO1507" s="60"/>
      <c r="AP1507" s="60"/>
      <c r="AQ1507" s="60"/>
      <c r="AR1507" s="60"/>
      <c r="AS1507" s="60"/>
    </row>
    <row r="1508" spans="1:45" s="8" customFormat="1" ht="20">
      <c r="A1508" s="46"/>
      <c r="B1508" s="46"/>
      <c r="C1508" s="46"/>
      <c r="D1508" s="46"/>
      <c r="E1508" s="50"/>
      <c r="F1508" s="50"/>
      <c r="G1508" s="50"/>
      <c r="H1508" s="50"/>
      <c r="I1508" s="53"/>
      <c r="J1508" s="53"/>
      <c r="K1508" s="53"/>
      <c r="L1508" s="53"/>
      <c r="M1508" s="50"/>
      <c r="N1508" s="50"/>
      <c r="O1508" s="50"/>
      <c r="P1508" s="55"/>
      <c r="Q1508" s="56"/>
      <c r="R1508" s="56"/>
      <c r="S1508" s="53"/>
      <c r="T1508" s="53"/>
      <c r="U1508" s="57"/>
      <c r="V1508" s="108"/>
      <c r="W1508" s="108"/>
      <c r="X1508" s="108"/>
      <c r="Y1508" s="108"/>
      <c r="Z1508" s="108"/>
      <c r="AA1508" s="58"/>
      <c r="AB1508" s="58"/>
      <c r="AC1508" s="108"/>
      <c r="AD1508" s="108"/>
      <c r="AE1508" s="111"/>
      <c r="AF1508" s="112"/>
      <c r="AG1508" s="108"/>
      <c r="AH1508" s="112"/>
      <c r="AI1508" s="58"/>
      <c r="AJ1508" s="58"/>
      <c r="AK1508" s="115"/>
      <c r="AL1508" s="59"/>
      <c r="AM1508" s="59"/>
      <c r="AN1508" s="59"/>
      <c r="AO1508" s="60"/>
      <c r="AP1508" s="60"/>
      <c r="AQ1508" s="60"/>
      <c r="AR1508" s="60"/>
      <c r="AS1508" s="60"/>
    </row>
    <row r="1509" spans="1:45" s="8" customFormat="1" ht="20">
      <c r="A1509" s="46"/>
      <c r="B1509" s="46"/>
      <c r="C1509" s="46"/>
      <c r="D1509" s="46"/>
      <c r="E1509" s="50"/>
      <c r="F1509" s="50"/>
      <c r="G1509" s="50"/>
      <c r="H1509" s="50"/>
      <c r="I1509" s="53"/>
      <c r="J1509" s="53"/>
      <c r="K1509" s="53"/>
      <c r="L1509" s="53"/>
      <c r="M1509" s="50"/>
      <c r="N1509" s="50"/>
      <c r="O1509" s="50"/>
      <c r="P1509" s="55"/>
      <c r="Q1509" s="56"/>
      <c r="R1509" s="56"/>
      <c r="S1509" s="53"/>
      <c r="T1509" s="53"/>
      <c r="U1509" s="57"/>
      <c r="V1509" s="108"/>
      <c r="W1509" s="108"/>
      <c r="X1509" s="108"/>
      <c r="Y1509" s="108"/>
      <c r="Z1509" s="108"/>
      <c r="AA1509" s="58"/>
      <c r="AB1509" s="58"/>
      <c r="AC1509" s="108"/>
      <c r="AD1509" s="108"/>
      <c r="AE1509" s="111"/>
      <c r="AF1509" s="112"/>
      <c r="AG1509" s="108"/>
      <c r="AH1509" s="112"/>
      <c r="AI1509" s="58"/>
      <c r="AJ1509" s="58"/>
      <c r="AK1509" s="115"/>
      <c r="AL1509" s="59"/>
      <c r="AM1509" s="59"/>
      <c r="AN1509" s="59"/>
      <c r="AO1509" s="60"/>
      <c r="AP1509" s="60"/>
      <c r="AQ1509" s="60"/>
      <c r="AR1509" s="60"/>
      <c r="AS1509" s="60"/>
    </row>
    <row r="1510" spans="1:45" s="8" customFormat="1" ht="20">
      <c r="A1510" s="46"/>
      <c r="B1510" s="46"/>
      <c r="C1510" s="46"/>
      <c r="D1510" s="46"/>
      <c r="E1510" s="50"/>
      <c r="F1510" s="50"/>
      <c r="G1510" s="50"/>
      <c r="H1510" s="50"/>
      <c r="I1510" s="53"/>
      <c r="J1510" s="53"/>
      <c r="K1510" s="53"/>
      <c r="L1510" s="53"/>
      <c r="M1510" s="50"/>
      <c r="N1510" s="50"/>
      <c r="O1510" s="50"/>
      <c r="P1510" s="55"/>
      <c r="Q1510" s="56"/>
      <c r="R1510" s="56"/>
      <c r="S1510" s="53"/>
      <c r="T1510" s="53"/>
      <c r="U1510" s="57"/>
      <c r="V1510" s="108"/>
      <c r="W1510" s="108"/>
      <c r="X1510" s="108"/>
      <c r="Y1510" s="108"/>
      <c r="Z1510" s="108"/>
      <c r="AA1510" s="58"/>
      <c r="AB1510" s="58"/>
      <c r="AC1510" s="108"/>
      <c r="AD1510" s="108"/>
      <c r="AE1510" s="111"/>
      <c r="AF1510" s="112"/>
      <c r="AG1510" s="108"/>
      <c r="AH1510" s="112"/>
      <c r="AI1510" s="58"/>
      <c r="AJ1510" s="58"/>
      <c r="AK1510" s="115"/>
      <c r="AL1510" s="59"/>
      <c r="AM1510" s="59"/>
      <c r="AN1510" s="59"/>
      <c r="AO1510" s="60"/>
      <c r="AP1510" s="60"/>
      <c r="AQ1510" s="60"/>
      <c r="AR1510" s="60"/>
      <c r="AS1510" s="60"/>
    </row>
    <row r="1511" spans="1:45" s="8" customFormat="1" ht="20">
      <c r="A1511" s="46"/>
      <c r="B1511" s="46"/>
      <c r="C1511" s="46"/>
      <c r="D1511" s="46"/>
      <c r="E1511" s="50"/>
      <c r="F1511" s="50"/>
      <c r="G1511" s="50"/>
      <c r="H1511" s="50"/>
      <c r="I1511" s="53"/>
      <c r="J1511" s="53"/>
      <c r="K1511" s="53"/>
      <c r="L1511" s="53"/>
      <c r="M1511" s="50"/>
      <c r="N1511" s="50"/>
      <c r="O1511" s="50"/>
      <c r="P1511" s="55"/>
      <c r="Q1511" s="56"/>
      <c r="R1511" s="56"/>
      <c r="S1511" s="53"/>
      <c r="T1511" s="53"/>
      <c r="U1511" s="57"/>
      <c r="V1511" s="108"/>
      <c r="W1511" s="108"/>
      <c r="X1511" s="108"/>
      <c r="Y1511" s="108"/>
      <c r="Z1511" s="108"/>
      <c r="AA1511" s="58"/>
      <c r="AB1511" s="58"/>
      <c r="AC1511" s="108"/>
      <c r="AD1511" s="108"/>
      <c r="AE1511" s="111"/>
      <c r="AF1511" s="112"/>
      <c r="AG1511" s="108"/>
      <c r="AH1511" s="112"/>
      <c r="AI1511" s="58"/>
      <c r="AJ1511" s="58"/>
      <c r="AK1511" s="115"/>
      <c r="AL1511" s="59"/>
      <c r="AM1511" s="59"/>
      <c r="AN1511" s="59"/>
      <c r="AO1511" s="60"/>
      <c r="AP1511" s="60"/>
      <c r="AQ1511" s="60"/>
      <c r="AR1511" s="60"/>
      <c r="AS1511" s="60"/>
    </row>
    <row r="1512" spans="1:45" s="8" customFormat="1" ht="20">
      <c r="A1512" s="46"/>
      <c r="B1512" s="46"/>
      <c r="C1512" s="46"/>
      <c r="D1512" s="46"/>
      <c r="E1512" s="50"/>
      <c r="F1512" s="50"/>
      <c r="G1512" s="50"/>
      <c r="H1512" s="50"/>
      <c r="I1512" s="53"/>
      <c r="J1512" s="53"/>
      <c r="K1512" s="53"/>
      <c r="L1512" s="53"/>
      <c r="M1512" s="50"/>
      <c r="N1512" s="50"/>
      <c r="O1512" s="50"/>
      <c r="P1512" s="55"/>
      <c r="Q1512" s="56"/>
      <c r="R1512" s="56"/>
      <c r="S1512" s="53"/>
      <c r="T1512" s="53"/>
      <c r="U1512" s="57"/>
      <c r="V1512" s="108"/>
      <c r="W1512" s="108"/>
      <c r="X1512" s="108"/>
      <c r="Y1512" s="108"/>
      <c r="Z1512" s="108"/>
      <c r="AA1512" s="58"/>
      <c r="AB1512" s="58"/>
      <c r="AC1512" s="108"/>
      <c r="AD1512" s="108"/>
      <c r="AE1512" s="111"/>
      <c r="AF1512" s="112"/>
      <c r="AG1512" s="108"/>
      <c r="AH1512" s="112"/>
      <c r="AI1512" s="58"/>
      <c r="AJ1512" s="58"/>
      <c r="AK1512" s="115"/>
      <c r="AL1512" s="59"/>
      <c r="AM1512" s="59"/>
      <c r="AN1512" s="59"/>
      <c r="AO1512" s="60"/>
      <c r="AP1512" s="60"/>
      <c r="AQ1512" s="60"/>
      <c r="AR1512" s="60"/>
      <c r="AS1512" s="60"/>
    </row>
    <row r="1513" spans="1:45" s="8" customFormat="1" ht="20">
      <c r="A1513" s="46"/>
      <c r="B1513" s="46"/>
      <c r="C1513" s="46"/>
      <c r="D1513" s="46"/>
      <c r="E1513" s="50"/>
      <c r="F1513" s="50"/>
      <c r="G1513" s="50"/>
      <c r="H1513" s="50"/>
      <c r="I1513" s="53"/>
      <c r="J1513" s="53"/>
      <c r="K1513" s="53"/>
      <c r="L1513" s="53"/>
      <c r="M1513" s="50"/>
      <c r="N1513" s="50"/>
      <c r="O1513" s="50"/>
      <c r="P1513" s="55"/>
      <c r="Q1513" s="56"/>
      <c r="R1513" s="56"/>
      <c r="S1513" s="53"/>
      <c r="T1513" s="53"/>
      <c r="U1513" s="57"/>
      <c r="V1513" s="108"/>
      <c r="W1513" s="108"/>
      <c r="X1513" s="108"/>
      <c r="Y1513" s="108"/>
      <c r="Z1513" s="108"/>
      <c r="AA1513" s="58"/>
      <c r="AB1513" s="58"/>
      <c r="AC1513" s="108"/>
      <c r="AD1513" s="108"/>
      <c r="AE1513" s="111"/>
      <c r="AF1513" s="112"/>
      <c r="AG1513" s="108"/>
      <c r="AH1513" s="112"/>
      <c r="AI1513" s="58"/>
      <c r="AJ1513" s="58"/>
      <c r="AK1513" s="115"/>
      <c r="AL1513" s="59"/>
      <c r="AM1513" s="59"/>
      <c r="AN1513" s="59"/>
      <c r="AO1513" s="60"/>
      <c r="AP1513" s="60"/>
      <c r="AQ1513" s="60"/>
      <c r="AR1513" s="60"/>
      <c r="AS1513" s="60"/>
    </row>
    <row r="1514" spans="1:45" s="8" customFormat="1" ht="20">
      <c r="A1514" s="46"/>
      <c r="B1514" s="46"/>
      <c r="C1514" s="46"/>
      <c r="D1514" s="46"/>
      <c r="E1514" s="50"/>
      <c r="F1514" s="50"/>
      <c r="G1514" s="50"/>
      <c r="H1514" s="50"/>
      <c r="I1514" s="53"/>
      <c r="J1514" s="53"/>
      <c r="K1514" s="53"/>
      <c r="L1514" s="53"/>
      <c r="M1514" s="50"/>
      <c r="N1514" s="50"/>
      <c r="O1514" s="50"/>
      <c r="P1514" s="55"/>
      <c r="Q1514" s="56"/>
      <c r="R1514" s="56"/>
      <c r="S1514" s="53"/>
      <c r="T1514" s="53"/>
      <c r="U1514" s="57"/>
      <c r="V1514" s="108"/>
      <c r="W1514" s="108"/>
      <c r="X1514" s="108"/>
      <c r="Y1514" s="108"/>
      <c r="Z1514" s="108"/>
      <c r="AA1514" s="58"/>
      <c r="AB1514" s="58"/>
      <c r="AC1514" s="108"/>
      <c r="AD1514" s="108"/>
      <c r="AE1514" s="111"/>
      <c r="AF1514" s="112"/>
      <c r="AG1514" s="108"/>
      <c r="AH1514" s="112"/>
      <c r="AI1514" s="58"/>
      <c r="AJ1514" s="58"/>
      <c r="AK1514" s="115"/>
      <c r="AL1514" s="59"/>
      <c r="AM1514" s="59"/>
      <c r="AN1514" s="59"/>
      <c r="AO1514" s="60"/>
      <c r="AP1514" s="60"/>
      <c r="AQ1514" s="60"/>
      <c r="AR1514" s="60"/>
      <c r="AS1514" s="60"/>
    </row>
    <row r="1515" spans="1:45" s="8" customFormat="1" ht="20">
      <c r="A1515" s="46"/>
      <c r="B1515" s="46"/>
      <c r="C1515" s="46"/>
      <c r="D1515" s="46"/>
      <c r="E1515" s="50"/>
      <c r="F1515" s="50"/>
      <c r="G1515" s="50"/>
      <c r="H1515" s="50"/>
      <c r="I1515" s="53"/>
      <c r="J1515" s="53"/>
      <c r="K1515" s="53"/>
      <c r="L1515" s="53"/>
      <c r="M1515" s="50"/>
      <c r="N1515" s="50"/>
      <c r="O1515" s="50"/>
      <c r="P1515" s="55"/>
      <c r="Q1515" s="56"/>
      <c r="R1515" s="56"/>
      <c r="S1515" s="53"/>
      <c r="T1515" s="53"/>
      <c r="U1515" s="57"/>
      <c r="V1515" s="108"/>
      <c r="W1515" s="108"/>
      <c r="X1515" s="108"/>
      <c r="Y1515" s="108"/>
      <c r="Z1515" s="108"/>
      <c r="AA1515" s="58"/>
      <c r="AB1515" s="58"/>
      <c r="AC1515" s="108"/>
      <c r="AD1515" s="108"/>
      <c r="AE1515" s="111"/>
      <c r="AF1515" s="112"/>
      <c r="AG1515" s="108"/>
      <c r="AH1515" s="112"/>
      <c r="AI1515" s="58"/>
      <c r="AJ1515" s="58"/>
      <c r="AK1515" s="115"/>
      <c r="AL1515" s="59"/>
      <c r="AM1515" s="59"/>
      <c r="AN1515" s="59"/>
      <c r="AO1515" s="60"/>
      <c r="AP1515" s="60"/>
      <c r="AQ1515" s="60"/>
      <c r="AR1515" s="60"/>
      <c r="AS1515" s="60"/>
    </row>
    <row r="1516" spans="1:45" s="8" customFormat="1" ht="20">
      <c r="A1516" s="46"/>
      <c r="B1516" s="46"/>
      <c r="C1516" s="46"/>
      <c r="D1516" s="46"/>
      <c r="E1516" s="50"/>
      <c r="F1516" s="50"/>
      <c r="G1516" s="50"/>
      <c r="H1516" s="50"/>
      <c r="I1516" s="53"/>
      <c r="J1516" s="53"/>
      <c r="K1516" s="53"/>
      <c r="L1516" s="53"/>
      <c r="M1516" s="50"/>
      <c r="N1516" s="50"/>
      <c r="O1516" s="50"/>
      <c r="P1516" s="55"/>
      <c r="Q1516" s="56"/>
      <c r="R1516" s="56"/>
      <c r="S1516" s="53"/>
      <c r="T1516" s="53"/>
      <c r="U1516" s="57"/>
      <c r="V1516" s="108"/>
      <c r="W1516" s="108"/>
      <c r="X1516" s="108"/>
      <c r="Y1516" s="108"/>
      <c r="Z1516" s="108"/>
      <c r="AA1516" s="58"/>
      <c r="AB1516" s="58"/>
      <c r="AC1516" s="108"/>
      <c r="AD1516" s="108"/>
      <c r="AE1516" s="111"/>
      <c r="AF1516" s="112"/>
      <c r="AG1516" s="108"/>
      <c r="AH1516" s="112"/>
      <c r="AI1516" s="58"/>
      <c r="AJ1516" s="58"/>
      <c r="AK1516" s="115"/>
      <c r="AL1516" s="59"/>
      <c r="AM1516" s="59"/>
      <c r="AN1516" s="59"/>
      <c r="AO1516" s="60"/>
      <c r="AP1516" s="60"/>
      <c r="AQ1516" s="60"/>
      <c r="AR1516" s="60"/>
      <c r="AS1516" s="60"/>
    </row>
    <row r="1517" spans="1:45" s="8" customFormat="1" ht="20">
      <c r="A1517" s="46"/>
      <c r="B1517" s="46"/>
      <c r="C1517" s="46"/>
      <c r="D1517" s="46"/>
      <c r="E1517" s="50"/>
      <c r="F1517" s="50"/>
      <c r="G1517" s="50"/>
      <c r="H1517" s="50"/>
      <c r="I1517" s="53"/>
      <c r="J1517" s="53"/>
      <c r="K1517" s="53"/>
      <c r="L1517" s="53"/>
      <c r="M1517" s="50"/>
      <c r="N1517" s="50"/>
      <c r="O1517" s="50"/>
      <c r="P1517" s="55"/>
      <c r="Q1517" s="56"/>
      <c r="R1517" s="56"/>
      <c r="S1517" s="53"/>
      <c r="T1517" s="53"/>
      <c r="U1517" s="57"/>
      <c r="V1517" s="108"/>
      <c r="W1517" s="108"/>
      <c r="X1517" s="108"/>
      <c r="Y1517" s="108"/>
      <c r="Z1517" s="108"/>
      <c r="AA1517" s="58"/>
      <c r="AB1517" s="58"/>
      <c r="AC1517" s="108"/>
      <c r="AD1517" s="108"/>
      <c r="AE1517" s="111"/>
      <c r="AF1517" s="112"/>
      <c r="AG1517" s="108"/>
      <c r="AH1517" s="112"/>
      <c r="AI1517" s="58"/>
      <c r="AJ1517" s="58"/>
      <c r="AK1517" s="115"/>
      <c r="AL1517" s="59"/>
      <c r="AM1517" s="59"/>
      <c r="AN1517" s="59"/>
      <c r="AO1517" s="60"/>
      <c r="AP1517" s="60"/>
      <c r="AQ1517" s="60"/>
      <c r="AR1517" s="60"/>
      <c r="AS1517" s="60"/>
    </row>
    <row r="1518" spans="1:45" s="8" customFormat="1" ht="20">
      <c r="A1518" s="46"/>
      <c r="B1518" s="46"/>
      <c r="C1518" s="46"/>
      <c r="D1518" s="46"/>
      <c r="E1518" s="50"/>
      <c r="F1518" s="50"/>
      <c r="G1518" s="50"/>
      <c r="H1518" s="50"/>
      <c r="I1518" s="53"/>
      <c r="J1518" s="53"/>
      <c r="K1518" s="53"/>
      <c r="L1518" s="53"/>
      <c r="M1518" s="50"/>
      <c r="N1518" s="50"/>
      <c r="O1518" s="50"/>
      <c r="P1518" s="55"/>
      <c r="Q1518" s="56"/>
      <c r="R1518" s="56"/>
      <c r="S1518" s="53"/>
      <c r="T1518" s="53"/>
      <c r="U1518" s="57"/>
      <c r="V1518" s="108"/>
      <c r="W1518" s="108"/>
      <c r="X1518" s="108"/>
      <c r="Y1518" s="108"/>
      <c r="Z1518" s="108"/>
      <c r="AA1518" s="58"/>
      <c r="AB1518" s="58"/>
      <c r="AC1518" s="108"/>
      <c r="AD1518" s="108"/>
      <c r="AE1518" s="111"/>
      <c r="AF1518" s="112"/>
      <c r="AG1518" s="108"/>
      <c r="AH1518" s="112"/>
      <c r="AI1518" s="58"/>
      <c r="AJ1518" s="58"/>
      <c r="AK1518" s="115"/>
      <c r="AL1518" s="59"/>
      <c r="AM1518" s="59"/>
      <c r="AN1518" s="59"/>
      <c r="AO1518" s="60"/>
      <c r="AP1518" s="60"/>
      <c r="AQ1518" s="60"/>
      <c r="AR1518" s="60"/>
      <c r="AS1518" s="60"/>
    </row>
    <row r="1519" spans="1:45" s="8" customFormat="1" ht="20">
      <c r="A1519" s="46"/>
      <c r="B1519" s="46"/>
      <c r="C1519" s="46"/>
      <c r="D1519" s="46"/>
      <c r="E1519" s="50"/>
      <c r="F1519" s="50"/>
      <c r="G1519" s="50"/>
      <c r="H1519" s="50"/>
      <c r="I1519" s="53"/>
      <c r="J1519" s="53"/>
      <c r="K1519" s="53"/>
      <c r="L1519" s="53"/>
      <c r="M1519" s="50"/>
      <c r="N1519" s="50"/>
      <c r="O1519" s="50"/>
      <c r="P1519" s="55"/>
      <c r="Q1519" s="56"/>
      <c r="R1519" s="56"/>
      <c r="S1519" s="53"/>
      <c r="T1519" s="53"/>
      <c r="U1519" s="57"/>
      <c r="V1519" s="108"/>
      <c r="W1519" s="108"/>
      <c r="X1519" s="108"/>
      <c r="Y1519" s="108"/>
      <c r="Z1519" s="108"/>
      <c r="AA1519" s="58"/>
      <c r="AB1519" s="58"/>
      <c r="AC1519" s="108"/>
      <c r="AD1519" s="108"/>
      <c r="AE1519" s="111"/>
      <c r="AF1519" s="112"/>
      <c r="AG1519" s="108"/>
      <c r="AH1519" s="112"/>
      <c r="AI1519" s="58"/>
      <c r="AJ1519" s="58"/>
      <c r="AK1519" s="115"/>
      <c r="AL1519" s="59"/>
      <c r="AM1519" s="59"/>
      <c r="AN1519" s="59"/>
      <c r="AO1519" s="60"/>
      <c r="AP1519" s="60"/>
      <c r="AQ1519" s="60"/>
      <c r="AR1519" s="60"/>
      <c r="AS1519" s="60"/>
    </row>
    <row r="1520" spans="1:45" s="8" customFormat="1" ht="20">
      <c r="A1520" s="46"/>
      <c r="B1520" s="46"/>
      <c r="C1520" s="46"/>
      <c r="D1520" s="46"/>
      <c r="E1520" s="50"/>
      <c r="F1520" s="50"/>
      <c r="G1520" s="50"/>
      <c r="H1520" s="50"/>
      <c r="I1520" s="53"/>
      <c r="J1520" s="53"/>
      <c r="K1520" s="53"/>
      <c r="L1520" s="53"/>
      <c r="M1520" s="50"/>
      <c r="N1520" s="50"/>
      <c r="O1520" s="50"/>
      <c r="P1520" s="55"/>
      <c r="Q1520" s="56"/>
      <c r="R1520" s="56"/>
      <c r="S1520" s="53"/>
      <c r="T1520" s="53"/>
      <c r="U1520" s="57"/>
      <c r="V1520" s="108"/>
      <c r="W1520" s="108"/>
      <c r="X1520" s="108"/>
      <c r="Y1520" s="108"/>
      <c r="Z1520" s="108"/>
      <c r="AA1520" s="58"/>
      <c r="AB1520" s="58"/>
      <c r="AC1520" s="108"/>
      <c r="AD1520" s="108"/>
      <c r="AE1520" s="111"/>
      <c r="AF1520" s="112"/>
      <c r="AG1520" s="108"/>
      <c r="AH1520" s="112"/>
      <c r="AI1520" s="58"/>
      <c r="AJ1520" s="58"/>
      <c r="AK1520" s="115"/>
      <c r="AL1520" s="59"/>
      <c r="AM1520" s="59"/>
      <c r="AN1520" s="59"/>
      <c r="AO1520" s="60"/>
      <c r="AP1520" s="60"/>
      <c r="AQ1520" s="60"/>
      <c r="AR1520" s="60"/>
      <c r="AS1520" s="60"/>
    </row>
    <row r="1521" spans="1:45" s="8" customFormat="1" ht="20">
      <c r="A1521" s="46"/>
      <c r="B1521" s="46"/>
      <c r="C1521" s="46"/>
      <c r="D1521" s="46"/>
      <c r="E1521" s="50"/>
      <c r="F1521" s="50"/>
      <c r="G1521" s="50"/>
      <c r="H1521" s="50"/>
      <c r="I1521" s="53"/>
      <c r="J1521" s="53"/>
      <c r="K1521" s="53"/>
      <c r="L1521" s="53"/>
      <c r="M1521" s="50"/>
      <c r="N1521" s="50"/>
      <c r="O1521" s="50"/>
      <c r="P1521" s="55"/>
      <c r="Q1521" s="56"/>
      <c r="R1521" s="56"/>
      <c r="S1521" s="53"/>
      <c r="T1521" s="53"/>
      <c r="U1521" s="57"/>
      <c r="V1521" s="108"/>
      <c r="W1521" s="108"/>
      <c r="X1521" s="108"/>
      <c r="Y1521" s="108"/>
      <c r="Z1521" s="108"/>
      <c r="AA1521" s="58"/>
      <c r="AB1521" s="58"/>
      <c r="AC1521" s="108"/>
      <c r="AD1521" s="108"/>
      <c r="AE1521" s="111"/>
      <c r="AF1521" s="112"/>
      <c r="AG1521" s="108"/>
      <c r="AH1521" s="112"/>
      <c r="AI1521" s="58"/>
      <c r="AJ1521" s="58"/>
      <c r="AK1521" s="115"/>
      <c r="AL1521" s="59"/>
      <c r="AM1521" s="59"/>
      <c r="AN1521" s="59"/>
      <c r="AO1521" s="60"/>
      <c r="AP1521" s="60"/>
      <c r="AQ1521" s="60"/>
      <c r="AR1521" s="60"/>
      <c r="AS1521" s="60"/>
    </row>
    <row r="1522" spans="1:45" s="8" customFormat="1" ht="20">
      <c r="A1522" s="46"/>
      <c r="B1522" s="46"/>
      <c r="C1522" s="46"/>
      <c r="D1522" s="46"/>
      <c r="E1522" s="50"/>
      <c r="F1522" s="50"/>
      <c r="G1522" s="50"/>
      <c r="H1522" s="50"/>
      <c r="I1522" s="53"/>
      <c r="J1522" s="53"/>
      <c r="K1522" s="53"/>
      <c r="L1522" s="53"/>
      <c r="M1522" s="50"/>
      <c r="N1522" s="50"/>
      <c r="O1522" s="50"/>
      <c r="P1522" s="55"/>
      <c r="Q1522" s="56"/>
      <c r="R1522" s="56"/>
      <c r="S1522" s="53"/>
      <c r="T1522" s="53"/>
      <c r="U1522" s="57"/>
      <c r="V1522" s="108"/>
      <c r="W1522" s="108"/>
      <c r="X1522" s="108"/>
      <c r="Y1522" s="108"/>
      <c r="Z1522" s="108"/>
      <c r="AA1522" s="58"/>
      <c r="AB1522" s="58"/>
      <c r="AC1522" s="108"/>
      <c r="AD1522" s="108"/>
      <c r="AE1522" s="111"/>
      <c r="AF1522" s="112"/>
      <c r="AG1522" s="108"/>
      <c r="AH1522" s="112"/>
      <c r="AI1522" s="58"/>
      <c r="AJ1522" s="58"/>
      <c r="AK1522" s="115"/>
      <c r="AL1522" s="59"/>
      <c r="AM1522" s="59"/>
      <c r="AN1522" s="59"/>
      <c r="AO1522" s="60"/>
      <c r="AP1522" s="60"/>
      <c r="AQ1522" s="60"/>
      <c r="AR1522" s="60"/>
      <c r="AS1522" s="60"/>
    </row>
    <row r="1523" spans="1:45" s="8" customFormat="1" ht="20">
      <c r="A1523" s="46"/>
      <c r="B1523" s="46"/>
      <c r="C1523" s="46"/>
      <c r="D1523" s="46"/>
      <c r="E1523" s="50"/>
      <c r="F1523" s="50"/>
      <c r="G1523" s="50"/>
      <c r="H1523" s="50"/>
      <c r="I1523" s="53"/>
      <c r="J1523" s="53"/>
      <c r="K1523" s="53"/>
      <c r="L1523" s="53"/>
      <c r="M1523" s="50"/>
      <c r="N1523" s="50"/>
      <c r="O1523" s="50"/>
      <c r="P1523" s="55"/>
      <c r="Q1523" s="56"/>
      <c r="R1523" s="56"/>
      <c r="S1523" s="53"/>
      <c r="T1523" s="53"/>
      <c r="U1523" s="57"/>
      <c r="V1523" s="108"/>
      <c r="W1523" s="108"/>
      <c r="X1523" s="108"/>
      <c r="Y1523" s="108"/>
      <c r="Z1523" s="108"/>
      <c r="AA1523" s="58"/>
      <c r="AB1523" s="58"/>
      <c r="AC1523" s="108"/>
      <c r="AD1523" s="108"/>
      <c r="AE1523" s="111"/>
      <c r="AF1523" s="112"/>
      <c r="AG1523" s="108"/>
      <c r="AH1523" s="112"/>
      <c r="AI1523" s="58"/>
      <c r="AJ1523" s="58"/>
      <c r="AK1523" s="115"/>
      <c r="AL1523" s="59"/>
      <c r="AM1523" s="59"/>
      <c r="AN1523" s="59"/>
      <c r="AO1523" s="60"/>
      <c r="AP1523" s="60"/>
      <c r="AQ1523" s="60"/>
      <c r="AR1523" s="60"/>
      <c r="AS1523" s="60"/>
    </row>
    <row r="1524" spans="1:45" s="8" customFormat="1" ht="20">
      <c r="A1524" s="46"/>
      <c r="B1524" s="46"/>
      <c r="C1524" s="46"/>
      <c r="D1524" s="46"/>
      <c r="E1524" s="50"/>
      <c r="F1524" s="50"/>
      <c r="G1524" s="50"/>
      <c r="H1524" s="50"/>
      <c r="I1524" s="53"/>
      <c r="J1524" s="53"/>
      <c r="K1524" s="53"/>
      <c r="L1524" s="53"/>
      <c r="M1524" s="50"/>
      <c r="N1524" s="50"/>
      <c r="O1524" s="50"/>
      <c r="P1524" s="55"/>
      <c r="Q1524" s="56"/>
      <c r="R1524" s="56"/>
      <c r="S1524" s="53"/>
      <c r="T1524" s="53"/>
      <c r="U1524" s="57"/>
      <c r="V1524" s="108"/>
      <c r="W1524" s="108"/>
      <c r="X1524" s="108"/>
      <c r="Y1524" s="108"/>
      <c r="Z1524" s="108"/>
      <c r="AA1524" s="58"/>
      <c r="AB1524" s="58"/>
      <c r="AC1524" s="108"/>
      <c r="AD1524" s="108"/>
      <c r="AE1524" s="111"/>
      <c r="AF1524" s="112"/>
      <c r="AG1524" s="108"/>
      <c r="AH1524" s="112"/>
      <c r="AI1524" s="58"/>
      <c r="AJ1524" s="58"/>
      <c r="AK1524" s="115"/>
      <c r="AL1524" s="59"/>
      <c r="AM1524" s="59"/>
      <c r="AN1524" s="59"/>
      <c r="AO1524" s="60"/>
      <c r="AP1524" s="60"/>
      <c r="AQ1524" s="60"/>
      <c r="AR1524" s="60"/>
      <c r="AS1524" s="60"/>
    </row>
    <row r="1525" spans="1:45" s="8" customFormat="1" ht="20">
      <c r="A1525" s="46"/>
      <c r="B1525" s="46"/>
      <c r="C1525" s="46"/>
      <c r="D1525" s="46"/>
      <c r="E1525" s="50"/>
      <c r="F1525" s="50"/>
      <c r="G1525" s="50"/>
      <c r="H1525" s="50"/>
      <c r="I1525" s="53"/>
      <c r="J1525" s="53"/>
      <c r="K1525" s="53"/>
      <c r="L1525" s="53"/>
      <c r="M1525" s="50"/>
      <c r="N1525" s="50"/>
      <c r="O1525" s="50"/>
      <c r="P1525" s="55"/>
      <c r="Q1525" s="56"/>
      <c r="R1525" s="56"/>
      <c r="S1525" s="53"/>
      <c r="T1525" s="53"/>
      <c r="U1525" s="57"/>
      <c r="V1525" s="108"/>
      <c r="W1525" s="108"/>
      <c r="X1525" s="108"/>
      <c r="Y1525" s="108"/>
      <c r="Z1525" s="108"/>
      <c r="AA1525" s="58"/>
      <c r="AB1525" s="58"/>
      <c r="AC1525" s="108"/>
      <c r="AD1525" s="108"/>
      <c r="AE1525" s="111"/>
      <c r="AF1525" s="112"/>
      <c r="AG1525" s="108"/>
      <c r="AH1525" s="112"/>
      <c r="AI1525" s="58"/>
      <c r="AJ1525" s="58"/>
      <c r="AK1525" s="115"/>
      <c r="AL1525" s="59"/>
      <c r="AM1525" s="59"/>
      <c r="AN1525" s="59"/>
      <c r="AO1525" s="60"/>
      <c r="AP1525" s="60"/>
      <c r="AQ1525" s="60"/>
      <c r="AR1525" s="60"/>
      <c r="AS1525" s="60"/>
    </row>
    <row r="1526" spans="1:45" s="8" customFormat="1" ht="20">
      <c r="A1526" s="46"/>
      <c r="B1526" s="46"/>
      <c r="C1526" s="46"/>
      <c r="D1526" s="46"/>
      <c r="E1526" s="50"/>
      <c r="F1526" s="50"/>
      <c r="G1526" s="50"/>
      <c r="H1526" s="50"/>
      <c r="I1526" s="53"/>
      <c r="J1526" s="53"/>
      <c r="K1526" s="53"/>
      <c r="L1526" s="53"/>
      <c r="M1526" s="50"/>
      <c r="N1526" s="50"/>
      <c r="O1526" s="50"/>
      <c r="P1526" s="55"/>
      <c r="Q1526" s="56"/>
      <c r="R1526" s="56"/>
      <c r="S1526" s="53"/>
      <c r="T1526" s="53"/>
      <c r="U1526" s="57"/>
      <c r="V1526" s="108"/>
      <c r="W1526" s="108"/>
      <c r="X1526" s="108"/>
      <c r="Y1526" s="108"/>
      <c r="Z1526" s="108"/>
      <c r="AA1526" s="58"/>
      <c r="AB1526" s="58"/>
      <c r="AC1526" s="108"/>
      <c r="AD1526" s="108"/>
      <c r="AE1526" s="111"/>
      <c r="AF1526" s="112"/>
      <c r="AG1526" s="108"/>
      <c r="AH1526" s="112"/>
      <c r="AI1526" s="58"/>
      <c r="AJ1526" s="58"/>
      <c r="AK1526" s="115"/>
      <c r="AL1526" s="59"/>
      <c r="AM1526" s="59"/>
      <c r="AN1526" s="59"/>
      <c r="AO1526" s="60"/>
      <c r="AP1526" s="60"/>
      <c r="AQ1526" s="60"/>
      <c r="AR1526" s="60"/>
      <c r="AS1526" s="60"/>
    </row>
    <row r="1527" spans="1:45" s="8" customFormat="1" ht="20">
      <c r="A1527" s="46"/>
      <c r="B1527" s="46"/>
      <c r="C1527" s="46"/>
      <c r="D1527" s="46"/>
      <c r="E1527" s="50"/>
      <c r="F1527" s="50"/>
      <c r="G1527" s="50"/>
      <c r="H1527" s="50"/>
      <c r="I1527" s="53"/>
      <c r="J1527" s="53"/>
      <c r="K1527" s="53"/>
      <c r="L1527" s="53"/>
      <c r="M1527" s="50"/>
      <c r="N1527" s="50"/>
      <c r="O1527" s="50"/>
      <c r="P1527" s="55"/>
      <c r="Q1527" s="56"/>
      <c r="R1527" s="56"/>
      <c r="S1527" s="53"/>
      <c r="T1527" s="53"/>
      <c r="U1527" s="57"/>
      <c r="V1527" s="108"/>
      <c r="W1527" s="108"/>
      <c r="X1527" s="108"/>
      <c r="Y1527" s="108"/>
      <c r="Z1527" s="108"/>
      <c r="AA1527" s="58"/>
      <c r="AB1527" s="58"/>
      <c r="AC1527" s="108"/>
      <c r="AD1527" s="108"/>
      <c r="AE1527" s="111"/>
      <c r="AF1527" s="112"/>
      <c r="AG1527" s="108"/>
      <c r="AH1527" s="112"/>
      <c r="AI1527" s="58"/>
      <c r="AJ1527" s="58"/>
      <c r="AK1527" s="115"/>
      <c r="AL1527" s="59"/>
      <c r="AM1527" s="59"/>
      <c r="AN1527" s="59"/>
      <c r="AO1527" s="60"/>
      <c r="AP1527" s="60"/>
      <c r="AQ1527" s="60"/>
      <c r="AR1527" s="60"/>
      <c r="AS1527" s="60"/>
    </row>
    <row r="1528" spans="1:45" s="8" customFormat="1" ht="20">
      <c r="A1528" s="46"/>
      <c r="B1528" s="46"/>
      <c r="C1528" s="46"/>
      <c r="D1528" s="46"/>
      <c r="E1528" s="50"/>
      <c r="F1528" s="50"/>
      <c r="G1528" s="50"/>
      <c r="H1528" s="50"/>
      <c r="I1528" s="53"/>
      <c r="J1528" s="53"/>
      <c r="K1528" s="53"/>
      <c r="L1528" s="53"/>
      <c r="M1528" s="50"/>
      <c r="N1528" s="50"/>
      <c r="O1528" s="50"/>
      <c r="P1528" s="55"/>
      <c r="Q1528" s="56"/>
      <c r="R1528" s="56"/>
      <c r="S1528" s="53"/>
      <c r="T1528" s="53"/>
      <c r="U1528" s="57"/>
      <c r="V1528" s="108"/>
      <c r="W1528" s="108"/>
      <c r="X1528" s="108"/>
      <c r="Y1528" s="108"/>
      <c r="Z1528" s="108"/>
      <c r="AA1528" s="58"/>
      <c r="AB1528" s="58"/>
      <c r="AC1528" s="108"/>
      <c r="AD1528" s="108"/>
      <c r="AE1528" s="111"/>
      <c r="AF1528" s="112"/>
      <c r="AG1528" s="108"/>
      <c r="AH1528" s="112"/>
      <c r="AI1528" s="58"/>
      <c r="AJ1528" s="58"/>
      <c r="AK1528" s="115"/>
      <c r="AL1528" s="59"/>
      <c r="AM1528" s="59"/>
      <c r="AN1528" s="59"/>
      <c r="AO1528" s="60"/>
      <c r="AP1528" s="60"/>
      <c r="AQ1528" s="60"/>
      <c r="AR1528" s="60"/>
      <c r="AS1528" s="60"/>
    </row>
    <row r="1529" spans="1:45" s="8" customFormat="1" ht="20">
      <c r="A1529" s="46"/>
      <c r="B1529" s="46"/>
      <c r="C1529" s="46"/>
      <c r="D1529" s="46"/>
      <c r="E1529" s="50"/>
      <c r="F1529" s="50"/>
      <c r="G1529" s="50"/>
      <c r="H1529" s="50"/>
      <c r="I1529" s="53"/>
      <c r="J1529" s="53"/>
      <c r="K1529" s="53"/>
      <c r="L1529" s="53"/>
      <c r="M1529" s="50"/>
      <c r="N1529" s="50"/>
      <c r="O1529" s="50"/>
      <c r="P1529" s="55"/>
      <c r="Q1529" s="56"/>
      <c r="R1529" s="56"/>
      <c r="S1529" s="53"/>
      <c r="T1529" s="53"/>
      <c r="U1529" s="57"/>
      <c r="V1529" s="108"/>
      <c r="W1529" s="108"/>
      <c r="X1529" s="108"/>
      <c r="Y1529" s="108"/>
      <c r="Z1529" s="108"/>
      <c r="AA1529" s="58"/>
      <c r="AB1529" s="58"/>
      <c r="AC1529" s="108"/>
      <c r="AD1529" s="108"/>
      <c r="AE1529" s="111"/>
      <c r="AF1529" s="112"/>
      <c r="AG1529" s="108"/>
      <c r="AH1529" s="112"/>
      <c r="AI1529" s="58"/>
      <c r="AJ1529" s="58"/>
      <c r="AK1529" s="115"/>
      <c r="AL1529" s="59"/>
      <c r="AM1529" s="59"/>
      <c r="AN1529" s="59"/>
      <c r="AO1529" s="60"/>
      <c r="AP1529" s="60"/>
      <c r="AQ1529" s="60"/>
      <c r="AR1529" s="60"/>
      <c r="AS1529" s="60"/>
    </row>
    <row r="1530" spans="1:45" s="8" customFormat="1" ht="20">
      <c r="A1530" s="46"/>
      <c r="B1530" s="46"/>
      <c r="C1530" s="46"/>
      <c r="D1530" s="46"/>
      <c r="E1530" s="50"/>
      <c r="F1530" s="50"/>
      <c r="G1530" s="50"/>
      <c r="H1530" s="50"/>
      <c r="I1530" s="53"/>
      <c r="J1530" s="53"/>
      <c r="K1530" s="53"/>
      <c r="L1530" s="53"/>
      <c r="M1530" s="50"/>
      <c r="N1530" s="50"/>
      <c r="O1530" s="50"/>
      <c r="P1530" s="55"/>
      <c r="Q1530" s="56"/>
      <c r="R1530" s="56"/>
      <c r="S1530" s="53"/>
      <c r="T1530" s="53"/>
      <c r="U1530" s="57"/>
      <c r="V1530" s="108"/>
      <c r="W1530" s="108"/>
      <c r="X1530" s="108"/>
      <c r="Y1530" s="108"/>
      <c r="Z1530" s="108"/>
      <c r="AA1530" s="58"/>
      <c r="AB1530" s="58"/>
      <c r="AC1530" s="108"/>
      <c r="AD1530" s="108"/>
      <c r="AE1530" s="111"/>
      <c r="AF1530" s="112"/>
      <c r="AG1530" s="108"/>
      <c r="AH1530" s="112"/>
      <c r="AI1530" s="58"/>
      <c r="AJ1530" s="58"/>
      <c r="AK1530" s="115"/>
      <c r="AL1530" s="59"/>
      <c r="AM1530" s="59"/>
      <c r="AN1530" s="59"/>
      <c r="AO1530" s="60"/>
      <c r="AP1530" s="60"/>
      <c r="AQ1530" s="60"/>
      <c r="AR1530" s="60"/>
      <c r="AS1530" s="60"/>
    </row>
    <row r="1531" spans="1:45" s="8" customFormat="1" ht="20">
      <c r="A1531" s="46"/>
      <c r="B1531" s="46"/>
      <c r="C1531" s="46"/>
      <c r="D1531" s="46"/>
      <c r="E1531" s="50"/>
      <c r="F1531" s="50"/>
      <c r="G1531" s="50"/>
      <c r="H1531" s="50"/>
      <c r="I1531" s="53"/>
      <c r="J1531" s="53"/>
      <c r="K1531" s="53"/>
      <c r="L1531" s="53"/>
      <c r="M1531" s="50"/>
      <c r="N1531" s="50"/>
      <c r="O1531" s="50"/>
      <c r="P1531" s="55"/>
      <c r="Q1531" s="56"/>
      <c r="R1531" s="56"/>
      <c r="S1531" s="53"/>
      <c r="T1531" s="53"/>
      <c r="U1531" s="57"/>
      <c r="V1531" s="108"/>
      <c r="W1531" s="108"/>
      <c r="X1531" s="108"/>
      <c r="Y1531" s="108"/>
      <c r="Z1531" s="108"/>
      <c r="AA1531" s="58"/>
      <c r="AB1531" s="58"/>
      <c r="AC1531" s="108"/>
      <c r="AD1531" s="108"/>
      <c r="AE1531" s="111"/>
      <c r="AF1531" s="112"/>
      <c r="AG1531" s="108"/>
      <c r="AH1531" s="112"/>
      <c r="AI1531" s="58"/>
      <c r="AJ1531" s="58"/>
      <c r="AK1531" s="115"/>
      <c r="AL1531" s="59"/>
      <c r="AM1531" s="59"/>
      <c r="AN1531" s="59"/>
      <c r="AO1531" s="60"/>
      <c r="AP1531" s="60"/>
      <c r="AQ1531" s="60"/>
      <c r="AR1531" s="60"/>
      <c r="AS1531" s="60"/>
    </row>
    <row r="1532" spans="1:45" s="8" customFormat="1" ht="20">
      <c r="A1532" s="46"/>
      <c r="B1532" s="46"/>
      <c r="C1532" s="46"/>
      <c r="D1532" s="46"/>
      <c r="E1532" s="50"/>
      <c r="F1532" s="50"/>
      <c r="G1532" s="50"/>
      <c r="H1532" s="50"/>
      <c r="I1532" s="53"/>
      <c r="J1532" s="53"/>
      <c r="K1532" s="53"/>
      <c r="L1532" s="53"/>
      <c r="M1532" s="50"/>
      <c r="N1532" s="50"/>
      <c r="O1532" s="50"/>
      <c r="P1532" s="55"/>
      <c r="Q1532" s="56"/>
      <c r="R1532" s="56"/>
      <c r="S1532" s="53"/>
      <c r="T1532" s="53"/>
      <c r="U1532" s="57"/>
      <c r="V1532" s="108"/>
      <c r="W1532" s="108"/>
      <c r="X1532" s="108"/>
      <c r="Y1532" s="108"/>
      <c r="Z1532" s="108"/>
      <c r="AA1532" s="58"/>
      <c r="AB1532" s="58"/>
      <c r="AC1532" s="108"/>
      <c r="AD1532" s="108"/>
      <c r="AE1532" s="111"/>
      <c r="AF1532" s="112"/>
      <c r="AG1532" s="108"/>
      <c r="AH1532" s="112"/>
      <c r="AI1532" s="58"/>
      <c r="AJ1532" s="58"/>
      <c r="AK1532" s="115"/>
      <c r="AL1532" s="59"/>
      <c r="AM1532" s="59"/>
      <c r="AN1532" s="59"/>
      <c r="AO1532" s="60"/>
      <c r="AP1532" s="60"/>
      <c r="AQ1532" s="60"/>
      <c r="AR1532" s="60"/>
      <c r="AS1532" s="60"/>
    </row>
    <row r="1533" spans="1:45" s="8" customFormat="1" ht="20">
      <c r="A1533" s="46"/>
      <c r="B1533" s="46"/>
      <c r="C1533" s="46"/>
      <c r="D1533" s="46"/>
      <c r="E1533" s="50"/>
      <c r="F1533" s="50"/>
      <c r="G1533" s="50"/>
      <c r="H1533" s="50"/>
      <c r="I1533" s="53"/>
      <c r="J1533" s="53"/>
      <c r="K1533" s="53"/>
      <c r="L1533" s="53"/>
      <c r="M1533" s="50"/>
      <c r="N1533" s="50"/>
      <c r="O1533" s="50"/>
      <c r="P1533" s="55"/>
      <c r="Q1533" s="56"/>
      <c r="R1533" s="56"/>
      <c r="S1533" s="53"/>
      <c r="T1533" s="53"/>
      <c r="U1533" s="57"/>
      <c r="V1533" s="108"/>
      <c r="W1533" s="108"/>
      <c r="X1533" s="108"/>
      <c r="Y1533" s="108"/>
      <c r="Z1533" s="108"/>
      <c r="AA1533" s="58"/>
      <c r="AB1533" s="58"/>
      <c r="AC1533" s="108"/>
      <c r="AD1533" s="108"/>
      <c r="AE1533" s="111"/>
      <c r="AF1533" s="112"/>
      <c r="AG1533" s="108"/>
      <c r="AH1533" s="112"/>
      <c r="AI1533" s="58"/>
      <c r="AJ1533" s="58"/>
      <c r="AK1533" s="115"/>
      <c r="AL1533" s="59"/>
      <c r="AM1533" s="59"/>
      <c r="AN1533" s="59"/>
      <c r="AO1533" s="60"/>
      <c r="AP1533" s="60"/>
      <c r="AQ1533" s="60"/>
      <c r="AR1533" s="60"/>
      <c r="AS1533" s="60"/>
    </row>
    <row r="1534" spans="1:45" s="8" customFormat="1" ht="20">
      <c r="A1534" s="46"/>
      <c r="B1534" s="46"/>
      <c r="C1534" s="46"/>
      <c r="D1534" s="46"/>
      <c r="E1534" s="50"/>
      <c r="F1534" s="50"/>
      <c r="G1534" s="50"/>
      <c r="H1534" s="50"/>
      <c r="I1534" s="53"/>
      <c r="J1534" s="53"/>
      <c r="K1534" s="53"/>
      <c r="L1534" s="53"/>
      <c r="M1534" s="50"/>
      <c r="N1534" s="50"/>
      <c r="O1534" s="50"/>
      <c r="P1534" s="55"/>
      <c r="Q1534" s="56"/>
      <c r="R1534" s="56"/>
      <c r="S1534" s="53"/>
      <c r="T1534" s="53"/>
      <c r="U1534" s="57"/>
      <c r="V1534" s="108"/>
      <c r="W1534" s="108"/>
      <c r="X1534" s="108"/>
      <c r="Y1534" s="108"/>
      <c r="Z1534" s="108"/>
      <c r="AA1534" s="58"/>
      <c r="AB1534" s="58"/>
      <c r="AC1534" s="108"/>
      <c r="AD1534" s="108"/>
      <c r="AE1534" s="111"/>
      <c r="AF1534" s="112"/>
      <c r="AG1534" s="108"/>
      <c r="AH1534" s="112"/>
      <c r="AI1534" s="58"/>
      <c r="AJ1534" s="58"/>
      <c r="AK1534" s="115"/>
      <c r="AL1534" s="59"/>
      <c r="AM1534" s="59"/>
      <c r="AN1534" s="59"/>
      <c r="AO1534" s="60"/>
      <c r="AP1534" s="60"/>
      <c r="AQ1534" s="60"/>
      <c r="AR1534" s="60"/>
      <c r="AS1534" s="60"/>
    </row>
    <row r="1535" spans="1:45" s="8" customFormat="1" ht="20">
      <c r="A1535" s="46"/>
      <c r="B1535" s="46"/>
      <c r="C1535" s="46"/>
      <c r="D1535" s="46"/>
      <c r="E1535" s="50"/>
      <c r="F1535" s="50"/>
      <c r="G1535" s="50"/>
      <c r="H1535" s="50"/>
      <c r="I1535" s="53"/>
      <c r="J1535" s="53"/>
      <c r="K1535" s="53"/>
      <c r="L1535" s="53"/>
      <c r="M1535" s="50"/>
      <c r="N1535" s="50"/>
      <c r="O1535" s="50"/>
      <c r="P1535" s="55"/>
      <c r="Q1535" s="56"/>
      <c r="R1535" s="56"/>
      <c r="S1535" s="53"/>
      <c r="T1535" s="53"/>
      <c r="U1535" s="57"/>
      <c r="V1535" s="108"/>
      <c r="W1535" s="108"/>
      <c r="X1535" s="108"/>
      <c r="Y1535" s="108"/>
      <c r="Z1535" s="108"/>
      <c r="AA1535" s="58"/>
      <c r="AB1535" s="58"/>
      <c r="AC1535" s="108"/>
      <c r="AD1535" s="108"/>
      <c r="AE1535" s="111"/>
      <c r="AF1535" s="112"/>
      <c r="AG1535" s="108"/>
      <c r="AH1535" s="112"/>
      <c r="AI1535" s="58"/>
      <c r="AJ1535" s="58"/>
      <c r="AK1535" s="115"/>
      <c r="AL1535" s="59"/>
      <c r="AM1535" s="59"/>
      <c r="AN1535" s="59"/>
      <c r="AO1535" s="60"/>
      <c r="AP1535" s="60"/>
      <c r="AQ1535" s="60"/>
      <c r="AR1535" s="60"/>
      <c r="AS1535" s="60"/>
    </row>
    <row r="1536" spans="1:45" s="8" customFormat="1" ht="20">
      <c r="A1536" s="46"/>
      <c r="B1536" s="46"/>
      <c r="C1536" s="46"/>
      <c r="D1536" s="46"/>
      <c r="E1536" s="50"/>
      <c r="F1536" s="50"/>
      <c r="G1536" s="50"/>
      <c r="H1536" s="50"/>
      <c r="I1536" s="53"/>
      <c r="J1536" s="53"/>
      <c r="K1536" s="53"/>
      <c r="L1536" s="53"/>
      <c r="M1536" s="50"/>
      <c r="N1536" s="50"/>
      <c r="O1536" s="50"/>
      <c r="P1536" s="55"/>
      <c r="Q1536" s="56"/>
      <c r="R1536" s="56"/>
      <c r="S1536" s="53"/>
      <c r="T1536" s="53"/>
      <c r="U1536" s="57"/>
      <c r="V1536" s="108"/>
      <c r="W1536" s="108"/>
      <c r="X1536" s="108"/>
      <c r="Y1536" s="108"/>
      <c r="Z1536" s="108"/>
      <c r="AA1536" s="58"/>
      <c r="AB1536" s="58"/>
      <c r="AC1536" s="108"/>
      <c r="AD1536" s="108"/>
      <c r="AE1536" s="111"/>
      <c r="AF1536" s="112"/>
      <c r="AG1536" s="108"/>
      <c r="AH1536" s="112"/>
      <c r="AI1536" s="58"/>
      <c r="AJ1536" s="58"/>
      <c r="AK1536" s="115"/>
      <c r="AL1536" s="59"/>
      <c r="AM1536" s="59"/>
      <c r="AN1536" s="59"/>
      <c r="AO1536" s="60"/>
      <c r="AP1536" s="60"/>
      <c r="AQ1536" s="60"/>
      <c r="AR1536" s="60"/>
      <c r="AS1536" s="60"/>
    </row>
    <row r="1537" spans="1:45" s="8" customFormat="1" ht="20">
      <c r="A1537" s="46"/>
      <c r="B1537" s="46"/>
      <c r="C1537" s="46"/>
      <c r="D1537" s="46"/>
      <c r="E1537" s="50"/>
      <c r="F1537" s="50"/>
      <c r="G1537" s="50"/>
      <c r="H1537" s="50"/>
      <c r="I1537" s="53"/>
      <c r="J1537" s="53"/>
      <c r="K1537" s="53"/>
      <c r="L1537" s="53"/>
      <c r="M1537" s="50"/>
      <c r="N1537" s="50"/>
      <c r="O1537" s="50"/>
      <c r="P1537" s="55"/>
      <c r="Q1537" s="56"/>
      <c r="R1537" s="56"/>
      <c r="S1537" s="53"/>
      <c r="T1537" s="53"/>
      <c r="U1537" s="57"/>
      <c r="V1537" s="108"/>
      <c r="W1537" s="108"/>
      <c r="X1537" s="108"/>
      <c r="Y1537" s="108"/>
      <c r="Z1537" s="108"/>
      <c r="AA1537" s="58"/>
      <c r="AB1537" s="58"/>
      <c r="AC1537" s="108"/>
      <c r="AD1537" s="108"/>
      <c r="AE1537" s="111"/>
      <c r="AF1537" s="112"/>
      <c r="AG1537" s="108"/>
      <c r="AH1537" s="112"/>
      <c r="AI1537" s="58"/>
      <c r="AJ1537" s="58"/>
      <c r="AK1537" s="115"/>
      <c r="AL1537" s="59"/>
      <c r="AM1537" s="59"/>
      <c r="AN1537" s="59"/>
      <c r="AO1537" s="60"/>
      <c r="AP1537" s="60"/>
      <c r="AQ1537" s="60"/>
      <c r="AR1537" s="60"/>
      <c r="AS1537" s="60"/>
    </row>
    <row r="1538" spans="1:45" s="8" customFormat="1" ht="20">
      <c r="A1538" s="46"/>
      <c r="B1538" s="46"/>
      <c r="C1538" s="46"/>
      <c r="D1538" s="46"/>
      <c r="E1538" s="50"/>
      <c r="F1538" s="50"/>
      <c r="G1538" s="50"/>
      <c r="H1538" s="50"/>
      <c r="I1538" s="53"/>
      <c r="J1538" s="53"/>
      <c r="K1538" s="53"/>
      <c r="L1538" s="53"/>
      <c r="M1538" s="50"/>
      <c r="N1538" s="50"/>
      <c r="O1538" s="50"/>
      <c r="P1538" s="55"/>
      <c r="Q1538" s="56"/>
      <c r="R1538" s="56"/>
      <c r="S1538" s="53"/>
      <c r="T1538" s="53"/>
      <c r="U1538" s="57"/>
      <c r="V1538" s="108"/>
      <c r="W1538" s="108"/>
      <c r="X1538" s="108"/>
      <c r="Y1538" s="108"/>
      <c r="Z1538" s="108"/>
      <c r="AA1538" s="58"/>
      <c r="AB1538" s="58"/>
      <c r="AC1538" s="108"/>
      <c r="AD1538" s="108"/>
      <c r="AE1538" s="111"/>
      <c r="AF1538" s="112"/>
      <c r="AG1538" s="108"/>
      <c r="AH1538" s="112"/>
      <c r="AI1538" s="58"/>
      <c r="AJ1538" s="58"/>
      <c r="AK1538" s="115"/>
      <c r="AL1538" s="59"/>
      <c r="AM1538" s="59"/>
      <c r="AN1538" s="59"/>
      <c r="AO1538" s="60"/>
      <c r="AP1538" s="60"/>
      <c r="AQ1538" s="60"/>
      <c r="AR1538" s="60"/>
      <c r="AS1538" s="60"/>
    </row>
    <row r="1539" spans="1:45" s="8" customFormat="1" ht="20">
      <c r="A1539" s="46"/>
      <c r="B1539" s="46"/>
      <c r="C1539" s="46"/>
      <c r="D1539" s="46"/>
      <c r="E1539" s="50"/>
      <c r="F1539" s="50"/>
      <c r="G1539" s="50"/>
      <c r="H1539" s="50"/>
      <c r="I1539" s="53"/>
      <c r="J1539" s="53"/>
      <c r="K1539" s="53"/>
      <c r="L1539" s="53"/>
      <c r="M1539" s="50"/>
      <c r="N1539" s="50"/>
      <c r="O1539" s="50"/>
      <c r="P1539" s="55"/>
      <c r="Q1539" s="56"/>
      <c r="R1539" s="56"/>
      <c r="S1539" s="53"/>
      <c r="T1539" s="53"/>
      <c r="U1539" s="57"/>
      <c r="V1539" s="108"/>
      <c r="W1539" s="108"/>
      <c r="X1539" s="108"/>
      <c r="Y1539" s="108"/>
      <c r="Z1539" s="108"/>
      <c r="AA1539" s="58"/>
      <c r="AB1539" s="58"/>
      <c r="AC1539" s="108"/>
      <c r="AD1539" s="108"/>
      <c r="AE1539" s="111"/>
      <c r="AF1539" s="112"/>
      <c r="AG1539" s="108"/>
      <c r="AH1539" s="112"/>
      <c r="AI1539" s="58"/>
      <c r="AJ1539" s="58"/>
      <c r="AK1539" s="115"/>
      <c r="AL1539" s="59"/>
      <c r="AM1539" s="59"/>
      <c r="AN1539" s="59"/>
      <c r="AO1539" s="60"/>
      <c r="AP1539" s="60"/>
      <c r="AQ1539" s="60"/>
      <c r="AR1539" s="60"/>
      <c r="AS1539" s="60"/>
    </row>
    <row r="1540" spans="1:45" s="8" customFormat="1" ht="20">
      <c r="A1540" s="46"/>
      <c r="B1540" s="46"/>
      <c r="C1540" s="46"/>
      <c r="D1540" s="46"/>
      <c r="E1540" s="50"/>
      <c r="F1540" s="50"/>
      <c r="G1540" s="50"/>
      <c r="H1540" s="50"/>
      <c r="I1540" s="53"/>
      <c r="J1540" s="53"/>
      <c r="K1540" s="53"/>
      <c r="L1540" s="53"/>
      <c r="M1540" s="50"/>
      <c r="N1540" s="50"/>
      <c r="O1540" s="50"/>
      <c r="P1540" s="55"/>
      <c r="Q1540" s="56"/>
      <c r="R1540" s="56"/>
      <c r="S1540" s="53"/>
      <c r="T1540" s="53"/>
      <c r="U1540" s="57"/>
      <c r="V1540" s="108"/>
      <c r="W1540" s="108"/>
      <c r="X1540" s="108"/>
      <c r="Y1540" s="108"/>
      <c r="Z1540" s="108"/>
      <c r="AA1540" s="58"/>
      <c r="AB1540" s="58"/>
      <c r="AC1540" s="108"/>
      <c r="AD1540" s="108"/>
      <c r="AE1540" s="111"/>
      <c r="AF1540" s="112"/>
      <c r="AG1540" s="108"/>
      <c r="AH1540" s="112"/>
      <c r="AI1540" s="58"/>
      <c r="AJ1540" s="58"/>
      <c r="AK1540" s="115"/>
      <c r="AL1540" s="59"/>
      <c r="AM1540" s="59"/>
      <c r="AN1540" s="59"/>
      <c r="AO1540" s="60"/>
      <c r="AP1540" s="60"/>
      <c r="AQ1540" s="60"/>
      <c r="AR1540" s="60"/>
      <c r="AS1540" s="60"/>
    </row>
    <row r="1541" spans="1:45" s="8" customFormat="1" ht="20">
      <c r="A1541" s="46"/>
      <c r="B1541" s="46"/>
      <c r="C1541" s="46"/>
      <c r="D1541" s="46"/>
      <c r="E1541" s="50"/>
      <c r="F1541" s="50"/>
      <c r="G1541" s="50"/>
      <c r="H1541" s="50"/>
      <c r="I1541" s="53"/>
      <c r="J1541" s="53"/>
      <c r="K1541" s="53"/>
      <c r="L1541" s="53"/>
      <c r="M1541" s="50"/>
      <c r="N1541" s="50"/>
      <c r="O1541" s="50"/>
      <c r="P1541" s="55"/>
      <c r="Q1541" s="56"/>
      <c r="R1541" s="56"/>
      <c r="S1541" s="53"/>
      <c r="T1541" s="53"/>
      <c r="U1541" s="57"/>
      <c r="V1541" s="108"/>
      <c r="W1541" s="108"/>
      <c r="X1541" s="108"/>
      <c r="Y1541" s="108"/>
      <c r="Z1541" s="108"/>
      <c r="AA1541" s="58"/>
      <c r="AB1541" s="58"/>
      <c r="AC1541" s="108"/>
      <c r="AD1541" s="108"/>
      <c r="AE1541" s="111"/>
      <c r="AF1541" s="112"/>
      <c r="AG1541" s="108"/>
      <c r="AH1541" s="112"/>
      <c r="AI1541" s="58"/>
      <c r="AJ1541" s="58"/>
      <c r="AK1541" s="115"/>
      <c r="AL1541" s="59"/>
      <c r="AM1541" s="59"/>
      <c r="AN1541" s="59"/>
      <c r="AO1541" s="60"/>
      <c r="AP1541" s="60"/>
      <c r="AQ1541" s="60"/>
      <c r="AR1541" s="60"/>
      <c r="AS1541" s="60"/>
    </row>
    <row r="1542" spans="1:45" s="8" customFormat="1" ht="20">
      <c r="A1542" s="46"/>
      <c r="B1542" s="46"/>
      <c r="C1542" s="46"/>
      <c r="D1542" s="46"/>
      <c r="E1542" s="50"/>
      <c r="F1542" s="50"/>
      <c r="G1542" s="50"/>
      <c r="H1542" s="50"/>
      <c r="I1542" s="53"/>
      <c r="J1542" s="53"/>
      <c r="K1542" s="53"/>
      <c r="L1542" s="53"/>
      <c r="M1542" s="50"/>
      <c r="N1542" s="50"/>
      <c r="O1542" s="50"/>
      <c r="P1542" s="55"/>
      <c r="Q1542" s="56"/>
      <c r="R1542" s="56"/>
      <c r="S1542" s="53"/>
      <c r="T1542" s="53"/>
      <c r="U1542" s="57"/>
      <c r="V1542" s="108"/>
      <c r="W1542" s="108"/>
      <c r="X1542" s="108"/>
      <c r="Y1542" s="108"/>
      <c r="Z1542" s="108"/>
      <c r="AA1542" s="58"/>
      <c r="AB1542" s="58"/>
      <c r="AC1542" s="108"/>
      <c r="AD1542" s="108"/>
      <c r="AE1542" s="111"/>
      <c r="AF1542" s="112"/>
      <c r="AG1542" s="108"/>
      <c r="AH1542" s="112"/>
      <c r="AI1542" s="58"/>
      <c r="AJ1542" s="58"/>
      <c r="AK1542" s="115"/>
      <c r="AL1542" s="59"/>
      <c r="AM1542" s="59"/>
      <c r="AN1542" s="59"/>
      <c r="AO1542" s="60"/>
      <c r="AP1542" s="60"/>
      <c r="AQ1542" s="60"/>
      <c r="AR1542" s="60"/>
      <c r="AS1542" s="60"/>
    </row>
    <row r="1543" spans="1:45" s="8" customFormat="1" ht="20">
      <c r="A1543" s="46"/>
      <c r="B1543" s="46"/>
      <c r="C1543" s="46"/>
      <c r="D1543" s="46"/>
      <c r="E1543" s="50"/>
      <c r="F1543" s="50"/>
      <c r="G1543" s="50"/>
      <c r="H1543" s="50"/>
      <c r="I1543" s="53"/>
      <c r="J1543" s="53"/>
      <c r="K1543" s="53"/>
      <c r="L1543" s="53"/>
      <c r="M1543" s="50"/>
      <c r="N1543" s="50"/>
      <c r="O1543" s="50"/>
      <c r="P1543" s="55"/>
      <c r="Q1543" s="56"/>
      <c r="R1543" s="56"/>
      <c r="S1543" s="53"/>
      <c r="T1543" s="53"/>
      <c r="U1543" s="57"/>
      <c r="V1543" s="108"/>
      <c r="W1543" s="108"/>
      <c r="X1543" s="108"/>
      <c r="Y1543" s="108"/>
      <c r="Z1543" s="108"/>
      <c r="AA1543" s="58"/>
      <c r="AB1543" s="58"/>
      <c r="AC1543" s="108"/>
      <c r="AD1543" s="108"/>
      <c r="AE1543" s="111"/>
      <c r="AF1543" s="112"/>
      <c r="AG1543" s="108"/>
      <c r="AH1543" s="112"/>
      <c r="AI1543" s="58"/>
      <c r="AJ1543" s="58"/>
      <c r="AK1543" s="115"/>
      <c r="AL1543" s="59"/>
      <c r="AM1543" s="59"/>
      <c r="AN1543" s="59"/>
      <c r="AO1543" s="60"/>
      <c r="AP1543" s="60"/>
      <c r="AQ1543" s="60"/>
      <c r="AR1543" s="60"/>
      <c r="AS1543" s="60"/>
    </row>
    <row r="1544" spans="1:45" s="8" customFormat="1" ht="20">
      <c r="A1544" s="46"/>
      <c r="B1544" s="46"/>
      <c r="C1544" s="46"/>
      <c r="D1544" s="46"/>
      <c r="E1544" s="50"/>
      <c r="F1544" s="50"/>
      <c r="G1544" s="50"/>
      <c r="H1544" s="50"/>
      <c r="I1544" s="53"/>
      <c r="J1544" s="53"/>
      <c r="K1544" s="53"/>
      <c r="L1544" s="53"/>
      <c r="M1544" s="50"/>
      <c r="N1544" s="50"/>
      <c r="O1544" s="50"/>
      <c r="P1544" s="55"/>
      <c r="Q1544" s="56"/>
      <c r="R1544" s="56"/>
      <c r="S1544" s="53"/>
      <c r="T1544" s="53"/>
      <c r="U1544" s="57"/>
      <c r="V1544" s="108"/>
      <c r="W1544" s="108"/>
      <c r="X1544" s="108"/>
      <c r="Y1544" s="108"/>
      <c r="Z1544" s="108"/>
      <c r="AA1544" s="58"/>
      <c r="AB1544" s="58"/>
      <c r="AC1544" s="108"/>
      <c r="AD1544" s="108"/>
      <c r="AE1544" s="111"/>
      <c r="AF1544" s="112"/>
      <c r="AG1544" s="108"/>
      <c r="AH1544" s="112"/>
      <c r="AI1544" s="58"/>
      <c r="AJ1544" s="58"/>
      <c r="AK1544" s="115"/>
      <c r="AL1544" s="59"/>
      <c r="AM1544" s="59"/>
      <c r="AN1544" s="59"/>
      <c r="AO1544" s="60"/>
      <c r="AP1544" s="60"/>
      <c r="AQ1544" s="60"/>
      <c r="AR1544" s="60"/>
      <c r="AS1544" s="60"/>
    </row>
    <row r="1545" spans="1:45" s="8" customFormat="1" ht="20">
      <c r="A1545" s="46"/>
      <c r="B1545" s="46"/>
      <c r="C1545" s="46"/>
      <c r="D1545" s="46"/>
      <c r="E1545" s="50"/>
      <c r="F1545" s="50"/>
      <c r="G1545" s="50"/>
      <c r="H1545" s="50"/>
      <c r="I1545" s="53"/>
      <c r="J1545" s="53"/>
      <c r="K1545" s="53"/>
      <c r="L1545" s="53"/>
      <c r="M1545" s="50"/>
      <c r="N1545" s="50"/>
      <c r="O1545" s="50"/>
      <c r="P1545" s="55"/>
      <c r="Q1545" s="56"/>
      <c r="R1545" s="56"/>
      <c r="S1545" s="53"/>
      <c r="T1545" s="53"/>
      <c r="U1545" s="57"/>
      <c r="V1545" s="108"/>
      <c r="W1545" s="108"/>
      <c r="X1545" s="108"/>
      <c r="Y1545" s="108"/>
      <c r="Z1545" s="108"/>
      <c r="AA1545" s="58"/>
      <c r="AB1545" s="58"/>
      <c r="AC1545" s="108"/>
      <c r="AD1545" s="108"/>
      <c r="AE1545" s="111"/>
      <c r="AF1545" s="112"/>
      <c r="AG1545" s="108"/>
      <c r="AH1545" s="112"/>
      <c r="AI1545" s="58"/>
      <c r="AJ1545" s="58"/>
      <c r="AK1545" s="115"/>
      <c r="AL1545" s="59"/>
      <c r="AM1545" s="59"/>
      <c r="AN1545" s="59"/>
      <c r="AO1545" s="60"/>
      <c r="AP1545" s="60"/>
      <c r="AQ1545" s="60"/>
      <c r="AR1545" s="60"/>
      <c r="AS1545" s="60"/>
    </row>
    <row r="1546" spans="1:45" s="8" customFormat="1" ht="20">
      <c r="A1546" s="46"/>
      <c r="B1546" s="46"/>
      <c r="C1546" s="46"/>
      <c r="D1546" s="46"/>
      <c r="E1546" s="50"/>
      <c r="F1546" s="50"/>
      <c r="G1546" s="50"/>
      <c r="H1546" s="50"/>
      <c r="I1546" s="53"/>
      <c r="J1546" s="53"/>
      <c r="K1546" s="53"/>
      <c r="L1546" s="53"/>
      <c r="M1546" s="50"/>
      <c r="N1546" s="50"/>
      <c r="O1546" s="50"/>
      <c r="P1546" s="55"/>
      <c r="Q1546" s="56"/>
      <c r="R1546" s="56"/>
      <c r="S1546" s="53"/>
      <c r="T1546" s="53"/>
      <c r="U1546" s="57"/>
      <c r="V1546" s="108"/>
      <c r="W1546" s="108"/>
      <c r="X1546" s="108"/>
      <c r="Y1546" s="108"/>
      <c r="Z1546" s="108"/>
      <c r="AA1546" s="58"/>
      <c r="AB1546" s="58"/>
      <c r="AC1546" s="108"/>
      <c r="AD1546" s="108"/>
      <c r="AE1546" s="111"/>
      <c r="AF1546" s="112"/>
      <c r="AG1546" s="108"/>
      <c r="AH1546" s="112"/>
      <c r="AI1546" s="58"/>
      <c r="AJ1546" s="58"/>
      <c r="AK1546" s="115"/>
      <c r="AL1546" s="59"/>
      <c r="AM1546" s="59"/>
      <c r="AN1546" s="59"/>
      <c r="AO1546" s="60"/>
      <c r="AP1546" s="60"/>
      <c r="AQ1546" s="60"/>
      <c r="AR1546" s="60"/>
      <c r="AS1546" s="60"/>
    </row>
    <row r="1547" spans="1:45" s="8" customFormat="1" ht="20">
      <c r="A1547" s="46"/>
      <c r="B1547" s="46"/>
      <c r="C1547" s="46"/>
      <c r="D1547" s="46"/>
      <c r="E1547" s="50"/>
      <c r="F1547" s="50"/>
      <c r="G1547" s="50"/>
      <c r="H1547" s="50"/>
      <c r="I1547" s="53"/>
      <c r="J1547" s="53"/>
      <c r="K1547" s="53"/>
      <c r="L1547" s="53"/>
      <c r="M1547" s="50"/>
      <c r="N1547" s="50"/>
      <c r="O1547" s="50"/>
      <c r="P1547" s="55"/>
      <c r="Q1547" s="56"/>
      <c r="R1547" s="56"/>
      <c r="S1547" s="53"/>
      <c r="T1547" s="53"/>
      <c r="U1547" s="57"/>
      <c r="V1547" s="108"/>
      <c r="W1547" s="108"/>
      <c r="X1547" s="108"/>
      <c r="Y1547" s="108"/>
      <c r="Z1547" s="108"/>
      <c r="AA1547" s="58"/>
      <c r="AB1547" s="58"/>
      <c r="AC1547" s="108"/>
      <c r="AD1547" s="108"/>
      <c r="AE1547" s="111"/>
      <c r="AF1547" s="112"/>
      <c r="AG1547" s="108"/>
      <c r="AH1547" s="112"/>
      <c r="AI1547" s="58"/>
      <c r="AJ1547" s="58"/>
      <c r="AK1547" s="115"/>
      <c r="AL1547" s="59"/>
      <c r="AM1547" s="59"/>
      <c r="AN1547" s="59"/>
      <c r="AO1547" s="60"/>
      <c r="AP1547" s="60"/>
      <c r="AQ1547" s="60"/>
      <c r="AR1547" s="60"/>
      <c r="AS1547" s="60"/>
    </row>
    <row r="1548" spans="1:45" s="8" customFormat="1" ht="20">
      <c r="A1548" s="46"/>
      <c r="B1548" s="46"/>
      <c r="C1548" s="46"/>
      <c r="D1548" s="46"/>
      <c r="E1548" s="50"/>
      <c r="F1548" s="50"/>
      <c r="G1548" s="50"/>
      <c r="H1548" s="50"/>
      <c r="I1548" s="53"/>
      <c r="J1548" s="53"/>
      <c r="K1548" s="53"/>
      <c r="L1548" s="53"/>
      <c r="M1548" s="50"/>
      <c r="N1548" s="50"/>
      <c r="O1548" s="50"/>
      <c r="P1548" s="55"/>
      <c r="Q1548" s="56"/>
      <c r="R1548" s="56"/>
      <c r="S1548" s="53"/>
      <c r="T1548" s="53"/>
      <c r="U1548" s="57"/>
      <c r="V1548" s="108"/>
      <c r="W1548" s="108"/>
      <c r="X1548" s="108"/>
      <c r="Y1548" s="108"/>
      <c r="Z1548" s="108"/>
      <c r="AA1548" s="58"/>
      <c r="AB1548" s="58"/>
      <c r="AC1548" s="108"/>
      <c r="AD1548" s="108"/>
      <c r="AE1548" s="111"/>
      <c r="AF1548" s="112"/>
      <c r="AG1548" s="108"/>
      <c r="AH1548" s="112"/>
      <c r="AI1548" s="58"/>
      <c r="AJ1548" s="58"/>
      <c r="AK1548" s="115"/>
      <c r="AL1548" s="59"/>
      <c r="AM1548" s="59"/>
      <c r="AN1548" s="59"/>
      <c r="AO1548" s="60"/>
      <c r="AP1548" s="60"/>
      <c r="AQ1548" s="60"/>
      <c r="AR1548" s="60"/>
      <c r="AS1548" s="60"/>
    </row>
    <row r="1549" spans="1:45" s="8" customFormat="1" ht="20">
      <c r="A1549" s="46"/>
      <c r="B1549" s="46"/>
      <c r="C1549" s="46"/>
      <c r="D1549" s="46"/>
      <c r="E1549" s="50"/>
      <c r="F1549" s="50"/>
      <c r="G1549" s="50"/>
      <c r="H1549" s="50"/>
      <c r="I1549" s="53"/>
      <c r="J1549" s="53"/>
      <c r="K1549" s="53"/>
      <c r="L1549" s="53"/>
      <c r="M1549" s="50"/>
      <c r="N1549" s="50"/>
      <c r="O1549" s="50"/>
      <c r="P1549" s="55"/>
      <c r="Q1549" s="56"/>
      <c r="R1549" s="56"/>
      <c r="S1549" s="53"/>
      <c r="T1549" s="53"/>
      <c r="U1549" s="57"/>
      <c r="V1549" s="108"/>
      <c r="W1549" s="108"/>
      <c r="X1549" s="108"/>
      <c r="Y1549" s="108"/>
      <c r="Z1549" s="108"/>
      <c r="AA1549" s="58"/>
      <c r="AB1549" s="58"/>
      <c r="AC1549" s="108"/>
      <c r="AD1549" s="108"/>
      <c r="AE1549" s="111"/>
      <c r="AF1549" s="112"/>
      <c r="AG1549" s="108"/>
      <c r="AH1549" s="112"/>
      <c r="AI1549" s="58"/>
      <c r="AJ1549" s="58"/>
      <c r="AK1549" s="115"/>
      <c r="AL1549" s="59"/>
      <c r="AM1549" s="59"/>
      <c r="AN1549" s="59"/>
      <c r="AO1549" s="60"/>
      <c r="AP1549" s="60"/>
      <c r="AQ1549" s="60"/>
      <c r="AR1549" s="60"/>
      <c r="AS1549" s="60"/>
    </row>
    <row r="1550" spans="1:45" s="8" customFormat="1" ht="20">
      <c r="A1550" s="46"/>
      <c r="B1550" s="46"/>
      <c r="C1550" s="46"/>
      <c r="D1550" s="46"/>
      <c r="E1550" s="50"/>
      <c r="F1550" s="50"/>
      <c r="G1550" s="50"/>
      <c r="H1550" s="50"/>
      <c r="I1550" s="53"/>
      <c r="J1550" s="53"/>
      <c r="K1550" s="53"/>
      <c r="L1550" s="53"/>
      <c r="M1550" s="50"/>
      <c r="N1550" s="50"/>
      <c r="O1550" s="50"/>
      <c r="P1550" s="55"/>
      <c r="Q1550" s="56"/>
      <c r="R1550" s="56"/>
      <c r="S1550" s="53"/>
      <c r="T1550" s="53"/>
      <c r="U1550" s="57"/>
      <c r="V1550" s="108"/>
      <c r="W1550" s="108"/>
      <c r="X1550" s="108"/>
      <c r="Y1550" s="108"/>
      <c r="Z1550" s="108"/>
      <c r="AA1550" s="58"/>
      <c r="AB1550" s="58"/>
      <c r="AC1550" s="108"/>
      <c r="AD1550" s="108"/>
      <c r="AE1550" s="111"/>
      <c r="AF1550" s="112"/>
      <c r="AG1550" s="108"/>
      <c r="AH1550" s="112"/>
      <c r="AI1550" s="58"/>
      <c r="AJ1550" s="58"/>
      <c r="AK1550" s="115"/>
      <c r="AL1550" s="59"/>
      <c r="AM1550" s="59"/>
      <c r="AN1550" s="59"/>
      <c r="AO1550" s="60"/>
      <c r="AP1550" s="60"/>
      <c r="AQ1550" s="60"/>
      <c r="AR1550" s="60"/>
      <c r="AS1550" s="60"/>
    </row>
    <row r="1551" spans="1:45" s="8" customFormat="1" ht="20">
      <c r="A1551" s="46"/>
      <c r="B1551" s="46"/>
      <c r="C1551" s="46"/>
      <c r="D1551" s="46"/>
      <c r="E1551" s="50"/>
      <c r="F1551" s="50"/>
      <c r="G1551" s="50"/>
      <c r="H1551" s="50"/>
      <c r="I1551" s="53"/>
      <c r="J1551" s="53"/>
      <c r="K1551" s="53"/>
      <c r="L1551" s="53"/>
      <c r="M1551" s="50"/>
      <c r="N1551" s="50"/>
      <c r="O1551" s="50"/>
      <c r="P1551" s="55"/>
      <c r="Q1551" s="56"/>
      <c r="R1551" s="56"/>
      <c r="S1551" s="53"/>
      <c r="T1551" s="53"/>
      <c r="U1551" s="57"/>
      <c r="V1551" s="108"/>
      <c r="W1551" s="108"/>
      <c r="X1551" s="108"/>
      <c r="Y1551" s="108"/>
      <c r="Z1551" s="108"/>
      <c r="AA1551" s="58"/>
      <c r="AB1551" s="58"/>
      <c r="AC1551" s="108"/>
      <c r="AD1551" s="108"/>
      <c r="AE1551" s="111"/>
      <c r="AF1551" s="112"/>
      <c r="AG1551" s="108"/>
      <c r="AH1551" s="112"/>
      <c r="AI1551" s="58"/>
      <c r="AJ1551" s="58"/>
      <c r="AK1551" s="115"/>
      <c r="AL1551" s="59"/>
      <c r="AM1551" s="59"/>
      <c r="AN1551" s="59"/>
      <c r="AO1551" s="60"/>
      <c r="AP1551" s="60"/>
      <c r="AQ1551" s="60"/>
      <c r="AR1551" s="60"/>
      <c r="AS1551" s="60"/>
    </row>
    <row r="1552" spans="1:45" s="8" customFormat="1" ht="20">
      <c r="A1552" s="46"/>
      <c r="B1552" s="46"/>
      <c r="C1552" s="46"/>
      <c r="D1552" s="46"/>
      <c r="E1552" s="50"/>
      <c r="F1552" s="50"/>
      <c r="G1552" s="50"/>
      <c r="H1552" s="50"/>
      <c r="I1552" s="53"/>
      <c r="J1552" s="53"/>
      <c r="K1552" s="53"/>
      <c r="L1552" s="53"/>
      <c r="M1552" s="50"/>
      <c r="N1552" s="50"/>
      <c r="O1552" s="50"/>
      <c r="P1552" s="55"/>
      <c r="Q1552" s="56"/>
      <c r="R1552" s="56"/>
      <c r="S1552" s="53"/>
      <c r="T1552" s="53"/>
      <c r="U1552" s="57"/>
      <c r="V1552" s="108"/>
      <c r="W1552" s="108"/>
      <c r="X1552" s="108"/>
      <c r="Y1552" s="108"/>
      <c r="Z1552" s="108"/>
      <c r="AA1552" s="58"/>
      <c r="AB1552" s="58"/>
      <c r="AC1552" s="108"/>
      <c r="AD1552" s="108"/>
      <c r="AE1552" s="111"/>
      <c r="AF1552" s="112"/>
      <c r="AG1552" s="108"/>
      <c r="AH1552" s="112"/>
      <c r="AI1552" s="58"/>
      <c r="AJ1552" s="58"/>
      <c r="AK1552" s="115"/>
      <c r="AL1552" s="59"/>
      <c r="AM1552" s="59"/>
      <c r="AN1552" s="59"/>
      <c r="AO1552" s="60"/>
      <c r="AP1552" s="60"/>
      <c r="AQ1552" s="60"/>
      <c r="AR1552" s="60"/>
      <c r="AS1552" s="60"/>
    </row>
    <row r="1553" spans="1:45" s="8" customFormat="1" ht="20">
      <c r="A1553" s="46"/>
      <c r="B1553" s="46"/>
      <c r="C1553" s="46"/>
      <c r="D1553" s="46"/>
      <c r="E1553" s="50"/>
      <c r="F1553" s="50"/>
      <c r="G1553" s="50"/>
      <c r="H1553" s="50"/>
      <c r="I1553" s="53"/>
      <c r="J1553" s="53"/>
      <c r="K1553" s="53"/>
      <c r="L1553" s="53"/>
      <c r="M1553" s="50"/>
      <c r="N1553" s="50"/>
      <c r="O1553" s="50"/>
      <c r="P1553" s="55"/>
      <c r="Q1553" s="56"/>
      <c r="R1553" s="56"/>
      <c r="S1553" s="53"/>
      <c r="T1553" s="53"/>
      <c r="U1553" s="57"/>
      <c r="V1553" s="108"/>
      <c r="W1553" s="108"/>
      <c r="X1553" s="108"/>
      <c r="Y1553" s="108"/>
      <c r="Z1553" s="108"/>
      <c r="AA1553" s="58"/>
      <c r="AB1553" s="58"/>
      <c r="AC1553" s="108"/>
      <c r="AD1553" s="108"/>
      <c r="AE1553" s="111"/>
      <c r="AF1553" s="112"/>
      <c r="AG1553" s="108"/>
      <c r="AH1553" s="112"/>
      <c r="AI1553" s="58"/>
      <c r="AJ1553" s="58"/>
      <c r="AK1553" s="115"/>
      <c r="AL1553" s="59"/>
      <c r="AM1553" s="59"/>
      <c r="AN1553" s="59"/>
      <c r="AO1553" s="60"/>
      <c r="AP1553" s="60"/>
      <c r="AQ1553" s="60"/>
      <c r="AR1553" s="60"/>
      <c r="AS1553" s="60"/>
    </row>
    <row r="1554" spans="1:45" s="8" customFormat="1" ht="20">
      <c r="A1554" s="46"/>
      <c r="B1554" s="46"/>
      <c r="C1554" s="46"/>
      <c r="D1554" s="46"/>
      <c r="E1554" s="50"/>
      <c r="F1554" s="50"/>
      <c r="G1554" s="50"/>
      <c r="H1554" s="50"/>
      <c r="I1554" s="53"/>
      <c r="J1554" s="53"/>
      <c r="K1554" s="53"/>
      <c r="L1554" s="53"/>
      <c r="M1554" s="50"/>
      <c r="N1554" s="50"/>
      <c r="O1554" s="50"/>
      <c r="P1554" s="55"/>
      <c r="Q1554" s="56"/>
      <c r="R1554" s="56"/>
      <c r="S1554" s="53"/>
      <c r="T1554" s="53"/>
      <c r="U1554" s="57"/>
      <c r="V1554" s="108"/>
      <c r="W1554" s="108"/>
      <c r="X1554" s="108"/>
      <c r="Y1554" s="108"/>
      <c r="Z1554" s="108"/>
      <c r="AA1554" s="58"/>
      <c r="AB1554" s="58"/>
      <c r="AC1554" s="108"/>
      <c r="AD1554" s="108"/>
      <c r="AE1554" s="111"/>
      <c r="AF1554" s="112"/>
      <c r="AG1554" s="108"/>
      <c r="AH1554" s="112"/>
      <c r="AI1554" s="58"/>
      <c r="AJ1554" s="58"/>
      <c r="AK1554" s="115"/>
      <c r="AL1554" s="59"/>
      <c r="AM1554" s="59"/>
      <c r="AN1554" s="59"/>
      <c r="AO1554" s="60"/>
      <c r="AP1554" s="60"/>
      <c r="AQ1554" s="60"/>
      <c r="AR1554" s="60"/>
      <c r="AS1554" s="60"/>
    </row>
    <row r="1555" spans="1:45" s="8" customFormat="1" ht="20">
      <c r="A1555" s="46"/>
      <c r="B1555" s="46"/>
      <c r="C1555" s="46"/>
      <c r="D1555" s="46"/>
      <c r="E1555" s="50"/>
      <c r="F1555" s="50"/>
      <c r="G1555" s="50"/>
      <c r="H1555" s="50"/>
      <c r="I1555" s="53"/>
      <c r="J1555" s="53"/>
      <c r="K1555" s="53"/>
      <c r="L1555" s="53"/>
      <c r="M1555" s="50"/>
      <c r="N1555" s="50"/>
      <c r="O1555" s="50"/>
      <c r="P1555" s="55"/>
      <c r="Q1555" s="56"/>
      <c r="R1555" s="56"/>
      <c r="S1555" s="53"/>
      <c r="T1555" s="53"/>
      <c r="U1555" s="57"/>
      <c r="V1555" s="108"/>
      <c r="W1555" s="108"/>
      <c r="X1555" s="108"/>
      <c r="Y1555" s="108"/>
      <c r="Z1555" s="108"/>
      <c r="AA1555" s="58"/>
      <c r="AB1555" s="58"/>
      <c r="AC1555" s="108"/>
      <c r="AD1555" s="108"/>
      <c r="AE1555" s="111"/>
      <c r="AF1555" s="112"/>
      <c r="AG1555" s="108"/>
      <c r="AH1555" s="112"/>
      <c r="AI1555" s="58"/>
      <c r="AJ1555" s="58"/>
      <c r="AK1555" s="115"/>
      <c r="AL1555" s="59"/>
      <c r="AM1555" s="59"/>
      <c r="AN1555" s="59"/>
      <c r="AO1555" s="60"/>
      <c r="AP1555" s="60"/>
      <c r="AQ1555" s="60"/>
      <c r="AR1555" s="60"/>
      <c r="AS1555" s="60"/>
    </row>
    <row r="1556" spans="1:45" s="8" customFormat="1" ht="20">
      <c r="A1556" s="46"/>
      <c r="B1556" s="46"/>
      <c r="C1556" s="46"/>
      <c r="D1556" s="46"/>
      <c r="E1556" s="50"/>
      <c r="F1556" s="50"/>
      <c r="G1556" s="50"/>
      <c r="H1556" s="50"/>
      <c r="I1556" s="53"/>
      <c r="J1556" s="53"/>
      <c r="K1556" s="53"/>
      <c r="L1556" s="53"/>
      <c r="M1556" s="50"/>
      <c r="N1556" s="50"/>
      <c r="O1556" s="50"/>
      <c r="P1556" s="55"/>
      <c r="Q1556" s="56"/>
      <c r="R1556" s="56"/>
      <c r="S1556" s="53"/>
      <c r="T1556" s="53"/>
      <c r="U1556" s="57"/>
      <c r="V1556" s="108"/>
      <c r="W1556" s="108"/>
      <c r="X1556" s="108"/>
      <c r="Y1556" s="108"/>
      <c r="Z1556" s="108"/>
      <c r="AA1556" s="58"/>
      <c r="AB1556" s="58"/>
      <c r="AC1556" s="108"/>
      <c r="AD1556" s="108"/>
      <c r="AE1556" s="111"/>
      <c r="AF1556" s="112"/>
      <c r="AG1556" s="108"/>
      <c r="AH1556" s="112"/>
      <c r="AI1556" s="58"/>
      <c r="AJ1556" s="58"/>
      <c r="AK1556" s="115"/>
      <c r="AL1556" s="59"/>
      <c r="AM1556" s="59"/>
      <c r="AN1556" s="59"/>
      <c r="AO1556" s="60"/>
      <c r="AP1556" s="60"/>
      <c r="AQ1556" s="60"/>
      <c r="AR1556" s="60"/>
      <c r="AS1556" s="60"/>
    </row>
    <row r="1557" spans="1:45" s="8" customFormat="1" ht="20">
      <c r="A1557" s="46"/>
      <c r="B1557" s="46"/>
      <c r="C1557" s="46"/>
      <c r="D1557" s="46"/>
      <c r="E1557" s="50"/>
      <c r="F1557" s="50"/>
      <c r="G1557" s="50"/>
      <c r="H1557" s="50"/>
      <c r="I1557" s="53"/>
      <c r="J1557" s="53"/>
      <c r="K1557" s="53"/>
      <c r="L1557" s="53"/>
      <c r="M1557" s="50"/>
      <c r="N1557" s="50"/>
      <c r="O1557" s="50"/>
      <c r="P1557" s="55"/>
      <c r="Q1557" s="56"/>
      <c r="R1557" s="56"/>
      <c r="S1557" s="53"/>
      <c r="T1557" s="53"/>
      <c r="U1557" s="57"/>
      <c r="V1557" s="108"/>
      <c r="W1557" s="108"/>
      <c r="X1557" s="108"/>
      <c r="Y1557" s="108"/>
      <c r="Z1557" s="108"/>
      <c r="AA1557" s="58"/>
      <c r="AB1557" s="58"/>
      <c r="AC1557" s="108"/>
      <c r="AD1557" s="108"/>
      <c r="AE1557" s="111"/>
      <c r="AF1557" s="112"/>
      <c r="AG1557" s="108"/>
      <c r="AH1557" s="112"/>
      <c r="AI1557" s="58"/>
      <c r="AJ1557" s="58"/>
      <c r="AK1557" s="115"/>
      <c r="AL1557" s="59"/>
      <c r="AM1557" s="59"/>
      <c r="AN1557" s="59"/>
      <c r="AO1557" s="60"/>
      <c r="AP1557" s="60"/>
      <c r="AQ1557" s="60"/>
      <c r="AR1557" s="60"/>
      <c r="AS1557" s="60"/>
    </row>
    <row r="1558" spans="1:45" s="8" customFormat="1" ht="20">
      <c r="A1558" s="46"/>
      <c r="B1558" s="46"/>
      <c r="C1558" s="46"/>
      <c r="D1558" s="46"/>
      <c r="E1558" s="50"/>
      <c r="F1558" s="50"/>
      <c r="G1558" s="50"/>
      <c r="H1558" s="50"/>
      <c r="I1558" s="53"/>
      <c r="J1558" s="53"/>
      <c r="K1558" s="53"/>
      <c r="L1558" s="53"/>
      <c r="M1558" s="50"/>
      <c r="N1558" s="50"/>
      <c r="O1558" s="50"/>
      <c r="P1558" s="55"/>
      <c r="Q1558" s="56"/>
      <c r="R1558" s="56"/>
      <c r="S1558" s="53"/>
      <c r="T1558" s="53"/>
      <c r="U1558" s="57"/>
      <c r="V1558" s="108"/>
      <c r="W1558" s="108"/>
      <c r="X1558" s="108"/>
      <c r="Y1558" s="108"/>
      <c r="Z1558" s="108"/>
      <c r="AA1558" s="58"/>
      <c r="AB1558" s="58"/>
      <c r="AC1558" s="108"/>
      <c r="AD1558" s="108"/>
      <c r="AE1558" s="111"/>
      <c r="AF1558" s="112"/>
      <c r="AG1558" s="108"/>
      <c r="AH1558" s="112"/>
      <c r="AI1558" s="58"/>
      <c r="AJ1558" s="58"/>
      <c r="AK1558" s="115"/>
      <c r="AL1558" s="59"/>
      <c r="AM1558" s="59"/>
      <c r="AN1558" s="59"/>
      <c r="AO1558" s="60"/>
      <c r="AP1558" s="60"/>
      <c r="AQ1558" s="60"/>
      <c r="AR1558" s="60"/>
      <c r="AS1558" s="60"/>
    </row>
    <row r="1559" spans="1:45" s="8" customFormat="1" ht="20">
      <c r="A1559" s="46"/>
      <c r="B1559" s="46"/>
      <c r="C1559" s="46"/>
      <c r="D1559" s="46"/>
      <c r="E1559" s="50"/>
      <c r="F1559" s="50"/>
      <c r="G1559" s="50"/>
      <c r="H1559" s="50"/>
      <c r="I1559" s="53"/>
      <c r="J1559" s="53"/>
      <c r="K1559" s="53"/>
      <c r="L1559" s="53"/>
      <c r="M1559" s="50"/>
      <c r="N1559" s="50"/>
      <c r="O1559" s="50"/>
      <c r="P1559" s="55"/>
      <c r="Q1559" s="56"/>
      <c r="R1559" s="56"/>
      <c r="S1559" s="53"/>
      <c r="T1559" s="53"/>
      <c r="U1559" s="57"/>
      <c r="V1559" s="108"/>
      <c r="W1559" s="108"/>
      <c r="X1559" s="108"/>
      <c r="Y1559" s="108"/>
      <c r="Z1559" s="108"/>
      <c r="AA1559" s="58"/>
      <c r="AB1559" s="58"/>
      <c r="AC1559" s="108"/>
      <c r="AD1559" s="108"/>
      <c r="AE1559" s="111"/>
      <c r="AF1559" s="112"/>
      <c r="AG1559" s="108"/>
      <c r="AH1559" s="112"/>
      <c r="AI1559" s="58"/>
      <c r="AJ1559" s="58"/>
      <c r="AK1559" s="115"/>
      <c r="AL1559" s="59"/>
      <c r="AM1559" s="59"/>
      <c r="AN1559" s="59"/>
      <c r="AO1559" s="60"/>
      <c r="AP1559" s="60"/>
      <c r="AQ1559" s="60"/>
      <c r="AR1559" s="60"/>
      <c r="AS1559" s="60"/>
    </row>
    <row r="1560" spans="1:45" s="8" customFormat="1" ht="20">
      <c r="A1560" s="46"/>
      <c r="B1560" s="46"/>
      <c r="C1560" s="46"/>
      <c r="D1560" s="46"/>
      <c r="E1560" s="50"/>
      <c r="F1560" s="50"/>
      <c r="G1560" s="50"/>
      <c r="H1560" s="50"/>
      <c r="I1560" s="53"/>
      <c r="J1560" s="53"/>
      <c r="K1560" s="53"/>
      <c r="L1560" s="53"/>
      <c r="M1560" s="50"/>
      <c r="N1560" s="50"/>
      <c r="O1560" s="50"/>
      <c r="P1560" s="55"/>
      <c r="Q1560" s="56"/>
      <c r="R1560" s="56"/>
      <c r="S1560" s="53"/>
      <c r="T1560" s="53"/>
      <c r="U1560" s="57"/>
      <c r="V1560" s="108"/>
      <c r="W1560" s="108"/>
      <c r="X1560" s="108"/>
      <c r="Y1560" s="108"/>
      <c r="Z1560" s="108"/>
      <c r="AA1560" s="58"/>
      <c r="AB1560" s="58"/>
      <c r="AC1560" s="108"/>
      <c r="AD1560" s="108"/>
      <c r="AE1560" s="111"/>
      <c r="AF1560" s="112"/>
      <c r="AG1560" s="108"/>
      <c r="AH1560" s="112"/>
      <c r="AI1560" s="58"/>
      <c r="AJ1560" s="58"/>
      <c r="AK1560" s="115"/>
      <c r="AL1560" s="59"/>
      <c r="AM1560" s="59"/>
      <c r="AN1560" s="59"/>
      <c r="AO1560" s="60"/>
      <c r="AP1560" s="60"/>
      <c r="AQ1560" s="60"/>
      <c r="AR1560" s="60"/>
      <c r="AS1560" s="60"/>
    </row>
    <row r="1561" spans="1:45" s="8" customFormat="1" ht="20">
      <c r="A1561" s="46"/>
      <c r="B1561" s="46"/>
      <c r="C1561" s="46"/>
      <c r="D1561" s="46"/>
      <c r="E1561" s="50"/>
      <c r="F1561" s="50"/>
      <c r="G1561" s="50"/>
      <c r="H1561" s="50"/>
      <c r="I1561" s="53"/>
      <c r="J1561" s="53"/>
      <c r="K1561" s="53"/>
      <c r="L1561" s="53"/>
      <c r="M1561" s="50"/>
      <c r="N1561" s="50"/>
      <c r="O1561" s="50"/>
      <c r="P1561" s="55"/>
      <c r="Q1561" s="56"/>
      <c r="R1561" s="56"/>
      <c r="S1561" s="53"/>
      <c r="T1561" s="53"/>
      <c r="U1561" s="57"/>
      <c r="V1561" s="108"/>
      <c r="W1561" s="108"/>
      <c r="X1561" s="108"/>
      <c r="Y1561" s="108"/>
      <c r="Z1561" s="108"/>
      <c r="AA1561" s="58"/>
      <c r="AB1561" s="58"/>
      <c r="AC1561" s="108"/>
      <c r="AD1561" s="108"/>
      <c r="AE1561" s="111"/>
      <c r="AF1561" s="112"/>
      <c r="AG1561" s="108"/>
      <c r="AH1561" s="112"/>
      <c r="AI1561" s="58"/>
      <c r="AJ1561" s="58"/>
      <c r="AK1561" s="115"/>
      <c r="AL1561" s="59"/>
      <c r="AM1561" s="59"/>
      <c r="AN1561" s="59"/>
      <c r="AO1561" s="60"/>
      <c r="AP1561" s="60"/>
      <c r="AQ1561" s="60"/>
      <c r="AR1561" s="60"/>
      <c r="AS1561" s="60"/>
    </row>
    <row r="1562" spans="1:45" s="8" customFormat="1" ht="20">
      <c r="A1562" s="46"/>
      <c r="B1562" s="46"/>
      <c r="C1562" s="46"/>
      <c r="D1562" s="46"/>
      <c r="E1562" s="50"/>
      <c r="F1562" s="50"/>
      <c r="G1562" s="50"/>
      <c r="H1562" s="50"/>
      <c r="I1562" s="53"/>
      <c r="J1562" s="53"/>
      <c r="K1562" s="53"/>
      <c r="L1562" s="53"/>
      <c r="M1562" s="50"/>
      <c r="N1562" s="50"/>
      <c r="O1562" s="50"/>
      <c r="P1562" s="55"/>
      <c r="Q1562" s="56"/>
      <c r="R1562" s="56"/>
      <c r="S1562" s="53"/>
      <c r="T1562" s="53"/>
      <c r="U1562" s="57"/>
      <c r="V1562" s="108"/>
      <c r="W1562" s="108"/>
      <c r="X1562" s="108"/>
      <c r="Y1562" s="108"/>
      <c r="Z1562" s="108"/>
      <c r="AA1562" s="58"/>
      <c r="AB1562" s="58"/>
      <c r="AC1562" s="108"/>
      <c r="AD1562" s="108"/>
      <c r="AE1562" s="111"/>
      <c r="AF1562" s="112"/>
      <c r="AG1562" s="108"/>
      <c r="AH1562" s="112"/>
      <c r="AI1562" s="58"/>
      <c r="AJ1562" s="58"/>
      <c r="AK1562" s="115"/>
      <c r="AL1562" s="59"/>
      <c r="AM1562" s="59"/>
      <c r="AN1562" s="59"/>
      <c r="AO1562" s="60"/>
      <c r="AP1562" s="60"/>
      <c r="AQ1562" s="60"/>
      <c r="AR1562" s="60"/>
      <c r="AS1562" s="60"/>
    </row>
    <row r="1563" spans="1:45" s="8" customFormat="1" ht="20">
      <c r="A1563" s="46"/>
      <c r="B1563" s="46"/>
      <c r="C1563" s="46"/>
      <c r="D1563" s="46"/>
      <c r="E1563" s="50"/>
      <c r="F1563" s="50"/>
      <c r="G1563" s="50"/>
      <c r="H1563" s="50"/>
      <c r="I1563" s="53"/>
      <c r="J1563" s="53"/>
      <c r="K1563" s="53"/>
      <c r="L1563" s="53"/>
      <c r="M1563" s="50"/>
      <c r="N1563" s="50"/>
      <c r="O1563" s="50"/>
      <c r="P1563" s="55"/>
      <c r="Q1563" s="56"/>
      <c r="R1563" s="56"/>
      <c r="S1563" s="53"/>
      <c r="T1563" s="53"/>
      <c r="U1563" s="57"/>
      <c r="V1563" s="108"/>
      <c r="W1563" s="108"/>
      <c r="X1563" s="108"/>
      <c r="Y1563" s="108"/>
      <c r="Z1563" s="108"/>
      <c r="AA1563" s="58"/>
      <c r="AB1563" s="58"/>
      <c r="AC1563" s="108"/>
      <c r="AD1563" s="108"/>
      <c r="AE1563" s="111"/>
      <c r="AF1563" s="112"/>
      <c r="AG1563" s="108"/>
      <c r="AH1563" s="112"/>
      <c r="AI1563" s="58"/>
      <c r="AJ1563" s="58"/>
      <c r="AK1563" s="115"/>
      <c r="AL1563" s="59"/>
      <c r="AM1563" s="59"/>
      <c r="AN1563" s="59"/>
      <c r="AO1563" s="60"/>
      <c r="AP1563" s="60"/>
      <c r="AQ1563" s="60"/>
      <c r="AR1563" s="60"/>
      <c r="AS1563" s="60"/>
    </row>
    <row r="1564" spans="1:45" s="8" customFormat="1" ht="20">
      <c r="A1564" s="46"/>
      <c r="B1564" s="46"/>
      <c r="C1564" s="46"/>
      <c r="D1564" s="46"/>
      <c r="E1564" s="50"/>
      <c r="F1564" s="50"/>
      <c r="G1564" s="50"/>
      <c r="H1564" s="50"/>
      <c r="I1564" s="53"/>
      <c r="J1564" s="53"/>
      <c r="K1564" s="53"/>
      <c r="L1564" s="53"/>
      <c r="M1564" s="50"/>
      <c r="N1564" s="50"/>
      <c r="O1564" s="50"/>
      <c r="P1564" s="55"/>
      <c r="Q1564" s="56"/>
      <c r="R1564" s="56"/>
      <c r="S1564" s="53"/>
      <c r="T1564" s="53"/>
      <c r="U1564" s="57"/>
      <c r="V1564" s="108"/>
      <c r="W1564" s="108"/>
      <c r="X1564" s="108"/>
      <c r="Y1564" s="108"/>
      <c r="Z1564" s="108"/>
      <c r="AA1564" s="58"/>
      <c r="AB1564" s="58"/>
      <c r="AC1564" s="108"/>
      <c r="AD1564" s="108"/>
      <c r="AE1564" s="111"/>
      <c r="AF1564" s="112"/>
      <c r="AG1564" s="108"/>
      <c r="AH1564" s="112"/>
      <c r="AI1564" s="58"/>
      <c r="AJ1564" s="58"/>
      <c r="AK1564" s="115"/>
      <c r="AL1564" s="59"/>
      <c r="AM1564" s="59"/>
      <c r="AN1564" s="59"/>
      <c r="AO1564" s="60"/>
      <c r="AP1564" s="60"/>
      <c r="AQ1564" s="60"/>
      <c r="AR1564" s="60"/>
      <c r="AS1564" s="60"/>
    </row>
    <row r="1565" spans="1:45" s="8" customFormat="1" ht="20">
      <c r="A1565" s="46"/>
      <c r="B1565" s="46"/>
      <c r="C1565" s="46"/>
      <c r="D1565" s="46"/>
      <c r="E1565" s="50"/>
      <c r="F1565" s="50"/>
      <c r="G1565" s="50"/>
      <c r="H1565" s="50"/>
      <c r="I1565" s="53"/>
      <c r="J1565" s="53"/>
      <c r="K1565" s="53"/>
      <c r="L1565" s="53"/>
      <c r="M1565" s="50"/>
      <c r="N1565" s="50"/>
      <c r="O1565" s="50"/>
      <c r="P1565" s="55"/>
      <c r="Q1565" s="56"/>
      <c r="R1565" s="56"/>
      <c r="S1565" s="53"/>
      <c r="T1565" s="53"/>
      <c r="U1565" s="57"/>
      <c r="V1565" s="108"/>
      <c r="W1565" s="108"/>
      <c r="X1565" s="108"/>
      <c r="Y1565" s="108"/>
      <c r="Z1565" s="108"/>
      <c r="AA1565" s="58"/>
      <c r="AB1565" s="58"/>
      <c r="AC1565" s="108"/>
      <c r="AD1565" s="108"/>
      <c r="AE1565" s="111"/>
      <c r="AF1565" s="112"/>
      <c r="AG1565" s="108"/>
      <c r="AH1565" s="112"/>
      <c r="AI1565" s="58"/>
      <c r="AJ1565" s="58"/>
      <c r="AK1565" s="115"/>
      <c r="AL1565" s="59"/>
      <c r="AM1565" s="59"/>
      <c r="AN1565" s="59"/>
      <c r="AO1565" s="60"/>
      <c r="AP1565" s="60"/>
      <c r="AQ1565" s="60"/>
      <c r="AR1565" s="60"/>
      <c r="AS1565" s="60"/>
    </row>
    <row r="1566" spans="1:45" s="8" customFormat="1" ht="20">
      <c r="A1566" s="46"/>
      <c r="B1566" s="46"/>
      <c r="C1566" s="46"/>
      <c r="D1566" s="46"/>
      <c r="E1566" s="50"/>
      <c r="F1566" s="50"/>
      <c r="G1566" s="50"/>
      <c r="H1566" s="50"/>
      <c r="I1566" s="53"/>
      <c r="J1566" s="53"/>
      <c r="K1566" s="53"/>
      <c r="L1566" s="53"/>
      <c r="M1566" s="50"/>
      <c r="N1566" s="50"/>
      <c r="O1566" s="50"/>
      <c r="P1566" s="55"/>
      <c r="Q1566" s="56"/>
      <c r="R1566" s="56"/>
      <c r="S1566" s="53"/>
      <c r="T1566" s="53"/>
      <c r="U1566" s="57"/>
      <c r="V1566" s="108"/>
      <c r="W1566" s="108"/>
      <c r="X1566" s="108"/>
      <c r="Y1566" s="108"/>
      <c r="Z1566" s="108"/>
      <c r="AA1566" s="58"/>
      <c r="AB1566" s="58"/>
      <c r="AC1566" s="108"/>
      <c r="AD1566" s="108"/>
      <c r="AE1566" s="111"/>
      <c r="AF1566" s="112"/>
      <c r="AG1566" s="108"/>
      <c r="AH1566" s="112"/>
      <c r="AI1566" s="58"/>
      <c r="AJ1566" s="58"/>
      <c r="AK1566" s="115"/>
      <c r="AL1566" s="59"/>
      <c r="AM1566" s="59"/>
      <c r="AN1566" s="59"/>
      <c r="AO1566" s="60"/>
      <c r="AP1566" s="60"/>
      <c r="AQ1566" s="60"/>
      <c r="AR1566" s="60"/>
      <c r="AS1566" s="60"/>
    </row>
    <row r="1567" spans="1:45" s="8" customFormat="1" ht="20">
      <c r="A1567" s="46"/>
      <c r="B1567" s="46"/>
      <c r="C1567" s="46"/>
      <c r="D1567" s="46"/>
      <c r="E1567" s="50"/>
      <c r="F1567" s="50"/>
      <c r="G1567" s="50"/>
      <c r="H1567" s="50"/>
      <c r="I1567" s="53"/>
      <c r="J1567" s="53"/>
      <c r="K1567" s="53"/>
      <c r="L1567" s="53"/>
      <c r="M1567" s="50"/>
      <c r="N1567" s="50"/>
      <c r="O1567" s="50"/>
      <c r="P1567" s="55"/>
      <c r="Q1567" s="56"/>
      <c r="R1567" s="56"/>
      <c r="S1567" s="53"/>
      <c r="T1567" s="53"/>
      <c r="U1567" s="57"/>
      <c r="V1567" s="108"/>
      <c r="W1567" s="108"/>
      <c r="X1567" s="108"/>
      <c r="Y1567" s="108"/>
      <c r="Z1567" s="108"/>
      <c r="AA1567" s="58"/>
      <c r="AB1567" s="58"/>
      <c r="AC1567" s="108"/>
      <c r="AD1567" s="108"/>
      <c r="AE1567" s="111"/>
      <c r="AF1567" s="112"/>
      <c r="AG1567" s="108"/>
      <c r="AH1567" s="112"/>
      <c r="AI1567" s="58"/>
      <c r="AJ1567" s="58"/>
      <c r="AK1567" s="115"/>
      <c r="AL1567" s="59"/>
      <c r="AM1567" s="59"/>
      <c r="AN1567" s="59"/>
      <c r="AO1567" s="60"/>
      <c r="AP1567" s="60"/>
      <c r="AQ1567" s="60"/>
      <c r="AR1567" s="60"/>
      <c r="AS1567" s="60"/>
    </row>
    <row r="1568" spans="1:45" s="8" customFormat="1" ht="20">
      <c r="A1568" s="46"/>
      <c r="B1568" s="46"/>
      <c r="C1568" s="46"/>
      <c r="D1568" s="46"/>
      <c r="E1568" s="50"/>
      <c r="F1568" s="50"/>
      <c r="G1568" s="50"/>
      <c r="H1568" s="50"/>
      <c r="I1568" s="53"/>
      <c r="J1568" s="53"/>
      <c r="K1568" s="53"/>
      <c r="L1568" s="53"/>
      <c r="M1568" s="50"/>
      <c r="N1568" s="50"/>
      <c r="O1568" s="50"/>
      <c r="P1568" s="55"/>
      <c r="Q1568" s="56"/>
      <c r="R1568" s="56"/>
      <c r="S1568" s="53"/>
      <c r="T1568" s="53"/>
      <c r="U1568" s="57"/>
      <c r="V1568" s="108"/>
      <c r="W1568" s="108"/>
      <c r="X1568" s="108"/>
      <c r="Y1568" s="108"/>
      <c r="Z1568" s="108"/>
      <c r="AA1568" s="58"/>
      <c r="AB1568" s="58"/>
      <c r="AC1568" s="108"/>
      <c r="AD1568" s="108"/>
      <c r="AE1568" s="111"/>
      <c r="AF1568" s="112"/>
      <c r="AG1568" s="108"/>
      <c r="AH1568" s="112"/>
      <c r="AI1568" s="58"/>
      <c r="AJ1568" s="58"/>
      <c r="AK1568" s="115"/>
      <c r="AL1568" s="59"/>
      <c r="AM1568" s="59"/>
      <c r="AN1568" s="59"/>
      <c r="AO1568" s="60"/>
      <c r="AP1568" s="60"/>
      <c r="AQ1568" s="60"/>
      <c r="AR1568" s="60"/>
      <c r="AS1568" s="60"/>
    </row>
    <row r="1569" spans="1:45" s="8" customFormat="1" ht="20">
      <c r="A1569" s="46"/>
      <c r="B1569" s="46"/>
      <c r="C1569" s="46"/>
      <c r="D1569" s="46"/>
      <c r="E1569" s="50"/>
      <c r="F1569" s="50"/>
      <c r="G1569" s="50"/>
      <c r="H1569" s="50"/>
      <c r="I1569" s="53"/>
      <c r="J1569" s="53"/>
      <c r="K1569" s="53"/>
      <c r="L1569" s="53"/>
      <c r="M1569" s="50"/>
      <c r="N1569" s="50"/>
      <c r="O1569" s="50"/>
      <c r="P1569" s="55"/>
      <c r="Q1569" s="56"/>
      <c r="R1569" s="56"/>
      <c r="S1569" s="53"/>
      <c r="T1569" s="53"/>
      <c r="U1569" s="57"/>
      <c r="V1569" s="108"/>
      <c r="W1569" s="108"/>
      <c r="X1569" s="108"/>
      <c r="Y1569" s="108"/>
      <c r="Z1569" s="108"/>
      <c r="AA1569" s="58"/>
      <c r="AB1569" s="58"/>
      <c r="AC1569" s="108"/>
      <c r="AD1569" s="108"/>
      <c r="AE1569" s="111"/>
      <c r="AF1569" s="112"/>
      <c r="AG1569" s="108"/>
      <c r="AH1569" s="112"/>
      <c r="AI1569" s="58"/>
      <c r="AJ1569" s="58"/>
      <c r="AK1569" s="115"/>
      <c r="AL1569" s="59"/>
      <c r="AM1569" s="59"/>
      <c r="AN1569" s="59"/>
      <c r="AO1569" s="60"/>
      <c r="AP1569" s="60"/>
      <c r="AQ1569" s="60"/>
      <c r="AR1569" s="60"/>
      <c r="AS1569" s="60"/>
    </row>
    <row r="1570" spans="1:45" s="8" customFormat="1" ht="20">
      <c r="A1570" s="46"/>
      <c r="B1570" s="46"/>
      <c r="C1570" s="46"/>
      <c r="D1570" s="46"/>
      <c r="E1570" s="50"/>
      <c r="F1570" s="50"/>
      <c r="G1570" s="50"/>
      <c r="H1570" s="50"/>
      <c r="I1570" s="53"/>
      <c r="J1570" s="53"/>
      <c r="K1570" s="53"/>
      <c r="L1570" s="53"/>
      <c r="M1570" s="50"/>
      <c r="N1570" s="50"/>
      <c r="O1570" s="50"/>
      <c r="P1570" s="55"/>
      <c r="Q1570" s="56"/>
      <c r="R1570" s="56"/>
      <c r="S1570" s="53"/>
      <c r="T1570" s="53"/>
      <c r="U1570" s="57"/>
      <c r="V1570" s="108"/>
      <c r="W1570" s="108"/>
      <c r="X1570" s="108"/>
      <c r="Y1570" s="108"/>
      <c r="Z1570" s="108"/>
      <c r="AA1570" s="58"/>
      <c r="AB1570" s="58"/>
      <c r="AC1570" s="108"/>
      <c r="AD1570" s="108"/>
      <c r="AE1570" s="111"/>
      <c r="AF1570" s="112"/>
      <c r="AG1570" s="108"/>
      <c r="AH1570" s="112"/>
      <c r="AI1570" s="58"/>
      <c r="AJ1570" s="58"/>
      <c r="AK1570" s="115"/>
      <c r="AL1570" s="59"/>
      <c r="AM1570" s="59"/>
      <c r="AN1570" s="59"/>
      <c r="AO1570" s="60"/>
      <c r="AP1570" s="60"/>
      <c r="AQ1570" s="60"/>
      <c r="AR1570" s="60"/>
      <c r="AS1570" s="60"/>
    </row>
    <row r="1571" spans="1:45" s="8" customFormat="1" ht="20">
      <c r="A1571" s="46"/>
      <c r="B1571" s="46"/>
      <c r="C1571" s="46"/>
      <c r="D1571" s="46"/>
      <c r="E1571" s="50"/>
      <c r="F1571" s="50"/>
      <c r="G1571" s="50"/>
      <c r="H1571" s="50"/>
      <c r="I1571" s="53"/>
      <c r="J1571" s="53"/>
      <c r="K1571" s="53"/>
      <c r="L1571" s="53"/>
      <c r="M1571" s="50"/>
      <c r="N1571" s="50"/>
      <c r="O1571" s="50"/>
      <c r="P1571" s="55"/>
      <c r="Q1571" s="56"/>
      <c r="R1571" s="56"/>
      <c r="S1571" s="53"/>
      <c r="T1571" s="53"/>
      <c r="U1571" s="57"/>
      <c r="V1571" s="108"/>
      <c r="W1571" s="108"/>
      <c r="X1571" s="108"/>
      <c r="Y1571" s="108"/>
      <c r="Z1571" s="108"/>
      <c r="AA1571" s="58"/>
      <c r="AB1571" s="58"/>
      <c r="AC1571" s="108"/>
      <c r="AD1571" s="108"/>
      <c r="AE1571" s="111"/>
      <c r="AF1571" s="112"/>
      <c r="AG1571" s="108"/>
      <c r="AH1571" s="112"/>
      <c r="AI1571" s="58"/>
      <c r="AJ1571" s="58"/>
      <c r="AK1571" s="115"/>
      <c r="AL1571" s="59"/>
      <c r="AM1571" s="59"/>
      <c r="AN1571" s="59"/>
      <c r="AO1571" s="60"/>
      <c r="AP1571" s="60"/>
      <c r="AQ1571" s="60"/>
      <c r="AR1571" s="60"/>
      <c r="AS1571" s="60"/>
    </row>
    <row r="1572" spans="1:45" s="8" customFormat="1" ht="20">
      <c r="A1572" s="46"/>
      <c r="B1572" s="46"/>
      <c r="C1572" s="46"/>
      <c r="D1572" s="46"/>
      <c r="E1572" s="50"/>
      <c r="F1572" s="50"/>
      <c r="G1572" s="50"/>
      <c r="H1572" s="50"/>
      <c r="I1572" s="53"/>
      <c r="J1572" s="53"/>
      <c r="K1572" s="53"/>
      <c r="L1572" s="53"/>
      <c r="M1572" s="50"/>
      <c r="N1572" s="50"/>
      <c r="O1572" s="50"/>
      <c r="P1572" s="55"/>
      <c r="Q1572" s="56"/>
      <c r="R1572" s="56"/>
      <c r="S1572" s="53"/>
      <c r="T1572" s="53"/>
      <c r="U1572" s="57"/>
      <c r="V1572" s="108"/>
      <c r="W1572" s="108"/>
      <c r="X1572" s="108"/>
      <c r="Y1572" s="108"/>
      <c r="Z1572" s="108"/>
      <c r="AA1572" s="58"/>
      <c r="AB1572" s="58"/>
      <c r="AC1572" s="108"/>
      <c r="AD1572" s="108"/>
      <c r="AE1572" s="111"/>
      <c r="AF1572" s="112"/>
      <c r="AG1572" s="108"/>
      <c r="AH1572" s="112"/>
      <c r="AI1572" s="58"/>
      <c r="AJ1572" s="58"/>
      <c r="AK1572" s="115"/>
      <c r="AL1572" s="59"/>
      <c r="AM1572" s="59"/>
      <c r="AN1572" s="59"/>
      <c r="AO1572" s="60"/>
      <c r="AP1572" s="60"/>
      <c r="AQ1572" s="60"/>
      <c r="AR1572" s="60"/>
      <c r="AS1572" s="60"/>
    </row>
    <row r="1573" spans="1:45" s="8" customFormat="1" ht="20">
      <c r="A1573" s="46"/>
      <c r="B1573" s="46"/>
      <c r="C1573" s="46"/>
      <c r="D1573" s="46"/>
      <c r="E1573" s="50"/>
      <c r="F1573" s="50"/>
      <c r="G1573" s="50"/>
      <c r="H1573" s="50"/>
      <c r="I1573" s="53"/>
      <c r="J1573" s="53"/>
      <c r="K1573" s="53"/>
      <c r="L1573" s="53"/>
      <c r="M1573" s="50"/>
      <c r="N1573" s="50"/>
      <c r="O1573" s="50"/>
      <c r="P1573" s="55"/>
      <c r="Q1573" s="56"/>
      <c r="R1573" s="56"/>
      <c r="S1573" s="53"/>
      <c r="T1573" s="53"/>
      <c r="U1573" s="57"/>
      <c r="V1573" s="108"/>
      <c r="W1573" s="108"/>
      <c r="X1573" s="108"/>
      <c r="Y1573" s="108"/>
      <c r="Z1573" s="108"/>
      <c r="AA1573" s="58"/>
      <c r="AB1573" s="58"/>
      <c r="AC1573" s="108"/>
      <c r="AD1573" s="108"/>
      <c r="AE1573" s="111"/>
      <c r="AF1573" s="112"/>
      <c r="AG1573" s="108"/>
      <c r="AH1573" s="112"/>
      <c r="AI1573" s="58"/>
      <c r="AJ1573" s="58"/>
      <c r="AK1573" s="115"/>
      <c r="AL1573" s="59"/>
      <c r="AM1573" s="59"/>
      <c r="AN1573" s="59"/>
      <c r="AO1573" s="60"/>
      <c r="AP1573" s="60"/>
      <c r="AQ1573" s="60"/>
      <c r="AR1573" s="60"/>
      <c r="AS1573" s="60"/>
    </row>
    <row r="1574" spans="1:45" s="8" customFormat="1" ht="20">
      <c r="A1574" s="46"/>
      <c r="B1574" s="46"/>
      <c r="C1574" s="46"/>
      <c r="D1574" s="46"/>
      <c r="E1574" s="50"/>
      <c r="F1574" s="50"/>
      <c r="G1574" s="50"/>
      <c r="H1574" s="50"/>
      <c r="I1574" s="53"/>
      <c r="J1574" s="53"/>
      <c r="K1574" s="53"/>
      <c r="L1574" s="53"/>
      <c r="M1574" s="50"/>
      <c r="N1574" s="50"/>
      <c r="O1574" s="50"/>
      <c r="P1574" s="55"/>
      <c r="Q1574" s="56"/>
      <c r="R1574" s="56"/>
      <c r="S1574" s="53"/>
      <c r="T1574" s="53"/>
      <c r="U1574" s="57"/>
      <c r="V1574" s="108"/>
      <c r="W1574" s="108"/>
      <c r="X1574" s="108"/>
      <c r="Y1574" s="108"/>
      <c r="Z1574" s="108"/>
      <c r="AA1574" s="58"/>
      <c r="AB1574" s="58"/>
      <c r="AC1574" s="108"/>
      <c r="AD1574" s="108"/>
      <c r="AE1574" s="111"/>
      <c r="AF1574" s="112"/>
      <c r="AG1574" s="108"/>
      <c r="AH1574" s="112"/>
      <c r="AI1574" s="58"/>
      <c r="AJ1574" s="58"/>
      <c r="AK1574" s="115"/>
      <c r="AL1574" s="59"/>
      <c r="AM1574" s="59"/>
      <c r="AN1574" s="59"/>
      <c r="AO1574" s="60"/>
      <c r="AP1574" s="60"/>
      <c r="AQ1574" s="60"/>
      <c r="AR1574" s="60"/>
      <c r="AS1574" s="60"/>
    </row>
    <row r="1575" spans="1:45" s="8" customFormat="1" ht="20">
      <c r="A1575" s="46"/>
      <c r="B1575" s="46"/>
      <c r="C1575" s="46"/>
      <c r="D1575" s="46"/>
      <c r="E1575" s="50"/>
      <c r="F1575" s="50"/>
      <c r="G1575" s="50"/>
      <c r="H1575" s="50"/>
      <c r="I1575" s="53"/>
      <c r="J1575" s="53"/>
      <c r="K1575" s="53"/>
      <c r="L1575" s="53"/>
      <c r="M1575" s="50"/>
      <c r="N1575" s="50"/>
      <c r="O1575" s="50"/>
      <c r="P1575" s="55"/>
      <c r="Q1575" s="56"/>
      <c r="R1575" s="56"/>
      <c r="S1575" s="53"/>
      <c r="T1575" s="53"/>
      <c r="U1575" s="57"/>
      <c r="V1575" s="108"/>
      <c r="W1575" s="108"/>
      <c r="X1575" s="108"/>
      <c r="Y1575" s="108"/>
      <c r="Z1575" s="108"/>
      <c r="AA1575" s="58"/>
      <c r="AB1575" s="58"/>
      <c r="AC1575" s="108"/>
      <c r="AD1575" s="108"/>
      <c r="AE1575" s="111"/>
      <c r="AF1575" s="112"/>
      <c r="AG1575" s="108"/>
      <c r="AH1575" s="112"/>
      <c r="AI1575" s="58"/>
      <c r="AJ1575" s="58"/>
      <c r="AK1575" s="115"/>
      <c r="AL1575" s="59"/>
      <c r="AM1575" s="59"/>
      <c r="AN1575" s="59"/>
      <c r="AO1575" s="60"/>
      <c r="AP1575" s="60"/>
      <c r="AQ1575" s="60"/>
      <c r="AR1575" s="60"/>
      <c r="AS1575" s="60"/>
    </row>
    <row r="1576" spans="1:45" s="8" customFormat="1" ht="20">
      <c r="A1576" s="46"/>
      <c r="B1576" s="46"/>
      <c r="C1576" s="46"/>
      <c r="D1576" s="46"/>
      <c r="E1576" s="50"/>
      <c r="F1576" s="50"/>
      <c r="G1576" s="50"/>
      <c r="H1576" s="50"/>
      <c r="I1576" s="53"/>
      <c r="J1576" s="53"/>
      <c r="K1576" s="53"/>
      <c r="L1576" s="53"/>
      <c r="M1576" s="50"/>
      <c r="N1576" s="50"/>
      <c r="O1576" s="50"/>
      <c r="P1576" s="55"/>
      <c r="Q1576" s="56"/>
      <c r="R1576" s="56"/>
      <c r="S1576" s="53"/>
      <c r="T1576" s="53"/>
      <c r="U1576" s="57"/>
      <c r="V1576" s="108"/>
      <c r="W1576" s="108"/>
      <c r="X1576" s="108"/>
      <c r="Y1576" s="108"/>
      <c r="Z1576" s="108"/>
      <c r="AA1576" s="58"/>
      <c r="AB1576" s="58"/>
      <c r="AC1576" s="108"/>
      <c r="AD1576" s="108"/>
      <c r="AE1576" s="111"/>
      <c r="AF1576" s="112"/>
      <c r="AG1576" s="108"/>
      <c r="AH1576" s="112"/>
      <c r="AI1576" s="58"/>
      <c r="AJ1576" s="58"/>
      <c r="AK1576" s="115"/>
      <c r="AL1576" s="59"/>
      <c r="AM1576" s="59"/>
      <c r="AN1576" s="59"/>
      <c r="AO1576" s="60"/>
      <c r="AP1576" s="60"/>
      <c r="AQ1576" s="60"/>
      <c r="AR1576" s="60"/>
      <c r="AS1576" s="60"/>
    </row>
    <row r="1577" spans="1:45" s="8" customFormat="1" ht="20">
      <c r="A1577" s="46"/>
      <c r="B1577" s="46"/>
      <c r="C1577" s="46"/>
      <c r="D1577" s="46"/>
      <c r="E1577" s="50"/>
      <c r="F1577" s="50"/>
      <c r="G1577" s="50"/>
      <c r="H1577" s="50"/>
      <c r="I1577" s="53"/>
      <c r="J1577" s="53"/>
      <c r="K1577" s="53"/>
      <c r="L1577" s="53"/>
      <c r="M1577" s="50"/>
      <c r="N1577" s="50"/>
      <c r="O1577" s="50"/>
      <c r="P1577" s="55"/>
      <c r="Q1577" s="56"/>
      <c r="R1577" s="56"/>
      <c r="S1577" s="53"/>
      <c r="T1577" s="53"/>
      <c r="U1577" s="57"/>
      <c r="V1577" s="108"/>
      <c r="W1577" s="108"/>
      <c r="X1577" s="108"/>
      <c r="Y1577" s="108"/>
      <c r="Z1577" s="108"/>
      <c r="AA1577" s="58"/>
      <c r="AB1577" s="58"/>
      <c r="AC1577" s="108"/>
      <c r="AD1577" s="108"/>
      <c r="AE1577" s="111"/>
      <c r="AF1577" s="112"/>
      <c r="AG1577" s="108"/>
      <c r="AH1577" s="112"/>
      <c r="AI1577" s="58"/>
      <c r="AJ1577" s="58"/>
      <c r="AK1577" s="115"/>
      <c r="AL1577" s="59"/>
      <c r="AM1577" s="59"/>
      <c r="AN1577" s="59"/>
      <c r="AO1577" s="60"/>
      <c r="AP1577" s="60"/>
      <c r="AQ1577" s="60"/>
      <c r="AR1577" s="60"/>
      <c r="AS1577" s="60"/>
    </row>
    <row r="1578" spans="1:45" s="8" customFormat="1" ht="20">
      <c r="A1578" s="46"/>
      <c r="B1578" s="46"/>
      <c r="C1578" s="46"/>
      <c r="D1578" s="46"/>
      <c r="E1578" s="50"/>
      <c r="F1578" s="50"/>
      <c r="G1578" s="50"/>
      <c r="H1578" s="50"/>
      <c r="I1578" s="53"/>
      <c r="J1578" s="53"/>
      <c r="K1578" s="53"/>
      <c r="L1578" s="53"/>
      <c r="M1578" s="50"/>
      <c r="N1578" s="50"/>
      <c r="O1578" s="50"/>
      <c r="P1578" s="55"/>
      <c r="Q1578" s="56"/>
      <c r="R1578" s="56"/>
      <c r="S1578" s="53"/>
      <c r="T1578" s="53"/>
      <c r="U1578" s="57"/>
      <c r="V1578" s="108"/>
      <c r="W1578" s="108"/>
      <c r="X1578" s="108"/>
      <c r="Y1578" s="108"/>
      <c r="Z1578" s="108"/>
      <c r="AA1578" s="58"/>
      <c r="AB1578" s="58"/>
      <c r="AC1578" s="108"/>
      <c r="AD1578" s="108"/>
      <c r="AE1578" s="111"/>
      <c r="AF1578" s="112"/>
      <c r="AG1578" s="108"/>
      <c r="AH1578" s="112"/>
      <c r="AI1578" s="58"/>
      <c r="AJ1578" s="58"/>
      <c r="AK1578" s="115"/>
      <c r="AL1578" s="59"/>
      <c r="AM1578" s="59"/>
      <c r="AN1578" s="59"/>
      <c r="AO1578" s="60"/>
      <c r="AP1578" s="60"/>
      <c r="AQ1578" s="60"/>
      <c r="AR1578" s="60"/>
      <c r="AS1578" s="60"/>
    </row>
    <row r="1579" spans="1:45" s="8" customFormat="1" ht="20">
      <c r="A1579" s="46"/>
      <c r="B1579" s="46"/>
      <c r="C1579" s="46"/>
      <c r="D1579" s="46"/>
      <c r="E1579" s="50"/>
      <c r="F1579" s="50"/>
      <c r="G1579" s="50"/>
      <c r="H1579" s="50"/>
      <c r="I1579" s="53"/>
      <c r="J1579" s="53"/>
      <c r="K1579" s="53"/>
      <c r="L1579" s="53"/>
      <c r="M1579" s="50"/>
      <c r="N1579" s="50"/>
      <c r="O1579" s="50"/>
      <c r="P1579" s="55"/>
      <c r="Q1579" s="56"/>
      <c r="R1579" s="56"/>
      <c r="S1579" s="53"/>
      <c r="T1579" s="53"/>
      <c r="U1579" s="57"/>
      <c r="V1579" s="108"/>
      <c r="W1579" s="108"/>
      <c r="X1579" s="108"/>
      <c r="Y1579" s="108"/>
      <c r="Z1579" s="108"/>
      <c r="AA1579" s="58"/>
      <c r="AB1579" s="58"/>
      <c r="AC1579" s="108"/>
      <c r="AD1579" s="108"/>
      <c r="AE1579" s="111"/>
      <c r="AF1579" s="112"/>
      <c r="AG1579" s="108"/>
      <c r="AH1579" s="112"/>
      <c r="AI1579" s="58"/>
      <c r="AJ1579" s="58"/>
      <c r="AK1579" s="115"/>
      <c r="AL1579" s="59"/>
      <c r="AM1579" s="59"/>
      <c r="AN1579" s="59"/>
      <c r="AO1579" s="60"/>
      <c r="AP1579" s="60"/>
      <c r="AQ1579" s="60"/>
      <c r="AR1579" s="60"/>
      <c r="AS1579" s="60"/>
    </row>
    <row r="1580" spans="1:45" s="8" customFormat="1" ht="20">
      <c r="A1580" s="46"/>
      <c r="B1580" s="46"/>
      <c r="C1580" s="46"/>
      <c r="D1580" s="46"/>
      <c r="E1580" s="50"/>
      <c r="F1580" s="50"/>
      <c r="G1580" s="50"/>
      <c r="H1580" s="50"/>
      <c r="I1580" s="53"/>
      <c r="J1580" s="53"/>
      <c r="K1580" s="53"/>
      <c r="L1580" s="53"/>
      <c r="M1580" s="50"/>
      <c r="N1580" s="50"/>
      <c r="O1580" s="50"/>
      <c r="P1580" s="55"/>
      <c r="Q1580" s="56"/>
      <c r="R1580" s="56"/>
      <c r="S1580" s="53"/>
      <c r="T1580" s="53"/>
      <c r="U1580" s="57"/>
      <c r="V1580" s="108"/>
      <c r="W1580" s="108"/>
      <c r="X1580" s="108"/>
      <c r="Y1580" s="108"/>
      <c r="Z1580" s="108"/>
      <c r="AA1580" s="58"/>
      <c r="AB1580" s="58"/>
      <c r="AC1580" s="108"/>
      <c r="AD1580" s="108"/>
      <c r="AE1580" s="111"/>
      <c r="AF1580" s="112"/>
      <c r="AG1580" s="108"/>
      <c r="AH1580" s="112"/>
      <c r="AI1580" s="58"/>
      <c r="AJ1580" s="58"/>
      <c r="AK1580" s="115"/>
      <c r="AL1580" s="59"/>
      <c r="AM1580" s="59"/>
      <c r="AN1580" s="59"/>
      <c r="AO1580" s="60"/>
      <c r="AP1580" s="60"/>
      <c r="AQ1580" s="60"/>
      <c r="AR1580" s="60"/>
      <c r="AS1580" s="60"/>
    </row>
    <row r="1581" spans="1:45" s="8" customFormat="1" ht="20">
      <c r="A1581" s="46"/>
      <c r="B1581" s="46"/>
      <c r="C1581" s="46"/>
      <c r="D1581" s="46"/>
      <c r="E1581" s="50"/>
      <c r="F1581" s="50"/>
      <c r="G1581" s="50"/>
      <c r="H1581" s="50"/>
      <c r="I1581" s="53"/>
      <c r="J1581" s="53"/>
      <c r="K1581" s="53"/>
      <c r="L1581" s="53"/>
      <c r="M1581" s="50"/>
      <c r="N1581" s="50"/>
      <c r="O1581" s="50"/>
      <c r="P1581" s="55"/>
      <c r="Q1581" s="56"/>
      <c r="R1581" s="56"/>
      <c r="S1581" s="53"/>
      <c r="T1581" s="53"/>
      <c r="U1581" s="57"/>
      <c r="V1581" s="108"/>
      <c r="W1581" s="108"/>
      <c r="X1581" s="108"/>
      <c r="Y1581" s="108"/>
      <c r="Z1581" s="108"/>
      <c r="AA1581" s="58"/>
      <c r="AB1581" s="58"/>
      <c r="AC1581" s="108"/>
      <c r="AD1581" s="108"/>
      <c r="AE1581" s="111"/>
      <c r="AF1581" s="112"/>
      <c r="AG1581" s="108"/>
      <c r="AH1581" s="112"/>
      <c r="AI1581" s="58"/>
      <c r="AJ1581" s="58"/>
      <c r="AK1581" s="115"/>
      <c r="AL1581" s="59"/>
      <c r="AM1581" s="59"/>
      <c r="AN1581" s="59"/>
      <c r="AO1581" s="60"/>
      <c r="AP1581" s="60"/>
      <c r="AQ1581" s="60"/>
      <c r="AR1581" s="60"/>
      <c r="AS1581" s="60"/>
    </row>
    <row r="1582" spans="1:45" s="8" customFormat="1" ht="20">
      <c r="A1582" s="46"/>
      <c r="B1582" s="46"/>
      <c r="C1582" s="46"/>
      <c r="D1582" s="46"/>
      <c r="E1582" s="50"/>
      <c r="F1582" s="50"/>
      <c r="G1582" s="50"/>
      <c r="H1582" s="50"/>
      <c r="I1582" s="53"/>
      <c r="J1582" s="53"/>
      <c r="K1582" s="53"/>
      <c r="L1582" s="53"/>
      <c r="M1582" s="50"/>
      <c r="N1582" s="50"/>
      <c r="O1582" s="50"/>
      <c r="P1582" s="55"/>
      <c r="Q1582" s="56"/>
      <c r="R1582" s="56"/>
      <c r="S1582" s="53"/>
      <c r="T1582" s="53"/>
      <c r="U1582" s="57"/>
      <c r="V1582" s="108"/>
      <c r="W1582" s="108"/>
      <c r="X1582" s="108"/>
      <c r="Y1582" s="108"/>
      <c r="Z1582" s="108"/>
      <c r="AA1582" s="58"/>
      <c r="AB1582" s="58"/>
      <c r="AC1582" s="108"/>
      <c r="AD1582" s="108"/>
      <c r="AE1582" s="111"/>
      <c r="AF1582" s="112"/>
      <c r="AG1582" s="108"/>
      <c r="AH1582" s="112"/>
      <c r="AI1582" s="58"/>
      <c r="AJ1582" s="58"/>
      <c r="AK1582" s="115"/>
      <c r="AL1582" s="59"/>
      <c r="AM1582" s="59"/>
      <c r="AN1582" s="59"/>
      <c r="AO1582" s="60"/>
      <c r="AP1582" s="60"/>
      <c r="AQ1582" s="60"/>
      <c r="AR1582" s="60"/>
      <c r="AS1582" s="60"/>
    </row>
    <row r="1583" spans="1:45" s="8" customFormat="1" ht="20">
      <c r="A1583" s="46"/>
      <c r="B1583" s="46"/>
      <c r="C1583" s="46"/>
      <c r="D1583" s="46"/>
      <c r="E1583" s="50"/>
      <c r="F1583" s="50"/>
      <c r="G1583" s="50"/>
      <c r="H1583" s="50"/>
      <c r="I1583" s="53"/>
      <c r="J1583" s="53"/>
      <c r="K1583" s="53"/>
      <c r="L1583" s="53"/>
      <c r="M1583" s="50"/>
      <c r="N1583" s="50"/>
      <c r="O1583" s="50"/>
      <c r="P1583" s="55"/>
      <c r="Q1583" s="56"/>
      <c r="R1583" s="56"/>
      <c r="S1583" s="53"/>
      <c r="T1583" s="53"/>
      <c r="U1583" s="57"/>
      <c r="V1583" s="108"/>
      <c r="W1583" s="108"/>
      <c r="X1583" s="108"/>
      <c r="Y1583" s="108"/>
      <c r="Z1583" s="108"/>
      <c r="AA1583" s="58"/>
      <c r="AB1583" s="58"/>
      <c r="AC1583" s="108"/>
      <c r="AD1583" s="108"/>
      <c r="AE1583" s="111"/>
      <c r="AF1583" s="112"/>
      <c r="AG1583" s="108"/>
      <c r="AH1583" s="112"/>
      <c r="AI1583" s="58"/>
      <c r="AJ1583" s="58"/>
      <c r="AK1583" s="115"/>
      <c r="AL1583" s="59"/>
      <c r="AM1583" s="59"/>
      <c r="AN1583" s="59"/>
      <c r="AO1583" s="60"/>
      <c r="AP1583" s="60"/>
      <c r="AQ1583" s="60"/>
      <c r="AR1583" s="60"/>
      <c r="AS1583" s="60"/>
    </row>
    <row r="1584" spans="1:45" s="8" customFormat="1" ht="20">
      <c r="A1584" s="46"/>
      <c r="B1584" s="46"/>
      <c r="C1584" s="46"/>
      <c r="D1584" s="46"/>
      <c r="E1584" s="50"/>
      <c r="F1584" s="50"/>
      <c r="G1584" s="50"/>
      <c r="H1584" s="50"/>
      <c r="I1584" s="53"/>
      <c r="J1584" s="53"/>
      <c r="K1584" s="53"/>
      <c r="L1584" s="53"/>
      <c r="M1584" s="50"/>
      <c r="N1584" s="50"/>
      <c r="O1584" s="50"/>
      <c r="P1584" s="55"/>
      <c r="Q1584" s="56"/>
      <c r="R1584" s="56"/>
      <c r="S1584" s="53"/>
      <c r="T1584" s="53"/>
      <c r="U1584" s="57"/>
      <c r="V1584" s="108"/>
      <c r="W1584" s="108"/>
      <c r="X1584" s="108"/>
      <c r="Y1584" s="108"/>
      <c r="Z1584" s="108"/>
      <c r="AA1584" s="58"/>
      <c r="AB1584" s="58"/>
      <c r="AC1584" s="108"/>
      <c r="AD1584" s="108"/>
      <c r="AE1584" s="111"/>
      <c r="AF1584" s="112"/>
      <c r="AG1584" s="108"/>
      <c r="AH1584" s="112"/>
      <c r="AI1584" s="58"/>
      <c r="AJ1584" s="58"/>
      <c r="AK1584" s="115"/>
      <c r="AL1584" s="59"/>
      <c r="AM1584" s="59"/>
      <c r="AN1584" s="59"/>
      <c r="AO1584" s="60"/>
      <c r="AP1584" s="60"/>
      <c r="AQ1584" s="60"/>
      <c r="AR1584" s="60"/>
      <c r="AS1584" s="60"/>
    </row>
    <row r="1585" spans="1:45" s="8" customFormat="1" ht="20">
      <c r="A1585" s="46"/>
      <c r="B1585" s="46"/>
      <c r="C1585" s="46"/>
      <c r="D1585" s="46"/>
      <c r="E1585" s="50"/>
      <c r="F1585" s="50"/>
      <c r="G1585" s="50"/>
      <c r="H1585" s="50"/>
      <c r="I1585" s="53"/>
      <c r="J1585" s="53"/>
      <c r="K1585" s="53"/>
      <c r="L1585" s="53"/>
      <c r="M1585" s="50"/>
      <c r="N1585" s="50"/>
      <c r="O1585" s="50"/>
      <c r="P1585" s="55"/>
      <c r="Q1585" s="56"/>
      <c r="R1585" s="56"/>
      <c r="S1585" s="53"/>
      <c r="T1585" s="53"/>
      <c r="U1585" s="57"/>
      <c r="V1585" s="108"/>
      <c r="W1585" s="108"/>
      <c r="X1585" s="108"/>
      <c r="Y1585" s="108"/>
      <c r="Z1585" s="108"/>
      <c r="AA1585" s="58"/>
      <c r="AB1585" s="58"/>
      <c r="AC1585" s="108"/>
      <c r="AD1585" s="108"/>
      <c r="AE1585" s="111"/>
      <c r="AF1585" s="112"/>
      <c r="AG1585" s="108"/>
      <c r="AH1585" s="112"/>
      <c r="AI1585" s="58"/>
      <c r="AJ1585" s="58"/>
      <c r="AK1585" s="115"/>
      <c r="AL1585" s="59"/>
      <c r="AM1585" s="59"/>
      <c r="AN1585" s="59"/>
      <c r="AO1585" s="60"/>
      <c r="AP1585" s="60"/>
      <c r="AQ1585" s="60"/>
      <c r="AR1585" s="60"/>
      <c r="AS1585" s="60"/>
    </row>
    <row r="1586" spans="1:45" s="8" customFormat="1" ht="20">
      <c r="A1586" s="46"/>
      <c r="B1586" s="46"/>
      <c r="C1586" s="46"/>
      <c r="D1586" s="46"/>
      <c r="E1586" s="50"/>
      <c r="F1586" s="50"/>
      <c r="G1586" s="50"/>
      <c r="H1586" s="50"/>
      <c r="I1586" s="53"/>
      <c r="J1586" s="53"/>
      <c r="K1586" s="53"/>
      <c r="L1586" s="53"/>
      <c r="M1586" s="50"/>
      <c r="N1586" s="50"/>
      <c r="O1586" s="50"/>
      <c r="P1586" s="55"/>
      <c r="Q1586" s="56"/>
      <c r="R1586" s="56"/>
      <c r="S1586" s="53"/>
      <c r="T1586" s="53"/>
      <c r="U1586" s="57"/>
      <c r="V1586" s="108"/>
      <c r="W1586" s="108"/>
      <c r="X1586" s="108"/>
      <c r="Y1586" s="108"/>
      <c r="Z1586" s="108"/>
      <c r="AA1586" s="58"/>
      <c r="AB1586" s="58"/>
      <c r="AC1586" s="108"/>
      <c r="AD1586" s="108"/>
      <c r="AE1586" s="111"/>
      <c r="AF1586" s="112"/>
      <c r="AG1586" s="108"/>
      <c r="AH1586" s="112"/>
      <c r="AI1586" s="58"/>
      <c r="AJ1586" s="58"/>
      <c r="AK1586" s="115"/>
      <c r="AL1586" s="59"/>
      <c r="AM1586" s="59"/>
      <c r="AN1586" s="59"/>
      <c r="AO1586" s="60"/>
      <c r="AP1586" s="60"/>
      <c r="AQ1586" s="60"/>
      <c r="AR1586" s="60"/>
      <c r="AS1586" s="60"/>
    </row>
    <row r="1587" spans="1:45" s="8" customFormat="1" ht="20">
      <c r="A1587" s="46"/>
      <c r="B1587" s="46"/>
      <c r="C1587" s="46"/>
      <c r="D1587" s="46"/>
      <c r="E1587" s="50"/>
      <c r="F1587" s="50"/>
      <c r="G1587" s="50"/>
      <c r="H1587" s="50"/>
      <c r="I1587" s="53"/>
      <c r="J1587" s="53"/>
      <c r="K1587" s="53"/>
      <c r="L1587" s="53"/>
      <c r="M1587" s="50"/>
      <c r="N1587" s="50"/>
      <c r="O1587" s="50"/>
      <c r="P1587" s="55"/>
      <c r="Q1587" s="56"/>
      <c r="R1587" s="56"/>
      <c r="S1587" s="53"/>
      <c r="T1587" s="53"/>
      <c r="U1587" s="57"/>
      <c r="V1587" s="108"/>
      <c r="W1587" s="108"/>
      <c r="X1587" s="108"/>
      <c r="Y1587" s="108"/>
      <c r="Z1587" s="108"/>
      <c r="AA1587" s="58"/>
      <c r="AB1587" s="58"/>
      <c r="AC1587" s="108"/>
      <c r="AD1587" s="108"/>
      <c r="AE1587" s="111"/>
      <c r="AF1587" s="112"/>
      <c r="AG1587" s="108"/>
      <c r="AH1587" s="112"/>
      <c r="AI1587" s="58"/>
      <c r="AJ1587" s="58"/>
      <c r="AK1587" s="115"/>
      <c r="AL1587" s="59"/>
      <c r="AM1587" s="59"/>
      <c r="AN1587" s="59"/>
      <c r="AO1587" s="60"/>
      <c r="AP1587" s="60"/>
      <c r="AQ1587" s="60"/>
      <c r="AR1587" s="60"/>
      <c r="AS1587" s="60"/>
    </row>
    <row r="1588" spans="1:45" s="8" customFormat="1" ht="20">
      <c r="A1588" s="46"/>
      <c r="B1588" s="46"/>
      <c r="C1588" s="46"/>
      <c r="D1588" s="46"/>
      <c r="E1588" s="50"/>
      <c r="F1588" s="50"/>
      <c r="G1588" s="50"/>
      <c r="H1588" s="50"/>
      <c r="I1588" s="53"/>
      <c r="J1588" s="53"/>
      <c r="K1588" s="53"/>
      <c r="L1588" s="53"/>
      <c r="M1588" s="50"/>
      <c r="N1588" s="50"/>
      <c r="O1588" s="50"/>
      <c r="P1588" s="55"/>
      <c r="Q1588" s="56"/>
      <c r="R1588" s="56"/>
      <c r="S1588" s="53"/>
      <c r="T1588" s="53"/>
      <c r="U1588" s="57"/>
      <c r="V1588" s="108"/>
      <c r="W1588" s="108"/>
      <c r="X1588" s="108"/>
      <c r="Y1588" s="108"/>
      <c r="Z1588" s="108"/>
      <c r="AA1588" s="58"/>
      <c r="AB1588" s="58"/>
      <c r="AC1588" s="108"/>
      <c r="AD1588" s="108"/>
      <c r="AE1588" s="111"/>
      <c r="AF1588" s="112"/>
      <c r="AG1588" s="108"/>
      <c r="AH1588" s="112"/>
      <c r="AI1588" s="58"/>
      <c r="AJ1588" s="58"/>
      <c r="AK1588" s="115"/>
      <c r="AL1588" s="59"/>
      <c r="AM1588" s="59"/>
      <c r="AN1588" s="59"/>
      <c r="AO1588" s="60"/>
      <c r="AP1588" s="60"/>
      <c r="AQ1588" s="60"/>
      <c r="AR1588" s="60"/>
      <c r="AS1588" s="60"/>
    </row>
    <row r="1589" spans="1:45" s="8" customFormat="1" ht="20">
      <c r="A1589" s="46"/>
      <c r="B1589" s="46"/>
      <c r="C1589" s="46"/>
      <c r="D1589" s="46"/>
      <c r="E1589" s="50"/>
      <c r="F1589" s="50"/>
      <c r="G1589" s="50"/>
      <c r="H1589" s="50"/>
      <c r="I1589" s="53"/>
      <c r="J1589" s="53"/>
      <c r="K1589" s="53"/>
      <c r="L1589" s="53"/>
      <c r="M1589" s="50"/>
      <c r="N1589" s="50"/>
      <c r="O1589" s="50"/>
      <c r="P1589" s="55"/>
      <c r="Q1589" s="56"/>
      <c r="R1589" s="56"/>
      <c r="S1589" s="53"/>
      <c r="T1589" s="53"/>
      <c r="U1589" s="57"/>
      <c r="V1589" s="108"/>
      <c r="W1589" s="108"/>
      <c r="X1589" s="108"/>
      <c r="Y1589" s="108"/>
      <c r="Z1589" s="108"/>
      <c r="AA1589" s="58"/>
      <c r="AB1589" s="58"/>
      <c r="AC1589" s="108"/>
      <c r="AD1589" s="108"/>
      <c r="AE1589" s="111"/>
      <c r="AF1589" s="112"/>
      <c r="AG1589" s="108"/>
      <c r="AH1589" s="112"/>
      <c r="AI1589" s="58"/>
      <c r="AJ1589" s="58"/>
      <c r="AK1589" s="115"/>
      <c r="AL1589" s="59"/>
      <c r="AM1589" s="59"/>
      <c r="AN1589" s="59"/>
      <c r="AO1589" s="60"/>
      <c r="AP1589" s="60"/>
      <c r="AQ1589" s="60"/>
      <c r="AR1589" s="60"/>
      <c r="AS1589" s="60"/>
    </row>
    <row r="1590" spans="1:45" s="8" customFormat="1" ht="20">
      <c r="A1590" s="46"/>
      <c r="B1590" s="46"/>
      <c r="C1590" s="46"/>
      <c r="D1590" s="46"/>
      <c r="E1590" s="50"/>
      <c r="F1590" s="50"/>
      <c r="G1590" s="50"/>
      <c r="H1590" s="50"/>
      <c r="I1590" s="53"/>
      <c r="J1590" s="53"/>
      <c r="K1590" s="53"/>
      <c r="L1590" s="53"/>
      <c r="M1590" s="50"/>
      <c r="N1590" s="50"/>
      <c r="O1590" s="50"/>
      <c r="P1590" s="55"/>
      <c r="Q1590" s="56"/>
      <c r="R1590" s="56"/>
      <c r="S1590" s="53"/>
      <c r="T1590" s="53"/>
      <c r="U1590" s="57"/>
      <c r="V1590" s="108"/>
      <c r="W1590" s="108"/>
      <c r="X1590" s="108"/>
      <c r="Y1590" s="108"/>
      <c r="Z1590" s="108"/>
      <c r="AA1590" s="58"/>
      <c r="AB1590" s="58"/>
      <c r="AC1590" s="108"/>
      <c r="AD1590" s="108"/>
      <c r="AE1590" s="111"/>
      <c r="AF1590" s="112"/>
      <c r="AG1590" s="108"/>
      <c r="AH1590" s="112"/>
      <c r="AI1590" s="58"/>
      <c r="AJ1590" s="58"/>
      <c r="AK1590" s="115"/>
      <c r="AL1590" s="59"/>
      <c r="AM1590" s="59"/>
      <c r="AN1590" s="59"/>
      <c r="AO1590" s="60"/>
      <c r="AP1590" s="60"/>
      <c r="AQ1590" s="60"/>
      <c r="AR1590" s="60"/>
      <c r="AS1590" s="60"/>
    </row>
    <row r="1591" spans="1:45" s="8" customFormat="1" ht="20">
      <c r="A1591" s="46"/>
      <c r="B1591" s="46"/>
      <c r="C1591" s="46"/>
      <c r="D1591" s="46"/>
      <c r="E1591" s="50"/>
      <c r="F1591" s="50"/>
      <c r="G1591" s="50"/>
      <c r="H1591" s="50"/>
      <c r="I1591" s="53"/>
      <c r="J1591" s="53"/>
      <c r="K1591" s="53"/>
      <c r="L1591" s="53"/>
      <c r="M1591" s="50"/>
      <c r="N1591" s="50"/>
      <c r="O1591" s="50"/>
      <c r="P1591" s="55"/>
      <c r="Q1591" s="56"/>
      <c r="R1591" s="56"/>
      <c r="S1591" s="53"/>
      <c r="T1591" s="53"/>
      <c r="U1591" s="57"/>
      <c r="V1591" s="108"/>
      <c r="W1591" s="108"/>
      <c r="X1591" s="108"/>
      <c r="Y1591" s="108"/>
      <c r="Z1591" s="108"/>
      <c r="AA1591" s="58"/>
      <c r="AB1591" s="58"/>
      <c r="AC1591" s="108"/>
      <c r="AD1591" s="108"/>
      <c r="AE1591" s="111"/>
      <c r="AF1591" s="112"/>
      <c r="AG1591" s="108"/>
      <c r="AH1591" s="112"/>
      <c r="AI1591" s="58"/>
      <c r="AJ1591" s="58"/>
      <c r="AK1591" s="115"/>
      <c r="AL1591" s="59"/>
      <c r="AM1591" s="59"/>
      <c r="AN1591" s="59"/>
      <c r="AO1591" s="60"/>
      <c r="AP1591" s="60"/>
      <c r="AQ1591" s="60"/>
      <c r="AR1591" s="60"/>
      <c r="AS1591" s="60"/>
    </row>
    <row r="1592" spans="1:45" s="8" customFormat="1" ht="20">
      <c r="A1592" s="46"/>
      <c r="B1592" s="46"/>
      <c r="C1592" s="46"/>
      <c r="D1592" s="46"/>
      <c r="E1592" s="50"/>
      <c r="F1592" s="50"/>
      <c r="G1592" s="50"/>
      <c r="H1592" s="50"/>
      <c r="I1592" s="53"/>
      <c r="J1592" s="53"/>
      <c r="K1592" s="53"/>
      <c r="L1592" s="53"/>
      <c r="M1592" s="50"/>
      <c r="N1592" s="50"/>
      <c r="O1592" s="50"/>
      <c r="P1592" s="55"/>
      <c r="Q1592" s="56"/>
      <c r="R1592" s="56"/>
      <c r="S1592" s="53"/>
      <c r="T1592" s="53"/>
      <c r="U1592" s="57"/>
      <c r="V1592" s="108"/>
      <c r="W1592" s="108"/>
      <c r="X1592" s="108"/>
      <c r="Y1592" s="108"/>
      <c r="Z1592" s="108"/>
      <c r="AA1592" s="58"/>
      <c r="AB1592" s="58"/>
      <c r="AC1592" s="108"/>
      <c r="AD1592" s="108"/>
      <c r="AE1592" s="111"/>
      <c r="AF1592" s="112"/>
      <c r="AG1592" s="108"/>
      <c r="AH1592" s="112"/>
      <c r="AI1592" s="58"/>
      <c r="AJ1592" s="58"/>
      <c r="AK1592" s="115"/>
      <c r="AL1592" s="59"/>
      <c r="AM1592" s="59"/>
      <c r="AN1592" s="59"/>
      <c r="AO1592" s="60"/>
      <c r="AP1592" s="60"/>
      <c r="AQ1592" s="60"/>
      <c r="AR1592" s="60"/>
      <c r="AS1592" s="60"/>
    </row>
    <row r="1593" spans="1:45" s="8" customFormat="1" ht="20">
      <c r="A1593" s="46"/>
      <c r="B1593" s="46"/>
      <c r="C1593" s="46"/>
      <c r="D1593" s="46"/>
      <c r="E1593" s="50"/>
      <c r="F1593" s="50"/>
      <c r="G1593" s="50"/>
      <c r="H1593" s="50"/>
      <c r="I1593" s="53"/>
      <c r="J1593" s="53"/>
      <c r="K1593" s="53"/>
      <c r="L1593" s="53"/>
      <c r="M1593" s="50"/>
      <c r="N1593" s="50"/>
      <c r="O1593" s="50"/>
      <c r="P1593" s="55"/>
      <c r="Q1593" s="56"/>
      <c r="R1593" s="56"/>
      <c r="S1593" s="53"/>
      <c r="T1593" s="53"/>
      <c r="U1593" s="57"/>
      <c r="V1593" s="108"/>
      <c r="W1593" s="108"/>
      <c r="X1593" s="108"/>
      <c r="Y1593" s="108"/>
      <c r="Z1593" s="108"/>
      <c r="AA1593" s="58"/>
      <c r="AB1593" s="58"/>
      <c r="AC1593" s="108"/>
      <c r="AD1593" s="108"/>
      <c r="AE1593" s="111"/>
      <c r="AF1593" s="112"/>
      <c r="AG1593" s="108"/>
      <c r="AH1593" s="112"/>
      <c r="AI1593" s="58"/>
      <c r="AJ1593" s="58"/>
      <c r="AK1593" s="115"/>
      <c r="AL1593" s="59"/>
      <c r="AM1593" s="59"/>
      <c r="AN1593" s="59"/>
      <c r="AO1593" s="60"/>
      <c r="AP1593" s="60"/>
      <c r="AQ1593" s="60"/>
      <c r="AR1593" s="60"/>
      <c r="AS1593" s="60"/>
    </row>
    <row r="1594" spans="1:45" s="8" customFormat="1" ht="20">
      <c r="A1594" s="46"/>
      <c r="B1594" s="46"/>
      <c r="C1594" s="46"/>
      <c r="D1594" s="46"/>
      <c r="E1594" s="50"/>
      <c r="F1594" s="50"/>
      <c r="G1594" s="50"/>
      <c r="H1594" s="50"/>
      <c r="I1594" s="53"/>
      <c r="J1594" s="53"/>
      <c r="K1594" s="53"/>
      <c r="L1594" s="53"/>
      <c r="M1594" s="50"/>
      <c r="N1594" s="50"/>
      <c r="O1594" s="50"/>
      <c r="P1594" s="55"/>
      <c r="Q1594" s="56"/>
      <c r="R1594" s="56"/>
      <c r="S1594" s="53"/>
      <c r="T1594" s="53"/>
      <c r="U1594" s="57"/>
      <c r="V1594" s="108"/>
      <c r="W1594" s="108"/>
      <c r="X1594" s="108"/>
      <c r="Y1594" s="108"/>
      <c r="Z1594" s="108"/>
      <c r="AA1594" s="58"/>
      <c r="AB1594" s="58"/>
      <c r="AC1594" s="108"/>
      <c r="AD1594" s="108"/>
      <c r="AE1594" s="111"/>
      <c r="AF1594" s="112"/>
      <c r="AG1594" s="108"/>
      <c r="AH1594" s="112"/>
      <c r="AI1594" s="58"/>
      <c r="AJ1594" s="58"/>
      <c r="AK1594" s="115"/>
      <c r="AL1594" s="59"/>
      <c r="AM1594" s="59"/>
      <c r="AN1594" s="59"/>
      <c r="AO1594" s="60"/>
      <c r="AP1594" s="60"/>
      <c r="AQ1594" s="60"/>
      <c r="AR1594" s="60"/>
      <c r="AS1594" s="60"/>
    </row>
    <row r="1595" spans="1:45" s="8" customFormat="1" ht="20">
      <c r="A1595" s="46"/>
      <c r="B1595" s="46"/>
      <c r="C1595" s="46"/>
      <c r="D1595" s="46"/>
      <c r="E1595" s="50"/>
      <c r="F1595" s="50"/>
      <c r="G1595" s="50"/>
      <c r="H1595" s="50"/>
      <c r="I1595" s="53"/>
      <c r="J1595" s="53"/>
      <c r="K1595" s="53"/>
      <c r="L1595" s="53"/>
      <c r="M1595" s="50"/>
      <c r="N1595" s="50"/>
      <c r="O1595" s="50"/>
      <c r="P1595" s="55"/>
      <c r="Q1595" s="56"/>
      <c r="R1595" s="56"/>
      <c r="S1595" s="53"/>
      <c r="T1595" s="53"/>
      <c r="U1595" s="57"/>
      <c r="V1595" s="108"/>
      <c r="W1595" s="108"/>
      <c r="X1595" s="108"/>
      <c r="Y1595" s="108"/>
      <c r="Z1595" s="108"/>
      <c r="AA1595" s="58"/>
      <c r="AB1595" s="58"/>
      <c r="AC1595" s="108"/>
      <c r="AD1595" s="108"/>
      <c r="AE1595" s="111"/>
      <c r="AF1595" s="112"/>
      <c r="AG1595" s="108"/>
      <c r="AH1595" s="112"/>
      <c r="AI1595" s="58"/>
      <c r="AJ1595" s="58"/>
      <c r="AK1595" s="115"/>
      <c r="AL1595" s="59"/>
      <c r="AM1595" s="59"/>
      <c r="AN1595" s="59"/>
      <c r="AO1595" s="60"/>
      <c r="AP1595" s="60"/>
      <c r="AQ1595" s="60"/>
      <c r="AR1595" s="60"/>
      <c r="AS1595" s="60"/>
    </row>
    <row r="1596" spans="1:45" s="8" customFormat="1" ht="20">
      <c r="A1596" s="46"/>
      <c r="B1596" s="46"/>
      <c r="C1596" s="46"/>
      <c r="D1596" s="46"/>
      <c r="E1596" s="50"/>
      <c r="F1596" s="50"/>
      <c r="G1596" s="50"/>
      <c r="H1596" s="50"/>
      <c r="I1596" s="53"/>
      <c r="J1596" s="53"/>
      <c r="K1596" s="53"/>
      <c r="L1596" s="53"/>
      <c r="M1596" s="50"/>
      <c r="N1596" s="50"/>
      <c r="O1596" s="50"/>
      <c r="P1596" s="55"/>
      <c r="Q1596" s="56"/>
      <c r="R1596" s="56"/>
      <c r="S1596" s="53"/>
      <c r="T1596" s="53"/>
      <c r="U1596" s="57"/>
      <c r="V1596" s="108"/>
      <c r="W1596" s="108"/>
      <c r="X1596" s="108"/>
      <c r="Y1596" s="108"/>
      <c r="Z1596" s="108"/>
      <c r="AA1596" s="58"/>
      <c r="AB1596" s="58"/>
      <c r="AC1596" s="108"/>
      <c r="AD1596" s="108"/>
      <c r="AE1596" s="111"/>
      <c r="AF1596" s="112"/>
      <c r="AG1596" s="108"/>
      <c r="AH1596" s="112"/>
      <c r="AI1596" s="58"/>
      <c r="AJ1596" s="58"/>
      <c r="AK1596" s="115"/>
      <c r="AL1596" s="59"/>
      <c r="AM1596" s="59"/>
      <c r="AN1596" s="59"/>
      <c r="AO1596" s="60"/>
      <c r="AP1596" s="60"/>
      <c r="AQ1596" s="60"/>
      <c r="AR1596" s="60"/>
      <c r="AS1596" s="60"/>
    </row>
    <row r="1597" spans="1:45" s="8" customFormat="1" ht="20">
      <c r="A1597" s="46"/>
      <c r="B1597" s="46"/>
      <c r="C1597" s="46"/>
      <c r="D1597" s="46"/>
      <c r="E1597" s="50"/>
      <c r="F1597" s="50"/>
      <c r="G1597" s="50"/>
      <c r="H1597" s="50"/>
      <c r="I1597" s="53"/>
      <c r="J1597" s="53"/>
      <c r="K1597" s="53"/>
      <c r="L1597" s="53"/>
      <c r="M1597" s="50"/>
      <c r="N1597" s="50"/>
      <c r="O1597" s="50"/>
      <c r="P1597" s="55"/>
      <c r="Q1597" s="56"/>
      <c r="R1597" s="56"/>
      <c r="S1597" s="53"/>
      <c r="T1597" s="53"/>
      <c r="U1597" s="57"/>
      <c r="V1597" s="108"/>
      <c r="W1597" s="108"/>
      <c r="X1597" s="108"/>
      <c r="Y1597" s="108"/>
      <c r="Z1597" s="108"/>
      <c r="AA1597" s="58"/>
      <c r="AB1597" s="58"/>
      <c r="AC1597" s="108"/>
      <c r="AD1597" s="108"/>
      <c r="AE1597" s="111"/>
      <c r="AF1597" s="112"/>
      <c r="AG1597" s="108"/>
      <c r="AH1597" s="112"/>
      <c r="AI1597" s="58"/>
      <c r="AJ1597" s="58"/>
      <c r="AK1597" s="115"/>
      <c r="AL1597" s="59"/>
      <c r="AM1597" s="59"/>
      <c r="AN1597" s="59"/>
      <c r="AO1597" s="60"/>
      <c r="AP1597" s="60"/>
      <c r="AQ1597" s="60"/>
      <c r="AR1597" s="60"/>
      <c r="AS1597" s="60"/>
    </row>
    <row r="1598" spans="1:45" s="8" customFormat="1" ht="20">
      <c r="A1598" s="46"/>
      <c r="B1598" s="46"/>
      <c r="C1598" s="46"/>
      <c r="D1598" s="46"/>
      <c r="E1598" s="50"/>
      <c r="F1598" s="50"/>
      <c r="G1598" s="50"/>
      <c r="H1598" s="50"/>
      <c r="I1598" s="53"/>
      <c r="J1598" s="53"/>
      <c r="K1598" s="53"/>
      <c r="L1598" s="53"/>
      <c r="M1598" s="50"/>
      <c r="N1598" s="50"/>
      <c r="O1598" s="50"/>
      <c r="P1598" s="55"/>
      <c r="Q1598" s="56"/>
      <c r="R1598" s="56"/>
      <c r="S1598" s="53"/>
      <c r="T1598" s="53"/>
      <c r="U1598" s="57"/>
      <c r="V1598" s="108"/>
      <c r="W1598" s="108"/>
      <c r="X1598" s="108"/>
      <c r="Y1598" s="108"/>
      <c r="Z1598" s="108"/>
      <c r="AA1598" s="58"/>
      <c r="AB1598" s="58"/>
      <c r="AC1598" s="108"/>
      <c r="AD1598" s="108"/>
      <c r="AE1598" s="111"/>
      <c r="AF1598" s="112"/>
      <c r="AG1598" s="108"/>
      <c r="AH1598" s="112"/>
      <c r="AI1598" s="58"/>
      <c r="AJ1598" s="58"/>
      <c r="AK1598" s="115"/>
      <c r="AL1598" s="59"/>
      <c r="AM1598" s="59"/>
      <c r="AN1598" s="59"/>
      <c r="AO1598" s="60"/>
      <c r="AP1598" s="60"/>
      <c r="AQ1598" s="60"/>
      <c r="AR1598" s="60"/>
      <c r="AS1598" s="60"/>
    </row>
    <row r="1599" spans="1:45" s="8" customFormat="1" ht="20">
      <c r="A1599" s="46"/>
      <c r="B1599" s="46"/>
      <c r="C1599" s="46"/>
      <c r="D1599" s="46"/>
      <c r="E1599" s="50"/>
      <c r="F1599" s="50"/>
      <c r="G1599" s="50"/>
      <c r="H1599" s="50"/>
      <c r="I1599" s="53"/>
      <c r="J1599" s="53"/>
      <c r="K1599" s="53"/>
      <c r="L1599" s="53"/>
      <c r="M1599" s="50"/>
      <c r="N1599" s="50"/>
      <c r="O1599" s="50"/>
      <c r="P1599" s="55"/>
      <c r="Q1599" s="56"/>
      <c r="R1599" s="56"/>
      <c r="S1599" s="53"/>
      <c r="T1599" s="53"/>
      <c r="U1599" s="57"/>
      <c r="V1599" s="108"/>
      <c r="W1599" s="108"/>
      <c r="X1599" s="108"/>
      <c r="Y1599" s="108"/>
      <c r="Z1599" s="108"/>
      <c r="AA1599" s="58"/>
      <c r="AB1599" s="58"/>
      <c r="AC1599" s="108"/>
      <c r="AD1599" s="108"/>
      <c r="AE1599" s="111"/>
      <c r="AF1599" s="112"/>
      <c r="AG1599" s="108"/>
      <c r="AH1599" s="112"/>
      <c r="AI1599" s="58"/>
      <c r="AJ1599" s="58"/>
      <c r="AK1599" s="115"/>
      <c r="AL1599" s="59"/>
      <c r="AM1599" s="59"/>
      <c r="AN1599" s="59"/>
      <c r="AO1599" s="60"/>
      <c r="AP1599" s="60"/>
      <c r="AQ1599" s="60"/>
      <c r="AR1599" s="60"/>
      <c r="AS1599" s="60"/>
    </row>
    <row r="1600" spans="1:45" s="8" customFormat="1" ht="20">
      <c r="A1600" s="46"/>
      <c r="B1600" s="46"/>
      <c r="C1600" s="46"/>
      <c r="D1600" s="46"/>
      <c r="E1600" s="50"/>
      <c r="F1600" s="50"/>
      <c r="G1600" s="50"/>
      <c r="H1600" s="50"/>
      <c r="I1600" s="53"/>
      <c r="J1600" s="53"/>
      <c r="K1600" s="53"/>
      <c r="L1600" s="53"/>
      <c r="M1600" s="50"/>
      <c r="N1600" s="50"/>
      <c r="O1600" s="50"/>
      <c r="P1600" s="55"/>
      <c r="Q1600" s="56"/>
      <c r="R1600" s="56"/>
      <c r="S1600" s="53"/>
      <c r="T1600" s="53"/>
      <c r="U1600" s="57"/>
      <c r="V1600" s="108"/>
      <c r="W1600" s="108"/>
      <c r="X1600" s="108"/>
      <c r="Y1600" s="108"/>
      <c r="Z1600" s="108"/>
      <c r="AA1600" s="58"/>
      <c r="AB1600" s="58"/>
      <c r="AC1600" s="108"/>
      <c r="AD1600" s="108"/>
      <c r="AE1600" s="111"/>
      <c r="AF1600" s="112"/>
      <c r="AG1600" s="108"/>
      <c r="AH1600" s="112"/>
      <c r="AI1600" s="58"/>
      <c r="AJ1600" s="58"/>
      <c r="AK1600" s="115"/>
      <c r="AL1600" s="59"/>
      <c r="AM1600" s="59"/>
      <c r="AN1600" s="59"/>
      <c r="AO1600" s="60"/>
      <c r="AP1600" s="60"/>
      <c r="AQ1600" s="60"/>
      <c r="AR1600" s="60"/>
      <c r="AS1600" s="60"/>
    </row>
    <row r="1601" spans="1:45" s="8" customFormat="1" ht="20">
      <c r="A1601" s="46"/>
      <c r="B1601" s="46"/>
      <c r="C1601" s="46"/>
      <c r="D1601" s="46"/>
      <c r="E1601" s="50"/>
      <c r="F1601" s="50"/>
      <c r="G1601" s="50"/>
      <c r="H1601" s="50"/>
      <c r="I1601" s="53"/>
      <c r="J1601" s="53"/>
      <c r="K1601" s="53"/>
      <c r="L1601" s="53"/>
      <c r="M1601" s="50"/>
      <c r="N1601" s="50"/>
      <c r="O1601" s="50"/>
      <c r="P1601" s="55"/>
      <c r="Q1601" s="56"/>
      <c r="R1601" s="56"/>
      <c r="S1601" s="53"/>
      <c r="T1601" s="53"/>
      <c r="U1601" s="57"/>
      <c r="V1601" s="108"/>
      <c r="W1601" s="108"/>
      <c r="X1601" s="108"/>
      <c r="Y1601" s="108"/>
      <c r="Z1601" s="108"/>
      <c r="AA1601" s="58"/>
      <c r="AB1601" s="58"/>
      <c r="AC1601" s="108"/>
      <c r="AD1601" s="108"/>
      <c r="AE1601" s="111"/>
      <c r="AF1601" s="112"/>
      <c r="AG1601" s="108"/>
      <c r="AH1601" s="112"/>
      <c r="AI1601" s="58"/>
      <c r="AJ1601" s="58"/>
      <c r="AK1601" s="115"/>
      <c r="AL1601" s="59"/>
      <c r="AM1601" s="59"/>
      <c r="AN1601" s="59"/>
      <c r="AO1601" s="60"/>
      <c r="AP1601" s="60"/>
      <c r="AQ1601" s="60"/>
      <c r="AR1601" s="60"/>
      <c r="AS1601" s="60"/>
    </row>
    <row r="1602" spans="1:45" s="8" customFormat="1" ht="20">
      <c r="A1602" s="46"/>
      <c r="B1602" s="46"/>
      <c r="C1602" s="46"/>
      <c r="D1602" s="46"/>
      <c r="E1602" s="50"/>
      <c r="F1602" s="50"/>
      <c r="G1602" s="50"/>
      <c r="H1602" s="50"/>
      <c r="I1602" s="53"/>
      <c r="J1602" s="53"/>
      <c r="K1602" s="53"/>
      <c r="L1602" s="53"/>
      <c r="M1602" s="50"/>
      <c r="N1602" s="50"/>
      <c r="O1602" s="50"/>
      <c r="P1602" s="55"/>
      <c r="Q1602" s="56"/>
      <c r="R1602" s="56"/>
      <c r="S1602" s="53"/>
      <c r="T1602" s="53"/>
      <c r="U1602" s="57"/>
      <c r="V1602" s="108"/>
      <c r="W1602" s="108"/>
      <c r="X1602" s="108"/>
      <c r="Y1602" s="108"/>
      <c r="Z1602" s="108"/>
      <c r="AA1602" s="58"/>
      <c r="AB1602" s="58"/>
      <c r="AC1602" s="108"/>
      <c r="AD1602" s="108"/>
      <c r="AE1602" s="111"/>
      <c r="AF1602" s="112"/>
      <c r="AG1602" s="108"/>
      <c r="AH1602" s="112"/>
      <c r="AI1602" s="58"/>
      <c r="AJ1602" s="58"/>
      <c r="AK1602" s="115"/>
      <c r="AL1602" s="59"/>
      <c r="AM1602" s="59"/>
      <c r="AN1602" s="59"/>
      <c r="AO1602" s="60"/>
      <c r="AP1602" s="60"/>
      <c r="AQ1602" s="60"/>
      <c r="AR1602" s="60"/>
      <c r="AS1602" s="60"/>
    </row>
    <row r="1603" spans="1:45" s="8" customFormat="1" ht="20">
      <c r="A1603" s="46"/>
      <c r="B1603" s="46"/>
      <c r="C1603" s="46"/>
      <c r="D1603" s="46"/>
      <c r="E1603" s="50"/>
      <c r="F1603" s="50"/>
      <c r="G1603" s="50"/>
      <c r="H1603" s="50"/>
      <c r="I1603" s="53"/>
      <c r="J1603" s="53"/>
      <c r="K1603" s="53"/>
      <c r="L1603" s="53"/>
      <c r="M1603" s="50"/>
      <c r="N1603" s="50"/>
      <c r="O1603" s="50"/>
      <c r="P1603" s="55"/>
      <c r="Q1603" s="56"/>
      <c r="R1603" s="56"/>
      <c r="S1603" s="53"/>
      <c r="T1603" s="53"/>
      <c r="U1603" s="57"/>
      <c r="V1603" s="108"/>
      <c r="W1603" s="108"/>
      <c r="X1603" s="108"/>
      <c r="Y1603" s="108"/>
      <c r="Z1603" s="108"/>
      <c r="AA1603" s="58"/>
      <c r="AB1603" s="58"/>
      <c r="AC1603" s="108"/>
      <c r="AD1603" s="108"/>
      <c r="AE1603" s="111"/>
      <c r="AF1603" s="112"/>
      <c r="AG1603" s="108"/>
      <c r="AH1603" s="112"/>
      <c r="AI1603" s="58"/>
      <c r="AJ1603" s="58"/>
      <c r="AK1603" s="115"/>
      <c r="AL1603" s="59"/>
      <c r="AM1603" s="59"/>
      <c r="AN1603" s="59"/>
      <c r="AO1603" s="60"/>
      <c r="AP1603" s="60"/>
      <c r="AQ1603" s="60"/>
      <c r="AR1603" s="60"/>
      <c r="AS1603" s="60"/>
    </row>
    <row r="1604" spans="1:45" s="8" customFormat="1" ht="20">
      <c r="A1604" s="46"/>
      <c r="B1604" s="46"/>
      <c r="C1604" s="46"/>
      <c r="D1604" s="46"/>
      <c r="E1604" s="50"/>
      <c r="F1604" s="50"/>
      <c r="G1604" s="50"/>
      <c r="H1604" s="50"/>
      <c r="I1604" s="53"/>
      <c r="J1604" s="53"/>
      <c r="K1604" s="53"/>
      <c r="L1604" s="53"/>
      <c r="M1604" s="50"/>
      <c r="N1604" s="50"/>
      <c r="O1604" s="50"/>
      <c r="P1604" s="55"/>
      <c r="Q1604" s="56"/>
      <c r="R1604" s="56"/>
      <c r="S1604" s="53"/>
      <c r="T1604" s="53"/>
      <c r="U1604" s="57"/>
      <c r="V1604" s="108"/>
      <c r="W1604" s="108"/>
      <c r="X1604" s="108"/>
      <c r="Y1604" s="108"/>
      <c r="Z1604" s="108"/>
      <c r="AA1604" s="58"/>
      <c r="AB1604" s="58"/>
      <c r="AC1604" s="108"/>
      <c r="AD1604" s="108"/>
      <c r="AE1604" s="111"/>
      <c r="AF1604" s="112"/>
      <c r="AG1604" s="108"/>
      <c r="AH1604" s="112"/>
      <c r="AI1604" s="58"/>
      <c r="AJ1604" s="58"/>
      <c r="AK1604" s="115"/>
      <c r="AL1604" s="59"/>
      <c r="AM1604" s="59"/>
      <c r="AN1604" s="59"/>
      <c r="AO1604" s="60"/>
      <c r="AP1604" s="60"/>
      <c r="AQ1604" s="60"/>
      <c r="AR1604" s="60"/>
      <c r="AS1604" s="60"/>
    </row>
    <row r="1605" spans="1:45" s="8" customFormat="1" ht="20">
      <c r="A1605" s="46"/>
      <c r="B1605" s="46"/>
      <c r="C1605" s="46"/>
      <c r="D1605" s="46"/>
      <c r="E1605" s="50"/>
      <c r="F1605" s="50"/>
      <c r="G1605" s="50"/>
      <c r="H1605" s="50"/>
      <c r="I1605" s="53"/>
      <c r="J1605" s="53"/>
      <c r="K1605" s="53"/>
      <c r="L1605" s="53"/>
      <c r="M1605" s="50"/>
      <c r="N1605" s="50"/>
      <c r="O1605" s="50"/>
      <c r="P1605" s="55"/>
      <c r="Q1605" s="56"/>
      <c r="R1605" s="56"/>
      <c r="S1605" s="53"/>
      <c r="T1605" s="53"/>
      <c r="U1605" s="57"/>
      <c r="V1605" s="108"/>
      <c r="W1605" s="108"/>
      <c r="X1605" s="108"/>
      <c r="Y1605" s="108"/>
      <c r="Z1605" s="108"/>
      <c r="AA1605" s="58"/>
      <c r="AB1605" s="58"/>
      <c r="AC1605" s="108"/>
      <c r="AD1605" s="108"/>
      <c r="AE1605" s="111"/>
      <c r="AF1605" s="112"/>
      <c r="AG1605" s="108"/>
      <c r="AH1605" s="112"/>
      <c r="AI1605" s="58"/>
      <c r="AJ1605" s="58"/>
      <c r="AK1605" s="115"/>
      <c r="AL1605" s="59"/>
      <c r="AM1605" s="59"/>
      <c r="AN1605" s="59"/>
      <c r="AO1605" s="60"/>
      <c r="AP1605" s="60"/>
      <c r="AQ1605" s="60"/>
      <c r="AR1605" s="60"/>
      <c r="AS1605" s="60"/>
    </row>
    <row r="1606" spans="1:45" s="8" customFormat="1" ht="20">
      <c r="A1606" s="46"/>
      <c r="B1606" s="46"/>
      <c r="C1606" s="46"/>
      <c r="D1606" s="46"/>
      <c r="E1606" s="50"/>
      <c r="F1606" s="50"/>
      <c r="G1606" s="50"/>
      <c r="H1606" s="50"/>
      <c r="I1606" s="53"/>
      <c r="J1606" s="53"/>
      <c r="K1606" s="53"/>
      <c r="L1606" s="53"/>
      <c r="M1606" s="50"/>
      <c r="N1606" s="50"/>
      <c r="O1606" s="50"/>
      <c r="P1606" s="55"/>
      <c r="Q1606" s="56"/>
      <c r="R1606" s="56"/>
      <c r="S1606" s="53"/>
      <c r="T1606" s="53"/>
      <c r="U1606" s="57"/>
      <c r="V1606" s="108"/>
      <c r="W1606" s="108"/>
      <c r="X1606" s="108"/>
      <c r="Y1606" s="108"/>
      <c r="Z1606" s="108"/>
      <c r="AA1606" s="58"/>
      <c r="AB1606" s="58"/>
      <c r="AC1606" s="108"/>
      <c r="AD1606" s="108"/>
      <c r="AE1606" s="111"/>
      <c r="AF1606" s="112"/>
      <c r="AG1606" s="108"/>
      <c r="AH1606" s="112"/>
      <c r="AI1606" s="58"/>
      <c r="AJ1606" s="58"/>
      <c r="AK1606" s="115"/>
      <c r="AL1606" s="59"/>
      <c r="AM1606" s="59"/>
      <c r="AN1606" s="59"/>
      <c r="AO1606" s="60"/>
      <c r="AP1606" s="60"/>
      <c r="AQ1606" s="60"/>
      <c r="AR1606" s="60"/>
      <c r="AS1606" s="60"/>
    </row>
    <row r="1607" spans="1:45" s="8" customFormat="1" ht="20">
      <c r="A1607" s="46"/>
      <c r="B1607" s="46"/>
      <c r="C1607" s="46"/>
      <c r="D1607" s="46"/>
      <c r="E1607" s="50"/>
      <c r="F1607" s="50"/>
      <c r="G1607" s="50"/>
      <c r="H1607" s="50"/>
      <c r="I1607" s="53"/>
      <c r="J1607" s="53"/>
      <c r="K1607" s="53"/>
      <c r="L1607" s="53"/>
      <c r="M1607" s="50"/>
      <c r="N1607" s="50"/>
      <c r="O1607" s="50"/>
      <c r="P1607" s="55"/>
      <c r="Q1607" s="56"/>
      <c r="R1607" s="56"/>
      <c r="S1607" s="53"/>
      <c r="T1607" s="53"/>
      <c r="U1607" s="57"/>
      <c r="V1607" s="108"/>
      <c r="W1607" s="108"/>
      <c r="X1607" s="108"/>
      <c r="Y1607" s="108"/>
      <c r="Z1607" s="108"/>
      <c r="AA1607" s="58"/>
      <c r="AB1607" s="58"/>
      <c r="AC1607" s="108"/>
      <c r="AD1607" s="108"/>
      <c r="AE1607" s="111"/>
      <c r="AF1607" s="112"/>
      <c r="AG1607" s="108"/>
      <c r="AH1607" s="112"/>
      <c r="AI1607" s="58"/>
      <c r="AJ1607" s="58"/>
      <c r="AK1607" s="115"/>
      <c r="AL1607" s="59"/>
      <c r="AM1607" s="59"/>
      <c r="AN1607" s="59"/>
      <c r="AO1607" s="60"/>
      <c r="AP1607" s="60"/>
      <c r="AQ1607" s="60"/>
      <c r="AR1607" s="60"/>
      <c r="AS1607" s="60"/>
    </row>
    <row r="1608" spans="1:45" s="8" customFormat="1" ht="20">
      <c r="A1608" s="46"/>
      <c r="B1608" s="46"/>
      <c r="C1608" s="46"/>
      <c r="D1608" s="46"/>
      <c r="E1608" s="50"/>
      <c r="F1608" s="50"/>
      <c r="G1608" s="50"/>
      <c r="H1608" s="50"/>
      <c r="I1608" s="53"/>
      <c r="J1608" s="53"/>
      <c r="K1608" s="53"/>
      <c r="L1608" s="53"/>
      <c r="M1608" s="50"/>
      <c r="N1608" s="50"/>
      <c r="O1608" s="50"/>
      <c r="P1608" s="55"/>
      <c r="Q1608" s="56"/>
      <c r="R1608" s="56"/>
      <c r="S1608" s="53"/>
      <c r="T1608" s="53"/>
      <c r="U1608" s="57"/>
      <c r="V1608" s="108"/>
      <c r="W1608" s="108"/>
      <c r="X1608" s="108"/>
      <c r="Y1608" s="108"/>
      <c r="Z1608" s="108"/>
      <c r="AA1608" s="58"/>
      <c r="AB1608" s="58"/>
      <c r="AC1608" s="108"/>
      <c r="AD1608" s="108"/>
      <c r="AE1608" s="111"/>
      <c r="AF1608" s="112"/>
      <c r="AG1608" s="108"/>
      <c r="AH1608" s="112"/>
      <c r="AI1608" s="58"/>
      <c r="AJ1608" s="58"/>
      <c r="AK1608" s="115"/>
      <c r="AL1608" s="59"/>
      <c r="AM1608" s="59"/>
      <c r="AN1608" s="59"/>
      <c r="AO1608" s="60"/>
      <c r="AP1608" s="60"/>
      <c r="AQ1608" s="60"/>
      <c r="AR1608" s="60"/>
      <c r="AS1608" s="60"/>
    </row>
    <row r="1609" spans="1:45" s="8" customFormat="1" ht="20">
      <c r="A1609" s="46"/>
      <c r="B1609" s="46"/>
      <c r="C1609" s="46"/>
      <c r="D1609" s="46"/>
      <c r="E1609" s="50"/>
      <c r="F1609" s="50"/>
      <c r="G1609" s="50"/>
      <c r="H1609" s="50"/>
      <c r="I1609" s="53"/>
      <c r="J1609" s="53"/>
      <c r="K1609" s="53"/>
      <c r="L1609" s="53"/>
      <c r="M1609" s="50"/>
      <c r="N1609" s="50"/>
      <c r="O1609" s="50"/>
      <c r="P1609" s="55"/>
      <c r="Q1609" s="56"/>
      <c r="R1609" s="56"/>
      <c r="S1609" s="53"/>
      <c r="T1609" s="53"/>
      <c r="U1609" s="57"/>
      <c r="V1609" s="108"/>
      <c r="W1609" s="108"/>
      <c r="X1609" s="108"/>
      <c r="Y1609" s="108"/>
      <c r="Z1609" s="108"/>
      <c r="AA1609" s="58"/>
      <c r="AB1609" s="58"/>
      <c r="AC1609" s="108"/>
      <c r="AD1609" s="108"/>
      <c r="AE1609" s="111"/>
      <c r="AF1609" s="112"/>
      <c r="AG1609" s="108"/>
      <c r="AH1609" s="112"/>
      <c r="AI1609" s="58"/>
      <c r="AJ1609" s="58"/>
      <c r="AK1609" s="115"/>
      <c r="AL1609" s="59"/>
      <c r="AM1609" s="59"/>
      <c r="AN1609" s="59"/>
      <c r="AO1609" s="60"/>
      <c r="AP1609" s="60"/>
      <c r="AQ1609" s="60"/>
      <c r="AR1609" s="60"/>
      <c r="AS1609" s="60"/>
    </row>
    <row r="1610" spans="1:45" s="8" customFormat="1" ht="20">
      <c r="A1610" s="46"/>
      <c r="B1610" s="46"/>
      <c r="C1610" s="46"/>
      <c r="D1610" s="46"/>
      <c r="E1610" s="50"/>
      <c r="F1610" s="50"/>
      <c r="G1610" s="50"/>
      <c r="H1610" s="50"/>
      <c r="I1610" s="53"/>
      <c r="J1610" s="53"/>
      <c r="K1610" s="53"/>
      <c r="L1610" s="53"/>
      <c r="M1610" s="50"/>
      <c r="N1610" s="50"/>
      <c r="O1610" s="50"/>
      <c r="P1610" s="55"/>
      <c r="Q1610" s="56"/>
      <c r="R1610" s="56"/>
      <c r="S1610" s="53"/>
      <c r="T1610" s="53"/>
      <c r="U1610" s="57"/>
      <c r="V1610" s="108"/>
      <c r="W1610" s="108"/>
      <c r="X1610" s="108"/>
      <c r="Y1610" s="108"/>
      <c r="Z1610" s="108"/>
      <c r="AA1610" s="58"/>
      <c r="AB1610" s="58"/>
      <c r="AC1610" s="108"/>
      <c r="AD1610" s="108"/>
      <c r="AE1610" s="111"/>
      <c r="AF1610" s="112"/>
      <c r="AG1610" s="108"/>
      <c r="AH1610" s="112"/>
      <c r="AI1610" s="58"/>
      <c r="AJ1610" s="58"/>
      <c r="AK1610" s="115"/>
      <c r="AL1610" s="59"/>
      <c r="AM1610" s="59"/>
      <c r="AN1610" s="59"/>
      <c r="AO1610" s="60"/>
      <c r="AP1610" s="60"/>
      <c r="AQ1610" s="60"/>
      <c r="AR1610" s="60"/>
      <c r="AS1610" s="60"/>
    </row>
    <row r="1611" spans="1:45" s="8" customFormat="1" ht="20">
      <c r="A1611" s="46"/>
      <c r="B1611" s="46"/>
      <c r="C1611" s="46"/>
      <c r="D1611" s="46"/>
      <c r="E1611" s="50"/>
      <c r="F1611" s="50"/>
      <c r="G1611" s="50"/>
      <c r="H1611" s="50"/>
      <c r="I1611" s="53"/>
      <c r="J1611" s="53"/>
      <c r="K1611" s="53"/>
      <c r="L1611" s="53"/>
      <c r="M1611" s="50"/>
      <c r="N1611" s="50"/>
      <c r="O1611" s="50"/>
      <c r="P1611" s="55"/>
      <c r="Q1611" s="56"/>
      <c r="R1611" s="56"/>
      <c r="S1611" s="53"/>
      <c r="T1611" s="53"/>
      <c r="U1611" s="57"/>
      <c r="V1611" s="108"/>
      <c r="W1611" s="108"/>
      <c r="X1611" s="108"/>
      <c r="Y1611" s="108"/>
      <c r="Z1611" s="108"/>
      <c r="AA1611" s="58"/>
      <c r="AB1611" s="58"/>
      <c r="AC1611" s="108"/>
      <c r="AD1611" s="108"/>
      <c r="AE1611" s="111"/>
      <c r="AF1611" s="112"/>
      <c r="AG1611" s="108"/>
      <c r="AH1611" s="112"/>
      <c r="AI1611" s="58"/>
      <c r="AJ1611" s="58"/>
      <c r="AK1611" s="115"/>
      <c r="AL1611" s="59"/>
      <c r="AM1611" s="59"/>
      <c r="AN1611" s="59"/>
      <c r="AO1611" s="60"/>
      <c r="AP1611" s="60"/>
      <c r="AQ1611" s="60"/>
      <c r="AR1611" s="60"/>
      <c r="AS1611" s="60"/>
    </row>
    <row r="1612" spans="1:45" s="8" customFormat="1" ht="20">
      <c r="A1612" s="46"/>
      <c r="B1612" s="46"/>
      <c r="C1612" s="46"/>
      <c r="D1612" s="46"/>
      <c r="E1612" s="50"/>
      <c r="F1612" s="50"/>
      <c r="G1612" s="50"/>
      <c r="H1612" s="50"/>
      <c r="I1612" s="53"/>
      <c r="J1612" s="53"/>
      <c r="K1612" s="53"/>
      <c r="L1612" s="53"/>
      <c r="M1612" s="50"/>
      <c r="N1612" s="50"/>
      <c r="O1612" s="50"/>
      <c r="P1612" s="55"/>
      <c r="Q1612" s="56"/>
      <c r="R1612" s="56"/>
      <c r="S1612" s="53"/>
      <c r="T1612" s="53"/>
      <c r="U1612" s="57"/>
      <c r="V1612" s="108"/>
      <c r="W1612" s="108"/>
      <c r="X1612" s="108"/>
      <c r="Y1612" s="108"/>
      <c r="Z1612" s="108"/>
      <c r="AA1612" s="58"/>
      <c r="AB1612" s="58"/>
      <c r="AC1612" s="108"/>
      <c r="AD1612" s="108"/>
      <c r="AE1612" s="111"/>
      <c r="AF1612" s="112"/>
      <c r="AG1612" s="108"/>
      <c r="AH1612" s="112"/>
      <c r="AI1612" s="58"/>
      <c r="AJ1612" s="58"/>
      <c r="AK1612" s="115"/>
      <c r="AL1612" s="59"/>
      <c r="AM1612" s="59"/>
      <c r="AN1612" s="59"/>
      <c r="AO1612" s="60"/>
      <c r="AP1612" s="60"/>
      <c r="AQ1612" s="60"/>
      <c r="AR1612" s="60"/>
      <c r="AS1612" s="60"/>
    </row>
    <row r="1613" spans="1:45" s="8" customFormat="1" ht="20">
      <c r="A1613" s="46"/>
      <c r="B1613" s="46"/>
      <c r="C1613" s="46"/>
      <c r="D1613" s="46"/>
      <c r="E1613" s="50"/>
      <c r="F1613" s="50"/>
      <c r="G1613" s="50"/>
      <c r="H1613" s="50"/>
      <c r="I1613" s="53"/>
      <c r="J1613" s="53"/>
      <c r="K1613" s="53"/>
      <c r="L1613" s="53"/>
      <c r="M1613" s="50"/>
      <c r="N1613" s="50"/>
      <c r="O1613" s="50"/>
      <c r="P1613" s="55"/>
      <c r="Q1613" s="56"/>
      <c r="R1613" s="56"/>
      <c r="S1613" s="53"/>
      <c r="T1613" s="53"/>
      <c r="U1613" s="57"/>
      <c r="V1613" s="108"/>
      <c r="W1613" s="108"/>
      <c r="X1613" s="108"/>
      <c r="Y1613" s="108"/>
      <c r="Z1613" s="108"/>
      <c r="AA1613" s="58"/>
      <c r="AB1613" s="58"/>
      <c r="AC1613" s="108"/>
      <c r="AD1613" s="108"/>
      <c r="AE1613" s="111"/>
      <c r="AF1613" s="112"/>
      <c r="AG1613" s="108"/>
      <c r="AH1613" s="112"/>
      <c r="AI1613" s="58"/>
      <c r="AJ1613" s="58"/>
      <c r="AK1613" s="115"/>
      <c r="AL1613" s="59"/>
      <c r="AM1613" s="59"/>
      <c r="AN1613" s="59"/>
      <c r="AO1613" s="60"/>
      <c r="AP1613" s="60"/>
      <c r="AQ1613" s="60"/>
      <c r="AR1613" s="60"/>
      <c r="AS1613" s="60"/>
    </row>
    <row r="1614" spans="1:45" s="8" customFormat="1" ht="20">
      <c r="A1614" s="46"/>
      <c r="B1614" s="46"/>
      <c r="C1614" s="46"/>
      <c r="D1614" s="46"/>
      <c r="E1614" s="50"/>
      <c r="F1614" s="50"/>
      <c r="G1614" s="50"/>
      <c r="H1614" s="50"/>
      <c r="I1614" s="53"/>
      <c r="J1614" s="53"/>
      <c r="K1614" s="53"/>
      <c r="L1614" s="53"/>
      <c r="M1614" s="50"/>
      <c r="N1614" s="50"/>
      <c r="O1614" s="50"/>
      <c r="P1614" s="55"/>
      <c r="Q1614" s="56"/>
      <c r="R1614" s="56"/>
      <c r="S1614" s="53"/>
      <c r="T1614" s="53"/>
      <c r="U1614" s="57"/>
      <c r="V1614" s="108"/>
      <c r="W1614" s="108"/>
      <c r="X1614" s="108"/>
      <c r="Y1614" s="108"/>
      <c r="Z1614" s="108"/>
      <c r="AA1614" s="58"/>
      <c r="AB1614" s="58"/>
      <c r="AC1614" s="108"/>
      <c r="AD1614" s="108"/>
      <c r="AE1614" s="111"/>
      <c r="AF1614" s="112"/>
      <c r="AG1614" s="108"/>
      <c r="AH1614" s="112"/>
      <c r="AI1614" s="58"/>
      <c r="AJ1614" s="58"/>
      <c r="AK1614" s="115"/>
      <c r="AL1614" s="59"/>
      <c r="AM1614" s="59"/>
      <c r="AN1614" s="59"/>
      <c r="AO1614" s="60"/>
      <c r="AP1614" s="60"/>
      <c r="AQ1614" s="60"/>
      <c r="AR1614" s="60"/>
      <c r="AS1614" s="60"/>
    </row>
    <row r="1615" spans="1:45" s="8" customFormat="1" ht="20">
      <c r="A1615" s="46"/>
      <c r="B1615" s="46"/>
      <c r="C1615" s="46"/>
      <c r="D1615" s="46"/>
      <c r="E1615" s="50"/>
      <c r="F1615" s="50"/>
      <c r="G1615" s="50"/>
      <c r="H1615" s="50"/>
      <c r="I1615" s="53"/>
      <c r="J1615" s="53"/>
      <c r="K1615" s="53"/>
      <c r="L1615" s="53"/>
      <c r="M1615" s="50"/>
      <c r="N1615" s="50"/>
      <c r="O1615" s="50"/>
      <c r="P1615" s="55"/>
      <c r="Q1615" s="56"/>
      <c r="R1615" s="56"/>
      <c r="S1615" s="53"/>
      <c r="T1615" s="53"/>
      <c r="U1615" s="57"/>
      <c r="V1615" s="108"/>
      <c r="W1615" s="108"/>
      <c r="X1615" s="108"/>
      <c r="Y1615" s="108"/>
      <c r="Z1615" s="108"/>
      <c r="AA1615" s="58"/>
      <c r="AB1615" s="58"/>
      <c r="AC1615" s="108"/>
      <c r="AD1615" s="108"/>
      <c r="AE1615" s="111"/>
      <c r="AF1615" s="112"/>
      <c r="AG1615" s="108"/>
      <c r="AH1615" s="112"/>
      <c r="AI1615" s="58"/>
      <c r="AJ1615" s="58"/>
      <c r="AK1615" s="115"/>
      <c r="AL1615" s="59"/>
      <c r="AM1615" s="59"/>
      <c r="AN1615" s="59"/>
      <c r="AO1615" s="60"/>
      <c r="AP1615" s="60"/>
      <c r="AQ1615" s="60"/>
      <c r="AR1615" s="60"/>
      <c r="AS1615" s="60"/>
    </row>
    <row r="1616" spans="1:45" s="8" customFormat="1" ht="20">
      <c r="A1616" s="46"/>
      <c r="B1616" s="46"/>
      <c r="C1616" s="46"/>
      <c r="D1616" s="46"/>
      <c r="E1616" s="50"/>
      <c r="F1616" s="50"/>
      <c r="G1616" s="50"/>
      <c r="H1616" s="50"/>
      <c r="I1616" s="53"/>
      <c r="J1616" s="53"/>
      <c r="K1616" s="53"/>
      <c r="L1616" s="53"/>
      <c r="M1616" s="50"/>
      <c r="N1616" s="50"/>
      <c r="O1616" s="50"/>
      <c r="P1616" s="55"/>
      <c r="Q1616" s="56"/>
      <c r="R1616" s="56"/>
      <c r="S1616" s="53"/>
      <c r="T1616" s="53"/>
      <c r="U1616" s="57"/>
      <c r="V1616" s="108"/>
      <c r="W1616" s="108"/>
      <c r="X1616" s="108"/>
      <c r="Y1616" s="108"/>
      <c r="Z1616" s="108"/>
      <c r="AA1616" s="58"/>
      <c r="AB1616" s="58"/>
      <c r="AC1616" s="108"/>
      <c r="AD1616" s="108"/>
      <c r="AE1616" s="111"/>
      <c r="AF1616" s="112"/>
      <c r="AG1616" s="108"/>
      <c r="AH1616" s="112"/>
      <c r="AI1616" s="58"/>
      <c r="AJ1616" s="58"/>
      <c r="AK1616" s="115"/>
      <c r="AL1616" s="59"/>
      <c r="AM1616" s="59"/>
      <c r="AN1616" s="59"/>
      <c r="AO1616" s="60"/>
      <c r="AP1616" s="60"/>
      <c r="AQ1616" s="60"/>
      <c r="AR1616" s="60"/>
      <c r="AS1616" s="60"/>
    </row>
    <row r="1617" spans="1:45" s="8" customFormat="1" ht="20">
      <c r="A1617" s="46"/>
      <c r="B1617" s="46"/>
      <c r="C1617" s="46"/>
      <c r="D1617" s="46"/>
      <c r="E1617" s="50"/>
      <c r="F1617" s="50"/>
      <c r="G1617" s="50"/>
      <c r="H1617" s="50"/>
      <c r="I1617" s="53"/>
      <c r="J1617" s="53"/>
      <c r="K1617" s="53"/>
      <c r="L1617" s="53"/>
      <c r="M1617" s="50"/>
      <c r="N1617" s="50"/>
      <c r="O1617" s="50"/>
      <c r="P1617" s="55"/>
      <c r="Q1617" s="56"/>
      <c r="R1617" s="56"/>
      <c r="S1617" s="53"/>
      <c r="T1617" s="53"/>
      <c r="U1617" s="57"/>
      <c r="V1617" s="108"/>
      <c r="W1617" s="108"/>
      <c r="X1617" s="108"/>
      <c r="Y1617" s="108"/>
      <c r="Z1617" s="108"/>
      <c r="AA1617" s="58"/>
      <c r="AB1617" s="58"/>
      <c r="AC1617" s="108"/>
      <c r="AD1617" s="108"/>
      <c r="AE1617" s="111"/>
      <c r="AF1617" s="112"/>
      <c r="AG1617" s="108"/>
      <c r="AH1617" s="112"/>
      <c r="AI1617" s="58"/>
      <c r="AJ1617" s="58"/>
      <c r="AK1617" s="115"/>
      <c r="AL1617" s="59"/>
      <c r="AM1617" s="59"/>
      <c r="AN1617" s="59"/>
      <c r="AO1617" s="60"/>
      <c r="AP1617" s="60"/>
      <c r="AQ1617" s="60"/>
      <c r="AR1617" s="60"/>
      <c r="AS1617" s="60"/>
    </row>
    <row r="1618" spans="1:45" s="8" customFormat="1" ht="20">
      <c r="A1618" s="46"/>
      <c r="B1618" s="46"/>
      <c r="C1618" s="46"/>
      <c r="D1618" s="46"/>
      <c r="E1618" s="50"/>
      <c r="F1618" s="50"/>
      <c r="G1618" s="50"/>
      <c r="H1618" s="50"/>
      <c r="I1618" s="53"/>
      <c r="J1618" s="53"/>
      <c r="K1618" s="53"/>
      <c r="L1618" s="53"/>
      <c r="M1618" s="50"/>
      <c r="N1618" s="50"/>
      <c r="O1618" s="50"/>
      <c r="P1618" s="55"/>
      <c r="Q1618" s="56"/>
      <c r="R1618" s="56"/>
      <c r="S1618" s="53"/>
      <c r="T1618" s="53"/>
      <c r="U1618" s="57"/>
      <c r="V1618" s="108"/>
      <c r="W1618" s="108"/>
      <c r="X1618" s="108"/>
      <c r="Y1618" s="108"/>
      <c r="Z1618" s="108"/>
      <c r="AA1618" s="58"/>
      <c r="AB1618" s="58"/>
      <c r="AC1618" s="108"/>
      <c r="AD1618" s="108"/>
      <c r="AE1618" s="111"/>
      <c r="AF1618" s="112"/>
      <c r="AG1618" s="108"/>
      <c r="AH1618" s="112"/>
      <c r="AI1618" s="58"/>
      <c r="AJ1618" s="58"/>
      <c r="AK1618" s="115"/>
      <c r="AL1618" s="59"/>
      <c r="AM1618" s="59"/>
      <c r="AN1618" s="59"/>
      <c r="AO1618" s="60"/>
      <c r="AP1618" s="60"/>
      <c r="AQ1618" s="60"/>
      <c r="AR1618" s="60"/>
      <c r="AS1618" s="60"/>
    </row>
    <row r="1619" spans="1:45" s="8" customFormat="1" ht="20">
      <c r="A1619" s="46"/>
      <c r="B1619" s="46"/>
      <c r="C1619" s="46"/>
      <c r="D1619" s="46"/>
      <c r="E1619" s="50"/>
      <c r="F1619" s="50"/>
      <c r="G1619" s="50"/>
      <c r="H1619" s="50"/>
      <c r="I1619" s="53"/>
      <c r="J1619" s="53"/>
      <c r="K1619" s="53"/>
      <c r="L1619" s="53"/>
      <c r="M1619" s="50"/>
      <c r="N1619" s="50"/>
      <c r="O1619" s="50"/>
      <c r="P1619" s="55"/>
      <c r="Q1619" s="56"/>
      <c r="R1619" s="56"/>
      <c r="S1619" s="53"/>
      <c r="T1619" s="53"/>
      <c r="U1619" s="57"/>
      <c r="V1619" s="108"/>
      <c r="W1619" s="108"/>
      <c r="X1619" s="108"/>
      <c r="Y1619" s="108"/>
      <c r="Z1619" s="108"/>
      <c r="AA1619" s="58"/>
      <c r="AB1619" s="58"/>
      <c r="AC1619" s="108"/>
      <c r="AD1619" s="108"/>
      <c r="AE1619" s="111"/>
      <c r="AF1619" s="112"/>
      <c r="AG1619" s="108"/>
      <c r="AH1619" s="112"/>
      <c r="AI1619" s="58"/>
      <c r="AJ1619" s="58"/>
      <c r="AK1619" s="115"/>
      <c r="AL1619" s="59"/>
      <c r="AM1619" s="59"/>
      <c r="AN1619" s="59"/>
      <c r="AO1619" s="60"/>
      <c r="AP1619" s="60"/>
      <c r="AQ1619" s="60"/>
      <c r="AR1619" s="60"/>
      <c r="AS1619" s="60"/>
    </row>
    <row r="1620" spans="1:45" s="8" customFormat="1" ht="20">
      <c r="A1620" s="46"/>
      <c r="B1620" s="46"/>
      <c r="C1620" s="46"/>
      <c r="D1620" s="46"/>
      <c r="E1620" s="50"/>
      <c r="F1620" s="50"/>
      <c r="G1620" s="50"/>
      <c r="H1620" s="50"/>
      <c r="I1620" s="53"/>
      <c r="J1620" s="53"/>
      <c r="K1620" s="53"/>
      <c r="L1620" s="53"/>
      <c r="M1620" s="50"/>
      <c r="N1620" s="50"/>
      <c r="O1620" s="50"/>
      <c r="P1620" s="55"/>
      <c r="Q1620" s="56"/>
      <c r="R1620" s="56"/>
      <c r="S1620" s="53"/>
      <c r="T1620" s="53"/>
      <c r="U1620" s="57"/>
      <c r="V1620" s="108"/>
      <c r="W1620" s="108"/>
      <c r="X1620" s="108"/>
      <c r="Y1620" s="108"/>
      <c r="Z1620" s="108"/>
      <c r="AA1620" s="58"/>
      <c r="AB1620" s="58"/>
      <c r="AC1620" s="108"/>
      <c r="AD1620" s="108"/>
      <c r="AE1620" s="111"/>
      <c r="AF1620" s="112"/>
      <c r="AG1620" s="108"/>
      <c r="AH1620" s="112"/>
      <c r="AI1620" s="58"/>
      <c r="AJ1620" s="58"/>
      <c r="AK1620" s="115"/>
      <c r="AL1620" s="59"/>
      <c r="AM1620" s="59"/>
      <c r="AN1620" s="59"/>
      <c r="AO1620" s="60"/>
      <c r="AP1620" s="60"/>
      <c r="AQ1620" s="60"/>
      <c r="AR1620" s="60"/>
      <c r="AS1620" s="60"/>
    </row>
    <row r="1621" spans="1:45" s="8" customFormat="1" ht="20">
      <c r="A1621" s="46"/>
      <c r="B1621" s="46"/>
      <c r="C1621" s="46"/>
      <c r="D1621" s="46"/>
      <c r="E1621" s="50"/>
      <c r="F1621" s="50"/>
      <c r="G1621" s="50"/>
      <c r="H1621" s="50"/>
      <c r="I1621" s="53"/>
      <c r="J1621" s="53"/>
      <c r="K1621" s="53"/>
      <c r="L1621" s="53"/>
      <c r="M1621" s="50"/>
      <c r="N1621" s="50"/>
      <c r="O1621" s="50"/>
      <c r="P1621" s="55"/>
      <c r="Q1621" s="56"/>
      <c r="R1621" s="56"/>
      <c r="S1621" s="53"/>
      <c r="T1621" s="53"/>
      <c r="U1621" s="57"/>
      <c r="V1621" s="108"/>
      <c r="W1621" s="108"/>
      <c r="X1621" s="108"/>
      <c r="Y1621" s="108"/>
      <c r="Z1621" s="108"/>
      <c r="AA1621" s="58"/>
      <c r="AB1621" s="58"/>
      <c r="AC1621" s="108"/>
      <c r="AD1621" s="108"/>
      <c r="AE1621" s="111"/>
      <c r="AF1621" s="112"/>
      <c r="AG1621" s="108"/>
      <c r="AH1621" s="112"/>
      <c r="AI1621" s="58"/>
      <c r="AJ1621" s="58"/>
      <c r="AK1621" s="115"/>
      <c r="AL1621" s="59"/>
      <c r="AM1621" s="59"/>
      <c r="AN1621" s="59"/>
      <c r="AO1621" s="60"/>
      <c r="AP1621" s="60"/>
      <c r="AQ1621" s="60"/>
      <c r="AR1621" s="60"/>
      <c r="AS1621" s="60"/>
    </row>
    <row r="1622" spans="1:45" s="8" customFormat="1" ht="20">
      <c r="A1622" s="46"/>
      <c r="B1622" s="46"/>
      <c r="C1622" s="46"/>
      <c r="D1622" s="46"/>
      <c r="E1622" s="50"/>
      <c r="F1622" s="50"/>
      <c r="G1622" s="50"/>
      <c r="H1622" s="50"/>
      <c r="I1622" s="53"/>
      <c r="J1622" s="53"/>
      <c r="K1622" s="53"/>
      <c r="L1622" s="53"/>
      <c r="M1622" s="50"/>
      <c r="N1622" s="50"/>
      <c r="O1622" s="50"/>
      <c r="P1622" s="55"/>
      <c r="Q1622" s="56"/>
      <c r="R1622" s="56"/>
      <c r="S1622" s="53"/>
      <c r="T1622" s="53"/>
      <c r="U1622" s="57"/>
      <c r="V1622" s="108"/>
      <c r="W1622" s="108"/>
      <c r="X1622" s="108"/>
      <c r="Y1622" s="108"/>
      <c r="Z1622" s="108"/>
      <c r="AA1622" s="58"/>
      <c r="AB1622" s="58"/>
      <c r="AC1622" s="108"/>
      <c r="AD1622" s="108"/>
      <c r="AE1622" s="111"/>
      <c r="AF1622" s="112"/>
      <c r="AG1622" s="108"/>
      <c r="AH1622" s="112"/>
      <c r="AI1622" s="58"/>
      <c r="AJ1622" s="58"/>
      <c r="AK1622" s="115"/>
      <c r="AL1622" s="59"/>
      <c r="AM1622" s="59"/>
      <c r="AN1622" s="59"/>
      <c r="AO1622" s="60"/>
      <c r="AP1622" s="60"/>
      <c r="AQ1622" s="60"/>
      <c r="AR1622" s="60"/>
      <c r="AS1622" s="60"/>
    </row>
    <row r="1623" spans="1:45" s="8" customFormat="1" ht="20">
      <c r="A1623" s="46"/>
      <c r="B1623" s="46"/>
      <c r="C1623" s="46"/>
      <c r="D1623" s="46"/>
      <c r="E1623" s="50"/>
      <c r="F1623" s="50"/>
      <c r="G1623" s="50"/>
      <c r="H1623" s="50"/>
      <c r="I1623" s="53"/>
      <c r="J1623" s="53"/>
      <c r="K1623" s="53"/>
      <c r="L1623" s="53"/>
      <c r="M1623" s="50"/>
      <c r="N1623" s="50"/>
      <c r="O1623" s="50"/>
      <c r="P1623" s="55"/>
      <c r="Q1623" s="56"/>
      <c r="R1623" s="56"/>
      <c r="S1623" s="53"/>
      <c r="T1623" s="53"/>
      <c r="U1623" s="57"/>
      <c r="V1623" s="108"/>
      <c r="W1623" s="108"/>
      <c r="X1623" s="108"/>
      <c r="Y1623" s="108"/>
      <c r="Z1623" s="108"/>
      <c r="AA1623" s="58"/>
      <c r="AB1623" s="58"/>
      <c r="AC1623" s="108"/>
      <c r="AD1623" s="108"/>
      <c r="AE1623" s="111"/>
      <c r="AF1623" s="112"/>
      <c r="AG1623" s="108"/>
      <c r="AH1623" s="112"/>
      <c r="AI1623" s="58"/>
      <c r="AJ1623" s="58"/>
      <c r="AK1623" s="115"/>
      <c r="AL1623" s="59"/>
      <c r="AM1623" s="59"/>
      <c r="AN1623" s="59"/>
      <c r="AO1623" s="60"/>
      <c r="AP1623" s="60"/>
      <c r="AQ1623" s="60"/>
      <c r="AR1623" s="60"/>
      <c r="AS1623" s="60"/>
    </row>
    <row r="1624" spans="1:45" s="8" customFormat="1" ht="20">
      <c r="A1624" s="46"/>
      <c r="B1624" s="46"/>
      <c r="C1624" s="46"/>
      <c r="D1624" s="46"/>
      <c r="E1624" s="50"/>
      <c r="F1624" s="50"/>
      <c r="G1624" s="50"/>
      <c r="H1624" s="50"/>
      <c r="I1624" s="53"/>
      <c r="J1624" s="53"/>
      <c r="K1624" s="53"/>
      <c r="L1624" s="53"/>
      <c r="M1624" s="50"/>
      <c r="N1624" s="50"/>
      <c r="O1624" s="50"/>
      <c r="P1624" s="55"/>
      <c r="Q1624" s="56"/>
      <c r="R1624" s="56"/>
      <c r="S1624" s="53"/>
      <c r="T1624" s="53"/>
      <c r="U1624" s="57"/>
      <c r="V1624" s="108"/>
      <c r="W1624" s="108"/>
      <c r="X1624" s="108"/>
      <c r="Y1624" s="108"/>
      <c r="Z1624" s="108"/>
      <c r="AA1624" s="58"/>
      <c r="AB1624" s="58"/>
      <c r="AC1624" s="108"/>
      <c r="AD1624" s="108"/>
      <c r="AE1624" s="111"/>
      <c r="AF1624" s="112"/>
      <c r="AG1624" s="108"/>
      <c r="AH1624" s="112"/>
      <c r="AI1624" s="58"/>
      <c r="AJ1624" s="58"/>
      <c r="AK1624" s="115"/>
      <c r="AL1624" s="59"/>
      <c r="AM1624" s="59"/>
      <c r="AN1624" s="59"/>
      <c r="AO1624" s="60"/>
      <c r="AP1624" s="60"/>
      <c r="AQ1624" s="60"/>
      <c r="AR1624" s="60"/>
      <c r="AS1624" s="60"/>
    </row>
    <row r="1625" spans="1:45" s="8" customFormat="1" ht="20">
      <c r="A1625" s="46"/>
      <c r="B1625" s="46"/>
      <c r="C1625" s="46"/>
      <c r="D1625" s="46"/>
      <c r="E1625" s="50"/>
      <c r="F1625" s="50"/>
      <c r="G1625" s="50"/>
      <c r="H1625" s="50"/>
      <c r="I1625" s="53"/>
      <c r="J1625" s="53"/>
      <c r="K1625" s="53"/>
      <c r="L1625" s="53"/>
      <c r="M1625" s="50"/>
      <c r="N1625" s="50"/>
      <c r="O1625" s="50"/>
      <c r="P1625" s="55"/>
      <c r="Q1625" s="56"/>
      <c r="R1625" s="56"/>
      <c r="S1625" s="53"/>
      <c r="T1625" s="53"/>
      <c r="U1625" s="57"/>
      <c r="V1625" s="108"/>
      <c r="W1625" s="108"/>
      <c r="X1625" s="108"/>
      <c r="Y1625" s="108"/>
      <c r="Z1625" s="108"/>
      <c r="AA1625" s="58"/>
      <c r="AB1625" s="58"/>
      <c r="AC1625" s="108"/>
      <c r="AD1625" s="108"/>
      <c r="AE1625" s="111"/>
      <c r="AF1625" s="112"/>
      <c r="AG1625" s="108"/>
      <c r="AH1625" s="112"/>
      <c r="AI1625" s="58"/>
      <c r="AJ1625" s="58"/>
      <c r="AK1625" s="115"/>
      <c r="AL1625" s="59"/>
      <c r="AM1625" s="59"/>
      <c r="AN1625" s="59"/>
      <c r="AO1625" s="60"/>
      <c r="AP1625" s="60"/>
      <c r="AQ1625" s="60"/>
      <c r="AR1625" s="60"/>
      <c r="AS1625" s="60"/>
    </row>
    <row r="1626" spans="1:45" s="8" customFormat="1" ht="20">
      <c r="A1626" s="46"/>
      <c r="B1626" s="46"/>
      <c r="C1626" s="46"/>
      <c r="D1626" s="46"/>
      <c r="E1626" s="50"/>
      <c r="F1626" s="50"/>
      <c r="G1626" s="50"/>
      <c r="H1626" s="50"/>
      <c r="I1626" s="53"/>
      <c r="J1626" s="53"/>
      <c r="K1626" s="53"/>
      <c r="L1626" s="53"/>
      <c r="M1626" s="50"/>
      <c r="N1626" s="50"/>
      <c r="O1626" s="50"/>
      <c r="P1626" s="55"/>
      <c r="Q1626" s="56"/>
      <c r="R1626" s="56"/>
      <c r="S1626" s="53"/>
      <c r="T1626" s="53"/>
      <c r="U1626" s="57"/>
      <c r="V1626" s="108"/>
      <c r="W1626" s="108"/>
      <c r="X1626" s="108"/>
      <c r="Y1626" s="108"/>
      <c r="Z1626" s="108"/>
      <c r="AA1626" s="58"/>
      <c r="AB1626" s="58"/>
      <c r="AC1626" s="108"/>
      <c r="AD1626" s="108"/>
      <c r="AE1626" s="111"/>
      <c r="AF1626" s="112"/>
      <c r="AG1626" s="108"/>
      <c r="AH1626" s="112"/>
      <c r="AI1626" s="58"/>
      <c r="AJ1626" s="58"/>
      <c r="AK1626" s="115"/>
      <c r="AL1626" s="59"/>
      <c r="AM1626" s="59"/>
      <c r="AN1626" s="59"/>
      <c r="AO1626" s="60"/>
      <c r="AP1626" s="60"/>
      <c r="AQ1626" s="60"/>
      <c r="AR1626" s="60"/>
      <c r="AS1626" s="60"/>
    </row>
    <row r="1627" spans="1:45" s="8" customFormat="1" ht="20">
      <c r="A1627" s="46"/>
      <c r="B1627" s="46"/>
      <c r="C1627" s="46"/>
      <c r="D1627" s="46"/>
      <c r="E1627" s="50"/>
      <c r="F1627" s="50"/>
      <c r="G1627" s="50"/>
      <c r="H1627" s="50"/>
      <c r="I1627" s="53"/>
      <c r="J1627" s="53"/>
      <c r="K1627" s="53"/>
      <c r="L1627" s="53"/>
      <c r="M1627" s="50"/>
      <c r="N1627" s="50"/>
      <c r="O1627" s="50"/>
      <c r="P1627" s="55"/>
      <c r="Q1627" s="56"/>
      <c r="R1627" s="56"/>
      <c r="S1627" s="53"/>
      <c r="T1627" s="53"/>
      <c r="U1627" s="57"/>
      <c r="V1627" s="108"/>
      <c r="W1627" s="108"/>
      <c r="X1627" s="108"/>
      <c r="Y1627" s="108"/>
      <c r="Z1627" s="108"/>
      <c r="AA1627" s="58"/>
      <c r="AB1627" s="58"/>
      <c r="AC1627" s="108"/>
      <c r="AD1627" s="108"/>
      <c r="AE1627" s="111"/>
      <c r="AF1627" s="112"/>
      <c r="AG1627" s="108"/>
      <c r="AH1627" s="112"/>
      <c r="AI1627" s="58"/>
      <c r="AJ1627" s="58"/>
      <c r="AK1627" s="115"/>
      <c r="AL1627" s="59"/>
      <c r="AM1627" s="59"/>
      <c r="AN1627" s="59"/>
      <c r="AO1627" s="60"/>
      <c r="AP1627" s="60"/>
      <c r="AQ1627" s="60"/>
      <c r="AR1627" s="60"/>
      <c r="AS1627" s="60"/>
    </row>
    <row r="1628" spans="1:45" s="8" customFormat="1" ht="20">
      <c r="A1628" s="46"/>
      <c r="B1628" s="46"/>
      <c r="C1628" s="46"/>
      <c r="D1628" s="46"/>
      <c r="E1628" s="50"/>
      <c r="F1628" s="50"/>
      <c r="G1628" s="50"/>
      <c r="H1628" s="50"/>
      <c r="I1628" s="53"/>
      <c r="J1628" s="53"/>
      <c r="K1628" s="53"/>
      <c r="L1628" s="53"/>
      <c r="M1628" s="50"/>
      <c r="N1628" s="50"/>
      <c r="O1628" s="50"/>
      <c r="P1628" s="55"/>
      <c r="Q1628" s="56"/>
      <c r="R1628" s="56"/>
      <c r="S1628" s="53"/>
      <c r="T1628" s="53"/>
      <c r="U1628" s="57"/>
      <c r="V1628" s="108"/>
      <c r="W1628" s="108"/>
      <c r="X1628" s="108"/>
      <c r="Y1628" s="108"/>
      <c r="Z1628" s="108"/>
      <c r="AA1628" s="58"/>
      <c r="AB1628" s="58"/>
      <c r="AC1628" s="108"/>
      <c r="AD1628" s="108"/>
      <c r="AE1628" s="111"/>
      <c r="AF1628" s="112"/>
      <c r="AG1628" s="108"/>
      <c r="AH1628" s="112"/>
      <c r="AI1628" s="58"/>
      <c r="AJ1628" s="58"/>
      <c r="AK1628" s="115"/>
      <c r="AL1628" s="59"/>
      <c r="AM1628" s="59"/>
      <c r="AN1628" s="59"/>
      <c r="AO1628" s="60"/>
      <c r="AP1628" s="60"/>
      <c r="AQ1628" s="60"/>
      <c r="AR1628" s="60"/>
      <c r="AS1628" s="60"/>
    </row>
    <row r="1629" spans="1:45" s="8" customFormat="1" ht="20">
      <c r="A1629" s="46"/>
      <c r="B1629" s="46"/>
      <c r="C1629" s="46"/>
      <c r="D1629" s="46"/>
      <c r="E1629" s="50"/>
      <c r="F1629" s="50"/>
      <c r="G1629" s="50"/>
      <c r="H1629" s="50"/>
      <c r="I1629" s="53"/>
      <c r="J1629" s="53"/>
      <c r="K1629" s="53"/>
      <c r="L1629" s="53"/>
      <c r="M1629" s="50"/>
      <c r="N1629" s="50"/>
      <c r="O1629" s="50"/>
      <c r="P1629" s="55"/>
      <c r="Q1629" s="56"/>
      <c r="R1629" s="56"/>
      <c r="S1629" s="53"/>
      <c r="T1629" s="53"/>
      <c r="U1629" s="57"/>
      <c r="V1629" s="108"/>
      <c r="W1629" s="108"/>
      <c r="X1629" s="108"/>
      <c r="Y1629" s="108"/>
      <c r="Z1629" s="108"/>
      <c r="AA1629" s="58"/>
      <c r="AB1629" s="58"/>
      <c r="AC1629" s="108"/>
      <c r="AD1629" s="108"/>
      <c r="AE1629" s="111"/>
      <c r="AF1629" s="112"/>
      <c r="AG1629" s="108"/>
      <c r="AH1629" s="112"/>
      <c r="AI1629" s="58"/>
      <c r="AJ1629" s="58"/>
      <c r="AK1629" s="115"/>
      <c r="AL1629" s="59"/>
      <c r="AM1629" s="59"/>
      <c r="AN1629" s="59"/>
      <c r="AO1629" s="60"/>
      <c r="AP1629" s="60"/>
      <c r="AQ1629" s="60"/>
      <c r="AR1629" s="60"/>
      <c r="AS1629" s="60"/>
    </row>
    <row r="1630" spans="1:45" s="8" customFormat="1" ht="20">
      <c r="A1630" s="46"/>
      <c r="B1630" s="46"/>
      <c r="C1630" s="46"/>
      <c r="D1630" s="46"/>
      <c r="E1630" s="50"/>
      <c r="F1630" s="50"/>
      <c r="G1630" s="50"/>
      <c r="H1630" s="50"/>
      <c r="I1630" s="53"/>
      <c r="J1630" s="53"/>
      <c r="K1630" s="53"/>
      <c r="L1630" s="53"/>
      <c r="M1630" s="50"/>
      <c r="N1630" s="50"/>
      <c r="O1630" s="50"/>
      <c r="P1630" s="55"/>
      <c r="Q1630" s="56"/>
      <c r="R1630" s="56"/>
      <c r="S1630" s="53"/>
      <c r="T1630" s="53"/>
      <c r="U1630" s="57"/>
      <c r="V1630" s="108"/>
      <c r="W1630" s="108"/>
      <c r="X1630" s="108"/>
      <c r="Y1630" s="108"/>
      <c r="Z1630" s="108"/>
      <c r="AA1630" s="58"/>
      <c r="AB1630" s="58"/>
      <c r="AC1630" s="108"/>
      <c r="AD1630" s="108"/>
      <c r="AE1630" s="111"/>
      <c r="AF1630" s="112"/>
      <c r="AG1630" s="108"/>
      <c r="AH1630" s="112"/>
      <c r="AI1630" s="58"/>
      <c r="AJ1630" s="58"/>
      <c r="AK1630" s="115"/>
      <c r="AL1630" s="59"/>
      <c r="AM1630" s="59"/>
      <c r="AN1630" s="59"/>
      <c r="AO1630" s="60"/>
      <c r="AP1630" s="60"/>
      <c r="AQ1630" s="60"/>
      <c r="AR1630" s="60"/>
      <c r="AS1630" s="60"/>
    </row>
    <row r="1631" spans="1:45" s="8" customFormat="1" ht="20">
      <c r="A1631" s="46"/>
      <c r="B1631" s="46"/>
      <c r="C1631" s="46"/>
      <c r="D1631" s="46"/>
      <c r="E1631" s="50"/>
      <c r="F1631" s="50"/>
      <c r="G1631" s="50"/>
      <c r="H1631" s="50"/>
      <c r="I1631" s="53"/>
      <c r="J1631" s="53"/>
      <c r="K1631" s="53"/>
      <c r="L1631" s="53"/>
      <c r="M1631" s="50"/>
      <c r="N1631" s="50"/>
      <c r="O1631" s="50"/>
      <c r="P1631" s="55"/>
      <c r="Q1631" s="56"/>
      <c r="R1631" s="56"/>
      <c r="S1631" s="53"/>
      <c r="T1631" s="53"/>
      <c r="U1631" s="57"/>
      <c r="V1631" s="108"/>
      <c r="W1631" s="108"/>
      <c r="X1631" s="108"/>
      <c r="Y1631" s="108"/>
      <c r="Z1631" s="108"/>
      <c r="AA1631" s="58"/>
      <c r="AB1631" s="58"/>
      <c r="AC1631" s="108"/>
      <c r="AD1631" s="108"/>
      <c r="AE1631" s="111"/>
      <c r="AF1631" s="112"/>
      <c r="AG1631" s="108"/>
      <c r="AH1631" s="112"/>
      <c r="AI1631" s="58"/>
      <c r="AJ1631" s="58"/>
      <c r="AK1631" s="115"/>
      <c r="AL1631" s="59"/>
      <c r="AM1631" s="59"/>
      <c r="AN1631" s="59"/>
      <c r="AO1631" s="60"/>
      <c r="AP1631" s="60"/>
      <c r="AQ1631" s="60"/>
      <c r="AR1631" s="60"/>
      <c r="AS1631" s="60"/>
    </row>
    <row r="1632" spans="1:45" s="8" customFormat="1" ht="20">
      <c r="A1632" s="46"/>
      <c r="B1632" s="46"/>
      <c r="C1632" s="46"/>
      <c r="D1632" s="46"/>
      <c r="E1632" s="50"/>
      <c r="F1632" s="50"/>
      <c r="G1632" s="50"/>
      <c r="H1632" s="50"/>
      <c r="I1632" s="53"/>
      <c r="J1632" s="53"/>
      <c r="K1632" s="53"/>
      <c r="L1632" s="53"/>
      <c r="M1632" s="50"/>
      <c r="N1632" s="50"/>
      <c r="O1632" s="50"/>
      <c r="P1632" s="55"/>
      <c r="Q1632" s="56"/>
      <c r="R1632" s="56"/>
      <c r="S1632" s="53"/>
      <c r="T1632" s="53"/>
      <c r="U1632" s="57"/>
      <c r="V1632" s="108"/>
      <c r="W1632" s="108"/>
      <c r="X1632" s="108"/>
      <c r="Y1632" s="108"/>
      <c r="Z1632" s="108"/>
      <c r="AA1632" s="58"/>
      <c r="AB1632" s="58"/>
      <c r="AC1632" s="108"/>
      <c r="AD1632" s="108"/>
      <c r="AE1632" s="111"/>
      <c r="AF1632" s="112"/>
      <c r="AG1632" s="108"/>
      <c r="AH1632" s="112"/>
      <c r="AI1632" s="58"/>
      <c r="AJ1632" s="58"/>
      <c r="AK1632" s="115"/>
      <c r="AL1632" s="59"/>
      <c r="AM1632" s="59"/>
      <c r="AN1632" s="59"/>
      <c r="AO1632" s="60"/>
      <c r="AP1632" s="60"/>
      <c r="AQ1632" s="60"/>
      <c r="AR1632" s="60"/>
      <c r="AS1632" s="60"/>
    </row>
    <row r="1633" spans="1:45" s="8" customFormat="1" ht="20">
      <c r="A1633" s="46"/>
      <c r="B1633" s="46"/>
      <c r="C1633" s="46"/>
      <c r="D1633" s="46"/>
      <c r="E1633" s="50"/>
      <c r="F1633" s="50"/>
      <c r="G1633" s="50"/>
      <c r="H1633" s="50"/>
      <c r="I1633" s="53"/>
      <c r="J1633" s="53"/>
      <c r="K1633" s="53"/>
      <c r="L1633" s="53"/>
      <c r="M1633" s="50"/>
      <c r="N1633" s="50"/>
      <c r="O1633" s="50"/>
      <c r="P1633" s="55"/>
      <c r="Q1633" s="56"/>
      <c r="R1633" s="56"/>
      <c r="S1633" s="53"/>
      <c r="T1633" s="53"/>
      <c r="U1633" s="57"/>
      <c r="V1633" s="108"/>
      <c r="W1633" s="108"/>
      <c r="X1633" s="108"/>
      <c r="Y1633" s="108"/>
      <c r="Z1633" s="108"/>
      <c r="AA1633" s="58"/>
      <c r="AB1633" s="58"/>
      <c r="AC1633" s="108"/>
      <c r="AD1633" s="108"/>
      <c r="AE1633" s="111"/>
      <c r="AF1633" s="112"/>
      <c r="AG1633" s="108"/>
      <c r="AH1633" s="112"/>
      <c r="AI1633" s="58"/>
      <c r="AJ1633" s="58"/>
      <c r="AK1633" s="115"/>
      <c r="AL1633" s="59"/>
      <c r="AM1633" s="59"/>
      <c r="AN1633" s="59"/>
      <c r="AO1633" s="60"/>
      <c r="AP1633" s="60"/>
      <c r="AQ1633" s="60"/>
      <c r="AR1633" s="60"/>
      <c r="AS1633" s="60"/>
    </row>
    <row r="1634" spans="1:45" s="8" customFormat="1" ht="20">
      <c r="A1634" s="46"/>
      <c r="B1634" s="46"/>
      <c r="C1634" s="46"/>
      <c r="D1634" s="46"/>
      <c r="E1634" s="50"/>
      <c r="F1634" s="50"/>
      <c r="G1634" s="50"/>
      <c r="H1634" s="50"/>
      <c r="I1634" s="53"/>
      <c r="J1634" s="53"/>
      <c r="K1634" s="53"/>
      <c r="L1634" s="53"/>
      <c r="M1634" s="50"/>
      <c r="N1634" s="50"/>
      <c r="O1634" s="50"/>
      <c r="P1634" s="55"/>
      <c r="Q1634" s="56"/>
      <c r="R1634" s="56"/>
      <c r="S1634" s="53"/>
      <c r="T1634" s="53"/>
      <c r="U1634" s="57"/>
      <c r="V1634" s="108"/>
      <c r="W1634" s="108"/>
      <c r="X1634" s="108"/>
      <c r="Y1634" s="108"/>
      <c r="Z1634" s="108"/>
      <c r="AA1634" s="58"/>
      <c r="AB1634" s="58"/>
      <c r="AC1634" s="108"/>
      <c r="AD1634" s="108"/>
      <c r="AE1634" s="111"/>
      <c r="AF1634" s="112"/>
      <c r="AG1634" s="108"/>
      <c r="AH1634" s="112"/>
      <c r="AI1634" s="58"/>
      <c r="AJ1634" s="58"/>
      <c r="AK1634" s="115"/>
      <c r="AL1634" s="59"/>
      <c r="AM1634" s="59"/>
      <c r="AN1634" s="59"/>
      <c r="AO1634" s="60"/>
      <c r="AP1634" s="60"/>
      <c r="AQ1634" s="60"/>
      <c r="AR1634" s="60"/>
      <c r="AS1634" s="60"/>
    </row>
    <row r="1635" spans="1:45" s="8" customFormat="1" ht="20">
      <c r="A1635" s="46"/>
      <c r="B1635" s="46"/>
      <c r="C1635" s="46"/>
      <c r="D1635" s="46"/>
      <c r="E1635" s="50"/>
      <c r="F1635" s="50"/>
      <c r="G1635" s="50"/>
      <c r="H1635" s="50"/>
      <c r="I1635" s="53"/>
      <c r="J1635" s="53"/>
      <c r="K1635" s="53"/>
      <c r="L1635" s="53"/>
      <c r="M1635" s="50"/>
      <c r="N1635" s="50"/>
      <c r="O1635" s="50"/>
      <c r="P1635" s="55"/>
      <c r="Q1635" s="56"/>
      <c r="R1635" s="56"/>
      <c r="S1635" s="53"/>
      <c r="T1635" s="53"/>
      <c r="U1635" s="57"/>
      <c r="V1635" s="108"/>
      <c r="W1635" s="108"/>
      <c r="X1635" s="108"/>
      <c r="Y1635" s="108"/>
      <c r="Z1635" s="108"/>
      <c r="AA1635" s="58"/>
      <c r="AB1635" s="58"/>
      <c r="AC1635" s="108"/>
      <c r="AD1635" s="108"/>
      <c r="AE1635" s="111"/>
      <c r="AF1635" s="112"/>
      <c r="AG1635" s="108"/>
      <c r="AH1635" s="112"/>
      <c r="AI1635" s="58"/>
      <c r="AJ1635" s="58"/>
      <c r="AK1635" s="115"/>
      <c r="AL1635" s="59"/>
      <c r="AM1635" s="59"/>
      <c r="AN1635" s="59"/>
      <c r="AO1635" s="60"/>
      <c r="AP1635" s="60"/>
      <c r="AQ1635" s="60"/>
      <c r="AR1635" s="60"/>
      <c r="AS1635" s="60"/>
    </row>
    <row r="1636" spans="1:45" s="8" customFormat="1" ht="20">
      <c r="A1636" s="46"/>
      <c r="B1636" s="46"/>
      <c r="C1636" s="46"/>
      <c r="D1636" s="46"/>
      <c r="E1636" s="50"/>
      <c r="F1636" s="50"/>
      <c r="G1636" s="50"/>
      <c r="H1636" s="50"/>
      <c r="I1636" s="53"/>
      <c r="J1636" s="53"/>
      <c r="K1636" s="53"/>
      <c r="L1636" s="53"/>
      <c r="M1636" s="50"/>
      <c r="N1636" s="50"/>
      <c r="O1636" s="50"/>
      <c r="P1636" s="55"/>
      <c r="Q1636" s="56"/>
      <c r="R1636" s="56"/>
      <c r="S1636" s="53"/>
      <c r="T1636" s="53"/>
      <c r="U1636" s="57"/>
      <c r="V1636" s="108"/>
      <c r="W1636" s="108"/>
      <c r="X1636" s="108"/>
      <c r="Y1636" s="108"/>
      <c r="Z1636" s="108"/>
      <c r="AA1636" s="58"/>
      <c r="AB1636" s="58"/>
      <c r="AC1636" s="108"/>
      <c r="AD1636" s="108"/>
      <c r="AE1636" s="111"/>
      <c r="AF1636" s="112"/>
      <c r="AG1636" s="108"/>
      <c r="AH1636" s="112"/>
      <c r="AI1636" s="58"/>
      <c r="AJ1636" s="58"/>
      <c r="AK1636" s="115"/>
      <c r="AL1636" s="59"/>
      <c r="AM1636" s="59"/>
      <c r="AN1636" s="59"/>
      <c r="AO1636" s="60"/>
      <c r="AP1636" s="60"/>
      <c r="AQ1636" s="60"/>
      <c r="AR1636" s="60"/>
      <c r="AS1636" s="60"/>
    </row>
    <row r="1637" spans="1:45" s="8" customFormat="1" ht="20">
      <c r="A1637" s="46"/>
      <c r="B1637" s="46"/>
      <c r="C1637" s="46"/>
      <c r="D1637" s="46"/>
      <c r="E1637" s="50"/>
      <c r="F1637" s="50"/>
      <c r="G1637" s="50"/>
      <c r="H1637" s="50"/>
      <c r="I1637" s="53"/>
      <c r="J1637" s="53"/>
      <c r="K1637" s="53"/>
      <c r="L1637" s="53"/>
      <c r="M1637" s="50"/>
      <c r="N1637" s="50"/>
      <c r="O1637" s="50"/>
      <c r="P1637" s="55"/>
      <c r="Q1637" s="56"/>
      <c r="R1637" s="56"/>
      <c r="S1637" s="53"/>
      <c r="T1637" s="53"/>
      <c r="U1637" s="57"/>
      <c r="V1637" s="108"/>
      <c r="W1637" s="108"/>
      <c r="X1637" s="108"/>
      <c r="Y1637" s="108"/>
      <c r="Z1637" s="108"/>
      <c r="AA1637" s="58"/>
      <c r="AB1637" s="58"/>
      <c r="AC1637" s="108"/>
      <c r="AD1637" s="108"/>
      <c r="AE1637" s="111"/>
      <c r="AF1637" s="112"/>
      <c r="AG1637" s="108"/>
      <c r="AH1637" s="112"/>
      <c r="AI1637" s="58"/>
      <c r="AJ1637" s="58"/>
      <c r="AK1637" s="115"/>
      <c r="AL1637" s="59"/>
      <c r="AM1637" s="59"/>
      <c r="AN1637" s="59"/>
      <c r="AO1637" s="60"/>
      <c r="AP1637" s="60"/>
      <c r="AQ1637" s="60"/>
      <c r="AR1637" s="60"/>
      <c r="AS1637" s="60"/>
    </row>
    <row r="1638" spans="1:45" s="8" customFormat="1" ht="20">
      <c r="A1638" s="46"/>
      <c r="B1638" s="46"/>
      <c r="C1638" s="46"/>
      <c r="D1638" s="46"/>
      <c r="E1638" s="50"/>
      <c r="F1638" s="50"/>
      <c r="G1638" s="50"/>
      <c r="H1638" s="50"/>
      <c r="I1638" s="53"/>
      <c r="J1638" s="53"/>
      <c r="K1638" s="53"/>
      <c r="L1638" s="53"/>
      <c r="M1638" s="50"/>
      <c r="N1638" s="50"/>
      <c r="O1638" s="50"/>
      <c r="P1638" s="55"/>
      <c r="Q1638" s="56"/>
      <c r="R1638" s="56"/>
      <c r="S1638" s="53"/>
      <c r="T1638" s="53"/>
      <c r="U1638" s="57"/>
      <c r="V1638" s="108"/>
      <c r="W1638" s="108"/>
      <c r="X1638" s="108"/>
      <c r="Y1638" s="108"/>
      <c r="Z1638" s="108"/>
      <c r="AA1638" s="58"/>
      <c r="AB1638" s="58"/>
      <c r="AC1638" s="108"/>
      <c r="AD1638" s="108"/>
      <c r="AE1638" s="111"/>
      <c r="AF1638" s="112"/>
      <c r="AG1638" s="108"/>
      <c r="AH1638" s="112"/>
      <c r="AI1638" s="58"/>
      <c r="AJ1638" s="58"/>
      <c r="AK1638" s="115"/>
      <c r="AL1638" s="59"/>
      <c r="AM1638" s="59"/>
      <c r="AN1638" s="59"/>
      <c r="AO1638" s="60"/>
      <c r="AP1638" s="60"/>
      <c r="AQ1638" s="60"/>
      <c r="AR1638" s="60"/>
      <c r="AS1638" s="60"/>
    </row>
    <row r="1639" spans="1:45" s="8" customFormat="1" ht="20">
      <c r="A1639" s="46"/>
      <c r="B1639" s="46"/>
      <c r="C1639" s="46"/>
      <c r="D1639" s="46"/>
      <c r="E1639" s="50"/>
      <c r="F1639" s="50"/>
      <c r="G1639" s="50"/>
      <c r="H1639" s="50"/>
      <c r="I1639" s="53"/>
      <c r="J1639" s="53"/>
      <c r="K1639" s="53"/>
      <c r="L1639" s="53"/>
      <c r="M1639" s="50"/>
      <c r="N1639" s="50"/>
      <c r="O1639" s="50"/>
      <c r="P1639" s="55"/>
      <c r="Q1639" s="56"/>
      <c r="R1639" s="56"/>
      <c r="S1639" s="53"/>
      <c r="T1639" s="53"/>
      <c r="U1639" s="57"/>
      <c r="V1639" s="108"/>
      <c r="W1639" s="108"/>
      <c r="X1639" s="108"/>
      <c r="Y1639" s="108"/>
      <c r="Z1639" s="108"/>
      <c r="AA1639" s="58"/>
      <c r="AB1639" s="58"/>
      <c r="AC1639" s="108"/>
      <c r="AD1639" s="108"/>
      <c r="AE1639" s="111"/>
      <c r="AF1639" s="112"/>
      <c r="AG1639" s="108"/>
      <c r="AH1639" s="112"/>
      <c r="AI1639" s="58"/>
      <c r="AJ1639" s="58"/>
      <c r="AK1639" s="115"/>
      <c r="AL1639" s="59"/>
      <c r="AM1639" s="59"/>
      <c r="AN1639" s="59"/>
      <c r="AO1639" s="60"/>
      <c r="AP1639" s="60"/>
      <c r="AQ1639" s="60"/>
      <c r="AR1639" s="60"/>
      <c r="AS1639" s="60"/>
    </row>
    <row r="1640" spans="1:45" s="8" customFormat="1" ht="20">
      <c r="A1640" s="46"/>
      <c r="B1640" s="46"/>
      <c r="C1640" s="46"/>
      <c r="D1640" s="46"/>
      <c r="E1640" s="50"/>
      <c r="F1640" s="50"/>
      <c r="G1640" s="50"/>
      <c r="H1640" s="50"/>
      <c r="I1640" s="53"/>
      <c r="J1640" s="53"/>
      <c r="K1640" s="53"/>
      <c r="L1640" s="53"/>
      <c r="M1640" s="50"/>
      <c r="N1640" s="50"/>
      <c r="O1640" s="50"/>
      <c r="P1640" s="55"/>
      <c r="Q1640" s="56"/>
      <c r="R1640" s="56"/>
      <c r="S1640" s="53"/>
      <c r="T1640" s="53"/>
      <c r="U1640" s="57"/>
      <c r="V1640" s="108"/>
      <c r="W1640" s="108"/>
      <c r="X1640" s="108"/>
      <c r="Y1640" s="108"/>
      <c r="Z1640" s="108"/>
      <c r="AA1640" s="58"/>
      <c r="AB1640" s="58"/>
      <c r="AC1640" s="108"/>
      <c r="AD1640" s="108"/>
      <c r="AE1640" s="111"/>
      <c r="AF1640" s="112"/>
      <c r="AG1640" s="108"/>
      <c r="AH1640" s="112"/>
      <c r="AI1640" s="58"/>
      <c r="AJ1640" s="58"/>
      <c r="AK1640" s="115"/>
      <c r="AL1640" s="59"/>
      <c r="AM1640" s="59"/>
      <c r="AN1640" s="59"/>
      <c r="AO1640" s="60"/>
      <c r="AP1640" s="60"/>
      <c r="AQ1640" s="60"/>
      <c r="AR1640" s="60"/>
      <c r="AS1640" s="60"/>
    </row>
    <row r="1641" spans="1:45" s="8" customFormat="1" ht="20">
      <c r="A1641" s="46"/>
      <c r="B1641" s="46"/>
      <c r="C1641" s="46"/>
      <c r="D1641" s="46"/>
      <c r="E1641" s="50"/>
      <c r="F1641" s="50"/>
      <c r="G1641" s="50"/>
      <c r="H1641" s="50"/>
      <c r="I1641" s="53"/>
      <c r="J1641" s="53"/>
      <c r="K1641" s="53"/>
      <c r="L1641" s="53"/>
      <c r="M1641" s="50"/>
      <c r="N1641" s="50"/>
      <c r="O1641" s="50"/>
      <c r="P1641" s="55"/>
      <c r="Q1641" s="56"/>
      <c r="R1641" s="56"/>
      <c r="S1641" s="53"/>
      <c r="T1641" s="53"/>
      <c r="U1641" s="57"/>
      <c r="V1641" s="108"/>
      <c r="W1641" s="108"/>
      <c r="X1641" s="108"/>
      <c r="Y1641" s="108"/>
      <c r="Z1641" s="108"/>
      <c r="AA1641" s="58"/>
      <c r="AB1641" s="58"/>
      <c r="AC1641" s="108"/>
      <c r="AD1641" s="108"/>
      <c r="AE1641" s="111"/>
      <c r="AF1641" s="112"/>
      <c r="AG1641" s="108"/>
      <c r="AH1641" s="112"/>
      <c r="AI1641" s="58"/>
      <c r="AJ1641" s="58"/>
      <c r="AK1641" s="115"/>
      <c r="AL1641" s="59"/>
      <c r="AM1641" s="59"/>
      <c r="AN1641" s="59"/>
      <c r="AO1641" s="60"/>
      <c r="AP1641" s="60"/>
      <c r="AQ1641" s="60"/>
      <c r="AR1641" s="60"/>
      <c r="AS1641" s="60"/>
    </row>
    <row r="1642" spans="1:45" s="8" customFormat="1" ht="20">
      <c r="A1642" s="46"/>
      <c r="B1642" s="46"/>
      <c r="C1642" s="46"/>
      <c r="D1642" s="46"/>
      <c r="E1642" s="50"/>
      <c r="F1642" s="50"/>
      <c r="G1642" s="50"/>
      <c r="H1642" s="50"/>
      <c r="I1642" s="53"/>
      <c r="J1642" s="53"/>
      <c r="K1642" s="53"/>
      <c r="L1642" s="53"/>
      <c r="M1642" s="50"/>
      <c r="N1642" s="50"/>
      <c r="O1642" s="50"/>
      <c r="P1642" s="55"/>
      <c r="Q1642" s="56"/>
      <c r="R1642" s="56"/>
      <c r="S1642" s="53"/>
      <c r="T1642" s="53"/>
      <c r="U1642" s="57"/>
      <c r="V1642" s="108"/>
      <c r="W1642" s="108"/>
      <c r="X1642" s="108"/>
      <c r="Y1642" s="108"/>
      <c r="Z1642" s="108"/>
      <c r="AA1642" s="58"/>
      <c r="AB1642" s="58"/>
      <c r="AC1642" s="108"/>
      <c r="AD1642" s="108"/>
      <c r="AE1642" s="111"/>
      <c r="AF1642" s="112"/>
      <c r="AG1642" s="108"/>
      <c r="AH1642" s="112"/>
      <c r="AI1642" s="58"/>
      <c r="AJ1642" s="58"/>
      <c r="AK1642" s="115"/>
      <c r="AL1642" s="59"/>
      <c r="AM1642" s="59"/>
      <c r="AN1642" s="59"/>
      <c r="AO1642" s="60"/>
      <c r="AP1642" s="60"/>
      <c r="AQ1642" s="60"/>
      <c r="AR1642" s="60"/>
      <c r="AS1642" s="60"/>
    </row>
    <row r="1643" spans="1:45" s="8" customFormat="1" ht="20">
      <c r="A1643" s="46"/>
      <c r="B1643" s="46"/>
      <c r="C1643" s="46"/>
      <c r="D1643" s="46"/>
      <c r="E1643" s="50"/>
      <c r="F1643" s="50"/>
      <c r="G1643" s="50"/>
      <c r="H1643" s="50"/>
      <c r="I1643" s="53"/>
      <c r="J1643" s="53"/>
      <c r="K1643" s="53"/>
      <c r="L1643" s="53"/>
      <c r="M1643" s="50"/>
      <c r="N1643" s="50"/>
      <c r="O1643" s="50"/>
      <c r="P1643" s="55"/>
      <c r="Q1643" s="56"/>
      <c r="R1643" s="56"/>
      <c r="S1643" s="53"/>
      <c r="T1643" s="53"/>
      <c r="U1643" s="57"/>
      <c r="V1643" s="108"/>
      <c r="W1643" s="108"/>
      <c r="X1643" s="108"/>
      <c r="Y1643" s="108"/>
      <c r="Z1643" s="108"/>
      <c r="AA1643" s="58"/>
      <c r="AB1643" s="58"/>
      <c r="AC1643" s="108"/>
      <c r="AD1643" s="108"/>
      <c r="AE1643" s="111"/>
      <c r="AF1643" s="112"/>
      <c r="AG1643" s="108"/>
      <c r="AH1643" s="112"/>
      <c r="AI1643" s="58"/>
      <c r="AJ1643" s="58"/>
      <c r="AK1643" s="115"/>
      <c r="AL1643" s="59"/>
      <c r="AM1643" s="59"/>
      <c r="AN1643" s="59"/>
      <c r="AO1643" s="60"/>
      <c r="AP1643" s="60"/>
      <c r="AQ1643" s="60"/>
      <c r="AR1643" s="60"/>
      <c r="AS1643" s="60"/>
    </row>
    <row r="1644" spans="1:45" s="8" customFormat="1" ht="20">
      <c r="A1644" s="46"/>
      <c r="B1644" s="46"/>
      <c r="C1644" s="46"/>
      <c r="D1644" s="46"/>
      <c r="E1644" s="50"/>
      <c r="F1644" s="50"/>
      <c r="G1644" s="50"/>
      <c r="H1644" s="50"/>
      <c r="I1644" s="53"/>
      <c r="J1644" s="53"/>
      <c r="K1644" s="53"/>
      <c r="L1644" s="53"/>
      <c r="M1644" s="50"/>
      <c r="N1644" s="50"/>
      <c r="O1644" s="50"/>
      <c r="P1644" s="55"/>
      <c r="Q1644" s="56"/>
      <c r="R1644" s="56"/>
      <c r="S1644" s="53"/>
      <c r="T1644" s="53"/>
      <c r="U1644" s="57"/>
      <c r="V1644" s="108"/>
      <c r="W1644" s="108"/>
      <c r="X1644" s="108"/>
      <c r="Y1644" s="108"/>
      <c r="Z1644" s="108"/>
      <c r="AA1644" s="58"/>
      <c r="AB1644" s="58"/>
      <c r="AC1644" s="108"/>
      <c r="AD1644" s="108"/>
      <c r="AE1644" s="111"/>
      <c r="AF1644" s="112"/>
      <c r="AG1644" s="108"/>
      <c r="AH1644" s="112"/>
      <c r="AI1644" s="58"/>
      <c r="AJ1644" s="58"/>
      <c r="AK1644" s="115"/>
      <c r="AL1644" s="59"/>
      <c r="AM1644" s="59"/>
      <c r="AN1644" s="59"/>
      <c r="AO1644" s="60"/>
      <c r="AP1644" s="60"/>
      <c r="AQ1644" s="60"/>
      <c r="AR1644" s="60"/>
      <c r="AS1644" s="60"/>
    </row>
    <row r="1645" spans="1:45" s="8" customFormat="1" ht="20">
      <c r="A1645" s="46"/>
      <c r="B1645" s="46"/>
      <c r="C1645" s="46"/>
      <c r="D1645" s="46"/>
      <c r="E1645" s="50"/>
      <c r="F1645" s="50"/>
      <c r="G1645" s="50"/>
      <c r="H1645" s="50"/>
      <c r="I1645" s="53"/>
      <c r="J1645" s="53"/>
      <c r="K1645" s="53"/>
      <c r="L1645" s="53"/>
      <c r="M1645" s="50"/>
      <c r="N1645" s="50"/>
      <c r="O1645" s="50"/>
      <c r="P1645" s="55"/>
      <c r="Q1645" s="56"/>
      <c r="R1645" s="56"/>
      <c r="S1645" s="53"/>
      <c r="T1645" s="53"/>
      <c r="U1645" s="57"/>
      <c r="V1645" s="108"/>
      <c r="W1645" s="108"/>
      <c r="X1645" s="108"/>
      <c r="Y1645" s="108"/>
      <c r="Z1645" s="108"/>
      <c r="AA1645" s="58"/>
      <c r="AB1645" s="58"/>
      <c r="AC1645" s="108"/>
      <c r="AD1645" s="108"/>
      <c r="AE1645" s="111"/>
      <c r="AF1645" s="112"/>
      <c r="AG1645" s="108"/>
      <c r="AH1645" s="112"/>
      <c r="AI1645" s="58"/>
      <c r="AJ1645" s="58"/>
      <c r="AK1645" s="115"/>
      <c r="AL1645" s="59"/>
      <c r="AM1645" s="59"/>
      <c r="AN1645" s="59"/>
      <c r="AO1645" s="60"/>
      <c r="AP1645" s="60"/>
      <c r="AQ1645" s="60"/>
      <c r="AR1645" s="60"/>
      <c r="AS1645" s="60"/>
    </row>
    <row r="1646" spans="1:45" s="8" customFormat="1" ht="20">
      <c r="A1646" s="46"/>
      <c r="B1646" s="46"/>
      <c r="C1646" s="46"/>
      <c r="D1646" s="46"/>
      <c r="E1646" s="50"/>
      <c r="F1646" s="50"/>
      <c r="G1646" s="50"/>
      <c r="H1646" s="50"/>
      <c r="I1646" s="53"/>
      <c r="J1646" s="53"/>
      <c r="K1646" s="53"/>
      <c r="L1646" s="53"/>
      <c r="M1646" s="50"/>
      <c r="N1646" s="50"/>
      <c r="O1646" s="50"/>
      <c r="P1646" s="55"/>
      <c r="Q1646" s="56"/>
      <c r="R1646" s="56"/>
      <c r="S1646" s="53"/>
      <c r="T1646" s="53"/>
      <c r="U1646" s="57"/>
      <c r="V1646" s="108"/>
      <c r="W1646" s="108"/>
      <c r="X1646" s="108"/>
      <c r="Y1646" s="108"/>
      <c r="Z1646" s="108"/>
      <c r="AA1646" s="58"/>
      <c r="AB1646" s="58"/>
      <c r="AC1646" s="108"/>
      <c r="AD1646" s="108"/>
      <c r="AE1646" s="111"/>
      <c r="AF1646" s="112"/>
      <c r="AG1646" s="108"/>
      <c r="AH1646" s="112"/>
      <c r="AI1646" s="58"/>
      <c r="AJ1646" s="58"/>
      <c r="AK1646" s="115"/>
      <c r="AL1646" s="59"/>
      <c r="AM1646" s="59"/>
      <c r="AN1646" s="59"/>
      <c r="AO1646" s="60"/>
      <c r="AP1646" s="60"/>
      <c r="AQ1646" s="60"/>
      <c r="AR1646" s="60"/>
      <c r="AS1646" s="60"/>
    </row>
    <row r="1647" spans="1:45" s="8" customFormat="1" ht="20">
      <c r="A1647" s="46"/>
      <c r="B1647" s="46"/>
      <c r="C1647" s="46"/>
      <c r="D1647" s="46"/>
      <c r="E1647" s="50"/>
      <c r="F1647" s="50"/>
      <c r="G1647" s="50"/>
      <c r="H1647" s="50"/>
      <c r="I1647" s="53"/>
      <c r="J1647" s="53"/>
      <c r="K1647" s="53"/>
      <c r="L1647" s="53"/>
      <c r="M1647" s="50"/>
      <c r="N1647" s="50"/>
      <c r="O1647" s="50"/>
      <c r="P1647" s="55"/>
      <c r="Q1647" s="56"/>
      <c r="R1647" s="56"/>
      <c r="S1647" s="53"/>
      <c r="T1647" s="53"/>
      <c r="U1647" s="57"/>
      <c r="V1647" s="108"/>
      <c r="W1647" s="108"/>
      <c r="X1647" s="108"/>
      <c r="Y1647" s="108"/>
      <c r="Z1647" s="108"/>
      <c r="AA1647" s="58"/>
      <c r="AB1647" s="58"/>
      <c r="AC1647" s="108"/>
      <c r="AD1647" s="108"/>
      <c r="AE1647" s="111"/>
      <c r="AF1647" s="112"/>
      <c r="AG1647" s="108"/>
      <c r="AH1647" s="112"/>
      <c r="AI1647" s="58"/>
      <c r="AJ1647" s="58"/>
      <c r="AK1647" s="115"/>
      <c r="AL1647" s="59"/>
      <c r="AM1647" s="59"/>
      <c r="AN1647" s="59"/>
      <c r="AO1647" s="60"/>
      <c r="AP1647" s="60"/>
      <c r="AQ1647" s="60"/>
      <c r="AR1647" s="60"/>
      <c r="AS1647" s="60"/>
    </row>
    <row r="1648" spans="1:45" s="8" customFormat="1" ht="20">
      <c r="A1648" s="46"/>
      <c r="B1648" s="46"/>
      <c r="C1648" s="46"/>
      <c r="D1648" s="46"/>
      <c r="E1648" s="50"/>
      <c r="F1648" s="50"/>
      <c r="G1648" s="50"/>
      <c r="H1648" s="50"/>
      <c r="I1648" s="53"/>
      <c r="J1648" s="53"/>
      <c r="K1648" s="53"/>
      <c r="L1648" s="53"/>
      <c r="M1648" s="50"/>
      <c r="N1648" s="50"/>
      <c r="O1648" s="50"/>
      <c r="P1648" s="55"/>
      <c r="Q1648" s="56"/>
      <c r="R1648" s="56"/>
      <c r="S1648" s="53"/>
      <c r="T1648" s="53"/>
      <c r="U1648" s="57"/>
      <c r="V1648" s="108"/>
      <c r="W1648" s="108"/>
      <c r="X1648" s="108"/>
      <c r="Y1648" s="108"/>
      <c r="Z1648" s="108"/>
      <c r="AA1648" s="58"/>
      <c r="AB1648" s="58"/>
      <c r="AC1648" s="108"/>
      <c r="AD1648" s="108"/>
      <c r="AE1648" s="111"/>
      <c r="AF1648" s="112"/>
      <c r="AG1648" s="108"/>
      <c r="AH1648" s="112"/>
      <c r="AI1648" s="58"/>
      <c r="AJ1648" s="58"/>
      <c r="AK1648" s="115"/>
      <c r="AL1648" s="59"/>
      <c r="AM1648" s="59"/>
      <c r="AN1648" s="59"/>
      <c r="AO1648" s="60"/>
      <c r="AP1648" s="60"/>
      <c r="AQ1648" s="60"/>
      <c r="AR1648" s="60"/>
      <c r="AS1648" s="60"/>
    </row>
    <row r="1649" spans="1:45" s="8" customFormat="1" ht="20">
      <c r="A1649" s="46"/>
      <c r="B1649" s="46"/>
      <c r="C1649" s="46"/>
      <c r="D1649" s="46"/>
      <c r="E1649" s="50"/>
      <c r="F1649" s="50"/>
      <c r="G1649" s="50"/>
      <c r="H1649" s="50"/>
      <c r="I1649" s="53"/>
      <c r="J1649" s="53"/>
      <c r="K1649" s="53"/>
      <c r="L1649" s="53"/>
      <c r="M1649" s="50"/>
      <c r="N1649" s="50"/>
      <c r="O1649" s="50"/>
      <c r="P1649" s="55"/>
      <c r="Q1649" s="56"/>
      <c r="R1649" s="56"/>
      <c r="S1649" s="53"/>
      <c r="T1649" s="53"/>
      <c r="U1649" s="57"/>
      <c r="V1649" s="108"/>
      <c r="W1649" s="108"/>
      <c r="X1649" s="108"/>
      <c r="Y1649" s="108"/>
      <c r="Z1649" s="108"/>
      <c r="AA1649" s="58"/>
      <c r="AB1649" s="58"/>
      <c r="AC1649" s="108"/>
      <c r="AD1649" s="108"/>
      <c r="AE1649" s="111"/>
      <c r="AF1649" s="112"/>
      <c r="AG1649" s="108"/>
      <c r="AH1649" s="112"/>
      <c r="AI1649" s="58"/>
      <c r="AJ1649" s="58"/>
      <c r="AK1649" s="115"/>
      <c r="AL1649" s="59"/>
      <c r="AM1649" s="59"/>
      <c r="AN1649" s="59"/>
      <c r="AO1649" s="60"/>
      <c r="AP1649" s="60"/>
      <c r="AQ1649" s="60"/>
      <c r="AR1649" s="60"/>
      <c r="AS1649" s="60"/>
    </row>
    <row r="1650" spans="1:45" s="8" customFormat="1" ht="20">
      <c r="A1650" s="46"/>
      <c r="B1650" s="46"/>
      <c r="C1650" s="46"/>
      <c r="D1650" s="46"/>
      <c r="E1650" s="50"/>
      <c r="F1650" s="50"/>
      <c r="G1650" s="50"/>
      <c r="H1650" s="50"/>
      <c r="I1650" s="53"/>
      <c r="J1650" s="53"/>
      <c r="K1650" s="53"/>
      <c r="L1650" s="53"/>
      <c r="M1650" s="50"/>
      <c r="N1650" s="50"/>
      <c r="O1650" s="50"/>
      <c r="P1650" s="55"/>
      <c r="Q1650" s="56"/>
      <c r="R1650" s="56"/>
      <c r="S1650" s="53"/>
      <c r="T1650" s="53"/>
      <c r="U1650" s="57"/>
      <c r="V1650" s="108"/>
      <c r="W1650" s="108"/>
      <c r="X1650" s="108"/>
      <c r="Y1650" s="108"/>
      <c r="Z1650" s="108"/>
      <c r="AA1650" s="58"/>
      <c r="AB1650" s="58"/>
      <c r="AC1650" s="108"/>
      <c r="AD1650" s="108"/>
      <c r="AE1650" s="111"/>
      <c r="AF1650" s="112"/>
      <c r="AG1650" s="108"/>
      <c r="AH1650" s="112"/>
      <c r="AI1650" s="58"/>
      <c r="AJ1650" s="58"/>
      <c r="AK1650" s="115"/>
      <c r="AL1650" s="59"/>
      <c r="AM1650" s="59"/>
      <c r="AN1650" s="59"/>
      <c r="AO1650" s="60"/>
      <c r="AP1650" s="60"/>
      <c r="AQ1650" s="60"/>
      <c r="AR1650" s="60"/>
      <c r="AS1650" s="60"/>
    </row>
    <row r="1651" spans="1:45" s="8" customFormat="1" ht="20">
      <c r="A1651" s="46"/>
      <c r="B1651" s="46"/>
      <c r="C1651" s="46"/>
      <c r="D1651" s="46"/>
      <c r="E1651" s="50"/>
      <c r="F1651" s="50"/>
      <c r="G1651" s="50"/>
      <c r="H1651" s="50"/>
      <c r="I1651" s="53"/>
      <c r="J1651" s="53"/>
      <c r="K1651" s="53"/>
      <c r="L1651" s="53"/>
      <c r="M1651" s="50"/>
      <c r="N1651" s="50"/>
      <c r="O1651" s="50"/>
      <c r="P1651" s="55"/>
      <c r="Q1651" s="56"/>
      <c r="R1651" s="56"/>
      <c r="S1651" s="53"/>
      <c r="T1651" s="53"/>
      <c r="U1651" s="57"/>
      <c r="V1651" s="108"/>
      <c r="W1651" s="108"/>
      <c r="X1651" s="108"/>
      <c r="Y1651" s="108"/>
      <c r="Z1651" s="108"/>
      <c r="AA1651" s="58"/>
      <c r="AB1651" s="58"/>
      <c r="AC1651" s="108"/>
      <c r="AD1651" s="108"/>
      <c r="AE1651" s="111"/>
      <c r="AF1651" s="112"/>
      <c r="AG1651" s="108"/>
      <c r="AH1651" s="112"/>
      <c r="AI1651" s="58"/>
      <c r="AJ1651" s="58"/>
      <c r="AK1651" s="115"/>
      <c r="AL1651" s="59"/>
      <c r="AM1651" s="59"/>
      <c r="AN1651" s="59"/>
      <c r="AO1651" s="60"/>
      <c r="AP1651" s="60"/>
      <c r="AQ1651" s="60"/>
      <c r="AR1651" s="60"/>
      <c r="AS1651" s="60"/>
    </row>
    <row r="1652" spans="1:45" s="8" customFormat="1" ht="20">
      <c r="A1652" s="46"/>
      <c r="B1652" s="46"/>
      <c r="C1652" s="46"/>
      <c r="D1652" s="46"/>
      <c r="E1652" s="50"/>
      <c r="F1652" s="50"/>
      <c r="G1652" s="50"/>
      <c r="H1652" s="50"/>
      <c r="I1652" s="53"/>
      <c r="J1652" s="53"/>
      <c r="K1652" s="53"/>
      <c r="L1652" s="53"/>
      <c r="M1652" s="50"/>
      <c r="N1652" s="50"/>
      <c r="O1652" s="50"/>
      <c r="P1652" s="55"/>
      <c r="Q1652" s="56"/>
      <c r="R1652" s="56"/>
      <c r="S1652" s="53"/>
      <c r="T1652" s="53"/>
      <c r="U1652" s="57"/>
      <c r="V1652" s="108"/>
      <c r="W1652" s="108"/>
      <c r="X1652" s="108"/>
      <c r="Y1652" s="108"/>
      <c r="Z1652" s="108"/>
      <c r="AA1652" s="58"/>
      <c r="AB1652" s="58"/>
      <c r="AC1652" s="108"/>
      <c r="AD1652" s="108"/>
      <c r="AE1652" s="111"/>
      <c r="AF1652" s="112"/>
      <c r="AG1652" s="108"/>
      <c r="AH1652" s="112"/>
      <c r="AI1652" s="58"/>
      <c r="AJ1652" s="58"/>
      <c r="AK1652" s="115"/>
      <c r="AL1652" s="59"/>
      <c r="AM1652" s="59"/>
      <c r="AN1652" s="59"/>
      <c r="AO1652" s="60"/>
      <c r="AP1652" s="60"/>
      <c r="AQ1652" s="60"/>
      <c r="AR1652" s="60"/>
      <c r="AS1652" s="60"/>
    </row>
    <row r="1653" spans="1:45" s="8" customFormat="1" ht="20">
      <c r="A1653" s="46"/>
      <c r="B1653" s="46"/>
      <c r="C1653" s="46"/>
      <c r="D1653" s="46"/>
      <c r="E1653" s="50"/>
      <c r="F1653" s="50"/>
      <c r="G1653" s="50"/>
      <c r="H1653" s="50"/>
      <c r="I1653" s="53"/>
      <c r="J1653" s="53"/>
      <c r="K1653" s="53"/>
      <c r="L1653" s="53"/>
      <c r="M1653" s="50"/>
      <c r="N1653" s="50"/>
      <c r="O1653" s="50"/>
      <c r="P1653" s="55"/>
      <c r="Q1653" s="56"/>
      <c r="R1653" s="56"/>
      <c r="S1653" s="53"/>
      <c r="T1653" s="53"/>
      <c r="U1653" s="57"/>
      <c r="V1653" s="108"/>
      <c r="W1653" s="108"/>
      <c r="X1653" s="108"/>
      <c r="Y1653" s="108"/>
      <c r="Z1653" s="108"/>
      <c r="AA1653" s="58"/>
      <c r="AB1653" s="58"/>
      <c r="AC1653" s="108"/>
      <c r="AD1653" s="108"/>
      <c r="AE1653" s="111"/>
      <c r="AF1653" s="112"/>
      <c r="AG1653" s="108"/>
      <c r="AH1653" s="112"/>
      <c r="AI1653" s="58"/>
      <c r="AJ1653" s="58"/>
      <c r="AK1653" s="115"/>
      <c r="AL1653" s="59"/>
      <c r="AM1653" s="59"/>
      <c r="AN1653" s="59"/>
      <c r="AO1653" s="60"/>
      <c r="AP1653" s="60"/>
      <c r="AQ1653" s="60"/>
      <c r="AR1653" s="60"/>
      <c r="AS1653" s="60"/>
    </row>
    <row r="1654" spans="1:45" s="8" customFormat="1" ht="20">
      <c r="A1654" s="46"/>
      <c r="B1654" s="46"/>
      <c r="C1654" s="46"/>
      <c r="D1654" s="46"/>
      <c r="E1654" s="50"/>
      <c r="F1654" s="50"/>
      <c r="G1654" s="50"/>
      <c r="H1654" s="50"/>
      <c r="I1654" s="53"/>
      <c r="J1654" s="53"/>
      <c r="K1654" s="53"/>
      <c r="L1654" s="53"/>
      <c r="M1654" s="50"/>
      <c r="N1654" s="50"/>
      <c r="O1654" s="50"/>
      <c r="P1654" s="55"/>
      <c r="Q1654" s="56"/>
      <c r="R1654" s="56"/>
      <c r="S1654" s="53"/>
      <c r="T1654" s="53"/>
      <c r="U1654" s="57"/>
      <c r="V1654" s="108"/>
      <c r="W1654" s="108"/>
      <c r="X1654" s="108"/>
      <c r="Y1654" s="108"/>
      <c r="Z1654" s="108"/>
      <c r="AA1654" s="58"/>
      <c r="AB1654" s="58"/>
      <c r="AC1654" s="108"/>
      <c r="AD1654" s="108"/>
      <c r="AE1654" s="111"/>
      <c r="AF1654" s="112"/>
      <c r="AG1654" s="108"/>
      <c r="AH1654" s="112"/>
      <c r="AI1654" s="58"/>
      <c r="AJ1654" s="58"/>
      <c r="AK1654" s="115"/>
      <c r="AL1654" s="59"/>
      <c r="AM1654" s="59"/>
      <c r="AN1654" s="59"/>
      <c r="AO1654" s="60"/>
      <c r="AP1654" s="60"/>
      <c r="AQ1654" s="60"/>
      <c r="AR1654" s="60"/>
      <c r="AS1654" s="60"/>
    </row>
    <row r="1655" spans="1:45" s="8" customFormat="1" ht="20">
      <c r="A1655" s="46"/>
      <c r="B1655" s="46"/>
      <c r="C1655" s="46"/>
      <c r="D1655" s="46"/>
      <c r="E1655" s="50"/>
      <c r="F1655" s="50"/>
      <c r="G1655" s="50"/>
      <c r="H1655" s="50"/>
      <c r="I1655" s="53"/>
      <c r="J1655" s="53"/>
      <c r="K1655" s="53"/>
      <c r="L1655" s="53"/>
      <c r="M1655" s="50"/>
      <c r="N1655" s="50"/>
      <c r="O1655" s="50"/>
      <c r="P1655" s="55"/>
      <c r="Q1655" s="56"/>
      <c r="R1655" s="56"/>
      <c r="S1655" s="53"/>
      <c r="T1655" s="53"/>
      <c r="U1655" s="57"/>
      <c r="V1655" s="108"/>
      <c r="W1655" s="108"/>
      <c r="X1655" s="108"/>
      <c r="Y1655" s="108"/>
      <c r="Z1655" s="108"/>
      <c r="AA1655" s="58"/>
      <c r="AB1655" s="58"/>
      <c r="AC1655" s="108"/>
      <c r="AD1655" s="108"/>
      <c r="AE1655" s="111"/>
      <c r="AF1655" s="112"/>
      <c r="AG1655" s="108"/>
      <c r="AH1655" s="112"/>
      <c r="AI1655" s="58"/>
      <c r="AJ1655" s="58"/>
      <c r="AK1655" s="115"/>
      <c r="AL1655" s="59"/>
      <c r="AM1655" s="59"/>
      <c r="AN1655" s="59"/>
      <c r="AO1655" s="60"/>
      <c r="AP1655" s="60"/>
      <c r="AQ1655" s="60"/>
      <c r="AR1655" s="60"/>
      <c r="AS1655" s="60"/>
    </row>
    <row r="1656" spans="1:45" s="8" customFormat="1" ht="20">
      <c r="A1656" s="46"/>
      <c r="B1656" s="46"/>
      <c r="C1656" s="46"/>
      <c r="D1656" s="46"/>
      <c r="E1656" s="50"/>
      <c r="F1656" s="50"/>
      <c r="G1656" s="50"/>
      <c r="H1656" s="50"/>
      <c r="I1656" s="53"/>
      <c r="J1656" s="53"/>
      <c r="K1656" s="53"/>
      <c r="L1656" s="53"/>
      <c r="M1656" s="50"/>
      <c r="N1656" s="50"/>
      <c r="O1656" s="50"/>
      <c r="P1656" s="55"/>
      <c r="Q1656" s="56"/>
      <c r="R1656" s="56"/>
      <c r="S1656" s="53"/>
      <c r="T1656" s="53"/>
      <c r="U1656" s="57"/>
      <c r="V1656" s="108"/>
      <c r="W1656" s="108"/>
      <c r="X1656" s="108"/>
      <c r="Y1656" s="108"/>
      <c r="Z1656" s="108"/>
      <c r="AA1656" s="58"/>
      <c r="AB1656" s="58"/>
      <c r="AC1656" s="108"/>
      <c r="AD1656" s="108"/>
      <c r="AE1656" s="111"/>
      <c r="AF1656" s="112"/>
      <c r="AG1656" s="108"/>
      <c r="AH1656" s="112"/>
      <c r="AI1656" s="58"/>
      <c r="AJ1656" s="58"/>
      <c r="AK1656" s="115"/>
      <c r="AL1656" s="59"/>
      <c r="AM1656" s="59"/>
      <c r="AN1656" s="59"/>
      <c r="AO1656" s="60"/>
      <c r="AP1656" s="60"/>
      <c r="AQ1656" s="60"/>
      <c r="AR1656" s="60"/>
      <c r="AS1656" s="60"/>
    </row>
    <row r="1657" spans="1:45" s="8" customFormat="1" ht="20">
      <c r="A1657" s="46"/>
      <c r="B1657" s="46"/>
      <c r="C1657" s="46"/>
      <c r="D1657" s="46"/>
      <c r="E1657" s="50"/>
      <c r="F1657" s="50"/>
      <c r="G1657" s="50"/>
      <c r="H1657" s="50"/>
      <c r="I1657" s="53"/>
      <c r="J1657" s="53"/>
      <c r="K1657" s="53"/>
      <c r="L1657" s="53"/>
      <c r="M1657" s="50"/>
      <c r="N1657" s="50"/>
      <c r="O1657" s="50"/>
      <c r="P1657" s="55"/>
      <c r="Q1657" s="56"/>
      <c r="R1657" s="56"/>
      <c r="S1657" s="53"/>
      <c r="T1657" s="53"/>
      <c r="U1657" s="57"/>
      <c r="V1657" s="108"/>
      <c r="W1657" s="108"/>
      <c r="X1657" s="108"/>
      <c r="Y1657" s="108"/>
      <c r="Z1657" s="108"/>
      <c r="AA1657" s="58"/>
      <c r="AB1657" s="58"/>
      <c r="AC1657" s="108"/>
      <c r="AD1657" s="108"/>
      <c r="AE1657" s="111"/>
      <c r="AF1657" s="112"/>
      <c r="AG1657" s="108"/>
      <c r="AH1657" s="112"/>
      <c r="AI1657" s="58"/>
      <c r="AJ1657" s="58"/>
      <c r="AK1657" s="115"/>
      <c r="AL1657" s="59"/>
      <c r="AM1657" s="59"/>
      <c r="AN1657" s="59"/>
      <c r="AO1657" s="60"/>
      <c r="AP1657" s="60"/>
      <c r="AQ1657" s="60"/>
      <c r="AR1657" s="60"/>
      <c r="AS1657" s="60"/>
    </row>
    <row r="1658" spans="1:45" s="8" customFormat="1" ht="20">
      <c r="A1658" s="46"/>
      <c r="B1658" s="46"/>
      <c r="C1658" s="46"/>
      <c r="D1658" s="46"/>
      <c r="E1658" s="50"/>
      <c r="F1658" s="50"/>
      <c r="G1658" s="50"/>
      <c r="H1658" s="50"/>
      <c r="I1658" s="53"/>
      <c r="J1658" s="53"/>
      <c r="K1658" s="53"/>
      <c r="L1658" s="53"/>
      <c r="M1658" s="50"/>
      <c r="N1658" s="50"/>
      <c r="O1658" s="50"/>
      <c r="P1658" s="55"/>
      <c r="Q1658" s="56"/>
      <c r="R1658" s="56"/>
      <c r="S1658" s="53"/>
      <c r="T1658" s="53"/>
      <c r="U1658" s="57"/>
      <c r="V1658" s="108"/>
      <c r="W1658" s="108"/>
      <c r="X1658" s="108"/>
      <c r="Y1658" s="108"/>
      <c r="Z1658" s="108"/>
      <c r="AA1658" s="58"/>
      <c r="AB1658" s="58"/>
      <c r="AC1658" s="108"/>
      <c r="AD1658" s="108"/>
      <c r="AE1658" s="111"/>
      <c r="AF1658" s="112"/>
      <c r="AG1658" s="108"/>
      <c r="AH1658" s="112"/>
      <c r="AI1658" s="58"/>
      <c r="AJ1658" s="58"/>
      <c r="AK1658" s="115"/>
      <c r="AL1658" s="59"/>
      <c r="AM1658" s="59"/>
      <c r="AN1658" s="59"/>
      <c r="AO1658" s="60"/>
      <c r="AP1658" s="60"/>
      <c r="AQ1658" s="60"/>
      <c r="AR1658" s="60"/>
      <c r="AS1658" s="60"/>
    </row>
    <row r="1659" spans="1:45" s="8" customFormat="1" ht="20">
      <c r="A1659" s="46"/>
      <c r="B1659" s="46"/>
      <c r="C1659" s="46"/>
      <c r="D1659" s="46"/>
      <c r="E1659" s="50"/>
      <c r="F1659" s="50"/>
      <c r="G1659" s="50"/>
      <c r="H1659" s="50"/>
      <c r="I1659" s="53"/>
      <c r="J1659" s="53"/>
      <c r="K1659" s="53"/>
      <c r="L1659" s="53"/>
      <c r="M1659" s="50"/>
      <c r="N1659" s="50"/>
      <c r="O1659" s="50"/>
      <c r="P1659" s="55"/>
      <c r="Q1659" s="56"/>
      <c r="R1659" s="56"/>
      <c r="S1659" s="53"/>
      <c r="T1659" s="53"/>
      <c r="U1659" s="57"/>
      <c r="V1659" s="108"/>
      <c r="W1659" s="108"/>
      <c r="X1659" s="108"/>
      <c r="Y1659" s="108"/>
      <c r="Z1659" s="108"/>
      <c r="AA1659" s="58"/>
      <c r="AB1659" s="58"/>
      <c r="AC1659" s="108"/>
      <c r="AD1659" s="108"/>
      <c r="AE1659" s="111"/>
      <c r="AF1659" s="112"/>
      <c r="AG1659" s="108"/>
      <c r="AH1659" s="112"/>
      <c r="AI1659" s="58"/>
      <c r="AJ1659" s="58"/>
      <c r="AK1659" s="115"/>
      <c r="AL1659" s="59"/>
      <c r="AM1659" s="59"/>
      <c r="AN1659" s="59"/>
      <c r="AO1659" s="60"/>
      <c r="AP1659" s="60"/>
      <c r="AQ1659" s="60"/>
      <c r="AR1659" s="60"/>
      <c r="AS1659" s="60"/>
    </row>
    <row r="1660" spans="1:45" s="8" customFormat="1" ht="20">
      <c r="A1660" s="46"/>
      <c r="B1660" s="46"/>
      <c r="C1660" s="46"/>
      <c r="D1660" s="46"/>
      <c r="E1660" s="50"/>
      <c r="F1660" s="50"/>
      <c r="G1660" s="50"/>
      <c r="H1660" s="50"/>
      <c r="I1660" s="53"/>
      <c r="J1660" s="53"/>
      <c r="K1660" s="53"/>
      <c r="L1660" s="53"/>
      <c r="M1660" s="50"/>
      <c r="N1660" s="50"/>
      <c r="O1660" s="50"/>
      <c r="P1660" s="55"/>
      <c r="Q1660" s="56"/>
      <c r="R1660" s="56"/>
      <c r="S1660" s="53"/>
      <c r="T1660" s="53"/>
      <c r="U1660" s="57"/>
      <c r="V1660" s="108"/>
      <c r="W1660" s="108"/>
      <c r="X1660" s="108"/>
      <c r="Y1660" s="108"/>
      <c r="Z1660" s="108"/>
      <c r="AA1660" s="58"/>
      <c r="AB1660" s="58"/>
      <c r="AC1660" s="108"/>
      <c r="AD1660" s="108"/>
      <c r="AE1660" s="111"/>
      <c r="AF1660" s="112"/>
      <c r="AG1660" s="108"/>
      <c r="AH1660" s="112"/>
      <c r="AI1660" s="58"/>
      <c r="AJ1660" s="58"/>
      <c r="AK1660" s="115"/>
      <c r="AL1660" s="59"/>
      <c r="AM1660" s="59"/>
      <c r="AN1660" s="59"/>
      <c r="AO1660" s="60"/>
      <c r="AP1660" s="60"/>
      <c r="AQ1660" s="60"/>
      <c r="AR1660" s="60"/>
      <c r="AS1660" s="60"/>
    </row>
    <row r="1661" spans="1:45" s="8" customFormat="1" ht="20">
      <c r="A1661" s="46"/>
      <c r="B1661" s="46"/>
      <c r="C1661" s="46"/>
      <c r="D1661" s="46"/>
      <c r="E1661" s="50"/>
      <c r="F1661" s="50"/>
      <c r="G1661" s="50"/>
      <c r="H1661" s="50"/>
      <c r="I1661" s="53"/>
      <c r="J1661" s="53"/>
      <c r="K1661" s="53"/>
      <c r="L1661" s="53"/>
      <c r="M1661" s="50"/>
      <c r="N1661" s="50"/>
      <c r="O1661" s="50"/>
      <c r="P1661" s="55"/>
      <c r="Q1661" s="56"/>
      <c r="R1661" s="56"/>
      <c r="S1661" s="53"/>
      <c r="T1661" s="53"/>
      <c r="U1661" s="57"/>
      <c r="V1661" s="108"/>
      <c r="W1661" s="108"/>
      <c r="X1661" s="108"/>
      <c r="Y1661" s="108"/>
      <c r="Z1661" s="108"/>
      <c r="AA1661" s="58"/>
      <c r="AB1661" s="58"/>
      <c r="AC1661" s="108"/>
      <c r="AD1661" s="108"/>
      <c r="AE1661" s="111"/>
      <c r="AF1661" s="112"/>
      <c r="AG1661" s="108"/>
      <c r="AH1661" s="112"/>
      <c r="AI1661" s="58"/>
      <c r="AJ1661" s="58"/>
      <c r="AK1661" s="115"/>
      <c r="AL1661" s="59"/>
      <c r="AM1661" s="59"/>
      <c r="AN1661" s="59"/>
      <c r="AO1661" s="60"/>
      <c r="AP1661" s="60"/>
      <c r="AQ1661" s="60"/>
      <c r="AR1661" s="60"/>
      <c r="AS1661" s="60"/>
    </row>
    <row r="1662" spans="1:45" s="8" customFormat="1" ht="20">
      <c r="A1662" s="46"/>
      <c r="B1662" s="46"/>
      <c r="C1662" s="46"/>
      <c r="D1662" s="46"/>
      <c r="E1662" s="50"/>
      <c r="F1662" s="50"/>
      <c r="G1662" s="50"/>
      <c r="H1662" s="50"/>
      <c r="I1662" s="53"/>
      <c r="J1662" s="53"/>
      <c r="K1662" s="53"/>
      <c r="L1662" s="53"/>
      <c r="M1662" s="50"/>
      <c r="N1662" s="50"/>
      <c r="O1662" s="50"/>
      <c r="P1662" s="55"/>
      <c r="Q1662" s="56"/>
      <c r="R1662" s="56"/>
      <c r="S1662" s="53"/>
      <c r="T1662" s="53"/>
      <c r="U1662" s="57"/>
      <c r="V1662" s="108"/>
      <c r="W1662" s="108"/>
      <c r="X1662" s="108"/>
      <c r="Y1662" s="108"/>
      <c r="Z1662" s="108"/>
      <c r="AA1662" s="58"/>
      <c r="AB1662" s="58"/>
      <c r="AC1662" s="108"/>
      <c r="AD1662" s="108"/>
      <c r="AE1662" s="111"/>
      <c r="AF1662" s="112"/>
      <c r="AG1662" s="108"/>
      <c r="AH1662" s="112"/>
      <c r="AI1662" s="58"/>
      <c r="AJ1662" s="58"/>
      <c r="AK1662" s="115"/>
      <c r="AL1662" s="59"/>
      <c r="AM1662" s="59"/>
      <c r="AN1662" s="59"/>
      <c r="AO1662" s="60"/>
      <c r="AP1662" s="60"/>
      <c r="AQ1662" s="60"/>
      <c r="AR1662" s="60"/>
      <c r="AS1662" s="60"/>
    </row>
    <row r="1663" spans="1:45" s="8" customFormat="1" ht="20">
      <c r="A1663" s="46"/>
      <c r="B1663" s="46"/>
      <c r="C1663" s="46"/>
      <c r="D1663" s="46"/>
      <c r="E1663" s="50"/>
      <c r="F1663" s="50"/>
      <c r="G1663" s="50"/>
      <c r="H1663" s="50"/>
      <c r="I1663" s="53"/>
      <c r="J1663" s="53"/>
      <c r="K1663" s="53"/>
      <c r="L1663" s="53"/>
      <c r="M1663" s="50"/>
      <c r="N1663" s="50"/>
      <c r="O1663" s="50"/>
      <c r="P1663" s="55"/>
      <c r="Q1663" s="56"/>
      <c r="R1663" s="56"/>
      <c r="S1663" s="53"/>
      <c r="T1663" s="53"/>
      <c r="U1663" s="57"/>
      <c r="V1663" s="108"/>
      <c r="W1663" s="108"/>
      <c r="X1663" s="108"/>
      <c r="Y1663" s="108"/>
      <c r="Z1663" s="108"/>
      <c r="AA1663" s="58"/>
      <c r="AB1663" s="58"/>
      <c r="AC1663" s="108"/>
      <c r="AD1663" s="108"/>
      <c r="AE1663" s="111"/>
      <c r="AF1663" s="112"/>
      <c r="AG1663" s="108"/>
      <c r="AH1663" s="112"/>
      <c r="AI1663" s="58"/>
      <c r="AJ1663" s="58"/>
      <c r="AK1663" s="115"/>
      <c r="AL1663" s="59"/>
      <c r="AM1663" s="59"/>
      <c r="AN1663" s="59"/>
      <c r="AO1663" s="60"/>
      <c r="AP1663" s="60"/>
      <c r="AQ1663" s="60"/>
      <c r="AR1663" s="60"/>
      <c r="AS1663" s="60"/>
    </row>
    <row r="1664" spans="1:45" s="8" customFormat="1" ht="20">
      <c r="A1664" s="46"/>
      <c r="B1664" s="46"/>
      <c r="C1664" s="46"/>
      <c r="D1664" s="46"/>
      <c r="E1664" s="50"/>
      <c r="F1664" s="50"/>
      <c r="G1664" s="50"/>
      <c r="H1664" s="50"/>
      <c r="I1664" s="53"/>
      <c r="J1664" s="53"/>
      <c r="K1664" s="53"/>
      <c r="L1664" s="53"/>
      <c r="M1664" s="50"/>
      <c r="N1664" s="50"/>
      <c r="O1664" s="50"/>
      <c r="P1664" s="55"/>
      <c r="Q1664" s="56"/>
      <c r="R1664" s="56"/>
      <c r="S1664" s="53"/>
      <c r="T1664" s="53"/>
      <c r="U1664" s="57"/>
      <c r="V1664" s="108"/>
      <c r="W1664" s="108"/>
      <c r="X1664" s="108"/>
      <c r="Y1664" s="108"/>
      <c r="Z1664" s="108"/>
      <c r="AA1664" s="58"/>
      <c r="AB1664" s="58"/>
      <c r="AC1664" s="108"/>
      <c r="AD1664" s="108"/>
      <c r="AE1664" s="111"/>
      <c r="AF1664" s="112"/>
      <c r="AG1664" s="108"/>
      <c r="AH1664" s="112"/>
      <c r="AI1664" s="58"/>
      <c r="AJ1664" s="58"/>
      <c r="AK1664" s="115"/>
      <c r="AL1664" s="59"/>
      <c r="AM1664" s="59"/>
      <c r="AN1664" s="59"/>
      <c r="AO1664" s="60"/>
      <c r="AP1664" s="60"/>
      <c r="AQ1664" s="60"/>
      <c r="AR1664" s="60"/>
      <c r="AS1664" s="60"/>
    </row>
    <row r="1665" spans="1:45" s="8" customFormat="1" ht="20">
      <c r="A1665" s="46"/>
      <c r="B1665" s="46"/>
      <c r="C1665" s="46"/>
      <c r="D1665" s="46"/>
      <c r="E1665" s="50"/>
      <c r="F1665" s="50"/>
      <c r="G1665" s="50"/>
      <c r="H1665" s="50"/>
      <c r="I1665" s="53"/>
      <c r="J1665" s="53"/>
      <c r="K1665" s="53"/>
      <c r="L1665" s="53"/>
      <c r="M1665" s="50"/>
      <c r="N1665" s="50"/>
      <c r="O1665" s="50"/>
      <c r="P1665" s="55"/>
      <c r="Q1665" s="56"/>
      <c r="R1665" s="56"/>
      <c r="S1665" s="53"/>
      <c r="T1665" s="53"/>
      <c r="U1665" s="57"/>
      <c r="V1665" s="108"/>
      <c r="W1665" s="108"/>
      <c r="X1665" s="108"/>
      <c r="Y1665" s="108"/>
      <c r="Z1665" s="108"/>
      <c r="AA1665" s="58"/>
      <c r="AB1665" s="58"/>
      <c r="AC1665" s="108"/>
      <c r="AD1665" s="108"/>
      <c r="AE1665" s="111"/>
      <c r="AF1665" s="112"/>
      <c r="AG1665" s="108"/>
      <c r="AH1665" s="112"/>
      <c r="AI1665" s="58"/>
      <c r="AJ1665" s="58"/>
      <c r="AK1665" s="115"/>
      <c r="AL1665" s="59"/>
      <c r="AM1665" s="59"/>
      <c r="AN1665" s="59"/>
      <c r="AO1665" s="60"/>
      <c r="AP1665" s="60"/>
      <c r="AQ1665" s="60"/>
      <c r="AR1665" s="60"/>
      <c r="AS1665" s="60"/>
    </row>
    <row r="1666" spans="1:45" s="8" customFormat="1" ht="20">
      <c r="A1666" s="46"/>
      <c r="B1666" s="46"/>
      <c r="C1666" s="46"/>
      <c r="D1666" s="46"/>
      <c r="E1666" s="50"/>
      <c r="F1666" s="50"/>
      <c r="G1666" s="50"/>
      <c r="H1666" s="50"/>
      <c r="I1666" s="53"/>
      <c r="J1666" s="53"/>
      <c r="K1666" s="53"/>
      <c r="L1666" s="53"/>
      <c r="M1666" s="50"/>
      <c r="N1666" s="50"/>
      <c r="O1666" s="50"/>
      <c r="P1666" s="55"/>
      <c r="Q1666" s="56"/>
      <c r="R1666" s="56"/>
      <c r="S1666" s="53"/>
      <c r="T1666" s="53"/>
      <c r="U1666" s="57"/>
      <c r="V1666" s="108"/>
      <c r="W1666" s="108"/>
      <c r="X1666" s="108"/>
      <c r="Y1666" s="108"/>
      <c r="Z1666" s="108"/>
      <c r="AA1666" s="58"/>
      <c r="AB1666" s="58"/>
      <c r="AC1666" s="108"/>
      <c r="AD1666" s="108"/>
      <c r="AE1666" s="111"/>
      <c r="AF1666" s="112"/>
      <c r="AG1666" s="108"/>
      <c r="AH1666" s="112"/>
      <c r="AI1666" s="58"/>
      <c r="AJ1666" s="58"/>
      <c r="AK1666" s="115"/>
      <c r="AL1666" s="59"/>
      <c r="AM1666" s="59"/>
      <c r="AN1666" s="59"/>
      <c r="AO1666" s="60"/>
      <c r="AP1666" s="60"/>
      <c r="AQ1666" s="60"/>
      <c r="AR1666" s="60"/>
      <c r="AS1666" s="60"/>
    </row>
    <row r="1667" spans="1:45" s="8" customFormat="1" ht="20">
      <c r="A1667" s="46"/>
      <c r="B1667" s="46"/>
      <c r="C1667" s="46"/>
      <c r="D1667" s="46"/>
      <c r="E1667" s="50"/>
      <c r="F1667" s="50"/>
      <c r="G1667" s="50"/>
      <c r="H1667" s="50"/>
      <c r="I1667" s="53"/>
      <c r="J1667" s="53"/>
      <c r="K1667" s="53"/>
      <c r="L1667" s="53"/>
      <c r="M1667" s="50"/>
      <c r="N1667" s="50"/>
      <c r="O1667" s="50"/>
      <c r="P1667" s="55"/>
      <c r="Q1667" s="56"/>
      <c r="R1667" s="56"/>
      <c r="S1667" s="53"/>
      <c r="T1667" s="53"/>
      <c r="U1667" s="57"/>
      <c r="V1667" s="108"/>
      <c r="W1667" s="108"/>
      <c r="X1667" s="108"/>
      <c r="Y1667" s="108"/>
      <c r="Z1667" s="108"/>
      <c r="AA1667" s="58"/>
      <c r="AB1667" s="58"/>
      <c r="AC1667" s="108"/>
      <c r="AD1667" s="108"/>
      <c r="AE1667" s="111"/>
      <c r="AF1667" s="112"/>
      <c r="AG1667" s="108"/>
      <c r="AH1667" s="112"/>
      <c r="AI1667" s="58"/>
      <c r="AJ1667" s="58"/>
      <c r="AK1667" s="115"/>
      <c r="AL1667" s="59"/>
      <c r="AM1667" s="59"/>
      <c r="AN1667" s="59"/>
      <c r="AO1667" s="60"/>
      <c r="AP1667" s="60"/>
      <c r="AQ1667" s="60"/>
      <c r="AR1667" s="60"/>
      <c r="AS1667" s="60"/>
    </row>
    <row r="1668" spans="1:45" s="8" customFormat="1" ht="20">
      <c r="A1668" s="46"/>
      <c r="B1668" s="46"/>
      <c r="C1668" s="46"/>
      <c r="D1668" s="46"/>
      <c r="E1668" s="50"/>
      <c r="F1668" s="50"/>
      <c r="G1668" s="50"/>
      <c r="H1668" s="50"/>
      <c r="I1668" s="53"/>
      <c r="J1668" s="53"/>
      <c r="K1668" s="53"/>
      <c r="L1668" s="53"/>
      <c r="M1668" s="50"/>
      <c r="N1668" s="50"/>
      <c r="O1668" s="50"/>
      <c r="P1668" s="55"/>
      <c r="Q1668" s="56"/>
      <c r="R1668" s="56"/>
      <c r="S1668" s="53"/>
      <c r="T1668" s="53"/>
      <c r="U1668" s="57"/>
      <c r="V1668" s="108"/>
      <c r="W1668" s="108"/>
      <c r="X1668" s="108"/>
      <c r="Y1668" s="108"/>
      <c r="Z1668" s="108"/>
      <c r="AA1668" s="58"/>
      <c r="AB1668" s="58"/>
      <c r="AC1668" s="108"/>
      <c r="AD1668" s="108"/>
      <c r="AE1668" s="111"/>
      <c r="AF1668" s="112"/>
      <c r="AG1668" s="108"/>
      <c r="AH1668" s="112"/>
      <c r="AI1668" s="58"/>
      <c r="AJ1668" s="58"/>
      <c r="AK1668" s="115"/>
      <c r="AL1668" s="59"/>
      <c r="AM1668" s="59"/>
      <c r="AN1668" s="59"/>
      <c r="AO1668" s="60"/>
      <c r="AP1668" s="60"/>
      <c r="AQ1668" s="60"/>
      <c r="AR1668" s="60"/>
      <c r="AS1668" s="60"/>
    </row>
    <row r="1669" spans="1:45" s="8" customFormat="1" ht="20">
      <c r="A1669" s="46"/>
      <c r="B1669" s="46"/>
      <c r="C1669" s="46"/>
      <c r="D1669" s="46"/>
      <c r="E1669" s="50"/>
      <c r="F1669" s="50"/>
      <c r="G1669" s="50"/>
      <c r="H1669" s="50"/>
      <c r="I1669" s="53"/>
      <c r="J1669" s="53"/>
      <c r="K1669" s="53"/>
      <c r="L1669" s="53"/>
      <c r="M1669" s="50"/>
      <c r="N1669" s="50"/>
      <c r="O1669" s="50"/>
      <c r="P1669" s="55"/>
      <c r="Q1669" s="56"/>
      <c r="R1669" s="56"/>
      <c r="S1669" s="53"/>
      <c r="T1669" s="53"/>
      <c r="U1669" s="57"/>
      <c r="V1669" s="108"/>
      <c r="W1669" s="108"/>
      <c r="X1669" s="108"/>
      <c r="Y1669" s="108"/>
      <c r="Z1669" s="108"/>
      <c r="AA1669" s="58"/>
      <c r="AB1669" s="58"/>
      <c r="AC1669" s="108"/>
      <c r="AD1669" s="108"/>
      <c r="AE1669" s="111"/>
      <c r="AF1669" s="112"/>
      <c r="AG1669" s="108"/>
      <c r="AH1669" s="112"/>
      <c r="AI1669" s="58"/>
      <c r="AJ1669" s="58"/>
      <c r="AK1669" s="115"/>
      <c r="AL1669" s="59"/>
      <c r="AM1669" s="59"/>
      <c r="AN1669" s="59"/>
      <c r="AO1669" s="60"/>
      <c r="AP1669" s="60"/>
      <c r="AQ1669" s="60"/>
      <c r="AR1669" s="60"/>
      <c r="AS1669" s="60"/>
    </row>
    <row r="1670" spans="1:45" s="8" customFormat="1" ht="20">
      <c r="A1670" s="46"/>
      <c r="B1670" s="46"/>
      <c r="C1670" s="46"/>
      <c r="D1670" s="46"/>
      <c r="E1670" s="50"/>
      <c r="F1670" s="50"/>
      <c r="G1670" s="50"/>
      <c r="H1670" s="50"/>
      <c r="I1670" s="53"/>
      <c r="J1670" s="53"/>
      <c r="K1670" s="53"/>
      <c r="L1670" s="53"/>
      <c r="M1670" s="50"/>
      <c r="N1670" s="50"/>
      <c r="O1670" s="50"/>
      <c r="P1670" s="55"/>
      <c r="Q1670" s="56"/>
      <c r="R1670" s="56"/>
      <c r="S1670" s="53"/>
      <c r="T1670" s="53"/>
      <c r="U1670" s="57"/>
      <c r="V1670" s="108"/>
      <c r="W1670" s="108"/>
      <c r="X1670" s="108"/>
      <c r="Y1670" s="108"/>
      <c r="Z1670" s="108"/>
      <c r="AA1670" s="58"/>
      <c r="AB1670" s="58"/>
      <c r="AC1670" s="108"/>
      <c r="AD1670" s="108"/>
      <c r="AE1670" s="111"/>
      <c r="AF1670" s="112"/>
      <c r="AG1670" s="108"/>
      <c r="AH1670" s="112"/>
      <c r="AI1670" s="58"/>
      <c r="AJ1670" s="58"/>
      <c r="AK1670" s="115"/>
      <c r="AL1670" s="59"/>
      <c r="AM1670" s="59"/>
      <c r="AN1670" s="59"/>
      <c r="AO1670" s="60"/>
      <c r="AP1670" s="60"/>
      <c r="AQ1670" s="60"/>
      <c r="AR1670" s="60"/>
      <c r="AS1670" s="60"/>
    </row>
    <row r="1671" spans="1:45" s="8" customFormat="1" ht="20">
      <c r="A1671" s="46"/>
      <c r="B1671" s="46"/>
      <c r="C1671" s="46"/>
      <c r="D1671" s="46"/>
      <c r="E1671" s="50"/>
      <c r="F1671" s="50"/>
      <c r="G1671" s="50"/>
      <c r="H1671" s="50"/>
      <c r="I1671" s="53"/>
      <c r="J1671" s="53"/>
      <c r="K1671" s="53"/>
      <c r="L1671" s="53"/>
      <c r="M1671" s="50"/>
      <c r="N1671" s="50"/>
      <c r="O1671" s="50"/>
      <c r="P1671" s="55"/>
      <c r="Q1671" s="56"/>
      <c r="R1671" s="56"/>
      <c r="S1671" s="53"/>
      <c r="T1671" s="53"/>
      <c r="U1671" s="57"/>
      <c r="V1671" s="108"/>
      <c r="W1671" s="108"/>
      <c r="X1671" s="108"/>
      <c r="Y1671" s="108"/>
      <c r="Z1671" s="108"/>
      <c r="AA1671" s="58"/>
      <c r="AB1671" s="58"/>
      <c r="AC1671" s="108"/>
      <c r="AD1671" s="108"/>
      <c r="AE1671" s="111"/>
      <c r="AF1671" s="112"/>
      <c r="AG1671" s="108"/>
      <c r="AH1671" s="112"/>
      <c r="AI1671" s="58"/>
      <c r="AJ1671" s="58"/>
      <c r="AK1671" s="115"/>
      <c r="AL1671" s="59"/>
      <c r="AM1671" s="59"/>
      <c r="AN1671" s="59"/>
      <c r="AO1671" s="60"/>
      <c r="AP1671" s="60"/>
      <c r="AQ1671" s="60"/>
      <c r="AR1671" s="60"/>
      <c r="AS1671" s="60"/>
    </row>
    <row r="1672" spans="1:45" s="8" customFormat="1" ht="20">
      <c r="A1672" s="46"/>
      <c r="B1672" s="46"/>
      <c r="C1672" s="46"/>
      <c r="D1672" s="46"/>
      <c r="E1672" s="50"/>
      <c r="F1672" s="50"/>
      <c r="G1672" s="50"/>
      <c r="H1672" s="50"/>
      <c r="I1672" s="53"/>
      <c r="J1672" s="53"/>
      <c r="K1672" s="53"/>
      <c r="L1672" s="53"/>
      <c r="M1672" s="50"/>
      <c r="N1672" s="50"/>
      <c r="O1672" s="50"/>
      <c r="P1672" s="55"/>
      <c r="Q1672" s="56"/>
      <c r="R1672" s="56"/>
      <c r="S1672" s="53"/>
      <c r="T1672" s="53"/>
      <c r="U1672" s="57"/>
      <c r="V1672" s="108"/>
      <c r="W1672" s="108"/>
      <c r="X1672" s="108"/>
      <c r="Y1672" s="108"/>
      <c r="Z1672" s="108"/>
      <c r="AA1672" s="58"/>
      <c r="AB1672" s="58"/>
      <c r="AC1672" s="108"/>
      <c r="AD1672" s="108"/>
      <c r="AE1672" s="111"/>
      <c r="AF1672" s="112"/>
      <c r="AG1672" s="108"/>
      <c r="AH1672" s="112"/>
      <c r="AI1672" s="58"/>
      <c r="AJ1672" s="58"/>
      <c r="AK1672" s="115"/>
      <c r="AL1672" s="59"/>
      <c r="AM1672" s="59"/>
      <c r="AN1672" s="59"/>
      <c r="AO1672" s="60"/>
      <c r="AP1672" s="60"/>
      <c r="AQ1672" s="60"/>
      <c r="AR1672" s="60"/>
      <c r="AS1672" s="60"/>
    </row>
    <row r="1673" spans="1:45" s="8" customFormat="1" ht="20">
      <c r="A1673" s="46"/>
      <c r="B1673" s="46"/>
      <c r="C1673" s="46"/>
      <c r="D1673" s="46"/>
      <c r="E1673" s="50"/>
      <c r="F1673" s="50"/>
      <c r="G1673" s="50"/>
      <c r="H1673" s="50"/>
      <c r="I1673" s="53"/>
      <c r="J1673" s="53"/>
      <c r="K1673" s="53"/>
      <c r="L1673" s="53"/>
      <c r="M1673" s="50"/>
      <c r="N1673" s="50"/>
      <c r="O1673" s="50"/>
      <c r="P1673" s="55"/>
      <c r="Q1673" s="56"/>
      <c r="R1673" s="56"/>
      <c r="S1673" s="53"/>
      <c r="T1673" s="53"/>
      <c r="U1673" s="57"/>
      <c r="V1673" s="108"/>
      <c r="W1673" s="108"/>
      <c r="X1673" s="108"/>
      <c r="Y1673" s="108"/>
      <c r="Z1673" s="108"/>
      <c r="AA1673" s="58"/>
      <c r="AB1673" s="58"/>
      <c r="AC1673" s="108"/>
      <c r="AD1673" s="108"/>
      <c r="AE1673" s="111"/>
      <c r="AF1673" s="112"/>
      <c r="AG1673" s="108"/>
      <c r="AH1673" s="112"/>
      <c r="AI1673" s="58"/>
      <c r="AJ1673" s="58"/>
      <c r="AK1673" s="115"/>
      <c r="AL1673" s="59"/>
      <c r="AM1673" s="59"/>
      <c r="AN1673" s="59"/>
      <c r="AO1673" s="60"/>
      <c r="AP1673" s="60"/>
      <c r="AQ1673" s="60"/>
      <c r="AR1673" s="60"/>
      <c r="AS1673" s="60"/>
    </row>
    <row r="1674" spans="1:45" s="8" customFormat="1" ht="20">
      <c r="A1674" s="46"/>
      <c r="B1674" s="46"/>
      <c r="C1674" s="46"/>
      <c r="D1674" s="46"/>
      <c r="E1674" s="50"/>
      <c r="F1674" s="50"/>
      <c r="G1674" s="50"/>
      <c r="H1674" s="50"/>
      <c r="I1674" s="53"/>
      <c r="J1674" s="53"/>
      <c r="K1674" s="53"/>
      <c r="L1674" s="53"/>
      <c r="M1674" s="50"/>
      <c r="N1674" s="50"/>
      <c r="O1674" s="50"/>
      <c r="P1674" s="55"/>
      <c r="Q1674" s="56"/>
      <c r="R1674" s="56"/>
      <c r="S1674" s="53"/>
      <c r="T1674" s="53"/>
      <c r="U1674" s="57"/>
      <c r="V1674" s="108"/>
      <c r="W1674" s="108"/>
      <c r="X1674" s="108"/>
      <c r="Y1674" s="108"/>
      <c r="Z1674" s="108"/>
      <c r="AA1674" s="58"/>
      <c r="AB1674" s="58"/>
      <c r="AC1674" s="108"/>
      <c r="AD1674" s="108"/>
      <c r="AE1674" s="111"/>
      <c r="AF1674" s="112"/>
      <c r="AG1674" s="108"/>
      <c r="AH1674" s="112"/>
      <c r="AI1674" s="58"/>
      <c r="AJ1674" s="58"/>
      <c r="AK1674" s="115"/>
      <c r="AL1674" s="59"/>
      <c r="AM1674" s="59"/>
      <c r="AN1674" s="59"/>
      <c r="AO1674" s="60"/>
      <c r="AP1674" s="60"/>
      <c r="AQ1674" s="60"/>
      <c r="AR1674" s="60"/>
      <c r="AS1674" s="60"/>
    </row>
    <row r="1675" spans="1:45" s="8" customFormat="1" ht="20">
      <c r="A1675" s="46"/>
      <c r="B1675" s="46"/>
      <c r="C1675" s="46"/>
      <c r="D1675" s="46"/>
      <c r="E1675" s="50"/>
      <c r="F1675" s="50"/>
      <c r="G1675" s="50"/>
      <c r="H1675" s="50"/>
      <c r="I1675" s="53"/>
      <c r="J1675" s="53"/>
      <c r="K1675" s="53"/>
      <c r="L1675" s="53"/>
      <c r="M1675" s="50"/>
      <c r="N1675" s="50"/>
      <c r="O1675" s="50"/>
      <c r="P1675" s="55"/>
      <c r="Q1675" s="56"/>
      <c r="R1675" s="56"/>
      <c r="S1675" s="53"/>
      <c r="T1675" s="53"/>
      <c r="U1675" s="57"/>
      <c r="V1675" s="108"/>
      <c r="W1675" s="108"/>
      <c r="X1675" s="108"/>
      <c r="Y1675" s="108"/>
      <c r="Z1675" s="108"/>
      <c r="AA1675" s="58"/>
      <c r="AB1675" s="58"/>
      <c r="AC1675" s="108"/>
      <c r="AD1675" s="108"/>
      <c r="AE1675" s="111"/>
      <c r="AF1675" s="112"/>
      <c r="AG1675" s="108"/>
      <c r="AH1675" s="112"/>
      <c r="AI1675" s="58"/>
      <c r="AJ1675" s="58"/>
      <c r="AK1675" s="115"/>
      <c r="AL1675" s="59"/>
      <c r="AM1675" s="59"/>
      <c r="AN1675" s="59"/>
      <c r="AO1675" s="60"/>
      <c r="AP1675" s="60"/>
      <c r="AQ1675" s="60"/>
      <c r="AR1675" s="60"/>
      <c r="AS1675" s="60"/>
    </row>
    <row r="1676" spans="1:45" s="8" customFormat="1" ht="20">
      <c r="A1676" s="46"/>
      <c r="B1676" s="46"/>
      <c r="C1676" s="46"/>
      <c r="D1676" s="46"/>
      <c r="E1676" s="50"/>
      <c r="F1676" s="50"/>
      <c r="G1676" s="50"/>
      <c r="H1676" s="50"/>
      <c r="I1676" s="53"/>
      <c r="J1676" s="53"/>
      <c r="K1676" s="53"/>
      <c r="L1676" s="53"/>
      <c r="M1676" s="50"/>
      <c r="N1676" s="50"/>
      <c r="O1676" s="50"/>
      <c r="P1676" s="55"/>
      <c r="Q1676" s="56"/>
      <c r="R1676" s="56"/>
      <c r="S1676" s="53"/>
      <c r="T1676" s="53"/>
      <c r="U1676" s="57"/>
      <c r="V1676" s="108"/>
      <c r="W1676" s="108"/>
      <c r="X1676" s="108"/>
      <c r="Y1676" s="108"/>
      <c r="Z1676" s="108"/>
      <c r="AA1676" s="58"/>
      <c r="AB1676" s="58"/>
      <c r="AC1676" s="108"/>
      <c r="AD1676" s="108"/>
      <c r="AE1676" s="111"/>
      <c r="AF1676" s="112"/>
      <c r="AG1676" s="108"/>
      <c r="AH1676" s="112"/>
      <c r="AI1676" s="58"/>
      <c r="AJ1676" s="58"/>
      <c r="AK1676" s="115"/>
      <c r="AL1676" s="59"/>
      <c r="AM1676" s="59"/>
      <c r="AN1676" s="59"/>
      <c r="AO1676" s="60"/>
      <c r="AP1676" s="60"/>
      <c r="AQ1676" s="60"/>
      <c r="AR1676" s="60"/>
      <c r="AS1676" s="60"/>
    </row>
    <row r="1677" spans="1:45" s="8" customFormat="1" ht="20">
      <c r="A1677" s="46"/>
      <c r="B1677" s="46"/>
      <c r="C1677" s="46"/>
      <c r="D1677" s="46"/>
      <c r="E1677" s="50"/>
      <c r="F1677" s="50"/>
      <c r="G1677" s="50"/>
      <c r="H1677" s="50"/>
      <c r="I1677" s="53"/>
      <c r="J1677" s="53"/>
      <c r="K1677" s="53"/>
      <c r="L1677" s="53"/>
      <c r="M1677" s="50"/>
      <c r="N1677" s="50"/>
      <c r="O1677" s="50"/>
      <c r="P1677" s="55"/>
      <c r="Q1677" s="56"/>
      <c r="R1677" s="56"/>
      <c r="S1677" s="53"/>
      <c r="T1677" s="53"/>
      <c r="U1677" s="57"/>
      <c r="V1677" s="108"/>
      <c r="W1677" s="108"/>
      <c r="X1677" s="108"/>
      <c r="Y1677" s="108"/>
      <c r="Z1677" s="108"/>
      <c r="AA1677" s="58"/>
      <c r="AB1677" s="58"/>
      <c r="AC1677" s="108"/>
      <c r="AD1677" s="108"/>
      <c r="AE1677" s="111"/>
      <c r="AF1677" s="112"/>
      <c r="AG1677" s="108"/>
      <c r="AH1677" s="112"/>
      <c r="AI1677" s="58"/>
      <c r="AJ1677" s="58"/>
      <c r="AK1677" s="115"/>
      <c r="AL1677" s="59"/>
      <c r="AM1677" s="59"/>
      <c r="AN1677" s="59"/>
      <c r="AO1677" s="60"/>
      <c r="AP1677" s="60"/>
      <c r="AQ1677" s="60"/>
      <c r="AR1677" s="60"/>
      <c r="AS1677" s="60"/>
    </row>
    <row r="1678" spans="1:45" s="8" customFormat="1" ht="20">
      <c r="A1678" s="46"/>
      <c r="B1678" s="46"/>
      <c r="C1678" s="46"/>
      <c r="D1678" s="46"/>
      <c r="E1678" s="50"/>
      <c r="F1678" s="50"/>
      <c r="G1678" s="50"/>
      <c r="H1678" s="50"/>
      <c r="I1678" s="53"/>
      <c r="J1678" s="53"/>
      <c r="K1678" s="53"/>
      <c r="L1678" s="53"/>
      <c r="M1678" s="50"/>
      <c r="N1678" s="50"/>
      <c r="O1678" s="50"/>
      <c r="P1678" s="55"/>
      <c r="Q1678" s="56"/>
      <c r="R1678" s="56"/>
      <c r="S1678" s="53"/>
      <c r="T1678" s="53"/>
      <c r="U1678" s="57"/>
      <c r="V1678" s="108"/>
      <c r="W1678" s="108"/>
      <c r="X1678" s="108"/>
      <c r="Y1678" s="108"/>
      <c r="Z1678" s="108"/>
      <c r="AA1678" s="58"/>
      <c r="AB1678" s="58"/>
      <c r="AC1678" s="108"/>
      <c r="AD1678" s="108"/>
      <c r="AE1678" s="111"/>
      <c r="AF1678" s="112"/>
      <c r="AG1678" s="108"/>
      <c r="AH1678" s="112"/>
      <c r="AI1678" s="58"/>
      <c r="AJ1678" s="58"/>
      <c r="AK1678" s="115"/>
      <c r="AL1678" s="59"/>
      <c r="AM1678" s="59"/>
      <c r="AN1678" s="59"/>
      <c r="AO1678" s="60"/>
      <c r="AP1678" s="60"/>
      <c r="AQ1678" s="60"/>
      <c r="AR1678" s="60"/>
      <c r="AS1678" s="60"/>
    </row>
    <row r="1679" spans="1:45" s="8" customFormat="1" ht="20">
      <c r="A1679" s="46"/>
      <c r="B1679" s="46"/>
      <c r="C1679" s="46"/>
      <c r="D1679" s="46"/>
      <c r="E1679" s="50"/>
      <c r="F1679" s="50"/>
      <c r="G1679" s="50"/>
      <c r="H1679" s="50"/>
      <c r="I1679" s="53"/>
      <c r="J1679" s="53"/>
      <c r="K1679" s="53"/>
      <c r="L1679" s="53"/>
      <c r="M1679" s="50"/>
      <c r="N1679" s="50"/>
      <c r="O1679" s="50"/>
      <c r="P1679" s="55"/>
      <c r="Q1679" s="56"/>
      <c r="R1679" s="56"/>
      <c r="S1679" s="53"/>
      <c r="T1679" s="53"/>
      <c r="U1679" s="57"/>
      <c r="V1679" s="108"/>
      <c r="W1679" s="108"/>
      <c r="X1679" s="108"/>
      <c r="Y1679" s="108"/>
      <c r="Z1679" s="108"/>
      <c r="AA1679" s="58"/>
      <c r="AB1679" s="58"/>
      <c r="AC1679" s="108"/>
      <c r="AD1679" s="108"/>
      <c r="AE1679" s="111"/>
      <c r="AF1679" s="112"/>
      <c r="AG1679" s="108"/>
      <c r="AH1679" s="112"/>
      <c r="AI1679" s="58"/>
      <c r="AJ1679" s="58"/>
      <c r="AK1679" s="115"/>
      <c r="AL1679" s="59"/>
      <c r="AM1679" s="59"/>
      <c r="AN1679" s="59"/>
      <c r="AO1679" s="60"/>
      <c r="AP1679" s="60"/>
      <c r="AQ1679" s="60"/>
      <c r="AR1679" s="60"/>
      <c r="AS1679" s="60"/>
    </row>
    <row r="1680" spans="1:45" s="8" customFormat="1" ht="20">
      <c r="A1680" s="46"/>
      <c r="B1680" s="46"/>
      <c r="C1680" s="46"/>
      <c r="D1680" s="46"/>
      <c r="E1680" s="50"/>
      <c r="F1680" s="50"/>
      <c r="G1680" s="50"/>
      <c r="H1680" s="50"/>
      <c r="I1680" s="53"/>
      <c r="J1680" s="53"/>
      <c r="K1680" s="53"/>
      <c r="L1680" s="53"/>
      <c r="M1680" s="50"/>
      <c r="N1680" s="50"/>
      <c r="O1680" s="50"/>
      <c r="P1680" s="55"/>
      <c r="Q1680" s="56"/>
      <c r="R1680" s="56"/>
      <c r="S1680" s="53"/>
      <c r="T1680" s="53"/>
      <c r="U1680" s="57"/>
      <c r="V1680" s="108"/>
      <c r="W1680" s="108"/>
      <c r="X1680" s="108"/>
      <c r="Y1680" s="108"/>
      <c r="Z1680" s="108"/>
      <c r="AA1680" s="58"/>
      <c r="AB1680" s="58"/>
      <c r="AC1680" s="108"/>
      <c r="AD1680" s="108"/>
      <c r="AE1680" s="111"/>
      <c r="AF1680" s="112"/>
      <c r="AG1680" s="108"/>
      <c r="AH1680" s="112"/>
      <c r="AI1680" s="58"/>
      <c r="AJ1680" s="58"/>
      <c r="AK1680" s="115"/>
      <c r="AL1680" s="59"/>
      <c r="AM1680" s="59"/>
      <c r="AN1680" s="59"/>
      <c r="AO1680" s="60"/>
      <c r="AP1680" s="60"/>
      <c r="AQ1680" s="60"/>
      <c r="AR1680" s="60"/>
      <c r="AS1680" s="60"/>
    </row>
    <row r="1681" spans="1:45" s="8" customFormat="1" ht="20">
      <c r="A1681" s="46"/>
      <c r="B1681" s="46"/>
      <c r="C1681" s="46"/>
      <c r="D1681" s="46"/>
      <c r="E1681" s="50"/>
      <c r="F1681" s="50"/>
      <c r="G1681" s="50"/>
      <c r="H1681" s="50"/>
      <c r="I1681" s="53"/>
      <c r="J1681" s="53"/>
      <c r="K1681" s="53"/>
      <c r="L1681" s="53"/>
      <c r="M1681" s="50"/>
      <c r="N1681" s="50"/>
      <c r="O1681" s="50"/>
      <c r="P1681" s="55"/>
      <c r="Q1681" s="56"/>
      <c r="R1681" s="56"/>
      <c r="S1681" s="53"/>
      <c r="T1681" s="53"/>
      <c r="U1681" s="57"/>
      <c r="V1681" s="108"/>
      <c r="W1681" s="108"/>
      <c r="X1681" s="108"/>
      <c r="Y1681" s="108"/>
      <c r="Z1681" s="108"/>
      <c r="AA1681" s="58"/>
      <c r="AB1681" s="58"/>
      <c r="AC1681" s="108"/>
      <c r="AD1681" s="108"/>
      <c r="AE1681" s="111"/>
      <c r="AF1681" s="112"/>
      <c r="AG1681" s="108"/>
      <c r="AH1681" s="112"/>
      <c r="AI1681" s="58"/>
      <c r="AJ1681" s="58"/>
      <c r="AK1681" s="115"/>
      <c r="AL1681" s="59"/>
      <c r="AM1681" s="59"/>
      <c r="AN1681" s="59"/>
      <c r="AO1681" s="60"/>
      <c r="AP1681" s="60"/>
      <c r="AQ1681" s="60"/>
      <c r="AR1681" s="60"/>
      <c r="AS1681" s="60"/>
    </row>
    <row r="1682" spans="1:45" s="8" customFormat="1" ht="20">
      <c r="A1682" s="46"/>
      <c r="B1682" s="46"/>
      <c r="C1682" s="46"/>
      <c r="D1682" s="46"/>
      <c r="E1682" s="50"/>
      <c r="F1682" s="50"/>
      <c r="G1682" s="50"/>
      <c r="H1682" s="50"/>
      <c r="I1682" s="53"/>
      <c r="J1682" s="53"/>
      <c r="K1682" s="53"/>
      <c r="L1682" s="53"/>
      <c r="M1682" s="50"/>
      <c r="N1682" s="50"/>
      <c r="O1682" s="50"/>
      <c r="P1682" s="55"/>
      <c r="Q1682" s="56"/>
      <c r="R1682" s="56"/>
      <c r="S1682" s="53"/>
      <c r="T1682" s="53"/>
      <c r="U1682" s="57"/>
      <c r="V1682" s="108"/>
      <c r="W1682" s="108"/>
      <c r="X1682" s="108"/>
      <c r="Y1682" s="108"/>
      <c r="Z1682" s="108"/>
      <c r="AA1682" s="58"/>
      <c r="AB1682" s="58"/>
      <c r="AC1682" s="108"/>
      <c r="AD1682" s="108"/>
      <c r="AE1682" s="111"/>
      <c r="AF1682" s="112"/>
      <c r="AG1682" s="108"/>
      <c r="AH1682" s="112"/>
      <c r="AI1682" s="58"/>
      <c r="AJ1682" s="58"/>
      <c r="AK1682" s="115"/>
      <c r="AL1682" s="59"/>
      <c r="AM1682" s="59"/>
      <c r="AN1682" s="59"/>
      <c r="AO1682" s="60"/>
      <c r="AP1682" s="60"/>
      <c r="AQ1682" s="60"/>
      <c r="AR1682" s="60"/>
      <c r="AS1682" s="60"/>
    </row>
    <row r="1683" spans="1:45" s="8" customFormat="1" ht="20">
      <c r="A1683" s="46"/>
      <c r="B1683" s="46"/>
      <c r="C1683" s="46"/>
      <c r="D1683" s="46"/>
      <c r="E1683" s="50"/>
      <c r="F1683" s="50"/>
      <c r="G1683" s="50"/>
      <c r="H1683" s="50"/>
      <c r="I1683" s="53"/>
      <c r="J1683" s="53"/>
      <c r="K1683" s="53"/>
      <c r="L1683" s="53"/>
      <c r="M1683" s="50"/>
      <c r="N1683" s="50"/>
      <c r="O1683" s="50"/>
      <c r="P1683" s="55"/>
      <c r="Q1683" s="56"/>
      <c r="R1683" s="56"/>
      <c r="S1683" s="53"/>
      <c r="T1683" s="53"/>
      <c r="U1683" s="57"/>
      <c r="V1683" s="108"/>
      <c r="W1683" s="108"/>
      <c r="X1683" s="108"/>
      <c r="Y1683" s="108"/>
      <c r="Z1683" s="108"/>
      <c r="AA1683" s="58"/>
      <c r="AB1683" s="58"/>
      <c r="AC1683" s="108"/>
      <c r="AD1683" s="108"/>
      <c r="AE1683" s="111"/>
      <c r="AF1683" s="112"/>
      <c r="AG1683" s="108"/>
      <c r="AH1683" s="112"/>
      <c r="AI1683" s="58"/>
      <c r="AJ1683" s="58"/>
      <c r="AK1683" s="115"/>
      <c r="AL1683" s="59"/>
      <c r="AM1683" s="59"/>
      <c r="AN1683" s="59"/>
      <c r="AO1683" s="60"/>
      <c r="AP1683" s="60"/>
      <c r="AQ1683" s="60"/>
      <c r="AR1683" s="60"/>
      <c r="AS1683" s="60"/>
    </row>
    <row r="1684" spans="1:45" s="8" customFormat="1" ht="20">
      <c r="A1684" s="46"/>
      <c r="B1684" s="46"/>
      <c r="C1684" s="46"/>
      <c r="D1684" s="46"/>
      <c r="E1684" s="50"/>
      <c r="F1684" s="50"/>
      <c r="G1684" s="50"/>
      <c r="H1684" s="50"/>
      <c r="I1684" s="53"/>
      <c r="J1684" s="53"/>
      <c r="K1684" s="53"/>
      <c r="L1684" s="53"/>
      <c r="M1684" s="50"/>
      <c r="N1684" s="50"/>
      <c r="O1684" s="50"/>
      <c r="P1684" s="55"/>
      <c r="Q1684" s="56"/>
      <c r="R1684" s="56"/>
      <c r="S1684" s="53"/>
      <c r="T1684" s="53"/>
      <c r="U1684" s="57"/>
      <c r="V1684" s="108"/>
      <c r="W1684" s="108"/>
      <c r="X1684" s="108"/>
      <c r="Y1684" s="108"/>
      <c r="Z1684" s="108"/>
      <c r="AA1684" s="58"/>
      <c r="AB1684" s="58"/>
      <c r="AC1684" s="108"/>
      <c r="AD1684" s="108"/>
      <c r="AE1684" s="111"/>
      <c r="AF1684" s="112"/>
      <c r="AG1684" s="108"/>
      <c r="AH1684" s="112"/>
      <c r="AI1684" s="58"/>
      <c r="AJ1684" s="58"/>
      <c r="AK1684" s="115"/>
      <c r="AL1684" s="59"/>
      <c r="AM1684" s="59"/>
      <c r="AN1684" s="59"/>
      <c r="AO1684" s="60"/>
      <c r="AP1684" s="60"/>
      <c r="AQ1684" s="60"/>
      <c r="AR1684" s="60"/>
      <c r="AS1684" s="60"/>
    </row>
    <row r="1685" spans="1:45" s="8" customFormat="1" ht="20">
      <c r="A1685" s="46"/>
      <c r="B1685" s="46"/>
      <c r="C1685" s="46"/>
      <c r="D1685" s="46"/>
      <c r="E1685" s="50"/>
      <c r="F1685" s="50"/>
      <c r="G1685" s="50"/>
      <c r="H1685" s="50"/>
      <c r="I1685" s="53"/>
      <c r="J1685" s="53"/>
      <c r="K1685" s="53"/>
      <c r="L1685" s="53"/>
      <c r="M1685" s="50"/>
      <c r="N1685" s="50"/>
      <c r="O1685" s="50"/>
      <c r="P1685" s="55"/>
      <c r="Q1685" s="56"/>
      <c r="R1685" s="56"/>
      <c r="S1685" s="53"/>
      <c r="T1685" s="53"/>
      <c r="U1685" s="57"/>
      <c r="V1685" s="108"/>
      <c r="W1685" s="108"/>
      <c r="X1685" s="108"/>
      <c r="Y1685" s="108"/>
      <c r="Z1685" s="108"/>
      <c r="AA1685" s="58"/>
      <c r="AB1685" s="58"/>
      <c r="AC1685" s="108"/>
      <c r="AD1685" s="108"/>
      <c r="AE1685" s="111"/>
      <c r="AF1685" s="112"/>
      <c r="AG1685" s="108"/>
      <c r="AH1685" s="112"/>
      <c r="AI1685" s="58"/>
      <c r="AJ1685" s="58"/>
      <c r="AK1685" s="115"/>
      <c r="AL1685" s="59"/>
      <c r="AM1685" s="59"/>
      <c r="AN1685" s="59"/>
      <c r="AO1685" s="60"/>
      <c r="AP1685" s="60"/>
      <c r="AQ1685" s="60"/>
      <c r="AR1685" s="60"/>
      <c r="AS1685" s="60"/>
    </row>
    <row r="1686" spans="1:45" s="8" customFormat="1" ht="20">
      <c r="A1686" s="46"/>
      <c r="B1686" s="46"/>
      <c r="C1686" s="46"/>
      <c r="D1686" s="46"/>
      <c r="E1686" s="50"/>
      <c r="F1686" s="50"/>
      <c r="G1686" s="50"/>
      <c r="H1686" s="50"/>
      <c r="I1686" s="53"/>
      <c r="J1686" s="53"/>
      <c r="K1686" s="53"/>
      <c r="L1686" s="53"/>
      <c r="M1686" s="50"/>
      <c r="N1686" s="50"/>
      <c r="O1686" s="50"/>
      <c r="P1686" s="55"/>
      <c r="Q1686" s="56"/>
      <c r="R1686" s="56"/>
      <c r="S1686" s="53"/>
      <c r="T1686" s="53"/>
      <c r="U1686" s="57"/>
      <c r="V1686" s="108"/>
      <c r="W1686" s="108"/>
      <c r="X1686" s="108"/>
      <c r="Y1686" s="108"/>
      <c r="Z1686" s="108"/>
      <c r="AA1686" s="58"/>
      <c r="AB1686" s="58"/>
      <c r="AC1686" s="108"/>
      <c r="AD1686" s="108"/>
      <c r="AE1686" s="111"/>
      <c r="AF1686" s="112"/>
      <c r="AG1686" s="108"/>
      <c r="AH1686" s="112"/>
      <c r="AI1686" s="58"/>
      <c r="AJ1686" s="58"/>
      <c r="AK1686" s="115"/>
      <c r="AL1686" s="59"/>
      <c r="AM1686" s="59"/>
      <c r="AN1686" s="59"/>
      <c r="AO1686" s="60"/>
      <c r="AP1686" s="60"/>
      <c r="AQ1686" s="60"/>
      <c r="AR1686" s="60"/>
      <c r="AS1686" s="60"/>
    </row>
    <row r="1687" spans="1:45" s="8" customFormat="1" ht="20">
      <c r="A1687" s="46"/>
      <c r="B1687" s="46"/>
      <c r="C1687" s="46"/>
      <c r="D1687" s="46"/>
      <c r="E1687" s="50"/>
      <c r="F1687" s="50"/>
      <c r="G1687" s="50"/>
      <c r="H1687" s="50"/>
      <c r="I1687" s="53"/>
      <c r="J1687" s="53"/>
      <c r="K1687" s="53"/>
      <c r="L1687" s="53"/>
      <c r="M1687" s="50"/>
      <c r="N1687" s="50"/>
      <c r="O1687" s="50"/>
      <c r="P1687" s="55"/>
      <c r="Q1687" s="56"/>
      <c r="R1687" s="56"/>
      <c r="S1687" s="53"/>
      <c r="T1687" s="53"/>
      <c r="U1687" s="57"/>
      <c r="V1687" s="108"/>
      <c r="W1687" s="108"/>
      <c r="X1687" s="108"/>
      <c r="Y1687" s="108"/>
      <c r="Z1687" s="108"/>
      <c r="AA1687" s="58"/>
      <c r="AB1687" s="58"/>
      <c r="AC1687" s="108"/>
      <c r="AD1687" s="108"/>
      <c r="AE1687" s="111"/>
      <c r="AF1687" s="112"/>
      <c r="AG1687" s="108"/>
      <c r="AH1687" s="112"/>
      <c r="AI1687" s="58"/>
      <c r="AJ1687" s="58"/>
      <c r="AK1687" s="115"/>
      <c r="AL1687" s="59"/>
      <c r="AM1687" s="59"/>
      <c r="AN1687" s="59"/>
      <c r="AO1687" s="60"/>
      <c r="AP1687" s="60"/>
      <c r="AQ1687" s="60"/>
      <c r="AR1687" s="60"/>
      <c r="AS1687" s="60"/>
    </row>
    <row r="1688" spans="1:45" s="8" customFormat="1" ht="20">
      <c r="A1688" s="46"/>
      <c r="B1688" s="46"/>
      <c r="C1688" s="46"/>
      <c r="D1688" s="46"/>
      <c r="E1688" s="50"/>
      <c r="F1688" s="50"/>
      <c r="G1688" s="50"/>
      <c r="H1688" s="50"/>
      <c r="I1688" s="53"/>
      <c r="J1688" s="53"/>
      <c r="K1688" s="53"/>
      <c r="L1688" s="53"/>
      <c r="M1688" s="50"/>
      <c r="N1688" s="50"/>
      <c r="O1688" s="50"/>
      <c r="P1688" s="55"/>
      <c r="Q1688" s="56"/>
      <c r="R1688" s="56"/>
      <c r="S1688" s="53"/>
      <c r="T1688" s="53"/>
      <c r="U1688" s="57"/>
      <c r="V1688" s="108"/>
      <c r="W1688" s="108"/>
      <c r="X1688" s="108"/>
      <c r="Y1688" s="108"/>
      <c r="Z1688" s="108"/>
      <c r="AA1688" s="58"/>
      <c r="AB1688" s="58"/>
      <c r="AC1688" s="108"/>
      <c r="AD1688" s="108"/>
      <c r="AE1688" s="111"/>
      <c r="AF1688" s="112"/>
      <c r="AG1688" s="108"/>
      <c r="AH1688" s="112"/>
      <c r="AI1688" s="58"/>
      <c r="AJ1688" s="58"/>
      <c r="AK1688" s="115"/>
      <c r="AL1688" s="59"/>
      <c r="AM1688" s="59"/>
      <c r="AN1688" s="59"/>
      <c r="AO1688" s="60"/>
      <c r="AP1688" s="60"/>
      <c r="AQ1688" s="60"/>
      <c r="AR1688" s="60"/>
      <c r="AS1688" s="60"/>
    </row>
    <row r="1689" spans="1:45" s="8" customFormat="1" ht="20">
      <c r="A1689" s="46"/>
      <c r="B1689" s="46"/>
      <c r="C1689" s="46"/>
      <c r="D1689" s="46"/>
      <c r="E1689" s="50"/>
      <c r="F1689" s="50"/>
      <c r="G1689" s="50"/>
      <c r="H1689" s="50"/>
      <c r="I1689" s="53"/>
      <c r="J1689" s="53"/>
      <c r="K1689" s="53"/>
      <c r="L1689" s="53"/>
      <c r="M1689" s="50"/>
      <c r="N1689" s="50"/>
      <c r="O1689" s="50"/>
      <c r="P1689" s="55"/>
      <c r="Q1689" s="56"/>
      <c r="R1689" s="56"/>
      <c r="S1689" s="53"/>
      <c r="T1689" s="53"/>
      <c r="U1689" s="57"/>
      <c r="V1689" s="108"/>
      <c r="W1689" s="108"/>
      <c r="X1689" s="108"/>
      <c r="Y1689" s="108"/>
      <c r="Z1689" s="108"/>
      <c r="AA1689" s="58"/>
      <c r="AB1689" s="58"/>
      <c r="AC1689" s="108"/>
      <c r="AD1689" s="108"/>
      <c r="AE1689" s="111"/>
      <c r="AF1689" s="112"/>
      <c r="AG1689" s="108"/>
      <c r="AH1689" s="112"/>
      <c r="AI1689" s="58"/>
      <c r="AJ1689" s="58"/>
      <c r="AK1689" s="115"/>
      <c r="AL1689" s="59"/>
      <c r="AM1689" s="59"/>
      <c r="AN1689" s="59"/>
      <c r="AO1689" s="60"/>
      <c r="AP1689" s="60"/>
      <c r="AQ1689" s="60"/>
      <c r="AR1689" s="60"/>
      <c r="AS1689" s="60"/>
    </row>
    <row r="1690" spans="1:45" s="8" customFormat="1" ht="20">
      <c r="A1690" s="46"/>
      <c r="B1690" s="46"/>
      <c r="C1690" s="46"/>
      <c r="D1690" s="46"/>
      <c r="E1690" s="50"/>
      <c r="F1690" s="50"/>
      <c r="G1690" s="50"/>
      <c r="H1690" s="50"/>
      <c r="I1690" s="53"/>
      <c r="J1690" s="53"/>
      <c r="K1690" s="53"/>
      <c r="L1690" s="53"/>
      <c r="M1690" s="50"/>
      <c r="N1690" s="50"/>
      <c r="O1690" s="50"/>
      <c r="P1690" s="55"/>
      <c r="Q1690" s="56"/>
      <c r="R1690" s="56"/>
      <c r="S1690" s="53"/>
      <c r="T1690" s="53"/>
      <c r="U1690" s="57"/>
      <c r="V1690" s="108"/>
      <c r="W1690" s="108"/>
      <c r="X1690" s="108"/>
      <c r="Y1690" s="108"/>
      <c r="Z1690" s="108"/>
      <c r="AA1690" s="58"/>
      <c r="AB1690" s="58"/>
      <c r="AC1690" s="108"/>
      <c r="AD1690" s="108"/>
      <c r="AE1690" s="111"/>
      <c r="AF1690" s="112"/>
      <c r="AG1690" s="108"/>
      <c r="AH1690" s="112"/>
      <c r="AI1690" s="58"/>
      <c r="AJ1690" s="58"/>
      <c r="AK1690" s="115"/>
      <c r="AL1690" s="59"/>
      <c r="AM1690" s="59"/>
      <c r="AN1690" s="59"/>
      <c r="AO1690" s="60"/>
      <c r="AP1690" s="60"/>
      <c r="AQ1690" s="60"/>
      <c r="AR1690" s="60"/>
      <c r="AS1690" s="60"/>
    </row>
    <row r="1691" spans="1:45" s="8" customFormat="1" ht="20">
      <c r="A1691" s="46"/>
      <c r="B1691" s="46"/>
      <c r="C1691" s="46"/>
      <c r="D1691" s="46"/>
      <c r="E1691" s="50"/>
      <c r="F1691" s="50"/>
      <c r="G1691" s="50"/>
      <c r="H1691" s="50"/>
      <c r="I1691" s="53"/>
      <c r="J1691" s="53"/>
      <c r="K1691" s="53"/>
      <c r="L1691" s="53"/>
      <c r="M1691" s="50"/>
      <c r="N1691" s="50"/>
      <c r="O1691" s="50"/>
      <c r="P1691" s="55"/>
      <c r="Q1691" s="56"/>
      <c r="R1691" s="56"/>
      <c r="S1691" s="53"/>
      <c r="T1691" s="53"/>
      <c r="U1691" s="57"/>
      <c r="V1691" s="108"/>
      <c r="W1691" s="108"/>
      <c r="X1691" s="108"/>
      <c r="Y1691" s="108"/>
      <c r="Z1691" s="108"/>
      <c r="AA1691" s="58"/>
      <c r="AB1691" s="58"/>
      <c r="AC1691" s="108"/>
      <c r="AD1691" s="108"/>
      <c r="AE1691" s="111"/>
      <c r="AF1691" s="112"/>
      <c r="AG1691" s="108"/>
      <c r="AH1691" s="112"/>
      <c r="AI1691" s="58"/>
      <c r="AJ1691" s="58"/>
      <c r="AK1691" s="115"/>
      <c r="AL1691" s="59"/>
      <c r="AM1691" s="59"/>
      <c r="AN1691" s="59"/>
      <c r="AO1691" s="60"/>
      <c r="AP1691" s="60"/>
      <c r="AQ1691" s="60"/>
      <c r="AR1691" s="60"/>
      <c r="AS1691" s="60"/>
    </row>
    <row r="1692" spans="1:45" s="8" customFormat="1" ht="20">
      <c r="A1692" s="46"/>
      <c r="B1692" s="46"/>
      <c r="C1692" s="46"/>
      <c r="D1692" s="46"/>
      <c r="E1692" s="50"/>
      <c r="F1692" s="50"/>
      <c r="G1692" s="50"/>
      <c r="H1692" s="50"/>
      <c r="I1692" s="53"/>
      <c r="J1692" s="53"/>
      <c r="K1692" s="53"/>
      <c r="L1692" s="53"/>
      <c r="M1692" s="50"/>
      <c r="N1692" s="50"/>
      <c r="O1692" s="50"/>
      <c r="P1692" s="55"/>
      <c r="Q1692" s="56"/>
      <c r="R1692" s="56"/>
      <c r="S1692" s="53"/>
      <c r="T1692" s="53"/>
      <c r="U1692" s="57"/>
      <c r="V1692" s="108"/>
      <c r="W1692" s="108"/>
      <c r="X1692" s="108"/>
      <c r="Y1692" s="108"/>
      <c r="Z1692" s="108"/>
      <c r="AA1692" s="58"/>
      <c r="AB1692" s="58"/>
      <c r="AC1692" s="108"/>
      <c r="AD1692" s="108"/>
      <c r="AE1692" s="111"/>
      <c r="AF1692" s="112"/>
      <c r="AG1692" s="108"/>
      <c r="AH1692" s="112"/>
      <c r="AI1692" s="58"/>
      <c r="AJ1692" s="58"/>
      <c r="AK1692" s="115"/>
      <c r="AL1692" s="59"/>
      <c r="AM1692" s="59"/>
      <c r="AN1692" s="59"/>
      <c r="AO1692" s="60"/>
      <c r="AP1692" s="60"/>
      <c r="AQ1692" s="60"/>
      <c r="AR1692" s="60"/>
      <c r="AS1692" s="60"/>
    </row>
    <row r="1693" spans="1:45" s="8" customFormat="1" ht="20">
      <c r="A1693" s="46"/>
      <c r="B1693" s="46"/>
      <c r="C1693" s="46"/>
      <c r="D1693" s="46"/>
      <c r="E1693" s="50"/>
      <c r="F1693" s="50"/>
      <c r="G1693" s="50"/>
      <c r="H1693" s="50"/>
      <c r="I1693" s="53"/>
      <c r="J1693" s="53"/>
      <c r="K1693" s="53"/>
      <c r="L1693" s="53"/>
      <c r="M1693" s="50"/>
      <c r="N1693" s="50"/>
      <c r="O1693" s="50"/>
      <c r="P1693" s="55"/>
      <c r="Q1693" s="56"/>
      <c r="R1693" s="56"/>
      <c r="S1693" s="53"/>
      <c r="T1693" s="53"/>
      <c r="U1693" s="57"/>
      <c r="V1693" s="108"/>
      <c r="W1693" s="108"/>
      <c r="X1693" s="108"/>
      <c r="Y1693" s="108"/>
      <c r="Z1693" s="108"/>
      <c r="AA1693" s="58"/>
      <c r="AB1693" s="58"/>
      <c r="AC1693" s="108"/>
      <c r="AD1693" s="108"/>
      <c r="AE1693" s="111"/>
      <c r="AF1693" s="112"/>
      <c r="AG1693" s="108"/>
      <c r="AH1693" s="112"/>
      <c r="AI1693" s="58"/>
      <c r="AJ1693" s="58"/>
      <c r="AK1693" s="115"/>
      <c r="AL1693" s="59"/>
      <c r="AM1693" s="59"/>
      <c r="AN1693" s="59"/>
      <c r="AO1693" s="60"/>
      <c r="AP1693" s="60"/>
      <c r="AQ1693" s="60"/>
      <c r="AR1693" s="60"/>
      <c r="AS1693" s="60"/>
    </row>
    <row r="1694" spans="1:45" s="8" customFormat="1" ht="20">
      <c r="A1694" s="46"/>
      <c r="B1694" s="46"/>
      <c r="C1694" s="46"/>
      <c r="D1694" s="46"/>
      <c r="E1694" s="50"/>
      <c r="F1694" s="50"/>
      <c r="G1694" s="50"/>
      <c r="H1694" s="50"/>
      <c r="I1694" s="53"/>
      <c r="J1694" s="53"/>
      <c r="K1694" s="53"/>
      <c r="L1694" s="53"/>
      <c r="M1694" s="50"/>
      <c r="N1694" s="50"/>
      <c r="O1694" s="50"/>
      <c r="P1694" s="55"/>
      <c r="Q1694" s="56"/>
      <c r="R1694" s="56"/>
      <c r="S1694" s="53"/>
      <c r="T1694" s="53"/>
      <c r="U1694" s="57"/>
      <c r="V1694" s="108"/>
      <c r="W1694" s="108"/>
      <c r="X1694" s="108"/>
      <c r="Y1694" s="108"/>
      <c r="Z1694" s="108"/>
      <c r="AA1694" s="58"/>
      <c r="AB1694" s="58"/>
      <c r="AC1694" s="108"/>
      <c r="AD1694" s="108"/>
      <c r="AE1694" s="111"/>
      <c r="AF1694" s="112"/>
      <c r="AG1694" s="108"/>
      <c r="AH1694" s="112"/>
      <c r="AI1694" s="58"/>
      <c r="AJ1694" s="58"/>
      <c r="AK1694" s="115"/>
      <c r="AL1694" s="59"/>
      <c r="AM1694" s="59"/>
      <c r="AN1694" s="59"/>
      <c r="AO1694" s="60"/>
      <c r="AP1694" s="60"/>
      <c r="AQ1694" s="60"/>
      <c r="AR1694" s="60"/>
      <c r="AS1694" s="60"/>
    </row>
    <row r="1695" spans="1:45" s="8" customFormat="1" ht="20">
      <c r="A1695" s="46"/>
      <c r="B1695" s="46"/>
      <c r="C1695" s="46"/>
      <c r="D1695" s="46"/>
      <c r="E1695" s="50"/>
      <c r="F1695" s="50"/>
      <c r="G1695" s="50"/>
      <c r="H1695" s="50"/>
      <c r="I1695" s="53"/>
      <c r="J1695" s="53"/>
      <c r="K1695" s="53"/>
      <c r="L1695" s="53"/>
      <c r="M1695" s="50"/>
      <c r="N1695" s="50"/>
      <c r="O1695" s="50"/>
      <c r="P1695" s="55"/>
      <c r="Q1695" s="56"/>
      <c r="R1695" s="56"/>
      <c r="S1695" s="53"/>
      <c r="T1695" s="53"/>
      <c r="U1695" s="57"/>
      <c r="V1695" s="108"/>
      <c r="W1695" s="108"/>
      <c r="X1695" s="108"/>
      <c r="Y1695" s="108"/>
      <c r="Z1695" s="108"/>
      <c r="AA1695" s="58"/>
      <c r="AB1695" s="58"/>
      <c r="AC1695" s="108"/>
      <c r="AD1695" s="108"/>
      <c r="AE1695" s="111"/>
      <c r="AF1695" s="112"/>
      <c r="AG1695" s="108"/>
      <c r="AH1695" s="112"/>
      <c r="AI1695" s="58"/>
      <c r="AJ1695" s="58"/>
      <c r="AK1695" s="115"/>
      <c r="AL1695" s="59"/>
      <c r="AM1695" s="59"/>
      <c r="AN1695" s="59"/>
      <c r="AO1695" s="60"/>
      <c r="AP1695" s="60"/>
      <c r="AQ1695" s="60"/>
      <c r="AR1695" s="60"/>
      <c r="AS1695" s="60"/>
    </row>
    <row r="1696" spans="1:45" s="8" customFormat="1" ht="20">
      <c r="A1696" s="46"/>
      <c r="B1696" s="46"/>
      <c r="C1696" s="46"/>
      <c r="D1696" s="46"/>
      <c r="E1696" s="50"/>
      <c r="F1696" s="50"/>
      <c r="G1696" s="50"/>
      <c r="H1696" s="50"/>
      <c r="I1696" s="53"/>
      <c r="J1696" s="53"/>
      <c r="K1696" s="53"/>
      <c r="L1696" s="53"/>
      <c r="M1696" s="50"/>
      <c r="N1696" s="50"/>
      <c r="O1696" s="50"/>
      <c r="P1696" s="55"/>
      <c r="Q1696" s="56"/>
      <c r="R1696" s="56"/>
      <c r="S1696" s="53"/>
      <c r="T1696" s="53"/>
      <c r="U1696" s="57"/>
      <c r="V1696" s="108"/>
      <c r="W1696" s="108"/>
      <c r="X1696" s="108"/>
      <c r="Y1696" s="108"/>
      <c r="Z1696" s="108"/>
      <c r="AA1696" s="58"/>
      <c r="AB1696" s="58"/>
      <c r="AC1696" s="108"/>
      <c r="AD1696" s="108"/>
      <c r="AE1696" s="111"/>
      <c r="AF1696" s="112"/>
      <c r="AG1696" s="108"/>
      <c r="AH1696" s="112"/>
      <c r="AI1696" s="58"/>
      <c r="AJ1696" s="58"/>
      <c r="AK1696" s="115"/>
      <c r="AL1696" s="59"/>
      <c r="AM1696" s="59"/>
      <c r="AN1696" s="59"/>
      <c r="AO1696" s="60"/>
      <c r="AP1696" s="60"/>
      <c r="AQ1696" s="60"/>
      <c r="AR1696" s="60"/>
      <c r="AS1696" s="60"/>
    </row>
    <row r="1697" spans="1:45" s="8" customFormat="1" ht="20">
      <c r="A1697" s="46"/>
      <c r="B1697" s="46"/>
      <c r="C1697" s="46"/>
      <c r="D1697" s="46"/>
      <c r="E1697" s="50"/>
      <c r="F1697" s="50"/>
      <c r="G1697" s="50"/>
      <c r="H1697" s="50"/>
      <c r="I1697" s="53"/>
      <c r="J1697" s="53"/>
      <c r="K1697" s="53"/>
      <c r="L1697" s="53"/>
      <c r="M1697" s="50"/>
      <c r="N1697" s="50"/>
      <c r="O1697" s="50"/>
      <c r="P1697" s="55"/>
      <c r="Q1697" s="56"/>
      <c r="R1697" s="56"/>
      <c r="S1697" s="53"/>
      <c r="T1697" s="53"/>
      <c r="U1697" s="57"/>
      <c r="V1697" s="108"/>
      <c r="W1697" s="108"/>
      <c r="X1697" s="108"/>
      <c r="Y1697" s="108"/>
      <c r="Z1697" s="108"/>
      <c r="AA1697" s="58"/>
      <c r="AB1697" s="58"/>
      <c r="AC1697" s="108"/>
      <c r="AD1697" s="108"/>
      <c r="AE1697" s="111"/>
      <c r="AF1697" s="112"/>
      <c r="AG1697" s="108"/>
      <c r="AH1697" s="112"/>
      <c r="AI1697" s="58"/>
      <c r="AJ1697" s="58"/>
      <c r="AK1697" s="115"/>
      <c r="AL1697" s="59"/>
      <c r="AM1697" s="59"/>
      <c r="AN1697" s="59"/>
      <c r="AO1697" s="60"/>
      <c r="AP1697" s="60"/>
      <c r="AQ1697" s="60"/>
      <c r="AR1697" s="60"/>
      <c r="AS1697" s="60"/>
    </row>
    <row r="1698" spans="1:45" s="8" customFormat="1" ht="20">
      <c r="A1698" s="46"/>
      <c r="B1698" s="46"/>
      <c r="C1698" s="46"/>
      <c r="D1698" s="46"/>
      <c r="E1698" s="50"/>
      <c r="F1698" s="50"/>
      <c r="G1698" s="50"/>
      <c r="H1698" s="50"/>
      <c r="I1698" s="53"/>
      <c r="J1698" s="53"/>
      <c r="K1698" s="53"/>
      <c r="L1698" s="53"/>
      <c r="M1698" s="50"/>
      <c r="N1698" s="50"/>
      <c r="O1698" s="50"/>
      <c r="P1698" s="55"/>
      <c r="Q1698" s="56"/>
      <c r="R1698" s="56"/>
      <c r="S1698" s="53"/>
      <c r="T1698" s="53"/>
      <c r="U1698" s="57"/>
      <c r="V1698" s="108"/>
      <c r="W1698" s="108"/>
      <c r="X1698" s="108"/>
      <c r="Y1698" s="108"/>
      <c r="Z1698" s="108"/>
      <c r="AA1698" s="58"/>
      <c r="AB1698" s="58"/>
      <c r="AC1698" s="108"/>
      <c r="AD1698" s="108"/>
      <c r="AE1698" s="111"/>
      <c r="AF1698" s="112"/>
      <c r="AG1698" s="108"/>
      <c r="AH1698" s="112"/>
      <c r="AI1698" s="58"/>
      <c r="AJ1698" s="58"/>
      <c r="AK1698" s="115"/>
      <c r="AL1698" s="59"/>
      <c r="AM1698" s="59"/>
      <c r="AN1698" s="59"/>
      <c r="AO1698" s="60"/>
      <c r="AP1698" s="60"/>
      <c r="AQ1698" s="60"/>
      <c r="AR1698" s="60"/>
      <c r="AS1698" s="60"/>
    </row>
    <row r="1699" spans="1:45" s="8" customFormat="1" ht="20">
      <c r="A1699" s="46"/>
      <c r="B1699" s="46"/>
      <c r="C1699" s="46"/>
      <c r="D1699" s="46"/>
      <c r="E1699" s="50"/>
      <c r="F1699" s="50"/>
      <c r="G1699" s="50"/>
      <c r="H1699" s="50"/>
      <c r="I1699" s="53"/>
      <c r="J1699" s="53"/>
      <c r="K1699" s="53"/>
      <c r="L1699" s="53"/>
      <c r="M1699" s="50"/>
      <c r="N1699" s="50"/>
      <c r="O1699" s="50"/>
      <c r="P1699" s="55"/>
      <c r="Q1699" s="56"/>
      <c r="R1699" s="56"/>
      <c r="S1699" s="53"/>
      <c r="T1699" s="53"/>
      <c r="U1699" s="57"/>
      <c r="V1699" s="108"/>
      <c r="W1699" s="108"/>
      <c r="X1699" s="108"/>
      <c r="Y1699" s="108"/>
      <c r="Z1699" s="108"/>
      <c r="AA1699" s="58"/>
      <c r="AB1699" s="58"/>
      <c r="AC1699" s="108"/>
      <c r="AD1699" s="108"/>
      <c r="AE1699" s="111"/>
      <c r="AF1699" s="112"/>
      <c r="AG1699" s="108"/>
      <c r="AH1699" s="112"/>
      <c r="AI1699" s="58"/>
      <c r="AJ1699" s="58"/>
      <c r="AK1699" s="115"/>
      <c r="AL1699" s="59"/>
      <c r="AM1699" s="59"/>
      <c r="AN1699" s="59"/>
      <c r="AO1699" s="60"/>
      <c r="AP1699" s="60"/>
      <c r="AQ1699" s="60"/>
      <c r="AR1699" s="60"/>
      <c r="AS1699" s="60"/>
    </row>
    <row r="1700" spans="1:45" s="8" customFormat="1" ht="20">
      <c r="A1700" s="46"/>
      <c r="B1700" s="46"/>
      <c r="C1700" s="46"/>
      <c r="D1700" s="46"/>
      <c r="E1700" s="50"/>
      <c r="F1700" s="50"/>
      <c r="G1700" s="50"/>
      <c r="H1700" s="50"/>
      <c r="I1700" s="53"/>
      <c r="J1700" s="53"/>
      <c r="K1700" s="53"/>
      <c r="L1700" s="53"/>
      <c r="M1700" s="50"/>
      <c r="N1700" s="50"/>
      <c r="O1700" s="50"/>
      <c r="P1700" s="55"/>
      <c r="Q1700" s="56"/>
      <c r="R1700" s="56"/>
      <c r="S1700" s="53"/>
      <c r="T1700" s="53"/>
      <c r="U1700" s="57"/>
      <c r="V1700" s="108"/>
      <c r="W1700" s="108"/>
      <c r="X1700" s="108"/>
      <c r="Y1700" s="108"/>
      <c r="Z1700" s="108"/>
      <c r="AA1700" s="58"/>
      <c r="AB1700" s="58"/>
      <c r="AC1700" s="108"/>
      <c r="AD1700" s="108"/>
      <c r="AE1700" s="111"/>
      <c r="AF1700" s="112"/>
      <c r="AG1700" s="108"/>
      <c r="AH1700" s="112"/>
      <c r="AI1700" s="58"/>
      <c r="AJ1700" s="58"/>
      <c r="AK1700" s="115"/>
      <c r="AL1700" s="59"/>
      <c r="AM1700" s="59"/>
      <c r="AN1700" s="59"/>
      <c r="AO1700" s="60"/>
      <c r="AP1700" s="60"/>
      <c r="AQ1700" s="60"/>
      <c r="AR1700" s="60"/>
      <c r="AS1700" s="60"/>
    </row>
    <row r="1701" spans="1:45" s="8" customFormat="1" ht="20">
      <c r="A1701" s="46"/>
      <c r="B1701" s="46"/>
      <c r="C1701" s="46"/>
      <c r="D1701" s="46"/>
      <c r="E1701" s="50"/>
      <c r="F1701" s="50"/>
      <c r="G1701" s="50"/>
      <c r="H1701" s="50"/>
      <c r="I1701" s="53"/>
      <c r="J1701" s="53"/>
      <c r="K1701" s="53"/>
      <c r="L1701" s="53"/>
      <c r="M1701" s="50"/>
      <c r="N1701" s="50"/>
      <c r="O1701" s="50"/>
      <c r="P1701" s="55"/>
      <c r="Q1701" s="56"/>
      <c r="R1701" s="56"/>
      <c r="S1701" s="53"/>
      <c r="T1701" s="53"/>
      <c r="U1701" s="57"/>
      <c r="V1701" s="108"/>
      <c r="W1701" s="108"/>
      <c r="X1701" s="108"/>
      <c r="Y1701" s="108"/>
      <c r="Z1701" s="108"/>
      <c r="AA1701" s="58"/>
      <c r="AB1701" s="58"/>
      <c r="AC1701" s="108"/>
      <c r="AD1701" s="108"/>
      <c r="AE1701" s="111"/>
      <c r="AF1701" s="112"/>
      <c r="AG1701" s="108"/>
      <c r="AH1701" s="112"/>
      <c r="AI1701" s="58"/>
      <c r="AJ1701" s="58"/>
      <c r="AK1701" s="115"/>
      <c r="AL1701" s="59"/>
      <c r="AM1701" s="59"/>
      <c r="AN1701" s="59"/>
      <c r="AO1701" s="60"/>
      <c r="AP1701" s="60"/>
      <c r="AQ1701" s="60"/>
      <c r="AR1701" s="60"/>
      <c r="AS1701" s="60"/>
    </row>
    <row r="1702" spans="1:45" s="8" customFormat="1" ht="20">
      <c r="A1702" s="46"/>
      <c r="B1702" s="46"/>
      <c r="C1702" s="46"/>
      <c r="D1702" s="46"/>
      <c r="E1702" s="50"/>
      <c r="F1702" s="50"/>
      <c r="G1702" s="50"/>
      <c r="H1702" s="50"/>
      <c r="I1702" s="53"/>
      <c r="J1702" s="53"/>
      <c r="K1702" s="53"/>
      <c r="L1702" s="53"/>
      <c r="M1702" s="50"/>
      <c r="N1702" s="50"/>
      <c r="O1702" s="50"/>
      <c r="P1702" s="55"/>
      <c r="Q1702" s="56"/>
      <c r="R1702" s="56"/>
      <c r="S1702" s="53"/>
      <c r="T1702" s="53"/>
      <c r="U1702" s="57"/>
      <c r="V1702" s="108"/>
      <c r="W1702" s="108"/>
      <c r="X1702" s="108"/>
      <c r="Y1702" s="108"/>
      <c r="Z1702" s="108"/>
      <c r="AA1702" s="58"/>
      <c r="AB1702" s="58"/>
      <c r="AC1702" s="108"/>
      <c r="AD1702" s="108"/>
      <c r="AE1702" s="111"/>
      <c r="AF1702" s="112"/>
      <c r="AG1702" s="108"/>
      <c r="AH1702" s="112"/>
      <c r="AI1702" s="58"/>
      <c r="AJ1702" s="58"/>
      <c r="AK1702" s="115"/>
      <c r="AL1702" s="59"/>
      <c r="AM1702" s="59"/>
      <c r="AN1702" s="59"/>
      <c r="AO1702" s="60"/>
      <c r="AP1702" s="60"/>
      <c r="AQ1702" s="60"/>
      <c r="AR1702" s="60"/>
      <c r="AS1702" s="60"/>
    </row>
    <row r="1703" spans="1:45" s="8" customFormat="1" ht="20">
      <c r="A1703" s="46"/>
      <c r="B1703" s="46"/>
      <c r="C1703" s="46"/>
      <c r="D1703" s="46"/>
      <c r="E1703" s="50"/>
      <c r="F1703" s="50"/>
      <c r="G1703" s="50"/>
      <c r="H1703" s="50"/>
      <c r="I1703" s="53"/>
      <c r="J1703" s="53"/>
      <c r="K1703" s="53"/>
      <c r="L1703" s="53"/>
      <c r="M1703" s="50"/>
      <c r="N1703" s="50"/>
      <c r="O1703" s="50"/>
      <c r="P1703" s="55"/>
      <c r="Q1703" s="56"/>
      <c r="R1703" s="56"/>
      <c r="S1703" s="53"/>
      <c r="T1703" s="53"/>
      <c r="U1703" s="57"/>
      <c r="V1703" s="108"/>
      <c r="W1703" s="108"/>
      <c r="X1703" s="108"/>
      <c r="Y1703" s="108"/>
      <c r="Z1703" s="108"/>
      <c r="AA1703" s="58"/>
      <c r="AB1703" s="58"/>
      <c r="AC1703" s="108"/>
      <c r="AD1703" s="108"/>
      <c r="AE1703" s="111"/>
      <c r="AF1703" s="112"/>
      <c r="AG1703" s="108"/>
      <c r="AH1703" s="112"/>
      <c r="AI1703" s="58"/>
      <c r="AJ1703" s="58"/>
      <c r="AK1703" s="115"/>
      <c r="AL1703" s="59"/>
      <c r="AM1703" s="59"/>
      <c r="AN1703" s="59"/>
      <c r="AO1703" s="60"/>
      <c r="AP1703" s="60"/>
      <c r="AQ1703" s="60"/>
      <c r="AR1703" s="60"/>
      <c r="AS1703" s="60"/>
    </row>
    <row r="1704" spans="1:45" s="8" customFormat="1" ht="20">
      <c r="A1704" s="46"/>
      <c r="B1704" s="46"/>
      <c r="C1704" s="46"/>
      <c r="D1704" s="46"/>
      <c r="E1704" s="50"/>
      <c r="F1704" s="50"/>
      <c r="G1704" s="50"/>
      <c r="H1704" s="50"/>
      <c r="I1704" s="53"/>
      <c r="J1704" s="53"/>
      <c r="K1704" s="53"/>
      <c r="L1704" s="53"/>
      <c r="M1704" s="50"/>
      <c r="N1704" s="50"/>
      <c r="O1704" s="50"/>
      <c r="P1704" s="55"/>
      <c r="Q1704" s="56"/>
      <c r="R1704" s="56"/>
      <c r="S1704" s="53"/>
      <c r="T1704" s="53"/>
      <c r="U1704" s="57"/>
      <c r="V1704" s="108"/>
      <c r="W1704" s="108"/>
      <c r="X1704" s="108"/>
      <c r="Y1704" s="108"/>
      <c r="Z1704" s="108"/>
      <c r="AA1704" s="58"/>
      <c r="AB1704" s="58"/>
      <c r="AC1704" s="108"/>
      <c r="AD1704" s="108"/>
      <c r="AE1704" s="111"/>
      <c r="AF1704" s="112"/>
      <c r="AG1704" s="108"/>
      <c r="AH1704" s="112"/>
      <c r="AI1704" s="58"/>
      <c r="AJ1704" s="58"/>
      <c r="AK1704" s="115"/>
      <c r="AL1704" s="59"/>
      <c r="AM1704" s="59"/>
      <c r="AN1704" s="59"/>
      <c r="AO1704" s="60"/>
      <c r="AP1704" s="60"/>
      <c r="AQ1704" s="60"/>
      <c r="AR1704" s="60"/>
      <c r="AS1704" s="60"/>
    </row>
    <row r="1705" spans="1:45" s="8" customFormat="1" ht="20">
      <c r="A1705" s="46"/>
      <c r="B1705" s="46"/>
      <c r="C1705" s="46"/>
      <c r="D1705" s="46"/>
      <c r="E1705" s="50"/>
      <c r="F1705" s="50"/>
      <c r="G1705" s="50"/>
      <c r="H1705" s="50"/>
      <c r="I1705" s="53"/>
      <c r="J1705" s="53"/>
      <c r="K1705" s="53"/>
      <c r="L1705" s="53"/>
      <c r="M1705" s="50"/>
      <c r="N1705" s="50"/>
      <c r="O1705" s="50"/>
      <c r="P1705" s="55"/>
      <c r="Q1705" s="56"/>
      <c r="R1705" s="56"/>
      <c r="S1705" s="53"/>
      <c r="T1705" s="53"/>
      <c r="U1705" s="57"/>
      <c r="V1705" s="108"/>
      <c r="W1705" s="108"/>
      <c r="X1705" s="108"/>
      <c r="Y1705" s="108"/>
      <c r="Z1705" s="108"/>
      <c r="AA1705" s="58"/>
      <c r="AB1705" s="58"/>
      <c r="AC1705" s="108"/>
      <c r="AD1705" s="108"/>
      <c r="AE1705" s="111"/>
      <c r="AF1705" s="112"/>
      <c r="AG1705" s="108"/>
      <c r="AH1705" s="112"/>
      <c r="AI1705" s="58"/>
      <c r="AJ1705" s="58"/>
      <c r="AK1705" s="115"/>
      <c r="AL1705" s="59"/>
      <c r="AM1705" s="59"/>
      <c r="AN1705" s="59"/>
      <c r="AO1705" s="60"/>
      <c r="AP1705" s="60"/>
      <c r="AQ1705" s="60"/>
      <c r="AR1705" s="60"/>
      <c r="AS1705" s="60"/>
    </row>
    <row r="1706" spans="1:45" s="8" customFormat="1" ht="20">
      <c r="A1706" s="46"/>
      <c r="B1706" s="46"/>
      <c r="C1706" s="46"/>
      <c r="D1706" s="46"/>
      <c r="E1706" s="50"/>
      <c r="F1706" s="50"/>
      <c r="G1706" s="50"/>
      <c r="H1706" s="50"/>
      <c r="I1706" s="53"/>
      <c r="J1706" s="53"/>
      <c r="K1706" s="53"/>
      <c r="L1706" s="53"/>
      <c r="M1706" s="50"/>
      <c r="N1706" s="50"/>
      <c r="O1706" s="50"/>
      <c r="P1706" s="55"/>
      <c r="Q1706" s="56"/>
      <c r="R1706" s="56"/>
      <c r="S1706" s="53"/>
      <c r="T1706" s="53"/>
      <c r="U1706" s="57"/>
      <c r="V1706" s="108"/>
      <c r="W1706" s="108"/>
      <c r="X1706" s="108"/>
      <c r="Y1706" s="108"/>
      <c r="Z1706" s="108"/>
      <c r="AA1706" s="58"/>
      <c r="AB1706" s="58"/>
      <c r="AC1706" s="108"/>
      <c r="AD1706" s="108"/>
      <c r="AE1706" s="111"/>
      <c r="AF1706" s="112"/>
      <c r="AG1706" s="108"/>
      <c r="AH1706" s="112"/>
      <c r="AI1706" s="58"/>
      <c r="AJ1706" s="58"/>
      <c r="AK1706" s="115"/>
      <c r="AL1706" s="59"/>
      <c r="AM1706" s="59"/>
      <c r="AN1706" s="59"/>
      <c r="AO1706" s="60"/>
      <c r="AP1706" s="60"/>
      <c r="AQ1706" s="60"/>
      <c r="AR1706" s="60"/>
      <c r="AS1706" s="60"/>
    </row>
    <row r="1707" spans="1:45" s="8" customFormat="1" ht="20">
      <c r="A1707" s="46"/>
      <c r="B1707" s="46"/>
      <c r="C1707" s="46"/>
      <c r="D1707" s="46"/>
      <c r="E1707" s="50"/>
      <c r="F1707" s="50"/>
      <c r="G1707" s="50"/>
      <c r="H1707" s="50"/>
      <c r="I1707" s="53"/>
      <c r="J1707" s="53"/>
      <c r="K1707" s="53"/>
      <c r="L1707" s="53"/>
      <c r="M1707" s="50"/>
      <c r="N1707" s="50"/>
      <c r="O1707" s="50"/>
      <c r="P1707" s="55"/>
      <c r="Q1707" s="56"/>
      <c r="R1707" s="56"/>
      <c r="S1707" s="53"/>
      <c r="T1707" s="53"/>
      <c r="U1707" s="57"/>
      <c r="V1707" s="108"/>
      <c r="W1707" s="108"/>
      <c r="X1707" s="108"/>
      <c r="Y1707" s="108"/>
      <c r="Z1707" s="108"/>
      <c r="AA1707" s="58"/>
      <c r="AB1707" s="58"/>
      <c r="AC1707" s="108"/>
      <c r="AD1707" s="108"/>
      <c r="AE1707" s="111"/>
      <c r="AF1707" s="112"/>
      <c r="AG1707" s="108"/>
      <c r="AH1707" s="112"/>
      <c r="AI1707" s="58"/>
      <c r="AJ1707" s="58"/>
      <c r="AK1707" s="115"/>
      <c r="AL1707" s="59"/>
      <c r="AM1707" s="59"/>
      <c r="AN1707" s="59"/>
      <c r="AO1707" s="60"/>
      <c r="AP1707" s="60"/>
      <c r="AQ1707" s="60"/>
      <c r="AR1707" s="60"/>
      <c r="AS1707" s="60"/>
    </row>
    <row r="1708" spans="1:45" s="8" customFormat="1" ht="20">
      <c r="A1708" s="46"/>
      <c r="B1708" s="46"/>
      <c r="C1708" s="46"/>
      <c r="D1708" s="46"/>
      <c r="E1708" s="50"/>
      <c r="F1708" s="50"/>
      <c r="G1708" s="50"/>
      <c r="H1708" s="50"/>
      <c r="I1708" s="53"/>
      <c r="J1708" s="53"/>
      <c r="K1708" s="53"/>
      <c r="L1708" s="53"/>
      <c r="M1708" s="50"/>
      <c r="N1708" s="50"/>
      <c r="O1708" s="50"/>
      <c r="P1708" s="55"/>
      <c r="Q1708" s="56"/>
      <c r="R1708" s="56"/>
      <c r="S1708" s="53"/>
      <c r="T1708" s="53"/>
      <c r="U1708" s="57"/>
      <c r="V1708" s="108"/>
      <c r="W1708" s="108"/>
      <c r="X1708" s="108"/>
      <c r="Y1708" s="108"/>
      <c r="Z1708" s="108"/>
      <c r="AA1708" s="58"/>
      <c r="AB1708" s="58"/>
      <c r="AC1708" s="108"/>
      <c r="AD1708" s="108"/>
      <c r="AE1708" s="111"/>
      <c r="AF1708" s="112"/>
      <c r="AG1708" s="108"/>
      <c r="AH1708" s="112"/>
      <c r="AI1708" s="58"/>
      <c r="AJ1708" s="58"/>
      <c r="AK1708" s="115"/>
      <c r="AL1708" s="59"/>
      <c r="AM1708" s="59"/>
      <c r="AN1708" s="59"/>
      <c r="AO1708" s="60"/>
      <c r="AP1708" s="60"/>
      <c r="AQ1708" s="60"/>
      <c r="AR1708" s="60"/>
      <c r="AS1708" s="60"/>
    </row>
    <row r="1709" spans="1:45" s="8" customFormat="1" ht="20">
      <c r="A1709" s="46"/>
      <c r="B1709" s="46"/>
      <c r="C1709" s="46"/>
      <c r="D1709" s="46"/>
      <c r="E1709" s="50"/>
      <c r="F1709" s="50"/>
      <c r="G1709" s="50"/>
      <c r="H1709" s="50"/>
      <c r="I1709" s="53"/>
      <c r="J1709" s="53"/>
      <c r="K1709" s="53"/>
      <c r="L1709" s="53"/>
      <c r="M1709" s="50"/>
      <c r="N1709" s="50"/>
      <c r="O1709" s="50"/>
      <c r="P1709" s="55"/>
      <c r="Q1709" s="56"/>
      <c r="R1709" s="56"/>
      <c r="S1709" s="53"/>
      <c r="T1709" s="53"/>
      <c r="U1709" s="57"/>
      <c r="V1709" s="108"/>
      <c r="W1709" s="108"/>
      <c r="X1709" s="108"/>
      <c r="Y1709" s="108"/>
      <c r="Z1709" s="108"/>
      <c r="AA1709" s="58"/>
      <c r="AB1709" s="58"/>
      <c r="AC1709" s="108"/>
      <c r="AD1709" s="108"/>
      <c r="AE1709" s="111"/>
      <c r="AF1709" s="112"/>
      <c r="AG1709" s="108"/>
      <c r="AH1709" s="112"/>
      <c r="AI1709" s="58"/>
      <c r="AJ1709" s="58"/>
      <c r="AK1709" s="115"/>
      <c r="AL1709" s="59"/>
      <c r="AM1709" s="59"/>
      <c r="AN1709" s="59"/>
      <c r="AO1709" s="60"/>
      <c r="AP1709" s="60"/>
      <c r="AQ1709" s="60"/>
      <c r="AR1709" s="60"/>
      <c r="AS1709" s="60"/>
    </row>
    <row r="1710" spans="1:45" s="8" customFormat="1" ht="20">
      <c r="A1710" s="46"/>
      <c r="B1710" s="46"/>
      <c r="C1710" s="46"/>
      <c r="D1710" s="46"/>
      <c r="E1710" s="50"/>
      <c r="F1710" s="50"/>
      <c r="G1710" s="50"/>
      <c r="H1710" s="50"/>
      <c r="I1710" s="53"/>
      <c r="J1710" s="53"/>
      <c r="K1710" s="53"/>
      <c r="L1710" s="53"/>
      <c r="M1710" s="50"/>
      <c r="N1710" s="50"/>
      <c r="O1710" s="50"/>
      <c r="P1710" s="55"/>
      <c r="Q1710" s="56"/>
      <c r="R1710" s="56"/>
      <c r="S1710" s="53"/>
      <c r="T1710" s="53"/>
      <c r="U1710" s="57"/>
      <c r="V1710" s="108"/>
      <c r="W1710" s="108"/>
      <c r="X1710" s="108"/>
      <c r="Y1710" s="108"/>
      <c r="Z1710" s="108"/>
      <c r="AA1710" s="58"/>
      <c r="AB1710" s="58"/>
      <c r="AC1710" s="108"/>
      <c r="AD1710" s="108"/>
      <c r="AE1710" s="111"/>
      <c r="AF1710" s="112"/>
      <c r="AG1710" s="108"/>
      <c r="AH1710" s="112"/>
      <c r="AI1710" s="58"/>
      <c r="AJ1710" s="58"/>
      <c r="AK1710" s="115"/>
      <c r="AL1710" s="59"/>
      <c r="AM1710" s="59"/>
      <c r="AN1710" s="59"/>
      <c r="AO1710" s="60"/>
      <c r="AP1710" s="60"/>
      <c r="AQ1710" s="60"/>
      <c r="AR1710" s="60"/>
      <c r="AS1710" s="60"/>
    </row>
    <row r="1711" spans="1:45" s="8" customFormat="1" ht="20">
      <c r="A1711" s="46"/>
      <c r="B1711" s="46"/>
      <c r="C1711" s="46"/>
      <c r="D1711" s="46"/>
      <c r="E1711" s="50"/>
      <c r="F1711" s="50"/>
      <c r="G1711" s="50"/>
      <c r="H1711" s="50"/>
      <c r="I1711" s="53"/>
      <c r="J1711" s="53"/>
      <c r="K1711" s="53"/>
      <c r="L1711" s="53"/>
      <c r="M1711" s="50"/>
      <c r="N1711" s="50"/>
      <c r="O1711" s="50"/>
      <c r="P1711" s="55"/>
      <c r="Q1711" s="56"/>
      <c r="R1711" s="56"/>
      <c r="S1711" s="53"/>
      <c r="T1711" s="53"/>
      <c r="U1711" s="57"/>
      <c r="V1711" s="108"/>
      <c r="W1711" s="108"/>
      <c r="X1711" s="108"/>
      <c r="Y1711" s="108"/>
      <c r="Z1711" s="108"/>
      <c r="AA1711" s="58"/>
      <c r="AB1711" s="58"/>
      <c r="AC1711" s="108"/>
      <c r="AD1711" s="108"/>
      <c r="AE1711" s="111"/>
      <c r="AF1711" s="112"/>
      <c r="AG1711" s="108"/>
      <c r="AH1711" s="112"/>
      <c r="AI1711" s="58"/>
      <c r="AJ1711" s="58"/>
      <c r="AK1711" s="115"/>
      <c r="AL1711" s="59"/>
      <c r="AM1711" s="59"/>
      <c r="AN1711" s="59"/>
      <c r="AO1711" s="60"/>
      <c r="AP1711" s="60"/>
      <c r="AQ1711" s="60"/>
      <c r="AR1711" s="60"/>
      <c r="AS1711" s="60"/>
    </row>
    <row r="1712" spans="1:45" s="8" customFormat="1" ht="20">
      <c r="A1712" s="46"/>
      <c r="B1712" s="46"/>
      <c r="C1712" s="46"/>
      <c r="D1712" s="46"/>
      <c r="E1712" s="50"/>
      <c r="F1712" s="50"/>
      <c r="G1712" s="50"/>
      <c r="H1712" s="50"/>
      <c r="I1712" s="53"/>
      <c r="J1712" s="53"/>
      <c r="K1712" s="53"/>
      <c r="L1712" s="53"/>
      <c r="M1712" s="50"/>
      <c r="N1712" s="50"/>
      <c r="O1712" s="50"/>
      <c r="P1712" s="55"/>
      <c r="Q1712" s="56"/>
      <c r="R1712" s="56"/>
      <c r="S1712" s="53"/>
      <c r="T1712" s="53"/>
      <c r="U1712" s="57"/>
      <c r="V1712" s="108"/>
      <c r="W1712" s="108"/>
      <c r="X1712" s="108"/>
      <c r="Y1712" s="108"/>
      <c r="Z1712" s="108"/>
      <c r="AA1712" s="58"/>
      <c r="AB1712" s="58"/>
      <c r="AC1712" s="108"/>
      <c r="AD1712" s="108"/>
      <c r="AE1712" s="111"/>
      <c r="AF1712" s="112"/>
      <c r="AG1712" s="108"/>
      <c r="AH1712" s="112"/>
      <c r="AI1712" s="58"/>
      <c r="AJ1712" s="58"/>
      <c r="AK1712" s="115"/>
      <c r="AL1712" s="59"/>
      <c r="AM1712" s="59"/>
      <c r="AN1712" s="59"/>
      <c r="AO1712" s="60"/>
      <c r="AP1712" s="60"/>
      <c r="AQ1712" s="60"/>
      <c r="AR1712" s="60"/>
      <c r="AS1712" s="60"/>
    </row>
    <row r="1713" spans="1:45" s="8" customFormat="1" ht="20">
      <c r="A1713" s="46"/>
      <c r="B1713" s="46"/>
      <c r="C1713" s="46"/>
      <c r="D1713" s="46"/>
      <c r="E1713" s="50"/>
      <c r="F1713" s="50"/>
      <c r="G1713" s="50"/>
      <c r="H1713" s="50"/>
      <c r="I1713" s="53"/>
      <c r="J1713" s="53"/>
      <c r="K1713" s="53"/>
      <c r="L1713" s="53"/>
      <c r="M1713" s="50"/>
      <c r="N1713" s="50"/>
      <c r="O1713" s="50"/>
      <c r="P1713" s="55"/>
      <c r="Q1713" s="56"/>
      <c r="R1713" s="56"/>
      <c r="S1713" s="53"/>
      <c r="T1713" s="53"/>
      <c r="U1713" s="57"/>
      <c r="V1713" s="108"/>
      <c r="W1713" s="108"/>
      <c r="X1713" s="108"/>
      <c r="Y1713" s="108"/>
      <c r="Z1713" s="108"/>
      <c r="AA1713" s="58"/>
      <c r="AB1713" s="58"/>
      <c r="AC1713" s="108"/>
      <c r="AD1713" s="108"/>
      <c r="AE1713" s="111"/>
      <c r="AF1713" s="112"/>
      <c r="AG1713" s="108"/>
      <c r="AH1713" s="112"/>
      <c r="AI1713" s="58"/>
      <c r="AJ1713" s="58"/>
      <c r="AK1713" s="115"/>
      <c r="AL1713" s="59"/>
      <c r="AM1713" s="59"/>
      <c r="AN1713" s="59"/>
      <c r="AO1713" s="60"/>
      <c r="AP1713" s="60"/>
      <c r="AQ1713" s="60"/>
      <c r="AR1713" s="60"/>
      <c r="AS1713" s="60"/>
    </row>
    <row r="1714" spans="1:45" s="8" customFormat="1" ht="20">
      <c r="A1714" s="46"/>
      <c r="B1714" s="46"/>
      <c r="C1714" s="46"/>
      <c r="D1714" s="46"/>
      <c r="E1714" s="50"/>
      <c r="F1714" s="50"/>
      <c r="G1714" s="50"/>
      <c r="H1714" s="50"/>
      <c r="I1714" s="53"/>
      <c r="J1714" s="53"/>
      <c r="K1714" s="53"/>
      <c r="L1714" s="53"/>
      <c r="M1714" s="50"/>
      <c r="N1714" s="50"/>
      <c r="O1714" s="50"/>
      <c r="P1714" s="55"/>
      <c r="Q1714" s="56"/>
      <c r="R1714" s="56"/>
      <c r="S1714" s="53"/>
      <c r="T1714" s="53"/>
      <c r="U1714" s="57"/>
      <c r="V1714" s="108"/>
      <c r="W1714" s="108"/>
      <c r="X1714" s="108"/>
      <c r="Y1714" s="108"/>
      <c r="Z1714" s="108"/>
      <c r="AA1714" s="58"/>
      <c r="AB1714" s="58"/>
      <c r="AC1714" s="108"/>
      <c r="AD1714" s="108"/>
      <c r="AE1714" s="111"/>
      <c r="AF1714" s="112"/>
      <c r="AG1714" s="108"/>
      <c r="AH1714" s="112"/>
      <c r="AI1714" s="58"/>
      <c r="AJ1714" s="58"/>
      <c r="AK1714" s="115"/>
      <c r="AL1714" s="59"/>
      <c r="AM1714" s="59"/>
      <c r="AN1714" s="59"/>
      <c r="AO1714" s="60"/>
      <c r="AP1714" s="60"/>
      <c r="AQ1714" s="60"/>
      <c r="AR1714" s="60"/>
      <c r="AS1714" s="60"/>
    </row>
    <row r="1715" spans="1:45" s="8" customFormat="1" ht="20">
      <c r="A1715" s="46"/>
      <c r="B1715" s="46"/>
      <c r="C1715" s="46"/>
      <c r="D1715" s="46"/>
      <c r="E1715" s="50"/>
      <c r="F1715" s="50"/>
      <c r="G1715" s="50"/>
      <c r="H1715" s="50"/>
      <c r="I1715" s="53"/>
      <c r="J1715" s="53"/>
      <c r="K1715" s="53"/>
      <c r="L1715" s="53"/>
      <c r="M1715" s="50"/>
      <c r="N1715" s="50"/>
      <c r="O1715" s="50"/>
      <c r="P1715" s="55"/>
      <c r="Q1715" s="56"/>
      <c r="R1715" s="56"/>
      <c r="S1715" s="53"/>
      <c r="T1715" s="53"/>
      <c r="U1715" s="57"/>
      <c r="V1715" s="108"/>
      <c r="W1715" s="108"/>
      <c r="X1715" s="108"/>
      <c r="Y1715" s="108"/>
      <c r="Z1715" s="108"/>
      <c r="AA1715" s="58"/>
      <c r="AB1715" s="58"/>
      <c r="AC1715" s="108"/>
      <c r="AD1715" s="108"/>
      <c r="AE1715" s="111"/>
      <c r="AF1715" s="112"/>
      <c r="AG1715" s="108"/>
      <c r="AH1715" s="112"/>
      <c r="AI1715" s="58"/>
      <c r="AJ1715" s="58"/>
      <c r="AK1715" s="115"/>
      <c r="AL1715" s="59"/>
      <c r="AM1715" s="59"/>
      <c r="AN1715" s="59"/>
      <c r="AO1715" s="60"/>
      <c r="AP1715" s="60"/>
      <c r="AQ1715" s="60"/>
      <c r="AR1715" s="60"/>
      <c r="AS1715" s="60"/>
    </row>
    <row r="1716" spans="1:45" s="8" customFormat="1" ht="20">
      <c r="A1716" s="46"/>
      <c r="B1716" s="46"/>
      <c r="C1716" s="46"/>
      <c r="D1716" s="46"/>
      <c r="E1716" s="50"/>
      <c r="F1716" s="50"/>
      <c r="G1716" s="50"/>
      <c r="H1716" s="50"/>
      <c r="I1716" s="53"/>
      <c r="J1716" s="53"/>
      <c r="K1716" s="53"/>
      <c r="L1716" s="53"/>
      <c r="M1716" s="50"/>
      <c r="N1716" s="50"/>
      <c r="O1716" s="50"/>
      <c r="P1716" s="55"/>
      <c r="Q1716" s="56"/>
      <c r="R1716" s="56"/>
      <c r="S1716" s="53"/>
      <c r="T1716" s="53"/>
      <c r="U1716" s="57"/>
      <c r="V1716" s="108"/>
      <c r="W1716" s="108"/>
      <c r="X1716" s="108"/>
      <c r="Y1716" s="108"/>
      <c r="Z1716" s="108"/>
      <c r="AA1716" s="58"/>
      <c r="AB1716" s="58"/>
      <c r="AC1716" s="108"/>
      <c r="AD1716" s="108"/>
      <c r="AE1716" s="111"/>
      <c r="AF1716" s="112"/>
      <c r="AG1716" s="108"/>
      <c r="AH1716" s="112"/>
      <c r="AI1716" s="58"/>
      <c r="AJ1716" s="58"/>
      <c r="AK1716" s="115"/>
      <c r="AL1716" s="59"/>
      <c r="AM1716" s="59"/>
      <c r="AN1716" s="59"/>
      <c r="AO1716" s="60"/>
      <c r="AP1716" s="60"/>
      <c r="AQ1716" s="60"/>
      <c r="AR1716" s="60"/>
      <c r="AS1716" s="60"/>
    </row>
    <row r="1717" spans="1:45" s="8" customFormat="1" ht="20">
      <c r="A1717" s="46"/>
      <c r="B1717" s="46"/>
      <c r="C1717" s="46"/>
      <c r="D1717" s="46"/>
      <c r="E1717" s="50"/>
      <c r="F1717" s="50"/>
      <c r="G1717" s="50"/>
      <c r="H1717" s="50"/>
      <c r="I1717" s="53"/>
      <c r="J1717" s="53"/>
      <c r="K1717" s="53"/>
      <c r="L1717" s="53"/>
      <c r="M1717" s="50"/>
      <c r="N1717" s="50"/>
      <c r="O1717" s="50"/>
      <c r="P1717" s="55"/>
      <c r="Q1717" s="56"/>
      <c r="R1717" s="56"/>
      <c r="S1717" s="53"/>
      <c r="T1717" s="53"/>
      <c r="U1717" s="57"/>
      <c r="V1717" s="108"/>
      <c r="W1717" s="108"/>
      <c r="X1717" s="108"/>
      <c r="Y1717" s="108"/>
      <c r="Z1717" s="108"/>
      <c r="AA1717" s="58"/>
      <c r="AB1717" s="58"/>
      <c r="AC1717" s="108"/>
      <c r="AD1717" s="108"/>
      <c r="AE1717" s="111"/>
      <c r="AF1717" s="112"/>
      <c r="AG1717" s="108"/>
      <c r="AH1717" s="112"/>
      <c r="AI1717" s="58"/>
      <c r="AJ1717" s="58"/>
      <c r="AK1717" s="115"/>
      <c r="AL1717" s="59"/>
      <c r="AM1717" s="59"/>
      <c r="AN1717" s="59"/>
      <c r="AO1717" s="60"/>
      <c r="AP1717" s="60"/>
      <c r="AQ1717" s="60"/>
      <c r="AR1717" s="60"/>
      <c r="AS1717" s="60"/>
    </row>
    <row r="1718" spans="1:45" s="8" customFormat="1" ht="20">
      <c r="A1718" s="46"/>
      <c r="B1718" s="46"/>
      <c r="C1718" s="46"/>
      <c r="D1718" s="46"/>
      <c r="E1718" s="50"/>
      <c r="F1718" s="50"/>
      <c r="G1718" s="50"/>
      <c r="H1718" s="50"/>
      <c r="I1718" s="53"/>
      <c r="J1718" s="53"/>
      <c r="K1718" s="53"/>
      <c r="L1718" s="53"/>
      <c r="M1718" s="50"/>
      <c r="N1718" s="50"/>
      <c r="O1718" s="50"/>
      <c r="P1718" s="55"/>
      <c r="Q1718" s="56"/>
      <c r="R1718" s="56"/>
      <c r="S1718" s="53"/>
      <c r="T1718" s="53"/>
      <c r="U1718" s="57"/>
      <c r="V1718" s="108"/>
      <c r="W1718" s="108"/>
      <c r="X1718" s="108"/>
      <c r="Y1718" s="108"/>
      <c r="Z1718" s="108"/>
      <c r="AA1718" s="58"/>
      <c r="AB1718" s="58"/>
      <c r="AC1718" s="108"/>
      <c r="AD1718" s="108"/>
      <c r="AE1718" s="111"/>
      <c r="AF1718" s="112"/>
      <c r="AG1718" s="108"/>
      <c r="AH1718" s="112"/>
      <c r="AI1718" s="58"/>
      <c r="AJ1718" s="58"/>
      <c r="AK1718" s="115"/>
      <c r="AL1718" s="59"/>
      <c r="AM1718" s="59"/>
      <c r="AN1718" s="59"/>
      <c r="AO1718" s="60"/>
      <c r="AP1718" s="60"/>
      <c r="AQ1718" s="60"/>
      <c r="AR1718" s="60"/>
      <c r="AS1718" s="60"/>
    </row>
    <row r="1719" spans="1:45" s="8" customFormat="1" ht="20">
      <c r="A1719" s="46"/>
      <c r="B1719" s="46"/>
      <c r="C1719" s="46"/>
      <c r="D1719" s="46"/>
      <c r="E1719" s="50"/>
      <c r="F1719" s="50"/>
      <c r="G1719" s="50"/>
      <c r="H1719" s="50"/>
      <c r="I1719" s="53"/>
      <c r="J1719" s="53"/>
      <c r="K1719" s="53"/>
      <c r="L1719" s="53"/>
      <c r="M1719" s="50"/>
      <c r="N1719" s="50"/>
      <c r="O1719" s="50"/>
      <c r="P1719" s="55"/>
      <c r="Q1719" s="56"/>
      <c r="R1719" s="56"/>
      <c r="S1719" s="53"/>
      <c r="T1719" s="53"/>
      <c r="U1719" s="57"/>
      <c r="V1719" s="108"/>
      <c r="W1719" s="108"/>
      <c r="X1719" s="108"/>
      <c r="Y1719" s="108"/>
      <c r="Z1719" s="108"/>
      <c r="AA1719" s="58"/>
      <c r="AB1719" s="58"/>
      <c r="AC1719" s="108"/>
      <c r="AD1719" s="108"/>
      <c r="AE1719" s="111"/>
      <c r="AF1719" s="112"/>
      <c r="AG1719" s="108"/>
      <c r="AH1719" s="112"/>
      <c r="AI1719" s="58"/>
      <c r="AJ1719" s="58"/>
      <c r="AK1719" s="115"/>
      <c r="AL1719" s="59"/>
      <c r="AM1719" s="59"/>
      <c r="AN1719" s="59"/>
      <c r="AO1719" s="60"/>
      <c r="AP1719" s="60"/>
      <c r="AQ1719" s="60"/>
      <c r="AR1719" s="60"/>
      <c r="AS1719" s="60"/>
    </row>
    <row r="1720" spans="1:45" s="8" customFormat="1" ht="20">
      <c r="A1720" s="46"/>
      <c r="B1720" s="46"/>
      <c r="C1720" s="46"/>
      <c r="D1720" s="46"/>
      <c r="E1720" s="50"/>
      <c r="F1720" s="50"/>
      <c r="G1720" s="50"/>
      <c r="H1720" s="50"/>
      <c r="I1720" s="53"/>
      <c r="J1720" s="53"/>
      <c r="K1720" s="53"/>
      <c r="L1720" s="53"/>
      <c r="M1720" s="50"/>
      <c r="N1720" s="50"/>
      <c r="O1720" s="50"/>
      <c r="P1720" s="55"/>
      <c r="Q1720" s="56"/>
      <c r="R1720" s="56"/>
      <c r="S1720" s="53"/>
      <c r="T1720" s="53"/>
      <c r="U1720" s="57"/>
      <c r="V1720" s="108"/>
      <c r="W1720" s="108"/>
      <c r="X1720" s="108"/>
      <c r="Y1720" s="108"/>
      <c r="Z1720" s="108"/>
      <c r="AA1720" s="58"/>
      <c r="AB1720" s="58"/>
      <c r="AC1720" s="108"/>
      <c r="AD1720" s="108"/>
      <c r="AE1720" s="111"/>
      <c r="AF1720" s="112"/>
      <c r="AG1720" s="108"/>
      <c r="AH1720" s="112"/>
      <c r="AI1720" s="58"/>
      <c r="AJ1720" s="58"/>
      <c r="AK1720" s="115"/>
      <c r="AL1720" s="59"/>
      <c r="AM1720" s="59"/>
      <c r="AN1720" s="59"/>
      <c r="AO1720" s="60"/>
      <c r="AP1720" s="60"/>
      <c r="AQ1720" s="60"/>
      <c r="AR1720" s="60"/>
      <c r="AS1720" s="60"/>
    </row>
    <row r="1721" spans="1:45" s="8" customFormat="1" ht="20">
      <c r="A1721" s="46"/>
      <c r="B1721" s="46"/>
      <c r="C1721" s="46"/>
      <c r="D1721" s="46"/>
      <c r="E1721" s="50"/>
      <c r="F1721" s="50"/>
      <c r="G1721" s="50"/>
      <c r="H1721" s="50"/>
      <c r="I1721" s="53"/>
      <c r="J1721" s="53"/>
      <c r="K1721" s="53"/>
      <c r="L1721" s="53"/>
      <c r="M1721" s="50"/>
      <c r="N1721" s="50"/>
      <c r="O1721" s="50"/>
      <c r="P1721" s="55"/>
      <c r="Q1721" s="56"/>
      <c r="R1721" s="56"/>
      <c r="S1721" s="53"/>
      <c r="T1721" s="53"/>
      <c r="U1721" s="57"/>
      <c r="V1721" s="108"/>
      <c r="W1721" s="108"/>
      <c r="X1721" s="108"/>
      <c r="Y1721" s="108"/>
      <c r="Z1721" s="108"/>
      <c r="AA1721" s="58"/>
      <c r="AB1721" s="58"/>
      <c r="AC1721" s="108"/>
      <c r="AD1721" s="108"/>
      <c r="AE1721" s="111"/>
      <c r="AF1721" s="112"/>
      <c r="AG1721" s="108"/>
      <c r="AH1721" s="112"/>
      <c r="AI1721" s="58"/>
      <c r="AJ1721" s="58"/>
      <c r="AK1721" s="115"/>
      <c r="AL1721" s="59"/>
      <c r="AM1721" s="59"/>
      <c r="AN1721" s="59"/>
      <c r="AO1721" s="60"/>
      <c r="AP1721" s="60"/>
      <c r="AQ1721" s="60"/>
      <c r="AR1721" s="60"/>
      <c r="AS1721" s="60"/>
    </row>
    <row r="1722" spans="1:45" s="8" customFormat="1" ht="20">
      <c r="A1722" s="46"/>
      <c r="B1722" s="46"/>
      <c r="C1722" s="46"/>
      <c r="D1722" s="46"/>
      <c r="E1722" s="50"/>
      <c r="F1722" s="50"/>
      <c r="G1722" s="50"/>
      <c r="H1722" s="50"/>
      <c r="I1722" s="53"/>
      <c r="J1722" s="53"/>
      <c r="K1722" s="53"/>
      <c r="L1722" s="53"/>
      <c r="M1722" s="50"/>
      <c r="N1722" s="50"/>
      <c r="O1722" s="50"/>
      <c r="P1722" s="55"/>
      <c r="Q1722" s="56"/>
      <c r="R1722" s="56"/>
      <c r="S1722" s="53"/>
      <c r="T1722" s="53"/>
      <c r="U1722" s="57"/>
      <c r="V1722" s="108"/>
      <c r="W1722" s="108"/>
      <c r="X1722" s="108"/>
      <c r="Y1722" s="108"/>
      <c r="Z1722" s="108"/>
      <c r="AA1722" s="58"/>
      <c r="AB1722" s="58"/>
      <c r="AC1722" s="108"/>
      <c r="AD1722" s="108"/>
      <c r="AE1722" s="111"/>
      <c r="AF1722" s="112"/>
      <c r="AG1722" s="108"/>
      <c r="AH1722" s="112"/>
      <c r="AI1722" s="58"/>
      <c r="AJ1722" s="58"/>
      <c r="AK1722" s="115"/>
      <c r="AL1722" s="59"/>
      <c r="AM1722" s="59"/>
      <c r="AN1722" s="59"/>
      <c r="AO1722" s="60"/>
      <c r="AP1722" s="60"/>
      <c r="AQ1722" s="60"/>
      <c r="AR1722" s="60"/>
      <c r="AS1722" s="60"/>
    </row>
    <row r="1723" spans="1:45" s="8" customFormat="1" ht="20">
      <c r="A1723" s="46"/>
      <c r="B1723" s="46"/>
      <c r="C1723" s="46"/>
      <c r="D1723" s="46"/>
      <c r="E1723" s="50"/>
      <c r="F1723" s="50"/>
      <c r="G1723" s="50"/>
      <c r="H1723" s="50"/>
      <c r="I1723" s="53"/>
      <c r="J1723" s="53"/>
      <c r="K1723" s="53"/>
      <c r="L1723" s="53"/>
      <c r="M1723" s="50"/>
      <c r="N1723" s="50"/>
      <c r="O1723" s="50"/>
      <c r="P1723" s="55"/>
      <c r="Q1723" s="56"/>
      <c r="R1723" s="56"/>
      <c r="S1723" s="53"/>
      <c r="T1723" s="53"/>
      <c r="U1723" s="57"/>
      <c r="V1723" s="108"/>
      <c r="W1723" s="108"/>
      <c r="X1723" s="108"/>
      <c r="Y1723" s="108"/>
      <c r="Z1723" s="108"/>
      <c r="AA1723" s="58"/>
      <c r="AB1723" s="58"/>
      <c r="AC1723" s="108"/>
      <c r="AD1723" s="108"/>
      <c r="AE1723" s="111"/>
      <c r="AF1723" s="112"/>
      <c r="AG1723" s="108"/>
      <c r="AH1723" s="112"/>
      <c r="AI1723" s="58"/>
      <c r="AJ1723" s="58"/>
      <c r="AK1723" s="115"/>
      <c r="AL1723" s="59"/>
      <c r="AM1723" s="59"/>
      <c r="AN1723" s="59"/>
      <c r="AO1723" s="60"/>
      <c r="AP1723" s="60"/>
      <c r="AQ1723" s="60"/>
      <c r="AR1723" s="60"/>
      <c r="AS1723" s="60"/>
    </row>
    <row r="1724" spans="1:45" s="8" customFormat="1" ht="20">
      <c r="A1724" s="46"/>
      <c r="B1724" s="46"/>
      <c r="C1724" s="46"/>
      <c r="D1724" s="46"/>
      <c r="E1724" s="50"/>
      <c r="F1724" s="50"/>
      <c r="G1724" s="50"/>
      <c r="H1724" s="50"/>
      <c r="I1724" s="53"/>
      <c r="J1724" s="53"/>
      <c r="K1724" s="53"/>
      <c r="L1724" s="53"/>
      <c r="M1724" s="50"/>
      <c r="N1724" s="50"/>
      <c r="O1724" s="50"/>
      <c r="P1724" s="55"/>
      <c r="Q1724" s="56"/>
      <c r="R1724" s="56"/>
      <c r="S1724" s="53"/>
      <c r="T1724" s="53"/>
      <c r="U1724" s="57"/>
      <c r="V1724" s="108"/>
      <c r="W1724" s="108"/>
      <c r="X1724" s="108"/>
      <c r="Y1724" s="108"/>
      <c r="Z1724" s="108"/>
      <c r="AA1724" s="58"/>
      <c r="AB1724" s="58"/>
      <c r="AC1724" s="108"/>
      <c r="AD1724" s="108"/>
      <c r="AE1724" s="111"/>
      <c r="AF1724" s="112"/>
      <c r="AG1724" s="108"/>
      <c r="AH1724" s="112"/>
      <c r="AI1724" s="58"/>
      <c r="AJ1724" s="58"/>
      <c r="AK1724" s="115"/>
      <c r="AL1724" s="59"/>
      <c r="AM1724" s="59"/>
      <c r="AN1724" s="59"/>
      <c r="AO1724" s="60"/>
      <c r="AP1724" s="60"/>
      <c r="AQ1724" s="60"/>
      <c r="AR1724" s="60"/>
      <c r="AS1724" s="60"/>
    </row>
    <row r="1725" spans="1:45" s="8" customFormat="1" ht="20">
      <c r="A1725" s="46"/>
      <c r="B1725" s="46"/>
      <c r="C1725" s="46"/>
      <c r="D1725" s="46"/>
      <c r="E1725" s="50"/>
      <c r="F1725" s="50"/>
      <c r="G1725" s="50"/>
      <c r="H1725" s="50"/>
      <c r="I1725" s="53"/>
      <c r="J1725" s="53"/>
      <c r="K1725" s="53"/>
      <c r="L1725" s="53"/>
      <c r="M1725" s="50"/>
      <c r="N1725" s="50"/>
      <c r="O1725" s="50"/>
      <c r="P1725" s="55"/>
      <c r="Q1725" s="56"/>
      <c r="R1725" s="56"/>
      <c r="S1725" s="53"/>
      <c r="T1725" s="53"/>
      <c r="U1725" s="57"/>
      <c r="V1725" s="108"/>
      <c r="W1725" s="108"/>
      <c r="X1725" s="108"/>
      <c r="Y1725" s="108"/>
      <c r="Z1725" s="108"/>
      <c r="AA1725" s="58"/>
      <c r="AB1725" s="58"/>
      <c r="AC1725" s="108"/>
      <c r="AD1725" s="108"/>
      <c r="AE1725" s="111"/>
      <c r="AF1725" s="112"/>
      <c r="AG1725" s="108"/>
      <c r="AH1725" s="112"/>
      <c r="AI1725" s="58"/>
      <c r="AJ1725" s="58"/>
      <c r="AK1725" s="115"/>
      <c r="AL1725" s="59"/>
      <c r="AM1725" s="59"/>
      <c r="AN1725" s="59"/>
      <c r="AO1725" s="60"/>
      <c r="AP1725" s="60"/>
      <c r="AQ1725" s="60"/>
      <c r="AR1725" s="60"/>
      <c r="AS1725" s="60"/>
    </row>
    <row r="1726" spans="1:45" s="8" customFormat="1" ht="20">
      <c r="A1726" s="46"/>
      <c r="B1726" s="46"/>
      <c r="C1726" s="46"/>
      <c r="D1726" s="46"/>
      <c r="E1726" s="50"/>
      <c r="F1726" s="50"/>
      <c r="G1726" s="50"/>
      <c r="H1726" s="50"/>
      <c r="I1726" s="53"/>
      <c r="J1726" s="53"/>
      <c r="K1726" s="53"/>
      <c r="L1726" s="53"/>
      <c r="M1726" s="50"/>
      <c r="N1726" s="50"/>
      <c r="O1726" s="50"/>
      <c r="P1726" s="55"/>
      <c r="Q1726" s="56"/>
      <c r="R1726" s="56"/>
      <c r="S1726" s="53"/>
      <c r="T1726" s="53"/>
      <c r="U1726" s="57"/>
      <c r="V1726" s="108"/>
      <c r="W1726" s="108"/>
      <c r="X1726" s="108"/>
      <c r="Y1726" s="108"/>
      <c r="Z1726" s="108"/>
      <c r="AA1726" s="58"/>
      <c r="AB1726" s="58"/>
      <c r="AC1726" s="108"/>
      <c r="AD1726" s="108"/>
      <c r="AE1726" s="111"/>
      <c r="AF1726" s="112"/>
      <c r="AG1726" s="108"/>
      <c r="AH1726" s="112"/>
      <c r="AI1726" s="58"/>
      <c r="AJ1726" s="58"/>
      <c r="AK1726" s="115"/>
      <c r="AL1726" s="59"/>
      <c r="AM1726" s="59"/>
      <c r="AN1726" s="59"/>
      <c r="AO1726" s="60"/>
      <c r="AP1726" s="60"/>
      <c r="AQ1726" s="60"/>
      <c r="AR1726" s="60"/>
      <c r="AS1726" s="60"/>
    </row>
    <row r="1727" spans="1:45" s="8" customFormat="1" ht="20">
      <c r="A1727" s="46"/>
      <c r="B1727" s="46"/>
      <c r="C1727" s="46"/>
      <c r="D1727" s="46"/>
      <c r="E1727" s="50"/>
      <c r="F1727" s="50"/>
      <c r="G1727" s="50"/>
      <c r="H1727" s="50"/>
      <c r="I1727" s="53"/>
      <c r="J1727" s="53"/>
      <c r="K1727" s="53"/>
      <c r="L1727" s="53"/>
      <c r="M1727" s="50"/>
      <c r="N1727" s="50"/>
      <c r="O1727" s="50"/>
      <c r="P1727" s="55"/>
      <c r="Q1727" s="56"/>
      <c r="R1727" s="56"/>
      <c r="S1727" s="53"/>
      <c r="T1727" s="53"/>
      <c r="U1727" s="57"/>
      <c r="V1727" s="108"/>
      <c r="W1727" s="108"/>
      <c r="X1727" s="108"/>
      <c r="Y1727" s="108"/>
      <c r="Z1727" s="108"/>
      <c r="AA1727" s="58"/>
      <c r="AB1727" s="58"/>
      <c r="AC1727" s="108"/>
      <c r="AD1727" s="108"/>
      <c r="AE1727" s="111"/>
      <c r="AF1727" s="112"/>
      <c r="AG1727" s="108"/>
      <c r="AH1727" s="112"/>
      <c r="AI1727" s="58"/>
      <c r="AJ1727" s="58"/>
      <c r="AK1727" s="115"/>
      <c r="AL1727" s="59"/>
      <c r="AM1727" s="59"/>
      <c r="AN1727" s="59"/>
      <c r="AO1727" s="60"/>
      <c r="AP1727" s="60"/>
      <c r="AQ1727" s="60"/>
      <c r="AR1727" s="60"/>
      <c r="AS1727" s="60"/>
    </row>
    <row r="1728" spans="1:45" s="8" customFormat="1" ht="20">
      <c r="A1728" s="46"/>
      <c r="B1728" s="46"/>
      <c r="C1728" s="46"/>
      <c r="D1728" s="46"/>
      <c r="E1728" s="50"/>
      <c r="F1728" s="50"/>
      <c r="G1728" s="50"/>
      <c r="H1728" s="50"/>
      <c r="I1728" s="53"/>
      <c r="J1728" s="53"/>
      <c r="K1728" s="53"/>
      <c r="L1728" s="53"/>
      <c r="M1728" s="50"/>
      <c r="N1728" s="50"/>
      <c r="O1728" s="50"/>
      <c r="P1728" s="55"/>
      <c r="Q1728" s="56"/>
      <c r="R1728" s="56"/>
      <c r="S1728" s="53"/>
      <c r="T1728" s="53"/>
      <c r="U1728" s="57"/>
      <c r="V1728" s="108"/>
      <c r="W1728" s="108"/>
      <c r="X1728" s="108"/>
      <c r="Y1728" s="108"/>
      <c r="Z1728" s="108"/>
      <c r="AA1728" s="58"/>
      <c r="AB1728" s="58"/>
      <c r="AC1728" s="108"/>
      <c r="AD1728" s="108"/>
      <c r="AE1728" s="111"/>
      <c r="AF1728" s="112"/>
      <c r="AG1728" s="108"/>
      <c r="AH1728" s="112"/>
      <c r="AI1728" s="58"/>
      <c r="AJ1728" s="58"/>
      <c r="AK1728" s="115"/>
      <c r="AL1728" s="59"/>
      <c r="AM1728" s="59"/>
      <c r="AN1728" s="59"/>
      <c r="AO1728" s="60"/>
      <c r="AP1728" s="60"/>
      <c r="AQ1728" s="60"/>
      <c r="AR1728" s="60"/>
      <c r="AS1728" s="60"/>
    </row>
    <row r="1729" spans="1:45" s="8" customFormat="1" ht="20">
      <c r="A1729" s="46"/>
      <c r="B1729" s="46"/>
      <c r="C1729" s="46"/>
      <c r="D1729" s="46"/>
      <c r="E1729" s="50"/>
      <c r="F1729" s="50"/>
      <c r="G1729" s="50"/>
      <c r="H1729" s="50"/>
      <c r="I1729" s="53"/>
      <c r="J1729" s="53"/>
      <c r="K1729" s="53"/>
      <c r="L1729" s="53"/>
      <c r="M1729" s="50"/>
      <c r="N1729" s="50"/>
      <c r="O1729" s="50"/>
      <c r="P1729" s="55"/>
      <c r="Q1729" s="56"/>
      <c r="R1729" s="56"/>
      <c r="S1729" s="53"/>
      <c r="T1729" s="53"/>
      <c r="U1729" s="57"/>
      <c r="V1729" s="108"/>
      <c r="W1729" s="108"/>
      <c r="X1729" s="108"/>
      <c r="Y1729" s="108"/>
      <c r="Z1729" s="108"/>
      <c r="AA1729" s="58"/>
      <c r="AB1729" s="58"/>
      <c r="AC1729" s="108"/>
      <c r="AD1729" s="108"/>
      <c r="AE1729" s="111"/>
      <c r="AF1729" s="112"/>
      <c r="AG1729" s="108"/>
      <c r="AH1729" s="112"/>
      <c r="AI1729" s="58"/>
      <c r="AJ1729" s="58"/>
      <c r="AK1729" s="115"/>
      <c r="AL1729" s="59"/>
      <c r="AM1729" s="59"/>
      <c r="AN1729" s="59"/>
      <c r="AO1729" s="60"/>
      <c r="AP1729" s="60"/>
      <c r="AQ1729" s="60"/>
      <c r="AR1729" s="60"/>
      <c r="AS1729" s="60"/>
    </row>
    <row r="1730" spans="1:45" s="8" customFormat="1" ht="20">
      <c r="A1730" s="46"/>
      <c r="B1730" s="46"/>
      <c r="C1730" s="46"/>
      <c r="D1730" s="46"/>
      <c r="E1730" s="50"/>
      <c r="F1730" s="50"/>
      <c r="G1730" s="50"/>
      <c r="H1730" s="50"/>
      <c r="I1730" s="53"/>
      <c r="J1730" s="53"/>
      <c r="K1730" s="53"/>
      <c r="L1730" s="53"/>
      <c r="M1730" s="50"/>
      <c r="N1730" s="50"/>
      <c r="O1730" s="50"/>
      <c r="P1730" s="55"/>
      <c r="Q1730" s="56"/>
      <c r="R1730" s="56"/>
      <c r="S1730" s="53"/>
      <c r="T1730" s="53"/>
      <c r="U1730" s="57"/>
      <c r="V1730" s="108"/>
      <c r="W1730" s="108"/>
      <c r="X1730" s="108"/>
      <c r="Y1730" s="108"/>
      <c r="Z1730" s="108"/>
      <c r="AA1730" s="58"/>
      <c r="AB1730" s="58"/>
      <c r="AC1730" s="108"/>
      <c r="AD1730" s="108"/>
      <c r="AE1730" s="111"/>
      <c r="AF1730" s="112"/>
      <c r="AG1730" s="108"/>
      <c r="AH1730" s="112"/>
      <c r="AI1730" s="58"/>
      <c r="AJ1730" s="58"/>
      <c r="AK1730" s="115"/>
      <c r="AL1730" s="59"/>
      <c r="AM1730" s="59"/>
      <c r="AN1730" s="59"/>
      <c r="AO1730" s="60"/>
      <c r="AP1730" s="60"/>
      <c r="AQ1730" s="60"/>
      <c r="AR1730" s="60"/>
      <c r="AS1730" s="60"/>
    </row>
    <row r="1731" spans="1:45" s="8" customFormat="1" ht="20">
      <c r="A1731" s="46"/>
      <c r="B1731" s="46"/>
      <c r="C1731" s="46"/>
      <c r="D1731" s="46"/>
      <c r="E1731" s="50"/>
      <c r="F1731" s="50"/>
      <c r="G1731" s="50"/>
      <c r="H1731" s="50"/>
      <c r="I1731" s="53"/>
      <c r="J1731" s="53"/>
      <c r="K1731" s="53"/>
      <c r="L1731" s="53"/>
      <c r="M1731" s="50"/>
      <c r="N1731" s="50"/>
      <c r="O1731" s="50"/>
      <c r="P1731" s="55"/>
      <c r="Q1731" s="56"/>
      <c r="R1731" s="56"/>
      <c r="S1731" s="53"/>
      <c r="T1731" s="53"/>
      <c r="U1731" s="57"/>
      <c r="V1731" s="108"/>
      <c r="W1731" s="108"/>
      <c r="X1731" s="108"/>
      <c r="Y1731" s="108"/>
      <c r="Z1731" s="108"/>
      <c r="AA1731" s="58"/>
      <c r="AB1731" s="58"/>
      <c r="AC1731" s="108"/>
      <c r="AD1731" s="108"/>
      <c r="AE1731" s="111"/>
      <c r="AF1731" s="112"/>
      <c r="AG1731" s="108"/>
      <c r="AH1731" s="112"/>
      <c r="AI1731" s="58"/>
      <c r="AJ1731" s="58"/>
      <c r="AK1731" s="115"/>
      <c r="AL1731" s="59"/>
      <c r="AM1731" s="59"/>
      <c r="AN1731" s="59"/>
      <c r="AO1731" s="60"/>
      <c r="AP1731" s="60"/>
      <c r="AQ1731" s="60"/>
      <c r="AR1731" s="60"/>
      <c r="AS1731" s="60"/>
    </row>
    <row r="1732" spans="1:45" s="8" customFormat="1" ht="20">
      <c r="A1732" s="46"/>
      <c r="B1732" s="46"/>
      <c r="C1732" s="46"/>
      <c r="D1732" s="46"/>
      <c r="E1732" s="50"/>
      <c r="F1732" s="50"/>
      <c r="G1732" s="50"/>
      <c r="H1732" s="50"/>
      <c r="I1732" s="53"/>
      <c r="J1732" s="53"/>
      <c r="K1732" s="53"/>
      <c r="L1732" s="53"/>
      <c r="M1732" s="50"/>
      <c r="N1732" s="50"/>
      <c r="O1732" s="50"/>
      <c r="P1732" s="55"/>
      <c r="Q1732" s="56"/>
      <c r="R1732" s="56"/>
      <c r="S1732" s="53"/>
      <c r="T1732" s="53"/>
      <c r="U1732" s="57"/>
      <c r="V1732" s="108"/>
      <c r="W1732" s="108"/>
      <c r="X1732" s="108"/>
      <c r="Y1732" s="108"/>
      <c r="Z1732" s="108"/>
      <c r="AA1732" s="58"/>
      <c r="AB1732" s="58"/>
      <c r="AC1732" s="108"/>
      <c r="AD1732" s="108"/>
      <c r="AE1732" s="111"/>
      <c r="AF1732" s="112"/>
      <c r="AG1732" s="108"/>
      <c r="AH1732" s="112"/>
      <c r="AI1732" s="58"/>
      <c r="AJ1732" s="58"/>
      <c r="AK1732" s="115"/>
      <c r="AL1732" s="59"/>
      <c r="AM1732" s="59"/>
      <c r="AN1732" s="59"/>
      <c r="AO1732" s="60"/>
      <c r="AP1732" s="60"/>
      <c r="AQ1732" s="60"/>
      <c r="AR1732" s="60"/>
      <c r="AS1732" s="60"/>
    </row>
    <row r="1733" spans="1:45" s="8" customFormat="1" ht="20">
      <c r="A1733" s="46"/>
      <c r="B1733" s="46"/>
      <c r="C1733" s="46"/>
      <c r="D1733" s="46"/>
      <c r="E1733" s="50"/>
      <c r="F1733" s="50"/>
      <c r="G1733" s="50"/>
      <c r="H1733" s="50"/>
      <c r="I1733" s="53"/>
      <c r="J1733" s="53"/>
      <c r="K1733" s="53"/>
      <c r="L1733" s="53"/>
      <c r="M1733" s="50"/>
      <c r="N1733" s="50"/>
      <c r="O1733" s="50"/>
      <c r="P1733" s="55"/>
      <c r="Q1733" s="56"/>
      <c r="R1733" s="56"/>
      <c r="S1733" s="53"/>
      <c r="T1733" s="53"/>
      <c r="U1733" s="57"/>
      <c r="V1733" s="108"/>
      <c r="W1733" s="108"/>
      <c r="X1733" s="108"/>
      <c r="Y1733" s="108"/>
      <c r="Z1733" s="108"/>
      <c r="AA1733" s="58"/>
      <c r="AB1733" s="58"/>
      <c r="AC1733" s="108"/>
      <c r="AD1733" s="108"/>
      <c r="AE1733" s="111"/>
      <c r="AF1733" s="112"/>
      <c r="AG1733" s="108"/>
      <c r="AH1733" s="112"/>
      <c r="AI1733" s="58"/>
      <c r="AJ1733" s="58"/>
      <c r="AK1733" s="115"/>
      <c r="AL1733" s="59"/>
      <c r="AM1733" s="59"/>
      <c r="AN1733" s="59"/>
      <c r="AO1733" s="60"/>
      <c r="AP1733" s="60"/>
      <c r="AQ1733" s="60"/>
      <c r="AR1733" s="60"/>
      <c r="AS1733" s="60"/>
    </row>
    <row r="1734" spans="1:45" s="8" customFormat="1" ht="20">
      <c r="A1734" s="46"/>
      <c r="B1734" s="46"/>
      <c r="C1734" s="46"/>
      <c r="D1734" s="46"/>
      <c r="E1734" s="50"/>
      <c r="F1734" s="50"/>
      <c r="G1734" s="50"/>
      <c r="H1734" s="50"/>
      <c r="I1734" s="53"/>
      <c r="J1734" s="53"/>
      <c r="K1734" s="53"/>
      <c r="L1734" s="53"/>
      <c r="M1734" s="50"/>
      <c r="N1734" s="50"/>
      <c r="O1734" s="50"/>
      <c r="P1734" s="55"/>
      <c r="Q1734" s="56"/>
      <c r="R1734" s="56"/>
      <c r="S1734" s="53"/>
      <c r="T1734" s="53"/>
      <c r="U1734" s="57"/>
      <c r="V1734" s="108"/>
      <c r="W1734" s="108"/>
      <c r="X1734" s="108"/>
      <c r="Y1734" s="108"/>
      <c r="Z1734" s="108"/>
      <c r="AA1734" s="58"/>
      <c r="AB1734" s="58"/>
      <c r="AC1734" s="108"/>
      <c r="AD1734" s="108"/>
      <c r="AE1734" s="111"/>
      <c r="AF1734" s="112"/>
      <c r="AG1734" s="108"/>
      <c r="AH1734" s="112"/>
      <c r="AI1734" s="58"/>
      <c r="AJ1734" s="58"/>
      <c r="AK1734" s="115"/>
      <c r="AL1734" s="59"/>
      <c r="AM1734" s="59"/>
      <c r="AN1734" s="59"/>
      <c r="AO1734" s="60"/>
      <c r="AP1734" s="60"/>
      <c r="AQ1734" s="60"/>
      <c r="AR1734" s="60"/>
      <c r="AS1734" s="60"/>
    </row>
    <row r="1735" spans="1:45" s="8" customFormat="1" ht="20">
      <c r="A1735" s="46"/>
      <c r="B1735" s="46"/>
      <c r="C1735" s="46"/>
      <c r="D1735" s="46"/>
      <c r="E1735" s="50"/>
      <c r="F1735" s="50"/>
      <c r="G1735" s="50"/>
      <c r="H1735" s="50"/>
      <c r="I1735" s="53"/>
      <c r="J1735" s="53"/>
      <c r="K1735" s="53"/>
      <c r="L1735" s="53"/>
      <c r="M1735" s="50"/>
      <c r="N1735" s="50"/>
      <c r="O1735" s="50"/>
      <c r="P1735" s="55"/>
      <c r="Q1735" s="56"/>
      <c r="R1735" s="56"/>
      <c r="S1735" s="53"/>
      <c r="T1735" s="53"/>
      <c r="U1735" s="57"/>
      <c r="V1735" s="108"/>
      <c r="W1735" s="108"/>
      <c r="X1735" s="108"/>
      <c r="Y1735" s="108"/>
      <c r="Z1735" s="108"/>
      <c r="AA1735" s="58"/>
      <c r="AB1735" s="58"/>
      <c r="AC1735" s="108"/>
      <c r="AD1735" s="108"/>
      <c r="AE1735" s="111"/>
      <c r="AF1735" s="112"/>
      <c r="AG1735" s="108"/>
      <c r="AH1735" s="112"/>
      <c r="AI1735" s="58"/>
      <c r="AJ1735" s="58"/>
      <c r="AK1735" s="115"/>
      <c r="AL1735" s="59"/>
      <c r="AM1735" s="59"/>
      <c r="AN1735" s="59"/>
      <c r="AO1735" s="60"/>
      <c r="AP1735" s="60"/>
      <c r="AQ1735" s="60"/>
      <c r="AR1735" s="60"/>
      <c r="AS1735" s="60"/>
    </row>
    <row r="1736" spans="1:45" s="8" customFormat="1" ht="20">
      <c r="A1736" s="46"/>
      <c r="B1736" s="46"/>
      <c r="C1736" s="46"/>
      <c r="D1736" s="46"/>
      <c r="E1736" s="50"/>
      <c r="F1736" s="50"/>
      <c r="G1736" s="50"/>
      <c r="H1736" s="50"/>
      <c r="I1736" s="53"/>
      <c r="J1736" s="53"/>
      <c r="K1736" s="53"/>
      <c r="L1736" s="53"/>
      <c r="M1736" s="50"/>
      <c r="N1736" s="50"/>
      <c r="O1736" s="50"/>
      <c r="P1736" s="55"/>
      <c r="Q1736" s="56"/>
      <c r="R1736" s="56"/>
      <c r="S1736" s="53"/>
      <c r="T1736" s="53"/>
      <c r="U1736" s="57"/>
      <c r="V1736" s="108"/>
      <c r="W1736" s="108"/>
      <c r="X1736" s="108"/>
      <c r="Y1736" s="108"/>
      <c r="Z1736" s="108"/>
      <c r="AA1736" s="58"/>
      <c r="AB1736" s="58"/>
      <c r="AC1736" s="108"/>
      <c r="AD1736" s="108"/>
      <c r="AE1736" s="111"/>
      <c r="AF1736" s="112"/>
      <c r="AG1736" s="108"/>
      <c r="AH1736" s="112"/>
      <c r="AI1736" s="58"/>
      <c r="AJ1736" s="58"/>
      <c r="AK1736" s="115"/>
      <c r="AL1736" s="59"/>
      <c r="AM1736" s="59"/>
      <c r="AN1736" s="59"/>
      <c r="AO1736" s="60"/>
      <c r="AP1736" s="60"/>
      <c r="AQ1736" s="60"/>
      <c r="AR1736" s="60"/>
      <c r="AS1736" s="60"/>
    </row>
    <row r="1737" spans="1:45" s="8" customFormat="1" ht="20">
      <c r="A1737" s="46"/>
      <c r="B1737" s="46"/>
      <c r="C1737" s="46"/>
      <c r="D1737" s="46"/>
      <c r="E1737" s="50"/>
      <c r="F1737" s="50"/>
      <c r="G1737" s="50"/>
      <c r="H1737" s="50"/>
      <c r="I1737" s="53"/>
      <c r="J1737" s="53"/>
      <c r="K1737" s="53"/>
      <c r="L1737" s="53"/>
      <c r="M1737" s="50"/>
      <c r="N1737" s="50"/>
      <c r="O1737" s="50"/>
      <c r="P1737" s="55"/>
      <c r="Q1737" s="56"/>
      <c r="R1737" s="56"/>
      <c r="S1737" s="53"/>
      <c r="T1737" s="53"/>
      <c r="U1737" s="57"/>
      <c r="V1737" s="108"/>
      <c r="W1737" s="108"/>
      <c r="X1737" s="108"/>
      <c r="Y1737" s="108"/>
      <c r="Z1737" s="108"/>
      <c r="AA1737" s="58"/>
      <c r="AB1737" s="58"/>
      <c r="AC1737" s="108"/>
      <c r="AD1737" s="108"/>
      <c r="AE1737" s="111"/>
      <c r="AF1737" s="112"/>
      <c r="AG1737" s="108"/>
      <c r="AH1737" s="112"/>
      <c r="AI1737" s="58"/>
      <c r="AJ1737" s="58"/>
      <c r="AK1737" s="115"/>
      <c r="AL1737" s="59"/>
      <c r="AM1737" s="59"/>
      <c r="AN1737" s="59"/>
      <c r="AO1737" s="60"/>
      <c r="AP1737" s="60"/>
      <c r="AQ1737" s="60"/>
      <c r="AR1737" s="60"/>
      <c r="AS1737" s="60"/>
    </row>
    <row r="1738" spans="1:45" s="8" customFormat="1" ht="20">
      <c r="A1738" s="46"/>
      <c r="B1738" s="46"/>
      <c r="C1738" s="46"/>
      <c r="D1738" s="46"/>
      <c r="E1738" s="50"/>
      <c r="F1738" s="50"/>
      <c r="G1738" s="50"/>
      <c r="H1738" s="50"/>
      <c r="I1738" s="53"/>
      <c r="J1738" s="53"/>
      <c r="K1738" s="53"/>
      <c r="L1738" s="53"/>
      <c r="M1738" s="50"/>
      <c r="N1738" s="50"/>
      <c r="O1738" s="50"/>
      <c r="P1738" s="55"/>
      <c r="Q1738" s="56"/>
      <c r="R1738" s="56"/>
      <c r="S1738" s="53"/>
      <c r="T1738" s="53"/>
      <c r="U1738" s="57"/>
      <c r="V1738" s="108"/>
      <c r="W1738" s="108"/>
      <c r="X1738" s="108"/>
      <c r="Y1738" s="108"/>
      <c r="Z1738" s="108"/>
      <c r="AA1738" s="58"/>
      <c r="AB1738" s="58"/>
      <c r="AC1738" s="108"/>
      <c r="AD1738" s="108"/>
      <c r="AE1738" s="111"/>
      <c r="AF1738" s="112"/>
      <c r="AG1738" s="108"/>
      <c r="AH1738" s="112"/>
      <c r="AI1738" s="58"/>
      <c r="AJ1738" s="58"/>
      <c r="AK1738" s="115"/>
      <c r="AL1738" s="59"/>
      <c r="AM1738" s="59"/>
      <c r="AN1738" s="59"/>
      <c r="AO1738" s="60"/>
      <c r="AP1738" s="60"/>
      <c r="AQ1738" s="60"/>
      <c r="AR1738" s="60"/>
      <c r="AS1738" s="60"/>
    </row>
    <row r="1739" spans="1:45" s="8" customFormat="1" ht="20">
      <c r="A1739" s="46"/>
      <c r="B1739" s="46"/>
      <c r="C1739" s="46"/>
      <c r="D1739" s="46"/>
      <c r="E1739" s="50"/>
      <c r="F1739" s="50"/>
      <c r="G1739" s="50"/>
      <c r="H1739" s="50"/>
      <c r="I1739" s="53"/>
      <c r="J1739" s="53"/>
      <c r="K1739" s="53"/>
      <c r="L1739" s="53"/>
      <c r="M1739" s="50"/>
      <c r="N1739" s="50"/>
      <c r="O1739" s="50"/>
      <c r="P1739" s="55"/>
      <c r="Q1739" s="56"/>
      <c r="R1739" s="56"/>
      <c r="S1739" s="53"/>
      <c r="T1739" s="53"/>
      <c r="U1739" s="57"/>
      <c r="V1739" s="108"/>
      <c r="W1739" s="108"/>
      <c r="X1739" s="108"/>
      <c r="Y1739" s="108"/>
      <c r="Z1739" s="108"/>
      <c r="AA1739" s="58"/>
      <c r="AB1739" s="58"/>
      <c r="AC1739" s="108"/>
      <c r="AD1739" s="108"/>
      <c r="AE1739" s="111"/>
      <c r="AF1739" s="112"/>
      <c r="AG1739" s="108"/>
      <c r="AH1739" s="112"/>
      <c r="AI1739" s="58"/>
      <c r="AJ1739" s="58"/>
      <c r="AK1739" s="115"/>
      <c r="AL1739" s="59"/>
      <c r="AM1739" s="59"/>
      <c r="AN1739" s="59"/>
      <c r="AO1739" s="60"/>
      <c r="AP1739" s="60"/>
      <c r="AQ1739" s="60"/>
      <c r="AR1739" s="60"/>
      <c r="AS1739" s="60"/>
    </row>
    <row r="1740" spans="1:45" s="8" customFormat="1" ht="20">
      <c r="A1740" s="46"/>
      <c r="B1740" s="46"/>
      <c r="C1740" s="46"/>
      <c r="D1740" s="46"/>
      <c r="E1740" s="50"/>
      <c r="F1740" s="50"/>
      <c r="G1740" s="50"/>
      <c r="H1740" s="50"/>
      <c r="I1740" s="53"/>
      <c r="J1740" s="53"/>
      <c r="K1740" s="53"/>
      <c r="L1740" s="53"/>
      <c r="M1740" s="50"/>
      <c r="N1740" s="50"/>
      <c r="O1740" s="50"/>
      <c r="P1740" s="55"/>
      <c r="Q1740" s="56"/>
      <c r="R1740" s="56"/>
      <c r="S1740" s="53"/>
      <c r="T1740" s="53"/>
      <c r="U1740" s="57"/>
      <c r="V1740" s="108"/>
      <c r="W1740" s="108"/>
      <c r="X1740" s="108"/>
      <c r="Y1740" s="108"/>
      <c r="Z1740" s="108"/>
      <c r="AA1740" s="58"/>
      <c r="AB1740" s="58"/>
      <c r="AC1740" s="108"/>
      <c r="AD1740" s="108"/>
      <c r="AE1740" s="111"/>
      <c r="AF1740" s="112"/>
      <c r="AG1740" s="108"/>
      <c r="AH1740" s="112"/>
      <c r="AI1740" s="58"/>
      <c r="AJ1740" s="58"/>
      <c r="AK1740" s="115"/>
      <c r="AL1740" s="59"/>
      <c r="AM1740" s="59"/>
      <c r="AN1740" s="59"/>
      <c r="AO1740" s="60"/>
      <c r="AP1740" s="60"/>
      <c r="AQ1740" s="60"/>
      <c r="AR1740" s="60"/>
      <c r="AS1740" s="60"/>
    </row>
    <row r="1741" spans="1:45" s="8" customFormat="1" ht="20">
      <c r="A1741" s="46"/>
      <c r="B1741" s="46"/>
      <c r="C1741" s="46"/>
      <c r="D1741" s="46"/>
      <c r="E1741" s="50"/>
      <c r="F1741" s="50"/>
      <c r="G1741" s="50"/>
      <c r="H1741" s="50"/>
      <c r="I1741" s="53"/>
      <c r="J1741" s="53"/>
      <c r="K1741" s="53"/>
      <c r="L1741" s="53"/>
      <c r="M1741" s="50"/>
      <c r="N1741" s="50"/>
      <c r="O1741" s="50"/>
      <c r="P1741" s="55"/>
      <c r="Q1741" s="56"/>
      <c r="R1741" s="56"/>
      <c r="S1741" s="53"/>
      <c r="T1741" s="53"/>
      <c r="U1741" s="57"/>
      <c r="V1741" s="108"/>
      <c r="W1741" s="108"/>
      <c r="X1741" s="108"/>
      <c r="Y1741" s="108"/>
      <c r="Z1741" s="108"/>
      <c r="AA1741" s="58"/>
      <c r="AB1741" s="58"/>
      <c r="AC1741" s="108"/>
      <c r="AD1741" s="108"/>
      <c r="AE1741" s="111"/>
      <c r="AF1741" s="112"/>
      <c r="AG1741" s="108"/>
      <c r="AH1741" s="112"/>
      <c r="AI1741" s="58"/>
      <c r="AJ1741" s="58"/>
      <c r="AK1741" s="115"/>
      <c r="AL1741" s="59"/>
      <c r="AM1741" s="59"/>
      <c r="AN1741" s="59"/>
      <c r="AO1741" s="60"/>
      <c r="AP1741" s="60"/>
      <c r="AQ1741" s="60"/>
      <c r="AR1741" s="60"/>
      <c r="AS1741" s="60"/>
    </row>
    <row r="1742" spans="1:45" s="8" customFormat="1" ht="20">
      <c r="A1742" s="46"/>
      <c r="B1742" s="46"/>
      <c r="C1742" s="46"/>
      <c r="D1742" s="46"/>
      <c r="E1742" s="50"/>
      <c r="F1742" s="50"/>
      <c r="G1742" s="50"/>
      <c r="H1742" s="50"/>
      <c r="I1742" s="53"/>
      <c r="J1742" s="53"/>
      <c r="K1742" s="53"/>
      <c r="L1742" s="53"/>
      <c r="M1742" s="50"/>
      <c r="N1742" s="50"/>
      <c r="O1742" s="50"/>
      <c r="P1742" s="55"/>
      <c r="Q1742" s="56"/>
      <c r="R1742" s="56"/>
      <c r="S1742" s="53"/>
      <c r="T1742" s="53"/>
      <c r="U1742" s="57"/>
      <c r="V1742" s="108"/>
      <c r="W1742" s="108"/>
      <c r="X1742" s="108"/>
      <c r="Y1742" s="108"/>
      <c r="Z1742" s="108"/>
      <c r="AA1742" s="58"/>
      <c r="AB1742" s="58"/>
      <c r="AC1742" s="108"/>
      <c r="AD1742" s="108"/>
      <c r="AE1742" s="111"/>
      <c r="AF1742" s="112"/>
      <c r="AG1742" s="108"/>
      <c r="AH1742" s="112"/>
      <c r="AI1742" s="58"/>
      <c r="AJ1742" s="58"/>
      <c r="AK1742" s="115"/>
      <c r="AL1742" s="59"/>
      <c r="AM1742" s="59"/>
      <c r="AN1742" s="59"/>
      <c r="AO1742" s="60"/>
      <c r="AP1742" s="60"/>
      <c r="AQ1742" s="60"/>
      <c r="AR1742" s="60"/>
      <c r="AS1742" s="60"/>
    </row>
    <row r="1743" spans="1:45" s="8" customFormat="1" ht="20">
      <c r="A1743" s="46"/>
      <c r="B1743" s="46"/>
      <c r="C1743" s="46"/>
      <c r="D1743" s="46"/>
      <c r="E1743" s="50"/>
      <c r="F1743" s="50"/>
      <c r="G1743" s="50"/>
      <c r="H1743" s="50"/>
      <c r="I1743" s="53"/>
      <c r="J1743" s="53"/>
      <c r="K1743" s="53"/>
      <c r="L1743" s="53"/>
      <c r="M1743" s="50"/>
      <c r="N1743" s="50"/>
      <c r="O1743" s="50"/>
      <c r="P1743" s="55"/>
      <c r="Q1743" s="56"/>
      <c r="R1743" s="56"/>
      <c r="S1743" s="53"/>
      <c r="T1743" s="53"/>
      <c r="U1743" s="57"/>
      <c r="V1743" s="108"/>
      <c r="W1743" s="108"/>
      <c r="X1743" s="108"/>
      <c r="Y1743" s="108"/>
      <c r="Z1743" s="108"/>
      <c r="AA1743" s="58"/>
      <c r="AB1743" s="58"/>
      <c r="AC1743" s="108"/>
      <c r="AD1743" s="108"/>
      <c r="AE1743" s="111"/>
      <c r="AF1743" s="112"/>
      <c r="AG1743" s="108"/>
      <c r="AH1743" s="112"/>
      <c r="AI1743" s="58"/>
      <c r="AJ1743" s="58"/>
      <c r="AK1743" s="115"/>
      <c r="AL1743" s="59"/>
      <c r="AM1743" s="59"/>
      <c r="AN1743" s="59"/>
      <c r="AO1743" s="60"/>
      <c r="AP1743" s="60"/>
      <c r="AQ1743" s="60"/>
      <c r="AR1743" s="60"/>
      <c r="AS1743" s="60"/>
    </row>
    <row r="1744" spans="1:45" s="8" customFormat="1" ht="20">
      <c r="A1744" s="46"/>
      <c r="B1744" s="46"/>
      <c r="C1744" s="46"/>
      <c r="D1744" s="46"/>
      <c r="E1744" s="50"/>
      <c r="F1744" s="50"/>
      <c r="G1744" s="50"/>
      <c r="H1744" s="50"/>
      <c r="I1744" s="53"/>
      <c r="J1744" s="53"/>
      <c r="K1744" s="53"/>
      <c r="L1744" s="53"/>
      <c r="M1744" s="50"/>
      <c r="N1744" s="50"/>
      <c r="O1744" s="50"/>
      <c r="P1744" s="55"/>
      <c r="Q1744" s="56"/>
      <c r="R1744" s="56"/>
      <c r="S1744" s="53"/>
      <c r="T1744" s="53"/>
      <c r="U1744" s="57"/>
      <c r="V1744" s="108"/>
      <c r="W1744" s="108"/>
      <c r="X1744" s="108"/>
      <c r="Y1744" s="108"/>
      <c r="Z1744" s="108"/>
      <c r="AA1744" s="58"/>
      <c r="AB1744" s="58"/>
      <c r="AC1744" s="108"/>
      <c r="AD1744" s="108"/>
      <c r="AE1744" s="111"/>
      <c r="AF1744" s="112"/>
      <c r="AG1744" s="108"/>
      <c r="AH1744" s="112"/>
      <c r="AI1744" s="58"/>
      <c r="AJ1744" s="58"/>
      <c r="AK1744" s="115"/>
      <c r="AL1744" s="59"/>
      <c r="AM1744" s="59"/>
      <c r="AN1744" s="59"/>
      <c r="AO1744" s="60"/>
      <c r="AP1744" s="60"/>
      <c r="AQ1744" s="60"/>
      <c r="AR1744" s="60"/>
      <c r="AS1744" s="60"/>
    </row>
    <row r="1745" spans="1:45" s="8" customFormat="1" ht="20">
      <c r="A1745" s="46"/>
      <c r="B1745" s="46"/>
      <c r="C1745" s="46"/>
      <c r="D1745" s="46"/>
      <c r="E1745" s="50"/>
      <c r="F1745" s="50"/>
      <c r="G1745" s="50"/>
      <c r="H1745" s="50"/>
      <c r="I1745" s="53"/>
      <c r="J1745" s="53"/>
      <c r="K1745" s="53"/>
      <c r="L1745" s="53"/>
      <c r="M1745" s="50"/>
      <c r="N1745" s="50"/>
      <c r="O1745" s="50"/>
      <c r="P1745" s="55"/>
      <c r="Q1745" s="56"/>
      <c r="R1745" s="56"/>
      <c r="S1745" s="53"/>
      <c r="T1745" s="53"/>
      <c r="U1745" s="57"/>
      <c r="V1745" s="108"/>
      <c r="W1745" s="108"/>
      <c r="X1745" s="108"/>
      <c r="Y1745" s="108"/>
      <c r="Z1745" s="108"/>
      <c r="AA1745" s="58"/>
      <c r="AB1745" s="58"/>
      <c r="AC1745" s="108"/>
      <c r="AD1745" s="108"/>
      <c r="AE1745" s="111"/>
      <c r="AF1745" s="112"/>
      <c r="AG1745" s="108"/>
      <c r="AH1745" s="112"/>
      <c r="AI1745" s="58"/>
      <c r="AJ1745" s="58"/>
      <c r="AK1745" s="115"/>
      <c r="AL1745" s="59"/>
      <c r="AM1745" s="59"/>
      <c r="AN1745" s="59"/>
      <c r="AO1745" s="60"/>
      <c r="AP1745" s="60"/>
      <c r="AQ1745" s="60"/>
      <c r="AR1745" s="60"/>
      <c r="AS1745" s="60"/>
    </row>
    <row r="1746" spans="1:45" s="8" customFormat="1" ht="20">
      <c r="A1746" s="46"/>
      <c r="B1746" s="46"/>
      <c r="C1746" s="46"/>
      <c r="D1746" s="46"/>
      <c r="E1746" s="50"/>
      <c r="F1746" s="50"/>
      <c r="G1746" s="50"/>
      <c r="H1746" s="50"/>
      <c r="I1746" s="53"/>
      <c r="J1746" s="53"/>
      <c r="K1746" s="53"/>
      <c r="L1746" s="53"/>
      <c r="M1746" s="50"/>
      <c r="N1746" s="50"/>
      <c r="O1746" s="50"/>
      <c r="P1746" s="55"/>
      <c r="Q1746" s="56"/>
      <c r="R1746" s="56"/>
      <c r="S1746" s="53"/>
      <c r="T1746" s="53"/>
      <c r="U1746" s="57"/>
      <c r="V1746" s="108"/>
      <c r="W1746" s="108"/>
      <c r="X1746" s="108"/>
      <c r="Y1746" s="108"/>
      <c r="Z1746" s="108"/>
      <c r="AA1746" s="58"/>
      <c r="AB1746" s="58"/>
      <c r="AC1746" s="108"/>
      <c r="AD1746" s="108"/>
      <c r="AE1746" s="111"/>
      <c r="AF1746" s="112"/>
      <c r="AG1746" s="108"/>
      <c r="AH1746" s="112"/>
      <c r="AI1746" s="58"/>
      <c r="AJ1746" s="58"/>
      <c r="AK1746" s="115"/>
      <c r="AL1746" s="59"/>
      <c r="AM1746" s="59"/>
      <c r="AN1746" s="59"/>
      <c r="AO1746" s="60"/>
      <c r="AP1746" s="60"/>
      <c r="AQ1746" s="60"/>
      <c r="AR1746" s="60"/>
      <c r="AS1746" s="60"/>
    </row>
    <row r="1747" spans="1:45" s="8" customFormat="1" ht="20">
      <c r="A1747" s="46"/>
      <c r="B1747" s="46"/>
      <c r="C1747" s="46"/>
      <c r="D1747" s="46"/>
      <c r="E1747" s="50"/>
      <c r="F1747" s="50"/>
      <c r="G1747" s="50"/>
      <c r="H1747" s="50"/>
      <c r="I1747" s="53"/>
      <c r="J1747" s="53"/>
      <c r="K1747" s="53"/>
      <c r="L1747" s="53"/>
      <c r="M1747" s="50"/>
      <c r="N1747" s="50"/>
      <c r="O1747" s="50"/>
      <c r="P1747" s="55"/>
      <c r="Q1747" s="56"/>
      <c r="R1747" s="56"/>
      <c r="S1747" s="53"/>
      <c r="T1747" s="53"/>
      <c r="U1747" s="57"/>
      <c r="V1747" s="108"/>
      <c r="W1747" s="108"/>
      <c r="X1747" s="108"/>
      <c r="Y1747" s="108"/>
      <c r="Z1747" s="108"/>
      <c r="AA1747" s="58"/>
      <c r="AB1747" s="58"/>
      <c r="AC1747" s="108"/>
      <c r="AD1747" s="108"/>
      <c r="AE1747" s="111"/>
      <c r="AF1747" s="112"/>
      <c r="AG1747" s="108"/>
      <c r="AH1747" s="112"/>
      <c r="AI1747" s="58"/>
      <c r="AJ1747" s="58"/>
      <c r="AK1747" s="115"/>
      <c r="AL1747" s="59"/>
      <c r="AM1747" s="59"/>
      <c r="AN1747" s="59"/>
      <c r="AO1747" s="60"/>
      <c r="AP1747" s="60"/>
      <c r="AQ1747" s="60"/>
      <c r="AR1747" s="60"/>
      <c r="AS1747" s="60"/>
    </row>
    <row r="1748" spans="1:45" s="8" customFormat="1" ht="20">
      <c r="A1748" s="46"/>
      <c r="B1748" s="46"/>
      <c r="C1748" s="46"/>
      <c r="D1748" s="46"/>
      <c r="E1748" s="50"/>
      <c r="F1748" s="50"/>
      <c r="G1748" s="50"/>
      <c r="H1748" s="50"/>
      <c r="I1748" s="53"/>
      <c r="J1748" s="53"/>
      <c r="K1748" s="53"/>
      <c r="L1748" s="53"/>
      <c r="M1748" s="50"/>
      <c r="N1748" s="50"/>
      <c r="O1748" s="50"/>
      <c r="P1748" s="55"/>
      <c r="Q1748" s="56"/>
      <c r="R1748" s="56"/>
      <c r="S1748" s="53"/>
      <c r="T1748" s="53"/>
      <c r="U1748" s="57"/>
      <c r="V1748" s="108"/>
      <c r="W1748" s="108"/>
      <c r="X1748" s="108"/>
      <c r="Y1748" s="108"/>
      <c r="Z1748" s="108"/>
      <c r="AA1748" s="58"/>
      <c r="AB1748" s="58"/>
      <c r="AC1748" s="108"/>
      <c r="AD1748" s="108"/>
      <c r="AE1748" s="111"/>
      <c r="AF1748" s="112"/>
      <c r="AG1748" s="108"/>
      <c r="AH1748" s="112"/>
      <c r="AI1748" s="58"/>
      <c r="AJ1748" s="58"/>
      <c r="AK1748" s="115"/>
      <c r="AL1748" s="59"/>
      <c r="AM1748" s="59"/>
      <c r="AN1748" s="59"/>
      <c r="AO1748" s="60"/>
      <c r="AP1748" s="60"/>
      <c r="AQ1748" s="60"/>
      <c r="AR1748" s="60"/>
      <c r="AS1748" s="60"/>
    </row>
    <row r="1749" spans="1:45" s="8" customFormat="1" ht="20">
      <c r="A1749" s="46"/>
      <c r="B1749" s="46"/>
      <c r="C1749" s="46"/>
      <c r="D1749" s="46"/>
      <c r="E1749" s="50"/>
      <c r="F1749" s="50"/>
      <c r="G1749" s="50"/>
      <c r="H1749" s="50"/>
      <c r="I1749" s="53"/>
      <c r="J1749" s="53"/>
      <c r="K1749" s="53"/>
      <c r="L1749" s="53"/>
      <c r="M1749" s="50"/>
      <c r="N1749" s="50"/>
      <c r="O1749" s="50"/>
      <c r="P1749" s="55"/>
      <c r="Q1749" s="56"/>
      <c r="R1749" s="56"/>
      <c r="S1749" s="53"/>
      <c r="T1749" s="53"/>
      <c r="U1749" s="57"/>
      <c r="V1749" s="108"/>
      <c r="W1749" s="108"/>
      <c r="X1749" s="108"/>
      <c r="Y1749" s="108"/>
      <c r="Z1749" s="108"/>
      <c r="AA1749" s="58"/>
      <c r="AB1749" s="58"/>
      <c r="AC1749" s="108"/>
      <c r="AD1749" s="108"/>
      <c r="AE1749" s="111"/>
      <c r="AF1749" s="112"/>
      <c r="AG1749" s="108"/>
      <c r="AH1749" s="112"/>
      <c r="AI1749" s="58"/>
      <c r="AJ1749" s="58"/>
      <c r="AK1749" s="115"/>
      <c r="AL1749" s="59"/>
      <c r="AM1749" s="59"/>
      <c r="AN1749" s="59"/>
      <c r="AO1749" s="60"/>
      <c r="AP1749" s="60"/>
      <c r="AQ1749" s="60"/>
      <c r="AR1749" s="60"/>
      <c r="AS1749" s="60"/>
    </row>
    <row r="1750" spans="1:45" s="8" customFormat="1" ht="20">
      <c r="A1750" s="46"/>
      <c r="B1750" s="46"/>
      <c r="C1750" s="46"/>
      <c r="D1750" s="46"/>
      <c r="E1750" s="50"/>
      <c r="F1750" s="50"/>
      <c r="G1750" s="50"/>
      <c r="H1750" s="50"/>
      <c r="I1750" s="53"/>
      <c r="J1750" s="53"/>
      <c r="K1750" s="53"/>
      <c r="L1750" s="53"/>
      <c r="M1750" s="50"/>
      <c r="N1750" s="50"/>
      <c r="O1750" s="50"/>
      <c r="P1750" s="55"/>
      <c r="Q1750" s="56"/>
      <c r="R1750" s="56"/>
      <c r="S1750" s="53"/>
      <c r="T1750" s="53"/>
      <c r="U1750" s="57"/>
      <c r="V1750" s="108"/>
      <c r="W1750" s="108"/>
      <c r="X1750" s="108"/>
      <c r="Y1750" s="108"/>
      <c r="Z1750" s="108"/>
      <c r="AA1750" s="58"/>
      <c r="AB1750" s="58"/>
      <c r="AC1750" s="108"/>
      <c r="AD1750" s="108"/>
      <c r="AE1750" s="111"/>
      <c r="AF1750" s="112"/>
      <c r="AG1750" s="108"/>
      <c r="AH1750" s="112"/>
      <c r="AI1750" s="58"/>
      <c r="AJ1750" s="58"/>
      <c r="AK1750" s="115"/>
      <c r="AL1750" s="59"/>
      <c r="AM1750" s="59"/>
      <c r="AN1750" s="59"/>
      <c r="AO1750" s="60"/>
      <c r="AP1750" s="60"/>
      <c r="AQ1750" s="60"/>
      <c r="AR1750" s="60"/>
      <c r="AS1750" s="60"/>
    </row>
    <row r="1751" spans="1:45" s="8" customFormat="1" ht="20">
      <c r="A1751" s="46"/>
      <c r="B1751" s="46"/>
      <c r="C1751" s="46"/>
      <c r="D1751" s="46"/>
      <c r="E1751" s="50"/>
      <c r="F1751" s="50"/>
      <c r="G1751" s="50"/>
      <c r="H1751" s="50"/>
      <c r="I1751" s="53"/>
      <c r="J1751" s="53"/>
      <c r="K1751" s="53"/>
      <c r="L1751" s="53"/>
      <c r="M1751" s="50"/>
      <c r="N1751" s="50"/>
      <c r="O1751" s="50"/>
      <c r="P1751" s="55"/>
      <c r="Q1751" s="56"/>
      <c r="R1751" s="56"/>
      <c r="S1751" s="53"/>
      <c r="T1751" s="53"/>
      <c r="U1751" s="57"/>
      <c r="V1751" s="108"/>
      <c r="W1751" s="108"/>
      <c r="X1751" s="108"/>
      <c r="Y1751" s="108"/>
      <c r="Z1751" s="108"/>
      <c r="AA1751" s="58"/>
      <c r="AB1751" s="58"/>
      <c r="AC1751" s="108"/>
      <c r="AD1751" s="108"/>
      <c r="AE1751" s="111"/>
      <c r="AF1751" s="112"/>
      <c r="AG1751" s="108"/>
      <c r="AH1751" s="112"/>
      <c r="AI1751" s="58"/>
      <c r="AJ1751" s="58"/>
      <c r="AK1751" s="115"/>
      <c r="AL1751" s="59"/>
      <c r="AM1751" s="59"/>
      <c r="AN1751" s="59"/>
      <c r="AO1751" s="60"/>
      <c r="AP1751" s="60"/>
      <c r="AQ1751" s="60"/>
      <c r="AR1751" s="60"/>
      <c r="AS1751" s="60"/>
    </row>
    <row r="1752" spans="1:45" s="8" customFormat="1" ht="20">
      <c r="A1752" s="46"/>
      <c r="B1752" s="46"/>
      <c r="C1752" s="46"/>
      <c r="D1752" s="46"/>
      <c r="E1752" s="50"/>
      <c r="F1752" s="50"/>
      <c r="G1752" s="50"/>
      <c r="H1752" s="50"/>
      <c r="I1752" s="53"/>
      <c r="J1752" s="53"/>
      <c r="K1752" s="53"/>
      <c r="L1752" s="53"/>
      <c r="M1752" s="50"/>
      <c r="N1752" s="50"/>
      <c r="O1752" s="50"/>
      <c r="P1752" s="55"/>
      <c r="Q1752" s="56"/>
      <c r="R1752" s="56"/>
      <c r="S1752" s="53"/>
      <c r="T1752" s="53"/>
      <c r="U1752" s="57"/>
      <c r="V1752" s="108"/>
      <c r="W1752" s="108"/>
      <c r="X1752" s="108"/>
      <c r="Y1752" s="108"/>
      <c r="Z1752" s="108"/>
      <c r="AA1752" s="58"/>
      <c r="AB1752" s="58"/>
      <c r="AC1752" s="108"/>
      <c r="AD1752" s="108"/>
      <c r="AE1752" s="111"/>
      <c r="AF1752" s="112"/>
      <c r="AG1752" s="108"/>
      <c r="AH1752" s="112"/>
      <c r="AI1752" s="58"/>
      <c r="AJ1752" s="58"/>
      <c r="AK1752" s="115"/>
      <c r="AL1752" s="59"/>
      <c r="AM1752" s="59"/>
      <c r="AN1752" s="59"/>
      <c r="AO1752" s="60"/>
      <c r="AP1752" s="60"/>
      <c r="AQ1752" s="60"/>
      <c r="AR1752" s="60"/>
      <c r="AS1752" s="60"/>
    </row>
    <row r="1753" spans="1:45" s="8" customFormat="1" ht="20">
      <c r="A1753" s="46"/>
      <c r="B1753" s="46"/>
      <c r="C1753" s="46"/>
      <c r="D1753" s="46"/>
      <c r="E1753" s="50"/>
      <c r="F1753" s="50"/>
      <c r="G1753" s="50"/>
      <c r="H1753" s="50"/>
      <c r="I1753" s="53"/>
      <c r="J1753" s="53"/>
      <c r="K1753" s="53"/>
      <c r="L1753" s="53"/>
      <c r="M1753" s="50"/>
      <c r="N1753" s="50"/>
      <c r="O1753" s="50"/>
      <c r="P1753" s="55"/>
      <c r="Q1753" s="56"/>
      <c r="R1753" s="56"/>
      <c r="S1753" s="53"/>
      <c r="T1753" s="53"/>
      <c r="U1753" s="57"/>
      <c r="V1753" s="108"/>
      <c r="W1753" s="108"/>
      <c r="X1753" s="108"/>
      <c r="Y1753" s="108"/>
      <c r="Z1753" s="108"/>
      <c r="AA1753" s="58"/>
      <c r="AB1753" s="58"/>
      <c r="AC1753" s="108"/>
      <c r="AD1753" s="108"/>
      <c r="AE1753" s="111"/>
      <c r="AF1753" s="112"/>
      <c r="AG1753" s="108"/>
      <c r="AH1753" s="112"/>
      <c r="AI1753" s="58"/>
      <c r="AJ1753" s="58"/>
      <c r="AK1753" s="115"/>
      <c r="AL1753" s="59"/>
      <c r="AM1753" s="59"/>
      <c r="AN1753" s="59"/>
      <c r="AO1753" s="60"/>
      <c r="AP1753" s="60"/>
      <c r="AQ1753" s="60"/>
      <c r="AR1753" s="60"/>
      <c r="AS1753" s="60"/>
    </row>
    <row r="1754" spans="1:45" s="8" customFormat="1" ht="20">
      <c r="A1754" s="46"/>
      <c r="B1754" s="46"/>
      <c r="C1754" s="46"/>
      <c r="D1754" s="46"/>
      <c r="E1754" s="50"/>
      <c r="F1754" s="50"/>
      <c r="G1754" s="50"/>
      <c r="H1754" s="50"/>
      <c r="I1754" s="53"/>
      <c r="J1754" s="53"/>
      <c r="K1754" s="53"/>
      <c r="L1754" s="53"/>
      <c r="M1754" s="50"/>
      <c r="N1754" s="50"/>
      <c r="O1754" s="50"/>
      <c r="P1754" s="55"/>
      <c r="Q1754" s="56"/>
      <c r="R1754" s="56"/>
      <c r="S1754" s="53"/>
      <c r="T1754" s="53"/>
      <c r="U1754" s="57"/>
      <c r="V1754" s="108"/>
      <c r="W1754" s="108"/>
      <c r="X1754" s="108"/>
      <c r="Y1754" s="108"/>
      <c r="Z1754" s="108"/>
      <c r="AA1754" s="58"/>
      <c r="AB1754" s="58"/>
      <c r="AC1754" s="108"/>
      <c r="AD1754" s="108"/>
      <c r="AE1754" s="111"/>
      <c r="AF1754" s="112"/>
      <c r="AG1754" s="108"/>
      <c r="AH1754" s="112"/>
      <c r="AI1754" s="58"/>
      <c r="AJ1754" s="58"/>
      <c r="AK1754" s="115"/>
      <c r="AL1754" s="59"/>
      <c r="AM1754" s="59"/>
      <c r="AN1754" s="59"/>
      <c r="AO1754" s="60"/>
      <c r="AP1754" s="60"/>
      <c r="AQ1754" s="60"/>
      <c r="AR1754" s="60"/>
      <c r="AS1754" s="60"/>
    </row>
    <row r="1755" spans="1:45" s="8" customFormat="1" ht="20">
      <c r="A1755" s="46"/>
      <c r="B1755" s="46"/>
      <c r="C1755" s="46"/>
      <c r="D1755" s="46"/>
      <c r="E1755" s="50"/>
      <c r="F1755" s="50"/>
      <c r="G1755" s="50"/>
      <c r="H1755" s="50"/>
      <c r="I1755" s="53"/>
      <c r="J1755" s="53"/>
      <c r="K1755" s="53"/>
      <c r="L1755" s="53"/>
      <c r="M1755" s="50"/>
      <c r="N1755" s="50"/>
      <c r="O1755" s="50"/>
      <c r="P1755" s="55"/>
      <c r="Q1755" s="56"/>
      <c r="R1755" s="56"/>
      <c r="S1755" s="53"/>
      <c r="T1755" s="53"/>
      <c r="U1755" s="57"/>
      <c r="V1755" s="108"/>
      <c r="W1755" s="108"/>
      <c r="X1755" s="108"/>
      <c r="Y1755" s="108"/>
      <c r="Z1755" s="108"/>
      <c r="AA1755" s="58"/>
      <c r="AB1755" s="58"/>
      <c r="AC1755" s="108"/>
      <c r="AD1755" s="108"/>
      <c r="AE1755" s="111"/>
      <c r="AF1755" s="112"/>
      <c r="AG1755" s="108"/>
      <c r="AH1755" s="112"/>
      <c r="AI1755" s="58"/>
      <c r="AJ1755" s="58"/>
      <c r="AK1755" s="115"/>
      <c r="AL1755" s="59"/>
      <c r="AM1755" s="59"/>
      <c r="AN1755" s="59"/>
      <c r="AO1755" s="60"/>
      <c r="AP1755" s="60"/>
      <c r="AQ1755" s="60"/>
      <c r="AR1755" s="60"/>
      <c r="AS1755" s="60"/>
    </row>
    <row r="1756" spans="1:45" s="8" customFormat="1" ht="20">
      <c r="A1756" s="46"/>
      <c r="B1756" s="46"/>
      <c r="C1756" s="46"/>
      <c r="D1756" s="46"/>
      <c r="E1756" s="50"/>
      <c r="F1756" s="50"/>
      <c r="G1756" s="50"/>
      <c r="H1756" s="50"/>
      <c r="I1756" s="53"/>
      <c r="J1756" s="53"/>
      <c r="K1756" s="53"/>
      <c r="L1756" s="53"/>
      <c r="M1756" s="50"/>
      <c r="N1756" s="50"/>
      <c r="O1756" s="50"/>
      <c r="P1756" s="55"/>
      <c r="Q1756" s="56"/>
      <c r="R1756" s="56"/>
      <c r="S1756" s="53"/>
      <c r="T1756" s="53"/>
      <c r="U1756" s="57"/>
      <c r="V1756" s="108"/>
      <c r="W1756" s="108"/>
      <c r="X1756" s="108"/>
      <c r="Y1756" s="108"/>
      <c r="Z1756" s="108"/>
      <c r="AA1756" s="58"/>
      <c r="AB1756" s="58"/>
      <c r="AC1756" s="108"/>
      <c r="AD1756" s="108"/>
      <c r="AE1756" s="111"/>
      <c r="AF1756" s="112"/>
      <c r="AG1756" s="108"/>
      <c r="AH1756" s="112"/>
      <c r="AI1756" s="58"/>
      <c r="AJ1756" s="58"/>
      <c r="AK1756" s="115"/>
      <c r="AL1756" s="59"/>
      <c r="AM1756" s="59"/>
      <c r="AN1756" s="59"/>
      <c r="AO1756" s="60"/>
      <c r="AP1756" s="60"/>
      <c r="AQ1756" s="60"/>
      <c r="AR1756" s="60"/>
      <c r="AS1756" s="60"/>
    </row>
    <row r="1757" spans="1:45" s="8" customFormat="1" ht="20">
      <c r="A1757" s="46"/>
      <c r="B1757" s="46"/>
      <c r="C1757" s="46"/>
      <c r="D1757" s="46"/>
      <c r="E1757" s="50"/>
      <c r="F1757" s="50"/>
      <c r="G1757" s="50"/>
      <c r="H1757" s="50"/>
      <c r="I1757" s="53"/>
      <c r="J1757" s="53"/>
      <c r="K1757" s="53"/>
      <c r="L1757" s="53"/>
      <c r="M1757" s="50"/>
      <c r="N1757" s="50"/>
      <c r="O1757" s="50"/>
      <c r="P1757" s="55"/>
      <c r="Q1757" s="56"/>
      <c r="R1757" s="56"/>
      <c r="S1757" s="53"/>
      <c r="T1757" s="53"/>
      <c r="U1757" s="57"/>
      <c r="V1757" s="108"/>
      <c r="W1757" s="108"/>
      <c r="X1757" s="108"/>
      <c r="Y1757" s="108"/>
      <c r="Z1757" s="108"/>
      <c r="AA1757" s="58"/>
      <c r="AB1757" s="58"/>
      <c r="AC1757" s="108"/>
      <c r="AD1757" s="108"/>
      <c r="AE1757" s="111"/>
      <c r="AF1757" s="112"/>
      <c r="AG1757" s="108"/>
      <c r="AH1757" s="112"/>
      <c r="AI1757" s="58"/>
      <c r="AJ1757" s="58"/>
      <c r="AK1757" s="115"/>
      <c r="AL1757" s="59"/>
      <c r="AM1757" s="59"/>
      <c r="AN1757" s="59"/>
      <c r="AO1757" s="60"/>
      <c r="AP1757" s="60"/>
      <c r="AQ1757" s="60"/>
      <c r="AR1757" s="60"/>
      <c r="AS1757" s="60"/>
    </row>
    <row r="1758" spans="1:45" s="8" customFormat="1" ht="20">
      <c r="A1758" s="46"/>
      <c r="B1758" s="46"/>
      <c r="C1758" s="46"/>
      <c r="D1758" s="46"/>
      <c r="E1758" s="50"/>
      <c r="F1758" s="50"/>
      <c r="G1758" s="50"/>
      <c r="H1758" s="50"/>
      <c r="I1758" s="53"/>
      <c r="J1758" s="53"/>
      <c r="K1758" s="53"/>
      <c r="L1758" s="53"/>
      <c r="M1758" s="50"/>
      <c r="N1758" s="50"/>
      <c r="O1758" s="50"/>
      <c r="P1758" s="55"/>
      <c r="Q1758" s="56"/>
      <c r="R1758" s="56"/>
      <c r="S1758" s="53"/>
      <c r="T1758" s="53"/>
      <c r="U1758" s="57"/>
      <c r="V1758" s="108"/>
      <c r="W1758" s="108"/>
      <c r="X1758" s="108"/>
      <c r="Y1758" s="108"/>
      <c r="Z1758" s="108"/>
      <c r="AA1758" s="58"/>
      <c r="AB1758" s="58"/>
      <c r="AC1758" s="108"/>
      <c r="AD1758" s="108"/>
      <c r="AE1758" s="111"/>
      <c r="AF1758" s="112"/>
      <c r="AG1758" s="108"/>
      <c r="AH1758" s="112"/>
      <c r="AI1758" s="58"/>
      <c r="AJ1758" s="58"/>
      <c r="AK1758" s="115"/>
      <c r="AL1758" s="59"/>
      <c r="AM1758" s="59"/>
      <c r="AN1758" s="59"/>
      <c r="AO1758" s="60"/>
      <c r="AP1758" s="60"/>
      <c r="AQ1758" s="60"/>
      <c r="AR1758" s="60"/>
      <c r="AS1758" s="60"/>
    </row>
    <row r="1759" spans="1:45" s="8" customFormat="1" ht="20">
      <c r="A1759" s="46"/>
      <c r="B1759" s="46"/>
      <c r="C1759" s="46"/>
      <c r="D1759" s="46"/>
      <c r="E1759" s="50"/>
      <c r="F1759" s="50"/>
      <c r="G1759" s="50"/>
      <c r="H1759" s="50"/>
      <c r="I1759" s="53"/>
      <c r="J1759" s="53"/>
      <c r="K1759" s="53"/>
      <c r="L1759" s="53"/>
      <c r="M1759" s="50"/>
      <c r="N1759" s="50"/>
      <c r="O1759" s="50"/>
      <c r="P1759" s="55"/>
      <c r="Q1759" s="56"/>
      <c r="R1759" s="56"/>
      <c r="S1759" s="53"/>
      <c r="T1759" s="53"/>
      <c r="U1759" s="57"/>
      <c r="V1759" s="108"/>
      <c r="W1759" s="108"/>
      <c r="X1759" s="108"/>
      <c r="Y1759" s="108"/>
      <c r="Z1759" s="108"/>
      <c r="AA1759" s="58"/>
      <c r="AB1759" s="58"/>
      <c r="AC1759" s="108"/>
      <c r="AD1759" s="108"/>
      <c r="AE1759" s="111"/>
      <c r="AF1759" s="112"/>
      <c r="AG1759" s="108"/>
      <c r="AH1759" s="112"/>
      <c r="AI1759" s="58"/>
      <c r="AJ1759" s="58"/>
      <c r="AK1759" s="115"/>
      <c r="AL1759" s="59"/>
      <c r="AM1759" s="59"/>
      <c r="AN1759" s="59"/>
      <c r="AO1759" s="60"/>
      <c r="AP1759" s="60"/>
      <c r="AQ1759" s="60"/>
      <c r="AR1759" s="60"/>
      <c r="AS1759" s="60"/>
    </row>
    <row r="1760" spans="1:45" s="8" customFormat="1" ht="20">
      <c r="A1760" s="46"/>
      <c r="B1760" s="46"/>
      <c r="C1760" s="46"/>
      <c r="D1760" s="46"/>
      <c r="E1760" s="50"/>
      <c r="F1760" s="50"/>
      <c r="G1760" s="50"/>
      <c r="H1760" s="50"/>
      <c r="I1760" s="53"/>
      <c r="J1760" s="53"/>
      <c r="K1760" s="53"/>
      <c r="L1760" s="53"/>
      <c r="M1760" s="50"/>
      <c r="N1760" s="50"/>
      <c r="O1760" s="50"/>
      <c r="P1760" s="55"/>
      <c r="Q1760" s="56"/>
      <c r="R1760" s="56"/>
      <c r="S1760" s="53"/>
      <c r="T1760" s="53"/>
      <c r="U1760" s="57"/>
      <c r="V1760" s="108"/>
      <c r="W1760" s="108"/>
      <c r="X1760" s="108"/>
      <c r="Y1760" s="108"/>
      <c r="Z1760" s="108"/>
      <c r="AA1760" s="58"/>
      <c r="AB1760" s="58"/>
      <c r="AC1760" s="108"/>
      <c r="AD1760" s="108"/>
      <c r="AE1760" s="111"/>
      <c r="AF1760" s="112"/>
      <c r="AG1760" s="108"/>
      <c r="AH1760" s="112"/>
      <c r="AI1760" s="58"/>
      <c r="AJ1760" s="58"/>
      <c r="AK1760" s="115"/>
      <c r="AL1760" s="59"/>
      <c r="AM1760" s="59"/>
      <c r="AN1760" s="59"/>
      <c r="AO1760" s="60"/>
      <c r="AP1760" s="60"/>
      <c r="AQ1760" s="60"/>
      <c r="AR1760" s="60"/>
      <c r="AS1760" s="60"/>
    </row>
    <row r="1761" spans="1:45" s="8" customFormat="1" ht="20">
      <c r="A1761" s="46"/>
      <c r="B1761" s="46"/>
      <c r="C1761" s="46"/>
      <c r="D1761" s="46"/>
      <c r="E1761" s="50"/>
      <c r="F1761" s="50"/>
      <c r="G1761" s="50"/>
      <c r="H1761" s="50"/>
      <c r="I1761" s="53"/>
      <c r="J1761" s="53"/>
      <c r="K1761" s="53"/>
      <c r="L1761" s="53"/>
      <c r="M1761" s="50"/>
      <c r="N1761" s="50"/>
      <c r="O1761" s="50"/>
      <c r="P1761" s="55"/>
      <c r="Q1761" s="56"/>
      <c r="R1761" s="56"/>
      <c r="S1761" s="53"/>
      <c r="T1761" s="53"/>
      <c r="U1761" s="57"/>
      <c r="V1761" s="108"/>
      <c r="W1761" s="108"/>
      <c r="X1761" s="108"/>
      <c r="Y1761" s="108"/>
      <c r="Z1761" s="108"/>
      <c r="AA1761" s="58"/>
      <c r="AB1761" s="58"/>
      <c r="AC1761" s="108"/>
      <c r="AD1761" s="108"/>
      <c r="AE1761" s="111"/>
      <c r="AF1761" s="112"/>
      <c r="AG1761" s="108"/>
      <c r="AH1761" s="112"/>
      <c r="AI1761" s="58"/>
      <c r="AJ1761" s="58"/>
      <c r="AK1761" s="115"/>
      <c r="AL1761" s="59"/>
      <c r="AM1761" s="59"/>
      <c r="AN1761" s="59"/>
      <c r="AO1761" s="60"/>
      <c r="AP1761" s="60"/>
      <c r="AQ1761" s="60"/>
      <c r="AR1761" s="60"/>
      <c r="AS1761" s="60"/>
    </row>
    <row r="1762" spans="1:45" s="8" customFormat="1" ht="20">
      <c r="A1762" s="46"/>
      <c r="B1762" s="46"/>
      <c r="C1762" s="46"/>
      <c r="D1762" s="46"/>
      <c r="E1762" s="50"/>
      <c r="F1762" s="50"/>
      <c r="G1762" s="50"/>
      <c r="H1762" s="50"/>
      <c r="I1762" s="53"/>
      <c r="J1762" s="53"/>
      <c r="K1762" s="53"/>
      <c r="L1762" s="53"/>
      <c r="M1762" s="50"/>
      <c r="N1762" s="50"/>
      <c r="O1762" s="50"/>
      <c r="P1762" s="55"/>
      <c r="Q1762" s="56"/>
      <c r="R1762" s="56"/>
      <c r="S1762" s="53"/>
      <c r="T1762" s="53"/>
      <c r="U1762" s="57"/>
      <c r="V1762" s="108"/>
      <c r="W1762" s="108"/>
      <c r="X1762" s="108"/>
      <c r="Y1762" s="108"/>
      <c r="Z1762" s="108"/>
      <c r="AA1762" s="58"/>
      <c r="AB1762" s="58"/>
      <c r="AC1762" s="108"/>
      <c r="AD1762" s="108"/>
      <c r="AE1762" s="111"/>
      <c r="AF1762" s="112"/>
      <c r="AG1762" s="108"/>
      <c r="AH1762" s="112"/>
      <c r="AI1762" s="58"/>
      <c r="AJ1762" s="58"/>
      <c r="AK1762" s="115"/>
      <c r="AL1762" s="59"/>
      <c r="AM1762" s="59"/>
      <c r="AN1762" s="59"/>
      <c r="AO1762" s="60"/>
      <c r="AP1762" s="60"/>
      <c r="AQ1762" s="60"/>
      <c r="AR1762" s="60"/>
      <c r="AS1762" s="60"/>
    </row>
    <row r="1763" spans="1:45" s="8" customFormat="1" ht="20">
      <c r="A1763" s="46"/>
      <c r="B1763" s="46"/>
      <c r="C1763" s="46"/>
      <c r="D1763" s="46"/>
      <c r="E1763" s="50"/>
      <c r="F1763" s="50"/>
      <c r="G1763" s="50"/>
      <c r="H1763" s="50"/>
      <c r="I1763" s="53"/>
      <c r="J1763" s="53"/>
      <c r="K1763" s="53"/>
      <c r="L1763" s="53"/>
      <c r="M1763" s="50"/>
      <c r="N1763" s="50"/>
      <c r="O1763" s="50"/>
      <c r="P1763" s="55"/>
      <c r="Q1763" s="56"/>
      <c r="R1763" s="56"/>
      <c r="S1763" s="53"/>
      <c r="T1763" s="53"/>
      <c r="U1763" s="57"/>
      <c r="V1763" s="108"/>
      <c r="W1763" s="108"/>
      <c r="X1763" s="108"/>
      <c r="Y1763" s="108"/>
      <c r="Z1763" s="108"/>
      <c r="AA1763" s="58"/>
      <c r="AB1763" s="58"/>
      <c r="AC1763" s="108"/>
      <c r="AD1763" s="108"/>
      <c r="AE1763" s="111"/>
      <c r="AF1763" s="112"/>
      <c r="AG1763" s="108"/>
      <c r="AH1763" s="112"/>
      <c r="AI1763" s="58"/>
      <c r="AJ1763" s="58"/>
      <c r="AK1763" s="115"/>
      <c r="AL1763" s="59"/>
      <c r="AM1763" s="59"/>
      <c r="AN1763" s="59"/>
      <c r="AO1763" s="60"/>
      <c r="AP1763" s="60"/>
      <c r="AQ1763" s="60"/>
      <c r="AR1763" s="60"/>
      <c r="AS1763" s="60"/>
    </row>
    <row r="1764" spans="1:45" s="8" customFormat="1" ht="20">
      <c r="A1764" s="46"/>
      <c r="B1764" s="46"/>
      <c r="C1764" s="46"/>
      <c r="D1764" s="46"/>
      <c r="E1764" s="50"/>
      <c r="F1764" s="50"/>
      <c r="G1764" s="50"/>
      <c r="H1764" s="50"/>
      <c r="I1764" s="53"/>
      <c r="J1764" s="53"/>
      <c r="K1764" s="53"/>
      <c r="L1764" s="53"/>
      <c r="M1764" s="50"/>
      <c r="N1764" s="50"/>
      <c r="O1764" s="50"/>
      <c r="P1764" s="55"/>
      <c r="Q1764" s="56"/>
      <c r="R1764" s="56"/>
      <c r="S1764" s="53"/>
      <c r="T1764" s="53"/>
      <c r="U1764" s="57"/>
      <c r="V1764" s="108"/>
      <c r="W1764" s="108"/>
      <c r="X1764" s="108"/>
      <c r="Y1764" s="108"/>
      <c r="Z1764" s="108"/>
      <c r="AA1764" s="58"/>
      <c r="AB1764" s="58"/>
      <c r="AC1764" s="108"/>
      <c r="AD1764" s="108"/>
      <c r="AE1764" s="111"/>
      <c r="AF1764" s="112"/>
      <c r="AG1764" s="108"/>
      <c r="AH1764" s="112"/>
      <c r="AI1764" s="58"/>
      <c r="AJ1764" s="58"/>
      <c r="AK1764" s="115"/>
      <c r="AL1764" s="59"/>
      <c r="AM1764" s="59"/>
      <c r="AN1764" s="59"/>
      <c r="AO1764" s="60"/>
      <c r="AP1764" s="60"/>
      <c r="AQ1764" s="60"/>
      <c r="AR1764" s="60"/>
      <c r="AS1764" s="60"/>
    </row>
    <row r="1765" spans="1:45" s="8" customFormat="1" ht="20">
      <c r="A1765" s="46"/>
      <c r="B1765" s="46"/>
      <c r="C1765" s="46"/>
      <c r="D1765" s="46"/>
      <c r="E1765" s="50"/>
      <c r="F1765" s="50"/>
      <c r="G1765" s="50"/>
      <c r="H1765" s="50"/>
      <c r="I1765" s="53"/>
      <c r="J1765" s="53"/>
      <c r="K1765" s="53"/>
      <c r="L1765" s="53"/>
      <c r="M1765" s="50"/>
      <c r="N1765" s="50"/>
      <c r="O1765" s="50"/>
      <c r="P1765" s="55"/>
      <c r="Q1765" s="56"/>
      <c r="R1765" s="56"/>
      <c r="S1765" s="53"/>
      <c r="T1765" s="53"/>
      <c r="U1765" s="57"/>
      <c r="V1765" s="108"/>
      <c r="W1765" s="108"/>
      <c r="X1765" s="108"/>
      <c r="Y1765" s="108"/>
      <c r="Z1765" s="108"/>
      <c r="AA1765" s="58"/>
      <c r="AB1765" s="58"/>
      <c r="AC1765" s="108"/>
      <c r="AD1765" s="108"/>
      <c r="AE1765" s="111"/>
      <c r="AF1765" s="112"/>
      <c r="AG1765" s="108"/>
      <c r="AH1765" s="112"/>
      <c r="AI1765" s="58"/>
      <c r="AJ1765" s="58"/>
      <c r="AK1765" s="115"/>
      <c r="AL1765" s="59"/>
      <c r="AM1765" s="59"/>
      <c r="AN1765" s="59"/>
      <c r="AO1765" s="60"/>
      <c r="AP1765" s="60"/>
      <c r="AQ1765" s="60"/>
      <c r="AR1765" s="60"/>
      <c r="AS1765" s="60"/>
    </row>
    <row r="1766" spans="1:45" s="8" customFormat="1" ht="20">
      <c r="A1766" s="46"/>
      <c r="B1766" s="46"/>
      <c r="C1766" s="46"/>
      <c r="D1766" s="46"/>
      <c r="E1766" s="50"/>
      <c r="F1766" s="50"/>
      <c r="G1766" s="50"/>
      <c r="H1766" s="50"/>
      <c r="I1766" s="53"/>
      <c r="J1766" s="53"/>
      <c r="K1766" s="53"/>
      <c r="L1766" s="53"/>
      <c r="M1766" s="50"/>
      <c r="N1766" s="50"/>
      <c r="O1766" s="50"/>
      <c r="P1766" s="55"/>
      <c r="Q1766" s="56"/>
      <c r="R1766" s="56"/>
      <c r="S1766" s="53"/>
      <c r="T1766" s="53"/>
      <c r="U1766" s="57"/>
      <c r="V1766" s="108"/>
      <c r="W1766" s="108"/>
      <c r="X1766" s="108"/>
      <c r="Y1766" s="108"/>
      <c r="Z1766" s="108"/>
      <c r="AA1766" s="58"/>
      <c r="AB1766" s="58"/>
      <c r="AC1766" s="108"/>
      <c r="AD1766" s="108"/>
      <c r="AE1766" s="111"/>
      <c r="AF1766" s="112"/>
      <c r="AG1766" s="108"/>
      <c r="AH1766" s="112"/>
      <c r="AI1766" s="58"/>
      <c r="AJ1766" s="58"/>
      <c r="AK1766" s="115"/>
      <c r="AL1766" s="59"/>
      <c r="AM1766" s="59"/>
      <c r="AN1766" s="59"/>
      <c r="AO1766" s="60"/>
      <c r="AP1766" s="60"/>
      <c r="AQ1766" s="60"/>
      <c r="AR1766" s="60"/>
      <c r="AS1766" s="60"/>
    </row>
    <row r="1767" spans="1:45" s="8" customFormat="1" ht="20">
      <c r="A1767" s="46"/>
      <c r="B1767" s="46"/>
      <c r="C1767" s="46"/>
      <c r="D1767" s="46"/>
      <c r="E1767" s="50"/>
      <c r="F1767" s="50"/>
      <c r="G1767" s="50"/>
      <c r="H1767" s="50"/>
      <c r="I1767" s="53"/>
      <c r="J1767" s="53"/>
      <c r="K1767" s="53"/>
      <c r="L1767" s="53"/>
      <c r="M1767" s="50"/>
      <c r="N1767" s="50"/>
      <c r="O1767" s="50"/>
      <c r="P1767" s="55"/>
      <c r="Q1767" s="56"/>
      <c r="R1767" s="56"/>
      <c r="S1767" s="53"/>
      <c r="T1767" s="53"/>
      <c r="U1767" s="57"/>
      <c r="V1767" s="108"/>
      <c r="W1767" s="108"/>
      <c r="X1767" s="108"/>
      <c r="Y1767" s="108"/>
      <c r="Z1767" s="108"/>
      <c r="AA1767" s="58"/>
      <c r="AB1767" s="58"/>
      <c r="AC1767" s="108"/>
      <c r="AD1767" s="108"/>
      <c r="AE1767" s="111"/>
      <c r="AF1767" s="112"/>
      <c r="AG1767" s="108"/>
      <c r="AH1767" s="112"/>
      <c r="AI1767" s="58"/>
      <c r="AJ1767" s="58"/>
      <c r="AK1767" s="115"/>
      <c r="AL1767" s="59"/>
      <c r="AM1767" s="59"/>
      <c r="AN1767" s="59"/>
      <c r="AO1767" s="60"/>
      <c r="AP1767" s="60"/>
      <c r="AQ1767" s="60"/>
      <c r="AR1767" s="60"/>
      <c r="AS1767" s="60"/>
    </row>
    <row r="1768" spans="1:45" s="8" customFormat="1" ht="20">
      <c r="A1768" s="46"/>
      <c r="B1768" s="46"/>
      <c r="C1768" s="46"/>
      <c r="D1768" s="46"/>
      <c r="E1768" s="50"/>
      <c r="F1768" s="50"/>
      <c r="G1768" s="50"/>
      <c r="H1768" s="50"/>
      <c r="I1768" s="53"/>
      <c r="J1768" s="53"/>
      <c r="K1768" s="53"/>
      <c r="L1768" s="53"/>
      <c r="M1768" s="50"/>
      <c r="N1768" s="50"/>
      <c r="O1768" s="50"/>
      <c r="P1768" s="55"/>
      <c r="Q1768" s="56"/>
      <c r="R1768" s="56"/>
      <c r="S1768" s="53"/>
      <c r="T1768" s="53"/>
      <c r="U1768" s="57"/>
      <c r="V1768" s="108"/>
      <c r="W1768" s="108"/>
      <c r="X1768" s="108"/>
      <c r="Y1768" s="108"/>
      <c r="Z1768" s="108"/>
      <c r="AA1768" s="58"/>
      <c r="AB1768" s="58"/>
      <c r="AC1768" s="108"/>
      <c r="AD1768" s="108"/>
      <c r="AE1768" s="111"/>
      <c r="AF1768" s="112"/>
      <c r="AG1768" s="108"/>
      <c r="AH1768" s="112"/>
      <c r="AI1768" s="58"/>
      <c r="AJ1768" s="58"/>
      <c r="AK1768" s="115"/>
      <c r="AL1768" s="59"/>
      <c r="AM1768" s="59"/>
      <c r="AN1768" s="59"/>
      <c r="AO1768" s="60"/>
      <c r="AP1768" s="60"/>
      <c r="AQ1768" s="60"/>
      <c r="AR1768" s="60"/>
      <c r="AS1768" s="60"/>
    </row>
    <row r="1769" spans="1:45" s="8" customFormat="1" ht="20">
      <c r="A1769" s="46"/>
      <c r="B1769" s="46"/>
      <c r="C1769" s="46"/>
      <c r="D1769" s="46"/>
      <c r="E1769" s="50"/>
      <c r="F1769" s="50"/>
      <c r="G1769" s="50"/>
      <c r="H1769" s="50"/>
      <c r="I1769" s="53"/>
      <c r="J1769" s="53"/>
      <c r="K1769" s="53"/>
      <c r="L1769" s="53"/>
      <c r="M1769" s="50"/>
      <c r="N1769" s="50"/>
      <c r="O1769" s="50"/>
      <c r="P1769" s="55"/>
      <c r="Q1769" s="56"/>
      <c r="R1769" s="56"/>
      <c r="S1769" s="53"/>
      <c r="T1769" s="53"/>
      <c r="U1769" s="57"/>
      <c r="V1769" s="108"/>
      <c r="W1769" s="108"/>
      <c r="X1769" s="108"/>
      <c r="Y1769" s="108"/>
      <c r="Z1769" s="108"/>
      <c r="AA1769" s="58"/>
      <c r="AB1769" s="58"/>
      <c r="AC1769" s="108"/>
      <c r="AD1769" s="108"/>
      <c r="AE1769" s="111"/>
      <c r="AF1769" s="112"/>
      <c r="AG1769" s="108"/>
      <c r="AH1769" s="112"/>
      <c r="AI1769" s="58"/>
      <c r="AJ1769" s="58"/>
      <c r="AK1769" s="115"/>
      <c r="AL1769" s="59"/>
      <c r="AM1769" s="59"/>
      <c r="AN1769" s="59"/>
      <c r="AO1769" s="60"/>
      <c r="AP1769" s="60"/>
      <c r="AQ1769" s="60"/>
      <c r="AR1769" s="60"/>
      <c r="AS1769" s="60"/>
    </row>
    <row r="1770" spans="1:45" s="8" customFormat="1" ht="20">
      <c r="A1770" s="46"/>
      <c r="B1770" s="46"/>
      <c r="C1770" s="46"/>
      <c r="D1770" s="46"/>
      <c r="E1770" s="50"/>
      <c r="F1770" s="50"/>
      <c r="G1770" s="50"/>
      <c r="H1770" s="50"/>
      <c r="I1770" s="53"/>
      <c r="J1770" s="53"/>
      <c r="K1770" s="53"/>
      <c r="L1770" s="53"/>
      <c r="M1770" s="50"/>
      <c r="N1770" s="50"/>
      <c r="O1770" s="50"/>
      <c r="P1770" s="55"/>
      <c r="Q1770" s="56"/>
      <c r="R1770" s="56"/>
      <c r="S1770" s="53"/>
      <c r="T1770" s="53"/>
      <c r="U1770" s="57"/>
      <c r="V1770" s="108"/>
      <c r="W1770" s="108"/>
      <c r="X1770" s="108"/>
      <c r="Y1770" s="108"/>
      <c r="Z1770" s="108"/>
      <c r="AA1770" s="58"/>
      <c r="AB1770" s="58"/>
      <c r="AC1770" s="108"/>
      <c r="AD1770" s="108"/>
      <c r="AE1770" s="111"/>
      <c r="AF1770" s="112"/>
      <c r="AG1770" s="108"/>
      <c r="AH1770" s="112"/>
      <c r="AI1770" s="58"/>
      <c r="AJ1770" s="58"/>
      <c r="AK1770" s="115"/>
      <c r="AL1770" s="59"/>
      <c r="AM1770" s="59"/>
      <c r="AN1770" s="59"/>
      <c r="AO1770" s="60"/>
      <c r="AP1770" s="60"/>
      <c r="AQ1770" s="60"/>
      <c r="AR1770" s="60"/>
      <c r="AS1770" s="60"/>
    </row>
    <row r="1771" spans="1:45" s="8" customFormat="1" ht="20">
      <c r="A1771" s="46"/>
      <c r="B1771" s="46"/>
      <c r="C1771" s="46"/>
      <c r="D1771" s="46"/>
      <c r="E1771" s="50"/>
      <c r="F1771" s="50"/>
      <c r="G1771" s="50"/>
      <c r="H1771" s="50"/>
      <c r="I1771" s="53"/>
      <c r="J1771" s="53"/>
      <c r="K1771" s="53"/>
      <c r="L1771" s="53"/>
      <c r="M1771" s="50"/>
      <c r="N1771" s="50"/>
      <c r="O1771" s="50"/>
      <c r="P1771" s="55"/>
      <c r="Q1771" s="56"/>
      <c r="R1771" s="56"/>
      <c r="S1771" s="53"/>
      <c r="T1771" s="53"/>
      <c r="U1771" s="57"/>
      <c r="V1771" s="108"/>
      <c r="W1771" s="108"/>
      <c r="X1771" s="108"/>
      <c r="Y1771" s="108"/>
      <c r="Z1771" s="108"/>
      <c r="AA1771" s="58"/>
      <c r="AB1771" s="58"/>
      <c r="AC1771" s="108"/>
      <c r="AD1771" s="108"/>
      <c r="AE1771" s="111"/>
      <c r="AF1771" s="112"/>
      <c r="AG1771" s="108"/>
      <c r="AH1771" s="112"/>
      <c r="AI1771" s="58"/>
      <c r="AJ1771" s="58"/>
      <c r="AK1771" s="115"/>
      <c r="AL1771" s="59"/>
      <c r="AM1771" s="59"/>
      <c r="AN1771" s="59"/>
      <c r="AO1771" s="60"/>
      <c r="AP1771" s="60"/>
      <c r="AQ1771" s="60"/>
      <c r="AR1771" s="60"/>
      <c r="AS1771" s="60"/>
    </row>
    <row r="1772" spans="1:45" s="8" customFormat="1" ht="20">
      <c r="A1772" s="46"/>
      <c r="B1772" s="46"/>
      <c r="C1772" s="46"/>
      <c r="D1772" s="46"/>
      <c r="E1772" s="50"/>
      <c r="F1772" s="50"/>
      <c r="G1772" s="50"/>
      <c r="H1772" s="50"/>
      <c r="I1772" s="53"/>
      <c r="J1772" s="53"/>
      <c r="K1772" s="53"/>
      <c r="L1772" s="53"/>
      <c r="M1772" s="50"/>
      <c r="N1772" s="50"/>
      <c r="O1772" s="50"/>
      <c r="P1772" s="55"/>
      <c r="Q1772" s="56"/>
      <c r="R1772" s="56"/>
      <c r="S1772" s="53"/>
      <c r="T1772" s="53"/>
      <c r="U1772" s="57"/>
      <c r="V1772" s="108"/>
      <c r="W1772" s="108"/>
      <c r="X1772" s="108"/>
      <c r="Y1772" s="108"/>
      <c r="Z1772" s="108"/>
      <c r="AA1772" s="58"/>
      <c r="AB1772" s="58"/>
      <c r="AC1772" s="108"/>
      <c r="AD1772" s="108"/>
      <c r="AE1772" s="111"/>
      <c r="AF1772" s="112"/>
      <c r="AG1772" s="108"/>
      <c r="AH1772" s="112"/>
      <c r="AI1772" s="58"/>
      <c r="AJ1772" s="58"/>
      <c r="AK1772" s="115"/>
      <c r="AL1772" s="59"/>
      <c r="AM1772" s="59"/>
      <c r="AN1772" s="59"/>
      <c r="AO1772" s="60"/>
      <c r="AP1772" s="60"/>
      <c r="AQ1772" s="60"/>
      <c r="AR1772" s="60"/>
      <c r="AS1772" s="60"/>
    </row>
    <row r="1773" spans="1:45" s="8" customFormat="1" ht="20">
      <c r="A1773" s="46"/>
      <c r="B1773" s="46"/>
      <c r="C1773" s="46"/>
      <c r="D1773" s="46"/>
      <c r="E1773" s="50"/>
      <c r="F1773" s="50"/>
      <c r="G1773" s="50"/>
      <c r="H1773" s="50"/>
      <c r="I1773" s="53"/>
      <c r="J1773" s="53"/>
      <c r="K1773" s="53"/>
      <c r="L1773" s="53"/>
      <c r="M1773" s="50"/>
      <c r="N1773" s="50"/>
      <c r="O1773" s="50"/>
      <c r="P1773" s="55"/>
      <c r="Q1773" s="56"/>
      <c r="R1773" s="56"/>
      <c r="S1773" s="53"/>
      <c r="T1773" s="53"/>
      <c r="U1773" s="57"/>
      <c r="V1773" s="108"/>
      <c r="W1773" s="108"/>
      <c r="X1773" s="108"/>
      <c r="Y1773" s="108"/>
      <c r="Z1773" s="108"/>
      <c r="AA1773" s="58"/>
      <c r="AB1773" s="58"/>
      <c r="AC1773" s="108"/>
      <c r="AD1773" s="108"/>
      <c r="AE1773" s="111"/>
      <c r="AF1773" s="112"/>
      <c r="AG1773" s="108"/>
      <c r="AH1773" s="112"/>
      <c r="AI1773" s="58"/>
      <c r="AJ1773" s="58"/>
      <c r="AK1773" s="115"/>
      <c r="AL1773" s="59"/>
      <c r="AM1773" s="59"/>
      <c r="AN1773" s="59"/>
      <c r="AO1773" s="60"/>
      <c r="AP1773" s="60"/>
      <c r="AQ1773" s="60"/>
      <c r="AR1773" s="60"/>
      <c r="AS1773" s="60"/>
    </row>
    <row r="1774" spans="1:45" s="8" customFormat="1" ht="20">
      <c r="A1774" s="46"/>
      <c r="B1774" s="46"/>
      <c r="C1774" s="46"/>
      <c r="D1774" s="46"/>
      <c r="E1774" s="50"/>
      <c r="F1774" s="50"/>
      <c r="G1774" s="50"/>
      <c r="H1774" s="50"/>
      <c r="I1774" s="53"/>
      <c r="J1774" s="53"/>
      <c r="K1774" s="53"/>
      <c r="L1774" s="53"/>
      <c r="M1774" s="50"/>
      <c r="N1774" s="50"/>
      <c r="O1774" s="50"/>
      <c r="P1774" s="55"/>
      <c r="Q1774" s="56"/>
      <c r="R1774" s="56"/>
      <c r="S1774" s="53"/>
      <c r="T1774" s="53"/>
      <c r="U1774" s="57"/>
      <c r="V1774" s="108"/>
      <c r="W1774" s="108"/>
      <c r="X1774" s="108"/>
      <c r="Y1774" s="108"/>
      <c r="Z1774" s="108"/>
      <c r="AA1774" s="58"/>
      <c r="AB1774" s="58"/>
      <c r="AC1774" s="108"/>
      <c r="AD1774" s="108"/>
      <c r="AE1774" s="111"/>
      <c r="AF1774" s="112"/>
      <c r="AG1774" s="108"/>
      <c r="AH1774" s="112"/>
      <c r="AI1774" s="58"/>
      <c r="AJ1774" s="58"/>
      <c r="AK1774" s="115"/>
      <c r="AL1774" s="59"/>
      <c r="AM1774" s="59"/>
      <c r="AN1774" s="59"/>
      <c r="AO1774" s="60"/>
      <c r="AP1774" s="60"/>
      <c r="AQ1774" s="60"/>
      <c r="AR1774" s="60"/>
      <c r="AS1774" s="60"/>
    </row>
    <row r="1775" spans="1:45" s="8" customFormat="1" ht="20">
      <c r="A1775" s="46"/>
      <c r="B1775" s="46"/>
      <c r="C1775" s="46"/>
      <c r="D1775" s="46"/>
      <c r="E1775" s="50"/>
      <c r="F1775" s="50"/>
      <c r="G1775" s="50"/>
      <c r="H1775" s="50"/>
      <c r="I1775" s="53"/>
      <c r="J1775" s="53"/>
      <c r="K1775" s="53"/>
      <c r="L1775" s="53"/>
      <c r="M1775" s="50"/>
      <c r="N1775" s="50"/>
      <c r="O1775" s="50"/>
      <c r="P1775" s="55"/>
      <c r="Q1775" s="56"/>
      <c r="R1775" s="56"/>
      <c r="S1775" s="53"/>
      <c r="T1775" s="53"/>
      <c r="U1775" s="57"/>
      <c r="V1775" s="108"/>
      <c r="W1775" s="108"/>
      <c r="X1775" s="108"/>
      <c r="Y1775" s="108"/>
      <c r="Z1775" s="108"/>
      <c r="AA1775" s="58"/>
      <c r="AB1775" s="58"/>
      <c r="AC1775" s="108"/>
      <c r="AD1775" s="108"/>
      <c r="AE1775" s="111"/>
      <c r="AF1775" s="112"/>
      <c r="AG1775" s="108"/>
      <c r="AH1775" s="112"/>
      <c r="AI1775" s="58"/>
      <c r="AJ1775" s="58"/>
      <c r="AK1775" s="115"/>
      <c r="AL1775" s="59"/>
      <c r="AM1775" s="59"/>
      <c r="AN1775" s="59"/>
      <c r="AO1775" s="60"/>
      <c r="AP1775" s="60"/>
      <c r="AQ1775" s="60"/>
      <c r="AR1775" s="60"/>
      <c r="AS1775" s="60"/>
    </row>
    <row r="1776" spans="1:45" s="8" customFormat="1" ht="20">
      <c r="A1776" s="46"/>
      <c r="B1776" s="46"/>
      <c r="C1776" s="46"/>
      <c r="D1776" s="46"/>
      <c r="E1776" s="50"/>
      <c r="F1776" s="50"/>
      <c r="G1776" s="50"/>
      <c r="H1776" s="50"/>
      <c r="I1776" s="53"/>
      <c r="J1776" s="53"/>
      <c r="K1776" s="53"/>
      <c r="L1776" s="53"/>
      <c r="M1776" s="50"/>
      <c r="N1776" s="50"/>
      <c r="O1776" s="50"/>
      <c r="P1776" s="55"/>
      <c r="Q1776" s="56"/>
      <c r="R1776" s="56"/>
      <c r="S1776" s="53"/>
      <c r="T1776" s="53"/>
      <c r="U1776" s="57"/>
      <c r="V1776" s="108"/>
      <c r="W1776" s="108"/>
      <c r="X1776" s="108"/>
      <c r="Y1776" s="108"/>
      <c r="Z1776" s="108"/>
      <c r="AA1776" s="58"/>
      <c r="AB1776" s="58"/>
      <c r="AC1776" s="108"/>
      <c r="AD1776" s="108"/>
      <c r="AE1776" s="111"/>
      <c r="AF1776" s="112"/>
      <c r="AG1776" s="108"/>
      <c r="AH1776" s="112"/>
      <c r="AI1776" s="58"/>
      <c r="AJ1776" s="58"/>
      <c r="AK1776" s="115"/>
      <c r="AL1776" s="59"/>
      <c r="AM1776" s="59"/>
      <c r="AN1776" s="59"/>
      <c r="AO1776" s="60"/>
      <c r="AP1776" s="60"/>
      <c r="AQ1776" s="60"/>
      <c r="AR1776" s="60"/>
      <c r="AS1776" s="60"/>
    </row>
    <row r="1777" spans="1:45" s="8" customFormat="1" ht="20">
      <c r="A1777" s="46"/>
      <c r="B1777" s="46"/>
      <c r="C1777" s="46"/>
      <c r="D1777" s="46"/>
      <c r="E1777" s="50"/>
      <c r="F1777" s="50"/>
      <c r="G1777" s="50"/>
      <c r="H1777" s="50"/>
      <c r="I1777" s="53"/>
      <c r="J1777" s="53"/>
      <c r="K1777" s="53"/>
      <c r="L1777" s="53"/>
      <c r="M1777" s="50"/>
      <c r="N1777" s="50"/>
      <c r="O1777" s="50"/>
      <c r="P1777" s="55"/>
      <c r="Q1777" s="56"/>
      <c r="R1777" s="56"/>
      <c r="S1777" s="53"/>
      <c r="T1777" s="53"/>
      <c r="U1777" s="57"/>
      <c r="V1777" s="108"/>
      <c r="W1777" s="108"/>
      <c r="X1777" s="108"/>
      <c r="Y1777" s="108"/>
      <c r="Z1777" s="108"/>
      <c r="AA1777" s="58"/>
      <c r="AB1777" s="58"/>
      <c r="AC1777" s="108"/>
      <c r="AD1777" s="108"/>
      <c r="AE1777" s="111"/>
      <c r="AF1777" s="112"/>
      <c r="AG1777" s="108"/>
      <c r="AH1777" s="112"/>
      <c r="AI1777" s="58"/>
      <c r="AJ1777" s="58"/>
      <c r="AK1777" s="115"/>
      <c r="AL1777" s="59"/>
      <c r="AM1777" s="59"/>
      <c r="AN1777" s="59"/>
      <c r="AO1777" s="60"/>
      <c r="AP1777" s="60"/>
      <c r="AQ1777" s="60"/>
      <c r="AR1777" s="60"/>
      <c r="AS1777" s="60"/>
    </row>
    <row r="1778" spans="1:45" s="8" customFormat="1" ht="20">
      <c r="A1778" s="46"/>
      <c r="B1778" s="46"/>
      <c r="C1778" s="46"/>
      <c r="D1778" s="46"/>
      <c r="E1778" s="50"/>
      <c r="F1778" s="50"/>
      <c r="G1778" s="50"/>
      <c r="H1778" s="50"/>
      <c r="I1778" s="53"/>
      <c r="J1778" s="53"/>
      <c r="K1778" s="53"/>
      <c r="L1778" s="53"/>
      <c r="M1778" s="50"/>
      <c r="N1778" s="50"/>
      <c r="O1778" s="50"/>
      <c r="P1778" s="55"/>
      <c r="Q1778" s="56"/>
      <c r="R1778" s="56"/>
      <c r="S1778" s="53"/>
      <c r="T1778" s="53"/>
      <c r="U1778" s="57"/>
      <c r="V1778" s="108"/>
      <c r="W1778" s="108"/>
      <c r="X1778" s="108"/>
      <c r="Y1778" s="108"/>
      <c r="Z1778" s="108"/>
      <c r="AA1778" s="58"/>
      <c r="AB1778" s="58"/>
      <c r="AC1778" s="108"/>
      <c r="AD1778" s="108"/>
      <c r="AE1778" s="111"/>
      <c r="AF1778" s="112"/>
      <c r="AG1778" s="108"/>
      <c r="AH1778" s="112"/>
      <c r="AI1778" s="58"/>
      <c r="AJ1778" s="58"/>
      <c r="AK1778" s="115"/>
      <c r="AL1778" s="59"/>
      <c r="AM1778" s="59"/>
      <c r="AN1778" s="59"/>
      <c r="AO1778" s="60"/>
      <c r="AP1778" s="60"/>
      <c r="AQ1778" s="60"/>
      <c r="AR1778" s="60"/>
      <c r="AS1778" s="60"/>
    </row>
    <row r="1779" spans="1:45" s="8" customFormat="1" ht="20">
      <c r="A1779" s="46"/>
      <c r="B1779" s="46"/>
      <c r="C1779" s="46"/>
      <c r="D1779" s="46"/>
      <c r="E1779" s="50"/>
      <c r="F1779" s="50"/>
      <c r="G1779" s="50"/>
      <c r="H1779" s="50"/>
      <c r="I1779" s="53"/>
      <c r="J1779" s="53"/>
      <c r="K1779" s="53"/>
      <c r="L1779" s="53"/>
      <c r="M1779" s="50"/>
      <c r="N1779" s="50"/>
      <c r="O1779" s="50"/>
      <c r="P1779" s="55"/>
      <c r="Q1779" s="56"/>
      <c r="R1779" s="56"/>
      <c r="S1779" s="53"/>
      <c r="T1779" s="53"/>
      <c r="U1779" s="57"/>
      <c r="V1779" s="108"/>
      <c r="W1779" s="108"/>
      <c r="X1779" s="108"/>
      <c r="Y1779" s="108"/>
      <c r="Z1779" s="108"/>
      <c r="AA1779" s="58"/>
      <c r="AB1779" s="58"/>
      <c r="AC1779" s="108"/>
      <c r="AD1779" s="108"/>
      <c r="AE1779" s="111"/>
      <c r="AF1779" s="112"/>
      <c r="AG1779" s="108"/>
      <c r="AH1779" s="112"/>
      <c r="AI1779" s="58"/>
      <c r="AJ1779" s="58"/>
      <c r="AK1779" s="115"/>
      <c r="AL1779" s="59"/>
      <c r="AM1779" s="59"/>
      <c r="AN1779" s="59"/>
      <c r="AO1779" s="60"/>
      <c r="AP1779" s="60"/>
      <c r="AQ1779" s="60"/>
      <c r="AR1779" s="60"/>
      <c r="AS1779" s="60"/>
    </row>
    <row r="1780" spans="1:45" s="8" customFormat="1" ht="20">
      <c r="A1780" s="46"/>
      <c r="B1780" s="46"/>
      <c r="C1780" s="46"/>
      <c r="D1780" s="46"/>
      <c r="E1780" s="50"/>
      <c r="F1780" s="50"/>
      <c r="G1780" s="50"/>
      <c r="H1780" s="50"/>
      <c r="I1780" s="53"/>
      <c r="J1780" s="53"/>
      <c r="K1780" s="53"/>
      <c r="L1780" s="53"/>
      <c r="M1780" s="50"/>
      <c r="N1780" s="50"/>
      <c r="O1780" s="50"/>
      <c r="P1780" s="55"/>
      <c r="Q1780" s="56"/>
      <c r="R1780" s="56"/>
      <c r="S1780" s="53"/>
      <c r="T1780" s="53"/>
      <c r="U1780" s="57"/>
      <c r="V1780" s="108"/>
      <c r="W1780" s="108"/>
      <c r="X1780" s="108"/>
      <c r="Y1780" s="108"/>
      <c r="Z1780" s="108"/>
      <c r="AA1780" s="58"/>
      <c r="AB1780" s="58"/>
      <c r="AC1780" s="108"/>
      <c r="AD1780" s="108"/>
      <c r="AE1780" s="111"/>
      <c r="AF1780" s="112"/>
      <c r="AG1780" s="108"/>
      <c r="AH1780" s="112"/>
      <c r="AI1780" s="58"/>
      <c r="AJ1780" s="58"/>
      <c r="AK1780" s="115"/>
      <c r="AL1780" s="59"/>
      <c r="AM1780" s="59"/>
      <c r="AN1780" s="59"/>
      <c r="AO1780" s="60"/>
      <c r="AP1780" s="60"/>
      <c r="AQ1780" s="60"/>
      <c r="AR1780" s="60"/>
      <c r="AS1780" s="60"/>
    </row>
    <row r="1781" spans="1:45" s="8" customFormat="1" ht="20">
      <c r="A1781" s="46"/>
      <c r="B1781" s="46"/>
      <c r="C1781" s="46"/>
      <c r="D1781" s="46"/>
      <c r="E1781" s="50"/>
      <c r="F1781" s="50"/>
      <c r="G1781" s="50"/>
      <c r="H1781" s="50"/>
      <c r="I1781" s="53"/>
      <c r="J1781" s="53"/>
      <c r="K1781" s="53"/>
      <c r="L1781" s="53"/>
      <c r="M1781" s="50"/>
      <c r="N1781" s="50"/>
      <c r="O1781" s="50"/>
      <c r="P1781" s="55"/>
      <c r="Q1781" s="56"/>
      <c r="R1781" s="56"/>
      <c r="S1781" s="53"/>
      <c r="T1781" s="53"/>
      <c r="U1781" s="57"/>
      <c r="V1781" s="108"/>
      <c r="W1781" s="108"/>
      <c r="X1781" s="108"/>
      <c r="Y1781" s="108"/>
      <c r="Z1781" s="108"/>
      <c r="AA1781" s="58"/>
      <c r="AB1781" s="58"/>
      <c r="AC1781" s="108"/>
      <c r="AD1781" s="108"/>
      <c r="AE1781" s="111"/>
      <c r="AF1781" s="112"/>
      <c r="AG1781" s="108"/>
      <c r="AH1781" s="112"/>
      <c r="AI1781" s="58"/>
      <c r="AJ1781" s="58"/>
      <c r="AK1781" s="115"/>
      <c r="AL1781" s="59"/>
      <c r="AM1781" s="59"/>
      <c r="AN1781" s="59"/>
      <c r="AO1781" s="60"/>
      <c r="AP1781" s="60"/>
      <c r="AQ1781" s="60"/>
      <c r="AR1781" s="60"/>
      <c r="AS1781" s="60"/>
    </row>
    <row r="1782" spans="1:45" s="8" customFormat="1" ht="20">
      <c r="A1782" s="46"/>
      <c r="B1782" s="46"/>
      <c r="C1782" s="46"/>
      <c r="D1782" s="46"/>
      <c r="E1782" s="50"/>
      <c r="F1782" s="50"/>
      <c r="G1782" s="50"/>
      <c r="H1782" s="50"/>
      <c r="I1782" s="53"/>
      <c r="J1782" s="53"/>
      <c r="K1782" s="53"/>
      <c r="L1782" s="53"/>
      <c r="M1782" s="50"/>
      <c r="N1782" s="50"/>
      <c r="O1782" s="50"/>
      <c r="P1782" s="55"/>
      <c r="Q1782" s="56"/>
      <c r="R1782" s="56"/>
      <c r="S1782" s="53"/>
      <c r="T1782" s="53"/>
      <c r="U1782" s="57"/>
      <c r="V1782" s="108"/>
      <c r="W1782" s="108"/>
      <c r="X1782" s="108"/>
      <c r="Y1782" s="108"/>
      <c r="Z1782" s="108"/>
      <c r="AA1782" s="58"/>
      <c r="AB1782" s="58"/>
      <c r="AC1782" s="108"/>
      <c r="AD1782" s="108"/>
      <c r="AE1782" s="111"/>
      <c r="AF1782" s="112"/>
      <c r="AG1782" s="108"/>
      <c r="AH1782" s="112"/>
      <c r="AI1782" s="58"/>
      <c r="AJ1782" s="58"/>
      <c r="AK1782" s="115"/>
      <c r="AL1782" s="59"/>
      <c r="AM1782" s="59"/>
      <c r="AN1782" s="59"/>
      <c r="AO1782" s="60"/>
      <c r="AP1782" s="60"/>
      <c r="AQ1782" s="60"/>
      <c r="AR1782" s="60"/>
      <c r="AS1782" s="60"/>
    </row>
    <row r="1783" spans="1:45" s="8" customFormat="1" ht="20">
      <c r="A1783" s="46"/>
      <c r="B1783" s="46"/>
      <c r="C1783" s="46"/>
      <c r="D1783" s="46"/>
      <c r="E1783" s="50"/>
      <c r="F1783" s="50"/>
      <c r="G1783" s="50"/>
      <c r="H1783" s="50"/>
      <c r="I1783" s="53"/>
      <c r="J1783" s="53"/>
      <c r="K1783" s="53"/>
      <c r="L1783" s="53"/>
      <c r="M1783" s="50"/>
      <c r="N1783" s="50"/>
      <c r="O1783" s="50"/>
      <c r="P1783" s="55"/>
      <c r="Q1783" s="56"/>
      <c r="R1783" s="56"/>
      <c r="S1783" s="53"/>
      <c r="T1783" s="53"/>
      <c r="U1783" s="57"/>
      <c r="V1783" s="108"/>
      <c r="W1783" s="108"/>
      <c r="X1783" s="108"/>
      <c r="Y1783" s="108"/>
      <c r="Z1783" s="108"/>
      <c r="AA1783" s="58"/>
      <c r="AB1783" s="58"/>
      <c r="AC1783" s="108"/>
      <c r="AD1783" s="108"/>
      <c r="AE1783" s="111"/>
      <c r="AF1783" s="112"/>
      <c r="AG1783" s="108"/>
      <c r="AH1783" s="112"/>
      <c r="AI1783" s="58"/>
      <c r="AJ1783" s="58"/>
      <c r="AK1783" s="115"/>
      <c r="AL1783" s="59"/>
      <c r="AM1783" s="59"/>
      <c r="AN1783" s="59"/>
      <c r="AO1783" s="60"/>
      <c r="AP1783" s="60"/>
      <c r="AQ1783" s="60"/>
      <c r="AR1783" s="60"/>
      <c r="AS1783" s="60"/>
    </row>
    <row r="1784" spans="1:45" s="8" customFormat="1" ht="20">
      <c r="A1784" s="46"/>
      <c r="B1784" s="46"/>
      <c r="C1784" s="46"/>
      <c r="D1784" s="46"/>
      <c r="E1784" s="50"/>
      <c r="F1784" s="50"/>
      <c r="G1784" s="50"/>
      <c r="H1784" s="50"/>
      <c r="I1784" s="53"/>
      <c r="J1784" s="53"/>
      <c r="K1784" s="53"/>
      <c r="L1784" s="53"/>
      <c r="M1784" s="50"/>
      <c r="N1784" s="50"/>
      <c r="O1784" s="50"/>
      <c r="P1784" s="55"/>
      <c r="Q1784" s="56"/>
      <c r="R1784" s="56"/>
      <c r="S1784" s="53"/>
      <c r="T1784" s="53"/>
      <c r="U1784" s="57"/>
      <c r="V1784" s="108"/>
      <c r="W1784" s="108"/>
      <c r="X1784" s="108"/>
      <c r="Y1784" s="108"/>
      <c r="Z1784" s="108"/>
      <c r="AA1784" s="58"/>
      <c r="AB1784" s="58"/>
      <c r="AC1784" s="108"/>
      <c r="AD1784" s="108"/>
      <c r="AE1784" s="111"/>
      <c r="AF1784" s="112"/>
      <c r="AG1784" s="108"/>
      <c r="AH1784" s="112"/>
      <c r="AI1784" s="58"/>
      <c r="AJ1784" s="58"/>
      <c r="AK1784" s="115"/>
      <c r="AL1784" s="59"/>
      <c r="AM1784" s="59"/>
      <c r="AN1784" s="59"/>
      <c r="AO1784" s="60"/>
      <c r="AP1784" s="60"/>
      <c r="AQ1784" s="60"/>
      <c r="AR1784" s="60"/>
      <c r="AS1784" s="60"/>
    </row>
    <row r="1785" spans="1:45" s="8" customFormat="1" ht="20">
      <c r="A1785" s="46"/>
      <c r="B1785" s="46"/>
      <c r="C1785" s="46"/>
      <c r="D1785" s="46"/>
      <c r="E1785" s="50"/>
      <c r="F1785" s="50"/>
      <c r="G1785" s="50"/>
      <c r="H1785" s="50"/>
      <c r="I1785" s="53"/>
      <c r="J1785" s="53"/>
      <c r="K1785" s="53"/>
      <c r="L1785" s="53"/>
      <c r="M1785" s="50"/>
      <c r="N1785" s="50"/>
      <c r="O1785" s="50"/>
      <c r="P1785" s="55"/>
      <c r="Q1785" s="56"/>
      <c r="R1785" s="56"/>
      <c r="S1785" s="53"/>
      <c r="T1785" s="53"/>
      <c r="U1785" s="57"/>
      <c r="V1785" s="108"/>
      <c r="W1785" s="108"/>
      <c r="X1785" s="108"/>
      <c r="Y1785" s="108"/>
      <c r="Z1785" s="108"/>
      <c r="AA1785" s="58"/>
      <c r="AB1785" s="58"/>
      <c r="AC1785" s="108"/>
      <c r="AD1785" s="108"/>
      <c r="AE1785" s="111"/>
      <c r="AF1785" s="112"/>
      <c r="AG1785" s="108"/>
      <c r="AH1785" s="112"/>
      <c r="AI1785" s="58"/>
      <c r="AJ1785" s="58"/>
      <c r="AK1785" s="115"/>
      <c r="AL1785" s="59"/>
      <c r="AM1785" s="59"/>
      <c r="AN1785" s="59"/>
      <c r="AO1785" s="60"/>
      <c r="AP1785" s="60"/>
      <c r="AQ1785" s="60"/>
      <c r="AR1785" s="60"/>
      <c r="AS1785" s="60"/>
    </row>
    <row r="1786" spans="1:45" s="8" customFormat="1" ht="20">
      <c r="A1786" s="46"/>
      <c r="B1786" s="46"/>
      <c r="C1786" s="46"/>
      <c r="D1786" s="46"/>
      <c r="E1786" s="50"/>
      <c r="F1786" s="50"/>
      <c r="G1786" s="50"/>
      <c r="H1786" s="50"/>
      <c r="I1786" s="53"/>
      <c r="J1786" s="53"/>
      <c r="K1786" s="53"/>
      <c r="L1786" s="53"/>
      <c r="M1786" s="50"/>
      <c r="N1786" s="50"/>
      <c r="O1786" s="50"/>
      <c r="P1786" s="55"/>
      <c r="Q1786" s="56"/>
      <c r="R1786" s="56"/>
      <c r="S1786" s="53"/>
      <c r="T1786" s="53"/>
      <c r="U1786" s="57"/>
      <c r="V1786" s="108"/>
      <c r="W1786" s="108"/>
      <c r="X1786" s="108"/>
      <c r="Y1786" s="108"/>
      <c r="Z1786" s="108"/>
      <c r="AA1786" s="58"/>
      <c r="AB1786" s="58"/>
      <c r="AC1786" s="108"/>
      <c r="AD1786" s="108"/>
      <c r="AE1786" s="111"/>
      <c r="AF1786" s="112"/>
      <c r="AG1786" s="108"/>
      <c r="AH1786" s="112"/>
      <c r="AI1786" s="58"/>
      <c r="AJ1786" s="58"/>
      <c r="AK1786" s="115"/>
      <c r="AL1786" s="59"/>
      <c r="AM1786" s="59"/>
      <c r="AN1786" s="59"/>
      <c r="AO1786" s="60"/>
      <c r="AP1786" s="60"/>
      <c r="AQ1786" s="60"/>
      <c r="AR1786" s="60"/>
      <c r="AS1786" s="60"/>
    </row>
    <row r="1787" spans="1:45" s="8" customFormat="1" ht="20">
      <c r="A1787" s="46"/>
      <c r="B1787" s="46"/>
      <c r="C1787" s="46"/>
      <c r="D1787" s="46"/>
      <c r="E1787" s="50"/>
      <c r="F1787" s="50"/>
      <c r="G1787" s="50"/>
      <c r="H1787" s="50"/>
      <c r="I1787" s="53"/>
      <c r="J1787" s="53"/>
      <c r="K1787" s="53"/>
      <c r="L1787" s="53"/>
      <c r="M1787" s="50"/>
      <c r="N1787" s="50"/>
      <c r="O1787" s="50"/>
      <c r="P1787" s="55"/>
      <c r="Q1787" s="56"/>
      <c r="R1787" s="56"/>
      <c r="S1787" s="53"/>
      <c r="T1787" s="53"/>
      <c r="U1787" s="57"/>
      <c r="V1787" s="108"/>
      <c r="W1787" s="108"/>
      <c r="X1787" s="108"/>
      <c r="Y1787" s="108"/>
      <c r="Z1787" s="108"/>
      <c r="AA1787" s="58"/>
      <c r="AB1787" s="58"/>
      <c r="AC1787" s="108"/>
      <c r="AD1787" s="108"/>
      <c r="AE1787" s="111"/>
      <c r="AF1787" s="112"/>
      <c r="AG1787" s="108"/>
      <c r="AH1787" s="112"/>
      <c r="AI1787" s="58"/>
      <c r="AJ1787" s="58"/>
      <c r="AK1787" s="115"/>
      <c r="AL1787" s="59"/>
      <c r="AM1787" s="59"/>
      <c r="AN1787" s="59"/>
      <c r="AO1787" s="60"/>
      <c r="AP1787" s="60"/>
      <c r="AQ1787" s="60"/>
      <c r="AR1787" s="60"/>
      <c r="AS1787" s="60"/>
    </row>
    <row r="1788" spans="1:45" s="8" customFormat="1" ht="20">
      <c r="A1788" s="46"/>
      <c r="B1788" s="46"/>
      <c r="C1788" s="46"/>
      <c r="D1788" s="46"/>
      <c r="E1788" s="50"/>
      <c r="F1788" s="50"/>
      <c r="G1788" s="50"/>
      <c r="H1788" s="50"/>
      <c r="I1788" s="53"/>
      <c r="J1788" s="53"/>
      <c r="K1788" s="53"/>
      <c r="L1788" s="53"/>
      <c r="M1788" s="50"/>
      <c r="N1788" s="50"/>
      <c r="O1788" s="50"/>
      <c r="P1788" s="55"/>
      <c r="Q1788" s="56"/>
      <c r="R1788" s="56"/>
      <c r="S1788" s="53"/>
      <c r="T1788" s="53"/>
      <c r="U1788" s="57"/>
      <c r="V1788" s="108"/>
      <c r="W1788" s="108"/>
      <c r="X1788" s="108"/>
      <c r="Y1788" s="108"/>
      <c r="Z1788" s="108"/>
      <c r="AA1788" s="58"/>
      <c r="AB1788" s="58"/>
      <c r="AC1788" s="108"/>
      <c r="AD1788" s="108"/>
      <c r="AE1788" s="111"/>
      <c r="AF1788" s="112"/>
      <c r="AG1788" s="108"/>
      <c r="AH1788" s="112"/>
      <c r="AI1788" s="58"/>
      <c r="AJ1788" s="58"/>
      <c r="AK1788" s="115"/>
      <c r="AL1788" s="59"/>
      <c r="AM1788" s="59"/>
      <c r="AN1788" s="59"/>
      <c r="AO1788" s="60"/>
      <c r="AP1788" s="60"/>
      <c r="AQ1788" s="60"/>
      <c r="AR1788" s="60"/>
      <c r="AS1788" s="60"/>
    </row>
    <row r="1789" spans="1:45" s="8" customFormat="1" ht="20">
      <c r="A1789" s="46"/>
      <c r="B1789" s="46"/>
      <c r="C1789" s="46"/>
      <c r="D1789" s="46"/>
      <c r="E1789" s="50"/>
      <c r="F1789" s="50"/>
      <c r="G1789" s="50"/>
      <c r="H1789" s="50"/>
      <c r="I1789" s="53"/>
      <c r="J1789" s="53"/>
      <c r="K1789" s="53"/>
      <c r="L1789" s="53"/>
      <c r="M1789" s="50"/>
      <c r="N1789" s="50"/>
      <c r="O1789" s="50"/>
      <c r="P1789" s="55"/>
      <c r="Q1789" s="56"/>
      <c r="R1789" s="56"/>
      <c r="S1789" s="53"/>
      <c r="T1789" s="53"/>
      <c r="U1789" s="57"/>
      <c r="V1789" s="108"/>
      <c r="W1789" s="108"/>
      <c r="X1789" s="108"/>
      <c r="Y1789" s="108"/>
      <c r="Z1789" s="108"/>
      <c r="AA1789" s="58"/>
      <c r="AB1789" s="58"/>
      <c r="AC1789" s="108"/>
      <c r="AD1789" s="108"/>
      <c r="AE1789" s="111"/>
      <c r="AF1789" s="112"/>
      <c r="AG1789" s="108"/>
      <c r="AH1789" s="112"/>
      <c r="AI1789" s="58"/>
      <c r="AJ1789" s="58"/>
      <c r="AK1789" s="115"/>
      <c r="AL1789" s="59"/>
      <c r="AM1789" s="59"/>
      <c r="AN1789" s="59"/>
      <c r="AO1789" s="60"/>
      <c r="AP1789" s="60"/>
      <c r="AQ1789" s="60"/>
      <c r="AR1789" s="60"/>
      <c r="AS1789" s="60"/>
    </row>
    <row r="1790" spans="1:45" s="8" customFormat="1" ht="20">
      <c r="A1790" s="46"/>
      <c r="B1790" s="46"/>
      <c r="C1790" s="46"/>
      <c r="D1790" s="46"/>
      <c r="E1790" s="50"/>
      <c r="F1790" s="50"/>
      <c r="G1790" s="50"/>
      <c r="H1790" s="50"/>
      <c r="I1790" s="53"/>
      <c r="J1790" s="53"/>
      <c r="K1790" s="53"/>
      <c r="L1790" s="53"/>
      <c r="M1790" s="50"/>
      <c r="N1790" s="50"/>
      <c r="O1790" s="50"/>
      <c r="P1790" s="55"/>
      <c r="Q1790" s="56"/>
      <c r="R1790" s="56"/>
      <c r="S1790" s="53"/>
      <c r="T1790" s="53"/>
      <c r="U1790" s="57"/>
      <c r="V1790" s="108"/>
      <c r="W1790" s="108"/>
      <c r="X1790" s="108"/>
      <c r="Y1790" s="108"/>
      <c r="Z1790" s="108"/>
      <c r="AA1790" s="58"/>
      <c r="AB1790" s="58"/>
      <c r="AC1790" s="108"/>
      <c r="AD1790" s="108"/>
      <c r="AE1790" s="111"/>
      <c r="AF1790" s="112"/>
      <c r="AG1790" s="108"/>
      <c r="AH1790" s="112"/>
      <c r="AI1790" s="58"/>
      <c r="AJ1790" s="58"/>
      <c r="AK1790" s="115"/>
      <c r="AL1790" s="59"/>
      <c r="AM1790" s="59"/>
      <c r="AN1790" s="59"/>
      <c r="AO1790" s="60"/>
      <c r="AP1790" s="60"/>
      <c r="AQ1790" s="60"/>
      <c r="AR1790" s="60"/>
      <c r="AS1790" s="60"/>
    </row>
    <row r="1791" spans="1:45" s="8" customFormat="1" ht="20">
      <c r="A1791" s="46"/>
      <c r="B1791" s="46"/>
      <c r="C1791" s="46"/>
      <c r="D1791" s="46"/>
      <c r="E1791" s="50"/>
      <c r="F1791" s="50"/>
      <c r="G1791" s="50"/>
      <c r="H1791" s="50"/>
      <c r="I1791" s="53"/>
      <c r="J1791" s="53"/>
      <c r="K1791" s="53"/>
      <c r="L1791" s="53"/>
      <c r="M1791" s="50"/>
      <c r="N1791" s="50"/>
      <c r="O1791" s="50"/>
      <c r="P1791" s="55"/>
      <c r="Q1791" s="56"/>
      <c r="R1791" s="56"/>
      <c r="S1791" s="53"/>
      <c r="T1791" s="53"/>
      <c r="U1791" s="57"/>
      <c r="V1791" s="108"/>
      <c r="W1791" s="108"/>
      <c r="X1791" s="108"/>
      <c r="Y1791" s="108"/>
      <c r="Z1791" s="108"/>
      <c r="AA1791" s="58"/>
      <c r="AB1791" s="58"/>
      <c r="AC1791" s="108"/>
      <c r="AD1791" s="108"/>
      <c r="AE1791" s="111"/>
      <c r="AF1791" s="112"/>
      <c r="AG1791" s="108"/>
      <c r="AH1791" s="112"/>
      <c r="AI1791" s="58"/>
      <c r="AJ1791" s="58"/>
      <c r="AK1791" s="115"/>
      <c r="AL1791" s="59"/>
      <c r="AM1791" s="59"/>
      <c r="AN1791" s="59"/>
      <c r="AO1791" s="60"/>
      <c r="AP1791" s="60"/>
      <c r="AQ1791" s="60"/>
      <c r="AR1791" s="60"/>
      <c r="AS1791" s="60"/>
    </row>
    <row r="1792" spans="1:45" s="8" customFormat="1" ht="20">
      <c r="A1792" s="46"/>
      <c r="B1792" s="46"/>
      <c r="C1792" s="46"/>
      <c r="D1792" s="46"/>
      <c r="E1792" s="50"/>
      <c r="F1792" s="50"/>
      <c r="G1792" s="50"/>
      <c r="H1792" s="50"/>
      <c r="I1792" s="53"/>
      <c r="J1792" s="53"/>
      <c r="K1792" s="53"/>
      <c r="L1792" s="53"/>
      <c r="M1792" s="50"/>
      <c r="N1792" s="50"/>
      <c r="O1792" s="50"/>
      <c r="P1792" s="55"/>
      <c r="Q1792" s="56"/>
      <c r="R1792" s="56"/>
      <c r="S1792" s="53"/>
      <c r="T1792" s="53"/>
      <c r="U1792" s="57"/>
      <c r="V1792" s="108"/>
      <c r="W1792" s="108"/>
      <c r="X1792" s="108"/>
      <c r="Y1792" s="108"/>
      <c r="Z1792" s="108"/>
      <c r="AA1792" s="58"/>
      <c r="AB1792" s="58"/>
      <c r="AC1792" s="108"/>
      <c r="AD1792" s="108"/>
      <c r="AE1792" s="111"/>
      <c r="AF1792" s="112"/>
      <c r="AG1792" s="108"/>
      <c r="AH1792" s="112"/>
      <c r="AI1792" s="58"/>
      <c r="AJ1792" s="58"/>
      <c r="AK1792" s="115"/>
      <c r="AL1792" s="59"/>
      <c r="AM1792" s="59"/>
      <c r="AN1792" s="59"/>
      <c r="AO1792" s="60"/>
      <c r="AP1792" s="60"/>
      <c r="AQ1792" s="60"/>
      <c r="AR1792" s="60"/>
      <c r="AS1792" s="60"/>
    </row>
    <row r="1793" spans="1:45" s="8" customFormat="1" ht="20">
      <c r="A1793" s="46"/>
      <c r="B1793" s="46"/>
      <c r="C1793" s="46"/>
      <c r="D1793" s="46"/>
      <c r="E1793" s="50"/>
      <c r="F1793" s="50"/>
      <c r="G1793" s="50"/>
      <c r="H1793" s="50"/>
      <c r="I1793" s="53"/>
      <c r="J1793" s="53"/>
      <c r="K1793" s="53"/>
      <c r="L1793" s="53"/>
      <c r="M1793" s="50"/>
      <c r="N1793" s="50"/>
      <c r="O1793" s="50"/>
      <c r="P1793" s="55"/>
      <c r="Q1793" s="56"/>
      <c r="R1793" s="56"/>
      <c r="S1793" s="53"/>
      <c r="T1793" s="53"/>
      <c r="U1793" s="57"/>
      <c r="V1793" s="108"/>
      <c r="W1793" s="108"/>
      <c r="X1793" s="108"/>
      <c r="Y1793" s="108"/>
      <c r="Z1793" s="108"/>
      <c r="AA1793" s="58"/>
      <c r="AB1793" s="58"/>
      <c r="AC1793" s="108"/>
      <c r="AD1793" s="108"/>
      <c r="AE1793" s="111"/>
      <c r="AF1793" s="112"/>
      <c r="AG1793" s="108"/>
      <c r="AH1793" s="112"/>
      <c r="AI1793" s="58"/>
      <c r="AJ1793" s="58"/>
      <c r="AK1793" s="115"/>
      <c r="AL1793" s="59"/>
      <c r="AM1793" s="59"/>
      <c r="AN1793" s="59"/>
      <c r="AO1793" s="60"/>
      <c r="AP1793" s="60"/>
      <c r="AQ1793" s="60"/>
      <c r="AR1793" s="60"/>
      <c r="AS1793" s="60"/>
    </row>
    <row r="1794" spans="1:45" s="8" customFormat="1" ht="20">
      <c r="A1794" s="46"/>
      <c r="B1794" s="46"/>
      <c r="C1794" s="46"/>
      <c r="D1794" s="46"/>
      <c r="E1794" s="50"/>
      <c r="F1794" s="50"/>
      <c r="G1794" s="50"/>
      <c r="H1794" s="50"/>
      <c r="I1794" s="53"/>
      <c r="J1794" s="53"/>
      <c r="K1794" s="53"/>
      <c r="L1794" s="53"/>
      <c r="M1794" s="50"/>
      <c r="N1794" s="50"/>
      <c r="O1794" s="50"/>
      <c r="P1794" s="55"/>
      <c r="Q1794" s="56"/>
      <c r="R1794" s="56"/>
      <c r="S1794" s="53"/>
      <c r="T1794" s="53"/>
      <c r="U1794" s="57"/>
      <c r="V1794" s="108"/>
      <c r="W1794" s="108"/>
      <c r="X1794" s="108"/>
      <c r="Y1794" s="108"/>
      <c r="Z1794" s="108"/>
      <c r="AA1794" s="58"/>
      <c r="AB1794" s="58"/>
      <c r="AC1794" s="108"/>
      <c r="AD1794" s="108"/>
      <c r="AE1794" s="111"/>
      <c r="AF1794" s="112"/>
      <c r="AG1794" s="108"/>
      <c r="AH1794" s="112"/>
      <c r="AI1794" s="58"/>
      <c r="AJ1794" s="58"/>
      <c r="AK1794" s="115"/>
      <c r="AL1794" s="59"/>
      <c r="AM1794" s="59"/>
      <c r="AN1794" s="59"/>
      <c r="AO1794" s="60"/>
      <c r="AP1794" s="60"/>
      <c r="AQ1794" s="60"/>
      <c r="AR1794" s="60"/>
      <c r="AS1794" s="60"/>
    </row>
    <row r="1795" spans="1:45" s="8" customFormat="1" ht="20">
      <c r="A1795" s="46"/>
      <c r="B1795" s="46"/>
      <c r="C1795" s="46"/>
      <c r="D1795" s="46"/>
      <c r="E1795" s="50"/>
      <c r="F1795" s="50"/>
      <c r="G1795" s="50"/>
      <c r="H1795" s="50"/>
      <c r="I1795" s="53"/>
      <c r="J1795" s="53"/>
      <c r="K1795" s="53"/>
      <c r="L1795" s="53"/>
      <c r="M1795" s="50"/>
      <c r="N1795" s="50"/>
      <c r="O1795" s="50"/>
      <c r="P1795" s="55"/>
      <c r="Q1795" s="56"/>
      <c r="R1795" s="56"/>
      <c r="S1795" s="53"/>
      <c r="T1795" s="53"/>
      <c r="U1795" s="57"/>
      <c r="V1795" s="108"/>
      <c r="W1795" s="108"/>
      <c r="X1795" s="108"/>
      <c r="Y1795" s="108"/>
      <c r="Z1795" s="108"/>
      <c r="AA1795" s="58"/>
      <c r="AB1795" s="58"/>
      <c r="AC1795" s="108"/>
      <c r="AD1795" s="108"/>
      <c r="AE1795" s="111"/>
      <c r="AF1795" s="112"/>
      <c r="AG1795" s="108"/>
      <c r="AH1795" s="112"/>
      <c r="AI1795" s="58"/>
      <c r="AJ1795" s="58"/>
      <c r="AK1795" s="115"/>
      <c r="AL1795" s="59"/>
      <c r="AM1795" s="59"/>
      <c r="AN1795" s="59"/>
      <c r="AO1795" s="60"/>
      <c r="AP1795" s="60"/>
      <c r="AQ1795" s="60"/>
      <c r="AR1795" s="60"/>
      <c r="AS1795" s="60"/>
    </row>
    <row r="1796" spans="1:45" s="8" customFormat="1" ht="20">
      <c r="A1796" s="46"/>
      <c r="B1796" s="46"/>
      <c r="C1796" s="46"/>
      <c r="D1796" s="46"/>
      <c r="E1796" s="50"/>
      <c r="F1796" s="50"/>
      <c r="G1796" s="50"/>
      <c r="H1796" s="50"/>
      <c r="I1796" s="53"/>
      <c r="J1796" s="53"/>
      <c r="K1796" s="53"/>
      <c r="L1796" s="53"/>
      <c r="M1796" s="50"/>
      <c r="N1796" s="50"/>
      <c r="O1796" s="50"/>
      <c r="P1796" s="55"/>
      <c r="Q1796" s="56"/>
      <c r="R1796" s="56"/>
      <c r="S1796" s="53"/>
      <c r="T1796" s="53"/>
      <c r="U1796" s="57"/>
      <c r="V1796" s="108"/>
      <c r="W1796" s="108"/>
      <c r="X1796" s="108"/>
      <c r="Y1796" s="108"/>
      <c r="Z1796" s="108"/>
      <c r="AA1796" s="58"/>
      <c r="AB1796" s="58"/>
      <c r="AC1796" s="108"/>
      <c r="AD1796" s="108"/>
      <c r="AE1796" s="111"/>
      <c r="AF1796" s="112"/>
      <c r="AG1796" s="108"/>
      <c r="AH1796" s="112"/>
      <c r="AI1796" s="58"/>
      <c r="AJ1796" s="58"/>
      <c r="AK1796" s="115"/>
      <c r="AL1796" s="59"/>
      <c r="AM1796" s="59"/>
      <c r="AN1796" s="59"/>
      <c r="AO1796" s="60"/>
      <c r="AP1796" s="60"/>
      <c r="AQ1796" s="60"/>
      <c r="AR1796" s="60"/>
      <c r="AS1796" s="60"/>
    </row>
    <row r="1797" spans="1:45" s="8" customFormat="1" ht="20">
      <c r="A1797" s="46"/>
      <c r="B1797" s="46"/>
      <c r="C1797" s="46"/>
      <c r="D1797" s="46"/>
      <c r="E1797" s="50"/>
      <c r="F1797" s="50"/>
      <c r="G1797" s="50"/>
      <c r="H1797" s="50"/>
      <c r="I1797" s="53"/>
      <c r="J1797" s="53"/>
      <c r="K1797" s="53"/>
      <c r="L1797" s="53"/>
      <c r="M1797" s="50"/>
      <c r="N1797" s="50"/>
      <c r="O1797" s="50"/>
      <c r="P1797" s="55"/>
      <c r="Q1797" s="56"/>
      <c r="R1797" s="56"/>
      <c r="S1797" s="53"/>
      <c r="T1797" s="53"/>
      <c r="U1797" s="57"/>
      <c r="V1797" s="108"/>
      <c r="W1797" s="108"/>
      <c r="X1797" s="108"/>
      <c r="Y1797" s="108"/>
      <c r="Z1797" s="108"/>
      <c r="AA1797" s="58"/>
      <c r="AB1797" s="58"/>
      <c r="AC1797" s="108"/>
      <c r="AD1797" s="108"/>
      <c r="AE1797" s="111"/>
      <c r="AF1797" s="112"/>
      <c r="AG1797" s="108"/>
      <c r="AH1797" s="112"/>
      <c r="AI1797" s="58"/>
      <c r="AJ1797" s="58"/>
      <c r="AK1797" s="115"/>
      <c r="AL1797" s="59"/>
      <c r="AM1797" s="59"/>
      <c r="AN1797" s="59"/>
      <c r="AO1797" s="60"/>
      <c r="AP1797" s="60"/>
      <c r="AQ1797" s="60"/>
      <c r="AR1797" s="60"/>
      <c r="AS1797" s="60"/>
    </row>
    <row r="1798" spans="1:45" s="8" customFormat="1" ht="20">
      <c r="A1798" s="46"/>
      <c r="B1798" s="46"/>
      <c r="C1798" s="46"/>
      <c r="D1798" s="46"/>
      <c r="E1798" s="50"/>
      <c r="F1798" s="50"/>
      <c r="G1798" s="50"/>
      <c r="H1798" s="50"/>
      <c r="I1798" s="53"/>
      <c r="J1798" s="53"/>
      <c r="K1798" s="53"/>
      <c r="L1798" s="53"/>
      <c r="M1798" s="50"/>
      <c r="N1798" s="50"/>
      <c r="O1798" s="50"/>
      <c r="P1798" s="55"/>
      <c r="Q1798" s="56"/>
      <c r="R1798" s="56"/>
      <c r="S1798" s="53"/>
      <c r="T1798" s="53"/>
      <c r="U1798" s="57"/>
      <c r="V1798" s="108"/>
      <c r="W1798" s="108"/>
      <c r="X1798" s="108"/>
      <c r="Y1798" s="108"/>
      <c r="Z1798" s="108"/>
      <c r="AA1798" s="58"/>
      <c r="AB1798" s="58"/>
      <c r="AC1798" s="108"/>
      <c r="AD1798" s="108"/>
      <c r="AE1798" s="111"/>
      <c r="AF1798" s="112"/>
      <c r="AG1798" s="108"/>
      <c r="AH1798" s="112"/>
      <c r="AI1798" s="58"/>
      <c r="AJ1798" s="58"/>
      <c r="AK1798" s="115"/>
      <c r="AL1798" s="59"/>
      <c r="AM1798" s="59"/>
      <c r="AN1798" s="59"/>
      <c r="AO1798" s="60"/>
      <c r="AP1798" s="60"/>
      <c r="AQ1798" s="60"/>
      <c r="AR1798" s="60"/>
      <c r="AS1798" s="60"/>
    </row>
    <row r="1799" spans="1:45" s="8" customFormat="1" ht="20">
      <c r="A1799" s="46"/>
      <c r="B1799" s="46"/>
      <c r="C1799" s="46"/>
      <c r="D1799" s="46"/>
      <c r="E1799" s="50"/>
      <c r="F1799" s="50"/>
      <c r="G1799" s="50"/>
      <c r="H1799" s="50"/>
      <c r="I1799" s="53"/>
      <c r="J1799" s="53"/>
      <c r="K1799" s="53"/>
      <c r="L1799" s="53"/>
      <c r="M1799" s="50"/>
      <c r="N1799" s="50"/>
      <c r="O1799" s="50"/>
      <c r="P1799" s="55"/>
      <c r="Q1799" s="56"/>
      <c r="R1799" s="56"/>
      <c r="S1799" s="53"/>
      <c r="T1799" s="53"/>
      <c r="U1799" s="57"/>
      <c r="V1799" s="108"/>
      <c r="W1799" s="108"/>
      <c r="X1799" s="108"/>
      <c r="Y1799" s="108"/>
      <c r="Z1799" s="108"/>
      <c r="AA1799" s="58"/>
      <c r="AB1799" s="58"/>
      <c r="AC1799" s="108"/>
      <c r="AD1799" s="108"/>
      <c r="AE1799" s="111"/>
      <c r="AF1799" s="112"/>
      <c r="AG1799" s="108"/>
      <c r="AH1799" s="112"/>
      <c r="AI1799" s="58"/>
      <c r="AJ1799" s="58"/>
      <c r="AK1799" s="115"/>
      <c r="AL1799" s="59"/>
      <c r="AM1799" s="59"/>
      <c r="AN1799" s="59"/>
      <c r="AO1799" s="60"/>
      <c r="AP1799" s="60"/>
      <c r="AQ1799" s="60"/>
      <c r="AR1799" s="60"/>
      <c r="AS1799" s="60"/>
    </row>
    <row r="1800" spans="1:45" s="8" customFormat="1" ht="20">
      <c r="A1800" s="46"/>
      <c r="B1800" s="46"/>
      <c r="C1800" s="46"/>
      <c r="D1800" s="46"/>
      <c r="E1800" s="50"/>
      <c r="F1800" s="50"/>
      <c r="G1800" s="50"/>
      <c r="H1800" s="50"/>
      <c r="I1800" s="53"/>
      <c r="J1800" s="53"/>
      <c r="K1800" s="53"/>
      <c r="L1800" s="53"/>
      <c r="M1800" s="50"/>
      <c r="N1800" s="50"/>
      <c r="O1800" s="50"/>
      <c r="P1800" s="55"/>
      <c r="Q1800" s="56"/>
      <c r="R1800" s="56"/>
      <c r="S1800" s="53"/>
      <c r="T1800" s="53"/>
      <c r="U1800" s="57"/>
      <c r="V1800" s="108"/>
      <c r="W1800" s="108"/>
      <c r="X1800" s="108"/>
      <c r="Y1800" s="108"/>
      <c r="Z1800" s="108"/>
      <c r="AA1800" s="58"/>
      <c r="AB1800" s="58"/>
      <c r="AC1800" s="108"/>
      <c r="AD1800" s="108"/>
      <c r="AE1800" s="111"/>
      <c r="AF1800" s="112"/>
      <c r="AG1800" s="108"/>
      <c r="AH1800" s="112"/>
      <c r="AI1800" s="58"/>
      <c r="AJ1800" s="58"/>
      <c r="AK1800" s="115"/>
      <c r="AL1800" s="59"/>
      <c r="AM1800" s="59"/>
      <c r="AN1800" s="59"/>
      <c r="AO1800" s="60"/>
      <c r="AP1800" s="60"/>
      <c r="AQ1800" s="60"/>
      <c r="AR1800" s="60"/>
      <c r="AS1800" s="60"/>
    </row>
    <row r="1801" spans="1:45" s="8" customFormat="1" ht="20">
      <c r="A1801" s="46"/>
      <c r="B1801" s="46"/>
      <c r="C1801" s="46"/>
      <c r="D1801" s="46"/>
      <c r="E1801" s="50"/>
      <c r="F1801" s="50"/>
      <c r="G1801" s="50"/>
      <c r="H1801" s="50"/>
      <c r="I1801" s="53"/>
      <c r="J1801" s="53"/>
      <c r="K1801" s="53"/>
      <c r="L1801" s="53"/>
      <c r="M1801" s="50"/>
      <c r="N1801" s="50"/>
      <c r="O1801" s="50"/>
      <c r="P1801" s="55"/>
      <c r="Q1801" s="56"/>
      <c r="R1801" s="56"/>
      <c r="S1801" s="53"/>
      <c r="T1801" s="53"/>
      <c r="U1801" s="57"/>
      <c r="V1801" s="108"/>
      <c r="W1801" s="108"/>
      <c r="X1801" s="108"/>
      <c r="Y1801" s="108"/>
      <c r="Z1801" s="108"/>
      <c r="AA1801" s="58"/>
      <c r="AB1801" s="58"/>
      <c r="AC1801" s="108"/>
      <c r="AD1801" s="108"/>
      <c r="AE1801" s="111"/>
      <c r="AF1801" s="112"/>
      <c r="AG1801" s="108"/>
      <c r="AH1801" s="112"/>
      <c r="AI1801" s="58"/>
      <c r="AJ1801" s="58"/>
      <c r="AK1801" s="115"/>
      <c r="AL1801" s="59"/>
      <c r="AM1801" s="59"/>
      <c r="AN1801" s="59"/>
      <c r="AO1801" s="60"/>
      <c r="AP1801" s="60"/>
      <c r="AQ1801" s="60"/>
      <c r="AR1801" s="60"/>
      <c r="AS1801" s="60"/>
    </row>
    <row r="1802" spans="1:45" s="8" customFormat="1" ht="20">
      <c r="A1802" s="46"/>
      <c r="B1802" s="46"/>
      <c r="C1802" s="46"/>
      <c r="D1802" s="46"/>
      <c r="E1802" s="50"/>
      <c r="F1802" s="50"/>
      <c r="G1802" s="50"/>
      <c r="H1802" s="50"/>
      <c r="I1802" s="53"/>
      <c r="J1802" s="53"/>
      <c r="K1802" s="53"/>
      <c r="L1802" s="53"/>
      <c r="M1802" s="50"/>
      <c r="N1802" s="50"/>
      <c r="O1802" s="50"/>
      <c r="P1802" s="55"/>
      <c r="Q1802" s="56"/>
      <c r="R1802" s="56"/>
      <c r="S1802" s="53"/>
      <c r="T1802" s="53"/>
      <c r="U1802" s="57"/>
      <c r="V1802" s="108"/>
      <c r="W1802" s="108"/>
      <c r="X1802" s="108"/>
      <c r="Y1802" s="108"/>
      <c r="Z1802" s="108"/>
      <c r="AA1802" s="58"/>
      <c r="AB1802" s="58"/>
      <c r="AC1802" s="108"/>
      <c r="AD1802" s="108"/>
      <c r="AE1802" s="111"/>
      <c r="AF1802" s="112"/>
      <c r="AG1802" s="108"/>
      <c r="AH1802" s="112"/>
      <c r="AI1802" s="58"/>
      <c r="AJ1802" s="58"/>
      <c r="AK1802" s="115"/>
      <c r="AL1802" s="59"/>
      <c r="AM1802" s="59"/>
      <c r="AN1802" s="59"/>
      <c r="AO1802" s="60"/>
      <c r="AP1802" s="60"/>
      <c r="AQ1802" s="60"/>
      <c r="AR1802" s="60"/>
      <c r="AS1802" s="60"/>
    </row>
    <row r="1803" spans="1:45" s="8" customFormat="1" ht="20">
      <c r="A1803" s="46"/>
      <c r="B1803" s="46"/>
      <c r="C1803" s="46"/>
      <c r="D1803" s="46"/>
      <c r="E1803" s="50"/>
      <c r="F1803" s="50"/>
      <c r="G1803" s="50"/>
      <c r="H1803" s="50"/>
      <c r="I1803" s="53"/>
      <c r="J1803" s="53"/>
      <c r="K1803" s="53"/>
      <c r="L1803" s="53"/>
      <c r="M1803" s="50"/>
      <c r="N1803" s="50"/>
      <c r="O1803" s="50"/>
      <c r="P1803" s="55"/>
      <c r="Q1803" s="56"/>
      <c r="R1803" s="56"/>
      <c r="S1803" s="53"/>
      <c r="T1803" s="53"/>
      <c r="U1803" s="57"/>
      <c r="V1803" s="108"/>
      <c r="W1803" s="108"/>
      <c r="X1803" s="108"/>
      <c r="Y1803" s="108"/>
      <c r="Z1803" s="108"/>
      <c r="AA1803" s="58"/>
      <c r="AB1803" s="58"/>
      <c r="AC1803" s="108"/>
      <c r="AD1803" s="108"/>
      <c r="AE1803" s="111"/>
      <c r="AF1803" s="112"/>
      <c r="AG1803" s="108"/>
      <c r="AH1803" s="112"/>
      <c r="AI1803" s="58"/>
      <c r="AJ1803" s="58"/>
      <c r="AK1803" s="115"/>
      <c r="AL1803" s="59"/>
      <c r="AM1803" s="59"/>
      <c r="AN1803" s="59"/>
      <c r="AO1803" s="60"/>
      <c r="AP1803" s="60"/>
      <c r="AQ1803" s="60"/>
      <c r="AR1803" s="60"/>
      <c r="AS1803" s="60"/>
    </row>
    <row r="1804" spans="1:45" s="8" customFormat="1" ht="20">
      <c r="A1804" s="46"/>
      <c r="B1804" s="46"/>
      <c r="C1804" s="46"/>
      <c r="D1804" s="46"/>
      <c r="E1804" s="50"/>
      <c r="F1804" s="50"/>
      <c r="G1804" s="50"/>
      <c r="H1804" s="50"/>
      <c r="I1804" s="53"/>
      <c r="J1804" s="53"/>
      <c r="K1804" s="53"/>
      <c r="L1804" s="53"/>
      <c r="M1804" s="50"/>
      <c r="N1804" s="50"/>
      <c r="O1804" s="50"/>
      <c r="P1804" s="55"/>
      <c r="Q1804" s="56"/>
      <c r="R1804" s="56"/>
      <c r="S1804" s="53"/>
      <c r="T1804" s="53"/>
      <c r="U1804" s="57"/>
      <c r="V1804" s="108"/>
      <c r="W1804" s="108"/>
      <c r="X1804" s="108"/>
      <c r="Y1804" s="108"/>
      <c r="Z1804" s="108"/>
      <c r="AA1804" s="58"/>
      <c r="AB1804" s="58"/>
      <c r="AC1804" s="108"/>
      <c r="AD1804" s="108"/>
      <c r="AE1804" s="111"/>
      <c r="AF1804" s="112"/>
      <c r="AG1804" s="108"/>
      <c r="AH1804" s="112"/>
      <c r="AI1804" s="58"/>
      <c r="AJ1804" s="58"/>
      <c r="AK1804" s="115"/>
      <c r="AL1804" s="59"/>
      <c r="AM1804" s="59"/>
      <c r="AN1804" s="59"/>
      <c r="AO1804" s="60"/>
      <c r="AP1804" s="60"/>
      <c r="AQ1804" s="60"/>
      <c r="AR1804" s="60"/>
      <c r="AS1804" s="60"/>
    </row>
    <row r="1805" spans="1:45" s="8" customFormat="1" ht="20">
      <c r="A1805" s="46"/>
      <c r="B1805" s="46"/>
      <c r="C1805" s="46"/>
      <c r="D1805" s="46"/>
      <c r="E1805" s="50"/>
      <c r="F1805" s="50"/>
      <c r="G1805" s="50"/>
      <c r="H1805" s="50"/>
      <c r="I1805" s="53"/>
      <c r="J1805" s="53"/>
      <c r="K1805" s="53"/>
      <c r="L1805" s="53"/>
      <c r="M1805" s="50"/>
      <c r="N1805" s="50"/>
      <c r="O1805" s="50"/>
      <c r="P1805" s="55"/>
      <c r="Q1805" s="56"/>
      <c r="R1805" s="56"/>
      <c r="S1805" s="53"/>
      <c r="T1805" s="53"/>
      <c r="U1805" s="57"/>
      <c r="V1805" s="108"/>
      <c r="W1805" s="108"/>
      <c r="X1805" s="108"/>
      <c r="Y1805" s="108"/>
      <c r="Z1805" s="108"/>
      <c r="AA1805" s="58"/>
      <c r="AB1805" s="58"/>
      <c r="AC1805" s="108"/>
      <c r="AD1805" s="108"/>
      <c r="AE1805" s="111"/>
      <c r="AF1805" s="112"/>
      <c r="AG1805" s="108"/>
      <c r="AH1805" s="112"/>
      <c r="AI1805" s="58"/>
      <c r="AJ1805" s="58"/>
      <c r="AK1805" s="115"/>
      <c r="AL1805" s="59"/>
      <c r="AM1805" s="59"/>
      <c r="AN1805" s="59"/>
      <c r="AO1805" s="60"/>
      <c r="AP1805" s="60"/>
      <c r="AQ1805" s="60"/>
      <c r="AR1805" s="60"/>
      <c r="AS1805" s="60"/>
    </row>
    <row r="1806" spans="1:45" s="8" customFormat="1" ht="20">
      <c r="A1806" s="46"/>
      <c r="B1806" s="46"/>
      <c r="C1806" s="46"/>
      <c r="D1806" s="46"/>
      <c r="E1806" s="50"/>
      <c r="F1806" s="50"/>
      <c r="G1806" s="50"/>
      <c r="H1806" s="50"/>
      <c r="I1806" s="53"/>
      <c r="J1806" s="53"/>
      <c r="K1806" s="53"/>
      <c r="L1806" s="53"/>
      <c r="M1806" s="50"/>
      <c r="N1806" s="50"/>
      <c r="O1806" s="50"/>
      <c r="P1806" s="55"/>
      <c r="Q1806" s="56"/>
      <c r="R1806" s="56"/>
      <c r="S1806" s="53"/>
      <c r="T1806" s="53"/>
      <c r="U1806" s="57"/>
      <c r="V1806" s="108"/>
      <c r="W1806" s="108"/>
      <c r="X1806" s="108"/>
      <c r="Y1806" s="108"/>
      <c r="Z1806" s="108"/>
      <c r="AA1806" s="58"/>
      <c r="AB1806" s="58"/>
      <c r="AC1806" s="108"/>
      <c r="AD1806" s="108"/>
      <c r="AE1806" s="111"/>
      <c r="AF1806" s="112"/>
      <c r="AG1806" s="108"/>
      <c r="AH1806" s="112"/>
      <c r="AI1806" s="58"/>
      <c r="AJ1806" s="58"/>
      <c r="AK1806" s="115"/>
      <c r="AL1806" s="59"/>
      <c r="AM1806" s="59"/>
      <c r="AN1806" s="59"/>
      <c r="AO1806" s="60"/>
      <c r="AP1806" s="60"/>
      <c r="AQ1806" s="60"/>
      <c r="AR1806" s="60"/>
      <c r="AS1806" s="60"/>
    </row>
    <row r="1807" spans="1:45" s="8" customFormat="1" ht="20">
      <c r="A1807" s="46"/>
      <c r="B1807" s="46"/>
      <c r="C1807" s="46"/>
      <c r="D1807" s="46"/>
      <c r="E1807" s="50"/>
      <c r="F1807" s="50"/>
      <c r="G1807" s="50"/>
      <c r="H1807" s="50"/>
      <c r="I1807" s="53"/>
      <c r="J1807" s="53"/>
      <c r="K1807" s="53"/>
      <c r="L1807" s="53"/>
      <c r="M1807" s="50"/>
      <c r="N1807" s="50"/>
      <c r="O1807" s="50"/>
      <c r="P1807" s="55"/>
      <c r="Q1807" s="56"/>
      <c r="R1807" s="56"/>
      <c r="S1807" s="53"/>
      <c r="T1807" s="53"/>
      <c r="U1807" s="57"/>
      <c r="V1807" s="108"/>
      <c r="W1807" s="108"/>
      <c r="X1807" s="108"/>
      <c r="Y1807" s="108"/>
      <c r="Z1807" s="108"/>
      <c r="AA1807" s="58"/>
      <c r="AB1807" s="58"/>
      <c r="AC1807" s="108"/>
      <c r="AD1807" s="108"/>
      <c r="AE1807" s="111"/>
      <c r="AF1807" s="112"/>
      <c r="AG1807" s="108"/>
      <c r="AH1807" s="112"/>
      <c r="AI1807" s="58"/>
      <c r="AJ1807" s="58"/>
      <c r="AK1807" s="115"/>
      <c r="AL1807" s="59"/>
      <c r="AM1807" s="59"/>
      <c r="AN1807" s="59"/>
      <c r="AO1807" s="60"/>
      <c r="AP1807" s="60"/>
      <c r="AQ1807" s="60"/>
      <c r="AR1807" s="60"/>
      <c r="AS1807" s="60"/>
    </row>
    <row r="1808" spans="1:45" s="8" customFormat="1" ht="20">
      <c r="A1808" s="46"/>
      <c r="B1808" s="46"/>
      <c r="C1808" s="46"/>
      <c r="D1808" s="46"/>
      <c r="E1808" s="50"/>
      <c r="F1808" s="50"/>
      <c r="G1808" s="50"/>
      <c r="H1808" s="50"/>
      <c r="I1808" s="53"/>
      <c r="J1808" s="53"/>
      <c r="K1808" s="53"/>
      <c r="L1808" s="53"/>
      <c r="M1808" s="50"/>
      <c r="N1808" s="50"/>
      <c r="O1808" s="50"/>
      <c r="P1808" s="55"/>
      <c r="Q1808" s="56"/>
      <c r="R1808" s="56"/>
      <c r="S1808" s="53"/>
      <c r="T1808" s="53"/>
      <c r="U1808" s="57"/>
      <c r="V1808" s="108"/>
      <c r="W1808" s="108"/>
      <c r="X1808" s="108"/>
      <c r="Y1808" s="108"/>
      <c r="Z1808" s="108"/>
      <c r="AA1808" s="58"/>
      <c r="AB1808" s="58"/>
      <c r="AC1808" s="108"/>
      <c r="AD1808" s="108"/>
      <c r="AE1808" s="111"/>
      <c r="AF1808" s="112"/>
      <c r="AG1808" s="108"/>
      <c r="AH1808" s="112"/>
      <c r="AI1808" s="58"/>
      <c r="AJ1808" s="58"/>
      <c r="AK1808" s="115"/>
      <c r="AL1808" s="59"/>
      <c r="AM1808" s="59"/>
      <c r="AN1808" s="59"/>
      <c r="AO1808" s="60"/>
      <c r="AP1808" s="60"/>
      <c r="AQ1808" s="60"/>
      <c r="AR1808" s="60"/>
      <c r="AS1808" s="60"/>
    </row>
    <row r="1809" spans="1:45" s="8" customFormat="1" ht="20">
      <c r="A1809" s="46"/>
      <c r="B1809" s="46"/>
      <c r="C1809" s="46"/>
      <c r="D1809" s="46"/>
      <c r="E1809" s="50"/>
      <c r="F1809" s="50"/>
      <c r="G1809" s="50"/>
      <c r="H1809" s="50"/>
      <c r="I1809" s="53"/>
      <c r="J1809" s="53"/>
      <c r="K1809" s="53"/>
      <c r="L1809" s="53"/>
      <c r="M1809" s="50"/>
      <c r="N1809" s="50"/>
      <c r="O1809" s="50"/>
      <c r="P1809" s="55"/>
      <c r="Q1809" s="56"/>
      <c r="R1809" s="56"/>
      <c r="S1809" s="53"/>
      <c r="T1809" s="53"/>
      <c r="U1809" s="57"/>
      <c r="V1809" s="108"/>
      <c r="W1809" s="108"/>
      <c r="X1809" s="108"/>
      <c r="Y1809" s="108"/>
      <c r="Z1809" s="108"/>
      <c r="AA1809" s="58"/>
      <c r="AB1809" s="58"/>
      <c r="AC1809" s="108"/>
      <c r="AD1809" s="108"/>
      <c r="AE1809" s="111"/>
      <c r="AF1809" s="112"/>
      <c r="AG1809" s="108"/>
      <c r="AH1809" s="112"/>
      <c r="AI1809" s="58"/>
      <c r="AJ1809" s="58"/>
      <c r="AK1809" s="115"/>
      <c r="AL1809" s="59"/>
      <c r="AM1809" s="59"/>
      <c r="AN1809" s="59"/>
      <c r="AO1809" s="60"/>
      <c r="AP1809" s="60"/>
      <c r="AQ1809" s="60"/>
      <c r="AR1809" s="60"/>
      <c r="AS1809" s="60"/>
    </row>
    <row r="1810" spans="1:45" s="8" customFormat="1" ht="20">
      <c r="A1810" s="46"/>
      <c r="B1810" s="46"/>
      <c r="C1810" s="46"/>
      <c r="D1810" s="46"/>
      <c r="E1810" s="50"/>
      <c r="F1810" s="50"/>
      <c r="G1810" s="50"/>
      <c r="H1810" s="50"/>
      <c r="I1810" s="53"/>
      <c r="J1810" s="53"/>
      <c r="K1810" s="53"/>
      <c r="L1810" s="53"/>
      <c r="M1810" s="50"/>
      <c r="N1810" s="50"/>
      <c r="O1810" s="50"/>
      <c r="P1810" s="55"/>
      <c r="Q1810" s="56"/>
      <c r="R1810" s="56"/>
      <c r="S1810" s="53"/>
      <c r="T1810" s="53"/>
      <c r="U1810" s="57"/>
      <c r="V1810" s="108"/>
      <c r="W1810" s="108"/>
      <c r="X1810" s="108"/>
      <c r="Y1810" s="108"/>
      <c r="Z1810" s="108"/>
      <c r="AA1810" s="58"/>
      <c r="AB1810" s="58"/>
      <c r="AC1810" s="108"/>
      <c r="AD1810" s="108"/>
      <c r="AE1810" s="111"/>
      <c r="AF1810" s="112"/>
      <c r="AG1810" s="108"/>
      <c r="AH1810" s="112"/>
      <c r="AI1810" s="58"/>
      <c r="AJ1810" s="58"/>
      <c r="AK1810" s="115"/>
      <c r="AL1810" s="59"/>
      <c r="AM1810" s="59"/>
      <c r="AN1810" s="59"/>
      <c r="AO1810" s="60"/>
      <c r="AP1810" s="60"/>
      <c r="AQ1810" s="60"/>
      <c r="AR1810" s="60"/>
      <c r="AS1810" s="60"/>
    </row>
    <row r="1811" spans="1:45" s="8" customFormat="1" ht="20">
      <c r="A1811" s="46"/>
      <c r="B1811" s="46"/>
      <c r="C1811" s="46"/>
      <c r="D1811" s="46"/>
      <c r="E1811" s="50"/>
      <c r="F1811" s="50"/>
      <c r="G1811" s="50"/>
      <c r="H1811" s="50"/>
      <c r="I1811" s="53"/>
      <c r="J1811" s="53"/>
      <c r="K1811" s="53"/>
      <c r="L1811" s="53"/>
      <c r="M1811" s="50"/>
      <c r="N1811" s="50"/>
      <c r="O1811" s="50"/>
      <c r="P1811" s="55"/>
      <c r="Q1811" s="56"/>
      <c r="R1811" s="56"/>
      <c r="S1811" s="53"/>
      <c r="T1811" s="53"/>
      <c r="U1811" s="57"/>
      <c r="V1811" s="108"/>
      <c r="W1811" s="108"/>
      <c r="X1811" s="108"/>
      <c r="Y1811" s="108"/>
      <c r="Z1811" s="108"/>
      <c r="AA1811" s="58"/>
      <c r="AB1811" s="58"/>
      <c r="AC1811" s="108"/>
      <c r="AD1811" s="108"/>
      <c r="AE1811" s="111"/>
      <c r="AF1811" s="112"/>
      <c r="AG1811" s="108"/>
      <c r="AH1811" s="112"/>
      <c r="AI1811" s="58"/>
      <c r="AJ1811" s="58"/>
      <c r="AK1811" s="115"/>
      <c r="AL1811" s="59"/>
      <c r="AM1811" s="59"/>
      <c r="AN1811" s="59"/>
      <c r="AO1811" s="60"/>
      <c r="AP1811" s="60"/>
      <c r="AQ1811" s="60"/>
      <c r="AR1811" s="60"/>
      <c r="AS1811" s="60"/>
    </row>
    <row r="1812" spans="1:45" s="8" customFormat="1" ht="20">
      <c r="A1812" s="46"/>
      <c r="B1812" s="46"/>
      <c r="C1812" s="46"/>
      <c r="D1812" s="46"/>
      <c r="E1812" s="50"/>
      <c r="F1812" s="50"/>
      <c r="G1812" s="50"/>
      <c r="H1812" s="50"/>
      <c r="I1812" s="53"/>
      <c r="J1812" s="53"/>
      <c r="K1812" s="53"/>
      <c r="L1812" s="53"/>
      <c r="M1812" s="50"/>
      <c r="N1812" s="50"/>
      <c r="O1812" s="50"/>
      <c r="P1812" s="55"/>
      <c r="Q1812" s="56"/>
      <c r="R1812" s="56"/>
      <c r="S1812" s="53"/>
      <c r="T1812" s="53"/>
      <c r="U1812" s="57"/>
      <c r="V1812" s="108"/>
      <c r="W1812" s="108"/>
      <c r="X1812" s="108"/>
      <c r="Y1812" s="108"/>
      <c r="Z1812" s="108"/>
      <c r="AA1812" s="58"/>
      <c r="AB1812" s="58"/>
      <c r="AC1812" s="108"/>
      <c r="AD1812" s="108"/>
      <c r="AE1812" s="111"/>
      <c r="AF1812" s="112"/>
      <c r="AG1812" s="108"/>
      <c r="AH1812" s="112"/>
      <c r="AI1812" s="58"/>
      <c r="AJ1812" s="58"/>
      <c r="AK1812" s="115"/>
      <c r="AL1812" s="59"/>
      <c r="AM1812" s="59"/>
      <c r="AN1812" s="59"/>
      <c r="AO1812" s="60"/>
      <c r="AP1812" s="60"/>
      <c r="AQ1812" s="60"/>
      <c r="AR1812" s="60"/>
      <c r="AS1812" s="60"/>
    </row>
    <row r="1813" spans="1:45" s="8" customFormat="1" ht="20">
      <c r="A1813" s="46"/>
      <c r="B1813" s="46"/>
      <c r="C1813" s="46"/>
      <c r="D1813" s="46"/>
      <c r="E1813" s="50"/>
      <c r="F1813" s="50"/>
      <c r="G1813" s="50"/>
      <c r="H1813" s="50"/>
      <c r="I1813" s="53"/>
      <c r="J1813" s="53"/>
      <c r="K1813" s="53"/>
      <c r="L1813" s="53"/>
      <c r="M1813" s="50"/>
      <c r="N1813" s="50"/>
      <c r="O1813" s="50"/>
      <c r="P1813" s="55"/>
      <c r="Q1813" s="56"/>
      <c r="R1813" s="56"/>
      <c r="S1813" s="53"/>
      <c r="T1813" s="53"/>
      <c r="U1813" s="57"/>
      <c r="V1813" s="108"/>
      <c r="W1813" s="108"/>
      <c r="X1813" s="108"/>
      <c r="Y1813" s="108"/>
      <c r="Z1813" s="108"/>
      <c r="AA1813" s="58"/>
      <c r="AB1813" s="58"/>
      <c r="AC1813" s="108"/>
      <c r="AD1813" s="108"/>
      <c r="AE1813" s="111"/>
      <c r="AF1813" s="112"/>
      <c r="AG1813" s="108"/>
      <c r="AH1813" s="112"/>
      <c r="AI1813" s="58"/>
      <c r="AJ1813" s="58"/>
      <c r="AK1813" s="115"/>
      <c r="AL1813" s="59"/>
      <c r="AM1813" s="59"/>
      <c r="AN1813" s="59"/>
      <c r="AO1813" s="60"/>
      <c r="AP1813" s="60"/>
      <c r="AQ1813" s="60"/>
      <c r="AR1813" s="60"/>
      <c r="AS1813" s="60"/>
    </row>
    <row r="1814" spans="1:45" s="8" customFormat="1" ht="20">
      <c r="A1814" s="46"/>
      <c r="B1814" s="46"/>
      <c r="C1814" s="46"/>
      <c r="D1814" s="46"/>
      <c r="E1814" s="50"/>
      <c r="F1814" s="50"/>
      <c r="G1814" s="50"/>
      <c r="H1814" s="50"/>
      <c r="I1814" s="53"/>
      <c r="J1814" s="53"/>
      <c r="K1814" s="53"/>
      <c r="L1814" s="53"/>
      <c r="M1814" s="50"/>
      <c r="N1814" s="50"/>
      <c r="O1814" s="50"/>
      <c r="P1814" s="55"/>
      <c r="Q1814" s="56"/>
      <c r="R1814" s="56"/>
      <c r="S1814" s="53"/>
      <c r="T1814" s="53"/>
      <c r="U1814" s="57"/>
      <c r="V1814" s="108"/>
      <c r="W1814" s="108"/>
      <c r="X1814" s="108"/>
      <c r="Y1814" s="108"/>
      <c r="Z1814" s="108"/>
      <c r="AA1814" s="58"/>
      <c r="AB1814" s="58"/>
      <c r="AC1814" s="108"/>
      <c r="AD1814" s="108"/>
      <c r="AE1814" s="111"/>
      <c r="AF1814" s="112"/>
      <c r="AG1814" s="108"/>
      <c r="AH1814" s="112"/>
      <c r="AI1814" s="58"/>
      <c r="AJ1814" s="58"/>
      <c r="AK1814" s="115"/>
      <c r="AL1814" s="59"/>
      <c r="AM1814" s="59"/>
      <c r="AN1814" s="59"/>
      <c r="AO1814" s="60"/>
      <c r="AP1814" s="60"/>
      <c r="AQ1814" s="60"/>
      <c r="AR1814" s="60"/>
      <c r="AS1814" s="60"/>
    </row>
    <row r="1815" spans="1:45" s="8" customFormat="1" ht="20">
      <c r="A1815" s="46"/>
      <c r="B1815" s="46"/>
      <c r="C1815" s="46"/>
      <c r="D1815" s="46"/>
      <c r="E1815" s="50"/>
      <c r="F1815" s="50"/>
      <c r="G1815" s="50"/>
      <c r="H1815" s="50"/>
      <c r="I1815" s="53"/>
      <c r="J1815" s="53"/>
      <c r="K1815" s="53"/>
      <c r="L1815" s="53"/>
      <c r="M1815" s="50"/>
      <c r="N1815" s="50"/>
      <c r="O1815" s="50"/>
      <c r="P1815" s="55"/>
      <c r="Q1815" s="56"/>
      <c r="R1815" s="56"/>
      <c r="S1815" s="53"/>
      <c r="T1815" s="53"/>
      <c r="U1815" s="57"/>
      <c r="V1815" s="108"/>
      <c r="W1815" s="108"/>
      <c r="X1815" s="108"/>
      <c r="Y1815" s="108"/>
      <c r="Z1815" s="108"/>
      <c r="AA1815" s="58"/>
      <c r="AB1815" s="58"/>
      <c r="AC1815" s="108"/>
      <c r="AD1815" s="108"/>
      <c r="AE1815" s="111"/>
      <c r="AF1815" s="112"/>
      <c r="AG1815" s="108"/>
      <c r="AH1815" s="112"/>
      <c r="AI1815" s="58"/>
      <c r="AJ1815" s="58"/>
      <c r="AK1815" s="115"/>
      <c r="AL1815" s="59"/>
      <c r="AM1815" s="59"/>
      <c r="AN1815" s="59"/>
      <c r="AO1815" s="60"/>
      <c r="AP1815" s="60"/>
      <c r="AQ1815" s="60"/>
      <c r="AR1815" s="60"/>
      <c r="AS1815" s="60"/>
    </row>
    <row r="1816" spans="1:45" s="8" customFormat="1" ht="20">
      <c r="A1816" s="46"/>
      <c r="B1816" s="46"/>
      <c r="C1816" s="46"/>
      <c r="D1816" s="46"/>
      <c r="E1816" s="50"/>
      <c r="F1816" s="50"/>
      <c r="G1816" s="50"/>
      <c r="H1816" s="50"/>
      <c r="I1816" s="53"/>
      <c r="J1816" s="53"/>
      <c r="K1816" s="53"/>
      <c r="L1816" s="53"/>
      <c r="M1816" s="50"/>
      <c r="N1816" s="50"/>
      <c r="O1816" s="50"/>
      <c r="P1816" s="55"/>
      <c r="Q1816" s="56"/>
      <c r="R1816" s="56"/>
      <c r="S1816" s="53"/>
      <c r="T1816" s="53"/>
      <c r="U1816" s="57"/>
      <c r="V1816" s="108"/>
      <c r="W1816" s="108"/>
      <c r="X1816" s="108"/>
      <c r="Y1816" s="108"/>
      <c r="Z1816" s="108"/>
      <c r="AA1816" s="58"/>
      <c r="AB1816" s="58"/>
      <c r="AC1816" s="108"/>
      <c r="AD1816" s="108"/>
      <c r="AE1816" s="111"/>
      <c r="AF1816" s="112"/>
      <c r="AG1816" s="108"/>
      <c r="AH1816" s="112"/>
      <c r="AI1816" s="58"/>
      <c r="AJ1816" s="58"/>
      <c r="AK1816" s="115"/>
      <c r="AL1816" s="59"/>
      <c r="AM1816" s="59"/>
      <c r="AN1816" s="59"/>
      <c r="AO1816" s="60"/>
      <c r="AP1816" s="60"/>
      <c r="AQ1816" s="60"/>
      <c r="AR1816" s="60"/>
      <c r="AS1816" s="60"/>
    </row>
    <row r="1817" spans="1:45" s="8" customFormat="1" ht="20">
      <c r="A1817" s="46"/>
      <c r="B1817" s="46"/>
      <c r="C1817" s="46"/>
      <c r="D1817" s="46"/>
      <c r="E1817" s="50"/>
      <c r="F1817" s="50"/>
      <c r="G1817" s="50"/>
      <c r="H1817" s="50"/>
      <c r="I1817" s="53"/>
      <c r="J1817" s="53"/>
      <c r="K1817" s="53"/>
      <c r="L1817" s="53"/>
      <c r="M1817" s="50"/>
      <c r="N1817" s="50"/>
      <c r="O1817" s="50"/>
      <c r="P1817" s="55"/>
      <c r="Q1817" s="56"/>
      <c r="R1817" s="56"/>
      <c r="S1817" s="53"/>
      <c r="T1817" s="53"/>
      <c r="U1817" s="57"/>
      <c r="V1817" s="108"/>
      <c r="W1817" s="108"/>
      <c r="X1817" s="108"/>
      <c r="Y1817" s="108"/>
      <c r="Z1817" s="108"/>
      <c r="AA1817" s="58"/>
      <c r="AB1817" s="58"/>
      <c r="AC1817" s="108"/>
      <c r="AD1817" s="108"/>
      <c r="AE1817" s="111"/>
      <c r="AF1817" s="112"/>
      <c r="AG1817" s="108"/>
      <c r="AH1817" s="112"/>
      <c r="AI1817" s="58"/>
      <c r="AJ1817" s="58"/>
      <c r="AK1817" s="115"/>
      <c r="AL1817" s="59"/>
      <c r="AM1817" s="59"/>
      <c r="AN1817" s="59"/>
      <c r="AO1817" s="60"/>
      <c r="AP1817" s="60"/>
      <c r="AQ1817" s="60"/>
      <c r="AR1817" s="60"/>
      <c r="AS1817" s="60"/>
    </row>
    <row r="1818" spans="1:45" s="8" customFormat="1" ht="20">
      <c r="A1818" s="46"/>
      <c r="B1818" s="46"/>
      <c r="C1818" s="46"/>
      <c r="D1818" s="46"/>
      <c r="E1818" s="50"/>
      <c r="F1818" s="50"/>
      <c r="G1818" s="50"/>
      <c r="H1818" s="50"/>
      <c r="I1818" s="53"/>
      <c r="J1818" s="53"/>
      <c r="K1818" s="53"/>
      <c r="L1818" s="53"/>
      <c r="M1818" s="50"/>
      <c r="N1818" s="50"/>
      <c r="O1818" s="50"/>
      <c r="P1818" s="55"/>
      <c r="Q1818" s="56"/>
      <c r="R1818" s="56"/>
      <c r="S1818" s="53"/>
      <c r="T1818" s="53"/>
      <c r="U1818" s="57"/>
      <c r="V1818" s="108"/>
      <c r="W1818" s="108"/>
      <c r="X1818" s="108"/>
      <c r="Y1818" s="108"/>
      <c r="Z1818" s="108"/>
      <c r="AA1818" s="58"/>
      <c r="AB1818" s="58"/>
      <c r="AC1818" s="108"/>
      <c r="AD1818" s="108"/>
      <c r="AE1818" s="111"/>
      <c r="AF1818" s="112"/>
      <c r="AG1818" s="108"/>
      <c r="AH1818" s="112"/>
      <c r="AI1818" s="58"/>
      <c r="AJ1818" s="58"/>
      <c r="AK1818" s="115"/>
      <c r="AL1818" s="59"/>
      <c r="AM1818" s="59"/>
      <c r="AN1818" s="59"/>
      <c r="AO1818" s="60"/>
      <c r="AP1818" s="60"/>
      <c r="AQ1818" s="60"/>
      <c r="AR1818" s="60"/>
      <c r="AS1818" s="60"/>
    </row>
    <row r="1819" spans="1:45" s="8" customFormat="1" ht="20">
      <c r="A1819" s="46"/>
      <c r="B1819" s="46"/>
      <c r="C1819" s="46"/>
      <c r="D1819" s="46"/>
      <c r="E1819" s="50"/>
      <c r="F1819" s="50"/>
      <c r="G1819" s="50"/>
      <c r="H1819" s="50"/>
      <c r="I1819" s="53"/>
      <c r="J1819" s="53"/>
      <c r="K1819" s="53"/>
      <c r="L1819" s="53"/>
      <c r="M1819" s="50"/>
      <c r="N1819" s="50"/>
      <c r="O1819" s="50"/>
      <c r="P1819" s="55"/>
      <c r="Q1819" s="56"/>
      <c r="R1819" s="56"/>
      <c r="S1819" s="53"/>
      <c r="T1819" s="53"/>
      <c r="U1819" s="57"/>
      <c r="V1819" s="108"/>
      <c r="W1819" s="108"/>
      <c r="X1819" s="108"/>
      <c r="Y1819" s="108"/>
      <c r="Z1819" s="108"/>
      <c r="AA1819" s="58"/>
      <c r="AB1819" s="58"/>
      <c r="AC1819" s="108"/>
      <c r="AD1819" s="108"/>
      <c r="AE1819" s="111"/>
      <c r="AF1819" s="112"/>
      <c r="AG1819" s="108"/>
      <c r="AH1819" s="112"/>
      <c r="AI1819" s="58"/>
      <c r="AJ1819" s="58"/>
      <c r="AK1819" s="115"/>
      <c r="AL1819" s="59"/>
      <c r="AM1819" s="59"/>
      <c r="AN1819" s="59"/>
      <c r="AO1819" s="60"/>
      <c r="AP1819" s="60"/>
      <c r="AQ1819" s="60"/>
      <c r="AR1819" s="60"/>
      <c r="AS1819" s="60"/>
    </row>
    <row r="1820" spans="1:45" s="8" customFormat="1" ht="20">
      <c r="A1820" s="46"/>
      <c r="B1820" s="46"/>
      <c r="C1820" s="46"/>
      <c r="D1820" s="46"/>
      <c r="E1820" s="50"/>
      <c r="F1820" s="50"/>
      <c r="G1820" s="50"/>
      <c r="H1820" s="50"/>
      <c r="I1820" s="53"/>
      <c r="J1820" s="53"/>
      <c r="K1820" s="53"/>
      <c r="L1820" s="53"/>
      <c r="M1820" s="50"/>
      <c r="N1820" s="50"/>
      <c r="O1820" s="50"/>
      <c r="P1820" s="55"/>
      <c r="Q1820" s="56"/>
      <c r="R1820" s="56"/>
      <c r="S1820" s="53"/>
      <c r="T1820" s="53"/>
      <c r="U1820" s="57"/>
      <c r="V1820" s="108"/>
      <c r="W1820" s="108"/>
      <c r="X1820" s="108"/>
      <c r="Y1820" s="108"/>
      <c r="Z1820" s="108"/>
      <c r="AA1820" s="58"/>
      <c r="AB1820" s="58"/>
      <c r="AC1820" s="108"/>
      <c r="AD1820" s="108"/>
      <c r="AE1820" s="111"/>
      <c r="AF1820" s="112"/>
      <c r="AG1820" s="108"/>
      <c r="AH1820" s="112"/>
      <c r="AI1820" s="58"/>
      <c r="AJ1820" s="58"/>
      <c r="AK1820" s="115"/>
      <c r="AL1820" s="59"/>
      <c r="AM1820" s="59"/>
      <c r="AN1820" s="59"/>
      <c r="AO1820" s="60"/>
      <c r="AP1820" s="60"/>
      <c r="AQ1820" s="60"/>
      <c r="AR1820" s="60"/>
      <c r="AS1820" s="60"/>
    </row>
    <row r="1821" spans="1:45" s="8" customFormat="1" ht="20">
      <c r="A1821" s="46"/>
      <c r="B1821" s="46"/>
      <c r="C1821" s="46"/>
      <c r="D1821" s="46"/>
      <c r="E1821" s="50"/>
      <c r="F1821" s="50"/>
      <c r="G1821" s="50"/>
      <c r="H1821" s="50"/>
      <c r="I1821" s="53"/>
      <c r="J1821" s="53"/>
      <c r="K1821" s="53"/>
      <c r="L1821" s="53"/>
      <c r="M1821" s="50"/>
      <c r="N1821" s="50"/>
      <c r="O1821" s="50"/>
      <c r="P1821" s="55"/>
      <c r="Q1821" s="56"/>
      <c r="R1821" s="56"/>
      <c r="S1821" s="53"/>
      <c r="T1821" s="53"/>
      <c r="U1821" s="57"/>
      <c r="V1821" s="108"/>
      <c r="W1821" s="108"/>
      <c r="X1821" s="108"/>
      <c r="Y1821" s="108"/>
      <c r="Z1821" s="108"/>
      <c r="AA1821" s="58"/>
      <c r="AB1821" s="58"/>
      <c r="AC1821" s="108"/>
      <c r="AD1821" s="108"/>
      <c r="AE1821" s="111"/>
      <c r="AF1821" s="112"/>
      <c r="AG1821" s="108"/>
      <c r="AH1821" s="112"/>
      <c r="AI1821" s="58"/>
      <c r="AJ1821" s="58"/>
      <c r="AK1821" s="115"/>
      <c r="AL1821" s="59"/>
      <c r="AM1821" s="59"/>
      <c r="AN1821" s="59"/>
      <c r="AO1821" s="60"/>
      <c r="AP1821" s="60"/>
      <c r="AQ1821" s="60"/>
      <c r="AR1821" s="60"/>
      <c r="AS1821" s="60"/>
    </row>
    <row r="1822" spans="1:45" s="8" customFormat="1" ht="20">
      <c r="A1822" s="46"/>
      <c r="B1822" s="46"/>
      <c r="C1822" s="46"/>
      <c r="D1822" s="46"/>
      <c r="E1822" s="50"/>
      <c r="F1822" s="50"/>
      <c r="G1822" s="50"/>
      <c r="H1822" s="50"/>
      <c r="I1822" s="53"/>
      <c r="J1822" s="53"/>
      <c r="K1822" s="53"/>
      <c r="L1822" s="53"/>
      <c r="M1822" s="50"/>
      <c r="N1822" s="50"/>
      <c r="O1822" s="50"/>
      <c r="P1822" s="55"/>
      <c r="Q1822" s="56"/>
      <c r="R1822" s="56"/>
      <c r="S1822" s="53"/>
      <c r="T1822" s="53"/>
      <c r="U1822" s="57"/>
      <c r="V1822" s="108"/>
      <c r="W1822" s="108"/>
      <c r="X1822" s="108"/>
      <c r="Y1822" s="108"/>
      <c r="Z1822" s="108"/>
      <c r="AA1822" s="58"/>
      <c r="AB1822" s="58"/>
      <c r="AC1822" s="108"/>
      <c r="AD1822" s="108"/>
      <c r="AE1822" s="111"/>
      <c r="AF1822" s="112"/>
      <c r="AG1822" s="108"/>
      <c r="AH1822" s="112"/>
      <c r="AI1822" s="58"/>
      <c r="AJ1822" s="58"/>
      <c r="AK1822" s="115"/>
      <c r="AL1822" s="59"/>
      <c r="AM1822" s="59"/>
      <c r="AN1822" s="59"/>
      <c r="AO1822" s="60"/>
      <c r="AP1822" s="60"/>
      <c r="AQ1822" s="60"/>
      <c r="AR1822" s="60"/>
      <c r="AS1822" s="60"/>
    </row>
    <row r="1823" spans="1:45" s="8" customFormat="1" ht="20">
      <c r="A1823" s="46"/>
      <c r="B1823" s="46"/>
      <c r="C1823" s="46"/>
      <c r="D1823" s="46"/>
      <c r="E1823" s="50"/>
      <c r="F1823" s="50"/>
      <c r="G1823" s="50"/>
      <c r="H1823" s="50"/>
      <c r="I1823" s="53"/>
      <c r="J1823" s="53"/>
      <c r="K1823" s="53"/>
      <c r="L1823" s="53"/>
      <c r="M1823" s="50"/>
      <c r="N1823" s="50"/>
      <c r="O1823" s="50"/>
      <c r="P1823" s="55"/>
      <c r="Q1823" s="56"/>
      <c r="R1823" s="56"/>
      <c r="S1823" s="53"/>
      <c r="T1823" s="53"/>
      <c r="U1823" s="57"/>
      <c r="V1823" s="108"/>
      <c r="W1823" s="108"/>
      <c r="X1823" s="108"/>
      <c r="Y1823" s="108"/>
      <c r="Z1823" s="108"/>
      <c r="AA1823" s="58"/>
      <c r="AB1823" s="58"/>
      <c r="AC1823" s="108"/>
      <c r="AD1823" s="108"/>
      <c r="AE1823" s="111"/>
      <c r="AF1823" s="112"/>
      <c r="AG1823" s="108"/>
      <c r="AH1823" s="112"/>
      <c r="AI1823" s="58"/>
      <c r="AJ1823" s="58"/>
      <c r="AK1823" s="115"/>
      <c r="AL1823" s="59"/>
      <c r="AM1823" s="59"/>
      <c r="AN1823" s="59"/>
      <c r="AO1823" s="60"/>
      <c r="AP1823" s="60"/>
      <c r="AQ1823" s="60"/>
      <c r="AR1823" s="60"/>
      <c r="AS1823" s="60"/>
    </row>
    <row r="1824" spans="1:45" s="8" customFormat="1" ht="20">
      <c r="A1824" s="46"/>
      <c r="B1824" s="46"/>
      <c r="C1824" s="46"/>
      <c r="D1824" s="46"/>
      <c r="E1824" s="50"/>
      <c r="F1824" s="50"/>
      <c r="G1824" s="50"/>
      <c r="H1824" s="50"/>
      <c r="I1824" s="53"/>
      <c r="J1824" s="53"/>
      <c r="K1824" s="53"/>
      <c r="L1824" s="53"/>
      <c r="M1824" s="50"/>
      <c r="N1824" s="50"/>
      <c r="O1824" s="50"/>
      <c r="P1824" s="55"/>
      <c r="Q1824" s="56"/>
      <c r="R1824" s="56"/>
      <c r="S1824" s="53"/>
      <c r="T1824" s="53"/>
      <c r="U1824" s="57"/>
      <c r="V1824" s="108"/>
      <c r="W1824" s="108"/>
      <c r="X1824" s="108"/>
      <c r="Y1824" s="108"/>
      <c r="Z1824" s="108"/>
      <c r="AA1824" s="58"/>
      <c r="AB1824" s="58"/>
      <c r="AC1824" s="108"/>
      <c r="AD1824" s="108"/>
      <c r="AE1824" s="111"/>
      <c r="AF1824" s="112"/>
      <c r="AG1824" s="108"/>
      <c r="AH1824" s="112"/>
      <c r="AI1824" s="58"/>
      <c r="AJ1824" s="58"/>
      <c r="AK1824" s="115"/>
      <c r="AL1824" s="59"/>
      <c r="AM1824" s="59"/>
      <c r="AN1824" s="59"/>
      <c r="AO1824" s="60"/>
      <c r="AP1824" s="60"/>
      <c r="AQ1824" s="60"/>
      <c r="AR1824" s="60"/>
      <c r="AS1824" s="60"/>
    </row>
    <row r="1825" spans="1:45" s="8" customFormat="1" ht="20">
      <c r="A1825" s="46"/>
      <c r="B1825" s="46"/>
      <c r="C1825" s="46"/>
      <c r="D1825" s="46"/>
      <c r="E1825" s="50"/>
      <c r="F1825" s="50"/>
      <c r="G1825" s="50"/>
      <c r="H1825" s="50"/>
      <c r="I1825" s="53"/>
      <c r="J1825" s="53"/>
      <c r="K1825" s="53"/>
      <c r="L1825" s="53"/>
      <c r="M1825" s="50"/>
      <c r="N1825" s="50"/>
      <c r="O1825" s="50"/>
      <c r="P1825" s="55"/>
      <c r="Q1825" s="56"/>
      <c r="R1825" s="56"/>
      <c r="S1825" s="53"/>
      <c r="T1825" s="53"/>
      <c r="U1825" s="57"/>
      <c r="V1825" s="108"/>
      <c r="W1825" s="108"/>
      <c r="X1825" s="108"/>
      <c r="Y1825" s="108"/>
      <c r="Z1825" s="108"/>
      <c r="AA1825" s="58"/>
      <c r="AB1825" s="58"/>
      <c r="AC1825" s="108"/>
      <c r="AD1825" s="108"/>
      <c r="AE1825" s="111"/>
      <c r="AF1825" s="112"/>
      <c r="AG1825" s="108"/>
      <c r="AH1825" s="112"/>
      <c r="AI1825" s="58"/>
      <c r="AJ1825" s="58"/>
      <c r="AK1825" s="115"/>
      <c r="AL1825" s="59"/>
      <c r="AM1825" s="59"/>
      <c r="AN1825" s="59"/>
      <c r="AO1825" s="60"/>
      <c r="AP1825" s="60"/>
      <c r="AQ1825" s="60"/>
      <c r="AR1825" s="60"/>
      <c r="AS1825" s="60"/>
    </row>
    <row r="1826" spans="1:45" s="8" customFormat="1" ht="20">
      <c r="A1826" s="46"/>
      <c r="B1826" s="46"/>
      <c r="C1826" s="46"/>
      <c r="D1826" s="46"/>
      <c r="E1826" s="50"/>
      <c r="F1826" s="50"/>
      <c r="G1826" s="50"/>
      <c r="H1826" s="50"/>
      <c r="I1826" s="53"/>
      <c r="J1826" s="53"/>
      <c r="K1826" s="53"/>
      <c r="L1826" s="53"/>
      <c r="M1826" s="50"/>
      <c r="N1826" s="50"/>
      <c r="O1826" s="50"/>
      <c r="P1826" s="55"/>
      <c r="Q1826" s="56"/>
      <c r="R1826" s="56"/>
      <c r="S1826" s="53"/>
      <c r="T1826" s="53"/>
      <c r="U1826" s="57"/>
      <c r="V1826" s="108"/>
      <c r="W1826" s="108"/>
      <c r="X1826" s="108"/>
      <c r="Y1826" s="108"/>
      <c r="Z1826" s="108"/>
      <c r="AA1826" s="58"/>
      <c r="AB1826" s="58"/>
      <c r="AC1826" s="108"/>
      <c r="AD1826" s="108"/>
      <c r="AE1826" s="111"/>
      <c r="AF1826" s="112"/>
      <c r="AG1826" s="108"/>
      <c r="AH1826" s="112"/>
      <c r="AI1826" s="58"/>
      <c r="AJ1826" s="58"/>
      <c r="AK1826" s="115"/>
      <c r="AL1826" s="59"/>
      <c r="AM1826" s="59"/>
      <c r="AN1826" s="59"/>
      <c r="AO1826" s="60"/>
      <c r="AP1826" s="60"/>
      <c r="AQ1826" s="60"/>
      <c r="AR1826" s="60"/>
      <c r="AS1826" s="60"/>
    </row>
    <row r="1827" spans="1:45" s="8" customFormat="1" ht="20">
      <c r="A1827" s="46"/>
      <c r="B1827" s="46"/>
      <c r="C1827" s="46"/>
      <c r="D1827" s="46"/>
      <c r="E1827" s="50"/>
      <c r="F1827" s="50"/>
      <c r="G1827" s="50"/>
      <c r="H1827" s="50"/>
      <c r="I1827" s="53"/>
      <c r="J1827" s="53"/>
      <c r="K1827" s="53"/>
      <c r="L1827" s="53"/>
      <c r="M1827" s="50"/>
      <c r="N1827" s="50"/>
      <c r="O1827" s="50"/>
      <c r="P1827" s="55"/>
      <c r="Q1827" s="56"/>
      <c r="R1827" s="56"/>
      <c r="S1827" s="53"/>
      <c r="T1827" s="53"/>
      <c r="U1827" s="57"/>
      <c r="V1827" s="108"/>
      <c r="W1827" s="108"/>
      <c r="X1827" s="108"/>
      <c r="Y1827" s="108"/>
      <c r="Z1827" s="108"/>
      <c r="AA1827" s="58"/>
      <c r="AB1827" s="58"/>
      <c r="AC1827" s="108"/>
      <c r="AD1827" s="108"/>
      <c r="AE1827" s="111"/>
      <c r="AF1827" s="112"/>
      <c r="AG1827" s="108"/>
      <c r="AH1827" s="112"/>
      <c r="AI1827" s="58"/>
      <c r="AJ1827" s="58"/>
      <c r="AK1827" s="115"/>
      <c r="AL1827" s="59"/>
      <c r="AM1827" s="59"/>
      <c r="AN1827" s="59"/>
      <c r="AO1827" s="60"/>
      <c r="AP1827" s="60"/>
      <c r="AQ1827" s="60"/>
      <c r="AR1827" s="60"/>
      <c r="AS1827" s="60"/>
    </row>
    <row r="1828" spans="1:45" s="8" customFormat="1" ht="20">
      <c r="A1828" s="46"/>
      <c r="B1828" s="46"/>
      <c r="C1828" s="46"/>
      <c r="D1828" s="46"/>
      <c r="E1828" s="50"/>
      <c r="F1828" s="50"/>
      <c r="G1828" s="50"/>
      <c r="H1828" s="50"/>
      <c r="I1828" s="53"/>
      <c r="J1828" s="53"/>
      <c r="K1828" s="53"/>
      <c r="L1828" s="53"/>
      <c r="M1828" s="50"/>
      <c r="N1828" s="50"/>
      <c r="O1828" s="50"/>
      <c r="P1828" s="55"/>
      <c r="Q1828" s="56"/>
      <c r="R1828" s="56"/>
      <c r="S1828" s="53"/>
      <c r="T1828" s="53"/>
      <c r="U1828" s="57"/>
      <c r="V1828" s="108"/>
      <c r="W1828" s="108"/>
      <c r="X1828" s="108"/>
      <c r="Y1828" s="108"/>
      <c r="Z1828" s="108"/>
      <c r="AA1828" s="58"/>
      <c r="AB1828" s="58"/>
      <c r="AC1828" s="108"/>
      <c r="AD1828" s="108"/>
      <c r="AE1828" s="111"/>
      <c r="AF1828" s="112"/>
      <c r="AG1828" s="108"/>
      <c r="AH1828" s="112"/>
      <c r="AI1828" s="58"/>
      <c r="AJ1828" s="58"/>
      <c r="AK1828" s="115"/>
      <c r="AL1828" s="59"/>
      <c r="AM1828" s="59"/>
      <c r="AN1828" s="59"/>
      <c r="AO1828" s="60"/>
      <c r="AP1828" s="60"/>
      <c r="AQ1828" s="60"/>
      <c r="AR1828" s="60"/>
      <c r="AS1828" s="60"/>
    </row>
    <row r="1829" spans="1:45" s="8" customFormat="1" ht="20">
      <c r="A1829" s="46"/>
      <c r="B1829" s="46"/>
      <c r="C1829" s="46"/>
      <c r="D1829" s="46"/>
      <c r="E1829" s="50"/>
      <c r="F1829" s="50"/>
      <c r="G1829" s="50"/>
      <c r="H1829" s="50"/>
      <c r="I1829" s="53"/>
      <c r="J1829" s="53"/>
      <c r="K1829" s="53"/>
      <c r="L1829" s="53"/>
      <c r="M1829" s="50"/>
      <c r="N1829" s="50"/>
      <c r="O1829" s="50"/>
      <c r="P1829" s="55"/>
      <c r="Q1829" s="56"/>
      <c r="R1829" s="56"/>
      <c r="S1829" s="53"/>
      <c r="T1829" s="53"/>
      <c r="U1829" s="57"/>
      <c r="V1829" s="108"/>
      <c r="W1829" s="108"/>
      <c r="X1829" s="108"/>
      <c r="Y1829" s="108"/>
      <c r="Z1829" s="108"/>
      <c r="AA1829" s="58"/>
      <c r="AB1829" s="58"/>
      <c r="AC1829" s="108"/>
      <c r="AD1829" s="108"/>
      <c r="AE1829" s="111"/>
      <c r="AF1829" s="112"/>
      <c r="AG1829" s="108"/>
      <c r="AH1829" s="112"/>
      <c r="AI1829" s="58"/>
      <c r="AJ1829" s="58"/>
      <c r="AK1829" s="115"/>
      <c r="AL1829" s="59"/>
      <c r="AM1829" s="59"/>
      <c r="AN1829" s="59"/>
      <c r="AO1829" s="60"/>
      <c r="AP1829" s="60"/>
      <c r="AQ1829" s="60"/>
      <c r="AR1829" s="60"/>
      <c r="AS1829" s="60"/>
    </row>
    <row r="1830" spans="1:45" s="8" customFormat="1" ht="20">
      <c r="A1830" s="46"/>
      <c r="B1830" s="46"/>
      <c r="C1830" s="46"/>
      <c r="D1830" s="46"/>
      <c r="E1830" s="50"/>
      <c r="F1830" s="50"/>
      <c r="G1830" s="50"/>
      <c r="H1830" s="50"/>
      <c r="I1830" s="53"/>
      <c r="J1830" s="53"/>
      <c r="K1830" s="53"/>
      <c r="L1830" s="53"/>
      <c r="M1830" s="50"/>
      <c r="N1830" s="50"/>
      <c r="O1830" s="50"/>
      <c r="P1830" s="55"/>
      <c r="Q1830" s="56"/>
      <c r="R1830" s="56"/>
      <c r="S1830" s="53"/>
      <c r="T1830" s="53"/>
      <c r="U1830" s="57"/>
      <c r="V1830" s="108"/>
      <c r="W1830" s="108"/>
      <c r="X1830" s="108"/>
      <c r="Y1830" s="108"/>
      <c r="Z1830" s="108"/>
      <c r="AA1830" s="58"/>
      <c r="AB1830" s="58"/>
      <c r="AC1830" s="108"/>
      <c r="AD1830" s="108"/>
      <c r="AE1830" s="111"/>
      <c r="AF1830" s="112"/>
      <c r="AG1830" s="108"/>
      <c r="AH1830" s="112"/>
      <c r="AI1830" s="58"/>
      <c r="AJ1830" s="58"/>
      <c r="AK1830" s="115"/>
      <c r="AL1830" s="59"/>
      <c r="AM1830" s="59"/>
      <c r="AN1830" s="59"/>
      <c r="AO1830" s="60"/>
      <c r="AP1830" s="60"/>
      <c r="AQ1830" s="60"/>
      <c r="AR1830" s="60"/>
      <c r="AS1830" s="60"/>
    </row>
    <row r="1831" spans="1:45" s="8" customFormat="1" ht="20">
      <c r="A1831" s="46"/>
      <c r="B1831" s="46"/>
      <c r="C1831" s="46"/>
      <c r="D1831" s="46"/>
      <c r="E1831" s="50"/>
      <c r="F1831" s="50"/>
      <c r="G1831" s="50"/>
      <c r="H1831" s="50"/>
      <c r="I1831" s="53"/>
      <c r="J1831" s="53"/>
      <c r="K1831" s="53"/>
      <c r="L1831" s="53"/>
      <c r="M1831" s="50"/>
      <c r="N1831" s="50"/>
      <c r="O1831" s="50"/>
      <c r="P1831" s="55"/>
      <c r="Q1831" s="56"/>
      <c r="R1831" s="56"/>
      <c r="S1831" s="53"/>
      <c r="T1831" s="53"/>
      <c r="U1831" s="57"/>
      <c r="V1831" s="108"/>
      <c r="W1831" s="108"/>
      <c r="X1831" s="108"/>
      <c r="Y1831" s="108"/>
      <c r="Z1831" s="108"/>
      <c r="AA1831" s="58"/>
      <c r="AB1831" s="58"/>
      <c r="AC1831" s="108"/>
      <c r="AD1831" s="108"/>
      <c r="AE1831" s="111"/>
      <c r="AF1831" s="112"/>
      <c r="AG1831" s="108"/>
      <c r="AH1831" s="112"/>
      <c r="AI1831" s="58"/>
      <c r="AJ1831" s="58"/>
      <c r="AK1831" s="115"/>
      <c r="AL1831" s="59"/>
      <c r="AM1831" s="59"/>
      <c r="AN1831" s="59"/>
      <c r="AO1831" s="60"/>
      <c r="AP1831" s="60"/>
      <c r="AQ1831" s="60"/>
      <c r="AR1831" s="60"/>
      <c r="AS1831" s="60"/>
    </row>
    <row r="1832" spans="1:45" s="8" customFormat="1" ht="20">
      <c r="A1832" s="46"/>
      <c r="B1832" s="46"/>
      <c r="C1832" s="46"/>
      <c r="D1832" s="46"/>
      <c r="E1832" s="50"/>
      <c r="F1832" s="50"/>
      <c r="G1832" s="50"/>
      <c r="H1832" s="50"/>
      <c r="I1832" s="53"/>
      <c r="J1832" s="53"/>
      <c r="K1832" s="53"/>
      <c r="L1832" s="53"/>
      <c r="M1832" s="50"/>
      <c r="N1832" s="50"/>
      <c r="O1832" s="50"/>
      <c r="P1832" s="55"/>
      <c r="Q1832" s="56"/>
      <c r="R1832" s="56"/>
      <c r="S1832" s="53"/>
      <c r="T1832" s="53"/>
      <c r="U1832" s="57"/>
      <c r="V1832" s="108"/>
      <c r="W1832" s="108"/>
      <c r="X1832" s="108"/>
      <c r="Y1832" s="108"/>
      <c r="Z1832" s="108"/>
      <c r="AA1832" s="58"/>
      <c r="AB1832" s="58"/>
      <c r="AC1832" s="108"/>
      <c r="AD1832" s="108"/>
      <c r="AE1832" s="111"/>
      <c r="AF1832" s="112"/>
      <c r="AG1832" s="108"/>
      <c r="AH1832" s="112"/>
      <c r="AI1832" s="58"/>
      <c r="AJ1832" s="58"/>
      <c r="AK1832" s="115"/>
      <c r="AL1832" s="59"/>
      <c r="AM1832" s="59"/>
      <c r="AN1832" s="59"/>
      <c r="AO1832" s="60"/>
      <c r="AP1832" s="60"/>
      <c r="AQ1832" s="60"/>
      <c r="AR1832" s="60"/>
      <c r="AS1832" s="60"/>
    </row>
    <row r="1833" spans="1:45" s="8" customFormat="1" ht="20">
      <c r="A1833" s="46"/>
      <c r="B1833" s="46"/>
      <c r="C1833" s="46"/>
      <c r="D1833" s="46"/>
      <c r="E1833" s="50"/>
      <c r="F1833" s="50"/>
      <c r="G1833" s="50"/>
      <c r="H1833" s="50"/>
      <c r="I1833" s="53"/>
      <c r="J1833" s="53"/>
      <c r="K1833" s="53"/>
      <c r="L1833" s="53"/>
      <c r="M1833" s="50"/>
      <c r="N1833" s="50"/>
      <c r="O1833" s="50"/>
      <c r="P1833" s="55"/>
      <c r="Q1833" s="56"/>
      <c r="R1833" s="56"/>
      <c r="S1833" s="53"/>
      <c r="T1833" s="53"/>
      <c r="U1833" s="57"/>
      <c r="V1833" s="108"/>
      <c r="W1833" s="108"/>
      <c r="X1833" s="108"/>
      <c r="Y1833" s="108"/>
      <c r="Z1833" s="108"/>
      <c r="AA1833" s="58"/>
      <c r="AB1833" s="58"/>
      <c r="AC1833" s="108"/>
      <c r="AD1833" s="108"/>
      <c r="AE1833" s="111"/>
      <c r="AF1833" s="112"/>
      <c r="AG1833" s="108"/>
      <c r="AH1833" s="112"/>
      <c r="AI1833" s="58"/>
      <c r="AJ1833" s="58"/>
      <c r="AK1833" s="115"/>
      <c r="AL1833" s="59"/>
      <c r="AM1833" s="59"/>
      <c r="AN1833" s="59"/>
      <c r="AO1833" s="60"/>
      <c r="AP1833" s="60"/>
      <c r="AQ1833" s="60"/>
      <c r="AR1833" s="60"/>
      <c r="AS1833" s="60"/>
    </row>
    <row r="1834" spans="1:45" s="8" customFormat="1" ht="20">
      <c r="A1834" s="46"/>
      <c r="B1834" s="46"/>
      <c r="C1834" s="46"/>
      <c r="D1834" s="46"/>
      <c r="E1834" s="50"/>
      <c r="F1834" s="50"/>
      <c r="G1834" s="50"/>
      <c r="H1834" s="50"/>
      <c r="I1834" s="53"/>
      <c r="J1834" s="53"/>
      <c r="K1834" s="53"/>
      <c r="L1834" s="53"/>
      <c r="M1834" s="50"/>
      <c r="N1834" s="50"/>
      <c r="O1834" s="50"/>
      <c r="P1834" s="55"/>
      <c r="Q1834" s="56"/>
      <c r="R1834" s="56"/>
      <c r="S1834" s="53"/>
      <c r="T1834" s="53"/>
      <c r="U1834" s="57"/>
      <c r="V1834" s="108"/>
      <c r="W1834" s="108"/>
      <c r="X1834" s="108"/>
      <c r="Y1834" s="108"/>
      <c r="Z1834" s="108"/>
      <c r="AA1834" s="58"/>
      <c r="AB1834" s="58"/>
      <c r="AC1834" s="108"/>
      <c r="AD1834" s="108"/>
      <c r="AE1834" s="111"/>
      <c r="AF1834" s="112"/>
      <c r="AG1834" s="108"/>
      <c r="AH1834" s="112"/>
      <c r="AI1834" s="58"/>
      <c r="AJ1834" s="58"/>
      <c r="AK1834" s="115"/>
      <c r="AL1834" s="59"/>
      <c r="AM1834" s="59"/>
      <c r="AN1834" s="59"/>
      <c r="AO1834" s="60"/>
      <c r="AP1834" s="60"/>
      <c r="AQ1834" s="60"/>
      <c r="AR1834" s="60"/>
      <c r="AS1834" s="60"/>
    </row>
    <row r="1835" spans="1:45" s="8" customFormat="1" ht="20">
      <c r="A1835" s="46"/>
      <c r="B1835" s="46"/>
      <c r="C1835" s="46"/>
      <c r="D1835" s="46"/>
      <c r="E1835" s="50"/>
      <c r="F1835" s="50"/>
      <c r="G1835" s="50"/>
      <c r="H1835" s="50"/>
      <c r="I1835" s="53"/>
      <c r="J1835" s="53"/>
      <c r="K1835" s="53"/>
      <c r="L1835" s="53"/>
      <c r="M1835" s="50"/>
      <c r="N1835" s="50"/>
      <c r="O1835" s="50"/>
      <c r="P1835" s="55"/>
      <c r="Q1835" s="56"/>
      <c r="R1835" s="56"/>
      <c r="S1835" s="53"/>
      <c r="T1835" s="53"/>
      <c r="U1835" s="57"/>
      <c r="V1835" s="108"/>
      <c r="W1835" s="108"/>
      <c r="X1835" s="108"/>
      <c r="Y1835" s="108"/>
      <c r="Z1835" s="108"/>
      <c r="AA1835" s="58"/>
      <c r="AB1835" s="58"/>
      <c r="AC1835" s="108"/>
      <c r="AD1835" s="108"/>
      <c r="AE1835" s="111"/>
      <c r="AF1835" s="112"/>
      <c r="AG1835" s="108"/>
      <c r="AH1835" s="112"/>
      <c r="AI1835" s="58"/>
      <c r="AJ1835" s="58"/>
      <c r="AK1835" s="115"/>
      <c r="AL1835" s="59"/>
      <c r="AM1835" s="59"/>
      <c r="AN1835" s="59"/>
      <c r="AO1835" s="60"/>
      <c r="AP1835" s="60"/>
      <c r="AQ1835" s="60"/>
      <c r="AR1835" s="60"/>
      <c r="AS1835" s="60"/>
    </row>
    <row r="1836" spans="1:45" s="8" customFormat="1" ht="20">
      <c r="A1836" s="46"/>
      <c r="B1836" s="46"/>
      <c r="C1836" s="46"/>
      <c r="D1836" s="46"/>
      <c r="E1836" s="50"/>
      <c r="F1836" s="50"/>
      <c r="G1836" s="50"/>
      <c r="H1836" s="50"/>
      <c r="I1836" s="53"/>
      <c r="J1836" s="53"/>
      <c r="K1836" s="53"/>
      <c r="L1836" s="53"/>
      <c r="M1836" s="50"/>
      <c r="N1836" s="50"/>
      <c r="O1836" s="50"/>
      <c r="P1836" s="55"/>
      <c r="Q1836" s="56"/>
      <c r="R1836" s="56"/>
      <c r="S1836" s="53"/>
      <c r="T1836" s="53"/>
      <c r="U1836" s="57"/>
      <c r="V1836" s="108"/>
      <c r="W1836" s="108"/>
      <c r="X1836" s="108"/>
      <c r="Y1836" s="108"/>
      <c r="Z1836" s="108"/>
      <c r="AA1836" s="58"/>
      <c r="AB1836" s="58"/>
      <c r="AC1836" s="108"/>
      <c r="AD1836" s="108"/>
      <c r="AE1836" s="111"/>
      <c r="AF1836" s="112"/>
      <c r="AG1836" s="108"/>
      <c r="AH1836" s="112"/>
      <c r="AI1836" s="58"/>
      <c r="AJ1836" s="58"/>
      <c r="AK1836" s="115"/>
      <c r="AL1836" s="59"/>
      <c r="AM1836" s="59"/>
      <c r="AN1836" s="59"/>
      <c r="AO1836" s="60"/>
      <c r="AP1836" s="60"/>
      <c r="AQ1836" s="60"/>
      <c r="AR1836" s="60"/>
      <c r="AS1836" s="60"/>
    </row>
    <row r="1837" spans="1:45" s="8" customFormat="1" ht="20">
      <c r="A1837" s="46"/>
      <c r="B1837" s="46"/>
      <c r="C1837" s="46"/>
      <c r="D1837" s="46"/>
      <c r="E1837" s="50"/>
      <c r="F1837" s="50"/>
      <c r="G1837" s="50"/>
      <c r="H1837" s="50"/>
      <c r="I1837" s="53"/>
      <c r="J1837" s="53"/>
      <c r="K1837" s="53"/>
      <c r="L1837" s="53"/>
      <c r="M1837" s="50"/>
      <c r="N1837" s="50"/>
      <c r="O1837" s="50"/>
      <c r="P1837" s="55"/>
      <c r="Q1837" s="56"/>
      <c r="R1837" s="56"/>
      <c r="S1837" s="53"/>
      <c r="T1837" s="53"/>
      <c r="U1837" s="57"/>
      <c r="V1837" s="108"/>
      <c r="W1837" s="108"/>
      <c r="X1837" s="108"/>
      <c r="Y1837" s="108"/>
      <c r="Z1837" s="108"/>
      <c r="AA1837" s="58"/>
      <c r="AB1837" s="58"/>
      <c r="AC1837" s="108"/>
      <c r="AD1837" s="108"/>
      <c r="AE1837" s="111"/>
      <c r="AF1837" s="112"/>
      <c r="AG1837" s="108"/>
      <c r="AH1837" s="112"/>
      <c r="AI1837" s="58"/>
      <c r="AJ1837" s="58"/>
      <c r="AK1837" s="115"/>
      <c r="AL1837" s="59"/>
      <c r="AM1837" s="59"/>
      <c r="AN1837" s="59"/>
      <c r="AO1837" s="60"/>
      <c r="AP1837" s="60"/>
      <c r="AQ1837" s="60"/>
      <c r="AR1837" s="60"/>
      <c r="AS1837" s="60"/>
    </row>
    <row r="1838" spans="1:45" s="8" customFormat="1" ht="20">
      <c r="A1838" s="46"/>
      <c r="B1838" s="46"/>
      <c r="C1838" s="46"/>
      <c r="D1838" s="46"/>
      <c r="E1838" s="50"/>
      <c r="F1838" s="50"/>
      <c r="G1838" s="50"/>
      <c r="H1838" s="50"/>
      <c r="I1838" s="53"/>
      <c r="J1838" s="53"/>
      <c r="K1838" s="53"/>
      <c r="L1838" s="53"/>
      <c r="M1838" s="50"/>
      <c r="N1838" s="50"/>
      <c r="O1838" s="50"/>
      <c r="P1838" s="55"/>
      <c r="Q1838" s="56"/>
      <c r="R1838" s="56"/>
      <c r="S1838" s="53"/>
      <c r="T1838" s="53"/>
      <c r="U1838" s="57"/>
      <c r="V1838" s="108"/>
      <c r="W1838" s="108"/>
      <c r="X1838" s="108"/>
      <c r="Y1838" s="108"/>
      <c r="Z1838" s="108"/>
      <c r="AA1838" s="58"/>
      <c r="AB1838" s="58"/>
      <c r="AC1838" s="108"/>
      <c r="AD1838" s="108"/>
      <c r="AE1838" s="111"/>
      <c r="AF1838" s="112"/>
      <c r="AG1838" s="108"/>
      <c r="AH1838" s="112"/>
      <c r="AI1838" s="58"/>
      <c r="AJ1838" s="58"/>
      <c r="AK1838" s="115"/>
      <c r="AL1838" s="59"/>
      <c r="AM1838" s="59"/>
      <c r="AN1838" s="59"/>
      <c r="AO1838" s="60"/>
      <c r="AP1838" s="60"/>
      <c r="AQ1838" s="60"/>
      <c r="AR1838" s="60"/>
      <c r="AS1838" s="60"/>
    </row>
    <row r="1839" spans="1:45" s="8" customFormat="1" ht="20">
      <c r="A1839" s="46"/>
      <c r="B1839" s="46"/>
      <c r="C1839" s="46"/>
      <c r="D1839" s="46"/>
      <c r="E1839" s="50"/>
      <c r="F1839" s="50"/>
      <c r="G1839" s="50"/>
      <c r="H1839" s="50"/>
      <c r="I1839" s="53"/>
      <c r="J1839" s="53"/>
      <c r="K1839" s="53"/>
      <c r="L1839" s="53"/>
      <c r="M1839" s="50"/>
      <c r="N1839" s="50"/>
      <c r="O1839" s="50"/>
      <c r="P1839" s="55"/>
      <c r="Q1839" s="56"/>
      <c r="R1839" s="56"/>
      <c r="S1839" s="53"/>
      <c r="T1839" s="53"/>
      <c r="U1839" s="57"/>
      <c r="V1839" s="108"/>
      <c r="W1839" s="108"/>
      <c r="X1839" s="108"/>
      <c r="Y1839" s="108"/>
      <c r="Z1839" s="108"/>
      <c r="AA1839" s="58"/>
      <c r="AB1839" s="58"/>
      <c r="AC1839" s="108"/>
      <c r="AD1839" s="108"/>
      <c r="AE1839" s="111"/>
      <c r="AF1839" s="112"/>
      <c r="AG1839" s="108"/>
      <c r="AH1839" s="112"/>
      <c r="AI1839" s="58"/>
      <c r="AJ1839" s="58"/>
      <c r="AK1839" s="115"/>
      <c r="AL1839" s="59"/>
      <c r="AM1839" s="59"/>
      <c r="AN1839" s="59"/>
      <c r="AO1839" s="60"/>
      <c r="AP1839" s="60"/>
      <c r="AQ1839" s="60"/>
      <c r="AR1839" s="60"/>
      <c r="AS1839" s="60"/>
    </row>
    <row r="1840" spans="1:45" s="8" customFormat="1" ht="20">
      <c r="A1840" s="46"/>
      <c r="B1840" s="46"/>
      <c r="C1840" s="46"/>
      <c r="D1840" s="46"/>
      <c r="E1840" s="50"/>
      <c r="F1840" s="50"/>
      <c r="G1840" s="50"/>
      <c r="H1840" s="50"/>
      <c r="I1840" s="53"/>
      <c r="J1840" s="53"/>
      <c r="K1840" s="53"/>
      <c r="L1840" s="53"/>
      <c r="M1840" s="50"/>
      <c r="N1840" s="50"/>
      <c r="O1840" s="50"/>
      <c r="P1840" s="55"/>
      <c r="Q1840" s="56"/>
      <c r="R1840" s="56"/>
      <c r="S1840" s="53"/>
      <c r="T1840" s="53"/>
      <c r="U1840" s="57"/>
      <c r="V1840" s="108"/>
      <c r="W1840" s="108"/>
      <c r="X1840" s="108"/>
      <c r="Y1840" s="108"/>
      <c r="Z1840" s="108"/>
      <c r="AA1840" s="58"/>
      <c r="AB1840" s="58"/>
      <c r="AC1840" s="108"/>
      <c r="AD1840" s="108"/>
      <c r="AE1840" s="111"/>
      <c r="AF1840" s="112"/>
      <c r="AG1840" s="108"/>
      <c r="AH1840" s="112"/>
      <c r="AI1840" s="58"/>
      <c r="AJ1840" s="58"/>
      <c r="AK1840" s="115"/>
      <c r="AL1840" s="59"/>
      <c r="AM1840" s="59"/>
      <c r="AN1840" s="59"/>
      <c r="AO1840" s="60"/>
      <c r="AP1840" s="60"/>
      <c r="AQ1840" s="60"/>
      <c r="AR1840" s="60"/>
      <c r="AS1840" s="60"/>
    </row>
    <row r="1841" spans="1:45" s="8" customFormat="1" ht="20">
      <c r="A1841" s="46"/>
      <c r="B1841" s="46"/>
      <c r="C1841" s="46"/>
      <c r="D1841" s="46"/>
      <c r="E1841" s="50"/>
      <c r="F1841" s="50"/>
      <c r="G1841" s="50"/>
      <c r="H1841" s="50"/>
      <c r="I1841" s="53"/>
      <c r="J1841" s="53"/>
      <c r="K1841" s="53"/>
      <c r="L1841" s="53"/>
      <c r="M1841" s="50"/>
      <c r="N1841" s="50"/>
      <c r="O1841" s="50"/>
      <c r="P1841" s="55"/>
      <c r="Q1841" s="56"/>
      <c r="R1841" s="56"/>
      <c r="S1841" s="53"/>
      <c r="T1841" s="53"/>
      <c r="U1841" s="57"/>
      <c r="V1841" s="108"/>
      <c r="W1841" s="108"/>
      <c r="X1841" s="108"/>
      <c r="Y1841" s="108"/>
      <c r="Z1841" s="108"/>
      <c r="AA1841" s="58"/>
      <c r="AB1841" s="58"/>
      <c r="AC1841" s="108"/>
      <c r="AD1841" s="108"/>
      <c r="AE1841" s="111"/>
      <c r="AF1841" s="112"/>
      <c r="AG1841" s="108"/>
      <c r="AH1841" s="112"/>
      <c r="AI1841" s="58"/>
      <c r="AJ1841" s="58"/>
      <c r="AK1841" s="115"/>
      <c r="AL1841" s="59"/>
      <c r="AM1841" s="59"/>
      <c r="AN1841" s="59"/>
      <c r="AO1841" s="60"/>
      <c r="AP1841" s="60"/>
      <c r="AQ1841" s="60"/>
      <c r="AR1841" s="60"/>
      <c r="AS1841" s="60"/>
    </row>
    <row r="1842" spans="1:45" s="8" customFormat="1" ht="20">
      <c r="A1842" s="46"/>
      <c r="B1842" s="46"/>
      <c r="C1842" s="46"/>
      <c r="D1842" s="46"/>
      <c r="E1842" s="50"/>
      <c r="F1842" s="50"/>
      <c r="G1842" s="50"/>
      <c r="H1842" s="50"/>
      <c r="I1842" s="53"/>
      <c r="J1842" s="53"/>
      <c r="K1842" s="53"/>
      <c r="L1842" s="53"/>
      <c r="M1842" s="50"/>
      <c r="N1842" s="50"/>
      <c r="O1842" s="50"/>
      <c r="P1842" s="55"/>
      <c r="Q1842" s="56"/>
      <c r="R1842" s="56"/>
      <c r="S1842" s="53"/>
      <c r="T1842" s="53"/>
      <c r="U1842" s="57"/>
      <c r="V1842" s="108"/>
      <c r="W1842" s="108"/>
      <c r="X1842" s="108"/>
      <c r="Y1842" s="108"/>
      <c r="Z1842" s="108"/>
      <c r="AA1842" s="58"/>
      <c r="AB1842" s="58"/>
      <c r="AC1842" s="108"/>
      <c r="AD1842" s="108"/>
      <c r="AE1842" s="111"/>
      <c r="AF1842" s="112"/>
      <c r="AG1842" s="108"/>
      <c r="AH1842" s="112"/>
      <c r="AI1842" s="58"/>
      <c r="AJ1842" s="58"/>
      <c r="AK1842" s="115"/>
      <c r="AL1842" s="59"/>
      <c r="AM1842" s="59"/>
      <c r="AN1842" s="59"/>
      <c r="AO1842" s="60"/>
      <c r="AP1842" s="60"/>
      <c r="AQ1842" s="60"/>
      <c r="AR1842" s="60"/>
      <c r="AS1842" s="60"/>
    </row>
    <row r="1843" spans="1:45" s="8" customFormat="1" ht="20">
      <c r="A1843" s="46"/>
      <c r="B1843" s="46"/>
      <c r="C1843" s="46"/>
      <c r="D1843" s="46"/>
      <c r="E1843" s="50"/>
      <c r="F1843" s="50"/>
      <c r="G1843" s="50"/>
      <c r="H1843" s="50"/>
      <c r="I1843" s="53"/>
      <c r="J1843" s="53"/>
      <c r="K1843" s="53"/>
      <c r="L1843" s="53"/>
      <c r="M1843" s="50"/>
      <c r="N1843" s="50"/>
      <c r="O1843" s="50"/>
      <c r="P1843" s="55"/>
      <c r="Q1843" s="56"/>
      <c r="R1843" s="56"/>
      <c r="S1843" s="53"/>
      <c r="T1843" s="53"/>
      <c r="U1843" s="57"/>
      <c r="V1843" s="108"/>
      <c r="W1843" s="108"/>
      <c r="X1843" s="108"/>
      <c r="Y1843" s="108"/>
      <c r="Z1843" s="108"/>
      <c r="AA1843" s="58"/>
      <c r="AB1843" s="58"/>
      <c r="AC1843" s="108"/>
      <c r="AD1843" s="108"/>
      <c r="AE1843" s="111"/>
      <c r="AF1843" s="112"/>
      <c r="AG1843" s="108"/>
      <c r="AH1843" s="112"/>
      <c r="AI1843" s="58"/>
      <c r="AJ1843" s="58"/>
      <c r="AK1843" s="115"/>
      <c r="AL1843" s="59"/>
      <c r="AM1843" s="59"/>
      <c r="AN1843" s="59"/>
      <c r="AO1843" s="60"/>
      <c r="AP1843" s="60"/>
      <c r="AQ1843" s="60"/>
      <c r="AR1843" s="60"/>
      <c r="AS1843" s="60"/>
    </row>
    <row r="1844" spans="1:45" s="8" customFormat="1" ht="20">
      <c r="A1844" s="46"/>
      <c r="B1844" s="46"/>
      <c r="C1844" s="46"/>
      <c r="D1844" s="46"/>
      <c r="E1844" s="50"/>
      <c r="F1844" s="50"/>
      <c r="G1844" s="50"/>
      <c r="H1844" s="50"/>
      <c r="I1844" s="53"/>
      <c r="J1844" s="53"/>
      <c r="K1844" s="53"/>
      <c r="L1844" s="53"/>
      <c r="M1844" s="50"/>
      <c r="N1844" s="50"/>
      <c r="O1844" s="50"/>
      <c r="P1844" s="55"/>
      <c r="Q1844" s="56"/>
      <c r="R1844" s="56"/>
      <c r="S1844" s="53"/>
      <c r="T1844" s="53"/>
      <c r="U1844" s="57"/>
      <c r="V1844" s="108"/>
      <c r="W1844" s="108"/>
      <c r="X1844" s="108"/>
      <c r="Y1844" s="108"/>
      <c r="Z1844" s="108"/>
      <c r="AA1844" s="58"/>
      <c r="AB1844" s="58"/>
      <c r="AC1844" s="108"/>
      <c r="AD1844" s="108"/>
      <c r="AE1844" s="111"/>
      <c r="AF1844" s="112"/>
      <c r="AG1844" s="108"/>
      <c r="AH1844" s="112"/>
      <c r="AI1844" s="58"/>
      <c r="AJ1844" s="58"/>
      <c r="AK1844" s="115"/>
      <c r="AL1844" s="59"/>
      <c r="AM1844" s="59"/>
      <c r="AN1844" s="59"/>
      <c r="AO1844" s="60"/>
      <c r="AP1844" s="60"/>
      <c r="AQ1844" s="60"/>
      <c r="AR1844" s="60"/>
      <c r="AS1844" s="60"/>
    </row>
    <row r="1845" spans="1:45" s="8" customFormat="1" ht="20">
      <c r="A1845" s="46"/>
      <c r="B1845" s="46"/>
      <c r="C1845" s="46"/>
      <c r="D1845" s="46"/>
      <c r="E1845" s="50"/>
      <c r="F1845" s="50"/>
      <c r="G1845" s="50"/>
      <c r="H1845" s="50"/>
      <c r="I1845" s="53"/>
      <c r="J1845" s="53"/>
      <c r="K1845" s="53"/>
      <c r="L1845" s="53"/>
      <c r="M1845" s="50"/>
      <c r="N1845" s="50"/>
      <c r="O1845" s="50"/>
      <c r="P1845" s="55"/>
      <c r="Q1845" s="56"/>
      <c r="R1845" s="56"/>
      <c r="S1845" s="53"/>
      <c r="T1845" s="53"/>
      <c r="U1845" s="57"/>
      <c r="V1845" s="108"/>
      <c r="W1845" s="108"/>
      <c r="X1845" s="108"/>
      <c r="Y1845" s="108"/>
      <c r="Z1845" s="108"/>
      <c r="AA1845" s="58"/>
      <c r="AB1845" s="58"/>
      <c r="AC1845" s="108"/>
      <c r="AD1845" s="108"/>
      <c r="AE1845" s="111"/>
      <c r="AF1845" s="112"/>
      <c r="AG1845" s="108"/>
      <c r="AH1845" s="112"/>
      <c r="AI1845" s="58"/>
      <c r="AJ1845" s="58"/>
      <c r="AK1845" s="115"/>
      <c r="AL1845" s="59"/>
      <c r="AM1845" s="59"/>
      <c r="AN1845" s="59"/>
      <c r="AO1845" s="60"/>
      <c r="AP1845" s="60"/>
      <c r="AQ1845" s="60"/>
      <c r="AR1845" s="60"/>
      <c r="AS1845" s="60"/>
    </row>
    <row r="1846" spans="1:45" s="8" customFormat="1" ht="20">
      <c r="A1846" s="46"/>
      <c r="B1846" s="46"/>
      <c r="C1846" s="46"/>
      <c r="D1846" s="46"/>
      <c r="E1846" s="50"/>
      <c r="F1846" s="50"/>
      <c r="G1846" s="50"/>
      <c r="H1846" s="50"/>
      <c r="I1846" s="53"/>
      <c r="J1846" s="53"/>
      <c r="K1846" s="53"/>
      <c r="L1846" s="53"/>
      <c r="M1846" s="50"/>
      <c r="N1846" s="50"/>
      <c r="O1846" s="50"/>
      <c r="P1846" s="55"/>
      <c r="Q1846" s="56"/>
      <c r="R1846" s="56"/>
      <c r="S1846" s="53"/>
      <c r="T1846" s="53"/>
      <c r="U1846" s="57"/>
      <c r="V1846" s="108"/>
      <c r="W1846" s="108"/>
      <c r="X1846" s="108"/>
      <c r="Y1846" s="108"/>
      <c r="Z1846" s="108"/>
      <c r="AA1846" s="58"/>
      <c r="AB1846" s="58"/>
      <c r="AC1846" s="108"/>
      <c r="AD1846" s="108"/>
      <c r="AE1846" s="111"/>
      <c r="AF1846" s="112"/>
      <c r="AG1846" s="108"/>
      <c r="AH1846" s="112"/>
      <c r="AI1846" s="58"/>
      <c r="AJ1846" s="58"/>
      <c r="AK1846" s="115"/>
      <c r="AL1846" s="59"/>
      <c r="AM1846" s="59"/>
      <c r="AN1846" s="59"/>
      <c r="AO1846" s="60"/>
      <c r="AP1846" s="60"/>
      <c r="AQ1846" s="60"/>
      <c r="AR1846" s="60"/>
      <c r="AS1846" s="60"/>
    </row>
    <row r="1847" spans="1:45" s="8" customFormat="1" ht="20">
      <c r="A1847" s="46"/>
      <c r="B1847" s="46"/>
      <c r="C1847" s="46"/>
      <c r="D1847" s="46"/>
      <c r="E1847" s="50"/>
      <c r="F1847" s="50"/>
      <c r="G1847" s="50"/>
      <c r="H1847" s="50"/>
      <c r="I1847" s="53"/>
      <c r="J1847" s="53"/>
      <c r="K1847" s="53"/>
      <c r="L1847" s="53"/>
      <c r="M1847" s="50"/>
      <c r="N1847" s="50"/>
      <c r="O1847" s="50"/>
      <c r="P1847" s="55"/>
      <c r="Q1847" s="56"/>
      <c r="R1847" s="56"/>
      <c r="S1847" s="53"/>
      <c r="T1847" s="53"/>
      <c r="U1847" s="57"/>
      <c r="V1847" s="108"/>
      <c r="W1847" s="108"/>
      <c r="X1847" s="108"/>
      <c r="Y1847" s="108"/>
      <c r="Z1847" s="108"/>
      <c r="AA1847" s="58"/>
      <c r="AB1847" s="58"/>
      <c r="AC1847" s="108"/>
      <c r="AD1847" s="108"/>
      <c r="AE1847" s="111"/>
      <c r="AF1847" s="112"/>
      <c r="AG1847" s="108"/>
      <c r="AH1847" s="112"/>
      <c r="AI1847" s="58"/>
      <c r="AJ1847" s="58"/>
      <c r="AK1847" s="115"/>
      <c r="AL1847" s="59"/>
      <c r="AM1847" s="59"/>
      <c r="AN1847" s="59"/>
      <c r="AO1847" s="60"/>
      <c r="AP1847" s="60"/>
      <c r="AQ1847" s="60"/>
      <c r="AR1847" s="60"/>
      <c r="AS1847" s="60"/>
    </row>
    <row r="1848" spans="1:45" s="8" customFormat="1" ht="20">
      <c r="A1848" s="46"/>
      <c r="B1848" s="46"/>
      <c r="C1848" s="46"/>
      <c r="D1848" s="46"/>
      <c r="E1848" s="50"/>
      <c r="F1848" s="50"/>
      <c r="G1848" s="50"/>
      <c r="H1848" s="50"/>
      <c r="I1848" s="53"/>
      <c r="J1848" s="53"/>
      <c r="K1848" s="53"/>
      <c r="L1848" s="53"/>
      <c r="M1848" s="50"/>
      <c r="N1848" s="50"/>
      <c r="O1848" s="50"/>
      <c r="P1848" s="55"/>
      <c r="Q1848" s="56"/>
      <c r="R1848" s="56"/>
      <c r="S1848" s="53"/>
      <c r="T1848" s="53"/>
      <c r="U1848" s="57"/>
      <c r="V1848" s="108"/>
      <c r="W1848" s="108"/>
      <c r="X1848" s="108"/>
      <c r="Y1848" s="108"/>
      <c r="Z1848" s="108"/>
      <c r="AA1848" s="58"/>
      <c r="AB1848" s="58"/>
      <c r="AC1848" s="108"/>
      <c r="AD1848" s="108"/>
      <c r="AE1848" s="111"/>
      <c r="AF1848" s="112"/>
      <c r="AG1848" s="108"/>
      <c r="AH1848" s="112"/>
      <c r="AI1848" s="58"/>
      <c r="AJ1848" s="58"/>
      <c r="AK1848" s="115"/>
      <c r="AL1848" s="59"/>
      <c r="AM1848" s="59"/>
      <c r="AN1848" s="59"/>
      <c r="AO1848" s="60"/>
      <c r="AP1848" s="60"/>
      <c r="AQ1848" s="60"/>
      <c r="AR1848" s="60"/>
      <c r="AS1848" s="60"/>
    </row>
    <row r="1849" spans="1:45" s="8" customFormat="1" ht="20">
      <c r="A1849" s="46"/>
      <c r="B1849" s="46"/>
      <c r="C1849" s="46"/>
      <c r="D1849" s="46"/>
      <c r="E1849" s="50"/>
      <c r="F1849" s="50"/>
      <c r="G1849" s="50"/>
      <c r="H1849" s="50"/>
      <c r="I1849" s="53"/>
      <c r="J1849" s="53"/>
      <c r="K1849" s="53"/>
      <c r="L1849" s="53"/>
      <c r="M1849" s="50"/>
      <c r="N1849" s="50"/>
      <c r="O1849" s="50"/>
      <c r="P1849" s="55"/>
      <c r="Q1849" s="56"/>
      <c r="R1849" s="56"/>
      <c r="S1849" s="53"/>
      <c r="T1849" s="53"/>
      <c r="U1849" s="57"/>
      <c r="V1849" s="108"/>
      <c r="W1849" s="108"/>
      <c r="X1849" s="108"/>
      <c r="Y1849" s="108"/>
      <c r="Z1849" s="108"/>
      <c r="AA1849" s="58"/>
      <c r="AB1849" s="58"/>
      <c r="AC1849" s="108"/>
      <c r="AD1849" s="108"/>
      <c r="AE1849" s="111"/>
      <c r="AF1849" s="112"/>
      <c r="AG1849" s="108"/>
      <c r="AH1849" s="112"/>
      <c r="AI1849" s="58"/>
      <c r="AJ1849" s="58"/>
      <c r="AK1849" s="115"/>
      <c r="AL1849" s="59"/>
      <c r="AM1849" s="59"/>
      <c r="AN1849" s="59"/>
      <c r="AO1849" s="60"/>
      <c r="AP1849" s="60"/>
      <c r="AQ1849" s="60"/>
      <c r="AR1849" s="60"/>
      <c r="AS1849" s="60"/>
    </row>
    <row r="1850" spans="1:45" s="8" customFormat="1" ht="20">
      <c r="A1850" s="46"/>
      <c r="B1850" s="46"/>
      <c r="C1850" s="46"/>
      <c r="D1850" s="46"/>
      <c r="E1850" s="50"/>
      <c r="F1850" s="50"/>
      <c r="G1850" s="50"/>
      <c r="H1850" s="50"/>
      <c r="I1850" s="53"/>
      <c r="J1850" s="53"/>
      <c r="K1850" s="53"/>
      <c r="L1850" s="53"/>
      <c r="M1850" s="50"/>
      <c r="N1850" s="50"/>
      <c r="O1850" s="50"/>
      <c r="P1850" s="55"/>
      <c r="Q1850" s="56"/>
      <c r="R1850" s="56"/>
      <c r="S1850" s="53"/>
      <c r="T1850" s="53"/>
      <c r="U1850" s="57"/>
      <c r="V1850" s="108"/>
      <c r="W1850" s="108"/>
      <c r="X1850" s="108"/>
      <c r="Y1850" s="108"/>
      <c r="Z1850" s="108"/>
      <c r="AA1850" s="58"/>
      <c r="AB1850" s="58"/>
      <c r="AC1850" s="108"/>
      <c r="AD1850" s="108"/>
      <c r="AE1850" s="111"/>
      <c r="AF1850" s="112"/>
      <c r="AG1850" s="108"/>
      <c r="AH1850" s="112"/>
      <c r="AI1850" s="58"/>
      <c r="AJ1850" s="58"/>
      <c r="AK1850" s="115"/>
      <c r="AL1850" s="59"/>
      <c r="AM1850" s="59"/>
      <c r="AN1850" s="59"/>
      <c r="AO1850" s="60"/>
      <c r="AP1850" s="60"/>
      <c r="AQ1850" s="60"/>
      <c r="AR1850" s="60"/>
      <c r="AS1850" s="60"/>
    </row>
    <row r="1851" spans="1:45" s="8" customFormat="1" ht="20">
      <c r="A1851" s="46"/>
      <c r="B1851" s="46"/>
      <c r="C1851" s="46"/>
      <c r="D1851" s="46"/>
      <c r="E1851" s="50"/>
      <c r="F1851" s="50"/>
      <c r="G1851" s="50"/>
      <c r="H1851" s="50"/>
      <c r="I1851" s="53"/>
      <c r="J1851" s="53"/>
      <c r="K1851" s="53"/>
      <c r="L1851" s="53"/>
      <c r="M1851" s="50"/>
      <c r="N1851" s="50"/>
      <c r="O1851" s="50"/>
      <c r="P1851" s="55"/>
      <c r="Q1851" s="56"/>
      <c r="R1851" s="56"/>
      <c r="S1851" s="53"/>
      <c r="T1851" s="53"/>
      <c r="U1851" s="57"/>
      <c r="V1851" s="108"/>
      <c r="W1851" s="108"/>
      <c r="X1851" s="108"/>
      <c r="Y1851" s="108"/>
      <c r="Z1851" s="108"/>
      <c r="AA1851" s="58"/>
      <c r="AB1851" s="58"/>
      <c r="AC1851" s="108"/>
      <c r="AD1851" s="108"/>
      <c r="AE1851" s="111"/>
      <c r="AF1851" s="112"/>
      <c r="AG1851" s="108"/>
      <c r="AH1851" s="112"/>
      <c r="AI1851" s="58"/>
      <c r="AJ1851" s="58"/>
      <c r="AK1851" s="115"/>
      <c r="AL1851" s="59"/>
      <c r="AM1851" s="59"/>
      <c r="AN1851" s="59"/>
      <c r="AO1851" s="60"/>
      <c r="AP1851" s="60"/>
      <c r="AQ1851" s="60"/>
      <c r="AR1851" s="60"/>
      <c r="AS1851" s="60"/>
    </row>
    <row r="1852" spans="1:45" s="8" customFormat="1" ht="20">
      <c r="A1852" s="46"/>
      <c r="B1852" s="46"/>
      <c r="C1852" s="46"/>
      <c r="D1852" s="46"/>
      <c r="E1852" s="50"/>
      <c r="F1852" s="50"/>
      <c r="G1852" s="50"/>
      <c r="H1852" s="50"/>
      <c r="I1852" s="53"/>
      <c r="J1852" s="53"/>
      <c r="K1852" s="53"/>
      <c r="L1852" s="53"/>
      <c r="M1852" s="50"/>
      <c r="N1852" s="50"/>
      <c r="O1852" s="50"/>
      <c r="P1852" s="55"/>
      <c r="Q1852" s="56"/>
      <c r="R1852" s="56"/>
      <c r="S1852" s="53"/>
      <c r="T1852" s="53"/>
      <c r="U1852" s="57"/>
      <c r="V1852" s="108"/>
      <c r="W1852" s="108"/>
      <c r="X1852" s="108"/>
      <c r="Y1852" s="108"/>
      <c r="Z1852" s="108"/>
      <c r="AA1852" s="58"/>
      <c r="AB1852" s="58"/>
      <c r="AC1852" s="108"/>
      <c r="AD1852" s="108"/>
      <c r="AE1852" s="111"/>
      <c r="AF1852" s="112"/>
      <c r="AG1852" s="108"/>
      <c r="AH1852" s="112"/>
      <c r="AI1852" s="58"/>
      <c r="AJ1852" s="58"/>
      <c r="AK1852" s="115"/>
      <c r="AL1852" s="59"/>
      <c r="AM1852" s="59"/>
      <c r="AN1852" s="59"/>
      <c r="AO1852" s="60"/>
      <c r="AP1852" s="60"/>
      <c r="AQ1852" s="60"/>
      <c r="AR1852" s="60"/>
      <c r="AS1852" s="60"/>
    </row>
    <row r="1853" spans="1:45" s="8" customFormat="1" ht="20">
      <c r="A1853" s="46"/>
      <c r="B1853" s="46"/>
      <c r="C1853" s="46"/>
      <c r="D1853" s="46"/>
      <c r="E1853" s="50"/>
      <c r="F1853" s="50"/>
      <c r="G1853" s="50"/>
      <c r="H1853" s="50"/>
      <c r="I1853" s="53"/>
      <c r="J1853" s="53"/>
      <c r="K1853" s="53"/>
      <c r="L1853" s="53"/>
      <c r="M1853" s="50"/>
      <c r="N1853" s="50"/>
      <c r="O1853" s="50"/>
      <c r="P1853" s="55"/>
      <c r="Q1853" s="56"/>
      <c r="R1853" s="56"/>
      <c r="S1853" s="53"/>
      <c r="T1853" s="53"/>
      <c r="U1853" s="57"/>
      <c r="V1853" s="108"/>
      <c r="W1853" s="108"/>
      <c r="X1853" s="108"/>
      <c r="Y1853" s="108"/>
      <c r="Z1853" s="108"/>
      <c r="AA1853" s="58"/>
      <c r="AB1853" s="58"/>
      <c r="AC1853" s="108"/>
      <c r="AD1853" s="108"/>
      <c r="AE1853" s="111"/>
      <c r="AF1853" s="112"/>
      <c r="AG1853" s="108"/>
      <c r="AH1853" s="112"/>
      <c r="AI1853" s="58"/>
      <c r="AJ1853" s="58"/>
      <c r="AK1853" s="115"/>
      <c r="AL1853" s="59"/>
      <c r="AM1853" s="59"/>
      <c r="AN1853" s="59"/>
      <c r="AO1853" s="60"/>
      <c r="AP1853" s="60"/>
      <c r="AQ1853" s="60"/>
      <c r="AR1853" s="60"/>
      <c r="AS1853" s="60"/>
    </row>
    <row r="1854" spans="1:45" s="8" customFormat="1" ht="20">
      <c r="A1854" s="46"/>
      <c r="B1854" s="46"/>
      <c r="C1854" s="46"/>
      <c r="D1854" s="46"/>
      <c r="E1854" s="50"/>
      <c r="F1854" s="50"/>
      <c r="G1854" s="50"/>
      <c r="H1854" s="50"/>
      <c r="I1854" s="53"/>
      <c r="J1854" s="53"/>
      <c r="K1854" s="53"/>
      <c r="L1854" s="53"/>
      <c r="M1854" s="50"/>
      <c r="N1854" s="50"/>
      <c r="O1854" s="50"/>
      <c r="P1854" s="55"/>
      <c r="Q1854" s="56"/>
      <c r="R1854" s="56"/>
      <c r="S1854" s="53"/>
      <c r="T1854" s="53"/>
      <c r="U1854" s="57"/>
      <c r="V1854" s="108"/>
      <c r="W1854" s="108"/>
      <c r="X1854" s="108"/>
      <c r="Y1854" s="108"/>
      <c r="Z1854" s="108"/>
      <c r="AA1854" s="58"/>
      <c r="AB1854" s="58"/>
      <c r="AC1854" s="108"/>
      <c r="AD1854" s="108"/>
      <c r="AE1854" s="111"/>
      <c r="AF1854" s="112"/>
      <c r="AG1854" s="108"/>
      <c r="AH1854" s="112"/>
      <c r="AI1854" s="58"/>
      <c r="AJ1854" s="58"/>
      <c r="AK1854" s="115"/>
      <c r="AL1854" s="59"/>
      <c r="AM1854" s="59"/>
      <c r="AN1854" s="59"/>
      <c r="AO1854" s="60"/>
      <c r="AP1854" s="60"/>
      <c r="AQ1854" s="60"/>
      <c r="AR1854" s="60"/>
      <c r="AS1854" s="60"/>
    </row>
    <row r="1855" spans="1:45" s="8" customFormat="1" ht="20">
      <c r="A1855" s="46"/>
      <c r="B1855" s="46"/>
      <c r="C1855" s="46"/>
      <c r="D1855" s="46"/>
      <c r="E1855" s="50"/>
      <c r="F1855" s="50"/>
      <c r="G1855" s="50"/>
      <c r="H1855" s="50"/>
      <c r="I1855" s="53"/>
      <c r="J1855" s="53"/>
      <c r="K1855" s="53"/>
      <c r="L1855" s="53"/>
      <c r="M1855" s="50"/>
      <c r="N1855" s="50"/>
      <c r="O1855" s="50"/>
      <c r="P1855" s="55"/>
      <c r="Q1855" s="56"/>
      <c r="R1855" s="56"/>
      <c r="S1855" s="53"/>
      <c r="T1855" s="53"/>
      <c r="U1855" s="57"/>
      <c r="V1855" s="108"/>
      <c r="W1855" s="108"/>
      <c r="X1855" s="108"/>
      <c r="Y1855" s="108"/>
      <c r="Z1855" s="108"/>
      <c r="AA1855" s="58"/>
      <c r="AB1855" s="58"/>
      <c r="AC1855" s="108"/>
      <c r="AD1855" s="108"/>
      <c r="AE1855" s="111"/>
      <c r="AF1855" s="112"/>
      <c r="AG1855" s="108"/>
      <c r="AH1855" s="112"/>
      <c r="AI1855" s="58"/>
      <c r="AJ1855" s="58"/>
      <c r="AK1855" s="115"/>
      <c r="AL1855" s="59"/>
      <c r="AM1855" s="59"/>
      <c r="AN1855" s="59"/>
      <c r="AO1855" s="60"/>
      <c r="AP1855" s="60"/>
      <c r="AQ1855" s="60"/>
      <c r="AR1855" s="60"/>
      <c r="AS1855" s="60"/>
    </row>
    <row r="1856" spans="1:45" s="8" customFormat="1" ht="20">
      <c r="A1856" s="46"/>
      <c r="B1856" s="46"/>
      <c r="C1856" s="46"/>
      <c r="D1856" s="46"/>
      <c r="E1856" s="50"/>
      <c r="F1856" s="50"/>
      <c r="G1856" s="50"/>
      <c r="H1856" s="50"/>
      <c r="I1856" s="53"/>
      <c r="J1856" s="53"/>
      <c r="K1856" s="53"/>
      <c r="L1856" s="53"/>
      <c r="M1856" s="50"/>
      <c r="N1856" s="50"/>
      <c r="O1856" s="50"/>
      <c r="P1856" s="55"/>
      <c r="Q1856" s="56"/>
      <c r="R1856" s="56"/>
      <c r="S1856" s="53"/>
      <c r="T1856" s="53"/>
      <c r="U1856" s="57"/>
      <c r="V1856" s="108"/>
      <c r="W1856" s="108"/>
      <c r="X1856" s="108"/>
      <c r="Y1856" s="108"/>
      <c r="Z1856" s="108"/>
      <c r="AA1856" s="58"/>
      <c r="AB1856" s="58"/>
      <c r="AC1856" s="108"/>
      <c r="AD1856" s="108"/>
      <c r="AE1856" s="111"/>
      <c r="AF1856" s="112"/>
      <c r="AG1856" s="108"/>
      <c r="AH1856" s="112"/>
      <c r="AI1856" s="58"/>
      <c r="AJ1856" s="58"/>
      <c r="AK1856" s="115"/>
      <c r="AL1856" s="59"/>
      <c r="AM1856" s="59"/>
      <c r="AN1856" s="59"/>
      <c r="AO1856" s="60"/>
      <c r="AP1856" s="60"/>
      <c r="AQ1856" s="60"/>
      <c r="AR1856" s="60"/>
      <c r="AS1856" s="60"/>
    </row>
    <row r="1857" spans="1:45" s="8" customFormat="1" ht="20">
      <c r="A1857" s="46"/>
      <c r="B1857" s="46"/>
      <c r="C1857" s="46"/>
      <c r="D1857" s="46"/>
      <c r="E1857" s="50"/>
      <c r="F1857" s="50"/>
      <c r="G1857" s="50"/>
      <c r="H1857" s="50"/>
      <c r="I1857" s="53"/>
      <c r="J1857" s="53"/>
      <c r="K1857" s="53"/>
      <c r="L1857" s="53"/>
      <c r="M1857" s="50"/>
      <c r="N1857" s="50"/>
      <c r="O1857" s="50"/>
      <c r="P1857" s="55"/>
      <c r="Q1857" s="56"/>
      <c r="R1857" s="56"/>
      <c r="S1857" s="53"/>
      <c r="T1857" s="53"/>
      <c r="U1857" s="57"/>
      <c r="V1857" s="108"/>
      <c r="W1857" s="108"/>
      <c r="X1857" s="108"/>
      <c r="Y1857" s="108"/>
      <c r="Z1857" s="108"/>
      <c r="AA1857" s="58"/>
      <c r="AB1857" s="58"/>
      <c r="AC1857" s="108"/>
      <c r="AD1857" s="108"/>
      <c r="AE1857" s="111"/>
      <c r="AF1857" s="112"/>
      <c r="AG1857" s="108"/>
      <c r="AH1857" s="112"/>
      <c r="AI1857" s="58"/>
      <c r="AJ1857" s="58"/>
      <c r="AK1857" s="115"/>
      <c r="AL1857" s="59"/>
      <c r="AM1857" s="59"/>
      <c r="AN1857" s="59"/>
      <c r="AO1857" s="60"/>
      <c r="AP1857" s="60"/>
      <c r="AQ1857" s="60"/>
      <c r="AR1857" s="60"/>
      <c r="AS1857" s="60"/>
    </row>
    <row r="1858" spans="1:45" s="8" customFormat="1" ht="20">
      <c r="A1858" s="46"/>
      <c r="B1858" s="46"/>
      <c r="C1858" s="46"/>
      <c r="D1858" s="46"/>
      <c r="E1858" s="50"/>
      <c r="F1858" s="50"/>
      <c r="G1858" s="50"/>
      <c r="H1858" s="50"/>
      <c r="I1858" s="53"/>
      <c r="J1858" s="53"/>
      <c r="K1858" s="53"/>
      <c r="L1858" s="53"/>
      <c r="M1858" s="50"/>
      <c r="N1858" s="50"/>
      <c r="O1858" s="50"/>
      <c r="P1858" s="55"/>
      <c r="Q1858" s="56"/>
      <c r="R1858" s="56"/>
      <c r="S1858" s="53"/>
      <c r="T1858" s="53"/>
      <c r="U1858" s="57"/>
      <c r="V1858" s="108"/>
      <c r="W1858" s="108"/>
      <c r="X1858" s="108"/>
      <c r="Y1858" s="108"/>
      <c r="Z1858" s="108"/>
      <c r="AA1858" s="58"/>
      <c r="AB1858" s="58"/>
      <c r="AC1858" s="108"/>
      <c r="AD1858" s="108"/>
      <c r="AE1858" s="111"/>
      <c r="AF1858" s="112"/>
      <c r="AG1858" s="108"/>
      <c r="AH1858" s="112"/>
      <c r="AI1858" s="58"/>
      <c r="AJ1858" s="58"/>
      <c r="AK1858" s="115"/>
      <c r="AL1858" s="59"/>
      <c r="AM1858" s="59"/>
      <c r="AN1858" s="59"/>
      <c r="AO1858" s="60"/>
      <c r="AP1858" s="60"/>
      <c r="AQ1858" s="60"/>
      <c r="AR1858" s="60"/>
      <c r="AS1858" s="60"/>
    </row>
    <row r="1859" spans="1:45" s="8" customFormat="1" ht="20">
      <c r="A1859" s="46"/>
      <c r="B1859" s="46"/>
      <c r="C1859" s="46"/>
      <c r="D1859" s="46"/>
      <c r="E1859" s="50"/>
      <c r="F1859" s="50"/>
      <c r="G1859" s="50"/>
      <c r="H1859" s="50"/>
      <c r="I1859" s="53"/>
      <c r="J1859" s="53"/>
      <c r="K1859" s="53"/>
      <c r="L1859" s="53"/>
      <c r="M1859" s="50"/>
      <c r="N1859" s="50"/>
      <c r="O1859" s="50"/>
      <c r="P1859" s="55"/>
      <c r="Q1859" s="56"/>
      <c r="R1859" s="56"/>
      <c r="S1859" s="53"/>
      <c r="T1859" s="53"/>
      <c r="U1859" s="57"/>
      <c r="V1859" s="108"/>
      <c r="W1859" s="108"/>
      <c r="X1859" s="108"/>
      <c r="Y1859" s="108"/>
      <c r="Z1859" s="108"/>
      <c r="AA1859" s="58"/>
      <c r="AB1859" s="58"/>
      <c r="AC1859" s="108"/>
      <c r="AD1859" s="108"/>
      <c r="AE1859" s="111"/>
      <c r="AF1859" s="112"/>
      <c r="AG1859" s="108"/>
      <c r="AH1859" s="112"/>
      <c r="AI1859" s="58"/>
      <c r="AJ1859" s="58"/>
      <c r="AK1859" s="115"/>
      <c r="AL1859" s="59"/>
      <c r="AM1859" s="59"/>
      <c r="AN1859" s="59"/>
      <c r="AO1859" s="60"/>
      <c r="AP1859" s="60"/>
      <c r="AQ1859" s="60"/>
      <c r="AR1859" s="60"/>
      <c r="AS1859" s="60"/>
    </row>
    <row r="1860" spans="1:45" s="8" customFormat="1" ht="20">
      <c r="A1860" s="46"/>
      <c r="B1860" s="46"/>
      <c r="C1860" s="46"/>
      <c r="D1860" s="46"/>
      <c r="E1860" s="50"/>
      <c r="F1860" s="50"/>
      <c r="G1860" s="50"/>
      <c r="H1860" s="50"/>
      <c r="I1860" s="53"/>
      <c r="J1860" s="53"/>
      <c r="K1860" s="53"/>
      <c r="L1860" s="53"/>
      <c r="M1860" s="50"/>
      <c r="N1860" s="50"/>
      <c r="O1860" s="50"/>
      <c r="P1860" s="55"/>
      <c r="Q1860" s="56"/>
      <c r="R1860" s="56"/>
      <c r="S1860" s="53"/>
      <c r="T1860" s="53"/>
      <c r="U1860" s="57"/>
      <c r="V1860" s="108"/>
      <c r="W1860" s="108"/>
      <c r="X1860" s="108"/>
      <c r="Y1860" s="108"/>
      <c r="Z1860" s="108"/>
      <c r="AA1860" s="58"/>
      <c r="AB1860" s="58"/>
      <c r="AC1860" s="108"/>
      <c r="AD1860" s="108"/>
      <c r="AE1860" s="111"/>
      <c r="AF1860" s="112"/>
      <c r="AG1860" s="108"/>
      <c r="AH1860" s="112"/>
      <c r="AI1860" s="58"/>
      <c r="AJ1860" s="58"/>
      <c r="AK1860" s="115"/>
      <c r="AL1860" s="59"/>
      <c r="AM1860" s="59"/>
      <c r="AN1860" s="59"/>
      <c r="AO1860" s="60"/>
      <c r="AP1860" s="60"/>
      <c r="AQ1860" s="60"/>
      <c r="AR1860" s="60"/>
      <c r="AS1860" s="60"/>
    </row>
    <row r="1861" spans="1:45" s="8" customFormat="1" ht="20">
      <c r="A1861" s="46"/>
      <c r="B1861" s="46"/>
      <c r="C1861" s="46"/>
      <c r="D1861" s="46"/>
      <c r="E1861" s="50"/>
      <c r="F1861" s="50"/>
      <c r="G1861" s="50"/>
      <c r="H1861" s="50"/>
      <c r="I1861" s="53"/>
      <c r="J1861" s="53"/>
      <c r="K1861" s="53"/>
      <c r="L1861" s="53"/>
      <c r="M1861" s="50"/>
      <c r="N1861" s="50"/>
      <c r="O1861" s="50"/>
      <c r="P1861" s="55"/>
      <c r="Q1861" s="56"/>
      <c r="R1861" s="56"/>
      <c r="S1861" s="53"/>
      <c r="T1861" s="53"/>
      <c r="U1861" s="57"/>
      <c r="V1861" s="108"/>
      <c r="W1861" s="108"/>
      <c r="X1861" s="108"/>
      <c r="Y1861" s="108"/>
      <c r="Z1861" s="108"/>
      <c r="AA1861" s="58"/>
      <c r="AB1861" s="58"/>
      <c r="AC1861" s="108"/>
      <c r="AD1861" s="108"/>
      <c r="AE1861" s="111"/>
      <c r="AF1861" s="112"/>
      <c r="AG1861" s="108"/>
      <c r="AH1861" s="112"/>
      <c r="AI1861" s="58"/>
      <c r="AJ1861" s="58"/>
      <c r="AK1861" s="115"/>
      <c r="AL1861" s="59"/>
      <c r="AM1861" s="59"/>
      <c r="AN1861" s="59"/>
      <c r="AO1861" s="60"/>
      <c r="AP1861" s="60"/>
      <c r="AQ1861" s="60"/>
      <c r="AR1861" s="60"/>
      <c r="AS1861" s="60"/>
    </row>
    <row r="1862" spans="1:45" s="8" customFormat="1" ht="20">
      <c r="A1862" s="46"/>
      <c r="B1862" s="46"/>
      <c r="C1862" s="46"/>
      <c r="D1862" s="46"/>
      <c r="E1862" s="50"/>
      <c r="F1862" s="50"/>
      <c r="G1862" s="50"/>
      <c r="H1862" s="50"/>
      <c r="I1862" s="53"/>
      <c r="J1862" s="53"/>
      <c r="K1862" s="53"/>
      <c r="L1862" s="53"/>
      <c r="M1862" s="50"/>
      <c r="N1862" s="50"/>
      <c r="O1862" s="50"/>
      <c r="P1862" s="55"/>
      <c r="Q1862" s="56"/>
      <c r="R1862" s="56"/>
      <c r="S1862" s="53"/>
      <c r="T1862" s="53"/>
      <c r="U1862" s="57"/>
      <c r="V1862" s="108"/>
      <c r="W1862" s="108"/>
      <c r="X1862" s="108"/>
      <c r="Y1862" s="108"/>
      <c r="Z1862" s="108"/>
      <c r="AA1862" s="58"/>
      <c r="AB1862" s="58"/>
      <c r="AC1862" s="108"/>
      <c r="AD1862" s="108"/>
      <c r="AE1862" s="111"/>
      <c r="AF1862" s="112"/>
      <c r="AG1862" s="108"/>
      <c r="AH1862" s="112"/>
      <c r="AI1862" s="58"/>
      <c r="AJ1862" s="58"/>
      <c r="AK1862" s="115"/>
      <c r="AL1862" s="59"/>
      <c r="AM1862" s="59"/>
      <c r="AN1862" s="59"/>
      <c r="AO1862" s="60"/>
      <c r="AP1862" s="60"/>
      <c r="AQ1862" s="60"/>
      <c r="AR1862" s="60"/>
      <c r="AS1862" s="60"/>
    </row>
    <row r="1863" spans="1:45" s="8" customFormat="1" ht="20">
      <c r="A1863" s="46"/>
      <c r="B1863" s="46"/>
      <c r="C1863" s="46"/>
      <c r="D1863" s="46"/>
      <c r="E1863" s="50"/>
      <c r="F1863" s="50"/>
      <c r="G1863" s="50"/>
      <c r="H1863" s="50"/>
      <c r="I1863" s="53"/>
      <c r="J1863" s="53"/>
      <c r="K1863" s="53"/>
      <c r="L1863" s="53"/>
      <c r="M1863" s="50"/>
      <c r="N1863" s="50"/>
      <c r="O1863" s="50"/>
      <c r="P1863" s="55"/>
      <c r="Q1863" s="56"/>
      <c r="R1863" s="56"/>
      <c r="S1863" s="53"/>
      <c r="T1863" s="53"/>
      <c r="U1863" s="57"/>
      <c r="V1863" s="108"/>
      <c r="W1863" s="108"/>
      <c r="X1863" s="108"/>
      <c r="Y1863" s="108"/>
      <c r="Z1863" s="108"/>
      <c r="AA1863" s="58"/>
      <c r="AB1863" s="58"/>
      <c r="AC1863" s="108"/>
      <c r="AD1863" s="108"/>
      <c r="AE1863" s="111"/>
      <c r="AF1863" s="112"/>
      <c r="AG1863" s="108"/>
      <c r="AH1863" s="112"/>
      <c r="AI1863" s="58"/>
      <c r="AJ1863" s="58"/>
      <c r="AK1863" s="115"/>
      <c r="AL1863" s="59"/>
      <c r="AM1863" s="59"/>
      <c r="AN1863" s="59"/>
      <c r="AO1863" s="60"/>
      <c r="AP1863" s="60"/>
      <c r="AQ1863" s="60"/>
      <c r="AR1863" s="60"/>
      <c r="AS1863" s="60"/>
    </row>
    <row r="1864" spans="1:45" s="8" customFormat="1" ht="20">
      <c r="A1864" s="46"/>
      <c r="B1864" s="46"/>
      <c r="C1864" s="46"/>
      <c r="D1864" s="46"/>
      <c r="E1864" s="50"/>
      <c r="F1864" s="50"/>
      <c r="G1864" s="50"/>
      <c r="H1864" s="50"/>
      <c r="I1864" s="53"/>
      <c r="J1864" s="53"/>
      <c r="K1864" s="53"/>
      <c r="L1864" s="53"/>
      <c r="M1864" s="50"/>
      <c r="N1864" s="50"/>
      <c r="O1864" s="50"/>
      <c r="P1864" s="55"/>
      <c r="Q1864" s="56"/>
      <c r="R1864" s="56"/>
      <c r="S1864" s="53"/>
      <c r="T1864" s="53"/>
      <c r="U1864" s="57"/>
      <c r="V1864" s="108"/>
      <c r="W1864" s="108"/>
      <c r="X1864" s="108"/>
      <c r="Y1864" s="108"/>
      <c r="Z1864" s="108"/>
      <c r="AA1864" s="58"/>
      <c r="AB1864" s="58"/>
      <c r="AC1864" s="108"/>
      <c r="AD1864" s="108"/>
      <c r="AE1864" s="111"/>
      <c r="AF1864" s="112"/>
      <c r="AG1864" s="108"/>
      <c r="AH1864" s="112"/>
      <c r="AI1864" s="58"/>
      <c r="AJ1864" s="58"/>
      <c r="AK1864" s="115"/>
      <c r="AL1864" s="59"/>
      <c r="AM1864" s="59"/>
      <c r="AN1864" s="59"/>
      <c r="AO1864" s="60"/>
      <c r="AP1864" s="60"/>
      <c r="AQ1864" s="60"/>
      <c r="AR1864" s="60"/>
      <c r="AS1864" s="60"/>
    </row>
    <row r="1865" spans="1:45" s="8" customFormat="1" ht="20">
      <c r="A1865" s="46"/>
      <c r="B1865" s="46"/>
      <c r="C1865" s="46"/>
      <c r="D1865" s="46"/>
      <c r="E1865" s="50"/>
      <c r="F1865" s="50"/>
      <c r="G1865" s="50"/>
      <c r="H1865" s="50"/>
      <c r="I1865" s="53"/>
      <c r="J1865" s="53"/>
      <c r="K1865" s="53"/>
      <c r="L1865" s="53"/>
      <c r="M1865" s="50"/>
      <c r="N1865" s="50"/>
      <c r="O1865" s="50"/>
      <c r="P1865" s="55"/>
      <c r="Q1865" s="56"/>
      <c r="R1865" s="56"/>
      <c r="S1865" s="53"/>
      <c r="T1865" s="53"/>
      <c r="U1865" s="57"/>
      <c r="V1865" s="108"/>
      <c r="W1865" s="108"/>
      <c r="X1865" s="108"/>
      <c r="Y1865" s="108"/>
      <c r="Z1865" s="108"/>
      <c r="AA1865" s="58"/>
      <c r="AB1865" s="58"/>
      <c r="AC1865" s="108"/>
      <c r="AD1865" s="108"/>
      <c r="AE1865" s="111"/>
      <c r="AF1865" s="112"/>
      <c r="AG1865" s="108"/>
      <c r="AH1865" s="112"/>
      <c r="AI1865" s="58"/>
      <c r="AJ1865" s="58"/>
      <c r="AK1865" s="115"/>
      <c r="AL1865" s="59"/>
      <c r="AM1865" s="59"/>
      <c r="AN1865" s="59"/>
      <c r="AO1865" s="60"/>
      <c r="AP1865" s="60"/>
      <c r="AQ1865" s="60"/>
      <c r="AR1865" s="60"/>
      <c r="AS1865" s="60"/>
    </row>
    <row r="1866" spans="1:45" s="8" customFormat="1" ht="20">
      <c r="A1866" s="46"/>
      <c r="B1866" s="46"/>
      <c r="C1866" s="46"/>
      <c r="D1866" s="46"/>
      <c r="E1866" s="50"/>
      <c r="F1866" s="50"/>
      <c r="G1866" s="50"/>
      <c r="H1866" s="50"/>
      <c r="I1866" s="53"/>
      <c r="J1866" s="53"/>
      <c r="K1866" s="53"/>
      <c r="L1866" s="53"/>
      <c r="M1866" s="50"/>
      <c r="N1866" s="50"/>
      <c r="O1866" s="50"/>
      <c r="P1866" s="55"/>
      <c r="Q1866" s="56"/>
      <c r="R1866" s="56"/>
      <c r="S1866" s="53"/>
      <c r="T1866" s="53"/>
      <c r="U1866" s="57"/>
      <c r="V1866" s="108"/>
      <c r="W1866" s="108"/>
      <c r="X1866" s="108"/>
      <c r="Y1866" s="108"/>
      <c r="Z1866" s="108"/>
      <c r="AA1866" s="58"/>
      <c r="AB1866" s="58"/>
      <c r="AC1866" s="108"/>
      <c r="AD1866" s="108"/>
      <c r="AE1866" s="111"/>
      <c r="AF1866" s="112"/>
      <c r="AG1866" s="108"/>
      <c r="AH1866" s="112"/>
      <c r="AI1866" s="58"/>
      <c r="AJ1866" s="58"/>
      <c r="AK1866" s="115"/>
      <c r="AL1866" s="59"/>
      <c r="AM1866" s="59"/>
      <c r="AN1866" s="59"/>
      <c r="AO1866" s="60"/>
      <c r="AP1866" s="60"/>
      <c r="AQ1866" s="60"/>
      <c r="AR1866" s="60"/>
      <c r="AS1866" s="60"/>
    </row>
    <row r="1867" spans="1:45" s="8" customFormat="1" ht="20">
      <c r="A1867" s="46"/>
      <c r="B1867" s="46"/>
      <c r="C1867" s="46"/>
      <c r="D1867" s="46"/>
      <c r="E1867" s="50"/>
      <c r="F1867" s="50"/>
      <c r="G1867" s="50"/>
      <c r="H1867" s="50"/>
      <c r="I1867" s="53"/>
      <c r="J1867" s="53"/>
      <c r="K1867" s="53"/>
      <c r="L1867" s="53"/>
      <c r="M1867" s="50"/>
      <c r="N1867" s="50"/>
      <c r="O1867" s="50"/>
      <c r="P1867" s="55"/>
      <c r="Q1867" s="56"/>
      <c r="R1867" s="56"/>
      <c r="S1867" s="53"/>
      <c r="T1867" s="53"/>
      <c r="U1867" s="57"/>
      <c r="V1867" s="108"/>
      <c r="W1867" s="108"/>
      <c r="X1867" s="108"/>
      <c r="Y1867" s="108"/>
      <c r="Z1867" s="108"/>
      <c r="AA1867" s="58"/>
      <c r="AB1867" s="58"/>
      <c r="AC1867" s="108"/>
      <c r="AD1867" s="108"/>
      <c r="AE1867" s="111"/>
      <c r="AF1867" s="112"/>
      <c r="AG1867" s="108"/>
      <c r="AH1867" s="112"/>
      <c r="AI1867" s="58"/>
      <c r="AJ1867" s="58"/>
      <c r="AK1867" s="115"/>
      <c r="AL1867" s="59"/>
      <c r="AM1867" s="59"/>
      <c r="AN1867" s="59"/>
      <c r="AO1867" s="60"/>
      <c r="AP1867" s="60"/>
      <c r="AQ1867" s="60"/>
      <c r="AR1867" s="60"/>
      <c r="AS1867" s="60"/>
    </row>
    <row r="1868" spans="1:45" s="8" customFormat="1" ht="20">
      <c r="A1868" s="46"/>
      <c r="B1868" s="46"/>
      <c r="C1868" s="46"/>
      <c r="D1868" s="46"/>
      <c r="E1868" s="50"/>
      <c r="F1868" s="50"/>
      <c r="G1868" s="50"/>
      <c r="H1868" s="50"/>
      <c r="I1868" s="53"/>
      <c r="J1868" s="53"/>
      <c r="K1868" s="53"/>
      <c r="L1868" s="53"/>
      <c r="M1868" s="50"/>
      <c r="N1868" s="50"/>
      <c r="O1868" s="50"/>
      <c r="P1868" s="55"/>
      <c r="Q1868" s="56"/>
      <c r="R1868" s="56"/>
      <c r="S1868" s="53"/>
      <c r="T1868" s="53"/>
      <c r="U1868" s="57"/>
      <c r="V1868" s="108"/>
      <c r="W1868" s="108"/>
      <c r="X1868" s="108"/>
      <c r="Y1868" s="108"/>
      <c r="Z1868" s="108"/>
      <c r="AA1868" s="58"/>
      <c r="AB1868" s="58"/>
      <c r="AC1868" s="108"/>
      <c r="AD1868" s="108"/>
      <c r="AE1868" s="111"/>
      <c r="AF1868" s="112"/>
      <c r="AG1868" s="108"/>
      <c r="AH1868" s="112"/>
      <c r="AI1868" s="58"/>
      <c r="AJ1868" s="58"/>
      <c r="AK1868" s="115"/>
      <c r="AL1868" s="59"/>
      <c r="AM1868" s="59"/>
      <c r="AN1868" s="59"/>
      <c r="AO1868" s="60"/>
      <c r="AP1868" s="60"/>
      <c r="AQ1868" s="60"/>
      <c r="AR1868" s="60"/>
      <c r="AS1868" s="60"/>
    </row>
    <row r="1869" spans="1:45" s="8" customFormat="1" ht="20">
      <c r="A1869" s="46"/>
      <c r="B1869" s="46"/>
      <c r="C1869" s="46"/>
      <c r="D1869" s="46"/>
      <c r="E1869" s="50"/>
      <c r="F1869" s="50"/>
      <c r="G1869" s="50"/>
      <c r="H1869" s="50"/>
      <c r="I1869" s="53"/>
      <c r="J1869" s="53"/>
      <c r="K1869" s="53"/>
      <c r="L1869" s="53"/>
      <c r="M1869" s="50"/>
      <c r="N1869" s="50"/>
      <c r="O1869" s="50"/>
      <c r="P1869" s="55"/>
      <c r="Q1869" s="56"/>
      <c r="R1869" s="56"/>
      <c r="S1869" s="53"/>
      <c r="T1869" s="53"/>
      <c r="U1869" s="57"/>
      <c r="V1869" s="108"/>
      <c r="W1869" s="108"/>
      <c r="X1869" s="108"/>
      <c r="Y1869" s="108"/>
      <c r="Z1869" s="108"/>
      <c r="AA1869" s="58"/>
      <c r="AB1869" s="58"/>
      <c r="AC1869" s="108"/>
      <c r="AD1869" s="108"/>
      <c r="AE1869" s="111"/>
      <c r="AF1869" s="112"/>
      <c r="AG1869" s="108"/>
      <c r="AH1869" s="112"/>
      <c r="AI1869" s="58"/>
      <c r="AJ1869" s="58"/>
      <c r="AK1869" s="115"/>
      <c r="AL1869" s="59"/>
      <c r="AM1869" s="59"/>
      <c r="AN1869" s="59"/>
      <c r="AO1869" s="60"/>
      <c r="AP1869" s="60"/>
      <c r="AQ1869" s="60"/>
      <c r="AR1869" s="60"/>
      <c r="AS1869" s="60"/>
    </row>
    <row r="1870" spans="1:45" s="8" customFormat="1" ht="20">
      <c r="A1870" s="46"/>
      <c r="B1870" s="46"/>
      <c r="C1870" s="46"/>
      <c r="D1870" s="46"/>
      <c r="E1870" s="50"/>
      <c r="F1870" s="50"/>
      <c r="G1870" s="50"/>
      <c r="H1870" s="50"/>
      <c r="I1870" s="53"/>
      <c r="J1870" s="53"/>
      <c r="K1870" s="53"/>
      <c r="L1870" s="53"/>
      <c r="M1870" s="50"/>
      <c r="N1870" s="50"/>
      <c r="O1870" s="50"/>
      <c r="P1870" s="55"/>
      <c r="Q1870" s="56"/>
      <c r="R1870" s="56"/>
      <c r="S1870" s="53"/>
      <c r="T1870" s="53"/>
      <c r="U1870" s="57"/>
      <c r="V1870" s="108"/>
      <c r="W1870" s="108"/>
      <c r="X1870" s="108"/>
      <c r="Y1870" s="108"/>
      <c r="Z1870" s="108"/>
      <c r="AA1870" s="58"/>
      <c r="AB1870" s="58"/>
      <c r="AC1870" s="108"/>
      <c r="AD1870" s="108"/>
      <c r="AE1870" s="111"/>
      <c r="AF1870" s="112"/>
      <c r="AG1870" s="108"/>
      <c r="AH1870" s="112"/>
      <c r="AI1870" s="58"/>
      <c r="AJ1870" s="58"/>
      <c r="AK1870" s="115"/>
      <c r="AL1870" s="59"/>
      <c r="AM1870" s="59"/>
      <c r="AN1870" s="59"/>
      <c r="AO1870" s="60"/>
      <c r="AP1870" s="60"/>
      <c r="AQ1870" s="60"/>
      <c r="AR1870" s="60"/>
      <c r="AS1870" s="60"/>
    </row>
    <row r="1871" spans="1:45" s="8" customFormat="1" ht="20">
      <c r="A1871" s="46"/>
      <c r="B1871" s="46"/>
      <c r="C1871" s="46"/>
      <c r="D1871" s="46"/>
      <c r="E1871" s="50"/>
      <c r="F1871" s="50"/>
      <c r="G1871" s="50"/>
      <c r="H1871" s="50"/>
      <c r="I1871" s="53"/>
      <c r="J1871" s="53"/>
      <c r="K1871" s="53"/>
      <c r="L1871" s="53"/>
      <c r="M1871" s="50"/>
      <c r="N1871" s="50"/>
      <c r="O1871" s="50"/>
      <c r="P1871" s="55"/>
      <c r="Q1871" s="56"/>
      <c r="R1871" s="56"/>
      <c r="S1871" s="53"/>
      <c r="T1871" s="53"/>
      <c r="U1871" s="57"/>
      <c r="V1871" s="108"/>
      <c r="W1871" s="108"/>
      <c r="X1871" s="108"/>
      <c r="Y1871" s="108"/>
      <c r="Z1871" s="108"/>
      <c r="AA1871" s="58"/>
      <c r="AB1871" s="58"/>
      <c r="AC1871" s="108"/>
      <c r="AD1871" s="108"/>
      <c r="AE1871" s="111"/>
      <c r="AF1871" s="112"/>
      <c r="AG1871" s="108"/>
      <c r="AH1871" s="112"/>
      <c r="AI1871" s="58"/>
      <c r="AJ1871" s="58"/>
      <c r="AK1871" s="115"/>
      <c r="AL1871" s="59"/>
      <c r="AM1871" s="59"/>
      <c r="AN1871" s="59"/>
      <c r="AO1871" s="60"/>
      <c r="AP1871" s="60"/>
      <c r="AQ1871" s="60"/>
      <c r="AR1871" s="60"/>
      <c r="AS1871" s="60"/>
    </row>
    <row r="1872" spans="1:45" s="8" customFormat="1" ht="20">
      <c r="A1872" s="46"/>
      <c r="B1872" s="46"/>
      <c r="C1872" s="46"/>
      <c r="D1872" s="46"/>
      <c r="E1872" s="50"/>
      <c r="F1872" s="50"/>
      <c r="G1872" s="50"/>
      <c r="H1872" s="50"/>
      <c r="I1872" s="53"/>
      <c r="J1872" s="53"/>
      <c r="K1872" s="53"/>
      <c r="L1872" s="53"/>
      <c r="M1872" s="50"/>
      <c r="N1872" s="50"/>
      <c r="O1872" s="50"/>
      <c r="P1872" s="55"/>
      <c r="Q1872" s="56"/>
      <c r="R1872" s="56"/>
      <c r="S1872" s="53"/>
      <c r="T1872" s="53"/>
      <c r="U1872" s="57"/>
      <c r="V1872" s="108"/>
      <c r="W1872" s="108"/>
      <c r="X1872" s="108"/>
      <c r="Y1872" s="108"/>
      <c r="Z1872" s="108"/>
      <c r="AA1872" s="58"/>
      <c r="AB1872" s="58"/>
      <c r="AC1872" s="108"/>
      <c r="AD1872" s="108"/>
      <c r="AE1872" s="111"/>
      <c r="AF1872" s="112"/>
      <c r="AG1872" s="108"/>
      <c r="AH1872" s="112"/>
      <c r="AI1872" s="58"/>
      <c r="AJ1872" s="58"/>
      <c r="AK1872" s="115"/>
      <c r="AL1872" s="59"/>
      <c r="AM1872" s="59"/>
      <c r="AN1872" s="59"/>
      <c r="AO1872" s="60"/>
      <c r="AP1872" s="60"/>
      <c r="AQ1872" s="60"/>
      <c r="AR1872" s="60"/>
      <c r="AS1872" s="60"/>
    </row>
    <row r="1873" spans="1:45" s="8" customFormat="1" ht="20">
      <c r="A1873" s="46"/>
      <c r="B1873" s="46"/>
      <c r="C1873" s="46"/>
      <c r="D1873" s="46"/>
      <c r="E1873" s="50"/>
      <c r="F1873" s="50"/>
      <c r="G1873" s="50"/>
      <c r="H1873" s="50"/>
      <c r="I1873" s="53"/>
      <c r="J1873" s="53"/>
      <c r="K1873" s="53"/>
      <c r="L1873" s="53"/>
      <c r="M1873" s="50"/>
      <c r="N1873" s="50"/>
      <c r="O1873" s="50"/>
      <c r="P1873" s="55"/>
      <c r="Q1873" s="56"/>
      <c r="R1873" s="56"/>
      <c r="S1873" s="53"/>
      <c r="T1873" s="53"/>
      <c r="U1873" s="57"/>
      <c r="V1873" s="108"/>
      <c r="W1873" s="108"/>
      <c r="X1873" s="108"/>
      <c r="Y1873" s="108"/>
      <c r="Z1873" s="108"/>
      <c r="AA1873" s="58"/>
      <c r="AB1873" s="58"/>
      <c r="AC1873" s="108"/>
      <c r="AD1873" s="108"/>
      <c r="AE1873" s="111"/>
      <c r="AF1873" s="112"/>
      <c r="AG1873" s="108"/>
      <c r="AH1873" s="112"/>
      <c r="AI1873" s="58"/>
      <c r="AJ1873" s="58"/>
      <c r="AK1873" s="115"/>
      <c r="AL1873" s="59"/>
      <c r="AM1873" s="59"/>
      <c r="AN1873" s="59"/>
      <c r="AO1873" s="60"/>
      <c r="AP1873" s="60"/>
      <c r="AQ1873" s="60"/>
      <c r="AR1873" s="60"/>
      <c r="AS1873" s="60"/>
    </row>
    <row r="1874" spans="1:45" s="8" customFormat="1" ht="20">
      <c r="A1874" s="46"/>
      <c r="B1874" s="46"/>
      <c r="C1874" s="46"/>
      <c r="D1874" s="46"/>
      <c r="E1874" s="50"/>
      <c r="F1874" s="50"/>
      <c r="G1874" s="50"/>
      <c r="H1874" s="50"/>
      <c r="I1874" s="53"/>
      <c r="J1874" s="53"/>
      <c r="K1874" s="53"/>
      <c r="L1874" s="53"/>
      <c r="M1874" s="50"/>
      <c r="N1874" s="50"/>
      <c r="O1874" s="50"/>
      <c r="P1874" s="55"/>
      <c r="Q1874" s="56"/>
      <c r="R1874" s="56"/>
      <c r="S1874" s="53"/>
      <c r="T1874" s="53"/>
      <c r="U1874" s="57"/>
      <c r="V1874" s="108"/>
      <c r="W1874" s="108"/>
      <c r="X1874" s="108"/>
      <c r="Y1874" s="108"/>
      <c r="Z1874" s="108"/>
      <c r="AA1874" s="58"/>
      <c r="AB1874" s="58"/>
      <c r="AC1874" s="108"/>
      <c r="AD1874" s="108"/>
      <c r="AE1874" s="111"/>
      <c r="AF1874" s="112"/>
      <c r="AG1874" s="108"/>
      <c r="AH1874" s="112"/>
      <c r="AI1874" s="58"/>
      <c r="AJ1874" s="58"/>
      <c r="AK1874" s="115"/>
      <c r="AL1874" s="59"/>
      <c r="AM1874" s="59"/>
      <c r="AN1874" s="59"/>
      <c r="AO1874" s="60"/>
      <c r="AP1874" s="60"/>
      <c r="AQ1874" s="60"/>
      <c r="AR1874" s="60"/>
      <c r="AS1874" s="60"/>
    </row>
    <row r="1875" spans="1:45" s="8" customFormat="1" ht="20">
      <c r="A1875" s="46"/>
      <c r="B1875" s="46"/>
      <c r="C1875" s="46"/>
      <c r="D1875" s="46"/>
      <c r="E1875" s="50"/>
      <c r="F1875" s="50"/>
      <c r="G1875" s="50"/>
      <c r="H1875" s="50"/>
      <c r="I1875" s="53"/>
      <c r="J1875" s="53"/>
      <c r="K1875" s="53"/>
      <c r="L1875" s="53"/>
      <c r="M1875" s="50"/>
      <c r="N1875" s="50"/>
      <c r="O1875" s="50"/>
      <c r="P1875" s="55"/>
      <c r="Q1875" s="56"/>
      <c r="R1875" s="56"/>
      <c r="S1875" s="53"/>
      <c r="T1875" s="53"/>
      <c r="U1875" s="57"/>
      <c r="V1875" s="108"/>
      <c r="W1875" s="108"/>
      <c r="X1875" s="108"/>
      <c r="Y1875" s="108"/>
      <c r="Z1875" s="108"/>
      <c r="AA1875" s="58"/>
      <c r="AB1875" s="58"/>
      <c r="AC1875" s="108"/>
      <c r="AD1875" s="108"/>
      <c r="AE1875" s="111"/>
      <c r="AF1875" s="112"/>
      <c r="AG1875" s="108"/>
      <c r="AH1875" s="112"/>
      <c r="AI1875" s="58"/>
      <c r="AJ1875" s="58"/>
      <c r="AK1875" s="115"/>
      <c r="AL1875" s="59"/>
      <c r="AM1875" s="59"/>
      <c r="AN1875" s="59"/>
      <c r="AO1875" s="60"/>
      <c r="AP1875" s="60"/>
      <c r="AQ1875" s="60"/>
      <c r="AR1875" s="60"/>
      <c r="AS1875" s="60"/>
    </row>
    <row r="1876" spans="1:45" s="8" customFormat="1" ht="20">
      <c r="A1876" s="46"/>
      <c r="B1876" s="46"/>
      <c r="C1876" s="46"/>
      <c r="D1876" s="46"/>
      <c r="E1876" s="50"/>
      <c r="F1876" s="50"/>
      <c r="G1876" s="50"/>
      <c r="H1876" s="50"/>
      <c r="I1876" s="53"/>
      <c r="J1876" s="53"/>
      <c r="K1876" s="53"/>
      <c r="L1876" s="53"/>
      <c r="M1876" s="50"/>
      <c r="N1876" s="50"/>
      <c r="O1876" s="50"/>
      <c r="P1876" s="55"/>
      <c r="Q1876" s="56"/>
      <c r="R1876" s="56"/>
      <c r="S1876" s="53"/>
      <c r="T1876" s="53"/>
      <c r="U1876" s="57"/>
      <c r="V1876" s="108"/>
      <c r="W1876" s="108"/>
      <c r="X1876" s="108"/>
      <c r="Y1876" s="108"/>
      <c r="Z1876" s="108"/>
      <c r="AA1876" s="58"/>
      <c r="AB1876" s="58"/>
      <c r="AC1876" s="108"/>
      <c r="AD1876" s="108"/>
      <c r="AE1876" s="111"/>
      <c r="AF1876" s="112"/>
      <c r="AG1876" s="108"/>
      <c r="AH1876" s="112"/>
      <c r="AI1876" s="58"/>
      <c r="AJ1876" s="58"/>
      <c r="AK1876" s="115"/>
      <c r="AL1876" s="59"/>
      <c r="AM1876" s="59"/>
      <c r="AN1876" s="59"/>
      <c r="AO1876" s="60"/>
      <c r="AP1876" s="60"/>
      <c r="AQ1876" s="60"/>
      <c r="AR1876" s="60"/>
      <c r="AS1876" s="60"/>
    </row>
    <row r="1877" spans="1:45" s="8" customFormat="1" ht="20">
      <c r="A1877" s="46"/>
      <c r="B1877" s="46"/>
      <c r="C1877" s="46"/>
      <c r="D1877" s="46"/>
      <c r="E1877" s="50"/>
      <c r="F1877" s="50"/>
      <c r="G1877" s="50"/>
      <c r="H1877" s="50"/>
      <c r="I1877" s="53"/>
      <c r="J1877" s="53"/>
      <c r="K1877" s="53"/>
      <c r="L1877" s="53"/>
      <c r="M1877" s="50"/>
      <c r="N1877" s="50"/>
      <c r="O1877" s="50"/>
      <c r="P1877" s="55"/>
      <c r="Q1877" s="56"/>
      <c r="R1877" s="56"/>
      <c r="S1877" s="53"/>
      <c r="T1877" s="53"/>
      <c r="U1877" s="57"/>
      <c r="V1877" s="108"/>
      <c r="W1877" s="108"/>
      <c r="X1877" s="108"/>
      <c r="Y1877" s="108"/>
      <c r="Z1877" s="108"/>
      <c r="AA1877" s="58"/>
      <c r="AB1877" s="58"/>
      <c r="AC1877" s="108"/>
      <c r="AD1877" s="108"/>
      <c r="AE1877" s="111"/>
      <c r="AF1877" s="112"/>
      <c r="AG1877" s="108"/>
      <c r="AH1877" s="112"/>
      <c r="AI1877" s="58"/>
      <c r="AJ1877" s="58"/>
      <c r="AK1877" s="115"/>
      <c r="AL1877" s="59"/>
      <c r="AM1877" s="59"/>
      <c r="AN1877" s="59"/>
      <c r="AO1877" s="60"/>
      <c r="AP1877" s="60"/>
      <c r="AQ1877" s="60"/>
      <c r="AR1877" s="60"/>
      <c r="AS1877" s="60"/>
    </row>
    <row r="1878" spans="1:45" s="8" customFormat="1" ht="20">
      <c r="A1878" s="46"/>
      <c r="B1878" s="46"/>
      <c r="C1878" s="46"/>
      <c r="D1878" s="46"/>
      <c r="E1878" s="50"/>
      <c r="F1878" s="50"/>
      <c r="G1878" s="50"/>
      <c r="H1878" s="50"/>
      <c r="I1878" s="53"/>
      <c r="J1878" s="53"/>
      <c r="K1878" s="53"/>
      <c r="L1878" s="53"/>
      <c r="M1878" s="50"/>
      <c r="N1878" s="50"/>
      <c r="O1878" s="50"/>
      <c r="P1878" s="55"/>
      <c r="Q1878" s="56"/>
      <c r="R1878" s="56"/>
      <c r="S1878" s="53"/>
      <c r="T1878" s="53"/>
      <c r="U1878" s="57"/>
      <c r="V1878" s="108"/>
      <c r="W1878" s="108"/>
      <c r="X1878" s="108"/>
      <c r="Y1878" s="108"/>
      <c r="Z1878" s="108"/>
      <c r="AA1878" s="58"/>
      <c r="AB1878" s="58"/>
      <c r="AC1878" s="108"/>
      <c r="AD1878" s="108"/>
      <c r="AE1878" s="111"/>
      <c r="AF1878" s="112"/>
      <c r="AG1878" s="108"/>
      <c r="AH1878" s="112"/>
      <c r="AI1878" s="58"/>
      <c r="AJ1878" s="58"/>
      <c r="AK1878" s="115"/>
      <c r="AL1878" s="59"/>
      <c r="AM1878" s="59"/>
      <c r="AN1878" s="59"/>
      <c r="AO1878" s="60"/>
      <c r="AP1878" s="60"/>
      <c r="AQ1878" s="60"/>
      <c r="AR1878" s="60"/>
      <c r="AS1878" s="60"/>
    </row>
    <row r="1879" spans="1:45" s="8" customFormat="1" ht="20">
      <c r="A1879" s="46"/>
      <c r="B1879" s="46"/>
      <c r="C1879" s="46"/>
      <c r="D1879" s="46"/>
      <c r="E1879" s="50"/>
      <c r="F1879" s="50"/>
      <c r="G1879" s="50"/>
      <c r="H1879" s="50"/>
      <c r="I1879" s="53"/>
      <c r="J1879" s="53"/>
      <c r="K1879" s="53"/>
      <c r="L1879" s="53"/>
      <c r="M1879" s="50"/>
      <c r="N1879" s="50"/>
      <c r="O1879" s="50"/>
      <c r="P1879" s="55"/>
      <c r="Q1879" s="56"/>
      <c r="R1879" s="56"/>
      <c r="S1879" s="53"/>
      <c r="T1879" s="53"/>
      <c r="U1879" s="57"/>
      <c r="V1879" s="108"/>
      <c r="W1879" s="108"/>
      <c r="X1879" s="108"/>
      <c r="Y1879" s="108"/>
      <c r="Z1879" s="108"/>
      <c r="AA1879" s="58"/>
      <c r="AB1879" s="58"/>
      <c r="AC1879" s="108"/>
      <c r="AD1879" s="108"/>
      <c r="AE1879" s="111"/>
      <c r="AF1879" s="112"/>
      <c r="AG1879" s="108"/>
      <c r="AH1879" s="112"/>
      <c r="AI1879" s="58"/>
      <c r="AJ1879" s="58"/>
      <c r="AK1879" s="115"/>
      <c r="AL1879" s="59"/>
      <c r="AM1879" s="59"/>
      <c r="AN1879" s="59"/>
      <c r="AO1879" s="60"/>
      <c r="AP1879" s="60"/>
      <c r="AQ1879" s="60"/>
      <c r="AR1879" s="60"/>
      <c r="AS1879" s="60"/>
    </row>
    <row r="1880" spans="1:45" s="8" customFormat="1" ht="20">
      <c r="A1880" s="46"/>
      <c r="B1880" s="46"/>
      <c r="C1880" s="46"/>
      <c r="D1880" s="46"/>
      <c r="E1880" s="50"/>
      <c r="F1880" s="50"/>
      <c r="G1880" s="50"/>
      <c r="H1880" s="50"/>
      <c r="I1880" s="53"/>
      <c r="J1880" s="53"/>
      <c r="K1880" s="53"/>
      <c r="L1880" s="53"/>
      <c r="M1880" s="50"/>
      <c r="N1880" s="50"/>
      <c r="O1880" s="50"/>
      <c r="P1880" s="55"/>
      <c r="Q1880" s="56"/>
      <c r="R1880" s="56"/>
      <c r="S1880" s="53"/>
      <c r="T1880" s="53"/>
      <c r="U1880" s="57"/>
      <c r="V1880" s="108"/>
      <c r="W1880" s="108"/>
      <c r="X1880" s="108"/>
      <c r="Y1880" s="108"/>
      <c r="Z1880" s="108"/>
      <c r="AA1880" s="58"/>
      <c r="AB1880" s="58"/>
      <c r="AC1880" s="108"/>
      <c r="AD1880" s="108"/>
      <c r="AE1880" s="111"/>
      <c r="AF1880" s="112"/>
      <c r="AG1880" s="108"/>
      <c r="AH1880" s="112"/>
      <c r="AI1880" s="58"/>
      <c r="AJ1880" s="58"/>
      <c r="AK1880" s="115"/>
      <c r="AL1880" s="59"/>
      <c r="AM1880" s="59"/>
      <c r="AN1880" s="59"/>
      <c r="AO1880" s="60"/>
      <c r="AP1880" s="60"/>
      <c r="AQ1880" s="60"/>
      <c r="AR1880" s="60"/>
      <c r="AS1880" s="60"/>
    </row>
    <row r="1881" spans="1:45" s="8" customFormat="1" ht="20">
      <c r="A1881" s="46"/>
      <c r="B1881" s="46"/>
      <c r="C1881" s="46"/>
      <c r="D1881" s="46"/>
      <c r="E1881" s="50"/>
      <c r="F1881" s="50"/>
      <c r="G1881" s="50"/>
      <c r="H1881" s="50"/>
      <c r="I1881" s="53"/>
      <c r="J1881" s="53"/>
      <c r="K1881" s="53"/>
      <c r="L1881" s="53"/>
      <c r="M1881" s="50"/>
      <c r="N1881" s="50"/>
      <c r="O1881" s="50"/>
      <c r="P1881" s="55"/>
      <c r="Q1881" s="56"/>
      <c r="R1881" s="56"/>
      <c r="S1881" s="53"/>
      <c r="T1881" s="53"/>
      <c r="U1881" s="57"/>
      <c r="V1881" s="108"/>
      <c r="W1881" s="108"/>
      <c r="X1881" s="108"/>
      <c r="Y1881" s="108"/>
      <c r="Z1881" s="108"/>
      <c r="AA1881" s="58"/>
      <c r="AB1881" s="58"/>
      <c r="AC1881" s="108"/>
      <c r="AD1881" s="108"/>
      <c r="AE1881" s="111"/>
      <c r="AF1881" s="112"/>
      <c r="AG1881" s="108"/>
      <c r="AH1881" s="112"/>
      <c r="AI1881" s="58"/>
      <c r="AJ1881" s="58"/>
      <c r="AK1881" s="115"/>
      <c r="AL1881" s="59"/>
      <c r="AM1881" s="59"/>
      <c r="AN1881" s="59"/>
      <c r="AO1881" s="60"/>
      <c r="AP1881" s="60"/>
      <c r="AQ1881" s="60"/>
      <c r="AR1881" s="60"/>
      <c r="AS1881" s="60"/>
    </row>
    <row r="1882" spans="1:45" s="8" customFormat="1" ht="20">
      <c r="A1882" s="46"/>
      <c r="B1882" s="46"/>
      <c r="C1882" s="46"/>
      <c r="D1882" s="46"/>
      <c r="E1882" s="50"/>
      <c r="F1882" s="50"/>
      <c r="G1882" s="50"/>
      <c r="H1882" s="50"/>
      <c r="I1882" s="53"/>
      <c r="J1882" s="53"/>
      <c r="K1882" s="53"/>
      <c r="L1882" s="53"/>
      <c r="M1882" s="50"/>
      <c r="N1882" s="50"/>
      <c r="O1882" s="50"/>
      <c r="P1882" s="55"/>
      <c r="Q1882" s="56"/>
      <c r="R1882" s="56"/>
      <c r="S1882" s="53"/>
      <c r="T1882" s="53"/>
      <c r="U1882" s="57"/>
      <c r="V1882" s="108"/>
      <c r="W1882" s="108"/>
      <c r="X1882" s="108"/>
      <c r="Y1882" s="108"/>
      <c r="Z1882" s="108"/>
      <c r="AA1882" s="58"/>
      <c r="AB1882" s="58"/>
      <c r="AC1882" s="108"/>
      <c r="AD1882" s="108"/>
      <c r="AE1882" s="111"/>
      <c r="AF1882" s="112"/>
      <c r="AG1882" s="108"/>
      <c r="AH1882" s="112"/>
      <c r="AI1882" s="58"/>
      <c r="AJ1882" s="58"/>
      <c r="AK1882" s="115"/>
      <c r="AL1882" s="59"/>
      <c r="AM1882" s="59"/>
      <c r="AN1882" s="59"/>
      <c r="AO1882" s="60"/>
      <c r="AP1882" s="60"/>
      <c r="AQ1882" s="60"/>
      <c r="AR1882" s="60"/>
      <c r="AS1882" s="60"/>
    </row>
    <row r="1883" spans="1:45" s="8" customFormat="1" ht="20">
      <c r="A1883" s="46"/>
      <c r="B1883" s="46"/>
      <c r="C1883" s="46"/>
      <c r="D1883" s="46"/>
      <c r="E1883" s="50"/>
      <c r="F1883" s="50"/>
      <c r="G1883" s="50"/>
      <c r="H1883" s="50"/>
      <c r="I1883" s="53"/>
      <c r="J1883" s="53"/>
      <c r="K1883" s="53"/>
      <c r="L1883" s="53"/>
      <c r="M1883" s="50"/>
      <c r="N1883" s="50"/>
      <c r="O1883" s="50"/>
      <c r="P1883" s="55"/>
      <c r="Q1883" s="56"/>
      <c r="R1883" s="56"/>
      <c r="S1883" s="53"/>
      <c r="T1883" s="53"/>
      <c r="U1883" s="57"/>
      <c r="V1883" s="108"/>
      <c r="W1883" s="108"/>
      <c r="X1883" s="108"/>
      <c r="Y1883" s="108"/>
      <c r="Z1883" s="108"/>
      <c r="AA1883" s="58"/>
      <c r="AB1883" s="58"/>
      <c r="AC1883" s="108"/>
      <c r="AD1883" s="108"/>
      <c r="AE1883" s="111"/>
      <c r="AF1883" s="112"/>
      <c r="AG1883" s="108"/>
      <c r="AH1883" s="112"/>
      <c r="AI1883" s="58"/>
      <c r="AJ1883" s="58"/>
      <c r="AK1883" s="115"/>
      <c r="AL1883" s="59"/>
      <c r="AM1883" s="59"/>
      <c r="AN1883" s="59"/>
      <c r="AO1883" s="60"/>
      <c r="AP1883" s="60"/>
      <c r="AQ1883" s="60"/>
      <c r="AR1883" s="60"/>
      <c r="AS1883" s="60"/>
    </row>
    <row r="1884" spans="1:45" s="8" customFormat="1" ht="20">
      <c r="A1884" s="46"/>
      <c r="B1884" s="46"/>
      <c r="C1884" s="46"/>
      <c r="D1884" s="46"/>
      <c r="E1884" s="50"/>
      <c r="F1884" s="50"/>
      <c r="G1884" s="50"/>
      <c r="H1884" s="50"/>
      <c r="I1884" s="53"/>
      <c r="J1884" s="53"/>
      <c r="K1884" s="53"/>
      <c r="L1884" s="53"/>
      <c r="M1884" s="50"/>
      <c r="N1884" s="50"/>
      <c r="O1884" s="50"/>
      <c r="P1884" s="55"/>
      <c r="Q1884" s="56"/>
      <c r="R1884" s="56"/>
      <c r="S1884" s="53"/>
      <c r="T1884" s="53"/>
      <c r="U1884" s="57"/>
      <c r="V1884" s="108"/>
      <c r="W1884" s="108"/>
      <c r="X1884" s="108"/>
      <c r="Y1884" s="108"/>
      <c r="Z1884" s="108"/>
      <c r="AA1884" s="58"/>
      <c r="AB1884" s="58"/>
      <c r="AC1884" s="108"/>
      <c r="AD1884" s="108"/>
      <c r="AE1884" s="111"/>
      <c r="AF1884" s="112"/>
      <c r="AG1884" s="108"/>
      <c r="AH1884" s="112"/>
      <c r="AI1884" s="58"/>
      <c r="AJ1884" s="58"/>
      <c r="AK1884" s="115"/>
      <c r="AL1884" s="59"/>
      <c r="AM1884" s="59"/>
      <c r="AN1884" s="59"/>
      <c r="AO1884" s="60"/>
      <c r="AP1884" s="60"/>
      <c r="AQ1884" s="60"/>
      <c r="AR1884" s="60"/>
      <c r="AS1884" s="60"/>
    </row>
    <row r="1885" spans="1:45" s="8" customFormat="1" ht="20">
      <c r="A1885" s="46"/>
      <c r="B1885" s="46"/>
      <c r="C1885" s="46"/>
      <c r="D1885" s="46"/>
      <c r="E1885" s="50"/>
      <c r="F1885" s="50"/>
      <c r="G1885" s="50"/>
      <c r="H1885" s="50"/>
      <c r="I1885" s="53"/>
      <c r="J1885" s="53"/>
      <c r="K1885" s="53"/>
      <c r="L1885" s="53"/>
      <c r="M1885" s="50"/>
      <c r="N1885" s="50"/>
      <c r="O1885" s="50"/>
      <c r="P1885" s="55"/>
      <c r="Q1885" s="56"/>
      <c r="R1885" s="56"/>
      <c r="S1885" s="53"/>
      <c r="T1885" s="53"/>
      <c r="U1885" s="57"/>
      <c r="V1885" s="108"/>
      <c r="W1885" s="108"/>
      <c r="X1885" s="108"/>
      <c r="Y1885" s="108"/>
      <c r="Z1885" s="108"/>
      <c r="AA1885" s="58"/>
      <c r="AB1885" s="58"/>
      <c r="AC1885" s="108"/>
      <c r="AD1885" s="108"/>
      <c r="AE1885" s="111"/>
      <c r="AF1885" s="112"/>
      <c r="AG1885" s="108"/>
      <c r="AH1885" s="112"/>
      <c r="AI1885" s="58"/>
      <c r="AJ1885" s="58"/>
      <c r="AK1885" s="115"/>
      <c r="AL1885" s="59"/>
      <c r="AM1885" s="59"/>
      <c r="AN1885" s="59"/>
      <c r="AO1885" s="60"/>
      <c r="AP1885" s="60"/>
      <c r="AQ1885" s="60"/>
      <c r="AR1885" s="60"/>
      <c r="AS1885" s="60"/>
    </row>
    <row r="1886" spans="1:45" s="8" customFormat="1" ht="20">
      <c r="A1886" s="46"/>
      <c r="B1886" s="46"/>
      <c r="C1886" s="46"/>
      <c r="D1886" s="46"/>
      <c r="E1886" s="50"/>
      <c r="F1886" s="50"/>
      <c r="G1886" s="50"/>
      <c r="H1886" s="50"/>
      <c r="I1886" s="53"/>
      <c r="J1886" s="53"/>
      <c r="K1886" s="53"/>
      <c r="L1886" s="53"/>
      <c r="M1886" s="50"/>
      <c r="N1886" s="50"/>
      <c r="O1886" s="50"/>
      <c r="P1886" s="55"/>
      <c r="Q1886" s="56"/>
      <c r="R1886" s="56"/>
      <c r="S1886" s="53"/>
      <c r="T1886" s="53"/>
      <c r="U1886" s="57"/>
      <c r="V1886" s="108"/>
      <c r="W1886" s="108"/>
      <c r="X1886" s="108"/>
      <c r="Y1886" s="108"/>
      <c r="Z1886" s="108"/>
      <c r="AA1886" s="58"/>
      <c r="AB1886" s="58"/>
      <c r="AC1886" s="108"/>
      <c r="AD1886" s="108"/>
      <c r="AE1886" s="111"/>
      <c r="AF1886" s="112"/>
      <c r="AG1886" s="108"/>
      <c r="AH1886" s="112"/>
      <c r="AI1886" s="58"/>
      <c r="AJ1886" s="58"/>
      <c r="AK1886" s="115"/>
      <c r="AL1886" s="59"/>
      <c r="AM1886" s="59"/>
      <c r="AN1886" s="59"/>
      <c r="AO1886" s="60"/>
      <c r="AP1886" s="60"/>
      <c r="AQ1886" s="60"/>
      <c r="AR1886" s="60"/>
      <c r="AS1886" s="60"/>
    </row>
    <row r="1887" spans="1:45" s="8" customFormat="1" ht="20">
      <c r="A1887" s="46"/>
      <c r="B1887" s="46"/>
      <c r="C1887" s="46"/>
      <c r="D1887" s="46"/>
      <c r="E1887" s="50"/>
      <c r="F1887" s="50"/>
      <c r="G1887" s="50"/>
      <c r="H1887" s="50"/>
      <c r="I1887" s="53"/>
      <c r="J1887" s="53"/>
      <c r="K1887" s="53"/>
      <c r="L1887" s="53"/>
      <c r="M1887" s="50"/>
      <c r="N1887" s="50"/>
      <c r="O1887" s="50"/>
      <c r="P1887" s="55"/>
      <c r="Q1887" s="56"/>
      <c r="R1887" s="56"/>
      <c r="S1887" s="53"/>
      <c r="T1887" s="53"/>
      <c r="U1887" s="57"/>
      <c r="V1887" s="108"/>
      <c r="W1887" s="108"/>
      <c r="X1887" s="108"/>
      <c r="Y1887" s="108"/>
      <c r="Z1887" s="108"/>
      <c r="AA1887" s="58"/>
      <c r="AB1887" s="58"/>
      <c r="AC1887" s="108"/>
      <c r="AD1887" s="108"/>
      <c r="AE1887" s="111"/>
      <c r="AF1887" s="112"/>
      <c r="AG1887" s="108"/>
      <c r="AH1887" s="112"/>
      <c r="AI1887" s="58"/>
      <c r="AJ1887" s="58"/>
      <c r="AK1887" s="115"/>
      <c r="AL1887" s="59"/>
      <c r="AM1887" s="59"/>
      <c r="AN1887" s="59"/>
      <c r="AO1887" s="60"/>
      <c r="AP1887" s="60"/>
      <c r="AQ1887" s="60"/>
      <c r="AR1887" s="60"/>
      <c r="AS1887" s="60"/>
    </row>
    <row r="1888" spans="1:45" s="8" customFormat="1" ht="20">
      <c r="A1888" s="46"/>
      <c r="B1888" s="46"/>
      <c r="C1888" s="46"/>
      <c r="D1888" s="46"/>
      <c r="E1888" s="50"/>
      <c r="F1888" s="50"/>
      <c r="G1888" s="50"/>
      <c r="H1888" s="50"/>
      <c r="I1888" s="53"/>
      <c r="J1888" s="53"/>
      <c r="K1888" s="53"/>
      <c r="L1888" s="53"/>
      <c r="M1888" s="50"/>
      <c r="N1888" s="50"/>
      <c r="O1888" s="50"/>
      <c r="P1888" s="55"/>
      <c r="Q1888" s="56"/>
      <c r="R1888" s="56"/>
      <c r="S1888" s="53"/>
      <c r="T1888" s="53"/>
      <c r="U1888" s="57"/>
      <c r="V1888" s="108"/>
      <c r="W1888" s="108"/>
      <c r="X1888" s="108"/>
      <c r="Y1888" s="108"/>
      <c r="Z1888" s="108"/>
      <c r="AA1888" s="58"/>
      <c r="AB1888" s="58"/>
      <c r="AC1888" s="108"/>
      <c r="AD1888" s="108"/>
      <c r="AE1888" s="111"/>
      <c r="AF1888" s="112"/>
      <c r="AG1888" s="108"/>
      <c r="AH1888" s="112"/>
      <c r="AI1888" s="58"/>
      <c r="AJ1888" s="58"/>
      <c r="AK1888" s="115"/>
      <c r="AL1888" s="59"/>
      <c r="AM1888" s="59"/>
      <c r="AN1888" s="59"/>
      <c r="AO1888" s="60"/>
      <c r="AP1888" s="60"/>
      <c r="AQ1888" s="60"/>
      <c r="AR1888" s="60"/>
      <c r="AS1888" s="60"/>
    </row>
    <row r="1889" spans="1:45" s="8" customFormat="1" ht="20">
      <c r="A1889" s="46"/>
      <c r="B1889" s="46"/>
      <c r="C1889" s="46"/>
      <c r="D1889" s="46"/>
      <c r="E1889" s="50"/>
      <c r="F1889" s="50"/>
      <c r="G1889" s="50"/>
      <c r="H1889" s="50"/>
      <c r="I1889" s="53"/>
      <c r="J1889" s="53"/>
      <c r="K1889" s="53"/>
      <c r="L1889" s="53"/>
      <c r="M1889" s="50"/>
      <c r="N1889" s="50"/>
      <c r="O1889" s="50"/>
      <c r="P1889" s="55"/>
      <c r="Q1889" s="56"/>
      <c r="R1889" s="56"/>
      <c r="S1889" s="53"/>
      <c r="T1889" s="53"/>
      <c r="U1889" s="57"/>
      <c r="V1889" s="108"/>
      <c r="W1889" s="108"/>
      <c r="X1889" s="108"/>
      <c r="Y1889" s="108"/>
      <c r="Z1889" s="108"/>
      <c r="AA1889" s="58"/>
      <c r="AB1889" s="58"/>
      <c r="AC1889" s="108"/>
      <c r="AD1889" s="108"/>
      <c r="AE1889" s="111"/>
      <c r="AF1889" s="112"/>
      <c r="AG1889" s="108"/>
      <c r="AH1889" s="112"/>
      <c r="AI1889" s="58"/>
      <c r="AJ1889" s="58"/>
      <c r="AK1889" s="115"/>
      <c r="AL1889" s="59"/>
      <c r="AM1889" s="59"/>
      <c r="AN1889" s="59"/>
      <c r="AO1889" s="60"/>
      <c r="AP1889" s="60"/>
      <c r="AQ1889" s="60"/>
      <c r="AR1889" s="60"/>
      <c r="AS1889" s="60"/>
    </row>
    <row r="1890" spans="1:45" s="8" customFormat="1" ht="20">
      <c r="A1890" s="46"/>
      <c r="B1890" s="46"/>
      <c r="C1890" s="46"/>
      <c r="D1890" s="46"/>
      <c r="E1890" s="50"/>
      <c r="F1890" s="50"/>
      <c r="G1890" s="50"/>
      <c r="H1890" s="50"/>
      <c r="I1890" s="53"/>
      <c r="J1890" s="53"/>
      <c r="K1890" s="53"/>
      <c r="L1890" s="53"/>
      <c r="M1890" s="50"/>
      <c r="N1890" s="50"/>
      <c r="O1890" s="50"/>
      <c r="P1890" s="55"/>
      <c r="Q1890" s="56"/>
      <c r="R1890" s="56"/>
      <c r="S1890" s="53"/>
      <c r="T1890" s="53"/>
      <c r="U1890" s="57"/>
      <c r="V1890" s="108"/>
      <c r="W1890" s="108"/>
      <c r="X1890" s="108"/>
      <c r="Y1890" s="108"/>
      <c r="Z1890" s="108"/>
      <c r="AA1890" s="58"/>
      <c r="AB1890" s="58"/>
      <c r="AC1890" s="108"/>
      <c r="AD1890" s="108"/>
      <c r="AE1890" s="111"/>
      <c r="AF1890" s="112"/>
      <c r="AG1890" s="108"/>
      <c r="AH1890" s="112"/>
      <c r="AI1890" s="58"/>
      <c r="AJ1890" s="58"/>
      <c r="AK1890" s="115"/>
      <c r="AL1890" s="59"/>
      <c r="AM1890" s="59"/>
      <c r="AN1890" s="59"/>
      <c r="AO1890" s="60"/>
      <c r="AP1890" s="60"/>
      <c r="AQ1890" s="60"/>
      <c r="AR1890" s="60"/>
      <c r="AS1890" s="60"/>
    </row>
    <row r="1891" spans="1:45" s="8" customFormat="1" ht="20">
      <c r="A1891" s="46"/>
      <c r="B1891" s="46"/>
      <c r="C1891" s="46"/>
      <c r="D1891" s="46"/>
      <c r="E1891" s="50"/>
      <c r="F1891" s="50"/>
      <c r="G1891" s="50"/>
      <c r="H1891" s="50"/>
      <c r="I1891" s="53"/>
      <c r="J1891" s="53"/>
      <c r="K1891" s="53"/>
      <c r="L1891" s="53"/>
      <c r="M1891" s="50"/>
      <c r="N1891" s="50"/>
      <c r="O1891" s="50"/>
      <c r="P1891" s="55"/>
      <c r="Q1891" s="56"/>
      <c r="R1891" s="56"/>
      <c r="S1891" s="53"/>
      <c r="T1891" s="53"/>
      <c r="U1891" s="57"/>
      <c r="V1891" s="108"/>
      <c r="W1891" s="108"/>
      <c r="X1891" s="108"/>
      <c r="Y1891" s="108"/>
      <c r="Z1891" s="108"/>
      <c r="AA1891" s="58"/>
      <c r="AB1891" s="58"/>
      <c r="AC1891" s="108"/>
      <c r="AD1891" s="108"/>
      <c r="AE1891" s="111"/>
      <c r="AF1891" s="112"/>
      <c r="AG1891" s="108"/>
      <c r="AH1891" s="112"/>
      <c r="AI1891" s="58"/>
      <c r="AJ1891" s="58"/>
      <c r="AK1891" s="115"/>
      <c r="AL1891" s="59"/>
      <c r="AM1891" s="59"/>
      <c r="AN1891" s="59"/>
      <c r="AO1891" s="60"/>
      <c r="AP1891" s="60"/>
      <c r="AQ1891" s="60"/>
      <c r="AR1891" s="60"/>
      <c r="AS1891" s="60"/>
    </row>
    <row r="1892" spans="1:45" s="8" customFormat="1" ht="20">
      <c r="A1892" s="46"/>
      <c r="B1892" s="46"/>
      <c r="C1892" s="46"/>
      <c r="D1892" s="46"/>
      <c r="E1892" s="50"/>
      <c r="F1892" s="50"/>
      <c r="G1892" s="50"/>
      <c r="H1892" s="50"/>
      <c r="I1892" s="53"/>
      <c r="J1892" s="53"/>
      <c r="K1892" s="53"/>
      <c r="L1892" s="53"/>
      <c r="M1892" s="50"/>
      <c r="N1892" s="50"/>
      <c r="O1892" s="50"/>
      <c r="P1892" s="55"/>
      <c r="Q1892" s="56"/>
      <c r="R1892" s="56"/>
      <c r="S1892" s="53"/>
      <c r="T1892" s="53"/>
      <c r="U1892" s="57"/>
      <c r="V1892" s="108"/>
      <c r="W1892" s="108"/>
      <c r="X1892" s="108"/>
      <c r="Y1892" s="108"/>
      <c r="Z1892" s="108"/>
      <c r="AA1892" s="58"/>
      <c r="AB1892" s="58"/>
      <c r="AC1892" s="108"/>
      <c r="AD1892" s="108"/>
      <c r="AE1892" s="111"/>
      <c r="AF1892" s="112"/>
      <c r="AG1892" s="108"/>
      <c r="AH1892" s="112"/>
      <c r="AI1892" s="58"/>
      <c r="AJ1892" s="58"/>
      <c r="AK1892" s="115"/>
      <c r="AL1892" s="59"/>
      <c r="AM1892" s="59"/>
      <c r="AN1892" s="59"/>
      <c r="AO1892" s="60"/>
      <c r="AP1892" s="60"/>
      <c r="AQ1892" s="60"/>
      <c r="AR1892" s="60"/>
      <c r="AS1892" s="60"/>
    </row>
    <row r="1893" spans="1:45" s="8" customFormat="1" ht="20">
      <c r="A1893" s="46"/>
      <c r="B1893" s="46"/>
      <c r="C1893" s="46"/>
      <c r="D1893" s="46"/>
      <c r="E1893" s="50"/>
      <c r="F1893" s="50"/>
      <c r="G1893" s="50"/>
      <c r="H1893" s="50"/>
      <c r="I1893" s="53"/>
      <c r="J1893" s="53"/>
      <c r="K1893" s="53"/>
      <c r="L1893" s="53"/>
      <c r="M1893" s="50"/>
      <c r="N1893" s="50"/>
      <c r="O1893" s="50"/>
      <c r="P1893" s="55"/>
      <c r="Q1893" s="56"/>
      <c r="R1893" s="56"/>
      <c r="S1893" s="53"/>
      <c r="T1893" s="53"/>
      <c r="U1893" s="57"/>
      <c r="V1893" s="108"/>
      <c r="W1893" s="108"/>
      <c r="X1893" s="108"/>
      <c r="Y1893" s="108"/>
      <c r="Z1893" s="108"/>
      <c r="AA1893" s="58"/>
      <c r="AB1893" s="58"/>
      <c r="AC1893" s="108"/>
      <c r="AD1893" s="108"/>
      <c r="AE1893" s="111"/>
      <c r="AF1893" s="112"/>
      <c r="AG1893" s="108"/>
      <c r="AH1893" s="112"/>
      <c r="AI1893" s="58"/>
      <c r="AJ1893" s="58"/>
      <c r="AK1893" s="115"/>
      <c r="AL1893" s="59"/>
      <c r="AM1893" s="59"/>
      <c r="AN1893" s="59"/>
      <c r="AO1893" s="60"/>
      <c r="AP1893" s="60"/>
      <c r="AQ1893" s="60"/>
      <c r="AR1893" s="60"/>
      <c r="AS1893" s="60"/>
    </row>
    <row r="1894" spans="1:45" s="8" customFormat="1" ht="20">
      <c r="A1894" s="46"/>
      <c r="B1894" s="46"/>
      <c r="C1894" s="46"/>
      <c r="D1894" s="46"/>
      <c r="E1894" s="50"/>
      <c r="F1894" s="50"/>
      <c r="G1894" s="50"/>
      <c r="H1894" s="50"/>
      <c r="I1894" s="53"/>
      <c r="J1894" s="53"/>
      <c r="K1894" s="53"/>
      <c r="L1894" s="53"/>
      <c r="M1894" s="50"/>
      <c r="N1894" s="50"/>
      <c r="O1894" s="50"/>
      <c r="P1894" s="55"/>
      <c r="Q1894" s="56"/>
      <c r="R1894" s="56"/>
      <c r="S1894" s="53"/>
      <c r="T1894" s="53"/>
      <c r="U1894" s="57"/>
      <c r="V1894" s="108"/>
      <c r="W1894" s="108"/>
      <c r="X1894" s="108"/>
      <c r="Y1894" s="108"/>
      <c r="Z1894" s="108"/>
      <c r="AA1894" s="58"/>
      <c r="AB1894" s="58"/>
      <c r="AC1894" s="108"/>
      <c r="AD1894" s="108"/>
      <c r="AE1894" s="111"/>
      <c r="AF1894" s="112"/>
      <c r="AG1894" s="108"/>
      <c r="AH1894" s="112"/>
      <c r="AI1894" s="58"/>
      <c r="AJ1894" s="58"/>
      <c r="AK1894" s="115"/>
      <c r="AL1894" s="59"/>
      <c r="AM1894" s="59"/>
      <c r="AN1894" s="59"/>
      <c r="AO1894" s="60"/>
      <c r="AP1894" s="60"/>
      <c r="AQ1894" s="60"/>
      <c r="AR1894" s="60"/>
      <c r="AS1894" s="60"/>
    </row>
    <row r="1895" spans="1:45" s="8" customFormat="1" ht="20">
      <c r="A1895" s="46"/>
      <c r="B1895" s="46"/>
      <c r="C1895" s="46"/>
      <c r="D1895" s="46"/>
      <c r="E1895" s="50"/>
      <c r="F1895" s="50"/>
      <c r="G1895" s="50"/>
      <c r="H1895" s="50"/>
      <c r="I1895" s="53"/>
      <c r="J1895" s="53"/>
      <c r="K1895" s="53"/>
      <c r="L1895" s="53"/>
      <c r="M1895" s="50"/>
      <c r="N1895" s="50"/>
      <c r="O1895" s="50"/>
      <c r="P1895" s="55"/>
      <c r="Q1895" s="56"/>
      <c r="R1895" s="56"/>
      <c r="S1895" s="53"/>
      <c r="T1895" s="53"/>
      <c r="U1895" s="57"/>
      <c r="V1895" s="108"/>
      <c r="W1895" s="108"/>
      <c r="X1895" s="108"/>
      <c r="Y1895" s="108"/>
      <c r="Z1895" s="108"/>
      <c r="AA1895" s="58"/>
      <c r="AB1895" s="58"/>
      <c r="AC1895" s="108"/>
      <c r="AD1895" s="108"/>
      <c r="AE1895" s="111"/>
      <c r="AF1895" s="112"/>
      <c r="AG1895" s="108"/>
      <c r="AH1895" s="112"/>
      <c r="AI1895" s="58"/>
      <c r="AJ1895" s="58"/>
      <c r="AK1895" s="115"/>
      <c r="AL1895" s="59"/>
      <c r="AM1895" s="59"/>
      <c r="AN1895" s="59"/>
      <c r="AO1895" s="60"/>
      <c r="AP1895" s="60"/>
      <c r="AQ1895" s="60"/>
      <c r="AR1895" s="60"/>
      <c r="AS1895" s="60"/>
    </row>
    <row r="1896" spans="1:45" s="8" customFormat="1" ht="20">
      <c r="A1896" s="46"/>
      <c r="B1896" s="46"/>
      <c r="C1896" s="46"/>
      <c r="D1896" s="46"/>
      <c r="E1896" s="50"/>
      <c r="F1896" s="50"/>
      <c r="G1896" s="50"/>
      <c r="H1896" s="50"/>
      <c r="I1896" s="53"/>
      <c r="J1896" s="53"/>
      <c r="K1896" s="53"/>
      <c r="L1896" s="53"/>
      <c r="M1896" s="50"/>
      <c r="N1896" s="50"/>
      <c r="O1896" s="50"/>
      <c r="P1896" s="55"/>
      <c r="Q1896" s="56"/>
      <c r="R1896" s="56"/>
      <c r="S1896" s="53"/>
      <c r="T1896" s="53"/>
      <c r="U1896" s="57"/>
      <c r="V1896" s="108"/>
      <c r="W1896" s="108"/>
      <c r="X1896" s="108"/>
      <c r="Y1896" s="108"/>
      <c r="Z1896" s="108"/>
      <c r="AA1896" s="58"/>
      <c r="AB1896" s="58"/>
      <c r="AC1896" s="108"/>
      <c r="AD1896" s="108"/>
      <c r="AE1896" s="111"/>
      <c r="AF1896" s="112"/>
      <c r="AG1896" s="108"/>
      <c r="AH1896" s="112"/>
      <c r="AI1896" s="58"/>
      <c r="AJ1896" s="58"/>
      <c r="AK1896" s="115"/>
      <c r="AL1896" s="59"/>
      <c r="AM1896" s="59"/>
      <c r="AN1896" s="59"/>
      <c r="AO1896" s="60"/>
      <c r="AP1896" s="60"/>
      <c r="AQ1896" s="60"/>
      <c r="AR1896" s="60"/>
      <c r="AS1896" s="60"/>
    </row>
    <row r="1897" spans="1:45" s="8" customFormat="1" ht="20">
      <c r="A1897" s="46"/>
      <c r="B1897" s="46"/>
      <c r="C1897" s="46"/>
      <c r="D1897" s="46"/>
      <c r="E1897" s="50"/>
      <c r="F1897" s="50"/>
      <c r="G1897" s="50"/>
      <c r="H1897" s="50"/>
      <c r="I1897" s="53"/>
      <c r="J1897" s="53"/>
      <c r="K1897" s="53"/>
      <c r="L1897" s="53"/>
      <c r="M1897" s="50"/>
      <c r="N1897" s="50"/>
      <c r="O1897" s="50"/>
      <c r="P1897" s="55"/>
      <c r="Q1897" s="56"/>
      <c r="R1897" s="56"/>
      <c r="S1897" s="53"/>
      <c r="T1897" s="53"/>
      <c r="U1897" s="57"/>
      <c r="V1897" s="108"/>
      <c r="W1897" s="108"/>
      <c r="X1897" s="108"/>
      <c r="Y1897" s="108"/>
      <c r="Z1897" s="108"/>
      <c r="AA1897" s="58"/>
      <c r="AB1897" s="58"/>
      <c r="AC1897" s="108"/>
      <c r="AD1897" s="108"/>
      <c r="AE1897" s="111"/>
      <c r="AF1897" s="112"/>
      <c r="AG1897" s="108"/>
      <c r="AH1897" s="112"/>
      <c r="AI1897" s="58"/>
      <c r="AJ1897" s="58"/>
      <c r="AK1897" s="115"/>
      <c r="AL1897" s="59"/>
      <c r="AM1897" s="59"/>
      <c r="AN1897" s="59"/>
      <c r="AO1897" s="60"/>
      <c r="AP1897" s="60"/>
      <c r="AQ1897" s="60"/>
      <c r="AR1897" s="60"/>
      <c r="AS1897" s="60"/>
    </row>
    <row r="1898" spans="1:45" s="8" customFormat="1" ht="20">
      <c r="A1898" s="46"/>
      <c r="B1898" s="46"/>
      <c r="C1898" s="46"/>
      <c r="D1898" s="46"/>
      <c r="E1898" s="50"/>
      <c r="F1898" s="50"/>
      <c r="G1898" s="50"/>
      <c r="H1898" s="50"/>
      <c r="I1898" s="53"/>
      <c r="J1898" s="53"/>
      <c r="K1898" s="53"/>
      <c r="L1898" s="53"/>
      <c r="M1898" s="50"/>
      <c r="N1898" s="50"/>
      <c r="O1898" s="50"/>
      <c r="P1898" s="55"/>
      <c r="Q1898" s="56"/>
      <c r="R1898" s="56"/>
      <c r="S1898" s="53"/>
      <c r="T1898" s="53"/>
      <c r="U1898" s="57"/>
      <c r="V1898" s="108"/>
      <c r="W1898" s="108"/>
      <c r="X1898" s="108"/>
      <c r="Y1898" s="108"/>
      <c r="Z1898" s="108"/>
      <c r="AA1898" s="58"/>
      <c r="AB1898" s="58"/>
      <c r="AC1898" s="108"/>
      <c r="AD1898" s="108"/>
      <c r="AE1898" s="111"/>
      <c r="AF1898" s="112"/>
      <c r="AG1898" s="108"/>
      <c r="AH1898" s="112"/>
      <c r="AI1898" s="58"/>
      <c r="AJ1898" s="58"/>
      <c r="AK1898" s="115"/>
      <c r="AL1898" s="59"/>
      <c r="AM1898" s="59"/>
      <c r="AN1898" s="59"/>
      <c r="AO1898" s="60"/>
      <c r="AP1898" s="60"/>
      <c r="AQ1898" s="60"/>
      <c r="AR1898" s="60"/>
      <c r="AS1898" s="60"/>
    </row>
    <row r="1899" spans="1:45" s="8" customFormat="1" ht="20">
      <c r="A1899" s="46"/>
      <c r="B1899" s="46"/>
      <c r="C1899" s="46"/>
      <c r="D1899" s="46"/>
      <c r="E1899" s="50"/>
      <c r="F1899" s="50"/>
      <c r="G1899" s="50"/>
      <c r="H1899" s="50"/>
      <c r="I1899" s="53"/>
      <c r="J1899" s="53"/>
      <c r="K1899" s="53"/>
      <c r="L1899" s="53"/>
      <c r="M1899" s="50"/>
      <c r="N1899" s="50"/>
      <c r="O1899" s="50"/>
      <c r="P1899" s="55"/>
      <c r="Q1899" s="56"/>
      <c r="R1899" s="56"/>
      <c r="S1899" s="53"/>
      <c r="T1899" s="53"/>
      <c r="U1899" s="57"/>
      <c r="V1899" s="108"/>
      <c r="W1899" s="108"/>
      <c r="X1899" s="108"/>
      <c r="Y1899" s="108"/>
      <c r="Z1899" s="108"/>
      <c r="AA1899" s="58"/>
      <c r="AB1899" s="58"/>
      <c r="AC1899" s="108"/>
      <c r="AD1899" s="108"/>
      <c r="AE1899" s="111"/>
      <c r="AF1899" s="112"/>
      <c r="AG1899" s="108"/>
      <c r="AH1899" s="112"/>
      <c r="AI1899" s="58"/>
      <c r="AJ1899" s="58"/>
      <c r="AK1899" s="115"/>
      <c r="AL1899" s="59"/>
      <c r="AM1899" s="59"/>
      <c r="AN1899" s="59"/>
      <c r="AO1899" s="60"/>
      <c r="AP1899" s="60"/>
      <c r="AQ1899" s="60"/>
      <c r="AR1899" s="60"/>
      <c r="AS1899" s="60"/>
    </row>
    <row r="1900" spans="1:45" s="8" customFormat="1" ht="20">
      <c r="A1900" s="46"/>
      <c r="B1900" s="46"/>
      <c r="C1900" s="46"/>
      <c r="D1900" s="46"/>
      <c r="E1900" s="50"/>
      <c r="F1900" s="50"/>
      <c r="G1900" s="50"/>
      <c r="H1900" s="50"/>
      <c r="I1900" s="53"/>
      <c r="J1900" s="53"/>
      <c r="K1900" s="53"/>
      <c r="L1900" s="53"/>
      <c r="M1900" s="50"/>
      <c r="N1900" s="50"/>
      <c r="O1900" s="50"/>
      <c r="P1900" s="55"/>
      <c r="Q1900" s="56"/>
      <c r="R1900" s="56"/>
      <c r="S1900" s="53"/>
      <c r="T1900" s="53"/>
      <c r="U1900" s="57"/>
      <c r="V1900" s="108"/>
      <c r="W1900" s="108"/>
      <c r="X1900" s="108"/>
      <c r="Y1900" s="108"/>
      <c r="Z1900" s="108"/>
      <c r="AA1900" s="58"/>
      <c r="AB1900" s="58"/>
      <c r="AC1900" s="108"/>
      <c r="AD1900" s="108"/>
      <c r="AE1900" s="111"/>
      <c r="AF1900" s="112"/>
      <c r="AG1900" s="108"/>
      <c r="AH1900" s="112"/>
      <c r="AI1900" s="58"/>
      <c r="AJ1900" s="58"/>
      <c r="AK1900" s="115"/>
      <c r="AL1900" s="59"/>
      <c r="AM1900" s="59"/>
      <c r="AN1900" s="59"/>
      <c r="AO1900" s="60"/>
      <c r="AP1900" s="60"/>
      <c r="AQ1900" s="60"/>
      <c r="AR1900" s="60"/>
      <c r="AS1900" s="60"/>
    </row>
    <row r="1901" spans="1:45" s="8" customFormat="1" ht="20">
      <c r="A1901" s="46"/>
      <c r="B1901" s="46"/>
      <c r="C1901" s="46"/>
      <c r="D1901" s="46"/>
      <c r="E1901" s="50"/>
      <c r="F1901" s="50"/>
      <c r="G1901" s="50"/>
      <c r="H1901" s="50"/>
      <c r="I1901" s="53"/>
      <c r="J1901" s="53"/>
      <c r="K1901" s="53"/>
      <c r="L1901" s="53"/>
      <c r="M1901" s="50"/>
      <c r="N1901" s="50"/>
      <c r="O1901" s="50"/>
      <c r="P1901" s="55"/>
      <c r="Q1901" s="56"/>
      <c r="R1901" s="56"/>
      <c r="S1901" s="53"/>
      <c r="T1901" s="53"/>
      <c r="U1901" s="57"/>
      <c r="V1901" s="108"/>
      <c r="W1901" s="108"/>
      <c r="X1901" s="108"/>
      <c r="Y1901" s="108"/>
      <c r="Z1901" s="108"/>
      <c r="AA1901" s="58"/>
      <c r="AB1901" s="58"/>
      <c r="AC1901" s="108"/>
      <c r="AD1901" s="108"/>
      <c r="AE1901" s="111"/>
      <c r="AF1901" s="112"/>
      <c r="AG1901" s="108"/>
      <c r="AH1901" s="112"/>
      <c r="AI1901" s="58"/>
      <c r="AJ1901" s="58"/>
      <c r="AK1901" s="115"/>
      <c r="AL1901" s="59"/>
      <c r="AM1901" s="59"/>
      <c r="AN1901" s="59"/>
      <c r="AO1901" s="60"/>
      <c r="AP1901" s="60"/>
      <c r="AQ1901" s="60"/>
      <c r="AR1901" s="60"/>
      <c r="AS1901" s="60"/>
    </row>
    <row r="1902" spans="1:45" s="8" customFormat="1" ht="20">
      <c r="A1902" s="46"/>
      <c r="B1902" s="46"/>
      <c r="C1902" s="46"/>
      <c r="D1902" s="46"/>
      <c r="E1902" s="50"/>
      <c r="F1902" s="50"/>
      <c r="G1902" s="50"/>
      <c r="H1902" s="50"/>
      <c r="I1902" s="53"/>
      <c r="J1902" s="53"/>
      <c r="K1902" s="53"/>
      <c r="L1902" s="53"/>
      <c r="M1902" s="50"/>
      <c r="N1902" s="50"/>
      <c r="O1902" s="50"/>
      <c r="P1902" s="55"/>
      <c r="Q1902" s="56"/>
      <c r="R1902" s="56"/>
      <c r="S1902" s="53"/>
      <c r="T1902" s="53"/>
      <c r="U1902" s="57"/>
      <c r="V1902" s="108"/>
      <c r="W1902" s="108"/>
      <c r="X1902" s="108"/>
      <c r="Y1902" s="108"/>
      <c r="Z1902" s="108"/>
      <c r="AA1902" s="58"/>
      <c r="AB1902" s="58"/>
      <c r="AC1902" s="108"/>
      <c r="AD1902" s="108"/>
      <c r="AE1902" s="111"/>
      <c r="AF1902" s="112"/>
      <c r="AG1902" s="108"/>
      <c r="AH1902" s="112"/>
      <c r="AI1902" s="58"/>
      <c r="AJ1902" s="58"/>
      <c r="AK1902" s="115"/>
      <c r="AL1902" s="59"/>
      <c r="AM1902" s="59"/>
      <c r="AN1902" s="59"/>
      <c r="AO1902" s="60"/>
      <c r="AP1902" s="60"/>
      <c r="AQ1902" s="60"/>
      <c r="AR1902" s="60"/>
      <c r="AS1902" s="60"/>
    </row>
    <row r="1903" spans="1:45" s="8" customFormat="1" ht="20">
      <c r="A1903" s="46"/>
      <c r="B1903" s="46"/>
      <c r="C1903" s="46"/>
      <c r="D1903" s="46"/>
      <c r="E1903" s="50"/>
      <c r="F1903" s="50"/>
      <c r="G1903" s="50"/>
      <c r="H1903" s="50"/>
      <c r="I1903" s="53"/>
      <c r="J1903" s="53"/>
      <c r="K1903" s="53"/>
      <c r="L1903" s="53"/>
      <c r="M1903" s="50"/>
      <c r="N1903" s="50"/>
      <c r="O1903" s="50"/>
      <c r="P1903" s="55"/>
      <c r="Q1903" s="56"/>
      <c r="R1903" s="56"/>
      <c r="S1903" s="53"/>
      <c r="T1903" s="53"/>
      <c r="U1903" s="57"/>
      <c r="V1903" s="108"/>
      <c r="W1903" s="108"/>
      <c r="X1903" s="108"/>
      <c r="Y1903" s="108"/>
      <c r="Z1903" s="108"/>
      <c r="AA1903" s="58"/>
      <c r="AB1903" s="58"/>
      <c r="AC1903" s="108"/>
      <c r="AD1903" s="108"/>
      <c r="AE1903" s="111"/>
      <c r="AF1903" s="112"/>
      <c r="AG1903" s="108"/>
      <c r="AH1903" s="112"/>
      <c r="AI1903" s="58"/>
      <c r="AJ1903" s="58"/>
      <c r="AK1903" s="115"/>
      <c r="AL1903" s="59"/>
      <c r="AM1903" s="59"/>
      <c r="AN1903" s="59"/>
      <c r="AO1903" s="60"/>
      <c r="AP1903" s="60"/>
      <c r="AQ1903" s="60"/>
      <c r="AR1903" s="60"/>
      <c r="AS1903" s="60"/>
    </row>
    <row r="1904" spans="1:45" s="8" customFormat="1" ht="20">
      <c r="A1904" s="46"/>
      <c r="B1904" s="46"/>
      <c r="C1904" s="46"/>
      <c r="D1904" s="46"/>
      <c r="E1904" s="50"/>
      <c r="F1904" s="50"/>
      <c r="G1904" s="50"/>
      <c r="H1904" s="50"/>
      <c r="I1904" s="53"/>
      <c r="J1904" s="53"/>
      <c r="K1904" s="53"/>
      <c r="L1904" s="53"/>
      <c r="M1904" s="50"/>
      <c r="N1904" s="50"/>
      <c r="O1904" s="50"/>
      <c r="P1904" s="55"/>
      <c r="Q1904" s="56"/>
      <c r="R1904" s="56"/>
      <c r="S1904" s="53"/>
      <c r="T1904" s="53"/>
      <c r="U1904" s="57"/>
      <c r="V1904" s="108"/>
      <c r="W1904" s="108"/>
      <c r="X1904" s="108"/>
      <c r="Y1904" s="108"/>
      <c r="Z1904" s="108"/>
      <c r="AA1904" s="58"/>
      <c r="AB1904" s="58"/>
      <c r="AC1904" s="108"/>
      <c r="AD1904" s="108"/>
      <c r="AE1904" s="111"/>
      <c r="AF1904" s="112"/>
      <c r="AG1904" s="108"/>
      <c r="AH1904" s="112"/>
      <c r="AI1904" s="58"/>
      <c r="AJ1904" s="58"/>
      <c r="AK1904" s="115"/>
      <c r="AL1904" s="59"/>
      <c r="AM1904" s="59"/>
      <c r="AN1904" s="59"/>
      <c r="AO1904" s="60"/>
      <c r="AP1904" s="60"/>
      <c r="AQ1904" s="60"/>
      <c r="AR1904" s="60"/>
      <c r="AS1904" s="60"/>
    </row>
    <row r="1905" spans="1:45" s="8" customFormat="1" ht="20">
      <c r="A1905" s="46"/>
      <c r="B1905" s="46"/>
      <c r="C1905" s="46"/>
      <c r="D1905" s="46"/>
      <c r="E1905" s="50"/>
      <c r="F1905" s="50"/>
      <c r="G1905" s="50"/>
      <c r="H1905" s="50"/>
      <c r="I1905" s="53"/>
      <c r="J1905" s="53"/>
      <c r="K1905" s="53"/>
      <c r="L1905" s="53"/>
      <c r="M1905" s="50"/>
      <c r="N1905" s="50"/>
      <c r="O1905" s="50"/>
      <c r="P1905" s="55"/>
      <c r="Q1905" s="56"/>
      <c r="R1905" s="56"/>
      <c r="S1905" s="53"/>
      <c r="T1905" s="53"/>
      <c r="U1905" s="57"/>
      <c r="V1905" s="108"/>
      <c r="W1905" s="108"/>
      <c r="X1905" s="108"/>
      <c r="Y1905" s="108"/>
      <c r="Z1905" s="108"/>
      <c r="AA1905" s="58"/>
      <c r="AB1905" s="58"/>
      <c r="AC1905" s="108"/>
      <c r="AD1905" s="108"/>
      <c r="AE1905" s="111"/>
      <c r="AF1905" s="112"/>
      <c r="AG1905" s="108"/>
      <c r="AH1905" s="112"/>
      <c r="AI1905" s="58"/>
      <c r="AJ1905" s="58"/>
      <c r="AK1905" s="115"/>
      <c r="AL1905" s="59"/>
      <c r="AM1905" s="59"/>
      <c r="AN1905" s="59"/>
      <c r="AO1905" s="60"/>
      <c r="AP1905" s="60"/>
      <c r="AQ1905" s="60"/>
      <c r="AR1905" s="60"/>
      <c r="AS1905" s="60"/>
    </row>
    <row r="1906" spans="1:45" s="8" customFormat="1" ht="20">
      <c r="A1906" s="46"/>
      <c r="B1906" s="46"/>
      <c r="C1906" s="46"/>
      <c r="D1906" s="46"/>
      <c r="E1906" s="50"/>
      <c r="F1906" s="50"/>
      <c r="G1906" s="50"/>
      <c r="H1906" s="50"/>
      <c r="I1906" s="53"/>
      <c r="J1906" s="53"/>
      <c r="K1906" s="53"/>
      <c r="L1906" s="53"/>
      <c r="M1906" s="50"/>
      <c r="N1906" s="50"/>
      <c r="O1906" s="50"/>
      <c r="P1906" s="55"/>
      <c r="Q1906" s="56"/>
      <c r="R1906" s="56"/>
      <c r="S1906" s="53"/>
      <c r="T1906" s="53"/>
      <c r="U1906" s="57"/>
      <c r="V1906" s="108"/>
      <c r="W1906" s="108"/>
      <c r="X1906" s="108"/>
      <c r="Y1906" s="108"/>
      <c r="Z1906" s="108"/>
      <c r="AA1906" s="58"/>
      <c r="AB1906" s="58"/>
      <c r="AC1906" s="108"/>
      <c r="AD1906" s="108"/>
      <c r="AE1906" s="111"/>
      <c r="AF1906" s="112"/>
      <c r="AG1906" s="108"/>
      <c r="AH1906" s="112"/>
      <c r="AI1906" s="58"/>
      <c r="AJ1906" s="58"/>
      <c r="AK1906" s="115"/>
      <c r="AL1906" s="59"/>
      <c r="AM1906" s="59"/>
      <c r="AN1906" s="59"/>
      <c r="AO1906" s="60"/>
      <c r="AP1906" s="60"/>
      <c r="AQ1906" s="60"/>
      <c r="AR1906" s="60"/>
      <c r="AS1906" s="60"/>
    </row>
    <row r="1907" spans="1:45" s="8" customFormat="1" ht="20">
      <c r="A1907" s="46"/>
      <c r="B1907" s="46"/>
      <c r="C1907" s="46"/>
      <c r="D1907" s="46"/>
      <c r="E1907" s="50"/>
      <c r="F1907" s="50"/>
      <c r="G1907" s="50"/>
      <c r="H1907" s="50"/>
      <c r="I1907" s="53"/>
      <c r="J1907" s="53"/>
      <c r="K1907" s="53"/>
      <c r="L1907" s="53"/>
      <c r="M1907" s="50"/>
      <c r="N1907" s="50"/>
      <c r="O1907" s="50"/>
      <c r="P1907" s="55"/>
      <c r="Q1907" s="56"/>
      <c r="R1907" s="56"/>
      <c r="S1907" s="53"/>
      <c r="T1907" s="53"/>
      <c r="U1907" s="57"/>
      <c r="V1907" s="108"/>
      <c r="W1907" s="108"/>
      <c r="X1907" s="108"/>
      <c r="Y1907" s="108"/>
      <c r="Z1907" s="108"/>
      <c r="AA1907" s="58"/>
      <c r="AB1907" s="58"/>
      <c r="AC1907" s="108"/>
      <c r="AD1907" s="108"/>
      <c r="AE1907" s="111"/>
      <c r="AF1907" s="112"/>
      <c r="AG1907" s="108"/>
      <c r="AH1907" s="112"/>
      <c r="AI1907" s="58"/>
      <c r="AJ1907" s="58"/>
      <c r="AK1907" s="115"/>
      <c r="AL1907" s="59"/>
      <c r="AM1907" s="59"/>
      <c r="AN1907" s="59"/>
      <c r="AO1907" s="60"/>
      <c r="AP1907" s="60"/>
      <c r="AQ1907" s="60"/>
      <c r="AR1907" s="60"/>
      <c r="AS1907" s="60"/>
    </row>
    <row r="1908" spans="1:45" s="8" customFormat="1" ht="20">
      <c r="A1908" s="46"/>
      <c r="B1908" s="46"/>
      <c r="C1908" s="46"/>
      <c r="D1908" s="46"/>
      <c r="E1908" s="50"/>
      <c r="F1908" s="50"/>
      <c r="G1908" s="50"/>
      <c r="H1908" s="50"/>
      <c r="I1908" s="53"/>
      <c r="J1908" s="53"/>
      <c r="K1908" s="53"/>
      <c r="L1908" s="53"/>
      <c r="M1908" s="50"/>
      <c r="N1908" s="50"/>
      <c r="O1908" s="50"/>
      <c r="P1908" s="55"/>
      <c r="Q1908" s="56"/>
      <c r="R1908" s="56"/>
      <c r="S1908" s="53"/>
      <c r="T1908" s="53"/>
      <c r="U1908" s="57"/>
      <c r="V1908" s="108"/>
      <c r="W1908" s="108"/>
      <c r="X1908" s="108"/>
      <c r="Y1908" s="108"/>
      <c r="Z1908" s="108"/>
      <c r="AA1908" s="58"/>
      <c r="AB1908" s="58"/>
      <c r="AC1908" s="108"/>
      <c r="AD1908" s="108"/>
      <c r="AE1908" s="111"/>
      <c r="AF1908" s="112"/>
      <c r="AG1908" s="108"/>
      <c r="AH1908" s="112"/>
      <c r="AI1908" s="58"/>
      <c r="AJ1908" s="58"/>
      <c r="AK1908" s="115"/>
      <c r="AL1908" s="59"/>
      <c r="AM1908" s="59"/>
      <c r="AN1908" s="59"/>
      <c r="AO1908" s="60"/>
      <c r="AP1908" s="60"/>
      <c r="AQ1908" s="60"/>
      <c r="AR1908" s="60"/>
      <c r="AS1908" s="60"/>
    </row>
    <row r="1909" spans="1:45" s="8" customFormat="1" ht="20">
      <c r="A1909" s="46"/>
      <c r="B1909" s="46"/>
      <c r="C1909" s="46"/>
      <c r="D1909" s="46"/>
      <c r="E1909" s="50"/>
      <c r="F1909" s="50"/>
      <c r="G1909" s="50"/>
      <c r="H1909" s="50"/>
      <c r="I1909" s="53"/>
      <c r="J1909" s="53"/>
      <c r="K1909" s="53"/>
      <c r="L1909" s="53"/>
      <c r="M1909" s="50"/>
      <c r="N1909" s="50"/>
      <c r="O1909" s="50"/>
      <c r="P1909" s="55"/>
      <c r="Q1909" s="56"/>
      <c r="R1909" s="56"/>
      <c r="S1909" s="53"/>
      <c r="T1909" s="53"/>
      <c r="U1909" s="57"/>
      <c r="V1909" s="108"/>
      <c r="W1909" s="108"/>
      <c r="X1909" s="108"/>
      <c r="Y1909" s="108"/>
      <c r="Z1909" s="108"/>
      <c r="AA1909" s="58"/>
      <c r="AB1909" s="58"/>
      <c r="AC1909" s="108"/>
      <c r="AD1909" s="108"/>
      <c r="AE1909" s="111"/>
      <c r="AF1909" s="112"/>
      <c r="AG1909" s="108"/>
      <c r="AH1909" s="112"/>
      <c r="AI1909" s="58"/>
      <c r="AJ1909" s="58"/>
      <c r="AK1909" s="115"/>
      <c r="AL1909" s="59"/>
      <c r="AM1909" s="59"/>
      <c r="AN1909" s="59"/>
      <c r="AO1909" s="60"/>
      <c r="AP1909" s="60"/>
      <c r="AQ1909" s="60"/>
      <c r="AR1909" s="60"/>
      <c r="AS1909" s="60"/>
    </row>
    <row r="1910" spans="1:45" s="8" customFormat="1" ht="20">
      <c r="A1910" s="46"/>
      <c r="B1910" s="46"/>
      <c r="C1910" s="46"/>
      <c r="D1910" s="46"/>
      <c r="E1910" s="50"/>
      <c r="F1910" s="50"/>
      <c r="G1910" s="50"/>
      <c r="H1910" s="50"/>
      <c r="I1910" s="53"/>
      <c r="J1910" s="53"/>
      <c r="K1910" s="53"/>
      <c r="L1910" s="53"/>
      <c r="M1910" s="50"/>
      <c r="N1910" s="50"/>
      <c r="O1910" s="50"/>
      <c r="P1910" s="55"/>
      <c r="Q1910" s="56"/>
      <c r="R1910" s="56"/>
      <c r="S1910" s="53"/>
      <c r="T1910" s="53"/>
      <c r="U1910" s="57"/>
      <c r="V1910" s="108"/>
      <c r="W1910" s="108"/>
      <c r="X1910" s="108"/>
      <c r="Y1910" s="108"/>
      <c r="Z1910" s="108"/>
      <c r="AA1910" s="58"/>
      <c r="AB1910" s="58"/>
      <c r="AC1910" s="108"/>
      <c r="AD1910" s="108"/>
      <c r="AE1910" s="111"/>
      <c r="AF1910" s="112"/>
      <c r="AG1910" s="108"/>
      <c r="AH1910" s="112"/>
      <c r="AI1910" s="58"/>
      <c r="AJ1910" s="58"/>
      <c r="AK1910" s="115"/>
      <c r="AL1910" s="59"/>
      <c r="AM1910" s="59"/>
      <c r="AN1910" s="59"/>
      <c r="AO1910" s="60"/>
      <c r="AP1910" s="60"/>
      <c r="AQ1910" s="60"/>
      <c r="AR1910" s="60"/>
      <c r="AS1910" s="60"/>
    </row>
    <row r="1911" spans="1:45" s="8" customFormat="1" ht="20">
      <c r="A1911" s="46"/>
      <c r="B1911" s="46"/>
      <c r="C1911" s="46"/>
      <c r="D1911" s="46"/>
      <c r="E1911" s="50"/>
      <c r="F1911" s="50"/>
      <c r="G1911" s="50"/>
      <c r="H1911" s="50"/>
      <c r="I1911" s="53"/>
      <c r="J1911" s="53"/>
      <c r="K1911" s="53"/>
      <c r="L1911" s="53"/>
      <c r="M1911" s="50"/>
      <c r="N1911" s="50"/>
      <c r="O1911" s="50"/>
      <c r="P1911" s="55"/>
      <c r="Q1911" s="56"/>
      <c r="R1911" s="56"/>
      <c r="S1911" s="53"/>
      <c r="T1911" s="53"/>
      <c r="U1911" s="57"/>
      <c r="V1911" s="108"/>
      <c r="W1911" s="108"/>
      <c r="X1911" s="108"/>
      <c r="Y1911" s="108"/>
      <c r="Z1911" s="108"/>
      <c r="AA1911" s="58"/>
      <c r="AB1911" s="58"/>
      <c r="AC1911" s="108"/>
      <c r="AD1911" s="108"/>
      <c r="AE1911" s="111"/>
      <c r="AF1911" s="112"/>
      <c r="AG1911" s="108"/>
      <c r="AH1911" s="112"/>
      <c r="AI1911" s="58"/>
      <c r="AJ1911" s="58"/>
      <c r="AK1911" s="115"/>
      <c r="AL1911" s="59"/>
      <c r="AM1911" s="59"/>
      <c r="AN1911" s="59"/>
      <c r="AO1911" s="60"/>
      <c r="AP1911" s="60"/>
      <c r="AQ1911" s="60"/>
      <c r="AR1911" s="60"/>
      <c r="AS1911" s="60"/>
    </row>
    <row r="1912" spans="1:45" s="8" customFormat="1" ht="20">
      <c r="A1912" s="46"/>
      <c r="B1912" s="46"/>
      <c r="C1912" s="46"/>
      <c r="D1912" s="46"/>
      <c r="E1912" s="50"/>
      <c r="F1912" s="50"/>
      <c r="G1912" s="50"/>
      <c r="H1912" s="50"/>
      <c r="I1912" s="53"/>
      <c r="J1912" s="53"/>
      <c r="K1912" s="53"/>
      <c r="L1912" s="53"/>
      <c r="M1912" s="50"/>
      <c r="N1912" s="50"/>
      <c r="O1912" s="50"/>
      <c r="P1912" s="55"/>
      <c r="Q1912" s="56"/>
      <c r="R1912" s="56"/>
      <c r="S1912" s="53"/>
      <c r="T1912" s="53"/>
      <c r="U1912" s="57"/>
      <c r="V1912" s="108"/>
      <c r="W1912" s="108"/>
      <c r="X1912" s="108"/>
      <c r="Y1912" s="108"/>
      <c r="Z1912" s="108"/>
      <c r="AA1912" s="58"/>
      <c r="AB1912" s="58"/>
      <c r="AC1912" s="108"/>
      <c r="AD1912" s="108"/>
      <c r="AE1912" s="111"/>
      <c r="AF1912" s="112"/>
      <c r="AG1912" s="108"/>
      <c r="AH1912" s="112"/>
      <c r="AI1912" s="58"/>
      <c r="AJ1912" s="58"/>
      <c r="AK1912" s="115"/>
      <c r="AL1912" s="59"/>
      <c r="AM1912" s="59"/>
      <c r="AN1912" s="59"/>
      <c r="AO1912" s="60"/>
      <c r="AP1912" s="60"/>
      <c r="AQ1912" s="60"/>
      <c r="AR1912" s="60"/>
      <c r="AS1912" s="60"/>
    </row>
    <row r="1913" spans="1:45" s="8" customFormat="1" ht="20">
      <c r="A1913" s="46"/>
      <c r="B1913" s="46"/>
      <c r="C1913" s="46"/>
      <c r="D1913" s="46"/>
      <c r="E1913" s="50"/>
      <c r="F1913" s="50"/>
      <c r="G1913" s="50"/>
      <c r="H1913" s="50"/>
      <c r="I1913" s="53"/>
      <c r="J1913" s="53"/>
      <c r="K1913" s="53"/>
      <c r="L1913" s="53"/>
      <c r="M1913" s="50"/>
      <c r="N1913" s="50"/>
      <c r="O1913" s="50"/>
      <c r="P1913" s="55"/>
      <c r="Q1913" s="56"/>
      <c r="R1913" s="56"/>
      <c r="S1913" s="53"/>
      <c r="T1913" s="53"/>
      <c r="U1913" s="57"/>
      <c r="V1913" s="108"/>
      <c r="W1913" s="108"/>
      <c r="X1913" s="108"/>
      <c r="Y1913" s="108"/>
      <c r="Z1913" s="108"/>
      <c r="AA1913" s="58"/>
      <c r="AB1913" s="58"/>
      <c r="AC1913" s="108"/>
      <c r="AD1913" s="108"/>
      <c r="AE1913" s="111"/>
      <c r="AF1913" s="112"/>
      <c r="AG1913" s="108"/>
      <c r="AH1913" s="112"/>
      <c r="AI1913" s="58"/>
      <c r="AJ1913" s="58"/>
      <c r="AK1913" s="115"/>
      <c r="AL1913" s="59"/>
      <c r="AM1913" s="59"/>
      <c r="AN1913" s="59"/>
      <c r="AO1913" s="60"/>
      <c r="AP1913" s="60"/>
      <c r="AQ1913" s="60"/>
      <c r="AR1913" s="60"/>
      <c r="AS1913" s="60"/>
    </row>
    <row r="1914" spans="1:45" s="8" customFormat="1" ht="20">
      <c r="A1914" s="46"/>
      <c r="B1914" s="46"/>
      <c r="C1914" s="46"/>
      <c r="D1914" s="46"/>
      <c r="E1914" s="50"/>
      <c r="F1914" s="50"/>
      <c r="G1914" s="50"/>
      <c r="H1914" s="50"/>
      <c r="I1914" s="53"/>
      <c r="J1914" s="53"/>
      <c r="K1914" s="53"/>
      <c r="L1914" s="53"/>
      <c r="M1914" s="50"/>
      <c r="N1914" s="50"/>
      <c r="O1914" s="50"/>
      <c r="P1914" s="55"/>
      <c r="Q1914" s="56"/>
      <c r="R1914" s="56"/>
      <c r="S1914" s="53"/>
      <c r="T1914" s="53"/>
      <c r="U1914" s="57"/>
      <c r="V1914" s="108"/>
      <c r="W1914" s="108"/>
      <c r="X1914" s="108"/>
      <c r="Y1914" s="108"/>
      <c r="Z1914" s="108"/>
      <c r="AA1914" s="58"/>
      <c r="AB1914" s="58"/>
      <c r="AC1914" s="108"/>
      <c r="AD1914" s="108"/>
      <c r="AE1914" s="111"/>
      <c r="AF1914" s="112"/>
      <c r="AG1914" s="108"/>
      <c r="AH1914" s="112"/>
      <c r="AI1914" s="58"/>
      <c r="AJ1914" s="58"/>
      <c r="AK1914" s="115"/>
      <c r="AL1914" s="59"/>
      <c r="AM1914" s="59"/>
      <c r="AN1914" s="59"/>
      <c r="AO1914" s="60"/>
      <c r="AP1914" s="60"/>
      <c r="AQ1914" s="60"/>
      <c r="AR1914" s="60"/>
      <c r="AS1914" s="60"/>
    </row>
    <row r="1915" spans="1:45" s="8" customFormat="1" ht="20">
      <c r="A1915" s="46"/>
      <c r="B1915" s="46"/>
      <c r="C1915" s="46"/>
      <c r="D1915" s="46"/>
      <c r="E1915" s="50"/>
      <c r="F1915" s="50"/>
      <c r="G1915" s="50"/>
      <c r="H1915" s="50"/>
      <c r="I1915" s="53"/>
      <c r="J1915" s="53"/>
      <c r="K1915" s="53"/>
      <c r="L1915" s="53"/>
      <c r="M1915" s="50"/>
      <c r="N1915" s="50"/>
      <c r="O1915" s="50"/>
      <c r="P1915" s="55"/>
      <c r="Q1915" s="56"/>
      <c r="R1915" s="56"/>
      <c r="S1915" s="53"/>
      <c r="T1915" s="53"/>
      <c r="U1915" s="57"/>
      <c r="V1915" s="108"/>
      <c r="W1915" s="108"/>
      <c r="X1915" s="108"/>
      <c r="Y1915" s="108"/>
      <c r="Z1915" s="108"/>
      <c r="AA1915" s="58"/>
      <c r="AB1915" s="58"/>
      <c r="AC1915" s="108"/>
      <c r="AD1915" s="108"/>
      <c r="AE1915" s="111"/>
      <c r="AF1915" s="112"/>
      <c r="AG1915" s="108"/>
      <c r="AH1915" s="112"/>
      <c r="AI1915" s="58"/>
      <c r="AJ1915" s="58"/>
      <c r="AK1915" s="115"/>
      <c r="AL1915" s="59"/>
      <c r="AM1915" s="59"/>
      <c r="AN1915" s="59"/>
      <c r="AO1915" s="60"/>
      <c r="AP1915" s="60"/>
      <c r="AQ1915" s="60"/>
      <c r="AR1915" s="60"/>
      <c r="AS1915" s="60"/>
    </row>
    <row r="1916" spans="1:45" s="8" customFormat="1" ht="20">
      <c r="A1916" s="46"/>
      <c r="B1916" s="46"/>
      <c r="C1916" s="46"/>
      <c r="D1916" s="46"/>
      <c r="E1916" s="50"/>
      <c r="F1916" s="50"/>
      <c r="G1916" s="50"/>
      <c r="H1916" s="50"/>
      <c r="I1916" s="53"/>
      <c r="J1916" s="53"/>
      <c r="K1916" s="53"/>
      <c r="L1916" s="53"/>
      <c r="M1916" s="50"/>
      <c r="N1916" s="50"/>
      <c r="O1916" s="50"/>
      <c r="P1916" s="55"/>
      <c r="Q1916" s="56"/>
      <c r="R1916" s="56"/>
      <c r="S1916" s="53"/>
      <c r="T1916" s="53"/>
      <c r="U1916" s="57"/>
      <c r="V1916" s="108"/>
      <c r="W1916" s="108"/>
      <c r="X1916" s="108"/>
      <c r="Y1916" s="108"/>
      <c r="Z1916" s="108"/>
      <c r="AA1916" s="58"/>
      <c r="AB1916" s="58"/>
      <c r="AC1916" s="108"/>
      <c r="AD1916" s="108"/>
      <c r="AE1916" s="111"/>
      <c r="AF1916" s="112"/>
      <c r="AG1916" s="108"/>
      <c r="AH1916" s="112"/>
      <c r="AI1916" s="58"/>
      <c r="AJ1916" s="58"/>
      <c r="AK1916" s="115"/>
      <c r="AL1916" s="59"/>
      <c r="AM1916" s="59"/>
      <c r="AN1916" s="59"/>
      <c r="AO1916" s="60"/>
      <c r="AP1916" s="60"/>
      <c r="AQ1916" s="60"/>
      <c r="AR1916" s="60"/>
      <c r="AS1916" s="60"/>
    </row>
    <row r="1917" spans="1:45" s="8" customFormat="1" ht="20">
      <c r="A1917" s="46"/>
      <c r="B1917" s="46"/>
      <c r="C1917" s="46"/>
      <c r="D1917" s="46"/>
      <c r="E1917" s="50"/>
      <c r="F1917" s="50"/>
      <c r="G1917" s="50"/>
      <c r="H1917" s="50"/>
      <c r="I1917" s="53"/>
      <c r="J1917" s="53"/>
      <c r="K1917" s="53"/>
      <c r="L1917" s="53"/>
      <c r="M1917" s="50"/>
      <c r="N1917" s="50"/>
      <c r="O1917" s="50"/>
      <c r="P1917" s="55"/>
      <c r="Q1917" s="56"/>
      <c r="R1917" s="56"/>
      <c r="S1917" s="53"/>
      <c r="T1917" s="53"/>
      <c r="U1917" s="57"/>
      <c r="V1917" s="108"/>
      <c r="W1917" s="108"/>
      <c r="X1917" s="108"/>
      <c r="Y1917" s="108"/>
      <c r="Z1917" s="108"/>
      <c r="AA1917" s="58"/>
      <c r="AB1917" s="58"/>
      <c r="AC1917" s="108"/>
      <c r="AD1917" s="108"/>
      <c r="AE1917" s="111"/>
      <c r="AF1917" s="112"/>
      <c r="AG1917" s="108"/>
      <c r="AH1917" s="112"/>
      <c r="AI1917" s="58"/>
      <c r="AJ1917" s="58"/>
      <c r="AK1917" s="115"/>
      <c r="AL1917" s="59"/>
      <c r="AM1917" s="59"/>
      <c r="AN1917" s="59"/>
      <c r="AO1917" s="60"/>
      <c r="AP1917" s="60"/>
      <c r="AQ1917" s="60"/>
      <c r="AR1917" s="60"/>
      <c r="AS1917" s="60"/>
    </row>
    <row r="1918" spans="1:45" s="8" customFormat="1" ht="20">
      <c r="A1918" s="46"/>
      <c r="B1918" s="46"/>
      <c r="C1918" s="46"/>
      <c r="D1918" s="46"/>
      <c r="E1918" s="50"/>
      <c r="F1918" s="50"/>
      <c r="G1918" s="50"/>
      <c r="H1918" s="50"/>
      <c r="I1918" s="53"/>
      <c r="J1918" s="53"/>
      <c r="K1918" s="53"/>
      <c r="L1918" s="53"/>
      <c r="M1918" s="50"/>
      <c r="N1918" s="50"/>
      <c r="O1918" s="50"/>
      <c r="P1918" s="55"/>
      <c r="Q1918" s="56"/>
      <c r="R1918" s="56"/>
      <c r="S1918" s="53"/>
      <c r="T1918" s="53"/>
      <c r="U1918" s="57"/>
      <c r="V1918" s="108"/>
      <c r="W1918" s="108"/>
      <c r="X1918" s="108"/>
      <c r="Y1918" s="108"/>
      <c r="Z1918" s="108"/>
      <c r="AA1918" s="58"/>
      <c r="AB1918" s="58"/>
      <c r="AC1918" s="108"/>
      <c r="AD1918" s="108"/>
      <c r="AE1918" s="111"/>
      <c r="AF1918" s="112"/>
      <c r="AG1918" s="108"/>
      <c r="AH1918" s="112"/>
      <c r="AI1918" s="58"/>
      <c r="AJ1918" s="58"/>
      <c r="AK1918" s="115"/>
      <c r="AL1918" s="59"/>
      <c r="AM1918" s="59"/>
      <c r="AN1918" s="59"/>
      <c r="AO1918" s="60"/>
      <c r="AP1918" s="60"/>
      <c r="AQ1918" s="60"/>
      <c r="AR1918" s="60"/>
      <c r="AS1918" s="60"/>
    </row>
    <row r="1919" spans="1:45" s="8" customFormat="1" ht="20">
      <c r="A1919" s="46"/>
      <c r="B1919" s="46"/>
      <c r="C1919" s="46"/>
      <c r="D1919" s="46"/>
      <c r="E1919" s="50"/>
      <c r="F1919" s="50"/>
      <c r="G1919" s="50"/>
      <c r="H1919" s="50"/>
      <c r="I1919" s="53"/>
      <c r="J1919" s="53"/>
      <c r="K1919" s="53"/>
      <c r="L1919" s="53"/>
      <c r="M1919" s="50"/>
      <c r="N1919" s="50"/>
      <c r="O1919" s="50"/>
      <c r="P1919" s="55"/>
      <c r="Q1919" s="56"/>
      <c r="R1919" s="56"/>
      <c r="S1919" s="53"/>
      <c r="T1919" s="53"/>
      <c r="U1919" s="57"/>
      <c r="V1919" s="108"/>
      <c r="W1919" s="108"/>
      <c r="X1919" s="108"/>
      <c r="Y1919" s="108"/>
      <c r="Z1919" s="108"/>
      <c r="AA1919" s="58"/>
      <c r="AB1919" s="58"/>
      <c r="AC1919" s="108"/>
      <c r="AD1919" s="108"/>
      <c r="AE1919" s="111"/>
      <c r="AF1919" s="112"/>
      <c r="AG1919" s="108"/>
      <c r="AH1919" s="112"/>
      <c r="AI1919" s="58"/>
      <c r="AJ1919" s="58"/>
      <c r="AK1919" s="115"/>
      <c r="AL1919" s="59"/>
      <c r="AM1919" s="59"/>
      <c r="AN1919" s="59"/>
      <c r="AO1919" s="60"/>
      <c r="AP1919" s="60"/>
      <c r="AQ1919" s="60"/>
      <c r="AR1919" s="60"/>
      <c r="AS1919" s="60"/>
    </row>
    <row r="1920" spans="1:45" s="8" customFormat="1" ht="20">
      <c r="A1920" s="46"/>
      <c r="B1920" s="46"/>
      <c r="C1920" s="46"/>
      <c r="D1920" s="46"/>
      <c r="E1920" s="50"/>
      <c r="F1920" s="50"/>
      <c r="G1920" s="50"/>
      <c r="H1920" s="50"/>
      <c r="I1920" s="53"/>
      <c r="J1920" s="53"/>
      <c r="K1920" s="53"/>
      <c r="L1920" s="53"/>
      <c r="M1920" s="50"/>
      <c r="N1920" s="50"/>
      <c r="O1920" s="50"/>
      <c r="P1920" s="55"/>
      <c r="Q1920" s="56"/>
      <c r="R1920" s="56"/>
      <c r="S1920" s="53"/>
      <c r="T1920" s="53"/>
      <c r="U1920" s="57"/>
      <c r="V1920" s="108"/>
      <c r="W1920" s="108"/>
      <c r="X1920" s="108"/>
      <c r="Y1920" s="108"/>
      <c r="Z1920" s="108"/>
      <c r="AA1920" s="58"/>
      <c r="AB1920" s="58"/>
      <c r="AC1920" s="108"/>
      <c r="AD1920" s="108"/>
      <c r="AE1920" s="111"/>
      <c r="AF1920" s="112"/>
      <c r="AG1920" s="108"/>
      <c r="AH1920" s="112"/>
      <c r="AI1920" s="58"/>
      <c r="AJ1920" s="58"/>
      <c r="AK1920" s="115"/>
      <c r="AL1920" s="59"/>
      <c r="AM1920" s="59"/>
      <c r="AN1920" s="59"/>
      <c r="AO1920" s="60"/>
      <c r="AP1920" s="60"/>
      <c r="AQ1920" s="60"/>
      <c r="AR1920" s="60"/>
      <c r="AS1920" s="60"/>
    </row>
    <row r="1921" spans="1:45" s="8" customFormat="1" ht="20">
      <c r="A1921" s="46"/>
      <c r="B1921" s="46"/>
      <c r="C1921" s="46"/>
      <c r="D1921" s="46"/>
      <c r="E1921" s="50"/>
      <c r="F1921" s="50"/>
      <c r="G1921" s="50"/>
      <c r="H1921" s="50"/>
      <c r="I1921" s="53"/>
      <c r="J1921" s="53"/>
      <c r="K1921" s="53"/>
      <c r="L1921" s="53"/>
      <c r="M1921" s="50"/>
      <c r="N1921" s="50"/>
      <c r="O1921" s="50"/>
      <c r="P1921" s="55"/>
      <c r="Q1921" s="56"/>
      <c r="R1921" s="56"/>
      <c r="S1921" s="53"/>
      <c r="T1921" s="53"/>
      <c r="U1921" s="57"/>
      <c r="V1921" s="108"/>
      <c r="W1921" s="108"/>
      <c r="X1921" s="108"/>
      <c r="Y1921" s="108"/>
      <c r="Z1921" s="108"/>
      <c r="AA1921" s="58"/>
      <c r="AB1921" s="58"/>
      <c r="AC1921" s="108"/>
      <c r="AD1921" s="108"/>
      <c r="AE1921" s="111"/>
      <c r="AF1921" s="112"/>
      <c r="AG1921" s="108"/>
      <c r="AH1921" s="112"/>
      <c r="AI1921" s="58"/>
      <c r="AJ1921" s="58"/>
      <c r="AK1921" s="115"/>
      <c r="AL1921" s="59"/>
      <c r="AM1921" s="59"/>
      <c r="AN1921" s="59"/>
      <c r="AO1921" s="60"/>
      <c r="AP1921" s="60"/>
      <c r="AQ1921" s="60"/>
      <c r="AR1921" s="60"/>
      <c r="AS1921" s="60"/>
    </row>
    <row r="1922" spans="1:45" s="8" customFormat="1" ht="20">
      <c r="A1922" s="46"/>
      <c r="B1922" s="46"/>
      <c r="C1922" s="46"/>
      <c r="D1922" s="46"/>
      <c r="E1922" s="50"/>
      <c r="F1922" s="50"/>
      <c r="G1922" s="50"/>
      <c r="H1922" s="50"/>
      <c r="I1922" s="53"/>
      <c r="J1922" s="53"/>
      <c r="K1922" s="53"/>
      <c r="L1922" s="53"/>
      <c r="M1922" s="50"/>
      <c r="N1922" s="50"/>
      <c r="O1922" s="50"/>
      <c r="P1922" s="55"/>
      <c r="Q1922" s="56"/>
      <c r="R1922" s="56"/>
      <c r="S1922" s="53"/>
      <c r="T1922" s="53"/>
      <c r="U1922" s="57"/>
      <c r="V1922" s="108"/>
      <c r="W1922" s="108"/>
      <c r="X1922" s="108"/>
      <c r="Y1922" s="108"/>
      <c r="Z1922" s="108"/>
      <c r="AA1922" s="58"/>
      <c r="AB1922" s="58"/>
      <c r="AC1922" s="108"/>
      <c r="AD1922" s="108"/>
      <c r="AE1922" s="111"/>
      <c r="AF1922" s="112"/>
      <c r="AG1922" s="108"/>
      <c r="AH1922" s="112"/>
      <c r="AI1922" s="58"/>
      <c r="AJ1922" s="58"/>
      <c r="AK1922" s="115"/>
      <c r="AL1922" s="59"/>
      <c r="AM1922" s="59"/>
      <c r="AN1922" s="59"/>
      <c r="AO1922" s="60"/>
      <c r="AP1922" s="60"/>
      <c r="AQ1922" s="60"/>
      <c r="AR1922" s="60"/>
      <c r="AS1922" s="60"/>
    </row>
    <row r="1923" spans="1:45" s="8" customFormat="1" ht="20">
      <c r="A1923" s="46"/>
      <c r="B1923" s="46"/>
      <c r="C1923" s="46"/>
      <c r="D1923" s="46"/>
      <c r="E1923" s="50"/>
      <c r="F1923" s="50"/>
      <c r="G1923" s="50"/>
      <c r="H1923" s="50"/>
      <c r="I1923" s="53"/>
      <c r="J1923" s="53"/>
      <c r="K1923" s="53"/>
      <c r="L1923" s="53"/>
      <c r="M1923" s="50"/>
      <c r="N1923" s="50"/>
      <c r="O1923" s="50"/>
      <c r="P1923" s="55"/>
      <c r="Q1923" s="56"/>
      <c r="R1923" s="56"/>
      <c r="S1923" s="53"/>
      <c r="T1923" s="53"/>
      <c r="U1923" s="57"/>
      <c r="V1923" s="108"/>
      <c r="W1923" s="108"/>
      <c r="X1923" s="108"/>
      <c r="Y1923" s="108"/>
      <c r="Z1923" s="108"/>
      <c r="AA1923" s="58"/>
      <c r="AB1923" s="58"/>
      <c r="AC1923" s="108"/>
      <c r="AD1923" s="108"/>
      <c r="AE1923" s="111"/>
      <c r="AF1923" s="112"/>
      <c r="AG1923" s="108"/>
      <c r="AH1923" s="112"/>
      <c r="AI1923" s="58"/>
      <c r="AJ1923" s="58"/>
      <c r="AK1923" s="115"/>
      <c r="AL1923" s="59"/>
      <c r="AM1923" s="59"/>
      <c r="AN1923" s="59"/>
      <c r="AO1923" s="60"/>
      <c r="AP1923" s="60"/>
      <c r="AQ1923" s="60"/>
      <c r="AR1923" s="60"/>
      <c r="AS1923" s="60"/>
    </row>
    <row r="1924" spans="1:45" s="8" customFormat="1" ht="20">
      <c r="A1924" s="46"/>
      <c r="B1924" s="46"/>
      <c r="C1924" s="46"/>
      <c r="D1924" s="46"/>
      <c r="E1924" s="50"/>
      <c r="F1924" s="50"/>
      <c r="G1924" s="50"/>
      <c r="H1924" s="50"/>
      <c r="I1924" s="53"/>
      <c r="J1924" s="53"/>
      <c r="K1924" s="53"/>
      <c r="L1924" s="53"/>
      <c r="M1924" s="50"/>
      <c r="N1924" s="50"/>
      <c r="O1924" s="50"/>
      <c r="P1924" s="55"/>
      <c r="Q1924" s="56"/>
      <c r="R1924" s="56"/>
      <c r="S1924" s="53"/>
      <c r="T1924" s="53"/>
      <c r="U1924" s="57"/>
      <c r="V1924" s="108"/>
      <c r="W1924" s="108"/>
      <c r="X1924" s="108"/>
      <c r="Y1924" s="108"/>
      <c r="Z1924" s="108"/>
      <c r="AA1924" s="58"/>
      <c r="AB1924" s="58"/>
      <c r="AC1924" s="108"/>
      <c r="AD1924" s="108"/>
      <c r="AE1924" s="111"/>
      <c r="AF1924" s="112"/>
      <c r="AG1924" s="108"/>
      <c r="AH1924" s="112"/>
      <c r="AI1924" s="58"/>
      <c r="AJ1924" s="58"/>
      <c r="AK1924" s="115"/>
      <c r="AL1924" s="59"/>
      <c r="AM1924" s="59"/>
      <c r="AN1924" s="59"/>
      <c r="AO1924" s="60"/>
      <c r="AP1924" s="60"/>
      <c r="AQ1924" s="60"/>
      <c r="AR1924" s="60"/>
      <c r="AS1924" s="60"/>
    </row>
    <row r="1925" spans="1:45" s="8" customFormat="1" ht="20">
      <c r="A1925" s="46"/>
      <c r="B1925" s="46"/>
      <c r="C1925" s="46"/>
      <c r="D1925" s="46"/>
      <c r="E1925" s="50"/>
      <c r="F1925" s="50"/>
      <c r="G1925" s="50"/>
      <c r="H1925" s="50"/>
      <c r="I1925" s="53"/>
      <c r="J1925" s="53"/>
      <c r="K1925" s="53"/>
      <c r="L1925" s="53"/>
      <c r="M1925" s="50"/>
      <c r="N1925" s="50"/>
      <c r="O1925" s="50"/>
      <c r="P1925" s="55"/>
      <c r="Q1925" s="56"/>
      <c r="R1925" s="56"/>
      <c r="S1925" s="53"/>
      <c r="T1925" s="53"/>
      <c r="U1925" s="57"/>
      <c r="V1925" s="108"/>
      <c r="W1925" s="108"/>
      <c r="X1925" s="108"/>
      <c r="Y1925" s="108"/>
      <c r="Z1925" s="108"/>
      <c r="AA1925" s="58"/>
      <c r="AB1925" s="58"/>
      <c r="AC1925" s="108"/>
      <c r="AD1925" s="108"/>
      <c r="AE1925" s="111"/>
      <c r="AF1925" s="112"/>
      <c r="AG1925" s="108"/>
      <c r="AH1925" s="112"/>
      <c r="AI1925" s="58"/>
      <c r="AJ1925" s="58"/>
      <c r="AK1925" s="115"/>
      <c r="AL1925" s="59"/>
      <c r="AM1925" s="59"/>
      <c r="AN1925" s="59"/>
      <c r="AO1925" s="60"/>
      <c r="AP1925" s="60"/>
      <c r="AQ1925" s="60"/>
      <c r="AR1925" s="60"/>
      <c r="AS1925" s="60"/>
    </row>
    <row r="1926" spans="1:45" s="8" customFormat="1" ht="20">
      <c r="A1926" s="46"/>
      <c r="B1926" s="46"/>
      <c r="C1926" s="46"/>
      <c r="D1926" s="46"/>
      <c r="E1926" s="50"/>
      <c r="F1926" s="50"/>
      <c r="G1926" s="50"/>
      <c r="H1926" s="50"/>
      <c r="I1926" s="53"/>
      <c r="J1926" s="53"/>
      <c r="K1926" s="53"/>
      <c r="L1926" s="53"/>
      <c r="M1926" s="50"/>
      <c r="N1926" s="50"/>
      <c r="O1926" s="50"/>
      <c r="P1926" s="55"/>
      <c r="Q1926" s="56"/>
      <c r="R1926" s="56"/>
      <c r="S1926" s="53"/>
      <c r="T1926" s="53"/>
      <c r="U1926" s="57"/>
      <c r="V1926" s="108"/>
      <c r="W1926" s="108"/>
      <c r="X1926" s="108"/>
      <c r="Y1926" s="108"/>
      <c r="Z1926" s="108"/>
      <c r="AA1926" s="58"/>
      <c r="AB1926" s="58"/>
      <c r="AC1926" s="108"/>
      <c r="AD1926" s="108"/>
      <c r="AE1926" s="111"/>
      <c r="AF1926" s="112"/>
      <c r="AG1926" s="108"/>
      <c r="AH1926" s="112"/>
      <c r="AI1926" s="58"/>
      <c r="AJ1926" s="58"/>
      <c r="AK1926" s="115"/>
      <c r="AL1926" s="59"/>
      <c r="AM1926" s="59"/>
      <c r="AN1926" s="59"/>
      <c r="AO1926" s="60"/>
      <c r="AP1926" s="60"/>
      <c r="AQ1926" s="60"/>
      <c r="AR1926" s="60"/>
      <c r="AS1926" s="60"/>
    </row>
    <row r="1927" spans="1:45" s="8" customFormat="1" ht="20">
      <c r="A1927" s="46"/>
      <c r="B1927" s="46"/>
      <c r="C1927" s="46"/>
      <c r="D1927" s="46"/>
      <c r="E1927" s="50"/>
      <c r="F1927" s="50"/>
      <c r="G1927" s="50"/>
      <c r="H1927" s="50"/>
      <c r="I1927" s="53"/>
      <c r="J1927" s="53"/>
      <c r="K1927" s="53"/>
      <c r="L1927" s="53"/>
      <c r="M1927" s="50"/>
      <c r="N1927" s="50"/>
      <c r="O1927" s="50"/>
      <c r="P1927" s="55"/>
      <c r="Q1927" s="56"/>
      <c r="R1927" s="56"/>
      <c r="S1927" s="53"/>
      <c r="T1927" s="53"/>
      <c r="U1927" s="57"/>
      <c r="V1927" s="108"/>
      <c r="W1927" s="108"/>
      <c r="X1927" s="108"/>
      <c r="Y1927" s="108"/>
      <c r="Z1927" s="108"/>
      <c r="AA1927" s="58"/>
      <c r="AB1927" s="58"/>
      <c r="AC1927" s="108"/>
      <c r="AD1927" s="108"/>
      <c r="AE1927" s="111"/>
      <c r="AF1927" s="112"/>
      <c r="AG1927" s="108"/>
      <c r="AH1927" s="112"/>
      <c r="AI1927" s="58"/>
      <c r="AJ1927" s="58"/>
      <c r="AK1927" s="115"/>
      <c r="AL1927" s="59"/>
      <c r="AM1927" s="59"/>
      <c r="AN1927" s="59"/>
      <c r="AO1927" s="60"/>
      <c r="AP1927" s="60"/>
      <c r="AQ1927" s="60"/>
      <c r="AR1927" s="60"/>
      <c r="AS1927" s="60"/>
    </row>
    <row r="1928" spans="1:45" s="8" customFormat="1" ht="20">
      <c r="A1928" s="46"/>
      <c r="B1928" s="46"/>
      <c r="C1928" s="46"/>
      <c r="D1928" s="46"/>
      <c r="E1928" s="50"/>
      <c r="F1928" s="50"/>
      <c r="G1928" s="50"/>
      <c r="H1928" s="50"/>
      <c r="I1928" s="53"/>
      <c r="J1928" s="53"/>
      <c r="K1928" s="53"/>
      <c r="L1928" s="53"/>
      <c r="M1928" s="50"/>
      <c r="N1928" s="50"/>
      <c r="O1928" s="50"/>
      <c r="P1928" s="55"/>
      <c r="Q1928" s="56"/>
      <c r="R1928" s="56"/>
      <c r="S1928" s="53"/>
      <c r="T1928" s="53"/>
      <c r="U1928" s="57"/>
      <c r="V1928" s="108"/>
      <c r="W1928" s="108"/>
      <c r="X1928" s="108"/>
      <c r="Y1928" s="108"/>
      <c r="Z1928" s="108"/>
      <c r="AA1928" s="58"/>
      <c r="AB1928" s="58"/>
      <c r="AC1928" s="108"/>
      <c r="AD1928" s="108"/>
      <c r="AE1928" s="111"/>
      <c r="AF1928" s="112"/>
      <c r="AG1928" s="108"/>
      <c r="AH1928" s="112"/>
      <c r="AI1928" s="58"/>
      <c r="AJ1928" s="58"/>
      <c r="AK1928" s="115"/>
      <c r="AL1928" s="59"/>
      <c r="AM1928" s="59"/>
      <c r="AN1928" s="59"/>
      <c r="AO1928" s="60"/>
      <c r="AP1928" s="60"/>
      <c r="AQ1928" s="60"/>
      <c r="AR1928" s="60"/>
      <c r="AS1928" s="60"/>
    </row>
    <row r="1929" spans="1:45" s="8" customFormat="1" ht="20">
      <c r="A1929" s="46"/>
      <c r="B1929" s="46"/>
      <c r="C1929" s="46"/>
      <c r="D1929" s="46"/>
      <c r="E1929" s="50"/>
      <c r="F1929" s="50"/>
      <c r="G1929" s="50"/>
      <c r="H1929" s="50"/>
      <c r="I1929" s="53"/>
      <c r="J1929" s="53"/>
      <c r="K1929" s="53"/>
      <c r="L1929" s="53"/>
      <c r="M1929" s="50"/>
      <c r="N1929" s="50"/>
      <c r="O1929" s="50"/>
      <c r="P1929" s="55"/>
      <c r="Q1929" s="56"/>
      <c r="R1929" s="56"/>
      <c r="S1929" s="53"/>
      <c r="T1929" s="53"/>
      <c r="U1929" s="57"/>
      <c r="V1929" s="108"/>
      <c r="W1929" s="108"/>
      <c r="X1929" s="108"/>
      <c r="Y1929" s="108"/>
      <c r="Z1929" s="108"/>
      <c r="AA1929" s="58"/>
      <c r="AB1929" s="58"/>
      <c r="AC1929" s="108"/>
      <c r="AD1929" s="108"/>
      <c r="AE1929" s="111"/>
      <c r="AF1929" s="112"/>
      <c r="AG1929" s="108"/>
      <c r="AH1929" s="112"/>
      <c r="AI1929" s="58"/>
      <c r="AJ1929" s="58"/>
      <c r="AK1929" s="115"/>
      <c r="AL1929" s="59"/>
      <c r="AM1929" s="59"/>
      <c r="AN1929" s="59"/>
      <c r="AO1929" s="60"/>
      <c r="AP1929" s="60"/>
      <c r="AQ1929" s="60"/>
      <c r="AR1929" s="60"/>
      <c r="AS1929" s="60"/>
    </row>
    <row r="1930" spans="1:45" s="8" customFormat="1" ht="20">
      <c r="A1930" s="46"/>
      <c r="B1930" s="46"/>
      <c r="C1930" s="46"/>
      <c r="D1930" s="46"/>
      <c r="E1930" s="50"/>
      <c r="F1930" s="50"/>
      <c r="G1930" s="50"/>
      <c r="H1930" s="50"/>
      <c r="I1930" s="53"/>
      <c r="J1930" s="53"/>
      <c r="K1930" s="53"/>
      <c r="L1930" s="53"/>
      <c r="M1930" s="50"/>
      <c r="N1930" s="50"/>
      <c r="O1930" s="50"/>
      <c r="P1930" s="55"/>
      <c r="Q1930" s="56"/>
      <c r="R1930" s="56"/>
      <c r="S1930" s="53"/>
      <c r="T1930" s="53"/>
      <c r="U1930" s="57"/>
      <c r="V1930" s="108"/>
      <c r="W1930" s="108"/>
      <c r="X1930" s="108"/>
      <c r="Y1930" s="108"/>
      <c r="Z1930" s="108"/>
      <c r="AA1930" s="58"/>
      <c r="AB1930" s="58"/>
      <c r="AC1930" s="108"/>
      <c r="AD1930" s="108"/>
      <c r="AE1930" s="111"/>
      <c r="AF1930" s="112"/>
      <c r="AG1930" s="108"/>
      <c r="AH1930" s="112"/>
      <c r="AI1930" s="58"/>
      <c r="AJ1930" s="58"/>
      <c r="AK1930" s="115"/>
      <c r="AL1930" s="59"/>
      <c r="AM1930" s="59"/>
      <c r="AN1930" s="59"/>
      <c r="AO1930" s="60"/>
      <c r="AP1930" s="60"/>
      <c r="AQ1930" s="60"/>
      <c r="AR1930" s="60"/>
      <c r="AS1930" s="60"/>
    </row>
    <row r="1931" spans="1:45" s="8" customFormat="1" ht="20">
      <c r="A1931" s="46"/>
      <c r="B1931" s="46"/>
      <c r="C1931" s="46"/>
      <c r="D1931" s="46"/>
      <c r="E1931" s="50"/>
      <c r="F1931" s="50"/>
      <c r="G1931" s="50"/>
      <c r="H1931" s="50"/>
      <c r="I1931" s="53"/>
      <c r="J1931" s="53"/>
      <c r="K1931" s="53"/>
      <c r="L1931" s="53"/>
      <c r="M1931" s="50"/>
      <c r="N1931" s="50"/>
      <c r="O1931" s="50"/>
      <c r="P1931" s="55"/>
      <c r="Q1931" s="56"/>
      <c r="R1931" s="56"/>
      <c r="S1931" s="53"/>
      <c r="T1931" s="53"/>
      <c r="U1931" s="57"/>
      <c r="V1931" s="108"/>
      <c r="W1931" s="108"/>
      <c r="X1931" s="108"/>
      <c r="Y1931" s="108"/>
      <c r="Z1931" s="108"/>
      <c r="AA1931" s="58"/>
      <c r="AB1931" s="58"/>
      <c r="AC1931" s="108"/>
      <c r="AD1931" s="108"/>
      <c r="AE1931" s="111"/>
      <c r="AF1931" s="112"/>
      <c r="AG1931" s="108"/>
      <c r="AH1931" s="112"/>
      <c r="AI1931" s="58"/>
      <c r="AJ1931" s="58"/>
      <c r="AK1931" s="115"/>
      <c r="AL1931" s="59"/>
      <c r="AM1931" s="59"/>
      <c r="AN1931" s="59"/>
      <c r="AO1931" s="60"/>
      <c r="AP1931" s="60"/>
      <c r="AQ1931" s="60"/>
      <c r="AR1931" s="60"/>
      <c r="AS1931" s="60"/>
    </row>
    <row r="1932" spans="1:45" s="8" customFormat="1" ht="20">
      <c r="A1932" s="46"/>
      <c r="B1932" s="46"/>
      <c r="C1932" s="46"/>
      <c r="D1932" s="46"/>
      <c r="E1932" s="50"/>
      <c r="F1932" s="50"/>
      <c r="G1932" s="50"/>
      <c r="H1932" s="50"/>
      <c r="I1932" s="53"/>
      <c r="J1932" s="53"/>
      <c r="K1932" s="53"/>
      <c r="L1932" s="53"/>
      <c r="M1932" s="50"/>
      <c r="N1932" s="50"/>
      <c r="O1932" s="50"/>
      <c r="P1932" s="55"/>
      <c r="Q1932" s="56"/>
      <c r="R1932" s="56"/>
      <c r="S1932" s="53"/>
      <c r="T1932" s="53"/>
      <c r="U1932" s="57"/>
      <c r="V1932" s="108"/>
      <c r="W1932" s="108"/>
      <c r="X1932" s="108"/>
      <c r="Y1932" s="108"/>
      <c r="Z1932" s="108"/>
      <c r="AA1932" s="58"/>
      <c r="AB1932" s="58"/>
      <c r="AC1932" s="108"/>
      <c r="AD1932" s="108"/>
      <c r="AE1932" s="111"/>
      <c r="AF1932" s="112"/>
      <c r="AG1932" s="108"/>
      <c r="AH1932" s="112"/>
      <c r="AI1932" s="58"/>
      <c r="AJ1932" s="58"/>
      <c r="AK1932" s="115"/>
      <c r="AL1932" s="59"/>
      <c r="AM1932" s="59"/>
      <c r="AN1932" s="59"/>
      <c r="AO1932" s="60"/>
      <c r="AP1932" s="60"/>
      <c r="AQ1932" s="60"/>
      <c r="AR1932" s="60"/>
      <c r="AS1932" s="60"/>
    </row>
    <row r="1933" spans="1:45" s="8" customFormat="1" ht="20">
      <c r="A1933" s="46"/>
      <c r="B1933" s="46"/>
      <c r="C1933" s="46"/>
      <c r="D1933" s="46"/>
      <c r="E1933" s="50"/>
      <c r="F1933" s="50"/>
      <c r="G1933" s="50"/>
      <c r="H1933" s="50"/>
      <c r="I1933" s="53"/>
      <c r="J1933" s="53"/>
      <c r="K1933" s="53"/>
      <c r="L1933" s="53"/>
      <c r="M1933" s="50"/>
      <c r="N1933" s="50"/>
      <c r="O1933" s="50"/>
      <c r="P1933" s="55"/>
      <c r="Q1933" s="56"/>
      <c r="R1933" s="56"/>
      <c r="S1933" s="53"/>
      <c r="T1933" s="53"/>
      <c r="U1933" s="57"/>
      <c r="V1933" s="108"/>
      <c r="W1933" s="108"/>
      <c r="X1933" s="108"/>
      <c r="Y1933" s="108"/>
      <c r="Z1933" s="108"/>
      <c r="AA1933" s="58"/>
      <c r="AB1933" s="58"/>
      <c r="AC1933" s="108"/>
      <c r="AD1933" s="108"/>
      <c r="AE1933" s="111"/>
      <c r="AF1933" s="112"/>
      <c r="AG1933" s="108"/>
      <c r="AH1933" s="112"/>
      <c r="AI1933" s="58"/>
      <c r="AJ1933" s="58"/>
      <c r="AK1933" s="115"/>
      <c r="AL1933" s="59"/>
      <c r="AM1933" s="59"/>
      <c r="AN1933" s="59"/>
      <c r="AO1933" s="60"/>
      <c r="AP1933" s="60"/>
      <c r="AQ1933" s="60"/>
      <c r="AR1933" s="60"/>
      <c r="AS1933" s="60"/>
    </row>
    <row r="1934" spans="1:45" s="8" customFormat="1" ht="20">
      <c r="A1934" s="46"/>
      <c r="B1934" s="46"/>
      <c r="C1934" s="46"/>
      <c r="D1934" s="46"/>
      <c r="E1934" s="50"/>
      <c r="F1934" s="50"/>
      <c r="G1934" s="50"/>
      <c r="H1934" s="50"/>
      <c r="I1934" s="53"/>
      <c r="J1934" s="53"/>
      <c r="K1934" s="53"/>
      <c r="L1934" s="53"/>
      <c r="M1934" s="50"/>
      <c r="N1934" s="50"/>
      <c r="O1934" s="50"/>
      <c r="P1934" s="55"/>
      <c r="Q1934" s="56"/>
      <c r="R1934" s="56"/>
      <c r="S1934" s="53"/>
      <c r="T1934" s="53"/>
      <c r="U1934" s="57"/>
      <c r="V1934" s="108"/>
      <c r="W1934" s="108"/>
      <c r="X1934" s="108"/>
      <c r="Y1934" s="108"/>
      <c r="Z1934" s="108"/>
      <c r="AA1934" s="58"/>
      <c r="AB1934" s="58"/>
      <c r="AC1934" s="108"/>
      <c r="AD1934" s="108"/>
      <c r="AE1934" s="111"/>
      <c r="AF1934" s="112"/>
      <c r="AG1934" s="108"/>
      <c r="AH1934" s="112"/>
      <c r="AI1934" s="58"/>
      <c r="AJ1934" s="58"/>
      <c r="AK1934" s="115"/>
      <c r="AL1934" s="59"/>
      <c r="AM1934" s="59"/>
      <c r="AN1934" s="59"/>
      <c r="AO1934" s="60"/>
      <c r="AP1934" s="60"/>
      <c r="AQ1934" s="60"/>
      <c r="AR1934" s="60"/>
      <c r="AS1934" s="60"/>
    </row>
    <row r="1935" spans="1:45" s="8" customFormat="1" ht="20">
      <c r="A1935" s="46"/>
      <c r="B1935" s="46"/>
      <c r="C1935" s="46"/>
      <c r="D1935" s="46"/>
      <c r="E1935" s="50"/>
      <c r="F1935" s="50"/>
      <c r="G1935" s="50"/>
      <c r="H1935" s="50"/>
      <c r="I1935" s="53"/>
      <c r="J1935" s="53"/>
      <c r="K1935" s="53"/>
      <c r="L1935" s="53"/>
      <c r="M1935" s="50"/>
      <c r="N1935" s="50"/>
      <c r="O1935" s="50"/>
      <c r="P1935" s="55"/>
      <c r="Q1935" s="56"/>
      <c r="R1935" s="56"/>
      <c r="S1935" s="53"/>
      <c r="T1935" s="53"/>
      <c r="U1935" s="57"/>
      <c r="V1935" s="108"/>
      <c r="W1935" s="108"/>
      <c r="X1935" s="108"/>
      <c r="Y1935" s="108"/>
      <c r="Z1935" s="108"/>
      <c r="AA1935" s="58"/>
      <c r="AB1935" s="58"/>
      <c r="AC1935" s="108"/>
      <c r="AD1935" s="108"/>
      <c r="AE1935" s="111"/>
      <c r="AF1935" s="112"/>
      <c r="AG1935" s="108"/>
      <c r="AH1935" s="112"/>
      <c r="AI1935" s="58"/>
      <c r="AJ1935" s="58"/>
      <c r="AK1935" s="115"/>
      <c r="AL1935" s="59"/>
      <c r="AM1935" s="59"/>
      <c r="AN1935" s="59"/>
      <c r="AO1935" s="60"/>
      <c r="AP1935" s="60"/>
      <c r="AQ1935" s="60"/>
      <c r="AR1935" s="60"/>
      <c r="AS1935" s="60"/>
    </row>
    <row r="1936" spans="1:45" s="8" customFormat="1" ht="20">
      <c r="A1936" s="46"/>
      <c r="B1936" s="46"/>
      <c r="C1936" s="46"/>
      <c r="D1936" s="46"/>
      <c r="E1936" s="50"/>
      <c r="F1936" s="50"/>
      <c r="G1936" s="50"/>
      <c r="H1936" s="50"/>
      <c r="I1936" s="53"/>
      <c r="J1936" s="53"/>
      <c r="K1936" s="53"/>
      <c r="L1936" s="53"/>
      <c r="M1936" s="50"/>
      <c r="N1936" s="50"/>
      <c r="O1936" s="50"/>
      <c r="P1936" s="55"/>
      <c r="Q1936" s="56"/>
      <c r="R1936" s="56"/>
      <c r="S1936" s="53"/>
      <c r="T1936" s="53"/>
      <c r="U1936" s="57"/>
      <c r="V1936" s="108"/>
      <c r="W1936" s="108"/>
      <c r="X1936" s="108"/>
      <c r="Y1936" s="108"/>
      <c r="Z1936" s="108"/>
      <c r="AA1936" s="58"/>
      <c r="AB1936" s="58"/>
      <c r="AC1936" s="108"/>
      <c r="AD1936" s="108"/>
      <c r="AE1936" s="111"/>
      <c r="AF1936" s="112"/>
      <c r="AG1936" s="108"/>
      <c r="AH1936" s="112"/>
      <c r="AI1936" s="58"/>
      <c r="AJ1936" s="58"/>
      <c r="AK1936" s="115"/>
      <c r="AL1936" s="59"/>
      <c r="AM1936" s="59"/>
      <c r="AN1936" s="59"/>
      <c r="AO1936" s="60"/>
      <c r="AP1936" s="60"/>
      <c r="AQ1936" s="60"/>
      <c r="AR1936" s="60"/>
      <c r="AS1936" s="60"/>
    </row>
    <row r="1937" spans="1:45" s="8" customFormat="1" ht="20">
      <c r="A1937" s="46"/>
      <c r="B1937" s="46"/>
      <c r="C1937" s="46"/>
      <c r="D1937" s="46"/>
      <c r="E1937" s="50"/>
      <c r="F1937" s="50"/>
      <c r="G1937" s="50"/>
      <c r="H1937" s="50"/>
      <c r="I1937" s="53"/>
      <c r="J1937" s="53"/>
      <c r="K1937" s="53"/>
      <c r="L1937" s="53"/>
      <c r="M1937" s="50"/>
      <c r="N1937" s="50"/>
      <c r="O1937" s="50"/>
      <c r="P1937" s="55"/>
      <c r="Q1937" s="56"/>
      <c r="R1937" s="56"/>
      <c r="S1937" s="53"/>
      <c r="T1937" s="53"/>
      <c r="U1937" s="57"/>
      <c r="V1937" s="108"/>
      <c r="W1937" s="108"/>
      <c r="X1937" s="108"/>
      <c r="Y1937" s="108"/>
      <c r="Z1937" s="108"/>
      <c r="AA1937" s="58"/>
      <c r="AB1937" s="58"/>
      <c r="AC1937" s="108"/>
      <c r="AD1937" s="108"/>
      <c r="AE1937" s="111"/>
      <c r="AF1937" s="112"/>
      <c r="AG1937" s="108"/>
      <c r="AH1937" s="112"/>
      <c r="AI1937" s="58"/>
      <c r="AJ1937" s="58"/>
      <c r="AK1937" s="115"/>
      <c r="AL1937" s="59"/>
      <c r="AM1937" s="59"/>
      <c r="AN1937" s="59"/>
      <c r="AO1937" s="60"/>
      <c r="AP1937" s="60"/>
      <c r="AQ1937" s="60"/>
      <c r="AR1937" s="60"/>
      <c r="AS1937" s="60"/>
    </row>
    <row r="1938" spans="1:45" s="8" customFormat="1" ht="20">
      <c r="A1938" s="46"/>
      <c r="B1938" s="46"/>
      <c r="C1938" s="46"/>
      <c r="D1938" s="46"/>
      <c r="E1938" s="50"/>
      <c r="F1938" s="50"/>
      <c r="G1938" s="50"/>
      <c r="H1938" s="50"/>
      <c r="I1938" s="53"/>
      <c r="J1938" s="53"/>
      <c r="K1938" s="53"/>
      <c r="L1938" s="53"/>
      <c r="M1938" s="50"/>
      <c r="N1938" s="50"/>
      <c r="O1938" s="50"/>
      <c r="P1938" s="55"/>
      <c r="Q1938" s="56"/>
      <c r="R1938" s="56"/>
      <c r="S1938" s="53"/>
      <c r="T1938" s="53"/>
      <c r="U1938" s="57"/>
      <c r="V1938" s="108"/>
      <c r="W1938" s="108"/>
      <c r="X1938" s="108"/>
      <c r="Y1938" s="108"/>
      <c r="Z1938" s="108"/>
      <c r="AA1938" s="58"/>
      <c r="AB1938" s="58"/>
      <c r="AC1938" s="108"/>
      <c r="AD1938" s="108"/>
      <c r="AE1938" s="111"/>
      <c r="AF1938" s="112"/>
      <c r="AG1938" s="108"/>
      <c r="AH1938" s="112"/>
      <c r="AI1938" s="58"/>
      <c r="AJ1938" s="58"/>
      <c r="AK1938" s="115"/>
      <c r="AL1938" s="59"/>
      <c r="AM1938" s="59"/>
      <c r="AN1938" s="59"/>
      <c r="AO1938" s="60"/>
      <c r="AP1938" s="60"/>
      <c r="AQ1938" s="60"/>
      <c r="AR1938" s="60"/>
      <c r="AS1938" s="60"/>
    </row>
    <row r="1939" spans="1:45" s="8" customFormat="1" ht="20">
      <c r="A1939" s="46"/>
      <c r="B1939" s="46"/>
      <c r="C1939" s="46"/>
      <c r="D1939" s="46"/>
      <c r="E1939" s="50"/>
      <c r="F1939" s="50"/>
      <c r="G1939" s="50"/>
      <c r="H1939" s="50"/>
      <c r="I1939" s="53"/>
      <c r="J1939" s="53"/>
      <c r="K1939" s="53"/>
      <c r="L1939" s="53"/>
      <c r="M1939" s="50"/>
      <c r="N1939" s="50"/>
      <c r="O1939" s="50"/>
      <c r="P1939" s="55"/>
      <c r="Q1939" s="56"/>
      <c r="R1939" s="56"/>
      <c r="S1939" s="53"/>
      <c r="T1939" s="53"/>
      <c r="U1939" s="57"/>
      <c r="V1939" s="108"/>
      <c r="W1939" s="108"/>
      <c r="X1939" s="108"/>
      <c r="Y1939" s="108"/>
      <c r="Z1939" s="108"/>
      <c r="AA1939" s="58"/>
      <c r="AB1939" s="58"/>
      <c r="AC1939" s="108"/>
      <c r="AD1939" s="108"/>
      <c r="AE1939" s="111"/>
      <c r="AF1939" s="112"/>
      <c r="AG1939" s="108"/>
      <c r="AH1939" s="112"/>
      <c r="AI1939" s="58"/>
      <c r="AJ1939" s="58"/>
      <c r="AK1939" s="115"/>
      <c r="AL1939" s="59"/>
      <c r="AM1939" s="59"/>
      <c r="AN1939" s="59"/>
      <c r="AO1939" s="60"/>
      <c r="AP1939" s="60"/>
      <c r="AQ1939" s="60"/>
      <c r="AR1939" s="60"/>
      <c r="AS1939" s="60"/>
    </row>
    <row r="1940" spans="1:45" s="8" customFormat="1" ht="20">
      <c r="A1940" s="46"/>
      <c r="B1940" s="46"/>
      <c r="C1940" s="46"/>
      <c r="D1940" s="46"/>
      <c r="E1940" s="50"/>
      <c r="F1940" s="50"/>
      <c r="G1940" s="50"/>
      <c r="H1940" s="50"/>
      <c r="I1940" s="53"/>
      <c r="J1940" s="53"/>
      <c r="K1940" s="53"/>
      <c r="L1940" s="53"/>
      <c r="M1940" s="50"/>
      <c r="N1940" s="50"/>
      <c r="O1940" s="50"/>
      <c r="P1940" s="55"/>
      <c r="Q1940" s="56"/>
      <c r="R1940" s="56"/>
      <c r="S1940" s="53"/>
      <c r="T1940" s="53"/>
      <c r="U1940" s="57"/>
      <c r="V1940" s="108"/>
      <c r="W1940" s="108"/>
      <c r="X1940" s="108"/>
      <c r="Y1940" s="108"/>
      <c r="Z1940" s="108"/>
      <c r="AA1940" s="58"/>
      <c r="AB1940" s="58"/>
      <c r="AC1940" s="108"/>
      <c r="AD1940" s="108"/>
      <c r="AE1940" s="111"/>
      <c r="AF1940" s="112"/>
      <c r="AG1940" s="108"/>
      <c r="AH1940" s="112"/>
      <c r="AI1940" s="58"/>
      <c r="AJ1940" s="58"/>
      <c r="AK1940" s="115"/>
      <c r="AL1940" s="59"/>
      <c r="AM1940" s="59"/>
      <c r="AN1940" s="59"/>
      <c r="AO1940" s="60"/>
      <c r="AP1940" s="60"/>
      <c r="AQ1940" s="60"/>
      <c r="AR1940" s="60"/>
      <c r="AS1940" s="60"/>
    </row>
    <row r="1941" spans="1:45" s="8" customFormat="1" ht="20">
      <c r="A1941" s="46"/>
      <c r="B1941" s="46"/>
      <c r="C1941" s="46"/>
      <c r="D1941" s="46"/>
      <c r="E1941" s="50"/>
      <c r="F1941" s="50"/>
      <c r="G1941" s="50"/>
      <c r="H1941" s="50"/>
      <c r="I1941" s="53"/>
      <c r="J1941" s="53"/>
      <c r="K1941" s="53"/>
      <c r="L1941" s="53"/>
      <c r="M1941" s="50"/>
      <c r="N1941" s="50"/>
      <c r="O1941" s="50"/>
      <c r="P1941" s="55"/>
      <c r="Q1941" s="56"/>
      <c r="R1941" s="56"/>
      <c r="S1941" s="53"/>
      <c r="T1941" s="53"/>
      <c r="U1941" s="57"/>
      <c r="V1941" s="108"/>
      <c r="W1941" s="108"/>
      <c r="X1941" s="108"/>
      <c r="Y1941" s="108"/>
      <c r="Z1941" s="108"/>
      <c r="AA1941" s="58"/>
      <c r="AB1941" s="58"/>
      <c r="AC1941" s="108"/>
      <c r="AD1941" s="108"/>
      <c r="AE1941" s="111"/>
      <c r="AF1941" s="112"/>
      <c r="AG1941" s="108"/>
      <c r="AH1941" s="112"/>
      <c r="AI1941" s="58"/>
      <c r="AJ1941" s="58"/>
      <c r="AK1941" s="115"/>
      <c r="AL1941" s="59"/>
      <c r="AM1941" s="59"/>
      <c r="AN1941" s="59"/>
      <c r="AO1941" s="60"/>
      <c r="AP1941" s="60"/>
      <c r="AQ1941" s="60"/>
      <c r="AR1941" s="60"/>
      <c r="AS1941" s="60"/>
    </row>
    <row r="1942" spans="1:45" s="8" customFormat="1" ht="20">
      <c r="A1942" s="46"/>
      <c r="B1942" s="46"/>
      <c r="C1942" s="46"/>
      <c r="D1942" s="46"/>
      <c r="E1942" s="50"/>
      <c r="F1942" s="50"/>
      <c r="G1942" s="50"/>
      <c r="H1942" s="50"/>
      <c r="I1942" s="53"/>
      <c r="J1942" s="53"/>
      <c r="K1942" s="53"/>
      <c r="L1942" s="53"/>
      <c r="M1942" s="50"/>
      <c r="N1942" s="50"/>
      <c r="O1942" s="50"/>
      <c r="P1942" s="55"/>
      <c r="Q1942" s="56"/>
      <c r="R1942" s="56"/>
      <c r="S1942" s="53"/>
      <c r="T1942" s="53"/>
      <c r="U1942" s="57"/>
      <c r="V1942" s="108"/>
      <c r="W1942" s="108"/>
      <c r="X1942" s="108"/>
      <c r="Y1942" s="108"/>
      <c r="Z1942" s="108"/>
      <c r="AA1942" s="58"/>
      <c r="AB1942" s="58"/>
      <c r="AC1942" s="108"/>
      <c r="AD1942" s="108"/>
      <c r="AE1942" s="111"/>
      <c r="AF1942" s="112"/>
      <c r="AG1942" s="108"/>
      <c r="AH1942" s="112"/>
      <c r="AI1942" s="58"/>
      <c r="AJ1942" s="58"/>
      <c r="AK1942" s="115"/>
      <c r="AL1942" s="59"/>
      <c r="AM1942" s="59"/>
      <c r="AN1942" s="59"/>
      <c r="AO1942" s="60"/>
      <c r="AP1942" s="60"/>
      <c r="AQ1942" s="60"/>
      <c r="AR1942" s="60"/>
      <c r="AS1942" s="60"/>
    </row>
    <row r="1943" spans="1:45" s="8" customFormat="1" ht="20">
      <c r="A1943" s="46"/>
      <c r="B1943" s="46"/>
      <c r="C1943" s="46"/>
      <c r="D1943" s="46"/>
      <c r="E1943" s="50"/>
      <c r="F1943" s="50"/>
      <c r="G1943" s="50"/>
      <c r="H1943" s="50"/>
      <c r="I1943" s="53"/>
      <c r="J1943" s="53"/>
      <c r="K1943" s="53"/>
      <c r="L1943" s="53"/>
      <c r="M1943" s="50"/>
      <c r="N1943" s="50"/>
      <c r="O1943" s="50"/>
      <c r="P1943" s="55"/>
      <c r="Q1943" s="56"/>
      <c r="R1943" s="56"/>
      <c r="S1943" s="53"/>
      <c r="T1943" s="53"/>
      <c r="U1943" s="57"/>
      <c r="V1943" s="108"/>
      <c r="W1943" s="108"/>
      <c r="X1943" s="108"/>
      <c r="Y1943" s="108"/>
      <c r="Z1943" s="108"/>
      <c r="AA1943" s="58"/>
      <c r="AB1943" s="58"/>
      <c r="AC1943" s="108"/>
      <c r="AD1943" s="108"/>
      <c r="AE1943" s="111"/>
      <c r="AF1943" s="112"/>
      <c r="AG1943" s="108"/>
      <c r="AH1943" s="112"/>
      <c r="AI1943" s="58"/>
      <c r="AJ1943" s="58"/>
      <c r="AK1943" s="115"/>
      <c r="AL1943" s="59"/>
      <c r="AM1943" s="59"/>
      <c r="AN1943" s="59"/>
      <c r="AO1943" s="60"/>
      <c r="AP1943" s="60"/>
      <c r="AQ1943" s="60"/>
      <c r="AR1943" s="60"/>
      <c r="AS1943" s="60"/>
    </row>
    <row r="1944" spans="1:45" s="8" customFormat="1" ht="20">
      <c r="A1944" s="46"/>
      <c r="B1944" s="46"/>
      <c r="C1944" s="46"/>
      <c r="D1944" s="46"/>
      <c r="E1944" s="50"/>
      <c r="F1944" s="50"/>
      <c r="G1944" s="50"/>
      <c r="H1944" s="50"/>
      <c r="I1944" s="53"/>
      <c r="J1944" s="53"/>
      <c r="K1944" s="53"/>
      <c r="L1944" s="53"/>
      <c r="M1944" s="50"/>
      <c r="N1944" s="50"/>
      <c r="O1944" s="50"/>
      <c r="P1944" s="55"/>
      <c r="Q1944" s="56"/>
      <c r="R1944" s="56"/>
      <c r="S1944" s="53"/>
      <c r="T1944" s="53"/>
      <c r="U1944" s="57"/>
      <c r="V1944" s="108"/>
      <c r="W1944" s="108"/>
      <c r="X1944" s="108"/>
      <c r="Y1944" s="108"/>
      <c r="Z1944" s="108"/>
      <c r="AA1944" s="58"/>
      <c r="AB1944" s="58"/>
      <c r="AC1944" s="108"/>
      <c r="AD1944" s="108"/>
      <c r="AE1944" s="111"/>
      <c r="AF1944" s="112"/>
      <c r="AG1944" s="108"/>
      <c r="AH1944" s="112"/>
      <c r="AI1944" s="58"/>
      <c r="AJ1944" s="58"/>
      <c r="AK1944" s="115"/>
      <c r="AL1944" s="59"/>
      <c r="AM1944" s="59"/>
      <c r="AN1944" s="59"/>
      <c r="AO1944" s="60"/>
      <c r="AP1944" s="60"/>
      <c r="AQ1944" s="60"/>
      <c r="AR1944" s="60"/>
      <c r="AS1944" s="60"/>
    </row>
    <row r="1945" spans="1:45" s="8" customFormat="1" ht="20">
      <c r="A1945" s="46"/>
      <c r="B1945" s="46"/>
      <c r="C1945" s="46"/>
      <c r="D1945" s="46"/>
      <c r="E1945" s="50"/>
      <c r="F1945" s="50"/>
      <c r="G1945" s="50"/>
      <c r="H1945" s="50"/>
      <c r="I1945" s="53"/>
      <c r="J1945" s="53"/>
      <c r="K1945" s="53"/>
      <c r="L1945" s="53"/>
      <c r="M1945" s="50"/>
      <c r="N1945" s="50"/>
      <c r="O1945" s="50"/>
      <c r="P1945" s="55"/>
      <c r="Q1945" s="56"/>
      <c r="R1945" s="56"/>
      <c r="S1945" s="53"/>
      <c r="T1945" s="53"/>
      <c r="U1945" s="57"/>
      <c r="V1945" s="108"/>
      <c r="W1945" s="108"/>
      <c r="X1945" s="108"/>
      <c r="Y1945" s="108"/>
      <c r="Z1945" s="108"/>
      <c r="AA1945" s="58"/>
      <c r="AB1945" s="58"/>
      <c r="AC1945" s="108"/>
      <c r="AD1945" s="108"/>
      <c r="AE1945" s="111"/>
      <c r="AF1945" s="112"/>
      <c r="AG1945" s="108"/>
      <c r="AH1945" s="112"/>
      <c r="AI1945" s="58"/>
      <c r="AJ1945" s="58"/>
      <c r="AK1945" s="115"/>
      <c r="AL1945" s="59"/>
      <c r="AM1945" s="59"/>
      <c r="AN1945" s="59"/>
      <c r="AO1945" s="60"/>
      <c r="AP1945" s="60"/>
      <c r="AQ1945" s="60"/>
      <c r="AR1945" s="60"/>
      <c r="AS1945" s="60"/>
    </row>
    <row r="1946" spans="1:45" s="8" customFormat="1" ht="20">
      <c r="A1946" s="46"/>
      <c r="B1946" s="46"/>
      <c r="C1946" s="46"/>
      <c r="D1946" s="46"/>
      <c r="E1946" s="50"/>
      <c r="F1946" s="50"/>
      <c r="G1946" s="50"/>
      <c r="H1946" s="50"/>
      <c r="I1946" s="53"/>
      <c r="J1946" s="53"/>
      <c r="K1946" s="53"/>
      <c r="L1946" s="53"/>
      <c r="M1946" s="50"/>
      <c r="N1946" s="50"/>
      <c r="O1946" s="50"/>
      <c r="P1946" s="55"/>
      <c r="Q1946" s="56"/>
      <c r="R1946" s="56"/>
      <c r="S1946" s="53"/>
      <c r="T1946" s="53"/>
      <c r="U1946" s="57"/>
      <c r="V1946" s="108"/>
      <c r="W1946" s="108"/>
      <c r="X1946" s="108"/>
      <c r="Y1946" s="108"/>
      <c r="Z1946" s="108"/>
      <c r="AA1946" s="58"/>
      <c r="AB1946" s="58"/>
      <c r="AC1946" s="108"/>
      <c r="AD1946" s="108"/>
      <c r="AE1946" s="111"/>
      <c r="AF1946" s="112"/>
      <c r="AG1946" s="108"/>
      <c r="AH1946" s="112"/>
      <c r="AI1946" s="58"/>
      <c r="AJ1946" s="58"/>
      <c r="AK1946" s="115"/>
      <c r="AL1946" s="59"/>
      <c r="AM1946" s="59"/>
      <c r="AN1946" s="59"/>
      <c r="AO1946" s="60"/>
      <c r="AP1946" s="60"/>
      <c r="AQ1946" s="60"/>
      <c r="AR1946" s="60"/>
      <c r="AS1946" s="60"/>
    </row>
    <row r="1947" spans="1:45" s="8" customFormat="1" ht="20">
      <c r="A1947" s="46"/>
      <c r="B1947" s="46"/>
      <c r="C1947" s="46"/>
      <c r="D1947" s="46"/>
      <c r="E1947" s="50"/>
      <c r="F1947" s="50"/>
      <c r="G1947" s="50"/>
      <c r="H1947" s="50"/>
      <c r="I1947" s="53"/>
      <c r="J1947" s="53"/>
      <c r="K1947" s="53"/>
      <c r="L1947" s="53"/>
      <c r="M1947" s="50"/>
      <c r="N1947" s="50"/>
      <c r="O1947" s="50"/>
      <c r="P1947" s="55"/>
      <c r="Q1947" s="56"/>
      <c r="R1947" s="56"/>
      <c r="S1947" s="53"/>
      <c r="T1947" s="53"/>
      <c r="U1947" s="57"/>
      <c r="V1947" s="108"/>
      <c r="W1947" s="108"/>
      <c r="X1947" s="108"/>
      <c r="Y1947" s="108"/>
      <c r="Z1947" s="108"/>
      <c r="AA1947" s="58"/>
      <c r="AB1947" s="58"/>
      <c r="AC1947" s="108"/>
      <c r="AD1947" s="108"/>
      <c r="AE1947" s="111"/>
      <c r="AF1947" s="112"/>
      <c r="AG1947" s="108"/>
      <c r="AH1947" s="112"/>
      <c r="AI1947" s="58"/>
      <c r="AJ1947" s="58"/>
      <c r="AK1947" s="115"/>
      <c r="AL1947" s="59"/>
      <c r="AM1947" s="59"/>
      <c r="AN1947" s="59"/>
      <c r="AO1947" s="60"/>
      <c r="AP1947" s="60"/>
      <c r="AQ1947" s="60"/>
      <c r="AR1947" s="60"/>
      <c r="AS1947" s="60"/>
    </row>
    <row r="1948" spans="1:45" s="8" customFormat="1" ht="20">
      <c r="A1948" s="46"/>
      <c r="B1948" s="46"/>
      <c r="C1948" s="46"/>
      <c r="D1948" s="46"/>
      <c r="E1948" s="50"/>
      <c r="F1948" s="50"/>
      <c r="G1948" s="50"/>
      <c r="H1948" s="50"/>
      <c r="I1948" s="53"/>
      <c r="J1948" s="53"/>
      <c r="K1948" s="53"/>
      <c r="L1948" s="53"/>
      <c r="M1948" s="50"/>
      <c r="N1948" s="50"/>
      <c r="O1948" s="50"/>
      <c r="P1948" s="55"/>
      <c r="Q1948" s="56"/>
      <c r="R1948" s="56"/>
      <c r="S1948" s="53"/>
      <c r="T1948" s="53"/>
      <c r="U1948" s="57"/>
      <c r="V1948" s="108"/>
      <c r="W1948" s="108"/>
      <c r="X1948" s="108"/>
      <c r="Y1948" s="108"/>
      <c r="Z1948" s="108"/>
      <c r="AA1948" s="58"/>
      <c r="AB1948" s="58"/>
      <c r="AC1948" s="108"/>
      <c r="AD1948" s="108"/>
      <c r="AE1948" s="111"/>
      <c r="AF1948" s="112"/>
      <c r="AG1948" s="108"/>
      <c r="AH1948" s="112"/>
      <c r="AI1948" s="58"/>
      <c r="AJ1948" s="58"/>
      <c r="AK1948" s="115"/>
      <c r="AL1948" s="59"/>
      <c r="AM1948" s="59"/>
      <c r="AN1948" s="59"/>
      <c r="AO1948" s="60"/>
      <c r="AP1948" s="60"/>
      <c r="AQ1948" s="60"/>
      <c r="AR1948" s="60"/>
      <c r="AS1948" s="60"/>
    </row>
    <row r="1949" spans="1:45" s="8" customFormat="1" ht="20">
      <c r="A1949" s="46"/>
      <c r="B1949" s="46"/>
      <c r="C1949" s="46"/>
      <c r="D1949" s="46"/>
      <c r="E1949" s="50"/>
      <c r="F1949" s="50"/>
      <c r="G1949" s="50"/>
      <c r="H1949" s="50"/>
      <c r="I1949" s="53"/>
      <c r="J1949" s="53"/>
      <c r="K1949" s="53"/>
      <c r="L1949" s="53"/>
      <c r="M1949" s="50"/>
      <c r="N1949" s="50"/>
      <c r="O1949" s="50"/>
      <c r="P1949" s="55"/>
      <c r="Q1949" s="56"/>
      <c r="R1949" s="56"/>
      <c r="S1949" s="53"/>
      <c r="T1949" s="53"/>
      <c r="U1949" s="57"/>
      <c r="V1949" s="108"/>
      <c r="W1949" s="108"/>
      <c r="X1949" s="108"/>
      <c r="Y1949" s="108"/>
      <c r="Z1949" s="108"/>
      <c r="AA1949" s="58"/>
      <c r="AB1949" s="58"/>
      <c r="AC1949" s="108"/>
      <c r="AD1949" s="108"/>
      <c r="AE1949" s="111"/>
      <c r="AF1949" s="112"/>
      <c r="AG1949" s="108"/>
      <c r="AH1949" s="112"/>
      <c r="AI1949" s="58"/>
      <c r="AJ1949" s="58"/>
      <c r="AK1949" s="115"/>
      <c r="AL1949" s="59"/>
      <c r="AM1949" s="59"/>
      <c r="AN1949" s="59"/>
      <c r="AO1949" s="60"/>
      <c r="AP1949" s="60"/>
      <c r="AQ1949" s="60"/>
      <c r="AR1949" s="60"/>
      <c r="AS1949" s="60"/>
    </row>
    <row r="1950" spans="1:45" s="8" customFormat="1" ht="20">
      <c r="A1950" s="46"/>
      <c r="B1950" s="46"/>
      <c r="C1950" s="46"/>
      <c r="D1950" s="46"/>
      <c r="E1950" s="50"/>
      <c r="F1950" s="50"/>
      <c r="G1950" s="50"/>
      <c r="H1950" s="50"/>
      <c r="I1950" s="53"/>
      <c r="J1950" s="53"/>
      <c r="K1950" s="53"/>
      <c r="L1950" s="53"/>
      <c r="M1950" s="50"/>
      <c r="N1950" s="50"/>
      <c r="O1950" s="50"/>
      <c r="P1950" s="55"/>
      <c r="Q1950" s="56"/>
      <c r="R1950" s="56"/>
      <c r="S1950" s="53"/>
      <c r="T1950" s="53"/>
      <c r="U1950" s="57"/>
      <c r="V1950" s="108"/>
      <c r="W1950" s="108"/>
      <c r="X1950" s="108"/>
      <c r="Y1950" s="108"/>
      <c r="Z1950" s="108"/>
      <c r="AA1950" s="58"/>
      <c r="AB1950" s="58"/>
      <c r="AC1950" s="108"/>
      <c r="AD1950" s="108"/>
      <c r="AE1950" s="111"/>
      <c r="AF1950" s="112"/>
      <c r="AG1950" s="108"/>
      <c r="AH1950" s="112"/>
      <c r="AI1950" s="58"/>
      <c r="AJ1950" s="58"/>
      <c r="AK1950" s="115"/>
      <c r="AL1950" s="59"/>
      <c r="AM1950" s="59"/>
      <c r="AN1950" s="59"/>
      <c r="AO1950" s="60"/>
      <c r="AP1950" s="60"/>
      <c r="AQ1950" s="60"/>
      <c r="AR1950" s="60"/>
      <c r="AS1950" s="60"/>
    </row>
    <row r="1951" spans="1:45" s="8" customFormat="1" ht="20">
      <c r="A1951" s="46"/>
      <c r="B1951" s="46"/>
      <c r="C1951" s="46"/>
      <c r="D1951" s="46"/>
      <c r="E1951" s="50"/>
      <c r="F1951" s="50"/>
      <c r="G1951" s="50"/>
      <c r="H1951" s="50"/>
      <c r="I1951" s="53"/>
      <c r="J1951" s="53"/>
      <c r="K1951" s="53"/>
      <c r="L1951" s="53"/>
      <c r="M1951" s="50"/>
      <c r="N1951" s="50"/>
      <c r="O1951" s="50"/>
      <c r="P1951" s="55"/>
      <c r="Q1951" s="56"/>
      <c r="R1951" s="56"/>
      <c r="S1951" s="53"/>
      <c r="T1951" s="53"/>
      <c r="U1951" s="57"/>
      <c r="V1951" s="108"/>
      <c r="W1951" s="108"/>
      <c r="X1951" s="108"/>
      <c r="Y1951" s="108"/>
      <c r="Z1951" s="108"/>
      <c r="AA1951" s="58"/>
      <c r="AB1951" s="58"/>
      <c r="AC1951" s="108"/>
      <c r="AD1951" s="108"/>
      <c r="AE1951" s="111"/>
      <c r="AF1951" s="112"/>
      <c r="AG1951" s="108"/>
      <c r="AH1951" s="112"/>
      <c r="AI1951" s="58"/>
      <c r="AJ1951" s="58"/>
      <c r="AK1951" s="115"/>
      <c r="AL1951" s="59"/>
      <c r="AM1951" s="59"/>
      <c r="AN1951" s="59"/>
      <c r="AO1951" s="60"/>
      <c r="AP1951" s="60"/>
      <c r="AQ1951" s="60"/>
      <c r="AR1951" s="60"/>
      <c r="AS1951" s="60"/>
    </row>
    <row r="1952" spans="1:45" s="8" customFormat="1" ht="20">
      <c r="A1952" s="46"/>
      <c r="B1952" s="46"/>
      <c r="C1952" s="46"/>
      <c r="D1952" s="46"/>
      <c r="E1952" s="50"/>
      <c r="F1952" s="50"/>
      <c r="G1952" s="50"/>
      <c r="H1952" s="50"/>
      <c r="I1952" s="53"/>
      <c r="J1952" s="53"/>
      <c r="K1952" s="53"/>
      <c r="L1952" s="53"/>
      <c r="M1952" s="50"/>
      <c r="N1952" s="50"/>
      <c r="O1952" s="50"/>
      <c r="P1952" s="55"/>
      <c r="Q1952" s="56"/>
      <c r="R1952" s="56"/>
      <c r="S1952" s="53"/>
      <c r="T1952" s="53"/>
      <c r="U1952" s="57"/>
      <c r="V1952" s="108"/>
      <c r="W1952" s="108"/>
      <c r="X1952" s="108"/>
      <c r="Y1952" s="108"/>
      <c r="Z1952" s="108"/>
      <c r="AA1952" s="58"/>
      <c r="AB1952" s="58"/>
      <c r="AC1952" s="108"/>
      <c r="AD1952" s="108"/>
      <c r="AE1952" s="111"/>
      <c r="AF1952" s="112"/>
      <c r="AG1952" s="108"/>
      <c r="AH1952" s="112"/>
      <c r="AI1952" s="58"/>
      <c r="AJ1952" s="58"/>
      <c r="AK1952" s="115"/>
      <c r="AL1952" s="59"/>
      <c r="AM1952" s="59"/>
      <c r="AN1952" s="59"/>
      <c r="AO1952" s="60"/>
      <c r="AP1952" s="60"/>
      <c r="AQ1952" s="60"/>
      <c r="AR1952" s="60"/>
      <c r="AS1952" s="60"/>
    </row>
    <row r="1953" spans="1:45" s="8" customFormat="1" ht="20">
      <c r="A1953" s="46"/>
      <c r="B1953" s="46"/>
      <c r="C1953" s="46"/>
      <c r="D1953" s="46"/>
      <c r="E1953" s="50"/>
      <c r="F1953" s="50"/>
      <c r="G1953" s="50"/>
      <c r="H1953" s="50"/>
      <c r="I1953" s="53"/>
      <c r="J1953" s="53"/>
      <c r="K1953" s="53"/>
      <c r="L1953" s="53"/>
      <c r="M1953" s="50"/>
      <c r="N1953" s="50"/>
      <c r="O1953" s="50"/>
      <c r="P1953" s="55"/>
      <c r="Q1953" s="56"/>
      <c r="R1953" s="56"/>
      <c r="S1953" s="53"/>
      <c r="T1953" s="53"/>
      <c r="U1953" s="57"/>
      <c r="V1953" s="108"/>
      <c r="W1953" s="108"/>
      <c r="X1953" s="108"/>
      <c r="Y1953" s="108"/>
      <c r="Z1953" s="108"/>
      <c r="AA1953" s="58"/>
      <c r="AB1953" s="58"/>
      <c r="AC1953" s="108"/>
      <c r="AD1953" s="108"/>
      <c r="AE1953" s="111"/>
      <c r="AF1953" s="112"/>
      <c r="AG1953" s="108"/>
      <c r="AH1953" s="112"/>
      <c r="AI1953" s="58"/>
      <c r="AJ1953" s="58"/>
      <c r="AK1953" s="115"/>
      <c r="AL1953" s="59"/>
      <c r="AM1953" s="59"/>
      <c r="AN1953" s="59"/>
      <c r="AO1953" s="60"/>
      <c r="AP1953" s="60"/>
      <c r="AQ1953" s="60"/>
      <c r="AR1953" s="60"/>
      <c r="AS1953" s="60"/>
    </row>
    <row r="1954" spans="1:45" s="8" customFormat="1" ht="20">
      <c r="A1954" s="46"/>
      <c r="B1954" s="46"/>
      <c r="C1954" s="46"/>
      <c r="D1954" s="46"/>
      <c r="E1954" s="50"/>
      <c r="F1954" s="50"/>
      <c r="G1954" s="50"/>
      <c r="H1954" s="50"/>
      <c r="I1954" s="53"/>
      <c r="J1954" s="53"/>
      <c r="K1954" s="53"/>
      <c r="L1954" s="53"/>
      <c r="M1954" s="50"/>
      <c r="N1954" s="50"/>
      <c r="O1954" s="50"/>
      <c r="P1954" s="55"/>
      <c r="Q1954" s="56"/>
      <c r="R1954" s="56"/>
      <c r="S1954" s="53"/>
      <c r="T1954" s="53"/>
      <c r="U1954" s="57"/>
      <c r="V1954" s="108"/>
      <c r="W1954" s="108"/>
      <c r="X1954" s="108"/>
      <c r="Y1954" s="108"/>
      <c r="Z1954" s="108"/>
      <c r="AA1954" s="58"/>
      <c r="AB1954" s="58"/>
      <c r="AC1954" s="108"/>
      <c r="AD1954" s="108"/>
      <c r="AE1954" s="111"/>
      <c r="AF1954" s="112"/>
      <c r="AG1954" s="108"/>
      <c r="AH1954" s="112"/>
      <c r="AI1954" s="58"/>
      <c r="AJ1954" s="58"/>
      <c r="AK1954" s="115"/>
      <c r="AL1954" s="59"/>
      <c r="AM1954" s="59"/>
      <c r="AN1954" s="59"/>
      <c r="AO1954" s="60"/>
      <c r="AP1954" s="60"/>
      <c r="AQ1954" s="60"/>
      <c r="AR1954" s="60"/>
      <c r="AS1954" s="60"/>
    </row>
    <row r="1955" spans="1:45" s="8" customFormat="1" ht="20">
      <c r="A1955" s="46"/>
      <c r="B1955" s="46"/>
      <c r="C1955" s="46"/>
      <c r="D1955" s="46"/>
      <c r="E1955" s="50"/>
      <c r="F1955" s="50"/>
      <c r="G1955" s="50"/>
      <c r="H1955" s="50"/>
      <c r="I1955" s="53"/>
      <c r="J1955" s="53"/>
      <c r="K1955" s="53"/>
      <c r="L1955" s="53"/>
      <c r="M1955" s="50"/>
      <c r="N1955" s="50"/>
      <c r="O1955" s="50"/>
      <c r="P1955" s="55"/>
      <c r="Q1955" s="56"/>
      <c r="R1955" s="56"/>
      <c r="S1955" s="53"/>
      <c r="T1955" s="53"/>
      <c r="U1955" s="57"/>
      <c r="V1955" s="108"/>
      <c r="W1955" s="108"/>
      <c r="X1955" s="108"/>
      <c r="Y1955" s="108"/>
      <c r="Z1955" s="108"/>
      <c r="AA1955" s="58"/>
      <c r="AB1955" s="58"/>
      <c r="AC1955" s="108"/>
      <c r="AD1955" s="108"/>
      <c r="AE1955" s="111"/>
      <c r="AF1955" s="112"/>
      <c r="AG1955" s="108"/>
      <c r="AH1955" s="112"/>
      <c r="AI1955" s="58"/>
      <c r="AJ1955" s="58"/>
      <c r="AK1955" s="115"/>
      <c r="AL1955" s="59"/>
      <c r="AM1955" s="59"/>
      <c r="AN1955" s="59"/>
      <c r="AO1955" s="60"/>
      <c r="AP1955" s="60"/>
      <c r="AQ1955" s="60"/>
      <c r="AR1955" s="60"/>
      <c r="AS1955" s="60"/>
    </row>
    <row r="1956" spans="1:45" s="8" customFormat="1" ht="20">
      <c r="A1956" s="46"/>
      <c r="B1956" s="46"/>
      <c r="C1956" s="46"/>
      <c r="D1956" s="46"/>
      <c r="E1956" s="50"/>
      <c r="F1956" s="50"/>
      <c r="G1956" s="50"/>
      <c r="H1956" s="50"/>
      <c r="I1956" s="53"/>
      <c r="J1956" s="53"/>
      <c r="K1956" s="53"/>
      <c r="L1956" s="53"/>
      <c r="M1956" s="50"/>
      <c r="N1956" s="50"/>
      <c r="O1956" s="50"/>
      <c r="P1956" s="55"/>
      <c r="Q1956" s="56"/>
      <c r="R1956" s="56"/>
      <c r="S1956" s="53"/>
      <c r="T1956" s="53"/>
      <c r="U1956" s="57"/>
      <c r="V1956" s="108"/>
      <c r="W1956" s="108"/>
      <c r="X1956" s="108"/>
      <c r="Y1956" s="108"/>
      <c r="Z1956" s="108"/>
      <c r="AA1956" s="58"/>
      <c r="AB1956" s="58"/>
      <c r="AC1956" s="108"/>
      <c r="AD1956" s="108"/>
      <c r="AE1956" s="111"/>
      <c r="AF1956" s="112"/>
      <c r="AG1956" s="108"/>
      <c r="AH1956" s="112"/>
      <c r="AI1956" s="58"/>
      <c r="AJ1956" s="58"/>
      <c r="AK1956" s="115"/>
      <c r="AL1956" s="59"/>
      <c r="AM1956" s="59"/>
      <c r="AN1956" s="59"/>
      <c r="AO1956" s="60"/>
      <c r="AP1956" s="60"/>
      <c r="AQ1956" s="60"/>
      <c r="AR1956" s="60"/>
      <c r="AS1956" s="60"/>
    </row>
    <row r="1957" spans="1:45" s="8" customFormat="1" ht="20">
      <c r="A1957" s="46"/>
      <c r="B1957" s="46"/>
      <c r="C1957" s="46"/>
      <c r="D1957" s="46"/>
      <c r="E1957" s="50"/>
      <c r="F1957" s="50"/>
      <c r="G1957" s="50"/>
      <c r="H1957" s="50"/>
      <c r="I1957" s="53"/>
      <c r="J1957" s="53"/>
      <c r="K1957" s="53"/>
      <c r="L1957" s="53"/>
      <c r="M1957" s="50"/>
      <c r="N1957" s="50"/>
      <c r="O1957" s="50"/>
      <c r="P1957" s="55"/>
      <c r="Q1957" s="56"/>
      <c r="R1957" s="56"/>
      <c r="S1957" s="53"/>
      <c r="T1957" s="53"/>
      <c r="U1957" s="57"/>
      <c r="V1957" s="108"/>
      <c r="W1957" s="108"/>
      <c r="X1957" s="108"/>
      <c r="Y1957" s="108"/>
      <c r="Z1957" s="108"/>
      <c r="AA1957" s="58"/>
      <c r="AB1957" s="58"/>
      <c r="AC1957" s="108"/>
      <c r="AD1957" s="108"/>
      <c r="AE1957" s="111"/>
      <c r="AF1957" s="112"/>
      <c r="AG1957" s="108"/>
      <c r="AH1957" s="112"/>
      <c r="AI1957" s="58"/>
      <c r="AJ1957" s="58"/>
      <c r="AK1957" s="115"/>
      <c r="AL1957" s="59"/>
      <c r="AM1957" s="59"/>
      <c r="AN1957" s="59"/>
      <c r="AO1957" s="60"/>
      <c r="AP1957" s="60"/>
      <c r="AQ1957" s="60"/>
      <c r="AR1957" s="60"/>
      <c r="AS1957" s="60"/>
    </row>
    <row r="1958" spans="1:45" s="8" customFormat="1" ht="20">
      <c r="A1958" s="46"/>
      <c r="B1958" s="46"/>
      <c r="C1958" s="46"/>
      <c r="D1958" s="46"/>
      <c r="E1958" s="50"/>
      <c r="F1958" s="50"/>
      <c r="G1958" s="50"/>
      <c r="H1958" s="50"/>
      <c r="I1958" s="53"/>
      <c r="J1958" s="53"/>
      <c r="K1958" s="53"/>
      <c r="L1958" s="53"/>
      <c r="M1958" s="50"/>
      <c r="N1958" s="50"/>
      <c r="O1958" s="50"/>
      <c r="P1958" s="55"/>
      <c r="Q1958" s="56"/>
      <c r="R1958" s="56"/>
      <c r="S1958" s="53"/>
      <c r="T1958" s="53"/>
      <c r="U1958" s="57"/>
      <c r="V1958" s="108"/>
      <c r="W1958" s="108"/>
      <c r="X1958" s="108"/>
      <c r="Y1958" s="108"/>
      <c r="Z1958" s="108"/>
      <c r="AA1958" s="58"/>
      <c r="AB1958" s="58"/>
      <c r="AC1958" s="108"/>
      <c r="AD1958" s="108"/>
      <c r="AE1958" s="111"/>
      <c r="AF1958" s="112"/>
      <c r="AG1958" s="108"/>
      <c r="AH1958" s="112"/>
      <c r="AI1958" s="58"/>
      <c r="AJ1958" s="58"/>
      <c r="AK1958" s="115"/>
      <c r="AL1958" s="59"/>
      <c r="AM1958" s="59"/>
      <c r="AN1958" s="59"/>
      <c r="AO1958" s="60"/>
      <c r="AP1958" s="60"/>
      <c r="AQ1958" s="60"/>
      <c r="AR1958" s="60"/>
      <c r="AS1958" s="60"/>
    </row>
    <row r="1959" spans="1:45" s="8" customFormat="1" ht="20">
      <c r="A1959" s="46"/>
      <c r="B1959" s="46"/>
      <c r="C1959" s="46"/>
      <c r="D1959" s="46"/>
      <c r="E1959" s="50"/>
      <c r="F1959" s="50"/>
      <c r="G1959" s="50"/>
      <c r="H1959" s="50"/>
      <c r="I1959" s="53"/>
      <c r="J1959" s="53"/>
      <c r="K1959" s="53"/>
      <c r="L1959" s="53"/>
      <c r="M1959" s="50"/>
      <c r="N1959" s="50"/>
      <c r="O1959" s="50"/>
      <c r="P1959" s="55"/>
      <c r="Q1959" s="56"/>
      <c r="R1959" s="56"/>
      <c r="S1959" s="53"/>
      <c r="T1959" s="53"/>
      <c r="U1959" s="57"/>
      <c r="V1959" s="108"/>
      <c r="W1959" s="108"/>
      <c r="X1959" s="108"/>
      <c r="Y1959" s="108"/>
      <c r="Z1959" s="108"/>
      <c r="AA1959" s="58"/>
      <c r="AB1959" s="58"/>
      <c r="AC1959" s="108"/>
      <c r="AD1959" s="108"/>
      <c r="AE1959" s="111"/>
      <c r="AF1959" s="112"/>
      <c r="AG1959" s="108"/>
      <c r="AH1959" s="112"/>
      <c r="AI1959" s="58"/>
      <c r="AJ1959" s="58"/>
      <c r="AK1959" s="115"/>
      <c r="AL1959" s="59"/>
      <c r="AM1959" s="59"/>
      <c r="AN1959" s="59"/>
      <c r="AO1959" s="60"/>
      <c r="AP1959" s="60"/>
      <c r="AQ1959" s="60"/>
      <c r="AR1959" s="60"/>
      <c r="AS1959" s="60"/>
    </row>
    <row r="1960" spans="1:45" s="8" customFormat="1" ht="20">
      <c r="A1960" s="46"/>
      <c r="B1960" s="46"/>
      <c r="C1960" s="46"/>
      <c r="D1960" s="46"/>
      <c r="E1960" s="50"/>
      <c r="F1960" s="50"/>
      <c r="G1960" s="50"/>
      <c r="H1960" s="50"/>
      <c r="I1960" s="53"/>
      <c r="J1960" s="53"/>
      <c r="K1960" s="53"/>
      <c r="L1960" s="53"/>
      <c r="M1960" s="50"/>
      <c r="N1960" s="50"/>
      <c r="O1960" s="50"/>
      <c r="P1960" s="55"/>
      <c r="Q1960" s="56"/>
      <c r="R1960" s="56"/>
      <c r="S1960" s="53"/>
      <c r="T1960" s="53"/>
      <c r="U1960" s="57"/>
      <c r="V1960" s="108"/>
      <c r="W1960" s="108"/>
      <c r="X1960" s="108"/>
      <c r="Y1960" s="108"/>
      <c r="Z1960" s="108"/>
      <c r="AA1960" s="58"/>
      <c r="AB1960" s="58"/>
      <c r="AC1960" s="108"/>
      <c r="AD1960" s="108"/>
      <c r="AE1960" s="111"/>
      <c r="AF1960" s="112"/>
      <c r="AG1960" s="108"/>
      <c r="AH1960" s="112"/>
      <c r="AI1960" s="58"/>
      <c r="AJ1960" s="58"/>
      <c r="AK1960" s="115"/>
      <c r="AL1960" s="59"/>
      <c r="AM1960" s="59"/>
      <c r="AN1960" s="59"/>
      <c r="AO1960" s="60"/>
      <c r="AP1960" s="60"/>
      <c r="AQ1960" s="60"/>
      <c r="AR1960" s="60"/>
      <c r="AS1960" s="60"/>
    </row>
    <row r="1961" spans="1:45" s="8" customFormat="1" ht="20">
      <c r="A1961" s="46"/>
      <c r="B1961" s="46"/>
      <c r="C1961" s="46"/>
      <c r="D1961" s="46"/>
      <c r="E1961" s="50"/>
      <c r="F1961" s="50"/>
      <c r="G1961" s="50"/>
      <c r="H1961" s="50"/>
      <c r="I1961" s="53"/>
      <c r="J1961" s="53"/>
      <c r="K1961" s="53"/>
      <c r="L1961" s="53"/>
      <c r="M1961" s="50"/>
      <c r="N1961" s="50"/>
      <c r="O1961" s="50"/>
      <c r="P1961" s="55"/>
      <c r="Q1961" s="56"/>
      <c r="R1961" s="56"/>
      <c r="S1961" s="53"/>
      <c r="T1961" s="53"/>
      <c r="U1961" s="57"/>
      <c r="V1961" s="108"/>
      <c r="W1961" s="108"/>
      <c r="X1961" s="108"/>
      <c r="Y1961" s="108"/>
      <c r="Z1961" s="108"/>
      <c r="AA1961" s="58"/>
      <c r="AB1961" s="58"/>
      <c r="AC1961" s="108"/>
      <c r="AD1961" s="108"/>
      <c r="AE1961" s="111"/>
      <c r="AF1961" s="112"/>
      <c r="AG1961" s="108"/>
      <c r="AH1961" s="112"/>
      <c r="AI1961" s="58"/>
      <c r="AJ1961" s="58"/>
      <c r="AK1961" s="115"/>
      <c r="AL1961" s="59"/>
      <c r="AM1961" s="59"/>
      <c r="AN1961" s="59"/>
      <c r="AO1961" s="60"/>
      <c r="AP1961" s="60"/>
      <c r="AQ1961" s="60"/>
      <c r="AR1961" s="60"/>
      <c r="AS1961" s="60"/>
    </row>
    <row r="1962" spans="1:45" s="8" customFormat="1" ht="20">
      <c r="A1962" s="46"/>
      <c r="B1962" s="46"/>
      <c r="C1962" s="46"/>
      <c r="D1962" s="46"/>
      <c r="E1962" s="50"/>
      <c r="F1962" s="50"/>
      <c r="G1962" s="50"/>
      <c r="H1962" s="50"/>
      <c r="I1962" s="53"/>
      <c r="J1962" s="53"/>
      <c r="K1962" s="53"/>
      <c r="L1962" s="53"/>
      <c r="M1962" s="50"/>
      <c r="N1962" s="50"/>
      <c r="O1962" s="50"/>
      <c r="P1962" s="55"/>
      <c r="Q1962" s="56"/>
      <c r="R1962" s="56"/>
      <c r="S1962" s="53"/>
      <c r="T1962" s="53"/>
      <c r="U1962" s="57"/>
      <c r="V1962" s="108"/>
      <c r="W1962" s="108"/>
      <c r="X1962" s="108"/>
      <c r="Y1962" s="108"/>
      <c r="Z1962" s="108"/>
      <c r="AA1962" s="58"/>
      <c r="AB1962" s="58"/>
      <c r="AC1962" s="108"/>
      <c r="AD1962" s="108"/>
      <c r="AE1962" s="111"/>
      <c r="AF1962" s="112"/>
      <c r="AG1962" s="108"/>
      <c r="AH1962" s="112"/>
      <c r="AI1962" s="58"/>
      <c r="AJ1962" s="58"/>
      <c r="AK1962" s="115"/>
      <c r="AL1962" s="59"/>
      <c r="AM1962" s="59"/>
      <c r="AN1962" s="59"/>
      <c r="AO1962" s="60"/>
      <c r="AP1962" s="60"/>
      <c r="AQ1962" s="60"/>
      <c r="AR1962" s="60"/>
      <c r="AS1962" s="60"/>
    </row>
    <row r="1963" spans="1:45" s="8" customFormat="1" ht="20">
      <c r="A1963" s="46"/>
      <c r="B1963" s="46"/>
      <c r="C1963" s="46"/>
      <c r="D1963" s="46"/>
      <c r="E1963" s="50"/>
      <c r="F1963" s="50"/>
      <c r="G1963" s="50"/>
      <c r="H1963" s="50"/>
      <c r="I1963" s="53"/>
      <c r="J1963" s="53"/>
      <c r="K1963" s="53"/>
      <c r="L1963" s="53"/>
      <c r="M1963" s="50"/>
      <c r="N1963" s="50"/>
      <c r="O1963" s="50"/>
      <c r="P1963" s="55"/>
      <c r="Q1963" s="56"/>
      <c r="R1963" s="56"/>
      <c r="S1963" s="53"/>
      <c r="T1963" s="53"/>
      <c r="U1963" s="57"/>
      <c r="V1963" s="108"/>
      <c r="W1963" s="108"/>
      <c r="X1963" s="108"/>
      <c r="Y1963" s="108"/>
      <c r="Z1963" s="108"/>
      <c r="AA1963" s="58"/>
      <c r="AB1963" s="58"/>
      <c r="AC1963" s="108"/>
      <c r="AD1963" s="108"/>
      <c r="AE1963" s="111"/>
      <c r="AF1963" s="112"/>
      <c r="AG1963" s="108"/>
      <c r="AH1963" s="112"/>
      <c r="AI1963" s="58"/>
      <c r="AJ1963" s="58"/>
      <c r="AK1963" s="115"/>
      <c r="AL1963" s="59"/>
      <c r="AM1963" s="59"/>
      <c r="AN1963" s="59"/>
      <c r="AO1963" s="60"/>
      <c r="AP1963" s="60"/>
      <c r="AQ1963" s="60"/>
      <c r="AR1963" s="60"/>
      <c r="AS1963" s="60"/>
    </row>
    <row r="1964" spans="1:45" s="8" customFormat="1" ht="20">
      <c r="A1964" s="46"/>
      <c r="B1964" s="46"/>
      <c r="C1964" s="46"/>
      <c r="D1964" s="46"/>
      <c r="E1964" s="50"/>
      <c r="F1964" s="50"/>
      <c r="G1964" s="50"/>
      <c r="H1964" s="50"/>
      <c r="I1964" s="53"/>
      <c r="J1964" s="53"/>
      <c r="K1964" s="53"/>
      <c r="L1964" s="53"/>
      <c r="M1964" s="50"/>
      <c r="N1964" s="50"/>
      <c r="O1964" s="50"/>
      <c r="P1964" s="55"/>
      <c r="Q1964" s="56"/>
      <c r="R1964" s="56"/>
      <c r="S1964" s="53"/>
      <c r="T1964" s="53"/>
      <c r="U1964" s="57"/>
      <c r="V1964" s="108"/>
      <c r="W1964" s="108"/>
      <c r="X1964" s="108"/>
      <c r="Y1964" s="108"/>
      <c r="Z1964" s="108"/>
      <c r="AA1964" s="58"/>
      <c r="AB1964" s="58"/>
      <c r="AC1964" s="108"/>
      <c r="AD1964" s="108"/>
      <c r="AE1964" s="111"/>
      <c r="AF1964" s="112"/>
      <c r="AG1964" s="108"/>
      <c r="AH1964" s="112"/>
      <c r="AI1964" s="58"/>
      <c r="AJ1964" s="58"/>
      <c r="AK1964" s="115"/>
      <c r="AL1964" s="59"/>
      <c r="AM1964" s="59"/>
      <c r="AN1964" s="59"/>
      <c r="AO1964" s="60"/>
      <c r="AP1964" s="60"/>
      <c r="AQ1964" s="60"/>
      <c r="AR1964" s="60"/>
      <c r="AS1964" s="60"/>
    </row>
    <row r="1965" spans="1:45" s="8" customFormat="1" ht="20">
      <c r="A1965" s="46"/>
      <c r="B1965" s="46"/>
      <c r="C1965" s="46"/>
      <c r="D1965" s="46"/>
      <c r="E1965" s="50"/>
      <c r="F1965" s="50"/>
      <c r="G1965" s="50"/>
      <c r="H1965" s="50"/>
      <c r="I1965" s="53"/>
      <c r="J1965" s="53"/>
      <c r="K1965" s="53"/>
      <c r="L1965" s="53"/>
      <c r="M1965" s="50"/>
      <c r="N1965" s="50"/>
      <c r="O1965" s="50"/>
      <c r="P1965" s="55"/>
      <c r="Q1965" s="56"/>
      <c r="R1965" s="56"/>
      <c r="S1965" s="53"/>
      <c r="T1965" s="53"/>
      <c r="U1965" s="57"/>
      <c r="V1965" s="108"/>
      <c r="W1965" s="108"/>
      <c r="X1965" s="108"/>
      <c r="Y1965" s="108"/>
      <c r="Z1965" s="108"/>
      <c r="AA1965" s="58"/>
      <c r="AB1965" s="58"/>
      <c r="AC1965" s="108"/>
      <c r="AD1965" s="108"/>
      <c r="AE1965" s="111"/>
      <c r="AF1965" s="112"/>
      <c r="AG1965" s="108"/>
      <c r="AH1965" s="112"/>
      <c r="AI1965" s="58"/>
      <c r="AJ1965" s="58"/>
      <c r="AK1965" s="115"/>
      <c r="AL1965" s="59"/>
      <c r="AM1965" s="59"/>
      <c r="AN1965" s="59"/>
      <c r="AO1965" s="60"/>
      <c r="AP1965" s="60"/>
      <c r="AQ1965" s="60"/>
      <c r="AR1965" s="60"/>
      <c r="AS1965" s="60"/>
    </row>
    <row r="1966" spans="1:45" s="8" customFormat="1" ht="20">
      <c r="A1966" s="46"/>
      <c r="B1966" s="46"/>
      <c r="C1966" s="46"/>
      <c r="D1966" s="46"/>
      <c r="E1966" s="50"/>
      <c r="F1966" s="50"/>
      <c r="G1966" s="50"/>
      <c r="H1966" s="50"/>
      <c r="I1966" s="53"/>
      <c r="J1966" s="53"/>
      <c r="K1966" s="53"/>
      <c r="L1966" s="53"/>
      <c r="M1966" s="50"/>
      <c r="N1966" s="50"/>
      <c r="O1966" s="50"/>
      <c r="P1966" s="55"/>
      <c r="Q1966" s="56"/>
      <c r="R1966" s="56"/>
      <c r="S1966" s="53"/>
      <c r="T1966" s="53"/>
      <c r="U1966" s="57"/>
      <c r="V1966" s="108"/>
      <c r="W1966" s="108"/>
      <c r="X1966" s="108"/>
      <c r="Y1966" s="108"/>
      <c r="Z1966" s="108"/>
      <c r="AA1966" s="58"/>
      <c r="AB1966" s="58"/>
      <c r="AC1966" s="108"/>
      <c r="AD1966" s="108"/>
      <c r="AE1966" s="111"/>
      <c r="AF1966" s="112"/>
      <c r="AG1966" s="108"/>
      <c r="AH1966" s="112"/>
      <c r="AI1966" s="58"/>
      <c r="AJ1966" s="58"/>
      <c r="AK1966" s="115"/>
      <c r="AL1966" s="59"/>
      <c r="AM1966" s="59"/>
      <c r="AN1966" s="59"/>
      <c r="AO1966" s="60"/>
      <c r="AP1966" s="60"/>
      <c r="AQ1966" s="60"/>
      <c r="AR1966" s="60"/>
      <c r="AS1966" s="60"/>
    </row>
    <row r="1967" spans="1:45" s="8" customFormat="1" ht="20">
      <c r="A1967" s="46"/>
      <c r="B1967" s="46"/>
      <c r="C1967" s="46"/>
      <c r="D1967" s="46"/>
      <c r="E1967" s="50"/>
      <c r="F1967" s="50"/>
      <c r="G1967" s="50"/>
      <c r="H1967" s="50"/>
      <c r="I1967" s="53"/>
      <c r="J1967" s="53"/>
      <c r="K1967" s="53"/>
      <c r="L1967" s="53"/>
      <c r="M1967" s="50"/>
      <c r="N1967" s="50"/>
      <c r="O1967" s="50"/>
      <c r="P1967" s="55"/>
      <c r="Q1967" s="56"/>
      <c r="R1967" s="56"/>
      <c r="S1967" s="53"/>
      <c r="T1967" s="53"/>
      <c r="U1967" s="57"/>
      <c r="V1967" s="108"/>
      <c r="W1967" s="108"/>
      <c r="X1967" s="108"/>
      <c r="Y1967" s="108"/>
      <c r="Z1967" s="108"/>
      <c r="AA1967" s="58"/>
      <c r="AB1967" s="58"/>
      <c r="AC1967" s="108"/>
      <c r="AD1967" s="108"/>
      <c r="AE1967" s="111"/>
      <c r="AF1967" s="112"/>
      <c r="AG1967" s="108"/>
      <c r="AH1967" s="112"/>
      <c r="AI1967" s="58"/>
      <c r="AJ1967" s="58"/>
      <c r="AK1967" s="115"/>
      <c r="AL1967" s="59"/>
      <c r="AM1967" s="59"/>
      <c r="AN1967" s="59"/>
      <c r="AO1967" s="60"/>
      <c r="AP1967" s="60"/>
      <c r="AQ1967" s="60"/>
      <c r="AR1967" s="60"/>
      <c r="AS1967" s="60"/>
    </row>
    <row r="1968" spans="1:45" s="8" customFormat="1" ht="20">
      <c r="A1968" s="46"/>
      <c r="B1968" s="46"/>
      <c r="C1968" s="46"/>
      <c r="D1968" s="46"/>
      <c r="E1968" s="50"/>
      <c r="F1968" s="50"/>
      <c r="G1968" s="50"/>
      <c r="H1968" s="50"/>
      <c r="I1968" s="53"/>
      <c r="J1968" s="53"/>
      <c r="K1968" s="53"/>
      <c r="L1968" s="53"/>
      <c r="M1968" s="50"/>
      <c r="N1968" s="50"/>
      <c r="O1968" s="50"/>
      <c r="P1968" s="55"/>
      <c r="Q1968" s="56"/>
      <c r="R1968" s="56"/>
      <c r="S1968" s="53"/>
      <c r="T1968" s="53"/>
      <c r="U1968" s="57"/>
      <c r="V1968" s="108"/>
      <c r="W1968" s="108"/>
      <c r="X1968" s="108"/>
      <c r="Y1968" s="108"/>
      <c r="Z1968" s="108"/>
      <c r="AA1968" s="58"/>
      <c r="AB1968" s="58"/>
      <c r="AC1968" s="108"/>
      <c r="AD1968" s="108"/>
      <c r="AE1968" s="111"/>
      <c r="AF1968" s="112"/>
      <c r="AG1968" s="108"/>
      <c r="AH1968" s="112"/>
      <c r="AI1968" s="58"/>
      <c r="AJ1968" s="58"/>
      <c r="AK1968" s="115"/>
      <c r="AL1968" s="59"/>
      <c r="AM1968" s="59"/>
      <c r="AN1968" s="59"/>
      <c r="AO1968" s="60"/>
      <c r="AP1968" s="60"/>
      <c r="AQ1968" s="60"/>
      <c r="AR1968" s="60"/>
      <c r="AS1968" s="60"/>
    </row>
    <row r="1969" spans="1:45" s="8" customFormat="1" ht="20">
      <c r="A1969" s="46"/>
      <c r="B1969" s="46"/>
      <c r="C1969" s="46"/>
      <c r="D1969" s="46"/>
      <c r="E1969" s="50"/>
      <c r="F1969" s="50"/>
      <c r="G1969" s="50"/>
      <c r="H1969" s="50"/>
      <c r="I1969" s="53"/>
      <c r="J1969" s="53"/>
      <c r="K1969" s="53"/>
      <c r="L1969" s="53"/>
      <c r="M1969" s="50"/>
      <c r="N1969" s="50"/>
      <c r="O1969" s="50"/>
      <c r="P1969" s="55"/>
      <c r="Q1969" s="56"/>
      <c r="R1969" s="56"/>
      <c r="S1969" s="53"/>
      <c r="T1969" s="53"/>
      <c r="U1969" s="57"/>
      <c r="V1969" s="108"/>
      <c r="W1969" s="108"/>
      <c r="X1969" s="108"/>
      <c r="Y1969" s="108"/>
      <c r="Z1969" s="108"/>
      <c r="AA1969" s="58"/>
      <c r="AB1969" s="58"/>
      <c r="AC1969" s="108"/>
      <c r="AD1969" s="108"/>
      <c r="AE1969" s="111"/>
      <c r="AF1969" s="112"/>
      <c r="AG1969" s="108"/>
      <c r="AH1969" s="112"/>
      <c r="AI1969" s="58"/>
      <c r="AJ1969" s="58"/>
      <c r="AK1969" s="115"/>
      <c r="AL1969" s="59"/>
      <c r="AM1969" s="59"/>
      <c r="AN1969" s="59"/>
      <c r="AO1969" s="60"/>
      <c r="AP1969" s="60"/>
      <c r="AQ1969" s="60"/>
      <c r="AR1969" s="60"/>
      <c r="AS1969" s="60"/>
    </row>
    <row r="1970" spans="1:45" s="8" customFormat="1" ht="20">
      <c r="A1970" s="46"/>
      <c r="B1970" s="46"/>
      <c r="C1970" s="46"/>
      <c r="D1970" s="46"/>
      <c r="E1970" s="50"/>
      <c r="F1970" s="50"/>
      <c r="G1970" s="50"/>
      <c r="H1970" s="50"/>
      <c r="I1970" s="53"/>
      <c r="J1970" s="53"/>
      <c r="K1970" s="53"/>
      <c r="L1970" s="53"/>
      <c r="M1970" s="50"/>
      <c r="N1970" s="50"/>
      <c r="O1970" s="50"/>
      <c r="P1970" s="55"/>
      <c r="Q1970" s="56"/>
      <c r="R1970" s="56"/>
      <c r="S1970" s="53"/>
      <c r="T1970" s="53"/>
      <c r="U1970" s="57"/>
      <c r="V1970" s="108"/>
      <c r="W1970" s="108"/>
      <c r="X1970" s="108"/>
      <c r="Y1970" s="108"/>
      <c r="Z1970" s="108"/>
      <c r="AA1970" s="58"/>
      <c r="AB1970" s="58"/>
      <c r="AC1970" s="108"/>
      <c r="AD1970" s="108"/>
      <c r="AE1970" s="111"/>
      <c r="AF1970" s="112"/>
      <c r="AG1970" s="108"/>
      <c r="AH1970" s="112"/>
      <c r="AI1970" s="58"/>
      <c r="AJ1970" s="58"/>
      <c r="AK1970" s="115"/>
      <c r="AL1970" s="59"/>
      <c r="AM1970" s="59"/>
      <c r="AN1970" s="59"/>
      <c r="AO1970" s="60"/>
      <c r="AP1970" s="60"/>
      <c r="AQ1970" s="60"/>
      <c r="AR1970" s="60"/>
      <c r="AS1970" s="60"/>
    </row>
    <row r="1971" spans="1:45" s="8" customFormat="1" ht="20">
      <c r="A1971" s="46"/>
      <c r="B1971" s="46"/>
      <c r="C1971" s="46"/>
      <c r="D1971" s="46"/>
      <c r="E1971" s="50"/>
      <c r="F1971" s="50"/>
      <c r="G1971" s="50"/>
      <c r="H1971" s="50"/>
      <c r="I1971" s="53"/>
      <c r="J1971" s="53"/>
      <c r="K1971" s="53"/>
      <c r="L1971" s="53"/>
      <c r="M1971" s="50"/>
      <c r="N1971" s="50"/>
      <c r="O1971" s="50"/>
      <c r="P1971" s="55"/>
      <c r="Q1971" s="56"/>
      <c r="R1971" s="56"/>
      <c r="S1971" s="53"/>
      <c r="T1971" s="53"/>
      <c r="U1971" s="57"/>
      <c r="V1971" s="108"/>
      <c r="W1971" s="108"/>
      <c r="X1971" s="108"/>
      <c r="Y1971" s="108"/>
      <c r="Z1971" s="108"/>
      <c r="AA1971" s="58"/>
      <c r="AB1971" s="58"/>
      <c r="AC1971" s="108"/>
      <c r="AD1971" s="108"/>
      <c r="AE1971" s="111"/>
      <c r="AF1971" s="112"/>
      <c r="AG1971" s="108"/>
      <c r="AH1971" s="112"/>
      <c r="AI1971" s="58"/>
      <c r="AJ1971" s="58"/>
      <c r="AK1971" s="115"/>
      <c r="AL1971" s="59"/>
      <c r="AM1971" s="59"/>
      <c r="AN1971" s="59"/>
      <c r="AO1971" s="60"/>
      <c r="AP1971" s="60"/>
      <c r="AQ1971" s="60"/>
      <c r="AR1971" s="60"/>
      <c r="AS1971" s="60"/>
    </row>
    <row r="1972" spans="1:45" s="8" customFormat="1" ht="20">
      <c r="A1972" s="46"/>
      <c r="B1972" s="46"/>
      <c r="C1972" s="46"/>
      <c r="D1972" s="46"/>
      <c r="E1972" s="50"/>
      <c r="F1972" s="50"/>
      <c r="G1972" s="50"/>
      <c r="H1972" s="50"/>
      <c r="I1972" s="53"/>
      <c r="J1972" s="53"/>
      <c r="K1972" s="53"/>
      <c r="L1972" s="53"/>
      <c r="M1972" s="50"/>
      <c r="N1972" s="50"/>
      <c r="O1972" s="50"/>
      <c r="P1972" s="55"/>
      <c r="Q1972" s="56"/>
      <c r="R1972" s="56"/>
      <c r="S1972" s="53"/>
      <c r="T1972" s="53"/>
      <c r="U1972" s="57"/>
      <c r="V1972" s="108"/>
      <c r="W1972" s="108"/>
      <c r="X1972" s="108"/>
      <c r="Y1972" s="108"/>
      <c r="Z1972" s="108"/>
      <c r="AA1972" s="58"/>
      <c r="AB1972" s="58"/>
      <c r="AC1972" s="108"/>
      <c r="AD1972" s="108"/>
      <c r="AE1972" s="111"/>
      <c r="AF1972" s="112"/>
      <c r="AG1972" s="108"/>
      <c r="AH1972" s="112"/>
      <c r="AI1972" s="58"/>
      <c r="AJ1972" s="58"/>
      <c r="AK1972" s="115"/>
      <c r="AL1972" s="59"/>
      <c r="AM1972" s="59"/>
      <c r="AN1972" s="59"/>
      <c r="AO1972" s="60"/>
      <c r="AP1972" s="60"/>
      <c r="AQ1972" s="60"/>
      <c r="AR1972" s="60"/>
      <c r="AS1972" s="60"/>
    </row>
    <row r="1973" spans="1:45" s="8" customFormat="1" ht="20">
      <c r="A1973" s="46"/>
      <c r="B1973" s="46"/>
      <c r="C1973" s="46"/>
      <c r="D1973" s="46"/>
      <c r="E1973" s="50"/>
      <c r="F1973" s="50"/>
      <c r="G1973" s="50"/>
      <c r="H1973" s="50"/>
      <c r="I1973" s="53"/>
      <c r="J1973" s="53"/>
      <c r="K1973" s="53"/>
      <c r="L1973" s="53"/>
      <c r="M1973" s="50"/>
      <c r="N1973" s="50"/>
      <c r="O1973" s="50"/>
      <c r="P1973" s="55"/>
      <c r="Q1973" s="56"/>
      <c r="R1973" s="56"/>
      <c r="S1973" s="53"/>
      <c r="T1973" s="53"/>
      <c r="U1973" s="57"/>
      <c r="V1973" s="108"/>
      <c r="W1973" s="108"/>
      <c r="X1973" s="108"/>
      <c r="Y1973" s="108"/>
      <c r="Z1973" s="108"/>
      <c r="AA1973" s="58"/>
      <c r="AB1973" s="58"/>
      <c r="AC1973" s="108"/>
      <c r="AD1973" s="108"/>
      <c r="AE1973" s="111"/>
      <c r="AF1973" s="112"/>
      <c r="AG1973" s="108"/>
      <c r="AH1973" s="112"/>
      <c r="AI1973" s="58"/>
      <c r="AJ1973" s="58"/>
      <c r="AK1973" s="115"/>
      <c r="AL1973" s="59"/>
      <c r="AM1973" s="59"/>
      <c r="AN1973" s="59"/>
      <c r="AO1973" s="60"/>
      <c r="AP1973" s="60"/>
      <c r="AQ1973" s="60"/>
      <c r="AR1973" s="60"/>
      <c r="AS1973" s="60"/>
    </row>
    <row r="1974" spans="1:45" s="8" customFormat="1" ht="20">
      <c r="A1974" s="46"/>
      <c r="B1974" s="46"/>
      <c r="C1974" s="46"/>
      <c r="D1974" s="46"/>
      <c r="E1974" s="50"/>
      <c r="F1974" s="50"/>
      <c r="G1974" s="50"/>
      <c r="H1974" s="50"/>
      <c r="I1974" s="53"/>
      <c r="J1974" s="53"/>
      <c r="K1974" s="53"/>
      <c r="L1974" s="53"/>
      <c r="M1974" s="50"/>
      <c r="N1974" s="50"/>
      <c r="O1974" s="50"/>
      <c r="P1974" s="55"/>
      <c r="Q1974" s="56"/>
      <c r="R1974" s="56"/>
      <c r="S1974" s="53"/>
      <c r="T1974" s="53"/>
      <c r="U1974" s="57"/>
      <c r="V1974" s="108"/>
      <c r="W1974" s="108"/>
      <c r="X1974" s="108"/>
      <c r="Y1974" s="108"/>
      <c r="Z1974" s="108"/>
      <c r="AA1974" s="58"/>
      <c r="AB1974" s="58"/>
      <c r="AC1974" s="108"/>
      <c r="AD1974" s="108"/>
      <c r="AE1974" s="111"/>
      <c r="AF1974" s="112"/>
      <c r="AG1974" s="108"/>
      <c r="AH1974" s="112"/>
      <c r="AI1974" s="58"/>
      <c r="AJ1974" s="58"/>
      <c r="AK1974" s="115"/>
      <c r="AL1974" s="59"/>
      <c r="AM1974" s="59"/>
      <c r="AN1974" s="59"/>
      <c r="AO1974" s="60"/>
      <c r="AP1974" s="60"/>
      <c r="AQ1974" s="60"/>
      <c r="AR1974" s="60"/>
      <c r="AS1974" s="60"/>
    </row>
    <row r="1975" spans="1:45" s="8" customFormat="1" ht="20">
      <c r="A1975" s="46"/>
      <c r="B1975" s="46"/>
      <c r="C1975" s="46"/>
      <c r="D1975" s="46"/>
      <c r="E1975" s="50"/>
      <c r="F1975" s="50"/>
      <c r="G1975" s="50"/>
      <c r="H1975" s="50"/>
      <c r="I1975" s="53"/>
      <c r="J1975" s="53"/>
      <c r="K1975" s="53"/>
      <c r="L1975" s="53"/>
      <c r="M1975" s="50"/>
      <c r="N1975" s="50"/>
      <c r="O1975" s="50"/>
      <c r="P1975" s="55"/>
      <c r="Q1975" s="56"/>
      <c r="R1975" s="56"/>
      <c r="S1975" s="53"/>
      <c r="T1975" s="53"/>
      <c r="U1975" s="57"/>
      <c r="V1975" s="108"/>
      <c r="W1975" s="108"/>
      <c r="X1975" s="108"/>
      <c r="Y1975" s="108"/>
      <c r="Z1975" s="108"/>
      <c r="AA1975" s="58"/>
      <c r="AB1975" s="58"/>
      <c r="AC1975" s="108"/>
      <c r="AD1975" s="108"/>
      <c r="AE1975" s="111"/>
      <c r="AF1975" s="112"/>
      <c r="AG1975" s="108"/>
      <c r="AH1975" s="112"/>
      <c r="AI1975" s="58"/>
      <c r="AJ1975" s="58"/>
      <c r="AK1975" s="115"/>
      <c r="AL1975" s="59"/>
      <c r="AM1975" s="59"/>
      <c r="AN1975" s="59"/>
      <c r="AO1975" s="60"/>
      <c r="AP1975" s="60"/>
      <c r="AQ1975" s="60"/>
      <c r="AR1975" s="60"/>
      <c r="AS1975" s="60"/>
    </row>
    <row r="1976" spans="1:45" s="8" customFormat="1" ht="20">
      <c r="A1976" s="46"/>
      <c r="B1976" s="46"/>
      <c r="C1976" s="46"/>
      <c r="D1976" s="46"/>
      <c r="E1976" s="50"/>
      <c r="F1976" s="50"/>
      <c r="G1976" s="50"/>
      <c r="H1976" s="50"/>
      <c r="I1976" s="53"/>
      <c r="J1976" s="53"/>
      <c r="K1976" s="53"/>
      <c r="L1976" s="53"/>
      <c r="M1976" s="50"/>
      <c r="N1976" s="50"/>
      <c r="O1976" s="50"/>
      <c r="P1976" s="55"/>
      <c r="Q1976" s="56"/>
      <c r="R1976" s="56"/>
      <c r="S1976" s="53"/>
      <c r="T1976" s="53"/>
      <c r="U1976" s="57"/>
      <c r="V1976" s="108"/>
      <c r="W1976" s="108"/>
      <c r="X1976" s="108"/>
      <c r="Y1976" s="108"/>
      <c r="Z1976" s="108"/>
      <c r="AA1976" s="58"/>
      <c r="AB1976" s="58"/>
      <c r="AC1976" s="108"/>
      <c r="AD1976" s="108"/>
      <c r="AE1976" s="111"/>
      <c r="AF1976" s="112"/>
      <c r="AG1976" s="108"/>
      <c r="AH1976" s="112"/>
      <c r="AI1976" s="58"/>
      <c r="AJ1976" s="58"/>
      <c r="AK1976" s="115"/>
      <c r="AL1976" s="59"/>
      <c r="AM1976" s="59"/>
      <c r="AN1976" s="59"/>
      <c r="AO1976" s="60"/>
      <c r="AP1976" s="60"/>
      <c r="AQ1976" s="60"/>
      <c r="AR1976" s="60"/>
      <c r="AS1976" s="60"/>
    </row>
    <row r="1977" spans="1:45" s="8" customFormat="1" ht="20">
      <c r="A1977" s="46"/>
      <c r="B1977" s="46"/>
      <c r="C1977" s="46"/>
      <c r="D1977" s="46"/>
      <c r="E1977" s="50"/>
      <c r="F1977" s="50"/>
      <c r="G1977" s="50"/>
      <c r="H1977" s="50"/>
      <c r="I1977" s="53"/>
      <c r="J1977" s="53"/>
      <c r="K1977" s="53"/>
      <c r="L1977" s="53"/>
      <c r="M1977" s="50"/>
      <c r="N1977" s="50"/>
      <c r="O1977" s="50"/>
      <c r="P1977" s="55"/>
      <c r="Q1977" s="56"/>
      <c r="R1977" s="56"/>
      <c r="S1977" s="53"/>
      <c r="T1977" s="53"/>
      <c r="U1977" s="57"/>
      <c r="V1977" s="108"/>
      <c r="W1977" s="108"/>
      <c r="X1977" s="108"/>
      <c r="Y1977" s="108"/>
      <c r="Z1977" s="108"/>
      <c r="AA1977" s="58"/>
      <c r="AB1977" s="58"/>
      <c r="AC1977" s="108"/>
      <c r="AD1977" s="108"/>
      <c r="AE1977" s="111"/>
      <c r="AF1977" s="112"/>
      <c r="AG1977" s="108"/>
      <c r="AH1977" s="112"/>
      <c r="AI1977" s="58"/>
      <c r="AJ1977" s="58"/>
      <c r="AK1977" s="115"/>
      <c r="AL1977" s="59"/>
      <c r="AM1977" s="59"/>
      <c r="AN1977" s="59"/>
      <c r="AO1977" s="60"/>
      <c r="AP1977" s="60"/>
      <c r="AQ1977" s="60"/>
      <c r="AR1977" s="60"/>
      <c r="AS1977" s="60"/>
    </row>
    <row r="1978" spans="1:45" s="8" customFormat="1" ht="20">
      <c r="A1978" s="46"/>
      <c r="B1978" s="46"/>
      <c r="C1978" s="46"/>
      <c r="D1978" s="46"/>
      <c r="E1978" s="50"/>
      <c r="F1978" s="50"/>
      <c r="G1978" s="50"/>
      <c r="H1978" s="50"/>
      <c r="I1978" s="53"/>
      <c r="J1978" s="53"/>
      <c r="K1978" s="53"/>
      <c r="L1978" s="53"/>
      <c r="M1978" s="50"/>
      <c r="N1978" s="50"/>
      <c r="O1978" s="50"/>
      <c r="P1978" s="55"/>
      <c r="Q1978" s="56"/>
      <c r="R1978" s="56"/>
      <c r="S1978" s="53"/>
      <c r="T1978" s="53"/>
      <c r="U1978" s="57"/>
      <c r="V1978" s="108"/>
      <c r="W1978" s="108"/>
      <c r="X1978" s="108"/>
      <c r="Y1978" s="108"/>
      <c r="Z1978" s="108"/>
      <c r="AA1978" s="58"/>
      <c r="AB1978" s="58"/>
      <c r="AC1978" s="108"/>
      <c r="AD1978" s="108"/>
      <c r="AE1978" s="111"/>
      <c r="AF1978" s="112"/>
      <c r="AG1978" s="108"/>
      <c r="AH1978" s="112"/>
      <c r="AI1978" s="58"/>
      <c r="AJ1978" s="58"/>
      <c r="AK1978" s="115"/>
      <c r="AL1978" s="59"/>
      <c r="AM1978" s="59"/>
      <c r="AN1978" s="59"/>
      <c r="AO1978" s="60"/>
      <c r="AP1978" s="60"/>
      <c r="AQ1978" s="60"/>
      <c r="AR1978" s="60"/>
      <c r="AS1978" s="60"/>
    </row>
    <row r="1979" spans="1:45" s="8" customFormat="1" ht="20">
      <c r="A1979" s="46"/>
      <c r="B1979" s="46"/>
      <c r="C1979" s="46"/>
      <c r="D1979" s="46"/>
      <c r="E1979" s="50"/>
      <c r="F1979" s="50"/>
      <c r="G1979" s="50"/>
      <c r="H1979" s="50"/>
      <c r="I1979" s="53"/>
      <c r="J1979" s="53"/>
      <c r="K1979" s="53"/>
      <c r="L1979" s="53"/>
      <c r="M1979" s="50"/>
      <c r="N1979" s="50"/>
      <c r="O1979" s="50"/>
      <c r="P1979" s="55"/>
      <c r="Q1979" s="56"/>
      <c r="R1979" s="56"/>
      <c r="S1979" s="53"/>
      <c r="T1979" s="53"/>
      <c r="U1979" s="57"/>
      <c r="V1979" s="108"/>
      <c r="W1979" s="108"/>
      <c r="X1979" s="108"/>
      <c r="Y1979" s="108"/>
      <c r="Z1979" s="108"/>
      <c r="AA1979" s="58"/>
      <c r="AB1979" s="58"/>
      <c r="AC1979" s="108"/>
      <c r="AD1979" s="108"/>
      <c r="AE1979" s="111"/>
      <c r="AF1979" s="112"/>
      <c r="AG1979" s="108"/>
      <c r="AH1979" s="112"/>
      <c r="AI1979" s="58"/>
      <c r="AJ1979" s="58"/>
      <c r="AK1979" s="115"/>
      <c r="AL1979" s="59"/>
      <c r="AM1979" s="59"/>
      <c r="AN1979" s="59"/>
      <c r="AO1979" s="60"/>
      <c r="AP1979" s="60"/>
      <c r="AQ1979" s="60"/>
      <c r="AR1979" s="60"/>
      <c r="AS1979" s="60"/>
    </row>
    <row r="1980" spans="1:45" s="8" customFormat="1" ht="20">
      <c r="A1980" s="46"/>
      <c r="B1980" s="46"/>
      <c r="C1980" s="46"/>
      <c r="D1980" s="46"/>
      <c r="E1980" s="50"/>
      <c r="F1980" s="50"/>
      <c r="G1980" s="50"/>
      <c r="H1980" s="50"/>
      <c r="I1980" s="53"/>
      <c r="J1980" s="53"/>
      <c r="K1980" s="53"/>
      <c r="L1980" s="53"/>
      <c r="M1980" s="50"/>
      <c r="N1980" s="50"/>
      <c r="O1980" s="50"/>
      <c r="P1980" s="55"/>
      <c r="Q1980" s="56"/>
      <c r="R1980" s="56"/>
      <c r="S1980" s="53"/>
      <c r="T1980" s="53"/>
      <c r="U1980" s="57"/>
      <c r="V1980" s="108"/>
      <c r="W1980" s="108"/>
      <c r="X1980" s="108"/>
      <c r="Y1980" s="108"/>
      <c r="Z1980" s="108"/>
      <c r="AA1980" s="58"/>
      <c r="AB1980" s="58"/>
      <c r="AC1980" s="108"/>
      <c r="AD1980" s="108"/>
      <c r="AE1980" s="111"/>
      <c r="AF1980" s="112"/>
      <c r="AG1980" s="108"/>
      <c r="AH1980" s="112"/>
      <c r="AI1980" s="58"/>
      <c r="AJ1980" s="58"/>
      <c r="AK1980" s="115"/>
      <c r="AL1980" s="59"/>
      <c r="AM1980" s="59"/>
      <c r="AN1980" s="59"/>
      <c r="AO1980" s="60"/>
      <c r="AP1980" s="60"/>
      <c r="AQ1980" s="60"/>
      <c r="AR1980" s="60"/>
      <c r="AS1980" s="60"/>
    </row>
    <row r="1981" spans="1:45" s="8" customFormat="1" ht="20">
      <c r="A1981" s="46"/>
      <c r="B1981" s="46"/>
      <c r="C1981" s="46"/>
      <c r="D1981" s="46"/>
      <c r="E1981" s="50"/>
      <c r="F1981" s="50"/>
      <c r="G1981" s="50"/>
      <c r="H1981" s="50"/>
      <c r="I1981" s="53"/>
      <c r="J1981" s="53"/>
      <c r="K1981" s="53"/>
      <c r="L1981" s="53"/>
      <c r="M1981" s="50"/>
      <c r="N1981" s="50"/>
      <c r="O1981" s="50"/>
      <c r="P1981" s="55"/>
      <c r="Q1981" s="56"/>
      <c r="R1981" s="56"/>
      <c r="S1981" s="53"/>
      <c r="T1981" s="53"/>
      <c r="U1981" s="57"/>
      <c r="V1981" s="108"/>
      <c r="W1981" s="108"/>
      <c r="X1981" s="108"/>
      <c r="Y1981" s="108"/>
      <c r="Z1981" s="108"/>
      <c r="AA1981" s="58"/>
      <c r="AB1981" s="58"/>
      <c r="AC1981" s="108"/>
      <c r="AD1981" s="108"/>
      <c r="AE1981" s="111"/>
      <c r="AF1981" s="112"/>
      <c r="AG1981" s="108"/>
      <c r="AH1981" s="112"/>
      <c r="AI1981" s="58"/>
      <c r="AJ1981" s="58"/>
      <c r="AK1981" s="115"/>
      <c r="AL1981" s="59"/>
      <c r="AM1981" s="59"/>
      <c r="AN1981" s="59"/>
      <c r="AO1981" s="60"/>
      <c r="AP1981" s="60"/>
      <c r="AQ1981" s="60"/>
      <c r="AR1981" s="60"/>
      <c r="AS1981" s="60"/>
    </row>
    <row r="1982" spans="1:45" s="8" customFormat="1" ht="20">
      <c r="A1982" s="46"/>
      <c r="B1982" s="46"/>
      <c r="C1982" s="46"/>
      <c r="D1982" s="46"/>
      <c r="E1982" s="50"/>
      <c r="F1982" s="50"/>
      <c r="G1982" s="50"/>
      <c r="H1982" s="50"/>
      <c r="I1982" s="53"/>
      <c r="J1982" s="53"/>
      <c r="K1982" s="53"/>
      <c r="L1982" s="53"/>
      <c r="M1982" s="50"/>
      <c r="N1982" s="50"/>
      <c r="O1982" s="50"/>
      <c r="P1982" s="55"/>
      <c r="Q1982" s="56"/>
      <c r="R1982" s="56"/>
      <c r="S1982" s="53"/>
      <c r="T1982" s="53"/>
      <c r="U1982" s="57"/>
      <c r="V1982" s="108"/>
      <c r="W1982" s="108"/>
      <c r="X1982" s="108"/>
      <c r="Y1982" s="108"/>
      <c r="Z1982" s="108"/>
      <c r="AA1982" s="58"/>
      <c r="AB1982" s="58"/>
      <c r="AC1982" s="108"/>
      <c r="AD1982" s="108"/>
      <c r="AE1982" s="111"/>
      <c r="AF1982" s="112"/>
      <c r="AG1982" s="108"/>
      <c r="AH1982" s="112"/>
      <c r="AI1982" s="58"/>
      <c r="AJ1982" s="58"/>
      <c r="AK1982" s="115"/>
      <c r="AL1982" s="59"/>
      <c r="AM1982" s="59"/>
      <c r="AN1982" s="59"/>
      <c r="AO1982" s="60"/>
      <c r="AP1982" s="60"/>
      <c r="AQ1982" s="60"/>
      <c r="AR1982" s="60"/>
      <c r="AS1982" s="60"/>
    </row>
    <row r="1983" spans="1:45" s="8" customFormat="1" ht="20">
      <c r="A1983" s="46"/>
      <c r="B1983" s="46"/>
      <c r="C1983" s="46"/>
      <c r="D1983" s="46"/>
      <c r="E1983" s="50"/>
      <c r="F1983" s="50"/>
      <c r="G1983" s="50"/>
      <c r="H1983" s="50"/>
      <c r="I1983" s="53"/>
      <c r="J1983" s="53"/>
      <c r="K1983" s="53"/>
      <c r="L1983" s="53"/>
      <c r="M1983" s="50"/>
      <c r="N1983" s="50"/>
      <c r="O1983" s="50"/>
      <c r="P1983" s="55"/>
      <c r="Q1983" s="56"/>
      <c r="R1983" s="56"/>
      <c r="S1983" s="53"/>
      <c r="T1983" s="53"/>
      <c r="U1983" s="57"/>
      <c r="V1983" s="108"/>
      <c r="W1983" s="108"/>
      <c r="X1983" s="108"/>
      <c r="Y1983" s="108"/>
      <c r="Z1983" s="108"/>
      <c r="AA1983" s="58"/>
      <c r="AB1983" s="58"/>
      <c r="AC1983" s="108"/>
      <c r="AD1983" s="108"/>
      <c r="AE1983" s="111"/>
      <c r="AF1983" s="112"/>
      <c r="AG1983" s="108"/>
      <c r="AH1983" s="112"/>
      <c r="AI1983" s="58"/>
      <c r="AJ1983" s="58"/>
      <c r="AK1983" s="115"/>
      <c r="AL1983" s="59"/>
      <c r="AM1983" s="59"/>
      <c r="AN1983" s="59"/>
      <c r="AO1983" s="60"/>
      <c r="AP1983" s="60"/>
      <c r="AQ1983" s="60"/>
      <c r="AR1983" s="60"/>
      <c r="AS1983" s="60"/>
    </row>
    <row r="1984" spans="1:45" s="8" customFormat="1" ht="20">
      <c r="A1984" s="46"/>
      <c r="B1984" s="46"/>
      <c r="C1984" s="46"/>
      <c r="D1984" s="46"/>
      <c r="E1984" s="50"/>
      <c r="F1984" s="50"/>
      <c r="G1984" s="50"/>
      <c r="H1984" s="50"/>
      <c r="I1984" s="53"/>
      <c r="J1984" s="53"/>
      <c r="K1984" s="53"/>
      <c r="L1984" s="53"/>
      <c r="M1984" s="50"/>
      <c r="N1984" s="50"/>
      <c r="O1984" s="50"/>
      <c r="P1984" s="55"/>
      <c r="Q1984" s="56"/>
      <c r="R1984" s="56"/>
      <c r="S1984" s="53"/>
      <c r="T1984" s="53"/>
      <c r="U1984" s="57"/>
      <c r="V1984" s="108"/>
      <c r="W1984" s="108"/>
      <c r="X1984" s="108"/>
      <c r="Y1984" s="108"/>
      <c r="Z1984" s="108"/>
      <c r="AA1984" s="58"/>
      <c r="AB1984" s="58"/>
      <c r="AC1984" s="108"/>
      <c r="AD1984" s="108"/>
      <c r="AE1984" s="111"/>
      <c r="AF1984" s="112"/>
      <c r="AG1984" s="108"/>
      <c r="AH1984" s="112"/>
      <c r="AI1984" s="58"/>
      <c r="AJ1984" s="58"/>
      <c r="AK1984" s="115"/>
      <c r="AL1984" s="59"/>
      <c r="AM1984" s="59"/>
      <c r="AN1984" s="59"/>
      <c r="AO1984" s="60"/>
      <c r="AP1984" s="60"/>
      <c r="AQ1984" s="60"/>
      <c r="AR1984" s="60"/>
      <c r="AS1984" s="60"/>
    </row>
    <row r="1985" spans="1:45" s="8" customFormat="1" ht="20">
      <c r="A1985" s="46"/>
      <c r="B1985" s="46"/>
      <c r="C1985" s="46"/>
      <c r="D1985" s="46"/>
      <c r="E1985" s="50"/>
      <c r="F1985" s="50"/>
      <c r="G1985" s="50"/>
      <c r="H1985" s="50"/>
      <c r="I1985" s="53"/>
      <c r="J1985" s="53"/>
      <c r="K1985" s="53"/>
      <c r="L1985" s="53"/>
      <c r="M1985" s="50"/>
      <c r="N1985" s="50"/>
      <c r="O1985" s="50"/>
      <c r="P1985" s="55"/>
      <c r="Q1985" s="56"/>
      <c r="R1985" s="56"/>
      <c r="S1985" s="53"/>
      <c r="T1985" s="53"/>
      <c r="U1985" s="57"/>
      <c r="V1985" s="108"/>
      <c r="W1985" s="108"/>
      <c r="X1985" s="108"/>
      <c r="Y1985" s="108"/>
      <c r="Z1985" s="108"/>
      <c r="AA1985" s="58"/>
      <c r="AB1985" s="58"/>
      <c r="AC1985" s="108"/>
      <c r="AD1985" s="108"/>
      <c r="AE1985" s="111"/>
      <c r="AF1985" s="112"/>
      <c r="AG1985" s="108"/>
      <c r="AH1985" s="112"/>
      <c r="AI1985" s="58"/>
      <c r="AJ1985" s="58"/>
      <c r="AK1985" s="115"/>
      <c r="AL1985" s="59"/>
      <c r="AM1985" s="59"/>
      <c r="AN1985" s="59"/>
      <c r="AO1985" s="60"/>
      <c r="AP1985" s="60"/>
      <c r="AQ1985" s="60"/>
      <c r="AR1985" s="60"/>
      <c r="AS1985" s="60"/>
    </row>
    <row r="1986" spans="1:45" s="8" customFormat="1" ht="20">
      <c r="A1986" s="46"/>
      <c r="B1986" s="46"/>
      <c r="C1986" s="46"/>
      <c r="D1986" s="46"/>
      <c r="E1986" s="50"/>
      <c r="F1986" s="50"/>
      <c r="G1986" s="50"/>
      <c r="H1986" s="50"/>
      <c r="I1986" s="53"/>
      <c r="J1986" s="53"/>
      <c r="K1986" s="53"/>
      <c r="L1986" s="53"/>
      <c r="M1986" s="50"/>
      <c r="N1986" s="50"/>
      <c r="O1986" s="50"/>
      <c r="P1986" s="55"/>
      <c r="Q1986" s="56"/>
      <c r="R1986" s="56"/>
      <c r="S1986" s="53"/>
      <c r="T1986" s="53"/>
      <c r="U1986" s="57"/>
      <c r="V1986" s="108"/>
      <c r="W1986" s="108"/>
      <c r="X1986" s="108"/>
      <c r="Y1986" s="108"/>
      <c r="Z1986" s="108"/>
      <c r="AA1986" s="58"/>
      <c r="AB1986" s="58"/>
      <c r="AC1986" s="108"/>
      <c r="AD1986" s="108"/>
      <c r="AE1986" s="111"/>
      <c r="AF1986" s="112"/>
      <c r="AG1986" s="108"/>
      <c r="AH1986" s="112"/>
      <c r="AI1986" s="58"/>
      <c r="AJ1986" s="58"/>
      <c r="AK1986" s="115"/>
      <c r="AL1986" s="59"/>
      <c r="AM1986" s="59"/>
      <c r="AN1986" s="59"/>
      <c r="AO1986" s="60"/>
      <c r="AP1986" s="60"/>
      <c r="AQ1986" s="60"/>
      <c r="AR1986" s="60"/>
      <c r="AS1986" s="60"/>
    </row>
    <row r="1987" spans="1:45" s="8" customFormat="1" ht="20">
      <c r="A1987" s="46"/>
      <c r="B1987" s="46"/>
      <c r="C1987" s="46"/>
      <c r="D1987" s="46"/>
      <c r="E1987" s="50"/>
      <c r="F1987" s="50"/>
      <c r="G1987" s="50"/>
      <c r="H1987" s="50"/>
      <c r="I1987" s="53"/>
      <c r="J1987" s="53"/>
      <c r="K1987" s="53"/>
      <c r="L1987" s="53"/>
      <c r="M1987" s="50"/>
      <c r="N1987" s="50"/>
      <c r="O1987" s="50"/>
      <c r="P1987" s="55"/>
      <c r="Q1987" s="56"/>
      <c r="R1987" s="56"/>
      <c r="S1987" s="53"/>
      <c r="T1987" s="53"/>
      <c r="U1987" s="57"/>
      <c r="V1987" s="108"/>
      <c r="W1987" s="108"/>
      <c r="X1987" s="108"/>
      <c r="Y1987" s="108"/>
      <c r="Z1987" s="108"/>
      <c r="AA1987" s="58"/>
      <c r="AB1987" s="58"/>
      <c r="AC1987" s="108"/>
      <c r="AD1987" s="108"/>
      <c r="AE1987" s="111"/>
      <c r="AF1987" s="112"/>
      <c r="AG1987" s="108"/>
      <c r="AH1987" s="112"/>
      <c r="AI1987" s="58"/>
      <c r="AJ1987" s="58"/>
      <c r="AK1987" s="115"/>
      <c r="AL1987" s="59"/>
      <c r="AM1987" s="59"/>
      <c r="AN1987" s="59"/>
      <c r="AO1987" s="60"/>
      <c r="AP1987" s="60"/>
      <c r="AQ1987" s="60"/>
      <c r="AR1987" s="60"/>
      <c r="AS1987" s="60"/>
    </row>
    <row r="1988" spans="1:45" s="8" customFormat="1" ht="20">
      <c r="A1988" s="46"/>
      <c r="B1988" s="46"/>
      <c r="C1988" s="46"/>
      <c r="D1988" s="46"/>
      <c r="E1988" s="50"/>
      <c r="F1988" s="50"/>
      <c r="G1988" s="50"/>
      <c r="H1988" s="50"/>
      <c r="I1988" s="53"/>
      <c r="J1988" s="53"/>
      <c r="K1988" s="53"/>
      <c r="L1988" s="53"/>
      <c r="M1988" s="50"/>
      <c r="N1988" s="50"/>
      <c r="O1988" s="50"/>
      <c r="P1988" s="55"/>
      <c r="Q1988" s="56"/>
      <c r="R1988" s="56"/>
      <c r="S1988" s="53"/>
      <c r="T1988" s="53"/>
      <c r="U1988" s="57"/>
      <c r="V1988" s="108"/>
      <c r="W1988" s="108"/>
      <c r="X1988" s="108"/>
      <c r="Y1988" s="108"/>
      <c r="Z1988" s="108"/>
      <c r="AA1988" s="58"/>
      <c r="AB1988" s="58"/>
      <c r="AC1988" s="108"/>
      <c r="AD1988" s="108"/>
      <c r="AE1988" s="111"/>
      <c r="AF1988" s="112"/>
      <c r="AG1988" s="108"/>
      <c r="AH1988" s="112"/>
      <c r="AI1988" s="58"/>
      <c r="AJ1988" s="58"/>
      <c r="AK1988" s="115"/>
      <c r="AL1988" s="59"/>
      <c r="AM1988" s="59"/>
      <c r="AN1988" s="59"/>
      <c r="AO1988" s="60"/>
      <c r="AP1988" s="60"/>
      <c r="AQ1988" s="60"/>
      <c r="AR1988" s="60"/>
      <c r="AS1988" s="60"/>
    </row>
    <row r="1989" spans="1:45" s="8" customFormat="1" ht="20">
      <c r="A1989" s="46"/>
      <c r="B1989" s="46"/>
      <c r="C1989" s="46"/>
      <c r="D1989" s="46"/>
      <c r="E1989" s="50"/>
      <c r="F1989" s="50"/>
      <c r="G1989" s="50"/>
      <c r="H1989" s="50"/>
      <c r="I1989" s="53"/>
      <c r="J1989" s="53"/>
      <c r="K1989" s="53"/>
      <c r="L1989" s="53"/>
      <c r="M1989" s="50"/>
      <c r="N1989" s="50"/>
      <c r="O1989" s="50"/>
      <c r="P1989" s="55"/>
      <c r="Q1989" s="56"/>
      <c r="R1989" s="56"/>
      <c r="S1989" s="53"/>
      <c r="T1989" s="53"/>
      <c r="U1989" s="57"/>
      <c r="V1989" s="108"/>
      <c r="W1989" s="108"/>
      <c r="X1989" s="108"/>
      <c r="Y1989" s="108"/>
      <c r="Z1989" s="108"/>
      <c r="AA1989" s="58"/>
      <c r="AB1989" s="58"/>
      <c r="AC1989" s="108"/>
      <c r="AD1989" s="108"/>
      <c r="AE1989" s="111"/>
      <c r="AF1989" s="112"/>
      <c r="AG1989" s="108"/>
      <c r="AH1989" s="112"/>
      <c r="AI1989" s="58"/>
      <c r="AJ1989" s="58"/>
      <c r="AK1989" s="115"/>
      <c r="AL1989" s="59"/>
      <c r="AM1989" s="59"/>
      <c r="AN1989" s="59"/>
      <c r="AO1989" s="60"/>
      <c r="AP1989" s="60"/>
      <c r="AQ1989" s="60"/>
      <c r="AR1989" s="60"/>
      <c r="AS1989" s="60"/>
    </row>
    <row r="1990" spans="1:45" s="8" customFormat="1" ht="20">
      <c r="A1990" s="46"/>
      <c r="B1990" s="46"/>
      <c r="C1990" s="46"/>
      <c r="D1990" s="46"/>
      <c r="E1990" s="50"/>
      <c r="F1990" s="50"/>
      <c r="G1990" s="50"/>
      <c r="H1990" s="50"/>
      <c r="I1990" s="53"/>
      <c r="J1990" s="53"/>
      <c r="K1990" s="53"/>
      <c r="L1990" s="53"/>
      <c r="M1990" s="50"/>
      <c r="N1990" s="50"/>
      <c r="O1990" s="50"/>
      <c r="P1990" s="55"/>
      <c r="Q1990" s="56"/>
      <c r="R1990" s="56"/>
      <c r="S1990" s="53"/>
      <c r="T1990" s="53"/>
      <c r="U1990" s="57"/>
      <c r="V1990" s="108"/>
      <c r="W1990" s="108"/>
      <c r="X1990" s="108"/>
      <c r="Y1990" s="108"/>
      <c r="Z1990" s="108"/>
      <c r="AA1990" s="58"/>
      <c r="AB1990" s="58"/>
      <c r="AC1990" s="108"/>
      <c r="AD1990" s="108"/>
      <c r="AE1990" s="111"/>
      <c r="AF1990" s="112"/>
      <c r="AG1990" s="108"/>
      <c r="AH1990" s="112"/>
      <c r="AI1990" s="58"/>
      <c r="AJ1990" s="58"/>
      <c r="AK1990" s="115"/>
      <c r="AL1990" s="59"/>
      <c r="AM1990" s="59"/>
      <c r="AN1990" s="59"/>
      <c r="AO1990" s="60"/>
      <c r="AP1990" s="60"/>
      <c r="AQ1990" s="60"/>
      <c r="AR1990" s="60"/>
      <c r="AS1990" s="60"/>
    </row>
    <row r="1991" spans="1:45" s="8" customFormat="1" ht="20">
      <c r="A1991" s="46"/>
      <c r="B1991" s="46"/>
      <c r="C1991" s="46"/>
      <c r="D1991" s="46"/>
      <c r="E1991" s="50"/>
      <c r="F1991" s="50"/>
      <c r="G1991" s="50"/>
      <c r="H1991" s="50"/>
      <c r="I1991" s="53"/>
      <c r="J1991" s="53"/>
      <c r="K1991" s="53"/>
      <c r="L1991" s="53"/>
      <c r="M1991" s="50"/>
      <c r="N1991" s="50"/>
      <c r="O1991" s="50"/>
      <c r="P1991" s="55"/>
      <c r="Q1991" s="56"/>
      <c r="R1991" s="56"/>
      <c r="S1991" s="53"/>
      <c r="T1991" s="53"/>
      <c r="U1991" s="57"/>
      <c r="V1991" s="108"/>
      <c r="W1991" s="108"/>
      <c r="X1991" s="108"/>
      <c r="Y1991" s="108"/>
      <c r="Z1991" s="108"/>
      <c r="AA1991" s="58"/>
      <c r="AB1991" s="58"/>
      <c r="AC1991" s="108"/>
      <c r="AD1991" s="108"/>
      <c r="AE1991" s="111"/>
      <c r="AF1991" s="112"/>
      <c r="AG1991" s="108"/>
      <c r="AH1991" s="112"/>
      <c r="AI1991" s="58"/>
      <c r="AJ1991" s="58"/>
      <c r="AK1991" s="115"/>
      <c r="AL1991" s="59"/>
      <c r="AM1991" s="59"/>
      <c r="AN1991" s="59"/>
      <c r="AO1991" s="60"/>
      <c r="AP1991" s="60"/>
      <c r="AQ1991" s="60"/>
      <c r="AR1991" s="60"/>
      <c r="AS1991" s="60"/>
    </row>
    <row r="1992" spans="1:45" s="8" customFormat="1" ht="20">
      <c r="A1992" s="46"/>
      <c r="B1992" s="46"/>
      <c r="C1992" s="46"/>
      <c r="D1992" s="46"/>
      <c r="E1992" s="50"/>
      <c r="F1992" s="50"/>
      <c r="G1992" s="50"/>
      <c r="H1992" s="50"/>
      <c r="I1992" s="53"/>
      <c r="J1992" s="53"/>
      <c r="K1992" s="53"/>
      <c r="L1992" s="53"/>
      <c r="M1992" s="50"/>
      <c r="N1992" s="50"/>
      <c r="O1992" s="50"/>
      <c r="P1992" s="55"/>
      <c r="Q1992" s="56"/>
      <c r="R1992" s="56"/>
      <c r="S1992" s="53"/>
      <c r="T1992" s="53"/>
      <c r="U1992" s="57"/>
      <c r="V1992" s="108"/>
      <c r="W1992" s="108"/>
      <c r="X1992" s="108"/>
      <c r="Y1992" s="108"/>
      <c r="Z1992" s="108"/>
      <c r="AA1992" s="58"/>
      <c r="AB1992" s="58"/>
      <c r="AC1992" s="108"/>
      <c r="AD1992" s="108"/>
      <c r="AE1992" s="111"/>
      <c r="AF1992" s="112"/>
      <c r="AG1992" s="108"/>
      <c r="AH1992" s="112"/>
      <c r="AI1992" s="58"/>
      <c r="AJ1992" s="58"/>
      <c r="AK1992" s="115"/>
      <c r="AL1992" s="59"/>
      <c r="AM1992" s="59"/>
      <c r="AN1992" s="59"/>
      <c r="AO1992" s="60"/>
      <c r="AP1992" s="60"/>
      <c r="AQ1992" s="60"/>
      <c r="AR1992" s="60"/>
      <c r="AS1992" s="60"/>
    </row>
    <row r="1993" spans="1:45" s="8" customFormat="1" ht="20">
      <c r="A1993" s="46"/>
      <c r="B1993" s="46"/>
      <c r="C1993" s="46"/>
      <c r="D1993" s="46"/>
      <c r="E1993" s="50"/>
      <c r="F1993" s="50"/>
      <c r="G1993" s="50"/>
      <c r="H1993" s="50"/>
      <c r="I1993" s="53"/>
      <c r="J1993" s="53"/>
      <c r="K1993" s="53"/>
      <c r="L1993" s="53"/>
      <c r="M1993" s="50"/>
      <c r="N1993" s="50"/>
      <c r="O1993" s="50"/>
      <c r="P1993" s="55"/>
      <c r="Q1993" s="56"/>
      <c r="R1993" s="56"/>
      <c r="S1993" s="53"/>
      <c r="T1993" s="53"/>
      <c r="U1993" s="57"/>
      <c r="V1993" s="108"/>
      <c r="W1993" s="108"/>
      <c r="X1993" s="108"/>
      <c r="Y1993" s="108"/>
      <c r="Z1993" s="108"/>
      <c r="AA1993" s="58"/>
      <c r="AB1993" s="58"/>
      <c r="AC1993" s="108"/>
      <c r="AD1993" s="108"/>
      <c r="AE1993" s="111"/>
      <c r="AF1993" s="112"/>
      <c r="AG1993" s="108"/>
      <c r="AH1993" s="112"/>
      <c r="AI1993" s="58"/>
      <c r="AJ1993" s="58"/>
      <c r="AK1993" s="115"/>
      <c r="AL1993" s="59"/>
      <c r="AM1993" s="59"/>
      <c r="AN1993" s="59"/>
      <c r="AO1993" s="60"/>
      <c r="AP1993" s="60"/>
      <c r="AQ1993" s="60"/>
      <c r="AR1993" s="60"/>
      <c r="AS1993" s="60"/>
    </row>
    <row r="1994" spans="1:45" s="8" customFormat="1" ht="20">
      <c r="A1994" s="46"/>
      <c r="B1994" s="46"/>
      <c r="C1994" s="46"/>
      <c r="D1994" s="46"/>
      <c r="E1994" s="50"/>
      <c r="F1994" s="50"/>
      <c r="G1994" s="50"/>
      <c r="H1994" s="50"/>
      <c r="I1994" s="53"/>
      <c r="J1994" s="53"/>
      <c r="K1994" s="53"/>
      <c r="L1994" s="53"/>
      <c r="M1994" s="50"/>
      <c r="N1994" s="50"/>
      <c r="O1994" s="50"/>
      <c r="P1994" s="55"/>
      <c r="Q1994" s="56"/>
      <c r="R1994" s="56"/>
      <c r="S1994" s="53"/>
      <c r="T1994" s="53"/>
      <c r="U1994" s="57"/>
      <c r="V1994" s="108"/>
      <c r="W1994" s="108"/>
      <c r="X1994" s="108"/>
      <c r="Y1994" s="108"/>
      <c r="Z1994" s="108"/>
      <c r="AA1994" s="58"/>
      <c r="AB1994" s="58"/>
      <c r="AC1994" s="108"/>
      <c r="AD1994" s="108"/>
      <c r="AE1994" s="111"/>
      <c r="AF1994" s="112"/>
      <c r="AG1994" s="108"/>
      <c r="AH1994" s="112"/>
      <c r="AI1994" s="58"/>
      <c r="AJ1994" s="58"/>
      <c r="AK1994" s="115"/>
      <c r="AL1994" s="59"/>
      <c r="AM1994" s="59"/>
      <c r="AN1994" s="59"/>
      <c r="AO1994" s="60"/>
      <c r="AP1994" s="60"/>
      <c r="AQ1994" s="60"/>
      <c r="AR1994" s="60"/>
      <c r="AS1994" s="60"/>
    </row>
    <row r="1995" spans="1:45" s="8" customFormat="1" ht="20">
      <c r="A1995" s="46"/>
      <c r="B1995" s="46"/>
      <c r="C1995" s="46"/>
      <c r="D1995" s="46"/>
      <c r="E1995" s="50"/>
      <c r="F1995" s="50"/>
      <c r="G1995" s="50"/>
      <c r="H1995" s="50"/>
      <c r="I1995" s="53"/>
      <c r="J1995" s="53"/>
      <c r="K1995" s="53"/>
      <c r="L1995" s="53"/>
      <c r="M1995" s="50"/>
      <c r="N1995" s="50"/>
      <c r="O1995" s="50"/>
      <c r="P1995" s="55"/>
      <c r="Q1995" s="56"/>
      <c r="R1995" s="56"/>
      <c r="S1995" s="53"/>
      <c r="T1995" s="53"/>
      <c r="U1995" s="57"/>
      <c r="V1995" s="108"/>
      <c r="W1995" s="108"/>
      <c r="X1995" s="108"/>
      <c r="Y1995" s="108"/>
      <c r="Z1995" s="108"/>
      <c r="AA1995" s="58"/>
      <c r="AB1995" s="58"/>
      <c r="AC1995" s="108"/>
      <c r="AD1995" s="108"/>
      <c r="AE1995" s="111"/>
      <c r="AF1995" s="112"/>
      <c r="AG1995" s="108"/>
      <c r="AH1995" s="112"/>
      <c r="AI1995" s="58"/>
      <c r="AJ1995" s="58"/>
      <c r="AK1995" s="115"/>
      <c r="AL1995" s="59"/>
      <c r="AM1995" s="59"/>
      <c r="AN1995" s="59"/>
      <c r="AO1995" s="60"/>
      <c r="AP1995" s="60"/>
      <c r="AQ1995" s="60"/>
      <c r="AR1995" s="60"/>
      <c r="AS1995" s="60"/>
    </row>
    <row r="1996" spans="1:45" s="8" customFormat="1" ht="20">
      <c r="A1996" s="46"/>
      <c r="B1996" s="46"/>
      <c r="C1996" s="46"/>
      <c r="D1996" s="46"/>
      <c r="E1996" s="50"/>
      <c r="F1996" s="50"/>
      <c r="G1996" s="50"/>
      <c r="H1996" s="50"/>
      <c r="I1996" s="53"/>
      <c r="J1996" s="53"/>
      <c r="K1996" s="53"/>
      <c r="L1996" s="53"/>
      <c r="M1996" s="50"/>
      <c r="N1996" s="50"/>
      <c r="O1996" s="50"/>
      <c r="P1996" s="55"/>
      <c r="Q1996" s="56"/>
      <c r="R1996" s="56"/>
      <c r="S1996" s="53"/>
      <c r="T1996" s="53"/>
      <c r="U1996" s="57"/>
      <c r="V1996" s="108"/>
      <c r="W1996" s="108"/>
      <c r="X1996" s="108"/>
      <c r="Y1996" s="108"/>
      <c r="Z1996" s="108"/>
      <c r="AA1996" s="58"/>
      <c r="AB1996" s="58"/>
      <c r="AC1996" s="108"/>
      <c r="AD1996" s="108"/>
      <c r="AE1996" s="111"/>
      <c r="AF1996" s="112"/>
      <c r="AG1996" s="108"/>
      <c r="AH1996" s="112"/>
      <c r="AI1996" s="58"/>
      <c r="AJ1996" s="58"/>
      <c r="AK1996" s="115"/>
      <c r="AL1996" s="59"/>
      <c r="AM1996" s="59"/>
      <c r="AN1996" s="59"/>
      <c r="AO1996" s="60"/>
      <c r="AP1996" s="60"/>
      <c r="AQ1996" s="60"/>
      <c r="AR1996" s="60"/>
      <c r="AS1996" s="60"/>
    </row>
    <row r="1997" spans="1:45" s="8" customFormat="1" ht="20">
      <c r="A1997" s="46"/>
      <c r="B1997" s="46"/>
      <c r="C1997" s="46"/>
      <c r="D1997" s="46"/>
      <c r="E1997" s="50"/>
      <c r="F1997" s="50"/>
      <c r="G1997" s="50"/>
      <c r="H1997" s="50"/>
      <c r="I1997" s="53"/>
      <c r="J1997" s="53"/>
      <c r="K1997" s="53"/>
      <c r="L1997" s="53"/>
      <c r="M1997" s="50"/>
      <c r="N1997" s="50"/>
      <c r="O1997" s="50"/>
      <c r="P1997" s="55"/>
      <c r="Q1997" s="56"/>
      <c r="R1997" s="56"/>
      <c r="S1997" s="53"/>
      <c r="T1997" s="53"/>
      <c r="U1997" s="57"/>
      <c r="V1997" s="108"/>
      <c r="W1997" s="108"/>
      <c r="X1997" s="108"/>
      <c r="Y1997" s="108"/>
      <c r="Z1997" s="108"/>
      <c r="AA1997" s="58"/>
      <c r="AB1997" s="58"/>
      <c r="AC1997" s="108"/>
      <c r="AD1997" s="108"/>
      <c r="AE1997" s="111"/>
      <c r="AF1997" s="112"/>
      <c r="AG1997" s="108"/>
      <c r="AH1997" s="112"/>
      <c r="AI1997" s="58"/>
      <c r="AJ1997" s="58"/>
      <c r="AK1997" s="115"/>
      <c r="AL1997" s="59"/>
      <c r="AM1997" s="59"/>
      <c r="AN1997" s="59"/>
      <c r="AO1997" s="60"/>
      <c r="AP1997" s="60"/>
      <c r="AQ1997" s="60"/>
      <c r="AR1997" s="60"/>
      <c r="AS1997" s="60"/>
    </row>
    <row r="1998" spans="1:45" s="8" customFormat="1" ht="20">
      <c r="A1998" s="46"/>
      <c r="B1998" s="46"/>
      <c r="C1998" s="46"/>
      <c r="D1998" s="46"/>
      <c r="E1998" s="50"/>
      <c r="F1998" s="50"/>
      <c r="G1998" s="50"/>
      <c r="H1998" s="50"/>
      <c r="I1998" s="53"/>
      <c r="J1998" s="53"/>
      <c r="K1998" s="53"/>
      <c r="L1998" s="53"/>
      <c r="M1998" s="50"/>
      <c r="N1998" s="50"/>
      <c r="O1998" s="50"/>
      <c r="P1998" s="55"/>
      <c r="Q1998" s="56"/>
      <c r="R1998" s="56"/>
      <c r="S1998" s="53"/>
      <c r="T1998" s="53"/>
      <c r="U1998" s="57"/>
      <c r="V1998" s="108"/>
      <c r="W1998" s="108"/>
      <c r="X1998" s="108"/>
      <c r="Y1998" s="108"/>
      <c r="Z1998" s="108"/>
      <c r="AA1998" s="58"/>
      <c r="AB1998" s="58"/>
      <c r="AC1998" s="108"/>
      <c r="AD1998" s="108"/>
      <c r="AE1998" s="111"/>
      <c r="AF1998" s="112"/>
      <c r="AG1998" s="108"/>
      <c r="AH1998" s="112"/>
      <c r="AI1998" s="58"/>
      <c r="AJ1998" s="58"/>
      <c r="AK1998" s="115"/>
      <c r="AL1998" s="59"/>
      <c r="AM1998" s="59"/>
      <c r="AN1998" s="59"/>
      <c r="AO1998" s="60"/>
      <c r="AP1998" s="60"/>
      <c r="AQ1998" s="60"/>
      <c r="AR1998" s="60"/>
      <c r="AS1998" s="60"/>
    </row>
    <row r="1999" spans="1:45" s="8" customFormat="1" ht="20">
      <c r="A1999" s="46"/>
      <c r="B1999" s="46"/>
      <c r="C1999" s="46"/>
      <c r="D1999" s="46"/>
      <c r="E1999" s="50"/>
      <c r="F1999" s="50"/>
      <c r="G1999" s="50"/>
      <c r="H1999" s="50"/>
      <c r="I1999" s="53"/>
      <c r="J1999" s="53"/>
      <c r="K1999" s="53"/>
      <c r="L1999" s="53"/>
      <c r="M1999" s="50"/>
      <c r="N1999" s="50"/>
      <c r="O1999" s="50"/>
      <c r="P1999" s="55"/>
      <c r="Q1999" s="56"/>
      <c r="R1999" s="56"/>
      <c r="S1999" s="53"/>
      <c r="T1999" s="53"/>
      <c r="U1999" s="57"/>
      <c r="V1999" s="108"/>
      <c r="W1999" s="108"/>
      <c r="X1999" s="108"/>
      <c r="Y1999" s="108"/>
      <c r="Z1999" s="108"/>
      <c r="AA1999" s="58"/>
      <c r="AB1999" s="58"/>
      <c r="AC1999" s="108"/>
      <c r="AD1999" s="108"/>
      <c r="AE1999" s="111"/>
      <c r="AF1999" s="112"/>
      <c r="AG1999" s="108"/>
      <c r="AH1999" s="112"/>
      <c r="AI1999" s="58"/>
      <c r="AJ1999" s="58"/>
      <c r="AK1999" s="115"/>
      <c r="AL1999" s="59"/>
      <c r="AM1999" s="59"/>
      <c r="AN1999" s="59"/>
      <c r="AO1999" s="60"/>
      <c r="AP1999" s="60"/>
      <c r="AQ1999" s="60"/>
      <c r="AR1999" s="60"/>
      <c r="AS1999" s="60"/>
    </row>
    <row r="2000" spans="1:45" s="8" customFormat="1" ht="20">
      <c r="A2000" s="46"/>
      <c r="B2000" s="46"/>
      <c r="C2000" s="46"/>
      <c r="D2000" s="46"/>
      <c r="E2000" s="50"/>
      <c r="F2000" s="50"/>
      <c r="G2000" s="50"/>
      <c r="H2000" s="50"/>
      <c r="I2000" s="53"/>
      <c r="J2000" s="53"/>
      <c r="K2000" s="53"/>
      <c r="L2000" s="53"/>
      <c r="M2000" s="50"/>
      <c r="N2000" s="50"/>
      <c r="O2000" s="50"/>
      <c r="P2000" s="55"/>
      <c r="Q2000" s="56"/>
      <c r="R2000" s="56"/>
      <c r="S2000" s="53"/>
      <c r="T2000" s="53"/>
      <c r="U2000" s="57"/>
      <c r="V2000" s="108"/>
      <c r="W2000" s="108"/>
      <c r="X2000" s="108"/>
      <c r="Y2000" s="108"/>
      <c r="Z2000" s="108"/>
      <c r="AA2000" s="58"/>
      <c r="AB2000" s="58"/>
      <c r="AC2000" s="108"/>
      <c r="AD2000" s="108"/>
      <c r="AE2000" s="111"/>
      <c r="AF2000" s="112"/>
      <c r="AG2000" s="108"/>
      <c r="AH2000" s="112"/>
      <c r="AI2000" s="58"/>
      <c r="AJ2000" s="58"/>
      <c r="AK2000" s="115"/>
      <c r="AL2000" s="59"/>
      <c r="AM2000" s="59"/>
      <c r="AN2000" s="59"/>
      <c r="AO2000" s="60"/>
      <c r="AP2000" s="60"/>
      <c r="AQ2000" s="60"/>
      <c r="AR2000" s="60"/>
      <c r="AS2000" s="60"/>
    </row>
    <row r="2001" spans="1:45" s="8" customFormat="1" ht="20">
      <c r="A2001" s="46"/>
      <c r="B2001" s="46"/>
      <c r="C2001" s="46"/>
      <c r="D2001" s="46"/>
      <c r="E2001" s="50"/>
      <c r="F2001" s="50"/>
      <c r="G2001" s="50"/>
      <c r="H2001" s="50"/>
      <c r="I2001" s="53"/>
      <c r="J2001" s="53"/>
      <c r="K2001" s="53"/>
      <c r="L2001" s="53"/>
      <c r="M2001" s="50"/>
      <c r="N2001" s="50"/>
      <c r="O2001" s="50"/>
      <c r="P2001" s="55"/>
      <c r="Q2001" s="56"/>
      <c r="R2001" s="56"/>
      <c r="S2001" s="53"/>
      <c r="T2001" s="53"/>
      <c r="U2001" s="57"/>
      <c r="V2001" s="108"/>
      <c r="W2001" s="108"/>
      <c r="X2001" s="108"/>
      <c r="Y2001" s="108"/>
      <c r="Z2001" s="108"/>
      <c r="AA2001" s="58"/>
      <c r="AB2001" s="58"/>
      <c r="AC2001" s="108"/>
      <c r="AD2001" s="108"/>
      <c r="AE2001" s="111"/>
      <c r="AF2001" s="112"/>
      <c r="AG2001" s="108"/>
      <c r="AH2001" s="112"/>
      <c r="AI2001" s="58"/>
      <c r="AJ2001" s="58"/>
      <c r="AK2001" s="115"/>
      <c r="AL2001" s="59"/>
      <c r="AM2001" s="59"/>
      <c r="AN2001" s="59"/>
      <c r="AO2001" s="60"/>
      <c r="AP2001" s="60"/>
      <c r="AQ2001" s="60"/>
      <c r="AR2001" s="60"/>
      <c r="AS2001" s="60"/>
    </row>
    <row r="2002" spans="1:45" s="8" customFormat="1" ht="20">
      <c r="A2002" s="46"/>
      <c r="B2002" s="46"/>
      <c r="C2002" s="46"/>
      <c r="D2002" s="46"/>
      <c r="E2002" s="50"/>
      <c r="F2002" s="50"/>
      <c r="G2002" s="50"/>
      <c r="H2002" s="50"/>
      <c r="I2002" s="53"/>
      <c r="J2002" s="53"/>
      <c r="K2002" s="53"/>
      <c r="L2002" s="53"/>
      <c r="M2002" s="50"/>
      <c r="N2002" s="50"/>
      <c r="O2002" s="50"/>
      <c r="P2002" s="55"/>
      <c r="Q2002" s="56"/>
      <c r="R2002" s="56"/>
      <c r="S2002" s="53"/>
      <c r="T2002" s="53"/>
      <c r="U2002" s="57"/>
      <c r="V2002" s="108"/>
      <c r="W2002" s="108"/>
      <c r="X2002" s="108"/>
      <c r="Y2002" s="108"/>
      <c r="Z2002" s="108"/>
      <c r="AA2002" s="58"/>
      <c r="AB2002" s="58"/>
      <c r="AC2002" s="108"/>
      <c r="AD2002" s="108"/>
      <c r="AE2002" s="111"/>
      <c r="AF2002" s="112"/>
      <c r="AG2002" s="108"/>
      <c r="AH2002" s="112"/>
      <c r="AI2002" s="58"/>
      <c r="AJ2002" s="58"/>
      <c r="AK2002" s="115"/>
      <c r="AL2002" s="59"/>
      <c r="AM2002" s="59"/>
      <c r="AN2002" s="59"/>
      <c r="AO2002" s="60"/>
      <c r="AP2002" s="60"/>
      <c r="AQ2002" s="60"/>
      <c r="AR2002" s="60"/>
      <c r="AS2002" s="60"/>
    </row>
    <row r="2003" spans="1:45" s="8" customFormat="1" ht="20">
      <c r="A2003" s="46"/>
      <c r="B2003" s="46"/>
      <c r="C2003" s="46"/>
      <c r="D2003" s="46"/>
      <c r="E2003" s="50"/>
      <c r="F2003" s="50"/>
      <c r="G2003" s="50"/>
      <c r="H2003" s="50"/>
      <c r="I2003" s="53"/>
      <c r="J2003" s="53"/>
      <c r="K2003" s="53"/>
      <c r="L2003" s="53"/>
      <c r="M2003" s="50"/>
      <c r="N2003" s="50"/>
      <c r="O2003" s="50"/>
      <c r="P2003" s="55"/>
      <c r="Q2003" s="56"/>
      <c r="R2003" s="56"/>
      <c r="S2003" s="53"/>
      <c r="T2003" s="53"/>
      <c r="U2003" s="57"/>
      <c r="V2003" s="108"/>
      <c r="W2003" s="108"/>
      <c r="X2003" s="108"/>
      <c r="Y2003" s="108"/>
      <c r="Z2003" s="108"/>
      <c r="AA2003" s="58"/>
      <c r="AB2003" s="58"/>
      <c r="AC2003" s="108"/>
      <c r="AD2003" s="108"/>
      <c r="AE2003" s="111"/>
      <c r="AF2003" s="112"/>
      <c r="AG2003" s="108"/>
      <c r="AH2003" s="112"/>
      <c r="AI2003" s="58"/>
      <c r="AJ2003" s="58"/>
      <c r="AK2003" s="115"/>
      <c r="AL2003" s="59"/>
      <c r="AM2003" s="59"/>
      <c r="AN2003" s="59"/>
      <c r="AO2003" s="60"/>
      <c r="AP2003" s="60"/>
      <c r="AQ2003" s="60"/>
      <c r="AR2003" s="60"/>
      <c r="AS2003" s="60"/>
    </row>
    <row r="2004" spans="1:45" s="8" customFormat="1" ht="20">
      <c r="A2004" s="46"/>
      <c r="B2004" s="46"/>
      <c r="C2004" s="46"/>
      <c r="D2004" s="46"/>
      <c r="E2004" s="50"/>
      <c r="F2004" s="50"/>
      <c r="G2004" s="50"/>
      <c r="H2004" s="50"/>
      <c r="I2004" s="53"/>
      <c r="J2004" s="53"/>
      <c r="K2004" s="53"/>
      <c r="L2004" s="53"/>
      <c r="M2004" s="50"/>
      <c r="N2004" s="50"/>
      <c r="O2004" s="50"/>
      <c r="P2004" s="55"/>
      <c r="Q2004" s="56"/>
      <c r="R2004" s="56"/>
      <c r="S2004" s="53"/>
      <c r="T2004" s="53"/>
      <c r="U2004" s="57"/>
      <c r="V2004" s="108"/>
      <c r="W2004" s="108"/>
      <c r="X2004" s="108"/>
      <c r="Y2004" s="108"/>
      <c r="Z2004" s="108"/>
      <c r="AA2004" s="58"/>
      <c r="AB2004" s="58"/>
      <c r="AC2004" s="108"/>
      <c r="AD2004" s="108"/>
      <c r="AE2004" s="111"/>
      <c r="AF2004" s="112"/>
      <c r="AG2004" s="108"/>
      <c r="AH2004" s="112"/>
      <c r="AI2004" s="58"/>
      <c r="AJ2004" s="58"/>
      <c r="AK2004" s="115"/>
      <c r="AL2004" s="59"/>
      <c r="AM2004" s="59"/>
      <c r="AN2004" s="59"/>
      <c r="AO2004" s="60"/>
      <c r="AP2004" s="60"/>
      <c r="AQ2004" s="60"/>
      <c r="AR2004" s="60"/>
      <c r="AS2004" s="60"/>
    </row>
    <row r="2005" spans="1:45" s="8" customFormat="1" ht="20">
      <c r="A2005" s="46"/>
      <c r="B2005" s="46"/>
      <c r="C2005" s="46"/>
      <c r="D2005" s="46"/>
      <c r="E2005" s="50"/>
      <c r="F2005" s="50"/>
      <c r="G2005" s="50"/>
      <c r="H2005" s="50"/>
      <c r="I2005" s="53"/>
      <c r="J2005" s="53"/>
      <c r="K2005" s="53"/>
      <c r="L2005" s="53"/>
      <c r="M2005" s="50"/>
      <c r="N2005" s="50"/>
      <c r="O2005" s="50"/>
      <c r="P2005" s="55"/>
      <c r="Q2005" s="56"/>
      <c r="R2005" s="56"/>
      <c r="S2005" s="53"/>
      <c r="T2005" s="53"/>
      <c r="U2005" s="57"/>
      <c r="V2005" s="108"/>
      <c r="W2005" s="108"/>
      <c r="X2005" s="108"/>
      <c r="Y2005" s="108"/>
      <c r="Z2005" s="108"/>
      <c r="AA2005" s="58"/>
      <c r="AB2005" s="58"/>
      <c r="AC2005" s="108"/>
      <c r="AD2005" s="108"/>
      <c r="AE2005" s="111"/>
      <c r="AF2005" s="112"/>
      <c r="AG2005" s="108"/>
      <c r="AH2005" s="112"/>
      <c r="AI2005" s="58"/>
      <c r="AJ2005" s="58"/>
      <c r="AK2005" s="115"/>
      <c r="AL2005" s="59"/>
      <c r="AM2005" s="59"/>
      <c r="AN2005" s="59"/>
      <c r="AO2005" s="60"/>
      <c r="AP2005" s="60"/>
      <c r="AQ2005" s="60"/>
      <c r="AR2005" s="60"/>
      <c r="AS2005" s="60"/>
    </row>
    <row r="2006" spans="1:45" s="8" customFormat="1" ht="20">
      <c r="A2006" s="46"/>
      <c r="B2006" s="46"/>
      <c r="C2006" s="46"/>
      <c r="D2006" s="46"/>
      <c r="E2006" s="50"/>
      <c r="F2006" s="50"/>
      <c r="G2006" s="50"/>
      <c r="H2006" s="50"/>
      <c r="I2006" s="53"/>
      <c r="J2006" s="53"/>
      <c r="K2006" s="53"/>
      <c r="L2006" s="53"/>
      <c r="M2006" s="50"/>
      <c r="N2006" s="50"/>
      <c r="O2006" s="50"/>
      <c r="P2006" s="55"/>
      <c r="Q2006" s="56"/>
      <c r="R2006" s="56"/>
      <c r="S2006" s="53"/>
      <c r="T2006" s="53"/>
      <c r="U2006" s="57"/>
      <c r="V2006" s="108"/>
      <c r="W2006" s="108"/>
      <c r="X2006" s="108"/>
      <c r="Y2006" s="108"/>
      <c r="Z2006" s="108"/>
      <c r="AA2006" s="58"/>
      <c r="AB2006" s="58"/>
      <c r="AC2006" s="108"/>
      <c r="AD2006" s="108"/>
      <c r="AE2006" s="111"/>
      <c r="AF2006" s="112"/>
      <c r="AG2006" s="108"/>
      <c r="AH2006" s="112"/>
      <c r="AI2006" s="58"/>
      <c r="AJ2006" s="58"/>
      <c r="AK2006" s="115"/>
      <c r="AL2006" s="59"/>
      <c r="AM2006" s="59"/>
      <c r="AN2006" s="59"/>
      <c r="AO2006" s="60"/>
      <c r="AP2006" s="60"/>
      <c r="AQ2006" s="60"/>
      <c r="AR2006" s="60"/>
      <c r="AS2006" s="60"/>
    </row>
    <row r="2007" spans="1:45" s="8" customFormat="1" ht="20">
      <c r="A2007" s="46"/>
      <c r="B2007" s="46"/>
      <c r="C2007" s="46"/>
      <c r="D2007" s="46"/>
      <c r="E2007" s="50"/>
      <c r="F2007" s="50"/>
      <c r="G2007" s="50"/>
      <c r="H2007" s="50"/>
      <c r="I2007" s="53"/>
      <c r="J2007" s="53"/>
      <c r="K2007" s="53"/>
      <c r="L2007" s="53"/>
      <c r="M2007" s="50"/>
      <c r="N2007" s="50"/>
      <c r="O2007" s="50"/>
      <c r="P2007" s="55"/>
      <c r="Q2007" s="56"/>
      <c r="R2007" s="56"/>
      <c r="S2007" s="53"/>
      <c r="T2007" s="53"/>
      <c r="U2007" s="57"/>
      <c r="V2007" s="108"/>
      <c r="W2007" s="108"/>
      <c r="X2007" s="108"/>
      <c r="Y2007" s="108"/>
      <c r="Z2007" s="108"/>
      <c r="AA2007" s="58"/>
      <c r="AB2007" s="58"/>
      <c r="AC2007" s="108"/>
      <c r="AD2007" s="108"/>
      <c r="AE2007" s="111"/>
      <c r="AF2007" s="112"/>
      <c r="AG2007" s="108"/>
      <c r="AH2007" s="112"/>
      <c r="AI2007" s="58"/>
      <c r="AJ2007" s="58"/>
      <c r="AK2007" s="115"/>
      <c r="AL2007" s="59"/>
      <c r="AM2007" s="59"/>
      <c r="AN2007" s="59"/>
      <c r="AO2007" s="60"/>
      <c r="AP2007" s="60"/>
      <c r="AQ2007" s="60"/>
      <c r="AR2007" s="60"/>
      <c r="AS2007" s="60"/>
    </row>
    <row r="2008" spans="1:45" s="8" customFormat="1" ht="20">
      <c r="A2008" s="46"/>
      <c r="B2008" s="46"/>
      <c r="C2008" s="46"/>
      <c r="D2008" s="46"/>
      <c r="E2008" s="50"/>
      <c r="F2008" s="50"/>
      <c r="G2008" s="50"/>
      <c r="H2008" s="50"/>
      <c r="I2008" s="53"/>
      <c r="J2008" s="53"/>
      <c r="K2008" s="53"/>
      <c r="L2008" s="53"/>
      <c r="M2008" s="50"/>
      <c r="N2008" s="50"/>
      <c r="O2008" s="50"/>
      <c r="P2008" s="55"/>
      <c r="Q2008" s="56"/>
      <c r="R2008" s="56"/>
      <c r="S2008" s="53"/>
      <c r="T2008" s="53"/>
      <c r="U2008" s="57"/>
      <c r="V2008" s="108"/>
      <c r="W2008" s="108"/>
      <c r="X2008" s="108"/>
      <c r="Y2008" s="108"/>
      <c r="Z2008" s="108"/>
      <c r="AA2008" s="58"/>
      <c r="AB2008" s="58"/>
      <c r="AC2008" s="108"/>
      <c r="AD2008" s="108"/>
      <c r="AE2008" s="111"/>
      <c r="AF2008" s="112"/>
      <c r="AG2008" s="108"/>
      <c r="AH2008" s="112"/>
      <c r="AI2008" s="58"/>
      <c r="AJ2008" s="58"/>
      <c r="AK2008" s="115"/>
      <c r="AL2008" s="59"/>
      <c r="AM2008" s="59"/>
      <c r="AN2008" s="59"/>
      <c r="AO2008" s="60"/>
      <c r="AP2008" s="60"/>
      <c r="AQ2008" s="60"/>
      <c r="AR2008" s="60"/>
      <c r="AS2008" s="60"/>
    </row>
    <row r="2009" spans="1:45" s="8" customFormat="1" ht="20">
      <c r="A2009" s="46"/>
      <c r="B2009" s="46"/>
      <c r="C2009" s="46"/>
      <c r="D2009" s="46"/>
      <c r="E2009" s="50"/>
      <c r="F2009" s="50"/>
      <c r="G2009" s="50"/>
      <c r="H2009" s="50"/>
      <c r="I2009" s="53"/>
      <c r="J2009" s="53"/>
      <c r="K2009" s="53"/>
      <c r="L2009" s="53"/>
      <c r="M2009" s="50"/>
      <c r="N2009" s="50"/>
      <c r="O2009" s="50"/>
      <c r="P2009" s="55"/>
      <c r="Q2009" s="56"/>
      <c r="R2009" s="56"/>
      <c r="S2009" s="53"/>
      <c r="T2009" s="53"/>
      <c r="U2009" s="57"/>
      <c r="V2009" s="108"/>
      <c r="W2009" s="108"/>
      <c r="X2009" s="108"/>
      <c r="Y2009" s="108"/>
      <c r="Z2009" s="108"/>
      <c r="AA2009" s="58"/>
      <c r="AB2009" s="58"/>
      <c r="AC2009" s="108"/>
      <c r="AD2009" s="108"/>
      <c r="AE2009" s="111"/>
      <c r="AF2009" s="112"/>
      <c r="AG2009" s="108"/>
      <c r="AH2009" s="112"/>
      <c r="AI2009" s="58"/>
      <c r="AJ2009" s="58"/>
      <c r="AK2009" s="115"/>
      <c r="AL2009" s="59"/>
      <c r="AM2009" s="59"/>
      <c r="AN2009" s="59"/>
      <c r="AO2009" s="60"/>
      <c r="AP2009" s="60"/>
      <c r="AQ2009" s="60"/>
      <c r="AR2009" s="60"/>
      <c r="AS2009" s="60"/>
    </row>
    <row r="2010" spans="1:45" s="8" customFormat="1" ht="20">
      <c r="A2010" s="46"/>
      <c r="B2010" s="46"/>
      <c r="C2010" s="46"/>
      <c r="D2010" s="46"/>
      <c r="E2010" s="50"/>
      <c r="F2010" s="50"/>
      <c r="G2010" s="50"/>
      <c r="H2010" s="50"/>
      <c r="I2010" s="53"/>
      <c r="J2010" s="53"/>
      <c r="K2010" s="53"/>
      <c r="L2010" s="53"/>
      <c r="M2010" s="50"/>
      <c r="N2010" s="50"/>
      <c r="O2010" s="50"/>
      <c r="P2010" s="55"/>
      <c r="Q2010" s="56"/>
      <c r="R2010" s="56"/>
      <c r="S2010" s="53"/>
      <c r="T2010" s="53"/>
      <c r="U2010" s="57"/>
      <c r="V2010" s="108"/>
      <c r="W2010" s="108"/>
      <c r="X2010" s="108"/>
      <c r="Y2010" s="108"/>
      <c r="Z2010" s="108"/>
      <c r="AA2010" s="58"/>
      <c r="AB2010" s="58"/>
      <c r="AC2010" s="108"/>
      <c r="AD2010" s="108"/>
      <c r="AE2010" s="111"/>
      <c r="AF2010" s="112"/>
      <c r="AG2010" s="108"/>
      <c r="AH2010" s="112"/>
      <c r="AI2010" s="58"/>
      <c r="AJ2010" s="58"/>
      <c r="AK2010" s="115"/>
      <c r="AL2010" s="59"/>
      <c r="AM2010" s="59"/>
      <c r="AN2010" s="59"/>
      <c r="AO2010" s="60"/>
      <c r="AP2010" s="60"/>
      <c r="AQ2010" s="60"/>
      <c r="AR2010" s="60"/>
      <c r="AS2010" s="60"/>
    </row>
    <row r="2011" spans="1:45" s="8" customFormat="1" ht="20">
      <c r="A2011" s="46"/>
      <c r="B2011" s="46"/>
      <c r="C2011" s="46"/>
      <c r="D2011" s="46"/>
      <c r="E2011" s="50"/>
      <c r="F2011" s="50"/>
      <c r="G2011" s="50"/>
      <c r="H2011" s="50"/>
      <c r="I2011" s="53"/>
      <c r="J2011" s="53"/>
      <c r="K2011" s="53"/>
      <c r="L2011" s="53"/>
      <c r="M2011" s="50"/>
      <c r="N2011" s="50"/>
      <c r="O2011" s="50"/>
      <c r="P2011" s="55"/>
      <c r="Q2011" s="56"/>
      <c r="R2011" s="56"/>
      <c r="S2011" s="53"/>
      <c r="T2011" s="53"/>
      <c r="U2011" s="57"/>
      <c r="V2011" s="108"/>
      <c r="W2011" s="108"/>
      <c r="X2011" s="108"/>
      <c r="Y2011" s="108"/>
      <c r="Z2011" s="108"/>
      <c r="AA2011" s="58"/>
      <c r="AB2011" s="58"/>
      <c r="AC2011" s="108"/>
      <c r="AD2011" s="108"/>
      <c r="AE2011" s="111"/>
      <c r="AF2011" s="112"/>
      <c r="AG2011" s="108"/>
      <c r="AH2011" s="112"/>
      <c r="AI2011" s="58"/>
      <c r="AJ2011" s="58"/>
      <c r="AK2011" s="115"/>
      <c r="AL2011" s="59"/>
      <c r="AM2011" s="59"/>
      <c r="AN2011" s="59"/>
      <c r="AO2011" s="60"/>
      <c r="AP2011" s="60"/>
      <c r="AQ2011" s="60"/>
      <c r="AR2011" s="60"/>
      <c r="AS2011" s="60"/>
    </row>
    <row r="2012" spans="1:45" s="8" customFormat="1" ht="20">
      <c r="A2012" s="46"/>
      <c r="B2012" s="46"/>
      <c r="C2012" s="46"/>
      <c r="D2012" s="46"/>
      <c r="E2012" s="50"/>
      <c r="F2012" s="50"/>
      <c r="G2012" s="50"/>
      <c r="H2012" s="50"/>
      <c r="I2012" s="53"/>
      <c r="J2012" s="53"/>
      <c r="K2012" s="53"/>
      <c r="L2012" s="53"/>
      <c r="M2012" s="50"/>
      <c r="N2012" s="50"/>
      <c r="O2012" s="50"/>
      <c r="P2012" s="55"/>
      <c r="Q2012" s="56"/>
      <c r="R2012" s="56"/>
      <c r="S2012" s="53"/>
      <c r="T2012" s="53"/>
      <c r="U2012" s="57"/>
      <c r="V2012" s="108"/>
      <c r="W2012" s="108"/>
      <c r="X2012" s="108"/>
      <c r="Y2012" s="108"/>
      <c r="Z2012" s="108"/>
      <c r="AA2012" s="58"/>
      <c r="AB2012" s="58"/>
      <c r="AC2012" s="108"/>
      <c r="AD2012" s="108"/>
      <c r="AE2012" s="111"/>
      <c r="AF2012" s="112"/>
      <c r="AG2012" s="108"/>
      <c r="AH2012" s="112"/>
      <c r="AI2012" s="58"/>
      <c r="AJ2012" s="58"/>
      <c r="AK2012" s="115"/>
      <c r="AL2012" s="59"/>
      <c r="AM2012" s="59"/>
      <c r="AN2012" s="59"/>
      <c r="AO2012" s="60"/>
      <c r="AP2012" s="60"/>
      <c r="AQ2012" s="60"/>
      <c r="AR2012" s="60"/>
      <c r="AS2012" s="60"/>
    </row>
    <row r="2013" spans="1:45" s="8" customFormat="1" ht="20">
      <c r="A2013" s="46"/>
      <c r="B2013" s="46"/>
      <c r="C2013" s="46"/>
      <c r="D2013" s="46"/>
      <c r="E2013" s="50"/>
      <c r="F2013" s="50"/>
      <c r="G2013" s="50"/>
      <c r="H2013" s="50"/>
      <c r="I2013" s="53"/>
      <c r="J2013" s="53"/>
      <c r="K2013" s="53"/>
      <c r="L2013" s="53"/>
      <c r="M2013" s="50"/>
      <c r="N2013" s="50"/>
      <c r="O2013" s="50"/>
      <c r="P2013" s="55"/>
      <c r="Q2013" s="56"/>
      <c r="R2013" s="56"/>
      <c r="S2013" s="53"/>
      <c r="T2013" s="53"/>
      <c r="U2013" s="57"/>
      <c r="V2013" s="108"/>
      <c r="W2013" s="108"/>
      <c r="X2013" s="108"/>
      <c r="Y2013" s="108"/>
      <c r="Z2013" s="108"/>
      <c r="AA2013" s="58"/>
      <c r="AB2013" s="58"/>
      <c r="AC2013" s="108"/>
      <c r="AD2013" s="108"/>
      <c r="AE2013" s="111"/>
      <c r="AF2013" s="112"/>
      <c r="AG2013" s="108"/>
      <c r="AH2013" s="112"/>
      <c r="AI2013" s="58"/>
      <c r="AJ2013" s="58"/>
      <c r="AK2013" s="115"/>
      <c r="AL2013" s="59"/>
      <c r="AM2013" s="59"/>
      <c r="AN2013" s="59"/>
      <c r="AO2013" s="60"/>
      <c r="AP2013" s="60"/>
      <c r="AQ2013" s="60"/>
      <c r="AR2013" s="60"/>
      <c r="AS2013" s="60"/>
    </row>
    <row r="2014" spans="1:45" s="8" customFormat="1" ht="20">
      <c r="A2014" s="46"/>
      <c r="B2014" s="46"/>
      <c r="C2014" s="46"/>
      <c r="D2014" s="46"/>
      <c r="E2014" s="50"/>
      <c r="F2014" s="50"/>
      <c r="G2014" s="50"/>
      <c r="H2014" s="50"/>
      <c r="I2014" s="53"/>
      <c r="J2014" s="53"/>
      <c r="K2014" s="53"/>
      <c r="L2014" s="53"/>
      <c r="M2014" s="50"/>
      <c r="N2014" s="50"/>
      <c r="O2014" s="50"/>
      <c r="P2014" s="55"/>
      <c r="Q2014" s="56"/>
      <c r="R2014" s="56"/>
      <c r="S2014" s="53"/>
      <c r="T2014" s="53"/>
      <c r="U2014" s="57"/>
      <c r="V2014" s="108"/>
      <c r="W2014" s="108"/>
      <c r="X2014" s="108"/>
      <c r="Y2014" s="108"/>
      <c r="Z2014" s="108"/>
      <c r="AA2014" s="58"/>
      <c r="AB2014" s="58"/>
      <c r="AC2014" s="108"/>
      <c r="AD2014" s="108"/>
      <c r="AE2014" s="111"/>
      <c r="AF2014" s="112"/>
      <c r="AG2014" s="108"/>
      <c r="AH2014" s="112"/>
      <c r="AI2014" s="58"/>
      <c r="AJ2014" s="58"/>
      <c r="AK2014" s="115"/>
      <c r="AL2014" s="59"/>
      <c r="AM2014" s="59"/>
      <c r="AN2014" s="59"/>
      <c r="AO2014" s="60"/>
      <c r="AP2014" s="60"/>
      <c r="AQ2014" s="60"/>
      <c r="AR2014" s="60"/>
      <c r="AS2014" s="60"/>
    </row>
    <row r="2015" spans="1:45" s="8" customFormat="1" ht="20">
      <c r="A2015" s="46"/>
      <c r="B2015" s="46"/>
      <c r="C2015" s="46"/>
      <c r="D2015" s="46"/>
      <c r="E2015" s="50"/>
      <c r="F2015" s="50"/>
      <c r="G2015" s="50"/>
      <c r="H2015" s="50"/>
      <c r="I2015" s="53"/>
      <c r="J2015" s="53"/>
      <c r="K2015" s="53"/>
      <c r="L2015" s="53"/>
      <c r="M2015" s="50"/>
      <c r="N2015" s="50"/>
      <c r="O2015" s="50"/>
      <c r="P2015" s="55"/>
      <c r="Q2015" s="56"/>
      <c r="R2015" s="56"/>
      <c r="S2015" s="53"/>
      <c r="T2015" s="53"/>
      <c r="U2015" s="57"/>
      <c r="V2015" s="108"/>
      <c r="W2015" s="108"/>
      <c r="X2015" s="108"/>
      <c r="Y2015" s="108"/>
      <c r="Z2015" s="108"/>
      <c r="AA2015" s="58"/>
      <c r="AB2015" s="58"/>
      <c r="AC2015" s="108"/>
      <c r="AD2015" s="108"/>
      <c r="AE2015" s="111"/>
      <c r="AF2015" s="112"/>
      <c r="AG2015" s="108"/>
      <c r="AH2015" s="112"/>
      <c r="AI2015" s="58"/>
      <c r="AJ2015" s="58"/>
      <c r="AK2015" s="115"/>
      <c r="AL2015" s="59"/>
      <c r="AM2015" s="59"/>
      <c r="AN2015" s="59"/>
      <c r="AO2015" s="60"/>
      <c r="AP2015" s="60"/>
      <c r="AQ2015" s="60"/>
      <c r="AR2015" s="60"/>
      <c r="AS2015" s="60"/>
    </row>
    <row r="2016" spans="1:45" s="8" customFormat="1" ht="20">
      <c r="A2016" s="46"/>
      <c r="B2016" s="46"/>
      <c r="C2016" s="46"/>
      <c r="D2016" s="46"/>
      <c r="E2016" s="50"/>
      <c r="F2016" s="50"/>
      <c r="G2016" s="50"/>
      <c r="H2016" s="50"/>
      <c r="I2016" s="53"/>
      <c r="J2016" s="53"/>
      <c r="K2016" s="53"/>
      <c r="L2016" s="53"/>
      <c r="M2016" s="50"/>
      <c r="N2016" s="50"/>
      <c r="O2016" s="50"/>
      <c r="P2016" s="55"/>
      <c r="Q2016" s="56"/>
      <c r="R2016" s="56"/>
      <c r="S2016" s="53"/>
      <c r="T2016" s="53"/>
      <c r="U2016" s="57"/>
      <c r="V2016" s="108"/>
      <c r="W2016" s="108"/>
      <c r="X2016" s="108"/>
      <c r="Y2016" s="108"/>
      <c r="Z2016" s="108"/>
      <c r="AA2016" s="58"/>
      <c r="AB2016" s="58"/>
      <c r="AC2016" s="108"/>
      <c r="AD2016" s="108"/>
      <c r="AE2016" s="111"/>
      <c r="AF2016" s="112"/>
      <c r="AG2016" s="108"/>
      <c r="AH2016" s="112"/>
      <c r="AI2016" s="58"/>
      <c r="AJ2016" s="58"/>
      <c r="AK2016" s="115"/>
      <c r="AL2016" s="59"/>
      <c r="AM2016" s="59"/>
      <c r="AN2016" s="59"/>
      <c r="AO2016" s="60"/>
      <c r="AP2016" s="60"/>
      <c r="AQ2016" s="60"/>
      <c r="AR2016" s="60"/>
      <c r="AS2016" s="60"/>
    </row>
    <row r="2017" spans="1:45" s="8" customFormat="1" ht="20">
      <c r="A2017" s="46"/>
      <c r="B2017" s="46"/>
      <c r="C2017" s="46"/>
      <c r="D2017" s="46"/>
      <c r="E2017" s="50"/>
      <c r="F2017" s="50"/>
      <c r="G2017" s="50"/>
      <c r="H2017" s="50"/>
      <c r="I2017" s="53"/>
      <c r="J2017" s="53"/>
      <c r="K2017" s="53"/>
      <c r="L2017" s="53"/>
      <c r="M2017" s="50"/>
      <c r="N2017" s="50"/>
      <c r="O2017" s="50"/>
      <c r="P2017" s="55"/>
      <c r="Q2017" s="56"/>
      <c r="R2017" s="56"/>
      <c r="S2017" s="53"/>
      <c r="T2017" s="53"/>
      <c r="U2017" s="57"/>
      <c r="V2017" s="108"/>
      <c r="W2017" s="108"/>
      <c r="X2017" s="108"/>
      <c r="Y2017" s="108"/>
      <c r="Z2017" s="108"/>
      <c r="AA2017" s="58"/>
      <c r="AB2017" s="58"/>
      <c r="AC2017" s="108"/>
      <c r="AD2017" s="108"/>
      <c r="AE2017" s="111"/>
      <c r="AF2017" s="112"/>
      <c r="AG2017" s="108"/>
      <c r="AH2017" s="112"/>
      <c r="AI2017" s="58"/>
      <c r="AJ2017" s="58"/>
      <c r="AK2017" s="115"/>
      <c r="AL2017" s="59"/>
      <c r="AM2017" s="59"/>
      <c r="AN2017" s="59"/>
      <c r="AO2017" s="60"/>
      <c r="AP2017" s="60"/>
      <c r="AQ2017" s="60"/>
      <c r="AR2017" s="60"/>
      <c r="AS2017" s="60"/>
    </row>
    <row r="2018" spans="1:45" s="8" customFormat="1" ht="20">
      <c r="A2018" s="46"/>
      <c r="B2018" s="46"/>
      <c r="C2018" s="46"/>
      <c r="D2018" s="46"/>
      <c r="E2018" s="50"/>
      <c r="F2018" s="50"/>
      <c r="G2018" s="50"/>
      <c r="H2018" s="50"/>
      <c r="I2018" s="53"/>
      <c r="J2018" s="53"/>
      <c r="K2018" s="53"/>
      <c r="L2018" s="53"/>
      <c r="M2018" s="50"/>
      <c r="N2018" s="50"/>
      <c r="O2018" s="50"/>
      <c r="P2018" s="55"/>
      <c r="Q2018" s="56"/>
      <c r="R2018" s="56"/>
      <c r="S2018" s="53"/>
      <c r="T2018" s="53"/>
      <c r="U2018" s="57"/>
      <c r="V2018" s="108"/>
      <c r="W2018" s="108"/>
      <c r="X2018" s="108"/>
      <c r="Y2018" s="108"/>
      <c r="Z2018" s="108"/>
      <c r="AA2018" s="58"/>
      <c r="AB2018" s="58"/>
      <c r="AC2018" s="108"/>
      <c r="AD2018" s="108"/>
      <c r="AE2018" s="111"/>
      <c r="AF2018" s="112"/>
      <c r="AG2018" s="108"/>
      <c r="AH2018" s="112"/>
      <c r="AI2018" s="58"/>
      <c r="AJ2018" s="58"/>
      <c r="AK2018" s="115"/>
      <c r="AL2018" s="59"/>
      <c r="AM2018" s="59"/>
      <c r="AN2018" s="59"/>
      <c r="AO2018" s="60"/>
      <c r="AP2018" s="60"/>
      <c r="AQ2018" s="60"/>
      <c r="AR2018" s="60"/>
      <c r="AS2018" s="60"/>
    </row>
    <row r="2019" spans="1:45" s="8" customFormat="1" ht="20">
      <c r="A2019" s="46"/>
      <c r="B2019" s="46"/>
      <c r="C2019" s="46"/>
      <c r="D2019" s="46"/>
      <c r="E2019" s="50"/>
      <c r="F2019" s="50"/>
      <c r="G2019" s="50"/>
      <c r="H2019" s="50"/>
      <c r="I2019" s="53"/>
      <c r="J2019" s="53"/>
      <c r="K2019" s="53"/>
      <c r="L2019" s="53"/>
      <c r="M2019" s="50"/>
      <c r="N2019" s="50"/>
      <c r="O2019" s="50"/>
      <c r="P2019" s="55"/>
      <c r="Q2019" s="56"/>
      <c r="R2019" s="56"/>
      <c r="S2019" s="53"/>
      <c r="T2019" s="53"/>
      <c r="U2019" s="57"/>
      <c r="V2019" s="108"/>
      <c r="W2019" s="108"/>
      <c r="X2019" s="108"/>
      <c r="Y2019" s="108"/>
      <c r="Z2019" s="108"/>
      <c r="AA2019" s="58"/>
      <c r="AB2019" s="58"/>
      <c r="AC2019" s="108"/>
      <c r="AD2019" s="108"/>
      <c r="AE2019" s="111"/>
      <c r="AF2019" s="112"/>
      <c r="AG2019" s="108"/>
      <c r="AH2019" s="112"/>
      <c r="AI2019" s="58"/>
      <c r="AJ2019" s="58"/>
      <c r="AK2019" s="115"/>
      <c r="AL2019" s="59"/>
      <c r="AM2019" s="59"/>
      <c r="AN2019" s="59"/>
      <c r="AO2019" s="60"/>
      <c r="AP2019" s="60"/>
      <c r="AQ2019" s="60"/>
      <c r="AR2019" s="60"/>
      <c r="AS2019" s="60"/>
    </row>
    <row r="2020" spans="1:45" s="8" customFormat="1" ht="20">
      <c r="A2020" s="46"/>
      <c r="B2020" s="46"/>
      <c r="C2020" s="46"/>
      <c r="D2020" s="46"/>
      <c r="E2020" s="50"/>
      <c r="F2020" s="50"/>
      <c r="G2020" s="50"/>
      <c r="H2020" s="50"/>
      <c r="I2020" s="53"/>
      <c r="J2020" s="53"/>
      <c r="K2020" s="53"/>
      <c r="L2020" s="53"/>
      <c r="M2020" s="50"/>
      <c r="N2020" s="50"/>
      <c r="O2020" s="50"/>
      <c r="P2020" s="55"/>
      <c r="Q2020" s="56"/>
      <c r="R2020" s="56"/>
      <c r="S2020" s="53"/>
      <c r="T2020" s="53"/>
      <c r="U2020" s="57"/>
      <c r="V2020" s="108"/>
      <c r="W2020" s="108"/>
      <c r="X2020" s="108"/>
      <c r="Y2020" s="108"/>
      <c r="Z2020" s="108"/>
      <c r="AA2020" s="58"/>
      <c r="AB2020" s="58"/>
      <c r="AC2020" s="108"/>
      <c r="AD2020" s="108"/>
      <c r="AE2020" s="111"/>
      <c r="AF2020" s="112"/>
      <c r="AG2020" s="108"/>
      <c r="AH2020" s="112"/>
      <c r="AI2020" s="58"/>
      <c r="AJ2020" s="58"/>
      <c r="AK2020" s="115"/>
      <c r="AL2020" s="59"/>
      <c r="AM2020" s="59"/>
      <c r="AN2020" s="59"/>
      <c r="AO2020" s="60"/>
      <c r="AP2020" s="60"/>
      <c r="AQ2020" s="60"/>
      <c r="AR2020" s="60"/>
      <c r="AS2020" s="60"/>
    </row>
    <row r="2021" spans="1:45" s="8" customFormat="1" ht="20">
      <c r="A2021" s="46"/>
      <c r="B2021" s="46"/>
      <c r="C2021" s="46"/>
      <c r="D2021" s="46"/>
      <c r="E2021" s="50"/>
      <c r="F2021" s="50"/>
      <c r="G2021" s="50"/>
      <c r="H2021" s="50"/>
      <c r="I2021" s="53"/>
      <c r="J2021" s="53"/>
      <c r="K2021" s="53"/>
      <c r="L2021" s="53"/>
      <c r="M2021" s="50"/>
      <c r="N2021" s="50"/>
      <c r="O2021" s="50"/>
      <c r="P2021" s="55"/>
      <c r="Q2021" s="56"/>
      <c r="R2021" s="56"/>
      <c r="S2021" s="53"/>
      <c r="T2021" s="53"/>
      <c r="U2021" s="57"/>
      <c r="V2021" s="108"/>
      <c r="W2021" s="108"/>
      <c r="X2021" s="108"/>
      <c r="Y2021" s="108"/>
      <c r="Z2021" s="108"/>
      <c r="AA2021" s="58"/>
      <c r="AB2021" s="58"/>
      <c r="AC2021" s="108"/>
      <c r="AD2021" s="108"/>
      <c r="AE2021" s="111"/>
      <c r="AF2021" s="112"/>
      <c r="AG2021" s="108"/>
      <c r="AH2021" s="112"/>
      <c r="AI2021" s="58"/>
      <c r="AJ2021" s="58"/>
      <c r="AK2021" s="115"/>
      <c r="AL2021" s="59"/>
      <c r="AM2021" s="59"/>
      <c r="AN2021" s="59"/>
      <c r="AO2021" s="60"/>
      <c r="AP2021" s="60"/>
      <c r="AQ2021" s="60"/>
      <c r="AR2021" s="60"/>
      <c r="AS2021" s="60"/>
    </row>
    <row r="2022" spans="1:45" s="8" customFormat="1" ht="20">
      <c r="A2022" s="46"/>
      <c r="B2022" s="46"/>
      <c r="C2022" s="46"/>
      <c r="D2022" s="46"/>
      <c r="E2022" s="50"/>
      <c r="F2022" s="50"/>
      <c r="G2022" s="50"/>
      <c r="H2022" s="50"/>
      <c r="I2022" s="53"/>
      <c r="J2022" s="53"/>
      <c r="K2022" s="53"/>
      <c r="L2022" s="53"/>
      <c r="M2022" s="50"/>
      <c r="N2022" s="50"/>
      <c r="O2022" s="50"/>
      <c r="P2022" s="55"/>
      <c r="Q2022" s="56"/>
      <c r="R2022" s="56"/>
      <c r="S2022" s="53"/>
      <c r="T2022" s="53"/>
      <c r="U2022" s="57"/>
      <c r="V2022" s="108"/>
      <c r="W2022" s="108"/>
      <c r="X2022" s="108"/>
      <c r="Y2022" s="108"/>
      <c r="Z2022" s="108"/>
      <c r="AA2022" s="58"/>
      <c r="AB2022" s="58"/>
      <c r="AC2022" s="108"/>
      <c r="AD2022" s="108"/>
      <c r="AE2022" s="111"/>
      <c r="AF2022" s="112"/>
      <c r="AG2022" s="108"/>
      <c r="AH2022" s="112"/>
      <c r="AI2022" s="58"/>
      <c r="AJ2022" s="58"/>
      <c r="AK2022" s="115"/>
      <c r="AL2022" s="59"/>
      <c r="AM2022" s="59"/>
      <c r="AN2022" s="59"/>
      <c r="AO2022" s="60"/>
      <c r="AP2022" s="60"/>
      <c r="AQ2022" s="60"/>
      <c r="AR2022" s="60"/>
      <c r="AS2022" s="60"/>
    </row>
    <row r="2023" spans="1:45" s="8" customFormat="1" ht="20">
      <c r="A2023" s="46"/>
      <c r="B2023" s="46"/>
      <c r="C2023" s="46"/>
      <c r="D2023" s="46"/>
      <c r="E2023" s="50"/>
      <c r="F2023" s="50"/>
      <c r="G2023" s="50"/>
      <c r="H2023" s="50"/>
      <c r="I2023" s="53"/>
      <c r="J2023" s="53"/>
      <c r="K2023" s="53"/>
      <c r="L2023" s="53"/>
      <c r="M2023" s="50"/>
      <c r="N2023" s="50"/>
      <c r="O2023" s="50"/>
      <c r="P2023" s="55"/>
      <c r="Q2023" s="56"/>
      <c r="R2023" s="56"/>
      <c r="S2023" s="53"/>
      <c r="T2023" s="53"/>
      <c r="U2023" s="57"/>
      <c r="V2023" s="108"/>
      <c r="W2023" s="108"/>
      <c r="X2023" s="108"/>
      <c r="Y2023" s="108"/>
      <c r="Z2023" s="108"/>
      <c r="AA2023" s="58"/>
      <c r="AB2023" s="58"/>
      <c r="AC2023" s="108"/>
      <c r="AD2023" s="108"/>
      <c r="AE2023" s="111"/>
      <c r="AF2023" s="112"/>
      <c r="AG2023" s="108"/>
      <c r="AH2023" s="112"/>
      <c r="AI2023" s="58"/>
      <c r="AJ2023" s="58"/>
      <c r="AK2023" s="115"/>
      <c r="AL2023" s="59"/>
      <c r="AM2023" s="59"/>
      <c r="AN2023" s="59"/>
      <c r="AO2023" s="60"/>
      <c r="AP2023" s="60"/>
      <c r="AQ2023" s="60"/>
      <c r="AR2023" s="60"/>
      <c r="AS2023" s="60"/>
    </row>
    <row r="2024" spans="1:45" s="8" customFormat="1" ht="20">
      <c r="A2024" s="46"/>
      <c r="B2024" s="46"/>
      <c r="C2024" s="46"/>
      <c r="D2024" s="46"/>
      <c r="E2024" s="50"/>
      <c r="F2024" s="50"/>
      <c r="G2024" s="50"/>
      <c r="H2024" s="50"/>
      <c r="I2024" s="53"/>
      <c r="J2024" s="53"/>
      <c r="K2024" s="53"/>
      <c r="L2024" s="53"/>
      <c r="M2024" s="50"/>
      <c r="N2024" s="50"/>
      <c r="O2024" s="50"/>
      <c r="P2024" s="55"/>
      <c r="Q2024" s="56"/>
      <c r="R2024" s="56"/>
      <c r="S2024" s="53"/>
      <c r="T2024" s="53"/>
      <c r="U2024" s="57"/>
      <c r="V2024" s="108"/>
      <c r="W2024" s="108"/>
      <c r="X2024" s="108"/>
      <c r="Y2024" s="108"/>
      <c r="Z2024" s="108"/>
      <c r="AA2024" s="58"/>
      <c r="AB2024" s="58"/>
      <c r="AC2024" s="108"/>
      <c r="AD2024" s="108"/>
      <c r="AE2024" s="111"/>
      <c r="AF2024" s="112"/>
      <c r="AG2024" s="108"/>
      <c r="AH2024" s="112"/>
      <c r="AI2024" s="58"/>
      <c r="AJ2024" s="58"/>
      <c r="AK2024" s="115"/>
      <c r="AL2024" s="59"/>
      <c r="AM2024" s="59"/>
      <c r="AN2024" s="59"/>
      <c r="AO2024" s="60"/>
      <c r="AP2024" s="60"/>
      <c r="AQ2024" s="60"/>
      <c r="AR2024" s="60"/>
      <c r="AS2024" s="60"/>
    </row>
    <row r="2025" spans="1:45" s="8" customFormat="1" ht="20">
      <c r="A2025" s="46"/>
      <c r="B2025" s="46"/>
      <c r="C2025" s="46"/>
      <c r="D2025" s="46"/>
      <c r="E2025" s="50"/>
      <c r="F2025" s="50"/>
      <c r="G2025" s="50"/>
      <c r="H2025" s="50"/>
      <c r="I2025" s="53"/>
      <c r="J2025" s="53"/>
      <c r="K2025" s="53"/>
      <c r="L2025" s="53"/>
      <c r="M2025" s="50"/>
      <c r="N2025" s="50"/>
      <c r="O2025" s="50"/>
      <c r="P2025" s="55"/>
      <c r="Q2025" s="56"/>
      <c r="R2025" s="56"/>
      <c r="S2025" s="53"/>
      <c r="T2025" s="53"/>
      <c r="U2025" s="57"/>
      <c r="V2025" s="108"/>
      <c r="W2025" s="108"/>
      <c r="X2025" s="108"/>
      <c r="Y2025" s="108"/>
      <c r="Z2025" s="108"/>
      <c r="AA2025" s="58"/>
      <c r="AB2025" s="58"/>
      <c r="AC2025" s="108"/>
      <c r="AD2025" s="108"/>
      <c r="AE2025" s="111"/>
      <c r="AF2025" s="112"/>
      <c r="AG2025" s="108"/>
      <c r="AH2025" s="112"/>
      <c r="AI2025" s="58"/>
      <c r="AJ2025" s="58"/>
      <c r="AK2025" s="115"/>
      <c r="AL2025" s="59"/>
      <c r="AM2025" s="59"/>
      <c r="AN2025" s="59"/>
      <c r="AO2025" s="60"/>
      <c r="AP2025" s="60"/>
      <c r="AQ2025" s="60"/>
      <c r="AR2025" s="60"/>
      <c r="AS2025" s="60"/>
    </row>
    <row r="2026" spans="1:45" s="8" customFormat="1" ht="20">
      <c r="A2026" s="46"/>
      <c r="B2026" s="46"/>
      <c r="C2026" s="46"/>
      <c r="D2026" s="46"/>
      <c r="E2026" s="50"/>
      <c r="F2026" s="50"/>
      <c r="G2026" s="50"/>
      <c r="H2026" s="50"/>
      <c r="I2026" s="53"/>
      <c r="J2026" s="53"/>
      <c r="K2026" s="53"/>
      <c r="L2026" s="53"/>
      <c r="M2026" s="50"/>
      <c r="N2026" s="50"/>
      <c r="O2026" s="50"/>
      <c r="P2026" s="55"/>
      <c r="Q2026" s="56"/>
      <c r="R2026" s="56"/>
      <c r="S2026" s="53"/>
      <c r="T2026" s="53"/>
      <c r="U2026" s="57"/>
      <c r="V2026" s="108"/>
      <c r="W2026" s="108"/>
      <c r="X2026" s="108"/>
      <c r="Y2026" s="108"/>
      <c r="Z2026" s="108"/>
      <c r="AA2026" s="58"/>
      <c r="AB2026" s="58"/>
      <c r="AC2026" s="108"/>
      <c r="AD2026" s="108"/>
      <c r="AE2026" s="111"/>
      <c r="AF2026" s="112"/>
      <c r="AG2026" s="108"/>
      <c r="AH2026" s="112"/>
      <c r="AI2026" s="58"/>
      <c r="AJ2026" s="58"/>
      <c r="AK2026" s="115"/>
      <c r="AL2026" s="59"/>
      <c r="AM2026" s="59"/>
      <c r="AN2026" s="59"/>
      <c r="AO2026" s="60"/>
      <c r="AP2026" s="60"/>
      <c r="AQ2026" s="60"/>
      <c r="AR2026" s="60"/>
      <c r="AS2026" s="60"/>
    </row>
    <row r="2027" spans="1:45" s="8" customFormat="1" ht="20">
      <c r="A2027" s="46"/>
      <c r="B2027" s="46"/>
      <c r="C2027" s="46"/>
      <c r="D2027" s="46"/>
      <c r="E2027" s="50"/>
      <c r="F2027" s="50"/>
      <c r="G2027" s="50"/>
      <c r="H2027" s="50"/>
      <c r="I2027" s="53"/>
      <c r="J2027" s="53"/>
      <c r="K2027" s="53"/>
      <c r="L2027" s="53"/>
      <c r="M2027" s="50"/>
      <c r="N2027" s="50"/>
      <c r="O2027" s="50"/>
      <c r="P2027" s="55"/>
      <c r="Q2027" s="56"/>
      <c r="R2027" s="56"/>
      <c r="S2027" s="53"/>
      <c r="T2027" s="53"/>
      <c r="U2027" s="57"/>
      <c r="V2027" s="108"/>
      <c r="W2027" s="108"/>
      <c r="X2027" s="108"/>
      <c r="Y2027" s="108"/>
      <c r="Z2027" s="108"/>
      <c r="AA2027" s="58"/>
      <c r="AB2027" s="58"/>
      <c r="AC2027" s="108"/>
      <c r="AD2027" s="108"/>
      <c r="AE2027" s="111"/>
      <c r="AF2027" s="112"/>
      <c r="AG2027" s="108"/>
      <c r="AH2027" s="112"/>
      <c r="AI2027" s="58"/>
      <c r="AJ2027" s="58"/>
      <c r="AK2027" s="115"/>
      <c r="AL2027" s="59"/>
      <c r="AM2027" s="59"/>
      <c r="AN2027" s="59"/>
      <c r="AO2027" s="60"/>
      <c r="AP2027" s="60"/>
      <c r="AQ2027" s="60"/>
      <c r="AR2027" s="60"/>
      <c r="AS2027" s="60"/>
    </row>
    <row r="2028" spans="1:45" s="8" customFormat="1" ht="20">
      <c r="A2028" s="46"/>
      <c r="B2028" s="46"/>
      <c r="C2028" s="46"/>
      <c r="D2028" s="46"/>
      <c r="E2028" s="50"/>
      <c r="F2028" s="50"/>
      <c r="G2028" s="50"/>
      <c r="H2028" s="50"/>
      <c r="I2028" s="53"/>
      <c r="J2028" s="53"/>
      <c r="K2028" s="53"/>
      <c r="L2028" s="53"/>
      <c r="M2028" s="50"/>
      <c r="N2028" s="50"/>
      <c r="O2028" s="50"/>
      <c r="P2028" s="55"/>
      <c r="Q2028" s="56"/>
      <c r="R2028" s="56"/>
      <c r="S2028" s="53"/>
      <c r="T2028" s="53"/>
      <c r="U2028" s="57"/>
      <c r="V2028" s="108"/>
      <c r="W2028" s="108"/>
      <c r="X2028" s="108"/>
      <c r="Y2028" s="108"/>
      <c r="Z2028" s="108"/>
      <c r="AA2028" s="58"/>
      <c r="AB2028" s="58"/>
      <c r="AC2028" s="108"/>
      <c r="AD2028" s="108"/>
      <c r="AE2028" s="111"/>
      <c r="AF2028" s="112"/>
      <c r="AG2028" s="108"/>
      <c r="AH2028" s="112"/>
      <c r="AI2028" s="58"/>
      <c r="AJ2028" s="58"/>
      <c r="AK2028" s="115"/>
      <c r="AL2028" s="59"/>
      <c r="AM2028" s="59"/>
      <c r="AN2028" s="59"/>
      <c r="AO2028" s="60"/>
      <c r="AP2028" s="60"/>
      <c r="AQ2028" s="60"/>
      <c r="AR2028" s="60"/>
      <c r="AS2028" s="60"/>
    </row>
    <row r="2029" spans="1:45" s="8" customFormat="1" ht="20">
      <c r="A2029" s="46"/>
      <c r="B2029" s="46"/>
      <c r="C2029" s="46"/>
      <c r="D2029" s="46"/>
      <c r="E2029" s="50"/>
      <c r="F2029" s="50"/>
      <c r="G2029" s="50"/>
      <c r="H2029" s="50"/>
      <c r="I2029" s="53"/>
      <c r="J2029" s="53"/>
      <c r="K2029" s="53"/>
      <c r="L2029" s="53"/>
      <c r="M2029" s="50"/>
      <c r="N2029" s="50"/>
      <c r="O2029" s="50"/>
      <c r="P2029" s="55"/>
      <c r="Q2029" s="56"/>
      <c r="R2029" s="56"/>
      <c r="S2029" s="53"/>
      <c r="T2029" s="53"/>
      <c r="U2029" s="57"/>
      <c r="V2029" s="108"/>
      <c r="W2029" s="108"/>
      <c r="X2029" s="108"/>
      <c r="Y2029" s="108"/>
      <c r="Z2029" s="108"/>
      <c r="AA2029" s="58"/>
      <c r="AB2029" s="58"/>
      <c r="AC2029" s="108"/>
      <c r="AD2029" s="108"/>
      <c r="AE2029" s="111"/>
      <c r="AF2029" s="112"/>
      <c r="AG2029" s="108"/>
      <c r="AH2029" s="112"/>
      <c r="AI2029" s="58"/>
      <c r="AJ2029" s="58"/>
      <c r="AK2029" s="115"/>
      <c r="AL2029" s="59"/>
      <c r="AM2029" s="59"/>
      <c r="AN2029" s="59"/>
      <c r="AO2029" s="60"/>
      <c r="AP2029" s="60"/>
      <c r="AQ2029" s="60"/>
      <c r="AR2029" s="60"/>
      <c r="AS2029" s="60"/>
    </row>
    <row r="2030" spans="1:45" s="8" customFormat="1" ht="20">
      <c r="A2030" s="46"/>
      <c r="B2030" s="46"/>
      <c r="C2030" s="46"/>
      <c r="D2030" s="46"/>
      <c r="E2030" s="50"/>
      <c r="F2030" s="50"/>
      <c r="G2030" s="50"/>
      <c r="H2030" s="50"/>
      <c r="I2030" s="53"/>
      <c r="J2030" s="53"/>
      <c r="K2030" s="53"/>
      <c r="L2030" s="53"/>
      <c r="M2030" s="50"/>
      <c r="N2030" s="50"/>
      <c r="O2030" s="50"/>
      <c r="P2030" s="55"/>
      <c r="Q2030" s="56"/>
      <c r="R2030" s="56"/>
      <c r="S2030" s="53"/>
      <c r="T2030" s="53"/>
      <c r="U2030" s="57"/>
      <c r="V2030" s="108"/>
      <c r="W2030" s="108"/>
      <c r="X2030" s="108"/>
      <c r="Y2030" s="108"/>
      <c r="Z2030" s="108"/>
      <c r="AA2030" s="58"/>
      <c r="AB2030" s="58"/>
      <c r="AC2030" s="108"/>
      <c r="AD2030" s="108"/>
      <c r="AE2030" s="111"/>
      <c r="AF2030" s="112"/>
      <c r="AG2030" s="108"/>
      <c r="AH2030" s="112"/>
      <c r="AI2030" s="58"/>
      <c r="AJ2030" s="58"/>
      <c r="AK2030" s="115"/>
      <c r="AL2030" s="59"/>
      <c r="AM2030" s="59"/>
      <c r="AN2030" s="59"/>
      <c r="AO2030" s="60"/>
      <c r="AP2030" s="60"/>
      <c r="AQ2030" s="60"/>
      <c r="AR2030" s="60"/>
      <c r="AS2030" s="60"/>
    </row>
    <row r="2031" spans="1:45" s="8" customFormat="1" ht="20">
      <c r="A2031" s="46"/>
      <c r="B2031" s="46"/>
      <c r="C2031" s="46"/>
      <c r="D2031" s="46"/>
      <c r="E2031" s="50"/>
      <c r="F2031" s="50"/>
      <c r="G2031" s="50"/>
      <c r="H2031" s="50"/>
      <c r="I2031" s="53"/>
      <c r="J2031" s="53"/>
      <c r="K2031" s="53"/>
      <c r="L2031" s="53"/>
      <c r="M2031" s="50"/>
      <c r="N2031" s="50"/>
      <c r="O2031" s="50"/>
      <c r="P2031" s="55"/>
      <c r="Q2031" s="56"/>
      <c r="R2031" s="56"/>
      <c r="S2031" s="53"/>
      <c r="T2031" s="53"/>
      <c r="U2031" s="57"/>
      <c r="V2031" s="108"/>
      <c r="W2031" s="108"/>
      <c r="X2031" s="108"/>
      <c r="Y2031" s="108"/>
      <c r="Z2031" s="108"/>
      <c r="AA2031" s="58"/>
      <c r="AB2031" s="58"/>
      <c r="AC2031" s="108"/>
      <c r="AD2031" s="108"/>
      <c r="AE2031" s="111"/>
      <c r="AF2031" s="112"/>
      <c r="AG2031" s="108"/>
      <c r="AH2031" s="112"/>
      <c r="AI2031" s="58"/>
      <c r="AJ2031" s="58"/>
      <c r="AK2031" s="115"/>
      <c r="AL2031" s="59"/>
      <c r="AM2031" s="59"/>
      <c r="AN2031" s="59"/>
      <c r="AO2031" s="60"/>
      <c r="AP2031" s="60"/>
      <c r="AQ2031" s="60"/>
      <c r="AR2031" s="60"/>
      <c r="AS2031" s="60"/>
    </row>
    <row r="2032" spans="1:45" s="8" customFormat="1" ht="20">
      <c r="A2032" s="46"/>
      <c r="B2032" s="46"/>
      <c r="C2032" s="46"/>
      <c r="D2032" s="46"/>
      <c r="E2032" s="50"/>
      <c r="F2032" s="50"/>
      <c r="G2032" s="50"/>
      <c r="H2032" s="50"/>
      <c r="I2032" s="53"/>
      <c r="J2032" s="53"/>
      <c r="K2032" s="53"/>
      <c r="L2032" s="53"/>
      <c r="M2032" s="50"/>
      <c r="N2032" s="50"/>
      <c r="O2032" s="50"/>
      <c r="P2032" s="55"/>
      <c r="Q2032" s="56"/>
      <c r="R2032" s="56"/>
      <c r="S2032" s="53"/>
      <c r="T2032" s="53"/>
      <c r="U2032" s="57"/>
      <c r="V2032" s="108"/>
      <c r="W2032" s="108"/>
      <c r="X2032" s="108"/>
      <c r="Y2032" s="108"/>
      <c r="Z2032" s="108"/>
      <c r="AA2032" s="58"/>
      <c r="AB2032" s="58"/>
      <c r="AC2032" s="108"/>
      <c r="AD2032" s="108"/>
      <c r="AE2032" s="111"/>
      <c r="AF2032" s="112"/>
      <c r="AG2032" s="108"/>
      <c r="AH2032" s="112"/>
      <c r="AI2032" s="58"/>
      <c r="AJ2032" s="58"/>
      <c r="AK2032" s="115"/>
      <c r="AL2032" s="59"/>
      <c r="AM2032" s="59"/>
      <c r="AN2032" s="59"/>
      <c r="AO2032" s="60"/>
      <c r="AP2032" s="60"/>
      <c r="AQ2032" s="60"/>
      <c r="AR2032" s="60"/>
      <c r="AS2032" s="60"/>
    </row>
    <row r="2033" spans="1:45" s="8" customFormat="1" ht="20">
      <c r="A2033" s="46"/>
      <c r="B2033" s="46"/>
      <c r="C2033" s="46"/>
      <c r="D2033" s="46"/>
      <c r="E2033" s="50"/>
      <c r="F2033" s="50"/>
      <c r="G2033" s="50"/>
      <c r="H2033" s="50"/>
      <c r="I2033" s="53"/>
      <c r="J2033" s="53"/>
      <c r="K2033" s="53"/>
      <c r="L2033" s="53"/>
      <c r="M2033" s="50"/>
      <c r="N2033" s="50"/>
      <c r="O2033" s="50"/>
      <c r="P2033" s="55"/>
      <c r="Q2033" s="56"/>
      <c r="R2033" s="56"/>
      <c r="S2033" s="53"/>
      <c r="T2033" s="53"/>
      <c r="U2033" s="57"/>
      <c r="V2033" s="108"/>
      <c r="W2033" s="108"/>
      <c r="X2033" s="108"/>
      <c r="Y2033" s="108"/>
      <c r="Z2033" s="108"/>
      <c r="AA2033" s="58"/>
      <c r="AB2033" s="58"/>
      <c r="AC2033" s="108"/>
      <c r="AD2033" s="108"/>
      <c r="AE2033" s="111"/>
      <c r="AF2033" s="112"/>
      <c r="AG2033" s="108"/>
      <c r="AH2033" s="112"/>
      <c r="AI2033" s="58"/>
      <c r="AJ2033" s="58"/>
      <c r="AK2033" s="115"/>
      <c r="AL2033" s="59"/>
      <c r="AM2033" s="59"/>
      <c r="AN2033" s="59"/>
      <c r="AO2033" s="60"/>
      <c r="AP2033" s="60"/>
      <c r="AQ2033" s="60"/>
      <c r="AR2033" s="60"/>
      <c r="AS2033" s="60"/>
    </row>
    <row r="2034" spans="1:45" s="8" customFormat="1" ht="20">
      <c r="A2034" s="46"/>
      <c r="B2034" s="46"/>
      <c r="C2034" s="46"/>
      <c r="D2034" s="46"/>
      <c r="E2034" s="50"/>
      <c r="F2034" s="50"/>
      <c r="G2034" s="50"/>
      <c r="H2034" s="50"/>
      <c r="I2034" s="53"/>
      <c r="J2034" s="53"/>
      <c r="K2034" s="53"/>
      <c r="L2034" s="53"/>
      <c r="M2034" s="50"/>
      <c r="N2034" s="50"/>
      <c r="O2034" s="50"/>
      <c r="P2034" s="55"/>
      <c r="Q2034" s="56"/>
      <c r="R2034" s="56"/>
      <c r="S2034" s="53"/>
      <c r="T2034" s="53"/>
      <c r="U2034" s="57"/>
      <c r="V2034" s="108"/>
      <c r="W2034" s="108"/>
      <c r="X2034" s="108"/>
      <c r="Y2034" s="108"/>
      <c r="Z2034" s="108"/>
      <c r="AA2034" s="58"/>
      <c r="AB2034" s="58"/>
      <c r="AC2034" s="108"/>
      <c r="AD2034" s="108"/>
      <c r="AE2034" s="111"/>
      <c r="AF2034" s="112"/>
      <c r="AG2034" s="108"/>
      <c r="AH2034" s="112"/>
      <c r="AI2034" s="58"/>
      <c r="AJ2034" s="58"/>
      <c r="AK2034" s="115"/>
      <c r="AL2034" s="59"/>
      <c r="AM2034" s="59"/>
      <c r="AN2034" s="59"/>
      <c r="AO2034" s="60"/>
      <c r="AP2034" s="60"/>
      <c r="AQ2034" s="60"/>
      <c r="AR2034" s="60"/>
      <c r="AS2034" s="60"/>
    </row>
    <row r="2035" spans="1:45" s="8" customFormat="1" ht="20">
      <c r="A2035" s="46"/>
      <c r="B2035" s="46"/>
      <c r="C2035" s="46"/>
      <c r="D2035" s="46"/>
      <c r="E2035" s="50"/>
      <c r="F2035" s="50"/>
      <c r="G2035" s="50"/>
      <c r="H2035" s="50"/>
      <c r="I2035" s="53"/>
      <c r="J2035" s="53"/>
      <c r="K2035" s="53"/>
      <c r="L2035" s="53"/>
      <c r="M2035" s="50"/>
      <c r="N2035" s="50"/>
      <c r="O2035" s="50"/>
      <c r="P2035" s="55"/>
      <c r="Q2035" s="56"/>
      <c r="R2035" s="56"/>
      <c r="S2035" s="53"/>
      <c r="T2035" s="53"/>
      <c r="U2035" s="57"/>
      <c r="V2035" s="108"/>
      <c r="W2035" s="108"/>
      <c r="X2035" s="108"/>
      <c r="Y2035" s="108"/>
      <c r="Z2035" s="108"/>
      <c r="AA2035" s="58"/>
      <c r="AB2035" s="58"/>
      <c r="AC2035" s="108"/>
      <c r="AD2035" s="108"/>
      <c r="AE2035" s="111"/>
      <c r="AF2035" s="112"/>
      <c r="AG2035" s="108"/>
      <c r="AH2035" s="112"/>
      <c r="AI2035" s="58"/>
      <c r="AJ2035" s="58"/>
      <c r="AK2035" s="115"/>
      <c r="AL2035" s="59"/>
      <c r="AM2035" s="59"/>
      <c r="AN2035" s="59"/>
      <c r="AO2035" s="60"/>
      <c r="AP2035" s="60"/>
      <c r="AQ2035" s="60"/>
      <c r="AR2035" s="60"/>
      <c r="AS2035" s="60"/>
    </row>
    <row r="2036" spans="1:45" s="8" customFormat="1" ht="20">
      <c r="A2036" s="46"/>
      <c r="B2036" s="46"/>
      <c r="C2036" s="46"/>
      <c r="D2036" s="46"/>
      <c r="E2036" s="50"/>
      <c r="F2036" s="50"/>
      <c r="G2036" s="50"/>
      <c r="H2036" s="50"/>
      <c r="I2036" s="53"/>
      <c r="J2036" s="53"/>
      <c r="K2036" s="53"/>
      <c r="L2036" s="53"/>
      <c r="M2036" s="50"/>
      <c r="N2036" s="50"/>
      <c r="O2036" s="50"/>
      <c r="P2036" s="55"/>
      <c r="Q2036" s="56"/>
      <c r="R2036" s="56"/>
      <c r="S2036" s="53"/>
      <c r="T2036" s="53"/>
      <c r="U2036" s="57"/>
      <c r="V2036" s="108"/>
      <c r="W2036" s="108"/>
      <c r="X2036" s="108"/>
      <c r="Y2036" s="108"/>
      <c r="Z2036" s="108"/>
      <c r="AA2036" s="58"/>
      <c r="AB2036" s="58"/>
      <c r="AC2036" s="108"/>
      <c r="AD2036" s="108"/>
      <c r="AE2036" s="111"/>
      <c r="AF2036" s="112"/>
      <c r="AG2036" s="108"/>
      <c r="AH2036" s="112"/>
      <c r="AI2036" s="58"/>
      <c r="AJ2036" s="58"/>
      <c r="AK2036" s="115"/>
      <c r="AL2036" s="59"/>
      <c r="AM2036" s="59"/>
      <c r="AN2036" s="59"/>
      <c r="AO2036" s="60"/>
      <c r="AP2036" s="60"/>
      <c r="AQ2036" s="60"/>
      <c r="AR2036" s="60"/>
      <c r="AS2036" s="60"/>
    </row>
    <row r="2037" spans="1:45" s="8" customFormat="1" ht="20">
      <c r="A2037" s="46"/>
      <c r="B2037" s="46"/>
      <c r="C2037" s="46"/>
      <c r="D2037" s="46"/>
      <c r="E2037" s="50"/>
      <c r="F2037" s="50"/>
      <c r="G2037" s="50"/>
      <c r="H2037" s="50"/>
      <c r="I2037" s="53"/>
      <c r="J2037" s="53"/>
      <c r="K2037" s="53"/>
      <c r="L2037" s="53"/>
      <c r="M2037" s="50"/>
      <c r="N2037" s="50"/>
      <c r="O2037" s="50"/>
      <c r="P2037" s="55"/>
      <c r="Q2037" s="56"/>
      <c r="R2037" s="56"/>
      <c r="S2037" s="53"/>
      <c r="T2037" s="53"/>
      <c r="U2037" s="57"/>
      <c r="V2037" s="108"/>
      <c r="W2037" s="108"/>
      <c r="X2037" s="108"/>
      <c r="Y2037" s="108"/>
      <c r="Z2037" s="108"/>
      <c r="AA2037" s="58"/>
      <c r="AB2037" s="58"/>
      <c r="AC2037" s="108"/>
      <c r="AD2037" s="108"/>
      <c r="AE2037" s="111"/>
      <c r="AF2037" s="112"/>
      <c r="AG2037" s="108"/>
      <c r="AH2037" s="112"/>
      <c r="AI2037" s="58"/>
      <c r="AJ2037" s="58"/>
      <c r="AK2037" s="115"/>
      <c r="AL2037" s="59"/>
      <c r="AM2037" s="59"/>
      <c r="AN2037" s="59"/>
      <c r="AO2037" s="60"/>
      <c r="AP2037" s="60"/>
      <c r="AQ2037" s="60"/>
      <c r="AR2037" s="60"/>
      <c r="AS2037" s="60"/>
    </row>
    <row r="2038" spans="1:45" s="8" customFormat="1" ht="20">
      <c r="A2038" s="46"/>
      <c r="B2038" s="46"/>
      <c r="C2038" s="46"/>
      <c r="D2038" s="46"/>
      <c r="E2038" s="50"/>
      <c r="F2038" s="50"/>
      <c r="G2038" s="50"/>
      <c r="H2038" s="50"/>
      <c r="I2038" s="53"/>
      <c r="J2038" s="53"/>
      <c r="K2038" s="53"/>
      <c r="L2038" s="53"/>
      <c r="M2038" s="50"/>
      <c r="N2038" s="50"/>
      <c r="O2038" s="50"/>
      <c r="P2038" s="55"/>
      <c r="Q2038" s="56"/>
      <c r="R2038" s="56"/>
      <c r="S2038" s="53"/>
      <c r="T2038" s="53"/>
      <c r="U2038" s="57"/>
      <c r="V2038" s="108"/>
      <c r="W2038" s="108"/>
      <c r="X2038" s="108"/>
      <c r="Y2038" s="108"/>
      <c r="Z2038" s="108"/>
      <c r="AA2038" s="58"/>
      <c r="AB2038" s="58"/>
      <c r="AC2038" s="108"/>
      <c r="AD2038" s="108"/>
      <c r="AE2038" s="111"/>
      <c r="AF2038" s="112"/>
      <c r="AG2038" s="108"/>
      <c r="AH2038" s="112"/>
      <c r="AI2038" s="58"/>
      <c r="AJ2038" s="58"/>
      <c r="AK2038" s="115"/>
      <c r="AL2038" s="59"/>
      <c r="AM2038" s="59"/>
      <c r="AN2038" s="59"/>
      <c r="AO2038" s="60"/>
      <c r="AP2038" s="60"/>
      <c r="AQ2038" s="60"/>
      <c r="AR2038" s="60"/>
      <c r="AS2038" s="60"/>
    </row>
    <row r="2039" spans="1:45" s="8" customFormat="1" ht="20">
      <c r="A2039" s="46"/>
      <c r="B2039" s="46"/>
      <c r="C2039" s="46"/>
      <c r="D2039" s="46"/>
      <c r="E2039" s="50"/>
      <c r="F2039" s="50"/>
      <c r="G2039" s="50"/>
      <c r="H2039" s="50"/>
      <c r="I2039" s="53"/>
      <c r="J2039" s="53"/>
      <c r="K2039" s="53"/>
      <c r="L2039" s="53"/>
      <c r="M2039" s="50"/>
      <c r="N2039" s="50"/>
      <c r="O2039" s="50"/>
      <c r="P2039" s="55"/>
      <c r="Q2039" s="56"/>
      <c r="R2039" s="56"/>
      <c r="S2039" s="53"/>
      <c r="T2039" s="53"/>
      <c r="U2039" s="57"/>
      <c r="V2039" s="108"/>
      <c r="W2039" s="108"/>
      <c r="X2039" s="108"/>
      <c r="Y2039" s="108"/>
      <c r="Z2039" s="108"/>
      <c r="AA2039" s="58"/>
      <c r="AB2039" s="58"/>
      <c r="AC2039" s="108"/>
      <c r="AD2039" s="108"/>
      <c r="AE2039" s="111"/>
      <c r="AF2039" s="112"/>
      <c r="AG2039" s="108"/>
      <c r="AH2039" s="112"/>
      <c r="AI2039" s="58"/>
      <c r="AJ2039" s="58"/>
      <c r="AK2039" s="115"/>
      <c r="AL2039" s="59"/>
      <c r="AM2039" s="59"/>
      <c r="AN2039" s="59"/>
      <c r="AO2039" s="60"/>
      <c r="AP2039" s="60"/>
      <c r="AQ2039" s="60"/>
      <c r="AR2039" s="60"/>
      <c r="AS2039" s="60"/>
    </row>
    <row r="2040" spans="1:45" s="8" customFormat="1" ht="20">
      <c r="A2040" s="46"/>
      <c r="B2040" s="46"/>
      <c r="C2040" s="46"/>
      <c r="D2040" s="46"/>
      <c r="E2040" s="50"/>
      <c r="F2040" s="50"/>
      <c r="G2040" s="50"/>
      <c r="H2040" s="50"/>
      <c r="I2040" s="53"/>
      <c r="J2040" s="53"/>
      <c r="K2040" s="53"/>
      <c r="L2040" s="53"/>
      <c r="M2040" s="50"/>
      <c r="N2040" s="50"/>
      <c r="O2040" s="50"/>
      <c r="P2040" s="55"/>
      <c r="Q2040" s="56"/>
      <c r="R2040" s="56"/>
      <c r="S2040" s="53"/>
      <c r="T2040" s="53"/>
      <c r="U2040" s="57"/>
      <c r="V2040" s="108"/>
      <c r="W2040" s="108"/>
      <c r="X2040" s="108"/>
      <c r="Y2040" s="108"/>
      <c r="Z2040" s="108"/>
      <c r="AA2040" s="58"/>
      <c r="AB2040" s="58"/>
      <c r="AC2040" s="108"/>
      <c r="AD2040" s="108"/>
      <c r="AE2040" s="111"/>
      <c r="AF2040" s="112"/>
      <c r="AG2040" s="108"/>
      <c r="AH2040" s="112"/>
      <c r="AI2040" s="58"/>
      <c r="AJ2040" s="58"/>
      <c r="AK2040" s="115"/>
      <c r="AL2040" s="59"/>
      <c r="AM2040" s="59"/>
      <c r="AN2040" s="59"/>
      <c r="AO2040" s="60"/>
      <c r="AP2040" s="60"/>
      <c r="AQ2040" s="60"/>
      <c r="AR2040" s="60"/>
      <c r="AS2040" s="60"/>
    </row>
    <row r="2041" spans="1:45" s="8" customFormat="1" ht="20">
      <c r="A2041" s="46"/>
      <c r="B2041" s="46"/>
      <c r="C2041" s="46"/>
      <c r="D2041" s="46"/>
      <c r="E2041" s="50"/>
      <c r="F2041" s="50"/>
      <c r="G2041" s="50"/>
      <c r="H2041" s="50"/>
      <c r="I2041" s="53"/>
      <c r="J2041" s="53"/>
      <c r="K2041" s="53"/>
      <c r="L2041" s="53"/>
      <c r="M2041" s="50"/>
      <c r="N2041" s="50"/>
      <c r="O2041" s="50"/>
      <c r="P2041" s="55"/>
      <c r="Q2041" s="56"/>
      <c r="R2041" s="56"/>
      <c r="S2041" s="53"/>
      <c r="T2041" s="53"/>
      <c r="U2041" s="57"/>
      <c r="V2041" s="108"/>
      <c r="W2041" s="108"/>
      <c r="X2041" s="108"/>
      <c r="Y2041" s="108"/>
      <c r="Z2041" s="108"/>
      <c r="AA2041" s="58"/>
      <c r="AB2041" s="58"/>
      <c r="AC2041" s="108"/>
      <c r="AD2041" s="108"/>
      <c r="AE2041" s="111"/>
      <c r="AF2041" s="112"/>
      <c r="AG2041" s="108"/>
      <c r="AH2041" s="112"/>
      <c r="AI2041" s="58"/>
      <c r="AJ2041" s="58"/>
      <c r="AK2041" s="115"/>
      <c r="AL2041" s="59"/>
      <c r="AM2041" s="59"/>
      <c r="AN2041" s="59"/>
      <c r="AO2041" s="60"/>
      <c r="AP2041" s="60"/>
      <c r="AQ2041" s="60"/>
      <c r="AR2041" s="60"/>
      <c r="AS2041" s="60"/>
    </row>
    <row r="2042" spans="1:45" s="8" customFormat="1" ht="20">
      <c r="A2042" s="46"/>
      <c r="B2042" s="46"/>
      <c r="C2042" s="46"/>
      <c r="D2042" s="46"/>
      <c r="E2042" s="50"/>
      <c r="F2042" s="50"/>
      <c r="G2042" s="50"/>
      <c r="H2042" s="50"/>
      <c r="I2042" s="53"/>
      <c r="J2042" s="53"/>
      <c r="K2042" s="53"/>
      <c r="L2042" s="53"/>
      <c r="M2042" s="50"/>
      <c r="N2042" s="50"/>
      <c r="O2042" s="50"/>
      <c r="P2042" s="55"/>
      <c r="Q2042" s="56"/>
      <c r="R2042" s="56"/>
      <c r="S2042" s="53"/>
      <c r="T2042" s="53"/>
      <c r="U2042" s="57"/>
      <c r="V2042" s="108"/>
      <c r="W2042" s="108"/>
      <c r="X2042" s="108"/>
      <c r="Y2042" s="108"/>
      <c r="Z2042" s="108"/>
      <c r="AA2042" s="58"/>
      <c r="AB2042" s="58"/>
      <c r="AC2042" s="108"/>
      <c r="AD2042" s="108"/>
      <c r="AE2042" s="111"/>
      <c r="AF2042" s="112"/>
      <c r="AG2042" s="108"/>
      <c r="AH2042" s="112"/>
      <c r="AI2042" s="58"/>
      <c r="AJ2042" s="58"/>
      <c r="AK2042" s="115"/>
      <c r="AL2042" s="59"/>
      <c r="AM2042" s="59"/>
      <c r="AN2042" s="59"/>
      <c r="AO2042" s="60"/>
      <c r="AP2042" s="60"/>
      <c r="AQ2042" s="60"/>
      <c r="AR2042" s="60"/>
      <c r="AS2042" s="60"/>
    </row>
    <row r="2043" spans="1:45" s="8" customFormat="1" ht="20">
      <c r="A2043" s="46"/>
      <c r="B2043" s="46"/>
      <c r="C2043" s="46"/>
      <c r="D2043" s="46"/>
      <c r="E2043" s="50"/>
      <c r="F2043" s="50"/>
      <c r="G2043" s="50"/>
      <c r="H2043" s="50"/>
      <c r="I2043" s="53"/>
      <c r="J2043" s="53"/>
      <c r="K2043" s="53"/>
      <c r="L2043" s="53"/>
      <c r="M2043" s="50"/>
      <c r="N2043" s="50"/>
      <c r="O2043" s="50"/>
      <c r="P2043" s="55"/>
      <c r="Q2043" s="56"/>
      <c r="R2043" s="56"/>
      <c r="S2043" s="53"/>
      <c r="T2043" s="53"/>
      <c r="U2043" s="57"/>
      <c r="V2043" s="108"/>
      <c r="W2043" s="108"/>
      <c r="X2043" s="108"/>
      <c r="Y2043" s="108"/>
      <c r="Z2043" s="108"/>
      <c r="AA2043" s="58"/>
      <c r="AB2043" s="58"/>
      <c r="AC2043" s="108"/>
      <c r="AD2043" s="108"/>
      <c r="AE2043" s="111"/>
      <c r="AF2043" s="112"/>
      <c r="AG2043" s="108"/>
      <c r="AH2043" s="112"/>
      <c r="AI2043" s="58"/>
      <c r="AJ2043" s="58"/>
      <c r="AK2043" s="115"/>
      <c r="AL2043" s="59"/>
      <c r="AM2043" s="59"/>
      <c r="AN2043" s="59"/>
      <c r="AO2043" s="60"/>
      <c r="AP2043" s="60"/>
      <c r="AQ2043" s="60"/>
      <c r="AR2043" s="60"/>
      <c r="AS2043" s="60"/>
    </row>
    <row r="2044" spans="1:45" s="8" customFormat="1" ht="20">
      <c r="A2044" s="46"/>
      <c r="B2044" s="46"/>
      <c r="C2044" s="46"/>
      <c r="D2044" s="46"/>
      <c r="E2044" s="50"/>
      <c r="F2044" s="50"/>
      <c r="G2044" s="50"/>
      <c r="H2044" s="50"/>
      <c r="I2044" s="53"/>
      <c r="J2044" s="53"/>
      <c r="K2044" s="53"/>
      <c r="L2044" s="53"/>
      <c r="M2044" s="50"/>
      <c r="N2044" s="50"/>
      <c r="O2044" s="50"/>
      <c r="P2044" s="55"/>
      <c r="Q2044" s="56"/>
      <c r="R2044" s="56"/>
      <c r="S2044" s="53"/>
      <c r="T2044" s="53"/>
      <c r="U2044" s="57"/>
      <c r="V2044" s="108"/>
      <c r="W2044" s="108"/>
      <c r="X2044" s="108"/>
      <c r="Y2044" s="108"/>
      <c r="Z2044" s="108"/>
      <c r="AA2044" s="58"/>
      <c r="AB2044" s="58"/>
      <c r="AC2044" s="108"/>
      <c r="AD2044" s="108"/>
      <c r="AE2044" s="111"/>
      <c r="AF2044" s="112"/>
      <c r="AG2044" s="108"/>
      <c r="AH2044" s="112"/>
      <c r="AI2044" s="58"/>
      <c r="AJ2044" s="58"/>
      <c r="AK2044" s="115"/>
      <c r="AL2044" s="59"/>
      <c r="AM2044" s="59"/>
      <c r="AN2044" s="59"/>
      <c r="AO2044" s="60"/>
      <c r="AP2044" s="60"/>
      <c r="AQ2044" s="60"/>
      <c r="AR2044" s="60"/>
      <c r="AS2044" s="60"/>
    </row>
    <row r="2045" spans="1:45" s="8" customFormat="1" ht="20">
      <c r="A2045" s="46"/>
      <c r="B2045" s="46"/>
      <c r="C2045" s="46"/>
      <c r="D2045" s="46"/>
      <c r="E2045" s="50"/>
      <c r="F2045" s="50"/>
      <c r="G2045" s="50"/>
      <c r="H2045" s="50"/>
      <c r="I2045" s="53"/>
      <c r="J2045" s="53"/>
      <c r="K2045" s="53"/>
      <c r="L2045" s="53"/>
      <c r="M2045" s="50"/>
      <c r="N2045" s="50"/>
      <c r="O2045" s="50"/>
      <c r="P2045" s="55"/>
      <c r="Q2045" s="56"/>
      <c r="R2045" s="56"/>
      <c r="S2045" s="53"/>
      <c r="T2045" s="53"/>
      <c r="U2045" s="57"/>
      <c r="V2045" s="108"/>
      <c r="W2045" s="108"/>
      <c r="X2045" s="108"/>
      <c r="Y2045" s="108"/>
      <c r="Z2045" s="108"/>
      <c r="AA2045" s="58"/>
      <c r="AB2045" s="58"/>
      <c r="AC2045" s="108"/>
      <c r="AD2045" s="108"/>
      <c r="AE2045" s="111"/>
      <c r="AF2045" s="112"/>
      <c r="AG2045" s="108"/>
      <c r="AH2045" s="112"/>
      <c r="AI2045" s="58"/>
      <c r="AJ2045" s="58"/>
      <c r="AK2045" s="115"/>
      <c r="AL2045" s="59"/>
      <c r="AM2045" s="59"/>
      <c r="AN2045" s="59"/>
      <c r="AO2045" s="60"/>
      <c r="AP2045" s="60"/>
      <c r="AQ2045" s="60"/>
      <c r="AR2045" s="60"/>
      <c r="AS2045" s="60"/>
    </row>
    <row r="2046" spans="1:45" s="8" customFormat="1" ht="20">
      <c r="A2046" s="46"/>
      <c r="B2046" s="46"/>
      <c r="C2046" s="46"/>
      <c r="D2046" s="46"/>
      <c r="E2046" s="50"/>
      <c r="F2046" s="50"/>
      <c r="G2046" s="50"/>
      <c r="H2046" s="50"/>
      <c r="I2046" s="53"/>
      <c r="J2046" s="53"/>
      <c r="K2046" s="53"/>
      <c r="L2046" s="53"/>
      <c r="M2046" s="50"/>
      <c r="N2046" s="50"/>
      <c r="O2046" s="50"/>
      <c r="P2046" s="55"/>
      <c r="Q2046" s="56"/>
      <c r="R2046" s="56"/>
      <c r="S2046" s="53"/>
      <c r="T2046" s="53"/>
      <c r="U2046" s="57"/>
      <c r="V2046" s="108"/>
      <c r="W2046" s="108"/>
      <c r="X2046" s="108"/>
      <c r="Y2046" s="108"/>
      <c r="Z2046" s="108"/>
      <c r="AA2046" s="58"/>
      <c r="AB2046" s="58"/>
      <c r="AC2046" s="108"/>
      <c r="AD2046" s="108"/>
      <c r="AE2046" s="111"/>
      <c r="AF2046" s="112"/>
      <c r="AG2046" s="108"/>
      <c r="AH2046" s="112"/>
      <c r="AI2046" s="58"/>
      <c r="AJ2046" s="58"/>
      <c r="AK2046" s="115"/>
      <c r="AL2046" s="59"/>
      <c r="AM2046" s="59"/>
      <c r="AN2046" s="59"/>
      <c r="AO2046" s="60"/>
      <c r="AP2046" s="60"/>
      <c r="AQ2046" s="60"/>
      <c r="AR2046" s="60"/>
      <c r="AS2046" s="60"/>
    </row>
    <row r="2047" spans="1:45" s="8" customFormat="1" ht="20">
      <c r="A2047" s="46"/>
      <c r="B2047" s="46"/>
      <c r="C2047" s="46"/>
      <c r="D2047" s="46"/>
      <c r="E2047" s="50"/>
      <c r="F2047" s="50"/>
      <c r="G2047" s="50"/>
      <c r="H2047" s="50"/>
      <c r="I2047" s="53"/>
      <c r="J2047" s="53"/>
      <c r="K2047" s="53"/>
      <c r="L2047" s="53"/>
      <c r="M2047" s="50"/>
      <c r="N2047" s="50"/>
      <c r="O2047" s="50"/>
      <c r="P2047" s="55"/>
      <c r="Q2047" s="56"/>
      <c r="R2047" s="56"/>
      <c r="S2047" s="53"/>
      <c r="T2047" s="53"/>
      <c r="U2047" s="57"/>
      <c r="V2047" s="108"/>
      <c r="W2047" s="108"/>
      <c r="X2047" s="108"/>
      <c r="Y2047" s="108"/>
      <c r="Z2047" s="108"/>
      <c r="AA2047" s="58"/>
      <c r="AB2047" s="58"/>
      <c r="AC2047" s="108"/>
      <c r="AD2047" s="108"/>
      <c r="AE2047" s="111"/>
      <c r="AF2047" s="112"/>
      <c r="AG2047" s="108"/>
      <c r="AH2047" s="112"/>
      <c r="AI2047" s="58"/>
      <c r="AJ2047" s="58"/>
      <c r="AK2047" s="115"/>
      <c r="AL2047" s="59"/>
      <c r="AM2047" s="59"/>
      <c r="AN2047" s="59"/>
      <c r="AO2047" s="60"/>
      <c r="AP2047" s="60"/>
      <c r="AQ2047" s="60"/>
      <c r="AR2047" s="60"/>
      <c r="AS2047" s="60"/>
    </row>
    <row r="2048" spans="1:45" s="8" customFormat="1" ht="20">
      <c r="A2048" s="46"/>
      <c r="B2048" s="46"/>
      <c r="C2048" s="46"/>
      <c r="D2048" s="46"/>
      <c r="E2048" s="50"/>
      <c r="F2048" s="50"/>
      <c r="G2048" s="50"/>
      <c r="H2048" s="50"/>
      <c r="I2048" s="53"/>
      <c r="J2048" s="53"/>
      <c r="K2048" s="53"/>
      <c r="L2048" s="53"/>
      <c r="M2048" s="50"/>
      <c r="N2048" s="50"/>
      <c r="O2048" s="50"/>
      <c r="P2048" s="55"/>
      <c r="Q2048" s="56"/>
      <c r="R2048" s="56"/>
      <c r="S2048" s="53"/>
      <c r="T2048" s="53"/>
      <c r="U2048" s="57"/>
      <c r="V2048" s="108"/>
      <c r="W2048" s="108"/>
      <c r="X2048" s="108"/>
      <c r="Y2048" s="108"/>
      <c r="Z2048" s="108"/>
      <c r="AA2048" s="58"/>
      <c r="AB2048" s="58"/>
      <c r="AC2048" s="108"/>
      <c r="AD2048" s="108"/>
      <c r="AE2048" s="111"/>
      <c r="AF2048" s="112"/>
      <c r="AG2048" s="108"/>
      <c r="AH2048" s="112"/>
      <c r="AI2048" s="58"/>
      <c r="AJ2048" s="58"/>
      <c r="AK2048" s="115"/>
      <c r="AL2048" s="59"/>
      <c r="AM2048" s="59"/>
      <c r="AN2048" s="59"/>
      <c r="AO2048" s="60"/>
      <c r="AP2048" s="60"/>
      <c r="AQ2048" s="60"/>
      <c r="AR2048" s="60"/>
      <c r="AS2048" s="60"/>
    </row>
    <row r="2049" spans="1:45" s="8" customFormat="1" ht="20">
      <c r="A2049" s="46"/>
      <c r="B2049" s="46"/>
      <c r="C2049" s="46"/>
      <c r="D2049" s="46"/>
      <c r="E2049" s="50"/>
      <c r="F2049" s="50"/>
      <c r="G2049" s="50"/>
      <c r="H2049" s="50"/>
      <c r="I2049" s="53"/>
      <c r="J2049" s="53"/>
      <c r="K2049" s="53"/>
      <c r="L2049" s="53"/>
      <c r="M2049" s="50"/>
      <c r="N2049" s="50"/>
      <c r="O2049" s="50"/>
      <c r="P2049" s="55"/>
      <c r="Q2049" s="56"/>
      <c r="R2049" s="56"/>
      <c r="S2049" s="53"/>
      <c r="T2049" s="53"/>
      <c r="U2049" s="57"/>
      <c r="V2049" s="108"/>
      <c r="W2049" s="108"/>
      <c r="X2049" s="108"/>
      <c r="Y2049" s="108"/>
      <c r="Z2049" s="108"/>
      <c r="AA2049" s="58"/>
      <c r="AB2049" s="58"/>
      <c r="AC2049" s="108"/>
      <c r="AD2049" s="108"/>
      <c r="AE2049" s="111"/>
      <c r="AF2049" s="112"/>
      <c r="AG2049" s="108"/>
      <c r="AH2049" s="112"/>
      <c r="AI2049" s="58"/>
      <c r="AJ2049" s="58"/>
      <c r="AK2049" s="115"/>
      <c r="AL2049" s="59"/>
      <c r="AM2049" s="59"/>
      <c r="AN2049" s="59"/>
      <c r="AO2049" s="60"/>
      <c r="AP2049" s="60"/>
      <c r="AQ2049" s="60"/>
      <c r="AR2049" s="60"/>
      <c r="AS2049" s="60"/>
    </row>
    <row r="2050" spans="1:45" s="8" customFormat="1" ht="20">
      <c r="A2050" s="46"/>
      <c r="B2050" s="46"/>
      <c r="C2050" s="46"/>
      <c r="D2050" s="46"/>
      <c r="E2050" s="50"/>
      <c r="F2050" s="50"/>
      <c r="G2050" s="50"/>
      <c r="H2050" s="50"/>
      <c r="I2050" s="53"/>
      <c r="J2050" s="53"/>
      <c r="K2050" s="53"/>
      <c r="L2050" s="53"/>
      <c r="M2050" s="50"/>
      <c r="N2050" s="50"/>
      <c r="O2050" s="50"/>
      <c r="P2050" s="55"/>
      <c r="Q2050" s="56"/>
      <c r="R2050" s="56"/>
      <c r="S2050" s="53"/>
      <c r="T2050" s="53"/>
      <c r="U2050" s="57"/>
      <c r="V2050" s="108"/>
      <c r="W2050" s="108"/>
      <c r="X2050" s="108"/>
      <c r="Y2050" s="108"/>
      <c r="Z2050" s="108"/>
      <c r="AA2050" s="58"/>
      <c r="AB2050" s="58"/>
      <c r="AC2050" s="108"/>
      <c r="AD2050" s="108"/>
      <c r="AE2050" s="111"/>
      <c r="AF2050" s="112"/>
      <c r="AG2050" s="108"/>
      <c r="AH2050" s="112"/>
      <c r="AI2050" s="58"/>
      <c r="AJ2050" s="58"/>
      <c r="AK2050" s="115"/>
      <c r="AL2050" s="59"/>
      <c r="AM2050" s="59"/>
      <c r="AN2050" s="59"/>
      <c r="AO2050" s="60"/>
      <c r="AP2050" s="60"/>
      <c r="AQ2050" s="60"/>
      <c r="AR2050" s="60"/>
      <c r="AS2050" s="60"/>
    </row>
    <row r="2051" spans="1:45" s="8" customFormat="1" ht="20">
      <c r="A2051" s="46"/>
      <c r="B2051" s="46"/>
      <c r="C2051" s="46"/>
      <c r="D2051" s="46"/>
      <c r="E2051" s="50"/>
      <c r="F2051" s="50"/>
      <c r="G2051" s="50"/>
      <c r="H2051" s="50"/>
      <c r="I2051" s="53"/>
      <c r="J2051" s="53"/>
      <c r="K2051" s="53"/>
      <c r="L2051" s="53"/>
      <c r="M2051" s="50"/>
      <c r="N2051" s="50"/>
      <c r="O2051" s="50"/>
      <c r="P2051" s="55"/>
      <c r="Q2051" s="56"/>
      <c r="R2051" s="56"/>
      <c r="S2051" s="53"/>
      <c r="T2051" s="53"/>
      <c r="U2051" s="57"/>
      <c r="V2051" s="108"/>
      <c r="W2051" s="108"/>
      <c r="X2051" s="108"/>
      <c r="Y2051" s="108"/>
      <c r="Z2051" s="108"/>
      <c r="AA2051" s="58"/>
      <c r="AB2051" s="58"/>
      <c r="AC2051" s="108"/>
      <c r="AD2051" s="108"/>
      <c r="AE2051" s="111"/>
      <c r="AF2051" s="112"/>
      <c r="AG2051" s="108"/>
      <c r="AH2051" s="112"/>
      <c r="AI2051" s="58"/>
      <c r="AJ2051" s="58"/>
      <c r="AK2051" s="115"/>
      <c r="AL2051" s="59"/>
      <c r="AM2051" s="59"/>
      <c r="AN2051" s="59"/>
      <c r="AO2051" s="60"/>
      <c r="AP2051" s="60"/>
      <c r="AQ2051" s="60"/>
      <c r="AR2051" s="60"/>
      <c r="AS2051" s="60"/>
    </row>
    <row r="2052" spans="1:45" s="8" customFormat="1" ht="20">
      <c r="A2052" s="46"/>
      <c r="B2052" s="46"/>
      <c r="C2052" s="46"/>
      <c r="D2052" s="46"/>
      <c r="E2052" s="50"/>
      <c r="F2052" s="50"/>
      <c r="G2052" s="50"/>
      <c r="H2052" s="50"/>
      <c r="I2052" s="53"/>
      <c r="J2052" s="53"/>
      <c r="K2052" s="53"/>
      <c r="L2052" s="53"/>
      <c r="M2052" s="50"/>
      <c r="N2052" s="50"/>
      <c r="O2052" s="50"/>
      <c r="P2052" s="55"/>
      <c r="Q2052" s="56"/>
      <c r="R2052" s="56"/>
      <c r="S2052" s="53"/>
      <c r="T2052" s="53"/>
      <c r="U2052" s="57"/>
      <c r="V2052" s="108"/>
      <c r="W2052" s="108"/>
      <c r="X2052" s="108"/>
      <c r="Y2052" s="108"/>
      <c r="Z2052" s="108"/>
      <c r="AA2052" s="58"/>
      <c r="AB2052" s="58"/>
      <c r="AC2052" s="108"/>
      <c r="AD2052" s="108"/>
      <c r="AE2052" s="111"/>
      <c r="AF2052" s="112"/>
      <c r="AG2052" s="108"/>
      <c r="AH2052" s="112"/>
      <c r="AI2052" s="58"/>
      <c r="AJ2052" s="58"/>
      <c r="AK2052" s="115"/>
      <c r="AL2052" s="59"/>
      <c r="AM2052" s="59"/>
      <c r="AN2052" s="59"/>
      <c r="AO2052" s="60"/>
      <c r="AP2052" s="60"/>
      <c r="AQ2052" s="60"/>
      <c r="AR2052" s="60"/>
      <c r="AS2052" s="60"/>
    </row>
    <row r="2053" spans="1:45" s="8" customFormat="1" ht="20">
      <c r="A2053" s="46"/>
      <c r="B2053" s="46"/>
      <c r="C2053" s="46"/>
      <c r="D2053" s="46"/>
      <c r="E2053" s="50"/>
      <c r="F2053" s="50"/>
      <c r="G2053" s="50"/>
      <c r="H2053" s="50"/>
      <c r="I2053" s="53"/>
      <c r="J2053" s="53"/>
      <c r="K2053" s="53"/>
      <c r="L2053" s="53"/>
      <c r="M2053" s="50"/>
      <c r="N2053" s="50"/>
      <c r="O2053" s="50"/>
      <c r="P2053" s="55"/>
      <c r="Q2053" s="56"/>
      <c r="R2053" s="56"/>
      <c r="S2053" s="53"/>
      <c r="T2053" s="53"/>
      <c r="U2053" s="57"/>
      <c r="V2053" s="108"/>
      <c r="W2053" s="108"/>
      <c r="X2053" s="108"/>
      <c r="Y2053" s="108"/>
      <c r="Z2053" s="108"/>
      <c r="AA2053" s="58"/>
      <c r="AB2053" s="58"/>
      <c r="AC2053" s="108"/>
      <c r="AD2053" s="108"/>
      <c r="AE2053" s="111"/>
      <c r="AF2053" s="112"/>
      <c r="AG2053" s="108"/>
      <c r="AH2053" s="112"/>
      <c r="AI2053" s="58"/>
      <c r="AJ2053" s="58"/>
      <c r="AK2053" s="115"/>
      <c r="AL2053" s="59"/>
      <c r="AM2053" s="59"/>
      <c r="AN2053" s="59"/>
      <c r="AO2053" s="60"/>
      <c r="AP2053" s="60"/>
      <c r="AQ2053" s="60"/>
      <c r="AR2053" s="60"/>
      <c r="AS2053" s="60"/>
    </row>
    <row r="2054" spans="1:45" s="8" customFormat="1" ht="20">
      <c r="A2054" s="46"/>
      <c r="B2054" s="46"/>
      <c r="C2054" s="46"/>
      <c r="D2054" s="46"/>
      <c r="E2054" s="50"/>
      <c r="F2054" s="50"/>
      <c r="G2054" s="50"/>
      <c r="H2054" s="50"/>
      <c r="I2054" s="53"/>
      <c r="J2054" s="53"/>
      <c r="K2054" s="53"/>
      <c r="L2054" s="53"/>
      <c r="M2054" s="50"/>
      <c r="N2054" s="50"/>
      <c r="O2054" s="50"/>
      <c r="P2054" s="55"/>
      <c r="Q2054" s="56"/>
      <c r="R2054" s="56"/>
      <c r="S2054" s="53"/>
      <c r="T2054" s="53"/>
      <c r="U2054" s="57"/>
      <c r="V2054" s="108"/>
      <c r="W2054" s="108"/>
      <c r="X2054" s="108"/>
      <c r="Y2054" s="108"/>
      <c r="Z2054" s="108"/>
      <c r="AA2054" s="58"/>
      <c r="AB2054" s="58"/>
      <c r="AC2054" s="108"/>
      <c r="AD2054" s="108"/>
      <c r="AE2054" s="111"/>
      <c r="AF2054" s="112"/>
      <c r="AG2054" s="108"/>
      <c r="AH2054" s="112"/>
      <c r="AI2054" s="58"/>
      <c r="AJ2054" s="58"/>
      <c r="AK2054" s="115"/>
      <c r="AL2054" s="59"/>
      <c r="AM2054" s="59"/>
      <c r="AN2054" s="59"/>
      <c r="AO2054" s="60"/>
      <c r="AP2054" s="60"/>
      <c r="AQ2054" s="60"/>
      <c r="AR2054" s="60"/>
      <c r="AS2054" s="60"/>
    </row>
    <row r="2055" spans="1:45" s="8" customFormat="1" ht="20">
      <c r="A2055" s="46"/>
      <c r="B2055" s="46"/>
      <c r="C2055" s="46"/>
      <c r="D2055" s="46"/>
      <c r="E2055" s="50"/>
      <c r="F2055" s="50"/>
      <c r="G2055" s="50"/>
      <c r="H2055" s="50"/>
      <c r="I2055" s="53"/>
      <c r="J2055" s="53"/>
      <c r="K2055" s="53"/>
      <c r="L2055" s="53"/>
      <c r="M2055" s="50"/>
      <c r="N2055" s="50"/>
      <c r="O2055" s="50"/>
      <c r="P2055" s="55"/>
      <c r="Q2055" s="56"/>
      <c r="R2055" s="56"/>
      <c r="S2055" s="53"/>
      <c r="T2055" s="53"/>
      <c r="U2055" s="57"/>
      <c r="V2055" s="108"/>
      <c r="W2055" s="108"/>
      <c r="X2055" s="108"/>
      <c r="Y2055" s="108"/>
      <c r="Z2055" s="108"/>
      <c r="AA2055" s="58"/>
      <c r="AB2055" s="58"/>
      <c r="AC2055" s="108"/>
      <c r="AD2055" s="108"/>
      <c r="AE2055" s="111"/>
      <c r="AF2055" s="112"/>
      <c r="AG2055" s="108"/>
      <c r="AH2055" s="112"/>
      <c r="AI2055" s="58"/>
      <c r="AJ2055" s="58"/>
      <c r="AK2055" s="115"/>
      <c r="AL2055" s="59"/>
      <c r="AM2055" s="59"/>
      <c r="AN2055" s="59"/>
      <c r="AO2055" s="60"/>
      <c r="AP2055" s="60"/>
      <c r="AQ2055" s="60"/>
      <c r="AR2055" s="60"/>
      <c r="AS2055" s="60"/>
    </row>
    <row r="2056" spans="1:45" s="8" customFormat="1" ht="20">
      <c r="A2056" s="46"/>
      <c r="B2056" s="46"/>
      <c r="C2056" s="46"/>
      <c r="D2056" s="46"/>
      <c r="E2056" s="50"/>
      <c r="F2056" s="50"/>
      <c r="G2056" s="50"/>
      <c r="H2056" s="50"/>
      <c r="I2056" s="53"/>
      <c r="J2056" s="53"/>
      <c r="K2056" s="53"/>
      <c r="L2056" s="53"/>
      <c r="M2056" s="50"/>
      <c r="N2056" s="50"/>
      <c r="O2056" s="50"/>
      <c r="P2056" s="55"/>
      <c r="Q2056" s="56"/>
      <c r="R2056" s="56"/>
      <c r="S2056" s="53"/>
      <c r="T2056" s="53"/>
      <c r="U2056" s="57"/>
      <c r="V2056" s="108"/>
      <c r="W2056" s="108"/>
      <c r="X2056" s="108"/>
      <c r="Y2056" s="108"/>
      <c r="Z2056" s="108"/>
      <c r="AA2056" s="58"/>
      <c r="AB2056" s="58"/>
      <c r="AC2056" s="108"/>
      <c r="AD2056" s="108"/>
      <c r="AE2056" s="111"/>
      <c r="AF2056" s="112"/>
      <c r="AG2056" s="108"/>
      <c r="AH2056" s="112"/>
      <c r="AI2056" s="58"/>
      <c r="AJ2056" s="58"/>
      <c r="AK2056" s="115"/>
      <c r="AL2056" s="59"/>
      <c r="AM2056" s="59"/>
      <c r="AN2056" s="59"/>
      <c r="AO2056" s="60"/>
      <c r="AP2056" s="60"/>
      <c r="AQ2056" s="60"/>
      <c r="AR2056" s="60"/>
      <c r="AS2056" s="60"/>
    </row>
    <row r="2057" spans="1:45" s="8" customFormat="1" ht="20">
      <c r="A2057" s="46"/>
      <c r="B2057" s="46"/>
      <c r="C2057" s="46"/>
      <c r="D2057" s="46"/>
      <c r="E2057" s="50"/>
      <c r="F2057" s="50"/>
      <c r="G2057" s="50"/>
      <c r="H2057" s="50"/>
      <c r="I2057" s="53"/>
      <c r="J2057" s="53"/>
      <c r="K2057" s="53"/>
      <c r="L2057" s="53"/>
      <c r="M2057" s="50"/>
      <c r="N2057" s="50"/>
      <c r="O2057" s="50"/>
      <c r="P2057" s="55"/>
      <c r="Q2057" s="56"/>
      <c r="R2057" s="56"/>
      <c r="S2057" s="53"/>
      <c r="T2057" s="53"/>
      <c r="U2057" s="57"/>
      <c r="V2057" s="108"/>
      <c r="W2057" s="108"/>
      <c r="X2057" s="108"/>
      <c r="Y2057" s="108"/>
      <c r="Z2057" s="108"/>
      <c r="AA2057" s="58"/>
      <c r="AB2057" s="58"/>
      <c r="AC2057" s="108"/>
      <c r="AD2057" s="108"/>
      <c r="AE2057" s="111"/>
      <c r="AF2057" s="112"/>
      <c r="AG2057" s="108"/>
      <c r="AH2057" s="112"/>
      <c r="AI2057" s="58"/>
      <c r="AJ2057" s="58"/>
      <c r="AK2057" s="115"/>
      <c r="AL2057" s="59"/>
      <c r="AM2057" s="59"/>
      <c r="AN2057" s="59"/>
      <c r="AO2057" s="60"/>
      <c r="AP2057" s="60"/>
      <c r="AQ2057" s="60"/>
      <c r="AR2057" s="60"/>
      <c r="AS2057" s="60"/>
    </row>
    <row r="2058" spans="1:45" s="8" customFormat="1" ht="20">
      <c r="A2058" s="46"/>
      <c r="B2058" s="46"/>
      <c r="C2058" s="46"/>
      <c r="D2058" s="46"/>
      <c r="E2058" s="50"/>
      <c r="F2058" s="50"/>
      <c r="G2058" s="50"/>
      <c r="H2058" s="50"/>
      <c r="I2058" s="53"/>
      <c r="J2058" s="53"/>
      <c r="K2058" s="53"/>
      <c r="L2058" s="53"/>
      <c r="M2058" s="50"/>
      <c r="N2058" s="50"/>
      <c r="O2058" s="50"/>
      <c r="P2058" s="55"/>
      <c r="Q2058" s="56"/>
      <c r="R2058" s="56"/>
      <c r="S2058" s="53"/>
      <c r="T2058" s="53"/>
      <c r="U2058" s="57"/>
      <c r="V2058" s="108"/>
      <c r="W2058" s="108"/>
      <c r="X2058" s="108"/>
      <c r="Y2058" s="108"/>
      <c r="Z2058" s="108"/>
      <c r="AA2058" s="58"/>
      <c r="AB2058" s="58"/>
      <c r="AC2058" s="108"/>
      <c r="AD2058" s="108"/>
      <c r="AE2058" s="111"/>
      <c r="AF2058" s="112"/>
      <c r="AG2058" s="108"/>
      <c r="AH2058" s="112"/>
      <c r="AI2058" s="58"/>
      <c r="AJ2058" s="58"/>
      <c r="AK2058" s="115"/>
      <c r="AL2058" s="59"/>
      <c r="AM2058" s="59"/>
      <c r="AN2058" s="59"/>
      <c r="AO2058" s="60"/>
      <c r="AP2058" s="60"/>
      <c r="AQ2058" s="60"/>
      <c r="AR2058" s="60"/>
      <c r="AS2058" s="60"/>
    </row>
    <row r="2059" spans="1:45" s="8" customFormat="1" ht="20">
      <c r="A2059" s="46"/>
      <c r="B2059" s="46"/>
      <c r="C2059" s="46"/>
      <c r="D2059" s="46"/>
      <c r="E2059" s="50"/>
      <c r="F2059" s="50"/>
      <c r="G2059" s="50"/>
      <c r="H2059" s="50"/>
      <c r="I2059" s="53"/>
      <c r="J2059" s="53"/>
      <c r="K2059" s="53"/>
      <c r="L2059" s="53"/>
      <c r="M2059" s="50"/>
      <c r="N2059" s="50"/>
      <c r="O2059" s="50"/>
      <c r="P2059" s="55"/>
      <c r="Q2059" s="56"/>
      <c r="R2059" s="56"/>
      <c r="S2059" s="53"/>
      <c r="T2059" s="53"/>
      <c r="U2059" s="57"/>
      <c r="V2059" s="108"/>
      <c r="W2059" s="108"/>
      <c r="X2059" s="108"/>
      <c r="Y2059" s="108"/>
      <c r="Z2059" s="108"/>
      <c r="AA2059" s="58"/>
      <c r="AB2059" s="58"/>
      <c r="AC2059" s="108"/>
      <c r="AD2059" s="108"/>
      <c r="AE2059" s="111"/>
      <c r="AF2059" s="112"/>
      <c r="AG2059" s="108"/>
      <c r="AH2059" s="112"/>
      <c r="AI2059" s="58"/>
      <c r="AJ2059" s="58"/>
      <c r="AK2059" s="115"/>
      <c r="AL2059" s="59"/>
      <c r="AM2059" s="59"/>
      <c r="AN2059" s="59"/>
      <c r="AO2059" s="60"/>
      <c r="AP2059" s="60"/>
      <c r="AQ2059" s="60"/>
      <c r="AR2059" s="60"/>
      <c r="AS2059" s="60"/>
    </row>
    <row r="2060" spans="1:45" s="8" customFormat="1" ht="20">
      <c r="A2060" s="46"/>
      <c r="B2060" s="46"/>
      <c r="C2060" s="46"/>
      <c r="D2060" s="46"/>
      <c r="E2060" s="50"/>
      <c r="F2060" s="50"/>
      <c r="G2060" s="50"/>
      <c r="H2060" s="50"/>
      <c r="I2060" s="53"/>
      <c r="J2060" s="53"/>
      <c r="K2060" s="53"/>
      <c r="L2060" s="53"/>
      <c r="M2060" s="50"/>
      <c r="N2060" s="50"/>
      <c r="O2060" s="50"/>
      <c r="P2060" s="55"/>
      <c r="Q2060" s="56"/>
      <c r="R2060" s="56"/>
      <c r="S2060" s="53"/>
      <c r="T2060" s="53"/>
      <c r="U2060" s="57"/>
      <c r="V2060" s="108"/>
      <c r="W2060" s="108"/>
      <c r="X2060" s="108"/>
      <c r="Y2060" s="108"/>
      <c r="Z2060" s="108"/>
      <c r="AA2060" s="58"/>
      <c r="AB2060" s="58"/>
      <c r="AC2060" s="108"/>
      <c r="AD2060" s="108"/>
      <c r="AE2060" s="111"/>
      <c r="AF2060" s="112"/>
      <c r="AG2060" s="108"/>
      <c r="AH2060" s="112"/>
      <c r="AI2060" s="58"/>
      <c r="AJ2060" s="58"/>
      <c r="AK2060" s="115"/>
      <c r="AL2060" s="59"/>
      <c r="AM2060" s="59"/>
      <c r="AN2060" s="59"/>
      <c r="AO2060" s="60"/>
      <c r="AP2060" s="60"/>
      <c r="AQ2060" s="60"/>
      <c r="AR2060" s="60"/>
      <c r="AS2060" s="60"/>
    </row>
    <row r="2061" spans="1:45" s="8" customFormat="1" ht="20">
      <c r="A2061" s="46"/>
      <c r="B2061" s="46"/>
      <c r="C2061" s="46"/>
      <c r="D2061" s="46"/>
      <c r="E2061" s="50"/>
      <c r="F2061" s="50"/>
      <c r="G2061" s="50"/>
      <c r="H2061" s="50"/>
      <c r="I2061" s="53"/>
      <c r="J2061" s="53"/>
      <c r="K2061" s="53"/>
      <c r="L2061" s="53"/>
      <c r="M2061" s="50"/>
      <c r="N2061" s="50"/>
      <c r="O2061" s="50"/>
      <c r="P2061" s="55"/>
      <c r="Q2061" s="56"/>
      <c r="R2061" s="56"/>
      <c r="S2061" s="53"/>
      <c r="T2061" s="53"/>
      <c r="U2061" s="57"/>
      <c r="V2061" s="108"/>
      <c r="W2061" s="108"/>
      <c r="X2061" s="108"/>
      <c r="Y2061" s="108"/>
      <c r="Z2061" s="108"/>
      <c r="AA2061" s="58"/>
      <c r="AB2061" s="58"/>
      <c r="AC2061" s="108"/>
      <c r="AD2061" s="108"/>
      <c r="AE2061" s="111"/>
      <c r="AF2061" s="112"/>
      <c r="AG2061" s="108"/>
      <c r="AH2061" s="112"/>
      <c r="AI2061" s="58"/>
      <c r="AJ2061" s="58"/>
      <c r="AK2061" s="115"/>
      <c r="AL2061" s="59"/>
      <c r="AM2061" s="59"/>
      <c r="AN2061" s="59"/>
      <c r="AO2061" s="60"/>
      <c r="AP2061" s="60"/>
      <c r="AQ2061" s="60"/>
      <c r="AR2061" s="60"/>
      <c r="AS2061" s="60"/>
    </row>
    <row r="2062" spans="1:45" s="8" customFormat="1" ht="20">
      <c r="A2062" s="46"/>
      <c r="B2062" s="46"/>
      <c r="C2062" s="46"/>
      <c r="D2062" s="46"/>
      <c r="E2062" s="50"/>
      <c r="F2062" s="50"/>
      <c r="G2062" s="50"/>
      <c r="H2062" s="50"/>
      <c r="I2062" s="53"/>
      <c r="J2062" s="53"/>
      <c r="K2062" s="53"/>
      <c r="L2062" s="53"/>
      <c r="M2062" s="50"/>
      <c r="N2062" s="50"/>
      <c r="O2062" s="50"/>
      <c r="P2062" s="55"/>
      <c r="Q2062" s="56"/>
      <c r="R2062" s="56"/>
      <c r="S2062" s="53"/>
      <c r="T2062" s="53"/>
      <c r="U2062" s="57"/>
      <c r="V2062" s="108"/>
      <c r="W2062" s="108"/>
      <c r="X2062" s="108"/>
      <c r="Y2062" s="108"/>
      <c r="Z2062" s="108"/>
      <c r="AA2062" s="58"/>
      <c r="AB2062" s="58"/>
      <c r="AC2062" s="108"/>
      <c r="AD2062" s="108"/>
      <c r="AE2062" s="111"/>
      <c r="AF2062" s="112"/>
      <c r="AG2062" s="108"/>
      <c r="AH2062" s="112"/>
      <c r="AI2062" s="58"/>
      <c r="AJ2062" s="58"/>
      <c r="AK2062" s="115"/>
      <c r="AL2062" s="59"/>
      <c r="AM2062" s="59"/>
      <c r="AN2062" s="59"/>
      <c r="AO2062" s="60"/>
      <c r="AP2062" s="60"/>
      <c r="AQ2062" s="60"/>
      <c r="AR2062" s="60"/>
      <c r="AS2062" s="60"/>
    </row>
    <row r="2063" spans="1:45" s="8" customFormat="1" ht="20">
      <c r="A2063" s="46"/>
      <c r="B2063" s="46"/>
      <c r="C2063" s="46"/>
      <c r="D2063" s="46"/>
      <c r="E2063" s="50"/>
      <c r="F2063" s="50"/>
      <c r="G2063" s="50"/>
      <c r="H2063" s="50"/>
      <c r="I2063" s="53"/>
      <c r="J2063" s="53"/>
      <c r="K2063" s="53"/>
      <c r="L2063" s="53"/>
      <c r="M2063" s="50"/>
      <c r="N2063" s="50"/>
      <c r="O2063" s="50"/>
      <c r="P2063" s="55"/>
      <c r="Q2063" s="56"/>
      <c r="R2063" s="56"/>
      <c r="S2063" s="53"/>
      <c r="T2063" s="53"/>
      <c r="U2063" s="57"/>
      <c r="V2063" s="108"/>
      <c r="W2063" s="108"/>
      <c r="X2063" s="108"/>
      <c r="Y2063" s="108"/>
      <c r="Z2063" s="108"/>
      <c r="AA2063" s="58"/>
      <c r="AB2063" s="58"/>
      <c r="AC2063" s="108"/>
      <c r="AD2063" s="108"/>
      <c r="AE2063" s="111"/>
      <c r="AF2063" s="112"/>
      <c r="AG2063" s="108"/>
      <c r="AH2063" s="112"/>
      <c r="AI2063" s="58"/>
      <c r="AJ2063" s="58"/>
      <c r="AK2063" s="115"/>
      <c r="AL2063" s="59"/>
      <c r="AM2063" s="59"/>
      <c r="AN2063" s="59"/>
      <c r="AO2063" s="60"/>
      <c r="AP2063" s="60"/>
      <c r="AQ2063" s="60"/>
      <c r="AR2063" s="60"/>
      <c r="AS2063" s="60"/>
    </row>
    <row r="2064" spans="1:45" s="8" customFormat="1" ht="20">
      <c r="A2064" s="46"/>
      <c r="B2064" s="46"/>
      <c r="C2064" s="46"/>
      <c r="D2064" s="46"/>
      <c r="E2064" s="50"/>
      <c r="F2064" s="50"/>
      <c r="G2064" s="50"/>
      <c r="H2064" s="50"/>
      <c r="I2064" s="53"/>
      <c r="J2064" s="53"/>
      <c r="K2064" s="53"/>
      <c r="L2064" s="53"/>
      <c r="M2064" s="50"/>
      <c r="N2064" s="50"/>
      <c r="O2064" s="50"/>
      <c r="P2064" s="55"/>
      <c r="Q2064" s="56"/>
      <c r="R2064" s="56"/>
      <c r="S2064" s="53"/>
      <c r="T2064" s="53"/>
      <c r="U2064" s="57"/>
      <c r="V2064" s="108"/>
      <c r="W2064" s="108"/>
      <c r="X2064" s="108"/>
      <c r="Y2064" s="108"/>
      <c r="Z2064" s="108"/>
      <c r="AA2064" s="58"/>
      <c r="AB2064" s="58"/>
      <c r="AC2064" s="108"/>
      <c r="AD2064" s="108"/>
      <c r="AE2064" s="111"/>
      <c r="AF2064" s="112"/>
      <c r="AG2064" s="108"/>
      <c r="AH2064" s="112"/>
      <c r="AI2064" s="58"/>
      <c r="AJ2064" s="58"/>
      <c r="AK2064" s="115"/>
      <c r="AL2064" s="59"/>
      <c r="AM2064" s="59"/>
      <c r="AN2064" s="59"/>
      <c r="AO2064" s="60"/>
      <c r="AP2064" s="60"/>
      <c r="AQ2064" s="60"/>
      <c r="AR2064" s="60"/>
      <c r="AS2064" s="60"/>
    </row>
    <row r="2065" spans="1:45" s="8" customFormat="1" ht="20">
      <c r="A2065" s="46"/>
      <c r="B2065" s="46"/>
      <c r="C2065" s="46"/>
      <c r="D2065" s="46"/>
      <c r="E2065" s="50"/>
      <c r="F2065" s="50"/>
      <c r="G2065" s="50"/>
      <c r="H2065" s="50"/>
      <c r="I2065" s="53"/>
      <c r="J2065" s="53"/>
      <c r="K2065" s="53"/>
      <c r="L2065" s="53"/>
      <c r="M2065" s="50"/>
      <c r="N2065" s="50"/>
      <c r="O2065" s="50"/>
      <c r="P2065" s="55"/>
      <c r="Q2065" s="56"/>
      <c r="R2065" s="56"/>
      <c r="S2065" s="53"/>
      <c r="T2065" s="53"/>
      <c r="U2065" s="57"/>
      <c r="V2065" s="108"/>
      <c r="W2065" s="108"/>
      <c r="X2065" s="108"/>
      <c r="Y2065" s="108"/>
      <c r="Z2065" s="108"/>
      <c r="AA2065" s="58"/>
      <c r="AB2065" s="58"/>
      <c r="AC2065" s="108"/>
      <c r="AD2065" s="108"/>
      <c r="AE2065" s="111"/>
      <c r="AF2065" s="112"/>
      <c r="AG2065" s="108"/>
      <c r="AH2065" s="112"/>
      <c r="AI2065" s="58"/>
      <c r="AJ2065" s="58"/>
      <c r="AK2065" s="115"/>
      <c r="AL2065" s="59"/>
      <c r="AM2065" s="59"/>
      <c r="AN2065" s="59"/>
      <c r="AO2065" s="60"/>
      <c r="AP2065" s="60"/>
      <c r="AQ2065" s="60"/>
      <c r="AR2065" s="60"/>
      <c r="AS2065" s="60"/>
    </row>
    <row r="2066" spans="1:45" s="8" customFormat="1" ht="20">
      <c r="A2066" s="46"/>
      <c r="B2066" s="46"/>
      <c r="C2066" s="46"/>
      <c r="D2066" s="46"/>
      <c r="E2066" s="50"/>
      <c r="F2066" s="50"/>
      <c r="G2066" s="50"/>
      <c r="H2066" s="50"/>
      <c r="I2066" s="53"/>
      <c r="J2066" s="53"/>
      <c r="K2066" s="53"/>
      <c r="L2066" s="53"/>
      <c r="M2066" s="50"/>
      <c r="N2066" s="50"/>
      <c r="O2066" s="50"/>
      <c r="P2066" s="55"/>
      <c r="Q2066" s="56"/>
      <c r="R2066" s="56"/>
      <c r="S2066" s="53"/>
      <c r="T2066" s="53"/>
      <c r="U2066" s="57"/>
      <c r="V2066" s="108"/>
      <c r="W2066" s="108"/>
      <c r="X2066" s="108"/>
      <c r="Y2066" s="108"/>
      <c r="Z2066" s="108"/>
      <c r="AA2066" s="58"/>
      <c r="AB2066" s="58"/>
      <c r="AC2066" s="108"/>
      <c r="AD2066" s="108"/>
      <c r="AE2066" s="111"/>
      <c r="AF2066" s="112"/>
      <c r="AG2066" s="108"/>
      <c r="AH2066" s="112"/>
      <c r="AI2066" s="58"/>
      <c r="AJ2066" s="58"/>
      <c r="AK2066" s="115"/>
      <c r="AL2066" s="59"/>
      <c r="AM2066" s="59"/>
      <c r="AN2066" s="59"/>
      <c r="AO2066" s="60"/>
      <c r="AP2066" s="60"/>
      <c r="AQ2066" s="60"/>
      <c r="AR2066" s="60"/>
      <c r="AS2066" s="60"/>
    </row>
    <row r="2067" spans="1:45" s="8" customFormat="1" ht="20">
      <c r="A2067" s="46"/>
      <c r="B2067" s="46"/>
      <c r="C2067" s="46"/>
      <c r="D2067" s="46"/>
      <c r="E2067" s="50"/>
      <c r="F2067" s="50"/>
      <c r="G2067" s="50"/>
      <c r="H2067" s="50"/>
      <c r="I2067" s="53"/>
      <c r="J2067" s="53"/>
      <c r="K2067" s="53"/>
      <c r="L2067" s="53"/>
      <c r="M2067" s="50"/>
      <c r="N2067" s="50"/>
      <c r="O2067" s="50"/>
      <c r="P2067" s="55"/>
      <c r="Q2067" s="56"/>
      <c r="R2067" s="56"/>
      <c r="S2067" s="53"/>
      <c r="T2067" s="53"/>
      <c r="U2067" s="57"/>
      <c r="V2067" s="108"/>
      <c r="W2067" s="108"/>
      <c r="X2067" s="108"/>
      <c r="Y2067" s="108"/>
      <c r="Z2067" s="108"/>
      <c r="AA2067" s="58"/>
      <c r="AB2067" s="58"/>
      <c r="AC2067" s="108"/>
      <c r="AD2067" s="108"/>
      <c r="AE2067" s="111"/>
      <c r="AF2067" s="112"/>
      <c r="AG2067" s="108"/>
      <c r="AH2067" s="112"/>
      <c r="AI2067" s="58"/>
      <c r="AJ2067" s="58"/>
      <c r="AK2067" s="115"/>
      <c r="AL2067" s="59"/>
      <c r="AM2067" s="59"/>
      <c r="AN2067" s="59"/>
      <c r="AO2067" s="60"/>
      <c r="AP2067" s="60"/>
      <c r="AQ2067" s="60"/>
      <c r="AR2067" s="60"/>
      <c r="AS2067" s="60"/>
    </row>
    <row r="2068" spans="1:45" s="8" customFormat="1" ht="20">
      <c r="A2068" s="46"/>
      <c r="B2068" s="46"/>
      <c r="C2068" s="46"/>
      <c r="D2068" s="46"/>
      <c r="E2068" s="50"/>
      <c r="F2068" s="50"/>
      <c r="G2068" s="50"/>
      <c r="H2068" s="50"/>
      <c r="I2068" s="53"/>
      <c r="J2068" s="53"/>
      <c r="K2068" s="53"/>
      <c r="L2068" s="53"/>
      <c r="M2068" s="50"/>
      <c r="N2068" s="50"/>
      <c r="O2068" s="50"/>
      <c r="P2068" s="55"/>
      <c r="Q2068" s="56"/>
      <c r="R2068" s="56"/>
      <c r="S2068" s="53"/>
      <c r="T2068" s="53"/>
      <c r="U2068" s="57"/>
      <c r="V2068" s="108"/>
      <c r="W2068" s="108"/>
      <c r="X2068" s="108"/>
      <c r="Y2068" s="108"/>
      <c r="Z2068" s="108"/>
      <c r="AA2068" s="58"/>
      <c r="AB2068" s="58"/>
      <c r="AC2068" s="108"/>
      <c r="AD2068" s="108"/>
      <c r="AE2068" s="111"/>
      <c r="AF2068" s="112"/>
      <c r="AG2068" s="108"/>
      <c r="AH2068" s="112"/>
      <c r="AI2068" s="58"/>
      <c r="AJ2068" s="58"/>
      <c r="AK2068" s="115"/>
      <c r="AL2068" s="59"/>
      <c r="AM2068" s="59"/>
      <c r="AN2068" s="59"/>
      <c r="AO2068" s="60"/>
      <c r="AP2068" s="60"/>
      <c r="AQ2068" s="60"/>
      <c r="AR2068" s="60"/>
      <c r="AS2068" s="60"/>
    </row>
    <row r="2069" spans="1:45" s="8" customFormat="1" ht="20">
      <c r="A2069" s="46"/>
      <c r="B2069" s="46"/>
      <c r="C2069" s="46"/>
      <c r="D2069" s="46"/>
      <c r="E2069" s="50"/>
      <c r="F2069" s="50"/>
      <c r="G2069" s="50"/>
      <c r="H2069" s="50"/>
      <c r="I2069" s="53"/>
      <c r="J2069" s="53"/>
      <c r="K2069" s="53"/>
      <c r="L2069" s="53"/>
      <c r="M2069" s="50"/>
      <c r="N2069" s="50"/>
      <c r="O2069" s="50"/>
      <c r="P2069" s="55"/>
      <c r="Q2069" s="56"/>
      <c r="R2069" s="56"/>
      <c r="S2069" s="53"/>
      <c r="T2069" s="53"/>
      <c r="U2069" s="57"/>
      <c r="V2069" s="108"/>
      <c r="W2069" s="108"/>
      <c r="X2069" s="108"/>
      <c r="Y2069" s="108"/>
      <c r="Z2069" s="108"/>
      <c r="AA2069" s="58"/>
      <c r="AB2069" s="58"/>
      <c r="AC2069" s="108"/>
      <c r="AD2069" s="108"/>
      <c r="AE2069" s="111"/>
      <c r="AF2069" s="112"/>
      <c r="AG2069" s="108"/>
      <c r="AH2069" s="112"/>
      <c r="AI2069" s="58"/>
      <c r="AJ2069" s="58"/>
      <c r="AK2069" s="115"/>
      <c r="AL2069" s="59"/>
      <c r="AM2069" s="59"/>
      <c r="AN2069" s="59"/>
      <c r="AO2069" s="60"/>
      <c r="AP2069" s="60"/>
      <c r="AQ2069" s="60"/>
      <c r="AR2069" s="60"/>
      <c r="AS2069" s="60"/>
    </row>
    <row r="2070" spans="1:45" s="8" customFormat="1" ht="20">
      <c r="A2070" s="46"/>
      <c r="B2070" s="46"/>
      <c r="C2070" s="46"/>
      <c r="D2070" s="46"/>
      <c r="E2070" s="50"/>
      <c r="F2070" s="50"/>
      <c r="G2070" s="50"/>
      <c r="H2070" s="50"/>
      <c r="I2070" s="53"/>
      <c r="J2070" s="53"/>
      <c r="K2070" s="53"/>
      <c r="L2070" s="53"/>
      <c r="M2070" s="50"/>
      <c r="N2070" s="50"/>
      <c r="O2070" s="50"/>
      <c r="P2070" s="55"/>
      <c r="Q2070" s="56"/>
      <c r="R2070" s="56"/>
      <c r="S2070" s="53"/>
      <c r="T2070" s="53"/>
      <c r="U2070" s="57"/>
      <c r="V2070" s="108"/>
      <c r="W2070" s="108"/>
      <c r="X2070" s="108"/>
      <c r="Y2070" s="108"/>
      <c r="Z2070" s="108"/>
      <c r="AA2070" s="58"/>
      <c r="AB2070" s="58"/>
      <c r="AC2070" s="108"/>
      <c r="AD2070" s="108"/>
      <c r="AE2070" s="111"/>
      <c r="AF2070" s="112"/>
      <c r="AG2070" s="108"/>
      <c r="AH2070" s="112"/>
      <c r="AI2070" s="58"/>
      <c r="AJ2070" s="58"/>
      <c r="AK2070" s="115"/>
      <c r="AL2070" s="59"/>
      <c r="AM2070" s="59"/>
      <c r="AN2070" s="59"/>
      <c r="AO2070" s="60"/>
      <c r="AP2070" s="60"/>
      <c r="AQ2070" s="60"/>
      <c r="AR2070" s="60"/>
      <c r="AS2070" s="60"/>
    </row>
    <row r="2071" spans="1:45" s="8" customFormat="1" ht="20">
      <c r="A2071" s="46"/>
      <c r="B2071" s="46"/>
      <c r="C2071" s="46"/>
      <c r="D2071" s="46"/>
      <c r="E2071" s="50"/>
      <c r="F2071" s="50"/>
      <c r="G2071" s="50"/>
      <c r="H2071" s="50"/>
      <c r="I2071" s="53"/>
      <c r="J2071" s="53"/>
      <c r="K2071" s="53"/>
      <c r="L2071" s="53"/>
      <c r="M2071" s="50"/>
      <c r="N2071" s="50"/>
      <c r="O2071" s="50"/>
      <c r="P2071" s="55"/>
      <c r="Q2071" s="56"/>
      <c r="R2071" s="56"/>
      <c r="S2071" s="53"/>
      <c r="T2071" s="53"/>
      <c r="U2071" s="57"/>
      <c r="V2071" s="108"/>
      <c r="W2071" s="108"/>
      <c r="X2071" s="108"/>
      <c r="Y2071" s="108"/>
      <c r="Z2071" s="108"/>
      <c r="AA2071" s="58"/>
      <c r="AB2071" s="58"/>
      <c r="AC2071" s="108"/>
      <c r="AD2071" s="108"/>
      <c r="AE2071" s="111"/>
      <c r="AF2071" s="112"/>
      <c r="AG2071" s="108"/>
      <c r="AH2071" s="112"/>
      <c r="AI2071" s="58"/>
      <c r="AJ2071" s="58"/>
      <c r="AK2071" s="115"/>
      <c r="AL2071" s="59"/>
      <c r="AM2071" s="59"/>
      <c r="AN2071" s="59"/>
      <c r="AO2071" s="60"/>
      <c r="AP2071" s="60"/>
      <c r="AQ2071" s="60"/>
      <c r="AR2071" s="60"/>
      <c r="AS2071" s="60"/>
    </row>
    <row r="2072" spans="1:45" s="8" customFormat="1" ht="20">
      <c r="A2072" s="46"/>
      <c r="B2072" s="46"/>
      <c r="C2072" s="46"/>
      <c r="D2072" s="46"/>
      <c r="E2072" s="50"/>
      <c r="F2072" s="50"/>
      <c r="G2072" s="50"/>
      <c r="H2072" s="50"/>
      <c r="I2072" s="53"/>
      <c r="J2072" s="53"/>
      <c r="K2072" s="53"/>
      <c r="L2072" s="53"/>
      <c r="M2072" s="50"/>
      <c r="N2072" s="50"/>
      <c r="O2072" s="50"/>
      <c r="P2072" s="55"/>
      <c r="Q2072" s="56"/>
      <c r="R2072" s="56"/>
      <c r="S2072" s="53"/>
      <c r="T2072" s="53"/>
      <c r="U2072" s="57"/>
      <c r="V2072" s="108"/>
      <c r="W2072" s="108"/>
      <c r="X2072" s="108"/>
      <c r="Y2072" s="108"/>
      <c r="Z2072" s="108"/>
      <c r="AA2072" s="58"/>
      <c r="AB2072" s="58"/>
      <c r="AC2072" s="108"/>
      <c r="AD2072" s="108"/>
      <c r="AE2072" s="111"/>
      <c r="AF2072" s="112"/>
      <c r="AG2072" s="108"/>
      <c r="AH2072" s="112"/>
      <c r="AI2072" s="58"/>
      <c r="AJ2072" s="58"/>
      <c r="AK2072" s="115"/>
      <c r="AL2072" s="59"/>
      <c r="AM2072" s="59"/>
      <c r="AN2072" s="59"/>
      <c r="AO2072" s="60"/>
      <c r="AP2072" s="60"/>
      <c r="AQ2072" s="60"/>
      <c r="AR2072" s="60"/>
      <c r="AS2072" s="60"/>
    </row>
    <row r="2073" spans="1:45" s="8" customFormat="1" ht="20">
      <c r="A2073" s="46"/>
      <c r="B2073" s="46"/>
      <c r="C2073" s="46"/>
      <c r="D2073" s="46"/>
      <c r="E2073" s="50"/>
      <c r="F2073" s="50"/>
      <c r="G2073" s="50"/>
      <c r="H2073" s="50"/>
      <c r="I2073" s="53"/>
      <c r="J2073" s="53"/>
      <c r="K2073" s="53"/>
      <c r="L2073" s="53"/>
      <c r="M2073" s="50"/>
      <c r="N2073" s="50"/>
      <c r="O2073" s="50"/>
      <c r="P2073" s="55"/>
      <c r="Q2073" s="56"/>
      <c r="R2073" s="56"/>
      <c r="S2073" s="53"/>
      <c r="T2073" s="53"/>
      <c r="U2073" s="57"/>
      <c r="V2073" s="108"/>
      <c r="W2073" s="108"/>
      <c r="X2073" s="108"/>
      <c r="Y2073" s="108"/>
      <c r="Z2073" s="108"/>
      <c r="AA2073" s="58"/>
      <c r="AB2073" s="58"/>
      <c r="AC2073" s="108"/>
      <c r="AD2073" s="108"/>
      <c r="AE2073" s="111"/>
      <c r="AF2073" s="112"/>
      <c r="AG2073" s="108"/>
      <c r="AH2073" s="112"/>
      <c r="AI2073" s="58"/>
      <c r="AJ2073" s="58"/>
      <c r="AK2073" s="115"/>
      <c r="AL2073" s="59"/>
      <c r="AM2073" s="59"/>
      <c r="AN2073" s="59"/>
      <c r="AO2073" s="60"/>
      <c r="AP2073" s="60"/>
      <c r="AQ2073" s="60"/>
      <c r="AR2073" s="60"/>
      <c r="AS2073" s="60"/>
    </row>
    <row r="2074" spans="1:45" s="8" customFormat="1" ht="20">
      <c r="A2074" s="46"/>
      <c r="B2074" s="46"/>
      <c r="C2074" s="46"/>
      <c r="D2074" s="46"/>
      <c r="E2074" s="50"/>
      <c r="F2074" s="50"/>
      <c r="G2074" s="50"/>
      <c r="H2074" s="50"/>
      <c r="I2074" s="53"/>
      <c r="J2074" s="53"/>
      <c r="K2074" s="53"/>
      <c r="L2074" s="53"/>
      <c r="M2074" s="50"/>
      <c r="N2074" s="50"/>
      <c r="O2074" s="50"/>
      <c r="P2074" s="55"/>
      <c r="Q2074" s="56"/>
      <c r="R2074" s="56"/>
      <c r="S2074" s="53"/>
      <c r="T2074" s="53"/>
      <c r="U2074" s="57"/>
      <c r="V2074" s="108"/>
      <c r="W2074" s="108"/>
      <c r="X2074" s="108"/>
      <c r="Y2074" s="108"/>
      <c r="Z2074" s="108"/>
      <c r="AA2074" s="58"/>
      <c r="AB2074" s="58"/>
      <c r="AC2074" s="108"/>
      <c r="AD2074" s="108"/>
      <c r="AE2074" s="111"/>
      <c r="AF2074" s="112"/>
      <c r="AG2074" s="108"/>
      <c r="AH2074" s="112"/>
      <c r="AI2074" s="58"/>
      <c r="AJ2074" s="58"/>
      <c r="AK2074" s="115"/>
      <c r="AL2074" s="59"/>
      <c r="AM2074" s="59"/>
      <c r="AN2074" s="59"/>
      <c r="AO2074" s="60"/>
      <c r="AP2074" s="60"/>
      <c r="AQ2074" s="60"/>
      <c r="AR2074" s="60"/>
      <c r="AS2074" s="60"/>
    </row>
    <row r="2075" spans="1:45" s="8" customFormat="1" ht="20">
      <c r="A2075" s="46"/>
      <c r="B2075" s="46"/>
      <c r="C2075" s="46"/>
      <c r="D2075" s="46"/>
      <c r="E2075" s="50"/>
      <c r="F2075" s="50"/>
      <c r="G2075" s="50"/>
      <c r="H2075" s="50"/>
      <c r="I2075" s="53"/>
      <c r="J2075" s="53"/>
      <c r="K2075" s="53"/>
      <c r="L2075" s="53"/>
      <c r="M2075" s="50"/>
      <c r="N2075" s="50"/>
      <c r="O2075" s="50"/>
      <c r="P2075" s="55"/>
      <c r="Q2075" s="56"/>
      <c r="R2075" s="56"/>
      <c r="S2075" s="53"/>
      <c r="T2075" s="53"/>
      <c r="U2075" s="57"/>
      <c r="V2075" s="108"/>
      <c r="W2075" s="108"/>
      <c r="X2075" s="108"/>
      <c r="Y2075" s="108"/>
      <c r="Z2075" s="108"/>
      <c r="AA2075" s="58"/>
      <c r="AB2075" s="58"/>
      <c r="AC2075" s="108"/>
      <c r="AD2075" s="108"/>
      <c r="AE2075" s="111"/>
      <c r="AF2075" s="112"/>
      <c r="AG2075" s="108"/>
      <c r="AH2075" s="112"/>
      <c r="AI2075" s="58"/>
      <c r="AJ2075" s="58"/>
      <c r="AK2075" s="115"/>
      <c r="AL2075" s="59"/>
      <c r="AM2075" s="59"/>
      <c r="AN2075" s="59"/>
      <c r="AO2075" s="60"/>
      <c r="AP2075" s="60"/>
      <c r="AQ2075" s="60"/>
      <c r="AR2075" s="60"/>
      <c r="AS2075" s="60"/>
    </row>
    <row r="2076" spans="1:45" s="8" customFormat="1" ht="20">
      <c r="A2076" s="46"/>
      <c r="B2076" s="46"/>
      <c r="C2076" s="46"/>
      <c r="D2076" s="46"/>
      <c r="E2076" s="50"/>
      <c r="F2076" s="50"/>
      <c r="G2076" s="50"/>
      <c r="H2076" s="50"/>
      <c r="I2076" s="53"/>
      <c r="J2076" s="53"/>
      <c r="K2076" s="53"/>
      <c r="L2076" s="53"/>
      <c r="M2076" s="50"/>
      <c r="N2076" s="50"/>
      <c r="O2076" s="50"/>
      <c r="P2076" s="55"/>
      <c r="Q2076" s="56"/>
      <c r="R2076" s="56"/>
      <c r="S2076" s="53"/>
      <c r="T2076" s="53"/>
      <c r="U2076" s="57"/>
      <c r="V2076" s="108"/>
      <c r="W2076" s="108"/>
      <c r="X2076" s="108"/>
      <c r="Y2076" s="108"/>
      <c r="Z2076" s="108"/>
      <c r="AA2076" s="58"/>
      <c r="AB2076" s="58"/>
      <c r="AC2076" s="108"/>
      <c r="AD2076" s="108"/>
      <c r="AE2076" s="111"/>
      <c r="AF2076" s="112"/>
      <c r="AG2076" s="108"/>
      <c r="AH2076" s="112"/>
      <c r="AI2076" s="58"/>
      <c r="AJ2076" s="58"/>
      <c r="AK2076" s="115"/>
      <c r="AL2076" s="59"/>
      <c r="AM2076" s="59"/>
      <c r="AN2076" s="59"/>
      <c r="AO2076" s="60"/>
      <c r="AP2076" s="60"/>
      <c r="AQ2076" s="60"/>
      <c r="AR2076" s="60"/>
      <c r="AS2076" s="60"/>
    </row>
    <row r="2077" spans="1:45" s="8" customFormat="1" ht="20">
      <c r="A2077" s="46"/>
      <c r="B2077" s="46"/>
      <c r="C2077" s="46"/>
      <c r="D2077" s="46"/>
      <c r="E2077" s="50"/>
      <c r="F2077" s="50"/>
      <c r="G2077" s="50"/>
      <c r="H2077" s="50"/>
      <c r="I2077" s="53"/>
      <c r="J2077" s="53"/>
      <c r="K2077" s="53"/>
      <c r="L2077" s="53"/>
      <c r="M2077" s="50"/>
      <c r="N2077" s="50"/>
      <c r="O2077" s="50"/>
      <c r="P2077" s="55"/>
      <c r="Q2077" s="56"/>
      <c r="R2077" s="56"/>
      <c r="S2077" s="53"/>
      <c r="T2077" s="53"/>
      <c r="U2077" s="57"/>
      <c r="V2077" s="108"/>
      <c r="W2077" s="108"/>
      <c r="X2077" s="108"/>
      <c r="Y2077" s="108"/>
      <c r="Z2077" s="108"/>
      <c r="AA2077" s="58"/>
      <c r="AB2077" s="58"/>
      <c r="AC2077" s="108"/>
      <c r="AD2077" s="108"/>
      <c r="AE2077" s="111"/>
      <c r="AF2077" s="112"/>
      <c r="AG2077" s="108"/>
      <c r="AH2077" s="112"/>
      <c r="AI2077" s="58"/>
      <c r="AJ2077" s="58"/>
      <c r="AK2077" s="115"/>
      <c r="AL2077" s="59"/>
      <c r="AM2077" s="59"/>
      <c r="AN2077" s="59"/>
      <c r="AO2077" s="60"/>
      <c r="AP2077" s="60"/>
      <c r="AQ2077" s="60"/>
      <c r="AR2077" s="60"/>
      <c r="AS2077" s="60"/>
    </row>
    <row r="2078" spans="1:45" s="8" customFormat="1" ht="20">
      <c r="A2078" s="46"/>
      <c r="B2078" s="46"/>
      <c r="C2078" s="46"/>
      <c r="D2078" s="46"/>
      <c r="E2078" s="50"/>
      <c r="F2078" s="50"/>
      <c r="G2078" s="50"/>
      <c r="H2078" s="50"/>
      <c r="I2078" s="53"/>
      <c r="J2078" s="53"/>
      <c r="K2078" s="53"/>
      <c r="L2078" s="53"/>
      <c r="M2078" s="50"/>
      <c r="N2078" s="50"/>
      <c r="O2078" s="50"/>
      <c r="P2078" s="55"/>
      <c r="Q2078" s="56"/>
      <c r="R2078" s="56"/>
      <c r="S2078" s="53"/>
      <c r="T2078" s="53"/>
      <c r="U2078" s="57"/>
      <c r="V2078" s="108"/>
      <c r="W2078" s="108"/>
      <c r="X2078" s="108"/>
      <c r="Y2078" s="108"/>
      <c r="Z2078" s="108"/>
      <c r="AA2078" s="58"/>
      <c r="AB2078" s="58"/>
      <c r="AC2078" s="108"/>
      <c r="AD2078" s="108"/>
      <c r="AE2078" s="111"/>
      <c r="AF2078" s="112"/>
      <c r="AG2078" s="108"/>
      <c r="AH2078" s="112"/>
      <c r="AI2078" s="58"/>
      <c r="AJ2078" s="58"/>
      <c r="AK2078" s="115"/>
      <c r="AL2078" s="59"/>
      <c r="AM2078" s="59"/>
      <c r="AN2078" s="59"/>
      <c r="AO2078" s="60"/>
      <c r="AP2078" s="60"/>
      <c r="AQ2078" s="60"/>
      <c r="AR2078" s="60"/>
      <c r="AS2078" s="60"/>
    </row>
    <row r="2079" spans="1:45" s="8" customFormat="1" ht="20">
      <c r="A2079" s="46"/>
      <c r="B2079" s="46"/>
      <c r="C2079" s="46"/>
      <c r="D2079" s="46"/>
      <c r="E2079" s="50"/>
      <c r="F2079" s="50"/>
      <c r="G2079" s="50"/>
      <c r="H2079" s="50"/>
      <c r="I2079" s="53"/>
      <c r="J2079" s="53"/>
      <c r="K2079" s="53"/>
      <c r="L2079" s="53"/>
      <c r="M2079" s="50"/>
      <c r="N2079" s="50"/>
      <c r="O2079" s="50"/>
      <c r="P2079" s="55"/>
      <c r="Q2079" s="56"/>
      <c r="R2079" s="56"/>
      <c r="S2079" s="53"/>
      <c r="T2079" s="53"/>
      <c r="U2079" s="57"/>
      <c r="V2079" s="108"/>
      <c r="W2079" s="108"/>
      <c r="X2079" s="108"/>
      <c r="Y2079" s="108"/>
      <c r="Z2079" s="108"/>
      <c r="AA2079" s="58"/>
      <c r="AB2079" s="58"/>
      <c r="AC2079" s="108"/>
      <c r="AD2079" s="108"/>
      <c r="AE2079" s="111"/>
      <c r="AF2079" s="112"/>
      <c r="AG2079" s="108"/>
      <c r="AH2079" s="112"/>
      <c r="AI2079" s="58"/>
      <c r="AJ2079" s="58"/>
      <c r="AK2079" s="115"/>
      <c r="AL2079" s="59"/>
      <c r="AM2079" s="59"/>
      <c r="AN2079" s="59"/>
      <c r="AO2079" s="60"/>
      <c r="AP2079" s="60"/>
      <c r="AQ2079" s="60"/>
      <c r="AR2079" s="60"/>
      <c r="AS2079" s="60"/>
    </row>
    <row r="2080" spans="1:45" s="8" customFormat="1" ht="20">
      <c r="A2080" s="46"/>
      <c r="B2080" s="46"/>
      <c r="C2080" s="46"/>
      <c r="D2080" s="46"/>
      <c r="E2080" s="50"/>
      <c r="F2080" s="50"/>
      <c r="G2080" s="50"/>
      <c r="H2080" s="50"/>
      <c r="I2080" s="53"/>
      <c r="J2080" s="53"/>
      <c r="K2080" s="53"/>
      <c r="L2080" s="53"/>
      <c r="M2080" s="50"/>
      <c r="N2080" s="50"/>
      <c r="O2080" s="50"/>
      <c r="P2080" s="55"/>
      <c r="Q2080" s="56"/>
      <c r="R2080" s="56"/>
      <c r="S2080" s="53"/>
      <c r="T2080" s="53"/>
      <c r="U2080" s="57"/>
      <c r="V2080" s="108"/>
      <c r="W2080" s="108"/>
      <c r="X2080" s="108"/>
      <c r="Y2080" s="108"/>
      <c r="Z2080" s="108"/>
      <c r="AA2080" s="58"/>
      <c r="AB2080" s="58"/>
      <c r="AC2080" s="108"/>
      <c r="AD2080" s="108"/>
      <c r="AE2080" s="111"/>
      <c r="AF2080" s="112"/>
      <c r="AG2080" s="108"/>
      <c r="AH2080" s="112"/>
      <c r="AI2080" s="58"/>
      <c r="AJ2080" s="58"/>
      <c r="AK2080" s="115"/>
      <c r="AL2080" s="59"/>
      <c r="AM2080" s="59"/>
      <c r="AN2080" s="59"/>
      <c r="AO2080" s="60"/>
      <c r="AP2080" s="60"/>
      <c r="AQ2080" s="60"/>
      <c r="AR2080" s="60"/>
      <c r="AS2080" s="60"/>
    </row>
    <row r="2081" spans="1:45" s="8" customFormat="1" ht="20">
      <c r="A2081" s="46"/>
      <c r="B2081" s="46"/>
      <c r="C2081" s="46"/>
      <c r="D2081" s="46"/>
      <c r="E2081" s="50"/>
      <c r="F2081" s="50"/>
      <c r="G2081" s="50"/>
      <c r="H2081" s="50"/>
      <c r="I2081" s="53"/>
      <c r="J2081" s="53"/>
      <c r="K2081" s="53"/>
      <c r="L2081" s="53"/>
      <c r="M2081" s="50"/>
      <c r="N2081" s="50"/>
      <c r="O2081" s="50"/>
      <c r="P2081" s="55"/>
      <c r="Q2081" s="56"/>
      <c r="R2081" s="56"/>
      <c r="S2081" s="53"/>
      <c r="T2081" s="53"/>
      <c r="U2081" s="57"/>
      <c r="V2081" s="108"/>
      <c r="W2081" s="108"/>
      <c r="X2081" s="108"/>
      <c r="Y2081" s="108"/>
      <c r="Z2081" s="108"/>
      <c r="AA2081" s="58"/>
      <c r="AB2081" s="58"/>
      <c r="AC2081" s="108"/>
      <c r="AD2081" s="108"/>
      <c r="AE2081" s="111"/>
      <c r="AF2081" s="112"/>
      <c r="AG2081" s="108"/>
      <c r="AH2081" s="112"/>
      <c r="AI2081" s="58"/>
      <c r="AJ2081" s="58"/>
      <c r="AK2081" s="115"/>
      <c r="AL2081" s="59"/>
      <c r="AM2081" s="59"/>
      <c r="AN2081" s="59"/>
      <c r="AO2081" s="60"/>
      <c r="AP2081" s="60"/>
      <c r="AQ2081" s="60"/>
      <c r="AR2081" s="60"/>
      <c r="AS2081" s="60"/>
    </row>
    <row r="2082" spans="1:45" s="8" customFormat="1" ht="20">
      <c r="A2082" s="46"/>
      <c r="B2082" s="46"/>
      <c r="C2082" s="46"/>
      <c r="D2082" s="46"/>
      <c r="E2082" s="50"/>
      <c r="F2082" s="50"/>
      <c r="G2082" s="50"/>
      <c r="H2082" s="50"/>
      <c r="I2082" s="53"/>
      <c r="J2082" s="53"/>
      <c r="K2082" s="53"/>
      <c r="L2082" s="53"/>
      <c r="M2082" s="50"/>
      <c r="N2082" s="50"/>
      <c r="O2082" s="50"/>
      <c r="P2082" s="55"/>
      <c r="Q2082" s="56"/>
      <c r="R2082" s="56"/>
      <c r="S2082" s="53"/>
      <c r="T2082" s="53"/>
      <c r="U2082" s="57"/>
      <c r="V2082" s="108"/>
      <c r="W2082" s="108"/>
      <c r="X2082" s="108"/>
      <c r="Y2082" s="108"/>
      <c r="Z2082" s="108"/>
      <c r="AA2082" s="58"/>
      <c r="AB2082" s="58"/>
      <c r="AC2082" s="108"/>
      <c r="AD2082" s="108"/>
      <c r="AE2082" s="111"/>
      <c r="AF2082" s="112"/>
      <c r="AG2082" s="108"/>
      <c r="AH2082" s="112"/>
      <c r="AI2082" s="58"/>
      <c r="AJ2082" s="58"/>
      <c r="AK2082" s="115"/>
      <c r="AL2082" s="59"/>
      <c r="AM2082" s="59"/>
      <c r="AN2082" s="59"/>
      <c r="AO2082" s="60"/>
      <c r="AP2082" s="60"/>
      <c r="AQ2082" s="60"/>
      <c r="AR2082" s="60"/>
      <c r="AS2082" s="60"/>
    </row>
    <row r="2083" spans="1:45" s="8" customFormat="1" ht="20">
      <c r="A2083" s="46"/>
      <c r="B2083" s="46"/>
      <c r="C2083" s="46"/>
      <c r="D2083" s="46"/>
      <c r="E2083" s="50"/>
      <c r="F2083" s="50"/>
      <c r="G2083" s="50"/>
      <c r="H2083" s="50"/>
      <c r="I2083" s="53"/>
      <c r="J2083" s="53"/>
      <c r="K2083" s="53"/>
      <c r="L2083" s="53"/>
      <c r="M2083" s="50"/>
      <c r="N2083" s="50"/>
      <c r="O2083" s="50"/>
      <c r="P2083" s="55"/>
      <c r="Q2083" s="56"/>
      <c r="R2083" s="56"/>
      <c r="S2083" s="53"/>
      <c r="T2083" s="53"/>
      <c r="U2083" s="57"/>
      <c r="V2083" s="108"/>
      <c r="W2083" s="108"/>
      <c r="X2083" s="108"/>
      <c r="Y2083" s="108"/>
      <c r="Z2083" s="108"/>
      <c r="AA2083" s="58"/>
      <c r="AB2083" s="58"/>
      <c r="AC2083" s="108"/>
      <c r="AD2083" s="108"/>
      <c r="AE2083" s="111"/>
      <c r="AF2083" s="112"/>
      <c r="AG2083" s="108"/>
      <c r="AH2083" s="112"/>
      <c r="AI2083" s="58"/>
      <c r="AJ2083" s="58"/>
      <c r="AK2083" s="115"/>
      <c r="AL2083" s="59"/>
      <c r="AM2083" s="59"/>
      <c r="AN2083" s="59"/>
      <c r="AO2083" s="60"/>
      <c r="AP2083" s="60"/>
      <c r="AQ2083" s="60"/>
      <c r="AR2083" s="60"/>
      <c r="AS2083" s="60"/>
    </row>
    <row r="2084" spans="1:45" s="8" customFormat="1" ht="20">
      <c r="A2084" s="46"/>
      <c r="B2084" s="46"/>
      <c r="C2084" s="46"/>
      <c r="D2084" s="46"/>
      <c r="E2084" s="50"/>
      <c r="F2084" s="50"/>
      <c r="G2084" s="50"/>
      <c r="H2084" s="50"/>
      <c r="I2084" s="53"/>
      <c r="J2084" s="53"/>
      <c r="K2084" s="53"/>
      <c r="L2084" s="53"/>
      <c r="M2084" s="50"/>
      <c r="N2084" s="50"/>
      <c r="O2084" s="50"/>
      <c r="P2084" s="55"/>
      <c r="Q2084" s="56"/>
      <c r="R2084" s="56"/>
      <c r="S2084" s="53"/>
      <c r="T2084" s="53"/>
      <c r="U2084" s="57"/>
      <c r="V2084" s="108"/>
      <c r="W2084" s="108"/>
      <c r="X2084" s="108"/>
      <c r="Y2084" s="108"/>
      <c r="Z2084" s="108"/>
      <c r="AA2084" s="58"/>
      <c r="AB2084" s="58"/>
      <c r="AC2084" s="108"/>
      <c r="AD2084" s="108"/>
      <c r="AE2084" s="111"/>
      <c r="AF2084" s="112"/>
      <c r="AG2084" s="108"/>
      <c r="AH2084" s="112"/>
      <c r="AI2084" s="58"/>
      <c r="AJ2084" s="58"/>
      <c r="AK2084" s="115"/>
      <c r="AL2084" s="59"/>
      <c r="AM2084" s="59"/>
      <c r="AN2084" s="59"/>
      <c r="AO2084" s="60"/>
      <c r="AP2084" s="60"/>
      <c r="AQ2084" s="60"/>
      <c r="AR2084" s="60"/>
      <c r="AS2084" s="60"/>
    </row>
    <row r="2085" spans="1:45" s="8" customFormat="1" ht="20">
      <c r="A2085" s="46"/>
      <c r="B2085" s="46"/>
      <c r="C2085" s="46"/>
      <c r="D2085" s="46"/>
      <c r="E2085" s="50"/>
      <c r="F2085" s="50"/>
      <c r="G2085" s="50"/>
      <c r="H2085" s="50"/>
      <c r="I2085" s="53"/>
      <c r="J2085" s="53"/>
      <c r="K2085" s="53"/>
      <c r="L2085" s="53"/>
      <c r="M2085" s="50"/>
      <c r="N2085" s="50"/>
      <c r="O2085" s="50"/>
      <c r="P2085" s="55"/>
      <c r="Q2085" s="56"/>
      <c r="R2085" s="56"/>
      <c r="S2085" s="53"/>
      <c r="T2085" s="53"/>
      <c r="U2085" s="57"/>
      <c r="V2085" s="108"/>
      <c r="W2085" s="108"/>
      <c r="X2085" s="108"/>
      <c r="Y2085" s="108"/>
      <c r="Z2085" s="108"/>
      <c r="AA2085" s="58"/>
      <c r="AB2085" s="58"/>
      <c r="AC2085" s="108"/>
      <c r="AD2085" s="108"/>
      <c r="AE2085" s="111"/>
      <c r="AF2085" s="112"/>
      <c r="AG2085" s="108"/>
      <c r="AH2085" s="112"/>
      <c r="AI2085" s="58"/>
      <c r="AJ2085" s="58"/>
      <c r="AK2085" s="115"/>
      <c r="AL2085" s="59"/>
      <c r="AM2085" s="59"/>
      <c r="AN2085" s="59"/>
      <c r="AO2085" s="60"/>
      <c r="AP2085" s="60"/>
      <c r="AQ2085" s="60"/>
      <c r="AR2085" s="60"/>
      <c r="AS2085" s="60"/>
    </row>
    <row r="2086" spans="1:45" s="8" customFormat="1" ht="20">
      <c r="A2086" s="46"/>
      <c r="B2086" s="46"/>
      <c r="C2086" s="46"/>
      <c r="D2086" s="46"/>
      <c r="E2086" s="50"/>
      <c r="F2086" s="50"/>
      <c r="G2086" s="50"/>
      <c r="H2086" s="50"/>
      <c r="I2086" s="53"/>
      <c r="J2086" s="53"/>
      <c r="K2086" s="53"/>
      <c r="L2086" s="53"/>
      <c r="M2086" s="50"/>
      <c r="N2086" s="50"/>
      <c r="O2086" s="50"/>
      <c r="P2086" s="55"/>
      <c r="Q2086" s="56"/>
      <c r="R2086" s="56"/>
      <c r="S2086" s="53"/>
      <c r="T2086" s="53"/>
      <c r="U2086" s="57"/>
      <c r="V2086" s="108"/>
      <c r="W2086" s="108"/>
      <c r="X2086" s="108"/>
      <c r="Y2086" s="108"/>
      <c r="Z2086" s="108"/>
      <c r="AA2086" s="58"/>
      <c r="AB2086" s="58"/>
      <c r="AC2086" s="108"/>
      <c r="AD2086" s="108"/>
      <c r="AE2086" s="111"/>
      <c r="AF2086" s="112"/>
      <c r="AG2086" s="108"/>
      <c r="AH2086" s="112"/>
      <c r="AI2086" s="58"/>
      <c r="AJ2086" s="58"/>
      <c r="AK2086" s="115"/>
      <c r="AL2086" s="59"/>
      <c r="AM2086" s="59"/>
      <c r="AN2086" s="59"/>
      <c r="AO2086" s="60"/>
      <c r="AP2086" s="60"/>
      <c r="AQ2086" s="60"/>
      <c r="AR2086" s="60"/>
      <c r="AS2086" s="60"/>
    </row>
    <row r="2087" spans="1:45" s="8" customFormat="1" ht="20">
      <c r="A2087" s="46"/>
      <c r="B2087" s="46"/>
      <c r="C2087" s="46"/>
      <c r="D2087" s="46"/>
      <c r="E2087" s="50"/>
      <c r="F2087" s="50"/>
      <c r="G2087" s="50"/>
      <c r="H2087" s="50"/>
      <c r="I2087" s="53"/>
      <c r="J2087" s="53"/>
      <c r="K2087" s="53"/>
      <c r="L2087" s="53"/>
      <c r="M2087" s="50"/>
      <c r="N2087" s="50"/>
      <c r="O2087" s="50"/>
      <c r="P2087" s="55"/>
      <c r="Q2087" s="56"/>
      <c r="R2087" s="56"/>
      <c r="S2087" s="53"/>
      <c r="T2087" s="53"/>
      <c r="U2087" s="57"/>
      <c r="V2087" s="108"/>
      <c r="W2087" s="108"/>
      <c r="X2087" s="108"/>
      <c r="Y2087" s="108"/>
      <c r="Z2087" s="108"/>
      <c r="AA2087" s="58"/>
      <c r="AB2087" s="58"/>
      <c r="AC2087" s="108"/>
      <c r="AD2087" s="108"/>
      <c r="AE2087" s="111"/>
      <c r="AF2087" s="112"/>
      <c r="AG2087" s="108"/>
      <c r="AH2087" s="112"/>
      <c r="AI2087" s="58"/>
      <c r="AJ2087" s="58"/>
      <c r="AK2087" s="115"/>
      <c r="AL2087" s="59"/>
      <c r="AM2087" s="59"/>
      <c r="AN2087" s="59"/>
      <c r="AO2087" s="60"/>
      <c r="AP2087" s="60"/>
      <c r="AQ2087" s="60"/>
      <c r="AR2087" s="60"/>
      <c r="AS2087" s="60"/>
    </row>
    <row r="2088" spans="1:45" s="8" customFormat="1" ht="20">
      <c r="A2088" s="46"/>
      <c r="B2088" s="46"/>
      <c r="C2088" s="46"/>
      <c r="D2088" s="46"/>
      <c r="E2088" s="50"/>
      <c r="F2088" s="50"/>
      <c r="G2088" s="50"/>
      <c r="H2088" s="50"/>
      <c r="I2088" s="53"/>
      <c r="J2088" s="53"/>
      <c r="K2088" s="53"/>
      <c r="L2088" s="53"/>
      <c r="M2088" s="50"/>
      <c r="N2088" s="50"/>
      <c r="O2088" s="50"/>
      <c r="P2088" s="55"/>
      <c r="Q2088" s="56"/>
      <c r="R2088" s="56"/>
      <c r="S2088" s="53"/>
      <c r="T2088" s="53"/>
      <c r="U2088" s="57"/>
      <c r="V2088" s="108"/>
      <c r="W2088" s="108"/>
      <c r="X2088" s="108"/>
      <c r="Y2088" s="108"/>
      <c r="Z2088" s="108"/>
      <c r="AA2088" s="58"/>
      <c r="AB2088" s="58"/>
      <c r="AC2088" s="108"/>
      <c r="AD2088" s="108"/>
      <c r="AE2088" s="111"/>
      <c r="AF2088" s="112"/>
      <c r="AG2088" s="108"/>
      <c r="AH2088" s="112"/>
      <c r="AI2088" s="58"/>
      <c r="AJ2088" s="58"/>
      <c r="AK2088" s="115"/>
      <c r="AL2088" s="59"/>
      <c r="AM2088" s="59"/>
      <c r="AN2088" s="59"/>
      <c r="AO2088" s="60"/>
      <c r="AP2088" s="60"/>
      <c r="AQ2088" s="60"/>
      <c r="AR2088" s="60"/>
      <c r="AS2088" s="60"/>
    </row>
    <row r="2089" spans="1:45" s="8" customFormat="1" ht="20">
      <c r="A2089" s="46"/>
      <c r="B2089" s="46"/>
      <c r="C2089" s="46"/>
      <c r="D2089" s="46"/>
      <c r="E2089" s="50"/>
      <c r="F2089" s="50"/>
      <c r="G2089" s="50"/>
      <c r="H2089" s="50"/>
      <c r="I2089" s="53"/>
      <c r="J2089" s="53"/>
      <c r="K2089" s="53"/>
      <c r="L2089" s="53"/>
      <c r="M2089" s="50"/>
      <c r="N2089" s="50"/>
      <c r="O2089" s="50"/>
      <c r="P2089" s="55"/>
      <c r="Q2089" s="56"/>
      <c r="R2089" s="56"/>
      <c r="S2089" s="53"/>
      <c r="T2089" s="53"/>
      <c r="U2089" s="57"/>
      <c r="V2089" s="108"/>
      <c r="W2089" s="108"/>
      <c r="X2089" s="108"/>
      <c r="Y2089" s="108"/>
      <c r="Z2089" s="108"/>
      <c r="AA2089" s="58"/>
      <c r="AB2089" s="58"/>
      <c r="AC2089" s="108"/>
      <c r="AD2089" s="108"/>
      <c r="AE2089" s="111"/>
      <c r="AF2089" s="112"/>
      <c r="AG2089" s="108"/>
      <c r="AH2089" s="112"/>
      <c r="AI2089" s="58"/>
      <c r="AJ2089" s="58"/>
      <c r="AK2089" s="115"/>
      <c r="AL2089" s="59"/>
      <c r="AM2089" s="59"/>
      <c r="AN2089" s="59"/>
      <c r="AO2089" s="60"/>
      <c r="AP2089" s="60"/>
      <c r="AQ2089" s="60"/>
      <c r="AR2089" s="60"/>
      <c r="AS2089" s="60"/>
    </row>
    <row r="2090" spans="1:45" s="8" customFormat="1" ht="20">
      <c r="A2090" s="46"/>
      <c r="B2090" s="46"/>
      <c r="C2090" s="46"/>
      <c r="D2090" s="46"/>
      <c r="E2090" s="50"/>
      <c r="F2090" s="50"/>
      <c r="G2090" s="50"/>
      <c r="H2090" s="50"/>
      <c r="I2090" s="53"/>
      <c r="J2090" s="53"/>
      <c r="K2090" s="53"/>
      <c r="L2090" s="53"/>
      <c r="M2090" s="50"/>
      <c r="N2090" s="50"/>
      <c r="O2090" s="50"/>
      <c r="P2090" s="55"/>
      <c r="Q2090" s="56"/>
      <c r="R2090" s="56"/>
      <c r="S2090" s="53"/>
      <c r="T2090" s="53"/>
      <c r="U2090" s="57"/>
      <c r="V2090" s="108"/>
      <c r="W2090" s="108"/>
      <c r="X2090" s="108"/>
      <c r="Y2090" s="108"/>
      <c r="Z2090" s="108"/>
      <c r="AA2090" s="58"/>
      <c r="AB2090" s="58"/>
      <c r="AC2090" s="108"/>
      <c r="AD2090" s="108"/>
      <c r="AE2090" s="111"/>
      <c r="AF2090" s="112"/>
      <c r="AG2090" s="108"/>
      <c r="AH2090" s="112"/>
      <c r="AI2090" s="58"/>
      <c r="AJ2090" s="58"/>
      <c r="AK2090" s="115"/>
      <c r="AL2090" s="59"/>
      <c r="AM2090" s="59"/>
      <c r="AN2090" s="59"/>
      <c r="AO2090" s="60"/>
      <c r="AP2090" s="60"/>
      <c r="AQ2090" s="60"/>
      <c r="AR2090" s="60"/>
      <c r="AS2090" s="60"/>
    </row>
    <row r="2091" spans="1:45" s="8" customFormat="1" ht="20">
      <c r="A2091" s="46"/>
      <c r="B2091" s="46"/>
      <c r="C2091" s="46"/>
      <c r="D2091" s="46"/>
      <c r="E2091" s="50"/>
      <c r="F2091" s="50"/>
      <c r="G2091" s="50"/>
      <c r="H2091" s="50"/>
      <c r="I2091" s="53"/>
      <c r="J2091" s="53"/>
      <c r="K2091" s="53"/>
      <c r="L2091" s="53"/>
      <c r="M2091" s="50"/>
      <c r="N2091" s="50"/>
      <c r="O2091" s="50"/>
      <c r="P2091" s="55"/>
      <c r="Q2091" s="56"/>
      <c r="R2091" s="56"/>
      <c r="S2091" s="53"/>
      <c r="T2091" s="53"/>
      <c r="U2091" s="57"/>
      <c r="V2091" s="108"/>
      <c r="W2091" s="108"/>
      <c r="X2091" s="108"/>
      <c r="Y2091" s="108"/>
      <c r="Z2091" s="108"/>
      <c r="AA2091" s="58"/>
      <c r="AB2091" s="58"/>
      <c r="AC2091" s="108"/>
      <c r="AD2091" s="108"/>
      <c r="AE2091" s="111"/>
      <c r="AF2091" s="112"/>
      <c r="AG2091" s="108"/>
      <c r="AH2091" s="112"/>
      <c r="AI2091" s="58"/>
      <c r="AJ2091" s="58"/>
      <c r="AK2091" s="115"/>
      <c r="AL2091" s="59"/>
      <c r="AM2091" s="59"/>
      <c r="AN2091" s="59"/>
      <c r="AO2091" s="60"/>
      <c r="AP2091" s="60"/>
      <c r="AQ2091" s="60"/>
      <c r="AR2091" s="60"/>
      <c r="AS2091" s="60"/>
    </row>
    <row r="2092" spans="1:45" s="8" customFormat="1" ht="20">
      <c r="A2092" s="46"/>
      <c r="B2092" s="46"/>
      <c r="C2092" s="46"/>
      <c r="D2092" s="46"/>
      <c r="E2092" s="50"/>
      <c r="F2092" s="50"/>
      <c r="G2092" s="50"/>
      <c r="H2092" s="50"/>
      <c r="I2092" s="53"/>
      <c r="J2092" s="53"/>
      <c r="K2092" s="53"/>
      <c r="L2092" s="53"/>
      <c r="M2092" s="50"/>
      <c r="N2092" s="50"/>
      <c r="O2092" s="50"/>
      <c r="P2092" s="55"/>
      <c r="Q2092" s="56"/>
      <c r="R2092" s="56"/>
      <c r="S2092" s="53"/>
      <c r="T2092" s="53"/>
      <c r="U2092" s="57"/>
      <c r="V2092" s="108"/>
      <c r="W2092" s="108"/>
      <c r="X2092" s="108"/>
      <c r="Y2092" s="108"/>
      <c r="Z2092" s="108"/>
      <c r="AA2092" s="58"/>
      <c r="AB2092" s="58"/>
      <c r="AC2092" s="108"/>
      <c r="AD2092" s="108"/>
      <c r="AE2092" s="111"/>
      <c r="AF2092" s="112"/>
      <c r="AG2092" s="108"/>
      <c r="AH2092" s="112"/>
      <c r="AI2092" s="58"/>
      <c r="AJ2092" s="58"/>
      <c r="AK2092" s="115"/>
      <c r="AL2092" s="59"/>
      <c r="AM2092" s="59"/>
      <c r="AN2092" s="59"/>
      <c r="AO2092" s="60"/>
      <c r="AP2092" s="60"/>
      <c r="AQ2092" s="60"/>
      <c r="AR2092" s="60"/>
      <c r="AS2092" s="60"/>
    </row>
    <row r="2093" spans="1:45" s="8" customFormat="1" ht="20">
      <c r="A2093" s="46"/>
      <c r="B2093" s="46"/>
      <c r="C2093" s="46"/>
      <c r="D2093" s="46"/>
      <c r="E2093" s="50"/>
      <c r="F2093" s="50"/>
      <c r="G2093" s="50"/>
      <c r="H2093" s="50"/>
      <c r="I2093" s="53"/>
      <c r="J2093" s="53"/>
      <c r="K2093" s="53"/>
      <c r="L2093" s="53"/>
      <c r="M2093" s="50"/>
      <c r="N2093" s="50"/>
      <c r="O2093" s="50"/>
      <c r="P2093" s="55"/>
      <c r="Q2093" s="56"/>
      <c r="R2093" s="56"/>
      <c r="S2093" s="53"/>
      <c r="T2093" s="53"/>
      <c r="U2093" s="57"/>
      <c r="V2093" s="108"/>
      <c r="W2093" s="108"/>
      <c r="X2093" s="108"/>
      <c r="Y2093" s="108"/>
      <c r="Z2093" s="108"/>
      <c r="AA2093" s="58"/>
      <c r="AB2093" s="58"/>
      <c r="AC2093" s="108"/>
      <c r="AD2093" s="108"/>
      <c r="AE2093" s="111"/>
      <c r="AF2093" s="112"/>
      <c r="AG2093" s="108"/>
      <c r="AH2093" s="112"/>
      <c r="AI2093" s="58"/>
      <c r="AJ2093" s="58"/>
      <c r="AK2093" s="115"/>
      <c r="AL2093" s="59"/>
      <c r="AM2093" s="59"/>
      <c r="AN2093" s="59"/>
      <c r="AO2093" s="60"/>
      <c r="AP2093" s="60"/>
      <c r="AQ2093" s="60"/>
      <c r="AR2093" s="60"/>
      <c r="AS2093" s="60"/>
    </row>
    <row r="2094" spans="1:45" s="8" customFormat="1" ht="20">
      <c r="A2094" s="46"/>
      <c r="B2094" s="46"/>
      <c r="C2094" s="46"/>
      <c r="D2094" s="46"/>
      <c r="E2094" s="50"/>
      <c r="F2094" s="50"/>
      <c r="G2094" s="50"/>
      <c r="H2094" s="50"/>
      <c r="I2094" s="53"/>
      <c r="J2094" s="53"/>
      <c r="K2094" s="53"/>
      <c r="L2094" s="53"/>
      <c r="M2094" s="50"/>
      <c r="N2094" s="50"/>
      <c r="O2094" s="50"/>
      <c r="P2094" s="55"/>
      <c r="Q2094" s="56"/>
      <c r="R2094" s="56"/>
      <c r="S2094" s="53"/>
      <c r="T2094" s="53"/>
      <c r="U2094" s="57"/>
      <c r="V2094" s="108"/>
      <c r="W2094" s="108"/>
      <c r="X2094" s="108"/>
      <c r="Y2094" s="108"/>
      <c r="Z2094" s="108"/>
      <c r="AA2094" s="58"/>
      <c r="AB2094" s="58"/>
      <c r="AC2094" s="108"/>
      <c r="AD2094" s="108"/>
      <c r="AE2094" s="111"/>
      <c r="AF2094" s="112"/>
      <c r="AG2094" s="108"/>
      <c r="AH2094" s="112"/>
      <c r="AI2094" s="58"/>
      <c r="AJ2094" s="58"/>
      <c r="AK2094" s="115"/>
      <c r="AL2094" s="59"/>
      <c r="AM2094" s="59"/>
      <c r="AN2094" s="59"/>
      <c r="AO2094" s="60"/>
      <c r="AP2094" s="60"/>
      <c r="AQ2094" s="60"/>
      <c r="AR2094" s="60"/>
      <c r="AS2094" s="60"/>
    </row>
    <row r="2095" spans="1:45" s="8" customFormat="1" ht="20">
      <c r="A2095" s="46"/>
      <c r="B2095" s="46"/>
      <c r="C2095" s="46"/>
      <c r="D2095" s="46"/>
      <c r="E2095" s="50"/>
      <c r="F2095" s="50"/>
      <c r="G2095" s="50"/>
      <c r="H2095" s="50"/>
      <c r="I2095" s="53"/>
      <c r="J2095" s="53"/>
      <c r="K2095" s="53"/>
      <c r="L2095" s="53"/>
      <c r="M2095" s="50"/>
      <c r="N2095" s="50"/>
      <c r="O2095" s="50"/>
      <c r="P2095" s="55"/>
      <c r="Q2095" s="56"/>
      <c r="R2095" s="56"/>
      <c r="S2095" s="53"/>
      <c r="T2095" s="53"/>
      <c r="U2095" s="57"/>
      <c r="V2095" s="108"/>
      <c r="W2095" s="108"/>
      <c r="X2095" s="108"/>
      <c r="Y2095" s="108"/>
      <c r="Z2095" s="108"/>
      <c r="AA2095" s="58"/>
      <c r="AB2095" s="58"/>
      <c r="AC2095" s="108"/>
      <c r="AD2095" s="108"/>
      <c r="AE2095" s="111"/>
      <c r="AF2095" s="112"/>
      <c r="AG2095" s="108"/>
      <c r="AH2095" s="112"/>
      <c r="AI2095" s="58"/>
      <c r="AJ2095" s="58"/>
      <c r="AK2095" s="115"/>
      <c r="AL2095" s="59"/>
      <c r="AM2095" s="59"/>
      <c r="AN2095" s="59"/>
      <c r="AO2095" s="60"/>
      <c r="AP2095" s="60"/>
      <c r="AQ2095" s="60"/>
      <c r="AR2095" s="60"/>
      <c r="AS2095" s="60"/>
    </row>
    <row r="2096" spans="1:45" s="8" customFormat="1" ht="20">
      <c r="A2096" s="46"/>
      <c r="B2096" s="46"/>
      <c r="C2096" s="46"/>
      <c r="D2096" s="46"/>
      <c r="E2096" s="50"/>
      <c r="F2096" s="50"/>
      <c r="G2096" s="50"/>
      <c r="H2096" s="50"/>
      <c r="I2096" s="53"/>
      <c r="J2096" s="53"/>
      <c r="K2096" s="53"/>
      <c r="L2096" s="53"/>
      <c r="M2096" s="50"/>
      <c r="N2096" s="50"/>
      <c r="O2096" s="50"/>
      <c r="P2096" s="55"/>
      <c r="Q2096" s="56"/>
      <c r="R2096" s="56"/>
      <c r="S2096" s="53"/>
      <c r="T2096" s="53"/>
      <c r="U2096" s="57"/>
      <c r="V2096" s="108"/>
      <c r="W2096" s="108"/>
      <c r="X2096" s="108"/>
      <c r="Y2096" s="108"/>
      <c r="Z2096" s="108"/>
      <c r="AA2096" s="58"/>
      <c r="AB2096" s="58"/>
      <c r="AC2096" s="108"/>
      <c r="AD2096" s="108"/>
      <c r="AE2096" s="111"/>
      <c r="AF2096" s="112"/>
      <c r="AG2096" s="108"/>
      <c r="AH2096" s="112"/>
      <c r="AI2096" s="58"/>
      <c r="AJ2096" s="58"/>
      <c r="AK2096" s="115"/>
      <c r="AL2096" s="59"/>
      <c r="AM2096" s="59"/>
      <c r="AN2096" s="59"/>
      <c r="AO2096" s="60"/>
      <c r="AP2096" s="60"/>
      <c r="AQ2096" s="60"/>
      <c r="AR2096" s="60"/>
      <c r="AS2096" s="60"/>
    </row>
    <row r="2097" spans="1:45" s="8" customFormat="1" ht="20">
      <c r="A2097" s="46"/>
      <c r="B2097" s="46"/>
      <c r="C2097" s="46"/>
      <c r="D2097" s="46"/>
      <c r="E2097" s="50"/>
      <c r="F2097" s="50"/>
      <c r="G2097" s="50"/>
      <c r="H2097" s="50"/>
      <c r="I2097" s="53"/>
      <c r="J2097" s="53"/>
      <c r="K2097" s="53"/>
      <c r="L2097" s="53"/>
      <c r="M2097" s="50"/>
      <c r="N2097" s="50"/>
      <c r="O2097" s="50"/>
      <c r="P2097" s="55"/>
      <c r="Q2097" s="56"/>
      <c r="R2097" s="56"/>
      <c r="S2097" s="53"/>
      <c r="T2097" s="53"/>
      <c r="U2097" s="57"/>
      <c r="V2097" s="108"/>
      <c r="W2097" s="108"/>
      <c r="X2097" s="108"/>
      <c r="Y2097" s="108"/>
      <c r="Z2097" s="108"/>
      <c r="AA2097" s="58"/>
      <c r="AB2097" s="58"/>
      <c r="AC2097" s="108"/>
      <c r="AD2097" s="108"/>
      <c r="AE2097" s="111"/>
      <c r="AF2097" s="112"/>
      <c r="AG2097" s="108"/>
      <c r="AH2097" s="112"/>
      <c r="AI2097" s="58"/>
      <c r="AJ2097" s="58"/>
      <c r="AK2097" s="115"/>
      <c r="AL2097" s="59"/>
      <c r="AM2097" s="59"/>
      <c r="AN2097" s="59"/>
      <c r="AO2097" s="60"/>
      <c r="AP2097" s="60"/>
      <c r="AQ2097" s="60"/>
      <c r="AR2097" s="60"/>
      <c r="AS2097" s="60"/>
    </row>
    <row r="2098" spans="1:45" s="8" customFormat="1" ht="20">
      <c r="A2098" s="46"/>
      <c r="B2098" s="46"/>
      <c r="C2098" s="46"/>
      <c r="D2098" s="46"/>
      <c r="E2098" s="50"/>
      <c r="F2098" s="50"/>
      <c r="G2098" s="50"/>
      <c r="H2098" s="50"/>
      <c r="I2098" s="53"/>
      <c r="J2098" s="53"/>
      <c r="K2098" s="53"/>
      <c r="L2098" s="53"/>
      <c r="M2098" s="50"/>
      <c r="N2098" s="50"/>
      <c r="O2098" s="50"/>
      <c r="P2098" s="55"/>
      <c r="Q2098" s="56"/>
      <c r="R2098" s="56"/>
      <c r="S2098" s="53"/>
      <c r="T2098" s="53"/>
      <c r="U2098" s="57"/>
      <c r="V2098" s="108"/>
      <c r="W2098" s="108"/>
      <c r="X2098" s="108"/>
      <c r="Y2098" s="108"/>
      <c r="Z2098" s="108"/>
      <c r="AA2098" s="58"/>
      <c r="AB2098" s="58"/>
      <c r="AC2098" s="108"/>
      <c r="AD2098" s="108"/>
      <c r="AE2098" s="111"/>
      <c r="AF2098" s="112"/>
      <c r="AG2098" s="108"/>
      <c r="AH2098" s="112"/>
      <c r="AI2098" s="58"/>
      <c r="AJ2098" s="58"/>
      <c r="AK2098" s="115"/>
      <c r="AL2098" s="59"/>
      <c r="AM2098" s="59"/>
      <c r="AN2098" s="59"/>
      <c r="AO2098" s="60"/>
      <c r="AP2098" s="60"/>
      <c r="AQ2098" s="60"/>
      <c r="AR2098" s="60"/>
      <c r="AS2098" s="60"/>
    </row>
    <row r="2099" spans="1:45" s="8" customFormat="1" ht="20">
      <c r="A2099" s="46"/>
      <c r="B2099" s="46"/>
      <c r="C2099" s="46"/>
      <c r="D2099" s="46"/>
      <c r="E2099" s="50"/>
      <c r="F2099" s="50"/>
      <c r="G2099" s="50"/>
      <c r="H2099" s="50"/>
      <c r="I2099" s="53"/>
      <c r="J2099" s="53"/>
      <c r="K2099" s="53"/>
      <c r="L2099" s="53"/>
      <c r="M2099" s="50"/>
      <c r="N2099" s="50"/>
      <c r="O2099" s="50"/>
      <c r="P2099" s="55"/>
      <c r="Q2099" s="56"/>
      <c r="R2099" s="56"/>
      <c r="S2099" s="53"/>
      <c r="T2099" s="53"/>
      <c r="U2099" s="57"/>
      <c r="V2099" s="108"/>
      <c r="W2099" s="108"/>
      <c r="X2099" s="108"/>
      <c r="Y2099" s="108"/>
      <c r="Z2099" s="108"/>
      <c r="AA2099" s="58"/>
      <c r="AB2099" s="58"/>
      <c r="AC2099" s="108"/>
      <c r="AD2099" s="108"/>
      <c r="AE2099" s="111"/>
      <c r="AF2099" s="112"/>
      <c r="AG2099" s="108"/>
      <c r="AH2099" s="112"/>
      <c r="AI2099" s="58"/>
      <c r="AJ2099" s="58"/>
      <c r="AK2099" s="115"/>
      <c r="AL2099" s="59"/>
      <c r="AM2099" s="59"/>
      <c r="AN2099" s="59"/>
      <c r="AO2099" s="60"/>
      <c r="AP2099" s="60"/>
      <c r="AQ2099" s="60"/>
      <c r="AR2099" s="60"/>
      <c r="AS2099" s="60"/>
    </row>
    <row r="2100" spans="1:45" s="8" customFormat="1" ht="20">
      <c r="A2100" s="46"/>
      <c r="B2100" s="46"/>
      <c r="C2100" s="46"/>
      <c r="D2100" s="46"/>
      <c r="E2100" s="50"/>
      <c r="F2100" s="50"/>
      <c r="G2100" s="50"/>
      <c r="H2100" s="50"/>
      <c r="I2100" s="53"/>
      <c r="J2100" s="53"/>
      <c r="K2100" s="53"/>
      <c r="L2100" s="53"/>
      <c r="M2100" s="50"/>
      <c r="N2100" s="50"/>
      <c r="O2100" s="50"/>
      <c r="P2100" s="55"/>
      <c r="Q2100" s="56"/>
      <c r="R2100" s="56"/>
      <c r="S2100" s="53"/>
      <c r="T2100" s="53"/>
      <c r="U2100" s="57"/>
      <c r="V2100" s="108"/>
      <c r="W2100" s="108"/>
      <c r="X2100" s="108"/>
      <c r="Y2100" s="108"/>
      <c r="Z2100" s="108"/>
      <c r="AA2100" s="58"/>
      <c r="AB2100" s="58"/>
      <c r="AC2100" s="108"/>
      <c r="AD2100" s="108"/>
      <c r="AE2100" s="111"/>
      <c r="AF2100" s="112"/>
      <c r="AG2100" s="108"/>
      <c r="AH2100" s="112"/>
      <c r="AI2100" s="58"/>
      <c r="AJ2100" s="58"/>
      <c r="AK2100" s="115"/>
      <c r="AL2100" s="59"/>
      <c r="AM2100" s="59"/>
      <c r="AN2100" s="59"/>
      <c r="AO2100" s="60"/>
      <c r="AP2100" s="60"/>
      <c r="AQ2100" s="60"/>
      <c r="AR2100" s="60"/>
      <c r="AS2100" s="60"/>
    </row>
    <row r="2101" spans="1:45" s="8" customFormat="1" ht="20">
      <c r="A2101" s="46"/>
      <c r="B2101" s="46"/>
      <c r="C2101" s="46"/>
      <c r="D2101" s="46"/>
      <c r="E2101" s="50"/>
      <c r="F2101" s="50"/>
      <c r="G2101" s="50"/>
      <c r="H2101" s="50"/>
      <c r="I2101" s="53"/>
      <c r="J2101" s="53"/>
      <c r="K2101" s="53"/>
      <c r="L2101" s="53"/>
      <c r="M2101" s="50"/>
      <c r="N2101" s="50"/>
      <c r="O2101" s="50"/>
      <c r="P2101" s="55"/>
      <c r="Q2101" s="56"/>
      <c r="R2101" s="56"/>
      <c r="S2101" s="53"/>
      <c r="T2101" s="53"/>
      <c r="U2101" s="57"/>
      <c r="V2101" s="108"/>
      <c r="W2101" s="108"/>
      <c r="X2101" s="108"/>
      <c r="Y2101" s="108"/>
      <c r="Z2101" s="108"/>
      <c r="AA2101" s="58"/>
      <c r="AB2101" s="58"/>
      <c r="AC2101" s="108"/>
      <c r="AD2101" s="108"/>
      <c r="AE2101" s="111"/>
      <c r="AF2101" s="112"/>
      <c r="AG2101" s="108"/>
      <c r="AH2101" s="112"/>
      <c r="AI2101" s="58"/>
      <c r="AJ2101" s="58"/>
      <c r="AK2101" s="115"/>
      <c r="AL2101" s="59"/>
      <c r="AM2101" s="59"/>
      <c r="AN2101" s="59"/>
      <c r="AO2101" s="60"/>
      <c r="AP2101" s="60"/>
      <c r="AQ2101" s="60"/>
      <c r="AR2101" s="60"/>
      <c r="AS2101" s="60"/>
    </row>
    <row r="2102" spans="1:45" s="8" customFormat="1" ht="20">
      <c r="A2102" s="46"/>
      <c r="B2102" s="46"/>
      <c r="C2102" s="46"/>
      <c r="D2102" s="46"/>
      <c r="E2102" s="50"/>
      <c r="F2102" s="50"/>
      <c r="G2102" s="50"/>
      <c r="H2102" s="50"/>
      <c r="I2102" s="53"/>
      <c r="J2102" s="53"/>
      <c r="K2102" s="53"/>
      <c r="L2102" s="53"/>
      <c r="M2102" s="50"/>
      <c r="N2102" s="50"/>
      <c r="O2102" s="50"/>
      <c r="P2102" s="55"/>
      <c r="Q2102" s="56"/>
      <c r="R2102" s="56"/>
      <c r="S2102" s="53"/>
      <c r="T2102" s="53"/>
      <c r="U2102" s="57"/>
      <c r="V2102" s="108"/>
      <c r="W2102" s="108"/>
      <c r="X2102" s="108"/>
      <c r="Y2102" s="108"/>
      <c r="Z2102" s="108"/>
      <c r="AA2102" s="58"/>
      <c r="AB2102" s="58"/>
      <c r="AC2102" s="108"/>
      <c r="AD2102" s="108"/>
      <c r="AE2102" s="111"/>
      <c r="AF2102" s="112"/>
      <c r="AG2102" s="108"/>
      <c r="AH2102" s="112"/>
      <c r="AI2102" s="58"/>
      <c r="AJ2102" s="58"/>
      <c r="AK2102" s="115"/>
      <c r="AL2102" s="59"/>
      <c r="AM2102" s="59"/>
      <c r="AN2102" s="59"/>
      <c r="AO2102" s="60"/>
      <c r="AP2102" s="60"/>
      <c r="AQ2102" s="60"/>
      <c r="AR2102" s="60"/>
      <c r="AS2102" s="60"/>
    </row>
    <row r="2103" spans="1:45" s="8" customFormat="1" ht="20">
      <c r="A2103" s="46"/>
      <c r="B2103" s="46"/>
      <c r="C2103" s="46"/>
      <c r="D2103" s="46"/>
      <c r="E2103" s="50"/>
      <c r="F2103" s="50"/>
      <c r="G2103" s="50"/>
      <c r="H2103" s="50"/>
      <c r="I2103" s="53"/>
      <c r="J2103" s="53"/>
      <c r="K2103" s="53"/>
      <c r="L2103" s="53"/>
      <c r="M2103" s="50"/>
      <c r="N2103" s="50"/>
      <c r="O2103" s="50"/>
      <c r="P2103" s="55"/>
      <c r="Q2103" s="56"/>
      <c r="R2103" s="56"/>
      <c r="S2103" s="53"/>
      <c r="T2103" s="53"/>
      <c r="U2103" s="57"/>
      <c r="V2103" s="108"/>
      <c r="W2103" s="108"/>
      <c r="X2103" s="108"/>
      <c r="Y2103" s="108"/>
      <c r="Z2103" s="108"/>
      <c r="AA2103" s="58"/>
      <c r="AB2103" s="58"/>
      <c r="AC2103" s="108"/>
      <c r="AD2103" s="108"/>
      <c r="AE2103" s="111"/>
      <c r="AF2103" s="112"/>
      <c r="AG2103" s="108"/>
      <c r="AH2103" s="112"/>
      <c r="AI2103" s="58"/>
      <c r="AJ2103" s="58"/>
      <c r="AK2103" s="115"/>
      <c r="AL2103" s="59"/>
      <c r="AM2103" s="59"/>
      <c r="AN2103" s="59"/>
      <c r="AO2103" s="60"/>
      <c r="AP2103" s="60"/>
      <c r="AQ2103" s="60"/>
      <c r="AR2103" s="60"/>
      <c r="AS2103" s="60"/>
    </row>
    <row r="2104" spans="1:45" s="8" customFormat="1" ht="20">
      <c r="A2104" s="46"/>
      <c r="B2104" s="46"/>
      <c r="C2104" s="46"/>
      <c r="D2104" s="46"/>
      <c r="E2104" s="50"/>
      <c r="F2104" s="50"/>
      <c r="G2104" s="50"/>
      <c r="H2104" s="50"/>
      <c r="I2104" s="53"/>
      <c r="J2104" s="53"/>
      <c r="K2104" s="53"/>
      <c r="L2104" s="53"/>
      <c r="M2104" s="50"/>
      <c r="N2104" s="50"/>
      <c r="O2104" s="50"/>
      <c r="P2104" s="55"/>
      <c r="Q2104" s="56"/>
      <c r="R2104" s="56"/>
      <c r="S2104" s="53"/>
      <c r="T2104" s="53"/>
      <c r="U2104" s="57"/>
      <c r="V2104" s="108"/>
      <c r="W2104" s="108"/>
      <c r="X2104" s="108"/>
      <c r="Y2104" s="108"/>
      <c r="Z2104" s="108"/>
      <c r="AA2104" s="58"/>
      <c r="AB2104" s="58"/>
      <c r="AC2104" s="108"/>
      <c r="AD2104" s="108"/>
      <c r="AE2104" s="111"/>
      <c r="AF2104" s="112"/>
      <c r="AG2104" s="108"/>
      <c r="AH2104" s="112"/>
      <c r="AI2104" s="58"/>
      <c r="AJ2104" s="58"/>
      <c r="AK2104" s="115"/>
      <c r="AL2104" s="59"/>
      <c r="AM2104" s="59"/>
      <c r="AN2104" s="59"/>
      <c r="AO2104" s="60"/>
      <c r="AP2104" s="60"/>
      <c r="AQ2104" s="60"/>
      <c r="AR2104" s="60"/>
      <c r="AS2104" s="60"/>
    </row>
    <row r="2105" spans="1:45" s="8" customFormat="1" ht="20">
      <c r="A2105" s="46"/>
      <c r="B2105" s="46"/>
      <c r="C2105" s="46"/>
      <c r="D2105" s="46"/>
      <c r="E2105" s="50"/>
      <c r="F2105" s="50"/>
      <c r="G2105" s="50"/>
      <c r="H2105" s="50"/>
      <c r="I2105" s="53"/>
      <c r="J2105" s="53"/>
      <c r="K2105" s="53"/>
      <c r="L2105" s="53"/>
      <c r="M2105" s="50"/>
      <c r="N2105" s="50"/>
      <c r="O2105" s="50"/>
      <c r="P2105" s="55"/>
      <c r="Q2105" s="56"/>
      <c r="R2105" s="56"/>
      <c r="S2105" s="53"/>
      <c r="T2105" s="53"/>
      <c r="U2105" s="57"/>
      <c r="V2105" s="108"/>
      <c r="W2105" s="108"/>
      <c r="X2105" s="108"/>
      <c r="Y2105" s="108"/>
      <c r="Z2105" s="108"/>
      <c r="AA2105" s="58"/>
      <c r="AB2105" s="58"/>
      <c r="AC2105" s="108"/>
      <c r="AD2105" s="108"/>
      <c r="AE2105" s="111"/>
      <c r="AF2105" s="112"/>
      <c r="AG2105" s="108"/>
      <c r="AH2105" s="112"/>
      <c r="AI2105" s="58"/>
      <c r="AJ2105" s="58"/>
      <c r="AK2105" s="115"/>
      <c r="AL2105" s="59"/>
      <c r="AM2105" s="59"/>
      <c r="AN2105" s="59"/>
      <c r="AO2105" s="60"/>
      <c r="AP2105" s="60"/>
      <c r="AQ2105" s="60"/>
      <c r="AR2105" s="60"/>
      <c r="AS2105" s="60"/>
    </row>
    <row r="2106" spans="1:45" s="8" customFormat="1" ht="20">
      <c r="A2106" s="46"/>
      <c r="B2106" s="46"/>
      <c r="C2106" s="46"/>
      <c r="D2106" s="46"/>
      <c r="E2106" s="50"/>
      <c r="F2106" s="50"/>
      <c r="G2106" s="50"/>
      <c r="H2106" s="50"/>
      <c r="I2106" s="53"/>
      <c r="J2106" s="53"/>
      <c r="K2106" s="53"/>
      <c r="L2106" s="53"/>
      <c r="M2106" s="50"/>
      <c r="N2106" s="50"/>
      <c r="O2106" s="50"/>
      <c r="P2106" s="55"/>
      <c r="Q2106" s="56"/>
      <c r="R2106" s="56"/>
      <c r="S2106" s="53"/>
      <c r="T2106" s="53"/>
      <c r="U2106" s="57"/>
      <c r="V2106" s="108"/>
      <c r="W2106" s="108"/>
      <c r="X2106" s="108"/>
      <c r="Y2106" s="108"/>
      <c r="Z2106" s="108"/>
      <c r="AA2106" s="58"/>
      <c r="AB2106" s="58"/>
      <c r="AC2106" s="108"/>
      <c r="AD2106" s="108"/>
      <c r="AE2106" s="111"/>
      <c r="AF2106" s="112"/>
      <c r="AG2106" s="108"/>
      <c r="AH2106" s="112"/>
      <c r="AI2106" s="58"/>
      <c r="AJ2106" s="58"/>
      <c r="AK2106" s="115"/>
      <c r="AL2106" s="59"/>
      <c r="AM2106" s="59"/>
      <c r="AN2106" s="59"/>
      <c r="AO2106" s="60"/>
      <c r="AP2106" s="60"/>
      <c r="AQ2106" s="60"/>
      <c r="AR2106" s="60"/>
      <c r="AS2106" s="60"/>
    </row>
    <row r="2107" spans="1:45" s="8" customFormat="1" ht="20">
      <c r="A2107" s="46"/>
      <c r="B2107" s="46"/>
      <c r="C2107" s="46"/>
      <c r="D2107" s="46"/>
      <c r="E2107" s="50"/>
      <c r="F2107" s="50"/>
      <c r="G2107" s="50"/>
      <c r="H2107" s="50"/>
      <c r="I2107" s="53"/>
      <c r="J2107" s="53"/>
      <c r="K2107" s="53"/>
      <c r="L2107" s="53"/>
      <c r="M2107" s="50"/>
      <c r="N2107" s="50"/>
      <c r="O2107" s="50"/>
      <c r="P2107" s="55"/>
      <c r="Q2107" s="56"/>
      <c r="R2107" s="56"/>
      <c r="S2107" s="53"/>
      <c r="T2107" s="53"/>
      <c r="U2107" s="57"/>
      <c r="V2107" s="108"/>
      <c r="W2107" s="108"/>
      <c r="X2107" s="108"/>
      <c r="Y2107" s="108"/>
      <c r="Z2107" s="108"/>
      <c r="AA2107" s="58"/>
      <c r="AB2107" s="58"/>
      <c r="AC2107" s="108"/>
      <c r="AD2107" s="108"/>
      <c r="AE2107" s="111"/>
      <c r="AF2107" s="112"/>
      <c r="AG2107" s="108"/>
      <c r="AH2107" s="112"/>
      <c r="AI2107" s="58"/>
      <c r="AJ2107" s="58"/>
      <c r="AK2107" s="115"/>
      <c r="AL2107" s="59"/>
      <c r="AM2107" s="59"/>
      <c r="AN2107" s="59"/>
      <c r="AO2107" s="60"/>
      <c r="AP2107" s="60"/>
      <c r="AQ2107" s="60"/>
      <c r="AR2107" s="60"/>
      <c r="AS2107" s="60"/>
    </row>
    <row r="2108" spans="1:45" s="8" customFormat="1" ht="20">
      <c r="A2108" s="46"/>
      <c r="B2108" s="46"/>
      <c r="C2108" s="46"/>
      <c r="D2108" s="46"/>
      <c r="E2108" s="50"/>
      <c r="F2108" s="50"/>
      <c r="G2108" s="50"/>
      <c r="H2108" s="50"/>
      <c r="I2108" s="53"/>
      <c r="J2108" s="53"/>
      <c r="K2108" s="53"/>
      <c r="L2108" s="53"/>
      <c r="M2108" s="50"/>
      <c r="N2108" s="50"/>
      <c r="O2108" s="50"/>
      <c r="P2108" s="55"/>
      <c r="Q2108" s="56"/>
      <c r="R2108" s="56"/>
      <c r="S2108" s="53"/>
      <c r="T2108" s="53"/>
      <c r="U2108" s="57"/>
      <c r="V2108" s="108"/>
      <c r="W2108" s="108"/>
      <c r="X2108" s="108"/>
      <c r="Y2108" s="108"/>
      <c r="Z2108" s="108"/>
      <c r="AA2108" s="58"/>
      <c r="AB2108" s="58"/>
      <c r="AC2108" s="108"/>
      <c r="AD2108" s="108"/>
      <c r="AE2108" s="111"/>
      <c r="AF2108" s="112"/>
      <c r="AG2108" s="108"/>
      <c r="AH2108" s="112"/>
      <c r="AI2108" s="58"/>
      <c r="AJ2108" s="58"/>
      <c r="AK2108" s="115"/>
      <c r="AL2108" s="59"/>
      <c r="AM2108" s="59"/>
      <c r="AN2108" s="59"/>
      <c r="AO2108" s="60"/>
      <c r="AP2108" s="60"/>
      <c r="AQ2108" s="60"/>
      <c r="AR2108" s="60"/>
      <c r="AS2108" s="60"/>
    </row>
    <row r="2109" spans="1:45" s="8" customFormat="1" ht="20">
      <c r="A2109" s="46"/>
      <c r="B2109" s="46"/>
      <c r="C2109" s="46"/>
      <c r="D2109" s="46"/>
      <c r="E2109" s="50"/>
      <c r="F2109" s="50"/>
      <c r="G2109" s="50"/>
      <c r="H2109" s="50"/>
      <c r="I2109" s="53"/>
      <c r="J2109" s="53"/>
      <c r="K2109" s="53"/>
      <c r="L2109" s="53"/>
      <c r="M2109" s="50"/>
      <c r="N2109" s="50"/>
      <c r="O2109" s="50"/>
      <c r="P2109" s="55"/>
      <c r="Q2109" s="56"/>
      <c r="R2109" s="56"/>
      <c r="S2109" s="53"/>
      <c r="T2109" s="53"/>
      <c r="U2109" s="57"/>
      <c r="V2109" s="108"/>
      <c r="W2109" s="108"/>
      <c r="X2109" s="108"/>
      <c r="Y2109" s="108"/>
      <c r="Z2109" s="108"/>
      <c r="AA2109" s="58"/>
      <c r="AB2109" s="58"/>
      <c r="AC2109" s="108"/>
      <c r="AD2109" s="108"/>
      <c r="AE2109" s="111"/>
      <c r="AF2109" s="112"/>
      <c r="AG2109" s="108"/>
      <c r="AH2109" s="112"/>
      <c r="AI2109" s="58"/>
      <c r="AJ2109" s="58"/>
      <c r="AK2109" s="115"/>
      <c r="AL2109" s="59"/>
      <c r="AM2109" s="59"/>
      <c r="AN2109" s="59"/>
      <c r="AO2109" s="60"/>
      <c r="AP2109" s="60"/>
      <c r="AQ2109" s="60"/>
      <c r="AR2109" s="60"/>
      <c r="AS2109" s="60"/>
    </row>
    <row r="2110" spans="1:45" s="8" customFormat="1" ht="20">
      <c r="A2110" s="46"/>
      <c r="B2110" s="46"/>
      <c r="C2110" s="46"/>
      <c r="D2110" s="46"/>
      <c r="E2110" s="50"/>
      <c r="F2110" s="50"/>
      <c r="G2110" s="50"/>
      <c r="H2110" s="50"/>
      <c r="I2110" s="53"/>
      <c r="J2110" s="53"/>
      <c r="K2110" s="53"/>
      <c r="L2110" s="53"/>
      <c r="M2110" s="50"/>
      <c r="N2110" s="50"/>
      <c r="O2110" s="50"/>
      <c r="P2110" s="55"/>
      <c r="Q2110" s="56"/>
      <c r="R2110" s="56"/>
      <c r="S2110" s="53"/>
      <c r="T2110" s="53"/>
      <c r="U2110" s="57"/>
      <c r="V2110" s="108"/>
      <c r="W2110" s="108"/>
      <c r="X2110" s="108"/>
      <c r="Y2110" s="108"/>
      <c r="Z2110" s="108"/>
      <c r="AA2110" s="58"/>
      <c r="AB2110" s="58"/>
      <c r="AC2110" s="108"/>
      <c r="AD2110" s="108"/>
      <c r="AE2110" s="111"/>
      <c r="AF2110" s="112"/>
      <c r="AG2110" s="108"/>
      <c r="AH2110" s="112"/>
      <c r="AI2110" s="58"/>
      <c r="AJ2110" s="58"/>
      <c r="AK2110" s="115"/>
      <c r="AL2110" s="59"/>
      <c r="AM2110" s="59"/>
      <c r="AN2110" s="59"/>
      <c r="AO2110" s="60"/>
      <c r="AP2110" s="60"/>
      <c r="AQ2110" s="60"/>
      <c r="AR2110" s="60"/>
      <c r="AS2110" s="60"/>
    </row>
    <row r="2111" spans="1:45" s="8" customFormat="1" ht="20">
      <c r="A2111" s="46"/>
      <c r="B2111" s="46"/>
      <c r="C2111" s="46"/>
      <c r="D2111" s="46"/>
      <c r="E2111" s="50"/>
      <c r="F2111" s="50"/>
      <c r="G2111" s="50"/>
      <c r="H2111" s="50"/>
      <c r="I2111" s="53"/>
      <c r="J2111" s="53"/>
      <c r="K2111" s="53"/>
      <c r="L2111" s="53"/>
      <c r="M2111" s="50"/>
      <c r="N2111" s="50"/>
      <c r="O2111" s="50"/>
      <c r="P2111" s="55"/>
      <c r="Q2111" s="56"/>
      <c r="R2111" s="56"/>
      <c r="S2111" s="53"/>
      <c r="T2111" s="53"/>
      <c r="U2111" s="57"/>
      <c r="V2111" s="108"/>
      <c r="W2111" s="108"/>
      <c r="X2111" s="108"/>
      <c r="Y2111" s="108"/>
      <c r="Z2111" s="108"/>
      <c r="AA2111" s="58"/>
      <c r="AB2111" s="58"/>
      <c r="AC2111" s="108"/>
      <c r="AD2111" s="108"/>
      <c r="AE2111" s="111"/>
      <c r="AF2111" s="112"/>
      <c r="AG2111" s="108"/>
      <c r="AH2111" s="112"/>
      <c r="AI2111" s="58"/>
      <c r="AJ2111" s="58"/>
      <c r="AK2111" s="115"/>
      <c r="AL2111" s="59"/>
      <c r="AM2111" s="59"/>
      <c r="AN2111" s="59"/>
      <c r="AO2111" s="60"/>
      <c r="AP2111" s="60"/>
      <c r="AQ2111" s="60"/>
      <c r="AR2111" s="60"/>
      <c r="AS2111" s="60"/>
    </row>
    <row r="2112" spans="1:45" s="8" customFormat="1" ht="20">
      <c r="A2112" s="46"/>
      <c r="B2112" s="46"/>
      <c r="C2112" s="46"/>
      <c r="D2112" s="46"/>
      <c r="E2112" s="50"/>
      <c r="F2112" s="50"/>
      <c r="G2112" s="50"/>
      <c r="H2112" s="50"/>
      <c r="I2112" s="53"/>
      <c r="J2112" s="53"/>
      <c r="K2112" s="53"/>
      <c r="L2112" s="53"/>
      <c r="M2112" s="50"/>
      <c r="N2112" s="50"/>
      <c r="O2112" s="50"/>
      <c r="P2112" s="55"/>
      <c r="Q2112" s="56"/>
      <c r="R2112" s="56"/>
      <c r="S2112" s="53"/>
      <c r="T2112" s="53"/>
      <c r="U2112" s="57"/>
      <c r="V2112" s="108"/>
      <c r="W2112" s="108"/>
      <c r="X2112" s="108"/>
      <c r="Y2112" s="108"/>
      <c r="Z2112" s="108"/>
      <c r="AA2112" s="58"/>
      <c r="AB2112" s="58"/>
      <c r="AC2112" s="108"/>
      <c r="AD2112" s="108"/>
      <c r="AE2112" s="111"/>
      <c r="AF2112" s="112"/>
      <c r="AG2112" s="108"/>
      <c r="AH2112" s="112"/>
      <c r="AI2112" s="58"/>
      <c r="AJ2112" s="58"/>
      <c r="AK2112" s="115"/>
      <c r="AL2112" s="59"/>
      <c r="AM2112" s="59"/>
      <c r="AN2112" s="59"/>
      <c r="AO2112" s="60"/>
      <c r="AP2112" s="60"/>
      <c r="AQ2112" s="60"/>
      <c r="AR2112" s="60"/>
      <c r="AS2112" s="60"/>
    </row>
    <row r="2113" spans="1:45" s="8" customFormat="1" ht="20">
      <c r="A2113" s="46"/>
      <c r="B2113" s="46"/>
      <c r="C2113" s="46"/>
      <c r="D2113" s="46"/>
      <c r="E2113" s="50"/>
      <c r="F2113" s="50"/>
      <c r="G2113" s="50"/>
      <c r="H2113" s="50"/>
      <c r="I2113" s="53"/>
      <c r="J2113" s="53"/>
      <c r="K2113" s="53"/>
      <c r="L2113" s="53"/>
      <c r="M2113" s="50"/>
      <c r="N2113" s="50"/>
      <c r="O2113" s="50"/>
      <c r="P2113" s="55"/>
      <c r="Q2113" s="56"/>
      <c r="R2113" s="56"/>
      <c r="S2113" s="53"/>
      <c r="T2113" s="53"/>
      <c r="U2113" s="57"/>
      <c r="V2113" s="108"/>
      <c r="W2113" s="108"/>
      <c r="X2113" s="108"/>
      <c r="Y2113" s="108"/>
      <c r="Z2113" s="108"/>
      <c r="AA2113" s="58"/>
      <c r="AB2113" s="58"/>
      <c r="AC2113" s="108"/>
      <c r="AD2113" s="108"/>
      <c r="AE2113" s="111"/>
      <c r="AF2113" s="112"/>
      <c r="AG2113" s="108"/>
      <c r="AH2113" s="112"/>
      <c r="AI2113" s="58"/>
      <c r="AJ2113" s="58"/>
      <c r="AK2113" s="115"/>
      <c r="AL2113" s="59"/>
      <c r="AM2113" s="59"/>
      <c r="AN2113" s="59"/>
      <c r="AO2113" s="60"/>
      <c r="AP2113" s="60"/>
      <c r="AQ2113" s="60"/>
      <c r="AR2113" s="60"/>
      <c r="AS2113" s="60"/>
    </row>
    <row r="2114" spans="1:45" s="8" customFormat="1" ht="20">
      <c r="A2114" s="46"/>
      <c r="B2114" s="46"/>
      <c r="C2114" s="46"/>
      <c r="D2114" s="46"/>
      <c r="E2114" s="50"/>
      <c r="F2114" s="50"/>
      <c r="G2114" s="50"/>
      <c r="H2114" s="50"/>
      <c r="I2114" s="53"/>
      <c r="J2114" s="53"/>
      <c r="K2114" s="53"/>
      <c r="L2114" s="53"/>
      <c r="M2114" s="50"/>
      <c r="N2114" s="50"/>
      <c r="O2114" s="50"/>
      <c r="P2114" s="55"/>
      <c r="Q2114" s="56"/>
      <c r="R2114" s="56"/>
      <c r="S2114" s="53"/>
      <c r="T2114" s="53"/>
      <c r="U2114" s="57"/>
      <c r="V2114" s="108"/>
      <c r="W2114" s="108"/>
      <c r="X2114" s="108"/>
      <c r="Y2114" s="108"/>
      <c r="Z2114" s="108"/>
      <c r="AA2114" s="58"/>
      <c r="AB2114" s="58"/>
      <c r="AC2114" s="108"/>
      <c r="AD2114" s="108"/>
      <c r="AE2114" s="111"/>
      <c r="AF2114" s="112"/>
      <c r="AG2114" s="108"/>
      <c r="AH2114" s="112"/>
      <c r="AI2114" s="58"/>
      <c r="AJ2114" s="58"/>
      <c r="AK2114" s="115"/>
      <c r="AL2114" s="59"/>
      <c r="AM2114" s="59"/>
      <c r="AN2114" s="59"/>
      <c r="AO2114" s="60"/>
      <c r="AP2114" s="60"/>
      <c r="AQ2114" s="60"/>
      <c r="AR2114" s="60"/>
      <c r="AS2114" s="60"/>
    </row>
    <row r="2115" spans="1:45" s="8" customFormat="1" ht="20">
      <c r="A2115" s="46"/>
      <c r="B2115" s="46"/>
      <c r="C2115" s="46"/>
      <c r="D2115" s="46"/>
      <c r="E2115" s="50"/>
      <c r="F2115" s="50"/>
      <c r="G2115" s="50"/>
      <c r="H2115" s="50"/>
      <c r="I2115" s="53"/>
      <c r="J2115" s="53"/>
      <c r="K2115" s="53"/>
      <c r="L2115" s="53"/>
      <c r="M2115" s="50"/>
      <c r="N2115" s="50"/>
      <c r="O2115" s="50"/>
      <c r="P2115" s="55"/>
      <c r="Q2115" s="56"/>
      <c r="R2115" s="56"/>
      <c r="S2115" s="53"/>
      <c r="T2115" s="53"/>
      <c r="U2115" s="57"/>
      <c r="V2115" s="108"/>
      <c r="W2115" s="108"/>
      <c r="X2115" s="108"/>
      <c r="Y2115" s="108"/>
      <c r="Z2115" s="108"/>
      <c r="AA2115" s="58"/>
      <c r="AB2115" s="58"/>
      <c r="AC2115" s="108"/>
      <c r="AD2115" s="108"/>
      <c r="AE2115" s="111"/>
      <c r="AF2115" s="112"/>
      <c r="AG2115" s="108"/>
      <c r="AH2115" s="112"/>
      <c r="AI2115" s="58"/>
      <c r="AJ2115" s="58"/>
      <c r="AK2115" s="115"/>
      <c r="AL2115" s="59"/>
      <c r="AM2115" s="59"/>
      <c r="AN2115" s="59"/>
      <c r="AO2115" s="60"/>
      <c r="AP2115" s="60"/>
      <c r="AQ2115" s="60"/>
      <c r="AR2115" s="60"/>
      <c r="AS2115" s="60"/>
    </row>
    <row r="2116" spans="1:45" s="8" customFormat="1" ht="20">
      <c r="A2116" s="46"/>
      <c r="B2116" s="46"/>
      <c r="C2116" s="46"/>
      <c r="D2116" s="46"/>
      <c r="E2116" s="50"/>
      <c r="F2116" s="50"/>
      <c r="G2116" s="50"/>
      <c r="H2116" s="50"/>
      <c r="I2116" s="53"/>
      <c r="J2116" s="53"/>
      <c r="K2116" s="53"/>
      <c r="L2116" s="53"/>
      <c r="M2116" s="50"/>
      <c r="N2116" s="50"/>
      <c r="O2116" s="50"/>
      <c r="P2116" s="55"/>
      <c r="Q2116" s="56"/>
      <c r="R2116" s="56"/>
      <c r="S2116" s="53"/>
      <c r="T2116" s="53"/>
      <c r="U2116" s="57"/>
      <c r="V2116" s="108"/>
      <c r="W2116" s="108"/>
      <c r="X2116" s="108"/>
      <c r="Y2116" s="108"/>
      <c r="Z2116" s="108"/>
      <c r="AA2116" s="58"/>
      <c r="AB2116" s="58"/>
      <c r="AC2116" s="108"/>
      <c r="AD2116" s="108"/>
      <c r="AE2116" s="111"/>
      <c r="AF2116" s="112"/>
      <c r="AG2116" s="108"/>
      <c r="AH2116" s="112"/>
      <c r="AI2116" s="58"/>
      <c r="AJ2116" s="58"/>
      <c r="AK2116" s="115"/>
      <c r="AL2116" s="59"/>
      <c r="AM2116" s="59"/>
      <c r="AN2116" s="59"/>
      <c r="AO2116" s="60"/>
      <c r="AP2116" s="60"/>
      <c r="AQ2116" s="60"/>
      <c r="AR2116" s="60"/>
      <c r="AS2116" s="60"/>
    </row>
    <row r="2117" spans="1:45" s="8" customFormat="1" ht="20">
      <c r="A2117" s="46"/>
      <c r="B2117" s="46"/>
      <c r="C2117" s="46"/>
      <c r="D2117" s="46"/>
      <c r="E2117" s="50"/>
      <c r="F2117" s="50"/>
      <c r="G2117" s="50"/>
      <c r="H2117" s="50"/>
      <c r="I2117" s="53"/>
      <c r="J2117" s="53"/>
      <c r="K2117" s="53"/>
      <c r="L2117" s="53"/>
      <c r="M2117" s="50"/>
      <c r="N2117" s="50"/>
      <c r="O2117" s="50"/>
      <c r="P2117" s="55"/>
      <c r="Q2117" s="56"/>
      <c r="R2117" s="56"/>
      <c r="S2117" s="53"/>
      <c r="T2117" s="53"/>
      <c r="U2117" s="57"/>
      <c r="V2117" s="108"/>
      <c r="W2117" s="108"/>
      <c r="X2117" s="108"/>
      <c r="Y2117" s="108"/>
      <c r="Z2117" s="108"/>
      <c r="AA2117" s="58"/>
      <c r="AB2117" s="58"/>
      <c r="AC2117" s="108"/>
      <c r="AD2117" s="108"/>
      <c r="AE2117" s="111"/>
      <c r="AF2117" s="112"/>
      <c r="AG2117" s="108"/>
      <c r="AH2117" s="112"/>
      <c r="AI2117" s="58"/>
      <c r="AJ2117" s="58"/>
      <c r="AK2117" s="115"/>
      <c r="AL2117" s="59"/>
      <c r="AM2117" s="59"/>
      <c r="AN2117" s="59"/>
      <c r="AO2117" s="60"/>
      <c r="AP2117" s="60"/>
      <c r="AQ2117" s="60"/>
      <c r="AR2117" s="60"/>
      <c r="AS2117" s="60"/>
    </row>
    <row r="2118" spans="1:45" s="8" customFormat="1" ht="20">
      <c r="A2118" s="46"/>
      <c r="B2118" s="46"/>
      <c r="C2118" s="46"/>
      <c r="D2118" s="46"/>
      <c r="E2118" s="50"/>
      <c r="F2118" s="50"/>
      <c r="G2118" s="50"/>
      <c r="H2118" s="50"/>
      <c r="I2118" s="53"/>
      <c r="J2118" s="53"/>
      <c r="K2118" s="53"/>
      <c r="L2118" s="53"/>
      <c r="M2118" s="50"/>
      <c r="N2118" s="50"/>
      <c r="O2118" s="50"/>
      <c r="P2118" s="55"/>
      <c r="Q2118" s="56"/>
      <c r="R2118" s="56"/>
      <c r="S2118" s="53"/>
      <c r="T2118" s="53"/>
      <c r="U2118" s="57"/>
      <c r="V2118" s="108"/>
      <c r="W2118" s="108"/>
      <c r="X2118" s="108"/>
      <c r="Y2118" s="108"/>
      <c r="Z2118" s="108"/>
      <c r="AA2118" s="58"/>
      <c r="AB2118" s="58"/>
      <c r="AC2118" s="108"/>
      <c r="AD2118" s="108"/>
      <c r="AE2118" s="111"/>
      <c r="AF2118" s="112"/>
      <c r="AG2118" s="108"/>
      <c r="AH2118" s="112"/>
      <c r="AI2118" s="58"/>
      <c r="AJ2118" s="58"/>
      <c r="AK2118" s="115"/>
      <c r="AL2118" s="59"/>
      <c r="AM2118" s="59"/>
      <c r="AN2118" s="59"/>
      <c r="AO2118" s="60"/>
      <c r="AP2118" s="60"/>
      <c r="AQ2118" s="60"/>
      <c r="AR2118" s="60"/>
      <c r="AS2118" s="60"/>
    </row>
    <row r="2119" spans="1:45" s="8" customFormat="1" ht="20">
      <c r="A2119" s="46"/>
      <c r="B2119" s="46"/>
      <c r="C2119" s="46"/>
      <c r="D2119" s="46"/>
      <c r="E2119" s="50"/>
      <c r="F2119" s="50"/>
      <c r="G2119" s="50"/>
      <c r="H2119" s="50"/>
      <c r="I2119" s="53"/>
      <c r="J2119" s="53"/>
      <c r="K2119" s="53"/>
      <c r="L2119" s="53"/>
      <c r="M2119" s="50"/>
      <c r="N2119" s="50"/>
      <c r="O2119" s="50"/>
      <c r="P2119" s="55"/>
      <c r="Q2119" s="56"/>
      <c r="R2119" s="56"/>
      <c r="S2119" s="53"/>
      <c r="T2119" s="53"/>
      <c r="U2119" s="57"/>
      <c r="V2119" s="108"/>
      <c r="W2119" s="108"/>
      <c r="X2119" s="108"/>
      <c r="Y2119" s="108"/>
      <c r="Z2119" s="108"/>
      <c r="AA2119" s="58"/>
      <c r="AB2119" s="58"/>
      <c r="AC2119" s="108"/>
      <c r="AD2119" s="108"/>
      <c r="AE2119" s="111"/>
      <c r="AF2119" s="112"/>
      <c r="AG2119" s="108"/>
      <c r="AH2119" s="112"/>
      <c r="AI2119" s="58"/>
      <c r="AJ2119" s="58"/>
      <c r="AK2119" s="115"/>
      <c r="AL2119" s="59"/>
      <c r="AM2119" s="59"/>
      <c r="AN2119" s="59"/>
      <c r="AO2119" s="60"/>
      <c r="AP2119" s="60"/>
      <c r="AQ2119" s="60"/>
      <c r="AR2119" s="60"/>
      <c r="AS2119" s="60"/>
    </row>
    <row r="2120" spans="1:45" s="8" customFormat="1" ht="20">
      <c r="A2120" s="46"/>
      <c r="B2120" s="46"/>
      <c r="C2120" s="46"/>
      <c r="D2120" s="46"/>
      <c r="E2120" s="50"/>
      <c r="F2120" s="50"/>
      <c r="G2120" s="50"/>
      <c r="H2120" s="50"/>
      <c r="I2120" s="53"/>
      <c r="J2120" s="53"/>
      <c r="K2120" s="53"/>
      <c r="L2120" s="53"/>
      <c r="M2120" s="50"/>
      <c r="N2120" s="50"/>
      <c r="O2120" s="50"/>
      <c r="P2120" s="55"/>
      <c r="Q2120" s="56"/>
      <c r="R2120" s="56"/>
      <c r="S2120" s="53"/>
      <c r="T2120" s="53"/>
      <c r="U2120" s="57"/>
      <c r="V2120" s="108"/>
      <c r="W2120" s="108"/>
      <c r="X2120" s="108"/>
      <c r="Y2120" s="108"/>
      <c r="Z2120" s="108"/>
      <c r="AA2120" s="58"/>
      <c r="AB2120" s="58"/>
      <c r="AC2120" s="108"/>
      <c r="AD2120" s="108"/>
      <c r="AE2120" s="111"/>
      <c r="AF2120" s="112"/>
      <c r="AG2120" s="108"/>
      <c r="AH2120" s="112"/>
      <c r="AI2120" s="58"/>
      <c r="AJ2120" s="58"/>
      <c r="AK2120" s="115"/>
      <c r="AL2120" s="59"/>
      <c r="AM2120" s="59"/>
      <c r="AN2120" s="59"/>
      <c r="AO2120" s="60"/>
      <c r="AP2120" s="60"/>
      <c r="AQ2120" s="60"/>
      <c r="AR2120" s="60"/>
      <c r="AS2120" s="60"/>
    </row>
    <row r="2121" spans="1:45" s="8" customFormat="1" ht="20">
      <c r="A2121" s="46"/>
      <c r="B2121" s="46"/>
      <c r="C2121" s="46"/>
      <c r="D2121" s="46"/>
      <c r="E2121" s="50"/>
      <c r="F2121" s="50"/>
      <c r="G2121" s="50"/>
      <c r="H2121" s="50"/>
      <c r="I2121" s="53"/>
      <c r="J2121" s="53"/>
      <c r="K2121" s="53"/>
      <c r="L2121" s="53"/>
      <c r="M2121" s="50"/>
      <c r="N2121" s="50"/>
      <c r="O2121" s="50"/>
      <c r="P2121" s="55"/>
      <c r="Q2121" s="56"/>
      <c r="R2121" s="56"/>
      <c r="S2121" s="53"/>
      <c r="T2121" s="53"/>
      <c r="U2121" s="57"/>
      <c r="V2121" s="108"/>
      <c r="W2121" s="108"/>
      <c r="X2121" s="108"/>
      <c r="Y2121" s="108"/>
      <c r="Z2121" s="108"/>
      <c r="AA2121" s="58"/>
      <c r="AB2121" s="58"/>
      <c r="AC2121" s="108"/>
      <c r="AD2121" s="108"/>
      <c r="AE2121" s="111"/>
      <c r="AF2121" s="112"/>
      <c r="AG2121" s="108"/>
      <c r="AH2121" s="112"/>
      <c r="AI2121" s="58"/>
      <c r="AJ2121" s="58"/>
      <c r="AK2121" s="115"/>
      <c r="AL2121" s="59"/>
      <c r="AM2121" s="59"/>
      <c r="AN2121" s="59"/>
      <c r="AO2121" s="60"/>
      <c r="AP2121" s="60"/>
      <c r="AQ2121" s="60"/>
      <c r="AR2121" s="60"/>
      <c r="AS2121" s="60"/>
    </row>
    <row r="2122" spans="1:45" s="8" customFormat="1" ht="20">
      <c r="A2122" s="46"/>
      <c r="B2122" s="46"/>
      <c r="C2122" s="46"/>
      <c r="D2122" s="46"/>
      <c r="E2122" s="50"/>
      <c r="F2122" s="50"/>
      <c r="G2122" s="50"/>
      <c r="H2122" s="50"/>
      <c r="I2122" s="53"/>
      <c r="J2122" s="53"/>
      <c r="K2122" s="53"/>
      <c r="L2122" s="53"/>
      <c r="M2122" s="50"/>
      <c r="N2122" s="50"/>
      <c r="O2122" s="50"/>
      <c r="P2122" s="55"/>
      <c r="Q2122" s="56"/>
      <c r="R2122" s="56"/>
      <c r="S2122" s="53"/>
      <c r="T2122" s="53"/>
      <c r="U2122" s="57"/>
      <c r="V2122" s="108"/>
      <c r="W2122" s="108"/>
      <c r="X2122" s="108"/>
      <c r="Y2122" s="108"/>
      <c r="Z2122" s="108"/>
      <c r="AA2122" s="58"/>
      <c r="AB2122" s="58"/>
      <c r="AC2122" s="108"/>
      <c r="AD2122" s="108"/>
      <c r="AE2122" s="111"/>
      <c r="AF2122" s="112"/>
      <c r="AG2122" s="108"/>
      <c r="AH2122" s="112"/>
      <c r="AI2122" s="58"/>
      <c r="AJ2122" s="58"/>
      <c r="AK2122" s="115"/>
      <c r="AL2122" s="59"/>
      <c r="AM2122" s="59"/>
      <c r="AN2122" s="59"/>
      <c r="AO2122" s="60"/>
      <c r="AP2122" s="60"/>
      <c r="AQ2122" s="60"/>
      <c r="AR2122" s="60"/>
      <c r="AS2122" s="60"/>
    </row>
    <row r="2123" spans="1:45" s="8" customFormat="1" ht="20">
      <c r="A2123" s="46"/>
      <c r="B2123" s="46"/>
      <c r="C2123" s="46"/>
      <c r="D2123" s="46"/>
      <c r="E2123" s="50"/>
      <c r="F2123" s="50"/>
      <c r="G2123" s="50"/>
      <c r="H2123" s="50"/>
      <c r="I2123" s="53"/>
      <c r="J2123" s="53"/>
      <c r="K2123" s="53"/>
      <c r="L2123" s="53"/>
      <c r="M2123" s="50"/>
      <c r="N2123" s="50"/>
      <c r="O2123" s="50"/>
      <c r="P2123" s="55"/>
      <c r="Q2123" s="56"/>
      <c r="R2123" s="56"/>
      <c r="S2123" s="53"/>
      <c r="T2123" s="53"/>
      <c r="U2123" s="57"/>
      <c r="V2123" s="108"/>
      <c r="W2123" s="108"/>
      <c r="X2123" s="108"/>
      <c r="Y2123" s="108"/>
      <c r="Z2123" s="108"/>
      <c r="AA2123" s="58"/>
      <c r="AB2123" s="58"/>
      <c r="AC2123" s="108"/>
      <c r="AD2123" s="108"/>
      <c r="AE2123" s="111"/>
      <c r="AF2123" s="112"/>
      <c r="AG2123" s="108"/>
      <c r="AH2123" s="112"/>
      <c r="AI2123" s="58"/>
      <c r="AJ2123" s="58"/>
      <c r="AK2123" s="115"/>
      <c r="AL2123" s="59"/>
      <c r="AM2123" s="59"/>
      <c r="AN2123" s="59"/>
      <c r="AO2123" s="60"/>
      <c r="AP2123" s="60"/>
      <c r="AQ2123" s="60"/>
      <c r="AR2123" s="60"/>
      <c r="AS2123" s="60"/>
    </row>
    <row r="2124" spans="1:45" s="8" customFormat="1" ht="20">
      <c r="A2124" s="46"/>
      <c r="B2124" s="46"/>
      <c r="C2124" s="46"/>
      <c r="D2124" s="46"/>
      <c r="E2124" s="50"/>
      <c r="F2124" s="50"/>
      <c r="G2124" s="50"/>
      <c r="H2124" s="50"/>
      <c r="I2124" s="53"/>
      <c r="J2124" s="53"/>
      <c r="K2124" s="53"/>
      <c r="L2124" s="53"/>
      <c r="M2124" s="50"/>
      <c r="N2124" s="50"/>
      <c r="O2124" s="50"/>
      <c r="P2124" s="55"/>
      <c r="Q2124" s="56"/>
      <c r="R2124" s="56"/>
      <c r="S2124" s="53"/>
      <c r="T2124" s="53"/>
      <c r="U2124" s="57"/>
      <c r="V2124" s="108"/>
      <c r="W2124" s="108"/>
      <c r="X2124" s="108"/>
      <c r="Y2124" s="108"/>
      <c r="Z2124" s="108"/>
      <c r="AA2124" s="58"/>
      <c r="AB2124" s="58"/>
      <c r="AC2124" s="108"/>
      <c r="AD2124" s="108"/>
      <c r="AE2124" s="111"/>
      <c r="AF2124" s="112"/>
      <c r="AG2124" s="108"/>
      <c r="AH2124" s="112"/>
      <c r="AI2124" s="58"/>
      <c r="AJ2124" s="58"/>
      <c r="AK2124" s="115"/>
      <c r="AL2124" s="59"/>
      <c r="AM2124" s="59"/>
      <c r="AN2124" s="59"/>
      <c r="AO2124" s="60"/>
      <c r="AP2124" s="60"/>
      <c r="AQ2124" s="60"/>
      <c r="AR2124" s="60"/>
      <c r="AS2124" s="60"/>
    </row>
    <row r="2125" spans="1:45" s="8" customFormat="1" ht="20">
      <c r="A2125" s="46"/>
      <c r="B2125" s="46"/>
      <c r="C2125" s="46"/>
      <c r="D2125" s="46"/>
      <c r="E2125" s="50"/>
      <c r="F2125" s="50"/>
      <c r="G2125" s="50"/>
      <c r="H2125" s="50"/>
      <c r="I2125" s="53"/>
      <c r="J2125" s="53"/>
      <c r="K2125" s="53"/>
      <c r="L2125" s="53"/>
      <c r="M2125" s="50"/>
      <c r="N2125" s="50"/>
      <c r="O2125" s="50"/>
      <c r="P2125" s="55"/>
      <c r="Q2125" s="56"/>
      <c r="R2125" s="56"/>
      <c r="S2125" s="53"/>
      <c r="T2125" s="53"/>
      <c r="U2125" s="57"/>
      <c r="V2125" s="108"/>
      <c r="W2125" s="108"/>
      <c r="X2125" s="108"/>
      <c r="Y2125" s="108"/>
      <c r="Z2125" s="108"/>
      <c r="AA2125" s="58"/>
      <c r="AB2125" s="58"/>
      <c r="AC2125" s="108"/>
      <c r="AD2125" s="108"/>
      <c r="AE2125" s="111"/>
      <c r="AF2125" s="112"/>
      <c r="AG2125" s="108"/>
      <c r="AH2125" s="112"/>
      <c r="AI2125" s="58"/>
      <c r="AJ2125" s="58"/>
      <c r="AK2125" s="115"/>
      <c r="AL2125" s="59"/>
      <c r="AM2125" s="59"/>
      <c r="AN2125" s="59"/>
      <c r="AO2125" s="60"/>
      <c r="AP2125" s="60"/>
      <c r="AQ2125" s="60"/>
      <c r="AR2125" s="60"/>
      <c r="AS2125" s="60"/>
    </row>
    <row r="2126" spans="1:45" s="8" customFormat="1" ht="20">
      <c r="A2126" s="46"/>
      <c r="B2126" s="46"/>
      <c r="C2126" s="46"/>
      <c r="D2126" s="46"/>
      <c r="E2126" s="50"/>
      <c r="F2126" s="50"/>
      <c r="G2126" s="50"/>
      <c r="H2126" s="50"/>
      <c r="I2126" s="53"/>
      <c r="J2126" s="53"/>
      <c r="K2126" s="53"/>
      <c r="L2126" s="53"/>
      <c r="M2126" s="50"/>
      <c r="N2126" s="50"/>
      <c r="O2126" s="50"/>
      <c r="P2126" s="55"/>
      <c r="Q2126" s="56"/>
      <c r="R2126" s="56"/>
      <c r="S2126" s="53"/>
      <c r="T2126" s="53"/>
      <c r="U2126" s="57"/>
      <c r="V2126" s="108"/>
      <c r="W2126" s="108"/>
      <c r="X2126" s="108"/>
      <c r="Y2126" s="108"/>
      <c r="Z2126" s="108"/>
      <c r="AA2126" s="58"/>
      <c r="AB2126" s="58"/>
      <c r="AC2126" s="108"/>
      <c r="AD2126" s="108"/>
      <c r="AE2126" s="111"/>
      <c r="AF2126" s="112"/>
      <c r="AG2126" s="108"/>
      <c r="AH2126" s="112"/>
      <c r="AI2126" s="58"/>
      <c r="AJ2126" s="58"/>
      <c r="AK2126" s="115"/>
      <c r="AL2126" s="59"/>
      <c r="AM2126" s="59"/>
      <c r="AN2126" s="59"/>
      <c r="AO2126" s="60"/>
      <c r="AP2126" s="60"/>
      <c r="AQ2126" s="60"/>
      <c r="AR2126" s="60"/>
      <c r="AS2126" s="60"/>
    </row>
    <row r="2127" spans="1:45" s="8" customFormat="1" ht="20">
      <c r="A2127" s="46"/>
      <c r="B2127" s="46"/>
      <c r="C2127" s="46"/>
      <c r="D2127" s="46"/>
      <c r="E2127" s="50"/>
      <c r="F2127" s="50"/>
      <c r="G2127" s="50"/>
      <c r="H2127" s="50"/>
      <c r="I2127" s="53"/>
      <c r="J2127" s="53"/>
      <c r="K2127" s="53"/>
      <c r="L2127" s="53"/>
      <c r="M2127" s="50"/>
      <c r="N2127" s="50"/>
      <c r="O2127" s="50"/>
      <c r="P2127" s="55"/>
      <c r="Q2127" s="56"/>
      <c r="R2127" s="56"/>
      <c r="S2127" s="53"/>
      <c r="T2127" s="53"/>
      <c r="U2127" s="57"/>
      <c r="V2127" s="108"/>
      <c r="W2127" s="108"/>
      <c r="X2127" s="108"/>
      <c r="Y2127" s="108"/>
      <c r="Z2127" s="108"/>
      <c r="AA2127" s="58"/>
      <c r="AB2127" s="58"/>
      <c r="AC2127" s="108"/>
      <c r="AD2127" s="108"/>
      <c r="AE2127" s="111"/>
      <c r="AF2127" s="112"/>
      <c r="AG2127" s="108"/>
      <c r="AH2127" s="112"/>
      <c r="AI2127" s="58"/>
      <c r="AJ2127" s="58"/>
      <c r="AK2127" s="115"/>
      <c r="AL2127" s="59"/>
      <c r="AM2127" s="59"/>
      <c r="AN2127" s="59"/>
      <c r="AO2127" s="60"/>
      <c r="AP2127" s="60"/>
      <c r="AQ2127" s="60"/>
      <c r="AR2127" s="60"/>
      <c r="AS2127" s="60"/>
    </row>
    <row r="2128" spans="1:45" s="8" customFormat="1" ht="20">
      <c r="A2128" s="46"/>
      <c r="B2128" s="46"/>
      <c r="C2128" s="46"/>
      <c r="D2128" s="46"/>
      <c r="E2128" s="50"/>
      <c r="F2128" s="50"/>
      <c r="G2128" s="50"/>
      <c r="H2128" s="50"/>
      <c r="I2128" s="53"/>
      <c r="J2128" s="53"/>
      <c r="K2128" s="53"/>
      <c r="L2128" s="53"/>
      <c r="M2128" s="50"/>
      <c r="N2128" s="50"/>
      <c r="O2128" s="50"/>
      <c r="P2128" s="55"/>
      <c r="Q2128" s="56"/>
      <c r="R2128" s="56"/>
      <c r="S2128" s="53"/>
      <c r="T2128" s="53"/>
      <c r="U2128" s="57"/>
      <c r="V2128" s="108"/>
      <c r="W2128" s="108"/>
      <c r="X2128" s="108"/>
      <c r="Y2128" s="108"/>
      <c r="Z2128" s="108"/>
      <c r="AA2128" s="58"/>
      <c r="AB2128" s="58"/>
      <c r="AC2128" s="108"/>
      <c r="AD2128" s="108"/>
      <c r="AE2128" s="111"/>
      <c r="AF2128" s="112"/>
      <c r="AG2128" s="108"/>
      <c r="AH2128" s="112"/>
      <c r="AI2128" s="58"/>
      <c r="AJ2128" s="58"/>
      <c r="AK2128" s="115"/>
      <c r="AL2128" s="59"/>
      <c r="AM2128" s="59"/>
      <c r="AN2128" s="59"/>
      <c r="AO2128" s="60"/>
      <c r="AP2128" s="60"/>
      <c r="AQ2128" s="60"/>
      <c r="AR2128" s="60"/>
      <c r="AS2128" s="60"/>
    </row>
    <row r="2129" spans="1:45" s="8" customFormat="1" ht="20">
      <c r="A2129" s="46"/>
      <c r="B2129" s="46"/>
      <c r="C2129" s="46"/>
      <c r="D2129" s="46"/>
      <c r="E2129" s="50"/>
      <c r="F2129" s="50"/>
      <c r="G2129" s="50"/>
      <c r="H2129" s="50"/>
      <c r="I2129" s="53"/>
      <c r="J2129" s="53"/>
      <c r="K2129" s="53"/>
      <c r="L2129" s="53"/>
      <c r="M2129" s="50"/>
      <c r="N2129" s="50"/>
      <c r="O2129" s="50"/>
      <c r="P2129" s="55"/>
      <c r="Q2129" s="56"/>
      <c r="R2129" s="56"/>
      <c r="S2129" s="53"/>
      <c r="T2129" s="53"/>
      <c r="U2129" s="57"/>
      <c r="V2129" s="108"/>
      <c r="W2129" s="108"/>
      <c r="X2129" s="108"/>
      <c r="Y2129" s="108"/>
      <c r="Z2129" s="108"/>
      <c r="AA2129" s="58"/>
      <c r="AB2129" s="58"/>
      <c r="AC2129" s="108"/>
      <c r="AD2129" s="108"/>
      <c r="AE2129" s="111"/>
      <c r="AF2129" s="112"/>
      <c r="AG2129" s="108"/>
      <c r="AH2129" s="112"/>
      <c r="AI2129" s="58"/>
      <c r="AJ2129" s="58"/>
      <c r="AK2129" s="115"/>
      <c r="AL2129" s="59"/>
      <c r="AM2129" s="59"/>
      <c r="AN2129" s="59"/>
      <c r="AO2129" s="60"/>
      <c r="AP2129" s="60"/>
      <c r="AQ2129" s="60"/>
      <c r="AR2129" s="60"/>
      <c r="AS2129" s="60"/>
    </row>
    <row r="2130" spans="1:45" s="8" customFormat="1" ht="20">
      <c r="A2130" s="46"/>
      <c r="B2130" s="46"/>
      <c r="C2130" s="46"/>
      <c r="D2130" s="46"/>
      <c r="E2130" s="50"/>
      <c r="F2130" s="50"/>
      <c r="G2130" s="50"/>
      <c r="H2130" s="50"/>
      <c r="I2130" s="53"/>
      <c r="J2130" s="53"/>
      <c r="K2130" s="53"/>
      <c r="L2130" s="53"/>
      <c r="M2130" s="50"/>
      <c r="N2130" s="50"/>
      <c r="O2130" s="50"/>
      <c r="P2130" s="55"/>
      <c r="Q2130" s="56"/>
      <c r="R2130" s="56"/>
      <c r="S2130" s="53"/>
      <c r="T2130" s="53"/>
      <c r="U2130" s="57"/>
      <c r="V2130" s="108"/>
      <c r="W2130" s="108"/>
      <c r="X2130" s="108"/>
      <c r="Y2130" s="108"/>
      <c r="Z2130" s="108"/>
      <c r="AA2130" s="58"/>
      <c r="AB2130" s="58"/>
      <c r="AC2130" s="108"/>
      <c r="AD2130" s="108"/>
      <c r="AE2130" s="111"/>
      <c r="AF2130" s="112"/>
      <c r="AG2130" s="108"/>
      <c r="AH2130" s="112"/>
      <c r="AI2130" s="58"/>
      <c r="AJ2130" s="58"/>
      <c r="AK2130" s="115"/>
      <c r="AL2130" s="59"/>
      <c r="AM2130" s="59"/>
      <c r="AN2130" s="59"/>
      <c r="AO2130" s="60"/>
      <c r="AP2130" s="60"/>
      <c r="AQ2130" s="60"/>
      <c r="AR2130" s="60"/>
      <c r="AS2130" s="60"/>
    </row>
    <row r="2131" spans="1:45" s="8" customFormat="1" ht="20">
      <c r="A2131" s="46"/>
      <c r="B2131" s="46"/>
      <c r="C2131" s="46"/>
      <c r="D2131" s="46"/>
      <c r="E2131" s="50"/>
      <c r="F2131" s="50"/>
      <c r="G2131" s="50"/>
      <c r="H2131" s="50"/>
      <c r="I2131" s="53"/>
      <c r="J2131" s="53"/>
      <c r="K2131" s="53"/>
      <c r="L2131" s="53"/>
      <c r="M2131" s="50"/>
      <c r="N2131" s="50"/>
      <c r="O2131" s="50"/>
      <c r="P2131" s="55"/>
      <c r="Q2131" s="56"/>
      <c r="R2131" s="56"/>
      <c r="S2131" s="53"/>
      <c r="T2131" s="53"/>
      <c r="U2131" s="57"/>
      <c r="V2131" s="108"/>
      <c r="W2131" s="108"/>
      <c r="X2131" s="108"/>
      <c r="Y2131" s="108"/>
      <c r="Z2131" s="108"/>
      <c r="AA2131" s="58"/>
      <c r="AB2131" s="58"/>
      <c r="AC2131" s="108"/>
      <c r="AD2131" s="108"/>
      <c r="AE2131" s="111"/>
      <c r="AF2131" s="112"/>
      <c r="AG2131" s="108"/>
      <c r="AH2131" s="112"/>
      <c r="AI2131" s="58"/>
      <c r="AJ2131" s="58"/>
      <c r="AK2131" s="115"/>
      <c r="AL2131" s="59"/>
      <c r="AM2131" s="59"/>
      <c r="AN2131" s="59"/>
      <c r="AO2131" s="60"/>
      <c r="AP2131" s="60"/>
      <c r="AQ2131" s="60"/>
      <c r="AR2131" s="60"/>
      <c r="AS2131" s="60"/>
    </row>
    <row r="2132" spans="1:45" s="8" customFormat="1" ht="20">
      <c r="A2132" s="46"/>
      <c r="B2132" s="46"/>
      <c r="C2132" s="46"/>
      <c r="D2132" s="46"/>
      <c r="E2132" s="50"/>
      <c r="F2132" s="50"/>
      <c r="G2132" s="50"/>
      <c r="H2132" s="50"/>
      <c r="I2132" s="53"/>
      <c r="J2132" s="53"/>
      <c r="K2132" s="53"/>
      <c r="L2132" s="53"/>
      <c r="M2132" s="50"/>
      <c r="N2132" s="50"/>
      <c r="O2132" s="50"/>
      <c r="P2132" s="55"/>
      <c r="Q2132" s="56"/>
      <c r="R2132" s="56"/>
      <c r="S2132" s="53"/>
      <c r="T2132" s="53"/>
      <c r="U2132" s="57"/>
      <c r="V2132" s="108"/>
      <c r="W2132" s="108"/>
      <c r="X2132" s="108"/>
      <c r="Y2132" s="108"/>
      <c r="Z2132" s="108"/>
      <c r="AA2132" s="58"/>
      <c r="AB2132" s="58"/>
      <c r="AC2132" s="108"/>
      <c r="AD2132" s="108"/>
      <c r="AE2132" s="111"/>
      <c r="AF2132" s="112"/>
      <c r="AG2132" s="108"/>
      <c r="AH2132" s="112"/>
      <c r="AI2132" s="58"/>
      <c r="AJ2132" s="58"/>
      <c r="AK2132" s="115"/>
      <c r="AL2132" s="59"/>
      <c r="AM2132" s="59"/>
      <c r="AN2132" s="59"/>
      <c r="AO2132" s="60"/>
      <c r="AP2132" s="60"/>
      <c r="AQ2132" s="60"/>
      <c r="AR2132" s="60"/>
      <c r="AS2132" s="60"/>
    </row>
    <row r="2133" spans="1:45" s="8" customFormat="1" ht="20">
      <c r="A2133" s="46"/>
      <c r="B2133" s="46"/>
      <c r="C2133" s="46"/>
      <c r="D2133" s="46"/>
      <c r="E2133" s="50"/>
      <c r="F2133" s="50"/>
      <c r="G2133" s="50"/>
      <c r="H2133" s="50"/>
      <c r="I2133" s="53"/>
      <c r="J2133" s="53"/>
      <c r="K2133" s="53"/>
      <c r="L2133" s="53"/>
      <c r="M2133" s="50"/>
      <c r="N2133" s="50"/>
      <c r="O2133" s="50"/>
      <c r="P2133" s="55"/>
      <c r="Q2133" s="56"/>
      <c r="R2133" s="56"/>
      <c r="S2133" s="53"/>
      <c r="T2133" s="53"/>
      <c r="U2133" s="57"/>
      <c r="V2133" s="108"/>
      <c r="W2133" s="108"/>
      <c r="X2133" s="108"/>
      <c r="Y2133" s="108"/>
      <c r="Z2133" s="108"/>
      <c r="AA2133" s="58"/>
      <c r="AB2133" s="58"/>
      <c r="AC2133" s="108"/>
      <c r="AD2133" s="108"/>
      <c r="AE2133" s="111"/>
      <c r="AF2133" s="112"/>
      <c r="AG2133" s="108"/>
      <c r="AH2133" s="112"/>
      <c r="AI2133" s="58"/>
      <c r="AJ2133" s="58"/>
      <c r="AK2133" s="115"/>
      <c r="AL2133" s="59"/>
      <c r="AM2133" s="59"/>
      <c r="AN2133" s="59"/>
      <c r="AO2133" s="60"/>
      <c r="AP2133" s="60"/>
      <c r="AQ2133" s="60"/>
      <c r="AR2133" s="60"/>
      <c r="AS2133" s="60"/>
    </row>
    <row r="2134" spans="1:45" s="8" customFormat="1" ht="20">
      <c r="A2134" s="46"/>
      <c r="B2134" s="46"/>
      <c r="C2134" s="46"/>
      <c r="D2134" s="46"/>
      <c r="E2134" s="50"/>
      <c r="F2134" s="50"/>
      <c r="G2134" s="50"/>
      <c r="H2134" s="50"/>
      <c r="I2134" s="53"/>
      <c r="J2134" s="53"/>
      <c r="K2134" s="53"/>
      <c r="L2134" s="53"/>
      <c r="M2134" s="50"/>
      <c r="N2134" s="50"/>
      <c r="O2134" s="50"/>
      <c r="P2134" s="55"/>
      <c r="Q2134" s="56"/>
      <c r="R2134" s="56"/>
      <c r="S2134" s="53"/>
      <c r="T2134" s="53"/>
      <c r="U2134" s="57"/>
      <c r="V2134" s="108"/>
      <c r="W2134" s="108"/>
      <c r="X2134" s="108"/>
      <c r="Y2134" s="108"/>
      <c r="Z2134" s="108"/>
      <c r="AA2134" s="58"/>
      <c r="AB2134" s="58"/>
      <c r="AC2134" s="108"/>
      <c r="AD2134" s="108"/>
      <c r="AE2134" s="111"/>
      <c r="AF2134" s="112"/>
      <c r="AG2134" s="108"/>
      <c r="AH2134" s="112"/>
      <c r="AI2134" s="58"/>
      <c r="AJ2134" s="58"/>
      <c r="AK2134" s="115"/>
      <c r="AL2134" s="59"/>
      <c r="AM2134" s="59"/>
      <c r="AN2134" s="59"/>
      <c r="AO2134" s="60"/>
      <c r="AP2134" s="60"/>
      <c r="AQ2134" s="60"/>
      <c r="AR2134" s="60"/>
      <c r="AS2134" s="60"/>
    </row>
    <row r="2135" spans="1:45" s="8" customFormat="1" ht="20">
      <c r="A2135" s="46"/>
      <c r="B2135" s="46"/>
      <c r="C2135" s="46"/>
      <c r="D2135" s="46"/>
      <c r="E2135" s="50"/>
      <c r="F2135" s="50"/>
      <c r="G2135" s="50"/>
      <c r="H2135" s="50"/>
      <c r="I2135" s="53"/>
      <c r="J2135" s="53"/>
      <c r="K2135" s="53"/>
      <c r="L2135" s="53"/>
      <c r="M2135" s="50"/>
      <c r="N2135" s="50"/>
      <c r="O2135" s="50"/>
      <c r="P2135" s="55"/>
      <c r="Q2135" s="56"/>
      <c r="R2135" s="56"/>
      <c r="S2135" s="53"/>
      <c r="T2135" s="53"/>
      <c r="U2135" s="57"/>
      <c r="V2135" s="108"/>
      <c r="W2135" s="108"/>
      <c r="X2135" s="108"/>
      <c r="Y2135" s="108"/>
      <c r="Z2135" s="108"/>
      <c r="AA2135" s="58"/>
      <c r="AB2135" s="58"/>
      <c r="AC2135" s="108"/>
      <c r="AD2135" s="108"/>
      <c r="AE2135" s="111"/>
      <c r="AF2135" s="112"/>
      <c r="AG2135" s="108"/>
      <c r="AH2135" s="112"/>
      <c r="AI2135" s="58"/>
      <c r="AJ2135" s="58"/>
      <c r="AK2135" s="115"/>
      <c r="AL2135" s="59"/>
      <c r="AM2135" s="59"/>
      <c r="AN2135" s="59"/>
      <c r="AO2135" s="60"/>
      <c r="AP2135" s="60"/>
      <c r="AQ2135" s="60"/>
      <c r="AR2135" s="60"/>
      <c r="AS2135" s="60"/>
    </row>
    <row r="2136" spans="1:45" s="8" customFormat="1" ht="20">
      <c r="A2136" s="46"/>
      <c r="B2136" s="46"/>
      <c r="C2136" s="46"/>
      <c r="D2136" s="46"/>
      <c r="E2136" s="50"/>
      <c r="F2136" s="50"/>
      <c r="G2136" s="50"/>
      <c r="H2136" s="50"/>
      <c r="I2136" s="53"/>
      <c r="J2136" s="53"/>
      <c r="K2136" s="53"/>
      <c r="L2136" s="53"/>
      <c r="M2136" s="50"/>
      <c r="N2136" s="50"/>
      <c r="O2136" s="50"/>
      <c r="P2136" s="55"/>
      <c r="Q2136" s="56"/>
      <c r="R2136" s="56"/>
      <c r="S2136" s="53"/>
      <c r="T2136" s="53"/>
      <c r="U2136" s="57"/>
      <c r="V2136" s="108"/>
      <c r="W2136" s="108"/>
      <c r="X2136" s="108"/>
      <c r="Y2136" s="108"/>
      <c r="Z2136" s="108"/>
      <c r="AA2136" s="58"/>
      <c r="AB2136" s="58"/>
      <c r="AC2136" s="108"/>
      <c r="AD2136" s="108"/>
      <c r="AE2136" s="111"/>
      <c r="AF2136" s="112"/>
      <c r="AG2136" s="108"/>
      <c r="AH2136" s="112"/>
      <c r="AI2136" s="58"/>
      <c r="AJ2136" s="58"/>
      <c r="AK2136" s="115"/>
      <c r="AL2136" s="59"/>
      <c r="AM2136" s="59"/>
      <c r="AN2136" s="59"/>
      <c r="AO2136" s="60"/>
      <c r="AP2136" s="60"/>
      <c r="AQ2136" s="60"/>
      <c r="AR2136" s="60"/>
      <c r="AS2136" s="60"/>
    </row>
    <row r="2137" spans="1:45" s="8" customFormat="1" ht="20">
      <c r="A2137" s="46"/>
      <c r="B2137" s="46"/>
      <c r="C2137" s="46"/>
      <c r="D2137" s="46"/>
      <c r="E2137" s="50"/>
      <c r="F2137" s="50"/>
      <c r="G2137" s="50"/>
      <c r="H2137" s="50"/>
      <c r="I2137" s="53"/>
      <c r="J2137" s="53"/>
      <c r="K2137" s="53"/>
      <c r="L2137" s="53"/>
      <c r="M2137" s="50"/>
      <c r="N2137" s="50"/>
      <c r="O2137" s="50"/>
      <c r="P2137" s="55"/>
      <c r="Q2137" s="56"/>
      <c r="R2137" s="56"/>
      <c r="S2137" s="53"/>
      <c r="T2137" s="53"/>
      <c r="U2137" s="57"/>
      <c r="V2137" s="108"/>
      <c r="W2137" s="108"/>
      <c r="X2137" s="108"/>
      <c r="Y2137" s="108"/>
      <c r="Z2137" s="108"/>
      <c r="AA2137" s="58"/>
      <c r="AB2137" s="58"/>
      <c r="AC2137" s="108"/>
      <c r="AD2137" s="108"/>
      <c r="AE2137" s="111"/>
      <c r="AF2137" s="112"/>
      <c r="AG2137" s="108"/>
      <c r="AH2137" s="112"/>
      <c r="AI2137" s="58"/>
      <c r="AJ2137" s="58"/>
      <c r="AK2137" s="115"/>
      <c r="AL2137" s="59"/>
      <c r="AM2137" s="59"/>
      <c r="AN2137" s="59"/>
      <c r="AO2137" s="60"/>
      <c r="AP2137" s="60"/>
      <c r="AQ2137" s="60"/>
      <c r="AR2137" s="60"/>
      <c r="AS2137" s="60"/>
    </row>
    <row r="2138" spans="1:45" s="8" customFormat="1" ht="20">
      <c r="A2138" s="46"/>
      <c r="B2138" s="46"/>
      <c r="C2138" s="46"/>
      <c r="D2138" s="46"/>
      <c r="E2138" s="50"/>
      <c r="F2138" s="50"/>
      <c r="G2138" s="50"/>
      <c r="H2138" s="50"/>
      <c r="I2138" s="53"/>
      <c r="J2138" s="53"/>
      <c r="K2138" s="53"/>
      <c r="L2138" s="53"/>
      <c r="M2138" s="50"/>
      <c r="N2138" s="50"/>
      <c r="O2138" s="50"/>
      <c r="P2138" s="55"/>
      <c r="Q2138" s="56"/>
      <c r="R2138" s="56"/>
      <c r="S2138" s="53"/>
      <c r="T2138" s="53"/>
      <c r="U2138" s="57"/>
      <c r="V2138" s="108"/>
      <c r="W2138" s="108"/>
      <c r="X2138" s="108"/>
      <c r="Y2138" s="108"/>
      <c r="Z2138" s="108"/>
      <c r="AA2138" s="58"/>
      <c r="AB2138" s="58"/>
      <c r="AC2138" s="108"/>
      <c r="AD2138" s="108"/>
      <c r="AE2138" s="111"/>
      <c r="AF2138" s="112"/>
      <c r="AG2138" s="108"/>
      <c r="AH2138" s="112"/>
      <c r="AI2138" s="58"/>
      <c r="AJ2138" s="58"/>
      <c r="AK2138" s="115"/>
      <c r="AL2138" s="59"/>
      <c r="AM2138" s="59"/>
      <c r="AN2138" s="59"/>
      <c r="AO2138" s="60"/>
      <c r="AP2138" s="60"/>
      <c r="AQ2138" s="60"/>
      <c r="AR2138" s="60"/>
      <c r="AS2138" s="60"/>
    </row>
    <row r="2139" spans="1:45" s="8" customFormat="1" ht="20">
      <c r="A2139" s="46"/>
      <c r="B2139" s="46"/>
      <c r="C2139" s="46"/>
      <c r="D2139" s="46"/>
      <c r="E2139" s="50"/>
      <c r="F2139" s="50"/>
      <c r="G2139" s="50"/>
      <c r="H2139" s="50"/>
      <c r="I2139" s="53"/>
      <c r="J2139" s="53"/>
      <c r="K2139" s="53"/>
      <c r="L2139" s="53"/>
      <c r="M2139" s="50"/>
      <c r="N2139" s="50"/>
      <c r="O2139" s="50"/>
      <c r="P2139" s="55"/>
      <c r="Q2139" s="56"/>
      <c r="R2139" s="56"/>
      <c r="S2139" s="53"/>
      <c r="T2139" s="53"/>
      <c r="U2139" s="57"/>
      <c r="V2139" s="108"/>
      <c r="W2139" s="108"/>
      <c r="X2139" s="108"/>
      <c r="Y2139" s="108"/>
      <c r="Z2139" s="108"/>
      <c r="AA2139" s="58"/>
      <c r="AB2139" s="58"/>
      <c r="AC2139" s="108"/>
      <c r="AD2139" s="108"/>
      <c r="AE2139" s="111"/>
      <c r="AF2139" s="112"/>
      <c r="AG2139" s="108"/>
      <c r="AH2139" s="112"/>
      <c r="AI2139" s="58"/>
      <c r="AJ2139" s="58"/>
      <c r="AK2139" s="115"/>
      <c r="AL2139" s="59"/>
      <c r="AM2139" s="59"/>
      <c r="AN2139" s="59"/>
      <c r="AO2139" s="60"/>
      <c r="AP2139" s="60"/>
      <c r="AQ2139" s="60"/>
      <c r="AR2139" s="60"/>
      <c r="AS2139" s="60"/>
    </row>
    <row r="2140" spans="1:45" s="8" customFormat="1" ht="20">
      <c r="A2140" s="46"/>
      <c r="B2140" s="46"/>
      <c r="C2140" s="46"/>
      <c r="D2140" s="46"/>
      <c r="E2140" s="50"/>
      <c r="F2140" s="50"/>
      <c r="G2140" s="50"/>
      <c r="H2140" s="50"/>
      <c r="I2140" s="53"/>
      <c r="J2140" s="53"/>
      <c r="K2140" s="53"/>
      <c r="L2140" s="53"/>
      <c r="M2140" s="50"/>
      <c r="N2140" s="50"/>
      <c r="O2140" s="50"/>
      <c r="P2140" s="55"/>
      <c r="Q2140" s="56"/>
      <c r="R2140" s="56"/>
      <c r="S2140" s="53"/>
      <c r="T2140" s="53"/>
      <c r="U2140" s="57"/>
      <c r="V2140" s="108"/>
      <c r="W2140" s="108"/>
      <c r="X2140" s="108"/>
      <c r="Y2140" s="108"/>
      <c r="Z2140" s="108"/>
      <c r="AA2140" s="58"/>
      <c r="AB2140" s="58"/>
      <c r="AC2140" s="108"/>
      <c r="AD2140" s="108"/>
      <c r="AE2140" s="111"/>
      <c r="AF2140" s="112"/>
      <c r="AG2140" s="108"/>
      <c r="AH2140" s="112"/>
      <c r="AI2140" s="58"/>
      <c r="AJ2140" s="58"/>
      <c r="AK2140" s="115"/>
      <c r="AL2140" s="59"/>
      <c r="AM2140" s="59"/>
      <c r="AN2140" s="59"/>
      <c r="AO2140" s="60"/>
      <c r="AP2140" s="60"/>
      <c r="AQ2140" s="60"/>
      <c r="AR2140" s="60"/>
      <c r="AS2140" s="60"/>
    </row>
    <row r="2141" spans="1:45" s="8" customFormat="1" ht="20">
      <c r="A2141" s="46"/>
      <c r="B2141" s="46"/>
      <c r="C2141" s="46"/>
      <c r="D2141" s="46"/>
      <c r="E2141" s="50"/>
      <c r="F2141" s="50"/>
      <c r="G2141" s="50"/>
      <c r="H2141" s="50"/>
      <c r="I2141" s="53"/>
      <c r="J2141" s="53"/>
      <c r="K2141" s="53"/>
      <c r="L2141" s="53"/>
      <c r="M2141" s="50"/>
      <c r="N2141" s="50"/>
      <c r="O2141" s="50"/>
      <c r="P2141" s="55"/>
      <c r="Q2141" s="56"/>
      <c r="R2141" s="56"/>
      <c r="S2141" s="53"/>
      <c r="T2141" s="53"/>
      <c r="U2141" s="57"/>
      <c r="V2141" s="108"/>
      <c r="W2141" s="108"/>
      <c r="X2141" s="108"/>
      <c r="Y2141" s="108"/>
      <c r="Z2141" s="108"/>
      <c r="AA2141" s="58"/>
      <c r="AB2141" s="58"/>
      <c r="AC2141" s="108"/>
      <c r="AD2141" s="108"/>
      <c r="AE2141" s="111"/>
      <c r="AF2141" s="112"/>
      <c r="AG2141" s="108"/>
      <c r="AH2141" s="112"/>
      <c r="AI2141" s="58"/>
      <c r="AJ2141" s="58"/>
      <c r="AK2141" s="115"/>
      <c r="AL2141" s="59"/>
      <c r="AM2141" s="59"/>
      <c r="AN2141" s="59"/>
      <c r="AO2141" s="60"/>
      <c r="AP2141" s="60"/>
      <c r="AQ2141" s="60"/>
      <c r="AR2141" s="60"/>
      <c r="AS2141" s="60"/>
    </row>
    <row r="2142" spans="1:45" s="8" customFormat="1" ht="20">
      <c r="A2142" s="46"/>
      <c r="B2142" s="46"/>
      <c r="C2142" s="46"/>
      <c r="D2142" s="46"/>
      <c r="E2142" s="50"/>
      <c r="F2142" s="50"/>
      <c r="G2142" s="50"/>
      <c r="H2142" s="50"/>
      <c r="I2142" s="53"/>
      <c r="J2142" s="53"/>
      <c r="K2142" s="53"/>
      <c r="L2142" s="53"/>
      <c r="M2142" s="50"/>
      <c r="N2142" s="50"/>
      <c r="O2142" s="50"/>
      <c r="P2142" s="55"/>
      <c r="Q2142" s="56"/>
      <c r="R2142" s="56"/>
      <c r="S2142" s="53"/>
      <c r="T2142" s="53"/>
      <c r="U2142" s="57"/>
      <c r="V2142" s="108"/>
      <c r="W2142" s="108"/>
      <c r="X2142" s="108"/>
      <c r="Y2142" s="108"/>
      <c r="Z2142" s="108"/>
      <c r="AA2142" s="58"/>
      <c r="AB2142" s="58"/>
      <c r="AC2142" s="108"/>
      <c r="AD2142" s="108"/>
      <c r="AE2142" s="111"/>
      <c r="AF2142" s="112"/>
      <c r="AG2142" s="108"/>
      <c r="AH2142" s="112"/>
      <c r="AI2142" s="58"/>
      <c r="AJ2142" s="58"/>
      <c r="AK2142" s="115"/>
      <c r="AL2142" s="59"/>
      <c r="AM2142" s="59"/>
      <c r="AN2142" s="59"/>
      <c r="AO2142" s="60"/>
      <c r="AP2142" s="60"/>
      <c r="AQ2142" s="60"/>
      <c r="AR2142" s="60"/>
      <c r="AS2142" s="60"/>
    </row>
    <row r="2143" spans="1:45" s="8" customFormat="1" ht="20">
      <c r="A2143" s="46"/>
      <c r="B2143" s="46"/>
      <c r="C2143" s="46"/>
      <c r="D2143" s="46"/>
      <c r="E2143" s="50"/>
      <c r="F2143" s="50"/>
      <c r="G2143" s="50"/>
      <c r="H2143" s="50"/>
      <c r="I2143" s="53"/>
      <c r="J2143" s="53"/>
      <c r="K2143" s="53"/>
      <c r="L2143" s="53"/>
      <c r="M2143" s="50"/>
      <c r="N2143" s="50"/>
      <c r="O2143" s="50"/>
      <c r="P2143" s="55"/>
      <c r="Q2143" s="56"/>
      <c r="R2143" s="56"/>
      <c r="S2143" s="53"/>
      <c r="T2143" s="53"/>
      <c r="U2143" s="57"/>
      <c r="V2143" s="108"/>
      <c r="W2143" s="108"/>
      <c r="X2143" s="108"/>
      <c r="Y2143" s="108"/>
      <c r="Z2143" s="108"/>
      <c r="AA2143" s="58"/>
      <c r="AB2143" s="58"/>
      <c r="AC2143" s="108"/>
      <c r="AD2143" s="108"/>
      <c r="AE2143" s="111"/>
      <c r="AF2143" s="112"/>
      <c r="AG2143" s="108"/>
      <c r="AH2143" s="112"/>
      <c r="AI2143" s="58"/>
      <c r="AJ2143" s="58"/>
      <c r="AK2143" s="115"/>
      <c r="AL2143" s="59"/>
      <c r="AM2143" s="59"/>
      <c r="AN2143" s="59"/>
      <c r="AO2143" s="60"/>
      <c r="AP2143" s="60"/>
      <c r="AQ2143" s="60"/>
      <c r="AR2143" s="60"/>
      <c r="AS2143" s="60"/>
    </row>
    <row r="2144" spans="1:45" s="8" customFormat="1" ht="20">
      <c r="A2144" s="46"/>
      <c r="B2144" s="46"/>
      <c r="C2144" s="46"/>
      <c r="D2144" s="46"/>
      <c r="E2144" s="50"/>
      <c r="F2144" s="50"/>
      <c r="G2144" s="50"/>
      <c r="H2144" s="50"/>
      <c r="I2144" s="53"/>
      <c r="J2144" s="53"/>
      <c r="K2144" s="53"/>
      <c r="L2144" s="53"/>
      <c r="M2144" s="50"/>
      <c r="N2144" s="50"/>
      <c r="O2144" s="50"/>
      <c r="P2144" s="55"/>
      <c r="Q2144" s="56"/>
      <c r="R2144" s="56"/>
      <c r="S2144" s="53"/>
      <c r="T2144" s="53"/>
      <c r="U2144" s="57"/>
      <c r="V2144" s="108"/>
      <c r="W2144" s="108"/>
      <c r="X2144" s="108"/>
      <c r="Y2144" s="108"/>
      <c r="Z2144" s="108"/>
      <c r="AA2144" s="58"/>
      <c r="AB2144" s="58"/>
      <c r="AC2144" s="108"/>
      <c r="AD2144" s="108"/>
      <c r="AE2144" s="111"/>
      <c r="AF2144" s="112"/>
      <c r="AG2144" s="108"/>
      <c r="AH2144" s="112"/>
      <c r="AI2144" s="58"/>
      <c r="AJ2144" s="58"/>
      <c r="AK2144" s="115"/>
      <c r="AL2144" s="59"/>
      <c r="AM2144" s="59"/>
      <c r="AN2144" s="59"/>
      <c r="AO2144" s="60"/>
      <c r="AP2144" s="60"/>
      <c r="AQ2144" s="60"/>
      <c r="AR2144" s="60"/>
      <c r="AS2144" s="60"/>
    </row>
    <row r="2145" spans="1:45" s="8" customFormat="1" ht="20">
      <c r="A2145" s="46"/>
      <c r="B2145" s="46"/>
      <c r="C2145" s="46"/>
      <c r="D2145" s="46"/>
      <c r="E2145" s="50"/>
      <c r="F2145" s="50"/>
      <c r="G2145" s="50"/>
      <c r="H2145" s="50"/>
      <c r="I2145" s="53"/>
      <c r="J2145" s="53"/>
      <c r="K2145" s="53"/>
      <c r="L2145" s="53"/>
      <c r="M2145" s="50"/>
      <c r="N2145" s="50"/>
      <c r="O2145" s="50"/>
      <c r="P2145" s="55"/>
      <c r="Q2145" s="56"/>
      <c r="R2145" s="56"/>
      <c r="S2145" s="53"/>
      <c r="T2145" s="53"/>
      <c r="U2145" s="57"/>
      <c r="V2145" s="108"/>
      <c r="W2145" s="108"/>
      <c r="X2145" s="108"/>
      <c r="Y2145" s="108"/>
      <c r="Z2145" s="108"/>
      <c r="AA2145" s="58"/>
      <c r="AB2145" s="58"/>
      <c r="AC2145" s="108"/>
      <c r="AD2145" s="108"/>
      <c r="AE2145" s="111"/>
      <c r="AF2145" s="112"/>
      <c r="AG2145" s="108"/>
      <c r="AH2145" s="112"/>
      <c r="AI2145" s="58"/>
      <c r="AJ2145" s="58"/>
      <c r="AK2145" s="115"/>
      <c r="AL2145" s="59"/>
      <c r="AM2145" s="59"/>
      <c r="AN2145" s="59"/>
      <c r="AO2145" s="60"/>
      <c r="AP2145" s="60"/>
      <c r="AQ2145" s="60"/>
      <c r="AR2145" s="60"/>
      <c r="AS2145" s="60"/>
    </row>
    <row r="2146" spans="1:45" s="8" customFormat="1" ht="20">
      <c r="A2146" s="46"/>
      <c r="B2146" s="46"/>
      <c r="C2146" s="46"/>
      <c r="D2146" s="46"/>
      <c r="E2146" s="50"/>
      <c r="F2146" s="50"/>
      <c r="G2146" s="50"/>
      <c r="H2146" s="50"/>
      <c r="I2146" s="53"/>
      <c r="J2146" s="53"/>
      <c r="K2146" s="53"/>
      <c r="L2146" s="53"/>
      <c r="M2146" s="50"/>
      <c r="N2146" s="50"/>
      <c r="O2146" s="50"/>
      <c r="P2146" s="55"/>
      <c r="Q2146" s="56"/>
      <c r="R2146" s="56"/>
      <c r="S2146" s="53"/>
      <c r="T2146" s="53"/>
      <c r="U2146" s="57"/>
      <c r="V2146" s="108"/>
      <c r="W2146" s="108"/>
      <c r="X2146" s="108"/>
      <c r="Y2146" s="108"/>
      <c r="Z2146" s="108"/>
      <c r="AA2146" s="58"/>
      <c r="AB2146" s="58"/>
      <c r="AC2146" s="108"/>
      <c r="AD2146" s="108"/>
      <c r="AE2146" s="111"/>
      <c r="AF2146" s="112"/>
      <c r="AG2146" s="108"/>
      <c r="AH2146" s="112"/>
      <c r="AI2146" s="58"/>
      <c r="AJ2146" s="58"/>
      <c r="AK2146" s="115"/>
      <c r="AL2146" s="59"/>
      <c r="AM2146" s="59"/>
      <c r="AN2146" s="59"/>
      <c r="AO2146" s="60"/>
      <c r="AP2146" s="60"/>
      <c r="AQ2146" s="60"/>
      <c r="AR2146" s="60"/>
      <c r="AS2146" s="60"/>
    </row>
    <row r="2147" spans="1:45" s="8" customFormat="1" ht="20">
      <c r="A2147" s="46"/>
      <c r="B2147" s="46"/>
      <c r="C2147" s="46"/>
      <c r="D2147" s="46"/>
      <c r="E2147" s="50"/>
      <c r="F2147" s="50"/>
      <c r="G2147" s="50"/>
      <c r="H2147" s="50"/>
      <c r="I2147" s="53"/>
      <c r="J2147" s="53"/>
      <c r="K2147" s="53"/>
      <c r="L2147" s="53"/>
      <c r="M2147" s="50"/>
      <c r="N2147" s="50"/>
      <c r="O2147" s="50"/>
      <c r="P2147" s="55"/>
      <c r="Q2147" s="56"/>
      <c r="R2147" s="56"/>
      <c r="S2147" s="53"/>
      <c r="T2147" s="53"/>
      <c r="U2147" s="57"/>
      <c r="V2147" s="108"/>
      <c r="W2147" s="108"/>
      <c r="X2147" s="108"/>
      <c r="Y2147" s="108"/>
      <c r="Z2147" s="108"/>
      <c r="AA2147" s="58"/>
      <c r="AB2147" s="58"/>
      <c r="AC2147" s="108"/>
      <c r="AD2147" s="108"/>
      <c r="AE2147" s="111"/>
      <c r="AF2147" s="112"/>
      <c r="AG2147" s="108"/>
      <c r="AH2147" s="112"/>
      <c r="AI2147" s="58"/>
      <c r="AJ2147" s="58"/>
      <c r="AK2147" s="115"/>
      <c r="AL2147" s="59"/>
      <c r="AM2147" s="59"/>
      <c r="AN2147" s="59"/>
      <c r="AO2147" s="60"/>
      <c r="AP2147" s="60"/>
      <c r="AQ2147" s="60"/>
      <c r="AR2147" s="60"/>
      <c r="AS2147" s="60"/>
    </row>
    <row r="2148" spans="1:45" s="8" customFormat="1" ht="20">
      <c r="A2148" s="46"/>
      <c r="B2148" s="46"/>
      <c r="C2148" s="46"/>
      <c r="D2148" s="46"/>
      <c r="E2148" s="50"/>
      <c r="F2148" s="50"/>
      <c r="G2148" s="50"/>
      <c r="H2148" s="50"/>
      <c r="I2148" s="53"/>
      <c r="J2148" s="53"/>
      <c r="K2148" s="53"/>
      <c r="L2148" s="53"/>
      <c r="M2148" s="50"/>
      <c r="N2148" s="50"/>
      <c r="O2148" s="50"/>
      <c r="P2148" s="55"/>
      <c r="Q2148" s="56"/>
      <c r="R2148" s="56"/>
      <c r="S2148" s="53"/>
      <c r="T2148" s="53"/>
      <c r="U2148" s="57"/>
      <c r="V2148" s="108"/>
      <c r="W2148" s="108"/>
      <c r="X2148" s="108"/>
      <c r="Y2148" s="108"/>
      <c r="Z2148" s="108"/>
      <c r="AA2148" s="58"/>
      <c r="AB2148" s="58"/>
      <c r="AC2148" s="108"/>
      <c r="AD2148" s="108"/>
      <c r="AE2148" s="111"/>
      <c r="AF2148" s="112"/>
      <c r="AG2148" s="108"/>
      <c r="AH2148" s="112"/>
      <c r="AI2148" s="58"/>
      <c r="AJ2148" s="58"/>
      <c r="AK2148" s="115"/>
      <c r="AL2148" s="59"/>
      <c r="AM2148" s="59"/>
      <c r="AN2148" s="59"/>
      <c r="AO2148" s="60"/>
      <c r="AP2148" s="60"/>
      <c r="AQ2148" s="60"/>
      <c r="AR2148" s="60"/>
      <c r="AS2148" s="60"/>
    </row>
    <row r="2149" spans="1:45" s="8" customFormat="1" ht="20">
      <c r="A2149" s="46"/>
      <c r="B2149" s="46"/>
      <c r="C2149" s="46"/>
      <c r="D2149" s="46"/>
      <c r="E2149" s="50"/>
      <c r="F2149" s="50"/>
      <c r="G2149" s="50"/>
      <c r="H2149" s="50"/>
      <c r="I2149" s="53"/>
      <c r="J2149" s="53"/>
      <c r="K2149" s="53"/>
      <c r="L2149" s="53"/>
      <c r="M2149" s="50"/>
      <c r="N2149" s="50"/>
      <c r="O2149" s="50"/>
      <c r="P2149" s="55"/>
      <c r="Q2149" s="56"/>
      <c r="R2149" s="56"/>
      <c r="S2149" s="53"/>
      <c r="T2149" s="53"/>
      <c r="U2149" s="57"/>
      <c r="V2149" s="108"/>
      <c r="W2149" s="108"/>
      <c r="X2149" s="108"/>
      <c r="Y2149" s="108"/>
      <c r="Z2149" s="108"/>
      <c r="AA2149" s="58"/>
      <c r="AB2149" s="58"/>
      <c r="AC2149" s="108"/>
      <c r="AD2149" s="108"/>
      <c r="AE2149" s="111"/>
      <c r="AF2149" s="112"/>
      <c r="AG2149" s="108"/>
      <c r="AH2149" s="112"/>
      <c r="AI2149" s="58"/>
      <c r="AJ2149" s="58"/>
      <c r="AK2149" s="115"/>
      <c r="AL2149" s="59"/>
      <c r="AM2149" s="59"/>
      <c r="AN2149" s="59"/>
      <c r="AO2149" s="60"/>
      <c r="AP2149" s="60"/>
      <c r="AQ2149" s="60"/>
      <c r="AR2149" s="60"/>
      <c r="AS2149" s="60"/>
    </row>
    <row r="2150" spans="1:45" s="8" customFormat="1" ht="20">
      <c r="A2150" s="46"/>
      <c r="B2150" s="46"/>
      <c r="C2150" s="46"/>
      <c r="D2150" s="46"/>
      <c r="E2150" s="50"/>
      <c r="F2150" s="50"/>
      <c r="G2150" s="50"/>
      <c r="H2150" s="50"/>
      <c r="I2150" s="53"/>
      <c r="J2150" s="53"/>
      <c r="K2150" s="53"/>
      <c r="L2150" s="53"/>
      <c r="M2150" s="50"/>
      <c r="N2150" s="50"/>
      <c r="O2150" s="50"/>
      <c r="P2150" s="55"/>
      <c r="Q2150" s="56"/>
      <c r="R2150" s="56"/>
      <c r="S2150" s="53"/>
      <c r="T2150" s="53"/>
      <c r="U2150" s="57"/>
      <c r="V2150" s="108"/>
      <c r="W2150" s="108"/>
      <c r="X2150" s="108"/>
      <c r="Y2150" s="108"/>
      <c r="Z2150" s="108"/>
      <c r="AA2150" s="58"/>
      <c r="AB2150" s="58"/>
      <c r="AC2150" s="108"/>
      <c r="AD2150" s="108"/>
      <c r="AE2150" s="111"/>
      <c r="AF2150" s="112"/>
      <c r="AG2150" s="108"/>
      <c r="AH2150" s="112"/>
      <c r="AI2150" s="58"/>
      <c r="AJ2150" s="58"/>
      <c r="AK2150" s="115"/>
      <c r="AL2150" s="59"/>
      <c r="AM2150" s="59"/>
      <c r="AN2150" s="59"/>
      <c r="AO2150" s="60"/>
      <c r="AP2150" s="60"/>
      <c r="AQ2150" s="60"/>
      <c r="AR2150" s="60"/>
      <c r="AS2150" s="60"/>
    </row>
    <row r="2151" spans="1:45" s="8" customFormat="1" ht="20">
      <c r="A2151" s="46"/>
      <c r="B2151" s="46"/>
      <c r="C2151" s="46"/>
      <c r="D2151" s="46"/>
      <c r="E2151" s="50"/>
      <c r="F2151" s="50"/>
      <c r="G2151" s="50"/>
      <c r="H2151" s="50"/>
      <c r="I2151" s="53"/>
      <c r="J2151" s="53"/>
      <c r="K2151" s="53"/>
      <c r="L2151" s="53"/>
      <c r="M2151" s="50"/>
      <c r="N2151" s="50"/>
      <c r="O2151" s="50"/>
      <c r="P2151" s="55"/>
      <c r="Q2151" s="56"/>
      <c r="R2151" s="56"/>
      <c r="S2151" s="53"/>
      <c r="T2151" s="53"/>
      <c r="U2151" s="57"/>
      <c r="V2151" s="108"/>
      <c r="W2151" s="108"/>
      <c r="X2151" s="108"/>
      <c r="Y2151" s="108"/>
      <c r="Z2151" s="108"/>
      <c r="AA2151" s="58"/>
      <c r="AB2151" s="58"/>
      <c r="AC2151" s="108"/>
      <c r="AD2151" s="108"/>
      <c r="AE2151" s="111"/>
      <c r="AF2151" s="112"/>
      <c r="AG2151" s="108"/>
      <c r="AH2151" s="112"/>
      <c r="AI2151" s="58"/>
      <c r="AJ2151" s="58"/>
      <c r="AK2151" s="115"/>
      <c r="AL2151" s="59"/>
      <c r="AM2151" s="59"/>
      <c r="AN2151" s="59"/>
      <c r="AO2151" s="60"/>
      <c r="AP2151" s="60"/>
      <c r="AQ2151" s="60"/>
      <c r="AR2151" s="60"/>
      <c r="AS2151" s="60"/>
    </row>
    <row r="2152" spans="1:45" s="8" customFormat="1" ht="20">
      <c r="A2152" s="46"/>
      <c r="B2152" s="46"/>
      <c r="C2152" s="46"/>
      <c r="D2152" s="46"/>
      <c r="E2152" s="50"/>
      <c r="F2152" s="50"/>
      <c r="G2152" s="50"/>
      <c r="H2152" s="50"/>
      <c r="I2152" s="53"/>
      <c r="J2152" s="53"/>
      <c r="K2152" s="53"/>
      <c r="L2152" s="53"/>
      <c r="M2152" s="50"/>
      <c r="N2152" s="50"/>
      <c r="O2152" s="50"/>
      <c r="P2152" s="55"/>
      <c r="Q2152" s="56"/>
      <c r="R2152" s="56"/>
      <c r="S2152" s="53"/>
      <c r="T2152" s="53"/>
      <c r="U2152" s="57"/>
      <c r="V2152" s="108"/>
      <c r="W2152" s="108"/>
      <c r="X2152" s="108"/>
      <c r="Y2152" s="108"/>
      <c r="Z2152" s="108"/>
      <c r="AA2152" s="58"/>
      <c r="AB2152" s="58"/>
      <c r="AC2152" s="108"/>
      <c r="AD2152" s="108"/>
      <c r="AE2152" s="111"/>
      <c r="AF2152" s="112"/>
      <c r="AG2152" s="108"/>
      <c r="AH2152" s="112"/>
      <c r="AI2152" s="58"/>
      <c r="AJ2152" s="58"/>
      <c r="AK2152" s="115"/>
      <c r="AL2152" s="59"/>
      <c r="AM2152" s="59"/>
      <c r="AN2152" s="59"/>
      <c r="AO2152" s="60"/>
      <c r="AP2152" s="60"/>
      <c r="AQ2152" s="60"/>
      <c r="AR2152" s="60"/>
      <c r="AS2152" s="60"/>
    </row>
    <row r="2153" spans="1:45" s="8" customFormat="1" ht="20">
      <c r="A2153" s="46"/>
      <c r="B2153" s="46"/>
      <c r="C2153" s="46"/>
      <c r="D2153" s="46"/>
      <c r="E2153" s="50"/>
      <c r="F2153" s="50"/>
      <c r="G2153" s="50"/>
      <c r="H2153" s="50"/>
      <c r="I2153" s="53"/>
      <c r="J2153" s="53"/>
      <c r="K2153" s="53"/>
      <c r="L2153" s="53"/>
      <c r="M2153" s="50"/>
      <c r="N2153" s="50"/>
      <c r="O2153" s="50"/>
      <c r="P2153" s="55"/>
      <c r="Q2153" s="56"/>
      <c r="R2153" s="56"/>
      <c r="S2153" s="53"/>
      <c r="T2153" s="53"/>
      <c r="U2153" s="57"/>
      <c r="V2153" s="108"/>
      <c r="W2153" s="108"/>
      <c r="X2153" s="108"/>
      <c r="Y2153" s="108"/>
      <c r="Z2153" s="108"/>
      <c r="AA2153" s="58"/>
      <c r="AB2153" s="58"/>
      <c r="AC2153" s="108"/>
      <c r="AD2153" s="108"/>
      <c r="AE2153" s="111"/>
      <c r="AF2153" s="112"/>
      <c r="AG2153" s="108"/>
      <c r="AH2153" s="112"/>
      <c r="AI2153" s="58"/>
      <c r="AJ2153" s="58"/>
      <c r="AK2153" s="115"/>
      <c r="AL2153" s="59"/>
      <c r="AM2153" s="59"/>
      <c r="AN2153" s="59"/>
      <c r="AO2153" s="60"/>
      <c r="AP2153" s="60"/>
      <c r="AQ2153" s="60"/>
      <c r="AR2153" s="60"/>
      <c r="AS2153" s="60"/>
    </row>
    <row r="2154" spans="1:45" s="8" customFormat="1" ht="20">
      <c r="A2154" s="46"/>
      <c r="B2154" s="46"/>
      <c r="C2154" s="46"/>
      <c r="D2154" s="46"/>
      <c r="E2154" s="50"/>
      <c r="F2154" s="50"/>
      <c r="G2154" s="50"/>
      <c r="H2154" s="50"/>
      <c r="I2154" s="53"/>
      <c r="J2154" s="53"/>
      <c r="K2154" s="53"/>
      <c r="L2154" s="53"/>
      <c r="M2154" s="50"/>
      <c r="N2154" s="50"/>
      <c r="O2154" s="50"/>
      <c r="P2154" s="55"/>
      <c r="Q2154" s="56"/>
      <c r="R2154" s="56"/>
      <c r="S2154" s="53"/>
      <c r="T2154" s="53"/>
      <c r="U2154" s="57"/>
      <c r="V2154" s="108"/>
      <c r="W2154" s="108"/>
      <c r="X2154" s="108"/>
      <c r="Y2154" s="108"/>
      <c r="Z2154" s="108"/>
      <c r="AA2154" s="58"/>
      <c r="AB2154" s="58"/>
      <c r="AC2154" s="108"/>
      <c r="AD2154" s="108"/>
      <c r="AE2154" s="111"/>
      <c r="AF2154" s="112"/>
      <c r="AG2154" s="108"/>
      <c r="AH2154" s="112"/>
      <c r="AI2154" s="58"/>
      <c r="AJ2154" s="58"/>
      <c r="AK2154" s="115"/>
      <c r="AL2154" s="59"/>
      <c r="AM2154" s="59"/>
      <c r="AN2154" s="59"/>
      <c r="AO2154" s="60"/>
      <c r="AP2154" s="60"/>
      <c r="AQ2154" s="60"/>
      <c r="AR2154" s="60"/>
      <c r="AS2154" s="60"/>
    </row>
    <row r="2155" spans="1:45" s="8" customFormat="1" ht="20">
      <c r="A2155" s="46"/>
      <c r="B2155" s="46"/>
      <c r="C2155" s="46"/>
      <c r="D2155" s="46"/>
      <c r="E2155" s="50"/>
      <c r="F2155" s="50"/>
      <c r="G2155" s="50"/>
      <c r="H2155" s="50"/>
      <c r="I2155" s="53"/>
      <c r="J2155" s="53"/>
      <c r="K2155" s="53"/>
      <c r="L2155" s="53"/>
      <c r="M2155" s="50"/>
      <c r="N2155" s="50"/>
      <c r="O2155" s="50"/>
      <c r="P2155" s="55"/>
      <c r="Q2155" s="56"/>
      <c r="R2155" s="56"/>
      <c r="S2155" s="53"/>
      <c r="T2155" s="53"/>
      <c r="U2155" s="57"/>
      <c r="V2155" s="108"/>
      <c r="W2155" s="108"/>
      <c r="X2155" s="108"/>
      <c r="Y2155" s="108"/>
      <c r="Z2155" s="108"/>
      <c r="AA2155" s="58"/>
      <c r="AB2155" s="58"/>
      <c r="AC2155" s="108"/>
      <c r="AD2155" s="108"/>
      <c r="AE2155" s="111"/>
      <c r="AF2155" s="112"/>
      <c r="AG2155" s="108"/>
      <c r="AH2155" s="112"/>
      <c r="AI2155" s="58"/>
      <c r="AJ2155" s="58"/>
      <c r="AK2155" s="115"/>
      <c r="AL2155" s="59"/>
      <c r="AM2155" s="59"/>
      <c r="AN2155" s="59"/>
      <c r="AO2155" s="60"/>
      <c r="AP2155" s="60"/>
      <c r="AQ2155" s="60"/>
      <c r="AR2155" s="60"/>
      <c r="AS2155" s="60"/>
    </row>
    <row r="2156" spans="1:45" s="8" customFormat="1" ht="20">
      <c r="A2156" s="46"/>
      <c r="B2156" s="46"/>
      <c r="C2156" s="46"/>
      <c r="D2156" s="46"/>
      <c r="E2156" s="50"/>
      <c r="F2156" s="50"/>
      <c r="G2156" s="50"/>
      <c r="H2156" s="50"/>
      <c r="I2156" s="53"/>
      <c r="J2156" s="53"/>
      <c r="K2156" s="53"/>
      <c r="L2156" s="53"/>
      <c r="M2156" s="50"/>
      <c r="N2156" s="50"/>
      <c r="O2156" s="50"/>
      <c r="P2156" s="55"/>
      <c r="Q2156" s="56"/>
      <c r="R2156" s="56"/>
      <c r="S2156" s="53"/>
      <c r="T2156" s="53"/>
      <c r="U2156" s="57"/>
      <c r="V2156" s="108"/>
      <c r="W2156" s="108"/>
      <c r="X2156" s="108"/>
      <c r="Y2156" s="108"/>
      <c r="Z2156" s="108"/>
      <c r="AA2156" s="58"/>
      <c r="AB2156" s="58"/>
      <c r="AC2156" s="108"/>
      <c r="AD2156" s="108"/>
      <c r="AE2156" s="111"/>
      <c r="AF2156" s="112"/>
      <c r="AG2156" s="108"/>
      <c r="AH2156" s="112"/>
      <c r="AI2156" s="58"/>
      <c r="AJ2156" s="58"/>
      <c r="AK2156" s="115"/>
      <c r="AL2156" s="59"/>
      <c r="AM2156" s="59"/>
      <c r="AN2156" s="59"/>
      <c r="AO2156" s="60"/>
      <c r="AP2156" s="60"/>
      <c r="AQ2156" s="60"/>
      <c r="AR2156" s="60"/>
      <c r="AS2156" s="60"/>
    </row>
    <row r="2157" spans="1:45" s="8" customFormat="1" ht="20">
      <c r="A2157" s="46"/>
      <c r="B2157" s="46"/>
      <c r="C2157" s="46"/>
      <c r="D2157" s="46"/>
      <c r="E2157" s="50"/>
      <c r="F2157" s="50"/>
      <c r="G2157" s="50"/>
      <c r="H2157" s="50"/>
      <c r="I2157" s="53"/>
      <c r="J2157" s="53"/>
      <c r="K2157" s="53"/>
      <c r="L2157" s="53"/>
      <c r="M2157" s="50"/>
      <c r="N2157" s="50"/>
      <c r="O2157" s="50"/>
      <c r="P2157" s="55"/>
      <c r="Q2157" s="56"/>
      <c r="R2157" s="56"/>
      <c r="S2157" s="53"/>
      <c r="T2157" s="53"/>
      <c r="U2157" s="57"/>
      <c r="V2157" s="108"/>
      <c r="W2157" s="108"/>
      <c r="X2157" s="108"/>
      <c r="Y2157" s="108"/>
      <c r="Z2157" s="108"/>
      <c r="AA2157" s="58"/>
      <c r="AB2157" s="58"/>
      <c r="AC2157" s="108"/>
      <c r="AD2157" s="108"/>
      <c r="AE2157" s="111"/>
      <c r="AF2157" s="112"/>
      <c r="AG2157" s="108"/>
      <c r="AH2157" s="112"/>
      <c r="AI2157" s="58"/>
      <c r="AJ2157" s="58"/>
      <c r="AK2157" s="115"/>
      <c r="AL2157" s="59"/>
      <c r="AM2157" s="59"/>
      <c r="AN2157" s="59"/>
      <c r="AO2157" s="60"/>
      <c r="AP2157" s="60"/>
      <c r="AQ2157" s="60"/>
      <c r="AR2157" s="60"/>
      <c r="AS2157" s="60"/>
    </row>
    <row r="2158" spans="1:45" s="8" customFormat="1" ht="20">
      <c r="A2158" s="46"/>
      <c r="B2158" s="46"/>
      <c r="C2158" s="46"/>
      <c r="D2158" s="46"/>
      <c r="E2158" s="50"/>
      <c r="F2158" s="50"/>
      <c r="G2158" s="50"/>
      <c r="H2158" s="50"/>
      <c r="I2158" s="53"/>
      <c r="J2158" s="53"/>
      <c r="K2158" s="53"/>
      <c r="L2158" s="53"/>
      <c r="M2158" s="50"/>
      <c r="N2158" s="50"/>
      <c r="O2158" s="50"/>
      <c r="P2158" s="55"/>
      <c r="Q2158" s="56"/>
      <c r="R2158" s="56"/>
      <c r="S2158" s="53"/>
      <c r="T2158" s="53"/>
      <c r="U2158" s="57"/>
      <c r="V2158" s="108"/>
      <c r="W2158" s="108"/>
      <c r="X2158" s="108"/>
      <c r="Y2158" s="108"/>
      <c r="Z2158" s="108"/>
      <c r="AA2158" s="58"/>
      <c r="AB2158" s="58"/>
      <c r="AC2158" s="108"/>
      <c r="AD2158" s="108"/>
      <c r="AE2158" s="111"/>
      <c r="AF2158" s="112"/>
      <c r="AG2158" s="108"/>
      <c r="AH2158" s="112"/>
      <c r="AI2158" s="58"/>
      <c r="AJ2158" s="58"/>
      <c r="AK2158" s="115"/>
      <c r="AL2158" s="59"/>
      <c r="AM2158" s="59"/>
      <c r="AN2158" s="59"/>
      <c r="AO2158" s="60"/>
      <c r="AP2158" s="60"/>
      <c r="AQ2158" s="60"/>
      <c r="AR2158" s="60"/>
      <c r="AS2158" s="60"/>
    </row>
    <row r="2159" spans="1:45" s="8" customFormat="1" ht="20">
      <c r="A2159" s="46"/>
      <c r="B2159" s="46"/>
      <c r="C2159" s="46"/>
      <c r="D2159" s="46"/>
      <c r="E2159" s="50"/>
      <c r="F2159" s="50"/>
      <c r="G2159" s="50"/>
      <c r="H2159" s="50"/>
      <c r="I2159" s="53"/>
      <c r="J2159" s="53"/>
      <c r="K2159" s="53"/>
      <c r="L2159" s="53"/>
      <c r="M2159" s="50"/>
      <c r="N2159" s="50"/>
      <c r="O2159" s="50"/>
      <c r="P2159" s="55"/>
      <c r="Q2159" s="56"/>
      <c r="R2159" s="56"/>
      <c r="S2159" s="53"/>
      <c r="T2159" s="53"/>
      <c r="U2159" s="57"/>
      <c r="V2159" s="108"/>
      <c r="W2159" s="108"/>
      <c r="X2159" s="108"/>
      <c r="Y2159" s="108"/>
      <c r="Z2159" s="108"/>
      <c r="AA2159" s="58"/>
      <c r="AB2159" s="58"/>
      <c r="AC2159" s="108"/>
      <c r="AD2159" s="108"/>
      <c r="AE2159" s="111"/>
      <c r="AF2159" s="112"/>
      <c r="AG2159" s="108"/>
      <c r="AH2159" s="112"/>
      <c r="AI2159" s="58"/>
      <c r="AJ2159" s="58"/>
      <c r="AK2159" s="115"/>
      <c r="AL2159" s="59"/>
      <c r="AM2159" s="59"/>
      <c r="AN2159" s="59"/>
      <c r="AO2159" s="60"/>
      <c r="AP2159" s="60"/>
      <c r="AQ2159" s="60"/>
      <c r="AR2159" s="60"/>
      <c r="AS2159" s="60"/>
    </row>
    <row r="2160" spans="1:45" s="8" customFormat="1" ht="20">
      <c r="A2160" s="46"/>
      <c r="B2160" s="46"/>
      <c r="C2160" s="46"/>
      <c r="D2160" s="46"/>
      <c r="E2160" s="50"/>
      <c r="F2160" s="50"/>
      <c r="G2160" s="50"/>
      <c r="H2160" s="50"/>
      <c r="I2160" s="53"/>
      <c r="J2160" s="53"/>
      <c r="K2160" s="53"/>
      <c r="L2160" s="53"/>
      <c r="M2160" s="50"/>
      <c r="N2160" s="50"/>
      <c r="O2160" s="50"/>
      <c r="P2160" s="55"/>
      <c r="Q2160" s="56"/>
      <c r="R2160" s="56"/>
      <c r="S2160" s="53"/>
      <c r="T2160" s="53"/>
      <c r="U2160" s="57"/>
      <c r="V2160" s="108"/>
      <c r="W2160" s="108"/>
      <c r="X2160" s="108"/>
      <c r="Y2160" s="108"/>
      <c r="Z2160" s="108"/>
      <c r="AA2160" s="58"/>
      <c r="AB2160" s="58"/>
      <c r="AC2160" s="108"/>
      <c r="AD2160" s="108"/>
      <c r="AE2160" s="111"/>
      <c r="AF2160" s="112"/>
      <c r="AG2160" s="108"/>
      <c r="AH2160" s="112"/>
      <c r="AI2160" s="58"/>
      <c r="AJ2160" s="58"/>
      <c r="AK2160" s="115"/>
      <c r="AL2160" s="59"/>
      <c r="AM2160" s="59"/>
      <c r="AN2160" s="59"/>
      <c r="AO2160" s="60"/>
      <c r="AP2160" s="60"/>
      <c r="AQ2160" s="60"/>
      <c r="AR2160" s="60"/>
      <c r="AS2160" s="60"/>
    </row>
    <row r="2161" spans="1:45" s="8" customFormat="1" ht="20">
      <c r="A2161" s="46"/>
      <c r="B2161" s="46"/>
      <c r="C2161" s="46"/>
      <c r="D2161" s="46"/>
      <c r="E2161" s="50"/>
      <c r="F2161" s="50"/>
      <c r="G2161" s="50"/>
      <c r="H2161" s="50"/>
      <c r="I2161" s="53"/>
      <c r="J2161" s="53"/>
      <c r="K2161" s="53"/>
      <c r="L2161" s="53"/>
      <c r="M2161" s="50"/>
      <c r="N2161" s="50"/>
      <c r="O2161" s="50"/>
      <c r="P2161" s="55"/>
      <c r="Q2161" s="56"/>
      <c r="R2161" s="56"/>
      <c r="S2161" s="53"/>
      <c r="T2161" s="53"/>
      <c r="U2161" s="57"/>
      <c r="V2161" s="108"/>
      <c r="W2161" s="108"/>
      <c r="X2161" s="108"/>
      <c r="Y2161" s="108"/>
      <c r="Z2161" s="108"/>
      <c r="AA2161" s="58"/>
      <c r="AB2161" s="58"/>
      <c r="AC2161" s="108"/>
      <c r="AD2161" s="108"/>
      <c r="AE2161" s="111"/>
      <c r="AF2161" s="112"/>
      <c r="AG2161" s="108"/>
      <c r="AH2161" s="112"/>
      <c r="AI2161" s="58"/>
      <c r="AJ2161" s="58"/>
      <c r="AK2161" s="115"/>
      <c r="AL2161" s="59"/>
      <c r="AM2161" s="59"/>
      <c r="AN2161" s="59"/>
      <c r="AO2161" s="60"/>
      <c r="AP2161" s="60"/>
      <c r="AQ2161" s="60"/>
      <c r="AR2161" s="60"/>
      <c r="AS2161" s="60"/>
    </row>
    <row r="2162" spans="1:45" s="8" customFormat="1" ht="20">
      <c r="A2162" s="46"/>
      <c r="B2162" s="46"/>
      <c r="C2162" s="46"/>
      <c r="D2162" s="46"/>
      <c r="E2162" s="50"/>
      <c r="F2162" s="50"/>
      <c r="G2162" s="50"/>
      <c r="H2162" s="50"/>
      <c r="I2162" s="53"/>
      <c r="J2162" s="53"/>
      <c r="K2162" s="53"/>
      <c r="L2162" s="53"/>
      <c r="M2162" s="50"/>
      <c r="N2162" s="50"/>
      <c r="O2162" s="50"/>
      <c r="P2162" s="55"/>
      <c r="Q2162" s="56"/>
      <c r="R2162" s="56"/>
      <c r="S2162" s="53"/>
      <c r="T2162" s="53"/>
      <c r="U2162" s="57"/>
      <c r="V2162" s="108"/>
      <c r="W2162" s="108"/>
      <c r="X2162" s="108"/>
      <c r="Y2162" s="108"/>
      <c r="Z2162" s="108"/>
      <c r="AA2162" s="58"/>
      <c r="AB2162" s="58"/>
      <c r="AC2162" s="108"/>
      <c r="AD2162" s="108"/>
      <c r="AE2162" s="111"/>
      <c r="AF2162" s="112"/>
      <c r="AG2162" s="108"/>
      <c r="AH2162" s="112"/>
      <c r="AI2162" s="58"/>
      <c r="AJ2162" s="58"/>
      <c r="AK2162" s="115"/>
      <c r="AL2162" s="59"/>
      <c r="AM2162" s="59"/>
      <c r="AN2162" s="59"/>
      <c r="AO2162" s="60"/>
      <c r="AP2162" s="60"/>
      <c r="AQ2162" s="60"/>
      <c r="AR2162" s="60"/>
      <c r="AS2162" s="60"/>
    </row>
    <row r="2163" spans="1:45" s="8" customFormat="1" ht="20">
      <c r="A2163" s="46"/>
      <c r="B2163" s="46"/>
      <c r="C2163" s="46"/>
      <c r="D2163" s="46"/>
      <c r="E2163" s="50"/>
      <c r="F2163" s="50"/>
      <c r="G2163" s="50"/>
      <c r="H2163" s="50"/>
      <c r="I2163" s="53"/>
      <c r="J2163" s="53"/>
      <c r="K2163" s="53"/>
      <c r="L2163" s="53"/>
      <c r="M2163" s="50"/>
      <c r="N2163" s="50"/>
      <c r="O2163" s="50"/>
      <c r="P2163" s="55"/>
      <c r="Q2163" s="56"/>
      <c r="R2163" s="56"/>
      <c r="S2163" s="53"/>
      <c r="T2163" s="53"/>
      <c r="U2163" s="57"/>
      <c r="V2163" s="108"/>
      <c r="W2163" s="108"/>
      <c r="X2163" s="108"/>
      <c r="Y2163" s="108"/>
      <c r="Z2163" s="108"/>
      <c r="AA2163" s="58"/>
      <c r="AB2163" s="58"/>
      <c r="AC2163" s="108"/>
      <c r="AD2163" s="108"/>
      <c r="AE2163" s="111"/>
      <c r="AF2163" s="112"/>
      <c r="AG2163" s="108"/>
      <c r="AH2163" s="112"/>
      <c r="AI2163" s="58"/>
      <c r="AJ2163" s="58"/>
      <c r="AK2163" s="115"/>
      <c r="AL2163" s="59"/>
      <c r="AM2163" s="59"/>
      <c r="AN2163" s="59"/>
      <c r="AO2163" s="60"/>
      <c r="AP2163" s="60"/>
      <c r="AQ2163" s="60"/>
      <c r="AR2163" s="60"/>
      <c r="AS2163" s="60"/>
    </row>
    <row r="2164" spans="1:45" s="8" customFormat="1" ht="20">
      <c r="A2164" s="46"/>
      <c r="B2164" s="46"/>
      <c r="C2164" s="46"/>
      <c r="D2164" s="46"/>
      <c r="E2164" s="50"/>
      <c r="F2164" s="50"/>
      <c r="G2164" s="50"/>
      <c r="H2164" s="50"/>
      <c r="I2164" s="53"/>
      <c r="J2164" s="53"/>
      <c r="K2164" s="53"/>
      <c r="L2164" s="53"/>
      <c r="M2164" s="50"/>
      <c r="N2164" s="50"/>
      <c r="O2164" s="50"/>
      <c r="P2164" s="55"/>
      <c r="Q2164" s="56"/>
      <c r="R2164" s="56"/>
      <c r="S2164" s="53"/>
      <c r="T2164" s="53"/>
      <c r="U2164" s="57"/>
      <c r="V2164" s="108"/>
      <c r="W2164" s="108"/>
      <c r="X2164" s="108"/>
      <c r="Y2164" s="108"/>
      <c r="Z2164" s="108"/>
      <c r="AA2164" s="58"/>
      <c r="AB2164" s="58"/>
      <c r="AC2164" s="108"/>
      <c r="AD2164" s="108"/>
      <c r="AE2164" s="111"/>
      <c r="AF2164" s="112"/>
      <c r="AG2164" s="108"/>
      <c r="AH2164" s="112"/>
      <c r="AI2164" s="58"/>
      <c r="AJ2164" s="58"/>
      <c r="AK2164" s="115"/>
      <c r="AL2164" s="59"/>
      <c r="AM2164" s="59"/>
      <c r="AN2164" s="59"/>
      <c r="AO2164" s="60"/>
      <c r="AP2164" s="60"/>
      <c r="AQ2164" s="60"/>
      <c r="AR2164" s="60"/>
      <c r="AS2164" s="60"/>
    </row>
    <row r="2165" spans="1:45" s="8" customFormat="1" ht="20">
      <c r="A2165" s="46"/>
      <c r="B2165" s="46"/>
      <c r="C2165" s="46"/>
      <c r="D2165" s="46"/>
      <c r="E2165" s="50"/>
      <c r="F2165" s="50"/>
      <c r="G2165" s="50"/>
      <c r="H2165" s="50"/>
      <c r="I2165" s="53"/>
      <c r="J2165" s="53"/>
      <c r="K2165" s="53"/>
      <c r="L2165" s="53"/>
      <c r="M2165" s="50"/>
      <c r="N2165" s="50"/>
      <c r="O2165" s="50"/>
      <c r="P2165" s="55"/>
      <c r="Q2165" s="56"/>
      <c r="R2165" s="56"/>
      <c r="S2165" s="53"/>
      <c r="T2165" s="53"/>
      <c r="U2165" s="57"/>
      <c r="V2165" s="108"/>
      <c r="W2165" s="108"/>
      <c r="X2165" s="108"/>
      <c r="Y2165" s="108"/>
      <c r="Z2165" s="108"/>
      <c r="AA2165" s="58"/>
      <c r="AB2165" s="58"/>
      <c r="AC2165" s="108"/>
      <c r="AD2165" s="108"/>
      <c r="AE2165" s="111"/>
      <c r="AF2165" s="112"/>
      <c r="AG2165" s="108"/>
      <c r="AH2165" s="112"/>
      <c r="AI2165" s="58"/>
      <c r="AJ2165" s="58"/>
      <c r="AK2165" s="115"/>
      <c r="AL2165" s="59"/>
      <c r="AM2165" s="59"/>
      <c r="AN2165" s="59"/>
      <c r="AO2165" s="60"/>
      <c r="AP2165" s="60"/>
      <c r="AQ2165" s="60"/>
      <c r="AR2165" s="60"/>
      <c r="AS2165" s="60"/>
    </row>
    <row r="2166" spans="1:45" s="8" customFormat="1" ht="20">
      <c r="A2166" s="46"/>
      <c r="B2166" s="46"/>
      <c r="C2166" s="46"/>
      <c r="D2166" s="46"/>
      <c r="E2166" s="50"/>
      <c r="F2166" s="50"/>
      <c r="G2166" s="50"/>
      <c r="H2166" s="50"/>
      <c r="I2166" s="53"/>
      <c r="J2166" s="53"/>
      <c r="K2166" s="53"/>
      <c r="L2166" s="53"/>
      <c r="M2166" s="50"/>
      <c r="N2166" s="50"/>
      <c r="O2166" s="50"/>
      <c r="P2166" s="55"/>
      <c r="Q2166" s="56"/>
      <c r="R2166" s="56"/>
      <c r="S2166" s="53"/>
      <c r="T2166" s="53"/>
      <c r="U2166" s="57"/>
      <c r="V2166" s="108"/>
      <c r="W2166" s="108"/>
      <c r="X2166" s="108"/>
      <c r="Y2166" s="108"/>
      <c r="Z2166" s="108"/>
      <c r="AA2166" s="58"/>
      <c r="AB2166" s="58"/>
      <c r="AC2166" s="108"/>
      <c r="AD2166" s="108"/>
      <c r="AE2166" s="111"/>
      <c r="AF2166" s="112"/>
      <c r="AG2166" s="108"/>
      <c r="AH2166" s="112"/>
      <c r="AI2166" s="58"/>
      <c r="AJ2166" s="58"/>
      <c r="AK2166" s="115"/>
      <c r="AL2166" s="59"/>
      <c r="AM2166" s="59"/>
      <c r="AN2166" s="59"/>
      <c r="AO2166" s="60"/>
      <c r="AP2166" s="60"/>
      <c r="AQ2166" s="60"/>
      <c r="AR2166" s="60"/>
      <c r="AS2166" s="60"/>
    </row>
    <row r="2167" spans="1:45" s="8" customFormat="1" ht="20">
      <c r="A2167" s="46"/>
      <c r="B2167" s="46"/>
      <c r="C2167" s="46"/>
      <c r="D2167" s="46"/>
      <c r="E2167" s="50"/>
      <c r="F2167" s="50"/>
      <c r="G2167" s="50"/>
      <c r="H2167" s="50"/>
      <c r="I2167" s="53"/>
      <c r="J2167" s="53"/>
      <c r="K2167" s="53"/>
      <c r="L2167" s="53"/>
      <c r="M2167" s="50"/>
      <c r="N2167" s="50"/>
      <c r="O2167" s="50"/>
      <c r="P2167" s="55"/>
      <c r="Q2167" s="56"/>
      <c r="R2167" s="56"/>
      <c r="S2167" s="53"/>
      <c r="T2167" s="53"/>
      <c r="U2167" s="57"/>
      <c r="V2167" s="108"/>
      <c r="W2167" s="108"/>
      <c r="X2167" s="108"/>
      <c r="Y2167" s="108"/>
      <c r="Z2167" s="108"/>
      <c r="AA2167" s="58"/>
      <c r="AB2167" s="58"/>
      <c r="AC2167" s="108"/>
      <c r="AD2167" s="108"/>
      <c r="AE2167" s="111"/>
      <c r="AF2167" s="112"/>
      <c r="AG2167" s="108"/>
      <c r="AH2167" s="112"/>
      <c r="AI2167" s="58"/>
      <c r="AJ2167" s="58"/>
      <c r="AK2167" s="115"/>
      <c r="AL2167" s="59"/>
      <c r="AM2167" s="59"/>
      <c r="AN2167" s="59"/>
      <c r="AO2167" s="60"/>
      <c r="AP2167" s="60"/>
      <c r="AQ2167" s="60"/>
      <c r="AR2167" s="60"/>
      <c r="AS2167" s="60"/>
    </row>
    <row r="2168" spans="1:45" s="8" customFormat="1" ht="20">
      <c r="A2168" s="46"/>
      <c r="B2168" s="46"/>
      <c r="C2168" s="46"/>
      <c r="D2168" s="46"/>
      <c r="E2168" s="50"/>
      <c r="F2168" s="50"/>
      <c r="G2168" s="50"/>
      <c r="H2168" s="50"/>
      <c r="I2168" s="53"/>
      <c r="J2168" s="53"/>
      <c r="K2168" s="53"/>
      <c r="L2168" s="53"/>
      <c r="M2168" s="50"/>
      <c r="N2168" s="50"/>
      <c r="O2168" s="50"/>
      <c r="P2168" s="55"/>
      <c r="Q2168" s="56"/>
      <c r="R2168" s="56"/>
      <c r="S2168" s="53"/>
      <c r="T2168" s="53"/>
      <c r="U2168" s="57"/>
      <c r="V2168" s="108"/>
      <c r="W2168" s="108"/>
      <c r="X2168" s="108"/>
      <c r="Y2168" s="108"/>
      <c r="Z2168" s="108"/>
      <c r="AA2168" s="58"/>
      <c r="AB2168" s="58"/>
      <c r="AC2168" s="108"/>
      <c r="AD2168" s="108"/>
      <c r="AE2168" s="111"/>
      <c r="AF2168" s="112"/>
      <c r="AG2168" s="108"/>
      <c r="AH2168" s="112"/>
      <c r="AI2168" s="58"/>
      <c r="AJ2168" s="58"/>
      <c r="AK2168" s="115"/>
      <c r="AL2168" s="59"/>
      <c r="AM2168" s="59"/>
      <c r="AN2168" s="59"/>
      <c r="AO2168" s="60"/>
      <c r="AP2168" s="60"/>
      <c r="AQ2168" s="60"/>
      <c r="AR2168" s="60"/>
      <c r="AS2168" s="60"/>
    </row>
    <row r="2169" spans="1:45" s="8" customFormat="1" ht="20">
      <c r="A2169" s="46"/>
      <c r="B2169" s="46"/>
      <c r="C2169" s="46"/>
      <c r="D2169" s="46"/>
      <c r="E2169" s="50"/>
      <c r="F2169" s="50"/>
      <c r="G2169" s="50"/>
      <c r="H2169" s="50"/>
      <c r="I2169" s="53"/>
      <c r="J2169" s="53"/>
      <c r="K2169" s="53"/>
      <c r="L2169" s="53"/>
      <c r="M2169" s="50"/>
      <c r="N2169" s="50"/>
      <c r="O2169" s="50"/>
      <c r="P2169" s="55"/>
      <c r="Q2169" s="56"/>
      <c r="R2169" s="56"/>
      <c r="S2169" s="53"/>
      <c r="T2169" s="53"/>
      <c r="U2169" s="57"/>
      <c r="V2169" s="108"/>
      <c r="W2169" s="108"/>
      <c r="X2169" s="108"/>
      <c r="Y2169" s="108"/>
      <c r="Z2169" s="108"/>
      <c r="AA2169" s="58"/>
      <c r="AB2169" s="58"/>
      <c r="AC2169" s="108"/>
      <c r="AD2169" s="108"/>
      <c r="AE2169" s="111"/>
      <c r="AF2169" s="112"/>
      <c r="AG2169" s="108"/>
      <c r="AH2169" s="112"/>
      <c r="AI2169" s="58"/>
      <c r="AJ2169" s="58"/>
      <c r="AK2169" s="115"/>
      <c r="AL2169" s="59"/>
      <c r="AM2169" s="59"/>
      <c r="AN2169" s="59"/>
      <c r="AO2169" s="60"/>
      <c r="AP2169" s="60"/>
      <c r="AQ2169" s="60"/>
      <c r="AR2169" s="60"/>
      <c r="AS2169" s="60"/>
    </row>
    <row r="2170" spans="1:45" s="8" customFormat="1" ht="20">
      <c r="A2170" s="46"/>
      <c r="B2170" s="46"/>
      <c r="C2170" s="46"/>
      <c r="D2170" s="46"/>
      <c r="E2170" s="50"/>
      <c r="F2170" s="50"/>
      <c r="G2170" s="50"/>
      <c r="H2170" s="50"/>
      <c r="I2170" s="53"/>
      <c r="J2170" s="53"/>
      <c r="K2170" s="53"/>
      <c r="L2170" s="53"/>
      <c r="M2170" s="50"/>
      <c r="N2170" s="50"/>
      <c r="O2170" s="50"/>
      <c r="P2170" s="55"/>
      <c r="Q2170" s="56"/>
      <c r="R2170" s="56"/>
      <c r="S2170" s="53"/>
      <c r="T2170" s="53"/>
      <c r="U2170" s="57"/>
      <c r="V2170" s="108"/>
      <c r="W2170" s="108"/>
      <c r="X2170" s="108"/>
      <c r="Y2170" s="108"/>
      <c r="Z2170" s="108"/>
      <c r="AA2170" s="58"/>
      <c r="AB2170" s="58"/>
      <c r="AC2170" s="108"/>
      <c r="AD2170" s="108"/>
      <c r="AE2170" s="111"/>
      <c r="AF2170" s="112"/>
      <c r="AG2170" s="108"/>
      <c r="AH2170" s="112"/>
      <c r="AI2170" s="58"/>
      <c r="AJ2170" s="58"/>
      <c r="AK2170" s="115"/>
      <c r="AL2170" s="59"/>
      <c r="AM2170" s="59"/>
      <c r="AN2170" s="59"/>
      <c r="AO2170" s="60"/>
      <c r="AP2170" s="60"/>
      <c r="AQ2170" s="60"/>
      <c r="AR2170" s="60"/>
      <c r="AS2170" s="60"/>
    </row>
    <row r="2171" spans="1:45" s="8" customFormat="1" ht="20">
      <c r="A2171" s="46"/>
      <c r="B2171" s="46"/>
      <c r="C2171" s="46"/>
      <c r="D2171" s="46"/>
      <c r="E2171" s="50"/>
      <c r="F2171" s="50"/>
      <c r="G2171" s="50"/>
      <c r="H2171" s="50"/>
      <c r="I2171" s="53"/>
      <c r="J2171" s="53"/>
      <c r="K2171" s="53"/>
      <c r="L2171" s="53"/>
      <c r="M2171" s="50"/>
      <c r="N2171" s="50"/>
      <c r="O2171" s="50"/>
      <c r="P2171" s="55"/>
      <c r="Q2171" s="56"/>
      <c r="R2171" s="56"/>
      <c r="S2171" s="53"/>
      <c r="T2171" s="53"/>
      <c r="U2171" s="57"/>
      <c r="V2171" s="108"/>
      <c r="W2171" s="108"/>
      <c r="X2171" s="108"/>
      <c r="Y2171" s="108"/>
      <c r="Z2171" s="108"/>
      <c r="AA2171" s="58"/>
      <c r="AB2171" s="58"/>
      <c r="AC2171" s="108"/>
      <c r="AD2171" s="108"/>
      <c r="AE2171" s="111"/>
      <c r="AF2171" s="112"/>
      <c r="AG2171" s="108"/>
      <c r="AH2171" s="112"/>
      <c r="AI2171" s="58"/>
      <c r="AJ2171" s="58"/>
      <c r="AK2171" s="115"/>
      <c r="AL2171" s="59"/>
      <c r="AM2171" s="59"/>
      <c r="AN2171" s="59"/>
      <c r="AO2171" s="60"/>
      <c r="AP2171" s="60"/>
      <c r="AQ2171" s="60"/>
      <c r="AR2171" s="60"/>
      <c r="AS2171" s="60"/>
    </row>
    <row r="2172" spans="1:45" s="8" customFormat="1" ht="20">
      <c r="A2172" s="46"/>
      <c r="B2172" s="46"/>
      <c r="C2172" s="46"/>
      <c r="D2172" s="46"/>
      <c r="E2172" s="50"/>
      <c r="F2172" s="50"/>
      <c r="G2172" s="50"/>
      <c r="H2172" s="50"/>
      <c r="I2172" s="53"/>
      <c r="J2172" s="53"/>
      <c r="K2172" s="53"/>
      <c r="L2172" s="53"/>
      <c r="M2172" s="50"/>
      <c r="N2172" s="50"/>
      <c r="O2172" s="50"/>
      <c r="P2172" s="55"/>
      <c r="Q2172" s="56"/>
      <c r="R2172" s="56"/>
      <c r="S2172" s="53"/>
      <c r="T2172" s="53"/>
      <c r="U2172" s="57"/>
      <c r="V2172" s="108"/>
      <c r="W2172" s="108"/>
      <c r="X2172" s="108"/>
      <c r="Y2172" s="108"/>
      <c r="Z2172" s="108"/>
      <c r="AA2172" s="58"/>
      <c r="AB2172" s="58"/>
      <c r="AC2172" s="108"/>
      <c r="AD2172" s="108"/>
      <c r="AE2172" s="111"/>
      <c r="AF2172" s="112"/>
      <c r="AG2172" s="108"/>
      <c r="AH2172" s="112"/>
      <c r="AI2172" s="58"/>
      <c r="AJ2172" s="58"/>
      <c r="AK2172" s="115"/>
      <c r="AL2172" s="59"/>
      <c r="AM2172" s="59"/>
      <c r="AN2172" s="59"/>
      <c r="AO2172" s="60"/>
      <c r="AP2172" s="60"/>
      <c r="AQ2172" s="60"/>
      <c r="AR2172" s="60"/>
      <c r="AS2172" s="60"/>
    </row>
    <row r="2173" spans="1:45" s="8" customFormat="1" ht="20">
      <c r="A2173" s="46"/>
      <c r="B2173" s="46"/>
      <c r="C2173" s="46"/>
      <c r="D2173" s="46"/>
      <c r="E2173" s="50"/>
      <c r="F2173" s="50"/>
      <c r="G2173" s="50"/>
      <c r="H2173" s="50"/>
      <c r="I2173" s="53"/>
      <c r="J2173" s="53"/>
      <c r="K2173" s="53"/>
      <c r="L2173" s="53"/>
      <c r="M2173" s="50"/>
      <c r="N2173" s="50"/>
      <c r="O2173" s="50"/>
      <c r="P2173" s="55"/>
      <c r="Q2173" s="56"/>
      <c r="R2173" s="56"/>
      <c r="S2173" s="53"/>
      <c r="T2173" s="53"/>
      <c r="U2173" s="57"/>
      <c r="V2173" s="108"/>
      <c r="W2173" s="108"/>
      <c r="X2173" s="108"/>
      <c r="Y2173" s="108"/>
      <c r="Z2173" s="108"/>
      <c r="AA2173" s="58"/>
      <c r="AB2173" s="58"/>
      <c r="AC2173" s="108"/>
      <c r="AD2173" s="108"/>
      <c r="AE2173" s="111"/>
      <c r="AF2173" s="112"/>
      <c r="AG2173" s="108"/>
      <c r="AH2173" s="112"/>
      <c r="AI2173" s="58"/>
      <c r="AJ2173" s="58"/>
      <c r="AK2173" s="115"/>
      <c r="AL2173" s="59"/>
      <c r="AM2173" s="59"/>
      <c r="AN2173" s="59"/>
      <c r="AO2173" s="60"/>
      <c r="AP2173" s="60"/>
      <c r="AQ2173" s="60"/>
      <c r="AR2173" s="60"/>
      <c r="AS2173" s="60"/>
    </row>
    <row r="2174" spans="1:45" s="8" customFormat="1" ht="20">
      <c r="A2174" s="46"/>
      <c r="B2174" s="46"/>
      <c r="C2174" s="46"/>
      <c r="D2174" s="46"/>
      <c r="E2174" s="50"/>
      <c r="F2174" s="50"/>
      <c r="G2174" s="50"/>
      <c r="H2174" s="50"/>
      <c r="I2174" s="53"/>
      <c r="J2174" s="53"/>
      <c r="K2174" s="53"/>
      <c r="L2174" s="53"/>
      <c r="M2174" s="50"/>
      <c r="N2174" s="50"/>
      <c r="O2174" s="50"/>
      <c r="P2174" s="55"/>
      <c r="Q2174" s="56"/>
      <c r="R2174" s="56"/>
      <c r="S2174" s="53"/>
      <c r="T2174" s="53"/>
      <c r="U2174" s="57"/>
      <c r="V2174" s="108"/>
      <c r="W2174" s="108"/>
      <c r="X2174" s="108"/>
      <c r="Y2174" s="108"/>
      <c r="Z2174" s="108"/>
      <c r="AA2174" s="58"/>
      <c r="AB2174" s="58"/>
      <c r="AC2174" s="108"/>
      <c r="AD2174" s="108"/>
      <c r="AE2174" s="111"/>
      <c r="AF2174" s="112"/>
      <c r="AG2174" s="108"/>
      <c r="AH2174" s="112"/>
      <c r="AI2174" s="58"/>
      <c r="AJ2174" s="58"/>
      <c r="AK2174" s="115"/>
      <c r="AL2174" s="59"/>
      <c r="AM2174" s="59"/>
      <c r="AN2174" s="59"/>
      <c r="AO2174" s="60"/>
      <c r="AP2174" s="60"/>
      <c r="AQ2174" s="60"/>
      <c r="AR2174" s="60"/>
      <c r="AS2174" s="60"/>
    </row>
    <row r="2175" spans="1:45" s="8" customFormat="1" ht="20">
      <c r="A2175" s="46"/>
      <c r="B2175" s="46"/>
      <c r="C2175" s="46"/>
      <c r="D2175" s="46"/>
      <c r="E2175" s="50"/>
      <c r="F2175" s="50"/>
      <c r="G2175" s="50"/>
      <c r="H2175" s="50"/>
      <c r="I2175" s="53"/>
      <c r="J2175" s="53"/>
      <c r="K2175" s="53"/>
      <c r="L2175" s="53"/>
      <c r="M2175" s="50"/>
      <c r="N2175" s="50"/>
      <c r="O2175" s="50"/>
      <c r="P2175" s="55"/>
      <c r="Q2175" s="56"/>
      <c r="R2175" s="56"/>
      <c r="S2175" s="53"/>
      <c r="T2175" s="53"/>
      <c r="U2175" s="57"/>
      <c r="V2175" s="108"/>
      <c r="W2175" s="108"/>
      <c r="X2175" s="108"/>
      <c r="Y2175" s="108"/>
      <c r="Z2175" s="108"/>
      <c r="AA2175" s="58"/>
      <c r="AB2175" s="58"/>
      <c r="AC2175" s="108"/>
      <c r="AD2175" s="108"/>
      <c r="AE2175" s="111"/>
      <c r="AF2175" s="112"/>
      <c r="AG2175" s="108"/>
      <c r="AH2175" s="112"/>
      <c r="AI2175" s="58"/>
      <c r="AJ2175" s="58"/>
      <c r="AK2175" s="115"/>
      <c r="AL2175" s="59"/>
      <c r="AM2175" s="59"/>
      <c r="AN2175" s="59"/>
      <c r="AO2175" s="60"/>
      <c r="AP2175" s="60"/>
      <c r="AQ2175" s="60"/>
      <c r="AR2175" s="60"/>
      <c r="AS2175" s="60"/>
    </row>
    <row r="2176" spans="1:45" s="8" customFormat="1" ht="20">
      <c r="A2176" s="46"/>
      <c r="B2176" s="46"/>
      <c r="C2176" s="46"/>
      <c r="D2176" s="46"/>
      <c r="E2176" s="50"/>
      <c r="F2176" s="50"/>
      <c r="G2176" s="50"/>
      <c r="H2176" s="50"/>
      <c r="I2176" s="53"/>
      <c r="J2176" s="53"/>
      <c r="K2176" s="53"/>
      <c r="L2176" s="53"/>
      <c r="M2176" s="50"/>
      <c r="N2176" s="50"/>
      <c r="O2176" s="50"/>
      <c r="P2176" s="55"/>
      <c r="Q2176" s="56"/>
      <c r="R2176" s="56"/>
      <c r="S2176" s="53"/>
      <c r="T2176" s="53"/>
      <c r="U2176" s="57"/>
      <c r="V2176" s="108"/>
      <c r="W2176" s="108"/>
      <c r="X2176" s="108"/>
      <c r="Y2176" s="108"/>
      <c r="Z2176" s="108"/>
      <c r="AA2176" s="58"/>
      <c r="AB2176" s="58"/>
      <c r="AC2176" s="108"/>
      <c r="AD2176" s="108"/>
      <c r="AE2176" s="111"/>
      <c r="AF2176" s="112"/>
      <c r="AG2176" s="108"/>
      <c r="AH2176" s="112"/>
      <c r="AI2176" s="58"/>
      <c r="AJ2176" s="58"/>
      <c r="AK2176" s="115"/>
      <c r="AL2176" s="59"/>
      <c r="AM2176" s="59"/>
      <c r="AN2176" s="59"/>
      <c r="AO2176" s="60"/>
      <c r="AP2176" s="60"/>
      <c r="AQ2176" s="60"/>
      <c r="AR2176" s="60"/>
      <c r="AS2176" s="60"/>
    </row>
    <row r="2177" spans="1:45" s="8" customFormat="1" ht="20">
      <c r="A2177" s="46"/>
      <c r="B2177" s="46"/>
      <c r="C2177" s="46"/>
      <c r="D2177" s="46"/>
      <c r="E2177" s="50"/>
      <c r="F2177" s="50"/>
      <c r="G2177" s="50"/>
      <c r="H2177" s="50"/>
      <c r="I2177" s="53"/>
      <c r="J2177" s="53"/>
      <c r="K2177" s="53"/>
      <c r="L2177" s="53"/>
      <c r="M2177" s="50"/>
      <c r="N2177" s="50"/>
      <c r="O2177" s="50"/>
      <c r="P2177" s="55"/>
      <c r="Q2177" s="56"/>
      <c r="R2177" s="56"/>
      <c r="S2177" s="53"/>
      <c r="T2177" s="53"/>
      <c r="U2177" s="57"/>
      <c r="V2177" s="108"/>
      <c r="W2177" s="108"/>
      <c r="X2177" s="108"/>
      <c r="Y2177" s="108"/>
      <c r="Z2177" s="108"/>
      <c r="AA2177" s="58"/>
      <c r="AB2177" s="58"/>
      <c r="AC2177" s="108"/>
      <c r="AD2177" s="108"/>
      <c r="AE2177" s="111"/>
      <c r="AF2177" s="112"/>
      <c r="AG2177" s="108"/>
      <c r="AH2177" s="112"/>
      <c r="AI2177" s="58"/>
      <c r="AJ2177" s="58"/>
      <c r="AK2177" s="115"/>
      <c r="AL2177" s="59"/>
      <c r="AM2177" s="59"/>
      <c r="AN2177" s="59"/>
      <c r="AO2177" s="60"/>
      <c r="AP2177" s="60"/>
      <c r="AQ2177" s="60"/>
      <c r="AR2177" s="60"/>
      <c r="AS2177" s="60"/>
    </row>
    <row r="2178" spans="1:45" s="8" customFormat="1" ht="20">
      <c r="A2178" s="46"/>
      <c r="B2178" s="46"/>
      <c r="C2178" s="46"/>
      <c r="D2178" s="46"/>
      <c r="E2178" s="50"/>
      <c r="F2178" s="50"/>
      <c r="G2178" s="50"/>
      <c r="H2178" s="50"/>
      <c r="I2178" s="53"/>
      <c r="J2178" s="53"/>
      <c r="K2178" s="53"/>
      <c r="L2178" s="53"/>
      <c r="M2178" s="50"/>
      <c r="N2178" s="50"/>
      <c r="O2178" s="50"/>
      <c r="P2178" s="55"/>
      <c r="Q2178" s="56"/>
      <c r="R2178" s="56"/>
      <c r="S2178" s="53"/>
      <c r="T2178" s="53"/>
      <c r="U2178" s="57"/>
      <c r="V2178" s="108"/>
      <c r="W2178" s="108"/>
      <c r="X2178" s="108"/>
      <c r="Y2178" s="108"/>
      <c r="Z2178" s="108"/>
      <c r="AA2178" s="58"/>
      <c r="AB2178" s="58"/>
      <c r="AC2178" s="108"/>
      <c r="AD2178" s="108"/>
      <c r="AE2178" s="111"/>
      <c r="AF2178" s="112"/>
      <c r="AG2178" s="108"/>
      <c r="AH2178" s="112"/>
      <c r="AI2178" s="58"/>
      <c r="AJ2178" s="58"/>
      <c r="AK2178" s="115"/>
      <c r="AL2178" s="59"/>
      <c r="AM2178" s="59"/>
      <c r="AN2178" s="59"/>
      <c r="AO2178" s="60"/>
      <c r="AP2178" s="60"/>
      <c r="AQ2178" s="60"/>
      <c r="AR2178" s="60"/>
      <c r="AS2178" s="60"/>
    </row>
    <row r="2179" spans="1:45" s="8" customFormat="1" ht="20">
      <c r="A2179" s="46"/>
      <c r="B2179" s="46"/>
      <c r="C2179" s="46"/>
      <c r="D2179" s="46"/>
      <c r="E2179" s="50"/>
      <c r="F2179" s="50"/>
      <c r="G2179" s="50"/>
      <c r="H2179" s="50"/>
      <c r="I2179" s="53"/>
      <c r="J2179" s="53"/>
      <c r="K2179" s="53"/>
      <c r="L2179" s="53"/>
      <c r="M2179" s="50"/>
      <c r="N2179" s="50"/>
      <c r="O2179" s="50"/>
      <c r="P2179" s="55"/>
      <c r="Q2179" s="56"/>
      <c r="R2179" s="56"/>
      <c r="S2179" s="53"/>
      <c r="T2179" s="53"/>
      <c r="U2179" s="57"/>
      <c r="V2179" s="108"/>
      <c r="W2179" s="108"/>
      <c r="X2179" s="108"/>
      <c r="Y2179" s="108"/>
      <c r="Z2179" s="108"/>
      <c r="AA2179" s="58"/>
      <c r="AB2179" s="58"/>
      <c r="AC2179" s="108"/>
      <c r="AD2179" s="108"/>
      <c r="AE2179" s="111"/>
      <c r="AF2179" s="112"/>
      <c r="AG2179" s="108"/>
      <c r="AH2179" s="112"/>
      <c r="AI2179" s="58"/>
      <c r="AJ2179" s="58"/>
      <c r="AK2179" s="115"/>
      <c r="AL2179" s="59"/>
      <c r="AM2179" s="59"/>
      <c r="AN2179" s="59"/>
      <c r="AO2179" s="60"/>
      <c r="AP2179" s="60"/>
      <c r="AQ2179" s="60"/>
      <c r="AR2179" s="60"/>
      <c r="AS2179" s="60"/>
    </row>
    <row r="2180" spans="1:45" s="8" customFormat="1" ht="20">
      <c r="A2180" s="46"/>
      <c r="B2180" s="46"/>
      <c r="C2180" s="46"/>
      <c r="D2180" s="46"/>
      <c r="E2180" s="50"/>
      <c r="F2180" s="50"/>
      <c r="G2180" s="50"/>
      <c r="H2180" s="50"/>
      <c r="I2180" s="53"/>
      <c r="J2180" s="53"/>
      <c r="K2180" s="53"/>
      <c r="L2180" s="53"/>
      <c r="M2180" s="50"/>
      <c r="N2180" s="50"/>
      <c r="O2180" s="50"/>
      <c r="P2180" s="55"/>
      <c r="Q2180" s="56"/>
      <c r="R2180" s="56"/>
      <c r="S2180" s="53"/>
      <c r="T2180" s="53"/>
      <c r="U2180" s="57"/>
      <c r="V2180" s="108"/>
      <c r="W2180" s="108"/>
      <c r="X2180" s="108"/>
      <c r="Y2180" s="108"/>
      <c r="Z2180" s="108"/>
      <c r="AA2180" s="58"/>
      <c r="AB2180" s="58"/>
      <c r="AC2180" s="108"/>
      <c r="AD2180" s="108"/>
      <c r="AE2180" s="111"/>
      <c r="AF2180" s="112"/>
      <c r="AG2180" s="108"/>
      <c r="AH2180" s="112"/>
      <c r="AI2180" s="58"/>
      <c r="AJ2180" s="58"/>
      <c r="AK2180" s="115"/>
      <c r="AL2180" s="59"/>
      <c r="AM2180" s="59"/>
      <c r="AN2180" s="59"/>
      <c r="AO2180" s="60"/>
      <c r="AP2180" s="60"/>
      <c r="AQ2180" s="60"/>
      <c r="AR2180" s="60"/>
      <c r="AS2180" s="60"/>
    </row>
    <row r="2181" spans="1:45" s="8" customFormat="1" ht="20">
      <c r="A2181" s="46"/>
      <c r="B2181" s="46"/>
      <c r="C2181" s="46"/>
      <c r="D2181" s="46"/>
      <c r="E2181" s="50"/>
      <c r="F2181" s="50"/>
      <c r="G2181" s="50"/>
      <c r="H2181" s="50"/>
      <c r="I2181" s="53"/>
      <c r="J2181" s="53"/>
      <c r="K2181" s="53"/>
      <c r="L2181" s="53"/>
      <c r="M2181" s="50"/>
      <c r="N2181" s="50"/>
      <c r="O2181" s="50"/>
      <c r="P2181" s="55"/>
      <c r="Q2181" s="56"/>
      <c r="R2181" s="56"/>
      <c r="S2181" s="53"/>
      <c r="T2181" s="53"/>
      <c r="U2181" s="57"/>
      <c r="V2181" s="108"/>
      <c r="W2181" s="108"/>
      <c r="X2181" s="108"/>
      <c r="Y2181" s="108"/>
      <c r="Z2181" s="108"/>
      <c r="AA2181" s="58"/>
      <c r="AB2181" s="58"/>
      <c r="AC2181" s="108"/>
      <c r="AD2181" s="108"/>
      <c r="AE2181" s="111"/>
      <c r="AF2181" s="112"/>
      <c r="AG2181" s="108"/>
      <c r="AH2181" s="112"/>
      <c r="AI2181" s="58"/>
      <c r="AJ2181" s="58"/>
      <c r="AK2181" s="115"/>
      <c r="AL2181" s="59"/>
      <c r="AM2181" s="59"/>
      <c r="AN2181" s="59"/>
      <c r="AO2181" s="60"/>
      <c r="AP2181" s="60"/>
      <c r="AQ2181" s="60"/>
      <c r="AR2181" s="60"/>
      <c r="AS2181" s="60"/>
    </row>
    <row r="2182" spans="1:45" s="8" customFormat="1" ht="20">
      <c r="A2182" s="46"/>
      <c r="B2182" s="46"/>
      <c r="C2182" s="46"/>
      <c r="D2182" s="46"/>
      <c r="E2182" s="50"/>
      <c r="F2182" s="50"/>
      <c r="G2182" s="50"/>
      <c r="H2182" s="50"/>
      <c r="I2182" s="53"/>
      <c r="J2182" s="53"/>
      <c r="K2182" s="53"/>
      <c r="L2182" s="53"/>
      <c r="M2182" s="50"/>
      <c r="N2182" s="50"/>
      <c r="O2182" s="50"/>
      <c r="P2182" s="55"/>
      <c r="Q2182" s="56"/>
      <c r="R2182" s="56"/>
      <c r="S2182" s="53"/>
      <c r="T2182" s="53"/>
      <c r="U2182" s="57"/>
      <c r="V2182" s="108"/>
      <c r="W2182" s="108"/>
      <c r="X2182" s="108"/>
      <c r="Y2182" s="108"/>
      <c r="Z2182" s="108"/>
      <c r="AA2182" s="58"/>
      <c r="AB2182" s="58"/>
      <c r="AC2182" s="108"/>
      <c r="AD2182" s="108"/>
      <c r="AE2182" s="111"/>
      <c r="AF2182" s="112"/>
      <c r="AG2182" s="108"/>
      <c r="AH2182" s="112"/>
      <c r="AI2182" s="58"/>
      <c r="AJ2182" s="58"/>
      <c r="AK2182" s="115"/>
      <c r="AL2182" s="59"/>
      <c r="AM2182" s="59"/>
      <c r="AN2182" s="59"/>
      <c r="AO2182" s="60"/>
      <c r="AP2182" s="60"/>
      <c r="AQ2182" s="60"/>
      <c r="AR2182" s="60"/>
      <c r="AS2182" s="60"/>
    </row>
    <row r="2183" spans="1:45" s="8" customFormat="1" ht="20">
      <c r="A2183" s="46"/>
      <c r="B2183" s="46"/>
      <c r="C2183" s="46"/>
      <c r="D2183" s="46"/>
      <c r="E2183" s="50"/>
      <c r="F2183" s="50"/>
      <c r="G2183" s="50"/>
      <c r="H2183" s="50"/>
      <c r="I2183" s="53"/>
      <c r="J2183" s="53"/>
      <c r="K2183" s="53"/>
      <c r="L2183" s="53"/>
      <c r="M2183" s="50"/>
      <c r="N2183" s="50"/>
      <c r="O2183" s="50"/>
      <c r="P2183" s="55"/>
      <c r="Q2183" s="56"/>
      <c r="R2183" s="56"/>
      <c r="S2183" s="53"/>
      <c r="T2183" s="53"/>
      <c r="U2183" s="57"/>
      <c r="V2183" s="108"/>
      <c r="W2183" s="108"/>
      <c r="X2183" s="108"/>
      <c r="Y2183" s="108"/>
      <c r="Z2183" s="108"/>
      <c r="AA2183" s="58"/>
      <c r="AB2183" s="58"/>
      <c r="AC2183" s="108"/>
      <c r="AD2183" s="108"/>
      <c r="AE2183" s="111"/>
      <c r="AF2183" s="112"/>
      <c r="AG2183" s="108"/>
      <c r="AH2183" s="112"/>
      <c r="AI2183" s="58"/>
      <c r="AJ2183" s="58"/>
      <c r="AK2183" s="115"/>
      <c r="AL2183" s="59"/>
      <c r="AM2183" s="59"/>
      <c r="AN2183" s="59"/>
      <c r="AO2183" s="60"/>
      <c r="AP2183" s="60"/>
      <c r="AQ2183" s="60"/>
      <c r="AR2183" s="60"/>
      <c r="AS2183" s="60"/>
    </row>
    <row r="2184" spans="1:45" s="8" customFormat="1" ht="20">
      <c r="A2184" s="46"/>
      <c r="B2184" s="46"/>
      <c r="C2184" s="46"/>
      <c r="D2184" s="46"/>
      <c r="E2184" s="50"/>
      <c r="F2184" s="50"/>
      <c r="G2184" s="50"/>
      <c r="H2184" s="50"/>
      <c r="I2184" s="53"/>
      <c r="J2184" s="53"/>
      <c r="K2184" s="53"/>
      <c r="L2184" s="53"/>
      <c r="M2184" s="50"/>
      <c r="N2184" s="50"/>
      <c r="O2184" s="50"/>
      <c r="P2184" s="55"/>
      <c r="Q2184" s="56"/>
      <c r="R2184" s="56"/>
      <c r="S2184" s="53"/>
      <c r="T2184" s="53"/>
      <c r="U2184" s="57"/>
      <c r="V2184" s="108"/>
      <c r="W2184" s="108"/>
      <c r="X2184" s="108"/>
      <c r="Y2184" s="108"/>
      <c r="Z2184" s="108"/>
      <c r="AA2184" s="58"/>
      <c r="AB2184" s="58"/>
      <c r="AC2184" s="108"/>
      <c r="AD2184" s="108"/>
      <c r="AE2184" s="111"/>
      <c r="AF2184" s="112"/>
      <c r="AG2184" s="108"/>
      <c r="AH2184" s="112"/>
      <c r="AI2184" s="58"/>
      <c r="AJ2184" s="58"/>
      <c r="AK2184" s="115"/>
      <c r="AL2184" s="59"/>
      <c r="AM2184" s="59"/>
      <c r="AN2184" s="59"/>
      <c r="AO2184" s="60"/>
      <c r="AP2184" s="60"/>
      <c r="AQ2184" s="60"/>
      <c r="AR2184" s="60"/>
      <c r="AS2184" s="60"/>
    </row>
    <row r="2185" spans="1:45" s="8" customFormat="1" ht="20">
      <c r="A2185" s="46"/>
      <c r="B2185" s="46"/>
      <c r="C2185" s="46"/>
      <c r="D2185" s="46"/>
      <c r="E2185" s="50"/>
      <c r="F2185" s="50"/>
      <c r="G2185" s="50"/>
      <c r="H2185" s="50"/>
      <c r="I2185" s="53"/>
      <c r="J2185" s="53"/>
      <c r="K2185" s="53"/>
      <c r="L2185" s="53"/>
      <c r="M2185" s="50"/>
      <c r="N2185" s="50"/>
      <c r="O2185" s="50"/>
      <c r="P2185" s="55"/>
      <c r="Q2185" s="56"/>
      <c r="R2185" s="56"/>
      <c r="S2185" s="53"/>
      <c r="T2185" s="53"/>
      <c r="U2185" s="57"/>
      <c r="V2185" s="108"/>
      <c r="W2185" s="108"/>
      <c r="X2185" s="108"/>
      <c r="Y2185" s="108"/>
      <c r="Z2185" s="108"/>
      <c r="AA2185" s="58"/>
      <c r="AB2185" s="58"/>
      <c r="AC2185" s="108"/>
      <c r="AD2185" s="108"/>
      <c r="AE2185" s="111"/>
      <c r="AF2185" s="112"/>
      <c r="AG2185" s="108"/>
      <c r="AH2185" s="112"/>
      <c r="AI2185" s="58"/>
      <c r="AJ2185" s="58"/>
      <c r="AK2185" s="115"/>
      <c r="AL2185" s="59"/>
      <c r="AM2185" s="59"/>
      <c r="AN2185" s="59"/>
      <c r="AO2185" s="60"/>
      <c r="AP2185" s="60"/>
      <c r="AQ2185" s="60"/>
      <c r="AR2185" s="60"/>
      <c r="AS2185" s="60"/>
    </row>
    <row r="2186" spans="1:45" s="8" customFormat="1" ht="20">
      <c r="A2186" s="46"/>
      <c r="B2186" s="46"/>
      <c r="C2186" s="46"/>
      <c r="D2186" s="46"/>
      <c r="E2186" s="50"/>
      <c r="F2186" s="50"/>
      <c r="G2186" s="50"/>
      <c r="H2186" s="50"/>
      <c r="I2186" s="53"/>
      <c r="J2186" s="53"/>
      <c r="K2186" s="53"/>
      <c r="L2186" s="53"/>
      <c r="M2186" s="50"/>
      <c r="N2186" s="50"/>
      <c r="O2186" s="50"/>
      <c r="P2186" s="55"/>
      <c r="Q2186" s="56"/>
      <c r="R2186" s="56"/>
      <c r="S2186" s="53"/>
      <c r="T2186" s="53"/>
      <c r="U2186" s="57"/>
      <c r="V2186" s="108"/>
      <c r="W2186" s="108"/>
      <c r="X2186" s="108"/>
      <c r="Y2186" s="108"/>
      <c r="Z2186" s="108"/>
      <c r="AA2186" s="58"/>
      <c r="AB2186" s="58"/>
      <c r="AC2186" s="108"/>
      <c r="AD2186" s="108"/>
      <c r="AE2186" s="111"/>
      <c r="AF2186" s="112"/>
      <c r="AG2186" s="108"/>
      <c r="AH2186" s="112"/>
      <c r="AI2186" s="58"/>
      <c r="AJ2186" s="58"/>
      <c r="AK2186" s="115"/>
      <c r="AL2186" s="59"/>
      <c r="AM2186" s="59"/>
      <c r="AN2186" s="59"/>
      <c r="AO2186" s="60"/>
      <c r="AP2186" s="60"/>
      <c r="AQ2186" s="60"/>
      <c r="AR2186" s="60"/>
      <c r="AS2186" s="60"/>
    </row>
    <row r="2187" spans="1:45" s="8" customFormat="1" ht="20">
      <c r="A2187" s="46"/>
      <c r="B2187" s="46"/>
      <c r="C2187" s="46"/>
      <c r="D2187" s="46"/>
      <c r="E2187" s="50"/>
      <c r="F2187" s="50"/>
      <c r="G2187" s="50"/>
      <c r="H2187" s="50"/>
      <c r="I2187" s="53"/>
      <c r="J2187" s="53"/>
      <c r="K2187" s="53"/>
      <c r="L2187" s="53"/>
      <c r="M2187" s="50"/>
      <c r="N2187" s="50"/>
      <c r="O2187" s="50"/>
      <c r="P2187" s="55"/>
      <c r="Q2187" s="56"/>
      <c r="R2187" s="56"/>
      <c r="S2187" s="53"/>
      <c r="T2187" s="53"/>
      <c r="U2187" s="57"/>
      <c r="V2187" s="108"/>
      <c r="W2187" s="108"/>
      <c r="X2187" s="108"/>
      <c r="Y2187" s="108"/>
      <c r="Z2187" s="108"/>
      <c r="AA2187" s="58"/>
      <c r="AB2187" s="58"/>
      <c r="AC2187" s="108"/>
      <c r="AD2187" s="108"/>
      <c r="AE2187" s="111"/>
      <c r="AF2187" s="112"/>
      <c r="AG2187" s="108"/>
      <c r="AH2187" s="112"/>
      <c r="AI2187" s="58"/>
      <c r="AJ2187" s="58"/>
      <c r="AK2187" s="115"/>
      <c r="AL2187" s="59"/>
      <c r="AM2187" s="59"/>
      <c r="AN2187" s="59"/>
      <c r="AO2187" s="60"/>
      <c r="AP2187" s="60"/>
      <c r="AQ2187" s="60"/>
      <c r="AR2187" s="60"/>
      <c r="AS2187" s="60"/>
    </row>
    <row r="2188" spans="1:45" s="8" customFormat="1" ht="20">
      <c r="A2188" s="46"/>
      <c r="B2188" s="46"/>
      <c r="C2188" s="46"/>
      <c r="D2188" s="46"/>
      <c r="E2188" s="50"/>
      <c r="F2188" s="50"/>
      <c r="G2188" s="50"/>
      <c r="H2188" s="50"/>
      <c r="I2188" s="53"/>
      <c r="J2188" s="53"/>
      <c r="K2188" s="53"/>
      <c r="L2188" s="53"/>
      <c r="M2188" s="50"/>
      <c r="N2188" s="50"/>
      <c r="O2188" s="50"/>
      <c r="P2188" s="55"/>
      <c r="Q2188" s="56"/>
      <c r="R2188" s="56"/>
      <c r="S2188" s="53"/>
      <c r="T2188" s="53"/>
      <c r="U2188" s="57"/>
      <c r="V2188" s="108"/>
      <c r="W2188" s="108"/>
      <c r="X2188" s="108"/>
      <c r="Y2188" s="108"/>
      <c r="Z2188" s="108"/>
      <c r="AA2188" s="58"/>
      <c r="AB2188" s="58"/>
      <c r="AC2188" s="108"/>
      <c r="AD2188" s="108"/>
      <c r="AE2188" s="111"/>
      <c r="AF2188" s="112"/>
      <c r="AG2188" s="108"/>
      <c r="AH2188" s="112"/>
      <c r="AI2188" s="58"/>
      <c r="AJ2188" s="58"/>
      <c r="AK2188" s="115"/>
      <c r="AL2188" s="59"/>
      <c r="AM2188" s="59"/>
      <c r="AN2188" s="59"/>
      <c r="AO2188" s="60"/>
      <c r="AP2188" s="60"/>
      <c r="AQ2188" s="60"/>
      <c r="AR2188" s="60"/>
      <c r="AS2188" s="60"/>
    </row>
    <row r="2189" spans="1:45" s="8" customFormat="1" ht="20">
      <c r="A2189" s="46"/>
      <c r="B2189" s="46"/>
      <c r="C2189" s="46"/>
      <c r="D2189" s="46"/>
      <c r="E2189" s="50"/>
      <c r="F2189" s="50"/>
      <c r="G2189" s="50"/>
      <c r="H2189" s="50"/>
      <c r="I2189" s="53"/>
      <c r="J2189" s="53"/>
      <c r="K2189" s="53"/>
      <c r="L2189" s="53"/>
      <c r="M2189" s="50"/>
      <c r="N2189" s="50"/>
      <c r="O2189" s="50"/>
      <c r="P2189" s="55"/>
      <c r="Q2189" s="56"/>
      <c r="R2189" s="56"/>
      <c r="S2189" s="53"/>
      <c r="T2189" s="53"/>
      <c r="U2189" s="57"/>
      <c r="V2189" s="108"/>
      <c r="W2189" s="108"/>
      <c r="X2189" s="108"/>
      <c r="Y2189" s="108"/>
      <c r="Z2189" s="108"/>
      <c r="AA2189" s="58"/>
      <c r="AB2189" s="58"/>
      <c r="AC2189" s="108"/>
      <c r="AD2189" s="108"/>
      <c r="AE2189" s="111"/>
      <c r="AF2189" s="112"/>
      <c r="AG2189" s="108"/>
      <c r="AH2189" s="112"/>
      <c r="AI2189" s="58"/>
      <c r="AJ2189" s="58"/>
      <c r="AK2189" s="115"/>
      <c r="AL2189" s="59"/>
      <c r="AM2189" s="59"/>
      <c r="AN2189" s="59"/>
      <c r="AO2189" s="60"/>
      <c r="AP2189" s="60"/>
      <c r="AQ2189" s="60"/>
      <c r="AR2189" s="60"/>
      <c r="AS2189" s="60"/>
    </row>
    <row r="2190" spans="1:45" s="8" customFormat="1" ht="20">
      <c r="A2190" s="46"/>
      <c r="B2190" s="46"/>
      <c r="C2190" s="46"/>
      <c r="D2190" s="46"/>
      <c r="E2190" s="50"/>
      <c r="F2190" s="50"/>
      <c r="G2190" s="50"/>
      <c r="H2190" s="50"/>
      <c r="I2190" s="53"/>
      <c r="J2190" s="53"/>
      <c r="K2190" s="53"/>
      <c r="L2190" s="53"/>
      <c r="M2190" s="50"/>
      <c r="N2190" s="50"/>
      <c r="O2190" s="50"/>
      <c r="P2190" s="55"/>
      <c r="Q2190" s="56"/>
      <c r="R2190" s="56"/>
      <c r="S2190" s="53"/>
      <c r="T2190" s="53"/>
      <c r="U2190" s="57"/>
      <c r="V2190" s="108"/>
      <c r="W2190" s="108"/>
      <c r="X2190" s="108"/>
      <c r="Y2190" s="108"/>
      <c r="Z2190" s="108"/>
      <c r="AA2190" s="58"/>
      <c r="AB2190" s="58"/>
      <c r="AC2190" s="108"/>
      <c r="AD2190" s="108"/>
      <c r="AE2190" s="111"/>
      <c r="AF2190" s="112"/>
      <c r="AG2190" s="108"/>
      <c r="AH2190" s="112"/>
      <c r="AI2190" s="58"/>
      <c r="AJ2190" s="58"/>
      <c r="AK2190" s="115"/>
      <c r="AL2190" s="59"/>
      <c r="AM2190" s="59"/>
      <c r="AN2190" s="59"/>
      <c r="AO2190" s="60"/>
      <c r="AP2190" s="60"/>
      <c r="AQ2190" s="60"/>
      <c r="AR2190" s="60"/>
      <c r="AS2190" s="60"/>
    </row>
    <row r="2191" spans="1:45" s="8" customFormat="1" ht="20">
      <c r="A2191" s="46"/>
      <c r="B2191" s="46"/>
      <c r="C2191" s="46"/>
      <c r="D2191" s="46"/>
      <c r="E2191" s="50"/>
      <c r="F2191" s="50"/>
      <c r="G2191" s="50"/>
      <c r="H2191" s="50"/>
      <c r="I2191" s="53"/>
      <c r="J2191" s="53"/>
      <c r="K2191" s="53"/>
      <c r="L2191" s="53"/>
      <c r="M2191" s="50"/>
      <c r="N2191" s="50"/>
      <c r="O2191" s="50"/>
      <c r="P2191" s="55"/>
      <c r="Q2191" s="56"/>
      <c r="R2191" s="56"/>
      <c r="S2191" s="53"/>
      <c r="T2191" s="53"/>
      <c r="U2191" s="57"/>
      <c r="V2191" s="108"/>
      <c r="W2191" s="108"/>
      <c r="X2191" s="108"/>
      <c r="Y2191" s="108"/>
      <c r="Z2191" s="108"/>
      <c r="AA2191" s="58"/>
      <c r="AB2191" s="58"/>
      <c r="AC2191" s="108"/>
      <c r="AD2191" s="108"/>
      <c r="AE2191" s="111"/>
      <c r="AF2191" s="112"/>
      <c r="AG2191" s="108"/>
      <c r="AH2191" s="112"/>
      <c r="AI2191" s="58"/>
      <c r="AJ2191" s="58"/>
      <c r="AK2191" s="115"/>
      <c r="AL2191" s="59"/>
      <c r="AM2191" s="59"/>
      <c r="AN2191" s="59"/>
      <c r="AO2191" s="60"/>
      <c r="AP2191" s="60"/>
      <c r="AQ2191" s="60"/>
      <c r="AR2191" s="60"/>
      <c r="AS2191" s="60"/>
    </row>
    <row r="2192" spans="1:45" s="8" customFormat="1" ht="20">
      <c r="A2192" s="46"/>
      <c r="B2192" s="46"/>
      <c r="C2192" s="46"/>
      <c r="D2192" s="46"/>
      <c r="E2192" s="50"/>
      <c r="F2192" s="50"/>
      <c r="G2192" s="50"/>
      <c r="H2192" s="50"/>
      <c r="I2192" s="53"/>
      <c r="J2192" s="53"/>
      <c r="K2192" s="53"/>
      <c r="L2192" s="53"/>
      <c r="M2192" s="50"/>
      <c r="N2192" s="50"/>
      <c r="O2192" s="50"/>
      <c r="P2192" s="55"/>
      <c r="Q2192" s="56"/>
      <c r="R2192" s="56"/>
      <c r="S2192" s="53"/>
      <c r="T2192" s="53"/>
      <c r="U2192" s="57"/>
      <c r="V2192" s="108"/>
      <c r="W2192" s="108"/>
      <c r="X2192" s="108"/>
      <c r="Y2192" s="108"/>
      <c r="Z2192" s="108"/>
      <c r="AA2192" s="58"/>
      <c r="AB2192" s="58"/>
      <c r="AC2192" s="108"/>
      <c r="AD2192" s="108"/>
      <c r="AE2192" s="111"/>
      <c r="AF2192" s="112"/>
      <c r="AG2192" s="108"/>
      <c r="AH2192" s="112"/>
      <c r="AI2192" s="58"/>
      <c r="AJ2192" s="58"/>
      <c r="AK2192" s="115"/>
      <c r="AL2192" s="59"/>
      <c r="AM2192" s="59"/>
      <c r="AN2192" s="59"/>
      <c r="AO2192" s="60"/>
      <c r="AP2192" s="60"/>
      <c r="AQ2192" s="60"/>
      <c r="AR2192" s="60"/>
      <c r="AS2192" s="60"/>
    </row>
    <row r="2193" spans="1:45" s="8" customFormat="1" ht="20">
      <c r="A2193" s="46"/>
      <c r="B2193" s="46"/>
      <c r="C2193" s="46"/>
      <c r="D2193" s="46"/>
      <c r="E2193" s="50"/>
      <c r="F2193" s="50"/>
      <c r="G2193" s="50"/>
      <c r="H2193" s="50"/>
      <c r="I2193" s="53"/>
      <c r="J2193" s="53"/>
      <c r="K2193" s="53"/>
      <c r="L2193" s="53"/>
      <c r="M2193" s="50"/>
      <c r="N2193" s="50"/>
      <c r="O2193" s="50"/>
      <c r="P2193" s="55"/>
      <c r="Q2193" s="56"/>
      <c r="R2193" s="56"/>
      <c r="S2193" s="53"/>
      <c r="T2193" s="53"/>
      <c r="U2193" s="57"/>
      <c r="V2193" s="108"/>
      <c r="W2193" s="108"/>
      <c r="X2193" s="108"/>
      <c r="Y2193" s="108"/>
      <c r="Z2193" s="108"/>
      <c r="AA2193" s="58"/>
      <c r="AB2193" s="58"/>
      <c r="AC2193" s="108"/>
      <c r="AD2193" s="108"/>
      <c r="AE2193" s="111"/>
      <c r="AF2193" s="112"/>
      <c r="AG2193" s="108"/>
      <c r="AH2193" s="112"/>
      <c r="AI2193" s="58"/>
      <c r="AJ2193" s="58"/>
      <c r="AK2193" s="115"/>
      <c r="AL2193" s="59"/>
      <c r="AM2193" s="59"/>
      <c r="AN2193" s="59"/>
      <c r="AO2193" s="60"/>
      <c r="AP2193" s="60"/>
      <c r="AQ2193" s="60"/>
      <c r="AR2193" s="60"/>
      <c r="AS2193" s="60"/>
    </row>
    <row r="2194" spans="1:45" s="8" customFormat="1" ht="20">
      <c r="A2194" s="46"/>
      <c r="B2194" s="46"/>
      <c r="C2194" s="46"/>
      <c r="D2194" s="46"/>
      <c r="E2194" s="50"/>
      <c r="F2194" s="50"/>
      <c r="G2194" s="50"/>
      <c r="H2194" s="50"/>
      <c r="I2194" s="53"/>
      <c r="J2194" s="53"/>
      <c r="K2194" s="53"/>
      <c r="L2194" s="53"/>
      <c r="M2194" s="50"/>
      <c r="N2194" s="50"/>
      <c r="O2194" s="50"/>
      <c r="P2194" s="55"/>
      <c r="Q2194" s="56"/>
      <c r="R2194" s="56"/>
      <c r="S2194" s="53"/>
      <c r="T2194" s="53"/>
      <c r="U2194" s="57"/>
      <c r="V2194" s="108"/>
      <c r="W2194" s="108"/>
      <c r="X2194" s="108"/>
      <c r="Y2194" s="108"/>
      <c r="Z2194" s="108"/>
      <c r="AA2194" s="58"/>
      <c r="AB2194" s="58"/>
      <c r="AC2194" s="108"/>
      <c r="AD2194" s="108"/>
      <c r="AE2194" s="111"/>
      <c r="AF2194" s="112"/>
      <c r="AG2194" s="108"/>
      <c r="AH2194" s="112"/>
      <c r="AI2194" s="58"/>
      <c r="AJ2194" s="58"/>
      <c r="AK2194" s="115"/>
      <c r="AL2194" s="59"/>
      <c r="AM2194" s="59"/>
      <c r="AN2194" s="59"/>
      <c r="AO2194" s="60"/>
      <c r="AP2194" s="60"/>
      <c r="AQ2194" s="60"/>
      <c r="AR2194" s="60"/>
      <c r="AS2194" s="60"/>
    </row>
    <row r="2195" spans="1:45" s="8" customFormat="1" ht="20">
      <c r="A2195" s="46"/>
      <c r="B2195" s="46"/>
      <c r="C2195" s="46"/>
      <c r="D2195" s="46"/>
      <c r="E2195" s="50"/>
      <c r="F2195" s="50"/>
      <c r="G2195" s="50"/>
      <c r="H2195" s="50"/>
      <c r="I2195" s="53"/>
      <c r="J2195" s="53"/>
      <c r="K2195" s="53"/>
      <c r="L2195" s="53"/>
      <c r="M2195" s="50"/>
      <c r="N2195" s="50"/>
      <c r="O2195" s="50"/>
      <c r="P2195" s="55"/>
      <c r="Q2195" s="56"/>
      <c r="R2195" s="56"/>
      <c r="S2195" s="53"/>
      <c r="T2195" s="53"/>
      <c r="U2195" s="57"/>
      <c r="V2195" s="108"/>
      <c r="W2195" s="108"/>
      <c r="X2195" s="108"/>
      <c r="Y2195" s="108"/>
      <c r="Z2195" s="108"/>
      <c r="AA2195" s="58"/>
      <c r="AB2195" s="58"/>
      <c r="AC2195" s="108"/>
      <c r="AD2195" s="108"/>
      <c r="AE2195" s="111"/>
      <c r="AF2195" s="112"/>
      <c r="AG2195" s="108"/>
      <c r="AH2195" s="112"/>
      <c r="AI2195" s="58"/>
      <c r="AJ2195" s="58"/>
      <c r="AK2195" s="115"/>
      <c r="AL2195" s="59"/>
      <c r="AM2195" s="59"/>
      <c r="AN2195" s="59"/>
      <c r="AO2195" s="60"/>
      <c r="AP2195" s="60"/>
      <c r="AQ2195" s="60"/>
      <c r="AR2195" s="60"/>
      <c r="AS2195" s="60"/>
    </row>
    <row r="2196" spans="1:45" s="8" customFormat="1" ht="20">
      <c r="A2196" s="46"/>
      <c r="B2196" s="46"/>
      <c r="C2196" s="46"/>
      <c r="D2196" s="46"/>
      <c r="E2196" s="50"/>
      <c r="F2196" s="50"/>
      <c r="G2196" s="50"/>
      <c r="H2196" s="50"/>
      <c r="I2196" s="53"/>
      <c r="J2196" s="53"/>
      <c r="K2196" s="53"/>
      <c r="L2196" s="53"/>
      <c r="M2196" s="50"/>
      <c r="N2196" s="50"/>
      <c r="O2196" s="50"/>
      <c r="P2196" s="55"/>
      <c r="Q2196" s="56"/>
      <c r="R2196" s="56"/>
      <c r="S2196" s="53"/>
      <c r="T2196" s="53"/>
      <c r="U2196" s="57"/>
      <c r="V2196" s="108"/>
      <c r="W2196" s="108"/>
      <c r="X2196" s="108"/>
      <c r="Y2196" s="108"/>
      <c r="Z2196" s="108"/>
      <c r="AA2196" s="58"/>
      <c r="AB2196" s="58"/>
      <c r="AC2196" s="108"/>
      <c r="AD2196" s="108"/>
      <c r="AE2196" s="111"/>
      <c r="AF2196" s="112"/>
      <c r="AG2196" s="108"/>
      <c r="AH2196" s="112"/>
      <c r="AI2196" s="58"/>
      <c r="AJ2196" s="58"/>
      <c r="AK2196" s="115"/>
      <c r="AL2196" s="59"/>
      <c r="AM2196" s="59"/>
      <c r="AN2196" s="59"/>
      <c r="AO2196" s="60"/>
      <c r="AP2196" s="60"/>
      <c r="AQ2196" s="60"/>
      <c r="AR2196" s="60"/>
      <c r="AS2196" s="60"/>
    </row>
    <row r="2197" spans="1:45" s="8" customFormat="1" ht="20">
      <c r="A2197" s="46"/>
      <c r="B2197" s="46"/>
      <c r="C2197" s="46"/>
      <c r="D2197" s="46"/>
      <c r="E2197" s="50"/>
      <c r="F2197" s="50"/>
      <c r="G2197" s="50"/>
      <c r="H2197" s="50"/>
      <c r="I2197" s="53"/>
      <c r="J2197" s="53"/>
      <c r="K2197" s="53"/>
      <c r="L2197" s="53"/>
      <c r="M2197" s="50"/>
      <c r="N2197" s="50"/>
      <c r="O2197" s="50"/>
      <c r="P2197" s="55"/>
      <c r="Q2197" s="56"/>
      <c r="R2197" s="56"/>
      <c r="S2197" s="53"/>
      <c r="T2197" s="53"/>
      <c r="U2197" s="57"/>
      <c r="V2197" s="108"/>
      <c r="W2197" s="108"/>
      <c r="X2197" s="108"/>
      <c r="Y2197" s="108"/>
      <c r="Z2197" s="108"/>
      <c r="AA2197" s="58"/>
      <c r="AB2197" s="58"/>
      <c r="AC2197" s="108"/>
      <c r="AD2197" s="108"/>
      <c r="AE2197" s="111"/>
      <c r="AF2197" s="112"/>
      <c r="AG2197" s="108"/>
      <c r="AH2197" s="112"/>
      <c r="AI2197" s="58"/>
      <c r="AJ2197" s="58"/>
      <c r="AK2197" s="115"/>
      <c r="AL2197" s="59"/>
      <c r="AM2197" s="59"/>
      <c r="AN2197" s="59"/>
      <c r="AO2197" s="60"/>
      <c r="AP2197" s="60"/>
      <c r="AQ2197" s="60"/>
      <c r="AR2197" s="60"/>
      <c r="AS2197" s="60"/>
    </row>
    <row r="2198" spans="1:45" s="8" customFormat="1" ht="20">
      <c r="A2198" s="46"/>
      <c r="B2198" s="46"/>
      <c r="C2198" s="46"/>
      <c r="D2198" s="46"/>
      <c r="E2198" s="50"/>
      <c r="F2198" s="50"/>
      <c r="G2198" s="50"/>
      <c r="H2198" s="50"/>
      <c r="I2198" s="53"/>
      <c r="J2198" s="53"/>
      <c r="K2198" s="53"/>
      <c r="L2198" s="53"/>
      <c r="M2198" s="50"/>
      <c r="N2198" s="50"/>
      <c r="O2198" s="50"/>
      <c r="P2198" s="55"/>
      <c r="Q2198" s="56"/>
      <c r="R2198" s="56"/>
      <c r="S2198" s="53"/>
      <c r="T2198" s="53"/>
      <c r="U2198" s="57"/>
      <c r="V2198" s="108"/>
      <c r="W2198" s="108"/>
      <c r="X2198" s="108"/>
      <c r="Y2198" s="108"/>
      <c r="Z2198" s="108"/>
      <c r="AA2198" s="58"/>
      <c r="AB2198" s="58"/>
      <c r="AC2198" s="108"/>
      <c r="AD2198" s="108"/>
      <c r="AE2198" s="111"/>
      <c r="AF2198" s="112"/>
      <c r="AG2198" s="108"/>
      <c r="AH2198" s="112"/>
      <c r="AI2198" s="58"/>
      <c r="AJ2198" s="58"/>
      <c r="AK2198" s="115"/>
      <c r="AL2198" s="59"/>
      <c r="AM2198" s="59"/>
      <c r="AN2198" s="59"/>
      <c r="AO2198" s="60"/>
      <c r="AP2198" s="60"/>
      <c r="AQ2198" s="60"/>
      <c r="AR2198" s="60"/>
      <c r="AS2198" s="60"/>
    </row>
    <row r="2199" spans="1:45" s="8" customFormat="1" ht="20">
      <c r="A2199" s="46"/>
      <c r="B2199" s="46"/>
      <c r="C2199" s="46"/>
      <c r="D2199" s="46"/>
      <c r="E2199" s="50"/>
      <c r="F2199" s="50"/>
      <c r="G2199" s="50"/>
      <c r="H2199" s="50"/>
      <c r="I2199" s="53"/>
      <c r="J2199" s="53"/>
      <c r="K2199" s="53"/>
      <c r="L2199" s="53"/>
      <c r="M2199" s="50"/>
      <c r="N2199" s="50"/>
      <c r="O2199" s="50"/>
      <c r="P2199" s="55"/>
      <c r="Q2199" s="56"/>
      <c r="R2199" s="56"/>
      <c r="S2199" s="53"/>
      <c r="T2199" s="53"/>
      <c r="U2199" s="57"/>
      <c r="V2199" s="108"/>
      <c r="W2199" s="108"/>
      <c r="X2199" s="108"/>
      <c r="Y2199" s="108"/>
      <c r="Z2199" s="108"/>
      <c r="AA2199" s="58"/>
      <c r="AB2199" s="58"/>
      <c r="AC2199" s="108"/>
      <c r="AD2199" s="108"/>
      <c r="AE2199" s="111"/>
      <c r="AF2199" s="112"/>
      <c r="AG2199" s="108"/>
      <c r="AH2199" s="112"/>
      <c r="AI2199" s="58"/>
      <c r="AJ2199" s="58"/>
      <c r="AK2199" s="115"/>
      <c r="AL2199" s="59"/>
      <c r="AM2199" s="59"/>
      <c r="AN2199" s="59"/>
      <c r="AO2199" s="60"/>
      <c r="AP2199" s="60"/>
      <c r="AQ2199" s="60"/>
      <c r="AR2199" s="60"/>
      <c r="AS2199" s="60"/>
    </row>
    <row r="2200" spans="1:45" s="8" customFormat="1" ht="20">
      <c r="A2200" s="46"/>
      <c r="B2200" s="46"/>
      <c r="C2200" s="46"/>
      <c r="D2200" s="46"/>
      <c r="E2200" s="50"/>
      <c r="F2200" s="50"/>
      <c r="G2200" s="50"/>
      <c r="H2200" s="50"/>
      <c r="I2200" s="53"/>
      <c r="J2200" s="53"/>
      <c r="K2200" s="53"/>
      <c r="L2200" s="53"/>
      <c r="M2200" s="50"/>
      <c r="N2200" s="50"/>
      <c r="O2200" s="50"/>
      <c r="P2200" s="55"/>
      <c r="Q2200" s="56"/>
      <c r="R2200" s="56"/>
      <c r="S2200" s="53"/>
      <c r="T2200" s="53"/>
      <c r="U2200" s="57"/>
      <c r="V2200" s="108"/>
      <c r="W2200" s="108"/>
      <c r="X2200" s="108"/>
      <c r="Y2200" s="108"/>
      <c r="Z2200" s="108"/>
      <c r="AA2200" s="58"/>
      <c r="AB2200" s="58"/>
      <c r="AC2200" s="108"/>
      <c r="AD2200" s="108"/>
      <c r="AE2200" s="111"/>
      <c r="AF2200" s="112"/>
      <c r="AG2200" s="108"/>
      <c r="AH2200" s="112"/>
      <c r="AI2200" s="58"/>
      <c r="AJ2200" s="58"/>
      <c r="AK2200" s="115"/>
      <c r="AL2200" s="59"/>
      <c r="AM2200" s="59"/>
      <c r="AN2200" s="59"/>
      <c r="AO2200" s="60"/>
      <c r="AP2200" s="60"/>
      <c r="AQ2200" s="60"/>
      <c r="AR2200" s="60"/>
      <c r="AS2200" s="60"/>
    </row>
    <row r="2201" spans="1:45" s="8" customFormat="1" ht="20">
      <c r="A2201" s="46"/>
      <c r="B2201" s="46"/>
      <c r="C2201" s="46"/>
      <c r="D2201" s="46"/>
      <c r="E2201" s="50"/>
      <c r="F2201" s="50"/>
      <c r="G2201" s="50"/>
      <c r="H2201" s="50"/>
      <c r="I2201" s="53"/>
      <c r="J2201" s="53"/>
      <c r="K2201" s="53"/>
      <c r="L2201" s="53"/>
      <c r="M2201" s="50"/>
      <c r="N2201" s="50"/>
      <c r="O2201" s="50"/>
      <c r="P2201" s="55"/>
      <c r="Q2201" s="56"/>
      <c r="R2201" s="56"/>
      <c r="S2201" s="53"/>
      <c r="T2201" s="53"/>
      <c r="U2201" s="57"/>
      <c r="V2201" s="108"/>
      <c r="W2201" s="108"/>
      <c r="X2201" s="108"/>
      <c r="Y2201" s="108"/>
      <c r="Z2201" s="108"/>
      <c r="AA2201" s="58"/>
      <c r="AB2201" s="58"/>
      <c r="AC2201" s="108"/>
      <c r="AD2201" s="108"/>
      <c r="AE2201" s="111"/>
      <c r="AF2201" s="112"/>
      <c r="AG2201" s="108"/>
      <c r="AH2201" s="112"/>
      <c r="AI2201" s="58"/>
      <c r="AJ2201" s="58"/>
      <c r="AK2201" s="115"/>
      <c r="AL2201" s="59"/>
      <c r="AM2201" s="59"/>
      <c r="AN2201" s="59"/>
      <c r="AO2201" s="60"/>
      <c r="AP2201" s="60"/>
      <c r="AQ2201" s="60"/>
      <c r="AR2201" s="60"/>
      <c r="AS2201" s="60"/>
    </row>
    <row r="2202" spans="1:45" s="8" customFormat="1" ht="20">
      <c r="A2202" s="46"/>
      <c r="B2202" s="46"/>
      <c r="C2202" s="46"/>
      <c r="D2202" s="46"/>
      <c r="E2202" s="50"/>
      <c r="F2202" s="50"/>
      <c r="G2202" s="50"/>
      <c r="H2202" s="50"/>
      <c r="I2202" s="53"/>
      <c r="J2202" s="53"/>
      <c r="K2202" s="53"/>
      <c r="L2202" s="53"/>
      <c r="M2202" s="50"/>
      <c r="N2202" s="50"/>
      <c r="O2202" s="50"/>
      <c r="P2202" s="55"/>
      <c r="Q2202" s="56"/>
      <c r="R2202" s="56"/>
      <c r="S2202" s="53"/>
      <c r="T2202" s="53"/>
      <c r="U2202" s="57"/>
      <c r="V2202" s="108"/>
      <c r="W2202" s="108"/>
      <c r="X2202" s="108"/>
      <c r="Y2202" s="108"/>
      <c r="Z2202" s="108"/>
      <c r="AA2202" s="58"/>
      <c r="AB2202" s="58"/>
      <c r="AC2202" s="108"/>
      <c r="AD2202" s="108"/>
      <c r="AE2202" s="111"/>
      <c r="AF2202" s="112"/>
      <c r="AG2202" s="108"/>
      <c r="AH2202" s="112"/>
      <c r="AI2202" s="58"/>
      <c r="AJ2202" s="58"/>
      <c r="AK2202" s="115"/>
      <c r="AL2202" s="59"/>
      <c r="AM2202" s="59"/>
      <c r="AN2202" s="59"/>
      <c r="AO2202" s="60"/>
      <c r="AP2202" s="60"/>
      <c r="AQ2202" s="60"/>
      <c r="AR2202" s="60"/>
      <c r="AS2202" s="60"/>
    </row>
    <row r="2203" spans="1:45" s="8" customFormat="1" ht="20">
      <c r="A2203" s="46"/>
      <c r="B2203" s="46"/>
      <c r="C2203" s="46"/>
      <c r="D2203" s="46"/>
      <c r="E2203" s="50"/>
      <c r="F2203" s="50"/>
      <c r="G2203" s="50"/>
      <c r="H2203" s="50"/>
      <c r="I2203" s="53"/>
      <c r="J2203" s="53"/>
      <c r="K2203" s="53"/>
      <c r="L2203" s="53"/>
      <c r="M2203" s="50"/>
      <c r="N2203" s="50"/>
      <c r="O2203" s="50"/>
      <c r="P2203" s="55"/>
      <c r="Q2203" s="56"/>
      <c r="R2203" s="56"/>
      <c r="S2203" s="53"/>
      <c r="T2203" s="53"/>
      <c r="U2203" s="57"/>
      <c r="V2203" s="108"/>
      <c r="W2203" s="108"/>
      <c r="X2203" s="108"/>
      <c r="Y2203" s="108"/>
      <c r="Z2203" s="108"/>
      <c r="AA2203" s="58"/>
      <c r="AB2203" s="58"/>
      <c r="AC2203" s="108"/>
      <c r="AD2203" s="108"/>
      <c r="AE2203" s="111"/>
      <c r="AF2203" s="112"/>
      <c r="AG2203" s="108"/>
      <c r="AH2203" s="112"/>
      <c r="AI2203" s="58"/>
      <c r="AJ2203" s="58"/>
      <c r="AK2203" s="115"/>
      <c r="AL2203" s="59"/>
      <c r="AM2203" s="59"/>
      <c r="AN2203" s="59"/>
      <c r="AO2203" s="60"/>
      <c r="AP2203" s="60"/>
      <c r="AQ2203" s="60"/>
      <c r="AR2203" s="60"/>
      <c r="AS2203" s="60"/>
    </row>
    <row r="2204" spans="1:45" s="8" customFormat="1" ht="20">
      <c r="A2204" s="46"/>
      <c r="B2204" s="46"/>
      <c r="C2204" s="46"/>
      <c r="D2204" s="46"/>
      <c r="E2204" s="50"/>
      <c r="F2204" s="50"/>
      <c r="G2204" s="50"/>
      <c r="H2204" s="50"/>
      <c r="I2204" s="53"/>
      <c r="J2204" s="53"/>
      <c r="K2204" s="53"/>
      <c r="L2204" s="53"/>
      <c r="M2204" s="50"/>
      <c r="N2204" s="50"/>
      <c r="O2204" s="50"/>
      <c r="P2204" s="55"/>
      <c r="Q2204" s="56"/>
      <c r="R2204" s="56"/>
      <c r="S2204" s="53"/>
      <c r="T2204" s="53"/>
      <c r="U2204" s="57"/>
      <c r="V2204" s="108"/>
      <c r="W2204" s="108"/>
      <c r="X2204" s="108"/>
      <c r="Y2204" s="108"/>
      <c r="Z2204" s="108"/>
      <c r="AA2204" s="58"/>
      <c r="AB2204" s="58"/>
      <c r="AC2204" s="108"/>
      <c r="AD2204" s="108"/>
      <c r="AE2204" s="111"/>
      <c r="AF2204" s="112"/>
      <c r="AG2204" s="108"/>
      <c r="AH2204" s="112"/>
      <c r="AI2204" s="58"/>
      <c r="AJ2204" s="58"/>
      <c r="AK2204" s="115"/>
      <c r="AL2204" s="59"/>
      <c r="AM2204" s="59"/>
      <c r="AN2204" s="59"/>
      <c r="AO2204" s="60"/>
      <c r="AP2204" s="60"/>
      <c r="AQ2204" s="60"/>
      <c r="AR2204" s="60"/>
      <c r="AS2204" s="60"/>
    </row>
    <row r="2205" spans="1:45" s="8" customFormat="1" ht="20">
      <c r="A2205" s="46"/>
      <c r="B2205" s="46"/>
      <c r="C2205" s="46"/>
      <c r="D2205" s="46"/>
      <c r="E2205" s="50"/>
      <c r="F2205" s="50"/>
      <c r="G2205" s="50"/>
      <c r="H2205" s="50"/>
      <c r="I2205" s="53"/>
      <c r="J2205" s="53"/>
      <c r="K2205" s="53"/>
      <c r="L2205" s="53"/>
      <c r="M2205" s="50"/>
      <c r="N2205" s="50"/>
      <c r="O2205" s="50"/>
      <c r="P2205" s="55"/>
      <c r="Q2205" s="56"/>
      <c r="R2205" s="56"/>
      <c r="S2205" s="53"/>
      <c r="T2205" s="53"/>
      <c r="U2205" s="57"/>
      <c r="V2205" s="108"/>
      <c r="W2205" s="108"/>
      <c r="X2205" s="108"/>
      <c r="Y2205" s="108"/>
      <c r="Z2205" s="108"/>
      <c r="AA2205" s="58"/>
      <c r="AB2205" s="58"/>
      <c r="AC2205" s="108"/>
      <c r="AD2205" s="108"/>
      <c r="AE2205" s="111"/>
      <c r="AF2205" s="112"/>
      <c r="AG2205" s="108"/>
      <c r="AH2205" s="112"/>
      <c r="AI2205" s="58"/>
      <c r="AJ2205" s="58"/>
      <c r="AK2205" s="115"/>
      <c r="AL2205" s="59"/>
      <c r="AM2205" s="59"/>
      <c r="AN2205" s="59"/>
      <c r="AO2205" s="60"/>
      <c r="AP2205" s="60"/>
      <c r="AQ2205" s="60"/>
      <c r="AR2205" s="60"/>
      <c r="AS2205" s="60"/>
    </row>
    <row r="2206" spans="1:45" s="8" customFormat="1" ht="20">
      <c r="A2206" s="46"/>
      <c r="B2206" s="46"/>
      <c r="C2206" s="46"/>
      <c r="D2206" s="46"/>
      <c r="E2206" s="50"/>
      <c r="F2206" s="50"/>
      <c r="G2206" s="50"/>
      <c r="H2206" s="50"/>
      <c r="I2206" s="53"/>
      <c r="J2206" s="53"/>
      <c r="K2206" s="53"/>
      <c r="L2206" s="53"/>
      <c r="M2206" s="50"/>
      <c r="N2206" s="50"/>
      <c r="O2206" s="50"/>
      <c r="P2206" s="55"/>
      <c r="Q2206" s="56"/>
      <c r="R2206" s="56"/>
      <c r="S2206" s="53"/>
      <c r="T2206" s="53"/>
      <c r="U2206" s="57"/>
      <c r="V2206" s="108"/>
      <c r="W2206" s="108"/>
      <c r="X2206" s="108"/>
      <c r="Y2206" s="108"/>
      <c r="Z2206" s="108"/>
      <c r="AA2206" s="58"/>
      <c r="AB2206" s="58"/>
      <c r="AC2206" s="108"/>
      <c r="AD2206" s="108"/>
      <c r="AE2206" s="111"/>
      <c r="AF2206" s="112"/>
      <c r="AG2206" s="108"/>
      <c r="AH2206" s="112"/>
      <c r="AI2206" s="58"/>
      <c r="AJ2206" s="58"/>
      <c r="AK2206" s="115"/>
      <c r="AL2206" s="59"/>
      <c r="AM2206" s="59"/>
      <c r="AN2206" s="59"/>
      <c r="AO2206" s="60"/>
      <c r="AP2206" s="60"/>
      <c r="AQ2206" s="60"/>
      <c r="AR2206" s="60"/>
      <c r="AS2206" s="60"/>
    </row>
    <row r="2207" spans="1:45" s="8" customFormat="1" ht="20">
      <c r="A2207" s="46"/>
      <c r="B2207" s="46"/>
      <c r="C2207" s="46"/>
      <c r="D2207" s="46"/>
      <c r="E2207" s="50"/>
      <c r="F2207" s="50"/>
      <c r="G2207" s="50"/>
      <c r="H2207" s="50"/>
      <c r="I2207" s="53"/>
      <c r="J2207" s="53"/>
      <c r="K2207" s="53"/>
      <c r="L2207" s="53"/>
      <c r="M2207" s="50"/>
      <c r="N2207" s="50"/>
      <c r="O2207" s="50"/>
      <c r="P2207" s="55"/>
      <c r="Q2207" s="56"/>
      <c r="R2207" s="56"/>
      <c r="S2207" s="53"/>
      <c r="T2207" s="53"/>
      <c r="U2207" s="57"/>
      <c r="V2207" s="108"/>
      <c r="W2207" s="108"/>
      <c r="X2207" s="108"/>
      <c r="Y2207" s="108"/>
      <c r="Z2207" s="108"/>
      <c r="AA2207" s="58"/>
      <c r="AB2207" s="58"/>
      <c r="AC2207" s="108"/>
      <c r="AD2207" s="108"/>
      <c r="AE2207" s="111"/>
      <c r="AF2207" s="112"/>
      <c r="AG2207" s="108"/>
      <c r="AH2207" s="112"/>
      <c r="AI2207" s="58"/>
      <c r="AJ2207" s="58"/>
      <c r="AK2207" s="115"/>
      <c r="AL2207" s="59"/>
      <c r="AM2207" s="59"/>
      <c r="AN2207" s="59"/>
      <c r="AO2207" s="60"/>
      <c r="AP2207" s="60"/>
      <c r="AQ2207" s="60"/>
      <c r="AR2207" s="60"/>
      <c r="AS2207" s="60"/>
    </row>
    <row r="2208" spans="1:45" s="8" customFormat="1" ht="20">
      <c r="A2208" s="46"/>
      <c r="B2208" s="46"/>
      <c r="C2208" s="46"/>
      <c r="D2208" s="46"/>
      <c r="E2208" s="50"/>
      <c r="F2208" s="50"/>
      <c r="G2208" s="50"/>
      <c r="H2208" s="50"/>
      <c r="I2208" s="53"/>
      <c r="J2208" s="53"/>
      <c r="K2208" s="53"/>
      <c r="L2208" s="53"/>
      <c r="M2208" s="50"/>
      <c r="N2208" s="50"/>
      <c r="O2208" s="50"/>
      <c r="P2208" s="55"/>
      <c r="Q2208" s="56"/>
      <c r="R2208" s="56"/>
      <c r="S2208" s="53"/>
      <c r="T2208" s="53"/>
      <c r="U2208" s="57"/>
      <c r="V2208" s="108"/>
      <c r="W2208" s="108"/>
      <c r="X2208" s="108"/>
      <c r="Y2208" s="108"/>
      <c r="Z2208" s="108"/>
      <c r="AA2208" s="58"/>
      <c r="AB2208" s="58"/>
      <c r="AC2208" s="108"/>
      <c r="AD2208" s="108"/>
      <c r="AE2208" s="111"/>
      <c r="AF2208" s="112"/>
      <c r="AG2208" s="108"/>
      <c r="AH2208" s="112"/>
      <c r="AI2208" s="58"/>
      <c r="AJ2208" s="58"/>
      <c r="AK2208" s="115"/>
      <c r="AL2208" s="59"/>
      <c r="AM2208" s="59"/>
      <c r="AN2208" s="59"/>
      <c r="AO2208" s="60"/>
      <c r="AP2208" s="60"/>
      <c r="AQ2208" s="60"/>
      <c r="AR2208" s="60"/>
      <c r="AS2208" s="60"/>
    </row>
    <row r="2209" spans="1:45" s="8" customFormat="1" ht="20">
      <c r="A2209" s="46"/>
      <c r="B2209" s="46"/>
      <c r="C2209" s="46"/>
      <c r="D2209" s="46"/>
      <c r="E2209" s="50"/>
      <c r="F2209" s="50"/>
      <c r="G2209" s="50"/>
      <c r="H2209" s="50"/>
      <c r="I2209" s="53"/>
      <c r="J2209" s="53"/>
      <c r="K2209" s="53"/>
      <c r="L2209" s="53"/>
      <c r="M2209" s="50"/>
      <c r="N2209" s="50"/>
      <c r="O2209" s="50"/>
      <c r="P2209" s="55"/>
      <c r="Q2209" s="56"/>
      <c r="R2209" s="56"/>
      <c r="S2209" s="53"/>
      <c r="T2209" s="53"/>
      <c r="U2209" s="57"/>
      <c r="V2209" s="108"/>
      <c r="W2209" s="108"/>
      <c r="X2209" s="108"/>
      <c r="Y2209" s="108"/>
      <c r="Z2209" s="108"/>
      <c r="AA2209" s="58"/>
      <c r="AB2209" s="58"/>
      <c r="AC2209" s="108"/>
      <c r="AD2209" s="108"/>
      <c r="AE2209" s="111"/>
      <c r="AF2209" s="112"/>
      <c r="AG2209" s="108"/>
      <c r="AH2209" s="112"/>
      <c r="AI2209" s="58"/>
      <c r="AJ2209" s="58"/>
      <c r="AK2209" s="115"/>
      <c r="AL2209" s="59"/>
      <c r="AM2209" s="59"/>
      <c r="AN2209" s="59"/>
      <c r="AO2209" s="60"/>
      <c r="AP2209" s="60"/>
      <c r="AQ2209" s="60"/>
      <c r="AR2209" s="60"/>
      <c r="AS2209" s="60"/>
    </row>
    <row r="2210" spans="1:45" s="8" customFormat="1" ht="20">
      <c r="A2210" s="46"/>
      <c r="B2210" s="46"/>
      <c r="C2210" s="46"/>
      <c r="D2210" s="46"/>
      <c r="E2210" s="50"/>
      <c r="F2210" s="50"/>
      <c r="G2210" s="50"/>
      <c r="H2210" s="50"/>
      <c r="I2210" s="53"/>
      <c r="J2210" s="53"/>
      <c r="K2210" s="53"/>
      <c r="L2210" s="53"/>
      <c r="M2210" s="50"/>
      <c r="N2210" s="50"/>
      <c r="O2210" s="50"/>
      <c r="P2210" s="55"/>
      <c r="Q2210" s="56"/>
      <c r="R2210" s="56"/>
      <c r="S2210" s="53"/>
      <c r="T2210" s="53"/>
      <c r="U2210" s="57"/>
      <c r="V2210" s="108"/>
      <c r="W2210" s="108"/>
      <c r="X2210" s="108"/>
      <c r="Y2210" s="108"/>
      <c r="Z2210" s="108"/>
      <c r="AA2210" s="58"/>
      <c r="AB2210" s="58"/>
      <c r="AC2210" s="108"/>
      <c r="AD2210" s="108"/>
      <c r="AE2210" s="111"/>
      <c r="AF2210" s="112"/>
      <c r="AG2210" s="108"/>
      <c r="AH2210" s="112"/>
      <c r="AI2210" s="58"/>
      <c r="AJ2210" s="58"/>
      <c r="AK2210" s="115"/>
      <c r="AL2210" s="59"/>
      <c r="AM2210" s="59"/>
      <c r="AN2210" s="59"/>
      <c r="AO2210" s="60"/>
      <c r="AP2210" s="60"/>
      <c r="AQ2210" s="60"/>
      <c r="AR2210" s="60"/>
      <c r="AS2210" s="60"/>
    </row>
    <row r="2211" spans="1:45" s="8" customFormat="1" ht="20">
      <c r="A2211" s="46"/>
      <c r="B2211" s="46"/>
      <c r="C2211" s="46"/>
      <c r="D2211" s="46"/>
      <c r="E2211" s="50"/>
      <c r="F2211" s="50"/>
      <c r="G2211" s="50"/>
      <c r="H2211" s="50"/>
      <c r="I2211" s="53"/>
      <c r="J2211" s="53"/>
      <c r="K2211" s="53"/>
      <c r="L2211" s="53"/>
      <c r="M2211" s="50"/>
      <c r="N2211" s="50"/>
      <c r="O2211" s="50"/>
      <c r="P2211" s="55"/>
      <c r="Q2211" s="56"/>
      <c r="R2211" s="56"/>
      <c r="S2211" s="53"/>
      <c r="T2211" s="53"/>
      <c r="U2211" s="57"/>
      <c r="V2211" s="108"/>
      <c r="W2211" s="108"/>
      <c r="X2211" s="108"/>
      <c r="Y2211" s="108"/>
      <c r="Z2211" s="108"/>
      <c r="AA2211" s="58"/>
      <c r="AB2211" s="58"/>
      <c r="AC2211" s="108"/>
      <c r="AD2211" s="108"/>
      <c r="AE2211" s="111"/>
      <c r="AF2211" s="112"/>
      <c r="AG2211" s="108"/>
      <c r="AH2211" s="112"/>
      <c r="AI2211" s="58"/>
      <c r="AJ2211" s="58"/>
      <c r="AK2211" s="115"/>
      <c r="AL2211" s="59"/>
      <c r="AM2211" s="59"/>
      <c r="AN2211" s="59"/>
      <c r="AO2211" s="60"/>
      <c r="AP2211" s="60"/>
      <c r="AQ2211" s="60"/>
      <c r="AR2211" s="60"/>
      <c r="AS2211" s="60"/>
    </row>
    <row r="2212" spans="1:45" s="8" customFormat="1" ht="20">
      <c r="A2212" s="46"/>
      <c r="B2212" s="46"/>
      <c r="C2212" s="46"/>
      <c r="D2212" s="46"/>
      <c r="E2212" s="50"/>
      <c r="F2212" s="50"/>
      <c r="G2212" s="50"/>
      <c r="H2212" s="50"/>
      <c r="I2212" s="53"/>
      <c r="J2212" s="53"/>
      <c r="K2212" s="53"/>
      <c r="L2212" s="53"/>
      <c r="M2212" s="50"/>
      <c r="N2212" s="50"/>
      <c r="O2212" s="50"/>
      <c r="P2212" s="55"/>
      <c r="Q2212" s="56"/>
      <c r="R2212" s="56"/>
      <c r="S2212" s="53"/>
      <c r="T2212" s="53"/>
      <c r="U2212" s="57"/>
      <c r="V2212" s="108"/>
      <c r="W2212" s="108"/>
      <c r="X2212" s="108"/>
      <c r="Y2212" s="108"/>
      <c r="Z2212" s="108"/>
      <c r="AA2212" s="58"/>
      <c r="AB2212" s="58"/>
      <c r="AC2212" s="108"/>
      <c r="AD2212" s="108"/>
      <c r="AE2212" s="111"/>
      <c r="AF2212" s="112"/>
      <c r="AG2212" s="108"/>
      <c r="AH2212" s="112"/>
      <c r="AI2212" s="58"/>
      <c r="AJ2212" s="58"/>
      <c r="AK2212" s="115"/>
      <c r="AL2212" s="59"/>
      <c r="AM2212" s="59"/>
      <c r="AN2212" s="59"/>
      <c r="AO2212" s="60"/>
      <c r="AP2212" s="60"/>
      <c r="AQ2212" s="60"/>
      <c r="AR2212" s="60"/>
      <c r="AS2212" s="60"/>
    </row>
    <row r="2213" spans="1:45" s="8" customFormat="1" ht="20">
      <c r="A2213" s="46"/>
      <c r="B2213" s="46"/>
      <c r="C2213" s="46"/>
      <c r="D2213" s="46"/>
      <c r="E2213" s="50"/>
      <c r="F2213" s="50"/>
      <c r="G2213" s="50"/>
      <c r="H2213" s="50"/>
      <c r="I2213" s="53"/>
      <c r="J2213" s="53"/>
      <c r="K2213" s="53"/>
      <c r="L2213" s="53"/>
      <c r="M2213" s="50"/>
      <c r="N2213" s="50"/>
      <c r="O2213" s="50"/>
      <c r="P2213" s="55"/>
      <c r="Q2213" s="56"/>
      <c r="R2213" s="56"/>
      <c r="S2213" s="53"/>
      <c r="T2213" s="53"/>
      <c r="U2213" s="57"/>
      <c r="V2213" s="108"/>
      <c r="W2213" s="108"/>
      <c r="X2213" s="108"/>
      <c r="Y2213" s="108"/>
      <c r="Z2213" s="108"/>
      <c r="AA2213" s="58"/>
      <c r="AB2213" s="58"/>
      <c r="AC2213" s="108"/>
      <c r="AD2213" s="108"/>
      <c r="AE2213" s="111"/>
      <c r="AF2213" s="112"/>
      <c r="AG2213" s="108"/>
      <c r="AH2213" s="112"/>
      <c r="AI2213" s="58"/>
      <c r="AJ2213" s="58"/>
      <c r="AK2213" s="115"/>
      <c r="AL2213" s="59"/>
      <c r="AM2213" s="59"/>
      <c r="AN2213" s="59"/>
      <c r="AO2213" s="60"/>
      <c r="AP2213" s="60"/>
      <c r="AQ2213" s="60"/>
      <c r="AR2213" s="60"/>
      <c r="AS2213" s="60"/>
    </row>
    <row r="2214" spans="1:45" s="8" customFormat="1" ht="20">
      <c r="A2214" s="46"/>
      <c r="B2214" s="46"/>
      <c r="C2214" s="46"/>
      <c r="D2214" s="46"/>
      <c r="E2214" s="50"/>
      <c r="F2214" s="50"/>
      <c r="G2214" s="50"/>
      <c r="H2214" s="50"/>
      <c r="I2214" s="53"/>
      <c r="J2214" s="53"/>
      <c r="K2214" s="53"/>
      <c r="L2214" s="53"/>
      <c r="M2214" s="50"/>
      <c r="N2214" s="50"/>
      <c r="O2214" s="50"/>
      <c r="P2214" s="55"/>
      <c r="Q2214" s="56"/>
      <c r="R2214" s="56"/>
      <c r="S2214" s="53"/>
      <c r="T2214" s="53"/>
      <c r="U2214" s="57"/>
      <c r="V2214" s="108"/>
      <c r="W2214" s="108"/>
      <c r="X2214" s="108"/>
      <c r="Y2214" s="108"/>
      <c r="Z2214" s="108"/>
      <c r="AA2214" s="58"/>
      <c r="AB2214" s="58"/>
      <c r="AC2214" s="108"/>
      <c r="AD2214" s="108"/>
      <c r="AE2214" s="111"/>
      <c r="AF2214" s="112"/>
      <c r="AG2214" s="108"/>
      <c r="AH2214" s="112"/>
      <c r="AI2214" s="58"/>
      <c r="AJ2214" s="58"/>
      <c r="AK2214" s="115"/>
      <c r="AL2214" s="59"/>
      <c r="AM2214" s="59"/>
      <c r="AN2214" s="59"/>
      <c r="AO2214" s="60"/>
      <c r="AP2214" s="60"/>
      <c r="AQ2214" s="60"/>
      <c r="AR2214" s="60"/>
      <c r="AS2214" s="60"/>
    </row>
    <row r="2215" spans="1:45" s="8" customFormat="1" ht="20">
      <c r="A2215" s="46"/>
      <c r="B2215" s="46"/>
      <c r="C2215" s="46"/>
      <c r="D2215" s="46"/>
      <c r="E2215" s="50"/>
      <c r="F2215" s="50"/>
      <c r="G2215" s="50"/>
      <c r="H2215" s="50"/>
      <c r="I2215" s="53"/>
      <c r="J2215" s="53"/>
      <c r="K2215" s="53"/>
      <c r="L2215" s="53"/>
      <c r="M2215" s="50"/>
      <c r="N2215" s="50"/>
      <c r="O2215" s="50"/>
      <c r="P2215" s="55"/>
      <c r="Q2215" s="56"/>
      <c r="R2215" s="56"/>
      <c r="S2215" s="53"/>
      <c r="T2215" s="53"/>
      <c r="U2215" s="57"/>
      <c r="V2215" s="108"/>
      <c r="W2215" s="108"/>
      <c r="X2215" s="108"/>
      <c r="Y2215" s="108"/>
      <c r="Z2215" s="108"/>
      <c r="AA2215" s="58"/>
      <c r="AB2215" s="58"/>
      <c r="AC2215" s="108"/>
      <c r="AD2215" s="108"/>
      <c r="AE2215" s="111"/>
      <c r="AF2215" s="112"/>
      <c r="AG2215" s="108"/>
      <c r="AH2215" s="112"/>
      <c r="AI2215" s="58"/>
      <c r="AJ2215" s="58"/>
      <c r="AK2215" s="115"/>
      <c r="AL2215" s="59"/>
      <c r="AM2215" s="59"/>
      <c r="AN2215" s="59"/>
      <c r="AO2215" s="60"/>
      <c r="AP2215" s="60"/>
      <c r="AQ2215" s="60"/>
      <c r="AR2215" s="60"/>
      <c r="AS2215" s="60"/>
    </row>
    <row r="2216" spans="1:45" s="8" customFormat="1" ht="20">
      <c r="A2216" s="46"/>
      <c r="B2216" s="46"/>
      <c r="C2216" s="46"/>
      <c r="D2216" s="46"/>
      <c r="E2216" s="50"/>
      <c r="F2216" s="50"/>
      <c r="G2216" s="50"/>
      <c r="H2216" s="50"/>
      <c r="I2216" s="53"/>
      <c r="J2216" s="53"/>
      <c r="K2216" s="53"/>
      <c r="L2216" s="53"/>
      <c r="M2216" s="50"/>
      <c r="N2216" s="50"/>
      <c r="O2216" s="50"/>
      <c r="P2216" s="55"/>
      <c r="Q2216" s="56"/>
      <c r="R2216" s="56"/>
      <c r="S2216" s="53"/>
      <c r="T2216" s="53"/>
      <c r="U2216" s="57"/>
      <c r="V2216" s="108"/>
      <c r="W2216" s="108"/>
      <c r="X2216" s="108"/>
      <c r="Y2216" s="108"/>
      <c r="Z2216" s="108"/>
      <c r="AA2216" s="58"/>
      <c r="AB2216" s="58"/>
      <c r="AC2216" s="108"/>
      <c r="AD2216" s="108"/>
      <c r="AE2216" s="111"/>
      <c r="AF2216" s="112"/>
      <c r="AG2216" s="108"/>
      <c r="AH2216" s="112"/>
      <c r="AI2216" s="58"/>
      <c r="AJ2216" s="58"/>
      <c r="AK2216" s="115"/>
      <c r="AL2216" s="59"/>
      <c r="AM2216" s="59"/>
      <c r="AN2216" s="59"/>
      <c r="AO2216" s="60"/>
      <c r="AP2216" s="60"/>
      <c r="AQ2216" s="60"/>
      <c r="AR2216" s="60"/>
      <c r="AS2216" s="60"/>
    </row>
    <row r="2217" spans="1:45" s="8" customFormat="1" ht="20">
      <c r="A2217" s="46"/>
      <c r="B2217" s="46"/>
      <c r="C2217" s="46"/>
      <c r="D2217" s="46"/>
      <c r="E2217" s="50"/>
      <c r="F2217" s="50"/>
      <c r="G2217" s="50"/>
      <c r="H2217" s="50"/>
      <c r="I2217" s="53"/>
      <c r="J2217" s="53"/>
      <c r="K2217" s="53"/>
      <c r="L2217" s="53"/>
      <c r="M2217" s="50"/>
      <c r="N2217" s="50"/>
      <c r="O2217" s="50"/>
      <c r="P2217" s="55"/>
      <c r="Q2217" s="56"/>
      <c r="R2217" s="56"/>
      <c r="S2217" s="53"/>
      <c r="T2217" s="53"/>
      <c r="U2217" s="57"/>
      <c r="V2217" s="108"/>
      <c r="W2217" s="108"/>
      <c r="X2217" s="108"/>
      <c r="Y2217" s="108"/>
      <c r="Z2217" s="108"/>
      <c r="AA2217" s="58"/>
      <c r="AB2217" s="58"/>
      <c r="AC2217" s="108"/>
      <c r="AD2217" s="108"/>
      <c r="AE2217" s="111"/>
      <c r="AF2217" s="112"/>
      <c r="AG2217" s="108"/>
      <c r="AH2217" s="112"/>
      <c r="AI2217" s="58"/>
      <c r="AJ2217" s="58"/>
      <c r="AK2217" s="115"/>
      <c r="AL2217" s="59"/>
      <c r="AM2217" s="59"/>
      <c r="AN2217" s="59"/>
      <c r="AO2217" s="60"/>
      <c r="AP2217" s="60"/>
      <c r="AQ2217" s="60"/>
      <c r="AR2217" s="60"/>
      <c r="AS2217" s="60"/>
    </row>
    <row r="2218" spans="1:45" s="8" customFormat="1" ht="20">
      <c r="A2218" s="46"/>
      <c r="B2218" s="46"/>
      <c r="C2218" s="46"/>
      <c r="D2218" s="46"/>
      <c r="E2218" s="50"/>
      <c r="F2218" s="50"/>
      <c r="G2218" s="50"/>
      <c r="H2218" s="50"/>
      <c r="I2218" s="53"/>
      <c r="J2218" s="53"/>
      <c r="K2218" s="53"/>
      <c r="L2218" s="53"/>
      <c r="M2218" s="50"/>
      <c r="N2218" s="50"/>
      <c r="O2218" s="50"/>
      <c r="P2218" s="55"/>
      <c r="Q2218" s="56"/>
      <c r="R2218" s="56"/>
      <c r="S2218" s="53"/>
      <c r="T2218" s="53"/>
      <c r="U2218" s="57"/>
      <c r="V2218" s="108"/>
      <c r="W2218" s="108"/>
      <c r="X2218" s="108"/>
      <c r="Y2218" s="108"/>
      <c r="Z2218" s="108"/>
      <c r="AA2218" s="58"/>
      <c r="AB2218" s="58"/>
      <c r="AC2218" s="108"/>
      <c r="AD2218" s="108"/>
      <c r="AE2218" s="111"/>
      <c r="AF2218" s="112"/>
      <c r="AG2218" s="108"/>
      <c r="AH2218" s="112"/>
      <c r="AI2218" s="58"/>
      <c r="AJ2218" s="58"/>
      <c r="AK2218" s="115"/>
      <c r="AL2218" s="59"/>
      <c r="AM2218" s="59"/>
      <c r="AN2218" s="59"/>
      <c r="AO2218" s="60"/>
      <c r="AP2218" s="60"/>
      <c r="AQ2218" s="60"/>
      <c r="AR2218" s="60"/>
      <c r="AS2218" s="60"/>
    </row>
    <row r="2219" spans="1:45" s="8" customFormat="1" ht="20">
      <c r="A2219" s="46"/>
      <c r="B2219" s="46"/>
      <c r="C2219" s="46"/>
      <c r="D2219" s="46"/>
      <c r="E2219" s="50"/>
      <c r="F2219" s="50"/>
      <c r="G2219" s="50"/>
      <c r="H2219" s="50"/>
      <c r="I2219" s="53"/>
      <c r="J2219" s="53"/>
      <c r="K2219" s="53"/>
      <c r="L2219" s="53"/>
      <c r="M2219" s="50"/>
      <c r="N2219" s="50"/>
      <c r="O2219" s="50"/>
      <c r="P2219" s="55"/>
      <c r="Q2219" s="56"/>
      <c r="R2219" s="56"/>
      <c r="S2219" s="53"/>
      <c r="T2219" s="53"/>
      <c r="U2219" s="57"/>
      <c r="V2219" s="108"/>
      <c r="W2219" s="108"/>
      <c r="X2219" s="108"/>
      <c r="Y2219" s="108"/>
      <c r="Z2219" s="108"/>
      <c r="AA2219" s="58"/>
      <c r="AB2219" s="58"/>
      <c r="AC2219" s="108"/>
      <c r="AD2219" s="108"/>
      <c r="AE2219" s="111"/>
      <c r="AF2219" s="112"/>
      <c r="AG2219" s="108"/>
      <c r="AH2219" s="112"/>
      <c r="AI2219" s="58"/>
      <c r="AJ2219" s="58"/>
      <c r="AK2219" s="115"/>
      <c r="AL2219" s="59"/>
      <c r="AM2219" s="59"/>
      <c r="AN2219" s="59"/>
      <c r="AO2219" s="60"/>
      <c r="AP2219" s="60"/>
      <c r="AQ2219" s="60"/>
      <c r="AR2219" s="60"/>
      <c r="AS2219" s="60"/>
    </row>
    <row r="2220" spans="1:45" s="8" customFormat="1" ht="20">
      <c r="A2220" s="46"/>
      <c r="B2220" s="46"/>
      <c r="C2220" s="46"/>
      <c r="D2220" s="46"/>
      <c r="E2220" s="50"/>
      <c r="F2220" s="50"/>
      <c r="G2220" s="50"/>
      <c r="H2220" s="50"/>
      <c r="I2220" s="53"/>
      <c r="J2220" s="53"/>
      <c r="K2220" s="53"/>
      <c r="L2220" s="53"/>
      <c r="M2220" s="50"/>
      <c r="N2220" s="50"/>
      <c r="O2220" s="50"/>
      <c r="P2220" s="55"/>
      <c r="Q2220" s="56"/>
      <c r="R2220" s="56"/>
      <c r="S2220" s="53"/>
      <c r="T2220" s="53"/>
      <c r="U2220" s="57"/>
      <c r="V2220" s="108"/>
      <c r="W2220" s="108"/>
      <c r="X2220" s="108"/>
      <c r="Y2220" s="108"/>
      <c r="Z2220" s="108"/>
      <c r="AA2220" s="58"/>
      <c r="AB2220" s="58"/>
      <c r="AC2220" s="108"/>
      <c r="AD2220" s="108"/>
      <c r="AE2220" s="111"/>
      <c r="AF2220" s="112"/>
      <c r="AG2220" s="108"/>
      <c r="AH2220" s="112"/>
      <c r="AI2220" s="58"/>
      <c r="AJ2220" s="58"/>
      <c r="AK2220" s="115"/>
      <c r="AL2220" s="59"/>
      <c r="AM2220" s="59"/>
      <c r="AN2220" s="59"/>
      <c r="AO2220" s="60"/>
      <c r="AP2220" s="60"/>
      <c r="AQ2220" s="60"/>
      <c r="AR2220" s="60"/>
      <c r="AS2220" s="60"/>
    </row>
    <row r="2221" spans="1:45" s="8" customFormat="1" ht="20">
      <c r="A2221" s="46"/>
      <c r="B2221" s="46"/>
      <c r="C2221" s="46"/>
      <c r="D2221" s="46"/>
      <c r="E2221" s="50"/>
      <c r="F2221" s="50"/>
      <c r="G2221" s="50"/>
      <c r="H2221" s="50"/>
      <c r="I2221" s="53"/>
      <c r="J2221" s="53"/>
      <c r="K2221" s="53"/>
      <c r="L2221" s="53"/>
      <c r="M2221" s="50"/>
      <c r="N2221" s="50"/>
      <c r="O2221" s="50"/>
      <c r="P2221" s="55"/>
      <c r="Q2221" s="56"/>
      <c r="R2221" s="56"/>
      <c r="S2221" s="53"/>
      <c r="T2221" s="53"/>
      <c r="U2221" s="57"/>
      <c r="V2221" s="108"/>
      <c r="W2221" s="108"/>
      <c r="X2221" s="108"/>
      <c r="Y2221" s="108"/>
      <c r="Z2221" s="108"/>
      <c r="AA2221" s="58"/>
      <c r="AB2221" s="58"/>
      <c r="AC2221" s="108"/>
      <c r="AD2221" s="108"/>
      <c r="AE2221" s="111"/>
      <c r="AF2221" s="112"/>
      <c r="AG2221" s="108"/>
      <c r="AH2221" s="112"/>
      <c r="AI2221" s="58"/>
      <c r="AJ2221" s="58"/>
      <c r="AK2221" s="115"/>
      <c r="AL2221" s="59"/>
      <c r="AM2221" s="59"/>
      <c r="AN2221" s="59"/>
      <c r="AO2221" s="60"/>
      <c r="AP2221" s="60"/>
      <c r="AQ2221" s="60"/>
      <c r="AR2221" s="60"/>
      <c r="AS2221" s="60"/>
    </row>
    <row r="2222" spans="1:45" s="8" customFormat="1" ht="20">
      <c r="A2222" s="46"/>
      <c r="B2222" s="46"/>
      <c r="C2222" s="46"/>
      <c r="D2222" s="46"/>
      <c r="E2222" s="50"/>
      <c r="F2222" s="50"/>
      <c r="G2222" s="50"/>
      <c r="H2222" s="50"/>
      <c r="I2222" s="53"/>
      <c r="J2222" s="53"/>
      <c r="K2222" s="53"/>
      <c r="L2222" s="53"/>
      <c r="M2222" s="50"/>
      <c r="N2222" s="50"/>
      <c r="O2222" s="50"/>
      <c r="P2222" s="55"/>
      <c r="Q2222" s="56"/>
      <c r="R2222" s="56"/>
      <c r="S2222" s="53"/>
      <c r="T2222" s="53"/>
      <c r="U2222" s="57"/>
      <c r="V2222" s="108"/>
      <c r="W2222" s="108"/>
      <c r="X2222" s="108"/>
      <c r="Y2222" s="108"/>
      <c r="Z2222" s="108"/>
      <c r="AA2222" s="58"/>
      <c r="AB2222" s="58"/>
      <c r="AC2222" s="108"/>
      <c r="AD2222" s="108"/>
      <c r="AE2222" s="111"/>
      <c r="AF2222" s="112"/>
      <c r="AG2222" s="108"/>
      <c r="AH2222" s="112"/>
      <c r="AI2222" s="58"/>
      <c r="AJ2222" s="58"/>
      <c r="AK2222" s="115"/>
      <c r="AL2222" s="59"/>
      <c r="AM2222" s="59"/>
      <c r="AN2222" s="59"/>
      <c r="AO2222" s="60"/>
      <c r="AP2222" s="60"/>
      <c r="AQ2222" s="60"/>
      <c r="AR2222" s="60"/>
      <c r="AS2222" s="60"/>
    </row>
    <row r="2223" spans="1:45" s="8" customFormat="1" ht="20">
      <c r="A2223" s="46"/>
      <c r="B2223" s="46"/>
      <c r="C2223" s="46"/>
      <c r="D2223" s="46"/>
      <c r="E2223" s="50"/>
      <c r="F2223" s="50"/>
      <c r="G2223" s="50"/>
      <c r="H2223" s="50"/>
      <c r="I2223" s="53"/>
      <c r="J2223" s="53"/>
      <c r="K2223" s="53"/>
      <c r="L2223" s="53"/>
      <c r="M2223" s="50"/>
      <c r="N2223" s="50"/>
      <c r="O2223" s="50"/>
      <c r="P2223" s="55"/>
      <c r="Q2223" s="56"/>
      <c r="R2223" s="56"/>
      <c r="S2223" s="53"/>
      <c r="T2223" s="53"/>
      <c r="U2223" s="57"/>
      <c r="V2223" s="108"/>
      <c r="W2223" s="108"/>
      <c r="X2223" s="108"/>
      <c r="Y2223" s="108"/>
      <c r="Z2223" s="108"/>
      <c r="AA2223" s="58"/>
      <c r="AB2223" s="58"/>
      <c r="AC2223" s="108"/>
      <c r="AD2223" s="108"/>
      <c r="AE2223" s="111"/>
      <c r="AF2223" s="112"/>
      <c r="AG2223" s="108"/>
      <c r="AH2223" s="112"/>
      <c r="AI2223" s="58"/>
      <c r="AJ2223" s="58"/>
      <c r="AK2223" s="115"/>
      <c r="AL2223" s="59"/>
      <c r="AM2223" s="59"/>
      <c r="AN2223" s="59"/>
      <c r="AO2223" s="60"/>
      <c r="AP2223" s="60"/>
      <c r="AQ2223" s="60"/>
      <c r="AR2223" s="60"/>
      <c r="AS2223" s="60"/>
    </row>
    <row r="2224" spans="1:45" s="8" customFormat="1" ht="20">
      <c r="A2224" s="46"/>
      <c r="B2224" s="46"/>
      <c r="C2224" s="46"/>
      <c r="D2224" s="46"/>
      <c r="E2224" s="50"/>
      <c r="F2224" s="50"/>
      <c r="G2224" s="50"/>
      <c r="H2224" s="50"/>
      <c r="I2224" s="53"/>
      <c r="J2224" s="53"/>
      <c r="K2224" s="53"/>
      <c r="L2224" s="53"/>
      <c r="M2224" s="50"/>
      <c r="N2224" s="50"/>
      <c r="O2224" s="50"/>
      <c r="P2224" s="55"/>
      <c r="Q2224" s="56"/>
      <c r="R2224" s="56"/>
      <c r="S2224" s="53"/>
      <c r="T2224" s="53"/>
      <c r="U2224" s="57"/>
      <c r="V2224" s="108"/>
      <c r="W2224" s="108"/>
      <c r="X2224" s="108"/>
      <c r="Y2224" s="108"/>
      <c r="Z2224" s="108"/>
      <c r="AA2224" s="58"/>
      <c r="AB2224" s="58"/>
      <c r="AC2224" s="108"/>
      <c r="AD2224" s="108"/>
      <c r="AE2224" s="111"/>
      <c r="AF2224" s="112"/>
      <c r="AG2224" s="108"/>
      <c r="AH2224" s="112"/>
      <c r="AI2224" s="58"/>
      <c r="AJ2224" s="58"/>
      <c r="AK2224" s="115"/>
      <c r="AL2224" s="59"/>
      <c r="AM2224" s="59"/>
      <c r="AN2224" s="59"/>
      <c r="AO2224" s="60"/>
      <c r="AP2224" s="60"/>
      <c r="AQ2224" s="60"/>
      <c r="AR2224" s="60"/>
      <c r="AS2224" s="60"/>
    </row>
    <row r="2225" spans="1:45" s="8" customFormat="1" ht="20">
      <c r="A2225" s="46"/>
      <c r="B2225" s="46"/>
      <c r="C2225" s="46"/>
      <c r="D2225" s="46"/>
      <c r="E2225" s="50"/>
      <c r="F2225" s="50"/>
      <c r="G2225" s="50"/>
      <c r="H2225" s="50"/>
      <c r="I2225" s="53"/>
      <c r="J2225" s="53"/>
      <c r="K2225" s="53"/>
      <c r="L2225" s="53"/>
      <c r="M2225" s="50"/>
      <c r="N2225" s="50"/>
      <c r="O2225" s="50"/>
      <c r="P2225" s="55"/>
      <c r="Q2225" s="56"/>
      <c r="R2225" s="56"/>
      <c r="S2225" s="53"/>
      <c r="T2225" s="53"/>
      <c r="U2225" s="57"/>
      <c r="V2225" s="108"/>
      <c r="W2225" s="108"/>
      <c r="X2225" s="108"/>
      <c r="Y2225" s="108"/>
      <c r="Z2225" s="108"/>
      <c r="AA2225" s="58"/>
      <c r="AB2225" s="58"/>
      <c r="AC2225" s="108"/>
      <c r="AD2225" s="108"/>
      <c r="AE2225" s="111"/>
      <c r="AF2225" s="112"/>
      <c r="AG2225" s="108"/>
      <c r="AH2225" s="112"/>
      <c r="AI2225" s="58"/>
      <c r="AJ2225" s="58"/>
      <c r="AK2225" s="115"/>
      <c r="AL2225" s="59"/>
      <c r="AM2225" s="59"/>
      <c r="AN2225" s="59"/>
      <c r="AO2225" s="60"/>
      <c r="AP2225" s="60"/>
      <c r="AQ2225" s="60"/>
      <c r="AR2225" s="60"/>
      <c r="AS2225" s="60"/>
    </row>
    <row r="2226" spans="1:45" s="8" customFormat="1" ht="20">
      <c r="A2226" s="46"/>
      <c r="B2226" s="46"/>
      <c r="C2226" s="46"/>
      <c r="D2226" s="46"/>
      <c r="E2226" s="50"/>
      <c r="F2226" s="50"/>
      <c r="G2226" s="50"/>
      <c r="H2226" s="50"/>
      <c r="I2226" s="53"/>
      <c r="J2226" s="53"/>
      <c r="K2226" s="53"/>
      <c r="L2226" s="53"/>
      <c r="M2226" s="50"/>
      <c r="N2226" s="50"/>
      <c r="O2226" s="50"/>
      <c r="P2226" s="55"/>
      <c r="Q2226" s="56"/>
      <c r="R2226" s="56"/>
      <c r="S2226" s="53"/>
      <c r="T2226" s="53"/>
      <c r="U2226" s="57"/>
      <c r="V2226" s="108"/>
      <c r="W2226" s="108"/>
      <c r="X2226" s="108"/>
      <c r="Y2226" s="108"/>
      <c r="Z2226" s="108"/>
      <c r="AA2226" s="58"/>
      <c r="AB2226" s="58"/>
      <c r="AC2226" s="108"/>
      <c r="AD2226" s="108"/>
      <c r="AE2226" s="111"/>
      <c r="AF2226" s="112"/>
      <c r="AG2226" s="108"/>
      <c r="AH2226" s="112"/>
      <c r="AI2226" s="58"/>
      <c r="AJ2226" s="58"/>
      <c r="AK2226" s="115"/>
      <c r="AL2226" s="59"/>
      <c r="AM2226" s="59"/>
      <c r="AN2226" s="59"/>
      <c r="AO2226" s="60"/>
      <c r="AP2226" s="60"/>
      <c r="AQ2226" s="60"/>
      <c r="AR2226" s="60"/>
      <c r="AS2226" s="60"/>
    </row>
    <row r="2227" spans="1:45" s="8" customFormat="1" ht="20">
      <c r="A2227" s="46"/>
      <c r="B2227" s="46"/>
      <c r="C2227" s="46"/>
      <c r="D2227" s="46"/>
      <c r="E2227" s="50"/>
      <c r="F2227" s="50"/>
      <c r="G2227" s="50"/>
      <c r="H2227" s="50"/>
      <c r="I2227" s="53"/>
      <c r="J2227" s="53"/>
      <c r="K2227" s="53"/>
      <c r="L2227" s="53"/>
      <c r="M2227" s="50"/>
      <c r="N2227" s="50"/>
      <c r="O2227" s="50"/>
      <c r="P2227" s="55"/>
      <c r="Q2227" s="56"/>
      <c r="R2227" s="56"/>
      <c r="S2227" s="53"/>
      <c r="T2227" s="53"/>
      <c r="U2227" s="57"/>
      <c r="V2227" s="108"/>
      <c r="W2227" s="108"/>
      <c r="X2227" s="108"/>
      <c r="Y2227" s="108"/>
      <c r="Z2227" s="108"/>
      <c r="AA2227" s="58"/>
      <c r="AB2227" s="58"/>
      <c r="AC2227" s="108"/>
      <c r="AD2227" s="108"/>
      <c r="AE2227" s="111"/>
      <c r="AF2227" s="112"/>
      <c r="AG2227" s="108"/>
      <c r="AH2227" s="112"/>
      <c r="AI2227" s="58"/>
      <c r="AJ2227" s="58"/>
      <c r="AK2227" s="115"/>
      <c r="AL2227" s="59"/>
      <c r="AM2227" s="59"/>
      <c r="AN2227" s="59"/>
      <c r="AO2227" s="60"/>
      <c r="AP2227" s="60"/>
      <c r="AQ2227" s="60"/>
      <c r="AR2227" s="60"/>
      <c r="AS2227" s="60"/>
    </row>
    <row r="2228" spans="1:45" s="8" customFormat="1" ht="20">
      <c r="A2228" s="46"/>
      <c r="B2228" s="46"/>
      <c r="C2228" s="46"/>
      <c r="D2228" s="46"/>
      <c r="E2228" s="50"/>
      <c r="F2228" s="50"/>
      <c r="G2228" s="50"/>
      <c r="H2228" s="50"/>
      <c r="I2228" s="53"/>
      <c r="J2228" s="53"/>
      <c r="K2228" s="53"/>
      <c r="L2228" s="53"/>
      <c r="M2228" s="50"/>
      <c r="N2228" s="50"/>
      <c r="O2228" s="50"/>
      <c r="P2228" s="55"/>
      <c r="Q2228" s="56"/>
      <c r="R2228" s="56"/>
      <c r="S2228" s="53"/>
      <c r="T2228" s="53"/>
      <c r="U2228" s="57"/>
      <c r="V2228" s="108"/>
      <c r="W2228" s="108"/>
      <c r="X2228" s="108"/>
      <c r="Y2228" s="108"/>
      <c r="Z2228" s="108"/>
      <c r="AA2228" s="58"/>
      <c r="AB2228" s="58"/>
      <c r="AC2228" s="108"/>
      <c r="AD2228" s="108"/>
      <c r="AE2228" s="111"/>
      <c r="AF2228" s="112"/>
      <c r="AG2228" s="108"/>
      <c r="AH2228" s="112"/>
      <c r="AI2228" s="58"/>
      <c r="AJ2228" s="58"/>
      <c r="AK2228" s="115"/>
      <c r="AL2228" s="59"/>
      <c r="AM2228" s="59"/>
      <c r="AN2228" s="59"/>
      <c r="AO2228" s="60"/>
      <c r="AP2228" s="60"/>
      <c r="AQ2228" s="60"/>
      <c r="AR2228" s="60"/>
      <c r="AS2228" s="60"/>
    </row>
    <row r="2229" spans="1:45" s="8" customFormat="1" ht="20">
      <c r="A2229" s="46"/>
      <c r="B2229" s="46"/>
      <c r="C2229" s="46"/>
      <c r="D2229" s="46"/>
      <c r="E2229" s="50"/>
      <c r="F2229" s="50"/>
      <c r="G2229" s="50"/>
      <c r="H2229" s="50"/>
      <c r="I2229" s="53"/>
      <c r="J2229" s="53"/>
      <c r="K2229" s="53"/>
      <c r="L2229" s="53"/>
      <c r="M2229" s="50"/>
      <c r="N2229" s="50"/>
      <c r="O2229" s="50"/>
      <c r="P2229" s="55"/>
      <c r="Q2229" s="56"/>
      <c r="R2229" s="56"/>
      <c r="S2229" s="53"/>
      <c r="T2229" s="53"/>
      <c r="U2229" s="57"/>
      <c r="V2229" s="108"/>
      <c r="W2229" s="108"/>
      <c r="X2229" s="108"/>
      <c r="Y2229" s="108"/>
      <c r="Z2229" s="108"/>
      <c r="AA2229" s="58"/>
      <c r="AB2229" s="58"/>
      <c r="AC2229" s="108"/>
      <c r="AD2229" s="108"/>
      <c r="AE2229" s="111"/>
      <c r="AF2229" s="112"/>
      <c r="AG2229" s="108"/>
      <c r="AH2229" s="112"/>
      <c r="AI2229" s="58"/>
      <c r="AJ2229" s="58"/>
      <c r="AK2229" s="115"/>
      <c r="AL2229" s="59"/>
      <c r="AM2229" s="59"/>
      <c r="AN2229" s="59"/>
      <c r="AO2229" s="60"/>
      <c r="AP2229" s="60"/>
      <c r="AQ2229" s="60"/>
      <c r="AR2229" s="60"/>
      <c r="AS2229" s="60"/>
    </row>
    <row r="2230" spans="1:45" s="8" customFormat="1" ht="20">
      <c r="A2230" s="46"/>
      <c r="B2230" s="46"/>
      <c r="C2230" s="46"/>
      <c r="D2230" s="46"/>
      <c r="E2230" s="50"/>
      <c r="F2230" s="50"/>
      <c r="G2230" s="50"/>
      <c r="H2230" s="50"/>
      <c r="I2230" s="53"/>
      <c r="J2230" s="53"/>
      <c r="K2230" s="53"/>
      <c r="L2230" s="53"/>
      <c r="M2230" s="50"/>
      <c r="N2230" s="50"/>
      <c r="O2230" s="50"/>
      <c r="P2230" s="55"/>
      <c r="Q2230" s="56"/>
      <c r="R2230" s="56"/>
      <c r="S2230" s="53"/>
      <c r="T2230" s="53"/>
      <c r="U2230" s="57"/>
      <c r="V2230" s="108"/>
      <c r="W2230" s="108"/>
      <c r="X2230" s="108"/>
      <c r="Y2230" s="108"/>
      <c r="Z2230" s="108"/>
      <c r="AA2230" s="58"/>
      <c r="AB2230" s="58"/>
      <c r="AC2230" s="108"/>
      <c r="AD2230" s="108"/>
      <c r="AE2230" s="111"/>
      <c r="AF2230" s="112"/>
      <c r="AG2230" s="108"/>
      <c r="AH2230" s="112"/>
      <c r="AI2230" s="58"/>
      <c r="AJ2230" s="58"/>
      <c r="AK2230" s="115"/>
      <c r="AL2230" s="59"/>
      <c r="AM2230" s="59"/>
      <c r="AN2230" s="59"/>
      <c r="AO2230" s="60"/>
      <c r="AP2230" s="60"/>
      <c r="AQ2230" s="60"/>
      <c r="AR2230" s="60"/>
      <c r="AS2230" s="60"/>
    </row>
    <row r="2231" spans="1:45" s="8" customFormat="1" ht="20">
      <c r="A2231" s="46"/>
      <c r="B2231" s="46"/>
      <c r="C2231" s="46"/>
      <c r="D2231" s="46"/>
      <c r="E2231" s="50"/>
      <c r="F2231" s="50"/>
      <c r="G2231" s="50"/>
      <c r="H2231" s="50"/>
      <c r="I2231" s="53"/>
      <c r="J2231" s="53"/>
      <c r="K2231" s="53"/>
      <c r="L2231" s="53"/>
      <c r="M2231" s="50"/>
      <c r="N2231" s="50"/>
      <c r="O2231" s="50"/>
      <c r="P2231" s="55"/>
      <c r="Q2231" s="56"/>
      <c r="R2231" s="56"/>
      <c r="S2231" s="53"/>
      <c r="T2231" s="53"/>
      <c r="U2231" s="57"/>
      <c r="V2231" s="108"/>
      <c r="W2231" s="108"/>
      <c r="X2231" s="108"/>
      <c r="Y2231" s="108"/>
      <c r="Z2231" s="108"/>
      <c r="AA2231" s="58"/>
      <c r="AB2231" s="58"/>
      <c r="AC2231" s="108"/>
      <c r="AD2231" s="108"/>
      <c r="AE2231" s="111"/>
      <c r="AF2231" s="112"/>
      <c r="AG2231" s="108"/>
      <c r="AH2231" s="112"/>
      <c r="AI2231" s="58"/>
      <c r="AJ2231" s="58"/>
      <c r="AK2231" s="115"/>
      <c r="AL2231" s="59"/>
      <c r="AM2231" s="59"/>
      <c r="AN2231" s="59"/>
      <c r="AO2231" s="60"/>
      <c r="AP2231" s="60"/>
      <c r="AQ2231" s="60"/>
      <c r="AR2231" s="60"/>
      <c r="AS2231" s="60"/>
    </row>
    <row r="2232" spans="1:45" s="8" customFormat="1" ht="20">
      <c r="A2232" s="46"/>
      <c r="B2232" s="46"/>
      <c r="C2232" s="46"/>
      <c r="D2232" s="46"/>
      <c r="E2232" s="50"/>
      <c r="F2232" s="50"/>
      <c r="G2232" s="50"/>
      <c r="H2232" s="50"/>
      <c r="I2232" s="53"/>
      <c r="J2232" s="53"/>
      <c r="K2232" s="53"/>
      <c r="L2232" s="53"/>
      <c r="M2232" s="50"/>
      <c r="N2232" s="50"/>
      <c r="O2232" s="50"/>
      <c r="P2232" s="55"/>
      <c r="Q2232" s="56"/>
      <c r="R2232" s="56"/>
      <c r="S2232" s="53"/>
      <c r="T2232" s="53"/>
      <c r="U2232" s="57"/>
      <c r="V2232" s="108"/>
      <c r="W2232" s="108"/>
      <c r="X2232" s="108"/>
      <c r="Y2232" s="108"/>
      <c r="Z2232" s="108"/>
      <c r="AA2232" s="58"/>
      <c r="AB2232" s="58"/>
      <c r="AC2232" s="108"/>
      <c r="AD2232" s="108"/>
      <c r="AE2232" s="111"/>
      <c r="AF2232" s="112"/>
      <c r="AG2232" s="108"/>
      <c r="AH2232" s="112"/>
      <c r="AI2232" s="58"/>
      <c r="AJ2232" s="58"/>
      <c r="AK2232" s="115"/>
      <c r="AL2232" s="59"/>
      <c r="AM2232" s="59"/>
      <c r="AN2232" s="59"/>
      <c r="AO2232" s="60"/>
      <c r="AP2232" s="60"/>
      <c r="AQ2232" s="60"/>
      <c r="AR2232" s="60"/>
      <c r="AS2232" s="60"/>
    </row>
    <row r="2233" spans="1:45" s="8" customFormat="1" ht="20">
      <c r="A2233" s="46"/>
      <c r="B2233" s="46"/>
      <c r="C2233" s="46"/>
      <c r="D2233" s="46"/>
      <c r="E2233" s="50"/>
      <c r="F2233" s="50"/>
      <c r="G2233" s="50"/>
      <c r="H2233" s="50"/>
      <c r="I2233" s="53"/>
      <c r="J2233" s="53"/>
      <c r="K2233" s="53"/>
      <c r="L2233" s="53"/>
      <c r="M2233" s="50"/>
      <c r="N2233" s="50"/>
      <c r="O2233" s="50"/>
      <c r="P2233" s="55"/>
      <c r="Q2233" s="56"/>
      <c r="R2233" s="56"/>
      <c r="S2233" s="53"/>
      <c r="T2233" s="53"/>
      <c r="U2233" s="57"/>
      <c r="V2233" s="108"/>
      <c r="W2233" s="108"/>
      <c r="X2233" s="108"/>
      <c r="Y2233" s="108"/>
      <c r="Z2233" s="108"/>
      <c r="AA2233" s="58"/>
      <c r="AB2233" s="58"/>
      <c r="AC2233" s="108"/>
      <c r="AD2233" s="108"/>
      <c r="AE2233" s="111"/>
      <c r="AF2233" s="112"/>
      <c r="AG2233" s="108"/>
      <c r="AH2233" s="112"/>
      <c r="AI2233" s="58"/>
      <c r="AJ2233" s="58"/>
      <c r="AK2233" s="115"/>
      <c r="AL2233" s="59"/>
      <c r="AM2233" s="59"/>
      <c r="AN2233" s="59"/>
      <c r="AO2233" s="60"/>
      <c r="AP2233" s="60"/>
      <c r="AQ2233" s="60"/>
      <c r="AR2233" s="60"/>
      <c r="AS2233" s="60"/>
    </row>
    <row r="2234" spans="1:45" s="8" customFormat="1" ht="20">
      <c r="A2234" s="46"/>
      <c r="B2234" s="46"/>
      <c r="C2234" s="46"/>
      <c r="D2234" s="46"/>
      <c r="E2234" s="50"/>
      <c r="F2234" s="50"/>
      <c r="G2234" s="50"/>
      <c r="H2234" s="50"/>
      <c r="I2234" s="53"/>
      <c r="J2234" s="53"/>
      <c r="K2234" s="53"/>
      <c r="L2234" s="53"/>
      <c r="M2234" s="50"/>
      <c r="N2234" s="50"/>
      <c r="O2234" s="50"/>
      <c r="P2234" s="55"/>
      <c r="Q2234" s="56"/>
      <c r="R2234" s="56"/>
      <c r="S2234" s="53"/>
      <c r="T2234" s="53"/>
      <c r="U2234" s="57"/>
      <c r="V2234" s="108"/>
      <c r="W2234" s="108"/>
      <c r="X2234" s="108"/>
      <c r="Y2234" s="108"/>
      <c r="Z2234" s="108"/>
      <c r="AA2234" s="58"/>
      <c r="AB2234" s="58"/>
      <c r="AC2234" s="108"/>
      <c r="AD2234" s="108"/>
      <c r="AE2234" s="111"/>
      <c r="AF2234" s="112"/>
      <c r="AG2234" s="108"/>
      <c r="AH2234" s="112"/>
      <c r="AI2234" s="58"/>
      <c r="AJ2234" s="58"/>
      <c r="AK2234" s="115"/>
      <c r="AL2234" s="59"/>
      <c r="AM2234" s="59"/>
      <c r="AN2234" s="59"/>
      <c r="AO2234" s="60"/>
      <c r="AP2234" s="60"/>
      <c r="AQ2234" s="60"/>
      <c r="AR2234" s="60"/>
      <c r="AS2234" s="60"/>
    </row>
    <row r="2235" spans="1:45" s="8" customFormat="1" ht="20">
      <c r="A2235" s="46"/>
      <c r="B2235" s="46"/>
      <c r="C2235" s="46"/>
      <c r="D2235" s="46"/>
      <c r="E2235" s="50"/>
      <c r="F2235" s="50"/>
      <c r="G2235" s="50"/>
      <c r="H2235" s="50"/>
      <c r="I2235" s="53"/>
      <c r="J2235" s="53"/>
      <c r="K2235" s="53"/>
      <c r="L2235" s="53"/>
      <c r="M2235" s="50"/>
      <c r="N2235" s="50"/>
      <c r="O2235" s="50"/>
      <c r="P2235" s="55"/>
      <c r="Q2235" s="56"/>
      <c r="R2235" s="56"/>
      <c r="S2235" s="53"/>
      <c r="T2235" s="53"/>
      <c r="U2235" s="57"/>
      <c r="V2235" s="108"/>
      <c r="W2235" s="108"/>
      <c r="X2235" s="108"/>
      <c r="Y2235" s="108"/>
      <c r="Z2235" s="108"/>
      <c r="AA2235" s="58"/>
      <c r="AB2235" s="58"/>
      <c r="AC2235" s="108"/>
      <c r="AD2235" s="108"/>
      <c r="AE2235" s="111"/>
      <c r="AF2235" s="112"/>
      <c r="AG2235" s="108"/>
      <c r="AH2235" s="112"/>
      <c r="AI2235" s="58"/>
      <c r="AJ2235" s="58"/>
      <c r="AK2235" s="115"/>
      <c r="AL2235" s="59"/>
      <c r="AM2235" s="59"/>
      <c r="AN2235" s="59"/>
      <c r="AO2235" s="60"/>
      <c r="AP2235" s="60"/>
      <c r="AQ2235" s="60"/>
      <c r="AR2235" s="60"/>
      <c r="AS2235" s="60"/>
    </row>
    <row r="2236" spans="1:45" s="8" customFormat="1" ht="20">
      <c r="A2236" s="46"/>
      <c r="B2236" s="46"/>
      <c r="C2236" s="46"/>
      <c r="D2236" s="46"/>
      <c r="E2236" s="50"/>
      <c r="F2236" s="50"/>
      <c r="G2236" s="50"/>
      <c r="H2236" s="50"/>
      <c r="I2236" s="53"/>
      <c r="J2236" s="53"/>
      <c r="K2236" s="53"/>
      <c r="L2236" s="53"/>
      <c r="M2236" s="50"/>
      <c r="N2236" s="50"/>
      <c r="O2236" s="50"/>
      <c r="P2236" s="55"/>
      <c r="Q2236" s="56"/>
      <c r="R2236" s="56"/>
      <c r="S2236" s="53"/>
      <c r="T2236" s="53"/>
      <c r="U2236" s="57"/>
      <c r="V2236" s="108"/>
      <c r="W2236" s="108"/>
      <c r="X2236" s="108"/>
      <c r="Y2236" s="108"/>
      <c r="Z2236" s="108"/>
      <c r="AA2236" s="58"/>
      <c r="AB2236" s="58"/>
      <c r="AC2236" s="108"/>
      <c r="AD2236" s="108"/>
      <c r="AE2236" s="111"/>
      <c r="AF2236" s="112"/>
      <c r="AG2236" s="108"/>
      <c r="AH2236" s="112"/>
      <c r="AI2236" s="58"/>
      <c r="AJ2236" s="58"/>
      <c r="AK2236" s="115"/>
      <c r="AL2236" s="59"/>
      <c r="AM2236" s="59"/>
      <c r="AN2236" s="59"/>
      <c r="AO2236" s="60"/>
      <c r="AP2236" s="60"/>
      <c r="AQ2236" s="60"/>
      <c r="AR2236" s="60"/>
      <c r="AS2236" s="60"/>
    </row>
    <row r="2237" spans="1:45" s="8" customFormat="1" ht="20">
      <c r="A2237" s="46"/>
      <c r="B2237" s="46"/>
      <c r="C2237" s="46"/>
      <c r="D2237" s="46"/>
      <c r="E2237" s="50"/>
      <c r="F2237" s="50"/>
      <c r="G2237" s="50"/>
      <c r="H2237" s="50"/>
      <c r="I2237" s="53"/>
      <c r="J2237" s="53"/>
      <c r="K2237" s="53"/>
      <c r="L2237" s="53"/>
      <c r="M2237" s="50"/>
      <c r="N2237" s="50"/>
      <c r="O2237" s="50"/>
      <c r="P2237" s="55"/>
      <c r="Q2237" s="56"/>
      <c r="R2237" s="56"/>
      <c r="S2237" s="53"/>
      <c r="T2237" s="53"/>
      <c r="U2237" s="57"/>
      <c r="V2237" s="108"/>
      <c r="W2237" s="108"/>
      <c r="X2237" s="108"/>
      <c r="Y2237" s="108"/>
      <c r="Z2237" s="108"/>
      <c r="AA2237" s="58"/>
      <c r="AB2237" s="58"/>
      <c r="AC2237" s="108"/>
      <c r="AD2237" s="108"/>
      <c r="AE2237" s="111"/>
      <c r="AF2237" s="112"/>
      <c r="AG2237" s="108"/>
      <c r="AH2237" s="112"/>
      <c r="AI2237" s="58"/>
      <c r="AJ2237" s="58"/>
      <c r="AK2237" s="115"/>
      <c r="AL2237" s="59"/>
      <c r="AM2237" s="59"/>
      <c r="AN2237" s="59"/>
      <c r="AO2237" s="60"/>
      <c r="AP2237" s="60"/>
      <c r="AQ2237" s="60"/>
      <c r="AR2237" s="60"/>
      <c r="AS2237" s="60"/>
    </row>
    <row r="2238" spans="1:45" s="8" customFormat="1" ht="20">
      <c r="A2238" s="46"/>
      <c r="B2238" s="46"/>
      <c r="C2238" s="46"/>
      <c r="D2238" s="46"/>
      <c r="E2238" s="50"/>
      <c r="F2238" s="50"/>
      <c r="G2238" s="50"/>
      <c r="H2238" s="50"/>
      <c r="I2238" s="53"/>
      <c r="J2238" s="53"/>
      <c r="K2238" s="53"/>
      <c r="L2238" s="53"/>
      <c r="M2238" s="50"/>
      <c r="N2238" s="50"/>
      <c r="O2238" s="50"/>
      <c r="P2238" s="55"/>
      <c r="Q2238" s="56"/>
      <c r="R2238" s="56"/>
      <c r="S2238" s="53"/>
      <c r="T2238" s="53"/>
      <c r="U2238" s="57"/>
      <c r="V2238" s="108"/>
      <c r="W2238" s="108"/>
      <c r="X2238" s="108"/>
      <c r="Y2238" s="108"/>
      <c r="Z2238" s="108"/>
      <c r="AA2238" s="58"/>
      <c r="AB2238" s="58"/>
      <c r="AC2238" s="108"/>
      <c r="AD2238" s="108"/>
      <c r="AE2238" s="111"/>
      <c r="AF2238" s="112"/>
      <c r="AG2238" s="108"/>
      <c r="AH2238" s="112"/>
      <c r="AI2238" s="58"/>
      <c r="AJ2238" s="58"/>
      <c r="AK2238" s="115"/>
      <c r="AL2238" s="59"/>
      <c r="AM2238" s="59"/>
      <c r="AN2238" s="59"/>
      <c r="AO2238" s="60"/>
      <c r="AP2238" s="60"/>
      <c r="AQ2238" s="60"/>
      <c r="AR2238" s="60"/>
      <c r="AS2238" s="60"/>
    </row>
    <row r="2239" spans="1:45" s="8" customFormat="1" ht="20">
      <c r="A2239" s="46"/>
      <c r="B2239" s="46"/>
      <c r="C2239" s="46"/>
      <c r="D2239" s="46"/>
      <c r="E2239" s="50"/>
      <c r="F2239" s="50"/>
      <c r="G2239" s="50"/>
      <c r="H2239" s="50"/>
      <c r="I2239" s="53"/>
      <c r="J2239" s="53"/>
      <c r="K2239" s="53"/>
      <c r="L2239" s="53"/>
      <c r="M2239" s="50"/>
      <c r="N2239" s="50"/>
      <c r="O2239" s="50"/>
      <c r="P2239" s="55"/>
      <c r="Q2239" s="56"/>
      <c r="R2239" s="56"/>
      <c r="S2239" s="53"/>
      <c r="T2239" s="53"/>
      <c r="U2239" s="57"/>
      <c r="V2239" s="108"/>
      <c r="W2239" s="108"/>
      <c r="X2239" s="108"/>
      <c r="Y2239" s="108"/>
      <c r="Z2239" s="108"/>
      <c r="AA2239" s="58"/>
      <c r="AB2239" s="58"/>
      <c r="AC2239" s="108"/>
      <c r="AD2239" s="108"/>
      <c r="AE2239" s="111"/>
      <c r="AF2239" s="112"/>
      <c r="AG2239" s="108"/>
      <c r="AH2239" s="112"/>
      <c r="AI2239" s="58"/>
      <c r="AJ2239" s="58"/>
      <c r="AK2239" s="115"/>
      <c r="AL2239" s="59"/>
      <c r="AM2239" s="59"/>
      <c r="AN2239" s="59"/>
      <c r="AO2239" s="60"/>
      <c r="AP2239" s="60"/>
      <c r="AQ2239" s="60"/>
      <c r="AR2239" s="60"/>
      <c r="AS2239" s="60"/>
    </row>
    <row r="2240" spans="1:45" s="8" customFormat="1" ht="20">
      <c r="A2240" s="46"/>
      <c r="B2240" s="46"/>
      <c r="C2240" s="46"/>
      <c r="D2240" s="46"/>
      <c r="E2240" s="50"/>
      <c r="F2240" s="50"/>
      <c r="G2240" s="50"/>
      <c r="H2240" s="50"/>
      <c r="I2240" s="53"/>
      <c r="J2240" s="53"/>
      <c r="K2240" s="53"/>
      <c r="L2240" s="53"/>
      <c r="M2240" s="50"/>
      <c r="N2240" s="50"/>
      <c r="O2240" s="50"/>
      <c r="P2240" s="55"/>
      <c r="Q2240" s="56"/>
      <c r="R2240" s="56"/>
      <c r="S2240" s="53"/>
      <c r="T2240" s="53"/>
      <c r="U2240" s="57"/>
      <c r="V2240" s="108"/>
      <c r="W2240" s="108"/>
      <c r="X2240" s="108"/>
      <c r="Y2240" s="108"/>
      <c r="Z2240" s="108"/>
      <c r="AA2240" s="58"/>
      <c r="AB2240" s="58"/>
      <c r="AC2240" s="108"/>
      <c r="AD2240" s="108"/>
      <c r="AE2240" s="111"/>
      <c r="AF2240" s="112"/>
      <c r="AG2240" s="108"/>
      <c r="AH2240" s="112"/>
      <c r="AI2240" s="58"/>
      <c r="AJ2240" s="58"/>
      <c r="AK2240" s="115"/>
      <c r="AL2240" s="59"/>
      <c r="AM2240" s="59"/>
      <c r="AN2240" s="59"/>
      <c r="AO2240" s="60"/>
      <c r="AP2240" s="60"/>
      <c r="AQ2240" s="60"/>
      <c r="AR2240" s="60"/>
      <c r="AS2240" s="60"/>
    </row>
    <row r="2241" spans="1:45" s="8" customFormat="1" ht="20">
      <c r="A2241" s="46"/>
      <c r="B2241" s="46"/>
      <c r="C2241" s="46"/>
      <c r="D2241" s="46"/>
      <c r="E2241" s="50"/>
      <c r="F2241" s="50"/>
      <c r="G2241" s="50"/>
      <c r="H2241" s="50"/>
      <c r="I2241" s="53"/>
      <c r="J2241" s="53"/>
      <c r="K2241" s="53"/>
      <c r="L2241" s="53"/>
      <c r="M2241" s="50"/>
      <c r="N2241" s="50"/>
      <c r="O2241" s="50"/>
      <c r="P2241" s="55"/>
      <c r="Q2241" s="56"/>
      <c r="R2241" s="56"/>
      <c r="S2241" s="53"/>
      <c r="T2241" s="53"/>
      <c r="U2241" s="57"/>
      <c r="V2241" s="108"/>
      <c r="W2241" s="108"/>
      <c r="X2241" s="108"/>
      <c r="Y2241" s="108"/>
      <c r="Z2241" s="108"/>
      <c r="AA2241" s="58"/>
      <c r="AB2241" s="58"/>
      <c r="AC2241" s="108"/>
      <c r="AD2241" s="108"/>
      <c r="AE2241" s="111"/>
      <c r="AF2241" s="112"/>
      <c r="AG2241" s="108"/>
      <c r="AH2241" s="112"/>
      <c r="AI2241" s="58"/>
      <c r="AJ2241" s="58"/>
      <c r="AK2241" s="115"/>
      <c r="AL2241" s="59"/>
      <c r="AM2241" s="59"/>
      <c r="AN2241" s="59"/>
      <c r="AO2241" s="60"/>
      <c r="AP2241" s="60"/>
      <c r="AQ2241" s="60"/>
      <c r="AR2241" s="60"/>
      <c r="AS2241" s="60"/>
    </row>
    <row r="2242" spans="1:45" s="8" customFormat="1" ht="20">
      <c r="A2242" s="46"/>
      <c r="B2242" s="46"/>
      <c r="C2242" s="46"/>
      <c r="D2242" s="46"/>
      <c r="E2242" s="50"/>
      <c r="F2242" s="50"/>
      <c r="G2242" s="50"/>
      <c r="H2242" s="50"/>
      <c r="I2242" s="53"/>
      <c r="J2242" s="53"/>
      <c r="K2242" s="53"/>
      <c r="L2242" s="53"/>
      <c r="M2242" s="50"/>
      <c r="N2242" s="50"/>
      <c r="O2242" s="50"/>
      <c r="P2242" s="55"/>
      <c r="Q2242" s="56"/>
      <c r="R2242" s="56"/>
      <c r="S2242" s="53"/>
      <c r="T2242" s="53"/>
      <c r="U2242" s="57"/>
      <c r="V2242" s="108"/>
      <c r="W2242" s="108"/>
      <c r="X2242" s="108"/>
      <c r="Y2242" s="108"/>
      <c r="Z2242" s="108"/>
      <c r="AA2242" s="58"/>
      <c r="AB2242" s="58"/>
      <c r="AC2242" s="108"/>
      <c r="AD2242" s="108"/>
      <c r="AE2242" s="111"/>
      <c r="AF2242" s="112"/>
      <c r="AG2242" s="108"/>
      <c r="AH2242" s="112"/>
      <c r="AI2242" s="58"/>
      <c r="AJ2242" s="58"/>
      <c r="AK2242" s="115"/>
      <c r="AL2242" s="59"/>
      <c r="AM2242" s="59"/>
      <c r="AN2242" s="59"/>
      <c r="AO2242" s="60"/>
      <c r="AP2242" s="60"/>
      <c r="AQ2242" s="60"/>
      <c r="AR2242" s="60"/>
      <c r="AS2242" s="60"/>
    </row>
    <row r="2243" spans="1:45" s="8" customFormat="1" ht="20">
      <c r="A2243" s="46"/>
      <c r="B2243" s="46"/>
      <c r="C2243" s="46"/>
      <c r="D2243" s="46"/>
      <c r="E2243" s="50"/>
      <c r="F2243" s="50"/>
      <c r="G2243" s="50"/>
      <c r="H2243" s="50"/>
      <c r="I2243" s="53"/>
      <c r="J2243" s="53"/>
      <c r="K2243" s="53"/>
      <c r="L2243" s="53"/>
      <c r="M2243" s="50"/>
      <c r="N2243" s="50"/>
      <c r="O2243" s="50"/>
      <c r="P2243" s="55"/>
      <c r="Q2243" s="56"/>
      <c r="R2243" s="56"/>
      <c r="S2243" s="53"/>
      <c r="T2243" s="53"/>
      <c r="U2243" s="57"/>
      <c r="V2243" s="108"/>
      <c r="W2243" s="108"/>
      <c r="X2243" s="108"/>
      <c r="Y2243" s="108"/>
      <c r="Z2243" s="108"/>
      <c r="AA2243" s="58"/>
      <c r="AB2243" s="58"/>
      <c r="AC2243" s="108"/>
      <c r="AD2243" s="108"/>
      <c r="AE2243" s="111"/>
      <c r="AF2243" s="112"/>
      <c r="AG2243" s="108"/>
      <c r="AH2243" s="112"/>
      <c r="AI2243" s="58"/>
      <c r="AJ2243" s="58"/>
      <c r="AK2243" s="115"/>
      <c r="AL2243" s="59"/>
      <c r="AM2243" s="59"/>
      <c r="AN2243" s="59"/>
      <c r="AO2243" s="60"/>
      <c r="AP2243" s="60"/>
      <c r="AQ2243" s="60"/>
      <c r="AR2243" s="60"/>
      <c r="AS2243" s="60"/>
    </row>
    <row r="2244" spans="1:45" s="8" customFormat="1" ht="20">
      <c r="A2244" s="46"/>
      <c r="B2244" s="46"/>
      <c r="C2244" s="46"/>
      <c r="D2244" s="46"/>
      <c r="E2244" s="50"/>
      <c r="F2244" s="50"/>
      <c r="G2244" s="50"/>
      <c r="H2244" s="50"/>
      <c r="I2244" s="53"/>
      <c r="J2244" s="53"/>
      <c r="K2244" s="53"/>
      <c r="L2244" s="53"/>
      <c r="M2244" s="50"/>
      <c r="N2244" s="50"/>
      <c r="O2244" s="50"/>
      <c r="P2244" s="55"/>
      <c r="Q2244" s="56"/>
      <c r="R2244" s="56"/>
      <c r="S2244" s="53"/>
      <c r="T2244" s="53"/>
      <c r="U2244" s="57"/>
      <c r="V2244" s="108"/>
      <c r="W2244" s="108"/>
      <c r="X2244" s="108"/>
      <c r="Y2244" s="108"/>
      <c r="Z2244" s="108"/>
      <c r="AA2244" s="58"/>
      <c r="AB2244" s="58"/>
      <c r="AC2244" s="108"/>
      <c r="AD2244" s="108"/>
      <c r="AE2244" s="111"/>
      <c r="AF2244" s="112"/>
      <c r="AG2244" s="108"/>
      <c r="AH2244" s="112"/>
      <c r="AI2244" s="58"/>
      <c r="AJ2244" s="58"/>
      <c r="AK2244" s="115"/>
      <c r="AL2244" s="59"/>
      <c r="AM2244" s="59"/>
      <c r="AN2244" s="59"/>
      <c r="AO2244" s="60"/>
      <c r="AP2244" s="60"/>
      <c r="AQ2244" s="60"/>
      <c r="AR2244" s="60"/>
      <c r="AS2244" s="60"/>
    </row>
    <row r="2245" spans="1:45" s="8" customFormat="1" ht="20">
      <c r="A2245" s="46"/>
      <c r="B2245" s="46"/>
      <c r="C2245" s="46"/>
      <c r="D2245" s="46"/>
      <c r="E2245" s="50"/>
      <c r="F2245" s="50"/>
      <c r="G2245" s="50"/>
      <c r="H2245" s="50"/>
      <c r="I2245" s="53"/>
      <c r="J2245" s="53"/>
      <c r="K2245" s="53"/>
      <c r="L2245" s="53"/>
      <c r="M2245" s="50"/>
      <c r="N2245" s="50"/>
      <c r="O2245" s="50"/>
      <c r="P2245" s="55"/>
      <c r="Q2245" s="56"/>
      <c r="R2245" s="56"/>
      <c r="S2245" s="53"/>
      <c r="T2245" s="53"/>
      <c r="U2245" s="57"/>
      <c r="V2245" s="108"/>
      <c r="W2245" s="108"/>
      <c r="X2245" s="108"/>
      <c r="Y2245" s="108"/>
      <c r="Z2245" s="108"/>
      <c r="AA2245" s="58"/>
      <c r="AB2245" s="58"/>
      <c r="AC2245" s="108"/>
      <c r="AD2245" s="108"/>
      <c r="AE2245" s="111"/>
      <c r="AF2245" s="112"/>
      <c r="AG2245" s="108"/>
      <c r="AH2245" s="112"/>
      <c r="AI2245" s="58"/>
      <c r="AJ2245" s="58"/>
      <c r="AK2245" s="115"/>
      <c r="AL2245" s="59"/>
      <c r="AM2245" s="59"/>
      <c r="AN2245" s="59"/>
      <c r="AO2245" s="60"/>
      <c r="AP2245" s="60"/>
      <c r="AQ2245" s="60"/>
      <c r="AR2245" s="60"/>
      <c r="AS2245" s="60"/>
    </row>
    <row r="2246" spans="1:45" s="8" customFormat="1" ht="20">
      <c r="A2246" s="46"/>
      <c r="B2246" s="46"/>
      <c r="C2246" s="46"/>
      <c r="D2246" s="46"/>
      <c r="E2246" s="50"/>
      <c r="F2246" s="50"/>
      <c r="G2246" s="50"/>
      <c r="H2246" s="50"/>
      <c r="I2246" s="53"/>
      <c r="J2246" s="53"/>
      <c r="K2246" s="53"/>
      <c r="L2246" s="53"/>
      <c r="M2246" s="50"/>
      <c r="N2246" s="50"/>
      <c r="O2246" s="50"/>
      <c r="P2246" s="55"/>
      <c r="Q2246" s="56"/>
      <c r="R2246" s="56"/>
      <c r="S2246" s="53"/>
      <c r="T2246" s="53"/>
      <c r="U2246" s="57"/>
      <c r="V2246" s="108"/>
      <c r="W2246" s="108"/>
      <c r="X2246" s="108"/>
      <c r="Y2246" s="108"/>
      <c r="Z2246" s="108"/>
      <c r="AA2246" s="58"/>
      <c r="AB2246" s="58"/>
      <c r="AC2246" s="108"/>
      <c r="AD2246" s="108"/>
      <c r="AE2246" s="111"/>
      <c r="AF2246" s="112"/>
      <c r="AG2246" s="108"/>
      <c r="AH2246" s="112"/>
      <c r="AI2246" s="58"/>
      <c r="AJ2246" s="58"/>
      <c r="AK2246" s="115"/>
      <c r="AL2246" s="59"/>
      <c r="AM2246" s="59"/>
      <c r="AN2246" s="59"/>
      <c r="AO2246" s="60"/>
      <c r="AP2246" s="60"/>
      <c r="AQ2246" s="60"/>
      <c r="AR2246" s="60"/>
      <c r="AS2246" s="60"/>
    </row>
    <row r="2247" spans="1:45" s="8" customFormat="1" ht="20">
      <c r="A2247" s="46"/>
      <c r="B2247" s="46"/>
      <c r="C2247" s="46"/>
      <c r="D2247" s="46"/>
      <c r="E2247" s="50"/>
      <c r="F2247" s="50"/>
      <c r="G2247" s="50"/>
      <c r="H2247" s="50"/>
      <c r="I2247" s="53"/>
      <c r="J2247" s="53"/>
      <c r="K2247" s="53"/>
      <c r="L2247" s="53"/>
      <c r="M2247" s="50"/>
      <c r="N2247" s="50"/>
      <c r="O2247" s="50"/>
      <c r="P2247" s="55"/>
      <c r="Q2247" s="56"/>
      <c r="R2247" s="56"/>
      <c r="S2247" s="53"/>
      <c r="T2247" s="53"/>
      <c r="U2247" s="57"/>
      <c r="V2247" s="108"/>
      <c r="W2247" s="108"/>
      <c r="X2247" s="108"/>
      <c r="Y2247" s="108"/>
      <c r="Z2247" s="108"/>
      <c r="AA2247" s="58"/>
      <c r="AB2247" s="58"/>
      <c r="AC2247" s="108"/>
      <c r="AD2247" s="108"/>
      <c r="AE2247" s="111"/>
      <c r="AF2247" s="112"/>
      <c r="AG2247" s="108"/>
      <c r="AH2247" s="112"/>
      <c r="AI2247" s="58"/>
      <c r="AJ2247" s="58"/>
      <c r="AK2247" s="115"/>
      <c r="AL2247" s="59"/>
      <c r="AM2247" s="59"/>
      <c r="AN2247" s="59"/>
      <c r="AO2247" s="60"/>
      <c r="AP2247" s="60"/>
      <c r="AQ2247" s="60"/>
      <c r="AR2247" s="60"/>
      <c r="AS2247" s="60"/>
    </row>
    <row r="2248" spans="1:45" s="8" customFormat="1" ht="20">
      <c r="A2248" s="46"/>
      <c r="B2248" s="46"/>
      <c r="C2248" s="46"/>
      <c r="D2248" s="46"/>
      <c r="E2248" s="50"/>
      <c r="F2248" s="50"/>
      <c r="G2248" s="50"/>
      <c r="H2248" s="50"/>
      <c r="I2248" s="53"/>
      <c r="J2248" s="53"/>
      <c r="K2248" s="53"/>
      <c r="L2248" s="53"/>
      <c r="M2248" s="50"/>
      <c r="N2248" s="50"/>
      <c r="O2248" s="50"/>
      <c r="P2248" s="55"/>
      <c r="Q2248" s="56"/>
      <c r="R2248" s="56"/>
      <c r="S2248" s="53"/>
      <c r="T2248" s="53"/>
      <c r="U2248" s="57"/>
      <c r="V2248" s="108"/>
      <c r="W2248" s="108"/>
      <c r="X2248" s="108"/>
      <c r="Y2248" s="108"/>
      <c r="Z2248" s="108"/>
      <c r="AA2248" s="58"/>
      <c r="AB2248" s="58"/>
      <c r="AC2248" s="108"/>
      <c r="AD2248" s="108"/>
      <c r="AE2248" s="111"/>
      <c r="AF2248" s="112"/>
      <c r="AG2248" s="108"/>
      <c r="AH2248" s="112"/>
      <c r="AI2248" s="58"/>
      <c r="AJ2248" s="58"/>
      <c r="AK2248" s="115"/>
      <c r="AL2248" s="59"/>
      <c r="AM2248" s="59"/>
      <c r="AN2248" s="59"/>
      <c r="AO2248" s="60"/>
      <c r="AP2248" s="60"/>
      <c r="AQ2248" s="60"/>
      <c r="AR2248" s="60"/>
      <c r="AS2248" s="60"/>
    </row>
    <row r="2249" spans="1:45" s="8" customFormat="1" ht="20">
      <c r="A2249" s="46"/>
      <c r="B2249" s="46"/>
      <c r="C2249" s="46"/>
      <c r="D2249" s="46"/>
      <c r="E2249" s="50"/>
      <c r="F2249" s="50"/>
      <c r="G2249" s="50"/>
      <c r="H2249" s="50"/>
      <c r="I2249" s="53"/>
      <c r="J2249" s="53"/>
      <c r="K2249" s="53"/>
      <c r="L2249" s="53"/>
      <c r="M2249" s="50"/>
      <c r="N2249" s="50"/>
      <c r="O2249" s="50"/>
      <c r="P2249" s="55"/>
      <c r="Q2249" s="56"/>
      <c r="R2249" s="56"/>
      <c r="S2249" s="53"/>
      <c r="T2249" s="53"/>
      <c r="U2249" s="57"/>
      <c r="V2249" s="108"/>
      <c r="W2249" s="108"/>
      <c r="X2249" s="108"/>
      <c r="Y2249" s="108"/>
      <c r="Z2249" s="108"/>
      <c r="AA2249" s="58"/>
      <c r="AB2249" s="58"/>
      <c r="AC2249" s="108"/>
      <c r="AD2249" s="108"/>
      <c r="AE2249" s="111"/>
      <c r="AF2249" s="112"/>
      <c r="AG2249" s="108"/>
      <c r="AH2249" s="112"/>
      <c r="AI2249" s="58"/>
      <c r="AJ2249" s="58"/>
      <c r="AK2249" s="115"/>
      <c r="AL2249" s="59"/>
      <c r="AM2249" s="59"/>
      <c r="AN2249" s="59"/>
      <c r="AO2249" s="60"/>
      <c r="AP2249" s="60"/>
      <c r="AQ2249" s="60"/>
      <c r="AR2249" s="60"/>
      <c r="AS2249" s="60"/>
    </row>
    <row r="2250" spans="1:45" s="8" customFormat="1" ht="20">
      <c r="A2250" s="46"/>
      <c r="B2250" s="46"/>
      <c r="C2250" s="46"/>
      <c r="D2250" s="46"/>
      <c r="E2250" s="50"/>
      <c r="F2250" s="50"/>
      <c r="G2250" s="50"/>
      <c r="H2250" s="50"/>
      <c r="I2250" s="53"/>
      <c r="J2250" s="53"/>
      <c r="K2250" s="53"/>
      <c r="L2250" s="53"/>
      <c r="M2250" s="50"/>
      <c r="N2250" s="50"/>
      <c r="O2250" s="50"/>
      <c r="P2250" s="55"/>
      <c r="Q2250" s="56"/>
      <c r="R2250" s="56"/>
      <c r="S2250" s="53"/>
      <c r="T2250" s="53"/>
      <c r="U2250" s="57"/>
      <c r="V2250" s="108"/>
      <c r="W2250" s="108"/>
      <c r="X2250" s="108"/>
      <c r="Y2250" s="108"/>
      <c r="Z2250" s="108"/>
      <c r="AA2250" s="58"/>
      <c r="AB2250" s="58"/>
      <c r="AC2250" s="108"/>
      <c r="AD2250" s="108"/>
      <c r="AE2250" s="111"/>
      <c r="AF2250" s="112"/>
      <c r="AG2250" s="108"/>
      <c r="AH2250" s="112"/>
      <c r="AI2250" s="58"/>
      <c r="AJ2250" s="58"/>
      <c r="AK2250" s="115"/>
      <c r="AL2250" s="59"/>
      <c r="AM2250" s="59"/>
      <c r="AN2250" s="59"/>
      <c r="AO2250" s="60"/>
      <c r="AP2250" s="60"/>
      <c r="AQ2250" s="60"/>
      <c r="AR2250" s="60"/>
      <c r="AS2250" s="60"/>
    </row>
    <row r="2251" spans="1:45" s="8" customFormat="1" ht="20">
      <c r="A2251" s="46"/>
      <c r="B2251" s="46"/>
      <c r="C2251" s="46"/>
      <c r="D2251" s="46"/>
      <c r="E2251" s="50"/>
      <c r="F2251" s="50"/>
      <c r="G2251" s="50"/>
      <c r="H2251" s="50"/>
      <c r="I2251" s="53"/>
      <c r="J2251" s="53"/>
      <c r="K2251" s="53"/>
      <c r="L2251" s="53"/>
      <c r="M2251" s="50"/>
      <c r="N2251" s="50"/>
      <c r="O2251" s="50"/>
      <c r="P2251" s="55"/>
      <c r="Q2251" s="56"/>
      <c r="R2251" s="56"/>
      <c r="S2251" s="53"/>
      <c r="T2251" s="53"/>
      <c r="U2251" s="57"/>
      <c r="V2251" s="108"/>
      <c r="W2251" s="108"/>
      <c r="X2251" s="108"/>
      <c r="Y2251" s="108"/>
      <c r="Z2251" s="108"/>
      <c r="AA2251" s="58"/>
      <c r="AB2251" s="58"/>
      <c r="AC2251" s="108"/>
      <c r="AD2251" s="108"/>
      <c r="AE2251" s="111"/>
      <c r="AF2251" s="112"/>
      <c r="AG2251" s="108"/>
      <c r="AH2251" s="112"/>
      <c r="AI2251" s="58"/>
      <c r="AJ2251" s="58"/>
      <c r="AK2251" s="115"/>
      <c r="AL2251" s="59"/>
      <c r="AM2251" s="59"/>
      <c r="AN2251" s="59"/>
      <c r="AO2251" s="60"/>
      <c r="AP2251" s="60"/>
      <c r="AQ2251" s="60"/>
      <c r="AR2251" s="60"/>
      <c r="AS2251" s="60"/>
    </row>
    <row r="2252" spans="1:45" s="8" customFormat="1" ht="20">
      <c r="A2252" s="46"/>
      <c r="B2252" s="46"/>
      <c r="C2252" s="46"/>
      <c r="D2252" s="46"/>
      <c r="E2252" s="50"/>
      <c r="F2252" s="50"/>
      <c r="G2252" s="50"/>
      <c r="H2252" s="50"/>
      <c r="I2252" s="53"/>
      <c r="J2252" s="53"/>
      <c r="K2252" s="53"/>
      <c r="L2252" s="53"/>
      <c r="M2252" s="50"/>
      <c r="N2252" s="50"/>
      <c r="O2252" s="50"/>
      <c r="P2252" s="55"/>
      <c r="Q2252" s="56"/>
      <c r="R2252" s="56"/>
      <c r="S2252" s="53"/>
      <c r="T2252" s="53"/>
      <c r="U2252" s="57"/>
      <c r="V2252" s="108"/>
      <c r="W2252" s="108"/>
      <c r="X2252" s="108"/>
      <c r="Y2252" s="108"/>
      <c r="Z2252" s="108"/>
      <c r="AA2252" s="58"/>
      <c r="AB2252" s="58"/>
      <c r="AC2252" s="108"/>
      <c r="AD2252" s="108"/>
      <c r="AE2252" s="111"/>
      <c r="AF2252" s="112"/>
      <c r="AG2252" s="108"/>
      <c r="AH2252" s="112"/>
      <c r="AI2252" s="58"/>
      <c r="AJ2252" s="58"/>
      <c r="AK2252" s="115"/>
      <c r="AL2252" s="59"/>
      <c r="AM2252" s="59"/>
      <c r="AN2252" s="59"/>
      <c r="AO2252" s="60"/>
      <c r="AP2252" s="60"/>
      <c r="AQ2252" s="60"/>
      <c r="AR2252" s="60"/>
      <c r="AS2252" s="60"/>
    </row>
    <row r="2253" spans="1:45" s="8" customFormat="1" ht="20">
      <c r="A2253" s="46"/>
      <c r="B2253" s="46"/>
      <c r="C2253" s="46"/>
      <c r="D2253" s="46"/>
      <c r="E2253" s="50"/>
      <c r="F2253" s="50"/>
      <c r="G2253" s="50"/>
      <c r="H2253" s="50"/>
      <c r="I2253" s="53"/>
      <c r="J2253" s="53"/>
      <c r="K2253" s="53"/>
      <c r="L2253" s="53"/>
      <c r="M2253" s="50"/>
      <c r="N2253" s="50"/>
      <c r="O2253" s="50"/>
      <c r="P2253" s="55"/>
      <c r="Q2253" s="56"/>
      <c r="R2253" s="56"/>
      <c r="S2253" s="53"/>
      <c r="T2253" s="53"/>
      <c r="U2253" s="57"/>
      <c r="V2253" s="108"/>
      <c r="W2253" s="108"/>
      <c r="X2253" s="108"/>
      <c r="Y2253" s="108"/>
      <c r="Z2253" s="108"/>
      <c r="AA2253" s="58"/>
      <c r="AB2253" s="58"/>
      <c r="AC2253" s="108"/>
      <c r="AD2253" s="108"/>
      <c r="AE2253" s="111"/>
      <c r="AF2253" s="112"/>
      <c r="AG2253" s="108"/>
      <c r="AH2253" s="112"/>
      <c r="AI2253" s="58"/>
      <c r="AJ2253" s="58"/>
      <c r="AK2253" s="115"/>
      <c r="AL2253" s="59"/>
      <c r="AM2253" s="59"/>
      <c r="AN2253" s="59"/>
      <c r="AO2253" s="60"/>
      <c r="AP2253" s="60"/>
      <c r="AQ2253" s="60"/>
      <c r="AR2253" s="60"/>
      <c r="AS2253" s="60"/>
    </row>
    <row r="2254" spans="1:45" s="8" customFormat="1" ht="20">
      <c r="A2254" s="46"/>
      <c r="B2254" s="46"/>
      <c r="C2254" s="46"/>
      <c r="D2254" s="46"/>
      <c r="E2254" s="50"/>
      <c r="F2254" s="50"/>
      <c r="G2254" s="50"/>
      <c r="H2254" s="50"/>
      <c r="I2254" s="53"/>
      <c r="J2254" s="53"/>
      <c r="K2254" s="53"/>
      <c r="L2254" s="53"/>
      <c r="M2254" s="50"/>
      <c r="N2254" s="50"/>
      <c r="O2254" s="50"/>
      <c r="P2254" s="55"/>
      <c r="Q2254" s="56"/>
      <c r="R2254" s="56"/>
      <c r="S2254" s="53"/>
      <c r="T2254" s="53"/>
      <c r="U2254" s="57"/>
      <c r="V2254" s="108"/>
      <c r="W2254" s="108"/>
      <c r="X2254" s="108"/>
      <c r="Y2254" s="108"/>
      <c r="Z2254" s="108"/>
      <c r="AA2254" s="58"/>
      <c r="AB2254" s="58"/>
      <c r="AC2254" s="108"/>
      <c r="AD2254" s="108"/>
      <c r="AE2254" s="111"/>
      <c r="AF2254" s="112"/>
      <c r="AG2254" s="108"/>
      <c r="AH2254" s="112"/>
      <c r="AI2254" s="58"/>
      <c r="AJ2254" s="58"/>
      <c r="AK2254" s="115"/>
      <c r="AL2254" s="59"/>
      <c r="AM2254" s="59"/>
      <c r="AN2254" s="59"/>
      <c r="AO2254" s="60"/>
      <c r="AP2254" s="60"/>
      <c r="AQ2254" s="60"/>
      <c r="AR2254" s="60"/>
      <c r="AS2254" s="60"/>
    </row>
    <row r="2255" spans="1:45" s="8" customFormat="1" ht="20">
      <c r="A2255" s="46"/>
      <c r="B2255" s="46"/>
      <c r="C2255" s="46"/>
      <c r="D2255" s="46"/>
      <c r="E2255" s="50"/>
      <c r="F2255" s="50"/>
      <c r="G2255" s="50"/>
      <c r="H2255" s="50"/>
      <c r="I2255" s="53"/>
      <c r="J2255" s="53"/>
      <c r="K2255" s="53"/>
      <c r="L2255" s="53"/>
      <c r="M2255" s="50"/>
      <c r="N2255" s="50"/>
      <c r="O2255" s="50"/>
      <c r="P2255" s="55"/>
      <c r="Q2255" s="56"/>
      <c r="R2255" s="56"/>
      <c r="S2255" s="53"/>
      <c r="T2255" s="53"/>
      <c r="U2255" s="57"/>
      <c r="V2255" s="108"/>
      <c r="W2255" s="108"/>
      <c r="X2255" s="108"/>
      <c r="Y2255" s="108"/>
      <c r="Z2255" s="108"/>
      <c r="AA2255" s="58"/>
      <c r="AB2255" s="58"/>
      <c r="AC2255" s="108"/>
      <c r="AD2255" s="108"/>
      <c r="AE2255" s="111"/>
      <c r="AF2255" s="112"/>
      <c r="AG2255" s="108"/>
      <c r="AH2255" s="112"/>
      <c r="AI2255" s="58"/>
      <c r="AJ2255" s="58"/>
      <c r="AK2255" s="115"/>
      <c r="AL2255" s="59"/>
      <c r="AM2255" s="59"/>
      <c r="AN2255" s="59"/>
      <c r="AO2255" s="60"/>
      <c r="AP2255" s="60"/>
      <c r="AQ2255" s="60"/>
      <c r="AR2255" s="60"/>
      <c r="AS2255" s="60"/>
    </row>
    <row r="2256" spans="1:45" s="8" customFormat="1" ht="20">
      <c r="A2256" s="46"/>
      <c r="B2256" s="46"/>
      <c r="C2256" s="46"/>
      <c r="D2256" s="46"/>
      <c r="E2256" s="50"/>
      <c r="F2256" s="50"/>
      <c r="G2256" s="50"/>
      <c r="H2256" s="50"/>
      <c r="I2256" s="53"/>
      <c r="J2256" s="53"/>
      <c r="K2256" s="53"/>
      <c r="L2256" s="53"/>
      <c r="M2256" s="50"/>
      <c r="N2256" s="50"/>
      <c r="O2256" s="50"/>
      <c r="P2256" s="55"/>
      <c r="Q2256" s="56"/>
      <c r="R2256" s="56"/>
      <c r="S2256" s="53"/>
      <c r="T2256" s="53"/>
      <c r="U2256" s="57"/>
      <c r="V2256" s="108"/>
      <c r="W2256" s="108"/>
      <c r="X2256" s="108"/>
      <c r="Y2256" s="108"/>
      <c r="Z2256" s="108"/>
      <c r="AA2256" s="58"/>
      <c r="AB2256" s="58"/>
      <c r="AC2256" s="108"/>
      <c r="AD2256" s="108"/>
      <c r="AE2256" s="111"/>
      <c r="AF2256" s="112"/>
      <c r="AG2256" s="108"/>
      <c r="AH2256" s="112"/>
      <c r="AI2256" s="58"/>
      <c r="AJ2256" s="58"/>
      <c r="AK2256" s="115"/>
      <c r="AL2256" s="59"/>
      <c r="AM2256" s="59"/>
      <c r="AN2256" s="59"/>
      <c r="AO2256" s="60"/>
      <c r="AP2256" s="60"/>
      <c r="AQ2256" s="60"/>
      <c r="AR2256" s="60"/>
      <c r="AS2256" s="60"/>
    </row>
    <row r="2257" spans="1:45" s="8" customFormat="1" ht="20">
      <c r="A2257" s="46"/>
      <c r="B2257" s="46"/>
      <c r="C2257" s="46"/>
      <c r="D2257" s="46"/>
      <c r="E2257" s="50"/>
      <c r="F2257" s="50"/>
      <c r="G2257" s="50"/>
      <c r="H2257" s="50"/>
      <c r="I2257" s="53"/>
      <c r="J2257" s="53"/>
      <c r="K2257" s="53"/>
      <c r="L2257" s="53"/>
      <c r="M2257" s="50"/>
      <c r="N2257" s="50"/>
      <c r="O2257" s="50"/>
      <c r="P2257" s="55"/>
      <c r="Q2257" s="56"/>
      <c r="R2257" s="56"/>
      <c r="S2257" s="53"/>
      <c r="T2257" s="53"/>
      <c r="U2257" s="57"/>
      <c r="V2257" s="108"/>
      <c r="W2257" s="108"/>
      <c r="X2257" s="108"/>
      <c r="Y2257" s="108"/>
      <c r="Z2257" s="108"/>
      <c r="AA2257" s="58"/>
      <c r="AB2257" s="58"/>
      <c r="AC2257" s="108"/>
      <c r="AD2257" s="108"/>
      <c r="AE2257" s="111"/>
      <c r="AF2257" s="112"/>
      <c r="AG2257" s="108"/>
      <c r="AH2257" s="112"/>
      <c r="AI2257" s="58"/>
      <c r="AJ2257" s="58"/>
      <c r="AK2257" s="115"/>
      <c r="AL2257" s="59"/>
      <c r="AM2257" s="59"/>
      <c r="AN2257" s="59"/>
      <c r="AO2257" s="60"/>
      <c r="AP2257" s="60"/>
      <c r="AQ2257" s="60"/>
      <c r="AR2257" s="60"/>
      <c r="AS2257" s="60"/>
    </row>
    <row r="2258" spans="1:45" s="8" customFormat="1" ht="20">
      <c r="A2258" s="46"/>
      <c r="B2258" s="46"/>
      <c r="C2258" s="46"/>
      <c r="D2258" s="46"/>
      <c r="E2258" s="50"/>
      <c r="F2258" s="50"/>
      <c r="G2258" s="50"/>
      <c r="H2258" s="50"/>
      <c r="I2258" s="53"/>
      <c r="J2258" s="53"/>
      <c r="K2258" s="53"/>
      <c r="L2258" s="53"/>
      <c r="M2258" s="50"/>
      <c r="N2258" s="50"/>
      <c r="O2258" s="50"/>
      <c r="P2258" s="55"/>
      <c r="Q2258" s="56"/>
      <c r="R2258" s="56"/>
      <c r="S2258" s="53"/>
      <c r="T2258" s="53"/>
      <c r="U2258" s="57"/>
      <c r="V2258" s="108"/>
      <c r="W2258" s="108"/>
      <c r="X2258" s="108"/>
      <c r="Y2258" s="108"/>
      <c r="Z2258" s="108"/>
      <c r="AA2258" s="58"/>
      <c r="AB2258" s="58"/>
      <c r="AC2258" s="108"/>
      <c r="AD2258" s="108"/>
      <c r="AE2258" s="111"/>
      <c r="AF2258" s="112"/>
      <c r="AG2258" s="108"/>
      <c r="AH2258" s="112"/>
      <c r="AI2258" s="58"/>
      <c r="AJ2258" s="58"/>
      <c r="AK2258" s="115"/>
      <c r="AL2258" s="59"/>
      <c r="AM2258" s="59"/>
      <c r="AN2258" s="59"/>
      <c r="AO2258" s="60"/>
      <c r="AP2258" s="60"/>
      <c r="AQ2258" s="60"/>
      <c r="AR2258" s="60"/>
      <c r="AS2258" s="60"/>
    </row>
    <row r="2259" spans="1:45" s="8" customFormat="1" ht="20">
      <c r="A2259" s="46"/>
      <c r="B2259" s="46"/>
      <c r="C2259" s="46"/>
      <c r="D2259" s="46"/>
      <c r="E2259" s="50"/>
      <c r="F2259" s="50"/>
      <c r="G2259" s="50"/>
      <c r="H2259" s="50"/>
      <c r="I2259" s="53"/>
      <c r="J2259" s="53"/>
      <c r="K2259" s="53"/>
      <c r="L2259" s="53"/>
      <c r="M2259" s="50"/>
      <c r="N2259" s="50"/>
      <c r="O2259" s="50"/>
      <c r="P2259" s="55"/>
      <c r="Q2259" s="56"/>
      <c r="R2259" s="56"/>
      <c r="S2259" s="53"/>
      <c r="T2259" s="53"/>
      <c r="U2259" s="57"/>
      <c r="V2259" s="108"/>
      <c r="W2259" s="108"/>
      <c r="X2259" s="108"/>
      <c r="Y2259" s="108"/>
      <c r="Z2259" s="108"/>
      <c r="AA2259" s="58"/>
      <c r="AB2259" s="58"/>
      <c r="AC2259" s="108"/>
      <c r="AD2259" s="108"/>
      <c r="AE2259" s="111"/>
      <c r="AF2259" s="112"/>
      <c r="AG2259" s="108"/>
      <c r="AH2259" s="112"/>
      <c r="AI2259" s="58"/>
      <c r="AJ2259" s="58"/>
      <c r="AK2259" s="115"/>
      <c r="AL2259" s="59"/>
      <c r="AM2259" s="59"/>
      <c r="AN2259" s="59"/>
      <c r="AO2259" s="60"/>
      <c r="AP2259" s="60"/>
      <c r="AQ2259" s="60"/>
      <c r="AR2259" s="60"/>
      <c r="AS2259" s="60"/>
    </row>
    <row r="2260" spans="1:45" s="8" customFormat="1" ht="20">
      <c r="A2260" s="46"/>
      <c r="B2260" s="46"/>
      <c r="C2260" s="46"/>
      <c r="D2260" s="46"/>
      <c r="E2260" s="50"/>
      <c r="F2260" s="50"/>
      <c r="G2260" s="50"/>
      <c r="H2260" s="50"/>
      <c r="I2260" s="53"/>
      <c r="J2260" s="53"/>
      <c r="K2260" s="53"/>
      <c r="L2260" s="53"/>
      <c r="M2260" s="50"/>
      <c r="N2260" s="50"/>
      <c r="O2260" s="50"/>
      <c r="P2260" s="55"/>
      <c r="Q2260" s="56"/>
      <c r="R2260" s="56"/>
      <c r="S2260" s="53"/>
      <c r="T2260" s="53"/>
      <c r="U2260" s="57"/>
      <c r="V2260" s="108"/>
      <c r="W2260" s="108"/>
      <c r="X2260" s="108"/>
      <c r="Y2260" s="108"/>
      <c r="Z2260" s="108"/>
      <c r="AA2260" s="58"/>
      <c r="AB2260" s="58"/>
      <c r="AC2260" s="108"/>
      <c r="AD2260" s="108"/>
      <c r="AE2260" s="111"/>
      <c r="AF2260" s="112"/>
      <c r="AG2260" s="108"/>
      <c r="AH2260" s="112"/>
      <c r="AI2260" s="58"/>
      <c r="AJ2260" s="58"/>
      <c r="AK2260" s="115"/>
      <c r="AL2260" s="59"/>
      <c r="AM2260" s="59"/>
      <c r="AN2260" s="59"/>
      <c r="AO2260" s="60"/>
      <c r="AP2260" s="60"/>
      <c r="AQ2260" s="60"/>
      <c r="AR2260" s="60"/>
      <c r="AS2260" s="60"/>
    </row>
    <row r="2261" spans="1:45" s="8" customFormat="1" ht="20">
      <c r="A2261" s="46"/>
      <c r="B2261" s="46"/>
      <c r="C2261" s="46"/>
      <c r="D2261" s="46"/>
      <c r="E2261" s="50"/>
      <c r="F2261" s="50"/>
      <c r="G2261" s="50"/>
      <c r="H2261" s="50"/>
      <c r="I2261" s="53"/>
      <c r="J2261" s="53"/>
      <c r="K2261" s="53"/>
      <c r="L2261" s="53"/>
      <c r="M2261" s="50"/>
      <c r="N2261" s="50"/>
      <c r="O2261" s="50"/>
      <c r="P2261" s="55"/>
      <c r="Q2261" s="56"/>
      <c r="R2261" s="56"/>
      <c r="S2261" s="53"/>
      <c r="T2261" s="53"/>
      <c r="U2261" s="57"/>
      <c r="V2261" s="108"/>
      <c r="W2261" s="108"/>
      <c r="X2261" s="108"/>
      <c r="Y2261" s="108"/>
      <c r="Z2261" s="108"/>
      <c r="AA2261" s="58"/>
      <c r="AB2261" s="58"/>
      <c r="AC2261" s="108"/>
      <c r="AD2261" s="108"/>
      <c r="AE2261" s="111"/>
      <c r="AF2261" s="112"/>
      <c r="AG2261" s="108"/>
      <c r="AH2261" s="112"/>
      <c r="AI2261" s="58"/>
      <c r="AJ2261" s="58"/>
      <c r="AK2261" s="115"/>
      <c r="AL2261" s="59"/>
      <c r="AM2261" s="59"/>
      <c r="AN2261" s="59"/>
      <c r="AO2261" s="60"/>
      <c r="AP2261" s="60"/>
      <c r="AQ2261" s="60"/>
      <c r="AR2261" s="60"/>
      <c r="AS2261" s="60"/>
    </row>
    <row r="2262" spans="1:45" s="8" customFormat="1" ht="20">
      <c r="A2262" s="46"/>
      <c r="B2262" s="46"/>
      <c r="C2262" s="46"/>
      <c r="D2262" s="46"/>
      <c r="E2262" s="50"/>
      <c r="F2262" s="50"/>
      <c r="G2262" s="50"/>
      <c r="H2262" s="50"/>
      <c r="I2262" s="53"/>
      <c r="J2262" s="53"/>
      <c r="K2262" s="53"/>
      <c r="L2262" s="53"/>
      <c r="M2262" s="50"/>
      <c r="N2262" s="50"/>
      <c r="O2262" s="50"/>
      <c r="P2262" s="55"/>
      <c r="Q2262" s="56"/>
      <c r="R2262" s="56"/>
      <c r="S2262" s="53"/>
      <c r="T2262" s="53"/>
      <c r="U2262" s="57"/>
      <c r="V2262" s="108"/>
      <c r="W2262" s="108"/>
      <c r="X2262" s="108"/>
      <c r="Y2262" s="108"/>
      <c r="Z2262" s="108"/>
      <c r="AA2262" s="58"/>
      <c r="AB2262" s="58"/>
      <c r="AC2262" s="108"/>
      <c r="AD2262" s="108"/>
      <c r="AE2262" s="111"/>
      <c r="AF2262" s="112"/>
      <c r="AG2262" s="108"/>
      <c r="AH2262" s="112"/>
      <c r="AI2262" s="58"/>
      <c r="AJ2262" s="58"/>
      <c r="AK2262" s="115"/>
      <c r="AL2262" s="59"/>
      <c r="AM2262" s="59"/>
      <c r="AN2262" s="59"/>
      <c r="AO2262" s="60"/>
      <c r="AP2262" s="60"/>
      <c r="AQ2262" s="60"/>
      <c r="AR2262" s="60"/>
      <c r="AS2262" s="60"/>
    </row>
    <row r="2263" spans="1:45" s="8" customFormat="1" ht="20">
      <c r="A2263" s="46"/>
      <c r="B2263" s="46"/>
      <c r="C2263" s="46"/>
      <c r="D2263" s="46"/>
      <c r="E2263" s="50"/>
      <c r="F2263" s="50"/>
      <c r="G2263" s="50"/>
      <c r="H2263" s="50"/>
      <c r="I2263" s="53"/>
      <c r="J2263" s="53"/>
      <c r="K2263" s="53"/>
      <c r="L2263" s="53"/>
      <c r="M2263" s="50"/>
      <c r="N2263" s="50"/>
      <c r="O2263" s="50"/>
      <c r="P2263" s="55"/>
      <c r="Q2263" s="56"/>
      <c r="R2263" s="56"/>
      <c r="S2263" s="53"/>
      <c r="T2263" s="53"/>
      <c r="U2263" s="57"/>
      <c r="V2263" s="108"/>
      <c r="W2263" s="108"/>
      <c r="X2263" s="108"/>
      <c r="Y2263" s="108"/>
      <c r="Z2263" s="108"/>
      <c r="AA2263" s="58"/>
      <c r="AB2263" s="58"/>
      <c r="AC2263" s="108"/>
      <c r="AD2263" s="108"/>
      <c r="AE2263" s="111"/>
      <c r="AF2263" s="112"/>
      <c r="AG2263" s="108"/>
      <c r="AH2263" s="112"/>
      <c r="AI2263" s="58"/>
      <c r="AJ2263" s="58"/>
      <c r="AK2263" s="115"/>
      <c r="AL2263" s="59"/>
      <c r="AM2263" s="59"/>
      <c r="AN2263" s="59"/>
      <c r="AO2263" s="60"/>
      <c r="AP2263" s="60"/>
      <c r="AQ2263" s="60"/>
      <c r="AR2263" s="60"/>
      <c r="AS2263" s="60"/>
    </row>
    <row r="2264" spans="1:45" s="8" customFormat="1" ht="20">
      <c r="A2264" s="46"/>
      <c r="B2264" s="46"/>
      <c r="C2264" s="46"/>
      <c r="D2264" s="46"/>
      <c r="E2264" s="50"/>
      <c r="F2264" s="50"/>
      <c r="G2264" s="50"/>
      <c r="H2264" s="50"/>
      <c r="I2264" s="53"/>
      <c r="J2264" s="53"/>
      <c r="K2264" s="53"/>
      <c r="L2264" s="53"/>
      <c r="M2264" s="50"/>
      <c r="N2264" s="50"/>
      <c r="O2264" s="50"/>
      <c r="P2264" s="55"/>
      <c r="Q2264" s="56"/>
      <c r="R2264" s="56"/>
      <c r="S2264" s="53"/>
      <c r="T2264" s="53"/>
      <c r="U2264" s="57"/>
      <c r="V2264" s="108"/>
      <c r="W2264" s="108"/>
      <c r="X2264" s="108"/>
      <c r="Y2264" s="108"/>
      <c r="Z2264" s="108"/>
      <c r="AA2264" s="58"/>
      <c r="AB2264" s="58"/>
      <c r="AC2264" s="108"/>
      <c r="AD2264" s="108"/>
      <c r="AE2264" s="111"/>
      <c r="AF2264" s="112"/>
      <c r="AG2264" s="108"/>
      <c r="AH2264" s="112"/>
      <c r="AI2264" s="58"/>
      <c r="AJ2264" s="58"/>
      <c r="AK2264" s="115"/>
      <c r="AL2264" s="59"/>
      <c r="AM2264" s="59"/>
      <c r="AN2264" s="59"/>
      <c r="AO2264" s="60"/>
      <c r="AP2264" s="60"/>
      <c r="AQ2264" s="60"/>
      <c r="AR2264" s="60"/>
      <c r="AS2264" s="60"/>
    </row>
    <row r="2265" spans="1:45" s="8" customFormat="1" ht="20">
      <c r="A2265" s="46"/>
      <c r="B2265" s="46"/>
      <c r="C2265" s="46"/>
      <c r="D2265" s="46"/>
      <c r="E2265" s="50"/>
      <c r="F2265" s="50"/>
      <c r="G2265" s="50"/>
      <c r="H2265" s="50"/>
      <c r="I2265" s="53"/>
      <c r="J2265" s="53"/>
      <c r="K2265" s="53"/>
      <c r="L2265" s="53"/>
      <c r="M2265" s="50"/>
      <c r="N2265" s="50"/>
      <c r="O2265" s="50"/>
      <c r="P2265" s="55"/>
      <c r="Q2265" s="56"/>
      <c r="R2265" s="56"/>
      <c r="S2265" s="53"/>
      <c r="T2265" s="53"/>
      <c r="U2265" s="57"/>
      <c r="V2265" s="108"/>
      <c r="W2265" s="108"/>
      <c r="X2265" s="108"/>
      <c r="Y2265" s="108"/>
      <c r="Z2265" s="108"/>
      <c r="AA2265" s="58"/>
      <c r="AB2265" s="58"/>
      <c r="AC2265" s="108"/>
      <c r="AD2265" s="108"/>
      <c r="AE2265" s="111"/>
      <c r="AF2265" s="112"/>
      <c r="AG2265" s="108"/>
      <c r="AH2265" s="112"/>
      <c r="AI2265" s="58"/>
      <c r="AJ2265" s="58"/>
      <c r="AK2265" s="115"/>
      <c r="AL2265" s="59"/>
      <c r="AM2265" s="59"/>
      <c r="AN2265" s="59"/>
      <c r="AO2265" s="60"/>
      <c r="AP2265" s="60"/>
      <c r="AQ2265" s="60"/>
      <c r="AR2265" s="60"/>
      <c r="AS2265" s="60"/>
    </row>
    <row r="2266" spans="1:45" s="8" customFormat="1" ht="20">
      <c r="A2266" s="46"/>
      <c r="B2266" s="46"/>
      <c r="C2266" s="46"/>
      <c r="D2266" s="46"/>
      <c r="E2266" s="50"/>
      <c r="F2266" s="50"/>
      <c r="G2266" s="50"/>
      <c r="H2266" s="50"/>
      <c r="I2266" s="53"/>
      <c r="J2266" s="53"/>
      <c r="K2266" s="53"/>
      <c r="L2266" s="53"/>
      <c r="M2266" s="50"/>
      <c r="N2266" s="50"/>
      <c r="O2266" s="50"/>
      <c r="P2266" s="55"/>
      <c r="Q2266" s="56"/>
      <c r="R2266" s="56"/>
      <c r="S2266" s="53"/>
      <c r="T2266" s="53"/>
      <c r="U2266" s="57"/>
      <c r="V2266" s="108"/>
      <c r="W2266" s="108"/>
      <c r="X2266" s="108"/>
      <c r="Y2266" s="108"/>
      <c r="Z2266" s="108"/>
      <c r="AA2266" s="58"/>
      <c r="AB2266" s="58"/>
      <c r="AC2266" s="108"/>
      <c r="AD2266" s="108"/>
      <c r="AE2266" s="111"/>
      <c r="AF2266" s="112"/>
      <c r="AG2266" s="108"/>
      <c r="AH2266" s="112"/>
      <c r="AI2266" s="58"/>
      <c r="AJ2266" s="58"/>
      <c r="AK2266" s="115"/>
      <c r="AL2266" s="59"/>
      <c r="AM2266" s="59"/>
      <c r="AN2266" s="59"/>
      <c r="AO2266" s="60"/>
      <c r="AP2266" s="60"/>
      <c r="AQ2266" s="60"/>
      <c r="AR2266" s="60"/>
      <c r="AS2266" s="60"/>
    </row>
    <row r="2267" spans="1:45" s="8" customFormat="1" ht="20">
      <c r="A2267" s="46"/>
      <c r="B2267" s="46"/>
      <c r="C2267" s="46"/>
      <c r="D2267" s="46"/>
      <c r="E2267" s="50"/>
      <c r="F2267" s="50"/>
      <c r="G2267" s="50"/>
      <c r="H2267" s="50"/>
      <c r="I2267" s="53"/>
      <c r="J2267" s="53"/>
      <c r="K2267" s="53"/>
      <c r="L2267" s="53"/>
      <c r="M2267" s="50"/>
      <c r="N2267" s="50"/>
      <c r="O2267" s="50"/>
      <c r="P2267" s="55"/>
      <c r="Q2267" s="56"/>
      <c r="R2267" s="56"/>
      <c r="S2267" s="53"/>
      <c r="T2267" s="53"/>
      <c r="U2267" s="57"/>
      <c r="V2267" s="108"/>
      <c r="W2267" s="108"/>
      <c r="X2267" s="108"/>
      <c r="Y2267" s="108"/>
      <c r="Z2267" s="108"/>
      <c r="AA2267" s="58"/>
      <c r="AB2267" s="58"/>
      <c r="AC2267" s="108"/>
      <c r="AD2267" s="108"/>
      <c r="AE2267" s="111"/>
      <c r="AF2267" s="112"/>
      <c r="AG2267" s="108"/>
      <c r="AH2267" s="112"/>
      <c r="AI2267" s="58"/>
      <c r="AJ2267" s="58"/>
      <c r="AK2267" s="115"/>
      <c r="AL2267" s="59"/>
      <c r="AM2267" s="59"/>
      <c r="AN2267" s="59"/>
      <c r="AO2267" s="60"/>
      <c r="AP2267" s="60"/>
      <c r="AQ2267" s="60"/>
      <c r="AR2267" s="60"/>
      <c r="AS2267" s="60"/>
    </row>
    <row r="2268" spans="1:45" s="8" customFormat="1" ht="20">
      <c r="A2268" s="46"/>
      <c r="B2268" s="46"/>
      <c r="C2268" s="46"/>
      <c r="D2268" s="46"/>
      <c r="E2268" s="50"/>
      <c r="F2268" s="50"/>
      <c r="G2268" s="50"/>
      <c r="H2268" s="50"/>
      <c r="I2268" s="53"/>
      <c r="J2268" s="53"/>
      <c r="K2268" s="53"/>
      <c r="L2268" s="53"/>
      <c r="M2268" s="50"/>
      <c r="N2268" s="50"/>
      <c r="O2268" s="50"/>
      <c r="P2268" s="55"/>
      <c r="Q2268" s="56"/>
      <c r="R2268" s="56"/>
      <c r="S2268" s="53"/>
      <c r="T2268" s="53"/>
      <c r="U2268" s="57"/>
      <c r="V2268" s="108"/>
      <c r="W2268" s="108"/>
      <c r="X2268" s="108"/>
      <c r="Y2268" s="108"/>
      <c r="Z2268" s="108"/>
      <c r="AA2268" s="58"/>
      <c r="AB2268" s="58"/>
      <c r="AC2268" s="108"/>
      <c r="AD2268" s="108"/>
      <c r="AE2268" s="111"/>
      <c r="AF2268" s="112"/>
      <c r="AG2268" s="108"/>
      <c r="AH2268" s="112"/>
      <c r="AI2268" s="58"/>
      <c r="AJ2268" s="58"/>
      <c r="AK2268" s="115"/>
      <c r="AL2268" s="59"/>
      <c r="AM2268" s="59"/>
      <c r="AN2268" s="59"/>
      <c r="AO2268" s="60"/>
      <c r="AP2268" s="60"/>
      <c r="AQ2268" s="60"/>
      <c r="AR2268" s="60"/>
      <c r="AS2268" s="60"/>
    </row>
    <row r="2269" spans="1:45" s="8" customFormat="1" ht="20">
      <c r="A2269" s="46"/>
      <c r="B2269" s="46"/>
      <c r="C2269" s="46"/>
      <c r="D2269" s="46"/>
      <c r="E2269" s="50"/>
      <c r="F2269" s="50"/>
      <c r="G2269" s="50"/>
      <c r="H2269" s="50"/>
      <c r="I2269" s="53"/>
      <c r="J2269" s="53"/>
      <c r="K2269" s="53"/>
      <c r="L2269" s="53"/>
      <c r="M2269" s="50"/>
      <c r="N2269" s="50"/>
      <c r="O2269" s="50"/>
      <c r="P2269" s="55"/>
      <c r="Q2269" s="56"/>
      <c r="R2269" s="56"/>
      <c r="S2269" s="53"/>
      <c r="T2269" s="53"/>
      <c r="U2269" s="57"/>
      <c r="V2269" s="108"/>
      <c r="W2269" s="108"/>
      <c r="X2269" s="108"/>
      <c r="Y2269" s="108"/>
      <c r="Z2269" s="108"/>
      <c r="AA2269" s="58"/>
      <c r="AB2269" s="58"/>
      <c r="AC2269" s="108"/>
      <c r="AD2269" s="108"/>
      <c r="AE2269" s="111"/>
      <c r="AF2269" s="112"/>
      <c r="AG2269" s="108"/>
      <c r="AH2269" s="112"/>
      <c r="AI2269" s="58"/>
      <c r="AJ2269" s="58"/>
      <c r="AK2269" s="115"/>
      <c r="AL2269" s="59"/>
      <c r="AM2269" s="59"/>
      <c r="AN2269" s="59"/>
      <c r="AO2269" s="60"/>
      <c r="AP2269" s="60"/>
      <c r="AQ2269" s="60"/>
      <c r="AR2269" s="60"/>
      <c r="AS2269" s="60"/>
    </row>
    <row r="2270" spans="1:45" s="8" customFormat="1" ht="20">
      <c r="A2270" s="46"/>
      <c r="B2270" s="46"/>
      <c r="C2270" s="46"/>
      <c r="D2270" s="46"/>
      <c r="E2270" s="50"/>
      <c r="F2270" s="50"/>
      <c r="G2270" s="50"/>
      <c r="H2270" s="50"/>
      <c r="I2270" s="53"/>
      <c r="J2270" s="53"/>
      <c r="K2270" s="53"/>
      <c r="L2270" s="53"/>
      <c r="M2270" s="50"/>
      <c r="N2270" s="50"/>
      <c r="O2270" s="50"/>
      <c r="P2270" s="55"/>
      <c r="Q2270" s="56"/>
      <c r="R2270" s="56"/>
      <c r="S2270" s="53"/>
      <c r="T2270" s="53"/>
      <c r="U2270" s="57"/>
      <c r="V2270" s="108"/>
      <c r="W2270" s="108"/>
      <c r="X2270" s="108"/>
      <c r="Y2270" s="108"/>
      <c r="Z2270" s="108"/>
      <c r="AA2270" s="58"/>
      <c r="AB2270" s="58"/>
      <c r="AC2270" s="108"/>
      <c r="AD2270" s="108"/>
      <c r="AE2270" s="111"/>
      <c r="AF2270" s="112"/>
      <c r="AG2270" s="108"/>
      <c r="AH2270" s="112"/>
      <c r="AI2270" s="58"/>
      <c r="AJ2270" s="58"/>
      <c r="AK2270" s="115"/>
      <c r="AL2270" s="59"/>
      <c r="AM2270" s="59"/>
      <c r="AN2270" s="59"/>
      <c r="AO2270" s="60"/>
      <c r="AP2270" s="60"/>
      <c r="AQ2270" s="60"/>
      <c r="AR2270" s="60"/>
      <c r="AS2270" s="60"/>
    </row>
    <row r="2271" spans="1:45" s="8" customFormat="1" ht="20">
      <c r="A2271" s="46"/>
      <c r="B2271" s="46"/>
      <c r="C2271" s="46"/>
      <c r="D2271" s="46"/>
      <c r="E2271" s="50"/>
      <c r="F2271" s="50"/>
      <c r="G2271" s="50"/>
      <c r="H2271" s="50"/>
      <c r="I2271" s="53"/>
      <c r="J2271" s="53"/>
      <c r="K2271" s="53"/>
      <c r="L2271" s="53"/>
      <c r="M2271" s="50"/>
      <c r="N2271" s="50"/>
      <c r="O2271" s="50"/>
      <c r="P2271" s="55"/>
      <c r="Q2271" s="56"/>
      <c r="R2271" s="56"/>
      <c r="S2271" s="53"/>
      <c r="T2271" s="53"/>
      <c r="U2271" s="57"/>
      <c r="V2271" s="108"/>
      <c r="W2271" s="108"/>
      <c r="X2271" s="108"/>
      <c r="Y2271" s="108"/>
      <c r="Z2271" s="108"/>
      <c r="AA2271" s="58"/>
      <c r="AB2271" s="58"/>
      <c r="AC2271" s="108"/>
      <c r="AD2271" s="108"/>
      <c r="AE2271" s="111"/>
      <c r="AF2271" s="112"/>
      <c r="AG2271" s="108"/>
      <c r="AH2271" s="112"/>
      <c r="AI2271" s="58"/>
      <c r="AJ2271" s="58"/>
      <c r="AK2271" s="115"/>
      <c r="AL2271" s="59"/>
      <c r="AM2271" s="59"/>
      <c r="AN2271" s="59"/>
      <c r="AO2271" s="60"/>
      <c r="AP2271" s="60"/>
      <c r="AQ2271" s="60"/>
      <c r="AR2271" s="60"/>
      <c r="AS2271" s="60"/>
    </row>
    <row r="2272" spans="1:45" s="8" customFormat="1" ht="20">
      <c r="A2272" s="46"/>
      <c r="B2272" s="46"/>
      <c r="C2272" s="46"/>
      <c r="D2272" s="46"/>
      <c r="E2272" s="50"/>
      <c r="F2272" s="50"/>
      <c r="G2272" s="50"/>
      <c r="H2272" s="50"/>
      <c r="I2272" s="53"/>
      <c r="J2272" s="53"/>
      <c r="K2272" s="53"/>
      <c r="L2272" s="53"/>
      <c r="M2272" s="50"/>
      <c r="N2272" s="50"/>
      <c r="O2272" s="50"/>
      <c r="P2272" s="55"/>
      <c r="Q2272" s="56"/>
      <c r="R2272" s="56"/>
      <c r="S2272" s="53"/>
      <c r="T2272" s="53"/>
      <c r="U2272" s="57"/>
      <c r="V2272" s="108"/>
      <c r="W2272" s="108"/>
      <c r="X2272" s="108"/>
      <c r="Y2272" s="108"/>
      <c r="Z2272" s="108"/>
      <c r="AA2272" s="58"/>
      <c r="AB2272" s="58"/>
      <c r="AC2272" s="108"/>
      <c r="AD2272" s="108"/>
      <c r="AE2272" s="111"/>
      <c r="AF2272" s="112"/>
      <c r="AG2272" s="108"/>
      <c r="AH2272" s="112"/>
      <c r="AI2272" s="58"/>
      <c r="AJ2272" s="58"/>
      <c r="AK2272" s="115"/>
      <c r="AL2272" s="59"/>
      <c r="AM2272" s="59"/>
      <c r="AN2272" s="59"/>
      <c r="AO2272" s="60"/>
      <c r="AP2272" s="60"/>
      <c r="AQ2272" s="60"/>
      <c r="AR2272" s="60"/>
      <c r="AS2272" s="60"/>
    </row>
    <row r="2273" spans="1:45" s="8" customFormat="1" ht="20">
      <c r="A2273" s="46"/>
      <c r="B2273" s="46"/>
      <c r="C2273" s="46"/>
      <c r="D2273" s="46"/>
      <c r="E2273" s="50"/>
      <c r="F2273" s="50"/>
      <c r="G2273" s="50"/>
      <c r="H2273" s="50"/>
      <c r="I2273" s="53"/>
      <c r="J2273" s="53"/>
      <c r="K2273" s="53"/>
      <c r="L2273" s="53"/>
      <c r="M2273" s="50"/>
      <c r="N2273" s="50"/>
      <c r="O2273" s="50"/>
      <c r="P2273" s="55"/>
      <c r="Q2273" s="56"/>
      <c r="R2273" s="56"/>
      <c r="S2273" s="53"/>
      <c r="T2273" s="53"/>
      <c r="U2273" s="57"/>
      <c r="V2273" s="108"/>
      <c r="W2273" s="108"/>
      <c r="X2273" s="108"/>
      <c r="Y2273" s="108"/>
      <c r="Z2273" s="108"/>
      <c r="AA2273" s="58"/>
      <c r="AB2273" s="58"/>
      <c r="AC2273" s="108"/>
      <c r="AD2273" s="108"/>
      <c r="AE2273" s="111"/>
      <c r="AF2273" s="112"/>
      <c r="AG2273" s="108"/>
      <c r="AH2273" s="112"/>
      <c r="AI2273" s="58"/>
      <c r="AJ2273" s="58"/>
      <c r="AK2273" s="115"/>
      <c r="AL2273" s="59"/>
      <c r="AM2273" s="59"/>
      <c r="AN2273" s="59"/>
      <c r="AO2273" s="60"/>
      <c r="AP2273" s="60"/>
      <c r="AQ2273" s="60"/>
      <c r="AR2273" s="60"/>
      <c r="AS2273" s="60"/>
    </row>
    <row r="2274" spans="1:45" s="8" customFormat="1" ht="20">
      <c r="A2274" s="46"/>
      <c r="B2274" s="46"/>
      <c r="C2274" s="46"/>
      <c r="D2274" s="46"/>
      <c r="E2274" s="50"/>
      <c r="F2274" s="50"/>
      <c r="G2274" s="50"/>
      <c r="H2274" s="50"/>
      <c r="I2274" s="53"/>
      <c r="J2274" s="53"/>
      <c r="K2274" s="53"/>
      <c r="L2274" s="53"/>
      <c r="M2274" s="50"/>
      <c r="N2274" s="50"/>
      <c r="O2274" s="50"/>
      <c r="P2274" s="55"/>
      <c r="Q2274" s="56"/>
      <c r="R2274" s="56"/>
      <c r="S2274" s="53"/>
      <c r="T2274" s="53"/>
      <c r="U2274" s="57"/>
      <c r="V2274" s="108"/>
      <c r="W2274" s="108"/>
      <c r="X2274" s="108"/>
      <c r="Y2274" s="108"/>
      <c r="Z2274" s="108"/>
      <c r="AA2274" s="58"/>
      <c r="AB2274" s="58"/>
      <c r="AC2274" s="108"/>
      <c r="AD2274" s="108"/>
      <c r="AE2274" s="111"/>
      <c r="AF2274" s="112"/>
      <c r="AG2274" s="108"/>
      <c r="AH2274" s="112"/>
      <c r="AI2274" s="58"/>
      <c r="AJ2274" s="58"/>
      <c r="AK2274" s="115"/>
      <c r="AL2274" s="59"/>
      <c r="AM2274" s="59"/>
      <c r="AN2274" s="59"/>
      <c r="AO2274" s="60"/>
      <c r="AP2274" s="60"/>
      <c r="AQ2274" s="60"/>
      <c r="AR2274" s="60"/>
      <c r="AS2274" s="60"/>
    </row>
    <row r="2275" spans="1:45" s="8" customFormat="1" ht="20">
      <c r="A2275" s="46"/>
      <c r="B2275" s="46"/>
      <c r="C2275" s="46"/>
      <c r="D2275" s="46"/>
      <c r="E2275" s="50"/>
      <c r="F2275" s="50"/>
      <c r="G2275" s="50"/>
      <c r="H2275" s="50"/>
      <c r="I2275" s="53"/>
      <c r="J2275" s="53"/>
      <c r="K2275" s="53"/>
      <c r="L2275" s="53"/>
      <c r="M2275" s="50"/>
      <c r="N2275" s="50"/>
      <c r="O2275" s="50"/>
      <c r="P2275" s="55"/>
      <c r="Q2275" s="56"/>
      <c r="R2275" s="56"/>
      <c r="S2275" s="53"/>
      <c r="T2275" s="53"/>
      <c r="U2275" s="57"/>
      <c r="V2275" s="108"/>
      <c r="W2275" s="108"/>
      <c r="X2275" s="108"/>
      <c r="Y2275" s="108"/>
      <c r="Z2275" s="108"/>
      <c r="AA2275" s="58"/>
      <c r="AB2275" s="58"/>
      <c r="AC2275" s="108"/>
      <c r="AD2275" s="108"/>
      <c r="AE2275" s="111"/>
      <c r="AF2275" s="112"/>
      <c r="AG2275" s="108"/>
      <c r="AH2275" s="112"/>
      <c r="AI2275" s="58"/>
      <c r="AJ2275" s="58"/>
      <c r="AK2275" s="115"/>
      <c r="AL2275" s="59"/>
      <c r="AM2275" s="59"/>
      <c r="AN2275" s="59"/>
      <c r="AO2275" s="60"/>
      <c r="AP2275" s="60"/>
      <c r="AQ2275" s="60"/>
      <c r="AR2275" s="60"/>
      <c r="AS2275" s="60"/>
    </row>
    <row r="2276" spans="1:45" s="8" customFormat="1" ht="20">
      <c r="A2276" s="46"/>
      <c r="B2276" s="46"/>
      <c r="C2276" s="46"/>
      <c r="D2276" s="46"/>
      <c r="E2276" s="50"/>
      <c r="F2276" s="50"/>
      <c r="G2276" s="50"/>
      <c r="H2276" s="50"/>
      <c r="I2276" s="53"/>
      <c r="J2276" s="53"/>
      <c r="K2276" s="53"/>
      <c r="L2276" s="53"/>
      <c r="M2276" s="50"/>
      <c r="N2276" s="50"/>
      <c r="O2276" s="50"/>
      <c r="P2276" s="55"/>
      <c r="Q2276" s="56"/>
      <c r="R2276" s="56"/>
      <c r="S2276" s="53"/>
      <c r="T2276" s="53"/>
      <c r="U2276" s="57"/>
      <c r="V2276" s="108"/>
      <c r="W2276" s="108"/>
      <c r="X2276" s="108"/>
      <c r="Y2276" s="108"/>
      <c r="Z2276" s="108"/>
      <c r="AA2276" s="58"/>
      <c r="AB2276" s="58"/>
      <c r="AC2276" s="108"/>
      <c r="AD2276" s="108"/>
      <c r="AE2276" s="111"/>
      <c r="AF2276" s="112"/>
      <c r="AG2276" s="108"/>
      <c r="AH2276" s="112"/>
      <c r="AI2276" s="58"/>
      <c r="AJ2276" s="58"/>
      <c r="AK2276" s="115"/>
      <c r="AL2276" s="59"/>
      <c r="AM2276" s="59"/>
      <c r="AN2276" s="59"/>
      <c r="AO2276" s="60"/>
      <c r="AP2276" s="60"/>
      <c r="AQ2276" s="60"/>
      <c r="AR2276" s="60"/>
      <c r="AS2276" s="60"/>
    </row>
    <row r="2277" spans="1:45" s="8" customFormat="1" ht="20">
      <c r="A2277" s="46"/>
      <c r="B2277" s="46"/>
      <c r="C2277" s="46"/>
      <c r="D2277" s="46"/>
      <c r="E2277" s="50"/>
      <c r="F2277" s="50"/>
      <c r="G2277" s="50"/>
      <c r="H2277" s="50"/>
      <c r="I2277" s="53"/>
      <c r="J2277" s="53"/>
      <c r="K2277" s="53"/>
      <c r="L2277" s="53"/>
      <c r="M2277" s="50"/>
      <c r="N2277" s="50"/>
      <c r="O2277" s="50"/>
      <c r="P2277" s="55"/>
      <c r="Q2277" s="56"/>
      <c r="R2277" s="56"/>
      <c r="S2277" s="53"/>
      <c r="T2277" s="53"/>
      <c r="U2277" s="57"/>
      <c r="V2277" s="108"/>
      <c r="W2277" s="108"/>
      <c r="X2277" s="108"/>
      <c r="Y2277" s="108"/>
      <c r="Z2277" s="108"/>
      <c r="AA2277" s="58"/>
      <c r="AB2277" s="58"/>
      <c r="AC2277" s="108"/>
      <c r="AD2277" s="108"/>
      <c r="AE2277" s="111"/>
      <c r="AF2277" s="112"/>
      <c r="AG2277" s="108"/>
      <c r="AH2277" s="112"/>
      <c r="AI2277" s="58"/>
      <c r="AJ2277" s="58"/>
      <c r="AK2277" s="115"/>
      <c r="AL2277" s="59"/>
      <c r="AM2277" s="59"/>
      <c r="AN2277" s="59"/>
      <c r="AO2277" s="60"/>
      <c r="AP2277" s="60"/>
      <c r="AQ2277" s="60"/>
      <c r="AR2277" s="60"/>
      <c r="AS2277" s="60"/>
    </row>
    <row r="2278" spans="1:45" s="8" customFormat="1" ht="20">
      <c r="A2278" s="46"/>
      <c r="B2278" s="46"/>
      <c r="C2278" s="46"/>
      <c r="D2278" s="46"/>
      <c r="E2278" s="50"/>
      <c r="F2278" s="50"/>
      <c r="G2278" s="50"/>
      <c r="H2278" s="50"/>
      <c r="I2278" s="53"/>
      <c r="J2278" s="53"/>
      <c r="K2278" s="53"/>
      <c r="L2278" s="53"/>
      <c r="M2278" s="50"/>
      <c r="N2278" s="50"/>
      <c r="O2278" s="50"/>
      <c r="P2278" s="55"/>
      <c r="Q2278" s="56"/>
      <c r="R2278" s="56"/>
      <c r="S2278" s="53"/>
      <c r="T2278" s="53"/>
      <c r="U2278" s="57"/>
      <c r="V2278" s="108"/>
      <c r="W2278" s="108"/>
      <c r="X2278" s="108"/>
      <c r="Y2278" s="108"/>
      <c r="Z2278" s="108"/>
      <c r="AA2278" s="58"/>
      <c r="AB2278" s="58"/>
      <c r="AC2278" s="108"/>
      <c r="AD2278" s="108"/>
      <c r="AE2278" s="111"/>
      <c r="AF2278" s="112"/>
      <c r="AG2278" s="108"/>
      <c r="AH2278" s="112"/>
      <c r="AI2278" s="58"/>
      <c r="AJ2278" s="58"/>
      <c r="AK2278" s="115"/>
      <c r="AL2278" s="59"/>
      <c r="AM2278" s="59"/>
      <c r="AN2278" s="59"/>
      <c r="AO2278" s="60"/>
      <c r="AP2278" s="60"/>
      <c r="AQ2278" s="60"/>
      <c r="AR2278" s="60"/>
      <c r="AS2278" s="60"/>
    </row>
    <row r="2279" spans="1:45" s="8" customFormat="1" ht="20">
      <c r="A2279" s="46"/>
      <c r="B2279" s="46"/>
      <c r="C2279" s="46"/>
      <c r="D2279" s="46"/>
      <c r="E2279" s="50"/>
      <c r="F2279" s="50"/>
      <c r="G2279" s="50"/>
      <c r="H2279" s="50"/>
      <c r="I2279" s="53"/>
      <c r="J2279" s="53"/>
      <c r="K2279" s="53"/>
      <c r="L2279" s="53"/>
      <c r="M2279" s="50"/>
      <c r="N2279" s="50"/>
      <c r="O2279" s="50"/>
      <c r="P2279" s="55"/>
      <c r="Q2279" s="56"/>
      <c r="R2279" s="56"/>
      <c r="S2279" s="53"/>
      <c r="T2279" s="53"/>
      <c r="U2279" s="57"/>
      <c r="V2279" s="108"/>
      <c r="W2279" s="108"/>
      <c r="X2279" s="108"/>
      <c r="Y2279" s="108"/>
      <c r="Z2279" s="108"/>
      <c r="AA2279" s="58"/>
      <c r="AB2279" s="58"/>
      <c r="AC2279" s="108"/>
      <c r="AD2279" s="108"/>
      <c r="AE2279" s="111"/>
      <c r="AF2279" s="112"/>
      <c r="AG2279" s="108"/>
      <c r="AH2279" s="112"/>
      <c r="AI2279" s="58"/>
      <c r="AJ2279" s="58"/>
      <c r="AK2279" s="115"/>
      <c r="AL2279" s="59"/>
      <c r="AM2279" s="59"/>
      <c r="AN2279" s="59"/>
      <c r="AO2279" s="60"/>
      <c r="AP2279" s="60"/>
      <c r="AQ2279" s="60"/>
      <c r="AR2279" s="60"/>
      <c r="AS2279" s="60"/>
    </row>
    <row r="2280" spans="1:45" s="8" customFormat="1" ht="20">
      <c r="A2280" s="46"/>
      <c r="B2280" s="46"/>
      <c r="C2280" s="46"/>
      <c r="D2280" s="46"/>
      <c r="E2280" s="50"/>
      <c r="F2280" s="50"/>
      <c r="G2280" s="50"/>
      <c r="H2280" s="50"/>
      <c r="I2280" s="53"/>
      <c r="J2280" s="53"/>
      <c r="K2280" s="53"/>
      <c r="L2280" s="53"/>
      <c r="M2280" s="50"/>
      <c r="N2280" s="50"/>
      <c r="O2280" s="50"/>
      <c r="P2280" s="55"/>
      <c r="Q2280" s="56"/>
      <c r="R2280" s="56"/>
      <c r="S2280" s="53"/>
      <c r="T2280" s="53"/>
      <c r="U2280" s="57"/>
      <c r="V2280" s="108"/>
      <c r="W2280" s="108"/>
      <c r="X2280" s="108"/>
      <c r="Y2280" s="108"/>
      <c r="Z2280" s="108"/>
      <c r="AA2280" s="58"/>
      <c r="AB2280" s="58"/>
      <c r="AC2280" s="108"/>
      <c r="AD2280" s="108"/>
      <c r="AE2280" s="111"/>
      <c r="AF2280" s="112"/>
      <c r="AG2280" s="108"/>
      <c r="AH2280" s="112"/>
      <c r="AI2280" s="58"/>
      <c r="AJ2280" s="58"/>
      <c r="AK2280" s="115"/>
      <c r="AL2280" s="59"/>
      <c r="AM2280" s="59"/>
      <c r="AN2280" s="59"/>
      <c r="AO2280" s="60"/>
      <c r="AP2280" s="60"/>
      <c r="AQ2280" s="60"/>
      <c r="AR2280" s="60"/>
      <c r="AS2280" s="60"/>
    </row>
    <row r="2281" spans="1:45" s="8" customFormat="1" ht="20">
      <c r="A2281" s="46"/>
      <c r="B2281" s="46"/>
      <c r="C2281" s="46"/>
      <c r="D2281" s="46"/>
      <c r="E2281" s="50"/>
      <c r="F2281" s="50"/>
      <c r="G2281" s="50"/>
      <c r="H2281" s="50"/>
      <c r="I2281" s="53"/>
      <c r="J2281" s="53"/>
      <c r="K2281" s="53"/>
      <c r="L2281" s="53"/>
      <c r="M2281" s="50"/>
      <c r="N2281" s="50"/>
      <c r="O2281" s="50"/>
      <c r="P2281" s="55"/>
      <c r="Q2281" s="56"/>
      <c r="R2281" s="56"/>
      <c r="S2281" s="53"/>
      <c r="T2281" s="53"/>
      <c r="U2281" s="57"/>
      <c r="V2281" s="108"/>
      <c r="W2281" s="108"/>
      <c r="X2281" s="108"/>
      <c r="Y2281" s="108"/>
      <c r="Z2281" s="108"/>
      <c r="AA2281" s="58"/>
      <c r="AB2281" s="58"/>
      <c r="AC2281" s="108"/>
      <c r="AD2281" s="108"/>
      <c r="AE2281" s="111"/>
      <c r="AF2281" s="112"/>
      <c r="AG2281" s="108"/>
      <c r="AH2281" s="112"/>
      <c r="AI2281" s="58"/>
      <c r="AJ2281" s="58"/>
      <c r="AK2281" s="115"/>
      <c r="AL2281" s="59"/>
      <c r="AM2281" s="59"/>
      <c r="AN2281" s="59"/>
      <c r="AO2281" s="60"/>
      <c r="AP2281" s="60"/>
      <c r="AQ2281" s="60"/>
      <c r="AR2281" s="60"/>
      <c r="AS2281" s="60"/>
    </row>
    <row r="2282" spans="1:45" s="8" customFormat="1" ht="20">
      <c r="A2282" s="46"/>
      <c r="B2282" s="46"/>
      <c r="C2282" s="46"/>
      <c r="D2282" s="46"/>
      <c r="E2282" s="50"/>
      <c r="F2282" s="50"/>
      <c r="G2282" s="50"/>
      <c r="H2282" s="50"/>
      <c r="I2282" s="53"/>
      <c r="J2282" s="53"/>
      <c r="K2282" s="53"/>
      <c r="L2282" s="53"/>
      <c r="M2282" s="50"/>
      <c r="N2282" s="50"/>
      <c r="O2282" s="50"/>
      <c r="P2282" s="55"/>
      <c r="Q2282" s="56"/>
      <c r="R2282" s="56"/>
      <c r="S2282" s="53"/>
      <c r="T2282" s="53"/>
      <c r="U2282" s="57"/>
      <c r="V2282" s="108"/>
      <c r="W2282" s="108"/>
      <c r="X2282" s="108"/>
      <c r="Y2282" s="108"/>
      <c r="Z2282" s="108"/>
      <c r="AA2282" s="58"/>
      <c r="AB2282" s="58"/>
      <c r="AC2282" s="108"/>
      <c r="AD2282" s="108"/>
      <c r="AE2282" s="111"/>
      <c r="AF2282" s="112"/>
      <c r="AG2282" s="108"/>
      <c r="AH2282" s="112"/>
      <c r="AI2282" s="58"/>
      <c r="AJ2282" s="58"/>
      <c r="AK2282" s="115"/>
      <c r="AL2282" s="59"/>
      <c r="AM2282" s="59"/>
      <c r="AN2282" s="59"/>
      <c r="AO2282" s="60"/>
      <c r="AP2282" s="60"/>
      <c r="AQ2282" s="60"/>
      <c r="AR2282" s="60"/>
      <c r="AS2282" s="60"/>
    </row>
    <row r="2283" spans="1:45" s="8" customFormat="1" ht="20">
      <c r="A2283" s="46"/>
      <c r="B2283" s="46"/>
      <c r="C2283" s="46"/>
      <c r="D2283" s="46"/>
      <c r="E2283" s="50"/>
      <c r="F2283" s="50"/>
      <c r="G2283" s="50"/>
      <c r="H2283" s="50"/>
      <c r="I2283" s="53"/>
      <c r="J2283" s="53"/>
      <c r="K2283" s="53"/>
      <c r="L2283" s="53"/>
      <c r="M2283" s="50"/>
      <c r="N2283" s="50"/>
      <c r="O2283" s="50"/>
      <c r="P2283" s="55"/>
      <c r="Q2283" s="56"/>
      <c r="R2283" s="56"/>
      <c r="S2283" s="53"/>
      <c r="T2283" s="53"/>
      <c r="U2283" s="57"/>
      <c r="V2283" s="108"/>
      <c r="W2283" s="108"/>
      <c r="X2283" s="108"/>
      <c r="Y2283" s="108"/>
      <c r="Z2283" s="108"/>
      <c r="AA2283" s="58"/>
      <c r="AB2283" s="58"/>
      <c r="AC2283" s="108"/>
      <c r="AD2283" s="108"/>
      <c r="AE2283" s="111"/>
      <c r="AF2283" s="112"/>
      <c r="AG2283" s="108"/>
      <c r="AH2283" s="112"/>
      <c r="AI2283" s="58"/>
      <c r="AJ2283" s="58"/>
      <c r="AK2283" s="115"/>
      <c r="AL2283" s="59"/>
      <c r="AM2283" s="59"/>
      <c r="AN2283" s="59"/>
      <c r="AO2283" s="60"/>
      <c r="AP2283" s="60"/>
      <c r="AQ2283" s="60"/>
      <c r="AR2283" s="60"/>
      <c r="AS2283" s="60"/>
    </row>
    <row r="2284" spans="1:45" s="8" customFormat="1" ht="20">
      <c r="A2284" s="46"/>
      <c r="B2284" s="46"/>
      <c r="C2284" s="46"/>
      <c r="D2284" s="46"/>
      <c r="E2284" s="50"/>
      <c r="F2284" s="50"/>
      <c r="G2284" s="50"/>
      <c r="H2284" s="50"/>
      <c r="I2284" s="53"/>
      <c r="J2284" s="53"/>
      <c r="K2284" s="53"/>
      <c r="L2284" s="53"/>
      <c r="M2284" s="50"/>
      <c r="N2284" s="50"/>
      <c r="O2284" s="50"/>
      <c r="P2284" s="55"/>
      <c r="Q2284" s="56"/>
      <c r="R2284" s="56"/>
      <c r="S2284" s="53"/>
      <c r="T2284" s="53"/>
      <c r="U2284" s="57"/>
      <c r="V2284" s="108"/>
      <c r="W2284" s="108"/>
      <c r="X2284" s="108"/>
      <c r="Y2284" s="108"/>
      <c r="Z2284" s="108"/>
      <c r="AA2284" s="58"/>
      <c r="AB2284" s="58"/>
      <c r="AC2284" s="108"/>
      <c r="AD2284" s="108"/>
      <c r="AE2284" s="111"/>
      <c r="AF2284" s="112"/>
      <c r="AG2284" s="108"/>
      <c r="AH2284" s="112"/>
      <c r="AI2284" s="58"/>
      <c r="AJ2284" s="58"/>
      <c r="AK2284" s="115"/>
      <c r="AL2284" s="59"/>
      <c r="AM2284" s="59"/>
      <c r="AN2284" s="59"/>
      <c r="AO2284" s="60"/>
      <c r="AP2284" s="60"/>
      <c r="AQ2284" s="60"/>
      <c r="AR2284" s="60"/>
      <c r="AS2284" s="60"/>
    </row>
    <row r="2285" spans="1:45" s="8" customFormat="1" ht="20">
      <c r="A2285" s="46"/>
      <c r="B2285" s="46"/>
      <c r="C2285" s="46"/>
      <c r="D2285" s="46"/>
      <c r="E2285" s="50"/>
      <c r="F2285" s="50"/>
      <c r="G2285" s="50"/>
      <c r="H2285" s="50"/>
      <c r="I2285" s="53"/>
      <c r="J2285" s="53"/>
      <c r="K2285" s="53"/>
      <c r="L2285" s="53"/>
      <c r="M2285" s="50"/>
      <c r="N2285" s="50"/>
      <c r="O2285" s="50"/>
      <c r="P2285" s="55"/>
      <c r="Q2285" s="56"/>
      <c r="R2285" s="56"/>
      <c r="S2285" s="53"/>
      <c r="T2285" s="53"/>
      <c r="U2285" s="57"/>
      <c r="V2285" s="108"/>
      <c r="W2285" s="108"/>
      <c r="X2285" s="108"/>
      <c r="Y2285" s="108"/>
      <c r="Z2285" s="108"/>
      <c r="AA2285" s="58"/>
      <c r="AB2285" s="58"/>
      <c r="AC2285" s="108"/>
      <c r="AD2285" s="108"/>
      <c r="AE2285" s="111"/>
      <c r="AF2285" s="112"/>
      <c r="AG2285" s="108"/>
      <c r="AH2285" s="112"/>
      <c r="AI2285" s="58"/>
      <c r="AJ2285" s="58"/>
      <c r="AK2285" s="115"/>
      <c r="AL2285" s="59"/>
      <c r="AM2285" s="59"/>
      <c r="AN2285" s="59"/>
      <c r="AO2285" s="60"/>
      <c r="AP2285" s="60"/>
      <c r="AQ2285" s="60"/>
      <c r="AR2285" s="60"/>
      <c r="AS2285" s="60"/>
    </row>
    <row r="2286" spans="1:45" s="8" customFormat="1" ht="20">
      <c r="A2286" s="46"/>
      <c r="B2286" s="46"/>
      <c r="C2286" s="46"/>
      <c r="D2286" s="46"/>
      <c r="E2286" s="50"/>
      <c r="F2286" s="50"/>
      <c r="G2286" s="50"/>
      <c r="H2286" s="50"/>
      <c r="I2286" s="53"/>
      <c r="J2286" s="53"/>
      <c r="K2286" s="53"/>
      <c r="L2286" s="53"/>
      <c r="M2286" s="50"/>
      <c r="N2286" s="50"/>
      <c r="O2286" s="50"/>
      <c r="P2286" s="55"/>
      <c r="Q2286" s="56"/>
      <c r="R2286" s="56"/>
      <c r="S2286" s="53"/>
      <c r="T2286" s="53"/>
      <c r="U2286" s="57"/>
      <c r="V2286" s="108"/>
      <c r="W2286" s="108"/>
      <c r="X2286" s="108"/>
      <c r="Y2286" s="108"/>
      <c r="Z2286" s="108"/>
      <c r="AA2286" s="58"/>
      <c r="AB2286" s="58"/>
      <c r="AC2286" s="108"/>
      <c r="AD2286" s="108"/>
      <c r="AE2286" s="111"/>
      <c r="AF2286" s="112"/>
      <c r="AG2286" s="108"/>
      <c r="AH2286" s="112"/>
      <c r="AI2286" s="58"/>
      <c r="AJ2286" s="58"/>
      <c r="AK2286" s="115"/>
      <c r="AL2286" s="59"/>
      <c r="AM2286" s="59"/>
      <c r="AN2286" s="59"/>
      <c r="AO2286" s="60"/>
      <c r="AP2286" s="60"/>
      <c r="AQ2286" s="60"/>
      <c r="AR2286" s="60"/>
      <c r="AS2286" s="60"/>
    </row>
    <row r="2287" spans="1:45" s="8" customFormat="1" ht="20">
      <c r="A2287" s="46"/>
      <c r="B2287" s="46"/>
      <c r="C2287" s="46"/>
      <c r="D2287" s="46"/>
      <c r="E2287" s="50"/>
      <c r="F2287" s="50"/>
      <c r="G2287" s="50"/>
      <c r="H2287" s="50"/>
      <c r="I2287" s="53"/>
      <c r="J2287" s="53"/>
      <c r="K2287" s="53"/>
      <c r="L2287" s="53"/>
      <c r="M2287" s="50"/>
      <c r="N2287" s="50"/>
      <c r="O2287" s="50"/>
      <c r="P2287" s="55"/>
      <c r="Q2287" s="56"/>
      <c r="R2287" s="56"/>
      <c r="S2287" s="53"/>
      <c r="T2287" s="53"/>
      <c r="U2287" s="57"/>
      <c r="V2287" s="108"/>
      <c r="W2287" s="108"/>
      <c r="X2287" s="108"/>
      <c r="Y2287" s="108"/>
      <c r="Z2287" s="108"/>
      <c r="AA2287" s="58"/>
      <c r="AB2287" s="58"/>
      <c r="AC2287" s="108"/>
      <c r="AD2287" s="108"/>
      <c r="AE2287" s="111"/>
      <c r="AF2287" s="112"/>
      <c r="AG2287" s="108"/>
      <c r="AH2287" s="112"/>
      <c r="AI2287" s="58"/>
      <c r="AJ2287" s="58"/>
      <c r="AK2287" s="115"/>
      <c r="AL2287" s="59"/>
      <c r="AM2287" s="59"/>
      <c r="AN2287" s="59"/>
      <c r="AO2287" s="60"/>
      <c r="AP2287" s="60"/>
      <c r="AQ2287" s="60"/>
      <c r="AR2287" s="60"/>
      <c r="AS2287" s="60"/>
    </row>
    <row r="2288" spans="1:45" s="8" customFormat="1" ht="20">
      <c r="A2288" s="46"/>
      <c r="B2288" s="46"/>
      <c r="C2288" s="46"/>
      <c r="D2288" s="46"/>
      <c r="E2288" s="50"/>
      <c r="F2288" s="50"/>
      <c r="G2288" s="50"/>
      <c r="H2288" s="50"/>
      <c r="I2288" s="53"/>
      <c r="J2288" s="53"/>
      <c r="K2288" s="53"/>
      <c r="L2288" s="53"/>
      <c r="M2288" s="50"/>
      <c r="N2288" s="50"/>
      <c r="O2288" s="50"/>
      <c r="P2288" s="55"/>
      <c r="Q2288" s="56"/>
      <c r="R2288" s="56"/>
      <c r="S2288" s="53"/>
      <c r="T2288" s="53"/>
      <c r="U2288" s="57"/>
      <c r="V2288" s="108"/>
      <c r="W2288" s="108"/>
      <c r="X2288" s="108"/>
      <c r="Y2288" s="108"/>
      <c r="Z2288" s="108"/>
      <c r="AA2288" s="58"/>
      <c r="AB2288" s="58"/>
      <c r="AC2288" s="108"/>
      <c r="AD2288" s="108"/>
      <c r="AE2288" s="111"/>
      <c r="AF2288" s="112"/>
      <c r="AG2288" s="108"/>
      <c r="AH2288" s="112"/>
      <c r="AI2288" s="58"/>
      <c r="AJ2288" s="58"/>
      <c r="AK2288" s="115"/>
      <c r="AL2288" s="59"/>
      <c r="AM2288" s="59"/>
      <c r="AN2288" s="59"/>
      <c r="AO2288" s="60"/>
      <c r="AP2288" s="60"/>
      <c r="AQ2288" s="60"/>
      <c r="AR2288" s="60"/>
      <c r="AS2288" s="60"/>
    </row>
    <row r="2289" spans="1:45" s="8" customFormat="1" ht="20">
      <c r="A2289" s="46"/>
      <c r="B2289" s="46"/>
      <c r="C2289" s="46"/>
      <c r="D2289" s="46"/>
      <c r="E2289" s="50"/>
      <c r="F2289" s="50"/>
      <c r="G2289" s="50"/>
      <c r="H2289" s="50"/>
      <c r="I2289" s="53"/>
      <c r="J2289" s="53"/>
      <c r="K2289" s="53"/>
      <c r="L2289" s="53"/>
      <c r="M2289" s="50"/>
      <c r="N2289" s="50"/>
      <c r="O2289" s="50"/>
      <c r="P2289" s="55"/>
      <c r="Q2289" s="56"/>
      <c r="R2289" s="56"/>
      <c r="S2289" s="53"/>
      <c r="T2289" s="53"/>
      <c r="U2289" s="57"/>
      <c r="V2289" s="108"/>
      <c r="W2289" s="108"/>
      <c r="X2289" s="108"/>
      <c r="Y2289" s="108"/>
      <c r="Z2289" s="108"/>
      <c r="AA2289" s="58"/>
      <c r="AB2289" s="58"/>
      <c r="AC2289" s="108"/>
      <c r="AD2289" s="108"/>
      <c r="AE2289" s="111"/>
      <c r="AF2289" s="112"/>
      <c r="AG2289" s="108"/>
      <c r="AH2289" s="112"/>
      <c r="AI2289" s="58"/>
      <c r="AJ2289" s="58"/>
      <c r="AK2289" s="115"/>
      <c r="AL2289" s="59"/>
      <c r="AM2289" s="59"/>
      <c r="AN2289" s="59"/>
      <c r="AO2289" s="60"/>
      <c r="AP2289" s="60"/>
      <c r="AQ2289" s="60"/>
      <c r="AR2289" s="60"/>
      <c r="AS2289" s="60"/>
    </row>
    <row r="2290" spans="1:45" s="8" customFormat="1" ht="20">
      <c r="A2290" s="46"/>
      <c r="B2290" s="46"/>
      <c r="C2290" s="46"/>
      <c r="D2290" s="46"/>
      <c r="E2290" s="50"/>
      <c r="F2290" s="50"/>
      <c r="G2290" s="50"/>
      <c r="H2290" s="50"/>
      <c r="I2290" s="53"/>
      <c r="J2290" s="53"/>
      <c r="K2290" s="53"/>
      <c r="L2290" s="53"/>
      <c r="M2290" s="50"/>
      <c r="N2290" s="50"/>
      <c r="O2290" s="50"/>
      <c r="P2290" s="55"/>
      <c r="Q2290" s="56"/>
      <c r="R2290" s="56"/>
      <c r="S2290" s="53"/>
      <c r="T2290" s="53"/>
      <c r="U2290" s="57"/>
      <c r="V2290" s="108"/>
      <c r="W2290" s="108"/>
      <c r="X2290" s="108"/>
      <c r="Y2290" s="108"/>
      <c r="Z2290" s="108"/>
      <c r="AA2290" s="58"/>
      <c r="AB2290" s="58"/>
      <c r="AC2290" s="108"/>
      <c r="AD2290" s="108"/>
      <c r="AE2290" s="111"/>
      <c r="AF2290" s="112"/>
      <c r="AG2290" s="108"/>
      <c r="AH2290" s="112"/>
      <c r="AI2290" s="58"/>
      <c r="AJ2290" s="58"/>
      <c r="AK2290" s="115"/>
      <c r="AL2290" s="59"/>
      <c r="AM2290" s="59"/>
      <c r="AN2290" s="59"/>
      <c r="AO2290" s="60"/>
      <c r="AP2290" s="60"/>
      <c r="AQ2290" s="60"/>
      <c r="AR2290" s="60"/>
      <c r="AS2290" s="60"/>
    </row>
    <row r="2291" spans="1:45" s="8" customFormat="1" ht="20">
      <c r="A2291" s="46"/>
      <c r="B2291" s="46"/>
      <c r="C2291" s="46"/>
      <c r="D2291" s="46"/>
      <c r="E2291" s="50"/>
      <c r="F2291" s="50"/>
      <c r="G2291" s="50"/>
      <c r="H2291" s="50"/>
      <c r="I2291" s="53"/>
      <c r="J2291" s="53"/>
      <c r="K2291" s="53"/>
      <c r="L2291" s="53"/>
      <c r="M2291" s="50"/>
      <c r="N2291" s="50"/>
      <c r="O2291" s="50"/>
      <c r="P2291" s="55"/>
      <c r="Q2291" s="56"/>
      <c r="R2291" s="56"/>
      <c r="S2291" s="53"/>
      <c r="T2291" s="53"/>
      <c r="U2291" s="57"/>
      <c r="V2291" s="108"/>
      <c r="W2291" s="108"/>
      <c r="X2291" s="108"/>
      <c r="Y2291" s="108"/>
      <c r="Z2291" s="108"/>
      <c r="AA2291" s="58"/>
      <c r="AB2291" s="58"/>
      <c r="AC2291" s="108"/>
      <c r="AD2291" s="108"/>
      <c r="AE2291" s="111"/>
      <c r="AF2291" s="112"/>
      <c r="AG2291" s="108"/>
      <c r="AH2291" s="112"/>
      <c r="AI2291" s="58"/>
      <c r="AJ2291" s="58"/>
      <c r="AK2291" s="115"/>
      <c r="AL2291" s="59"/>
      <c r="AM2291" s="59"/>
      <c r="AN2291" s="59"/>
      <c r="AO2291" s="60"/>
      <c r="AP2291" s="60"/>
      <c r="AQ2291" s="60"/>
      <c r="AR2291" s="60"/>
      <c r="AS2291" s="60"/>
    </row>
    <row r="2292" spans="1:45" s="8" customFormat="1" ht="20">
      <c r="A2292" s="46"/>
      <c r="B2292" s="46"/>
      <c r="C2292" s="46"/>
      <c r="D2292" s="46"/>
      <c r="E2292" s="50"/>
      <c r="F2292" s="50"/>
      <c r="G2292" s="50"/>
      <c r="H2292" s="50"/>
      <c r="I2292" s="53"/>
      <c r="J2292" s="53"/>
      <c r="K2292" s="53"/>
      <c r="L2292" s="53"/>
      <c r="M2292" s="50"/>
      <c r="N2292" s="50"/>
      <c r="O2292" s="50"/>
      <c r="P2292" s="55"/>
      <c r="Q2292" s="56"/>
      <c r="R2292" s="56"/>
      <c r="S2292" s="53"/>
      <c r="T2292" s="53"/>
      <c r="U2292" s="57"/>
      <c r="V2292" s="108"/>
      <c r="W2292" s="108"/>
      <c r="X2292" s="108"/>
      <c r="Y2292" s="108"/>
      <c r="Z2292" s="108"/>
      <c r="AA2292" s="58"/>
      <c r="AB2292" s="58"/>
      <c r="AC2292" s="108"/>
      <c r="AD2292" s="108"/>
      <c r="AE2292" s="111"/>
      <c r="AF2292" s="112"/>
      <c r="AG2292" s="108"/>
      <c r="AH2292" s="112"/>
      <c r="AI2292" s="58"/>
      <c r="AJ2292" s="58"/>
      <c r="AK2292" s="115"/>
      <c r="AL2292" s="59"/>
      <c r="AM2292" s="59"/>
      <c r="AN2292" s="59"/>
      <c r="AO2292" s="60"/>
      <c r="AP2292" s="60"/>
      <c r="AQ2292" s="60"/>
      <c r="AR2292" s="60"/>
      <c r="AS2292" s="60"/>
    </row>
    <row r="2293" spans="1:45" s="8" customFormat="1" ht="20">
      <c r="A2293" s="46"/>
      <c r="B2293" s="46"/>
      <c r="C2293" s="46"/>
      <c r="D2293" s="46"/>
      <c r="E2293" s="50"/>
      <c r="F2293" s="50"/>
      <c r="G2293" s="50"/>
      <c r="H2293" s="50"/>
      <c r="I2293" s="53"/>
      <c r="J2293" s="53"/>
      <c r="K2293" s="53"/>
      <c r="L2293" s="53"/>
      <c r="M2293" s="50"/>
      <c r="N2293" s="50"/>
      <c r="O2293" s="50"/>
      <c r="P2293" s="55"/>
      <c r="Q2293" s="56"/>
      <c r="R2293" s="56"/>
      <c r="S2293" s="53"/>
      <c r="T2293" s="53"/>
      <c r="U2293" s="57"/>
      <c r="V2293" s="108"/>
      <c r="W2293" s="108"/>
      <c r="X2293" s="108"/>
      <c r="Y2293" s="108"/>
      <c r="Z2293" s="108"/>
      <c r="AA2293" s="58"/>
      <c r="AB2293" s="58"/>
      <c r="AC2293" s="108"/>
      <c r="AD2293" s="108"/>
      <c r="AE2293" s="111"/>
      <c r="AF2293" s="112"/>
      <c r="AG2293" s="108"/>
      <c r="AH2293" s="112"/>
      <c r="AI2293" s="58"/>
      <c r="AJ2293" s="58"/>
      <c r="AK2293" s="115"/>
      <c r="AL2293" s="59"/>
      <c r="AM2293" s="59"/>
      <c r="AN2293" s="59"/>
      <c r="AO2293" s="60"/>
      <c r="AP2293" s="60"/>
      <c r="AQ2293" s="60"/>
      <c r="AR2293" s="60"/>
      <c r="AS2293" s="60"/>
    </row>
    <row r="2294" spans="1:45" s="8" customFormat="1" ht="20">
      <c r="A2294" s="46"/>
      <c r="B2294" s="46"/>
      <c r="C2294" s="46"/>
      <c r="D2294" s="46"/>
      <c r="E2294" s="50"/>
      <c r="F2294" s="50"/>
      <c r="G2294" s="50"/>
      <c r="H2294" s="50"/>
      <c r="I2294" s="53"/>
      <c r="J2294" s="53"/>
      <c r="K2294" s="53"/>
      <c r="L2294" s="53"/>
      <c r="M2294" s="50"/>
      <c r="N2294" s="50"/>
      <c r="O2294" s="50"/>
      <c r="P2294" s="55"/>
      <c r="Q2294" s="56"/>
      <c r="R2294" s="56"/>
      <c r="S2294" s="53"/>
      <c r="T2294" s="53"/>
      <c r="U2294" s="57"/>
      <c r="V2294" s="108"/>
      <c r="W2294" s="108"/>
      <c r="X2294" s="108"/>
      <c r="Y2294" s="108"/>
      <c r="Z2294" s="108"/>
      <c r="AA2294" s="58"/>
      <c r="AB2294" s="58"/>
      <c r="AC2294" s="108"/>
      <c r="AD2294" s="108"/>
      <c r="AE2294" s="111"/>
      <c r="AF2294" s="112"/>
      <c r="AG2294" s="108"/>
      <c r="AH2294" s="112"/>
      <c r="AI2294" s="58"/>
      <c r="AJ2294" s="58"/>
      <c r="AK2294" s="115"/>
      <c r="AL2294" s="59"/>
      <c r="AM2294" s="59"/>
      <c r="AN2294" s="59"/>
      <c r="AO2294" s="60"/>
      <c r="AP2294" s="60"/>
      <c r="AQ2294" s="60"/>
      <c r="AR2294" s="60"/>
      <c r="AS2294" s="60"/>
    </row>
    <row r="2295" spans="1:45" s="8" customFormat="1" ht="20">
      <c r="A2295" s="46"/>
      <c r="B2295" s="46"/>
      <c r="C2295" s="46"/>
      <c r="D2295" s="46"/>
      <c r="E2295" s="50"/>
      <c r="F2295" s="50"/>
      <c r="G2295" s="50"/>
      <c r="H2295" s="50"/>
      <c r="I2295" s="53"/>
      <c r="J2295" s="53"/>
      <c r="K2295" s="53"/>
      <c r="L2295" s="53"/>
      <c r="M2295" s="50"/>
      <c r="N2295" s="50"/>
      <c r="O2295" s="50"/>
      <c r="P2295" s="55"/>
      <c r="Q2295" s="56"/>
      <c r="R2295" s="56"/>
      <c r="S2295" s="53"/>
      <c r="T2295" s="53"/>
      <c r="U2295" s="57"/>
      <c r="V2295" s="108"/>
      <c r="W2295" s="108"/>
      <c r="X2295" s="108"/>
      <c r="Y2295" s="108"/>
      <c r="Z2295" s="108"/>
      <c r="AA2295" s="58"/>
      <c r="AB2295" s="58"/>
      <c r="AC2295" s="108"/>
      <c r="AD2295" s="108"/>
      <c r="AE2295" s="111"/>
      <c r="AF2295" s="112"/>
      <c r="AG2295" s="108"/>
      <c r="AH2295" s="112"/>
      <c r="AI2295" s="58"/>
      <c r="AJ2295" s="58"/>
      <c r="AK2295" s="115"/>
      <c r="AL2295" s="59"/>
      <c r="AM2295" s="59"/>
      <c r="AN2295" s="59"/>
      <c r="AO2295" s="60"/>
      <c r="AP2295" s="60"/>
      <c r="AQ2295" s="60"/>
      <c r="AR2295" s="60"/>
      <c r="AS2295" s="60"/>
    </row>
    <row r="2296" spans="1:45" s="8" customFormat="1" ht="20">
      <c r="A2296" s="46"/>
      <c r="B2296" s="46"/>
      <c r="C2296" s="46"/>
      <c r="D2296" s="46"/>
      <c r="E2296" s="50"/>
      <c r="F2296" s="50"/>
      <c r="G2296" s="50"/>
      <c r="H2296" s="50"/>
      <c r="I2296" s="53"/>
      <c r="J2296" s="53"/>
      <c r="K2296" s="53"/>
      <c r="L2296" s="53"/>
      <c r="M2296" s="50"/>
      <c r="N2296" s="50"/>
      <c r="O2296" s="50"/>
      <c r="P2296" s="55"/>
      <c r="Q2296" s="56"/>
      <c r="R2296" s="56"/>
      <c r="S2296" s="53"/>
      <c r="T2296" s="53"/>
      <c r="U2296" s="57"/>
      <c r="V2296" s="108"/>
      <c r="W2296" s="108"/>
      <c r="X2296" s="108"/>
      <c r="Y2296" s="108"/>
      <c r="Z2296" s="108"/>
      <c r="AA2296" s="58"/>
      <c r="AB2296" s="58"/>
      <c r="AC2296" s="108"/>
      <c r="AD2296" s="108"/>
      <c r="AE2296" s="111"/>
      <c r="AF2296" s="112"/>
      <c r="AG2296" s="108"/>
      <c r="AH2296" s="112"/>
      <c r="AI2296" s="58"/>
      <c r="AJ2296" s="58"/>
      <c r="AK2296" s="115"/>
      <c r="AL2296" s="59"/>
      <c r="AM2296" s="59"/>
      <c r="AN2296" s="59"/>
      <c r="AO2296" s="60"/>
      <c r="AP2296" s="60"/>
      <c r="AQ2296" s="60"/>
      <c r="AR2296" s="60"/>
      <c r="AS2296" s="60"/>
    </row>
    <row r="2297" spans="1:45" s="8" customFormat="1" ht="20">
      <c r="A2297" s="46"/>
      <c r="B2297" s="46"/>
      <c r="C2297" s="46"/>
      <c r="D2297" s="46"/>
      <c r="E2297" s="50"/>
      <c r="F2297" s="50"/>
      <c r="G2297" s="50"/>
      <c r="H2297" s="50"/>
      <c r="I2297" s="53"/>
      <c r="J2297" s="53"/>
      <c r="K2297" s="53"/>
      <c r="L2297" s="53"/>
      <c r="M2297" s="50"/>
      <c r="N2297" s="50"/>
      <c r="O2297" s="50"/>
      <c r="P2297" s="55"/>
      <c r="Q2297" s="56"/>
      <c r="R2297" s="56"/>
      <c r="S2297" s="53"/>
      <c r="T2297" s="53"/>
      <c r="U2297" s="57"/>
      <c r="V2297" s="108"/>
      <c r="W2297" s="108"/>
      <c r="X2297" s="108"/>
      <c r="Y2297" s="108"/>
      <c r="Z2297" s="108"/>
      <c r="AA2297" s="58"/>
      <c r="AB2297" s="58"/>
      <c r="AC2297" s="108"/>
      <c r="AD2297" s="108"/>
      <c r="AE2297" s="111"/>
      <c r="AF2297" s="112"/>
      <c r="AG2297" s="108"/>
      <c r="AH2297" s="112"/>
      <c r="AI2297" s="58"/>
      <c r="AJ2297" s="58"/>
      <c r="AK2297" s="115"/>
      <c r="AL2297" s="59"/>
      <c r="AM2297" s="59"/>
      <c r="AN2297" s="59"/>
      <c r="AO2297" s="60"/>
      <c r="AP2297" s="60"/>
      <c r="AQ2297" s="60"/>
      <c r="AR2297" s="60"/>
      <c r="AS2297" s="60"/>
    </row>
    <row r="2298" spans="1:45" s="8" customFormat="1" ht="20">
      <c r="A2298" s="46"/>
      <c r="B2298" s="46"/>
      <c r="C2298" s="46"/>
      <c r="D2298" s="46"/>
      <c r="E2298" s="50"/>
      <c r="F2298" s="50"/>
      <c r="G2298" s="50"/>
      <c r="H2298" s="50"/>
      <c r="I2298" s="53"/>
      <c r="J2298" s="53"/>
      <c r="K2298" s="53"/>
      <c r="L2298" s="53"/>
      <c r="M2298" s="50"/>
      <c r="N2298" s="50"/>
      <c r="O2298" s="50"/>
      <c r="P2298" s="55"/>
      <c r="Q2298" s="56"/>
      <c r="R2298" s="56"/>
      <c r="S2298" s="53"/>
      <c r="T2298" s="53"/>
      <c r="U2298" s="57"/>
      <c r="V2298" s="108"/>
      <c r="W2298" s="108"/>
      <c r="X2298" s="108"/>
      <c r="Y2298" s="108"/>
      <c r="Z2298" s="108"/>
      <c r="AA2298" s="58"/>
      <c r="AB2298" s="58"/>
      <c r="AC2298" s="108"/>
      <c r="AD2298" s="108"/>
      <c r="AE2298" s="111"/>
      <c r="AF2298" s="112"/>
      <c r="AG2298" s="108"/>
      <c r="AH2298" s="112"/>
      <c r="AI2298" s="58"/>
      <c r="AJ2298" s="58"/>
      <c r="AK2298" s="115"/>
      <c r="AL2298" s="59"/>
      <c r="AM2298" s="59"/>
      <c r="AN2298" s="59"/>
      <c r="AO2298" s="60"/>
      <c r="AP2298" s="60"/>
      <c r="AQ2298" s="60"/>
      <c r="AR2298" s="60"/>
      <c r="AS2298" s="60"/>
    </row>
    <row r="2299" spans="1:45" s="8" customFormat="1" ht="20">
      <c r="A2299" s="46"/>
      <c r="B2299" s="46"/>
      <c r="C2299" s="46"/>
      <c r="D2299" s="46"/>
      <c r="E2299" s="50"/>
      <c r="F2299" s="50"/>
      <c r="G2299" s="50"/>
      <c r="H2299" s="50"/>
      <c r="I2299" s="53"/>
      <c r="J2299" s="53"/>
      <c r="K2299" s="53"/>
      <c r="L2299" s="53"/>
      <c r="M2299" s="50"/>
      <c r="N2299" s="50"/>
      <c r="O2299" s="50"/>
      <c r="P2299" s="55"/>
      <c r="Q2299" s="56"/>
      <c r="R2299" s="56"/>
      <c r="S2299" s="53"/>
      <c r="T2299" s="53"/>
      <c r="U2299" s="57"/>
      <c r="V2299" s="108"/>
      <c r="W2299" s="108"/>
      <c r="X2299" s="108"/>
      <c r="Y2299" s="108"/>
      <c r="Z2299" s="108"/>
      <c r="AA2299" s="58"/>
      <c r="AB2299" s="58"/>
      <c r="AC2299" s="108"/>
      <c r="AD2299" s="108"/>
      <c r="AE2299" s="111"/>
      <c r="AF2299" s="112"/>
      <c r="AG2299" s="108"/>
      <c r="AH2299" s="112"/>
      <c r="AI2299" s="58"/>
      <c r="AJ2299" s="58"/>
      <c r="AK2299" s="115"/>
      <c r="AL2299" s="59"/>
      <c r="AM2299" s="59"/>
      <c r="AN2299" s="59"/>
      <c r="AO2299" s="60"/>
      <c r="AP2299" s="60"/>
      <c r="AQ2299" s="60"/>
      <c r="AR2299" s="60"/>
      <c r="AS2299" s="60"/>
    </row>
    <row r="2300" spans="1:45" s="8" customFormat="1" ht="20">
      <c r="A2300" s="46"/>
      <c r="B2300" s="46"/>
      <c r="C2300" s="46"/>
      <c r="D2300" s="46"/>
      <c r="E2300" s="50"/>
      <c r="F2300" s="50"/>
      <c r="G2300" s="50"/>
      <c r="H2300" s="50"/>
      <c r="I2300" s="53"/>
      <c r="J2300" s="53"/>
      <c r="K2300" s="53"/>
      <c r="L2300" s="53"/>
      <c r="M2300" s="50"/>
      <c r="N2300" s="50"/>
      <c r="O2300" s="50"/>
      <c r="P2300" s="55"/>
      <c r="Q2300" s="56"/>
      <c r="R2300" s="56"/>
      <c r="S2300" s="53"/>
      <c r="T2300" s="53"/>
      <c r="U2300" s="57"/>
      <c r="V2300" s="108"/>
      <c r="W2300" s="108"/>
      <c r="X2300" s="108"/>
      <c r="Y2300" s="108"/>
      <c r="Z2300" s="108"/>
      <c r="AA2300" s="58"/>
      <c r="AB2300" s="58"/>
      <c r="AC2300" s="108"/>
      <c r="AD2300" s="108"/>
      <c r="AE2300" s="111"/>
      <c r="AF2300" s="112"/>
      <c r="AG2300" s="108"/>
      <c r="AH2300" s="112"/>
      <c r="AI2300" s="58"/>
      <c r="AJ2300" s="58"/>
      <c r="AK2300" s="115"/>
      <c r="AL2300" s="59"/>
      <c r="AM2300" s="59"/>
      <c r="AN2300" s="59"/>
      <c r="AO2300" s="60"/>
      <c r="AP2300" s="60"/>
      <c r="AQ2300" s="60"/>
      <c r="AR2300" s="60"/>
      <c r="AS2300" s="60"/>
    </row>
    <row r="2301" spans="1:45" s="8" customFormat="1" ht="20">
      <c r="A2301" s="46"/>
      <c r="B2301" s="46"/>
      <c r="C2301" s="46"/>
      <c r="D2301" s="46"/>
      <c r="E2301" s="50"/>
      <c r="F2301" s="50"/>
      <c r="G2301" s="50"/>
      <c r="H2301" s="50"/>
      <c r="I2301" s="53"/>
      <c r="J2301" s="53"/>
      <c r="K2301" s="53"/>
      <c r="L2301" s="53"/>
      <c r="M2301" s="50"/>
      <c r="N2301" s="50"/>
      <c r="O2301" s="50"/>
      <c r="P2301" s="55"/>
      <c r="Q2301" s="56"/>
      <c r="R2301" s="56"/>
      <c r="S2301" s="53"/>
      <c r="T2301" s="53"/>
      <c r="U2301" s="57"/>
      <c r="V2301" s="108"/>
      <c r="W2301" s="108"/>
      <c r="X2301" s="108"/>
      <c r="Y2301" s="108"/>
      <c r="Z2301" s="108"/>
      <c r="AA2301" s="58"/>
      <c r="AB2301" s="58"/>
      <c r="AC2301" s="108"/>
      <c r="AD2301" s="108"/>
      <c r="AE2301" s="111"/>
      <c r="AF2301" s="112"/>
      <c r="AG2301" s="108"/>
      <c r="AH2301" s="112"/>
      <c r="AI2301" s="58"/>
      <c r="AJ2301" s="58"/>
      <c r="AK2301" s="115"/>
      <c r="AL2301" s="59"/>
      <c r="AM2301" s="59"/>
      <c r="AN2301" s="59"/>
      <c r="AO2301" s="60"/>
      <c r="AP2301" s="60"/>
      <c r="AQ2301" s="60"/>
      <c r="AR2301" s="60"/>
      <c r="AS2301" s="60"/>
    </row>
    <row r="2302" spans="1:45" s="8" customFormat="1" ht="20">
      <c r="A2302" s="46"/>
      <c r="B2302" s="46"/>
      <c r="C2302" s="46"/>
      <c r="D2302" s="46"/>
      <c r="E2302" s="50"/>
      <c r="F2302" s="50"/>
      <c r="G2302" s="50"/>
      <c r="H2302" s="50"/>
      <c r="I2302" s="53"/>
      <c r="J2302" s="53"/>
      <c r="K2302" s="53"/>
      <c r="L2302" s="53"/>
      <c r="M2302" s="50"/>
      <c r="N2302" s="50"/>
      <c r="O2302" s="50"/>
      <c r="P2302" s="55"/>
      <c r="Q2302" s="56"/>
      <c r="R2302" s="56"/>
      <c r="S2302" s="53"/>
      <c r="T2302" s="53"/>
      <c r="U2302" s="57"/>
      <c r="V2302" s="108"/>
      <c r="W2302" s="108"/>
      <c r="X2302" s="108"/>
      <c r="Y2302" s="108"/>
      <c r="Z2302" s="108"/>
      <c r="AA2302" s="58"/>
      <c r="AB2302" s="58"/>
      <c r="AC2302" s="108"/>
      <c r="AD2302" s="108"/>
      <c r="AE2302" s="111"/>
      <c r="AF2302" s="112"/>
      <c r="AG2302" s="108"/>
      <c r="AH2302" s="112"/>
      <c r="AI2302" s="58"/>
      <c r="AJ2302" s="58"/>
      <c r="AK2302" s="115"/>
      <c r="AL2302" s="59"/>
      <c r="AM2302" s="59"/>
      <c r="AN2302" s="59"/>
      <c r="AO2302" s="60"/>
      <c r="AP2302" s="60"/>
      <c r="AQ2302" s="60"/>
      <c r="AR2302" s="60"/>
      <c r="AS2302" s="60"/>
    </row>
    <row r="2303" spans="1:45" s="8" customFormat="1" ht="20">
      <c r="A2303" s="46"/>
      <c r="B2303" s="46"/>
      <c r="C2303" s="46"/>
      <c r="D2303" s="46"/>
      <c r="E2303" s="50"/>
      <c r="F2303" s="50"/>
      <c r="G2303" s="50"/>
      <c r="H2303" s="50"/>
      <c r="I2303" s="53"/>
      <c r="J2303" s="53"/>
      <c r="K2303" s="53"/>
      <c r="L2303" s="53"/>
      <c r="M2303" s="50"/>
      <c r="N2303" s="50"/>
      <c r="O2303" s="50"/>
      <c r="P2303" s="55"/>
      <c r="Q2303" s="56"/>
      <c r="R2303" s="56"/>
      <c r="S2303" s="53"/>
      <c r="T2303" s="53"/>
      <c r="U2303" s="57"/>
      <c r="V2303" s="108"/>
      <c r="W2303" s="108"/>
      <c r="X2303" s="108"/>
      <c r="Y2303" s="108"/>
      <c r="Z2303" s="108"/>
      <c r="AA2303" s="58"/>
      <c r="AB2303" s="58"/>
      <c r="AC2303" s="108"/>
      <c r="AD2303" s="108"/>
      <c r="AE2303" s="111"/>
      <c r="AF2303" s="112"/>
      <c r="AG2303" s="108"/>
      <c r="AH2303" s="112"/>
      <c r="AI2303" s="58"/>
      <c r="AJ2303" s="58"/>
      <c r="AK2303" s="115"/>
      <c r="AL2303" s="59"/>
      <c r="AM2303" s="59"/>
      <c r="AN2303" s="59"/>
      <c r="AO2303" s="60"/>
      <c r="AP2303" s="60"/>
      <c r="AQ2303" s="60"/>
      <c r="AR2303" s="60"/>
      <c r="AS2303" s="60"/>
    </row>
    <row r="2304" spans="1:45" s="8" customFormat="1" ht="20">
      <c r="A2304" s="46"/>
      <c r="B2304" s="46"/>
      <c r="C2304" s="46"/>
      <c r="D2304" s="46"/>
      <c r="E2304" s="50"/>
      <c r="F2304" s="50"/>
      <c r="G2304" s="50"/>
      <c r="H2304" s="50"/>
      <c r="I2304" s="53"/>
      <c r="J2304" s="53"/>
      <c r="K2304" s="53"/>
      <c r="L2304" s="53"/>
      <c r="M2304" s="50"/>
      <c r="N2304" s="50"/>
      <c r="O2304" s="50"/>
      <c r="P2304" s="55"/>
      <c r="Q2304" s="56"/>
      <c r="R2304" s="56"/>
      <c r="S2304" s="53"/>
      <c r="T2304" s="53"/>
      <c r="U2304" s="57"/>
      <c r="V2304" s="108"/>
      <c r="W2304" s="108"/>
      <c r="X2304" s="108"/>
      <c r="Y2304" s="108"/>
      <c r="Z2304" s="108"/>
      <c r="AA2304" s="58"/>
      <c r="AB2304" s="58"/>
      <c r="AC2304" s="108"/>
      <c r="AD2304" s="108"/>
      <c r="AE2304" s="111"/>
      <c r="AF2304" s="112"/>
      <c r="AG2304" s="108"/>
      <c r="AH2304" s="112"/>
      <c r="AI2304" s="58"/>
      <c r="AJ2304" s="58"/>
      <c r="AK2304" s="115"/>
      <c r="AL2304" s="59"/>
      <c r="AM2304" s="59"/>
      <c r="AN2304" s="59"/>
      <c r="AO2304" s="60"/>
      <c r="AP2304" s="60"/>
      <c r="AQ2304" s="60"/>
      <c r="AR2304" s="60"/>
      <c r="AS2304" s="60"/>
    </row>
    <row r="2305" spans="1:45" s="8" customFormat="1" ht="20">
      <c r="A2305" s="46"/>
      <c r="B2305" s="46"/>
      <c r="C2305" s="46"/>
      <c r="D2305" s="46"/>
      <c r="E2305" s="50"/>
      <c r="F2305" s="50"/>
      <c r="G2305" s="50"/>
      <c r="H2305" s="50"/>
      <c r="I2305" s="53"/>
      <c r="J2305" s="53"/>
      <c r="K2305" s="53"/>
      <c r="L2305" s="53"/>
      <c r="M2305" s="50"/>
      <c r="N2305" s="50"/>
      <c r="O2305" s="50"/>
      <c r="P2305" s="55"/>
      <c r="Q2305" s="56"/>
      <c r="R2305" s="56"/>
      <c r="S2305" s="53"/>
      <c r="T2305" s="53"/>
      <c r="U2305" s="57"/>
      <c r="V2305" s="108"/>
      <c r="W2305" s="108"/>
      <c r="X2305" s="108"/>
      <c r="Y2305" s="108"/>
      <c r="Z2305" s="108"/>
      <c r="AA2305" s="58"/>
      <c r="AB2305" s="58"/>
      <c r="AC2305" s="108"/>
      <c r="AD2305" s="108"/>
      <c r="AE2305" s="111"/>
      <c r="AF2305" s="112"/>
      <c r="AG2305" s="108"/>
      <c r="AH2305" s="112"/>
      <c r="AI2305" s="58"/>
      <c r="AJ2305" s="58"/>
      <c r="AK2305" s="115"/>
      <c r="AL2305" s="59"/>
      <c r="AM2305" s="59"/>
      <c r="AN2305" s="59"/>
      <c r="AO2305" s="60"/>
      <c r="AP2305" s="60"/>
      <c r="AQ2305" s="60"/>
      <c r="AR2305" s="60"/>
      <c r="AS2305" s="60"/>
    </row>
    <row r="2306" spans="1:45" s="8" customFormat="1" ht="20">
      <c r="A2306" s="46"/>
      <c r="B2306" s="46"/>
      <c r="C2306" s="46"/>
      <c r="D2306" s="46"/>
      <c r="E2306" s="50"/>
      <c r="F2306" s="50"/>
      <c r="G2306" s="50"/>
      <c r="H2306" s="50"/>
      <c r="I2306" s="53"/>
      <c r="J2306" s="53"/>
      <c r="K2306" s="53"/>
      <c r="L2306" s="53"/>
      <c r="M2306" s="50"/>
      <c r="N2306" s="50"/>
      <c r="O2306" s="50"/>
      <c r="P2306" s="55"/>
      <c r="Q2306" s="56"/>
      <c r="R2306" s="56"/>
      <c r="S2306" s="53"/>
      <c r="T2306" s="53"/>
      <c r="U2306" s="57"/>
      <c r="V2306" s="108"/>
      <c r="W2306" s="108"/>
      <c r="X2306" s="108"/>
      <c r="Y2306" s="108"/>
      <c r="Z2306" s="108"/>
      <c r="AA2306" s="58"/>
      <c r="AB2306" s="58"/>
      <c r="AC2306" s="108"/>
      <c r="AD2306" s="108"/>
      <c r="AE2306" s="111"/>
      <c r="AF2306" s="112"/>
      <c r="AG2306" s="108"/>
      <c r="AH2306" s="112"/>
      <c r="AI2306" s="58"/>
      <c r="AJ2306" s="58"/>
      <c r="AK2306" s="115"/>
      <c r="AL2306" s="59"/>
      <c r="AM2306" s="59"/>
      <c r="AN2306" s="59"/>
      <c r="AO2306" s="60"/>
      <c r="AP2306" s="60"/>
      <c r="AQ2306" s="60"/>
      <c r="AR2306" s="60"/>
      <c r="AS2306" s="60"/>
    </row>
    <row r="2307" spans="1:45" s="8" customFormat="1" ht="20">
      <c r="A2307" s="46"/>
      <c r="B2307" s="46"/>
      <c r="C2307" s="46"/>
      <c r="D2307" s="46"/>
      <c r="E2307" s="50"/>
      <c r="F2307" s="50"/>
      <c r="G2307" s="50"/>
      <c r="H2307" s="50"/>
      <c r="I2307" s="53"/>
      <c r="J2307" s="53"/>
      <c r="K2307" s="53"/>
      <c r="L2307" s="53"/>
      <c r="M2307" s="50"/>
      <c r="N2307" s="50"/>
      <c r="O2307" s="50"/>
      <c r="P2307" s="55"/>
      <c r="Q2307" s="56"/>
      <c r="R2307" s="56"/>
      <c r="S2307" s="53"/>
      <c r="T2307" s="53"/>
      <c r="U2307" s="57"/>
      <c r="V2307" s="108"/>
      <c r="W2307" s="108"/>
      <c r="X2307" s="108"/>
      <c r="Y2307" s="108"/>
      <c r="Z2307" s="108"/>
      <c r="AA2307" s="58"/>
      <c r="AB2307" s="58"/>
      <c r="AC2307" s="108"/>
      <c r="AD2307" s="108"/>
      <c r="AE2307" s="111"/>
      <c r="AF2307" s="112"/>
      <c r="AG2307" s="108"/>
      <c r="AH2307" s="112"/>
      <c r="AI2307" s="58"/>
      <c r="AJ2307" s="58"/>
      <c r="AK2307" s="115"/>
      <c r="AL2307" s="59"/>
      <c r="AM2307" s="59"/>
      <c r="AN2307" s="59"/>
      <c r="AO2307" s="60"/>
      <c r="AP2307" s="60"/>
      <c r="AQ2307" s="60"/>
      <c r="AR2307" s="60"/>
      <c r="AS2307" s="60"/>
    </row>
    <row r="2308" spans="1:45" s="8" customFormat="1" ht="20">
      <c r="A2308" s="46"/>
      <c r="B2308" s="46"/>
      <c r="C2308" s="46"/>
      <c r="D2308" s="46"/>
      <c r="E2308" s="50"/>
      <c r="F2308" s="50"/>
      <c r="G2308" s="50"/>
      <c r="H2308" s="50"/>
      <c r="I2308" s="53"/>
      <c r="J2308" s="53"/>
      <c r="K2308" s="53"/>
      <c r="L2308" s="53"/>
      <c r="M2308" s="50"/>
      <c r="N2308" s="50"/>
      <c r="O2308" s="50"/>
      <c r="P2308" s="55"/>
      <c r="Q2308" s="56"/>
      <c r="R2308" s="56"/>
      <c r="S2308" s="53"/>
      <c r="T2308" s="53"/>
      <c r="U2308" s="57"/>
      <c r="V2308" s="108"/>
      <c r="W2308" s="108"/>
      <c r="X2308" s="108"/>
      <c r="Y2308" s="108"/>
      <c r="Z2308" s="108"/>
      <c r="AA2308" s="58"/>
      <c r="AB2308" s="58"/>
      <c r="AC2308" s="108"/>
      <c r="AD2308" s="108"/>
      <c r="AE2308" s="111"/>
      <c r="AF2308" s="112"/>
      <c r="AG2308" s="108"/>
      <c r="AH2308" s="112"/>
      <c r="AI2308" s="58"/>
      <c r="AJ2308" s="58"/>
      <c r="AK2308" s="115"/>
      <c r="AL2308" s="59"/>
      <c r="AM2308" s="59"/>
      <c r="AN2308" s="59"/>
      <c r="AO2308" s="60"/>
      <c r="AP2308" s="60"/>
      <c r="AQ2308" s="60"/>
      <c r="AR2308" s="60"/>
      <c r="AS2308" s="60"/>
    </row>
    <row r="2309" spans="1:45" s="8" customFormat="1" ht="20">
      <c r="A2309" s="46"/>
      <c r="B2309" s="46"/>
      <c r="C2309" s="46"/>
      <c r="D2309" s="46"/>
      <c r="E2309" s="50"/>
      <c r="F2309" s="50"/>
      <c r="G2309" s="50"/>
      <c r="H2309" s="50"/>
      <c r="I2309" s="53"/>
      <c r="J2309" s="53"/>
      <c r="K2309" s="53"/>
      <c r="L2309" s="53"/>
      <c r="M2309" s="50"/>
      <c r="N2309" s="50"/>
      <c r="O2309" s="50"/>
      <c r="P2309" s="55"/>
      <c r="Q2309" s="56"/>
      <c r="R2309" s="56"/>
      <c r="S2309" s="53"/>
      <c r="T2309" s="53"/>
      <c r="U2309" s="57"/>
      <c r="V2309" s="108"/>
      <c r="W2309" s="108"/>
      <c r="X2309" s="108"/>
      <c r="Y2309" s="108"/>
      <c r="Z2309" s="108"/>
      <c r="AA2309" s="58"/>
      <c r="AB2309" s="58"/>
      <c r="AC2309" s="108"/>
      <c r="AD2309" s="108"/>
      <c r="AE2309" s="111"/>
      <c r="AF2309" s="112"/>
      <c r="AG2309" s="108"/>
      <c r="AH2309" s="112"/>
      <c r="AI2309" s="58"/>
      <c r="AJ2309" s="58"/>
      <c r="AK2309" s="115"/>
      <c r="AL2309" s="59"/>
      <c r="AM2309" s="59"/>
      <c r="AN2309" s="59"/>
      <c r="AO2309" s="60"/>
      <c r="AP2309" s="60"/>
      <c r="AQ2309" s="60"/>
      <c r="AR2309" s="60"/>
      <c r="AS2309" s="60"/>
    </row>
    <row r="2310" spans="1:45" s="8" customFormat="1" ht="20">
      <c r="A2310" s="46"/>
      <c r="B2310" s="46"/>
      <c r="C2310" s="46"/>
      <c r="D2310" s="46"/>
      <c r="E2310" s="50"/>
      <c r="F2310" s="50"/>
      <c r="G2310" s="50"/>
      <c r="H2310" s="50"/>
      <c r="I2310" s="53"/>
      <c r="J2310" s="53"/>
      <c r="K2310" s="53"/>
      <c r="L2310" s="53"/>
      <c r="M2310" s="50"/>
      <c r="N2310" s="50"/>
      <c r="O2310" s="50"/>
      <c r="P2310" s="55"/>
      <c r="Q2310" s="56"/>
      <c r="R2310" s="56"/>
      <c r="S2310" s="53"/>
      <c r="T2310" s="53"/>
      <c r="U2310" s="57"/>
      <c r="V2310" s="108"/>
      <c r="W2310" s="108"/>
      <c r="X2310" s="108"/>
      <c r="Y2310" s="108"/>
      <c r="Z2310" s="108"/>
      <c r="AA2310" s="58"/>
      <c r="AB2310" s="58"/>
      <c r="AC2310" s="108"/>
      <c r="AD2310" s="108"/>
      <c r="AE2310" s="111"/>
      <c r="AF2310" s="112"/>
      <c r="AG2310" s="108"/>
      <c r="AH2310" s="112"/>
      <c r="AI2310" s="58"/>
      <c r="AJ2310" s="58"/>
      <c r="AK2310" s="115"/>
      <c r="AL2310" s="59"/>
      <c r="AM2310" s="59"/>
      <c r="AN2310" s="59"/>
      <c r="AO2310" s="60"/>
      <c r="AP2310" s="60"/>
      <c r="AQ2310" s="60"/>
      <c r="AR2310" s="60"/>
      <c r="AS2310" s="60"/>
    </row>
    <row r="2311" spans="1:45" s="8" customFormat="1" ht="20">
      <c r="A2311" s="46"/>
      <c r="B2311" s="46"/>
      <c r="C2311" s="46"/>
      <c r="D2311" s="46"/>
      <c r="E2311" s="50"/>
      <c r="F2311" s="50"/>
      <c r="G2311" s="50"/>
      <c r="H2311" s="50"/>
      <c r="I2311" s="53"/>
      <c r="J2311" s="53"/>
      <c r="K2311" s="53"/>
      <c r="L2311" s="53"/>
      <c r="M2311" s="50"/>
      <c r="N2311" s="50"/>
      <c r="O2311" s="50"/>
      <c r="P2311" s="55"/>
      <c r="Q2311" s="56"/>
      <c r="R2311" s="56"/>
      <c r="S2311" s="53"/>
      <c r="T2311" s="53"/>
      <c r="U2311" s="57"/>
      <c r="V2311" s="108"/>
      <c r="W2311" s="108"/>
      <c r="X2311" s="108"/>
      <c r="Y2311" s="108"/>
      <c r="Z2311" s="108"/>
      <c r="AA2311" s="58"/>
      <c r="AB2311" s="58"/>
      <c r="AC2311" s="108"/>
      <c r="AD2311" s="108"/>
      <c r="AE2311" s="111"/>
      <c r="AF2311" s="112"/>
      <c r="AG2311" s="108"/>
      <c r="AH2311" s="112"/>
      <c r="AI2311" s="58"/>
      <c r="AJ2311" s="58"/>
      <c r="AK2311" s="115"/>
      <c r="AL2311" s="59"/>
      <c r="AM2311" s="59"/>
      <c r="AN2311" s="59"/>
      <c r="AO2311" s="60"/>
      <c r="AP2311" s="60"/>
      <c r="AQ2311" s="60"/>
      <c r="AR2311" s="60"/>
      <c r="AS2311" s="60"/>
    </row>
    <row r="2312" spans="1:45" s="8" customFormat="1" ht="20">
      <c r="A2312" s="46"/>
      <c r="B2312" s="46"/>
      <c r="C2312" s="46"/>
      <c r="D2312" s="46"/>
      <c r="E2312" s="50"/>
      <c r="F2312" s="50"/>
      <c r="G2312" s="50"/>
      <c r="H2312" s="50"/>
      <c r="I2312" s="53"/>
      <c r="J2312" s="53"/>
      <c r="K2312" s="53"/>
      <c r="L2312" s="53"/>
      <c r="M2312" s="50"/>
      <c r="N2312" s="50"/>
      <c r="O2312" s="50"/>
      <c r="P2312" s="55"/>
      <c r="Q2312" s="56"/>
      <c r="R2312" s="56"/>
      <c r="S2312" s="53"/>
      <c r="T2312" s="53"/>
      <c r="U2312" s="57"/>
      <c r="V2312" s="108"/>
      <c r="W2312" s="108"/>
      <c r="X2312" s="108"/>
      <c r="Y2312" s="108"/>
      <c r="Z2312" s="108"/>
      <c r="AA2312" s="58"/>
      <c r="AB2312" s="58"/>
      <c r="AC2312" s="108"/>
      <c r="AD2312" s="108"/>
      <c r="AE2312" s="111"/>
      <c r="AF2312" s="112"/>
      <c r="AG2312" s="108"/>
      <c r="AH2312" s="112"/>
      <c r="AI2312" s="58"/>
      <c r="AJ2312" s="58"/>
      <c r="AK2312" s="115"/>
      <c r="AL2312" s="59"/>
      <c r="AM2312" s="59"/>
      <c r="AN2312" s="59"/>
      <c r="AO2312" s="60"/>
      <c r="AP2312" s="60"/>
      <c r="AQ2312" s="60"/>
      <c r="AR2312" s="60"/>
      <c r="AS2312" s="60"/>
    </row>
    <row r="2313" spans="1:45" s="8" customFormat="1" ht="20">
      <c r="A2313" s="46"/>
      <c r="B2313" s="46"/>
      <c r="C2313" s="46"/>
      <c r="D2313" s="46"/>
      <c r="E2313" s="50"/>
      <c r="F2313" s="50"/>
      <c r="G2313" s="50"/>
      <c r="H2313" s="50"/>
      <c r="I2313" s="53"/>
      <c r="J2313" s="53"/>
      <c r="K2313" s="53"/>
      <c r="L2313" s="53"/>
      <c r="M2313" s="50"/>
      <c r="N2313" s="50"/>
      <c r="O2313" s="50"/>
      <c r="P2313" s="55"/>
      <c r="Q2313" s="56"/>
      <c r="R2313" s="56"/>
      <c r="S2313" s="53"/>
      <c r="T2313" s="53"/>
      <c r="U2313" s="57"/>
      <c r="V2313" s="108"/>
      <c r="W2313" s="108"/>
      <c r="X2313" s="108"/>
      <c r="Y2313" s="108"/>
      <c r="Z2313" s="108"/>
      <c r="AA2313" s="58"/>
      <c r="AB2313" s="58"/>
      <c r="AC2313" s="108"/>
      <c r="AD2313" s="108"/>
      <c r="AE2313" s="111"/>
      <c r="AF2313" s="112"/>
      <c r="AG2313" s="108"/>
      <c r="AH2313" s="112"/>
      <c r="AI2313" s="58"/>
      <c r="AJ2313" s="58"/>
      <c r="AK2313" s="115"/>
      <c r="AL2313" s="59"/>
      <c r="AM2313" s="59"/>
      <c r="AN2313" s="59"/>
      <c r="AO2313" s="60"/>
      <c r="AP2313" s="60"/>
      <c r="AQ2313" s="60"/>
      <c r="AR2313" s="60"/>
      <c r="AS2313" s="60"/>
    </row>
    <row r="2314" spans="1:45" s="8" customFormat="1" ht="20">
      <c r="A2314" s="46"/>
      <c r="B2314" s="46"/>
      <c r="C2314" s="46"/>
      <c r="D2314" s="46"/>
      <c r="E2314" s="50"/>
      <c r="F2314" s="50"/>
      <c r="G2314" s="50"/>
      <c r="H2314" s="50"/>
      <c r="I2314" s="53"/>
      <c r="J2314" s="53"/>
      <c r="K2314" s="53"/>
      <c r="L2314" s="53"/>
      <c r="M2314" s="50"/>
      <c r="N2314" s="50"/>
      <c r="O2314" s="50"/>
      <c r="P2314" s="55"/>
      <c r="Q2314" s="56"/>
      <c r="R2314" s="56"/>
      <c r="S2314" s="53"/>
      <c r="T2314" s="53"/>
      <c r="U2314" s="57"/>
      <c r="V2314" s="108"/>
      <c r="W2314" s="108"/>
      <c r="X2314" s="108"/>
      <c r="Y2314" s="108"/>
      <c r="Z2314" s="108"/>
      <c r="AA2314" s="58"/>
      <c r="AB2314" s="58"/>
      <c r="AC2314" s="108"/>
      <c r="AD2314" s="108"/>
      <c r="AE2314" s="111"/>
      <c r="AF2314" s="112"/>
      <c r="AG2314" s="108"/>
      <c r="AH2314" s="112"/>
      <c r="AI2314" s="58"/>
      <c r="AJ2314" s="58"/>
      <c r="AK2314" s="115"/>
      <c r="AL2314" s="59"/>
      <c r="AM2314" s="59"/>
      <c r="AN2314" s="59"/>
      <c r="AO2314" s="60"/>
      <c r="AP2314" s="60"/>
      <c r="AQ2314" s="60"/>
      <c r="AR2314" s="60"/>
      <c r="AS2314" s="60"/>
    </row>
    <row r="2315" spans="1:45" s="8" customFormat="1" ht="20">
      <c r="A2315" s="46"/>
      <c r="B2315" s="46"/>
      <c r="C2315" s="46"/>
      <c r="D2315" s="46"/>
      <c r="E2315" s="50"/>
      <c r="F2315" s="50"/>
      <c r="G2315" s="50"/>
      <c r="H2315" s="50"/>
      <c r="I2315" s="53"/>
      <c r="J2315" s="53"/>
      <c r="K2315" s="53"/>
      <c r="L2315" s="53"/>
      <c r="M2315" s="50"/>
      <c r="N2315" s="50"/>
      <c r="O2315" s="50"/>
      <c r="P2315" s="55"/>
      <c r="Q2315" s="56"/>
      <c r="R2315" s="56"/>
      <c r="S2315" s="53"/>
      <c r="T2315" s="53"/>
      <c r="U2315" s="57"/>
      <c r="V2315" s="108"/>
      <c r="W2315" s="108"/>
      <c r="X2315" s="108"/>
      <c r="Y2315" s="108"/>
      <c r="Z2315" s="108"/>
      <c r="AA2315" s="58"/>
      <c r="AB2315" s="58"/>
      <c r="AC2315" s="108"/>
      <c r="AD2315" s="108"/>
      <c r="AE2315" s="111"/>
      <c r="AF2315" s="112"/>
      <c r="AG2315" s="108"/>
      <c r="AH2315" s="112"/>
      <c r="AI2315" s="58"/>
      <c r="AJ2315" s="58"/>
      <c r="AK2315" s="115"/>
      <c r="AL2315" s="59"/>
      <c r="AM2315" s="59"/>
      <c r="AN2315" s="59"/>
      <c r="AO2315" s="60"/>
      <c r="AP2315" s="60"/>
      <c r="AQ2315" s="60"/>
      <c r="AR2315" s="60"/>
      <c r="AS2315" s="60"/>
    </row>
    <row r="2316" spans="1:45" s="8" customFormat="1" ht="20">
      <c r="A2316" s="46"/>
      <c r="B2316" s="46"/>
      <c r="C2316" s="46"/>
      <c r="D2316" s="46"/>
      <c r="E2316" s="50"/>
      <c r="F2316" s="50"/>
      <c r="G2316" s="50"/>
      <c r="H2316" s="50"/>
      <c r="I2316" s="53"/>
      <c r="J2316" s="53"/>
      <c r="K2316" s="53"/>
      <c r="L2316" s="53"/>
      <c r="M2316" s="50"/>
      <c r="N2316" s="50"/>
      <c r="O2316" s="50"/>
      <c r="P2316" s="55"/>
      <c r="Q2316" s="56"/>
      <c r="R2316" s="56"/>
      <c r="S2316" s="53"/>
      <c r="T2316" s="53"/>
      <c r="U2316" s="57"/>
      <c r="V2316" s="108"/>
      <c r="W2316" s="108"/>
      <c r="X2316" s="108"/>
      <c r="Y2316" s="108"/>
      <c r="Z2316" s="108"/>
      <c r="AA2316" s="58"/>
      <c r="AB2316" s="58"/>
      <c r="AC2316" s="108"/>
      <c r="AD2316" s="108"/>
      <c r="AE2316" s="111"/>
      <c r="AF2316" s="112"/>
      <c r="AG2316" s="108"/>
      <c r="AH2316" s="112"/>
      <c r="AI2316" s="58"/>
      <c r="AJ2316" s="58"/>
      <c r="AK2316" s="115"/>
      <c r="AL2316" s="59"/>
      <c r="AM2316" s="59"/>
      <c r="AN2316" s="59"/>
      <c r="AO2316" s="60"/>
      <c r="AP2316" s="60"/>
      <c r="AQ2316" s="60"/>
      <c r="AR2316" s="60"/>
      <c r="AS2316" s="60"/>
    </row>
    <row r="2317" spans="1:45" s="8" customFormat="1" ht="20">
      <c r="A2317" s="46"/>
      <c r="B2317" s="46"/>
      <c r="C2317" s="46"/>
      <c r="D2317" s="46"/>
      <c r="E2317" s="50"/>
      <c r="F2317" s="50"/>
      <c r="G2317" s="50"/>
      <c r="H2317" s="50"/>
      <c r="I2317" s="53"/>
      <c r="J2317" s="53"/>
      <c r="K2317" s="53"/>
      <c r="L2317" s="53"/>
      <c r="M2317" s="50"/>
      <c r="N2317" s="50"/>
      <c r="O2317" s="50"/>
      <c r="P2317" s="55"/>
      <c r="Q2317" s="56"/>
      <c r="R2317" s="56"/>
      <c r="S2317" s="53"/>
      <c r="T2317" s="53"/>
      <c r="U2317" s="57"/>
      <c r="V2317" s="108"/>
      <c r="W2317" s="108"/>
      <c r="X2317" s="108"/>
      <c r="Y2317" s="108"/>
      <c r="Z2317" s="108"/>
      <c r="AA2317" s="58"/>
      <c r="AB2317" s="58"/>
      <c r="AC2317" s="108"/>
      <c r="AD2317" s="108"/>
      <c r="AE2317" s="111"/>
      <c r="AF2317" s="112"/>
      <c r="AG2317" s="108"/>
      <c r="AH2317" s="112"/>
      <c r="AI2317" s="58"/>
      <c r="AJ2317" s="58"/>
      <c r="AK2317" s="115"/>
      <c r="AL2317" s="59"/>
      <c r="AM2317" s="59"/>
      <c r="AN2317" s="59"/>
      <c r="AO2317" s="60"/>
      <c r="AP2317" s="60"/>
      <c r="AQ2317" s="60"/>
      <c r="AR2317" s="60"/>
      <c r="AS2317" s="60"/>
    </row>
    <row r="2318" spans="1:45" s="8" customFormat="1" ht="20">
      <c r="A2318" s="46"/>
      <c r="B2318" s="46"/>
      <c r="C2318" s="46"/>
      <c r="D2318" s="46"/>
      <c r="E2318" s="50"/>
      <c r="F2318" s="50"/>
      <c r="G2318" s="50"/>
      <c r="H2318" s="50"/>
      <c r="I2318" s="53"/>
      <c r="J2318" s="53"/>
      <c r="K2318" s="53"/>
      <c r="L2318" s="53"/>
      <c r="M2318" s="50"/>
      <c r="N2318" s="50"/>
      <c r="O2318" s="50"/>
      <c r="P2318" s="55"/>
      <c r="Q2318" s="56"/>
      <c r="R2318" s="56"/>
      <c r="S2318" s="53"/>
      <c r="T2318" s="53"/>
      <c r="U2318" s="57"/>
      <c r="V2318" s="108"/>
      <c r="W2318" s="108"/>
      <c r="X2318" s="108"/>
      <c r="Y2318" s="108"/>
      <c r="Z2318" s="108"/>
      <c r="AA2318" s="58"/>
      <c r="AB2318" s="58"/>
      <c r="AC2318" s="108"/>
      <c r="AD2318" s="108"/>
      <c r="AE2318" s="111"/>
      <c r="AF2318" s="112"/>
      <c r="AG2318" s="108"/>
      <c r="AH2318" s="112"/>
      <c r="AI2318" s="58"/>
      <c r="AJ2318" s="58"/>
      <c r="AK2318" s="115"/>
      <c r="AL2318" s="59"/>
      <c r="AM2318" s="59"/>
      <c r="AN2318" s="59"/>
      <c r="AO2318" s="60"/>
      <c r="AP2318" s="60"/>
      <c r="AQ2318" s="60"/>
      <c r="AR2318" s="60"/>
      <c r="AS2318" s="60"/>
    </row>
    <row r="2319" spans="1:45" s="8" customFormat="1" ht="20">
      <c r="A2319" s="46"/>
      <c r="B2319" s="46"/>
      <c r="C2319" s="46"/>
      <c r="D2319" s="46"/>
      <c r="E2319" s="50"/>
      <c r="F2319" s="50"/>
      <c r="G2319" s="50"/>
      <c r="H2319" s="50"/>
      <c r="I2319" s="53"/>
      <c r="J2319" s="53"/>
      <c r="K2319" s="53"/>
      <c r="L2319" s="53"/>
      <c r="M2319" s="50"/>
      <c r="N2319" s="50"/>
      <c r="O2319" s="50"/>
      <c r="P2319" s="55"/>
      <c r="Q2319" s="56"/>
      <c r="R2319" s="56"/>
      <c r="S2319" s="53"/>
      <c r="T2319" s="53"/>
      <c r="U2319" s="57"/>
      <c r="V2319" s="108"/>
      <c r="W2319" s="108"/>
      <c r="X2319" s="108"/>
      <c r="Y2319" s="108"/>
      <c r="Z2319" s="108"/>
      <c r="AA2319" s="58"/>
      <c r="AB2319" s="58"/>
      <c r="AC2319" s="108"/>
      <c r="AD2319" s="108"/>
      <c r="AE2319" s="111"/>
      <c r="AF2319" s="112"/>
      <c r="AG2319" s="108"/>
      <c r="AH2319" s="112"/>
      <c r="AI2319" s="58"/>
      <c r="AJ2319" s="58"/>
      <c r="AK2319" s="115"/>
      <c r="AL2319" s="59"/>
      <c r="AM2319" s="59"/>
      <c r="AN2319" s="59"/>
      <c r="AO2319" s="60"/>
      <c r="AP2319" s="60"/>
      <c r="AQ2319" s="60"/>
      <c r="AR2319" s="60"/>
      <c r="AS2319" s="60"/>
    </row>
    <row r="2320" spans="1:45" s="8" customFormat="1" ht="20">
      <c r="A2320" s="46"/>
      <c r="B2320" s="46"/>
      <c r="C2320" s="46"/>
      <c r="D2320" s="46"/>
      <c r="E2320" s="50"/>
      <c r="F2320" s="50"/>
      <c r="G2320" s="50"/>
      <c r="H2320" s="50"/>
      <c r="I2320" s="53"/>
      <c r="J2320" s="53"/>
      <c r="K2320" s="53"/>
      <c r="L2320" s="53"/>
      <c r="M2320" s="50"/>
      <c r="N2320" s="50"/>
      <c r="O2320" s="50"/>
      <c r="P2320" s="55"/>
      <c r="Q2320" s="56"/>
      <c r="R2320" s="56"/>
      <c r="S2320" s="53"/>
      <c r="T2320" s="53"/>
      <c r="U2320" s="57"/>
      <c r="V2320" s="108"/>
      <c r="W2320" s="108"/>
      <c r="X2320" s="108"/>
      <c r="Y2320" s="108"/>
      <c r="Z2320" s="108"/>
      <c r="AA2320" s="58"/>
      <c r="AB2320" s="58"/>
      <c r="AC2320" s="108"/>
      <c r="AD2320" s="108"/>
      <c r="AE2320" s="111"/>
      <c r="AF2320" s="112"/>
      <c r="AG2320" s="108"/>
      <c r="AH2320" s="112"/>
      <c r="AI2320" s="58"/>
      <c r="AJ2320" s="58"/>
      <c r="AK2320" s="115"/>
      <c r="AL2320" s="59"/>
      <c r="AM2320" s="59"/>
      <c r="AN2320" s="59"/>
      <c r="AO2320" s="60"/>
      <c r="AP2320" s="60"/>
      <c r="AQ2320" s="60"/>
      <c r="AR2320" s="60"/>
      <c r="AS2320" s="60"/>
    </row>
    <row r="2321" spans="1:45" s="8" customFormat="1" ht="20">
      <c r="A2321" s="46"/>
      <c r="B2321" s="46"/>
      <c r="C2321" s="46"/>
      <c r="D2321" s="46"/>
      <c r="E2321" s="50"/>
      <c r="F2321" s="50"/>
      <c r="G2321" s="50"/>
      <c r="H2321" s="50"/>
      <c r="I2321" s="53"/>
      <c r="J2321" s="53"/>
      <c r="K2321" s="53"/>
      <c r="L2321" s="53"/>
      <c r="M2321" s="50"/>
      <c r="N2321" s="50"/>
      <c r="O2321" s="50"/>
      <c r="P2321" s="55"/>
      <c r="Q2321" s="56"/>
      <c r="R2321" s="56"/>
      <c r="S2321" s="53"/>
      <c r="T2321" s="53"/>
      <c r="U2321" s="57"/>
      <c r="V2321" s="108"/>
      <c r="W2321" s="108"/>
      <c r="X2321" s="108"/>
      <c r="Y2321" s="108"/>
      <c r="Z2321" s="108"/>
      <c r="AA2321" s="58"/>
      <c r="AB2321" s="58"/>
      <c r="AC2321" s="108"/>
      <c r="AD2321" s="108"/>
      <c r="AE2321" s="111"/>
      <c r="AF2321" s="112"/>
      <c r="AG2321" s="108"/>
      <c r="AH2321" s="112"/>
      <c r="AI2321" s="58"/>
      <c r="AJ2321" s="58"/>
      <c r="AK2321" s="115"/>
      <c r="AL2321" s="59"/>
      <c r="AM2321" s="59"/>
      <c r="AN2321" s="59"/>
      <c r="AO2321" s="60"/>
      <c r="AP2321" s="60"/>
      <c r="AQ2321" s="60"/>
      <c r="AR2321" s="60"/>
      <c r="AS2321" s="60"/>
    </row>
    <row r="2322" spans="1:45" s="8" customFormat="1" ht="20">
      <c r="A2322" s="46"/>
      <c r="B2322" s="46"/>
      <c r="C2322" s="46"/>
      <c r="D2322" s="46"/>
      <c r="E2322" s="50"/>
      <c r="F2322" s="50"/>
      <c r="G2322" s="50"/>
      <c r="H2322" s="50"/>
      <c r="I2322" s="53"/>
      <c r="J2322" s="53"/>
      <c r="K2322" s="53"/>
      <c r="L2322" s="53"/>
      <c r="M2322" s="50"/>
      <c r="N2322" s="50"/>
      <c r="O2322" s="50"/>
      <c r="P2322" s="55"/>
      <c r="Q2322" s="56"/>
      <c r="R2322" s="56"/>
      <c r="S2322" s="53"/>
      <c r="T2322" s="53"/>
      <c r="U2322" s="57"/>
      <c r="V2322" s="108"/>
      <c r="W2322" s="108"/>
      <c r="X2322" s="108"/>
      <c r="Y2322" s="108"/>
      <c r="Z2322" s="108"/>
      <c r="AA2322" s="58"/>
      <c r="AB2322" s="58"/>
      <c r="AC2322" s="108"/>
      <c r="AD2322" s="108"/>
      <c r="AE2322" s="111"/>
      <c r="AF2322" s="112"/>
      <c r="AG2322" s="108"/>
      <c r="AH2322" s="112"/>
      <c r="AI2322" s="58"/>
      <c r="AJ2322" s="58"/>
      <c r="AK2322" s="115"/>
      <c r="AL2322" s="59"/>
      <c r="AM2322" s="59"/>
      <c r="AN2322" s="59"/>
      <c r="AO2322" s="60"/>
      <c r="AP2322" s="60"/>
      <c r="AQ2322" s="60"/>
      <c r="AR2322" s="60"/>
      <c r="AS2322" s="60"/>
    </row>
    <row r="2323" spans="1:45" s="8" customFormat="1" ht="20">
      <c r="A2323" s="46"/>
      <c r="B2323" s="46"/>
      <c r="C2323" s="46"/>
      <c r="D2323" s="46"/>
      <c r="E2323" s="50"/>
      <c r="F2323" s="50"/>
      <c r="G2323" s="50"/>
      <c r="H2323" s="50"/>
      <c r="I2323" s="53"/>
      <c r="J2323" s="53"/>
      <c r="K2323" s="53"/>
      <c r="L2323" s="53"/>
      <c r="M2323" s="50"/>
      <c r="N2323" s="50"/>
      <c r="O2323" s="50"/>
      <c r="P2323" s="55"/>
      <c r="Q2323" s="56"/>
      <c r="R2323" s="56"/>
      <c r="S2323" s="53"/>
      <c r="T2323" s="53"/>
      <c r="U2323" s="57"/>
      <c r="V2323" s="108"/>
      <c r="W2323" s="108"/>
      <c r="X2323" s="108"/>
      <c r="Y2323" s="108"/>
      <c r="Z2323" s="108"/>
      <c r="AA2323" s="58"/>
      <c r="AB2323" s="58"/>
      <c r="AC2323" s="108"/>
      <c r="AD2323" s="108"/>
      <c r="AE2323" s="111"/>
      <c r="AF2323" s="112"/>
      <c r="AG2323" s="108"/>
      <c r="AH2323" s="112"/>
      <c r="AI2323" s="58"/>
      <c r="AJ2323" s="58"/>
      <c r="AK2323" s="115"/>
      <c r="AL2323" s="59"/>
      <c r="AM2323" s="59"/>
      <c r="AN2323" s="59"/>
      <c r="AO2323" s="60"/>
      <c r="AP2323" s="60"/>
      <c r="AQ2323" s="60"/>
      <c r="AR2323" s="60"/>
      <c r="AS2323" s="60"/>
    </row>
    <row r="2324" spans="1:45" s="8" customFormat="1" ht="20">
      <c r="A2324" s="46"/>
      <c r="B2324" s="46"/>
      <c r="C2324" s="46"/>
      <c r="D2324" s="46"/>
      <c r="E2324" s="50"/>
      <c r="F2324" s="50"/>
      <c r="G2324" s="50"/>
      <c r="H2324" s="50"/>
      <c r="I2324" s="53"/>
      <c r="J2324" s="53"/>
      <c r="K2324" s="53"/>
      <c r="L2324" s="53"/>
      <c r="M2324" s="50"/>
      <c r="N2324" s="50"/>
      <c r="O2324" s="50"/>
      <c r="P2324" s="55"/>
      <c r="Q2324" s="56"/>
      <c r="R2324" s="56"/>
      <c r="S2324" s="53"/>
      <c r="T2324" s="53"/>
      <c r="U2324" s="57"/>
      <c r="V2324" s="108"/>
      <c r="W2324" s="108"/>
      <c r="X2324" s="108"/>
      <c r="Y2324" s="108"/>
      <c r="Z2324" s="108"/>
      <c r="AA2324" s="58"/>
      <c r="AB2324" s="58"/>
      <c r="AC2324" s="108"/>
      <c r="AD2324" s="108"/>
      <c r="AE2324" s="111"/>
      <c r="AF2324" s="112"/>
      <c r="AG2324" s="108"/>
      <c r="AH2324" s="112"/>
      <c r="AI2324" s="58"/>
      <c r="AJ2324" s="58"/>
      <c r="AK2324" s="115"/>
      <c r="AL2324" s="59"/>
      <c r="AM2324" s="59"/>
      <c r="AN2324" s="59"/>
      <c r="AO2324" s="60"/>
      <c r="AP2324" s="60"/>
      <c r="AQ2324" s="60"/>
      <c r="AR2324" s="60"/>
      <c r="AS2324" s="60"/>
    </row>
    <row r="2325" spans="1:45" s="8" customFormat="1" ht="20">
      <c r="A2325" s="46"/>
      <c r="B2325" s="46"/>
      <c r="C2325" s="46"/>
      <c r="D2325" s="46"/>
      <c r="E2325" s="50"/>
      <c r="F2325" s="50"/>
      <c r="G2325" s="50"/>
      <c r="H2325" s="50"/>
      <c r="I2325" s="53"/>
      <c r="J2325" s="53"/>
      <c r="K2325" s="53"/>
      <c r="L2325" s="53"/>
      <c r="M2325" s="50"/>
      <c r="N2325" s="50"/>
      <c r="O2325" s="50"/>
      <c r="P2325" s="55"/>
      <c r="Q2325" s="56"/>
      <c r="R2325" s="56"/>
      <c r="S2325" s="53"/>
      <c r="T2325" s="53"/>
      <c r="U2325" s="57"/>
      <c r="V2325" s="108"/>
      <c r="W2325" s="108"/>
      <c r="X2325" s="108"/>
      <c r="Y2325" s="108"/>
      <c r="Z2325" s="108"/>
      <c r="AA2325" s="58"/>
      <c r="AB2325" s="58"/>
      <c r="AC2325" s="108"/>
      <c r="AD2325" s="108"/>
      <c r="AE2325" s="111"/>
      <c r="AF2325" s="112"/>
      <c r="AG2325" s="108"/>
      <c r="AH2325" s="112"/>
      <c r="AI2325" s="58"/>
      <c r="AJ2325" s="58"/>
      <c r="AK2325" s="115"/>
      <c r="AL2325" s="59"/>
      <c r="AM2325" s="59"/>
      <c r="AN2325" s="59"/>
      <c r="AO2325" s="60"/>
      <c r="AP2325" s="60"/>
      <c r="AQ2325" s="60"/>
      <c r="AR2325" s="60"/>
      <c r="AS2325" s="60"/>
    </row>
    <row r="2326" spans="1:45" s="8" customFormat="1" ht="20">
      <c r="A2326" s="46"/>
      <c r="B2326" s="46"/>
      <c r="C2326" s="46"/>
      <c r="D2326" s="46"/>
      <c r="E2326" s="50"/>
      <c r="F2326" s="50"/>
      <c r="G2326" s="50"/>
      <c r="H2326" s="50"/>
      <c r="I2326" s="53"/>
      <c r="J2326" s="53"/>
      <c r="K2326" s="53"/>
      <c r="L2326" s="53"/>
      <c r="M2326" s="50"/>
      <c r="N2326" s="50"/>
      <c r="O2326" s="50"/>
      <c r="P2326" s="55"/>
      <c r="Q2326" s="56"/>
      <c r="R2326" s="56"/>
      <c r="S2326" s="53"/>
      <c r="T2326" s="53"/>
      <c r="U2326" s="57"/>
      <c r="V2326" s="108"/>
      <c r="W2326" s="108"/>
      <c r="X2326" s="108"/>
      <c r="Y2326" s="108"/>
      <c r="Z2326" s="108"/>
      <c r="AA2326" s="58"/>
      <c r="AB2326" s="58"/>
      <c r="AC2326" s="108"/>
      <c r="AD2326" s="108"/>
      <c r="AE2326" s="111"/>
      <c r="AF2326" s="112"/>
      <c r="AG2326" s="108"/>
      <c r="AH2326" s="112"/>
      <c r="AI2326" s="58"/>
      <c r="AJ2326" s="58"/>
      <c r="AK2326" s="115"/>
      <c r="AL2326" s="59"/>
      <c r="AM2326" s="59"/>
      <c r="AN2326" s="59"/>
      <c r="AO2326" s="60"/>
      <c r="AP2326" s="60"/>
      <c r="AQ2326" s="60"/>
      <c r="AR2326" s="60"/>
      <c r="AS2326" s="60"/>
    </row>
    <row r="2327" spans="1:45" s="8" customFormat="1" ht="20">
      <c r="A2327" s="46"/>
      <c r="B2327" s="46"/>
      <c r="C2327" s="46"/>
      <c r="D2327" s="46"/>
      <c r="E2327" s="50"/>
      <c r="F2327" s="50"/>
      <c r="G2327" s="50"/>
      <c r="H2327" s="50"/>
      <c r="I2327" s="53"/>
      <c r="J2327" s="53"/>
      <c r="K2327" s="53"/>
      <c r="L2327" s="53"/>
      <c r="M2327" s="50"/>
      <c r="N2327" s="50"/>
      <c r="O2327" s="50"/>
      <c r="P2327" s="55"/>
      <c r="Q2327" s="56"/>
      <c r="R2327" s="56"/>
      <c r="S2327" s="53"/>
      <c r="T2327" s="53"/>
      <c r="U2327" s="57"/>
      <c r="V2327" s="108"/>
      <c r="W2327" s="108"/>
      <c r="X2327" s="108"/>
      <c r="Y2327" s="108"/>
      <c r="Z2327" s="108"/>
      <c r="AA2327" s="58"/>
      <c r="AB2327" s="58"/>
      <c r="AC2327" s="108"/>
      <c r="AD2327" s="108"/>
      <c r="AE2327" s="111"/>
      <c r="AF2327" s="112"/>
      <c r="AG2327" s="108"/>
      <c r="AH2327" s="112"/>
      <c r="AI2327" s="58"/>
      <c r="AJ2327" s="58"/>
      <c r="AK2327" s="115"/>
      <c r="AL2327" s="59"/>
      <c r="AM2327" s="59"/>
      <c r="AN2327" s="59"/>
      <c r="AO2327" s="60"/>
      <c r="AP2327" s="60"/>
      <c r="AQ2327" s="60"/>
      <c r="AR2327" s="60"/>
      <c r="AS2327" s="60"/>
    </row>
    <row r="2328" spans="1:45" s="8" customFormat="1" ht="20">
      <c r="A2328" s="46"/>
      <c r="B2328" s="46"/>
      <c r="C2328" s="46"/>
      <c r="D2328" s="46"/>
      <c r="E2328" s="50"/>
      <c r="F2328" s="50"/>
      <c r="G2328" s="50"/>
      <c r="H2328" s="50"/>
      <c r="I2328" s="53"/>
      <c r="J2328" s="53"/>
      <c r="K2328" s="53"/>
      <c r="L2328" s="53"/>
      <c r="M2328" s="50"/>
      <c r="N2328" s="50"/>
      <c r="O2328" s="50"/>
      <c r="P2328" s="55"/>
      <c r="Q2328" s="56"/>
      <c r="R2328" s="56"/>
      <c r="S2328" s="53"/>
      <c r="T2328" s="53"/>
      <c r="U2328" s="57"/>
      <c r="V2328" s="108"/>
      <c r="W2328" s="108"/>
      <c r="X2328" s="108"/>
      <c r="Y2328" s="108"/>
      <c r="Z2328" s="108"/>
      <c r="AA2328" s="58"/>
      <c r="AB2328" s="58"/>
      <c r="AC2328" s="108"/>
      <c r="AD2328" s="108"/>
      <c r="AE2328" s="111"/>
      <c r="AF2328" s="112"/>
      <c r="AG2328" s="108"/>
      <c r="AH2328" s="112"/>
      <c r="AI2328" s="58"/>
      <c r="AJ2328" s="58"/>
      <c r="AK2328" s="115"/>
      <c r="AL2328" s="59"/>
      <c r="AM2328" s="59"/>
      <c r="AN2328" s="59"/>
      <c r="AO2328" s="60"/>
      <c r="AP2328" s="60"/>
      <c r="AQ2328" s="60"/>
      <c r="AR2328" s="60"/>
      <c r="AS2328" s="60"/>
    </row>
    <row r="2329" spans="1:45" s="8" customFormat="1" ht="20">
      <c r="A2329" s="46"/>
      <c r="B2329" s="46"/>
      <c r="C2329" s="46"/>
      <c r="D2329" s="46"/>
      <c r="E2329" s="50"/>
      <c r="F2329" s="50"/>
      <c r="G2329" s="50"/>
      <c r="H2329" s="50"/>
      <c r="I2329" s="53"/>
      <c r="J2329" s="53"/>
      <c r="K2329" s="53"/>
      <c r="L2329" s="53"/>
      <c r="M2329" s="50"/>
      <c r="N2329" s="50"/>
      <c r="O2329" s="50"/>
      <c r="P2329" s="55"/>
      <c r="Q2329" s="56"/>
      <c r="R2329" s="56"/>
      <c r="S2329" s="53"/>
      <c r="T2329" s="53"/>
      <c r="U2329" s="57"/>
      <c r="V2329" s="108"/>
      <c r="W2329" s="108"/>
      <c r="X2329" s="108"/>
      <c r="Y2329" s="108"/>
      <c r="Z2329" s="108"/>
      <c r="AA2329" s="58"/>
      <c r="AB2329" s="58"/>
      <c r="AC2329" s="108"/>
      <c r="AD2329" s="108"/>
      <c r="AE2329" s="111"/>
      <c r="AF2329" s="112"/>
      <c r="AG2329" s="108"/>
      <c r="AH2329" s="112"/>
      <c r="AI2329" s="58"/>
      <c r="AJ2329" s="58"/>
      <c r="AK2329" s="115"/>
      <c r="AL2329" s="59"/>
      <c r="AM2329" s="59"/>
      <c r="AN2329" s="59"/>
      <c r="AO2329" s="60"/>
      <c r="AP2329" s="60"/>
      <c r="AQ2329" s="60"/>
      <c r="AR2329" s="60"/>
      <c r="AS2329" s="60"/>
    </row>
    <row r="2330" spans="1:45" s="8" customFormat="1" ht="20">
      <c r="A2330" s="46"/>
      <c r="B2330" s="46"/>
      <c r="C2330" s="46"/>
      <c r="D2330" s="46"/>
      <c r="E2330" s="50"/>
      <c r="F2330" s="50"/>
      <c r="G2330" s="50"/>
      <c r="H2330" s="50"/>
      <c r="I2330" s="53"/>
      <c r="J2330" s="53"/>
      <c r="K2330" s="53"/>
      <c r="L2330" s="53"/>
      <c r="M2330" s="50"/>
      <c r="N2330" s="50"/>
      <c r="O2330" s="50"/>
      <c r="P2330" s="55"/>
      <c r="Q2330" s="56"/>
      <c r="R2330" s="56"/>
      <c r="S2330" s="53"/>
      <c r="T2330" s="53"/>
      <c r="U2330" s="57"/>
      <c r="V2330" s="108"/>
      <c r="W2330" s="108"/>
      <c r="X2330" s="108"/>
      <c r="Y2330" s="108"/>
      <c r="Z2330" s="108"/>
      <c r="AA2330" s="58"/>
      <c r="AB2330" s="58"/>
      <c r="AC2330" s="108"/>
      <c r="AD2330" s="108"/>
      <c r="AE2330" s="111"/>
      <c r="AF2330" s="112"/>
      <c r="AG2330" s="108"/>
      <c r="AH2330" s="112"/>
      <c r="AI2330" s="58"/>
      <c r="AJ2330" s="58"/>
      <c r="AK2330" s="115"/>
      <c r="AL2330" s="59"/>
      <c r="AM2330" s="59"/>
      <c r="AN2330" s="59"/>
      <c r="AO2330" s="60"/>
      <c r="AP2330" s="60"/>
      <c r="AQ2330" s="60"/>
      <c r="AR2330" s="60"/>
      <c r="AS2330" s="60"/>
    </row>
    <row r="2331" spans="1:45" s="8" customFormat="1" ht="20">
      <c r="A2331" s="46"/>
      <c r="B2331" s="46"/>
      <c r="C2331" s="46"/>
      <c r="D2331" s="46"/>
      <c r="E2331" s="50"/>
      <c r="F2331" s="50"/>
      <c r="G2331" s="50"/>
      <c r="H2331" s="50"/>
      <c r="I2331" s="53"/>
      <c r="J2331" s="53"/>
      <c r="K2331" s="53"/>
      <c r="L2331" s="53"/>
      <c r="M2331" s="50"/>
      <c r="N2331" s="50"/>
      <c r="O2331" s="50"/>
      <c r="P2331" s="55"/>
      <c r="Q2331" s="56"/>
      <c r="R2331" s="56"/>
      <c r="S2331" s="53"/>
      <c r="T2331" s="53"/>
      <c r="U2331" s="57"/>
      <c r="V2331" s="108"/>
      <c r="W2331" s="108"/>
      <c r="X2331" s="108"/>
      <c r="Y2331" s="108"/>
      <c r="Z2331" s="108"/>
      <c r="AA2331" s="58"/>
      <c r="AB2331" s="58"/>
      <c r="AC2331" s="108"/>
      <c r="AD2331" s="108"/>
      <c r="AE2331" s="111"/>
      <c r="AF2331" s="112"/>
      <c r="AG2331" s="108"/>
      <c r="AH2331" s="112"/>
      <c r="AI2331" s="58"/>
      <c r="AJ2331" s="58"/>
      <c r="AK2331" s="115"/>
      <c r="AL2331" s="59"/>
      <c r="AM2331" s="59"/>
      <c r="AN2331" s="59"/>
      <c r="AO2331" s="60"/>
      <c r="AP2331" s="60"/>
      <c r="AQ2331" s="60"/>
      <c r="AR2331" s="60"/>
      <c r="AS2331" s="60"/>
    </row>
    <row r="2332" spans="1:45" s="8" customFormat="1" ht="20">
      <c r="A2332" s="46"/>
      <c r="B2332" s="46"/>
      <c r="C2332" s="46"/>
      <c r="D2332" s="46"/>
      <c r="E2332" s="50"/>
      <c r="F2332" s="50"/>
      <c r="G2332" s="50"/>
      <c r="H2332" s="50"/>
      <c r="I2332" s="53"/>
      <c r="J2332" s="53"/>
      <c r="K2332" s="53"/>
      <c r="L2332" s="53"/>
      <c r="M2332" s="50"/>
      <c r="N2332" s="50"/>
      <c r="O2332" s="50"/>
      <c r="P2332" s="55"/>
      <c r="Q2332" s="56"/>
      <c r="R2332" s="56"/>
      <c r="S2332" s="53"/>
      <c r="T2332" s="53"/>
      <c r="U2332" s="57"/>
      <c r="V2332" s="108"/>
      <c r="W2332" s="108"/>
      <c r="X2332" s="108"/>
      <c r="Y2332" s="108"/>
      <c r="Z2332" s="108"/>
      <c r="AA2332" s="58"/>
      <c r="AB2332" s="58"/>
      <c r="AC2332" s="108"/>
      <c r="AD2332" s="108"/>
      <c r="AE2332" s="111"/>
      <c r="AF2332" s="112"/>
      <c r="AG2332" s="108"/>
      <c r="AH2332" s="112"/>
      <c r="AI2332" s="58"/>
      <c r="AJ2332" s="58"/>
      <c r="AK2332" s="115"/>
      <c r="AL2332" s="59"/>
      <c r="AM2332" s="59"/>
      <c r="AN2332" s="59"/>
      <c r="AO2332" s="60"/>
      <c r="AP2332" s="60"/>
      <c r="AQ2332" s="60"/>
      <c r="AR2332" s="60"/>
      <c r="AS2332" s="60"/>
    </row>
    <row r="2333" spans="1:45" s="8" customFormat="1" ht="20">
      <c r="A2333" s="46"/>
      <c r="B2333" s="46"/>
      <c r="C2333" s="46"/>
      <c r="D2333" s="46"/>
      <c r="E2333" s="50"/>
      <c r="F2333" s="50"/>
      <c r="G2333" s="50"/>
      <c r="H2333" s="50"/>
      <c r="I2333" s="53"/>
      <c r="J2333" s="53"/>
      <c r="K2333" s="53"/>
      <c r="L2333" s="53"/>
      <c r="M2333" s="50"/>
      <c r="N2333" s="50"/>
      <c r="O2333" s="50"/>
      <c r="P2333" s="55"/>
      <c r="Q2333" s="56"/>
      <c r="R2333" s="56"/>
      <c r="S2333" s="53"/>
      <c r="T2333" s="53"/>
      <c r="U2333" s="57"/>
      <c r="V2333" s="108"/>
      <c r="W2333" s="108"/>
      <c r="X2333" s="108"/>
      <c r="Y2333" s="108"/>
      <c r="Z2333" s="108"/>
      <c r="AA2333" s="58"/>
      <c r="AB2333" s="58"/>
      <c r="AC2333" s="108"/>
      <c r="AD2333" s="108"/>
      <c r="AE2333" s="111"/>
      <c r="AF2333" s="112"/>
      <c r="AG2333" s="108"/>
      <c r="AH2333" s="112"/>
      <c r="AI2333" s="58"/>
      <c r="AJ2333" s="58"/>
      <c r="AK2333" s="115"/>
      <c r="AL2333" s="59"/>
      <c r="AM2333" s="59"/>
      <c r="AN2333" s="59"/>
      <c r="AO2333" s="60"/>
      <c r="AP2333" s="60"/>
      <c r="AQ2333" s="60"/>
      <c r="AR2333" s="60"/>
      <c r="AS2333" s="60"/>
    </row>
    <row r="2334" spans="1:45" s="8" customFormat="1" ht="20">
      <c r="A2334" s="46"/>
      <c r="B2334" s="46"/>
      <c r="C2334" s="46"/>
      <c r="D2334" s="46"/>
      <c r="E2334" s="50"/>
      <c r="F2334" s="50"/>
      <c r="G2334" s="50"/>
      <c r="H2334" s="50"/>
      <c r="I2334" s="53"/>
      <c r="J2334" s="53"/>
      <c r="K2334" s="53"/>
      <c r="L2334" s="53"/>
      <c r="M2334" s="50"/>
      <c r="N2334" s="50"/>
      <c r="O2334" s="50"/>
      <c r="P2334" s="55"/>
      <c r="Q2334" s="56"/>
      <c r="R2334" s="56"/>
      <c r="S2334" s="53"/>
      <c r="T2334" s="53"/>
      <c r="U2334" s="57"/>
      <c r="V2334" s="108"/>
      <c r="W2334" s="108"/>
      <c r="X2334" s="108"/>
      <c r="Y2334" s="108"/>
      <c r="Z2334" s="108"/>
      <c r="AA2334" s="58"/>
      <c r="AB2334" s="58"/>
      <c r="AC2334" s="108"/>
      <c r="AD2334" s="108"/>
      <c r="AE2334" s="111"/>
      <c r="AF2334" s="112"/>
      <c r="AG2334" s="108"/>
      <c r="AH2334" s="112"/>
      <c r="AI2334" s="58"/>
      <c r="AJ2334" s="58"/>
      <c r="AK2334" s="115"/>
      <c r="AL2334" s="59"/>
      <c r="AM2334" s="59"/>
      <c r="AN2334" s="59"/>
      <c r="AO2334" s="60"/>
      <c r="AP2334" s="60"/>
      <c r="AQ2334" s="60"/>
      <c r="AR2334" s="60"/>
      <c r="AS2334" s="60"/>
    </row>
    <row r="2335" spans="1:45" s="8" customFormat="1" ht="20">
      <c r="A2335" s="46"/>
      <c r="B2335" s="46"/>
      <c r="C2335" s="46"/>
      <c r="D2335" s="46"/>
      <c r="E2335" s="50"/>
      <c r="F2335" s="50"/>
      <c r="G2335" s="50"/>
      <c r="H2335" s="50"/>
      <c r="I2335" s="53"/>
      <c r="J2335" s="53"/>
      <c r="K2335" s="53"/>
      <c r="L2335" s="53"/>
      <c r="M2335" s="50"/>
      <c r="N2335" s="50"/>
      <c r="O2335" s="50"/>
      <c r="P2335" s="55"/>
      <c r="Q2335" s="56"/>
      <c r="R2335" s="56"/>
      <c r="S2335" s="53"/>
      <c r="T2335" s="53"/>
      <c r="U2335" s="57"/>
      <c r="V2335" s="108"/>
      <c r="W2335" s="108"/>
      <c r="X2335" s="108"/>
      <c r="Y2335" s="108"/>
      <c r="Z2335" s="108"/>
      <c r="AA2335" s="58"/>
      <c r="AB2335" s="58"/>
      <c r="AC2335" s="108"/>
      <c r="AD2335" s="108"/>
      <c r="AE2335" s="111"/>
      <c r="AF2335" s="112"/>
      <c r="AG2335" s="108"/>
      <c r="AH2335" s="112"/>
      <c r="AI2335" s="58"/>
      <c r="AJ2335" s="58"/>
      <c r="AK2335" s="115"/>
      <c r="AL2335" s="59"/>
      <c r="AM2335" s="59"/>
      <c r="AN2335" s="59"/>
      <c r="AO2335" s="60"/>
      <c r="AP2335" s="60"/>
      <c r="AQ2335" s="60"/>
      <c r="AR2335" s="60"/>
      <c r="AS2335" s="60"/>
    </row>
    <row r="2336" spans="1:45" s="8" customFormat="1" ht="20">
      <c r="A2336" s="46"/>
      <c r="B2336" s="46"/>
      <c r="C2336" s="46"/>
      <c r="D2336" s="46"/>
      <c r="E2336" s="50"/>
      <c r="F2336" s="50"/>
      <c r="G2336" s="50"/>
      <c r="H2336" s="50"/>
      <c r="I2336" s="53"/>
      <c r="J2336" s="53"/>
      <c r="K2336" s="53"/>
      <c r="L2336" s="53"/>
      <c r="M2336" s="50"/>
      <c r="N2336" s="50"/>
      <c r="O2336" s="50"/>
      <c r="P2336" s="55"/>
      <c r="Q2336" s="56"/>
      <c r="R2336" s="56"/>
      <c r="S2336" s="53"/>
      <c r="T2336" s="53"/>
      <c r="U2336" s="57"/>
      <c r="V2336" s="108"/>
      <c r="W2336" s="108"/>
      <c r="X2336" s="108"/>
      <c r="Y2336" s="108"/>
      <c r="Z2336" s="108"/>
      <c r="AA2336" s="58"/>
      <c r="AB2336" s="58"/>
      <c r="AC2336" s="108"/>
      <c r="AD2336" s="108"/>
      <c r="AE2336" s="111"/>
      <c r="AF2336" s="112"/>
      <c r="AG2336" s="108"/>
      <c r="AH2336" s="112"/>
      <c r="AI2336" s="58"/>
      <c r="AJ2336" s="58"/>
      <c r="AK2336" s="115"/>
      <c r="AL2336" s="59"/>
      <c r="AM2336" s="59"/>
      <c r="AN2336" s="59"/>
      <c r="AO2336" s="60"/>
      <c r="AP2336" s="60"/>
      <c r="AQ2336" s="60"/>
      <c r="AR2336" s="60"/>
      <c r="AS2336" s="60"/>
    </row>
    <row r="2337" spans="1:45" s="8" customFormat="1" ht="20">
      <c r="A2337" s="46"/>
      <c r="B2337" s="46"/>
      <c r="C2337" s="46"/>
      <c r="D2337" s="46"/>
      <c r="E2337" s="50"/>
      <c r="F2337" s="50"/>
      <c r="G2337" s="50"/>
      <c r="H2337" s="50"/>
      <c r="I2337" s="53"/>
      <c r="J2337" s="53"/>
      <c r="K2337" s="53"/>
      <c r="L2337" s="53"/>
      <c r="M2337" s="50"/>
      <c r="N2337" s="50"/>
      <c r="O2337" s="50"/>
      <c r="P2337" s="55"/>
      <c r="Q2337" s="56"/>
      <c r="R2337" s="56"/>
      <c r="S2337" s="53"/>
      <c r="T2337" s="53"/>
      <c r="U2337" s="57"/>
      <c r="V2337" s="108"/>
      <c r="W2337" s="108"/>
      <c r="X2337" s="108"/>
      <c r="Y2337" s="108"/>
      <c r="Z2337" s="108"/>
      <c r="AA2337" s="58"/>
      <c r="AB2337" s="58"/>
      <c r="AC2337" s="108"/>
      <c r="AD2337" s="108"/>
      <c r="AE2337" s="111"/>
      <c r="AF2337" s="112"/>
      <c r="AG2337" s="108"/>
      <c r="AH2337" s="112"/>
      <c r="AI2337" s="58"/>
      <c r="AJ2337" s="58"/>
      <c r="AK2337" s="115"/>
      <c r="AL2337" s="59"/>
      <c r="AM2337" s="59"/>
      <c r="AN2337" s="59"/>
      <c r="AO2337" s="60"/>
      <c r="AP2337" s="60"/>
      <c r="AQ2337" s="60"/>
      <c r="AR2337" s="60"/>
      <c r="AS2337" s="60"/>
    </row>
    <row r="2338" spans="1:45" s="8" customFormat="1" ht="20">
      <c r="A2338" s="46"/>
      <c r="B2338" s="46"/>
      <c r="C2338" s="46"/>
      <c r="D2338" s="46"/>
      <c r="E2338" s="50"/>
      <c r="F2338" s="50"/>
      <c r="G2338" s="50"/>
      <c r="H2338" s="50"/>
      <c r="I2338" s="53"/>
      <c r="J2338" s="53"/>
      <c r="K2338" s="53"/>
      <c r="L2338" s="53"/>
      <c r="M2338" s="50"/>
      <c r="N2338" s="50"/>
      <c r="O2338" s="50"/>
      <c r="P2338" s="55"/>
      <c r="Q2338" s="56"/>
      <c r="R2338" s="56"/>
      <c r="S2338" s="53"/>
      <c r="T2338" s="53"/>
      <c r="U2338" s="57"/>
      <c r="V2338" s="108"/>
      <c r="W2338" s="108"/>
      <c r="X2338" s="108"/>
      <c r="Y2338" s="108"/>
      <c r="Z2338" s="108"/>
      <c r="AA2338" s="58"/>
      <c r="AB2338" s="58"/>
      <c r="AC2338" s="108"/>
      <c r="AD2338" s="108"/>
      <c r="AE2338" s="111"/>
      <c r="AF2338" s="112"/>
      <c r="AG2338" s="108"/>
      <c r="AH2338" s="112"/>
      <c r="AI2338" s="58"/>
      <c r="AJ2338" s="58"/>
      <c r="AK2338" s="115"/>
      <c r="AL2338" s="59"/>
      <c r="AM2338" s="59"/>
      <c r="AN2338" s="59"/>
      <c r="AO2338" s="60"/>
      <c r="AP2338" s="60"/>
      <c r="AQ2338" s="60"/>
      <c r="AR2338" s="60"/>
      <c r="AS2338" s="60"/>
    </row>
    <row r="2339" spans="1:45" s="8" customFormat="1" ht="20">
      <c r="A2339" s="46"/>
      <c r="B2339" s="46"/>
      <c r="C2339" s="46"/>
      <c r="D2339" s="46"/>
      <c r="E2339" s="50"/>
      <c r="F2339" s="50"/>
      <c r="G2339" s="50"/>
      <c r="H2339" s="50"/>
      <c r="I2339" s="53"/>
      <c r="J2339" s="53"/>
      <c r="K2339" s="53"/>
      <c r="L2339" s="53"/>
      <c r="M2339" s="50"/>
      <c r="N2339" s="50"/>
      <c r="O2339" s="50"/>
      <c r="P2339" s="55"/>
      <c r="Q2339" s="56"/>
      <c r="R2339" s="56"/>
      <c r="S2339" s="53"/>
      <c r="T2339" s="53"/>
      <c r="U2339" s="57"/>
      <c r="V2339" s="108"/>
      <c r="W2339" s="108"/>
      <c r="X2339" s="108"/>
      <c r="Y2339" s="108"/>
      <c r="Z2339" s="108"/>
      <c r="AA2339" s="58"/>
      <c r="AB2339" s="58"/>
      <c r="AC2339" s="108"/>
      <c r="AD2339" s="108"/>
      <c r="AE2339" s="111"/>
      <c r="AF2339" s="112"/>
      <c r="AG2339" s="108"/>
      <c r="AH2339" s="112"/>
      <c r="AI2339" s="58"/>
      <c r="AJ2339" s="58"/>
      <c r="AK2339" s="115"/>
      <c r="AL2339" s="59"/>
      <c r="AM2339" s="59"/>
      <c r="AN2339" s="59"/>
      <c r="AO2339" s="60"/>
      <c r="AP2339" s="60"/>
      <c r="AQ2339" s="60"/>
      <c r="AR2339" s="60"/>
      <c r="AS2339" s="60"/>
    </row>
    <row r="2340" spans="1:45" s="8" customFormat="1" ht="20">
      <c r="A2340" s="46"/>
      <c r="B2340" s="46"/>
      <c r="C2340" s="46"/>
      <c r="D2340" s="46"/>
      <c r="E2340" s="50"/>
      <c r="F2340" s="50"/>
      <c r="G2340" s="50"/>
      <c r="H2340" s="50"/>
      <c r="I2340" s="53"/>
      <c r="J2340" s="53"/>
      <c r="K2340" s="53"/>
      <c r="L2340" s="53"/>
      <c r="M2340" s="50"/>
      <c r="N2340" s="50"/>
      <c r="O2340" s="50"/>
      <c r="P2340" s="55"/>
      <c r="Q2340" s="56"/>
      <c r="R2340" s="56"/>
      <c r="S2340" s="53"/>
      <c r="T2340" s="53"/>
      <c r="U2340" s="57"/>
      <c r="V2340" s="108"/>
      <c r="W2340" s="108"/>
      <c r="X2340" s="108"/>
      <c r="Y2340" s="108"/>
      <c r="Z2340" s="108"/>
      <c r="AA2340" s="58"/>
      <c r="AB2340" s="58"/>
      <c r="AC2340" s="108"/>
      <c r="AD2340" s="108"/>
      <c r="AE2340" s="111"/>
      <c r="AF2340" s="112"/>
      <c r="AG2340" s="108"/>
      <c r="AH2340" s="112"/>
      <c r="AI2340" s="58"/>
      <c r="AJ2340" s="58"/>
      <c r="AK2340" s="115"/>
      <c r="AL2340" s="59"/>
      <c r="AM2340" s="59"/>
      <c r="AN2340" s="59"/>
      <c r="AO2340" s="60"/>
      <c r="AP2340" s="60"/>
      <c r="AQ2340" s="60"/>
      <c r="AR2340" s="60"/>
      <c r="AS2340" s="60"/>
    </row>
    <row r="2341" spans="1:45" s="8" customFormat="1" ht="20">
      <c r="A2341" s="46"/>
      <c r="B2341" s="46"/>
      <c r="C2341" s="46"/>
      <c r="D2341" s="46"/>
      <c r="E2341" s="50"/>
      <c r="F2341" s="50"/>
      <c r="G2341" s="50"/>
      <c r="H2341" s="50"/>
      <c r="I2341" s="53"/>
      <c r="J2341" s="53"/>
      <c r="K2341" s="53"/>
      <c r="L2341" s="53"/>
      <c r="M2341" s="50"/>
      <c r="N2341" s="50"/>
      <c r="O2341" s="50"/>
      <c r="P2341" s="55"/>
      <c r="Q2341" s="56"/>
      <c r="R2341" s="56"/>
      <c r="S2341" s="53"/>
      <c r="T2341" s="53"/>
      <c r="U2341" s="57"/>
      <c r="V2341" s="108"/>
      <c r="W2341" s="108"/>
      <c r="X2341" s="108"/>
      <c r="Y2341" s="108"/>
      <c r="Z2341" s="108"/>
      <c r="AA2341" s="58"/>
      <c r="AB2341" s="58"/>
      <c r="AC2341" s="108"/>
      <c r="AD2341" s="108"/>
      <c r="AE2341" s="111"/>
      <c r="AF2341" s="112"/>
      <c r="AG2341" s="108"/>
      <c r="AH2341" s="112"/>
      <c r="AI2341" s="58"/>
      <c r="AJ2341" s="58"/>
      <c r="AK2341" s="115"/>
      <c r="AL2341" s="59"/>
      <c r="AM2341" s="59"/>
      <c r="AN2341" s="59"/>
      <c r="AO2341" s="60"/>
      <c r="AP2341" s="60"/>
      <c r="AQ2341" s="60"/>
      <c r="AR2341" s="60"/>
      <c r="AS2341" s="60"/>
    </row>
    <row r="2342" spans="1:45" s="8" customFormat="1" ht="20">
      <c r="A2342" s="46"/>
      <c r="B2342" s="46"/>
      <c r="C2342" s="46"/>
      <c r="D2342" s="46"/>
      <c r="E2342" s="50"/>
      <c r="F2342" s="50"/>
      <c r="G2342" s="50"/>
      <c r="H2342" s="50"/>
      <c r="I2342" s="53"/>
      <c r="J2342" s="53"/>
      <c r="K2342" s="53"/>
      <c r="L2342" s="53"/>
      <c r="M2342" s="50"/>
      <c r="N2342" s="50"/>
      <c r="O2342" s="50"/>
      <c r="P2342" s="55"/>
      <c r="Q2342" s="56"/>
      <c r="R2342" s="56"/>
      <c r="S2342" s="53"/>
      <c r="T2342" s="53"/>
      <c r="U2342" s="57"/>
      <c r="V2342" s="108"/>
      <c r="W2342" s="108"/>
      <c r="X2342" s="108"/>
      <c r="Y2342" s="108"/>
      <c r="Z2342" s="108"/>
      <c r="AA2342" s="58"/>
      <c r="AB2342" s="58"/>
      <c r="AC2342" s="108"/>
      <c r="AD2342" s="108"/>
      <c r="AE2342" s="111"/>
      <c r="AF2342" s="112"/>
      <c r="AG2342" s="108"/>
      <c r="AH2342" s="112"/>
      <c r="AI2342" s="58"/>
      <c r="AJ2342" s="58"/>
      <c r="AK2342" s="115"/>
      <c r="AL2342" s="59"/>
      <c r="AM2342" s="59"/>
      <c r="AN2342" s="59"/>
      <c r="AO2342" s="60"/>
      <c r="AP2342" s="60"/>
      <c r="AQ2342" s="60"/>
      <c r="AR2342" s="60"/>
      <c r="AS2342" s="60"/>
    </row>
    <row r="2343" spans="1:45" s="8" customFormat="1" ht="20">
      <c r="A2343" s="46"/>
      <c r="B2343" s="46"/>
      <c r="C2343" s="46"/>
      <c r="D2343" s="46"/>
      <c r="E2343" s="50"/>
      <c r="F2343" s="50"/>
      <c r="G2343" s="50"/>
      <c r="H2343" s="50"/>
      <c r="I2343" s="53"/>
      <c r="J2343" s="53"/>
      <c r="K2343" s="53"/>
      <c r="L2343" s="53"/>
      <c r="M2343" s="50"/>
      <c r="N2343" s="50"/>
      <c r="O2343" s="50"/>
      <c r="P2343" s="55"/>
      <c r="Q2343" s="56"/>
      <c r="R2343" s="56"/>
      <c r="S2343" s="53"/>
      <c r="T2343" s="53"/>
      <c r="U2343" s="57"/>
      <c r="V2343" s="108"/>
      <c r="W2343" s="108"/>
      <c r="X2343" s="108"/>
      <c r="Y2343" s="108"/>
      <c r="Z2343" s="108"/>
      <c r="AA2343" s="58"/>
      <c r="AB2343" s="58"/>
      <c r="AC2343" s="108"/>
      <c r="AD2343" s="108"/>
      <c r="AE2343" s="111"/>
      <c r="AF2343" s="112"/>
      <c r="AG2343" s="108"/>
      <c r="AH2343" s="112"/>
      <c r="AI2343" s="58"/>
      <c r="AJ2343" s="58"/>
      <c r="AK2343" s="115"/>
      <c r="AL2343" s="59"/>
      <c r="AM2343" s="59"/>
      <c r="AN2343" s="59"/>
      <c r="AO2343" s="60"/>
      <c r="AP2343" s="60"/>
      <c r="AQ2343" s="60"/>
      <c r="AR2343" s="60"/>
      <c r="AS2343" s="60"/>
    </row>
    <row r="2344" spans="1:45" s="8" customFormat="1" ht="20">
      <c r="A2344" s="46"/>
      <c r="B2344" s="46"/>
      <c r="C2344" s="46"/>
      <c r="D2344" s="46"/>
      <c r="E2344" s="50"/>
      <c r="F2344" s="50"/>
      <c r="G2344" s="50"/>
      <c r="H2344" s="50"/>
      <c r="I2344" s="53"/>
      <c r="J2344" s="53"/>
      <c r="K2344" s="53"/>
      <c r="L2344" s="53"/>
      <c r="M2344" s="50"/>
      <c r="N2344" s="50"/>
      <c r="O2344" s="50"/>
      <c r="P2344" s="55"/>
      <c r="Q2344" s="56"/>
      <c r="R2344" s="56"/>
      <c r="S2344" s="53"/>
      <c r="T2344" s="53"/>
      <c r="U2344" s="57"/>
      <c r="V2344" s="108"/>
      <c r="W2344" s="108"/>
      <c r="X2344" s="108"/>
      <c r="Y2344" s="108"/>
      <c r="Z2344" s="108"/>
      <c r="AA2344" s="58"/>
      <c r="AB2344" s="58"/>
      <c r="AC2344" s="108"/>
      <c r="AD2344" s="108"/>
      <c r="AE2344" s="111"/>
      <c r="AF2344" s="112"/>
      <c r="AG2344" s="108"/>
      <c r="AH2344" s="112"/>
      <c r="AI2344" s="58"/>
      <c r="AJ2344" s="58"/>
      <c r="AK2344" s="115"/>
      <c r="AL2344" s="59"/>
      <c r="AM2344" s="59"/>
      <c r="AN2344" s="59"/>
      <c r="AO2344" s="60"/>
      <c r="AP2344" s="60"/>
      <c r="AQ2344" s="60"/>
      <c r="AR2344" s="60"/>
      <c r="AS2344" s="60"/>
    </row>
    <row r="2345" spans="1:45" s="8" customFormat="1" ht="20">
      <c r="A2345" s="46"/>
      <c r="B2345" s="46"/>
      <c r="C2345" s="46"/>
      <c r="D2345" s="46"/>
      <c r="E2345" s="50"/>
      <c r="F2345" s="50"/>
      <c r="G2345" s="50"/>
      <c r="H2345" s="50"/>
      <c r="I2345" s="53"/>
      <c r="J2345" s="53"/>
      <c r="K2345" s="53"/>
      <c r="L2345" s="53"/>
      <c r="M2345" s="50"/>
      <c r="N2345" s="50"/>
      <c r="O2345" s="50"/>
      <c r="P2345" s="55"/>
      <c r="Q2345" s="56"/>
      <c r="R2345" s="56"/>
      <c r="S2345" s="53"/>
      <c r="T2345" s="53"/>
      <c r="U2345" s="57"/>
      <c r="V2345" s="108"/>
      <c r="W2345" s="108"/>
      <c r="X2345" s="108"/>
      <c r="Y2345" s="108"/>
      <c r="Z2345" s="108"/>
      <c r="AA2345" s="58"/>
      <c r="AB2345" s="58"/>
      <c r="AC2345" s="108"/>
      <c r="AD2345" s="108"/>
      <c r="AE2345" s="111"/>
      <c r="AF2345" s="112"/>
      <c r="AG2345" s="108"/>
      <c r="AH2345" s="112"/>
      <c r="AI2345" s="58"/>
      <c r="AJ2345" s="58"/>
      <c r="AK2345" s="115"/>
      <c r="AL2345" s="59"/>
      <c r="AM2345" s="59"/>
      <c r="AN2345" s="59"/>
      <c r="AO2345" s="60"/>
      <c r="AP2345" s="60"/>
      <c r="AQ2345" s="60"/>
      <c r="AR2345" s="60"/>
      <c r="AS2345" s="60"/>
    </row>
    <row r="2346" spans="1:45" s="8" customFormat="1" ht="20">
      <c r="A2346" s="46"/>
      <c r="B2346" s="46"/>
      <c r="C2346" s="46"/>
      <c r="D2346" s="46"/>
      <c r="E2346" s="50"/>
      <c r="F2346" s="50"/>
      <c r="G2346" s="50"/>
      <c r="H2346" s="50"/>
      <c r="I2346" s="53"/>
      <c r="J2346" s="53"/>
      <c r="K2346" s="53"/>
      <c r="L2346" s="53"/>
      <c r="M2346" s="50"/>
      <c r="N2346" s="50"/>
      <c r="O2346" s="50"/>
      <c r="P2346" s="55"/>
      <c r="Q2346" s="56"/>
      <c r="R2346" s="56"/>
      <c r="S2346" s="53"/>
      <c r="T2346" s="53"/>
      <c r="U2346" s="57"/>
      <c r="V2346" s="108"/>
      <c r="W2346" s="108"/>
      <c r="X2346" s="108"/>
      <c r="Y2346" s="108"/>
      <c r="Z2346" s="108"/>
      <c r="AA2346" s="58"/>
      <c r="AB2346" s="58"/>
      <c r="AC2346" s="108"/>
      <c r="AD2346" s="108"/>
      <c r="AE2346" s="111"/>
      <c r="AF2346" s="112"/>
      <c r="AG2346" s="108"/>
      <c r="AH2346" s="112"/>
      <c r="AI2346" s="58"/>
      <c r="AJ2346" s="58"/>
      <c r="AK2346" s="115"/>
      <c r="AL2346" s="59"/>
      <c r="AM2346" s="59"/>
      <c r="AN2346" s="59"/>
      <c r="AO2346" s="60"/>
      <c r="AP2346" s="60"/>
      <c r="AQ2346" s="60"/>
      <c r="AR2346" s="60"/>
      <c r="AS2346" s="60"/>
    </row>
    <row r="2347" spans="1:45" s="8" customFormat="1" ht="20">
      <c r="A2347" s="46"/>
      <c r="B2347" s="46"/>
      <c r="C2347" s="46"/>
      <c r="D2347" s="46"/>
      <c r="E2347" s="50"/>
      <c r="F2347" s="50"/>
      <c r="G2347" s="50"/>
      <c r="H2347" s="50"/>
      <c r="I2347" s="53"/>
      <c r="J2347" s="53"/>
      <c r="K2347" s="53"/>
      <c r="L2347" s="53"/>
      <c r="M2347" s="50"/>
      <c r="N2347" s="50"/>
      <c r="O2347" s="50"/>
      <c r="P2347" s="55"/>
      <c r="Q2347" s="56"/>
      <c r="R2347" s="56"/>
      <c r="S2347" s="53"/>
      <c r="T2347" s="53"/>
      <c r="U2347" s="57"/>
      <c r="V2347" s="108"/>
      <c r="W2347" s="108"/>
      <c r="X2347" s="108"/>
      <c r="Y2347" s="108"/>
      <c r="Z2347" s="108"/>
      <c r="AA2347" s="58"/>
      <c r="AB2347" s="58"/>
      <c r="AC2347" s="108"/>
      <c r="AD2347" s="108"/>
      <c r="AE2347" s="111"/>
      <c r="AF2347" s="112"/>
      <c r="AG2347" s="108"/>
      <c r="AH2347" s="112"/>
      <c r="AI2347" s="58"/>
      <c r="AJ2347" s="58"/>
      <c r="AK2347" s="115"/>
      <c r="AL2347" s="59"/>
      <c r="AM2347" s="59"/>
      <c r="AN2347" s="59"/>
      <c r="AO2347" s="60"/>
      <c r="AP2347" s="60"/>
      <c r="AQ2347" s="60"/>
      <c r="AR2347" s="60"/>
      <c r="AS2347" s="60"/>
    </row>
    <row r="2348" spans="1:45" s="8" customFormat="1" ht="20">
      <c r="A2348" s="46"/>
      <c r="B2348" s="46"/>
      <c r="C2348" s="46"/>
      <c r="D2348" s="46"/>
      <c r="E2348" s="50"/>
      <c r="F2348" s="50"/>
      <c r="G2348" s="50"/>
      <c r="H2348" s="50"/>
      <c r="I2348" s="53"/>
      <c r="J2348" s="53"/>
      <c r="K2348" s="53"/>
      <c r="L2348" s="53"/>
      <c r="M2348" s="50"/>
      <c r="N2348" s="50"/>
      <c r="O2348" s="50"/>
      <c r="P2348" s="55"/>
      <c r="Q2348" s="56"/>
      <c r="R2348" s="56"/>
      <c r="S2348" s="53"/>
      <c r="T2348" s="53"/>
      <c r="U2348" s="57"/>
      <c r="V2348" s="108"/>
      <c r="W2348" s="108"/>
      <c r="X2348" s="108"/>
      <c r="Y2348" s="108"/>
      <c r="Z2348" s="108"/>
      <c r="AA2348" s="58"/>
      <c r="AB2348" s="58"/>
      <c r="AC2348" s="108"/>
      <c r="AD2348" s="108"/>
      <c r="AE2348" s="111"/>
      <c r="AF2348" s="112"/>
      <c r="AG2348" s="108"/>
      <c r="AH2348" s="112"/>
      <c r="AI2348" s="58"/>
      <c r="AJ2348" s="58"/>
      <c r="AK2348" s="115"/>
      <c r="AL2348" s="59"/>
      <c r="AM2348" s="59"/>
      <c r="AN2348" s="59"/>
      <c r="AO2348" s="60"/>
      <c r="AP2348" s="60"/>
      <c r="AQ2348" s="60"/>
      <c r="AR2348" s="60"/>
      <c r="AS2348" s="60"/>
    </row>
    <row r="2349" spans="1:45" s="8" customFormat="1" ht="20">
      <c r="A2349" s="46"/>
      <c r="B2349" s="46"/>
      <c r="C2349" s="46"/>
      <c r="D2349" s="46"/>
      <c r="E2349" s="50"/>
      <c r="F2349" s="50"/>
      <c r="G2349" s="50"/>
      <c r="H2349" s="50"/>
      <c r="I2349" s="53"/>
      <c r="J2349" s="53"/>
      <c r="K2349" s="53"/>
      <c r="L2349" s="53"/>
      <c r="M2349" s="50"/>
      <c r="N2349" s="50"/>
      <c r="O2349" s="50"/>
      <c r="P2349" s="55"/>
      <c r="Q2349" s="56"/>
      <c r="R2349" s="56"/>
      <c r="S2349" s="53"/>
      <c r="T2349" s="53"/>
      <c r="U2349" s="57"/>
      <c r="V2349" s="108"/>
      <c r="W2349" s="108"/>
      <c r="X2349" s="108"/>
      <c r="Y2349" s="108"/>
      <c r="Z2349" s="108"/>
      <c r="AA2349" s="58"/>
      <c r="AB2349" s="58"/>
      <c r="AC2349" s="108"/>
      <c r="AD2349" s="108"/>
      <c r="AE2349" s="111"/>
      <c r="AF2349" s="112"/>
      <c r="AG2349" s="108"/>
      <c r="AH2349" s="112"/>
      <c r="AI2349" s="58"/>
      <c r="AJ2349" s="58"/>
      <c r="AK2349" s="115"/>
      <c r="AL2349" s="59"/>
      <c r="AM2349" s="59"/>
      <c r="AN2349" s="59"/>
      <c r="AO2349" s="60"/>
      <c r="AP2349" s="60"/>
      <c r="AQ2349" s="60"/>
      <c r="AR2349" s="60"/>
      <c r="AS2349" s="60"/>
    </row>
    <row r="2350" spans="1:45" s="8" customFormat="1" ht="20">
      <c r="A2350" s="46"/>
      <c r="B2350" s="46"/>
      <c r="C2350" s="46"/>
      <c r="D2350" s="46"/>
      <c r="E2350" s="50"/>
      <c r="F2350" s="50"/>
      <c r="G2350" s="50"/>
      <c r="H2350" s="50"/>
      <c r="I2350" s="53"/>
      <c r="J2350" s="53"/>
      <c r="K2350" s="53"/>
      <c r="L2350" s="53"/>
      <c r="M2350" s="50"/>
      <c r="N2350" s="50"/>
      <c r="O2350" s="50"/>
      <c r="P2350" s="55"/>
      <c r="Q2350" s="56"/>
      <c r="R2350" s="56"/>
      <c r="S2350" s="53"/>
      <c r="T2350" s="53"/>
      <c r="U2350" s="57"/>
      <c r="V2350" s="108"/>
      <c r="W2350" s="108"/>
      <c r="X2350" s="108"/>
      <c r="Y2350" s="108"/>
      <c r="Z2350" s="108"/>
      <c r="AA2350" s="58"/>
      <c r="AB2350" s="58"/>
      <c r="AC2350" s="108"/>
      <c r="AD2350" s="108"/>
      <c r="AE2350" s="111"/>
      <c r="AF2350" s="112"/>
      <c r="AG2350" s="108"/>
      <c r="AH2350" s="112"/>
      <c r="AI2350" s="58"/>
      <c r="AJ2350" s="58"/>
      <c r="AK2350" s="115"/>
      <c r="AL2350" s="59"/>
      <c r="AM2350" s="59"/>
      <c r="AN2350" s="59"/>
      <c r="AO2350" s="60"/>
      <c r="AP2350" s="60"/>
      <c r="AQ2350" s="60"/>
      <c r="AR2350" s="60"/>
      <c r="AS2350" s="60"/>
    </row>
    <row r="2351" spans="1:45" s="8" customFormat="1" ht="20">
      <c r="A2351" s="46"/>
      <c r="B2351" s="46"/>
      <c r="C2351" s="46"/>
      <c r="D2351" s="46"/>
      <c r="E2351" s="50"/>
      <c r="F2351" s="50"/>
      <c r="G2351" s="50"/>
      <c r="H2351" s="50"/>
      <c r="I2351" s="53"/>
      <c r="J2351" s="53"/>
      <c r="K2351" s="53"/>
      <c r="L2351" s="53"/>
      <c r="M2351" s="50"/>
      <c r="N2351" s="50"/>
      <c r="O2351" s="50"/>
      <c r="P2351" s="55"/>
      <c r="Q2351" s="56"/>
      <c r="R2351" s="56"/>
      <c r="S2351" s="53"/>
      <c r="T2351" s="53"/>
      <c r="U2351" s="57"/>
      <c r="V2351" s="108"/>
      <c r="W2351" s="108"/>
      <c r="X2351" s="108"/>
      <c r="Y2351" s="108"/>
      <c r="Z2351" s="108"/>
      <c r="AA2351" s="58"/>
      <c r="AB2351" s="58"/>
      <c r="AC2351" s="108"/>
      <c r="AD2351" s="108"/>
      <c r="AE2351" s="111"/>
      <c r="AF2351" s="112"/>
      <c r="AG2351" s="108"/>
      <c r="AH2351" s="112"/>
      <c r="AI2351" s="58"/>
      <c r="AJ2351" s="58"/>
      <c r="AK2351" s="115"/>
      <c r="AL2351" s="59"/>
      <c r="AM2351" s="59"/>
      <c r="AN2351" s="59"/>
      <c r="AO2351" s="60"/>
      <c r="AP2351" s="60"/>
      <c r="AQ2351" s="60"/>
      <c r="AR2351" s="60"/>
      <c r="AS2351" s="60"/>
    </row>
    <row r="2352" spans="1:45" s="8" customFormat="1" ht="20">
      <c r="A2352" s="46"/>
      <c r="B2352" s="46"/>
      <c r="C2352" s="46"/>
      <c r="D2352" s="46"/>
      <c r="E2352" s="50"/>
      <c r="F2352" s="50"/>
      <c r="G2352" s="50"/>
      <c r="H2352" s="50"/>
      <c r="I2352" s="53"/>
      <c r="J2352" s="53"/>
      <c r="K2352" s="53"/>
      <c r="L2352" s="53"/>
      <c r="M2352" s="50"/>
      <c r="N2352" s="50"/>
      <c r="O2352" s="50"/>
      <c r="P2352" s="55"/>
      <c r="Q2352" s="56"/>
      <c r="R2352" s="56"/>
      <c r="S2352" s="53"/>
      <c r="T2352" s="53"/>
      <c r="U2352" s="57"/>
      <c r="V2352" s="108"/>
      <c r="W2352" s="108"/>
      <c r="X2352" s="108"/>
      <c r="Y2352" s="108"/>
      <c r="Z2352" s="108"/>
      <c r="AA2352" s="58"/>
      <c r="AB2352" s="58"/>
      <c r="AC2352" s="108"/>
      <c r="AD2352" s="108"/>
      <c r="AE2352" s="111"/>
      <c r="AF2352" s="112"/>
      <c r="AG2352" s="108"/>
      <c r="AH2352" s="112"/>
      <c r="AI2352" s="58"/>
      <c r="AJ2352" s="58"/>
      <c r="AK2352" s="115"/>
      <c r="AL2352" s="59"/>
      <c r="AM2352" s="59"/>
      <c r="AN2352" s="59"/>
      <c r="AO2352" s="60"/>
      <c r="AP2352" s="60"/>
      <c r="AQ2352" s="60"/>
      <c r="AR2352" s="60"/>
      <c r="AS2352" s="60"/>
    </row>
    <row r="2353" spans="1:45" s="8" customFormat="1" ht="20">
      <c r="A2353" s="46"/>
      <c r="B2353" s="46"/>
      <c r="C2353" s="46"/>
      <c r="D2353" s="46"/>
      <c r="E2353" s="50"/>
      <c r="F2353" s="50"/>
      <c r="G2353" s="50"/>
      <c r="H2353" s="50"/>
      <c r="I2353" s="53"/>
      <c r="J2353" s="53"/>
      <c r="K2353" s="53"/>
      <c r="L2353" s="53"/>
      <c r="M2353" s="50"/>
      <c r="N2353" s="50"/>
      <c r="O2353" s="50"/>
      <c r="P2353" s="55"/>
      <c r="Q2353" s="56"/>
      <c r="R2353" s="56"/>
      <c r="S2353" s="53"/>
      <c r="T2353" s="53"/>
      <c r="U2353" s="57"/>
      <c r="V2353" s="108"/>
      <c r="W2353" s="108"/>
      <c r="X2353" s="108"/>
      <c r="Y2353" s="108"/>
      <c r="Z2353" s="108"/>
      <c r="AA2353" s="58"/>
      <c r="AB2353" s="58"/>
      <c r="AC2353" s="108"/>
      <c r="AD2353" s="108"/>
      <c r="AE2353" s="111"/>
      <c r="AF2353" s="112"/>
      <c r="AG2353" s="108"/>
      <c r="AH2353" s="112"/>
      <c r="AI2353" s="58"/>
      <c r="AJ2353" s="58"/>
      <c r="AK2353" s="115"/>
      <c r="AL2353" s="59"/>
      <c r="AM2353" s="59"/>
      <c r="AN2353" s="59"/>
      <c r="AO2353" s="60"/>
      <c r="AP2353" s="60"/>
      <c r="AQ2353" s="60"/>
      <c r="AR2353" s="60"/>
      <c r="AS2353" s="60"/>
    </row>
    <row r="2354" spans="1:45" s="8" customFormat="1" ht="20">
      <c r="A2354" s="46"/>
      <c r="B2354" s="46"/>
      <c r="C2354" s="46"/>
      <c r="D2354" s="46"/>
      <c r="E2354" s="50"/>
      <c r="F2354" s="50"/>
      <c r="G2354" s="50"/>
      <c r="H2354" s="50"/>
      <c r="I2354" s="53"/>
      <c r="J2354" s="53"/>
      <c r="K2354" s="53"/>
      <c r="L2354" s="53"/>
      <c r="M2354" s="50"/>
      <c r="N2354" s="50"/>
      <c r="O2354" s="50"/>
      <c r="P2354" s="55"/>
      <c r="Q2354" s="56"/>
      <c r="R2354" s="56"/>
      <c r="S2354" s="53"/>
      <c r="T2354" s="53"/>
      <c r="U2354" s="57"/>
      <c r="V2354" s="108"/>
      <c r="W2354" s="108"/>
      <c r="X2354" s="108"/>
      <c r="Y2354" s="108"/>
      <c r="Z2354" s="108"/>
      <c r="AA2354" s="58"/>
      <c r="AB2354" s="58"/>
      <c r="AC2354" s="108"/>
      <c r="AD2354" s="108"/>
      <c r="AE2354" s="111"/>
      <c r="AF2354" s="112"/>
      <c r="AG2354" s="108"/>
      <c r="AH2354" s="112"/>
      <c r="AI2354" s="58"/>
      <c r="AJ2354" s="58"/>
      <c r="AK2354" s="115"/>
      <c r="AL2354" s="59"/>
      <c r="AM2354" s="59"/>
      <c r="AN2354" s="59"/>
      <c r="AO2354" s="60"/>
      <c r="AP2354" s="60"/>
      <c r="AQ2354" s="60"/>
      <c r="AR2354" s="60"/>
      <c r="AS2354" s="60"/>
    </row>
    <row r="2355" spans="1:45" s="8" customFormat="1" ht="20">
      <c r="A2355" s="46"/>
      <c r="B2355" s="46"/>
      <c r="C2355" s="46"/>
      <c r="D2355" s="46"/>
      <c r="E2355" s="50"/>
      <c r="F2355" s="50"/>
      <c r="G2355" s="50"/>
      <c r="H2355" s="50"/>
      <c r="I2355" s="53"/>
      <c r="J2355" s="53"/>
      <c r="K2355" s="53"/>
      <c r="L2355" s="53"/>
      <c r="M2355" s="50"/>
      <c r="N2355" s="50"/>
      <c r="O2355" s="50"/>
      <c r="P2355" s="55"/>
      <c r="Q2355" s="56"/>
      <c r="R2355" s="56"/>
      <c r="S2355" s="53"/>
      <c r="T2355" s="53"/>
      <c r="U2355" s="57"/>
      <c r="V2355" s="108"/>
      <c r="W2355" s="108"/>
      <c r="X2355" s="108"/>
      <c r="Y2355" s="108"/>
      <c r="Z2355" s="108"/>
      <c r="AA2355" s="58"/>
      <c r="AB2355" s="58"/>
      <c r="AC2355" s="108"/>
      <c r="AD2355" s="108"/>
      <c r="AE2355" s="111"/>
      <c r="AF2355" s="112"/>
      <c r="AG2355" s="108"/>
      <c r="AH2355" s="112"/>
      <c r="AI2355" s="58"/>
      <c r="AJ2355" s="58"/>
      <c r="AK2355" s="115"/>
      <c r="AL2355" s="59"/>
      <c r="AM2355" s="59"/>
      <c r="AN2355" s="59"/>
      <c r="AO2355" s="60"/>
      <c r="AP2355" s="60"/>
      <c r="AQ2355" s="60"/>
      <c r="AR2355" s="60"/>
      <c r="AS2355" s="60"/>
    </row>
    <row r="2356" spans="1:45" s="8" customFormat="1" ht="20">
      <c r="A2356" s="46"/>
      <c r="B2356" s="46"/>
      <c r="C2356" s="46"/>
      <c r="D2356" s="46"/>
      <c r="E2356" s="50"/>
      <c r="F2356" s="50"/>
      <c r="G2356" s="50"/>
      <c r="H2356" s="50"/>
      <c r="I2356" s="53"/>
      <c r="J2356" s="53"/>
      <c r="K2356" s="53"/>
      <c r="L2356" s="53"/>
      <c r="M2356" s="50"/>
      <c r="N2356" s="50"/>
      <c r="O2356" s="50"/>
      <c r="P2356" s="55"/>
      <c r="Q2356" s="56"/>
      <c r="R2356" s="56"/>
      <c r="S2356" s="53"/>
      <c r="T2356" s="53"/>
      <c r="U2356" s="57"/>
      <c r="V2356" s="108"/>
      <c r="W2356" s="108"/>
      <c r="X2356" s="108"/>
      <c r="Y2356" s="108"/>
      <c r="Z2356" s="108"/>
      <c r="AA2356" s="58"/>
      <c r="AB2356" s="58"/>
      <c r="AC2356" s="108"/>
      <c r="AD2356" s="108"/>
      <c r="AE2356" s="111"/>
      <c r="AF2356" s="112"/>
      <c r="AG2356" s="108"/>
      <c r="AH2356" s="112"/>
      <c r="AI2356" s="58"/>
      <c r="AJ2356" s="58"/>
      <c r="AK2356" s="115"/>
      <c r="AL2356" s="59"/>
      <c r="AM2356" s="59"/>
      <c r="AN2356" s="59"/>
      <c r="AO2356" s="60"/>
      <c r="AP2356" s="60"/>
      <c r="AQ2356" s="60"/>
      <c r="AR2356" s="60"/>
      <c r="AS2356" s="60"/>
    </row>
    <row r="2357" spans="1:45" s="8" customFormat="1" ht="20">
      <c r="A2357" s="46"/>
      <c r="B2357" s="46"/>
      <c r="C2357" s="46"/>
      <c r="D2357" s="46"/>
      <c r="E2357" s="50"/>
      <c r="F2357" s="50"/>
      <c r="G2357" s="50"/>
      <c r="H2357" s="50"/>
      <c r="I2357" s="53"/>
      <c r="J2357" s="53"/>
      <c r="K2357" s="53"/>
      <c r="L2357" s="53"/>
      <c r="M2357" s="50"/>
      <c r="N2357" s="50"/>
      <c r="O2357" s="50"/>
      <c r="P2357" s="55"/>
      <c r="Q2357" s="56"/>
      <c r="R2357" s="56"/>
      <c r="S2357" s="53"/>
      <c r="T2357" s="53"/>
      <c r="U2357" s="57"/>
      <c r="V2357" s="108"/>
      <c r="W2357" s="108"/>
      <c r="X2357" s="108"/>
      <c r="Y2357" s="108"/>
      <c r="Z2357" s="108"/>
      <c r="AA2357" s="58"/>
      <c r="AB2357" s="58"/>
      <c r="AC2357" s="108"/>
      <c r="AD2357" s="108"/>
      <c r="AE2357" s="111"/>
      <c r="AF2357" s="112"/>
      <c r="AG2357" s="108"/>
      <c r="AH2357" s="112"/>
      <c r="AI2357" s="58"/>
      <c r="AJ2357" s="58"/>
      <c r="AK2357" s="115"/>
      <c r="AL2357" s="59"/>
      <c r="AM2357" s="59"/>
      <c r="AN2357" s="59"/>
      <c r="AO2357" s="60"/>
      <c r="AP2357" s="60"/>
      <c r="AQ2357" s="60"/>
      <c r="AR2357" s="60"/>
      <c r="AS2357" s="60"/>
    </row>
    <row r="2358" spans="1:45" s="8" customFormat="1" ht="20">
      <c r="A2358" s="46"/>
      <c r="B2358" s="46"/>
      <c r="C2358" s="46"/>
      <c r="D2358" s="46"/>
      <c r="E2358" s="50"/>
      <c r="F2358" s="50"/>
      <c r="G2358" s="50"/>
      <c r="H2358" s="50"/>
      <c r="I2358" s="53"/>
      <c r="J2358" s="53"/>
      <c r="K2358" s="53"/>
      <c r="L2358" s="53"/>
      <c r="M2358" s="50"/>
      <c r="N2358" s="50"/>
      <c r="O2358" s="50"/>
      <c r="P2358" s="55"/>
      <c r="Q2358" s="56"/>
      <c r="R2358" s="56"/>
      <c r="S2358" s="53"/>
      <c r="T2358" s="53"/>
      <c r="U2358" s="57"/>
      <c r="V2358" s="108"/>
      <c r="W2358" s="108"/>
      <c r="X2358" s="108"/>
      <c r="Y2358" s="108"/>
      <c r="Z2358" s="108"/>
      <c r="AA2358" s="58"/>
      <c r="AB2358" s="58"/>
      <c r="AC2358" s="108"/>
      <c r="AD2358" s="108"/>
      <c r="AE2358" s="111"/>
      <c r="AF2358" s="112"/>
      <c r="AG2358" s="108"/>
      <c r="AH2358" s="112"/>
      <c r="AI2358" s="58"/>
      <c r="AJ2358" s="58"/>
      <c r="AK2358" s="115"/>
      <c r="AL2358" s="59"/>
      <c r="AM2358" s="59"/>
      <c r="AN2358" s="59"/>
      <c r="AO2358" s="60"/>
      <c r="AP2358" s="60"/>
      <c r="AQ2358" s="60"/>
      <c r="AR2358" s="60"/>
      <c r="AS2358" s="60"/>
    </row>
    <row r="2359" spans="1:45" s="8" customFormat="1" ht="20">
      <c r="A2359" s="46"/>
      <c r="B2359" s="46"/>
      <c r="C2359" s="46"/>
      <c r="D2359" s="46"/>
      <c r="E2359" s="50"/>
      <c r="F2359" s="50"/>
      <c r="G2359" s="50"/>
      <c r="H2359" s="50"/>
      <c r="I2359" s="53"/>
      <c r="J2359" s="53"/>
      <c r="K2359" s="53"/>
      <c r="L2359" s="53"/>
      <c r="M2359" s="50"/>
      <c r="N2359" s="50"/>
      <c r="O2359" s="50"/>
      <c r="P2359" s="55"/>
      <c r="Q2359" s="56"/>
      <c r="R2359" s="56"/>
      <c r="S2359" s="53"/>
      <c r="T2359" s="53"/>
      <c r="U2359" s="57"/>
      <c r="V2359" s="108"/>
      <c r="W2359" s="108"/>
      <c r="X2359" s="108"/>
      <c r="Y2359" s="108"/>
      <c r="Z2359" s="108"/>
      <c r="AA2359" s="58"/>
      <c r="AB2359" s="58"/>
      <c r="AC2359" s="108"/>
      <c r="AD2359" s="108"/>
      <c r="AE2359" s="111"/>
      <c r="AF2359" s="112"/>
      <c r="AG2359" s="108"/>
      <c r="AH2359" s="112"/>
      <c r="AI2359" s="58"/>
      <c r="AJ2359" s="58"/>
      <c r="AK2359" s="115"/>
      <c r="AL2359" s="59"/>
      <c r="AM2359" s="59"/>
      <c r="AN2359" s="59"/>
      <c r="AO2359" s="60"/>
      <c r="AP2359" s="60"/>
      <c r="AQ2359" s="60"/>
      <c r="AR2359" s="60"/>
      <c r="AS2359" s="60"/>
    </row>
    <row r="2360" spans="1:45" s="8" customFormat="1" ht="20">
      <c r="A2360" s="46"/>
      <c r="B2360" s="46"/>
      <c r="C2360" s="46"/>
      <c r="D2360" s="46"/>
      <c r="E2360" s="50"/>
      <c r="F2360" s="50"/>
      <c r="G2360" s="50"/>
      <c r="H2360" s="50"/>
      <c r="I2360" s="53"/>
      <c r="J2360" s="53"/>
      <c r="K2360" s="53"/>
      <c r="L2360" s="53"/>
      <c r="M2360" s="50"/>
      <c r="N2360" s="50"/>
      <c r="O2360" s="50"/>
      <c r="P2360" s="55"/>
      <c r="Q2360" s="56"/>
      <c r="R2360" s="56"/>
      <c r="S2360" s="53"/>
      <c r="T2360" s="53"/>
      <c r="U2360" s="57"/>
      <c r="V2360" s="108"/>
      <c r="W2360" s="108"/>
      <c r="X2360" s="108"/>
      <c r="Y2360" s="108"/>
      <c r="Z2360" s="108"/>
      <c r="AA2360" s="58"/>
      <c r="AB2360" s="58"/>
      <c r="AC2360" s="108"/>
      <c r="AD2360" s="108"/>
      <c r="AE2360" s="111"/>
      <c r="AF2360" s="112"/>
      <c r="AG2360" s="108"/>
      <c r="AH2360" s="112"/>
      <c r="AI2360" s="58"/>
      <c r="AJ2360" s="58"/>
      <c r="AK2360" s="115"/>
      <c r="AL2360" s="59"/>
      <c r="AM2360" s="59"/>
      <c r="AN2360" s="59"/>
      <c r="AO2360" s="60"/>
      <c r="AP2360" s="60"/>
      <c r="AQ2360" s="60"/>
      <c r="AR2360" s="60"/>
      <c r="AS2360" s="60"/>
    </row>
    <row r="2361" spans="1:45" s="8" customFormat="1" ht="20">
      <c r="A2361" s="46"/>
      <c r="B2361" s="46"/>
      <c r="C2361" s="46"/>
      <c r="D2361" s="46"/>
      <c r="E2361" s="50"/>
      <c r="F2361" s="50"/>
      <c r="G2361" s="50"/>
      <c r="H2361" s="50"/>
      <c r="I2361" s="53"/>
      <c r="J2361" s="53"/>
      <c r="K2361" s="53"/>
      <c r="L2361" s="53"/>
      <c r="M2361" s="50"/>
      <c r="N2361" s="50"/>
      <c r="O2361" s="50"/>
      <c r="P2361" s="55"/>
      <c r="Q2361" s="56"/>
      <c r="R2361" s="56"/>
      <c r="S2361" s="53"/>
      <c r="T2361" s="53"/>
      <c r="U2361" s="57"/>
      <c r="V2361" s="108"/>
      <c r="W2361" s="108"/>
      <c r="X2361" s="108"/>
      <c r="Y2361" s="108"/>
      <c r="Z2361" s="108"/>
      <c r="AA2361" s="58"/>
      <c r="AB2361" s="58"/>
      <c r="AC2361" s="108"/>
      <c r="AD2361" s="108"/>
      <c r="AE2361" s="111"/>
      <c r="AF2361" s="112"/>
      <c r="AG2361" s="108"/>
      <c r="AH2361" s="112"/>
      <c r="AI2361" s="58"/>
      <c r="AJ2361" s="58"/>
      <c r="AK2361" s="115"/>
      <c r="AL2361" s="59"/>
      <c r="AM2361" s="59"/>
      <c r="AN2361" s="59"/>
      <c r="AO2361" s="60"/>
      <c r="AP2361" s="60"/>
      <c r="AQ2361" s="60"/>
      <c r="AR2361" s="60"/>
      <c r="AS2361" s="60"/>
    </row>
    <row r="2362" spans="1:45" s="8" customFormat="1" ht="20">
      <c r="A2362" s="46"/>
      <c r="B2362" s="46"/>
      <c r="C2362" s="46"/>
      <c r="D2362" s="46"/>
      <c r="E2362" s="50"/>
      <c r="F2362" s="50"/>
      <c r="G2362" s="50"/>
      <c r="H2362" s="50"/>
      <c r="I2362" s="53"/>
      <c r="J2362" s="53"/>
      <c r="K2362" s="53"/>
      <c r="L2362" s="53"/>
      <c r="M2362" s="50"/>
      <c r="N2362" s="50"/>
      <c r="O2362" s="50"/>
      <c r="P2362" s="55"/>
      <c r="Q2362" s="56"/>
      <c r="R2362" s="56"/>
      <c r="S2362" s="53"/>
      <c r="T2362" s="53"/>
      <c r="U2362" s="57"/>
      <c r="V2362" s="108"/>
      <c r="W2362" s="108"/>
      <c r="X2362" s="108"/>
      <c r="Y2362" s="108"/>
      <c r="Z2362" s="108"/>
      <c r="AA2362" s="58"/>
      <c r="AB2362" s="58"/>
      <c r="AC2362" s="108"/>
      <c r="AD2362" s="108"/>
      <c r="AE2362" s="111"/>
      <c r="AF2362" s="112"/>
      <c r="AG2362" s="108"/>
      <c r="AH2362" s="112"/>
      <c r="AI2362" s="58"/>
      <c r="AJ2362" s="58"/>
      <c r="AK2362" s="115"/>
      <c r="AL2362" s="59"/>
      <c r="AM2362" s="59"/>
      <c r="AN2362" s="59"/>
      <c r="AO2362" s="60"/>
      <c r="AP2362" s="60"/>
      <c r="AQ2362" s="60"/>
      <c r="AR2362" s="60"/>
      <c r="AS2362" s="60"/>
    </row>
    <row r="2363" spans="1:45" s="8" customFormat="1" ht="20">
      <c r="A2363" s="46"/>
      <c r="B2363" s="46"/>
      <c r="C2363" s="46"/>
      <c r="D2363" s="46"/>
      <c r="E2363" s="50"/>
      <c r="F2363" s="50"/>
      <c r="G2363" s="50"/>
      <c r="H2363" s="50"/>
      <c r="I2363" s="53"/>
      <c r="J2363" s="53"/>
      <c r="K2363" s="53"/>
      <c r="L2363" s="53"/>
      <c r="M2363" s="50"/>
      <c r="N2363" s="50"/>
      <c r="O2363" s="50"/>
      <c r="P2363" s="55"/>
      <c r="Q2363" s="56"/>
      <c r="R2363" s="56"/>
      <c r="S2363" s="53"/>
      <c r="T2363" s="53"/>
      <c r="U2363" s="57"/>
      <c r="V2363" s="108"/>
      <c r="W2363" s="108"/>
      <c r="X2363" s="108"/>
      <c r="Y2363" s="108"/>
      <c r="Z2363" s="108"/>
      <c r="AA2363" s="58"/>
      <c r="AB2363" s="58"/>
      <c r="AC2363" s="108"/>
      <c r="AD2363" s="108"/>
      <c r="AE2363" s="111"/>
      <c r="AF2363" s="112"/>
      <c r="AG2363" s="108"/>
      <c r="AH2363" s="112"/>
      <c r="AI2363" s="58"/>
      <c r="AJ2363" s="58"/>
      <c r="AK2363" s="115"/>
      <c r="AL2363" s="59"/>
      <c r="AM2363" s="59"/>
      <c r="AN2363" s="59"/>
      <c r="AO2363" s="60"/>
      <c r="AP2363" s="60"/>
      <c r="AQ2363" s="60"/>
      <c r="AR2363" s="60"/>
      <c r="AS2363" s="60"/>
    </row>
    <row r="2364" spans="1:45" s="8" customFormat="1" ht="20">
      <c r="A2364" s="46"/>
      <c r="B2364" s="46"/>
      <c r="C2364" s="46"/>
      <c r="D2364" s="46"/>
      <c r="E2364" s="50"/>
      <c r="F2364" s="50"/>
      <c r="G2364" s="50"/>
      <c r="H2364" s="50"/>
      <c r="I2364" s="53"/>
      <c r="J2364" s="53"/>
      <c r="K2364" s="53"/>
      <c r="L2364" s="53"/>
      <c r="M2364" s="50"/>
      <c r="N2364" s="50"/>
      <c r="O2364" s="50"/>
      <c r="P2364" s="55"/>
      <c r="Q2364" s="56"/>
      <c r="R2364" s="56"/>
      <c r="S2364" s="53"/>
      <c r="T2364" s="53"/>
      <c r="U2364" s="57"/>
      <c r="V2364" s="108"/>
      <c r="W2364" s="108"/>
      <c r="X2364" s="108"/>
      <c r="Y2364" s="108"/>
      <c r="Z2364" s="108"/>
      <c r="AA2364" s="58"/>
      <c r="AB2364" s="58"/>
      <c r="AC2364" s="108"/>
      <c r="AD2364" s="108"/>
      <c r="AE2364" s="111"/>
      <c r="AF2364" s="112"/>
      <c r="AG2364" s="108"/>
      <c r="AH2364" s="112"/>
      <c r="AI2364" s="58"/>
      <c r="AJ2364" s="58"/>
      <c r="AK2364" s="115"/>
      <c r="AL2364" s="59"/>
      <c r="AM2364" s="59"/>
      <c r="AN2364" s="59"/>
      <c r="AO2364" s="60"/>
      <c r="AP2364" s="60"/>
      <c r="AQ2364" s="60"/>
      <c r="AR2364" s="60"/>
      <c r="AS2364" s="60"/>
    </row>
    <row r="2365" spans="1:45" s="8" customFormat="1" ht="20">
      <c r="A2365" s="46"/>
      <c r="B2365" s="46"/>
      <c r="C2365" s="46"/>
      <c r="D2365" s="46"/>
      <c r="E2365" s="50"/>
      <c r="F2365" s="50"/>
      <c r="G2365" s="50"/>
      <c r="H2365" s="50"/>
      <c r="I2365" s="53"/>
      <c r="J2365" s="53"/>
      <c r="K2365" s="53"/>
      <c r="L2365" s="53"/>
      <c r="M2365" s="50"/>
      <c r="N2365" s="50"/>
      <c r="O2365" s="50"/>
      <c r="P2365" s="55"/>
      <c r="Q2365" s="56"/>
      <c r="R2365" s="56"/>
      <c r="S2365" s="53"/>
      <c r="T2365" s="53"/>
      <c r="U2365" s="57"/>
      <c r="V2365" s="108"/>
      <c r="W2365" s="108"/>
      <c r="X2365" s="108"/>
      <c r="Y2365" s="108"/>
      <c r="Z2365" s="108"/>
      <c r="AA2365" s="58"/>
      <c r="AB2365" s="58"/>
      <c r="AC2365" s="108"/>
      <c r="AD2365" s="108"/>
      <c r="AE2365" s="111"/>
      <c r="AF2365" s="112"/>
      <c r="AG2365" s="108"/>
      <c r="AH2365" s="112"/>
      <c r="AI2365" s="58"/>
      <c r="AJ2365" s="58"/>
      <c r="AK2365" s="115"/>
      <c r="AL2365" s="59"/>
      <c r="AM2365" s="59"/>
      <c r="AN2365" s="59"/>
      <c r="AO2365" s="60"/>
      <c r="AP2365" s="60"/>
      <c r="AQ2365" s="60"/>
      <c r="AR2365" s="60"/>
      <c r="AS2365" s="60"/>
    </row>
    <row r="2366" spans="1:45" s="8" customFormat="1" ht="20">
      <c r="A2366" s="46"/>
      <c r="B2366" s="46"/>
      <c r="C2366" s="46"/>
      <c r="D2366" s="46"/>
      <c r="E2366" s="50"/>
      <c r="F2366" s="50"/>
      <c r="G2366" s="50"/>
      <c r="H2366" s="50"/>
      <c r="I2366" s="53"/>
      <c r="J2366" s="53"/>
      <c r="K2366" s="53"/>
      <c r="L2366" s="53"/>
      <c r="M2366" s="50"/>
      <c r="N2366" s="50"/>
      <c r="O2366" s="50"/>
      <c r="P2366" s="55"/>
      <c r="Q2366" s="56"/>
      <c r="R2366" s="56"/>
      <c r="S2366" s="53"/>
      <c r="T2366" s="53"/>
      <c r="U2366" s="57"/>
      <c r="V2366" s="108"/>
      <c r="W2366" s="108"/>
      <c r="X2366" s="108"/>
      <c r="Y2366" s="108"/>
      <c r="Z2366" s="108"/>
      <c r="AA2366" s="58"/>
      <c r="AB2366" s="58"/>
      <c r="AC2366" s="108"/>
      <c r="AD2366" s="108"/>
      <c r="AE2366" s="111"/>
      <c r="AF2366" s="112"/>
      <c r="AG2366" s="108"/>
      <c r="AH2366" s="112"/>
      <c r="AI2366" s="58"/>
      <c r="AJ2366" s="58"/>
      <c r="AK2366" s="115"/>
      <c r="AL2366" s="59"/>
      <c r="AM2366" s="59"/>
      <c r="AN2366" s="59"/>
      <c r="AO2366" s="60"/>
      <c r="AP2366" s="60"/>
      <c r="AQ2366" s="60"/>
      <c r="AR2366" s="60"/>
      <c r="AS2366" s="60"/>
    </row>
    <row r="2367" spans="1:45" s="8" customFormat="1" ht="20">
      <c r="A2367" s="46"/>
      <c r="B2367" s="46"/>
      <c r="C2367" s="46"/>
      <c r="D2367" s="46"/>
      <c r="E2367" s="50"/>
      <c r="F2367" s="50"/>
      <c r="G2367" s="50"/>
      <c r="H2367" s="50"/>
      <c r="I2367" s="53"/>
      <c r="J2367" s="53"/>
      <c r="K2367" s="53"/>
      <c r="L2367" s="53"/>
      <c r="M2367" s="50"/>
      <c r="N2367" s="50"/>
      <c r="O2367" s="50"/>
      <c r="P2367" s="55"/>
      <c r="Q2367" s="56"/>
      <c r="R2367" s="56"/>
      <c r="S2367" s="53"/>
      <c r="T2367" s="53"/>
      <c r="U2367" s="57"/>
      <c r="V2367" s="108"/>
      <c r="W2367" s="108"/>
      <c r="X2367" s="108"/>
      <c r="Y2367" s="108"/>
      <c r="Z2367" s="108"/>
      <c r="AA2367" s="58"/>
      <c r="AB2367" s="58"/>
      <c r="AC2367" s="108"/>
      <c r="AD2367" s="108"/>
      <c r="AE2367" s="111"/>
      <c r="AF2367" s="112"/>
      <c r="AG2367" s="108"/>
      <c r="AH2367" s="112"/>
      <c r="AI2367" s="58"/>
      <c r="AJ2367" s="58"/>
      <c r="AK2367" s="115"/>
      <c r="AL2367" s="59"/>
      <c r="AM2367" s="59"/>
      <c r="AN2367" s="59"/>
      <c r="AO2367" s="60"/>
      <c r="AP2367" s="60"/>
      <c r="AQ2367" s="60"/>
      <c r="AR2367" s="60"/>
      <c r="AS2367" s="60"/>
    </row>
    <row r="2368" spans="1:45" s="8" customFormat="1" ht="20">
      <c r="A2368" s="46"/>
      <c r="B2368" s="46"/>
      <c r="C2368" s="46"/>
      <c r="D2368" s="46"/>
      <c r="E2368" s="50"/>
      <c r="F2368" s="50"/>
      <c r="G2368" s="50"/>
      <c r="H2368" s="50"/>
      <c r="I2368" s="53"/>
      <c r="J2368" s="53"/>
      <c r="K2368" s="53"/>
      <c r="L2368" s="53"/>
      <c r="M2368" s="50"/>
      <c r="N2368" s="50"/>
      <c r="O2368" s="50"/>
      <c r="P2368" s="55"/>
      <c r="Q2368" s="56"/>
      <c r="R2368" s="56"/>
      <c r="S2368" s="53"/>
      <c r="T2368" s="53"/>
      <c r="U2368" s="57"/>
      <c r="V2368" s="108"/>
      <c r="W2368" s="108"/>
      <c r="X2368" s="108"/>
      <c r="Y2368" s="108"/>
      <c r="Z2368" s="108"/>
      <c r="AA2368" s="58"/>
      <c r="AB2368" s="58"/>
      <c r="AC2368" s="108"/>
      <c r="AD2368" s="108"/>
      <c r="AE2368" s="111"/>
      <c r="AF2368" s="112"/>
      <c r="AG2368" s="108"/>
      <c r="AH2368" s="112"/>
      <c r="AI2368" s="58"/>
      <c r="AJ2368" s="58"/>
      <c r="AK2368" s="115"/>
      <c r="AL2368" s="59"/>
      <c r="AM2368" s="59"/>
      <c r="AN2368" s="59"/>
      <c r="AO2368" s="60"/>
      <c r="AP2368" s="60"/>
      <c r="AQ2368" s="60"/>
      <c r="AR2368" s="60"/>
      <c r="AS2368" s="60"/>
    </row>
    <row r="2369" spans="1:45" s="8" customFormat="1" ht="20">
      <c r="A2369" s="46"/>
      <c r="B2369" s="46"/>
      <c r="C2369" s="46"/>
      <c r="D2369" s="46"/>
      <c r="E2369" s="50"/>
      <c r="F2369" s="50"/>
      <c r="G2369" s="50"/>
      <c r="H2369" s="50"/>
      <c r="I2369" s="53"/>
      <c r="J2369" s="53"/>
      <c r="K2369" s="53"/>
      <c r="L2369" s="53"/>
      <c r="M2369" s="50"/>
      <c r="N2369" s="50"/>
      <c r="O2369" s="50"/>
      <c r="P2369" s="55"/>
      <c r="Q2369" s="56"/>
      <c r="R2369" s="56"/>
      <c r="S2369" s="53"/>
      <c r="T2369" s="53"/>
      <c r="U2369" s="57"/>
      <c r="V2369" s="108"/>
      <c r="W2369" s="108"/>
      <c r="X2369" s="108"/>
      <c r="Y2369" s="108"/>
      <c r="Z2369" s="108"/>
      <c r="AA2369" s="58"/>
      <c r="AB2369" s="58"/>
      <c r="AC2369" s="108"/>
      <c r="AD2369" s="108"/>
      <c r="AE2369" s="111"/>
      <c r="AF2369" s="112"/>
      <c r="AG2369" s="108"/>
      <c r="AH2369" s="112"/>
      <c r="AI2369" s="58"/>
      <c r="AJ2369" s="58"/>
      <c r="AK2369" s="115"/>
      <c r="AL2369" s="59"/>
      <c r="AM2369" s="59"/>
      <c r="AN2369" s="59"/>
      <c r="AO2369" s="60"/>
      <c r="AP2369" s="60"/>
      <c r="AQ2369" s="60"/>
      <c r="AR2369" s="60"/>
      <c r="AS2369" s="60"/>
    </row>
    <row r="2370" spans="1:45" s="8" customFormat="1" ht="20">
      <c r="A2370" s="46"/>
      <c r="B2370" s="46"/>
      <c r="C2370" s="46"/>
      <c r="D2370" s="46"/>
      <c r="E2370" s="50"/>
      <c r="F2370" s="50"/>
      <c r="G2370" s="50"/>
      <c r="H2370" s="50"/>
      <c r="I2370" s="53"/>
      <c r="J2370" s="53"/>
      <c r="K2370" s="53"/>
      <c r="L2370" s="53"/>
      <c r="M2370" s="50"/>
      <c r="N2370" s="50"/>
      <c r="O2370" s="50"/>
      <c r="P2370" s="55"/>
      <c r="Q2370" s="56"/>
      <c r="R2370" s="56"/>
      <c r="S2370" s="53"/>
      <c r="T2370" s="53"/>
      <c r="U2370" s="57"/>
      <c r="V2370" s="108"/>
      <c r="W2370" s="108"/>
      <c r="X2370" s="108"/>
      <c r="Y2370" s="108"/>
      <c r="Z2370" s="108"/>
      <c r="AA2370" s="58"/>
      <c r="AB2370" s="58"/>
      <c r="AC2370" s="108"/>
      <c r="AD2370" s="108"/>
      <c r="AE2370" s="111"/>
      <c r="AF2370" s="112"/>
      <c r="AG2370" s="108"/>
      <c r="AH2370" s="112"/>
      <c r="AI2370" s="58"/>
      <c r="AJ2370" s="58"/>
      <c r="AK2370" s="115"/>
      <c r="AL2370" s="59"/>
      <c r="AM2370" s="59"/>
      <c r="AN2370" s="59"/>
      <c r="AO2370" s="60"/>
      <c r="AP2370" s="60"/>
      <c r="AQ2370" s="60"/>
      <c r="AR2370" s="60"/>
      <c r="AS2370" s="60"/>
    </row>
    <row r="2371" spans="1:45" s="8" customFormat="1" ht="20">
      <c r="A2371" s="46"/>
      <c r="B2371" s="46"/>
      <c r="C2371" s="46"/>
      <c r="D2371" s="46"/>
      <c r="E2371" s="50"/>
      <c r="F2371" s="50"/>
      <c r="G2371" s="50"/>
      <c r="H2371" s="50"/>
      <c r="I2371" s="53"/>
      <c r="J2371" s="53"/>
      <c r="K2371" s="53"/>
      <c r="L2371" s="53"/>
      <c r="M2371" s="50"/>
      <c r="N2371" s="50"/>
      <c r="O2371" s="50"/>
      <c r="P2371" s="55"/>
      <c r="Q2371" s="56"/>
      <c r="R2371" s="56"/>
      <c r="S2371" s="53"/>
      <c r="T2371" s="53"/>
      <c r="U2371" s="57"/>
      <c r="V2371" s="108"/>
      <c r="W2371" s="108"/>
      <c r="X2371" s="108"/>
      <c r="Y2371" s="108"/>
      <c r="Z2371" s="108"/>
      <c r="AA2371" s="58"/>
      <c r="AB2371" s="58"/>
      <c r="AC2371" s="108"/>
      <c r="AD2371" s="108"/>
      <c r="AE2371" s="111"/>
      <c r="AF2371" s="112"/>
      <c r="AG2371" s="108"/>
      <c r="AH2371" s="112"/>
      <c r="AI2371" s="58"/>
      <c r="AJ2371" s="58"/>
      <c r="AK2371" s="115"/>
      <c r="AL2371" s="59"/>
      <c r="AM2371" s="59"/>
      <c r="AN2371" s="59"/>
      <c r="AO2371" s="60"/>
      <c r="AP2371" s="60"/>
      <c r="AQ2371" s="60"/>
      <c r="AR2371" s="60"/>
      <c r="AS2371" s="60"/>
    </row>
    <row r="2372" spans="1:45" s="8" customFormat="1" ht="20">
      <c r="A2372" s="46"/>
      <c r="B2372" s="46"/>
      <c r="C2372" s="46"/>
      <c r="D2372" s="46"/>
      <c r="E2372" s="50"/>
      <c r="F2372" s="50"/>
      <c r="G2372" s="50"/>
      <c r="H2372" s="50"/>
      <c r="I2372" s="53"/>
      <c r="J2372" s="53"/>
      <c r="K2372" s="53"/>
      <c r="L2372" s="53"/>
      <c r="M2372" s="50"/>
      <c r="N2372" s="50"/>
      <c r="O2372" s="50"/>
      <c r="P2372" s="55"/>
      <c r="Q2372" s="56"/>
      <c r="R2372" s="56"/>
      <c r="S2372" s="53"/>
      <c r="T2372" s="53"/>
      <c r="U2372" s="57"/>
      <c r="V2372" s="108"/>
      <c r="W2372" s="108"/>
      <c r="X2372" s="108"/>
      <c r="Y2372" s="108"/>
      <c r="Z2372" s="108"/>
      <c r="AA2372" s="58"/>
      <c r="AB2372" s="58"/>
      <c r="AC2372" s="108"/>
      <c r="AD2372" s="108"/>
      <c r="AE2372" s="111"/>
      <c r="AF2372" s="112"/>
      <c r="AG2372" s="108"/>
      <c r="AH2372" s="112"/>
      <c r="AI2372" s="58"/>
      <c r="AJ2372" s="58"/>
      <c r="AK2372" s="115"/>
      <c r="AL2372" s="59"/>
      <c r="AM2372" s="59"/>
      <c r="AN2372" s="59"/>
      <c r="AO2372" s="60"/>
      <c r="AP2372" s="60"/>
      <c r="AQ2372" s="60"/>
      <c r="AR2372" s="60"/>
      <c r="AS2372" s="60"/>
    </row>
    <row r="2373" spans="1:45" s="8" customFormat="1" ht="20">
      <c r="A2373" s="46"/>
      <c r="B2373" s="46"/>
      <c r="C2373" s="46"/>
      <c r="D2373" s="46"/>
      <c r="E2373" s="50"/>
      <c r="F2373" s="50"/>
      <c r="G2373" s="50"/>
      <c r="H2373" s="50"/>
      <c r="I2373" s="53"/>
      <c r="J2373" s="53"/>
      <c r="K2373" s="53"/>
      <c r="L2373" s="53"/>
      <c r="M2373" s="50"/>
      <c r="N2373" s="50"/>
      <c r="O2373" s="50"/>
      <c r="P2373" s="55"/>
      <c r="Q2373" s="56"/>
      <c r="R2373" s="56"/>
      <c r="S2373" s="53"/>
      <c r="T2373" s="53"/>
      <c r="U2373" s="57"/>
      <c r="V2373" s="108"/>
      <c r="W2373" s="108"/>
      <c r="X2373" s="108"/>
      <c r="Y2373" s="108"/>
      <c r="Z2373" s="108"/>
      <c r="AA2373" s="58"/>
      <c r="AB2373" s="58"/>
      <c r="AC2373" s="108"/>
      <c r="AD2373" s="108"/>
      <c r="AE2373" s="111"/>
      <c r="AF2373" s="112"/>
      <c r="AG2373" s="108"/>
      <c r="AH2373" s="112"/>
      <c r="AI2373" s="58"/>
      <c r="AJ2373" s="58"/>
      <c r="AK2373" s="115"/>
      <c r="AL2373" s="59"/>
      <c r="AM2373" s="59"/>
      <c r="AN2373" s="59"/>
      <c r="AO2373" s="60"/>
      <c r="AP2373" s="60"/>
      <c r="AQ2373" s="60"/>
      <c r="AR2373" s="60"/>
      <c r="AS2373" s="60"/>
    </row>
    <row r="2374" spans="1:45" s="8" customFormat="1" ht="20">
      <c r="A2374" s="46"/>
      <c r="B2374" s="46"/>
      <c r="C2374" s="46"/>
      <c r="D2374" s="46"/>
      <c r="E2374" s="50"/>
      <c r="F2374" s="50"/>
      <c r="G2374" s="50"/>
      <c r="H2374" s="50"/>
      <c r="I2374" s="53"/>
      <c r="J2374" s="53"/>
      <c r="K2374" s="53"/>
      <c r="L2374" s="53"/>
      <c r="M2374" s="50"/>
      <c r="N2374" s="50"/>
      <c r="O2374" s="50"/>
      <c r="P2374" s="55"/>
      <c r="Q2374" s="56"/>
      <c r="R2374" s="56"/>
      <c r="S2374" s="53"/>
      <c r="T2374" s="53"/>
      <c r="U2374" s="57"/>
      <c r="V2374" s="108"/>
      <c r="W2374" s="108"/>
      <c r="X2374" s="108"/>
      <c r="Y2374" s="108"/>
      <c r="Z2374" s="108"/>
      <c r="AA2374" s="58"/>
      <c r="AB2374" s="58"/>
      <c r="AC2374" s="108"/>
      <c r="AD2374" s="108"/>
      <c r="AE2374" s="111"/>
      <c r="AF2374" s="112"/>
      <c r="AG2374" s="108"/>
      <c r="AH2374" s="112"/>
      <c r="AI2374" s="58"/>
      <c r="AJ2374" s="58"/>
      <c r="AK2374" s="115"/>
      <c r="AL2374" s="59"/>
      <c r="AM2374" s="59"/>
      <c r="AN2374" s="59"/>
      <c r="AO2374" s="60"/>
      <c r="AP2374" s="60"/>
      <c r="AQ2374" s="60"/>
      <c r="AR2374" s="60"/>
      <c r="AS2374" s="60"/>
    </row>
    <row r="2375" spans="1:45" s="8" customFormat="1" ht="20">
      <c r="A2375" s="46"/>
      <c r="B2375" s="46"/>
      <c r="C2375" s="46"/>
      <c r="D2375" s="46"/>
      <c r="E2375" s="50"/>
      <c r="F2375" s="50"/>
      <c r="G2375" s="50"/>
      <c r="H2375" s="50"/>
      <c r="I2375" s="53"/>
      <c r="J2375" s="53"/>
      <c r="K2375" s="53"/>
      <c r="L2375" s="53"/>
      <c r="M2375" s="50"/>
      <c r="N2375" s="50"/>
      <c r="O2375" s="50"/>
      <c r="P2375" s="55"/>
      <c r="Q2375" s="56"/>
      <c r="R2375" s="56"/>
      <c r="S2375" s="53"/>
      <c r="T2375" s="53"/>
      <c r="U2375" s="57"/>
      <c r="V2375" s="108"/>
      <c r="W2375" s="108"/>
      <c r="X2375" s="108"/>
      <c r="Y2375" s="108"/>
      <c r="Z2375" s="108"/>
      <c r="AA2375" s="58"/>
      <c r="AB2375" s="58"/>
      <c r="AC2375" s="108"/>
      <c r="AD2375" s="108"/>
      <c r="AE2375" s="111"/>
      <c r="AF2375" s="112"/>
      <c r="AG2375" s="108"/>
      <c r="AH2375" s="112"/>
      <c r="AI2375" s="58"/>
      <c r="AJ2375" s="58"/>
      <c r="AK2375" s="115"/>
      <c r="AL2375" s="59"/>
      <c r="AM2375" s="59"/>
      <c r="AN2375" s="59"/>
      <c r="AO2375" s="60"/>
      <c r="AP2375" s="60"/>
      <c r="AQ2375" s="60"/>
      <c r="AR2375" s="60"/>
      <c r="AS2375" s="60"/>
    </row>
    <row r="2376" spans="1:45" s="8" customFormat="1" ht="20">
      <c r="A2376" s="46"/>
      <c r="B2376" s="46"/>
      <c r="C2376" s="46"/>
      <c r="D2376" s="46"/>
      <c r="E2376" s="50"/>
      <c r="F2376" s="50"/>
      <c r="G2376" s="50"/>
      <c r="H2376" s="50"/>
      <c r="I2376" s="53"/>
      <c r="J2376" s="53"/>
      <c r="K2376" s="53"/>
      <c r="L2376" s="53"/>
      <c r="M2376" s="50"/>
      <c r="N2376" s="50"/>
      <c r="O2376" s="50"/>
      <c r="P2376" s="55"/>
      <c r="Q2376" s="56"/>
      <c r="R2376" s="56"/>
      <c r="S2376" s="53"/>
      <c r="T2376" s="53"/>
      <c r="U2376" s="57"/>
      <c r="V2376" s="108"/>
      <c r="W2376" s="108"/>
      <c r="X2376" s="108"/>
      <c r="Y2376" s="108"/>
      <c r="Z2376" s="108"/>
      <c r="AA2376" s="58"/>
      <c r="AB2376" s="58"/>
      <c r="AC2376" s="108"/>
      <c r="AD2376" s="108"/>
      <c r="AE2376" s="111"/>
      <c r="AF2376" s="112"/>
      <c r="AG2376" s="108"/>
      <c r="AH2376" s="112"/>
      <c r="AI2376" s="58"/>
      <c r="AJ2376" s="58"/>
      <c r="AK2376" s="115"/>
      <c r="AL2376" s="59"/>
      <c r="AM2376" s="59"/>
      <c r="AN2376" s="59"/>
      <c r="AO2376" s="60"/>
      <c r="AP2376" s="60"/>
      <c r="AQ2376" s="60"/>
      <c r="AR2376" s="60"/>
      <c r="AS2376" s="60"/>
    </row>
    <row r="2377" spans="1:45" s="8" customFormat="1" ht="20">
      <c r="A2377" s="46"/>
      <c r="B2377" s="46"/>
      <c r="C2377" s="46"/>
      <c r="D2377" s="46"/>
      <c r="E2377" s="50"/>
      <c r="F2377" s="50"/>
      <c r="G2377" s="50"/>
      <c r="H2377" s="50"/>
      <c r="I2377" s="53"/>
      <c r="J2377" s="53"/>
      <c r="K2377" s="53"/>
      <c r="L2377" s="53"/>
      <c r="M2377" s="50"/>
      <c r="N2377" s="50"/>
      <c r="O2377" s="50"/>
      <c r="P2377" s="55"/>
      <c r="Q2377" s="56"/>
      <c r="R2377" s="56"/>
      <c r="S2377" s="53"/>
      <c r="T2377" s="53"/>
      <c r="U2377" s="57"/>
      <c r="V2377" s="108"/>
      <c r="W2377" s="108"/>
      <c r="X2377" s="108"/>
      <c r="Y2377" s="108"/>
      <c r="Z2377" s="108"/>
      <c r="AA2377" s="58"/>
      <c r="AB2377" s="58"/>
      <c r="AC2377" s="108"/>
      <c r="AD2377" s="108"/>
      <c r="AE2377" s="111"/>
      <c r="AF2377" s="112"/>
      <c r="AG2377" s="108"/>
      <c r="AH2377" s="112"/>
      <c r="AI2377" s="58"/>
      <c r="AJ2377" s="58"/>
      <c r="AK2377" s="115"/>
      <c r="AL2377" s="59"/>
      <c r="AM2377" s="59"/>
      <c r="AN2377" s="59"/>
      <c r="AO2377" s="60"/>
      <c r="AP2377" s="60"/>
      <c r="AQ2377" s="60"/>
      <c r="AR2377" s="60"/>
      <c r="AS2377" s="60"/>
    </row>
    <row r="2378" spans="1:45" s="8" customFormat="1" ht="20">
      <c r="A2378" s="46"/>
      <c r="B2378" s="46"/>
      <c r="C2378" s="46"/>
      <c r="D2378" s="46"/>
      <c r="E2378" s="50"/>
      <c r="F2378" s="50"/>
      <c r="G2378" s="50"/>
      <c r="H2378" s="50"/>
      <c r="I2378" s="53"/>
      <c r="J2378" s="53"/>
      <c r="K2378" s="53"/>
      <c r="L2378" s="53"/>
      <c r="M2378" s="50"/>
      <c r="N2378" s="50"/>
      <c r="O2378" s="50"/>
      <c r="P2378" s="55"/>
      <c r="Q2378" s="56"/>
      <c r="R2378" s="56"/>
      <c r="S2378" s="53"/>
      <c r="T2378" s="53"/>
      <c r="U2378" s="57"/>
      <c r="V2378" s="108"/>
      <c r="W2378" s="108"/>
      <c r="X2378" s="108"/>
      <c r="Y2378" s="108"/>
      <c r="Z2378" s="108"/>
      <c r="AA2378" s="58"/>
      <c r="AB2378" s="58"/>
      <c r="AC2378" s="108"/>
      <c r="AD2378" s="108"/>
      <c r="AE2378" s="111"/>
      <c r="AF2378" s="112"/>
      <c r="AG2378" s="108"/>
      <c r="AH2378" s="112"/>
      <c r="AI2378" s="58"/>
      <c r="AJ2378" s="58"/>
      <c r="AK2378" s="115"/>
      <c r="AL2378" s="59"/>
      <c r="AM2378" s="59"/>
      <c r="AN2378" s="59"/>
      <c r="AO2378" s="60"/>
      <c r="AP2378" s="60"/>
      <c r="AQ2378" s="60"/>
      <c r="AR2378" s="60"/>
      <c r="AS2378" s="60"/>
    </row>
    <row r="2379" spans="1:45" s="8" customFormat="1" ht="20">
      <c r="A2379" s="46"/>
      <c r="B2379" s="46"/>
      <c r="C2379" s="46"/>
      <c r="D2379" s="46"/>
      <c r="E2379" s="50"/>
      <c r="F2379" s="50"/>
      <c r="G2379" s="50"/>
      <c r="H2379" s="50"/>
      <c r="I2379" s="53"/>
      <c r="J2379" s="53"/>
      <c r="K2379" s="53"/>
      <c r="L2379" s="53"/>
      <c r="M2379" s="50"/>
      <c r="N2379" s="50"/>
      <c r="O2379" s="50"/>
      <c r="P2379" s="55"/>
      <c r="Q2379" s="56"/>
      <c r="R2379" s="56"/>
      <c r="S2379" s="53"/>
      <c r="T2379" s="53"/>
      <c r="U2379" s="57"/>
      <c r="V2379" s="108"/>
      <c r="W2379" s="108"/>
      <c r="X2379" s="108"/>
      <c r="Y2379" s="108"/>
      <c r="Z2379" s="108"/>
      <c r="AA2379" s="58"/>
      <c r="AB2379" s="58"/>
      <c r="AC2379" s="108"/>
      <c r="AD2379" s="108"/>
      <c r="AE2379" s="111"/>
      <c r="AF2379" s="112"/>
      <c r="AG2379" s="108"/>
      <c r="AH2379" s="112"/>
      <c r="AI2379" s="58"/>
      <c r="AJ2379" s="58"/>
      <c r="AK2379" s="115"/>
      <c r="AL2379" s="59"/>
      <c r="AM2379" s="59"/>
      <c r="AN2379" s="59"/>
      <c r="AO2379" s="60"/>
      <c r="AP2379" s="60"/>
      <c r="AQ2379" s="60"/>
      <c r="AR2379" s="60"/>
      <c r="AS2379" s="60"/>
    </row>
    <row r="2380" spans="1:45" s="8" customFormat="1" ht="20">
      <c r="A2380" s="46"/>
      <c r="B2380" s="46"/>
      <c r="C2380" s="46"/>
      <c r="D2380" s="46"/>
      <c r="E2380" s="50"/>
      <c r="F2380" s="50"/>
      <c r="G2380" s="50"/>
      <c r="H2380" s="50"/>
      <c r="I2380" s="53"/>
      <c r="J2380" s="53"/>
      <c r="K2380" s="53"/>
      <c r="L2380" s="53"/>
      <c r="M2380" s="50"/>
      <c r="N2380" s="50"/>
      <c r="O2380" s="50"/>
      <c r="P2380" s="55"/>
      <c r="Q2380" s="56"/>
      <c r="R2380" s="56"/>
      <c r="S2380" s="53"/>
      <c r="T2380" s="53"/>
      <c r="U2380" s="57"/>
      <c r="V2380" s="108"/>
      <c r="W2380" s="108"/>
      <c r="X2380" s="108"/>
      <c r="Y2380" s="108"/>
      <c r="Z2380" s="108"/>
      <c r="AA2380" s="58"/>
      <c r="AB2380" s="58"/>
      <c r="AC2380" s="108"/>
      <c r="AD2380" s="108"/>
      <c r="AE2380" s="111"/>
      <c r="AF2380" s="112"/>
      <c r="AG2380" s="108"/>
      <c r="AH2380" s="112"/>
      <c r="AI2380" s="58"/>
      <c r="AJ2380" s="58"/>
      <c r="AK2380" s="115"/>
      <c r="AL2380" s="59"/>
      <c r="AM2380" s="59"/>
      <c r="AN2380" s="59"/>
      <c r="AO2380" s="60"/>
      <c r="AP2380" s="60"/>
      <c r="AQ2380" s="60"/>
      <c r="AR2380" s="60"/>
      <c r="AS2380" s="60"/>
    </row>
    <row r="2381" spans="1:45" s="8" customFormat="1" ht="20">
      <c r="A2381" s="46"/>
      <c r="B2381" s="46"/>
      <c r="C2381" s="46"/>
      <c r="D2381" s="46"/>
      <c r="E2381" s="50"/>
      <c r="F2381" s="50"/>
      <c r="G2381" s="50"/>
      <c r="H2381" s="50"/>
      <c r="I2381" s="53"/>
      <c r="J2381" s="53"/>
      <c r="K2381" s="53"/>
      <c r="L2381" s="53"/>
      <c r="M2381" s="50"/>
      <c r="N2381" s="50"/>
      <c r="O2381" s="50"/>
      <c r="P2381" s="55"/>
      <c r="Q2381" s="56"/>
      <c r="R2381" s="56"/>
      <c r="S2381" s="53"/>
      <c r="T2381" s="53"/>
      <c r="U2381" s="57"/>
      <c r="V2381" s="108"/>
      <c r="W2381" s="108"/>
      <c r="X2381" s="108"/>
      <c r="Y2381" s="108"/>
      <c r="Z2381" s="108"/>
      <c r="AA2381" s="58"/>
      <c r="AB2381" s="58"/>
      <c r="AC2381" s="108"/>
      <c r="AD2381" s="108"/>
      <c r="AE2381" s="111"/>
      <c r="AF2381" s="112"/>
      <c r="AG2381" s="108"/>
      <c r="AH2381" s="112"/>
      <c r="AI2381" s="58"/>
      <c r="AJ2381" s="58"/>
      <c r="AK2381" s="115"/>
      <c r="AL2381" s="59"/>
      <c r="AM2381" s="59"/>
      <c r="AN2381" s="59"/>
      <c r="AO2381" s="60"/>
      <c r="AP2381" s="60"/>
      <c r="AQ2381" s="60"/>
      <c r="AR2381" s="60"/>
      <c r="AS2381" s="60"/>
    </row>
    <row r="2382" spans="1:45" s="8" customFormat="1" ht="20">
      <c r="A2382" s="46"/>
      <c r="B2382" s="46"/>
      <c r="C2382" s="46"/>
      <c r="D2382" s="46"/>
      <c r="E2382" s="50"/>
      <c r="F2382" s="50"/>
      <c r="G2382" s="50"/>
      <c r="H2382" s="50"/>
      <c r="I2382" s="53"/>
      <c r="J2382" s="53"/>
      <c r="K2382" s="53"/>
      <c r="L2382" s="53"/>
      <c r="M2382" s="50"/>
      <c r="N2382" s="50"/>
      <c r="O2382" s="50"/>
      <c r="P2382" s="55"/>
      <c r="Q2382" s="56"/>
      <c r="R2382" s="56"/>
      <c r="S2382" s="53"/>
      <c r="T2382" s="53"/>
      <c r="U2382" s="57"/>
      <c r="V2382" s="108"/>
      <c r="W2382" s="108"/>
      <c r="X2382" s="108"/>
      <c r="Y2382" s="108"/>
      <c r="Z2382" s="108"/>
      <c r="AA2382" s="58"/>
      <c r="AB2382" s="58"/>
      <c r="AC2382" s="108"/>
      <c r="AD2382" s="108"/>
      <c r="AE2382" s="111"/>
      <c r="AF2382" s="112"/>
      <c r="AG2382" s="108"/>
      <c r="AH2382" s="112"/>
      <c r="AI2382" s="58"/>
      <c r="AJ2382" s="58"/>
      <c r="AK2382" s="115"/>
      <c r="AL2382" s="59"/>
      <c r="AM2382" s="59"/>
      <c r="AN2382" s="59"/>
      <c r="AO2382" s="60"/>
      <c r="AP2382" s="60"/>
      <c r="AQ2382" s="60"/>
      <c r="AR2382" s="60"/>
      <c r="AS2382" s="60"/>
    </row>
    <row r="2383" spans="1:45" s="8" customFormat="1" ht="20">
      <c r="A2383" s="46"/>
      <c r="B2383" s="46"/>
      <c r="C2383" s="46"/>
      <c r="D2383" s="46"/>
      <c r="E2383" s="50"/>
      <c r="F2383" s="50"/>
      <c r="G2383" s="50"/>
      <c r="H2383" s="50"/>
      <c r="I2383" s="53"/>
      <c r="J2383" s="53"/>
      <c r="K2383" s="53"/>
      <c r="L2383" s="53"/>
      <c r="M2383" s="50"/>
      <c r="N2383" s="50"/>
      <c r="O2383" s="50"/>
      <c r="P2383" s="55"/>
      <c r="Q2383" s="56"/>
      <c r="R2383" s="56"/>
      <c r="S2383" s="53"/>
      <c r="T2383" s="53"/>
      <c r="U2383" s="57"/>
      <c r="V2383" s="108"/>
      <c r="W2383" s="108"/>
      <c r="X2383" s="108"/>
      <c r="Y2383" s="108"/>
      <c r="Z2383" s="108"/>
      <c r="AA2383" s="58"/>
      <c r="AB2383" s="58"/>
      <c r="AC2383" s="108"/>
      <c r="AD2383" s="108"/>
      <c r="AE2383" s="111"/>
      <c r="AF2383" s="112"/>
      <c r="AG2383" s="108"/>
      <c r="AH2383" s="112"/>
      <c r="AI2383" s="58"/>
      <c r="AJ2383" s="58"/>
      <c r="AK2383" s="115"/>
      <c r="AL2383" s="59"/>
      <c r="AM2383" s="59"/>
      <c r="AN2383" s="59"/>
      <c r="AO2383" s="60"/>
      <c r="AP2383" s="60"/>
      <c r="AQ2383" s="60"/>
      <c r="AR2383" s="60"/>
      <c r="AS2383" s="60"/>
    </row>
    <row r="2384" spans="1:45" s="8" customFormat="1" ht="20">
      <c r="A2384" s="46"/>
      <c r="B2384" s="46"/>
      <c r="C2384" s="46"/>
      <c r="D2384" s="46"/>
      <c r="E2384" s="50"/>
      <c r="F2384" s="50"/>
      <c r="G2384" s="50"/>
      <c r="H2384" s="50"/>
      <c r="I2384" s="53"/>
      <c r="J2384" s="53"/>
      <c r="K2384" s="53"/>
      <c r="L2384" s="53"/>
      <c r="M2384" s="50"/>
      <c r="N2384" s="50"/>
      <c r="O2384" s="50"/>
      <c r="P2384" s="55"/>
      <c r="Q2384" s="56"/>
      <c r="R2384" s="56"/>
      <c r="S2384" s="53"/>
      <c r="T2384" s="53"/>
      <c r="U2384" s="57"/>
      <c r="V2384" s="108"/>
      <c r="W2384" s="108"/>
      <c r="X2384" s="108"/>
      <c r="Y2384" s="108"/>
      <c r="Z2384" s="108"/>
      <c r="AA2384" s="58"/>
      <c r="AB2384" s="58"/>
      <c r="AC2384" s="108"/>
      <c r="AD2384" s="108"/>
      <c r="AE2384" s="111"/>
      <c r="AF2384" s="112"/>
      <c r="AG2384" s="108"/>
      <c r="AH2384" s="112"/>
      <c r="AI2384" s="58"/>
      <c r="AJ2384" s="58"/>
      <c r="AK2384" s="115"/>
      <c r="AL2384" s="59"/>
      <c r="AM2384" s="59"/>
      <c r="AN2384" s="59"/>
      <c r="AO2384" s="60"/>
      <c r="AP2384" s="60"/>
      <c r="AQ2384" s="60"/>
      <c r="AR2384" s="60"/>
      <c r="AS2384" s="60"/>
    </row>
    <row r="2385" spans="1:45" s="8" customFormat="1" ht="20">
      <c r="A2385" s="46"/>
      <c r="B2385" s="46"/>
      <c r="C2385" s="46"/>
      <c r="D2385" s="46"/>
      <c r="E2385" s="50"/>
      <c r="F2385" s="50"/>
      <c r="G2385" s="50"/>
      <c r="H2385" s="50"/>
      <c r="I2385" s="53"/>
      <c r="J2385" s="53"/>
      <c r="K2385" s="53"/>
      <c r="L2385" s="53"/>
      <c r="M2385" s="50"/>
      <c r="N2385" s="50"/>
      <c r="O2385" s="50"/>
      <c r="P2385" s="55"/>
      <c r="Q2385" s="56"/>
      <c r="R2385" s="56"/>
      <c r="S2385" s="53"/>
      <c r="T2385" s="53"/>
      <c r="U2385" s="57"/>
      <c r="V2385" s="108"/>
      <c r="W2385" s="108"/>
      <c r="X2385" s="108"/>
      <c r="Y2385" s="108"/>
      <c r="Z2385" s="108"/>
      <c r="AA2385" s="58"/>
      <c r="AB2385" s="58"/>
      <c r="AC2385" s="108"/>
      <c r="AD2385" s="108"/>
      <c r="AE2385" s="111"/>
      <c r="AF2385" s="112"/>
      <c r="AG2385" s="108"/>
      <c r="AH2385" s="112"/>
      <c r="AI2385" s="58"/>
      <c r="AJ2385" s="58"/>
      <c r="AK2385" s="115"/>
      <c r="AL2385" s="59"/>
      <c r="AM2385" s="59"/>
      <c r="AN2385" s="59"/>
      <c r="AO2385" s="60"/>
      <c r="AP2385" s="60"/>
      <c r="AQ2385" s="60"/>
      <c r="AR2385" s="60"/>
      <c r="AS2385" s="60"/>
    </row>
    <row r="2386" spans="1:45" s="8" customFormat="1" ht="20">
      <c r="A2386" s="46"/>
      <c r="B2386" s="46"/>
      <c r="C2386" s="46"/>
      <c r="D2386" s="46"/>
      <c r="E2386" s="50"/>
      <c r="F2386" s="50"/>
      <c r="G2386" s="50"/>
      <c r="H2386" s="50"/>
      <c r="I2386" s="53"/>
      <c r="J2386" s="53"/>
      <c r="K2386" s="53"/>
      <c r="L2386" s="53"/>
      <c r="M2386" s="50"/>
      <c r="N2386" s="50"/>
      <c r="O2386" s="50"/>
      <c r="P2386" s="55"/>
      <c r="Q2386" s="56"/>
      <c r="R2386" s="56"/>
      <c r="S2386" s="53"/>
      <c r="T2386" s="53"/>
      <c r="U2386" s="57"/>
      <c r="V2386" s="108"/>
      <c r="W2386" s="108"/>
      <c r="X2386" s="108"/>
      <c r="Y2386" s="108"/>
      <c r="Z2386" s="108"/>
      <c r="AA2386" s="58"/>
      <c r="AB2386" s="58"/>
      <c r="AC2386" s="108"/>
      <c r="AD2386" s="108"/>
      <c r="AE2386" s="111"/>
      <c r="AF2386" s="112"/>
      <c r="AG2386" s="108"/>
      <c r="AH2386" s="112"/>
      <c r="AI2386" s="58"/>
      <c r="AJ2386" s="58"/>
      <c r="AK2386" s="115"/>
      <c r="AL2386" s="59"/>
      <c r="AM2386" s="59"/>
      <c r="AN2386" s="59"/>
      <c r="AO2386" s="60"/>
      <c r="AP2386" s="60"/>
      <c r="AQ2386" s="60"/>
      <c r="AR2386" s="60"/>
      <c r="AS2386" s="60"/>
    </row>
    <row r="2387" spans="1:45" s="8" customFormat="1" ht="20">
      <c r="A2387" s="46"/>
      <c r="B2387" s="46"/>
      <c r="C2387" s="46"/>
      <c r="D2387" s="46"/>
      <c r="E2387" s="50"/>
      <c r="F2387" s="50"/>
      <c r="G2387" s="50"/>
      <c r="H2387" s="50"/>
      <c r="I2387" s="53"/>
      <c r="J2387" s="53"/>
      <c r="K2387" s="53"/>
      <c r="L2387" s="53"/>
      <c r="M2387" s="50"/>
      <c r="N2387" s="50"/>
      <c r="O2387" s="50"/>
      <c r="P2387" s="55"/>
      <c r="Q2387" s="56"/>
      <c r="R2387" s="56"/>
      <c r="S2387" s="53"/>
      <c r="T2387" s="53"/>
      <c r="U2387" s="57"/>
      <c r="V2387" s="108"/>
      <c r="W2387" s="108"/>
      <c r="X2387" s="108"/>
      <c r="Y2387" s="108"/>
      <c r="Z2387" s="108"/>
      <c r="AA2387" s="58"/>
      <c r="AB2387" s="58"/>
      <c r="AC2387" s="108"/>
      <c r="AD2387" s="108"/>
      <c r="AE2387" s="111"/>
      <c r="AF2387" s="112"/>
      <c r="AG2387" s="108"/>
      <c r="AH2387" s="112"/>
      <c r="AI2387" s="58"/>
      <c r="AJ2387" s="58"/>
      <c r="AK2387" s="115"/>
      <c r="AL2387" s="59"/>
      <c r="AM2387" s="59"/>
      <c r="AN2387" s="59"/>
      <c r="AO2387" s="60"/>
      <c r="AP2387" s="60"/>
      <c r="AQ2387" s="60"/>
      <c r="AR2387" s="60"/>
      <c r="AS2387" s="60"/>
    </row>
    <row r="2388" spans="1:45" s="8" customFormat="1" ht="20">
      <c r="A2388" s="46"/>
      <c r="B2388" s="46"/>
      <c r="C2388" s="46"/>
      <c r="D2388" s="46"/>
      <c r="E2388" s="50"/>
      <c r="F2388" s="50"/>
      <c r="G2388" s="50"/>
      <c r="H2388" s="50"/>
      <c r="I2388" s="53"/>
      <c r="J2388" s="53"/>
      <c r="K2388" s="53"/>
      <c r="L2388" s="53"/>
      <c r="M2388" s="50"/>
      <c r="N2388" s="50"/>
      <c r="O2388" s="50"/>
      <c r="P2388" s="55"/>
      <c r="Q2388" s="56"/>
      <c r="R2388" s="56"/>
      <c r="S2388" s="53"/>
      <c r="T2388" s="53"/>
      <c r="U2388" s="57"/>
      <c r="V2388" s="108"/>
      <c r="W2388" s="108"/>
      <c r="X2388" s="108"/>
      <c r="Y2388" s="108"/>
      <c r="Z2388" s="108"/>
      <c r="AA2388" s="58"/>
      <c r="AB2388" s="58"/>
      <c r="AC2388" s="108"/>
      <c r="AD2388" s="108"/>
      <c r="AE2388" s="111"/>
      <c r="AF2388" s="112"/>
      <c r="AG2388" s="108"/>
      <c r="AH2388" s="112"/>
      <c r="AI2388" s="58"/>
      <c r="AJ2388" s="58"/>
      <c r="AK2388" s="115"/>
      <c r="AL2388" s="59"/>
      <c r="AM2388" s="59"/>
      <c r="AN2388" s="59"/>
      <c r="AO2388" s="60"/>
      <c r="AP2388" s="60"/>
      <c r="AQ2388" s="60"/>
      <c r="AR2388" s="60"/>
      <c r="AS2388" s="60"/>
    </row>
    <row r="2389" spans="1:45" s="8" customFormat="1" ht="20">
      <c r="A2389" s="46"/>
      <c r="B2389" s="46"/>
      <c r="C2389" s="46"/>
      <c r="D2389" s="46"/>
      <c r="E2389" s="50"/>
      <c r="F2389" s="50"/>
      <c r="G2389" s="50"/>
      <c r="H2389" s="50"/>
      <c r="I2389" s="53"/>
      <c r="J2389" s="53"/>
      <c r="K2389" s="53"/>
      <c r="L2389" s="53"/>
      <c r="M2389" s="50"/>
      <c r="N2389" s="50"/>
      <c r="O2389" s="50"/>
      <c r="P2389" s="55"/>
      <c r="Q2389" s="56"/>
      <c r="R2389" s="56"/>
      <c r="S2389" s="53"/>
      <c r="T2389" s="53"/>
      <c r="U2389" s="57"/>
      <c r="V2389" s="108"/>
      <c r="W2389" s="108"/>
      <c r="X2389" s="108"/>
      <c r="Y2389" s="108"/>
      <c r="Z2389" s="108"/>
      <c r="AA2389" s="58"/>
      <c r="AB2389" s="58"/>
      <c r="AC2389" s="108"/>
      <c r="AD2389" s="108"/>
      <c r="AE2389" s="111"/>
      <c r="AF2389" s="112"/>
      <c r="AG2389" s="108"/>
      <c r="AH2389" s="112"/>
      <c r="AI2389" s="58"/>
      <c r="AJ2389" s="58"/>
      <c r="AK2389" s="115"/>
      <c r="AL2389" s="59"/>
      <c r="AM2389" s="59"/>
      <c r="AN2389" s="59"/>
      <c r="AO2389" s="60"/>
      <c r="AP2389" s="60"/>
      <c r="AQ2389" s="60"/>
      <c r="AR2389" s="60"/>
      <c r="AS2389" s="60"/>
    </row>
    <row r="2390" spans="1:45" s="8" customFormat="1" ht="20">
      <c r="A2390" s="46"/>
      <c r="B2390" s="46"/>
      <c r="C2390" s="46"/>
      <c r="D2390" s="46"/>
      <c r="E2390" s="50"/>
      <c r="F2390" s="50"/>
      <c r="G2390" s="50"/>
      <c r="H2390" s="50"/>
      <c r="I2390" s="53"/>
      <c r="J2390" s="53"/>
      <c r="K2390" s="53"/>
      <c r="L2390" s="53"/>
      <c r="M2390" s="50"/>
      <c r="N2390" s="50"/>
      <c r="O2390" s="50"/>
      <c r="P2390" s="55"/>
      <c r="Q2390" s="56"/>
      <c r="R2390" s="56"/>
      <c r="S2390" s="53"/>
      <c r="T2390" s="53"/>
      <c r="U2390" s="57"/>
      <c r="V2390" s="108"/>
      <c r="W2390" s="108"/>
      <c r="X2390" s="108"/>
      <c r="Y2390" s="108"/>
      <c r="Z2390" s="108"/>
      <c r="AA2390" s="58"/>
      <c r="AB2390" s="58"/>
      <c r="AC2390" s="108"/>
      <c r="AD2390" s="108"/>
      <c r="AE2390" s="111"/>
      <c r="AF2390" s="112"/>
      <c r="AG2390" s="108"/>
      <c r="AH2390" s="112"/>
      <c r="AI2390" s="58"/>
      <c r="AJ2390" s="58"/>
      <c r="AK2390" s="115"/>
      <c r="AL2390" s="59"/>
      <c r="AM2390" s="59"/>
      <c r="AN2390" s="59"/>
      <c r="AO2390" s="60"/>
      <c r="AP2390" s="60"/>
      <c r="AQ2390" s="60"/>
      <c r="AR2390" s="60"/>
      <c r="AS2390" s="60"/>
    </row>
    <row r="2391" spans="1:45" s="8" customFormat="1" ht="20">
      <c r="A2391" s="46"/>
      <c r="B2391" s="46"/>
      <c r="C2391" s="46"/>
      <c r="D2391" s="46"/>
      <c r="E2391" s="50"/>
      <c r="F2391" s="50"/>
      <c r="G2391" s="50"/>
      <c r="H2391" s="50"/>
      <c r="I2391" s="53"/>
      <c r="J2391" s="53"/>
      <c r="K2391" s="53"/>
      <c r="L2391" s="53"/>
      <c r="M2391" s="50"/>
      <c r="N2391" s="50"/>
      <c r="O2391" s="50"/>
      <c r="P2391" s="55"/>
      <c r="Q2391" s="56"/>
      <c r="R2391" s="56"/>
      <c r="S2391" s="53"/>
      <c r="T2391" s="53"/>
      <c r="U2391" s="57"/>
      <c r="V2391" s="108"/>
      <c r="W2391" s="108"/>
      <c r="X2391" s="108"/>
      <c r="Y2391" s="108"/>
      <c r="Z2391" s="108"/>
      <c r="AA2391" s="58"/>
      <c r="AB2391" s="58"/>
      <c r="AC2391" s="108"/>
      <c r="AD2391" s="108"/>
      <c r="AE2391" s="111"/>
      <c r="AF2391" s="112"/>
      <c r="AG2391" s="108"/>
      <c r="AH2391" s="112"/>
      <c r="AI2391" s="58"/>
      <c r="AJ2391" s="58"/>
      <c r="AK2391" s="115"/>
      <c r="AL2391" s="59"/>
      <c r="AM2391" s="59"/>
      <c r="AN2391" s="59"/>
      <c r="AO2391" s="60"/>
      <c r="AP2391" s="60"/>
      <c r="AQ2391" s="60"/>
      <c r="AR2391" s="60"/>
      <c r="AS2391" s="60"/>
    </row>
    <row r="2392" spans="1:45" s="8" customFormat="1" ht="20">
      <c r="A2392" s="46"/>
      <c r="B2392" s="46"/>
      <c r="C2392" s="46"/>
      <c r="D2392" s="46"/>
      <c r="E2392" s="50"/>
      <c r="F2392" s="50"/>
      <c r="G2392" s="50"/>
      <c r="H2392" s="50"/>
      <c r="I2392" s="53"/>
      <c r="J2392" s="53"/>
      <c r="K2392" s="53"/>
      <c r="L2392" s="53"/>
      <c r="M2392" s="50"/>
      <c r="N2392" s="50"/>
      <c r="O2392" s="50"/>
      <c r="P2392" s="55"/>
      <c r="Q2392" s="56"/>
      <c r="R2392" s="56"/>
      <c r="S2392" s="53"/>
      <c r="T2392" s="53"/>
      <c r="U2392" s="57"/>
      <c r="V2392" s="108"/>
      <c r="W2392" s="108"/>
      <c r="X2392" s="108"/>
      <c r="Y2392" s="108"/>
      <c r="Z2392" s="108"/>
      <c r="AA2392" s="58"/>
      <c r="AB2392" s="58"/>
      <c r="AC2392" s="108"/>
      <c r="AD2392" s="108"/>
      <c r="AE2392" s="111"/>
      <c r="AF2392" s="112"/>
      <c r="AG2392" s="108"/>
      <c r="AH2392" s="112"/>
      <c r="AI2392" s="58"/>
      <c r="AJ2392" s="58"/>
      <c r="AK2392" s="115"/>
      <c r="AL2392" s="59"/>
      <c r="AM2392" s="59"/>
      <c r="AN2392" s="59"/>
      <c r="AO2392" s="60"/>
      <c r="AP2392" s="60"/>
      <c r="AQ2392" s="60"/>
      <c r="AR2392" s="60"/>
      <c r="AS2392" s="60"/>
    </row>
    <row r="2393" spans="1:45" s="8" customFormat="1" ht="20">
      <c r="A2393" s="46"/>
      <c r="B2393" s="46"/>
      <c r="C2393" s="46"/>
      <c r="D2393" s="46"/>
      <c r="E2393" s="50"/>
      <c r="F2393" s="50"/>
      <c r="G2393" s="50"/>
      <c r="H2393" s="50"/>
      <c r="I2393" s="53"/>
      <c r="J2393" s="53"/>
      <c r="K2393" s="53"/>
      <c r="L2393" s="53"/>
      <c r="M2393" s="50"/>
      <c r="N2393" s="50"/>
      <c r="O2393" s="50"/>
      <c r="P2393" s="55"/>
      <c r="Q2393" s="56"/>
      <c r="R2393" s="56"/>
      <c r="S2393" s="53"/>
      <c r="T2393" s="53"/>
      <c r="U2393" s="57"/>
      <c r="V2393" s="108"/>
      <c r="W2393" s="108"/>
      <c r="X2393" s="108"/>
      <c r="Y2393" s="108"/>
      <c r="Z2393" s="108"/>
      <c r="AA2393" s="58"/>
      <c r="AB2393" s="58"/>
      <c r="AC2393" s="108"/>
      <c r="AD2393" s="108"/>
      <c r="AE2393" s="111"/>
      <c r="AF2393" s="112"/>
      <c r="AG2393" s="108"/>
      <c r="AH2393" s="112"/>
      <c r="AI2393" s="58"/>
      <c r="AJ2393" s="58"/>
      <c r="AK2393" s="115"/>
      <c r="AL2393" s="59"/>
      <c r="AM2393" s="59"/>
      <c r="AN2393" s="59"/>
      <c r="AO2393" s="60"/>
      <c r="AP2393" s="60"/>
      <c r="AQ2393" s="60"/>
      <c r="AR2393" s="60"/>
      <c r="AS2393" s="60"/>
    </row>
    <row r="2394" spans="1:45" s="8" customFormat="1" ht="20">
      <c r="A2394" s="46"/>
      <c r="B2394" s="46"/>
      <c r="C2394" s="46"/>
      <c r="D2394" s="46"/>
      <c r="E2394" s="50"/>
      <c r="F2394" s="50"/>
      <c r="G2394" s="50"/>
      <c r="H2394" s="50"/>
      <c r="I2394" s="53"/>
      <c r="J2394" s="53"/>
      <c r="K2394" s="53"/>
      <c r="L2394" s="53"/>
      <c r="M2394" s="50"/>
      <c r="N2394" s="50"/>
      <c r="O2394" s="50"/>
      <c r="P2394" s="55"/>
      <c r="Q2394" s="56"/>
      <c r="R2394" s="56"/>
      <c r="S2394" s="53"/>
      <c r="T2394" s="53"/>
      <c r="U2394" s="57"/>
      <c r="V2394" s="108"/>
      <c r="W2394" s="108"/>
      <c r="X2394" s="108"/>
      <c r="Y2394" s="108"/>
      <c r="Z2394" s="108"/>
      <c r="AA2394" s="58"/>
      <c r="AB2394" s="58"/>
      <c r="AC2394" s="108"/>
      <c r="AD2394" s="108"/>
      <c r="AE2394" s="111"/>
      <c r="AF2394" s="112"/>
      <c r="AG2394" s="108"/>
      <c r="AH2394" s="112"/>
      <c r="AI2394" s="58"/>
      <c r="AJ2394" s="58"/>
      <c r="AK2394" s="115"/>
      <c r="AL2394" s="59"/>
      <c r="AM2394" s="59"/>
      <c r="AN2394" s="59"/>
      <c r="AO2394" s="60"/>
      <c r="AP2394" s="60"/>
      <c r="AQ2394" s="60"/>
      <c r="AR2394" s="60"/>
      <c r="AS2394" s="60"/>
    </row>
    <row r="2395" spans="1:45" s="8" customFormat="1" ht="20">
      <c r="A2395" s="46"/>
      <c r="B2395" s="46"/>
      <c r="C2395" s="46"/>
      <c r="D2395" s="46"/>
      <c r="E2395" s="50"/>
      <c r="F2395" s="50"/>
      <c r="G2395" s="50"/>
      <c r="H2395" s="50"/>
      <c r="I2395" s="53"/>
      <c r="J2395" s="53"/>
      <c r="K2395" s="53"/>
      <c r="L2395" s="53"/>
      <c r="M2395" s="50"/>
      <c r="N2395" s="50"/>
      <c r="O2395" s="50"/>
      <c r="P2395" s="55"/>
      <c r="Q2395" s="56"/>
      <c r="R2395" s="56"/>
      <c r="S2395" s="53"/>
      <c r="T2395" s="53"/>
      <c r="U2395" s="57"/>
      <c r="V2395" s="108"/>
      <c r="W2395" s="108"/>
      <c r="X2395" s="108"/>
      <c r="Y2395" s="108"/>
      <c r="Z2395" s="108"/>
      <c r="AA2395" s="58"/>
      <c r="AB2395" s="58"/>
      <c r="AC2395" s="108"/>
      <c r="AD2395" s="108"/>
      <c r="AE2395" s="111"/>
      <c r="AF2395" s="112"/>
      <c r="AG2395" s="108"/>
      <c r="AH2395" s="112"/>
      <c r="AI2395" s="58"/>
      <c r="AJ2395" s="58"/>
      <c r="AK2395" s="115"/>
      <c r="AL2395" s="59"/>
      <c r="AM2395" s="59"/>
      <c r="AN2395" s="59"/>
      <c r="AO2395" s="60"/>
      <c r="AP2395" s="60"/>
      <c r="AQ2395" s="60"/>
      <c r="AR2395" s="60"/>
      <c r="AS2395" s="60"/>
    </row>
    <row r="2396" spans="1:45" s="8" customFormat="1" ht="20">
      <c r="A2396" s="46"/>
      <c r="B2396" s="46"/>
      <c r="C2396" s="46"/>
      <c r="D2396" s="46"/>
      <c r="E2396" s="50"/>
      <c r="F2396" s="50"/>
      <c r="G2396" s="50"/>
      <c r="H2396" s="50"/>
      <c r="I2396" s="53"/>
      <c r="J2396" s="53"/>
      <c r="K2396" s="53"/>
      <c r="L2396" s="53"/>
      <c r="M2396" s="50"/>
      <c r="N2396" s="50"/>
      <c r="O2396" s="50"/>
      <c r="P2396" s="55"/>
      <c r="Q2396" s="56"/>
      <c r="R2396" s="56"/>
      <c r="S2396" s="53"/>
      <c r="T2396" s="53"/>
      <c r="U2396" s="57"/>
      <c r="V2396" s="108"/>
      <c r="W2396" s="108"/>
      <c r="X2396" s="108"/>
      <c r="Y2396" s="108"/>
      <c r="Z2396" s="108"/>
      <c r="AA2396" s="58"/>
      <c r="AB2396" s="58"/>
      <c r="AC2396" s="108"/>
      <c r="AD2396" s="108"/>
      <c r="AE2396" s="111"/>
      <c r="AF2396" s="112"/>
      <c r="AG2396" s="108"/>
      <c r="AH2396" s="112"/>
      <c r="AI2396" s="58"/>
      <c r="AJ2396" s="58"/>
      <c r="AK2396" s="115"/>
      <c r="AL2396" s="59"/>
      <c r="AM2396" s="59"/>
      <c r="AN2396" s="59"/>
      <c r="AO2396" s="60"/>
      <c r="AP2396" s="60"/>
      <c r="AQ2396" s="60"/>
      <c r="AR2396" s="60"/>
      <c r="AS2396" s="60"/>
    </row>
    <row r="2397" spans="1:45" s="8" customFormat="1" ht="20">
      <c r="A2397" s="46"/>
      <c r="B2397" s="46"/>
      <c r="C2397" s="46"/>
      <c r="D2397" s="46"/>
      <c r="E2397" s="50"/>
      <c r="F2397" s="50"/>
      <c r="G2397" s="50"/>
      <c r="H2397" s="50"/>
      <c r="I2397" s="53"/>
      <c r="J2397" s="53"/>
      <c r="K2397" s="53"/>
      <c r="L2397" s="53"/>
      <c r="M2397" s="50"/>
      <c r="N2397" s="50"/>
      <c r="O2397" s="50"/>
      <c r="P2397" s="55"/>
      <c r="Q2397" s="56"/>
      <c r="R2397" s="56"/>
      <c r="S2397" s="53"/>
      <c r="T2397" s="53"/>
      <c r="U2397" s="57"/>
      <c r="V2397" s="108"/>
      <c r="W2397" s="108"/>
      <c r="X2397" s="108"/>
      <c r="Y2397" s="108"/>
      <c r="Z2397" s="108"/>
      <c r="AA2397" s="58"/>
      <c r="AB2397" s="58"/>
      <c r="AC2397" s="108"/>
      <c r="AD2397" s="108"/>
      <c r="AE2397" s="111"/>
      <c r="AF2397" s="112"/>
      <c r="AG2397" s="108"/>
      <c r="AH2397" s="112"/>
      <c r="AI2397" s="58"/>
      <c r="AJ2397" s="58"/>
      <c r="AK2397" s="115"/>
      <c r="AL2397" s="59"/>
      <c r="AM2397" s="59"/>
      <c r="AN2397" s="59"/>
      <c r="AO2397" s="60"/>
      <c r="AP2397" s="60"/>
      <c r="AQ2397" s="60"/>
      <c r="AR2397" s="60"/>
      <c r="AS2397" s="60"/>
    </row>
    <row r="2398" spans="1:45" s="8" customFormat="1" ht="20">
      <c r="A2398" s="46"/>
      <c r="B2398" s="46"/>
      <c r="C2398" s="46"/>
      <c r="D2398" s="46"/>
      <c r="E2398" s="50"/>
      <c r="F2398" s="50"/>
      <c r="G2398" s="50"/>
      <c r="H2398" s="50"/>
      <c r="I2398" s="53"/>
      <c r="J2398" s="53"/>
      <c r="K2398" s="53"/>
      <c r="L2398" s="53"/>
      <c r="M2398" s="50"/>
      <c r="N2398" s="50"/>
      <c r="O2398" s="50"/>
      <c r="P2398" s="55"/>
      <c r="Q2398" s="56"/>
      <c r="R2398" s="56"/>
      <c r="S2398" s="53"/>
      <c r="T2398" s="53"/>
      <c r="U2398" s="57"/>
      <c r="V2398" s="108"/>
      <c r="W2398" s="108"/>
      <c r="X2398" s="108"/>
      <c r="Y2398" s="108"/>
      <c r="Z2398" s="108"/>
      <c r="AA2398" s="58"/>
      <c r="AB2398" s="58"/>
      <c r="AC2398" s="108"/>
      <c r="AD2398" s="108"/>
      <c r="AE2398" s="111"/>
      <c r="AF2398" s="112"/>
      <c r="AG2398" s="108"/>
      <c r="AH2398" s="112"/>
      <c r="AI2398" s="58"/>
      <c r="AJ2398" s="58"/>
      <c r="AK2398" s="115"/>
      <c r="AL2398" s="59"/>
      <c r="AM2398" s="59"/>
      <c r="AN2398" s="59"/>
      <c r="AO2398" s="60"/>
      <c r="AP2398" s="60"/>
      <c r="AQ2398" s="60"/>
      <c r="AR2398" s="60"/>
      <c r="AS2398" s="60"/>
    </row>
    <row r="2399" spans="1:45" s="8" customFormat="1" ht="20">
      <c r="A2399" s="46"/>
      <c r="B2399" s="46"/>
      <c r="C2399" s="46"/>
      <c r="D2399" s="46"/>
      <c r="E2399" s="50"/>
      <c r="F2399" s="50"/>
      <c r="G2399" s="50"/>
      <c r="H2399" s="50"/>
      <c r="I2399" s="53"/>
      <c r="J2399" s="53"/>
      <c r="K2399" s="53"/>
      <c r="L2399" s="53"/>
      <c r="M2399" s="50"/>
      <c r="N2399" s="50"/>
      <c r="O2399" s="50"/>
      <c r="P2399" s="55"/>
      <c r="Q2399" s="56"/>
      <c r="R2399" s="56"/>
      <c r="S2399" s="53"/>
      <c r="T2399" s="53"/>
      <c r="U2399" s="57"/>
      <c r="V2399" s="108"/>
      <c r="W2399" s="108"/>
      <c r="X2399" s="108"/>
      <c r="Y2399" s="108"/>
      <c r="Z2399" s="108"/>
      <c r="AA2399" s="58"/>
      <c r="AB2399" s="58"/>
      <c r="AC2399" s="108"/>
      <c r="AD2399" s="108"/>
      <c r="AE2399" s="111"/>
      <c r="AF2399" s="112"/>
      <c r="AG2399" s="108"/>
      <c r="AH2399" s="112"/>
      <c r="AI2399" s="58"/>
      <c r="AJ2399" s="58"/>
      <c r="AK2399" s="115"/>
      <c r="AL2399" s="59"/>
      <c r="AM2399" s="59"/>
      <c r="AN2399" s="59"/>
      <c r="AO2399" s="60"/>
      <c r="AP2399" s="60"/>
      <c r="AQ2399" s="60"/>
      <c r="AR2399" s="60"/>
      <c r="AS2399" s="60"/>
    </row>
    <row r="2400" spans="1:45" s="8" customFormat="1" ht="20">
      <c r="A2400" s="46"/>
      <c r="B2400" s="46"/>
      <c r="C2400" s="46"/>
      <c r="D2400" s="46"/>
      <c r="E2400" s="50"/>
      <c r="F2400" s="50"/>
      <c r="G2400" s="50"/>
      <c r="H2400" s="50"/>
      <c r="I2400" s="53"/>
      <c r="J2400" s="53"/>
      <c r="K2400" s="53"/>
      <c r="L2400" s="53"/>
      <c r="M2400" s="50"/>
      <c r="N2400" s="50"/>
      <c r="O2400" s="50"/>
      <c r="P2400" s="55"/>
      <c r="Q2400" s="56"/>
      <c r="R2400" s="56"/>
      <c r="S2400" s="53"/>
      <c r="T2400" s="53"/>
      <c r="U2400" s="57"/>
      <c r="V2400" s="108"/>
      <c r="W2400" s="108"/>
      <c r="X2400" s="108"/>
      <c r="Y2400" s="108"/>
      <c r="Z2400" s="108"/>
      <c r="AA2400" s="58"/>
      <c r="AB2400" s="58"/>
      <c r="AC2400" s="108"/>
      <c r="AD2400" s="108"/>
      <c r="AE2400" s="111"/>
      <c r="AF2400" s="112"/>
      <c r="AG2400" s="108"/>
      <c r="AH2400" s="112"/>
      <c r="AI2400" s="58"/>
      <c r="AJ2400" s="58"/>
      <c r="AK2400" s="115"/>
      <c r="AL2400" s="59"/>
      <c r="AM2400" s="59"/>
      <c r="AN2400" s="59"/>
      <c r="AO2400" s="60"/>
      <c r="AP2400" s="60"/>
      <c r="AQ2400" s="60"/>
      <c r="AR2400" s="60"/>
      <c r="AS2400" s="60"/>
    </row>
    <row r="2401" spans="1:45" s="8" customFormat="1" ht="20">
      <c r="A2401" s="46"/>
      <c r="B2401" s="46"/>
      <c r="C2401" s="46"/>
      <c r="D2401" s="46"/>
      <c r="E2401" s="50"/>
      <c r="F2401" s="50"/>
      <c r="G2401" s="50"/>
      <c r="H2401" s="50"/>
      <c r="I2401" s="53"/>
      <c r="J2401" s="53"/>
      <c r="K2401" s="53"/>
      <c r="L2401" s="53"/>
      <c r="M2401" s="50"/>
      <c r="N2401" s="50"/>
      <c r="O2401" s="50"/>
      <c r="P2401" s="55"/>
      <c r="Q2401" s="56"/>
      <c r="R2401" s="56"/>
      <c r="S2401" s="53"/>
      <c r="T2401" s="53"/>
      <c r="U2401" s="57"/>
      <c r="V2401" s="108"/>
      <c r="W2401" s="108"/>
      <c r="X2401" s="108"/>
      <c r="Y2401" s="108"/>
      <c r="Z2401" s="108"/>
      <c r="AA2401" s="58"/>
      <c r="AB2401" s="58"/>
      <c r="AC2401" s="108"/>
      <c r="AD2401" s="108"/>
      <c r="AE2401" s="111"/>
      <c r="AF2401" s="112"/>
      <c r="AG2401" s="108"/>
      <c r="AH2401" s="112"/>
      <c r="AI2401" s="58"/>
      <c r="AJ2401" s="58"/>
      <c r="AK2401" s="115"/>
      <c r="AL2401" s="59"/>
      <c r="AM2401" s="59"/>
      <c r="AN2401" s="59"/>
      <c r="AO2401" s="60"/>
      <c r="AP2401" s="60"/>
      <c r="AQ2401" s="60"/>
      <c r="AR2401" s="60"/>
      <c r="AS2401" s="60"/>
    </row>
    <row r="2402" spans="1:45" s="8" customFormat="1" ht="20">
      <c r="A2402" s="46"/>
      <c r="B2402" s="46"/>
      <c r="C2402" s="46"/>
      <c r="D2402" s="46"/>
      <c r="E2402" s="50"/>
      <c r="F2402" s="50"/>
      <c r="G2402" s="50"/>
      <c r="H2402" s="50"/>
      <c r="I2402" s="53"/>
      <c r="J2402" s="53"/>
      <c r="K2402" s="53"/>
      <c r="L2402" s="53"/>
      <c r="M2402" s="50"/>
      <c r="N2402" s="50"/>
      <c r="O2402" s="50"/>
      <c r="P2402" s="55"/>
      <c r="Q2402" s="56"/>
      <c r="R2402" s="56"/>
      <c r="S2402" s="53"/>
      <c r="T2402" s="53"/>
      <c r="U2402" s="57"/>
      <c r="V2402" s="108"/>
      <c r="W2402" s="108"/>
      <c r="X2402" s="108"/>
      <c r="Y2402" s="108"/>
      <c r="Z2402" s="108"/>
      <c r="AA2402" s="58"/>
      <c r="AB2402" s="58"/>
      <c r="AC2402" s="108"/>
      <c r="AD2402" s="108"/>
      <c r="AE2402" s="111"/>
      <c r="AF2402" s="112"/>
      <c r="AG2402" s="108"/>
      <c r="AH2402" s="112"/>
      <c r="AI2402" s="58"/>
      <c r="AJ2402" s="58"/>
      <c r="AK2402" s="115"/>
      <c r="AL2402" s="59"/>
      <c r="AM2402" s="59"/>
      <c r="AN2402" s="59"/>
      <c r="AO2402" s="60"/>
      <c r="AP2402" s="60"/>
      <c r="AQ2402" s="60"/>
      <c r="AR2402" s="60"/>
      <c r="AS2402" s="60"/>
    </row>
    <row r="2403" spans="1:45" s="8" customFormat="1" ht="20">
      <c r="A2403" s="46"/>
      <c r="B2403" s="46"/>
      <c r="C2403" s="46"/>
      <c r="D2403" s="46"/>
      <c r="E2403" s="50"/>
      <c r="F2403" s="50"/>
      <c r="G2403" s="50"/>
      <c r="H2403" s="50"/>
      <c r="I2403" s="53"/>
      <c r="J2403" s="53"/>
      <c r="K2403" s="53"/>
      <c r="L2403" s="53"/>
      <c r="M2403" s="50"/>
      <c r="N2403" s="50"/>
      <c r="O2403" s="50"/>
      <c r="P2403" s="55"/>
      <c r="Q2403" s="56"/>
      <c r="R2403" s="56"/>
      <c r="S2403" s="53"/>
      <c r="T2403" s="53"/>
      <c r="U2403" s="57"/>
      <c r="V2403" s="108"/>
      <c r="W2403" s="108"/>
      <c r="X2403" s="108"/>
      <c r="Y2403" s="108"/>
      <c r="Z2403" s="108"/>
      <c r="AA2403" s="58"/>
      <c r="AB2403" s="58"/>
      <c r="AC2403" s="108"/>
      <c r="AD2403" s="108"/>
      <c r="AE2403" s="111"/>
      <c r="AF2403" s="112"/>
      <c r="AG2403" s="108"/>
      <c r="AH2403" s="112"/>
      <c r="AI2403" s="58"/>
      <c r="AJ2403" s="58"/>
      <c r="AK2403" s="115"/>
      <c r="AL2403" s="59"/>
      <c r="AM2403" s="59"/>
      <c r="AN2403" s="59"/>
      <c r="AO2403" s="60"/>
      <c r="AP2403" s="60"/>
      <c r="AQ2403" s="60"/>
      <c r="AR2403" s="60"/>
      <c r="AS2403" s="60"/>
    </row>
    <row r="2404" spans="1:45" s="8" customFormat="1" ht="20">
      <c r="A2404" s="46"/>
      <c r="B2404" s="46"/>
      <c r="C2404" s="46"/>
      <c r="D2404" s="46"/>
      <c r="E2404" s="50"/>
      <c r="F2404" s="50"/>
      <c r="G2404" s="50"/>
      <c r="H2404" s="50"/>
      <c r="I2404" s="53"/>
      <c r="J2404" s="53"/>
      <c r="K2404" s="53"/>
      <c r="L2404" s="53"/>
      <c r="M2404" s="50"/>
      <c r="N2404" s="50"/>
      <c r="O2404" s="50"/>
      <c r="P2404" s="55"/>
      <c r="Q2404" s="56"/>
      <c r="R2404" s="56"/>
      <c r="S2404" s="53"/>
      <c r="T2404" s="53"/>
      <c r="U2404" s="57"/>
      <c r="V2404" s="108"/>
      <c r="W2404" s="108"/>
      <c r="X2404" s="108"/>
      <c r="Y2404" s="108"/>
      <c r="Z2404" s="108"/>
      <c r="AA2404" s="58"/>
      <c r="AB2404" s="58"/>
      <c r="AC2404" s="108"/>
      <c r="AD2404" s="108"/>
      <c r="AE2404" s="111"/>
      <c r="AF2404" s="112"/>
      <c r="AG2404" s="108"/>
      <c r="AH2404" s="112"/>
      <c r="AI2404" s="58"/>
      <c r="AJ2404" s="58"/>
      <c r="AK2404" s="115"/>
      <c r="AL2404" s="59"/>
      <c r="AM2404" s="59"/>
      <c r="AN2404" s="59"/>
      <c r="AO2404" s="60"/>
      <c r="AP2404" s="60"/>
      <c r="AQ2404" s="60"/>
      <c r="AR2404" s="60"/>
      <c r="AS2404" s="60"/>
    </row>
    <row r="2405" spans="1:45" s="8" customFormat="1" ht="20">
      <c r="A2405" s="46"/>
      <c r="B2405" s="46"/>
      <c r="C2405" s="46"/>
      <c r="D2405" s="46"/>
      <c r="E2405" s="50"/>
      <c r="F2405" s="50"/>
      <c r="G2405" s="50"/>
      <c r="H2405" s="50"/>
      <c r="I2405" s="53"/>
      <c r="J2405" s="53"/>
      <c r="K2405" s="53"/>
      <c r="L2405" s="53"/>
      <c r="M2405" s="50"/>
      <c r="N2405" s="50"/>
      <c r="O2405" s="50"/>
      <c r="P2405" s="55"/>
      <c r="Q2405" s="56"/>
      <c r="R2405" s="56"/>
      <c r="S2405" s="53"/>
      <c r="T2405" s="53"/>
      <c r="U2405" s="57"/>
      <c r="V2405" s="108"/>
      <c r="W2405" s="108"/>
      <c r="X2405" s="108"/>
      <c r="Y2405" s="108"/>
      <c r="Z2405" s="108"/>
      <c r="AA2405" s="58"/>
      <c r="AB2405" s="58"/>
      <c r="AC2405" s="108"/>
      <c r="AD2405" s="108"/>
      <c r="AE2405" s="111"/>
      <c r="AF2405" s="112"/>
      <c r="AG2405" s="108"/>
      <c r="AH2405" s="112"/>
      <c r="AI2405" s="58"/>
      <c r="AJ2405" s="58"/>
      <c r="AK2405" s="115"/>
      <c r="AL2405" s="59"/>
      <c r="AM2405" s="59"/>
      <c r="AN2405" s="59"/>
      <c r="AO2405" s="60"/>
      <c r="AP2405" s="60"/>
      <c r="AQ2405" s="60"/>
      <c r="AR2405" s="60"/>
      <c r="AS2405" s="60"/>
    </row>
    <row r="2406" spans="1:45" s="8" customFormat="1" ht="20">
      <c r="A2406" s="46"/>
      <c r="B2406" s="46"/>
      <c r="C2406" s="46"/>
      <c r="D2406" s="46"/>
      <c r="E2406" s="50"/>
      <c r="F2406" s="50"/>
      <c r="G2406" s="50"/>
      <c r="H2406" s="50"/>
      <c r="I2406" s="53"/>
      <c r="J2406" s="53"/>
      <c r="K2406" s="53"/>
      <c r="L2406" s="53"/>
      <c r="M2406" s="50"/>
      <c r="N2406" s="50"/>
      <c r="O2406" s="50"/>
      <c r="P2406" s="55"/>
      <c r="Q2406" s="56"/>
      <c r="R2406" s="56"/>
      <c r="S2406" s="53"/>
      <c r="T2406" s="53"/>
      <c r="U2406" s="57"/>
      <c r="V2406" s="108"/>
      <c r="W2406" s="108"/>
      <c r="X2406" s="108"/>
      <c r="Y2406" s="108"/>
      <c r="Z2406" s="108"/>
      <c r="AA2406" s="58"/>
      <c r="AB2406" s="58"/>
      <c r="AC2406" s="108"/>
      <c r="AD2406" s="108"/>
      <c r="AE2406" s="111"/>
      <c r="AF2406" s="112"/>
      <c r="AG2406" s="108"/>
      <c r="AH2406" s="112"/>
      <c r="AI2406" s="58"/>
      <c r="AJ2406" s="58"/>
      <c r="AK2406" s="115"/>
      <c r="AL2406" s="59"/>
      <c r="AM2406" s="59"/>
      <c r="AN2406" s="59"/>
      <c r="AO2406" s="60"/>
      <c r="AP2406" s="60"/>
      <c r="AQ2406" s="60"/>
      <c r="AR2406" s="60"/>
      <c r="AS2406" s="60"/>
    </row>
    <row r="2407" spans="1:45" s="8" customFormat="1" ht="20">
      <c r="A2407" s="46"/>
      <c r="B2407" s="46"/>
      <c r="C2407" s="46"/>
      <c r="D2407" s="46"/>
      <c r="E2407" s="50"/>
      <c r="F2407" s="50"/>
      <c r="G2407" s="50"/>
      <c r="H2407" s="50"/>
      <c r="I2407" s="53"/>
      <c r="J2407" s="53"/>
      <c r="K2407" s="53"/>
      <c r="L2407" s="53"/>
      <c r="M2407" s="50"/>
      <c r="N2407" s="50"/>
      <c r="O2407" s="50"/>
      <c r="P2407" s="55"/>
      <c r="Q2407" s="56"/>
      <c r="R2407" s="56"/>
      <c r="S2407" s="53"/>
      <c r="T2407" s="53"/>
      <c r="U2407" s="57"/>
      <c r="V2407" s="108"/>
      <c r="W2407" s="108"/>
      <c r="X2407" s="108"/>
      <c r="Y2407" s="108"/>
      <c r="Z2407" s="108"/>
      <c r="AA2407" s="58"/>
      <c r="AB2407" s="58"/>
      <c r="AC2407" s="108"/>
      <c r="AD2407" s="108"/>
      <c r="AE2407" s="111"/>
      <c r="AF2407" s="112"/>
      <c r="AG2407" s="108"/>
      <c r="AH2407" s="112"/>
      <c r="AI2407" s="58"/>
      <c r="AJ2407" s="58"/>
      <c r="AK2407" s="115"/>
      <c r="AL2407" s="59"/>
      <c r="AM2407" s="59"/>
      <c r="AN2407" s="59"/>
      <c r="AO2407" s="60"/>
      <c r="AP2407" s="60"/>
      <c r="AQ2407" s="60"/>
      <c r="AR2407" s="60"/>
      <c r="AS2407" s="60"/>
    </row>
    <row r="2408" spans="1:45" s="8" customFormat="1" ht="20">
      <c r="A2408" s="46"/>
      <c r="B2408" s="46"/>
      <c r="C2408" s="46"/>
      <c r="D2408" s="46"/>
      <c r="E2408" s="50"/>
      <c r="F2408" s="50"/>
      <c r="G2408" s="50"/>
      <c r="H2408" s="50"/>
      <c r="I2408" s="53"/>
      <c r="J2408" s="53"/>
      <c r="K2408" s="53"/>
      <c r="L2408" s="53"/>
      <c r="M2408" s="50"/>
      <c r="N2408" s="50"/>
      <c r="O2408" s="50"/>
      <c r="P2408" s="55"/>
      <c r="Q2408" s="56"/>
      <c r="R2408" s="56"/>
      <c r="S2408" s="53"/>
      <c r="T2408" s="53"/>
      <c r="U2408" s="57"/>
      <c r="V2408" s="108"/>
      <c r="W2408" s="108"/>
      <c r="X2408" s="108"/>
      <c r="Y2408" s="108"/>
      <c r="Z2408" s="108"/>
      <c r="AA2408" s="58"/>
      <c r="AB2408" s="58"/>
      <c r="AC2408" s="108"/>
      <c r="AD2408" s="108"/>
      <c r="AE2408" s="111"/>
      <c r="AF2408" s="112"/>
      <c r="AG2408" s="108"/>
      <c r="AH2408" s="112"/>
      <c r="AI2408" s="58"/>
      <c r="AJ2408" s="58"/>
      <c r="AK2408" s="115"/>
      <c r="AL2408" s="59"/>
      <c r="AM2408" s="59"/>
      <c r="AN2408" s="59"/>
      <c r="AO2408" s="60"/>
      <c r="AP2408" s="60"/>
      <c r="AQ2408" s="60"/>
      <c r="AR2408" s="60"/>
      <c r="AS2408" s="60"/>
    </row>
    <row r="2409" spans="1:45" s="8" customFormat="1" ht="20">
      <c r="A2409" s="46"/>
      <c r="B2409" s="46"/>
      <c r="C2409" s="46"/>
      <c r="D2409" s="46"/>
      <c r="E2409" s="50"/>
      <c r="F2409" s="50"/>
      <c r="G2409" s="50"/>
      <c r="H2409" s="50"/>
      <c r="I2409" s="53"/>
      <c r="J2409" s="53"/>
      <c r="K2409" s="53"/>
      <c r="L2409" s="53"/>
      <c r="M2409" s="50"/>
      <c r="N2409" s="50"/>
      <c r="O2409" s="50"/>
      <c r="P2409" s="55"/>
      <c r="Q2409" s="56"/>
      <c r="R2409" s="56"/>
      <c r="S2409" s="53"/>
      <c r="T2409" s="53"/>
      <c r="U2409" s="57"/>
      <c r="V2409" s="108"/>
      <c r="W2409" s="108"/>
      <c r="X2409" s="108"/>
      <c r="Y2409" s="108"/>
      <c r="Z2409" s="108"/>
      <c r="AA2409" s="58"/>
      <c r="AB2409" s="58"/>
      <c r="AC2409" s="108"/>
      <c r="AD2409" s="108"/>
      <c r="AE2409" s="111"/>
      <c r="AF2409" s="112"/>
      <c r="AG2409" s="108"/>
      <c r="AH2409" s="112"/>
      <c r="AI2409" s="58"/>
      <c r="AJ2409" s="58"/>
      <c r="AK2409" s="115"/>
      <c r="AL2409" s="59"/>
      <c r="AM2409" s="59"/>
      <c r="AN2409" s="59"/>
      <c r="AO2409" s="60"/>
      <c r="AP2409" s="60"/>
      <c r="AQ2409" s="60"/>
      <c r="AR2409" s="60"/>
      <c r="AS2409" s="60"/>
    </row>
    <row r="2410" spans="1:45" s="8" customFormat="1" ht="20">
      <c r="A2410" s="46"/>
      <c r="B2410" s="46"/>
      <c r="C2410" s="46"/>
      <c r="D2410" s="46"/>
      <c r="E2410" s="50"/>
      <c r="F2410" s="50"/>
      <c r="G2410" s="50"/>
      <c r="H2410" s="50"/>
      <c r="I2410" s="53"/>
      <c r="J2410" s="53"/>
      <c r="K2410" s="53"/>
      <c r="L2410" s="53"/>
      <c r="M2410" s="50"/>
      <c r="N2410" s="50"/>
      <c r="O2410" s="50"/>
      <c r="P2410" s="55"/>
      <c r="Q2410" s="56"/>
      <c r="R2410" s="56"/>
      <c r="S2410" s="53"/>
      <c r="T2410" s="53"/>
      <c r="U2410" s="57"/>
      <c r="V2410" s="108"/>
      <c r="W2410" s="108"/>
      <c r="X2410" s="108"/>
      <c r="Y2410" s="108"/>
      <c r="Z2410" s="108"/>
      <c r="AA2410" s="58"/>
      <c r="AB2410" s="58"/>
      <c r="AC2410" s="108"/>
      <c r="AD2410" s="108"/>
      <c r="AE2410" s="111"/>
      <c r="AF2410" s="112"/>
      <c r="AG2410" s="108"/>
      <c r="AH2410" s="112"/>
      <c r="AI2410" s="58"/>
      <c r="AJ2410" s="58"/>
      <c r="AK2410" s="115"/>
      <c r="AL2410" s="59"/>
      <c r="AM2410" s="59"/>
      <c r="AN2410" s="59"/>
      <c r="AO2410" s="60"/>
      <c r="AP2410" s="60"/>
      <c r="AQ2410" s="60"/>
      <c r="AR2410" s="60"/>
      <c r="AS2410" s="60"/>
    </row>
    <row r="2411" spans="1:45" s="8" customFormat="1" ht="20">
      <c r="A2411" s="46"/>
      <c r="B2411" s="46"/>
      <c r="C2411" s="46"/>
      <c r="D2411" s="46"/>
      <c r="E2411" s="50"/>
      <c r="F2411" s="50"/>
      <c r="G2411" s="50"/>
      <c r="H2411" s="50"/>
      <c r="I2411" s="53"/>
      <c r="J2411" s="53"/>
      <c r="K2411" s="53"/>
      <c r="L2411" s="53"/>
      <c r="M2411" s="50"/>
      <c r="N2411" s="50"/>
      <c r="O2411" s="50"/>
      <c r="P2411" s="55"/>
      <c r="Q2411" s="56"/>
      <c r="R2411" s="56"/>
      <c r="S2411" s="53"/>
      <c r="T2411" s="53"/>
      <c r="U2411" s="57"/>
      <c r="V2411" s="108"/>
      <c r="W2411" s="108"/>
      <c r="X2411" s="108"/>
      <c r="Y2411" s="108"/>
      <c r="Z2411" s="108"/>
      <c r="AA2411" s="58"/>
      <c r="AB2411" s="58"/>
      <c r="AC2411" s="108"/>
      <c r="AD2411" s="108"/>
      <c r="AE2411" s="111"/>
      <c r="AF2411" s="112"/>
      <c r="AG2411" s="108"/>
      <c r="AH2411" s="112"/>
      <c r="AI2411" s="58"/>
      <c r="AJ2411" s="58"/>
      <c r="AK2411" s="115"/>
      <c r="AL2411" s="59"/>
      <c r="AM2411" s="59"/>
      <c r="AN2411" s="59"/>
      <c r="AO2411" s="60"/>
      <c r="AP2411" s="60"/>
      <c r="AQ2411" s="60"/>
      <c r="AR2411" s="60"/>
      <c r="AS2411" s="60"/>
    </row>
    <row r="2412" spans="1:45" s="8" customFormat="1" ht="20">
      <c r="A2412" s="46"/>
      <c r="B2412" s="46"/>
      <c r="C2412" s="46"/>
      <c r="D2412" s="46"/>
      <c r="E2412" s="50"/>
      <c r="F2412" s="50"/>
      <c r="G2412" s="50"/>
      <c r="H2412" s="50"/>
      <c r="I2412" s="53"/>
      <c r="J2412" s="53"/>
      <c r="K2412" s="53"/>
      <c r="L2412" s="53"/>
      <c r="M2412" s="50"/>
      <c r="N2412" s="50"/>
      <c r="O2412" s="50"/>
      <c r="P2412" s="55"/>
      <c r="Q2412" s="56"/>
      <c r="R2412" s="56"/>
      <c r="S2412" s="53"/>
      <c r="T2412" s="53"/>
      <c r="U2412" s="57"/>
      <c r="V2412" s="108"/>
      <c r="W2412" s="108"/>
      <c r="X2412" s="108"/>
      <c r="Y2412" s="108"/>
      <c r="Z2412" s="108"/>
      <c r="AA2412" s="58"/>
      <c r="AB2412" s="58"/>
      <c r="AC2412" s="108"/>
      <c r="AD2412" s="108"/>
      <c r="AE2412" s="111"/>
      <c r="AF2412" s="112"/>
      <c r="AG2412" s="108"/>
      <c r="AH2412" s="112"/>
      <c r="AI2412" s="58"/>
      <c r="AJ2412" s="58"/>
      <c r="AK2412" s="115"/>
      <c r="AL2412" s="59"/>
      <c r="AM2412" s="59"/>
      <c r="AN2412" s="59"/>
      <c r="AO2412" s="60"/>
      <c r="AP2412" s="60"/>
      <c r="AQ2412" s="60"/>
      <c r="AR2412" s="60"/>
      <c r="AS2412" s="60"/>
    </row>
    <row r="2413" spans="1:45" s="8" customFormat="1" ht="20">
      <c r="A2413" s="46"/>
      <c r="B2413" s="46"/>
      <c r="C2413" s="46"/>
      <c r="D2413" s="46"/>
      <c r="E2413" s="50"/>
      <c r="F2413" s="50"/>
      <c r="G2413" s="50"/>
      <c r="H2413" s="50"/>
      <c r="I2413" s="53"/>
      <c r="J2413" s="53"/>
      <c r="K2413" s="53"/>
      <c r="L2413" s="53"/>
      <c r="M2413" s="50"/>
      <c r="N2413" s="50"/>
      <c r="O2413" s="50"/>
      <c r="P2413" s="55"/>
      <c r="Q2413" s="56"/>
      <c r="R2413" s="56"/>
      <c r="S2413" s="53"/>
      <c r="T2413" s="53"/>
      <c r="U2413" s="57"/>
      <c r="V2413" s="108"/>
      <c r="W2413" s="108"/>
      <c r="X2413" s="108"/>
      <c r="Y2413" s="108"/>
      <c r="Z2413" s="108"/>
      <c r="AA2413" s="58"/>
      <c r="AB2413" s="58"/>
      <c r="AC2413" s="108"/>
      <c r="AD2413" s="108"/>
      <c r="AE2413" s="111"/>
      <c r="AF2413" s="112"/>
      <c r="AG2413" s="108"/>
      <c r="AH2413" s="112"/>
      <c r="AI2413" s="58"/>
      <c r="AJ2413" s="58"/>
      <c r="AK2413" s="115"/>
      <c r="AL2413" s="59"/>
      <c r="AM2413" s="59"/>
      <c r="AN2413" s="59"/>
      <c r="AO2413" s="60"/>
      <c r="AP2413" s="60"/>
      <c r="AQ2413" s="60"/>
      <c r="AR2413" s="60"/>
      <c r="AS2413" s="60"/>
    </row>
    <row r="2414" spans="1:45" s="8" customFormat="1" ht="20">
      <c r="A2414" s="46"/>
      <c r="B2414" s="46"/>
      <c r="C2414" s="46"/>
      <c r="D2414" s="46"/>
      <c r="E2414" s="50"/>
      <c r="F2414" s="50"/>
      <c r="G2414" s="50"/>
      <c r="H2414" s="50"/>
      <c r="I2414" s="53"/>
      <c r="J2414" s="53"/>
      <c r="K2414" s="53"/>
      <c r="L2414" s="53"/>
      <c r="M2414" s="50"/>
      <c r="N2414" s="50"/>
      <c r="O2414" s="50"/>
      <c r="P2414" s="55"/>
      <c r="Q2414" s="56"/>
      <c r="R2414" s="56"/>
      <c r="S2414" s="53"/>
      <c r="T2414" s="53"/>
      <c r="U2414" s="57"/>
      <c r="V2414" s="108"/>
      <c r="W2414" s="108"/>
      <c r="X2414" s="108"/>
      <c r="Y2414" s="108"/>
      <c r="Z2414" s="108"/>
      <c r="AA2414" s="58"/>
      <c r="AB2414" s="58"/>
      <c r="AC2414" s="108"/>
      <c r="AD2414" s="108"/>
      <c r="AE2414" s="111"/>
      <c r="AF2414" s="112"/>
      <c r="AG2414" s="108"/>
      <c r="AH2414" s="112"/>
      <c r="AI2414" s="58"/>
      <c r="AJ2414" s="58"/>
      <c r="AK2414" s="115"/>
      <c r="AL2414" s="59"/>
      <c r="AM2414" s="59"/>
      <c r="AN2414" s="59"/>
      <c r="AO2414" s="60"/>
      <c r="AP2414" s="60"/>
      <c r="AQ2414" s="60"/>
      <c r="AR2414" s="60"/>
      <c r="AS2414" s="60"/>
    </row>
    <row r="2415" spans="1:45" s="8" customFormat="1" ht="20">
      <c r="A2415" s="46"/>
      <c r="B2415" s="46"/>
      <c r="C2415" s="46"/>
      <c r="D2415" s="46"/>
      <c r="E2415" s="50"/>
      <c r="F2415" s="50"/>
      <c r="G2415" s="50"/>
      <c r="H2415" s="50"/>
      <c r="I2415" s="53"/>
      <c r="J2415" s="53"/>
      <c r="K2415" s="53"/>
      <c r="L2415" s="53"/>
      <c r="M2415" s="50"/>
      <c r="N2415" s="50"/>
      <c r="O2415" s="50"/>
      <c r="P2415" s="55"/>
      <c r="Q2415" s="56"/>
      <c r="R2415" s="56"/>
      <c r="S2415" s="53"/>
      <c r="T2415" s="53"/>
      <c r="U2415" s="57"/>
      <c r="V2415" s="108"/>
      <c r="W2415" s="108"/>
      <c r="X2415" s="108"/>
      <c r="Y2415" s="108"/>
      <c r="Z2415" s="108"/>
      <c r="AA2415" s="58"/>
      <c r="AB2415" s="58"/>
      <c r="AC2415" s="108"/>
      <c r="AD2415" s="108"/>
      <c r="AE2415" s="111"/>
      <c r="AF2415" s="112"/>
      <c r="AG2415" s="108"/>
      <c r="AH2415" s="112"/>
      <c r="AI2415" s="58"/>
      <c r="AJ2415" s="58"/>
      <c r="AK2415" s="115"/>
      <c r="AL2415" s="59"/>
      <c r="AM2415" s="59"/>
      <c r="AN2415" s="59"/>
      <c r="AO2415" s="60"/>
      <c r="AP2415" s="60"/>
      <c r="AQ2415" s="60"/>
      <c r="AR2415" s="60"/>
      <c r="AS2415" s="60"/>
    </row>
    <row r="2416" spans="1:45" s="8" customFormat="1" ht="20">
      <c r="A2416" s="46"/>
      <c r="B2416" s="46"/>
      <c r="C2416" s="46"/>
      <c r="D2416" s="46"/>
      <c r="E2416" s="50"/>
      <c r="F2416" s="50"/>
      <c r="G2416" s="50"/>
      <c r="H2416" s="50"/>
      <c r="I2416" s="53"/>
      <c r="J2416" s="53"/>
      <c r="K2416" s="53"/>
      <c r="L2416" s="53"/>
      <c r="M2416" s="50"/>
      <c r="N2416" s="50"/>
      <c r="O2416" s="50"/>
      <c r="P2416" s="55"/>
      <c r="Q2416" s="56"/>
      <c r="R2416" s="56"/>
      <c r="S2416" s="53"/>
      <c r="T2416" s="53"/>
      <c r="U2416" s="57"/>
      <c r="V2416" s="108"/>
      <c r="W2416" s="108"/>
      <c r="X2416" s="108"/>
      <c r="Y2416" s="108"/>
      <c r="Z2416" s="108"/>
      <c r="AA2416" s="58"/>
      <c r="AB2416" s="58"/>
      <c r="AC2416" s="108"/>
      <c r="AD2416" s="108"/>
      <c r="AE2416" s="111"/>
      <c r="AF2416" s="112"/>
      <c r="AG2416" s="108"/>
      <c r="AH2416" s="112"/>
      <c r="AI2416" s="58"/>
      <c r="AJ2416" s="58"/>
      <c r="AK2416" s="115"/>
      <c r="AL2416" s="59"/>
      <c r="AM2416" s="59"/>
      <c r="AN2416" s="59"/>
      <c r="AO2416" s="60"/>
      <c r="AP2416" s="60"/>
      <c r="AQ2416" s="60"/>
      <c r="AR2416" s="60"/>
      <c r="AS2416" s="60"/>
    </row>
    <row r="2417" spans="1:45" s="8" customFormat="1" ht="20">
      <c r="A2417" s="46"/>
      <c r="B2417" s="46"/>
      <c r="C2417" s="46"/>
      <c r="D2417" s="46"/>
      <c r="E2417" s="50"/>
      <c r="F2417" s="50"/>
      <c r="G2417" s="50"/>
      <c r="H2417" s="50"/>
      <c r="I2417" s="53"/>
      <c r="J2417" s="53"/>
      <c r="K2417" s="53"/>
      <c r="L2417" s="53"/>
      <c r="M2417" s="50"/>
      <c r="N2417" s="50"/>
      <c r="O2417" s="50"/>
      <c r="P2417" s="55"/>
      <c r="Q2417" s="56"/>
      <c r="R2417" s="56"/>
      <c r="S2417" s="53"/>
      <c r="T2417" s="53"/>
      <c r="U2417" s="57"/>
      <c r="V2417" s="108"/>
      <c r="W2417" s="108"/>
      <c r="X2417" s="108"/>
      <c r="Y2417" s="108"/>
      <c r="Z2417" s="108"/>
      <c r="AA2417" s="58"/>
      <c r="AB2417" s="58"/>
      <c r="AC2417" s="108"/>
      <c r="AD2417" s="108"/>
      <c r="AE2417" s="111"/>
      <c r="AF2417" s="112"/>
      <c r="AG2417" s="108"/>
      <c r="AH2417" s="112"/>
      <c r="AI2417" s="58"/>
      <c r="AJ2417" s="58"/>
      <c r="AK2417" s="115"/>
      <c r="AL2417" s="59"/>
      <c r="AM2417" s="59"/>
      <c r="AN2417" s="59"/>
      <c r="AO2417" s="60"/>
      <c r="AP2417" s="60"/>
      <c r="AQ2417" s="60"/>
      <c r="AR2417" s="60"/>
      <c r="AS2417" s="60"/>
    </row>
    <row r="2418" spans="1:45" s="8" customFormat="1" ht="20">
      <c r="A2418" s="46"/>
      <c r="B2418" s="46"/>
      <c r="C2418" s="46"/>
      <c r="D2418" s="46"/>
      <c r="E2418" s="50"/>
      <c r="F2418" s="50"/>
      <c r="G2418" s="50"/>
      <c r="H2418" s="50"/>
      <c r="I2418" s="53"/>
      <c r="J2418" s="53"/>
      <c r="K2418" s="53"/>
      <c r="L2418" s="53"/>
      <c r="M2418" s="50"/>
      <c r="N2418" s="50"/>
      <c r="O2418" s="50"/>
      <c r="P2418" s="55"/>
      <c r="Q2418" s="56"/>
      <c r="R2418" s="56"/>
      <c r="S2418" s="53"/>
      <c r="T2418" s="53"/>
      <c r="U2418" s="57"/>
      <c r="V2418" s="108"/>
      <c r="W2418" s="108"/>
      <c r="X2418" s="108"/>
      <c r="Y2418" s="108"/>
      <c r="Z2418" s="108"/>
      <c r="AA2418" s="58"/>
      <c r="AB2418" s="58"/>
      <c r="AC2418" s="108"/>
      <c r="AD2418" s="108"/>
      <c r="AE2418" s="111"/>
      <c r="AF2418" s="112"/>
      <c r="AG2418" s="108"/>
      <c r="AH2418" s="112"/>
      <c r="AI2418" s="58"/>
      <c r="AJ2418" s="58"/>
      <c r="AK2418" s="115"/>
      <c r="AL2418" s="59"/>
      <c r="AM2418" s="59"/>
      <c r="AN2418" s="59"/>
      <c r="AO2418" s="60"/>
      <c r="AP2418" s="60"/>
      <c r="AQ2418" s="60"/>
      <c r="AR2418" s="60"/>
      <c r="AS2418" s="60"/>
    </row>
    <row r="2419" spans="1:45" s="8" customFormat="1" ht="20">
      <c r="A2419" s="46"/>
      <c r="B2419" s="46"/>
      <c r="C2419" s="46"/>
      <c r="D2419" s="46"/>
      <c r="E2419" s="50"/>
      <c r="F2419" s="50"/>
      <c r="G2419" s="50"/>
      <c r="H2419" s="50"/>
      <c r="I2419" s="53"/>
      <c r="J2419" s="53"/>
      <c r="K2419" s="53"/>
      <c r="L2419" s="53"/>
      <c r="M2419" s="50"/>
      <c r="N2419" s="50"/>
      <c r="O2419" s="50"/>
      <c r="P2419" s="55"/>
      <c r="Q2419" s="56"/>
      <c r="R2419" s="56"/>
      <c r="S2419" s="53"/>
      <c r="T2419" s="53"/>
      <c r="U2419" s="57"/>
      <c r="V2419" s="108"/>
      <c r="W2419" s="108"/>
      <c r="X2419" s="108"/>
      <c r="Y2419" s="108"/>
      <c r="Z2419" s="108"/>
      <c r="AA2419" s="58"/>
      <c r="AB2419" s="58"/>
      <c r="AC2419" s="108"/>
      <c r="AD2419" s="108"/>
      <c r="AE2419" s="111"/>
      <c r="AF2419" s="112"/>
      <c r="AG2419" s="108"/>
      <c r="AH2419" s="112"/>
      <c r="AI2419" s="58"/>
      <c r="AJ2419" s="58"/>
      <c r="AK2419" s="115"/>
      <c r="AL2419" s="59"/>
      <c r="AM2419" s="59"/>
      <c r="AN2419" s="59"/>
      <c r="AO2419" s="60"/>
      <c r="AP2419" s="60"/>
      <c r="AQ2419" s="60"/>
      <c r="AR2419" s="60"/>
      <c r="AS2419" s="60"/>
    </row>
    <row r="2420" spans="1:45" s="8" customFormat="1" ht="20">
      <c r="A2420" s="46"/>
      <c r="B2420" s="46"/>
      <c r="C2420" s="46"/>
      <c r="D2420" s="46"/>
      <c r="E2420" s="50"/>
      <c r="F2420" s="50"/>
      <c r="G2420" s="50"/>
      <c r="H2420" s="50"/>
      <c r="I2420" s="53"/>
      <c r="J2420" s="53"/>
      <c r="K2420" s="53"/>
      <c r="L2420" s="53"/>
      <c r="M2420" s="50"/>
      <c r="N2420" s="50"/>
      <c r="O2420" s="50"/>
      <c r="P2420" s="55"/>
      <c r="Q2420" s="56"/>
      <c r="R2420" s="56"/>
      <c r="S2420" s="53"/>
      <c r="T2420" s="53"/>
      <c r="U2420" s="57"/>
      <c r="V2420" s="108"/>
      <c r="W2420" s="108"/>
      <c r="X2420" s="108"/>
      <c r="Y2420" s="108"/>
      <c r="Z2420" s="108"/>
      <c r="AA2420" s="58"/>
      <c r="AB2420" s="58"/>
      <c r="AC2420" s="108"/>
      <c r="AD2420" s="108"/>
      <c r="AE2420" s="111"/>
      <c r="AF2420" s="112"/>
      <c r="AG2420" s="108"/>
      <c r="AH2420" s="112"/>
      <c r="AI2420" s="58"/>
      <c r="AJ2420" s="58"/>
      <c r="AK2420" s="115"/>
      <c r="AL2420" s="59"/>
      <c r="AM2420" s="59"/>
      <c r="AN2420" s="59"/>
      <c r="AO2420" s="60"/>
      <c r="AP2420" s="60"/>
      <c r="AQ2420" s="60"/>
      <c r="AR2420" s="60"/>
      <c r="AS2420" s="60"/>
    </row>
    <row r="2421" spans="1:45" s="8" customFormat="1" ht="20">
      <c r="A2421" s="46"/>
      <c r="B2421" s="46"/>
      <c r="C2421" s="46"/>
      <c r="D2421" s="46"/>
      <c r="E2421" s="50"/>
      <c r="F2421" s="50"/>
      <c r="G2421" s="50"/>
      <c r="H2421" s="50"/>
      <c r="I2421" s="53"/>
      <c r="J2421" s="53"/>
      <c r="K2421" s="53"/>
      <c r="L2421" s="53"/>
      <c r="M2421" s="50"/>
      <c r="N2421" s="50"/>
      <c r="O2421" s="50"/>
      <c r="P2421" s="55"/>
      <c r="Q2421" s="56"/>
      <c r="R2421" s="56"/>
      <c r="S2421" s="53"/>
      <c r="T2421" s="53"/>
      <c r="U2421" s="57"/>
      <c r="V2421" s="108"/>
      <c r="W2421" s="108"/>
      <c r="X2421" s="108"/>
      <c r="Y2421" s="108"/>
      <c r="Z2421" s="108"/>
      <c r="AA2421" s="58"/>
      <c r="AB2421" s="58"/>
      <c r="AC2421" s="108"/>
      <c r="AD2421" s="108"/>
      <c r="AE2421" s="111"/>
      <c r="AF2421" s="112"/>
      <c r="AG2421" s="108"/>
      <c r="AH2421" s="112"/>
      <c r="AI2421" s="58"/>
      <c r="AJ2421" s="58"/>
      <c r="AK2421" s="115"/>
      <c r="AL2421" s="59"/>
      <c r="AM2421" s="59"/>
      <c r="AN2421" s="59"/>
      <c r="AO2421" s="60"/>
      <c r="AP2421" s="60"/>
      <c r="AQ2421" s="60"/>
      <c r="AR2421" s="60"/>
      <c r="AS2421" s="60"/>
    </row>
    <row r="2422" spans="1:45" s="8" customFormat="1" ht="20">
      <c r="A2422" s="46"/>
      <c r="B2422" s="46"/>
      <c r="C2422" s="46"/>
      <c r="D2422" s="46"/>
      <c r="E2422" s="50"/>
      <c r="F2422" s="50"/>
      <c r="G2422" s="50"/>
      <c r="H2422" s="50"/>
      <c r="I2422" s="53"/>
      <c r="J2422" s="53"/>
      <c r="K2422" s="53"/>
      <c r="L2422" s="53"/>
      <c r="M2422" s="50"/>
      <c r="N2422" s="50"/>
      <c r="O2422" s="50"/>
      <c r="P2422" s="55"/>
      <c r="Q2422" s="56"/>
      <c r="R2422" s="56"/>
      <c r="S2422" s="53"/>
      <c r="T2422" s="53"/>
      <c r="U2422" s="57"/>
      <c r="V2422" s="108"/>
      <c r="W2422" s="108"/>
      <c r="X2422" s="108"/>
      <c r="Y2422" s="108"/>
      <c r="Z2422" s="108"/>
      <c r="AA2422" s="58"/>
      <c r="AB2422" s="58"/>
      <c r="AC2422" s="108"/>
      <c r="AD2422" s="108"/>
      <c r="AE2422" s="111"/>
      <c r="AF2422" s="112"/>
      <c r="AG2422" s="108"/>
      <c r="AH2422" s="112"/>
      <c r="AI2422" s="58"/>
      <c r="AJ2422" s="58"/>
      <c r="AK2422" s="115"/>
      <c r="AL2422" s="59"/>
      <c r="AM2422" s="59"/>
      <c r="AN2422" s="59"/>
      <c r="AO2422" s="60"/>
      <c r="AP2422" s="60"/>
      <c r="AQ2422" s="60"/>
      <c r="AR2422" s="60"/>
      <c r="AS2422" s="60"/>
    </row>
    <row r="2423" spans="1:45" s="8" customFormat="1" ht="20">
      <c r="A2423" s="46"/>
      <c r="B2423" s="46"/>
      <c r="C2423" s="46"/>
      <c r="D2423" s="46"/>
      <c r="E2423" s="50"/>
      <c r="F2423" s="50"/>
      <c r="G2423" s="50"/>
      <c r="H2423" s="50"/>
      <c r="I2423" s="53"/>
      <c r="J2423" s="53"/>
      <c r="K2423" s="53"/>
      <c r="L2423" s="53"/>
      <c r="M2423" s="50"/>
      <c r="N2423" s="50"/>
      <c r="O2423" s="50"/>
      <c r="P2423" s="55"/>
      <c r="Q2423" s="56"/>
      <c r="R2423" s="56"/>
      <c r="S2423" s="53"/>
      <c r="T2423" s="53"/>
      <c r="U2423" s="57"/>
      <c r="V2423" s="108"/>
      <c r="W2423" s="108"/>
      <c r="X2423" s="108"/>
      <c r="Y2423" s="108"/>
      <c r="Z2423" s="108"/>
      <c r="AA2423" s="58"/>
      <c r="AB2423" s="58"/>
      <c r="AC2423" s="108"/>
      <c r="AD2423" s="108"/>
      <c r="AE2423" s="111"/>
      <c r="AF2423" s="112"/>
      <c r="AG2423" s="108"/>
      <c r="AH2423" s="112"/>
      <c r="AI2423" s="58"/>
      <c r="AJ2423" s="58"/>
      <c r="AK2423" s="115"/>
      <c r="AL2423" s="59"/>
      <c r="AM2423" s="59"/>
      <c r="AN2423" s="59"/>
      <c r="AO2423" s="60"/>
      <c r="AP2423" s="60"/>
      <c r="AQ2423" s="60"/>
      <c r="AR2423" s="60"/>
      <c r="AS2423" s="60"/>
    </row>
    <row r="2424" spans="1:45" s="8" customFormat="1" ht="20">
      <c r="A2424" s="46"/>
      <c r="B2424" s="46"/>
      <c r="C2424" s="46"/>
      <c r="D2424" s="46"/>
      <c r="E2424" s="50"/>
      <c r="F2424" s="50"/>
      <c r="G2424" s="50"/>
      <c r="H2424" s="50"/>
      <c r="I2424" s="53"/>
      <c r="J2424" s="53"/>
      <c r="K2424" s="53"/>
      <c r="L2424" s="53"/>
      <c r="M2424" s="50"/>
      <c r="N2424" s="50"/>
      <c r="O2424" s="50"/>
      <c r="P2424" s="55"/>
      <c r="Q2424" s="56"/>
      <c r="R2424" s="56"/>
      <c r="S2424" s="53"/>
      <c r="T2424" s="53"/>
      <c r="U2424" s="57"/>
      <c r="V2424" s="108"/>
      <c r="W2424" s="108"/>
      <c r="X2424" s="108"/>
      <c r="Y2424" s="108"/>
      <c r="Z2424" s="108"/>
      <c r="AA2424" s="58"/>
      <c r="AB2424" s="58"/>
      <c r="AC2424" s="108"/>
      <c r="AD2424" s="108"/>
      <c r="AE2424" s="111"/>
      <c r="AF2424" s="112"/>
      <c r="AG2424" s="108"/>
      <c r="AH2424" s="112"/>
      <c r="AI2424" s="58"/>
      <c r="AJ2424" s="58"/>
      <c r="AK2424" s="115"/>
      <c r="AL2424" s="59"/>
      <c r="AM2424" s="59"/>
      <c r="AN2424" s="59"/>
      <c r="AO2424" s="60"/>
      <c r="AP2424" s="60"/>
      <c r="AQ2424" s="60"/>
      <c r="AR2424" s="60"/>
      <c r="AS2424" s="60"/>
    </row>
    <row r="2425" spans="1:45" s="8" customFormat="1" ht="20">
      <c r="A2425" s="46"/>
      <c r="B2425" s="46"/>
      <c r="C2425" s="46"/>
      <c r="D2425" s="46"/>
      <c r="E2425" s="50"/>
      <c r="F2425" s="50"/>
      <c r="G2425" s="50"/>
      <c r="H2425" s="50"/>
      <c r="I2425" s="53"/>
      <c r="J2425" s="53"/>
      <c r="K2425" s="53"/>
      <c r="L2425" s="53"/>
      <c r="M2425" s="50"/>
      <c r="N2425" s="50"/>
      <c r="O2425" s="50"/>
      <c r="P2425" s="55"/>
      <c r="Q2425" s="56"/>
      <c r="R2425" s="56"/>
      <c r="S2425" s="53"/>
      <c r="T2425" s="53"/>
      <c r="U2425" s="57"/>
      <c r="V2425" s="108"/>
      <c r="W2425" s="108"/>
      <c r="X2425" s="108"/>
      <c r="Y2425" s="108"/>
      <c r="Z2425" s="108"/>
      <c r="AA2425" s="58"/>
      <c r="AB2425" s="58"/>
      <c r="AC2425" s="108"/>
      <c r="AD2425" s="108"/>
      <c r="AE2425" s="111"/>
      <c r="AF2425" s="112"/>
      <c r="AG2425" s="108"/>
      <c r="AH2425" s="112"/>
      <c r="AI2425" s="58"/>
      <c r="AJ2425" s="58"/>
      <c r="AK2425" s="115"/>
      <c r="AL2425" s="59"/>
      <c r="AM2425" s="59"/>
      <c r="AN2425" s="59"/>
      <c r="AO2425" s="60"/>
      <c r="AP2425" s="60"/>
      <c r="AQ2425" s="60"/>
      <c r="AR2425" s="60"/>
      <c r="AS2425" s="60"/>
    </row>
    <row r="2426" spans="1:45" s="8" customFormat="1" ht="20">
      <c r="A2426" s="46"/>
      <c r="B2426" s="46"/>
      <c r="C2426" s="46"/>
      <c r="D2426" s="46"/>
      <c r="E2426" s="50"/>
      <c r="F2426" s="50"/>
      <c r="G2426" s="50"/>
      <c r="H2426" s="50"/>
      <c r="I2426" s="53"/>
      <c r="J2426" s="53"/>
      <c r="K2426" s="53"/>
      <c r="L2426" s="53"/>
      <c r="M2426" s="50"/>
      <c r="N2426" s="50"/>
      <c r="O2426" s="50"/>
      <c r="P2426" s="55"/>
      <c r="Q2426" s="56"/>
      <c r="R2426" s="56"/>
      <c r="S2426" s="53"/>
      <c r="T2426" s="53"/>
      <c r="U2426" s="57"/>
      <c r="V2426" s="108"/>
      <c r="W2426" s="108"/>
      <c r="X2426" s="108"/>
      <c r="Y2426" s="108"/>
      <c r="Z2426" s="108"/>
      <c r="AA2426" s="58"/>
      <c r="AB2426" s="58"/>
      <c r="AC2426" s="108"/>
      <c r="AD2426" s="108"/>
      <c r="AE2426" s="111"/>
      <c r="AF2426" s="112"/>
      <c r="AG2426" s="108"/>
      <c r="AH2426" s="112"/>
      <c r="AI2426" s="58"/>
      <c r="AJ2426" s="58"/>
      <c r="AK2426" s="115"/>
      <c r="AL2426" s="59"/>
      <c r="AM2426" s="59"/>
      <c r="AN2426" s="59"/>
      <c r="AO2426" s="60"/>
      <c r="AP2426" s="60"/>
      <c r="AQ2426" s="60"/>
      <c r="AR2426" s="60"/>
      <c r="AS2426" s="60"/>
    </row>
    <row r="2427" spans="1:45" s="8" customFormat="1" ht="20">
      <c r="A2427" s="46"/>
      <c r="B2427" s="46"/>
      <c r="C2427" s="46"/>
      <c r="D2427" s="46"/>
      <c r="E2427" s="50"/>
      <c r="F2427" s="50"/>
      <c r="G2427" s="50"/>
      <c r="H2427" s="50"/>
      <c r="I2427" s="53"/>
      <c r="J2427" s="53"/>
      <c r="K2427" s="53"/>
      <c r="L2427" s="53"/>
      <c r="M2427" s="50"/>
      <c r="N2427" s="50"/>
      <c r="O2427" s="50"/>
      <c r="P2427" s="55"/>
      <c r="Q2427" s="56"/>
      <c r="R2427" s="56"/>
      <c r="S2427" s="53"/>
      <c r="T2427" s="53"/>
      <c r="U2427" s="57"/>
      <c r="V2427" s="108"/>
      <c r="W2427" s="108"/>
      <c r="X2427" s="108"/>
      <c r="Y2427" s="108"/>
      <c r="Z2427" s="108"/>
      <c r="AA2427" s="58"/>
      <c r="AB2427" s="58"/>
      <c r="AC2427" s="108"/>
      <c r="AD2427" s="108"/>
      <c r="AE2427" s="111"/>
      <c r="AF2427" s="112"/>
      <c r="AG2427" s="108"/>
      <c r="AH2427" s="112"/>
      <c r="AI2427" s="58"/>
      <c r="AJ2427" s="58"/>
      <c r="AK2427" s="115"/>
      <c r="AL2427" s="59"/>
      <c r="AM2427" s="59"/>
      <c r="AN2427" s="59"/>
      <c r="AO2427" s="60"/>
      <c r="AP2427" s="60"/>
      <c r="AQ2427" s="60"/>
      <c r="AR2427" s="60"/>
      <c r="AS2427" s="60"/>
    </row>
    <row r="2428" spans="1:45" s="8" customFormat="1" ht="20">
      <c r="A2428" s="46"/>
      <c r="B2428" s="46"/>
      <c r="C2428" s="46"/>
      <c r="D2428" s="46"/>
      <c r="E2428" s="50"/>
      <c r="F2428" s="50"/>
      <c r="G2428" s="50"/>
      <c r="H2428" s="50"/>
      <c r="I2428" s="53"/>
      <c r="J2428" s="53"/>
      <c r="K2428" s="53"/>
      <c r="L2428" s="53"/>
      <c r="M2428" s="50"/>
      <c r="N2428" s="50"/>
      <c r="O2428" s="50"/>
      <c r="P2428" s="55"/>
      <c r="Q2428" s="56"/>
      <c r="R2428" s="56"/>
      <c r="S2428" s="53"/>
      <c r="T2428" s="53"/>
      <c r="U2428" s="57"/>
      <c r="V2428" s="108"/>
      <c r="W2428" s="108"/>
      <c r="X2428" s="108"/>
      <c r="Y2428" s="108"/>
      <c r="Z2428" s="108"/>
      <c r="AA2428" s="58"/>
      <c r="AB2428" s="58"/>
      <c r="AC2428" s="108"/>
      <c r="AD2428" s="108"/>
      <c r="AE2428" s="111"/>
      <c r="AF2428" s="112"/>
      <c r="AG2428" s="108"/>
      <c r="AH2428" s="112"/>
      <c r="AI2428" s="58"/>
      <c r="AJ2428" s="58"/>
      <c r="AK2428" s="115"/>
      <c r="AL2428" s="59"/>
      <c r="AM2428" s="59"/>
      <c r="AN2428" s="59"/>
      <c r="AO2428" s="60"/>
      <c r="AP2428" s="60"/>
      <c r="AQ2428" s="60"/>
      <c r="AR2428" s="60"/>
      <c r="AS2428" s="60"/>
    </row>
    <row r="2429" spans="1:45" s="8" customFormat="1" ht="20">
      <c r="A2429" s="46"/>
      <c r="B2429" s="46"/>
      <c r="C2429" s="46"/>
      <c r="D2429" s="46"/>
      <c r="E2429" s="50"/>
      <c r="F2429" s="50"/>
      <c r="G2429" s="50"/>
      <c r="H2429" s="50"/>
      <c r="I2429" s="53"/>
      <c r="J2429" s="53"/>
      <c r="K2429" s="53"/>
      <c r="L2429" s="53"/>
      <c r="M2429" s="50"/>
      <c r="N2429" s="50"/>
      <c r="O2429" s="50"/>
      <c r="P2429" s="55"/>
      <c r="Q2429" s="56"/>
      <c r="R2429" s="56"/>
      <c r="S2429" s="53"/>
      <c r="T2429" s="53"/>
      <c r="U2429" s="57"/>
      <c r="V2429" s="108"/>
      <c r="W2429" s="108"/>
      <c r="X2429" s="108"/>
      <c r="Y2429" s="108"/>
      <c r="Z2429" s="108"/>
      <c r="AA2429" s="58"/>
      <c r="AB2429" s="58"/>
      <c r="AC2429" s="108"/>
      <c r="AD2429" s="108"/>
      <c r="AE2429" s="111"/>
      <c r="AF2429" s="112"/>
      <c r="AG2429" s="108"/>
      <c r="AH2429" s="112"/>
      <c r="AI2429" s="58"/>
      <c r="AJ2429" s="58"/>
      <c r="AK2429" s="115"/>
      <c r="AL2429" s="59"/>
      <c r="AM2429" s="59"/>
      <c r="AN2429" s="59"/>
      <c r="AO2429" s="60"/>
      <c r="AP2429" s="60"/>
      <c r="AQ2429" s="60"/>
      <c r="AR2429" s="60"/>
      <c r="AS2429" s="60"/>
    </row>
    <row r="2430" spans="1:45" s="8" customFormat="1" ht="20">
      <c r="A2430" s="46"/>
      <c r="B2430" s="46"/>
      <c r="C2430" s="46"/>
      <c r="D2430" s="46"/>
      <c r="E2430" s="50"/>
      <c r="F2430" s="50"/>
      <c r="G2430" s="50"/>
      <c r="H2430" s="50"/>
      <c r="I2430" s="53"/>
      <c r="J2430" s="53"/>
      <c r="K2430" s="53"/>
      <c r="L2430" s="53"/>
      <c r="M2430" s="50"/>
      <c r="N2430" s="50"/>
      <c r="O2430" s="50"/>
      <c r="P2430" s="55"/>
      <c r="Q2430" s="56"/>
      <c r="R2430" s="56"/>
      <c r="S2430" s="53"/>
      <c r="T2430" s="53"/>
      <c r="U2430" s="57"/>
      <c r="V2430" s="108"/>
      <c r="W2430" s="108"/>
      <c r="X2430" s="108"/>
      <c r="Y2430" s="108"/>
      <c r="Z2430" s="108"/>
      <c r="AA2430" s="58"/>
      <c r="AB2430" s="58"/>
      <c r="AC2430" s="108"/>
      <c r="AD2430" s="108"/>
      <c r="AE2430" s="111"/>
      <c r="AF2430" s="112"/>
      <c r="AG2430" s="108"/>
      <c r="AH2430" s="112"/>
      <c r="AI2430" s="58"/>
      <c r="AJ2430" s="58"/>
      <c r="AK2430" s="115"/>
      <c r="AL2430" s="59"/>
      <c r="AM2430" s="59"/>
      <c r="AN2430" s="59"/>
      <c r="AO2430" s="60"/>
      <c r="AP2430" s="60"/>
      <c r="AQ2430" s="60"/>
      <c r="AR2430" s="60"/>
      <c r="AS2430" s="60"/>
    </row>
    <row r="2431" spans="1:45" s="8" customFormat="1" ht="20">
      <c r="A2431" s="46"/>
      <c r="B2431" s="46"/>
      <c r="C2431" s="46"/>
      <c r="D2431" s="46"/>
      <c r="E2431" s="50"/>
      <c r="F2431" s="50"/>
      <c r="G2431" s="50"/>
      <c r="H2431" s="50"/>
      <c r="I2431" s="53"/>
      <c r="J2431" s="53"/>
      <c r="K2431" s="53"/>
      <c r="L2431" s="53"/>
      <c r="M2431" s="50"/>
      <c r="N2431" s="50"/>
      <c r="O2431" s="50"/>
      <c r="P2431" s="55"/>
      <c r="Q2431" s="56"/>
      <c r="R2431" s="56"/>
      <c r="S2431" s="53"/>
      <c r="T2431" s="53"/>
      <c r="U2431" s="57"/>
      <c r="V2431" s="108"/>
      <c r="W2431" s="108"/>
      <c r="X2431" s="108"/>
      <c r="Y2431" s="108"/>
      <c r="Z2431" s="108"/>
      <c r="AA2431" s="58"/>
      <c r="AB2431" s="58"/>
      <c r="AC2431" s="108"/>
      <c r="AD2431" s="108"/>
      <c r="AE2431" s="111"/>
      <c r="AF2431" s="112"/>
      <c r="AG2431" s="108"/>
      <c r="AH2431" s="112"/>
      <c r="AI2431" s="58"/>
      <c r="AJ2431" s="58"/>
      <c r="AK2431" s="115"/>
      <c r="AL2431" s="59"/>
      <c r="AM2431" s="59"/>
      <c r="AN2431" s="59"/>
      <c r="AO2431" s="60"/>
      <c r="AP2431" s="60"/>
      <c r="AQ2431" s="60"/>
      <c r="AR2431" s="60"/>
      <c r="AS2431" s="60"/>
    </row>
    <row r="2432" spans="1:45" s="8" customFormat="1" ht="20">
      <c r="A2432" s="46"/>
      <c r="B2432" s="46"/>
      <c r="C2432" s="46"/>
      <c r="D2432" s="46"/>
      <c r="E2432" s="50"/>
      <c r="F2432" s="50"/>
      <c r="G2432" s="50"/>
      <c r="H2432" s="50"/>
      <c r="I2432" s="53"/>
      <c r="J2432" s="53"/>
      <c r="K2432" s="53"/>
      <c r="L2432" s="53"/>
      <c r="M2432" s="50"/>
      <c r="N2432" s="50"/>
      <c r="O2432" s="50"/>
      <c r="P2432" s="55"/>
      <c r="Q2432" s="56"/>
      <c r="R2432" s="56"/>
      <c r="S2432" s="53"/>
      <c r="T2432" s="53"/>
      <c r="U2432" s="57"/>
      <c r="V2432" s="108"/>
      <c r="W2432" s="108"/>
      <c r="X2432" s="108"/>
      <c r="Y2432" s="108"/>
      <c r="Z2432" s="108"/>
      <c r="AA2432" s="58"/>
      <c r="AB2432" s="58"/>
      <c r="AC2432" s="108"/>
      <c r="AD2432" s="108"/>
      <c r="AE2432" s="111"/>
      <c r="AF2432" s="112"/>
      <c r="AG2432" s="108"/>
      <c r="AH2432" s="112"/>
      <c r="AI2432" s="58"/>
      <c r="AJ2432" s="58"/>
      <c r="AK2432" s="115"/>
      <c r="AL2432" s="59"/>
      <c r="AM2432" s="59"/>
      <c r="AN2432" s="59"/>
      <c r="AO2432" s="60"/>
      <c r="AP2432" s="60"/>
      <c r="AQ2432" s="60"/>
      <c r="AR2432" s="60"/>
      <c r="AS2432" s="60"/>
    </row>
    <row r="2433" spans="1:45" s="8" customFormat="1" ht="20">
      <c r="A2433" s="46"/>
      <c r="B2433" s="46"/>
      <c r="C2433" s="46"/>
      <c r="D2433" s="46"/>
      <c r="E2433" s="50"/>
      <c r="F2433" s="50"/>
      <c r="G2433" s="50"/>
      <c r="H2433" s="50"/>
      <c r="I2433" s="53"/>
      <c r="J2433" s="53"/>
      <c r="K2433" s="53"/>
      <c r="L2433" s="53"/>
      <c r="M2433" s="50"/>
      <c r="N2433" s="50"/>
      <c r="O2433" s="50"/>
      <c r="P2433" s="55"/>
      <c r="Q2433" s="56"/>
      <c r="R2433" s="56"/>
      <c r="S2433" s="53"/>
      <c r="T2433" s="53"/>
      <c r="U2433" s="57"/>
      <c r="V2433" s="108"/>
      <c r="W2433" s="108"/>
      <c r="X2433" s="108"/>
      <c r="Y2433" s="108"/>
      <c r="Z2433" s="108"/>
      <c r="AA2433" s="58"/>
      <c r="AB2433" s="58"/>
      <c r="AC2433" s="108"/>
      <c r="AD2433" s="108"/>
      <c r="AE2433" s="111"/>
      <c r="AF2433" s="112"/>
      <c r="AG2433" s="108"/>
      <c r="AH2433" s="112"/>
      <c r="AI2433" s="58"/>
      <c r="AJ2433" s="58"/>
      <c r="AK2433" s="115"/>
      <c r="AL2433" s="59"/>
      <c r="AM2433" s="59"/>
      <c r="AN2433" s="59"/>
      <c r="AO2433" s="60"/>
      <c r="AP2433" s="60"/>
      <c r="AQ2433" s="60"/>
      <c r="AR2433" s="60"/>
      <c r="AS2433" s="60"/>
    </row>
    <row r="2434" spans="1:45" s="8" customFormat="1" ht="20">
      <c r="A2434" s="46"/>
      <c r="B2434" s="46"/>
      <c r="C2434" s="46"/>
      <c r="D2434" s="46"/>
      <c r="E2434" s="50"/>
      <c r="F2434" s="50"/>
      <c r="G2434" s="50"/>
      <c r="H2434" s="50"/>
      <c r="I2434" s="53"/>
      <c r="J2434" s="53"/>
      <c r="K2434" s="53"/>
      <c r="L2434" s="53"/>
      <c r="M2434" s="50"/>
      <c r="N2434" s="50"/>
      <c r="O2434" s="50"/>
      <c r="P2434" s="55"/>
      <c r="Q2434" s="56"/>
      <c r="R2434" s="56"/>
      <c r="S2434" s="53"/>
      <c r="T2434" s="53"/>
      <c r="U2434" s="57"/>
      <c r="V2434" s="108"/>
      <c r="W2434" s="108"/>
      <c r="X2434" s="108"/>
      <c r="Y2434" s="108"/>
      <c r="Z2434" s="108"/>
      <c r="AA2434" s="58"/>
      <c r="AB2434" s="58"/>
      <c r="AC2434" s="108"/>
      <c r="AD2434" s="108"/>
      <c r="AE2434" s="111"/>
      <c r="AF2434" s="112"/>
      <c r="AG2434" s="108"/>
      <c r="AH2434" s="112"/>
      <c r="AI2434" s="58"/>
      <c r="AJ2434" s="58"/>
      <c r="AK2434" s="115"/>
      <c r="AL2434" s="59"/>
      <c r="AM2434" s="59"/>
      <c r="AN2434" s="59"/>
      <c r="AO2434" s="60"/>
      <c r="AP2434" s="60"/>
      <c r="AQ2434" s="60"/>
      <c r="AR2434" s="60"/>
      <c r="AS2434" s="60"/>
    </row>
    <row r="2435" spans="1:45" s="8" customFormat="1" ht="20">
      <c r="A2435" s="46"/>
      <c r="B2435" s="46"/>
      <c r="C2435" s="46"/>
      <c r="D2435" s="46"/>
      <c r="E2435" s="50"/>
      <c r="F2435" s="50"/>
      <c r="G2435" s="50"/>
      <c r="H2435" s="50"/>
      <c r="I2435" s="53"/>
      <c r="J2435" s="53"/>
      <c r="K2435" s="53"/>
      <c r="L2435" s="53"/>
      <c r="M2435" s="50"/>
      <c r="N2435" s="50"/>
      <c r="O2435" s="50"/>
      <c r="P2435" s="55"/>
      <c r="Q2435" s="56"/>
      <c r="R2435" s="56"/>
      <c r="S2435" s="53"/>
      <c r="T2435" s="53"/>
      <c r="U2435" s="57"/>
      <c r="V2435" s="108"/>
      <c r="W2435" s="108"/>
      <c r="X2435" s="108"/>
      <c r="Y2435" s="108"/>
      <c r="Z2435" s="108"/>
      <c r="AA2435" s="58"/>
      <c r="AB2435" s="58"/>
      <c r="AC2435" s="108"/>
      <c r="AD2435" s="108"/>
      <c r="AE2435" s="111"/>
      <c r="AF2435" s="112"/>
      <c r="AG2435" s="108"/>
      <c r="AH2435" s="112"/>
      <c r="AI2435" s="58"/>
      <c r="AJ2435" s="58"/>
      <c r="AK2435" s="115"/>
      <c r="AL2435" s="59"/>
      <c r="AM2435" s="59"/>
      <c r="AN2435" s="59"/>
      <c r="AO2435" s="60"/>
      <c r="AP2435" s="60"/>
      <c r="AQ2435" s="60"/>
      <c r="AR2435" s="60"/>
      <c r="AS2435" s="60"/>
    </row>
    <row r="2436" spans="1:45" s="8" customFormat="1" ht="20">
      <c r="A2436" s="46"/>
      <c r="B2436" s="46"/>
      <c r="C2436" s="46"/>
      <c r="D2436" s="46"/>
      <c r="E2436" s="50"/>
      <c r="F2436" s="50"/>
      <c r="G2436" s="50"/>
      <c r="H2436" s="50"/>
      <c r="I2436" s="53"/>
      <c r="J2436" s="53"/>
      <c r="K2436" s="53"/>
      <c r="L2436" s="53"/>
      <c r="M2436" s="50"/>
      <c r="N2436" s="50"/>
      <c r="O2436" s="50"/>
      <c r="P2436" s="55"/>
      <c r="Q2436" s="56"/>
      <c r="R2436" s="56"/>
      <c r="S2436" s="53"/>
      <c r="T2436" s="53"/>
      <c r="U2436" s="57"/>
      <c r="V2436" s="108"/>
      <c r="W2436" s="108"/>
      <c r="X2436" s="108"/>
      <c r="Y2436" s="108"/>
      <c r="Z2436" s="108"/>
      <c r="AA2436" s="58"/>
      <c r="AB2436" s="58"/>
      <c r="AC2436" s="108"/>
      <c r="AD2436" s="108"/>
      <c r="AE2436" s="111"/>
      <c r="AF2436" s="112"/>
      <c r="AG2436" s="108"/>
      <c r="AH2436" s="112"/>
      <c r="AI2436" s="58"/>
      <c r="AJ2436" s="58"/>
      <c r="AK2436" s="115"/>
      <c r="AL2436" s="59"/>
      <c r="AM2436" s="59"/>
      <c r="AN2436" s="59"/>
      <c r="AO2436" s="60"/>
      <c r="AP2436" s="60"/>
      <c r="AQ2436" s="60"/>
      <c r="AR2436" s="60"/>
      <c r="AS2436" s="60"/>
    </row>
    <row r="2437" spans="1:45" s="8" customFormat="1" ht="20">
      <c r="A2437" s="46"/>
      <c r="B2437" s="46"/>
      <c r="C2437" s="46"/>
      <c r="D2437" s="46"/>
      <c r="E2437" s="50"/>
      <c r="F2437" s="50"/>
      <c r="G2437" s="50"/>
      <c r="H2437" s="50"/>
      <c r="I2437" s="53"/>
      <c r="J2437" s="53"/>
      <c r="K2437" s="53"/>
      <c r="L2437" s="53"/>
      <c r="M2437" s="50"/>
      <c r="N2437" s="50"/>
      <c r="O2437" s="50"/>
      <c r="P2437" s="55"/>
      <c r="Q2437" s="56"/>
      <c r="R2437" s="56"/>
      <c r="S2437" s="53"/>
      <c r="T2437" s="53"/>
      <c r="U2437" s="57"/>
      <c r="V2437" s="108"/>
      <c r="W2437" s="108"/>
      <c r="X2437" s="108"/>
      <c r="Y2437" s="108"/>
      <c r="Z2437" s="108"/>
      <c r="AA2437" s="58"/>
      <c r="AB2437" s="58"/>
      <c r="AC2437" s="108"/>
      <c r="AD2437" s="108"/>
      <c r="AE2437" s="111"/>
      <c r="AF2437" s="112"/>
      <c r="AG2437" s="108"/>
      <c r="AH2437" s="112"/>
      <c r="AI2437" s="58"/>
      <c r="AJ2437" s="58"/>
      <c r="AK2437" s="115"/>
      <c r="AL2437" s="59"/>
      <c r="AM2437" s="59"/>
      <c r="AN2437" s="59"/>
      <c r="AO2437" s="60"/>
      <c r="AP2437" s="60"/>
      <c r="AQ2437" s="60"/>
      <c r="AR2437" s="60"/>
      <c r="AS2437" s="60"/>
    </row>
    <row r="2438" spans="1:45" s="8" customFormat="1" ht="20">
      <c r="A2438" s="46"/>
      <c r="B2438" s="46"/>
      <c r="C2438" s="46"/>
      <c r="D2438" s="46"/>
      <c r="E2438" s="50"/>
      <c r="F2438" s="50"/>
      <c r="G2438" s="50"/>
      <c r="H2438" s="50"/>
      <c r="I2438" s="53"/>
      <c r="J2438" s="53"/>
      <c r="K2438" s="53"/>
      <c r="L2438" s="53"/>
      <c r="M2438" s="50"/>
      <c r="N2438" s="50"/>
      <c r="O2438" s="50"/>
      <c r="P2438" s="55"/>
      <c r="Q2438" s="56"/>
      <c r="R2438" s="56"/>
      <c r="S2438" s="53"/>
      <c r="T2438" s="53"/>
      <c r="U2438" s="57"/>
      <c r="V2438" s="108"/>
      <c r="W2438" s="108"/>
      <c r="X2438" s="108"/>
      <c r="Y2438" s="108"/>
      <c r="Z2438" s="108"/>
      <c r="AA2438" s="58"/>
      <c r="AB2438" s="58"/>
      <c r="AC2438" s="108"/>
      <c r="AD2438" s="108"/>
      <c r="AE2438" s="111"/>
      <c r="AF2438" s="112"/>
      <c r="AG2438" s="108"/>
      <c r="AH2438" s="112"/>
      <c r="AI2438" s="58"/>
      <c r="AJ2438" s="58"/>
      <c r="AK2438" s="115"/>
      <c r="AL2438" s="59"/>
      <c r="AM2438" s="59"/>
      <c r="AN2438" s="59"/>
      <c r="AO2438" s="60"/>
      <c r="AP2438" s="60"/>
      <c r="AQ2438" s="60"/>
      <c r="AR2438" s="60"/>
      <c r="AS2438" s="60"/>
    </row>
    <row r="2439" spans="1:45" s="8" customFormat="1" ht="20">
      <c r="A2439" s="46"/>
      <c r="B2439" s="46"/>
      <c r="C2439" s="46"/>
      <c r="D2439" s="46"/>
      <c r="E2439" s="50"/>
      <c r="F2439" s="50"/>
      <c r="G2439" s="50"/>
      <c r="H2439" s="50"/>
      <c r="I2439" s="53"/>
      <c r="J2439" s="53"/>
      <c r="K2439" s="53"/>
      <c r="L2439" s="53"/>
      <c r="M2439" s="50"/>
      <c r="N2439" s="50"/>
      <c r="O2439" s="50"/>
      <c r="P2439" s="55"/>
      <c r="Q2439" s="56"/>
      <c r="R2439" s="56"/>
      <c r="S2439" s="53"/>
      <c r="T2439" s="53"/>
      <c r="U2439" s="57"/>
      <c r="V2439" s="108"/>
      <c r="W2439" s="108"/>
      <c r="X2439" s="108"/>
      <c r="Y2439" s="108"/>
      <c r="Z2439" s="108"/>
      <c r="AA2439" s="58"/>
      <c r="AB2439" s="58"/>
      <c r="AC2439" s="108"/>
      <c r="AD2439" s="108"/>
      <c r="AE2439" s="111"/>
      <c r="AF2439" s="112"/>
      <c r="AG2439" s="108"/>
      <c r="AH2439" s="112"/>
      <c r="AI2439" s="58"/>
      <c r="AJ2439" s="58"/>
      <c r="AK2439" s="115"/>
      <c r="AL2439" s="59"/>
      <c r="AM2439" s="59"/>
      <c r="AN2439" s="59"/>
      <c r="AO2439" s="60"/>
      <c r="AP2439" s="60"/>
      <c r="AQ2439" s="60"/>
      <c r="AR2439" s="60"/>
      <c r="AS2439" s="60"/>
    </row>
    <row r="2440" spans="1:45" s="8" customFormat="1" ht="20">
      <c r="A2440" s="46"/>
      <c r="B2440" s="46"/>
      <c r="C2440" s="46"/>
      <c r="D2440" s="46"/>
      <c r="E2440" s="50"/>
      <c r="F2440" s="50"/>
      <c r="G2440" s="50"/>
      <c r="H2440" s="50"/>
      <c r="I2440" s="53"/>
      <c r="J2440" s="53"/>
      <c r="K2440" s="53"/>
      <c r="L2440" s="53"/>
      <c r="M2440" s="50"/>
      <c r="N2440" s="50"/>
      <c r="O2440" s="50"/>
      <c r="P2440" s="55"/>
      <c r="Q2440" s="56"/>
      <c r="R2440" s="56"/>
      <c r="S2440" s="53"/>
      <c r="T2440" s="53"/>
      <c r="U2440" s="57"/>
      <c r="V2440" s="108"/>
      <c r="W2440" s="108"/>
      <c r="X2440" s="108"/>
      <c r="Y2440" s="108"/>
      <c r="Z2440" s="108"/>
      <c r="AA2440" s="58"/>
      <c r="AB2440" s="58"/>
      <c r="AC2440" s="108"/>
      <c r="AD2440" s="108"/>
      <c r="AE2440" s="111"/>
      <c r="AF2440" s="112"/>
      <c r="AG2440" s="108"/>
      <c r="AH2440" s="112"/>
      <c r="AI2440" s="58"/>
      <c r="AJ2440" s="58"/>
      <c r="AK2440" s="115"/>
      <c r="AL2440" s="59"/>
      <c r="AM2440" s="59"/>
      <c r="AN2440" s="59"/>
      <c r="AO2440" s="60"/>
      <c r="AP2440" s="60"/>
      <c r="AQ2440" s="60"/>
      <c r="AR2440" s="60"/>
      <c r="AS2440" s="60"/>
    </row>
    <row r="2441" spans="1:45" s="8" customFormat="1" ht="20">
      <c r="A2441" s="46"/>
      <c r="B2441" s="46"/>
      <c r="C2441" s="46"/>
      <c r="D2441" s="46"/>
      <c r="E2441" s="50"/>
      <c r="F2441" s="50"/>
      <c r="G2441" s="50"/>
      <c r="H2441" s="50"/>
      <c r="I2441" s="53"/>
      <c r="J2441" s="53"/>
      <c r="K2441" s="53"/>
      <c r="L2441" s="53"/>
      <c r="M2441" s="50"/>
      <c r="N2441" s="50"/>
      <c r="O2441" s="50"/>
      <c r="P2441" s="55"/>
      <c r="Q2441" s="56"/>
      <c r="R2441" s="56"/>
      <c r="S2441" s="53"/>
      <c r="T2441" s="53"/>
      <c r="U2441" s="57"/>
      <c r="V2441" s="108"/>
      <c r="W2441" s="108"/>
      <c r="X2441" s="108"/>
      <c r="Y2441" s="108"/>
      <c r="Z2441" s="108"/>
      <c r="AA2441" s="58"/>
      <c r="AB2441" s="58"/>
      <c r="AC2441" s="108"/>
      <c r="AD2441" s="108"/>
      <c r="AE2441" s="111"/>
      <c r="AF2441" s="112"/>
      <c r="AG2441" s="108"/>
      <c r="AH2441" s="112"/>
      <c r="AI2441" s="58"/>
      <c r="AJ2441" s="58"/>
      <c r="AK2441" s="115"/>
      <c r="AL2441" s="59"/>
      <c r="AM2441" s="59"/>
      <c r="AN2441" s="59"/>
      <c r="AO2441" s="60"/>
      <c r="AP2441" s="60"/>
      <c r="AQ2441" s="60"/>
      <c r="AR2441" s="60"/>
      <c r="AS2441" s="60"/>
    </row>
    <row r="2442" spans="1:45" s="8" customFormat="1" ht="20">
      <c r="A2442" s="46"/>
      <c r="B2442" s="46"/>
      <c r="C2442" s="46"/>
      <c r="D2442" s="46"/>
      <c r="E2442" s="50"/>
      <c r="F2442" s="50"/>
      <c r="G2442" s="50"/>
      <c r="H2442" s="50"/>
      <c r="I2442" s="53"/>
      <c r="J2442" s="53"/>
      <c r="K2442" s="53"/>
      <c r="L2442" s="53"/>
      <c r="M2442" s="50"/>
      <c r="N2442" s="50"/>
      <c r="O2442" s="50"/>
      <c r="P2442" s="55"/>
      <c r="Q2442" s="56"/>
      <c r="R2442" s="56"/>
      <c r="S2442" s="53"/>
      <c r="T2442" s="53"/>
      <c r="U2442" s="57"/>
      <c r="V2442" s="108"/>
      <c r="W2442" s="108"/>
      <c r="X2442" s="108"/>
      <c r="Y2442" s="108"/>
      <c r="Z2442" s="108"/>
      <c r="AA2442" s="58"/>
      <c r="AB2442" s="58"/>
      <c r="AC2442" s="108"/>
      <c r="AD2442" s="108"/>
      <c r="AE2442" s="111"/>
      <c r="AF2442" s="112"/>
      <c r="AG2442" s="108"/>
      <c r="AH2442" s="112"/>
      <c r="AI2442" s="58"/>
      <c r="AJ2442" s="58"/>
      <c r="AK2442" s="115"/>
      <c r="AL2442" s="59"/>
      <c r="AM2442" s="59"/>
      <c r="AN2442" s="59"/>
      <c r="AO2442" s="60"/>
      <c r="AP2442" s="60"/>
      <c r="AQ2442" s="60"/>
      <c r="AR2442" s="60"/>
      <c r="AS2442" s="60"/>
    </row>
    <row r="2443" spans="1:45" s="8" customFormat="1" ht="20">
      <c r="A2443" s="46"/>
      <c r="B2443" s="46"/>
      <c r="C2443" s="46"/>
      <c r="D2443" s="46"/>
      <c r="E2443" s="50"/>
      <c r="F2443" s="50"/>
      <c r="G2443" s="50"/>
      <c r="H2443" s="50"/>
      <c r="I2443" s="53"/>
      <c r="J2443" s="53"/>
      <c r="K2443" s="53"/>
      <c r="L2443" s="53"/>
      <c r="M2443" s="50"/>
      <c r="N2443" s="50"/>
      <c r="O2443" s="50"/>
      <c r="P2443" s="55"/>
      <c r="Q2443" s="56"/>
      <c r="R2443" s="56"/>
      <c r="S2443" s="53"/>
      <c r="T2443" s="53"/>
      <c r="U2443" s="57"/>
      <c r="V2443" s="108"/>
      <c r="W2443" s="108"/>
      <c r="X2443" s="108"/>
      <c r="Y2443" s="108"/>
      <c r="Z2443" s="108"/>
      <c r="AA2443" s="58"/>
      <c r="AB2443" s="58"/>
      <c r="AC2443" s="108"/>
      <c r="AD2443" s="108"/>
      <c r="AE2443" s="111"/>
      <c r="AF2443" s="112"/>
      <c r="AG2443" s="108"/>
      <c r="AH2443" s="112"/>
      <c r="AI2443" s="58"/>
      <c r="AJ2443" s="58"/>
      <c r="AK2443" s="115"/>
      <c r="AL2443" s="59"/>
      <c r="AM2443" s="59"/>
      <c r="AN2443" s="59"/>
      <c r="AO2443" s="60"/>
      <c r="AP2443" s="60"/>
      <c r="AQ2443" s="60"/>
      <c r="AR2443" s="60"/>
      <c r="AS2443" s="60"/>
    </row>
    <row r="2444" spans="1:45" s="8" customFormat="1" ht="20">
      <c r="A2444" s="46"/>
      <c r="B2444" s="46"/>
      <c r="C2444" s="46"/>
      <c r="D2444" s="46"/>
      <c r="E2444" s="50"/>
      <c r="F2444" s="50"/>
      <c r="G2444" s="50"/>
      <c r="H2444" s="50"/>
      <c r="I2444" s="53"/>
      <c r="J2444" s="53"/>
      <c r="K2444" s="53"/>
      <c r="L2444" s="53"/>
      <c r="M2444" s="50"/>
      <c r="N2444" s="50"/>
      <c r="O2444" s="50"/>
      <c r="P2444" s="55"/>
      <c r="Q2444" s="56"/>
      <c r="R2444" s="56"/>
      <c r="S2444" s="53"/>
      <c r="T2444" s="53"/>
      <c r="U2444" s="57"/>
      <c r="V2444" s="108"/>
      <c r="W2444" s="108"/>
      <c r="X2444" s="108"/>
      <c r="Y2444" s="108"/>
      <c r="Z2444" s="108"/>
      <c r="AA2444" s="58"/>
      <c r="AB2444" s="58"/>
      <c r="AC2444" s="108"/>
      <c r="AD2444" s="108"/>
      <c r="AE2444" s="111"/>
      <c r="AF2444" s="112"/>
      <c r="AG2444" s="108"/>
      <c r="AH2444" s="112"/>
      <c r="AI2444" s="58"/>
      <c r="AJ2444" s="58"/>
      <c r="AK2444" s="115"/>
      <c r="AL2444" s="59"/>
      <c r="AM2444" s="59"/>
      <c r="AN2444" s="59"/>
      <c r="AO2444" s="60"/>
      <c r="AP2444" s="60"/>
      <c r="AQ2444" s="60"/>
      <c r="AR2444" s="60"/>
      <c r="AS2444" s="60"/>
    </row>
    <row r="2445" spans="1:45" s="8" customFormat="1" ht="20">
      <c r="A2445" s="46"/>
      <c r="B2445" s="46"/>
      <c r="C2445" s="46"/>
      <c r="D2445" s="46"/>
      <c r="E2445" s="50"/>
      <c r="F2445" s="50"/>
      <c r="G2445" s="50"/>
      <c r="H2445" s="50"/>
      <c r="I2445" s="53"/>
      <c r="J2445" s="53"/>
      <c r="K2445" s="53"/>
      <c r="L2445" s="53"/>
      <c r="M2445" s="50"/>
      <c r="N2445" s="50"/>
      <c r="O2445" s="50"/>
      <c r="P2445" s="55"/>
      <c r="Q2445" s="56"/>
      <c r="R2445" s="56"/>
      <c r="S2445" s="53"/>
      <c r="T2445" s="53"/>
      <c r="U2445" s="57"/>
      <c r="V2445" s="108"/>
      <c r="W2445" s="108"/>
      <c r="X2445" s="108"/>
      <c r="Y2445" s="108"/>
      <c r="Z2445" s="108"/>
      <c r="AA2445" s="58"/>
      <c r="AB2445" s="58"/>
      <c r="AC2445" s="108"/>
      <c r="AD2445" s="108"/>
      <c r="AE2445" s="111"/>
      <c r="AF2445" s="112"/>
      <c r="AG2445" s="108"/>
      <c r="AH2445" s="112"/>
      <c r="AI2445" s="58"/>
      <c r="AJ2445" s="58"/>
      <c r="AK2445" s="115"/>
      <c r="AL2445" s="59"/>
      <c r="AM2445" s="59"/>
      <c r="AN2445" s="59"/>
      <c r="AO2445" s="60"/>
      <c r="AP2445" s="60"/>
      <c r="AQ2445" s="60"/>
      <c r="AR2445" s="60"/>
      <c r="AS2445" s="60"/>
    </row>
    <row r="2446" spans="1:45" s="8" customFormat="1" ht="20">
      <c r="A2446" s="46"/>
      <c r="B2446" s="46"/>
      <c r="C2446" s="46"/>
      <c r="D2446" s="46"/>
      <c r="E2446" s="50"/>
      <c r="F2446" s="50"/>
      <c r="G2446" s="50"/>
      <c r="H2446" s="50"/>
      <c r="I2446" s="53"/>
      <c r="J2446" s="53"/>
      <c r="K2446" s="53"/>
      <c r="L2446" s="53"/>
      <c r="M2446" s="50"/>
      <c r="N2446" s="50"/>
      <c r="O2446" s="50"/>
      <c r="P2446" s="55"/>
      <c r="Q2446" s="56"/>
      <c r="R2446" s="56"/>
      <c r="S2446" s="53"/>
      <c r="T2446" s="53"/>
      <c r="U2446" s="57"/>
      <c r="V2446" s="108"/>
      <c r="W2446" s="108"/>
      <c r="X2446" s="108"/>
      <c r="Y2446" s="108"/>
      <c r="Z2446" s="108"/>
      <c r="AA2446" s="58"/>
      <c r="AB2446" s="58"/>
      <c r="AC2446" s="108"/>
      <c r="AD2446" s="108"/>
      <c r="AE2446" s="111"/>
      <c r="AF2446" s="112"/>
      <c r="AG2446" s="108"/>
      <c r="AH2446" s="112"/>
      <c r="AI2446" s="58"/>
      <c r="AJ2446" s="58"/>
      <c r="AK2446" s="115"/>
      <c r="AL2446" s="59"/>
      <c r="AM2446" s="59"/>
      <c r="AN2446" s="59"/>
      <c r="AO2446" s="60"/>
      <c r="AP2446" s="60"/>
      <c r="AQ2446" s="60"/>
      <c r="AR2446" s="60"/>
      <c r="AS2446" s="60"/>
    </row>
    <row r="2447" spans="1:45" s="8" customFormat="1" ht="20">
      <c r="A2447" s="46"/>
      <c r="B2447" s="46"/>
      <c r="C2447" s="46"/>
      <c r="D2447" s="46"/>
      <c r="E2447" s="50"/>
      <c r="F2447" s="50"/>
      <c r="G2447" s="50"/>
      <c r="H2447" s="50"/>
      <c r="I2447" s="53"/>
      <c r="J2447" s="53"/>
      <c r="K2447" s="53"/>
      <c r="L2447" s="53"/>
      <c r="M2447" s="50"/>
      <c r="N2447" s="50"/>
      <c r="O2447" s="50"/>
      <c r="P2447" s="55"/>
      <c r="Q2447" s="56"/>
      <c r="R2447" s="56"/>
      <c r="S2447" s="53"/>
      <c r="T2447" s="53"/>
      <c r="U2447" s="57"/>
      <c r="V2447" s="108"/>
      <c r="W2447" s="108"/>
      <c r="X2447" s="108"/>
      <c r="Y2447" s="108"/>
      <c r="Z2447" s="108"/>
      <c r="AA2447" s="58"/>
      <c r="AB2447" s="58"/>
      <c r="AC2447" s="108"/>
      <c r="AD2447" s="108"/>
      <c r="AE2447" s="111"/>
      <c r="AF2447" s="112"/>
      <c r="AG2447" s="108"/>
      <c r="AH2447" s="112"/>
      <c r="AI2447" s="58"/>
      <c r="AJ2447" s="58"/>
      <c r="AK2447" s="115"/>
      <c r="AL2447" s="59"/>
      <c r="AM2447" s="59"/>
      <c r="AN2447" s="59"/>
      <c r="AO2447" s="60"/>
      <c r="AP2447" s="60"/>
      <c r="AQ2447" s="60"/>
      <c r="AR2447" s="60"/>
      <c r="AS2447" s="60"/>
    </row>
    <row r="2448" spans="1:45" s="8" customFormat="1" ht="20">
      <c r="A2448" s="46"/>
      <c r="B2448" s="46"/>
      <c r="C2448" s="46"/>
      <c r="D2448" s="46"/>
      <c r="E2448" s="50"/>
      <c r="F2448" s="50"/>
      <c r="G2448" s="50"/>
      <c r="H2448" s="50"/>
      <c r="I2448" s="53"/>
      <c r="J2448" s="53"/>
      <c r="K2448" s="53"/>
      <c r="L2448" s="53"/>
      <c r="M2448" s="50"/>
      <c r="N2448" s="50"/>
      <c r="O2448" s="50"/>
      <c r="P2448" s="55"/>
      <c r="Q2448" s="56"/>
      <c r="R2448" s="56"/>
      <c r="S2448" s="53"/>
      <c r="T2448" s="53"/>
      <c r="U2448" s="57"/>
      <c r="V2448" s="108"/>
      <c r="W2448" s="108"/>
      <c r="X2448" s="108"/>
      <c r="Y2448" s="108"/>
      <c r="Z2448" s="108"/>
      <c r="AA2448" s="58"/>
      <c r="AB2448" s="58"/>
      <c r="AC2448" s="108"/>
      <c r="AD2448" s="108"/>
      <c r="AE2448" s="111"/>
      <c r="AF2448" s="112"/>
      <c r="AG2448" s="108"/>
      <c r="AH2448" s="112"/>
      <c r="AI2448" s="58"/>
      <c r="AJ2448" s="58"/>
      <c r="AK2448" s="115"/>
      <c r="AL2448" s="59"/>
      <c r="AM2448" s="59"/>
      <c r="AN2448" s="59"/>
      <c r="AO2448" s="60"/>
      <c r="AP2448" s="60"/>
      <c r="AQ2448" s="60"/>
      <c r="AR2448" s="60"/>
      <c r="AS2448" s="60"/>
    </row>
    <row r="2449" spans="1:45" s="8" customFormat="1" ht="20">
      <c r="A2449" s="46"/>
      <c r="B2449" s="46"/>
      <c r="C2449" s="46"/>
      <c r="D2449" s="46"/>
      <c r="E2449" s="50"/>
      <c r="F2449" s="50"/>
      <c r="G2449" s="50"/>
      <c r="H2449" s="50"/>
      <c r="I2449" s="53"/>
      <c r="J2449" s="53"/>
      <c r="K2449" s="53"/>
      <c r="L2449" s="53"/>
      <c r="M2449" s="50"/>
      <c r="N2449" s="50"/>
      <c r="O2449" s="50"/>
      <c r="P2449" s="55"/>
      <c r="Q2449" s="56"/>
      <c r="R2449" s="56"/>
      <c r="S2449" s="53"/>
      <c r="T2449" s="53"/>
      <c r="U2449" s="57"/>
      <c r="V2449" s="108"/>
      <c r="W2449" s="108"/>
      <c r="X2449" s="108"/>
      <c r="Y2449" s="108"/>
      <c r="Z2449" s="108"/>
      <c r="AA2449" s="58"/>
      <c r="AB2449" s="58"/>
      <c r="AC2449" s="108"/>
      <c r="AD2449" s="108"/>
      <c r="AE2449" s="111"/>
      <c r="AF2449" s="112"/>
      <c r="AG2449" s="108"/>
      <c r="AH2449" s="112"/>
      <c r="AI2449" s="58"/>
      <c r="AJ2449" s="58"/>
      <c r="AK2449" s="115"/>
      <c r="AL2449" s="59"/>
      <c r="AM2449" s="59"/>
      <c r="AN2449" s="59"/>
      <c r="AO2449" s="60"/>
      <c r="AP2449" s="60"/>
      <c r="AQ2449" s="60"/>
      <c r="AR2449" s="60"/>
      <c r="AS2449" s="60"/>
    </row>
    <row r="2450" spans="1:45" s="8" customFormat="1" ht="20">
      <c r="A2450" s="46"/>
      <c r="B2450" s="46"/>
      <c r="C2450" s="46"/>
      <c r="D2450" s="46"/>
      <c r="E2450" s="50"/>
      <c r="F2450" s="50"/>
      <c r="G2450" s="50"/>
      <c r="H2450" s="50"/>
      <c r="I2450" s="53"/>
      <c r="J2450" s="53"/>
      <c r="K2450" s="53"/>
      <c r="L2450" s="53"/>
      <c r="M2450" s="50"/>
      <c r="N2450" s="50"/>
      <c r="O2450" s="50"/>
      <c r="P2450" s="55"/>
      <c r="Q2450" s="56"/>
      <c r="R2450" s="56"/>
      <c r="S2450" s="53"/>
      <c r="T2450" s="53"/>
      <c r="U2450" s="57"/>
      <c r="V2450" s="108"/>
      <c r="W2450" s="108"/>
      <c r="X2450" s="108"/>
      <c r="Y2450" s="108"/>
      <c r="Z2450" s="108"/>
      <c r="AA2450" s="58"/>
      <c r="AB2450" s="58"/>
      <c r="AC2450" s="108"/>
      <c r="AD2450" s="108"/>
      <c r="AE2450" s="111"/>
      <c r="AF2450" s="112"/>
      <c r="AG2450" s="108"/>
      <c r="AH2450" s="112"/>
      <c r="AI2450" s="58"/>
      <c r="AJ2450" s="58"/>
      <c r="AK2450" s="115"/>
      <c r="AL2450" s="59"/>
      <c r="AM2450" s="59"/>
      <c r="AN2450" s="59"/>
      <c r="AO2450" s="60"/>
      <c r="AP2450" s="60"/>
      <c r="AQ2450" s="60"/>
      <c r="AR2450" s="60"/>
      <c r="AS2450" s="60"/>
    </row>
    <row r="2451" spans="1:45" s="8" customFormat="1" ht="20">
      <c r="A2451" s="46"/>
      <c r="B2451" s="46"/>
      <c r="C2451" s="46"/>
      <c r="D2451" s="46"/>
      <c r="E2451" s="50"/>
      <c r="F2451" s="50"/>
      <c r="G2451" s="50"/>
      <c r="H2451" s="50"/>
      <c r="I2451" s="53"/>
      <c r="J2451" s="53"/>
      <c r="K2451" s="53"/>
      <c r="L2451" s="53"/>
      <c r="M2451" s="50"/>
      <c r="N2451" s="50"/>
      <c r="O2451" s="50"/>
      <c r="P2451" s="55"/>
      <c r="Q2451" s="56"/>
      <c r="R2451" s="56"/>
      <c r="S2451" s="53"/>
      <c r="T2451" s="53"/>
      <c r="U2451" s="57"/>
      <c r="V2451" s="108"/>
      <c r="W2451" s="108"/>
      <c r="X2451" s="108"/>
      <c r="Y2451" s="108"/>
      <c r="Z2451" s="108"/>
      <c r="AA2451" s="58"/>
      <c r="AB2451" s="58"/>
      <c r="AC2451" s="108"/>
      <c r="AD2451" s="108"/>
      <c r="AE2451" s="111"/>
      <c r="AF2451" s="112"/>
      <c r="AG2451" s="108"/>
      <c r="AH2451" s="112"/>
      <c r="AI2451" s="58"/>
      <c r="AJ2451" s="58"/>
      <c r="AK2451" s="115"/>
      <c r="AL2451" s="59"/>
      <c r="AM2451" s="59"/>
      <c r="AN2451" s="59"/>
      <c r="AO2451" s="60"/>
      <c r="AP2451" s="60"/>
      <c r="AQ2451" s="60"/>
      <c r="AR2451" s="60"/>
      <c r="AS2451" s="60"/>
    </row>
    <row r="2452" spans="1:45" s="8" customFormat="1" ht="20">
      <c r="A2452" s="46"/>
      <c r="B2452" s="46"/>
      <c r="C2452" s="46"/>
      <c r="D2452" s="46"/>
      <c r="E2452" s="50"/>
      <c r="F2452" s="50"/>
      <c r="G2452" s="50"/>
      <c r="H2452" s="50"/>
      <c r="I2452" s="53"/>
      <c r="J2452" s="53"/>
      <c r="K2452" s="53"/>
      <c r="L2452" s="53"/>
      <c r="M2452" s="50"/>
      <c r="N2452" s="50"/>
      <c r="O2452" s="50"/>
      <c r="P2452" s="55"/>
      <c r="Q2452" s="56"/>
      <c r="R2452" s="56"/>
      <c r="S2452" s="53"/>
      <c r="T2452" s="53"/>
      <c r="U2452" s="57"/>
      <c r="V2452" s="108"/>
      <c r="W2452" s="108"/>
      <c r="X2452" s="108"/>
      <c r="Y2452" s="108"/>
      <c r="Z2452" s="108"/>
      <c r="AA2452" s="58"/>
      <c r="AB2452" s="58"/>
      <c r="AC2452" s="108"/>
      <c r="AD2452" s="108"/>
      <c r="AE2452" s="111"/>
      <c r="AF2452" s="112"/>
      <c r="AG2452" s="108"/>
      <c r="AH2452" s="112"/>
      <c r="AI2452" s="58"/>
      <c r="AJ2452" s="58"/>
      <c r="AK2452" s="115"/>
      <c r="AL2452" s="59"/>
      <c r="AM2452" s="59"/>
      <c r="AN2452" s="59"/>
      <c r="AO2452" s="60"/>
      <c r="AP2452" s="60"/>
      <c r="AQ2452" s="60"/>
      <c r="AR2452" s="60"/>
      <c r="AS2452" s="60"/>
    </row>
    <row r="2453" spans="1:45" s="8" customFormat="1" ht="20">
      <c r="A2453" s="46"/>
      <c r="B2453" s="46"/>
      <c r="C2453" s="46"/>
      <c r="D2453" s="46"/>
      <c r="E2453" s="50"/>
      <c r="F2453" s="50"/>
      <c r="G2453" s="50"/>
      <c r="H2453" s="50"/>
      <c r="I2453" s="53"/>
      <c r="J2453" s="53"/>
      <c r="K2453" s="53"/>
      <c r="L2453" s="53"/>
      <c r="M2453" s="50"/>
      <c r="N2453" s="50"/>
      <c r="O2453" s="50"/>
      <c r="P2453" s="55"/>
      <c r="Q2453" s="56"/>
      <c r="R2453" s="56"/>
      <c r="S2453" s="53"/>
      <c r="T2453" s="53"/>
      <c r="U2453" s="57"/>
      <c r="V2453" s="108"/>
      <c r="W2453" s="108"/>
      <c r="X2453" s="108"/>
      <c r="Y2453" s="108"/>
      <c r="Z2453" s="108"/>
      <c r="AA2453" s="58"/>
      <c r="AB2453" s="58"/>
      <c r="AC2453" s="108"/>
      <c r="AD2453" s="108"/>
      <c r="AE2453" s="111"/>
      <c r="AF2453" s="112"/>
      <c r="AG2453" s="108"/>
      <c r="AH2453" s="112"/>
      <c r="AI2453" s="58"/>
      <c r="AJ2453" s="58"/>
      <c r="AK2453" s="115"/>
      <c r="AL2453" s="59"/>
      <c r="AM2453" s="59"/>
      <c r="AN2453" s="59"/>
      <c r="AO2453" s="60"/>
      <c r="AP2453" s="60"/>
      <c r="AQ2453" s="60"/>
      <c r="AR2453" s="60"/>
      <c r="AS2453" s="60"/>
    </row>
    <row r="2454" spans="1:45" s="8" customFormat="1" ht="20">
      <c r="A2454" s="46"/>
      <c r="B2454" s="46"/>
      <c r="C2454" s="46"/>
      <c r="D2454" s="46"/>
      <c r="E2454" s="50"/>
      <c r="F2454" s="50"/>
      <c r="G2454" s="50"/>
      <c r="H2454" s="50"/>
      <c r="I2454" s="53"/>
      <c r="J2454" s="53"/>
      <c r="K2454" s="53"/>
      <c r="L2454" s="53"/>
      <c r="M2454" s="50"/>
      <c r="N2454" s="50"/>
      <c r="O2454" s="50"/>
      <c r="P2454" s="55"/>
      <c r="Q2454" s="56"/>
      <c r="R2454" s="56"/>
      <c r="S2454" s="53"/>
      <c r="T2454" s="53"/>
      <c r="U2454" s="57"/>
      <c r="V2454" s="108"/>
      <c r="W2454" s="108"/>
      <c r="X2454" s="108"/>
      <c r="Y2454" s="108"/>
      <c r="Z2454" s="108"/>
      <c r="AA2454" s="58"/>
      <c r="AB2454" s="58"/>
      <c r="AC2454" s="108"/>
      <c r="AD2454" s="108"/>
      <c r="AE2454" s="111"/>
      <c r="AF2454" s="112"/>
      <c r="AG2454" s="108"/>
      <c r="AH2454" s="112"/>
      <c r="AI2454" s="58"/>
      <c r="AJ2454" s="58"/>
      <c r="AK2454" s="115"/>
      <c r="AL2454" s="59"/>
      <c r="AM2454" s="59"/>
      <c r="AN2454" s="59"/>
      <c r="AO2454" s="60"/>
      <c r="AP2454" s="60"/>
      <c r="AQ2454" s="60"/>
      <c r="AR2454" s="60"/>
      <c r="AS2454" s="60"/>
    </row>
    <row r="2455" spans="1:45" s="8" customFormat="1" ht="20">
      <c r="A2455" s="46"/>
      <c r="B2455" s="46"/>
      <c r="C2455" s="46"/>
      <c r="D2455" s="46"/>
      <c r="E2455" s="50"/>
      <c r="F2455" s="50"/>
      <c r="G2455" s="50"/>
      <c r="H2455" s="50"/>
      <c r="I2455" s="53"/>
      <c r="J2455" s="53"/>
      <c r="K2455" s="53"/>
      <c r="L2455" s="53"/>
      <c r="M2455" s="50"/>
      <c r="N2455" s="50"/>
      <c r="O2455" s="50"/>
      <c r="P2455" s="55"/>
      <c r="Q2455" s="56"/>
      <c r="R2455" s="56"/>
      <c r="S2455" s="53"/>
      <c r="T2455" s="53"/>
      <c r="U2455" s="57"/>
      <c r="V2455" s="108"/>
      <c r="W2455" s="108"/>
      <c r="X2455" s="108"/>
      <c r="Y2455" s="108"/>
      <c r="Z2455" s="108"/>
      <c r="AA2455" s="58"/>
      <c r="AB2455" s="58"/>
      <c r="AC2455" s="108"/>
      <c r="AD2455" s="108"/>
      <c r="AE2455" s="111"/>
      <c r="AF2455" s="112"/>
      <c r="AG2455" s="108"/>
      <c r="AH2455" s="112"/>
      <c r="AI2455" s="58"/>
      <c r="AJ2455" s="58"/>
      <c r="AK2455" s="115"/>
      <c r="AL2455" s="59"/>
      <c r="AM2455" s="59"/>
      <c r="AN2455" s="59"/>
      <c r="AO2455" s="60"/>
      <c r="AP2455" s="60"/>
      <c r="AQ2455" s="60"/>
      <c r="AR2455" s="60"/>
      <c r="AS2455" s="60"/>
    </row>
    <row r="2456" spans="1:45" s="8" customFormat="1" ht="20">
      <c r="A2456" s="46"/>
      <c r="B2456" s="46"/>
      <c r="C2456" s="46"/>
      <c r="D2456" s="46"/>
      <c r="E2456" s="50"/>
      <c r="F2456" s="50"/>
      <c r="G2456" s="50"/>
      <c r="H2456" s="50"/>
      <c r="I2456" s="53"/>
      <c r="J2456" s="53"/>
      <c r="K2456" s="53"/>
      <c r="L2456" s="53"/>
      <c r="M2456" s="50"/>
      <c r="N2456" s="50"/>
      <c r="O2456" s="50"/>
      <c r="P2456" s="55"/>
      <c r="Q2456" s="56"/>
      <c r="R2456" s="56"/>
      <c r="S2456" s="53"/>
      <c r="T2456" s="53"/>
      <c r="U2456" s="57"/>
      <c r="V2456" s="108"/>
      <c r="W2456" s="108"/>
      <c r="X2456" s="108"/>
      <c r="Y2456" s="108"/>
      <c r="Z2456" s="108"/>
      <c r="AA2456" s="58"/>
      <c r="AB2456" s="58"/>
      <c r="AC2456" s="108"/>
      <c r="AD2456" s="108"/>
      <c r="AE2456" s="111"/>
      <c r="AF2456" s="112"/>
      <c r="AG2456" s="108"/>
      <c r="AH2456" s="112"/>
      <c r="AI2456" s="58"/>
      <c r="AJ2456" s="58"/>
      <c r="AK2456" s="115"/>
      <c r="AL2456" s="59"/>
      <c r="AM2456" s="59"/>
      <c r="AN2456" s="59"/>
      <c r="AO2456" s="60"/>
      <c r="AP2456" s="60"/>
      <c r="AQ2456" s="60"/>
      <c r="AR2456" s="60"/>
      <c r="AS2456" s="60"/>
    </row>
    <row r="2457" spans="1:45" s="8" customFormat="1" ht="20">
      <c r="A2457" s="46"/>
      <c r="B2457" s="46"/>
      <c r="C2457" s="46"/>
      <c r="D2457" s="46"/>
      <c r="E2457" s="50"/>
      <c r="F2457" s="50"/>
      <c r="G2457" s="50"/>
      <c r="H2457" s="50"/>
      <c r="I2457" s="53"/>
      <c r="J2457" s="53"/>
      <c r="K2457" s="53"/>
      <c r="L2457" s="53"/>
      <c r="M2457" s="50"/>
      <c r="N2457" s="50"/>
      <c r="O2457" s="50"/>
      <c r="P2457" s="55"/>
      <c r="Q2457" s="56"/>
      <c r="R2457" s="56"/>
      <c r="S2457" s="53"/>
      <c r="T2457" s="53"/>
      <c r="U2457" s="57"/>
      <c r="V2457" s="108"/>
      <c r="W2457" s="108"/>
      <c r="X2457" s="108"/>
      <c r="Y2457" s="108"/>
      <c r="Z2457" s="108"/>
      <c r="AA2457" s="58"/>
      <c r="AB2457" s="58"/>
      <c r="AC2457" s="108"/>
      <c r="AD2457" s="108"/>
      <c r="AE2457" s="111"/>
      <c r="AF2457" s="112"/>
      <c r="AG2457" s="108"/>
      <c r="AH2457" s="112"/>
      <c r="AI2457" s="58"/>
      <c r="AJ2457" s="58"/>
      <c r="AK2457" s="115"/>
      <c r="AL2457" s="59"/>
      <c r="AM2457" s="59"/>
      <c r="AN2457" s="59"/>
      <c r="AO2457" s="60"/>
      <c r="AP2457" s="60"/>
      <c r="AQ2457" s="60"/>
      <c r="AR2457" s="60"/>
      <c r="AS2457" s="60"/>
    </row>
    <row r="2458" spans="1:45" s="8" customFormat="1" ht="20">
      <c r="A2458" s="46"/>
      <c r="B2458" s="46"/>
      <c r="C2458" s="46"/>
      <c r="D2458" s="46"/>
      <c r="E2458" s="50"/>
      <c r="F2458" s="50"/>
      <c r="G2458" s="50"/>
      <c r="H2458" s="50"/>
      <c r="I2458" s="53"/>
      <c r="J2458" s="53"/>
      <c r="K2458" s="53"/>
      <c r="L2458" s="53"/>
      <c r="M2458" s="50"/>
      <c r="N2458" s="50"/>
      <c r="O2458" s="50"/>
      <c r="P2458" s="55"/>
      <c r="Q2458" s="56"/>
      <c r="R2458" s="56"/>
      <c r="S2458" s="53"/>
      <c r="T2458" s="53"/>
      <c r="U2458" s="57"/>
      <c r="V2458" s="108"/>
      <c r="W2458" s="108"/>
      <c r="X2458" s="108"/>
      <c r="Y2458" s="108"/>
      <c r="Z2458" s="108"/>
      <c r="AA2458" s="58"/>
      <c r="AB2458" s="58"/>
      <c r="AC2458" s="108"/>
      <c r="AD2458" s="108"/>
      <c r="AE2458" s="111"/>
      <c r="AF2458" s="112"/>
      <c r="AG2458" s="108"/>
      <c r="AH2458" s="112"/>
      <c r="AI2458" s="58"/>
      <c r="AJ2458" s="58"/>
      <c r="AK2458" s="115"/>
      <c r="AL2458" s="59"/>
      <c r="AM2458" s="59"/>
      <c r="AN2458" s="59"/>
      <c r="AO2458" s="60"/>
      <c r="AP2458" s="60"/>
      <c r="AQ2458" s="60"/>
      <c r="AR2458" s="60"/>
      <c r="AS2458" s="60"/>
    </row>
    <row r="2459" spans="1:45" s="8" customFormat="1" ht="20">
      <c r="A2459" s="46"/>
      <c r="B2459" s="46"/>
      <c r="C2459" s="46"/>
      <c r="D2459" s="46"/>
      <c r="E2459" s="50"/>
      <c r="F2459" s="50"/>
      <c r="G2459" s="50"/>
      <c r="H2459" s="50"/>
      <c r="I2459" s="53"/>
      <c r="J2459" s="53"/>
      <c r="K2459" s="53"/>
      <c r="L2459" s="53"/>
      <c r="M2459" s="50"/>
      <c r="N2459" s="50"/>
      <c r="O2459" s="50"/>
      <c r="P2459" s="55"/>
      <c r="Q2459" s="56"/>
      <c r="R2459" s="56"/>
      <c r="S2459" s="53"/>
      <c r="T2459" s="53"/>
      <c r="U2459" s="57"/>
      <c r="V2459" s="108"/>
      <c r="W2459" s="108"/>
      <c r="X2459" s="108"/>
      <c r="Y2459" s="108"/>
      <c r="Z2459" s="108"/>
      <c r="AA2459" s="58"/>
      <c r="AB2459" s="58"/>
      <c r="AC2459" s="108"/>
      <c r="AD2459" s="108"/>
      <c r="AE2459" s="111"/>
      <c r="AF2459" s="112"/>
      <c r="AG2459" s="108"/>
      <c r="AH2459" s="112"/>
      <c r="AI2459" s="58"/>
      <c r="AJ2459" s="58"/>
      <c r="AK2459" s="115"/>
      <c r="AL2459" s="59"/>
      <c r="AM2459" s="59"/>
      <c r="AN2459" s="59"/>
      <c r="AO2459" s="60"/>
      <c r="AP2459" s="60"/>
      <c r="AQ2459" s="60"/>
      <c r="AR2459" s="60"/>
      <c r="AS2459" s="60"/>
    </row>
    <row r="2460" spans="1:45" s="8" customFormat="1" ht="20">
      <c r="A2460" s="46"/>
      <c r="B2460" s="46"/>
      <c r="C2460" s="46"/>
      <c r="D2460" s="46"/>
      <c r="E2460" s="50"/>
      <c r="F2460" s="50"/>
      <c r="G2460" s="50"/>
      <c r="H2460" s="50"/>
      <c r="I2460" s="53"/>
      <c r="J2460" s="53"/>
      <c r="K2460" s="53"/>
      <c r="L2460" s="53"/>
      <c r="M2460" s="50"/>
      <c r="N2460" s="50"/>
      <c r="O2460" s="50"/>
      <c r="P2460" s="55"/>
      <c r="Q2460" s="56"/>
      <c r="R2460" s="56"/>
      <c r="S2460" s="53"/>
      <c r="T2460" s="53"/>
      <c r="U2460" s="57"/>
      <c r="V2460" s="108"/>
      <c r="W2460" s="108"/>
      <c r="X2460" s="108"/>
      <c r="Y2460" s="108"/>
      <c r="Z2460" s="108"/>
      <c r="AA2460" s="58"/>
      <c r="AB2460" s="58"/>
      <c r="AC2460" s="108"/>
      <c r="AD2460" s="108"/>
      <c r="AE2460" s="111"/>
      <c r="AF2460" s="112"/>
      <c r="AG2460" s="108"/>
      <c r="AH2460" s="112"/>
      <c r="AI2460" s="58"/>
      <c r="AJ2460" s="58"/>
      <c r="AK2460" s="115"/>
      <c r="AL2460" s="59"/>
      <c r="AM2460" s="59"/>
      <c r="AN2460" s="59"/>
      <c r="AO2460" s="60"/>
      <c r="AP2460" s="60"/>
      <c r="AQ2460" s="60"/>
      <c r="AR2460" s="60"/>
      <c r="AS2460" s="60"/>
    </row>
    <row r="2461" spans="1:45" s="8" customFormat="1" ht="20">
      <c r="A2461" s="46"/>
      <c r="B2461" s="46"/>
      <c r="C2461" s="46"/>
      <c r="D2461" s="46"/>
      <c r="E2461" s="50"/>
      <c r="F2461" s="50"/>
      <c r="G2461" s="50"/>
      <c r="H2461" s="50"/>
      <c r="I2461" s="53"/>
      <c r="J2461" s="53"/>
      <c r="K2461" s="53"/>
      <c r="L2461" s="53"/>
      <c r="M2461" s="50"/>
      <c r="N2461" s="50"/>
      <c r="O2461" s="50"/>
      <c r="P2461" s="55"/>
      <c r="Q2461" s="56"/>
      <c r="R2461" s="56"/>
      <c r="S2461" s="53"/>
      <c r="T2461" s="53"/>
      <c r="U2461" s="57"/>
      <c r="V2461" s="108"/>
      <c r="W2461" s="108"/>
      <c r="X2461" s="108"/>
      <c r="Y2461" s="108"/>
      <c r="Z2461" s="108"/>
      <c r="AA2461" s="58"/>
      <c r="AB2461" s="58"/>
      <c r="AC2461" s="108"/>
      <c r="AD2461" s="108"/>
      <c r="AE2461" s="111"/>
      <c r="AF2461" s="112"/>
      <c r="AG2461" s="108"/>
      <c r="AH2461" s="112"/>
      <c r="AI2461" s="58"/>
      <c r="AJ2461" s="58"/>
      <c r="AK2461" s="115"/>
      <c r="AL2461" s="59"/>
      <c r="AM2461" s="59"/>
      <c r="AN2461" s="59"/>
      <c r="AO2461" s="60"/>
      <c r="AP2461" s="60"/>
      <c r="AQ2461" s="60"/>
      <c r="AR2461" s="60"/>
      <c r="AS2461" s="60"/>
    </row>
    <row r="2462" spans="1:45" s="8" customFormat="1" ht="20">
      <c r="A2462" s="46"/>
      <c r="B2462" s="46"/>
      <c r="C2462" s="46"/>
      <c r="D2462" s="46"/>
      <c r="E2462" s="50"/>
      <c r="F2462" s="50"/>
      <c r="G2462" s="50"/>
      <c r="H2462" s="50"/>
      <c r="I2462" s="53"/>
      <c r="J2462" s="53"/>
      <c r="K2462" s="53"/>
      <c r="L2462" s="53"/>
      <c r="M2462" s="50"/>
      <c r="N2462" s="50"/>
      <c r="O2462" s="50"/>
      <c r="P2462" s="55"/>
      <c r="Q2462" s="56"/>
      <c r="R2462" s="56"/>
      <c r="S2462" s="53"/>
      <c r="T2462" s="53"/>
      <c r="U2462" s="57"/>
      <c r="V2462" s="108"/>
      <c r="W2462" s="108"/>
      <c r="X2462" s="108"/>
      <c r="Y2462" s="108"/>
      <c r="Z2462" s="108"/>
      <c r="AA2462" s="58"/>
      <c r="AB2462" s="58"/>
      <c r="AC2462" s="108"/>
      <c r="AD2462" s="108"/>
      <c r="AE2462" s="111"/>
      <c r="AF2462" s="112"/>
      <c r="AG2462" s="108"/>
      <c r="AH2462" s="112"/>
      <c r="AI2462" s="58"/>
      <c r="AJ2462" s="58"/>
      <c r="AK2462" s="115"/>
      <c r="AL2462" s="59"/>
      <c r="AM2462" s="59"/>
      <c r="AN2462" s="59"/>
      <c r="AO2462" s="60"/>
      <c r="AP2462" s="60"/>
      <c r="AQ2462" s="60"/>
      <c r="AR2462" s="60"/>
      <c r="AS2462" s="60"/>
    </row>
    <row r="2463" spans="1:45" s="8" customFormat="1" ht="20">
      <c r="A2463" s="46"/>
      <c r="B2463" s="46"/>
      <c r="C2463" s="46"/>
      <c r="D2463" s="46"/>
      <c r="E2463" s="50"/>
      <c r="F2463" s="50"/>
      <c r="G2463" s="50"/>
      <c r="H2463" s="50"/>
      <c r="I2463" s="53"/>
      <c r="J2463" s="53"/>
      <c r="K2463" s="53"/>
      <c r="L2463" s="53"/>
      <c r="M2463" s="50"/>
      <c r="N2463" s="50"/>
      <c r="O2463" s="50"/>
      <c r="P2463" s="55"/>
      <c r="Q2463" s="56"/>
      <c r="R2463" s="56"/>
      <c r="S2463" s="53"/>
      <c r="T2463" s="53"/>
      <c r="U2463" s="57"/>
      <c r="V2463" s="108"/>
      <c r="W2463" s="108"/>
      <c r="X2463" s="108"/>
      <c r="Y2463" s="108"/>
      <c r="Z2463" s="108"/>
      <c r="AA2463" s="58"/>
      <c r="AB2463" s="58"/>
      <c r="AC2463" s="108"/>
      <c r="AD2463" s="108"/>
      <c r="AE2463" s="111"/>
      <c r="AF2463" s="112"/>
      <c r="AG2463" s="108"/>
      <c r="AH2463" s="112"/>
      <c r="AI2463" s="58"/>
      <c r="AJ2463" s="58"/>
      <c r="AK2463" s="115"/>
      <c r="AL2463" s="59"/>
      <c r="AM2463" s="59"/>
      <c r="AN2463" s="59"/>
      <c r="AO2463" s="60"/>
      <c r="AP2463" s="60"/>
      <c r="AQ2463" s="60"/>
      <c r="AR2463" s="60"/>
      <c r="AS2463" s="60"/>
    </row>
    <row r="2464" spans="1:45" s="8" customFormat="1" ht="20">
      <c r="A2464" s="46"/>
      <c r="B2464" s="46"/>
      <c r="C2464" s="46"/>
      <c r="D2464" s="46"/>
      <c r="E2464" s="50"/>
      <c r="F2464" s="50"/>
      <c r="G2464" s="50"/>
      <c r="H2464" s="50"/>
      <c r="I2464" s="53"/>
      <c r="J2464" s="53"/>
      <c r="K2464" s="53"/>
      <c r="L2464" s="53"/>
      <c r="M2464" s="50"/>
      <c r="N2464" s="50"/>
      <c r="O2464" s="50"/>
      <c r="P2464" s="55"/>
      <c r="Q2464" s="56"/>
      <c r="R2464" s="56"/>
      <c r="S2464" s="53"/>
      <c r="T2464" s="53"/>
      <c r="U2464" s="57"/>
      <c r="V2464" s="108"/>
      <c r="W2464" s="108"/>
      <c r="X2464" s="108"/>
      <c r="Y2464" s="108"/>
      <c r="Z2464" s="108"/>
      <c r="AA2464" s="58"/>
      <c r="AB2464" s="58"/>
      <c r="AC2464" s="108"/>
      <c r="AD2464" s="108"/>
      <c r="AE2464" s="111"/>
      <c r="AF2464" s="112"/>
      <c r="AG2464" s="108"/>
      <c r="AH2464" s="112"/>
      <c r="AI2464" s="58"/>
      <c r="AJ2464" s="58"/>
      <c r="AK2464" s="115"/>
      <c r="AL2464" s="59"/>
      <c r="AM2464" s="59"/>
      <c r="AN2464" s="59"/>
      <c r="AO2464" s="60"/>
      <c r="AP2464" s="60"/>
      <c r="AQ2464" s="60"/>
      <c r="AR2464" s="60"/>
      <c r="AS2464" s="60"/>
    </row>
    <row r="2465" spans="1:45" s="8" customFormat="1" ht="20">
      <c r="A2465" s="46"/>
      <c r="B2465" s="46"/>
      <c r="C2465" s="46"/>
      <c r="D2465" s="46"/>
      <c r="E2465" s="50"/>
      <c r="F2465" s="50"/>
      <c r="G2465" s="50"/>
      <c r="H2465" s="50"/>
      <c r="I2465" s="53"/>
      <c r="J2465" s="53"/>
      <c r="K2465" s="53"/>
      <c r="L2465" s="53"/>
      <c r="M2465" s="50"/>
      <c r="N2465" s="50"/>
      <c r="O2465" s="50"/>
      <c r="P2465" s="55"/>
      <c r="Q2465" s="56"/>
      <c r="R2465" s="56"/>
      <c r="S2465" s="53"/>
      <c r="T2465" s="53"/>
      <c r="U2465" s="57"/>
      <c r="V2465" s="108"/>
      <c r="W2465" s="108"/>
      <c r="X2465" s="108"/>
      <c r="Y2465" s="108"/>
      <c r="Z2465" s="108"/>
      <c r="AA2465" s="58"/>
      <c r="AB2465" s="58"/>
      <c r="AC2465" s="108"/>
      <c r="AD2465" s="108"/>
      <c r="AE2465" s="111"/>
      <c r="AF2465" s="112"/>
      <c r="AG2465" s="108"/>
      <c r="AH2465" s="112"/>
      <c r="AI2465" s="58"/>
      <c r="AJ2465" s="58"/>
      <c r="AK2465" s="115"/>
      <c r="AL2465" s="59"/>
      <c r="AM2465" s="59"/>
      <c r="AN2465" s="59"/>
      <c r="AO2465" s="60"/>
      <c r="AP2465" s="60"/>
      <c r="AQ2465" s="60"/>
      <c r="AR2465" s="60"/>
      <c r="AS2465" s="60"/>
    </row>
    <row r="2466" spans="1:45" s="8" customFormat="1" ht="20">
      <c r="A2466" s="46"/>
      <c r="B2466" s="46"/>
      <c r="C2466" s="46"/>
      <c r="D2466" s="46"/>
      <c r="E2466" s="50"/>
      <c r="F2466" s="50"/>
      <c r="G2466" s="50"/>
      <c r="H2466" s="50"/>
      <c r="I2466" s="53"/>
      <c r="J2466" s="53"/>
      <c r="K2466" s="53"/>
      <c r="L2466" s="53"/>
      <c r="M2466" s="50"/>
      <c r="N2466" s="50"/>
      <c r="O2466" s="50"/>
      <c r="P2466" s="55"/>
      <c r="Q2466" s="56"/>
      <c r="R2466" s="56"/>
      <c r="S2466" s="53"/>
      <c r="T2466" s="53"/>
      <c r="U2466" s="57"/>
      <c r="V2466" s="108"/>
      <c r="W2466" s="108"/>
      <c r="X2466" s="108"/>
      <c r="Y2466" s="108"/>
      <c r="Z2466" s="108"/>
      <c r="AA2466" s="58"/>
      <c r="AB2466" s="58"/>
      <c r="AC2466" s="108"/>
      <c r="AD2466" s="108"/>
      <c r="AE2466" s="111"/>
      <c r="AF2466" s="112"/>
      <c r="AG2466" s="108"/>
      <c r="AH2466" s="112"/>
      <c r="AI2466" s="58"/>
      <c r="AJ2466" s="58"/>
      <c r="AK2466" s="115"/>
      <c r="AL2466" s="59"/>
      <c r="AM2466" s="59"/>
      <c r="AN2466" s="59"/>
      <c r="AO2466" s="60"/>
      <c r="AP2466" s="60"/>
      <c r="AQ2466" s="60"/>
      <c r="AR2466" s="60"/>
      <c r="AS2466" s="60"/>
    </row>
    <row r="2467" spans="1:45" s="8" customFormat="1" ht="20">
      <c r="A2467" s="46"/>
      <c r="B2467" s="46"/>
      <c r="C2467" s="46"/>
      <c r="D2467" s="46"/>
      <c r="E2467" s="50"/>
      <c r="F2467" s="50"/>
      <c r="G2467" s="50"/>
      <c r="H2467" s="50"/>
      <c r="I2467" s="53"/>
      <c r="J2467" s="53"/>
      <c r="K2467" s="53"/>
      <c r="L2467" s="53"/>
      <c r="M2467" s="50"/>
      <c r="N2467" s="50"/>
      <c r="O2467" s="50"/>
      <c r="P2467" s="55"/>
      <c r="Q2467" s="56"/>
      <c r="R2467" s="56"/>
      <c r="S2467" s="53"/>
      <c r="T2467" s="53"/>
      <c r="U2467" s="57"/>
      <c r="V2467" s="108"/>
      <c r="W2467" s="108"/>
      <c r="X2467" s="108"/>
      <c r="Y2467" s="108"/>
      <c r="Z2467" s="108"/>
      <c r="AA2467" s="58"/>
      <c r="AB2467" s="58"/>
      <c r="AC2467" s="108"/>
      <c r="AD2467" s="108"/>
      <c r="AE2467" s="111"/>
      <c r="AF2467" s="112"/>
      <c r="AG2467" s="108"/>
      <c r="AH2467" s="112"/>
      <c r="AI2467" s="58"/>
      <c r="AJ2467" s="58"/>
      <c r="AK2467" s="115"/>
      <c r="AL2467" s="59"/>
      <c r="AM2467" s="59"/>
      <c r="AN2467" s="59"/>
      <c r="AO2467" s="60"/>
      <c r="AP2467" s="60"/>
      <c r="AQ2467" s="60"/>
      <c r="AR2467" s="60"/>
      <c r="AS2467" s="60"/>
    </row>
    <row r="2468" spans="1:45" s="8" customFormat="1" ht="20">
      <c r="A2468" s="46"/>
      <c r="B2468" s="46"/>
      <c r="C2468" s="46"/>
      <c r="D2468" s="46"/>
      <c r="E2468" s="50"/>
      <c r="F2468" s="50"/>
      <c r="G2468" s="50"/>
      <c r="H2468" s="50"/>
      <c r="I2468" s="53"/>
      <c r="J2468" s="53"/>
      <c r="K2468" s="53"/>
      <c r="L2468" s="53"/>
      <c r="M2468" s="50"/>
      <c r="N2468" s="50"/>
      <c r="O2468" s="50"/>
      <c r="P2468" s="55"/>
      <c r="Q2468" s="56"/>
      <c r="R2468" s="56"/>
      <c r="S2468" s="53"/>
      <c r="T2468" s="53"/>
      <c r="U2468" s="57"/>
      <c r="V2468" s="108"/>
      <c r="W2468" s="108"/>
      <c r="X2468" s="108"/>
      <c r="Y2468" s="108"/>
      <c r="Z2468" s="108"/>
      <c r="AA2468" s="58"/>
      <c r="AB2468" s="58"/>
      <c r="AC2468" s="108"/>
      <c r="AD2468" s="108"/>
      <c r="AE2468" s="111"/>
      <c r="AF2468" s="112"/>
      <c r="AG2468" s="108"/>
      <c r="AH2468" s="112"/>
      <c r="AI2468" s="58"/>
      <c r="AJ2468" s="58"/>
      <c r="AK2468" s="115"/>
      <c r="AL2468" s="59"/>
      <c r="AM2468" s="59"/>
      <c r="AN2468" s="59"/>
      <c r="AO2468" s="60"/>
      <c r="AP2468" s="60"/>
      <c r="AQ2468" s="60"/>
      <c r="AR2468" s="60"/>
      <c r="AS2468" s="60"/>
    </row>
    <row r="2469" spans="1:45" s="8" customFormat="1" ht="20">
      <c r="A2469" s="46"/>
      <c r="B2469" s="46"/>
      <c r="C2469" s="46"/>
      <c r="D2469" s="46"/>
      <c r="E2469" s="50"/>
      <c r="F2469" s="50"/>
      <c r="G2469" s="50"/>
      <c r="H2469" s="50"/>
      <c r="I2469" s="53"/>
      <c r="J2469" s="53"/>
      <c r="K2469" s="53"/>
      <c r="L2469" s="53"/>
      <c r="M2469" s="50"/>
      <c r="N2469" s="50"/>
      <c r="O2469" s="50"/>
      <c r="P2469" s="55"/>
      <c r="Q2469" s="56"/>
      <c r="R2469" s="56"/>
      <c r="S2469" s="53"/>
      <c r="T2469" s="53"/>
      <c r="U2469" s="57"/>
      <c r="V2469" s="108"/>
      <c r="W2469" s="108"/>
      <c r="X2469" s="108"/>
      <c r="Y2469" s="108"/>
      <c r="Z2469" s="108"/>
      <c r="AA2469" s="58"/>
      <c r="AB2469" s="58"/>
      <c r="AC2469" s="108"/>
      <c r="AD2469" s="108"/>
      <c r="AE2469" s="111"/>
      <c r="AF2469" s="112"/>
      <c r="AG2469" s="108"/>
      <c r="AH2469" s="112"/>
      <c r="AI2469" s="58"/>
      <c r="AJ2469" s="58"/>
      <c r="AK2469" s="115"/>
      <c r="AL2469" s="59"/>
      <c r="AM2469" s="59"/>
      <c r="AN2469" s="59"/>
      <c r="AO2469" s="60"/>
      <c r="AP2469" s="60"/>
      <c r="AQ2469" s="60"/>
      <c r="AR2469" s="60"/>
      <c r="AS2469" s="60"/>
    </row>
    <row r="2470" spans="1:45" s="8" customFormat="1" ht="20">
      <c r="A2470" s="46"/>
      <c r="B2470" s="46"/>
      <c r="C2470" s="46"/>
      <c r="D2470" s="46"/>
      <c r="E2470" s="50"/>
      <c r="F2470" s="50"/>
      <c r="G2470" s="50"/>
      <c r="H2470" s="50"/>
      <c r="I2470" s="53"/>
      <c r="J2470" s="53"/>
      <c r="K2470" s="53"/>
      <c r="L2470" s="53"/>
      <c r="M2470" s="50"/>
      <c r="N2470" s="50"/>
      <c r="O2470" s="50"/>
      <c r="P2470" s="55"/>
      <c r="Q2470" s="56"/>
      <c r="R2470" s="56"/>
      <c r="S2470" s="53"/>
      <c r="T2470" s="53"/>
      <c r="U2470" s="57"/>
      <c r="V2470" s="108"/>
      <c r="W2470" s="108"/>
      <c r="X2470" s="108"/>
      <c r="Y2470" s="108"/>
      <c r="Z2470" s="108"/>
      <c r="AA2470" s="58"/>
      <c r="AB2470" s="58"/>
      <c r="AC2470" s="108"/>
      <c r="AD2470" s="108"/>
      <c r="AE2470" s="111"/>
      <c r="AF2470" s="112"/>
      <c r="AG2470" s="108"/>
      <c r="AH2470" s="112"/>
      <c r="AI2470" s="58"/>
      <c r="AJ2470" s="58"/>
      <c r="AK2470" s="115"/>
      <c r="AL2470" s="59"/>
      <c r="AM2470" s="59"/>
      <c r="AN2470" s="59"/>
      <c r="AO2470" s="60"/>
      <c r="AP2470" s="60"/>
      <c r="AQ2470" s="60"/>
      <c r="AR2470" s="60"/>
      <c r="AS2470" s="60"/>
    </row>
    <row r="2471" spans="1:45" s="8" customFormat="1" ht="20">
      <c r="A2471" s="46"/>
      <c r="B2471" s="46"/>
      <c r="C2471" s="46"/>
      <c r="D2471" s="46"/>
      <c r="E2471" s="50"/>
      <c r="F2471" s="50"/>
      <c r="G2471" s="50"/>
      <c r="H2471" s="50"/>
      <c r="I2471" s="53"/>
      <c r="J2471" s="53"/>
      <c r="K2471" s="53"/>
      <c r="L2471" s="53"/>
      <c r="M2471" s="50"/>
      <c r="N2471" s="50"/>
      <c r="O2471" s="50"/>
      <c r="P2471" s="55"/>
      <c r="Q2471" s="56"/>
      <c r="R2471" s="56"/>
      <c r="S2471" s="53"/>
      <c r="T2471" s="53"/>
      <c r="U2471" s="57"/>
      <c r="V2471" s="108"/>
      <c r="W2471" s="108"/>
      <c r="X2471" s="108"/>
      <c r="Y2471" s="108"/>
      <c r="Z2471" s="108"/>
      <c r="AA2471" s="58"/>
      <c r="AB2471" s="58"/>
      <c r="AC2471" s="108"/>
      <c r="AD2471" s="108"/>
      <c r="AE2471" s="111"/>
      <c r="AF2471" s="112"/>
      <c r="AG2471" s="108"/>
      <c r="AH2471" s="112"/>
      <c r="AI2471" s="58"/>
      <c r="AJ2471" s="58"/>
      <c r="AK2471" s="115"/>
      <c r="AL2471" s="59"/>
      <c r="AM2471" s="59"/>
      <c r="AN2471" s="59"/>
      <c r="AO2471" s="60"/>
      <c r="AP2471" s="60"/>
      <c r="AQ2471" s="60"/>
      <c r="AR2471" s="60"/>
      <c r="AS2471" s="60"/>
    </row>
    <row r="2472" spans="1:45" s="8" customFormat="1" ht="20">
      <c r="A2472" s="46"/>
      <c r="B2472" s="46"/>
      <c r="C2472" s="46"/>
      <c r="D2472" s="46"/>
      <c r="E2472" s="50"/>
      <c r="F2472" s="50"/>
      <c r="G2472" s="50"/>
      <c r="H2472" s="50"/>
      <c r="I2472" s="53"/>
      <c r="J2472" s="53"/>
      <c r="K2472" s="53"/>
      <c r="L2472" s="53"/>
      <c r="M2472" s="50"/>
      <c r="N2472" s="50"/>
      <c r="O2472" s="50"/>
      <c r="P2472" s="55"/>
      <c r="Q2472" s="56"/>
      <c r="R2472" s="56"/>
      <c r="S2472" s="53"/>
      <c r="T2472" s="53"/>
      <c r="U2472" s="57"/>
      <c r="V2472" s="108"/>
      <c r="W2472" s="108"/>
      <c r="X2472" s="108"/>
      <c r="Y2472" s="108"/>
      <c r="Z2472" s="108"/>
      <c r="AA2472" s="58"/>
      <c r="AB2472" s="58"/>
      <c r="AC2472" s="108"/>
      <c r="AD2472" s="108"/>
      <c r="AE2472" s="111"/>
      <c r="AF2472" s="112"/>
      <c r="AG2472" s="108"/>
      <c r="AH2472" s="112"/>
      <c r="AI2472" s="58"/>
      <c r="AJ2472" s="58"/>
      <c r="AK2472" s="115"/>
      <c r="AL2472" s="59"/>
      <c r="AM2472" s="59"/>
      <c r="AN2472" s="59"/>
      <c r="AO2472" s="60"/>
      <c r="AP2472" s="60"/>
      <c r="AQ2472" s="60"/>
      <c r="AR2472" s="60"/>
      <c r="AS2472" s="60"/>
    </row>
    <row r="2473" spans="1:45" s="8" customFormat="1" ht="20">
      <c r="A2473" s="46"/>
      <c r="B2473" s="46"/>
      <c r="C2473" s="46"/>
      <c r="D2473" s="46"/>
      <c r="E2473" s="50"/>
      <c r="F2473" s="50"/>
      <c r="G2473" s="50"/>
      <c r="H2473" s="50"/>
      <c r="I2473" s="53"/>
      <c r="J2473" s="53"/>
      <c r="K2473" s="53"/>
      <c r="L2473" s="53"/>
      <c r="M2473" s="50"/>
      <c r="N2473" s="50"/>
      <c r="O2473" s="50"/>
      <c r="P2473" s="55"/>
      <c r="Q2473" s="56"/>
      <c r="R2473" s="56"/>
      <c r="S2473" s="53"/>
      <c r="T2473" s="53"/>
      <c r="U2473" s="57"/>
      <c r="V2473" s="108"/>
      <c r="W2473" s="108"/>
      <c r="X2473" s="108"/>
      <c r="Y2473" s="108"/>
      <c r="Z2473" s="108"/>
      <c r="AA2473" s="58"/>
      <c r="AB2473" s="58"/>
      <c r="AC2473" s="108"/>
      <c r="AD2473" s="108"/>
      <c r="AE2473" s="111"/>
      <c r="AF2473" s="112"/>
      <c r="AG2473" s="108"/>
      <c r="AH2473" s="112"/>
      <c r="AI2473" s="58"/>
      <c r="AJ2473" s="58"/>
      <c r="AK2473" s="115"/>
      <c r="AL2473" s="59"/>
      <c r="AM2473" s="59"/>
      <c r="AN2473" s="59"/>
      <c r="AO2473" s="60"/>
      <c r="AP2473" s="60"/>
      <c r="AQ2473" s="60"/>
      <c r="AR2473" s="60"/>
      <c r="AS2473" s="60"/>
    </row>
    <row r="2474" spans="1:45" s="8" customFormat="1" ht="20">
      <c r="A2474" s="46"/>
      <c r="B2474" s="46"/>
      <c r="C2474" s="46"/>
      <c r="D2474" s="46"/>
      <c r="E2474" s="50"/>
      <c r="F2474" s="50"/>
      <c r="G2474" s="50"/>
      <c r="H2474" s="50"/>
      <c r="I2474" s="53"/>
      <c r="J2474" s="53"/>
      <c r="K2474" s="53"/>
      <c r="L2474" s="53"/>
      <c r="M2474" s="50"/>
      <c r="N2474" s="50"/>
      <c r="O2474" s="50"/>
      <c r="P2474" s="55"/>
      <c r="Q2474" s="56"/>
      <c r="R2474" s="56"/>
      <c r="S2474" s="53"/>
      <c r="T2474" s="53"/>
      <c r="U2474" s="57"/>
      <c r="V2474" s="108"/>
      <c r="W2474" s="108"/>
      <c r="X2474" s="108"/>
      <c r="Y2474" s="108"/>
      <c r="Z2474" s="108"/>
      <c r="AA2474" s="58"/>
      <c r="AB2474" s="58"/>
      <c r="AC2474" s="108"/>
      <c r="AD2474" s="108"/>
      <c r="AE2474" s="111"/>
      <c r="AF2474" s="112"/>
      <c r="AG2474" s="108"/>
      <c r="AH2474" s="112"/>
      <c r="AI2474" s="58"/>
      <c r="AJ2474" s="58"/>
      <c r="AK2474" s="115"/>
      <c r="AL2474" s="59"/>
      <c r="AM2474" s="59"/>
      <c r="AN2474" s="59"/>
      <c r="AO2474" s="60"/>
      <c r="AP2474" s="60"/>
      <c r="AQ2474" s="60"/>
      <c r="AR2474" s="60"/>
      <c r="AS2474" s="60"/>
    </row>
    <row r="2475" spans="1:45" s="8" customFormat="1" ht="20">
      <c r="A2475" s="46"/>
      <c r="B2475" s="46"/>
      <c r="C2475" s="46"/>
      <c r="D2475" s="46"/>
      <c r="E2475" s="50"/>
      <c r="F2475" s="50"/>
      <c r="G2475" s="50"/>
      <c r="H2475" s="50"/>
      <c r="I2475" s="53"/>
      <c r="J2475" s="53"/>
      <c r="K2475" s="53"/>
      <c r="L2475" s="53"/>
      <c r="M2475" s="50"/>
      <c r="N2475" s="50"/>
      <c r="O2475" s="50"/>
      <c r="P2475" s="55"/>
      <c r="Q2475" s="56"/>
      <c r="R2475" s="56"/>
      <c r="S2475" s="53"/>
      <c r="T2475" s="53"/>
      <c r="U2475" s="57"/>
      <c r="V2475" s="108"/>
      <c r="W2475" s="108"/>
      <c r="X2475" s="108"/>
      <c r="Y2475" s="108"/>
      <c r="Z2475" s="108"/>
      <c r="AA2475" s="58"/>
      <c r="AB2475" s="58"/>
      <c r="AC2475" s="108"/>
      <c r="AD2475" s="108"/>
      <c r="AE2475" s="111"/>
      <c r="AF2475" s="112"/>
      <c r="AG2475" s="108"/>
      <c r="AH2475" s="112"/>
      <c r="AI2475" s="58"/>
      <c r="AJ2475" s="58"/>
      <c r="AK2475" s="115"/>
      <c r="AL2475" s="59"/>
      <c r="AM2475" s="59"/>
      <c r="AN2475" s="59"/>
      <c r="AO2475" s="60"/>
      <c r="AP2475" s="60"/>
      <c r="AQ2475" s="60"/>
      <c r="AR2475" s="60"/>
      <c r="AS2475" s="60"/>
    </row>
    <row r="2476" spans="1:45" s="8" customFormat="1" ht="20">
      <c r="A2476" s="46"/>
      <c r="B2476" s="46"/>
      <c r="C2476" s="46"/>
      <c r="D2476" s="46"/>
      <c r="E2476" s="50"/>
      <c r="F2476" s="50"/>
      <c r="G2476" s="50"/>
      <c r="H2476" s="50"/>
      <c r="I2476" s="53"/>
      <c r="J2476" s="53"/>
      <c r="K2476" s="53"/>
      <c r="L2476" s="53"/>
      <c r="M2476" s="50"/>
      <c r="N2476" s="50"/>
      <c r="O2476" s="50"/>
      <c r="P2476" s="55"/>
      <c r="Q2476" s="56"/>
      <c r="R2476" s="56"/>
      <c r="S2476" s="53"/>
      <c r="T2476" s="53"/>
      <c r="U2476" s="57"/>
      <c r="V2476" s="108"/>
      <c r="W2476" s="108"/>
      <c r="X2476" s="108"/>
      <c r="Y2476" s="108"/>
      <c r="Z2476" s="108"/>
      <c r="AA2476" s="58"/>
      <c r="AB2476" s="58"/>
      <c r="AC2476" s="108"/>
      <c r="AD2476" s="108"/>
      <c r="AE2476" s="111"/>
      <c r="AF2476" s="112"/>
      <c r="AG2476" s="108"/>
      <c r="AH2476" s="112"/>
      <c r="AI2476" s="58"/>
      <c r="AJ2476" s="58"/>
      <c r="AK2476" s="115"/>
      <c r="AL2476" s="59"/>
      <c r="AM2476" s="59"/>
      <c r="AN2476" s="59"/>
      <c r="AO2476" s="60"/>
      <c r="AP2476" s="60"/>
      <c r="AQ2476" s="60"/>
      <c r="AR2476" s="60"/>
      <c r="AS2476" s="60"/>
    </row>
    <row r="2477" spans="1:45" s="8" customFormat="1" ht="20">
      <c r="A2477" s="46"/>
      <c r="B2477" s="46"/>
      <c r="C2477" s="46"/>
      <c r="D2477" s="46"/>
      <c r="E2477" s="50"/>
      <c r="F2477" s="50"/>
      <c r="G2477" s="50"/>
      <c r="H2477" s="50"/>
      <c r="I2477" s="53"/>
      <c r="J2477" s="53"/>
      <c r="K2477" s="53"/>
      <c r="L2477" s="53"/>
      <c r="M2477" s="50"/>
      <c r="N2477" s="50"/>
      <c r="O2477" s="50"/>
      <c r="P2477" s="55"/>
      <c r="Q2477" s="56"/>
      <c r="R2477" s="56"/>
      <c r="S2477" s="53"/>
      <c r="T2477" s="53"/>
      <c r="U2477" s="57"/>
      <c r="V2477" s="108"/>
      <c r="W2477" s="108"/>
      <c r="X2477" s="108"/>
      <c r="Y2477" s="108"/>
      <c r="Z2477" s="108"/>
      <c r="AA2477" s="58"/>
      <c r="AB2477" s="58"/>
      <c r="AC2477" s="108"/>
      <c r="AD2477" s="108"/>
      <c r="AE2477" s="111"/>
      <c r="AF2477" s="112"/>
      <c r="AG2477" s="108"/>
      <c r="AH2477" s="112"/>
      <c r="AI2477" s="58"/>
      <c r="AJ2477" s="58"/>
      <c r="AK2477" s="115"/>
      <c r="AL2477" s="59"/>
      <c r="AM2477" s="59"/>
      <c r="AN2477" s="59"/>
      <c r="AO2477" s="60"/>
      <c r="AP2477" s="60"/>
      <c r="AQ2477" s="60"/>
      <c r="AR2477" s="60"/>
      <c r="AS2477" s="60"/>
    </row>
    <row r="2478" spans="1:45" s="8" customFormat="1" ht="20">
      <c r="A2478" s="46"/>
      <c r="B2478" s="46"/>
      <c r="C2478" s="46"/>
      <c r="D2478" s="46"/>
      <c r="E2478" s="50"/>
      <c r="F2478" s="50"/>
      <c r="G2478" s="50"/>
      <c r="H2478" s="50"/>
      <c r="I2478" s="53"/>
      <c r="J2478" s="53"/>
      <c r="K2478" s="53"/>
      <c r="L2478" s="53"/>
      <c r="M2478" s="50"/>
      <c r="N2478" s="50"/>
      <c r="O2478" s="50"/>
      <c r="P2478" s="55"/>
      <c r="Q2478" s="56"/>
      <c r="R2478" s="56"/>
      <c r="S2478" s="53"/>
      <c r="T2478" s="53"/>
      <c r="U2478" s="57"/>
      <c r="V2478" s="108"/>
      <c r="W2478" s="108"/>
      <c r="X2478" s="108"/>
      <c r="Y2478" s="108"/>
      <c r="Z2478" s="108"/>
      <c r="AA2478" s="58"/>
      <c r="AB2478" s="58"/>
      <c r="AC2478" s="108"/>
      <c r="AD2478" s="108"/>
      <c r="AE2478" s="111"/>
      <c r="AF2478" s="112"/>
      <c r="AG2478" s="108"/>
      <c r="AH2478" s="112"/>
      <c r="AI2478" s="58"/>
      <c r="AJ2478" s="58"/>
      <c r="AK2478" s="115"/>
      <c r="AL2478" s="59"/>
      <c r="AM2478" s="59"/>
      <c r="AN2478" s="59"/>
      <c r="AO2478" s="60"/>
      <c r="AP2478" s="60"/>
      <c r="AQ2478" s="60"/>
      <c r="AR2478" s="60"/>
      <c r="AS2478" s="60"/>
    </row>
    <row r="2479" spans="1:45" s="8" customFormat="1" ht="20">
      <c r="A2479" s="46"/>
      <c r="B2479" s="46"/>
      <c r="C2479" s="46"/>
      <c r="D2479" s="46"/>
      <c r="E2479" s="50"/>
      <c r="F2479" s="50"/>
      <c r="G2479" s="50"/>
      <c r="H2479" s="50"/>
      <c r="I2479" s="53"/>
      <c r="J2479" s="53"/>
      <c r="K2479" s="53"/>
      <c r="L2479" s="53"/>
      <c r="M2479" s="50"/>
      <c r="N2479" s="50"/>
      <c r="O2479" s="50"/>
      <c r="P2479" s="55"/>
      <c r="Q2479" s="56"/>
      <c r="R2479" s="56"/>
      <c r="S2479" s="53"/>
      <c r="T2479" s="53"/>
      <c r="U2479" s="57"/>
      <c r="V2479" s="108"/>
      <c r="W2479" s="108"/>
      <c r="X2479" s="108"/>
      <c r="Y2479" s="108"/>
      <c r="Z2479" s="108"/>
      <c r="AA2479" s="58"/>
      <c r="AB2479" s="58"/>
      <c r="AC2479" s="108"/>
      <c r="AD2479" s="108"/>
      <c r="AE2479" s="111"/>
      <c r="AF2479" s="112"/>
      <c r="AG2479" s="108"/>
      <c r="AH2479" s="112"/>
      <c r="AI2479" s="58"/>
      <c r="AJ2479" s="58"/>
      <c r="AK2479" s="115"/>
      <c r="AL2479" s="59"/>
      <c r="AM2479" s="59"/>
      <c r="AN2479" s="59"/>
      <c r="AO2479" s="60"/>
      <c r="AP2479" s="60"/>
      <c r="AQ2479" s="60"/>
      <c r="AR2479" s="60"/>
      <c r="AS2479" s="60"/>
    </row>
    <row r="2480" spans="1:45" s="8" customFormat="1" ht="20">
      <c r="A2480" s="46"/>
      <c r="B2480" s="46"/>
      <c r="C2480" s="46"/>
      <c r="D2480" s="46"/>
      <c r="E2480" s="50"/>
      <c r="F2480" s="50"/>
      <c r="G2480" s="50"/>
      <c r="H2480" s="50"/>
      <c r="I2480" s="53"/>
      <c r="J2480" s="53"/>
      <c r="K2480" s="53"/>
      <c r="L2480" s="53"/>
      <c r="M2480" s="50"/>
      <c r="N2480" s="50"/>
      <c r="O2480" s="50"/>
      <c r="P2480" s="55"/>
      <c r="Q2480" s="56"/>
      <c r="R2480" s="56"/>
      <c r="S2480" s="53"/>
      <c r="T2480" s="53"/>
      <c r="U2480" s="57"/>
      <c r="V2480" s="108"/>
      <c r="W2480" s="108"/>
      <c r="X2480" s="108"/>
      <c r="Y2480" s="108"/>
      <c r="Z2480" s="108"/>
      <c r="AA2480" s="58"/>
      <c r="AB2480" s="58"/>
      <c r="AC2480" s="108"/>
      <c r="AD2480" s="108"/>
      <c r="AE2480" s="111"/>
      <c r="AF2480" s="112"/>
      <c r="AG2480" s="108"/>
      <c r="AH2480" s="112"/>
      <c r="AI2480" s="58"/>
      <c r="AJ2480" s="58"/>
      <c r="AK2480" s="115"/>
      <c r="AL2480" s="59"/>
      <c r="AM2480" s="59"/>
      <c r="AN2480" s="59"/>
      <c r="AO2480" s="60"/>
      <c r="AP2480" s="60"/>
      <c r="AQ2480" s="60"/>
      <c r="AR2480" s="60"/>
      <c r="AS2480" s="60"/>
    </row>
    <row r="2481" spans="1:45" s="8" customFormat="1" ht="20">
      <c r="A2481" s="46"/>
      <c r="B2481" s="46"/>
      <c r="C2481" s="46"/>
      <c r="D2481" s="46"/>
      <c r="E2481" s="50"/>
      <c r="F2481" s="50"/>
      <c r="G2481" s="50"/>
      <c r="H2481" s="50"/>
      <c r="I2481" s="53"/>
      <c r="J2481" s="53"/>
      <c r="K2481" s="53"/>
      <c r="L2481" s="53"/>
      <c r="M2481" s="50"/>
      <c r="N2481" s="50"/>
      <c r="O2481" s="50"/>
      <c r="P2481" s="55"/>
      <c r="Q2481" s="56"/>
      <c r="R2481" s="56"/>
      <c r="S2481" s="53"/>
      <c r="T2481" s="53"/>
      <c r="U2481" s="57"/>
      <c r="V2481" s="108"/>
      <c r="W2481" s="108"/>
      <c r="X2481" s="108"/>
      <c r="Y2481" s="108"/>
      <c r="Z2481" s="108"/>
      <c r="AA2481" s="58"/>
      <c r="AB2481" s="58"/>
      <c r="AC2481" s="108"/>
      <c r="AD2481" s="108"/>
      <c r="AE2481" s="111"/>
      <c r="AF2481" s="112"/>
      <c r="AG2481" s="108"/>
      <c r="AH2481" s="112"/>
      <c r="AI2481" s="58"/>
      <c r="AJ2481" s="58"/>
      <c r="AK2481" s="115"/>
      <c r="AL2481" s="59"/>
      <c r="AM2481" s="59"/>
      <c r="AN2481" s="59"/>
      <c r="AO2481" s="60"/>
      <c r="AP2481" s="60"/>
      <c r="AQ2481" s="60"/>
      <c r="AR2481" s="60"/>
      <c r="AS2481" s="60"/>
    </row>
    <row r="2482" spans="1:45" s="8" customFormat="1" ht="20">
      <c r="A2482" s="46"/>
      <c r="B2482" s="46"/>
      <c r="C2482" s="46"/>
      <c r="D2482" s="46"/>
      <c r="E2482" s="50"/>
      <c r="F2482" s="50"/>
      <c r="G2482" s="50"/>
      <c r="H2482" s="50"/>
      <c r="I2482" s="53"/>
      <c r="J2482" s="53"/>
      <c r="K2482" s="53"/>
      <c r="L2482" s="53"/>
      <c r="M2482" s="50"/>
      <c r="N2482" s="50"/>
      <c r="O2482" s="50"/>
      <c r="P2482" s="55"/>
      <c r="Q2482" s="56"/>
      <c r="R2482" s="56"/>
      <c r="S2482" s="53"/>
      <c r="T2482" s="53"/>
      <c r="U2482" s="57"/>
      <c r="V2482" s="108"/>
      <c r="W2482" s="108"/>
      <c r="X2482" s="108"/>
      <c r="Y2482" s="108"/>
      <c r="Z2482" s="108"/>
      <c r="AA2482" s="58"/>
      <c r="AB2482" s="58"/>
      <c r="AC2482" s="108"/>
      <c r="AD2482" s="108"/>
      <c r="AE2482" s="111"/>
      <c r="AF2482" s="112"/>
      <c r="AG2482" s="108"/>
      <c r="AH2482" s="112"/>
      <c r="AI2482" s="58"/>
      <c r="AJ2482" s="58"/>
      <c r="AK2482" s="115"/>
      <c r="AL2482" s="59"/>
      <c r="AM2482" s="59"/>
      <c r="AN2482" s="59"/>
      <c r="AO2482" s="60"/>
      <c r="AP2482" s="60"/>
      <c r="AQ2482" s="60"/>
      <c r="AR2482" s="60"/>
      <c r="AS2482" s="60"/>
    </row>
    <row r="2483" spans="1:45" s="8" customFormat="1" ht="20">
      <c r="A2483" s="46"/>
      <c r="B2483" s="46"/>
      <c r="C2483" s="46"/>
      <c r="D2483" s="46"/>
      <c r="E2483" s="50"/>
      <c r="F2483" s="50"/>
      <c r="G2483" s="50"/>
      <c r="H2483" s="50"/>
      <c r="I2483" s="53"/>
      <c r="J2483" s="53"/>
      <c r="K2483" s="53"/>
      <c r="L2483" s="53"/>
      <c r="M2483" s="50"/>
      <c r="N2483" s="50"/>
      <c r="O2483" s="50"/>
      <c r="P2483" s="55"/>
      <c r="Q2483" s="56"/>
      <c r="R2483" s="56"/>
      <c r="S2483" s="53"/>
      <c r="T2483" s="53"/>
      <c r="U2483" s="57"/>
      <c r="V2483" s="108"/>
      <c r="W2483" s="108"/>
      <c r="X2483" s="108"/>
      <c r="Y2483" s="108"/>
      <c r="Z2483" s="108"/>
      <c r="AA2483" s="58"/>
      <c r="AB2483" s="58"/>
      <c r="AC2483" s="108"/>
      <c r="AD2483" s="108"/>
      <c r="AE2483" s="111"/>
      <c r="AF2483" s="112"/>
      <c r="AG2483" s="108"/>
      <c r="AH2483" s="112"/>
      <c r="AI2483" s="58"/>
      <c r="AJ2483" s="58"/>
      <c r="AK2483" s="115"/>
      <c r="AL2483" s="59"/>
      <c r="AM2483" s="59"/>
      <c r="AN2483" s="59"/>
      <c r="AO2483" s="60"/>
      <c r="AP2483" s="60"/>
      <c r="AQ2483" s="60"/>
      <c r="AR2483" s="60"/>
      <c r="AS2483" s="60"/>
    </row>
    <row r="2484" spans="1:45" s="8" customFormat="1" ht="20">
      <c r="A2484" s="46"/>
      <c r="B2484" s="46"/>
      <c r="C2484" s="46"/>
      <c r="D2484" s="46"/>
      <c r="E2484" s="50"/>
      <c r="F2484" s="50"/>
      <c r="G2484" s="50"/>
      <c r="H2484" s="50"/>
      <c r="I2484" s="53"/>
      <c r="J2484" s="53"/>
      <c r="K2484" s="53"/>
      <c r="L2484" s="53"/>
      <c r="M2484" s="50"/>
      <c r="N2484" s="50"/>
      <c r="O2484" s="50"/>
      <c r="P2484" s="55"/>
      <c r="Q2484" s="56"/>
      <c r="R2484" s="56"/>
      <c r="S2484" s="53"/>
      <c r="T2484" s="53"/>
      <c r="U2484" s="57"/>
      <c r="V2484" s="108"/>
      <c r="W2484" s="108"/>
      <c r="X2484" s="108"/>
      <c r="Y2484" s="108"/>
      <c r="Z2484" s="108"/>
      <c r="AA2484" s="58"/>
      <c r="AB2484" s="58"/>
      <c r="AC2484" s="108"/>
      <c r="AD2484" s="108"/>
      <c r="AE2484" s="111"/>
      <c r="AF2484" s="112"/>
      <c r="AG2484" s="108"/>
      <c r="AH2484" s="112"/>
      <c r="AI2484" s="58"/>
      <c r="AJ2484" s="58"/>
      <c r="AK2484" s="115"/>
      <c r="AL2484" s="59"/>
      <c r="AM2484" s="59"/>
      <c r="AN2484" s="59"/>
      <c r="AO2484" s="60"/>
      <c r="AP2484" s="60"/>
      <c r="AQ2484" s="60"/>
      <c r="AR2484" s="60"/>
      <c r="AS2484" s="60"/>
    </row>
    <row r="2485" spans="1:45" s="8" customFormat="1" ht="20">
      <c r="A2485" s="46"/>
      <c r="B2485" s="46"/>
      <c r="C2485" s="46"/>
      <c r="D2485" s="46"/>
      <c r="E2485" s="50"/>
      <c r="F2485" s="50"/>
      <c r="G2485" s="50"/>
      <c r="H2485" s="50"/>
      <c r="I2485" s="53"/>
      <c r="J2485" s="53"/>
      <c r="K2485" s="53"/>
      <c r="L2485" s="53"/>
      <c r="M2485" s="50"/>
      <c r="N2485" s="50"/>
      <c r="O2485" s="50"/>
      <c r="P2485" s="55"/>
      <c r="Q2485" s="56"/>
      <c r="R2485" s="56"/>
      <c r="S2485" s="53"/>
      <c r="T2485" s="53"/>
      <c r="U2485" s="57"/>
      <c r="V2485" s="108"/>
      <c r="W2485" s="108"/>
      <c r="X2485" s="108"/>
      <c r="Y2485" s="108"/>
      <c r="Z2485" s="108"/>
      <c r="AA2485" s="58"/>
      <c r="AB2485" s="58"/>
      <c r="AC2485" s="108"/>
      <c r="AD2485" s="108"/>
      <c r="AE2485" s="111"/>
      <c r="AF2485" s="112"/>
      <c r="AG2485" s="108"/>
      <c r="AH2485" s="112"/>
      <c r="AI2485" s="58"/>
      <c r="AJ2485" s="58"/>
      <c r="AK2485" s="115"/>
      <c r="AL2485" s="59"/>
      <c r="AM2485" s="59"/>
      <c r="AN2485" s="59"/>
      <c r="AO2485" s="60"/>
      <c r="AP2485" s="60"/>
      <c r="AQ2485" s="60"/>
      <c r="AR2485" s="60"/>
      <c r="AS2485" s="60"/>
    </row>
    <row r="2486" spans="1:45" s="8" customFormat="1" ht="20">
      <c r="A2486" s="46"/>
      <c r="B2486" s="46"/>
      <c r="C2486" s="46"/>
      <c r="D2486" s="46"/>
      <c r="E2486" s="50"/>
      <c r="F2486" s="50"/>
      <c r="G2486" s="50"/>
      <c r="H2486" s="50"/>
      <c r="I2486" s="53"/>
      <c r="J2486" s="53"/>
      <c r="K2486" s="53"/>
      <c r="L2486" s="53"/>
      <c r="M2486" s="50"/>
      <c r="N2486" s="50"/>
      <c r="O2486" s="50"/>
      <c r="P2486" s="55"/>
      <c r="Q2486" s="56"/>
      <c r="R2486" s="56"/>
      <c r="S2486" s="53"/>
      <c r="T2486" s="53"/>
      <c r="U2486" s="57"/>
      <c r="V2486" s="108"/>
      <c r="W2486" s="108"/>
      <c r="X2486" s="108"/>
      <c r="Y2486" s="108"/>
      <c r="Z2486" s="108"/>
      <c r="AA2486" s="58"/>
      <c r="AB2486" s="58"/>
      <c r="AC2486" s="108"/>
      <c r="AD2486" s="108"/>
      <c r="AE2486" s="111"/>
      <c r="AF2486" s="112"/>
      <c r="AG2486" s="108"/>
      <c r="AH2486" s="112"/>
      <c r="AI2486" s="58"/>
      <c r="AJ2486" s="58"/>
      <c r="AK2486" s="115"/>
      <c r="AL2486" s="59"/>
      <c r="AM2486" s="59"/>
      <c r="AN2486" s="59"/>
      <c r="AO2486" s="60"/>
      <c r="AP2486" s="60"/>
      <c r="AQ2486" s="60"/>
      <c r="AR2486" s="60"/>
      <c r="AS2486" s="60"/>
    </row>
    <row r="2487" spans="1:45" s="8" customFormat="1" ht="20">
      <c r="A2487" s="46"/>
      <c r="B2487" s="46"/>
      <c r="C2487" s="46"/>
      <c r="D2487" s="46"/>
      <c r="E2487" s="50"/>
      <c r="F2487" s="50"/>
      <c r="G2487" s="50"/>
      <c r="H2487" s="50"/>
      <c r="I2487" s="53"/>
      <c r="J2487" s="53"/>
      <c r="K2487" s="53"/>
      <c r="L2487" s="53"/>
      <c r="M2487" s="50"/>
      <c r="N2487" s="50"/>
      <c r="O2487" s="50"/>
      <c r="P2487" s="55"/>
      <c r="Q2487" s="56"/>
      <c r="R2487" s="56"/>
      <c r="S2487" s="53"/>
      <c r="T2487" s="53"/>
      <c r="U2487" s="57"/>
      <c r="V2487" s="108"/>
      <c r="W2487" s="108"/>
      <c r="X2487" s="108"/>
      <c r="Y2487" s="108"/>
      <c r="Z2487" s="108"/>
      <c r="AA2487" s="58"/>
      <c r="AB2487" s="58"/>
      <c r="AC2487" s="108"/>
      <c r="AD2487" s="108"/>
      <c r="AE2487" s="111"/>
      <c r="AF2487" s="112"/>
      <c r="AG2487" s="108"/>
      <c r="AH2487" s="112"/>
      <c r="AI2487" s="58"/>
      <c r="AJ2487" s="58"/>
      <c r="AK2487" s="115"/>
      <c r="AL2487" s="59"/>
      <c r="AM2487" s="59"/>
      <c r="AN2487" s="59"/>
      <c r="AO2487" s="60"/>
      <c r="AP2487" s="60"/>
      <c r="AQ2487" s="60"/>
      <c r="AR2487" s="60"/>
      <c r="AS2487" s="60"/>
    </row>
    <row r="2488" spans="1:45" s="8" customFormat="1" ht="20">
      <c r="A2488" s="46"/>
      <c r="B2488" s="46"/>
      <c r="C2488" s="46"/>
      <c r="D2488" s="46"/>
      <c r="E2488" s="50"/>
      <c r="F2488" s="50"/>
      <c r="G2488" s="50"/>
      <c r="H2488" s="50"/>
      <c r="I2488" s="53"/>
      <c r="J2488" s="53"/>
      <c r="K2488" s="53"/>
      <c r="L2488" s="53"/>
      <c r="M2488" s="50"/>
      <c r="N2488" s="50"/>
      <c r="O2488" s="50"/>
      <c r="P2488" s="55"/>
      <c r="Q2488" s="56"/>
      <c r="R2488" s="56"/>
      <c r="S2488" s="53"/>
      <c r="T2488" s="53"/>
      <c r="U2488" s="57"/>
      <c r="V2488" s="108"/>
      <c r="W2488" s="108"/>
      <c r="X2488" s="108"/>
      <c r="Y2488" s="108"/>
      <c r="Z2488" s="108"/>
      <c r="AA2488" s="58"/>
      <c r="AB2488" s="58"/>
      <c r="AC2488" s="108"/>
      <c r="AD2488" s="108"/>
      <c r="AE2488" s="111"/>
      <c r="AF2488" s="112"/>
      <c r="AG2488" s="108"/>
      <c r="AH2488" s="112"/>
      <c r="AI2488" s="58"/>
      <c r="AJ2488" s="58"/>
      <c r="AK2488" s="115"/>
      <c r="AL2488" s="59"/>
      <c r="AM2488" s="59"/>
      <c r="AN2488" s="59"/>
      <c r="AO2488" s="60"/>
      <c r="AP2488" s="60"/>
      <c r="AQ2488" s="60"/>
      <c r="AR2488" s="60"/>
      <c r="AS2488" s="60"/>
    </row>
    <row r="2489" spans="1:45" s="8" customFormat="1" ht="20">
      <c r="A2489" s="46"/>
      <c r="B2489" s="46"/>
      <c r="C2489" s="46"/>
      <c r="D2489" s="46"/>
      <c r="E2489" s="50"/>
      <c r="F2489" s="50"/>
      <c r="G2489" s="50"/>
      <c r="H2489" s="50"/>
      <c r="I2489" s="53"/>
      <c r="J2489" s="53"/>
      <c r="K2489" s="53"/>
      <c r="L2489" s="53"/>
      <c r="M2489" s="50"/>
      <c r="N2489" s="50"/>
      <c r="O2489" s="50"/>
      <c r="P2489" s="55"/>
      <c r="Q2489" s="56"/>
      <c r="R2489" s="56"/>
      <c r="S2489" s="53"/>
      <c r="T2489" s="53"/>
      <c r="U2489" s="57"/>
      <c r="V2489" s="108"/>
      <c r="W2489" s="108"/>
      <c r="X2489" s="108"/>
      <c r="Y2489" s="108"/>
      <c r="Z2489" s="108"/>
      <c r="AA2489" s="58"/>
      <c r="AB2489" s="58"/>
      <c r="AC2489" s="108"/>
      <c r="AD2489" s="108"/>
      <c r="AE2489" s="111"/>
      <c r="AF2489" s="112"/>
      <c r="AG2489" s="108"/>
      <c r="AH2489" s="112"/>
      <c r="AI2489" s="58"/>
      <c r="AJ2489" s="58"/>
      <c r="AK2489" s="115"/>
      <c r="AL2489" s="59"/>
      <c r="AM2489" s="59"/>
      <c r="AN2489" s="59"/>
      <c r="AO2489" s="60"/>
      <c r="AP2489" s="60"/>
      <c r="AQ2489" s="60"/>
      <c r="AR2489" s="60"/>
      <c r="AS2489" s="60"/>
    </row>
    <row r="2490" spans="1:45" s="8" customFormat="1" ht="20">
      <c r="A2490" s="46"/>
      <c r="B2490" s="46"/>
      <c r="C2490" s="46"/>
      <c r="D2490" s="46"/>
      <c r="E2490" s="50"/>
      <c r="F2490" s="50"/>
      <c r="G2490" s="50"/>
      <c r="H2490" s="50"/>
      <c r="I2490" s="53"/>
      <c r="J2490" s="53"/>
      <c r="K2490" s="53"/>
      <c r="L2490" s="53"/>
      <c r="M2490" s="50"/>
      <c r="N2490" s="50"/>
      <c r="O2490" s="50"/>
      <c r="P2490" s="55"/>
      <c r="Q2490" s="56"/>
      <c r="R2490" s="56"/>
      <c r="S2490" s="53"/>
      <c r="T2490" s="53"/>
      <c r="U2490" s="57"/>
      <c r="V2490" s="108"/>
      <c r="W2490" s="108"/>
      <c r="X2490" s="108"/>
      <c r="Y2490" s="108"/>
      <c r="Z2490" s="108"/>
      <c r="AA2490" s="58"/>
      <c r="AB2490" s="58"/>
      <c r="AC2490" s="108"/>
      <c r="AD2490" s="108"/>
      <c r="AE2490" s="111"/>
      <c r="AF2490" s="112"/>
      <c r="AG2490" s="108"/>
      <c r="AH2490" s="112"/>
      <c r="AI2490" s="58"/>
      <c r="AJ2490" s="58"/>
      <c r="AK2490" s="115"/>
      <c r="AL2490" s="59"/>
      <c r="AM2490" s="59"/>
      <c r="AN2490" s="59"/>
      <c r="AO2490" s="60"/>
      <c r="AP2490" s="60"/>
      <c r="AQ2490" s="60"/>
      <c r="AR2490" s="60"/>
      <c r="AS2490" s="60"/>
    </row>
    <row r="2491" spans="1:45" s="8" customFormat="1" ht="20">
      <c r="A2491" s="46"/>
      <c r="B2491" s="46"/>
      <c r="C2491" s="46"/>
      <c r="D2491" s="46"/>
      <c r="E2491" s="50"/>
      <c r="F2491" s="50"/>
      <c r="G2491" s="50"/>
      <c r="H2491" s="50"/>
      <c r="I2491" s="53"/>
      <c r="J2491" s="53"/>
      <c r="K2491" s="53"/>
      <c r="L2491" s="53"/>
      <c r="M2491" s="50"/>
      <c r="N2491" s="50"/>
      <c r="O2491" s="50"/>
      <c r="P2491" s="55"/>
      <c r="Q2491" s="56"/>
      <c r="R2491" s="56"/>
      <c r="S2491" s="53"/>
      <c r="T2491" s="53"/>
      <c r="U2491" s="57"/>
      <c r="V2491" s="108"/>
      <c r="W2491" s="108"/>
      <c r="X2491" s="108"/>
      <c r="Y2491" s="108"/>
      <c r="Z2491" s="108"/>
      <c r="AA2491" s="58"/>
      <c r="AB2491" s="58"/>
      <c r="AC2491" s="108"/>
      <c r="AD2491" s="108"/>
      <c r="AE2491" s="111"/>
      <c r="AF2491" s="112"/>
      <c r="AG2491" s="108"/>
      <c r="AH2491" s="112"/>
      <c r="AI2491" s="58"/>
      <c r="AJ2491" s="58"/>
      <c r="AK2491" s="115"/>
      <c r="AL2491" s="59"/>
      <c r="AM2491" s="59"/>
      <c r="AN2491" s="59"/>
      <c r="AO2491" s="60"/>
      <c r="AP2491" s="60"/>
      <c r="AQ2491" s="60"/>
      <c r="AR2491" s="60"/>
      <c r="AS2491" s="60"/>
    </row>
    <row r="2492" spans="1:45" s="8" customFormat="1" ht="20">
      <c r="A2492" s="46"/>
      <c r="B2492" s="46"/>
      <c r="C2492" s="46"/>
      <c r="D2492" s="46"/>
      <c r="E2492" s="50"/>
      <c r="F2492" s="50"/>
      <c r="G2492" s="50"/>
      <c r="H2492" s="50"/>
      <c r="I2492" s="53"/>
      <c r="J2492" s="53"/>
      <c r="K2492" s="53"/>
      <c r="L2492" s="53"/>
      <c r="M2492" s="50"/>
      <c r="N2492" s="50"/>
      <c r="O2492" s="50"/>
      <c r="P2492" s="55"/>
      <c r="Q2492" s="56"/>
      <c r="R2492" s="56"/>
      <c r="S2492" s="53"/>
      <c r="T2492" s="53"/>
      <c r="U2492" s="57"/>
      <c r="V2492" s="108"/>
      <c r="W2492" s="108"/>
      <c r="X2492" s="108"/>
      <c r="Y2492" s="108"/>
      <c r="Z2492" s="108"/>
      <c r="AA2492" s="58"/>
      <c r="AB2492" s="58"/>
      <c r="AC2492" s="108"/>
      <c r="AD2492" s="108"/>
      <c r="AE2492" s="111"/>
      <c r="AF2492" s="112"/>
      <c r="AG2492" s="108"/>
      <c r="AH2492" s="112"/>
      <c r="AI2492" s="58"/>
      <c r="AJ2492" s="58"/>
      <c r="AK2492" s="115"/>
      <c r="AL2492" s="59"/>
      <c r="AM2492" s="59"/>
      <c r="AN2492" s="59"/>
      <c r="AO2492" s="60"/>
      <c r="AP2492" s="60"/>
      <c r="AQ2492" s="60"/>
      <c r="AR2492" s="60"/>
      <c r="AS2492" s="60"/>
    </row>
    <row r="2493" spans="1:45" s="8" customFormat="1" ht="20">
      <c r="A2493" s="46"/>
      <c r="B2493" s="46"/>
      <c r="C2493" s="46"/>
      <c r="D2493" s="46"/>
      <c r="E2493" s="50"/>
      <c r="F2493" s="50"/>
      <c r="G2493" s="50"/>
      <c r="H2493" s="50"/>
      <c r="I2493" s="53"/>
      <c r="J2493" s="53"/>
      <c r="K2493" s="53"/>
      <c r="L2493" s="53"/>
      <c r="M2493" s="50"/>
      <c r="N2493" s="50"/>
      <c r="O2493" s="50"/>
      <c r="P2493" s="55"/>
      <c r="Q2493" s="56"/>
      <c r="R2493" s="56"/>
      <c r="S2493" s="53"/>
      <c r="T2493" s="53"/>
      <c r="U2493" s="57"/>
      <c r="V2493" s="108"/>
      <c r="W2493" s="108"/>
      <c r="X2493" s="108"/>
      <c r="Y2493" s="108"/>
      <c r="Z2493" s="108"/>
      <c r="AA2493" s="58"/>
      <c r="AB2493" s="58"/>
      <c r="AC2493" s="108"/>
      <c r="AD2493" s="108"/>
      <c r="AE2493" s="111"/>
      <c r="AF2493" s="112"/>
      <c r="AG2493" s="108"/>
      <c r="AH2493" s="112"/>
      <c r="AI2493" s="58"/>
      <c r="AJ2493" s="58"/>
      <c r="AK2493" s="115"/>
      <c r="AL2493" s="59"/>
      <c r="AM2493" s="59"/>
      <c r="AN2493" s="59"/>
      <c r="AO2493" s="60"/>
      <c r="AP2493" s="60"/>
      <c r="AQ2493" s="60"/>
      <c r="AR2493" s="60"/>
      <c r="AS2493" s="60"/>
    </row>
    <row r="2494" spans="1:45" s="8" customFormat="1" ht="20">
      <c r="A2494" s="46"/>
      <c r="B2494" s="46"/>
      <c r="C2494" s="46"/>
      <c r="D2494" s="46"/>
      <c r="E2494" s="50"/>
      <c r="F2494" s="50"/>
      <c r="G2494" s="50"/>
      <c r="H2494" s="50"/>
      <c r="I2494" s="53"/>
      <c r="J2494" s="53"/>
      <c r="K2494" s="53"/>
      <c r="L2494" s="53"/>
      <c r="M2494" s="50"/>
      <c r="N2494" s="50"/>
      <c r="O2494" s="50"/>
      <c r="P2494" s="55"/>
      <c r="Q2494" s="56"/>
      <c r="R2494" s="56"/>
      <c r="S2494" s="53"/>
      <c r="T2494" s="53"/>
      <c r="U2494" s="57"/>
      <c r="V2494" s="108"/>
      <c r="W2494" s="108"/>
      <c r="X2494" s="108"/>
      <c r="Y2494" s="108"/>
      <c r="Z2494" s="108"/>
      <c r="AA2494" s="58"/>
      <c r="AB2494" s="58"/>
      <c r="AC2494" s="108"/>
      <c r="AD2494" s="108"/>
      <c r="AE2494" s="111"/>
      <c r="AF2494" s="112"/>
      <c r="AG2494" s="108"/>
      <c r="AH2494" s="112"/>
      <c r="AI2494" s="58"/>
      <c r="AJ2494" s="58"/>
      <c r="AK2494" s="115"/>
      <c r="AL2494" s="59"/>
      <c r="AM2494" s="59"/>
      <c r="AN2494" s="59"/>
      <c r="AO2494" s="60"/>
      <c r="AP2494" s="60"/>
      <c r="AQ2494" s="60"/>
      <c r="AR2494" s="60"/>
      <c r="AS2494" s="60"/>
    </row>
    <row r="2495" spans="1:45" s="8" customFormat="1" ht="20">
      <c r="A2495" s="46"/>
      <c r="B2495" s="46"/>
      <c r="C2495" s="46"/>
      <c r="D2495" s="46"/>
      <c r="E2495" s="50"/>
      <c r="F2495" s="50"/>
      <c r="G2495" s="50"/>
      <c r="H2495" s="50"/>
      <c r="I2495" s="53"/>
      <c r="J2495" s="53"/>
      <c r="K2495" s="53"/>
      <c r="L2495" s="53"/>
      <c r="M2495" s="50"/>
      <c r="N2495" s="50"/>
      <c r="O2495" s="50"/>
      <c r="P2495" s="55"/>
      <c r="Q2495" s="56"/>
      <c r="R2495" s="56"/>
      <c r="S2495" s="53"/>
      <c r="T2495" s="53"/>
      <c r="U2495" s="57"/>
      <c r="V2495" s="108"/>
      <c r="W2495" s="108"/>
      <c r="X2495" s="108"/>
      <c r="Y2495" s="108"/>
      <c r="Z2495" s="108"/>
      <c r="AA2495" s="58"/>
      <c r="AB2495" s="58"/>
      <c r="AC2495" s="108"/>
      <c r="AD2495" s="108"/>
      <c r="AE2495" s="111"/>
      <c r="AF2495" s="112"/>
      <c r="AG2495" s="108"/>
      <c r="AH2495" s="112"/>
      <c r="AI2495" s="58"/>
      <c r="AJ2495" s="58"/>
      <c r="AK2495" s="115"/>
      <c r="AL2495" s="59"/>
      <c r="AM2495" s="59"/>
      <c r="AN2495" s="59"/>
      <c r="AO2495" s="60"/>
      <c r="AP2495" s="60"/>
      <c r="AQ2495" s="60"/>
      <c r="AR2495" s="60"/>
      <c r="AS2495" s="60"/>
    </row>
    <row r="2496" spans="1:45" s="8" customFormat="1" ht="20">
      <c r="A2496" s="46"/>
      <c r="B2496" s="46"/>
      <c r="C2496" s="46"/>
      <c r="D2496" s="46"/>
      <c r="E2496" s="50"/>
      <c r="F2496" s="50"/>
      <c r="G2496" s="50"/>
      <c r="H2496" s="50"/>
      <c r="I2496" s="53"/>
      <c r="J2496" s="53"/>
      <c r="K2496" s="53"/>
      <c r="L2496" s="53"/>
      <c r="M2496" s="50"/>
      <c r="N2496" s="50"/>
      <c r="O2496" s="50"/>
      <c r="P2496" s="55"/>
      <c r="Q2496" s="56"/>
      <c r="R2496" s="56"/>
      <c r="S2496" s="53"/>
      <c r="T2496" s="53"/>
      <c r="U2496" s="57"/>
      <c r="V2496" s="108"/>
      <c r="W2496" s="108"/>
      <c r="X2496" s="108"/>
      <c r="Y2496" s="108"/>
      <c r="Z2496" s="108"/>
      <c r="AA2496" s="58"/>
      <c r="AB2496" s="58"/>
      <c r="AC2496" s="108"/>
      <c r="AD2496" s="108"/>
      <c r="AE2496" s="111"/>
      <c r="AF2496" s="112"/>
      <c r="AG2496" s="108"/>
      <c r="AH2496" s="112"/>
      <c r="AI2496" s="58"/>
      <c r="AJ2496" s="58"/>
      <c r="AK2496" s="115"/>
      <c r="AL2496" s="59"/>
      <c r="AM2496" s="59"/>
      <c r="AN2496" s="59"/>
      <c r="AO2496" s="60"/>
      <c r="AP2496" s="60"/>
      <c r="AQ2496" s="60"/>
      <c r="AR2496" s="60"/>
      <c r="AS2496" s="60"/>
    </row>
    <row r="2497" spans="1:45" s="8" customFormat="1" ht="20">
      <c r="A2497" s="46"/>
      <c r="B2497" s="46"/>
      <c r="C2497" s="46"/>
      <c r="D2497" s="46"/>
      <c r="E2497" s="50"/>
      <c r="F2497" s="50"/>
      <c r="G2497" s="50"/>
      <c r="H2497" s="50"/>
      <c r="I2497" s="53"/>
      <c r="J2497" s="53"/>
      <c r="K2497" s="53"/>
      <c r="L2497" s="53"/>
      <c r="M2497" s="50"/>
      <c r="N2497" s="50"/>
      <c r="O2497" s="50"/>
      <c r="P2497" s="55"/>
      <c r="Q2497" s="56"/>
      <c r="R2497" s="56"/>
      <c r="S2497" s="53"/>
      <c r="T2497" s="53"/>
      <c r="U2497" s="57"/>
      <c r="V2497" s="108"/>
      <c r="W2497" s="108"/>
      <c r="X2497" s="108"/>
      <c r="Y2497" s="108"/>
      <c r="Z2497" s="108"/>
      <c r="AA2497" s="58"/>
      <c r="AB2497" s="58"/>
      <c r="AC2497" s="108"/>
      <c r="AD2497" s="108"/>
      <c r="AE2497" s="111"/>
      <c r="AF2497" s="112"/>
      <c r="AG2497" s="108"/>
      <c r="AH2497" s="112"/>
      <c r="AI2497" s="58"/>
      <c r="AJ2497" s="58"/>
      <c r="AK2497" s="115"/>
      <c r="AL2497" s="59"/>
      <c r="AM2497" s="59"/>
      <c r="AN2497" s="59"/>
      <c r="AO2497" s="60"/>
      <c r="AP2497" s="60"/>
      <c r="AQ2497" s="60"/>
      <c r="AR2497" s="60"/>
      <c r="AS2497" s="60"/>
    </row>
    <row r="2498" spans="1:45" s="8" customFormat="1" ht="20">
      <c r="A2498" s="46"/>
      <c r="B2498" s="46"/>
      <c r="C2498" s="46"/>
      <c r="D2498" s="46"/>
      <c r="E2498" s="50"/>
      <c r="F2498" s="50"/>
      <c r="G2498" s="50"/>
      <c r="H2498" s="50"/>
      <c r="I2498" s="53"/>
      <c r="J2498" s="53"/>
      <c r="K2498" s="53"/>
      <c r="L2498" s="53"/>
      <c r="M2498" s="50"/>
      <c r="N2498" s="50"/>
      <c r="O2498" s="50"/>
      <c r="P2498" s="55"/>
      <c r="Q2498" s="56"/>
      <c r="R2498" s="56"/>
      <c r="S2498" s="53"/>
      <c r="T2498" s="53"/>
      <c r="U2498" s="57"/>
      <c r="V2498" s="108"/>
      <c r="W2498" s="108"/>
      <c r="X2498" s="108"/>
      <c r="Y2498" s="108"/>
      <c r="Z2498" s="108"/>
      <c r="AA2498" s="58"/>
      <c r="AB2498" s="58"/>
      <c r="AC2498" s="108"/>
      <c r="AD2498" s="108"/>
      <c r="AE2498" s="111"/>
      <c r="AF2498" s="112"/>
      <c r="AG2498" s="108"/>
      <c r="AH2498" s="112"/>
      <c r="AI2498" s="58"/>
      <c r="AJ2498" s="58"/>
      <c r="AK2498" s="115"/>
      <c r="AL2498" s="59"/>
      <c r="AM2498" s="59"/>
      <c r="AN2498" s="59"/>
      <c r="AO2498" s="60"/>
      <c r="AP2498" s="60"/>
      <c r="AQ2498" s="60"/>
      <c r="AR2498" s="60"/>
      <c r="AS2498" s="60"/>
    </row>
    <row r="2499" spans="1:45" s="8" customFormat="1" ht="20">
      <c r="A2499" s="46"/>
      <c r="B2499" s="46"/>
      <c r="C2499" s="46"/>
      <c r="D2499" s="46"/>
      <c r="E2499" s="50"/>
      <c r="F2499" s="50"/>
      <c r="G2499" s="50"/>
      <c r="H2499" s="50"/>
      <c r="I2499" s="53"/>
      <c r="J2499" s="53"/>
      <c r="K2499" s="53"/>
      <c r="L2499" s="53"/>
      <c r="M2499" s="50"/>
      <c r="N2499" s="50"/>
      <c r="O2499" s="50"/>
      <c r="P2499" s="55"/>
      <c r="Q2499" s="56"/>
      <c r="R2499" s="56"/>
      <c r="S2499" s="53"/>
      <c r="T2499" s="53"/>
      <c r="U2499" s="57"/>
      <c r="V2499" s="108"/>
      <c r="W2499" s="108"/>
      <c r="X2499" s="108"/>
      <c r="Y2499" s="108"/>
      <c r="Z2499" s="108"/>
      <c r="AA2499" s="58"/>
      <c r="AB2499" s="58"/>
      <c r="AC2499" s="108"/>
      <c r="AD2499" s="108"/>
      <c r="AE2499" s="111"/>
      <c r="AF2499" s="112"/>
      <c r="AG2499" s="108"/>
      <c r="AH2499" s="112"/>
      <c r="AI2499" s="58"/>
      <c r="AJ2499" s="58"/>
      <c r="AK2499" s="115"/>
      <c r="AL2499" s="59"/>
      <c r="AM2499" s="59"/>
      <c r="AN2499" s="59"/>
      <c r="AO2499" s="60"/>
      <c r="AP2499" s="60"/>
      <c r="AQ2499" s="60"/>
      <c r="AR2499" s="60"/>
      <c r="AS2499" s="60"/>
    </row>
    <row r="2500" spans="1:45" s="8" customFormat="1" ht="20">
      <c r="A2500" s="46"/>
      <c r="B2500" s="46"/>
      <c r="C2500" s="46"/>
      <c r="D2500" s="46"/>
      <c r="E2500" s="50"/>
      <c r="F2500" s="50"/>
      <c r="G2500" s="50"/>
      <c r="H2500" s="50"/>
      <c r="I2500" s="53"/>
      <c r="J2500" s="53"/>
      <c r="K2500" s="53"/>
      <c r="L2500" s="53"/>
      <c r="M2500" s="50"/>
      <c r="N2500" s="50"/>
      <c r="O2500" s="50"/>
      <c r="P2500" s="55"/>
      <c r="Q2500" s="56"/>
      <c r="R2500" s="56"/>
      <c r="S2500" s="53"/>
      <c r="T2500" s="53"/>
      <c r="U2500" s="57"/>
      <c r="V2500" s="108"/>
      <c r="W2500" s="108"/>
      <c r="X2500" s="108"/>
      <c r="Y2500" s="108"/>
      <c r="Z2500" s="108"/>
      <c r="AA2500" s="58"/>
      <c r="AB2500" s="58"/>
      <c r="AC2500" s="108"/>
      <c r="AD2500" s="108"/>
      <c r="AE2500" s="111"/>
      <c r="AF2500" s="112"/>
      <c r="AG2500" s="108"/>
      <c r="AH2500" s="112"/>
      <c r="AI2500" s="58"/>
      <c r="AJ2500" s="58"/>
      <c r="AK2500" s="115"/>
      <c r="AL2500" s="59"/>
      <c r="AM2500" s="59"/>
      <c r="AN2500" s="59"/>
      <c r="AO2500" s="60"/>
      <c r="AP2500" s="60"/>
      <c r="AQ2500" s="60"/>
      <c r="AR2500" s="60"/>
      <c r="AS2500" s="60"/>
    </row>
    <row r="2501" spans="1:45" s="8" customFormat="1" ht="20">
      <c r="A2501" s="46"/>
      <c r="B2501" s="46"/>
      <c r="C2501" s="46"/>
      <c r="D2501" s="46"/>
      <c r="E2501" s="50"/>
      <c r="F2501" s="50"/>
      <c r="G2501" s="50"/>
      <c r="H2501" s="50"/>
      <c r="I2501" s="53"/>
      <c r="J2501" s="53"/>
      <c r="K2501" s="53"/>
      <c r="L2501" s="53"/>
      <c r="M2501" s="50"/>
      <c r="N2501" s="50"/>
      <c r="O2501" s="50"/>
      <c r="P2501" s="55"/>
      <c r="Q2501" s="56"/>
      <c r="R2501" s="56"/>
      <c r="S2501" s="53"/>
      <c r="T2501" s="53"/>
      <c r="U2501" s="57"/>
      <c r="V2501" s="108"/>
      <c r="W2501" s="108"/>
      <c r="X2501" s="108"/>
      <c r="Y2501" s="108"/>
      <c r="Z2501" s="108"/>
      <c r="AA2501" s="58"/>
      <c r="AB2501" s="58"/>
      <c r="AC2501" s="108"/>
      <c r="AD2501" s="108"/>
      <c r="AE2501" s="111"/>
      <c r="AF2501" s="112"/>
      <c r="AG2501" s="108"/>
      <c r="AH2501" s="112"/>
      <c r="AI2501" s="58"/>
      <c r="AJ2501" s="58"/>
      <c r="AK2501" s="115"/>
      <c r="AL2501" s="59"/>
      <c r="AM2501" s="59"/>
      <c r="AN2501" s="59"/>
      <c r="AO2501" s="60"/>
      <c r="AP2501" s="60"/>
      <c r="AQ2501" s="60"/>
      <c r="AR2501" s="60"/>
      <c r="AS2501" s="60"/>
    </row>
    <row r="2502" spans="1:45" s="8" customFormat="1" ht="20">
      <c r="A2502" s="46"/>
      <c r="B2502" s="46"/>
      <c r="C2502" s="46"/>
      <c r="D2502" s="46"/>
      <c r="E2502" s="50"/>
      <c r="F2502" s="50"/>
      <c r="G2502" s="50"/>
      <c r="H2502" s="50"/>
      <c r="I2502" s="53"/>
      <c r="J2502" s="53"/>
      <c r="K2502" s="53"/>
      <c r="L2502" s="53"/>
      <c r="M2502" s="50"/>
      <c r="N2502" s="50"/>
      <c r="O2502" s="50"/>
      <c r="P2502" s="55"/>
      <c r="Q2502" s="56"/>
      <c r="R2502" s="56"/>
      <c r="S2502" s="53"/>
      <c r="T2502" s="53"/>
      <c r="U2502" s="57"/>
      <c r="V2502" s="108"/>
      <c r="W2502" s="108"/>
      <c r="X2502" s="108"/>
      <c r="Y2502" s="108"/>
      <c r="Z2502" s="108"/>
      <c r="AA2502" s="58"/>
      <c r="AB2502" s="58"/>
      <c r="AC2502" s="108"/>
      <c r="AD2502" s="108"/>
      <c r="AE2502" s="111"/>
      <c r="AF2502" s="112"/>
      <c r="AG2502" s="108"/>
      <c r="AH2502" s="112"/>
      <c r="AI2502" s="58"/>
      <c r="AJ2502" s="58"/>
      <c r="AK2502" s="115"/>
      <c r="AL2502" s="59"/>
      <c r="AM2502" s="59"/>
      <c r="AN2502" s="59"/>
      <c r="AO2502" s="60"/>
      <c r="AP2502" s="60"/>
      <c r="AQ2502" s="60"/>
      <c r="AR2502" s="60"/>
      <c r="AS2502" s="60"/>
    </row>
    <row r="2503" spans="1:45" s="8" customFormat="1" ht="20">
      <c r="A2503" s="46"/>
      <c r="B2503" s="46"/>
      <c r="C2503" s="46"/>
      <c r="D2503" s="46"/>
      <c r="E2503" s="50"/>
      <c r="F2503" s="50"/>
      <c r="G2503" s="50"/>
      <c r="H2503" s="50"/>
      <c r="I2503" s="53"/>
      <c r="J2503" s="53"/>
      <c r="K2503" s="53"/>
      <c r="L2503" s="53"/>
      <c r="M2503" s="50"/>
      <c r="N2503" s="50"/>
      <c r="O2503" s="50"/>
      <c r="P2503" s="55"/>
      <c r="Q2503" s="56"/>
      <c r="R2503" s="56"/>
      <c r="S2503" s="53"/>
      <c r="T2503" s="53"/>
      <c r="U2503" s="57"/>
      <c r="V2503" s="108"/>
      <c r="W2503" s="108"/>
      <c r="X2503" s="108"/>
      <c r="Y2503" s="108"/>
      <c r="Z2503" s="108"/>
      <c r="AA2503" s="58"/>
      <c r="AB2503" s="58"/>
      <c r="AC2503" s="108"/>
      <c r="AD2503" s="108"/>
      <c r="AE2503" s="111"/>
      <c r="AF2503" s="112"/>
      <c r="AG2503" s="108"/>
      <c r="AH2503" s="112"/>
      <c r="AI2503" s="58"/>
      <c r="AJ2503" s="58"/>
      <c r="AK2503" s="115"/>
      <c r="AL2503" s="59"/>
      <c r="AM2503" s="59"/>
      <c r="AN2503" s="59"/>
      <c r="AO2503" s="60"/>
      <c r="AP2503" s="60"/>
      <c r="AQ2503" s="60"/>
      <c r="AR2503" s="60"/>
      <c r="AS2503" s="60"/>
    </row>
    <row r="2504" spans="1:45" s="8" customFormat="1" ht="20">
      <c r="A2504" s="46"/>
      <c r="B2504" s="46"/>
      <c r="C2504" s="46"/>
      <c r="D2504" s="46"/>
      <c r="E2504" s="50"/>
      <c r="F2504" s="50"/>
      <c r="G2504" s="50"/>
      <c r="H2504" s="50"/>
      <c r="I2504" s="53"/>
      <c r="J2504" s="53"/>
      <c r="K2504" s="53"/>
      <c r="L2504" s="53"/>
      <c r="M2504" s="50"/>
      <c r="N2504" s="50"/>
      <c r="O2504" s="50"/>
      <c r="P2504" s="55"/>
      <c r="Q2504" s="56"/>
      <c r="R2504" s="56"/>
      <c r="S2504" s="53"/>
      <c r="T2504" s="53"/>
      <c r="U2504" s="57"/>
      <c r="V2504" s="108"/>
      <c r="W2504" s="108"/>
      <c r="X2504" s="108"/>
      <c r="Y2504" s="108"/>
      <c r="Z2504" s="108"/>
      <c r="AA2504" s="58"/>
      <c r="AB2504" s="58"/>
      <c r="AC2504" s="108"/>
      <c r="AD2504" s="108"/>
      <c r="AE2504" s="111"/>
      <c r="AF2504" s="112"/>
      <c r="AG2504" s="108"/>
      <c r="AH2504" s="112"/>
      <c r="AI2504" s="58"/>
      <c r="AJ2504" s="58"/>
      <c r="AK2504" s="115"/>
      <c r="AL2504" s="59"/>
      <c r="AM2504" s="59"/>
      <c r="AN2504" s="59"/>
      <c r="AO2504" s="60"/>
      <c r="AP2504" s="60"/>
      <c r="AQ2504" s="60"/>
      <c r="AR2504" s="60"/>
      <c r="AS2504" s="60"/>
    </row>
    <row r="2505" spans="1:45" s="8" customFormat="1" ht="20">
      <c r="A2505" s="46"/>
      <c r="B2505" s="46"/>
      <c r="C2505" s="46"/>
      <c r="D2505" s="46"/>
      <c r="E2505" s="50"/>
      <c r="F2505" s="50"/>
      <c r="G2505" s="50"/>
      <c r="H2505" s="50"/>
      <c r="I2505" s="53"/>
      <c r="J2505" s="53"/>
      <c r="K2505" s="53"/>
      <c r="L2505" s="53"/>
      <c r="M2505" s="50"/>
      <c r="N2505" s="50"/>
      <c r="O2505" s="50"/>
      <c r="P2505" s="55"/>
      <c r="Q2505" s="56"/>
      <c r="R2505" s="56"/>
      <c r="S2505" s="53"/>
      <c r="T2505" s="53"/>
      <c r="U2505" s="57"/>
      <c r="V2505" s="108"/>
      <c r="W2505" s="108"/>
      <c r="X2505" s="108"/>
      <c r="Y2505" s="108"/>
      <c r="Z2505" s="108"/>
      <c r="AA2505" s="58"/>
      <c r="AB2505" s="58"/>
      <c r="AC2505" s="108"/>
      <c r="AD2505" s="108"/>
      <c r="AE2505" s="111"/>
      <c r="AF2505" s="112"/>
      <c r="AG2505" s="108"/>
      <c r="AH2505" s="112"/>
      <c r="AI2505" s="58"/>
      <c r="AJ2505" s="58"/>
      <c r="AK2505" s="115"/>
      <c r="AL2505" s="59"/>
      <c r="AM2505" s="59"/>
      <c r="AN2505" s="59"/>
      <c r="AO2505" s="60"/>
      <c r="AP2505" s="60"/>
      <c r="AQ2505" s="60"/>
      <c r="AR2505" s="60"/>
      <c r="AS2505" s="60"/>
    </row>
    <row r="2506" spans="1:45" s="8" customFormat="1" ht="20">
      <c r="A2506" s="46"/>
      <c r="B2506" s="46"/>
      <c r="C2506" s="46"/>
      <c r="D2506" s="46"/>
      <c r="E2506" s="50"/>
      <c r="F2506" s="50"/>
      <c r="G2506" s="50"/>
      <c r="H2506" s="50"/>
      <c r="I2506" s="53"/>
      <c r="J2506" s="53"/>
      <c r="K2506" s="53"/>
      <c r="L2506" s="53"/>
      <c r="M2506" s="50"/>
      <c r="N2506" s="50"/>
      <c r="O2506" s="50"/>
      <c r="P2506" s="55"/>
      <c r="Q2506" s="56"/>
      <c r="R2506" s="56"/>
      <c r="S2506" s="53"/>
      <c r="T2506" s="53"/>
      <c r="U2506" s="57"/>
      <c r="V2506" s="108"/>
      <c r="W2506" s="108"/>
      <c r="X2506" s="108"/>
      <c r="Y2506" s="108"/>
      <c r="Z2506" s="108"/>
      <c r="AA2506" s="58"/>
      <c r="AB2506" s="58"/>
      <c r="AC2506" s="108"/>
      <c r="AD2506" s="108"/>
      <c r="AE2506" s="111"/>
      <c r="AF2506" s="112"/>
      <c r="AG2506" s="108"/>
      <c r="AH2506" s="112"/>
      <c r="AI2506" s="58"/>
      <c r="AJ2506" s="58"/>
      <c r="AK2506" s="115"/>
      <c r="AL2506" s="59"/>
      <c r="AM2506" s="59"/>
      <c r="AN2506" s="59"/>
      <c r="AO2506" s="60"/>
      <c r="AP2506" s="60"/>
      <c r="AQ2506" s="60"/>
      <c r="AR2506" s="60"/>
      <c r="AS2506" s="60"/>
    </row>
    <row r="2507" spans="1:45" s="8" customFormat="1" ht="20">
      <c r="A2507" s="46"/>
      <c r="B2507" s="46"/>
      <c r="C2507" s="46"/>
      <c r="D2507" s="46"/>
      <c r="E2507" s="50"/>
      <c r="F2507" s="50"/>
      <c r="G2507" s="50"/>
      <c r="H2507" s="50"/>
      <c r="I2507" s="53"/>
      <c r="J2507" s="53"/>
      <c r="K2507" s="53"/>
      <c r="L2507" s="53"/>
      <c r="M2507" s="50"/>
      <c r="N2507" s="50"/>
      <c r="O2507" s="50"/>
      <c r="P2507" s="55"/>
      <c r="Q2507" s="56"/>
      <c r="R2507" s="56"/>
      <c r="S2507" s="53"/>
      <c r="T2507" s="53"/>
      <c r="U2507" s="57"/>
      <c r="V2507" s="108"/>
      <c r="W2507" s="108"/>
      <c r="X2507" s="108"/>
      <c r="Y2507" s="108"/>
      <c r="Z2507" s="108"/>
      <c r="AA2507" s="58"/>
      <c r="AB2507" s="58"/>
      <c r="AC2507" s="108"/>
      <c r="AD2507" s="108"/>
      <c r="AE2507" s="111"/>
      <c r="AF2507" s="112"/>
      <c r="AG2507" s="108"/>
      <c r="AH2507" s="112"/>
      <c r="AI2507" s="58"/>
      <c r="AJ2507" s="58"/>
      <c r="AK2507" s="115"/>
      <c r="AL2507" s="59"/>
      <c r="AM2507" s="59"/>
      <c r="AN2507" s="59"/>
      <c r="AO2507" s="60"/>
      <c r="AP2507" s="60"/>
      <c r="AQ2507" s="60"/>
      <c r="AR2507" s="60"/>
      <c r="AS2507" s="60"/>
    </row>
    <row r="2508" spans="1:45" s="8" customFormat="1" ht="20">
      <c r="A2508" s="46"/>
      <c r="B2508" s="46"/>
      <c r="C2508" s="46"/>
      <c r="D2508" s="46"/>
      <c r="E2508" s="50"/>
      <c r="F2508" s="50"/>
      <c r="G2508" s="50"/>
      <c r="H2508" s="50"/>
      <c r="I2508" s="53"/>
      <c r="J2508" s="53"/>
      <c r="K2508" s="53"/>
      <c r="L2508" s="53"/>
      <c r="M2508" s="50"/>
      <c r="N2508" s="50"/>
      <c r="O2508" s="50"/>
      <c r="P2508" s="55"/>
      <c r="Q2508" s="56"/>
      <c r="R2508" s="56"/>
      <c r="S2508" s="53"/>
      <c r="T2508" s="53"/>
      <c r="U2508" s="57"/>
      <c r="V2508" s="108"/>
      <c r="W2508" s="108"/>
      <c r="X2508" s="108"/>
      <c r="Y2508" s="108"/>
      <c r="Z2508" s="108"/>
      <c r="AA2508" s="58"/>
      <c r="AB2508" s="58"/>
      <c r="AC2508" s="108"/>
      <c r="AD2508" s="108"/>
      <c r="AE2508" s="111"/>
      <c r="AF2508" s="112"/>
      <c r="AG2508" s="108"/>
      <c r="AH2508" s="112"/>
      <c r="AI2508" s="58"/>
      <c r="AJ2508" s="58"/>
      <c r="AK2508" s="115"/>
      <c r="AL2508" s="59"/>
      <c r="AM2508" s="59"/>
      <c r="AN2508" s="59"/>
      <c r="AO2508" s="60"/>
      <c r="AP2508" s="60"/>
      <c r="AQ2508" s="60"/>
      <c r="AR2508" s="60"/>
      <c r="AS2508" s="60"/>
    </row>
    <row r="2509" spans="1:45" s="8" customFormat="1" ht="20">
      <c r="A2509" s="46"/>
      <c r="B2509" s="46"/>
      <c r="C2509" s="46"/>
      <c r="D2509" s="46"/>
      <c r="E2509" s="50"/>
      <c r="F2509" s="50"/>
      <c r="G2509" s="50"/>
      <c r="H2509" s="50"/>
      <c r="I2509" s="53"/>
      <c r="J2509" s="53"/>
      <c r="K2509" s="53"/>
      <c r="L2509" s="53"/>
      <c r="M2509" s="50"/>
      <c r="N2509" s="50"/>
      <c r="O2509" s="50"/>
      <c r="P2509" s="55"/>
      <c r="Q2509" s="56"/>
      <c r="R2509" s="56"/>
      <c r="S2509" s="53"/>
      <c r="T2509" s="53"/>
      <c r="U2509" s="57"/>
      <c r="V2509" s="108"/>
      <c r="W2509" s="108"/>
      <c r="X2509" s="108"/>
      <c r="Y2509" s="108"/>
      <c r="Z2509" s="108"/>
      <c r="AA2509" s="58"/>
      <c r="AB2509" s="58"/>
      <c r="AC2509" s="108"/>
      <c r="AD2509" s="108"/>
      <c r="AE2509" s="111"/>
      <c r="AF2509" s="112"/>
      <c r="AG2509" s="108"/>
      <c r="AH2509" s="112"/>
      <c r="AI2509" s="58"/>
      <c r="AJ2509" s="58"/>
      <c r="AK2509" s="115"/>
      <c r="AL2509" s="59"/>
      <c r="AM2509" s="59"/>
      <c r="AN2509" s="59"/>
      <c r="AO2509" s="60"/>
      <c r="AP2509" s="60"/>
      <c r="AQ2509" s="60"/>
      <c r="AR2509" s="60"/>
      <c r="AS2509" s="60"/>
    </row>
    <row r="2510" spans="1:45" s="8" customFormat="1" ht="20">
      <c r="A2510" s="46"/>
      <c r="B2510" s="46"/>
      <c r="C2510" s="46"/>
      <c r="D2510" s="46"/>
      <c r="E2510" s="50"/>
      <c r="F2510" s="50"/>
      <c r="G2510" s="50"/>
      <c r="H2510" s="50"/>
      <c r="I2510" s="53"/>
      <c r="J2510" s="53"/>
      <c r="K2510" s="53"/>
      <c r="L2510" s="53"/>
      <c r="M2510" s="50"/>
      <c r="N2510" s="50"/>
      <c r="O2510" s="50"/>
      <c r="P2510" s="55"/>
      <c r="Q2510" s="56"/>
      <c r="R2510" s="56"/>
      <c r="S2510" s="53"/>
      <c r="T2510" s="53"/>
      <c r="U2510" s="57"/>
      <c r="V2510" s="108"/>
      <c r="W2510" s="108"/>
      <c r="X2510" s="108"/>
      <c r="Y2510" s="108"/>
      <c r="Z2510" s="108"/>
      <c r="AA2510" s="58"/>
      <c r="AB2510" s="58"/>
      <c r="AC2510" s="108"/>
      <c r="AD2510" s="108"/>
      <c r="AE2510" s="111"/>
      <c r="AF2510" s="112"/>
      <c r="AG2510" s="108"/>
      <c r="AH2510" s="112"/>
      <c r="AI2510" s="58"/>
      <c r="AJ2510" s="58"/>
      <c r="AK2510" s="115"/>
      <c r="AL2510" s="59"/>
      <c r="AM2510" s="59"/>
      <c r="AN2510" s="59"/>
      <c r="AO2510" s="60"/>
      <c r="AP2510" s="60"/>
      <c r="AQ2510" s="60"/>
      <c r="AR2510" s="60"/>
      <c r="AS2510" s="60"/>
    </row>
    <row r="2511" spans="1:45" s="8" customFormat="1" ht="20">
      <c r="A2511" s="46"/>
      <c r="B2511" s="46"/>
      <c r="C2511" s="46"/>
      <c r="D2511" s="46"/>
      <c r="E2511" s="50"/>
      <c r="F2511" s="50"/>
      <c r="G2511" s="50"/>
      <c r="H2511" s="50"/>
      <c r="I2511" s="53"/>
      <c r="J2511" s="53"/>
      <c r="K2511" s="53"/>
      <c r="L2511" s="53"/>
      <c r="M2511" s="50"/>
      <c r="N2511" s="50"/>
      <c r="O2511" s="50"/>
      <c r="P2511" s="55"/>
      <c r="Q2511" s="56"/>
      <c r="R2511" s="56"/>
      <c r="S2511" s="53"/>
      <c r="T2511" s="53"/>
      <c r="U2511" s="57"/>
      <c r="V2511" s="108"/>
      <c r="W2511" s="108"/>
      <c r="X2511" s="108"/>
      <c r="Y2511" s="108"/>
      <c r="Z2511" s="108"/>
      <c r="AA2511" s="58"/>
      <c r="AB2511" s="58"/>
      <c r="AC2511" s="108"/>
      <c r="AD2511" s="108"/>
      <c r="AE2511" s="111"/>
      <c r="AF2511" s="112"/>
      <c r="AG2511" s="108"/>
      <c r="AH2511" s="112"/>
      <c r="AI2511" s="58"/>
      <c r="AJ2511" s="58"/>
      <c r="AK2511" s="115"/>
      <c r="AL2511" s="59"/>
      <c r="AM2511" s="59"/>
      <c r="AN2511" s="59"/>
      <c r="AO2511" s="60"/>
      <c r="AP2511" s="60"/>
      <c r="AQ2511" s="60"/>
      <c r="AR2511" s="60"/>
      <c r="AS2511" s="60"/>
    </row>
    <row r="2512" spans="1:45" s="8" customFormat="1" ht="20">
      <c r="A2512" s="46"/>
      <c r="B2512" s="46"/>
      <c r="C2512" s="46"/>
      <c r="D2512" s="46"/>
      <c r="E2512" s="50"/>
      <c r="F2512" s="50"/>
      <c r="G2512" s="50"/>
      <c r="H2512" s="50"/>
      <c r="I2512" s="53"/>
      <c r="J2512" s="53"/>
      <c r="K2512" s="53"/>
      <c r="L2512" s="53"/>
      <c r="M2512" s="50"/>
      <c r="N2512" s="50"/>
      <c r="O2512" s="50"/>
      <c r="P2512" s="55"/>
      <c r="Q2512" s="56"/>
      <c r="R2512" s="56"/>
      <c r="S2512" s="53"/>
      <c r="T2512" s="53"/>
      <c r="U2512" s="57"/>
      <c r="V2512" s="108"/>
      <c r="W2512" s="108"/>
      <c r="X2512" s="108"/>
      <c r="Y2512" s="108"/>
      <c r="Z2512" s="108"/>
      <c r="AA2512" s="58"/>
      <c r="AB2512" s="58"/>
      <c r="AC2512" s="108"/>
      <c r="AD2512" s="108"/>
      <c r="AE2512" s="111"/>
      <c r="AF2512" s="112"/>
      <c r="AG2512" s="108"/>
      <c r="AH2512" s="112"/>
      <c r="AI2512" s="58"/>
      <c r="AJ2512" s="58"/>
      <c r="AK2512" s="115"/>
      <c r="AL2512" s="59"/>
      <c r="AM2512" s="59"/>
      <c r="AN2512" s="59"/>
      <c r="AO2512" s="60"/>
      <c r="AP2512" s="60"/>
      <c r="AQ2512" s="60"/>
      <c r="AR2512" s="60"/>
      <c r="AS2512" s="60"/>
    </row>
    <row r="2513" spans="1:45" s="8" customFormat="1" ht="20">
      <c r="A2513" s="46"/>
      <c r="B2513" s="46"/>
      <c r="C2513" s="46"/>
      <c r="D2513" s="46"/>
      <c r="E2513" s="50"/>
      <c r="F2513" s="50"/>
      <c r="G2513" s="50"/>
      <c r="H2513" s="50"/>
      <c r="I2513" s="53"/>
      <c r="J2513" s="53"/>
      <c r="K2513" s="53"/>
      <c r="L2513" s="53"/>
      <c r="M2513" s="50"/>
      <c r="N2513" s="50"/>
      <c r="O2513" s="50"/>
      <c r="P2513" s="55"/>
      <c r="Q2513" s="56"/>
      <c r="R2513" s="56"/>
      <c r="S2513" s="53"/>
      <c r="T2513" s="53"/>
      <c r="U2513" s="57"/>
      <c r="V2513" s="108"/>
      <c r="W2513" s="108"/>
      <c r="X2513" s="108"/>
      <c r="Y2513" s="108"/>
      <c r="Z2513" s="108"/>
      <c r="AA2513" s="58"/>
      <c r="AB2513" s="58"/>
      <c r="AC2513" s="108"/>
      <c r="AD2513" s="108"/>
      <c r="AE2513" s="111"/>
      <c r="AF2513" s="112"/>
      <c r="AG2513" s="108"/>
      <c r="AH2513" s="112"/>
      <c r="AI2513" s="58"/>
      <c r="AJ2513" s="58"/>
      <c r="AK2513" s="115"/>
      <c r="AL2513" s="59"/>
      <c r="AM2513" s="59"/>
      <c r="AN2513" s="59"/>
      <c r="AO2513" s="60"/>
      <c r="AP2513" s="60"/>
      <c r="AQ2513" s="60"/>
      <c r="AR2513" s="60"/>
      <c r="AS2513" s="60"/>
    </row>
    <row r="2514" spans="1:45" s="8" customFormat="1" ht="20">
      <c r="A2514" s="46"/>
      <c r="B2514" s="46"/>
      <c r="C2514" s="46"/>
      <c r="D2514" s="46"/>
      <c r="E2514" s="50"/>
      <c r="F2514" s="50"/>
      <c r="G2514" s="50"/>
      <c r="H2514" s="50"/>
      <c r="I2514" s="53"/>
      <c r="J2514" s="53"/>
      <c r="K2514" s="53"/>
      <c r="L2514" s="53"/>
      <c r="M2514" s="50"/>
      <c r="N2514" s="50"/>
      <c r="O2514" s="50"/>
      <c r="P2514" s="55"/>
      <c r="Q2514" s="56"/>
      <c r="R2514" s="56"/>
      <c r="S2514" s="53"/>
      <c r="T2514" s="53"/>
      <c r="U2514" s="57"/>
      <c r="V2514" s="108"/>
      <c r="W2514" s="108"/>
      <c r="X2514" s="108"/>
      <c r="Y2514" s="108"/>
      <c r="Z2514" s="108"/>
      <c r="AA2514" s="58"/>
      <c r="AB2514" s="58"/>
      <c r="AC2514" s="108"/>
      <c r="AD2514" s="108"/>
      <c r="AE2514" s="111"/>
      <c r="AF2514" s="112"/>
      <c r="AG2514" s="108"/>
      <c r="AH2514" s="112"/>
      <c r="AI2514" s="58"/>
      <c r="AJ2514" s="58"/>
      <c r="AK2514" s="115"/>
      <c r="AL2514" s="59"/>
      <c r="AM2514" s="59"/>
      <c r="AN2514" s="59"/>
      <c r="AO2514" s="60"/>
      <c r="AP2514" s="60"/>
      <c r="AQ2514" s="60"/>
      <c r="AR2514" s="60"/>
      <c r="AS2514" s="60"/>
    </row>
    <row r="2515" spans="1:45" s="8" customFormat="1" ht="20">
      <c r="A2515" s="46"/>
      <c r="B2515" s="46"/>
      <c r="C2515" s="46"/>
      <c r="D2515" s="46"/>
      <c r="E2515" s="50"/>
      <c r="F2515" s="50"/>
      <c r="G2515" s="50"/>
      <c r="H2515" s="50"/>
      <c r="I2515" s="53"/>
      <c r="J2515" s="53"/>
      <c r="K2515" s="53"/>
      <c r="L2515" s="53"/>
      <c r="M2515" s="50"/>
      <c r="N2515" s="50"/>
      <c r="O2515" s="50"/>
      <c r="P2515" s="55"/>
      <c r="Q2515" s="56"/>
      <c r="R2515" s="56"/>
      <c r="S2515" s="53"/>
      <c r="T2515" s="53"/>
      <c r="U2515" s="57"/>
      <c r="V2515" s="108"/>
      <c r="W2515" s="108"/>
      <c r="X2515" s="108"/>
      <c r="Y2515" s="108"/>
      <c r="Z2515" s="108"/>
      <c r="AA2515" s="58"/>
      <c r="AB2515" s="58"/>
      <c r="AC2515" s="108"/>
      <c r="AD2515" s="108"/>
      <c r="AE2515" s="111"/>
      <c r="AF2515" s="112"/>
      <c r="AG2515" s="108"/>
      <c r="AH2515" s="112"/>
      <c r="AI2515" s="58"/>
      <c r="AJ2515" s="58"/>
      <c r="AK2515" s="115"/>
      <c r="AL2515" s="59"/>
      <c r="AM2515" s="59"/>
      <c r="AN2515" s="59"/>
      <c r="AO2515" s="60"/>
      <c r="AP2515" s="60"/>
      <c r="AQ2515" s="60"/>
      <c r="AR2515" s="60"/>
      <c r="AS2515" s="60"/>
    </row>
    <row r="2516" spans="1:45" s="8" customFormat="1" ht="20">
      <c r="A2516" s="46"/>
      <c r="B2516" s="46"/>
      <c r="C2516" s="46"/>
      <c r="D2516" s="46"/>
      <c r="E2516" s="50"/>
      <c r="F2516" s="50"/>
      <c r="G2516" s="50"/>
      <c r="H2516" s="50"/>
      <c r="I2516" s="53"/>
      <c r="J2516" s="53"/>
      <c r="K2516" s="53"/>
      <c r="L2516" s="53"/>
      <c r="M2516" s="50"/>
      <c r="N2516" s="50"/>
      <c r="O2516" s="50"/>
      <c r="P2516" s="55"/>
      <c r="Q2516" s="56"/>
      <c r="R2516" s="56"/>
      <c r="S2516" s="53"/>
      <c r="T2516" s="53"/>
      <c r="U2516" s="57"/>
      <c r="V2516" s="108"/>
      <c r="W2516" s="108"/>
      <c r="X2516" s="108"/>
      <c r="Y2516" s="108"/>
      <c r="Z2516" s="108"/>
      <c r="AA2516" s="58"/>
      <c r="AB2516" s="58"/>
      <c r="AC2516" s="108"/>
      <c r="AD2516" s="108"/>
      <c r="AE2516" s="111"/>
      <c r="AF2516" s="112"/>
      <c r="AG2516" s="108"/>
      <c r="AH2516" s="112"/>
      <c r="AI2516" s="58"/>
      <c r="AJ2516" s="58"/>
      <c r="AK2516" s="115"/>
      <c r="AL2516" s="59"/>
      <c r="AM2516" s="59"/>
      <c r="AN2516" s="59"/>
      <c r="AO2516" s="60"/>
      <c r="AP2516" s="60"/>
      <c r="AQ2516" s="60"/>
      <c r="AR2516" s="60"/>
      <c r="AS2516" s="60"/>
    </row>
    <row r="2517" spans="1:45" s="8" customFormat="1" ht="20">
      <c r="A2517" s="46"/>
      <c r="B2517" s="46"/>
      <c r="C2517" s="46"/>
      <c r="D2517" s="46"/>
      <c r="E2517" s="50"/>
      <c r="F2517" s="50"/>
      <c r="G2517" s="50"/>
      <c r="H2517" s="50"/>
      <c r="I2517" s="53"/>
      <c r="J2517" s="53"/>
      <c r="K2517" s="53"/>
      <c r="L2517" s="53"/>
      <c r="M2517" s="50"/>
      <c r="N2517" s="50"/>
      <c r="O2517" s="50"/>
      <c r="P2517" s="55"/>
      <c r="Q2517" s="56"/>
      <c r="R2517" s="56"/>
      <c r="S2517" s="53"/>
      <c r="T2517" s="53"/>
      <c r="U2517" s="57"/>
      <c r="V2517" s="108"/>
      <c r="W2517" s="108"/>
      <c r="X2517" s="108"/>
      <c r="Y2517" s="108"/>
      <c r="Z2517" s="108"/>
      <c r="AA2517" s="58"/>
      <c r="AB2517" s="58"/>
      <c r="AC2517" s="108"/>
      <c r="AD2517" s="108"/>
      <c r="AE2517" s="111"/>
      <c r="AF2517" s="112"/>
      <c r="AG2517" s="108"/>
      <c r="AH2517" s="112"/>
      <c r="AI2517" s="58"/>
      <c r="AJ2517" s="58"/>
      <c r="AK2517" s="115"/>
      <c r="AL2517" s="59"/>
      <c r="AM2517" s="59"/>
      <c r="AN2517" s="59"/>
      <c r="AO2517" s="60"/>
      <c r="AP2517" s="60"/>
      <c r="AQ2517" s="60"/>
      <c r="AR2517" s="60"/>
      <c r="AS2517" s="60"/>
    </row>
    <row r="2518" spans="1:45" s="8" customFormat="1" ht="20">
      <c r="A2518" s="46"/>
      <c r="B2518" s="46"/>
      <c r="C2518" s="46"/>
      <c r="D2518" s="46"/>
      <c r="E2518" s="50"/>
      <c r="F2518" s="50"/>
      <c r="G2518" s="50"/>
      <c r="H2518" s="50"/>
      <c r="I2518" s="53"/>
      <c r="J2518" s="53"/>
      <c r="K2518" s="53"/>
      <c r="L2518" s="53"/>
      <c r="M2518" s="50"/>
      <c r="N2518" s="50"/>
      <c r="O2518" s="50"/>
      <c r="P2518" s="55"/>
      <c r="Q2518" s="56"/>
      <c r="R2518" s="56"/>
      <c r="S2518" s="53"/>
      <c r="T2518" s="53"/>
      <c r="U2518" s="57"/>
      <c r="V2518" s="108"/>
      <c r="W2518" s="108"/>
      <c r="X2518" s="108"/>
      <c r="Y2518" s="108"/>
      <c r="Z2518" s="108"/>
      <c r="AA2518" s="58"/>
      <c r="AB2518" s="58"/>
      <c r="AC2518" s="108"/>
      <c r="AD2518" s="108"/>
      <c r="AE2518" s="111"/>
      <c r="AF2518" s="112"/>
      <c r="AG2518" s="108"/>
      <c r="AH2518" s="112"/>
      <c r="AI2518" s="58"/>
      <c r="AJ2518" s="58"/>
      <c r="AK2518" s="115"/>
      <c r="AL2518" s="59"/>
      <c r="AM2518" s="59"/>
      <c r="AN2518" s="59"/>
      <c r="AO2518" s="60"/>
      <c r="AP2518" s="60"/>
      <c r="AQ2518" s="60"/>
      <c r="AR2518" s="60"/>
      <c r="AS2518" s="60"/>
    </row>
    <row r="2519" spans="1:45" s="8" customFormat="1" ht="20">
      <c r="A2519" s="46"/>
      <c r="B2519" s="46"/>
      <c r="C2519" s="46"/>
      <c r="D2519" s="46"/>
      <c r="E2519" s="50"/>
      <c r="F2519" s="50"/>
      <c r="G2519" s="50"/>
      <c r="H2519" s="50"/>
      <c r="I2519" s="53"/>
      <c r="J2519" s="53"/>
      <c r="K2519" s="53"/>
      <c r="L2519" s="53"/>
      <c r="M2519" s="50"/>
      <c r="N2519" s="50"/>
      <c r="O2519" s="50"/>
      <c r="P2519" s="55"/>
      <c r="Q2519" s="56"/>
      <c r="R2519" s="56"/>
      <c r="S2519" s="53"/>
      <c r="T2519" s="53"/>
      <c r="U2519" s="57"/>
      <c r="V2519" s="108"/>
      <c r="W2519" s="108"/>
      <c r="X2519" s="108"/>
      <c r="Y2519" s="108"/>
      <c r="Z2519" s="108"/>
      <c r="AA2519" s="58"/>
      <c r="AB2519" s="58"/>
      <c r="AC2519" s="108"/>
      <c r="AD2519" s="108"/>
      <c r="AE2519" s="111"/>
      <c r="AF2519" s="112"/>
      <c r="AG2519" s="108"/>
      <c r="AH2519" s="112"/>
      <c r="AI2519" s="58"/>
      <c r="AJ2519" s="58"/>
      <c r="AK2519" s="115"/>
      <c r="AL2519" s="59"/>
      <c r="AM2519" s="59"/>
      <c r="AN2519" s="59"/>
      <c r="AO2519" s="60"/>
      <c r="AP2519" s="60"/>
      <c r="AQ2519" s="60"/>
      <c r="AR2519" s="60"/>
      <c r="AS2519" s="60"/>
    </row>
    <row r="2520" spans="1:45" s="8" customFormat="1" ht="20">
      <c r="A2520" s="46"/>
      <c r="B2520" s="46"/>
      <c r="C2520" s="46"/>
      <c r="D2520" s="46"/>
      <c r="E2520" s="50"/>
      <c r="F2520" s="50"/>
      <c r="G2520" s="50"/>
      <c r="H2520" s="50"/>
      <c r="I2520" s="53"/>
      <c r="J2520" s="53"/>
      <c r="K2520" s="53"/>
      <c r="L2520" s="53"/>
      <c r="M2520" s="50"/>
      <c r="N2520" s="50"/>
      <c r="O2520" s="50"/>
      <c r="P2520" s="55"/>
      <c r="Q2520" s="56"/>
      <c r="R2520" s="56"/>
      <c r="S2520" s="53"/>
      <c r="T2520" s="53"/>
      <c r="U2520" s="57"/>
      <c r="V2520" s="108"/>
      <c r="W2520" s="108"/>
      <c r="X2520" s="108"/>
      <c r="Y2520" s="108"/>
      <c r="Z2520" s="108"/>
      <c r="AA2520" s="58"/>
      <c r="AB2520" s="58"/>
      <c r="AC2520" s="108"/>
      <c r="AD2520" s="108"/>
      <c r="AE2520" s="111"/>
      <c r="AF2520" s="112"/>
      <c r="AG2520" s="108"/>
      <c r="AH2520" s="112"/>
      <c r="AI2520" s="58"/>
      <c r="AJ2520" s="58"/>
      <c r="AK2520" s="115"/>
      <c r="AL2520" s="59"/>
      <c r="AM2520" s="59"/>
      <c r="AN2520" s="59"/>
      <c r="AO2520" s="60"/>
      <c r="AP2520" s="60"/>
      <c r="AQ2520" s="60"/>
      <c r="AR2520" s="60"/>
      <c r="AS2520" s="60"/>
    </row>
    <row r="2521" spans="1:45" s="8" customFormat="1" ht="20">
      <c r="A2521" s="46"/>
      <c r="B2521" s="46"/>
      <c r="C2521" s="46"/>
      <c r="D2521" s="46"/>
      <c r="E2521" s="50"/>
      <c r="F2521" s="50"/>
      <c r="G2521" s="50"/>
      <c r="H2521" s="50"/>
      <c r="I2521" s="53"/>
      <c r="J2521" s="53"/>
      <c r="K2521" s="53"/>
      <c r="L2521" s="53"/>
      <c r="M2521" s="50"/>
      <c r="N2521" s="50"/>
      <c r="O2521" s="50"/>
      <c r="P2521" s="55"/>
      <c r="Q2521" s="56"/>
      <c r="R2521" s="56"/>
      <c r="S2521" s="53"/>
      <c r="T2521" s="53"/>
      <c r="U2521" s="57"/>
      <c r="V2521" s="108"/>
      <c r="W2521" s="108"/>
      <c r="X2521" s="108"/>
      <c r="Y2521" s="108"/>
      <c r="Z2521" s="108"/>
      <c r="AA2521" s="58"/>
      <c r="AB2521" s="58"/>
      <c r="AC2521" s="108"/>
      <c r="AD2521" s="108"/>
      <c r="AE2521" s="111"/>
      <c r="AF2521" s="112"/>
      <c r="AG2521" s="108"/>
      <c r="AH2521" s="112"/>
      <c r="AI2521" s="58"/>
      <c r="AJ2521" s="58"/>
      <c r="AK2521" s="115"/>
      <c r="AL2521" s="59"/>
      <c r="AM2521" s="59"/>
      <c r="AN2521" s="59"/>
      <c r="AO2521" s="60"/>
      <c r="AP2521" s="60"/>
      <c r="AQ2521" s="60"/>
      <c r="AR2521" s="60"/>
      <c r="AS2521" s="60"/>
    </row>
    <row r="2522" spans="1:45" s="8" customFormat="1" ht="20">
      <c r="A2522" s="46"/>
      <c r="B2522" s="46"/>
      <c r="C2522" s="46"/>
      <c r="D2522" s="46"/>
      <c r="E2522" s="50"/>
      <c r="F2522" s="50"/>
      <c r="G2522" s="50"/>
      <c r="H2522" s="50"/>
      <c r="I2522" s="53"/>
      <c r="J2522" s="53"/>
      <c r="K2522" s="53"/>
      <c r="L2522" s="53"/>
      <c r="M2522" s="50"/>
      <c r="N2522" s="50"/>
      <c r="O2522" s="50"/>
      <c r="P2522" s="55"/>
      <c r="Q2522" s="56"/>
      <c r="R2522" s="56"/>
      <c r="S2522" s="53"/>
      <c r="T2522" s="53"/>
      <c r="U2522" s="57"/>
      <c r="V2522" s="108"/>
      <c r="W2522" s="108"/>
      <c r="X2522" s="108"/>
      <c r="Y2522" s="108"/>
      <c r="Z2522" s="108"/>
      <c r="AA2522" s="58"/>
      <c r="AB2522" s="58"/>
      <c r="AC2522" s="108"/>
      <c r="AD2522" s="108"/>
      <c r="AE2522" s="111"/>
      <c r="AF2522" s="112"/>
      <c r="AG2522" s="108"/>
      <c r="AH2522" s="112"/>
      <c r="AI2522" s="58"/>
      <c r="AJ2522" s="58"/>
      <c r="AK2522" s="115"/>
      <c r="AL2522" s="59"/>
      <c r="AM2522" s="59"/>
      <c r="AN2522" s="59"/>
      <c r="AO2522" s="60"/>
      <c r="AP2522" s="60"/>
      <c r="AQ2522" s="60"/>
      <c r="AR2522" s="60"/>
      <c r="AS2522" s="60"/>
    </row>
    <row r="2523" spans="1:45" s="8" customFormat="1" ht="20">
      <c r="A2523" s="46"/>
      <c r="B2523" s="46"/>
      <c r="C2523" s="46"/>
      <c r="D2523" s="46"/>
      <c r="E2523" s="50"/>
      <c r="F2523" s="50"/>
      <c r="G2523" s="50"/>
      <c r="H2523" s="50"/>
      <c r="I2523" s="53"/>
      <c r="J2523" s="53"/>
      <c r="K2523" s="53"/>
      <c r="L2523" s="53"/>
      <c r="M2523" s="50"/>
      <c r="N2523" s="50"/>
      <c r="O2523" s="50"/>
      <c r="P2523" s="55"/>
      <c r="Q2523" s="56"/>
      <c r="R2523" s="56"/>
      <c r="S2523" s="53"/>
      <c r="T2523" s="53"/>
      <c r="U2523" s="57"/>
      <c r="V2523" s="108"/>
      <c r="W2523" s="108"/>
      <c r="X2523" s="108"/>
      <c r="Y2523" s="108"/>
      <c r="Z2523" s="108"/>
      <c r="AA2523" s="58"/>
      <c r="AB2523" s="58"/>
      <c r="AC2523" s="108"/>
      <c r="AD2523" s="108"/>
      <c r="AE2523" s="111"/>
      <c r="AF2523" s="112"/>
      <c r="AG2523" s="108"/>
      <c r="AH2523" s="112"/>
      <c r="AI2523" s="58"/>
      <c r="AJ2523" s="58"/>
      <c r="AK2523" s="115"/>
      <c r="AL2523" s="59"/>
      <c r="AM2523" s="59"/>
      <c r="AN2523" s="59"/>
      <c r="AO2523" s="60"/>
      <c r="AP2523" s="60"/>
      <c r="AQ2523" s="60"/>
      <c r="AR2523" s="60"/>
      <c r="AS2523" s="60"/>
    </row>
    <row r="2524" spans="1:45" s="8" customFormat="1" ht="20">
      <c r="A2524" s="46"/>
      <c r="B2524" s="46"/>
      <c r="C2524" s="46"/>
      <c r="D2524" s="46"/>
      <c r="E2524" s="50"/>
      <c r="F2524" s="50"/>
      <c r="G2524" s="50"/>
      <c r="H2524" s="50"/>
      <c r="I2524" s="53"/>
      <c r="J2524" s="53"/>
      <c r="K2524" s="53"/>
      <c r="L2524" s="53"/>
      <c r="M2524" s="50"/>
      <c r="N2524" s="50"/>
      <c r="O2524" s="50"/>
      <c r="P2524" s="55"/>
      <c r="Q2524" s="56"/>
      <c r="R2524" s="56"/>
      <c r="S2524" s="53"/>
      <c r="T2524" s="53"/>
      <c r="U2524" s="57"/>
      <c r="V2524" s="108"/>
      <c r="W2524" s="108"/>
      <c r="X2524" s="108"/>
      <c r="Y2524" s="108"/>
      <c r="Z2524" s="108"/>
      <c r="AA2524" s="58"/>
      <c r="AB2524" s="58"/>
      <c r="AC2524" s="108"/>
      <c r="AD2524" s="108"/>
      <c r="AE2524" s="111"/>
      <c r="AF2524" s="112"/>
      <c r="AG2524" s="108"/>
      <c r="AH2524" s="112"/>
      <c r="AI2524" s="58"/>
      <c r="AJ2524" s="58"/>
      <c r="AK2524" s="115"/>
      <c r="AL2524" s="59"/>
      <c r="AM2524" s="59"/>
      <c r="AN2524" s="59"/>
      <c r="AO2524" s="60"/>
      <c r="AP2524" s="60"/>
      <c r="AQ2524" s="60"/>
      <c r="AR2524" s="60"/>
      <c r="AS2524" s="60"/>
    </row>
    <row r="2525" spans="1:45" s="8" customFormat="1" ht="20">
      <c r="A2525" s="46"/>
      <c r="B2525" s="46"/>
      <c r="C2525" s="46"/>
      <c r="D2525" s="46"/>
      <c r="E2525" s="50"/>
      <c r="F2525" s="50"/>
      <c r="G2525" s="50"/>
      <c r="H2525" s="50"/>
      <c r="I2525" s="53"/>
      <c r="J2525" s="53"/>
      <c r="K2525" s="53"/>
      <c r="L2525" s="53"/>
      <c r="M2525" s="50"/>
      <c r="N2525" s="50"/>
      <c r="O2525" s="50"/>
      <c r="P2525" s="55"/>
      <c r="Q2525" s="56"/>
      <c r="R2525" s="56"/>
      <c r="S2525" s="53"/>
      <c r="T2525" s="53"/>
      <c r="U2525" s="57"/>
      <c r="V2525" s="108"/>
      <c r="W2525" s="108"/>
      <c r="X2525" s="108"/>
      <c r="Y2525" s="108"/>
      <c r="Z2525" s="108"/>
      <c r="AA2525" s="58"/>
      <c r="AB2525" s="58"/>
      <c r="AC2525" s="108"/>
      <c r="AD2525" s="108"/>
      <c r="AE2525" s="111"/>
      <c r="AF2525" s="112"/>
      <c r="AG2525" s="108"/>
      <c r="AH2525" s="112"/>
      <c r="AI2525" s="58"/>
      <c r="AJ2525" s="58"/>
      <c r="AK2525" s="115"/>
      <c r="AL2525" s="59"/>
      <c r="AM2525" s="59"/>
      <c r="AN2525" s="59"/>
      <c r="AO2525" s="60"/>
      <c r="AP2525" s="60"/>
      <c r="AQ2525" s="60"/>
      <c r="AR2525" s="60"/>
      <c r="AS2525" s="60"/>
    </row>
    <row r="2526" spans="1:45" s="8" customFormat="1" ht="20">
      <c r="A2526" s="46"/>
      <c r="B2526" s="46"/>
      <c r="C2526" s="46"/>
      <c r="D2526" s="46"/>
      <c r="E2526" s="50"/>
      <c r="F2526" s="50"/>
      <c r="G2526" s="50"/>
      <c r="H2526" s="50"/>
      <c r="I2526" s="53"/>
      <c r="J2526" s="53"/>
      <c r="K2526" s="53"/>
      <c r="L2526" s="53"/>
      <c r="M2526" s="50"/>
      <c r="N2526" s="50"/>
      <c r="O2526" s="50"/>
      <c r="P2526" s="55"/>
      <c r="Q2526" s="56"/>
      <c r="R2526" s="56"/>
      <c r="S2526" s="53"/>
      <c r="T2526" s="53"/>
      <c r="U2526" s="57"/>
      <c r="V2526" s="108"/>
      <c r="W2526" s="108"/>
      <c r="X2526" s="108"/>
      <c r="Y2526" s="108"/>
      <c r="Z2526" s="108"/>
      <c r="AA2526" s="58"/>
      <c r="AB2526" s="58"/>
      <c r="AC2526" s="108"/>
      <c r="AD2526" s="108"/>
      <c r="AE2526" s="111"/>
      <c r="AF2526" s="112"/>
      <c r="AG2526" s="108"/>
      <c r="AH2526" s="112"/>
      <c r="AI2526" s="58"/>
      <c r="AJ2526" s="58"/>
      <c r="AK2526" s="115"/>
      <c r="AL2526" s="59"/>
      <c r="AM2526" s="59"/>
      <c r="AN2526" s="59"/>
      <c r="AO2526" s="60"/>
      <c r="AP2526" s="60"/>
      <c r="AQ2526" s="60"/>
      <c r="AR2526" s="60"/>
      <c r="AS2526" s="60"/>
    </row>
    <row r="2527" spans="1:45" s="8" customFormat="1" ht="20">
      <c r="A2527" s="46"/>
      <c r="B2527" s="46"/>
      <c r="C2527" s="46"/>
      <c r="D2527" s="46"/>
      <c r="E2527" s="50"/>
      <c r="F2527" s="50"/>
      <c r="G2527" s="50"/>
      <c r="H2527" s="50"/>
      <c r="I2527" s="53"/>
      <c r="J2527" s="53"/>
      <c r="K2527" s="53"/>
      <c r="L2527" s="53"/>
      <c r="M2527" s="50"/>
      <c r="N2527" s="50"/>
      <c r="O2527" s="50"/>
      <c r="P2527" s="55"/>
      <c r="Q2527" s="56"/>
      <c r="R2527" s="56"/>
      <c r="S2527" s="53"/>
      <c r="T2527" s="53"/>
      <c r="U2527" s="57"/>
      <c r="V2527" s="108"/>
      <c r="W2527" s="108"/>
      <c r="X2527" s="108"/>
      <c r="Y2527" s="108"/>
      <c r="Z2527" s="108"/>
      <c r="AA2527" s="58"/>
      <c r="AB2527" s="58"/>
      <c r="AC2527" s="108"/>
      <c r="AD2527" s="108"/>
      <c r="AE2527" s="111"/>
      <c r="AF2527" s="112"/>
      <c r="AG2527" s="108"/>
      <c r="AH2527" s="112"/>
      <c r="AI2527" s="58"/>
      <c r="AJ2527" s="58"/>
      <c r="AK2527" s="115"/>
      <c r="AL2527" s="59"/>
      <c r="AM2527" s="59"/>
      <c r="AN2527" s="59"/>
      <c r="AO2527" s="60"/>
      <c r="AP2527" s="60"/>
      <c r="AQ2527" s="60"/>
      <c r="AR2527" s="60"/>
      <c r="AS2527" s="60"/>
    </row>
    <row r="2528" spans="1:45" s="8" customFormat="1" ht="20">
      <c r="A2528" s="46"/>
      <c r="B2528" s="46"/>
      <c r="C2528" s="46"/>
      <c r="D2528" s="46"/>
      <c r="E2528" s="50"/>
      <c r="F2528" s="50"/>
      <c r="G2528" s="50"/>
      <c r="H2528" s="50"/>
      <c r="I2528" s="53"/>
      <c r="J2528" s="53"/>
      <c r="K2528" s="53"/>
      <c r="L2528" s="53"/>
      <c r="M2528" s="50"/>
      <c r="N2528" s="50"/>
      <c r="O2528" s="50"/>
      <c r="P2528" s="55"/>
      <c r="Q2528" s="56"/>
      <c r="R2528" s="56"/>
      <c r="S2528" s="53"/>
      <c r="T2528" s="53"/>
      <c r="U2528" s="57"/>
      <c r="V2528" s="108"/>
      <c r="W2528" s="108"/>
      <c r="X2528" s="108"/>
      <c r="Y2528" s="108"/>
      <c r="Z2528" s="108"/>
      <c r="AA2528" s="58"/>
      <c r="AB2528" s="58"/>
      <c r="AC2528" s="108"/>
      <c r="AD2528" s="108"/>
      <c r="AE2528" s="111"/>
      <c r="AF2528" s="112"/>
      <c r="AG2528" s="108"/>
      <c r="AH2528" s="112"/>
      <c r="AI2528" s="58"/>
      <c r="AJ2528" s="58"/>
      <c r="AK2528" s="115"/>
      <c r="AL2528" s="59"/>
      <c r="AM2528" s="59"/>
      <c r="AN2528" s="59"/>
      <c r="AO2528" s="60"/>
      <c r="AP2528" s="60"/>
      <c r="AQ2528" s="60"/>
      <c r="AR2528" s="60"/>
      <c r="AS2528" s="60"/>
    </row>
    <row r="2529" spans="1:45" s="8" customFormat="1" ht="20">
      <c r="A2529" s="46"/>
      <c r="B2529" s="46"/>
      <c r="C2529" s="46"/>
      <c r="D2529" s="46"/>
      <c r="E2529" s="50"/>
      <c r="F2529" s="50"/>
      <c r="G2529" s="50"/>
      <c r="H2529" s="50"/>
      <c r="I2529" s="53"/>
      <c r="J2529" s="53"/>
      <c r="K2529" s="53"/>
      <c r="L2529" s="53"/>
      <c r="M2529" s="50"/>
      <c r="N2529" s="50"/>
      <c r="O2529" s="50"/>
      <c r="P2529" s="55"/>
      <c r="Q2529" s="56"/>
      <c r="R2529" s="56"/>
      <c r="S2529" s="53"/>
      <c r="T2529" s="53"/>
      <c r="U2529" s="57"/>
      <c r="V2529" s="108"/>
      <c r="W2529" s="108"/>
      <c r="X2529" s="108"/>
      <c r="Y2529" s="108"/>
      <c r="Z2529" s="108"/>
      <c r="AA2529" s="58"/>
      <c r="AB2529" s="58"/>
      <c r="AC2529" s="108"/>
      <c r="AD2529" s="108"/>
      <c r="AE2529" s="111"/>
      <c r="AF2529" s="112"/>
      <c r="AG2529" s="108"/>
      <c r="AH2529" s="112"/>
      <c r="AI2529" s="58"/>
      <c r="AJ2529" s="58"/>
      <c r="AK2529" s="115"/>
      <c r="AL2529" s="59"/>
      <c r="AM2529" s="59"/>
      <c r="AN2529" s="59"/>
      <c r="AO2529" s="60"/>
      <c r="AP2529" s="60"/>
      <c r="AQ2529" s="60"/>
      <c r="AR2529" s="60"/>
      <c r="AS2529" s="60"/>
    </row>
    <row r="2530" spans="1:45" s="8" customFormat="1" ht="20">
      <c r="A2530" s="46"/>
      <c r="B2530" s="46"/>
      <c r="C2530" s="46"/>
      <c r="D2530" s="46"/>
      <c r="E2530" s="50"/>
      <c r="F2530" s="50"/>
      <c r="G2530" s="50"/>
      <c r="H2530" s="50"/>
      <c r="I2530" s="53"/>
      <c r="J2530" s="53"/>
      <c r="K2530" s="53"/>
      <c r="L2530" s="53"/>
      <c r="M2530" s="50"/>
      <c r="N2530" s="50"/>
      <c r="O2530" s="50"/>
      <c r="P2530" s="55"/>
      <c r="Q2530" s="56"/>
      <c r="R2530" s="56"/>
      <c r="S2530" s="53"/>
      <c r="T2530" s="53"/>
      <c r="U2530" s="57"/>
      <c r="V2530" s="108"/>
      <c r="W2530" s="108"/>
      <c r="X2530" s="108"/>
      <c r="Y2530" s="108"/>
      <c r="Z2530" s="108"/>
      <c r="AA2530" s="58"/>
      <c r="AB2530" s="58"/>
      <c r="AC2530" s="108"/>
      <c r="AD2530" s="108"/>
      <c r="AE2530" s="111"/>
      <c r="AF2530" s="112"/>
      <c r="AG2530" s="108"/>
      <c r="AH2530" s="112"/>
      <c r="AI2530" s="58"/>
      <c r="AJ2530" s="58"/>
      <c r="AK2530" s="115"/>
      <c r="AL2530" s="59"/>
      <c r="AM2530" s="59"/>
      <c r="AN2530" s="59"/>
      <c r="AO2530" s="60"/>
      <c r="AP2530" s="60"/>
      <c r="AQ2530" s="60"/>
      <c r="AR2530" s="60"/>
      <c r="AS2530" s="60"/>
    </row>
    <row r="2531" spans="1:45" s="8" customFormat="1" ht="20">
      <c r="A2531" s="46"/>
      <c r="B2531" s="46"/>
      <c r="C2531" s="46"/>
      <c r="D2531" s="46"/>
      <c r="E2531" s="50"/>
      <c r="F2531" s="50"/>
      <c r="G2531" s="50"/>
      <c r="H2531" s="50"/>
      <c r="I2531" s="53"/>
      <c r="J2531" s="53"/>
      <c r="K2531" s="53"/>
      <c r="L2531" s="53"/>
      <c r="M2531" s="50"/>
      <c r="N2531" s="50"/>
      <c r="O2531" s="50"/>
      <c r="P2531" s="55"/>
      <c r="Q2531" s="56"/>
      <c r="R2531" s="56"/>
      <c r="S2531" s="53"/>
      <c r="T2531" s="53"/>
      <c r="U2531" s="57"/>
      <c r="V2531" s="108"/>
      <c r="W2531" s="108"/>
      <c r="X2531" s="108"/>
      <c r="Y2531" s="108"/>
      <c r="Z2531" s="108"/>
      <c r="AA2531" s="58"/>
      <c r="AB2531" s="58"/>
      <c r="AC2531" s="108"/>
      <c r="AD2531" s="108"/>
      <c r="AE2531" s="111"/>
      <c r="AF2531" s="112"/>
      <c r="AG2531" s="108"/>
      <c r="AH2531" s="112"/>
      <c r="AI2531" s="58"/>
      <c r="AJ2531" s="58"/>
      <c r="AK2531" s="115"/>
      <c r="AL2531" s="59"/>
      <c r="AM2531" s="59"/>
      <c r="AN2531" s="59"/>
      <c r="AO2531" s="60"/>
      <c r="AP2531" s="60"/>
      <c r="AQ2531" s="60"/>
      <c r="AR2531" s="60"/>
      <c r="AS2531" s="60"/>
    </row>
    <row r="2532" spans="1:45" s="8" customFormat="1" ht="20">
      <c r="A2532" s="46"/>
      <c r="B2532" s="46"/>
      <c r="C2532" s="46"/>
      <c r="D2532" s="46"/>
      <c r="E2532" s="50"/>
      <c r="F2532" s="50"/>
      <c r="G2532" s="50"/>
      <c r="H2532" s="50"/>
      <c r="I2532" s="53"/>
      <c r="J2532" s="53"/>
      <c r="K2532" s="53"/>
      <c r="L2532" s="53"/>
      <c r="M2532" s="50"/>
      <c r="N2532" s="50"/>
      <c r="O2532" s="50"/>
      <c r="P2532" s="55"/>
      <c r="Q2532" s="56"/>
      <c r="R2532" s="56"/>
      <c r="S2532" s="53"/>
      <c r="T2532" s="53"/>
      <c r="U2532" s="57"/>
      <c r="V2532" s="108"/>
      <c r="W2532" s="108"/>
      <c r="X2532" s="108"/>
      <c r="Y2532" s="108"/>
      <c r="Z2532" s="108"/>
      <c r="AA2532" s="58"/>
      <c r="AB2532" s="58"/>
      <c r="AC2532" s="108"/>
      <c r="AD2532" s="108"/>
      <c r="AE2532" s="111"/>
      <c r="AF2532" s="112"/>
      <c r="AG2532" s="108"/>
      <c r="AH2532" s="112"/>
      <c r="AI2532" s="58"/>
      <c r="AJ2532" s="58"/>
      <c r="AK2532" s="115"/>
      <c r="AL2532" s="59"/>
      <c r="AM2532" s="59"/>
      <c r="AN2532" s="59"/>
      <c r="AO2532" s="60"/>
      <c r="AP2532" s="60"/>
      <c r="AQ2532" s="60"/>
      <c r="AR2532" s="60"/>
      <c r="AS2532" s="60"/>
    </row>
    <row r="2533" spans="1:45" s="8" customFormat="1" ht="20">
      <c r="A2533" s="46"/>
      <c r="B2533" s="46"/>
      <c r="C2533" s="46"/>
      <c r="D2533" s="46"/>
      <c r="E2533" s="50"/>
      <c r="F2533" s="50"/>
      <c r="G2533" s="50"/>
      <c r="H2533" s="50"/>
      <c r="I2533" s="53"/>
      <c r="J2533" s="53"/>
      <c r="K2533" s="53"/>
      <c r="L2533" s="53"/>
      <c r="M2533" s="50"/>
      <c r="N2533" s="50"/>
      <c r="O2533" s="50"/>
      <c r="P2533" s="55"/>
      <c r="Q2533" s="56"/>
      <c r="R2533" s="56"/>
      <c r="S2533" s="53"/>
      <c r="T2533" s="53"/>
      <c r="U2533" s="57"/>
      <c r="V2533" s="108"/>
      <c r="W2533" s="108"/>
      <c r="X2533" s="108"/>
      <c r="Y2533" s="108"/>
      <c r="Z2533" s="108"/>
      <c r="AA2533" s="58"/>
      <c r="AB2533" s="58"/>
      <c r="AC2533" s="108"/>
      <c r="AD2533" s="108"/>
      <c r="AE2533" s="111"/>
      <c r="AF2533" s="112"/>
      <c r="AG2533" s="108"/>
      <c r="AH2533" s="112"/>
      <c r="AI2533" s="58"/>
      <c r="AJ2533" s="58"/>
      <c r="AK2533" s="115"/>
      <c r="AL2533" s="59"/>
      <c r="AM2533" s="59"/>
      <c r="AN2533" s="59"/>
      <c r="AO2533" s="60"/>
      <c r="AP2533" s="60"/>
      <c r="AQ2533" s="60"/>
      <c r="AR2533" s="60"/>
      <c r="AS2533" s="60"/>
    </row>
    <row r="2534" spans="1:45" s="8" customFormat="1" ht="20">
      <c r="A2534" s="46"/>
      <c r="B2534" s="46"/>
      <c r="C2534" s="46"/>
      <c r="D2534" s="46"/>
      <c r="E2534" s="50"/>
      <c r="F2534" s="50"/>
      <c r="G2534" s="50"/>
      <c r="H2534" s="50"/>
      <c r="I2534" s="53"/>
      <c r="J2534" s="53"/>
      <c r="K2534" s="53"/>
      <c r="L2534" s="53"/>
      <c r="M2534" s="50"/>
      <c r="N2534" s="50"/>
      <c r="O2534" s="50"/>
      <c r="P2534" s="55"/>
      <c r="Q2534" s="56"/>
      <c r="R2534" s="56"/>
      <c r="S2534" s="53"/>
      <c r="T2534" s="53"/>
      <c r="U2534" s="57"/>
      <c r="V2534" s="108"/>
      <c r="W2534" s="108"/>
      <c r="X2534" s="108"/>
      <c r="Y2534" s="108"/>
      <c r="Z2534" s="108"/>
      <c r="AA2534" s="58"/>
      <c r="AB2534" s="58"/>
      <c r="AC2534" s="108"/>
      <c r="AD2534" s="108"/>
      <c r="AE2534" s="111"/>
      <c r="AF2534" s="112"/>
      <c r="AG2534" s="108"/>
      <c r="AH2534" s="112"/>
      <c r="AI2534" s="58"/>
      <c r="AJ2534" s="58"/>
      <c r="AK2534" s="115"/>
      <c r="AL2534" s="59"/>
      <c r="AM2534" s="59"/>
      <c r="AN2534" s="59"/>
      <c r="AO2534" s="60"/>
      <c r="AP2534" s="60"/>
      <c r="AQ2534" s="60"/>
      <c r="AR2534" s="60"/>
      <c r="AS2534" s="60"/>
    </row>
    <row r="2535" spans="1:45" s="8" customFormat="1" ht="20">
      <c r="A2535" s="46"/>
      <c r="B2535" s="46"/>
      <c r="C2535" s="46"/>
      <c r="D2535" s="46"/>
      <c r="E2535" s="50"/>
      <c r="F2535" s="50"/>
      <c r="G2535" s="50"/>
      <c r="H2535" s="50"/>
      <c r="I2535" s="53"/>
      <c r="J2535" s="53"/>
      <c r="K2535" s="53"/>
      <c r="L2535" s="53"/>
      <c r="M2535" s="50"/>
      <c r="N2535" s="50"/>
      <c r="O2535" s="50"/>
      <c r="P2535" s="55"/>
      <c r="Q2535" s="56"/>
      <c r="R2535" s="56"/>
      <c r="S2535" s="53"/>
      <c r="T2535" s="53"/>
      <c r="U2535" s="57"/>
      <c r="V2535" s="108"/>
      <c r="W2535" s="108"/>
      <c r="X2535" s="108"/>
      <c r="Y2535" s="108"/>
      <c r="Z2535" s="108"/>
      <c r="AA2535" s="58"/>
      <c r="AB2535" s="58"/>
      <c r="AC2535" s="108"/>
      <c r="AD2535" s="108"/>
      <c r="AE2535" s="111"/>
      <c r="AF2535" s="112"/>
      <c r="AG2535" s="108"/>
      <c r="AH2535" s="112"/>
      <c r="AI2535" s="58"/>
      <c r="AJ2535" s="58"/>
      <c r="AK2535" s="115"/>
      <c r="AL2535" s="59"/>
      <c r="AM2535" s="59"/>
      <c r="AN2535" s="59"/>
      <c r="AO2535" s="60"/>
      <c r="AP2535" s="60"/>
      <c r="AQ2535" s="60"/>
      <c r="AR2535" s="60"/>
      <c r="AS2535" s="60"/>
    </row>
    <row r="2536" spans="1:45" s="8" customFormat="1" ht="20">
      <c r="A2536" s="46"/>
      <c r="B2536" s="46"/>
      <c r="C2536" s="46"/>
      <c r="D2536" s="46"/>
      <c r="E2536" s="50"/>
      <c r="F2536" s="50"/>
      <c r="G2536" s="50"/>
      <c r="H2536" s="50"/>
      <c r="I2536" s="53"/>
      <c r="J2536" s="53"/>
      <c r="K2536" s="53"/>
      <c r="L2536" s="53"/>
      <c r="M2536" s="50"/>
      <c r="N2536" s="50"/>
      <c r="O2536" s="50"/>
      <c r="P2536" s="55"/>
      <c r="Q2536" s="56"/>
      <c r="R2536" s="56"/>
      <c r="S2536" s="53"/>
      <c r="T2536" s="53"/>
      <c r="U2536" s="57"/>
      <c r="V2536" s="108"/>
      <c r="W2536" s="108"/>
      <c r="X2536" s="108"/>
      <c r="Y2536" s="108"/>
      <c r="Z2536" s="108"/>
      <c r="AA2536" s="58"/>
      <c r="AB2536" s="58"/>
      <c r="AC2536" s="108"/>
      <c r="AD2536" s="108"/>
      <c r="AE2536" s="111"/>
      <c r="AF2536" s="112"/>
      <c r="AG2536" s="108"/>
      <c r="AH2536" s="112"/>
      <c r="AI2536" s="58"/>
      <c r="AJ2536" s="58"/>
      <c r="AK2536" s="115"/>
      <c r="AL2536" s="59"/>
      <c r="AM2536" s="59"/>
      <c r="AN2536" s="59"/>
      <c r="AO2536" s="60"/>
      <c r="AP2536" s="60"/>
      <c r="AQ2536" s="60"/>
      <c r="AR2536" s="60"/>
      <c r="AS2536" s="60"/>
    </row>
    <row r="2537" spans="1:45" s="8" customFormat="1" ht="20">
      <c r="A2537" s="46"/>
      <c r="B2537" s="46"/>
      <c r="C2537" s="46"/>
      <c r="D2537" s="46"/>
      <c r="E2537" s="50"/>
      <c r="F2537" s="50"/>
      <c r="G2537" s="50"/>
      <c r="H2537" s="50"/>
      <c r="I2537" s="53"/>
      <c r="J2537" s="53"/>
      <c r="K2537" s="53"/>
      <c r="L2537" s="53"/>
      <c r="M2537" s="50"/>
      <c r="N2537" s="50"/>
      <c r="O2537" s="50"/>
      <c r="P2537" s="55"/>
      <c r="Q2537" s="56"/>
      <c r="R2537" s="56"/>
      <c r="S2537" s="53"/>
      <c r="T2537" s="53"/>
      <c r="U2537" s="57"/>
      <c r="V2537" s="108"/>
      <c r="W2537" s="108"/>
      <c r="X2537" s="108"/>
      <c r="Y2537" s="108"/>
      <c r="Z2537" s="108"/>
      <c r="AA2537" s="58"/>
      <c r="AB2537" s="58"/>
      <c r="AC2537" s="108"/>
      <c r="AD2537" s="108"/>
      <c r="AE2537" s="111"/>
      <c r="AF2537" s="112"/>
      <c r="AG2537" s="108"/>
      <c r="AH2537" s="112"/>
      <c r="AI2537" s="58"/>
      <c r="AJ2537" s="58"/>
      <c r="AK2537" s="115"/>
      <c r="AL2537" s="59"/>
      <c r="AM2537" s="59"/>
      <c r="AN2537" s="59"/>
      <c r="AO2537" s="60"/>
      <c r="AP2537" s="60"/>
      <c r="AQ2537" s="60"/>
      <c r="AR2537" s="60"/>
      <c r="AS2537" s="60"/>
    </row>
    <row r="2538" spans="1:45" s="8" customFormat="1" ht="20">
      <c r="A2538" s="46"/>
      <c r="B2538" s="46"/>
      <c r="C2538" s="46"/>
      <c r="D2538" s="46"/>
      <c r="E2538" s="50"/>
      <c r="F2538" s="50"/>
      <c r="G2538" s="50"/>
      <c r="H2538" s="50"/>
      <c r="I2538" s="53"/>
      <c r="J2538" s="53"/>
      <c r="K2538" s="53"/>
      <c r="L2538" s="53"/>
      <c r="M2538" s="50"/>
      <c r="N2538" s="50"/>
      <c r="O2538" s="50"/>
      <c r="P2538" s="55"/>
      <c r="Q2538" s="56"/>
      <c r="R2538" s="56"/>
      <c r="S2538" s="53"/>
      <c r="T2538" s="53"/>
      <c r="U2538" s="57"/>
      <c r="V2538" s="108"/>
      <c r="W2538" s="108"/>
      <c r="X2538" s="108"/>
      <c r="Y2538" s="108"/>
      <c r="Z2538" s="108"/>
      <c r="AA2538" s="58"/>
      <c r="AB2538" s="58"/>
      <c r="AC2538" s="108"/>
      <c r="AD2538" s="108"/>
      <c r="AE2538" s="111"/>
      <c r="AF2538" s="112"/>
      <c r="AG2538" s="108"/>
      <c r="AH2538" s="112"/>
      <c r="AI2538" s="58"/>
      <c r="AJ2538" s="58"/>
      <c r="AK2538" s="115"/>
      <c r="AL2538" s="59"/>
      <c r="AM2538" s="59"/>
      <c r="AN2538" s="59"/>
      <c r="AO2538" s="60"/>
      <c r="AP2538" s="60"/>
      <c r="AQ2538" s="60"/>
      <c r="AR2538" s="60"/>
      <c r="AS2538" s="60"/>
    </row>
    <row r="2539" spans="1:45" s="8" customFormat="1" ht="20">
      <c r="A2539" s="46"/>
      <c r="B2539" s="46"/>
      <c r="C2539" s="46"/>
      <c r="D2539" s="46"/>
      <c r="E2539" s="50"/>
      <c r="F2539" s="50"/>
      <c r="G2539" s="50"/>
      <c r="H2539" s="50"/>
      <c r="I2539" s="53"/>
      <c r="J2539" s="53"/>
      <c r="K2539" s="53"/>
      <c r="L2539" s="53"/>
      <c r="M2539" s="50"/>
      <c r="N2539" s="50"/>
      <c r="O2539" s="50"/>
      <c r="P2539" s="55"/>
      <c r="Q2539" s="56"/>
      <c r="R2539" s="56"/>
      <c r="S2539" s="53"/>
      <c r="T2539" s="53"/>
      <c r="U2539" s="57"/>
      <c r="V2539" s="108"/>
      <c r="W2539" s="108"/>
      <c r="X2539" s="108"/>
      <c r="Y2539" s="108"/>
      <c r="Z2539" s="108"/>
      <c r="AA2539" s="58"/>
      <c r="AB2539" s="58"/>
      <c r="AC2539" s="108"/>
      <c r="AD2539" s="108"/>
      <c r="AE2539" s="111"/>
      <c r="AF2539" s="112"/>
      <c r="AG2539" s="108"/>
      <c r="AH2539" s="112"/>
      <c r="AI2539" s="58"/>
      <c r="AJ2539" s="58"/>
      <c r="AK2539" s="115"/>
      <c r="AL2539" s="59"/>
      <c r="AM2539" s="59"/>
      <c r="AN2539" s="59"/>
      <c r="AO2539" s="60"/>
      <c r="AP2539" s="60"/>
      <c r="AQ2539" s="60"/>
      <c r="AR2539" s="60"/>
      <c r="AS2539" s="60"/>
    </row>
    <row r="2540" spans="1:45" s="8" customFormat="1" ht="20">
      <c r="A2540" s="46"/>
      <c r="B2540" s="46"/>
      <c r="C2540" s="46"/>
      <c r="D2540" s="46"/>
      <c r="E2540" s="50"/>
      <c r="F2540" s="50"/>
      <c r="G2540" s="50"/>
      <c r="H2540" s="50"/>
      <c r="I2540" s="53"/>
      <c r="J2540" s="53"/>
      <c r="K2540" s="53"/>
      <c r="L2540" s="53"/>
      <c r="M2540" s="50"/>
      <c r="N2540" s="50"/>
      <c r="O2540" s="50"/>
      <c r="P2540" s="55"/>
      <c r="Q2540" s="56"/>
      <c r="R2540" s="56"/>
      <c r="S2540" s="53"/>
      <c r="T2540" s="53"/>
      <c r="U2540" s="57"/>
      <c r="V2540" s="108"/>
      <c r="W2540" s="108"/>
      <c r="X2540" s="108"/>
      <c r="Y2540" s="108"/>
      <c r="Z2540" s="108"/>
      <c r="AA2540" s="58"/>
      <c r="AB2540" s="58"/>
      <c r="AC2540" s="108"/>
      <c r="AD2540" s="108"/>
      <c r="AE2540" s="111"/>
      <c r="AF2540" s="112"/>
      <c r="AG2540" s="108"/>
      <c r="AH2540" s="112"/>
      <c r="AI2540" s="58"/>
      <c r="AJ2540" s="58"/>
      <c r="AK2540" s="115"/>
      <c r="AL2540" s="59"/>
      <c r="AM2540" s="59"/>
      <c r="AN2540" s="59"/>
      <c r="AO2540" s="60"/>
      <c r="AP2540" s="60"/>
      <c r="AQ2540" s="60"/>
      <c r="AR2540" s="60"/>
      <c r="AS2540" s="60"/>
    </row>
    <row r="2541" spans="1:45" s="8" customFormat="1" ht="20">
      <c r="A2541" s="46"/>
      <c r="B2541" s="46"/>
      <c r="C2541" s="46"/>
      <c r="D2541" s="46"/>
      <c r="E2541" s="50"/>
      <c r="F2541" s="50"/>
      <c r="G2541" s="50"/>
      <c r="H2541" s="50"/>
      <c r="I2541" s="53"/>
      <c r="J2541" s="53"/>
      <c r="K2541" s="53"/>
      <c r="L2541" s="53"/>
      <c r="M2541" s="50"/>
      <c r="N2541" s="50"/>
      <c r="O2541" s="50"/>
      <c r="P2541" s="55"/>
      <c r="Q2541" s="56"/>
      <c r="R2541" s="56"/>
      <c r="S2541" s="53"/>
      <c r="T2541" s="53"/>
      <c r="U2541" s="57"/>
      <c r="V2541" s="108"/>
      <c r="W2541" s="108"/>
      <c r="X2541" s="108"/>
      <c r="Y2541" s="108"/>
      <c r="Z2541" s="108"/>
      <c r="AA2541" s="58"/>
      <c r="AB2541" s="58"/>
      <c r="AC2541" s="108"/>
      <c r="AD2541" s="108"/>
      <c r="AE2541" s="111"/>
      <c r="AF2541" s="112"/>
      <c r="AG2541" s="108"/>
      <c r="AH2541" s="112"/>
      <c r="AI2541" s="58"/>
      <c r="AJ2541" s="58"/>
      <c r="AK2541" s="115"/>
      <c r="AL2541" s="59"/>
      <c r="AM2541" s="59"/>
      <c r="AN2541" s="59"/>
      <c r="AO2541" s="60"/>
      <c r="AP2541" s="60"/>
      <c r="AQ2541" s="60"/>
      <c r="AR2541" s="60"/>
      <c r="AS2541" s="60"/>
    </row>
    <row r="2542" spans="1:45" s="8" customFormat="1" ht="20">
      <c r="A2542" s="46"/>
      <c r="B2542" s="46"/>
      <c r="C2542" s="46"/>
      <c r="D2542" s="46"/>
      <c r="E2542" s="50"/>
      <c r="F2542" s="50"/>
      <c r="G2542" s="50"/>
      <c r="H2542" s="50"/>
      <c r="I2542" s="53"/>
      <c r="J2542" s="53"/>
      <c r="K2542" s="53"/>
      <c r="L2542" s="53"/>
      <c r="M2542" s="50"/>
      <c r="N2542" s="50"/>
      <c r="O2542" s="50"/>
      <c r="P2542" s="55"/>
      <c r="Q2542" s="56"/>
      <c r="R2542" s="56"/>
      <c r="S2542" s="53"/>
      <c r="T2542" s="53"/>
      <c r="U2542" s="57"/>
      <c r="V2542" s="108"/>
      <c r="W2542" s="108"/>
      <c r="X2542" s="108"/>
      <c r="Y2542" s="108"/>
      <c r="Z2542" s="108"/>
      <c r="AA2542" s="58"/>
      <c r="AB2542" s="58"/>
      <c r="AC2542" s="108"/>
      <c r="AD2542" s="108"/>
      <c r="AE2542" s="111"/>
      <c r="AF2542" s="112"/>
      <c r="AG2542" s="108"/>
      <c r="AH2542" s="112"/>
      <c r="AI2542" s="58"/>
      <c r="AJ2542" s="58"/>
      <c r="AK2542" s="115"/>
      <c r="AL2542" s="59"/>
      <c r="AM2542" s="59"/>
      <c r="AN2542" s="59"/>
      <c r="AO2542" s="60"/>
      <c r="AP2542" s="60"/>
      <c r="AQ2542" s="60"/>
      <c r="AR2542" s="60"/>
      <c r="AS2542" s="60"/>
    </row>
    <row r="2543" spans="1:45" s="8" customFormat="1" ht="20">
      <c r="A2543" s="46"/>
      <c r="B2543" s="46"/>
      <c r="C2543" s="46"/>
      <c r="D2543" s="46"/>
      <c r="E2543" s="50"/>
      <c r="F2543" s="50"/>
      <c r="G2543" s="50"/>
      <c r="H2543" s="50"/>
      <c r="I2543" s="53"/>
      <c r="J2543" s="53"/>
      <c r="K2543" s="53"/>
      <c r="L2543" s="53"/>
      <c r="M2543" s="50"/>
      <c r="N2543" s="50"/>
      <c r="O2543" s="50"/>
      <c r="P2543" s="55"/>
      <c r="Q2543" s="56"/>
      <c r="R2543" s="56"/>
      <c r="S2543" s="53"/>
      <c r="T2543" s="53"/>
      <c r="U2543" s="57"/>
      <c r="V2543" s="108"/>
      <c r="W2543" s="108"/>
      <c r="X2543" s="108"/>
      <c r="Y2543" s="108"/>
      <c r="Z2543" s="108"/>
      <c r="AA2543" s="58"/>
      <c r="AB2543" s="58"/>
      <c r="AC2543" s="108"/>
      <c r="AD2543" s="108"/>
      <c r="AE2543" s="111"/>
      <c r="AF2543" s="112"/>
      <c r="AG2543" s="108"/>
      <c r="AH2543" s="112"/>
      <c r="AI2543" s="58"/>
      <c r="AJ2543" s="58"/>
      <c r="AK2543" s="115"/>
      <c r="AL2543" s="59"/>
      <c r="AM2543" s="59"/>
      <c r="AN2543" s="59"/>
      <c r="AO2543" s="60"/>
      <c r="AP2543" s="60"/>
      <c r="AQ2543" s="60"/>
      <c r="AR2543" s="60"/>
      <c r="AS2543" s="60"/>
    </row>
    <row r="2544" spans="1:45" s="8" customFormat="1" ht="20">
      <c r="A2544" s="46"/>
      <c r="B2544" s="46"/>
      <c r="C2544" s="46"/>
      <c r="D2544" s="46"/>
      <c r="E2544" s="50"/>
      <c r="F2544" s="50"/>
      <c r="G2544" s="50"/>
      <c r="H2544" s="50"/>
      <c r="I2544" s="53"/>
      <c r="J2544" s="53"/>
      <c r="K2544" s="53"/>
      <c r="L2544" s="53"/>
      <c r="M2544" s="50"/>
      <c r="N2544" s="50"/>
      <c r="O2544" s="50"/>
      <c r="P2544" s="55"/>
      <c r="Q2544" s="56"/>
      <c r="R2544" s="56"/>
      <c r="S2544" s="53"/>
      <c r="T2544" s="53"/>
      <c r="U2544" s="57"/>
      <c r="V2544" s="108"/>
      <c r="W2544" s="108"/>
      <c r="X2544" s="108"/>
      <c r="Y2544" s="108"/>
      <c r="Z2544" s="108"/>
      <c r="AA2544" s="58"/>
      <c r="AB2544" s="58"/>
      <c r="AC2544" s="108"/>
      <c r="AD2544" s="108"/>
      <c r="AE2544" s="111"/>
      <c r="AF2544" s="112"/>
      <c r="AG2544" s="108"/>
      <c r="AH2544" s="112"/>
      <c r="AI2544" s="58"/>
      <c r="AJ2544" s="58"/>
      <c r="AK2544" s="115"/>
      <c r="AL2544" s="59"/>
      <c r="AM2544" s="59"/>
      <c r="AN2544" s="59"/>
      <c r="AO2544" s="60"/>
      <c r="AP2544" s="60"/>
      <c r="AQ2544" s="60"/>
      <c r="AR2544" s="60"/>
      <c r="AS2544" s="60"/>
    </row>
    <row r="2545" spans="1:45" s="8" customFormat="1" ht="20">
      <c r="A2545" s="46"/>
      <c r="B2545" s="46"/>
      <c r="C2545" s="46"/>
      <c r="D2545" s="46"/>
      <c r="E2545" s="50"/>
      <c r="F2545" s="50"/>
      <c r="G2545" s="50"/>
      <c r="H2545" s="50"/>
      <c r="I2545" s="53"/>
      <c r="J2545" s="53"/>
      <c r="K2545" s="53"/>
      <c r="L2545" s="53"/>
      <c r="M2545" s="50"/>
      <c r="N2545" s="50"/>
      <c r="O2545" s="50"/>
      <c r="P2545" s="55"/>
      <c r="Q2545" s="56"/>
      <c r="R2545" s="56"/>
      <c r="S2545" s="53"/>
      <c r="T2545" s="53"/>
      <c r="U2545" s="57"/>
      <c r="V2545" s="108"/>
      <c r="W2545" s="108"/>
      <c r="X2545" s="108"/>
      <c r="Y2545" s="108"/>
      <c r="Z2545" s="108"/>
      <c r="AA2545" s="58"/>
      <c r="AB2545" s="58"/>
      <c r="AC2545" s="108"/>
      <c r="AD2545" s="108"/>
      <c r="AE2545" s="111"/>
      <c r="AF2545" s="112"/>
      <c r="AG2545" s="108"/>
      <c r="AH2545" s="112"/>
      <c r="AI2545" s="58"/>
      <c r="AJ2545" s="58"/>
      <c r="AK2545" s="115"/>
      <c r="AL2545" s="59"/>
      <c r="AM2545" s="59"/>
      <c r="AN2545" s="59"/>
      <c r="AO2545" s="60"/>
      <c r="AP2545" s="60"/>
      <c r="AQ2545" s="60"/>
      <c r="AR2545" s="60"/>
      <c r="AS2545" s="60"/>
    </row>
    <row r="2546" spans="1:45" s="8" customFormat="1" ht="20">
      <c r="A2546" s="46"/>
      <c r="B2546" s="46"/>
      <c r="C2546" s="46"/>
      <c r="D2546" s="46"/>
      <c r="E2546" s="50"/>
      <c r="F2546" s="50"/>
      <c r="G2546" s="50"/>
      <c r="H2546" s="50"/>
      <c r="I2546" s="53"/>
      <c r="J2546" s="53"/>
      <c r="K2546" s="53"/>
      <c r="L2546" s="53"/>
      <c r="M2546" s="50"/>
      <c r="N2546" s="50"/>
      <c r="O2546" s="50"/>
      <c r="P2546" s="55"/>
      <c r="Q2546" s="56"/>
      <c r="R2546" s="56"/>
      <c r="S2546" s="53"/>
      <c r="T2546" s="53"/>
      <c r="U2546" s="57"/>
      <c r="V2546" s="108"/>
      <c r="W2546" s="108"/>
      <c r="X2546" s="108"/>
      <c r="Y2546" s="108"/>
      <c r="Z2546" s="108"/>
      <c r="AA2546" s="58"/>
      <c r="AB2546" s="58"/>
      <c r="AC2546" s="108"/>
      <c r="AD2546" s="108"/>
      <c r="AE2546" s="111"/>
      <c r="AF2546" s="112"/>
      <c r="AG2546" s="108"/>
      <c r="AH2546" s="112"/>
      <c r="AI2546" s="58"/>
      <c r="AJ2546" s="58"/>
      <c r="AK2546" s="115"/>
      <c r="AL2546" s="59"/>
      <c r="AM2546" s="59"/>
      <c r="AN2546" s="59"/>
      <c r="AO2546" s="60"/>
      <c r="AP2546" s="60"/>
      <c r="AQ2546" s="60"/>
      <c r="AR2546" s="60"/>
      <c r="AS2546" s="60"/>
    </row>
    <row r="2547" spans="1:45" s="8" customFormat="1" ht="20">
      <c r="A2547" s="46"/>
      <c r="B2547" s="46"/>
      <c r="C2547" s="46"/>
      <c r="D2547" s="46"/>
      <c r="E2547" s="50"/>
      <c r="F2547" s="50"/>
      <c r="G2547" s="50"/>
      <c r="H2547" s="50"/>
      <c r="I2547" s="53"/>
      <c r="J2547" s="53"/>
      <c r="K2547" s="53"/>
      <c r="L2547" s="53"/>
      <c r="M2547" s="50"/>
      <c r="N2547" s="50"/>
      <c r="O2547" s="50"/>
      <c r="P2547" s="55"/>
      <c r="Q2547" s="56"/>
      <c r="R2547" s="56"/>
      <c r="S2547" s="53"/>
      <c r="T2547" s="53"/>
      <c r="U2547" s="57"/>
      <c r="V2547" s="108"/>
      <c r="W2547" s="108"/>
      <c r="X2547" s="108"/>
      <c r="Y2547" s="108"/>
      <c r="Z2547" s="108"/>
      <c r="AA2547" s="58"/>
      <c r="AB2547" s="58"/>
      <c r="AC2547" s="108"/>
      <c r="AD2547" s="108"/>
      <c r="AE2547" s="111"/>
      <c r="AF2547" s="112"/>
      <c r="AG2547" s="108"/>
      <c r="AH2547" s="112"/>
      <c r="AI2547" s="58"/>
      <c r="AJ2547" s="58"/>
      <c r="AK2547" s="115"/>
      <c r="AL2547" s="59"/>
      <c r="AM2547" s="59"/>
      <c r="AN2547" s="59"/>
      <c r="AO2547" s="60"/>
      <c r="AP2547" s="60"/>
      <c r="AQ2547" s="60"/>
      <c r="AR2547" s="60"/>
      <c r="AS2547" s="60"/>
    </row>
    <row r="2548" spans="1:45" s="8" customFormat="1" ht="20">
      <c r="A2548" s="46"/>
      <c r="B2548" s="46"/>
      <c r="C2548" s="46"/>
      <c r="D2548" s="46"/>
      <c r="E2548" s="50"/>
      <c r="F2548" s="50"/>
      <c r="G2548" s="50"/>
      <c r="H2548" s="50"/>
      <c r="I2548" s="53"/>
      <c r="J2548" s="53"/>
      <c r="K2548" s="53"/>
      <c r="L2548" s="53"/>
      <c r="M2548" s="50"/>
      <c r="N2548" s="50"/>
      <c r="O2548" s="50"/>
      <c r="P2548" s="55"/>
      <c r="Q2548" s="56"/>
      <c r="R2548" s="56"/>
      <c r="S2548" s="53"/>
      <c r="T2548" s="53"/>
      <c r="U2548" s="57"/>
      <c r="V2548" s="108"/>
      <c r="W2548" s="108"/>
      <c r="X2548" s="108"/>
      <c r="Y2548" s="108"/>
      <c r="Z2548" s="108"/>
      <c r="AA2548" s="58"/>
      <c r="AB2548" s="58"/>
      <c r="AC2548" s="108"/>
      <c r="AD2548" s="108"/>
      <c r="AE2548" s="111"/>
      <c r="AF2548" s="112"/>
      <c r="AG2548" s="108"/>
      <c r="AH2548" s="112"/>
      <c r="AI2548" s="58"/>
      <c r="AJ2548" s="58"/>
      <c r="AK2548" s="115"/>
      <c r="AL2548" s="59"/>
      <c r="AM2548" s="59"/>
      <c r="AN2548" s="59"/>
      <c r="AO2548" s="60"/>
      <c r="AP2548" s="60"/>
      <c r="AQ2548" s="60"/>
      <c r="AR2548" s="60"/>
      <c r="AS2548" s="60"/>
    </row>
    <row r="2549" spans="1:45" s="8" customFormat="1" ht="20">
      <c r="A2549" s="46"/>
      <c r="B2549" s="46"/>
      <c r="C2549" s="46"/>
      <c r="D2549" s="46"/>
      <c r="E2549" s="50"/>
      <c r="F2549" s="50"/>
      <c r="G2549" s="50"/>
      <c r="H2549" s="50"/>
      <c r="I2549" s="53"/>
      <c r="J2549" s="53"/>
      <c r="K2549" s="53"/>
      <c r="L2549" s="53"/>
      <c r="M2549" s="50"/>
      <c r="N2549" s="50"/>
      <c r="O2549" s="50"/>
      <c r="P2549" s="55"/>
      <c r="Q2549" s="56"/>
      <c r="R2549" s="56"/>
      <c r="S2549" s="53"/>
      <c r="T2549" s="53"/>
      <c r="U2549" s="57"/>
      <c r="V2549" s="108"/>
      <c r="W2549" s="108"/>
      <c r="X2549" s="108"/>
      <c r="Y2549" s="108"/>
      <c r="Z2549" s="108"/>
      <c r="AA2549" s="58"/>
      <c r="AB2549" s="58"/>
      <c r="AC2549" s="108"/>
      <c r="AD2549" s="108"/>
      <c r="AE2549" s="111"/>
      <c r="AF2549" s="112"/>
      <c r="AG2549" s="108"/>
      <c r="AH2549" s="112"/>
      <c r="AI2549" s="58"/>
      <c r="AJ2549" s="58"/>
      <c r="AK2549" s="115"/>
      <c r="AL2549" s="59"/>
      <c r="AM2549" s="59"/>
      <c r="AN2549" s="59"/>
      <c r="AO2549" s="60"/>
      <c r="AP2549" s="60"/>
      <c r="AQ2549" s="60"/>
      <c r="AR2549" s="60"/>
      <c r="AS2549" s="60"/>
    </row>
    <row r="2550" spans="1:45" s="8" customFormat="1" ht="20">
      <c r="A2550" s="46"/>
      <c r="B2550" s="46"/>
      <c r="C2550" s="46"/>
      <c r="D2550" s="46"/>
      <c r="E2550" s="50"/>
      <c r="F2550" s="50"/>
      <c r="G2550" s="50"/>
      <c r="H2550" s="50"/>
      <c r="I2550" s="53"/>
      <c r="J2550" s="53"/>
      <c r="K2550" s="53"/>
      <c r="L2550" s="53"/>
      <c r="M2550" s="50"/>
      <c r="N2550" s="50"/>
      <c r="O2550" s="50"/>
      <c r="P2550" s="55"/>
      <c r="Q2550" s="56"/>
      <c r="R2550" s="56"/>
      <c r="S2550" s="53"/>
      <c r="T2550" s="53"/>
      <c r="U2550" s="57"/>
      <c r="V2550" s="108"/>
      <c r="W2550" s="108"/>
      <c r="X2550" s="108"/>
      <c r="Y2550" s="108"/>
      <c r="Z2550" s="108"/>
      <c r="AA2550" s="58"/>
      <c r="AB2550" s="58"/>
      <c r="AC2550" s="108"/>
      <c r="AD2550" s="108"/>
      <c r="AE2550" s="111"/>
      <c r="AF2550" s="112"/>
      <c r="AG2550" s="108"/>
      <c r="AH2550" s="112"/>
      <c r="AI2550" s="58"/>
      <c r="AJ2550" s="58"/>
      <c r="AK2550" s="115"/>
      <c r="AL2550" s="59"/>
      <c r="AM2550" s="59"/>
      <c r="AN2550" s="59"/>
      <c r="AO2550" s="60"/>
      <c r="AP2550" s="60"/>
      <c r="AQ2550" s="60"/>
      <c r="AR2550" s="60"/>
      <c r="AS2550" s="60"/>
    </row>
    <row r="2551" spans="1:45" s="8" customFormat="1" ht="20">
      <c r="A2551" s="46"/>
      <c r="B2551" s="46"/>
      <c r="C2551" s="46"/>
      <c r="D2551" s="46"/>
      <c r="E2551" s="50"/>
      <c r="F2551" s="50"/>
      <c r="G2551" s="50"/>
      <c r="H2551" s="50"/>
      <c r="I2551" s="53"/>
      <c r="J2551" s="53"/>
      <c r="K2551" s="53"/>
      <c r="L2551" s="53"/>
      <c r="M2551" s="50"/>
      <c r="N2551" s="50"/>
      <c r="O2551" s="50"/>
      <c r="P2551" s="55"/>
      <c r="Q2551" s="56"/>
      <c r="R2551" s="56"/>
      <c r="S2551" s="53"/>
      <c r="T2551" s="53"/>
      <c r="U2551" s="57"/>
      <c r="V2551" s="108"/>
      <c r="W2551" s="108"/>
      <c r="X2551" s="108"/>
      <c r="Y2551" s="108"/>
      <c r="Z2551" s="108"/>
      <c r="AA2551" s="58"/>
      <c r="AB2551" s="58"/>
      <c r="AC2551" s="108"/>
      <c r="AD2551" s="108"/>
      <c r="AE2551" s="111"/>
      <c r="AF2551" s="112"/>
      <c r="AG2551" s="108"/>
      <c r="AH2551" s="112"/>
      <c r="AI2551" s="58"/>
      <c r="AJ2551" s="58"/>
      <c r="AK2551" s="115"/>
      <c r="AL2551" s="59"/>
      <c r="AM2551" s="59"/>
      <c r="AN2551" s="59"/>
      <c r="AO2551" s="60"/>
      <c r="AP2551" s="60"/>
      <c r="AQ2551" s="60"/>
      <c r="AR2551" s="60"/>
      <c r="AS2551" s="60"/>
    </row>
    <row r="2552" spans="1:45" s="8" customFormat="1" ht="20">
      <c r="A2552" s="46"/>
      <c r="B2552" s="46"/>
      <c r="C2552" s="46"/>
      <c r="D2552" s="46"/>
      <c r="E2552" s="50"/>
      <c r="F2552" s="50"/>
      <c r="G2552" s="50"/>
      <c r="H2552" s="50"/>
      <c r="I2552" s="53"/>
      <c r="J2552" s="53"/>
      <c r="K2552" s="53"/>
      <c r="L2552" s="53"/>
      <c r="M2552" s="50"/>
      <c r="N2552" s="50"/>
      <c r="O2552" s="50"/>
      <c r="P2552" s="55"/>
      <c r="Q2552" s="56"/>
      <c r="R2552" s="56"/>
      <c r="S2552" s="53"/>
      <c r="T2552" s="53"/>
      <c r="U2552" s="57"/>
      <c r="V2552" s="108"/>
      <c r="W2552" s="108"/>
      <c r="X2552" s="108"/>
      <c r="Y2552" s="108"/>
      <c r="Z2552" s="108"/>
      <c r="AA2552" s="58"/>
      <c r="AB2552" s="58"/>
      <c r="AC2552" s="108"/>
      <c r="AD2552" s="108"/>
      <c r="AE2552" s="111"/>
      <c r="AF2552" s="112"/>
      <c r="AG2552" s="108"/>
      <c r="AH2552" s="112"/>
      <c r="AI2552" s="58"/>
      <c r="AJ2552" s="58"/>
      <c r="AK2552" s="115"/>
      <c r="AL2552" s="59"/>
      <c r="AM2552" s="59"/>
      <c r="AN2552" s="59"/>
      <c r="AO2552" s="60"/>
      <c r="AP2552" s="60"/>
      <c r="AQ2552" s="60"/>
      <c r="AR2552" s="60"/>
      <c r="AS2552" s="60"/>
    </row>
    <row r="2553" spans="1:45" s="8" customFormat="1" ht="20">
      <c r="A2553" s="46"/>
      <c r="B2553" s="46"/>
      <c r="C2553" s="46"/>
      <c r="D2553" s="46"/>
      <c r="E2553" s="50"/>
      <c r="F2553" s="50"/>
      <c r="G2553" s="50"/>
      <c r="H2553" s="50"/>
      <c r="I2553" s="53"/>
      <c r="J2553" s="53"/>
      <c r="K2553" s="53"/>
      <c r="L2553" s="53"/>
      <c r="M2553" s="50"/>
      <c r="N2553" s="50"/>
      <c r="O2553" s="50"/>
      <c r="P2553" s="55"/>
      <c r="Q2553" s="56"/>
      <c r="R2553" s="56"/>
      <c r="S2553" s="53"/>
      <c r="T2553" s="53"/>
      <c r="U2553" s="57"/>
      <c r="V2553" s="108"/>
      <c r="W2553" s="108"/>
      <c r="X2553" s="108"/>
      <c r="Y2553" s="108"/>
      <c r="Z2553" s="108"/>
      <c r="AA2553" s="58"/>
      <c r="AB2553" s="58"/>
      <c r="AC2553" s="108"/>
      <c r="AD2553" s="108"/>
      <c r="AE2553" s="111"/>
      <c r="AF2553" s="112"/>
      <c r="AG2553" s="108"/>
      <c r="AH2553" s="112"/>
      <c r="AI2553" s="58"/>
      <c r="AJ2553" s="58"/>
      <c r="AK2553" s="115"/>
      <c r="AL2553" s="59"/>
      <c r="AM2553" s="59"/>
      <c r="AN2553" s="59"/>
      <c r="AO2553" s="60"/>
      <c r="AP2553" s="60"/>
      <c r="AQ2553" s="60"/>
      <c r="AR2553" s="60"/>
      <c r="AS2553" s="60"/>
    </row>
    <row r="2554" spans="1:45" s="8" customFormat="1" ht="20">
      <c r="A2554" s="46"/>
      <c r="B2554" s="46"/>
      <c r="C2554" s="46"/>
      <c r="D2554" s="46"/>
      <c r="E2554" s="50"/>
      <c r="F2554" s="50"/>
      <c r="G2554" s="50"/>
      <c r="H2554" s="50"/>
      <c r="I2554" s="53"/>
      <c r="J2554" s="53"/>
      <c r="K2554" s="53"/>
      <c r="L2554" s="53"/>
      <c r="M2554" s="50"/>
      <c r="N2554" s="50"/>
      <c r="O2554" s="50"/>
      <c r="P2554" s="55"/>
      <c r="Q2554" s="56"/>
      <c r="R2554" s="56"/>
      <c r="S2554" s="53"/>
      <c r="T2554" s="53"/>
      <c r="U2554" s="57"/>
      <c r="V2554" s="108"/>
      <c r="W2554" s="108"/>
      <c r="X2554" s="108"/>
      <c r="Y2554" s="108"/>
      <c r="Z2554" s="108"/>
      <c r="AA2554" s="58"/>
      <c r="AB2554" s="58"/>
      <c r="AC2554" s="108"/>
      <c r="AD2554" s="108"/>
      <c r="AE2554" s="111"/>
      <c r="AF2554" s="112"/>
      <c r="AG2554" s="108"/>
      <c r="AH2554" s="112"/>
      <c r="AI2554" s="58"/>
      <c r="AJ2554" s="58"/>
      <c r="AK2554" s="115"/>
      <c r="AL2554" s="59"/>
      <c r="AM2554" s="59"/>
      <c r="AN2554" s="59"/>
      <c r="AO2554" s="60"/>
      <c r="AP2554" s="60"/>
      <c r="AQ2554" s="60"/>
      <c r="AR2554" s="60"/>
      <c r="AS2554" s="60"/>
    </row>
    <row r="2555" spans="1:45" s="8" customFormat="1" ht="20">
      <c r="A2555" s="46"/>
      <c r="B2555" s="46"/>
      <c r="C2555" s="46"/>
      <c r="D2555" s="46"/>
      <c r="E2555" s="50"/>
      <c r="F2555" s="50"/>
      <c r="G2555" s="50"/>
      <c r="H2555" s="50"/>
      <c r="I2555" s="53"/>
      <c r="J2555" s="53"/>
      <c r="K2555" s="53"/>
      <c r="L2555" s="53"/>
      <c r="M2555" s="50"/>
      <c r="N2555" s="50"/>
      <c r="O2555" s="50"/>
      <c r="P2555" s="55"/>
      <c r="Q2555" s="56"/>
      <c r="R2555" s="56"/>
      <c r="S2555" s="53"/>
      <c r="T2555" s="53"/>
      <c r="U2555" s="57"/>
      <c r="V2555" s="108"/>
      <c r="W2555" s="108"/>
      <c r="X2555" s="108"/>
      <c r="Y2555" s="108"/>
      <c r="Z2555" s="108"/>
      <c r="AA2555" s="58"/>
      <c r="AB2555" s="58"/>
      <c r="AC2555" s="108"/>
      <c r="AD2555" s="108"/>
      <c r="AE2555" s="111"/>
      <c r="AF2555" s="112"/>
      <c r="AG2555" s="108"/>
      <c r="AH2555" s="112"/>
      <c r="AI2555" s="58"/>
      <c r="AJ2555" s="58"/>
      <c r="AK2555" s="115"/>
      <c r="AL2555" s="59"/>
      <c r="AM2555" s="59"/>
      <c r="AN2555" s="59"/>
      <c r="AO2555" s="60"/>
      <c r="AP2555" s="60"/>
      <c r="AQ2555" s="60"/>
      <c r="AR2555" s="60"/>
      <c r="AS2555" s="60"/>
    </row>
    <row r="2556" spans="1:45" s="8" customFormat="1" ht="20">
      <c r="A2556" s="46"/>
      <c r="B2556" s="46"/>
      <c r="C2556" s="46"/>
      <c r="D2556" s="46"/>
      <c r="E2556" s="50"/>
      <c r="F2556" s="50"/>
      <c r="G2556" s="50"/>
      <c r="H2556" s="50"/>
      <c r="I2556" s="53"/>
      <c r="J2556" s="53"/>
      <c r="K2556" s="53"/>
      <c r="L2556" s="53"/>
      <c r="M2556" s="50"/>
      <c r="N2556" s="50"/>
      <c r="O2556" s="50"/>
      <c r="P2556" s="55"/>
      <c r="Q2556" s="56"/>
      <c r="R2556" s="56"/>
      <c r="S2556" s="53"/>
      <c r="T2556" s="53"/>
      <c r="U2556" s="57"/>
      <c r="V2556" s="108"/>
      <c r="W2556" s="108"/>
      <c r="X2556" s="108"/>
      <c r="Y2556" s="108"/>
      <c r="Z2556" s="108"/>
      <c r="AA2556" s="58"/>
      <c r="AB2556" s="58"/>
      <c r="AC2556" s="108"/>
      <c r="AD2556" s="108"/>
      <c r="AE2556" s="111"/>
      <c r="AF2556" s="112"/>
      <c r="AG2556" s="108"/>
      <c r="AH2556" s="112"/>
      <c r="AI2556" s="58"/>
      <c r="AJ2556" s="58"/>
      <c r="AK2556" s="115"/>
      <c r="AL2556" s="59"/>
      <c r="AM2556" s="59"/>
      <c r="AN2556" s="59"/>
      <c r="AO2556" s="60"/>
      <c r="AP2556" s="60"/>
      <c r="AQ2556" s="60"/>
      <c r="AR2556" s="60"/>
      <c r="AS2556" s="60"/>
    </row>
    <row r="2557" spans="1:45" s="8" customFormat="1" ht="20">
      <c r="A2557" s="46"/>
      <c r="B2557" s="46"/>
      <c r="C2557" s="46"/>
      <c r="D2557" s="46"/>
      <c r="E2557" s="50"/>
      <c r="F2557" s="50"/>
      <c r="G2557" s="50"/>
      <c r="H2557" s="50"/>
      <c r="I2557" s="53"/>
      <c r="J2557" s="53"/>
      <c r="K2557" s="53"/>
      <c r="L2557" s="53"/>
      <c r="M2557" s="50"/>
      <c r="N2557" s="50"/>
      <c r="O2557" s="50"/>
      <c r="P2557" s="55"/>
      <c r="Q2557" s="56"/>
      <c r="R2557" s="56"/>
      <c r="S2557" s="53"/>
      <c r="T2557" s="53"/>
      <c r="U2557" s="57"/>
      <c r="V2557" s="108"/>
      <c r="W2557" s="108"/>
      <c r="X2557" s="108"/>
      <c r="Y2557" s="108"/>
      <c r="Z2557" s="108"/>
      <c r="AA2557" s="58"/>
      <c r="AB2557" s="58"/>
      <c r="AC2557" s="108"/>
      <c r="AD2557" s="108"/>
      <c r="AE2557" s="111"/>
      <c r="AF2557" s="112"/>
      <c r="AG2557" s="108"/>
      <c r="AH2557" s="112"/>
      <c r="AI2557" s="58"/>
      <c r="AJ2557" s="58"/>
      <c r="AK2557" s="115"/>
      <c r="AL2557" s="59"/>
      <c r="AM2557" s="59"/>
      <c r="AN2557" s="59"/>
      <c r="AO2557" s="60"/>
      <c r="AP2557" s="60"/>
      <c r="AQ2557" s="60"/>
      <c r="AR2557" s="60"/>
      <c r="AS2557" s="60"/>
    </row>
    <row r="2558" spans="1:45" s="8" customFormat="1" ht="20">
      <c r="A2558" s="46"/>
      <c r="B2558" s="46"/>
      <c r="C2558" s="46"/>
      <c r="D2558" s="46"/>
      <c r="E2558" s="50"/>
      <c r="F2558" s="50"/>
      <c r="G2558" s="50"/>
      <c r="H2558" s="50"/>
      <c r="I2558" s="53"/>
      <c r="J2558" s="53"/>
      <c r="K2558" s="53"/>
      <c r="L2558" s="53"/>
      <c r="M2558" s="50"/>
      <c r="N2558" s="50"/>
      <c r="O2558" s="50"/>
      <c r="P2558" s="55"/>
      <c r="Q2558" s="56"/>
      <c r="R2558" s="56"/>
      <c r="S2558" s="53"/>
      <c r="T2558" s="53"/>
      <c r="U2558" s="57"/>
      <c r="V2558" s="108"/>
      <c r="W2558" s="108"/>
      <c r="X2558" s="108"/>
      <c r="Y2558" s="108"/>
      <c r="Z2558" s="108"/>
      <c r="AA2558" s="58"/>
      <c r="AB2558" s="58"/>
      <c r="AC2558" s="108"/>
      <c r="AD2558" s="108"/>
      <c r="AE2558" s="111"/>
      <c r="AF2558" s="112"/>
      <c r="AG2558" s="108"/>
      <c r="AH2558" s="112"/>
      <c r="AI2558" s="58"/>
      <c r="AJ2558" s="58"/>
      <c r="AK2558" s="115"/>
      <c r="AL2558" s="59"/>
      <c r="AM2558" s="59"/>
      <c r="AN2558" s="59"/>
      <c r="AO2558" s="60"/>
      <c r="AP2558" s="60"/>
      <c r="AQ2558" s="60"/>
      <c r="AR2558" s="60"/>
      <c r="AS2558" s="60"/>
    </row>
    <row r="2559" spans="1:45" s="8" customFormat="1" ht="20">
      <c r="A2559" s="46"/>
      <c r="B2559" s="46"/>
      <c r="C2559" s="46"/>
      <c r="D2559" s="46"/>
      <c r="E2559" s="50"/>
      <c r="F2559" s="50"/>
      <c r="G2559" s="50"/>
      <c r="H2559" s="50"/>
      <c r="I2559" s="53"/>
      <c r="J2559" s="53"/>
      <c r="K2559" s="53"/>
      <c r="L2559" s="53"/>
      <c r="M2559" s="50"/>
      <c r="N2559" s="50"/>
      <c r="O2559" s="50"/>
      <c r="P2559" s="55"/>
      <c r="Q2559" s="56"/>
      <c r="R2559" s="56"/>
      <c r="S2559" s="53"/>
      <c r="T2559" s="53"/>
      <c r="U2559" s="57"/>
      <c r="V2559" s="108"/>
      <c r="W2559" s="108"/>
      <c r="X2559" s="108"/>
      <c r="Y2559" s="108"/>
      <c r="Z2559" s="108"/>
      <c r="AA2559" s="58"/>
      <c r="AB2559" s="58"/>
      <c r="AC2559" s="108"/>
      <c r="AD2559" s="108"/>
      <c r="AE2559" s="111"/>
      <c r="AF2559" s="112"/>
      <c r="AG2559" s="108"/>
      <c r="AH2559" s="112"/>
      <c r="AI2559" s="58"/>
      <c r="AJ2559" s="58"/>
      <c r="AK2559" s="115"/>
      <c r="AL2559" s="59"/>
      <c r="AM2559" s="59"/>
      <c r="AN2559" s="59"/>
      <c r="AO2559" s="60"/>
      <c r="AP2559" s="60"/>
      <c r="AQ2559" s="60"/>
      <c r="AR2559" s="60"/>
      <c r="AS2559" s="60"/>
    </row>
    <row r="2560" spans="1:45" s="8" customFormat="1" ht="20">
      <c r="A2560" s="46"/>
      <c r="B2560" s="46"/>
      <c r="C2560" s="46"/>
      <c r="D2560" s="46"/>
      <c r="E2560" s="50"/>
      <c r="F2560" s="50"/>
      <c r="G2560" s="50"/>
      <c r="H2560" s="50"/>
      <c r="I2560" s="53"/>
      <c r="J2560" s="53"/>
      <c r="K2560" s="53"/>
      <c r="L2560" s="53"/>
      <c r="M2560" s="50"/>
      <c r="N2560" s="50"/>
      <c r="O2560" s="50"/>
      <c r="P2560" s="55"/>
      <c r="Q2560" s="56"/>
      <c r="R2560" s="56"/>
      <c r="S2560" s="53"/>
      <c r="T2560" s="53"/>
      <c r="U2560" s="57"/>
      <c r="V2560" s="108"/>
      <c r="W2560" s="108"/>
      <c r="X2560" s="108"/>
      <c r="Y2560" s="108"/>
      <c r="Z2560" s="108"/>
      <c r="AA2560" s="58"/>
      <c r="AB2560" s="58"/>
      <c r="AC2560" s="108"/>
      <c r="AD2560" s="108"/>
      <c r="AE2560" s="111"/>
      <c r="AF2560" s="112"/>
      <c r="AG2560" s="108"/>
      <c r="AH2560" s="112"/>
      <c r="AI2560" s="58"/>
      <c r="AJ2560" s="58"/>
      <c r="AK2560" s="115"/>
      <c r="AL2560" s="59"/>
      <c r="AM2560" s="59"/>
      <c r="AN2560" s="59"/>
      <c r="AO2560" s="60"/>
      <c r="AP2560" s="60"/>
      <c r="AQ2560" s="60"/>
      <c r="AR2560" s="60"/>
      <c r="AS2560" s="60"/>
    </row>
    <row r="2561" spans="1:45" s="8" customFormat="1" ht="20">
      <c r="A2561" s="46"/>
      <c r="B2561" s="46"/>
      <c r="C2561" s="46"/>
      <c r="D2561" s="46"/>
      <c r="E2561" s="50"/>
      <c r="F2561" s="50"/>
      <c r="G2561" s="50"/>
      <c r="H2561" s="50"/>
      <c r="I2561" s="53"/>
      <c r="J2561" s="53"/>
      <c r="K2561" s="53"/>
      <c r="L2561" s="53"/>
      <c r="M2561" s="50"/>
      <c r="N2561" s="50"/>
      <c r="O2561" s="50"/>
      <c r="P2561" s="55"/>
      <c r="Q2561" s="56"/>
      <c r="R2561" s="56"/>
      <c r="S2561" s="53"/>
      <c r="T2561" s="53"/>
      <c r="U2561" s="57"/>
      <c r="V2561" s="108"/>
      <c r="W2561" s="108"/>
      <c r="X2561" s="108"/>
      <c r="Y2561" s="108"/>
      <c r="Z2561" s="108"/>
      <c r="AA2561" s="58"/>
      <c r="AB2561" s="58"/>
      <c r="AC2561" s="108"/>
      <c r="AD2561" s="108"/>
      <c r="AE2561" s="111"/>
      <c r="AF2561" s="112"/>
      <c r="AG2561" s="108"/>
      <c r="AH2561" s="112"/>
      <c r="AI2561" s="58"/>
      <c r="AJ2561" s="58"/>
      <c r="AK2561" s="115"/>
      <c r="AL2561" s="59"/>
      <c r="AM2561" s="59"/>
      <c r="AN2561" s="59"/>
      <c r="AO2561" s="60"/>
      <c r="AP2561" s="60"/>
      <c r="AQ2561" s="60"/>
      <c r="AR2561" s="60"/>
      <c r="AS2561" s="60"/>
    </row>
    <row r="2562" spans="1:45" s="8" customFormat="1" ht="20">
      <c r="A2562" s="46"/>
      <c r="B2562" s="46"/>
      <c r="C2562" s="46"/>
      <c r="D2562" s="46"/>
      <c r="E2562" s="50"/>
      <c r="F2562" s="50"/>
      <c r="G2562" s="50"/>
      <c r="H2562" s="50"/>
      <c r="I2562" s="53"/>
      <c r="J2562" s="53"/>
      <c r="K2562" s="53"/>
      <c r="L2562" s="53"/>
      <c r="M2562" s="50"/>
      <c r="N2562" s="50"/>
      <c r="O2562" s="50"/>
      <c r="P2562" s="55"/>
      <c r="Q2562" s="56"/>
      <c r="R2562" s="56"/>
      <c r="S2562" s="53"/>
      <c r="T2562" s="53"/>
      <c r="U2562" s="57"/>
      <c r="V2562" s="108"/>
      <c r="W2562" s="108"/>
      <c r="X2562" s="108"/>
      <c r="Y2562" s="108"/>
      <c r="Z2562" s="108"/>
      <c r="AA2562" s="58"/>
      <c r="AB2562" s="58"/>
      <c r="AC2562" s="108"/>
      <c r="AD2562" s="108"/>
      <c r="AE2562" s="111"/>
      <c r="AF2562" s="112"/>
      <c r="AG2562" s="108"/>
      <c r="AH2562" s="112"/>
      <c r="AI2562" s="58"/>
      <c r="AJ2562" s="58"/>
      <c r="AK2562" s="115"/>
      <c r="AL2562" s="59"/>
      <c r="AM2562" s="59"/>
      <c r="AN2562" s="59"/>
      <c r="AO2562" s="60"/>
      <c r="AP2562" s="60"/>
      <c r="AQ2562" s="60"/>
      <c r="AR2562" s="60"/>
      <c r="AS2562" s="60"/>
    </row>
    <row r="2563" spans="1:45" s="8" customFormat="1" ht="20">
      <c r="A2563" s="46"/>
      <c r="B2563" s="46"/>
      <c r="C2563" s="46"/>
      <c r="D2563" s="46"/>
      <c r="E2563" s="50"/>
      <c r="F2563" s="50"/>
      <c r="G2563" s="50"/>
      <c r="H2563" s="50"/>
      <c r="I2563" s="53"/>
      <c r="J2563" s="53"/>
      <c r="K2563" s="53"/>
      <c r="L2563" s="53"/>
      <c r="M2563" s="50"/>
      <c r="N2563" s="50"/>
      <c r="O2563" s="50"/>
      <c r="P2563" s="55"/>
      <c r="Q2563" s="56"/>
      <c r="R2563" s="56"/>
      <c r="S2563" s="53"/>
      <c r="T2563" s="53"/>
      <c r="U2563" s="57"/>
      <c r="V2563" s="108"/>
      <c r="W2563" s="108"/>
      <c r="X2563" s="108"/>
      <c r="Y2563" s="108"/>
      <c r="Z2563" s="108"/>
      <c r="AA2563" s="58"/>
      <c r="AB2563" s="58"/>
      <c r="AC2563" s="108"/>
      <c r="AD2563" s="108"/>
      <c r="AE2563" s="111"/>
      <c r="AF2563" s="112"/>
      <c r="AG2563" s="108"/>
      <c r="AH2563" s="112"/>
      <c r="AI2563" s="58"/>
      <c r="AJ2563" s="58"/>
      <c r="AK2563" s="115"/>
      <c r="AL2563" s="59"/>
      <c r="AM2563" s="59"/>
      <c r="AN2563" s="59"/>
      <c r="AO2563" s="60"/>
      <c r="AP2563" s="60"/>
      <c r="AQ2563" s="60"/>
      <c r="AR2563" s="60"/>
      <c r="AS2563" s="60"/>
    </row>
    <row r="2564" spans="1:45" s="8" customFormat="1" ht="20">
      <c r="A2564" s="46"/>
      <c r="B2564" s="46"/>
      <c r="C2564" s="46"/>
      <c r="D2564" s="46"/>
      <c r="E2564" s="50"/>
      <c r="F2564" s="50"/>
      <c r="G2564" s="50"/>
      <c r="H2564" s="50"/>
      <c r="I2564" s="53"/>
      <c r="J2564" s="53"/>
      <c r="K2564" s="53"/>
      <c r="L2564" s="53"/>
      <c r="M2564" s="50"/>
      <c r="N2564" s="50"/>
      <c r="O2564" s="50"/>
      <c r="P2564" s="55"/>
      <c r="Q2564" s="56"/>
      <c r="R2564" s="56"/>
      <c r="S2564" s="53"/>
      <c r="T2564" s="53"/>
      <c r="U2564" s="57"/>
      <c r="V2564" s="108"/>
      <c r="W2564" s="108"/>
      <c r="X2564" s="108"/>
      <c r="Y2564" s="108"/>
      <c r="Z2564" s="108"/>
      <c r="AA2564" s="58"/>
      <c r="AB2564" s="58"/>
      <c r="AC2564" s="108"/>
      <c r="AD2564" s="108"/>
      <c r="AE2564" s="111"/>
      <c r="AF2564" s="112"/>
      <c r="AG2564" s="108"/>
      <c r="AH2564" s="112"/>
      <c r="AI2564" s="58"/>
      <c r="AJ2564" s="58"/>
      <c r="AK2564" s="115"/>
      <c r="AL2564" s="59"/>
      <c r="AM2564" s="59"/>
      <c r="AN2564" s="59"/>
      <c r="AO2564" s="60"/>
      <c r="AP2564" s="60"/>
      <c r="AQ2564" s="60"/>
      <c r="AR2564" s="60"/>
      <c r="AS2564" s="60"/>
    </row>
    <row r="2565" spans="1:45" s="8" customFormat="1" ht="20">
      <c r="A2565" s="46"/>
      <c r="B2565" s="46"/>
      <c r="C2565" s="46"/>
      <c r="D2565" s="46"/>
      <c r="E2565" s="50"/>
      <c r="F2565" s="50"/>
      <c r="G2565" s="50"/>
      <c r="H2565" s="50"/>
      <c r="I2565" s="53"/>
      <c r="J2565" s="53"/>
      <c r="K2565" s="53"/>
      <c r="L2565" s="53"/>
      <c r="M2565" s="50"/>
      <c r="N2565" s="50"/>
      <c r="O2565" s="50"/>
      <c r="P2565" s="55"/>
      <c r="Q2565" s="56"/>
      <c r="R2565" s="56"/>
      <c r="S2565" s="53"/>
      <c r="T2565" s="53"/>
      <c r="U2565" s="57"/>
      <c r="V2565" s="108"/>
      <c r="W2565" s="108"/>
      <c r="X2565" s="108"/>
      <c r="Y2565" s="108"/>
      <c r="Z2565" s="108"/>
      <c r="AA2565" s="58"/>
      <c r="AB2565" s="58"/>
      <c r="AC2565" s="108"/>
      <c r="AD2565" s="108"/>
      <c r="AE2565" s="111"/>
      <c r="AF2565" s="112"/>
      <c r="AG2565" s="108"/>
      <c r="AH2565" s="112"/>
      <c r="AI2565" s="58"/>
      <c r="AJ2565" s="58"/>
      <c r="AK2565" s="115"/>
      <c r="AL2565" s="59"/>
      <c r="AM2565" s="59"/>
      <c r="AN2565" s="59"/>
      <c r="AO2565" s="60"/>
      <c r="AP2565" s="60"/>
      <c r="AQ2565" s="60"/>
      <c r="AR2565" s="60"/>
      <c r="AS2565" s="60"/>
    </row>
    <row r="2566" spans="1:45" s="8" customFormat="1" ht="20">
      <c r="A2566" s="46"/>
      <c r="B2566" s="46"/>
      <c r="C2566" s="46"/>
      <c r="D2566" s="46"/>
      <c r="E2566" s="50"/>
      <c r="F2566" s="50"/>
      <c r="G2566" s="50"/>
      <c r="H2566" s="50"/>
      <c r="I2566" s="53"/>
      <c r="J2566" s="53"/>
      <c r="K2566" s="53"/>
      <c r="L2566" s="53"/>
      <c r="M2566" s="50"/>
      <c r="N2566" s="50"/>
      <c r="O2566" s="50"/>
      <c r="P2566" s="55"/>
      <c r="Q2566" s="56"/>
      <c r="R2566" s="56"/>
      <c r="S2566" s="53"/>
      <c r="T2566" s="53"/>
      <c r="U2566" s="57"/>
      <c r="V2566" s="108"/>
      <c r="W2566" s="108"/>
      <c r="X2566" s="108"/>
      <c r="Y2566" s="108"/>
      <c r="Z2566" s="108"/>
      <c r="AA2566" s="58"/>
      <c r="AB2566" s="58"/>
      <c r="AC2566" s="108"/>
      <c r="AD2566" s="108"/>
      <c r="AE2566" s="111"/>
      <c r="AF2566" s="112"/>
      <c r="AG2566" s="108"/>
      <c r="AH2566" s="112"/>
      <c r="AI2566" s="58"/>
      <c r="AJ2566" s="58"/>
      <c r="AK2566" s="115"/>
      <c r="AL2566" s="59"/>
      <c r="AM2566" s="59"/>
      <c r="AN2566" s="59"/>
      <c r="AO2566" s="60"/>
      <c r="AP2566" s="60"/>
      <c r="AQ2566" s="60"/>
      <c r="AR2566" s="60"/>
      <c r="AS2566" s="60"/>
    </row>
    <row r="2567" spans="1:45" s="8" customFormat="1" ht="20">
      <c r="A2567" s="46"/>
      <c r="B2567" s="46"/>
      <c r="C2567" s="46"/>
      <c r="D2567" s="46"/>
      <c r="E2567" s="50"/>
      <c r="F2567" s="50"/>
      <c r="G2567" s="50"/>
      <c r="H2567" s="50"/>
      <c r="I2567" s="53"/>
      <c r="J2567" s="53"/>
      <c r="K2567" s="53"/>
      <c r="L2567" s="53"/>
      <c r="M2567" s="50"/>
      <c r="N2567" s="50"/>
      <c r="O2567" s="50"/>
      <c r="P2567" s="55"/>
      <c r="Q2567" s="56"/>
      <c r="R2567" s="56"/>
      <c r="S2567" s="53"/>
      <c r="T2567" s="53"/>
      <c r="U2567" s="57"/>
      <c r="V2567" s="108"/>
      <c r="W2567" s="108"/>
      <c r="X2567" s="108"/>
      <c r="Y2567" s="108"/>
      <c r="Z2567" s="108"/>
      <c r="AA2567" s="58"/>
      <c r="AB2567" s="58"/>
      <c r="AC2567" s="108"/>
      <c r="AD2567" s="108"/>
      <c r="AE2567" s="111"/>
      <c r="AF2567" s="112"/>
      <c r="AG2567" s="108"/>
      <c r="AH2567" s="112"/>
      <c r="AI2567" s="58"/>
      <c r="AJ2567" s="58"/>
      <c r="AK2567" s="115"/>
      <c r="AL2567" s="59"/>
      <c r="AM2567" s="59"/>
      <c r="AN2567" s="59"/>
      <c r="AO2567" s="60"/>
      <c r="AP2567" s="60"/>
      <c r="AQ2567" s="60"/>
      <c r="AR2567" s="60"/>
      <c r="AS2567" s="60"/>
    </row>
    <row r="2568" spans="1:45" s="8" customFormat="1" ht="20">
      <c r="A2568" s="46"/>
      <c r="B2568" s="46"/>
      <c r="C2568" s="46"/>
      <c r="D2568" s="46"/>
      <c r="E2568" s="50"/>
      <c r="F2568" s="50"/>
      <c r="G2568" s="50"/>
      <c r="H2568" s="50"/>
      <c r="I2568" s="53"/>
      <c r="J2568" s="53"/>
      <c r="K2568" s="53"/>
      <c r="L2568" s="53"/>
      <c r="M2568" s="50"/>
      <c r="N2568" s="50"/>
      <c r="O2568" s="50"/>
      <c r="P2568" s="55"/>
      <c r="Q2568" s="56"/>
      <c r="R2568" s="56"/>
      <c r="S2568" s="53"/>
      <c r="T2568" s="53"/>
      <c r="U2568" s="57"/>
      <c r="V2568" s="108"/>
      <c r="W2568" s="108"/>
      <c r="X2568" s="108"/>
      <c r="Y2568" s="108"/>
      <c r="Z2568" s="108"/>
      <c r="AA2568" s="58"/>
      <c r="AB2568" s="58"/>
      <c r="AC2568" s="108"/>
      <c r="AD2568" s="108"/>
      <c r="AE2568" s="111"/>
      <c r="AF2568" s="112"/>
      <c r="AG2568" s="108"/>
      <c r="AH2568" s="112"/>
      <c r="AI2568" s="58"/>
      <c r="AJ2568" s="58"/>
      <c r="AK2568" s="115"/>
      <c r="AL2568" s="59"/>
      <c r="AM2568" s="59"/>
      <c r="AN2568" s="59"/>
      <c r="AO2568" s="60"/>
      <c r="AP2568" s="60"/>
      <c r="AQ2568" s="60"/>
      <c r="AR2568" s="60"/>
      <c r="AS2568" s="60"/>
    </row>
    <row r="2569" spans="1:45" s="8" customFormat="1" ht="20">
      <c r="A2569" s="46"/>
      <c r="B2569" s="46"/>
      <c r="C2569" s="46"/>
      <c r="D2569" s="46"/>
      <c r="E2569" s="50"/>
      <c r="F2569" s="50"/>
      <c r="G2569" s="50"/>
      <c r="H2569" s="50"/>
      <c r="I2569" s="53"/>
      <c r="J2569" s="53"/>
      <c r="K2569" s="53"/>
      <c r="L2569" s="53"/>
      <c r="M2569" s="50"/>
      <c r="N2569" s="50"/>
      <c r="O2569" s="50"/>
      <c r="P2569" s="55"/>
      <c r="Q2569" s="56"/>
      <c r="R2569" s="56"/>
      <c r="S2569" s="53"/>
      <c r="T2569" s="53"/>
      <c r="U2569" s="57"/>
      <c r="V2569" s="108"/>
      <c r="W2569" s="108"/>
      <c r="X2569" s="108"/>
      <c r="Y2569" s="108"/>
      <c r="Z2569" s="108"/>
      <c r="AA2569" s="58"/>
      <c r="AB2569" s="58"/>
      <c r="AC2569" s="108"/>
      <c r="AD2569" s="108"/>
      <c r="AE2569" s="111"/>
      <c r="AF2569" s="112"/>
      <c r="AG2569" s="108"/>
      <c r="AH2569" s="112"/>
      <c r="AI2569" s="58"/>
      <c r="AJ2569" s="58"/>
      <c r="AK2569" s="115"/>
      <c r="AL2569" s="59"/>
      <c r="AM2569" s="59"/>
      <c r="AN2569" s="59"/>
      <c r="AO2569" s="60"/>
      <c r="AP2569" s="60"/>
      <c r="AQ2569" s="60"/>
      <c r="AR2569" s="60"/>
      <c r="AS2569" s="60"/>
    </row>
    <row r="2570" spans="1:45" s="8" customFormat="1" ht="20">
      <c r="A2570" s="46"/>
      <c r="B2570" s="46"/>
      <c r="C2570" s="46"/>
      <c r="D2570" s="46"/>
      <c r="E2570" s="50"/>
      <c r="F2570" s="50"/>
      <c r="G2570" s="50"/>
      <c r="H2570" s="50"/>
      <c r="I2570" s="53"/>
      <c r="J2570" s="53"/>
      <c r="K2570" s="53"/>
      <c r="L2570" s="53"/>
      <c r="M2570" s="50"/>
      <c r="N2570" s="50"/>
      <c r="O2570" s="50"/>
      <c r="P2570" s="55"/>
      <c r="Q2570" s="56"/>
      <c r="R2570" s="56"/>
      <c r="S2570" s="53"/>
      <c r="T2570" s="53"/>
      <c r="U2570" s="57"/>
      <c r="V2570" s="108"/>
      <c r="W2570" s="108"/>
      <c r="X2570" s="108"/>
      <c r="Y2570" s="108"/>
      <c r="Z2570" s="108"/>
      <c r="AA2570" s="58"/>
      <c r="AB2570" s="58"/>
      <c r="AC2570" s="108"/>
      <c r="AD2570" s="108"/>
      <c r="AE2570" s="111"/>
      <c r="AF2570" s="112"/>
      <c r="AG2570" s="108"/>
      <c r="AH2570" s="112"/>
      <c r="AI2570" s="58"/>
      <c r="AJ2570" s="58"/>
      <c r="AK2570" s="115"/>
      <c r="AL2570" s="59"/>
      <c r="AM2570" s="59"/>
      <c r="AN2570" s="59"/>
      <c r="AO2570" s="60"/>
      <c r="AP2570" s="60"/>
      <c r="AQ2570" s="60"/>
      <c r="AR2570" s="60"/>
      <c r="AS2570" s="60"/>
    </row>
    <row r="2571" spans="1:45" s="8" customFormat="1" ht="20">
      <c r="A2571" s="46"/>
      <c r="B2571" s="46"/>
      <c r="C2571" s="46"/>
      <c r="D2571" s="46"/>
      <c r="E2571" s="50"/>
      <c r="F2571" s="50"/>
      <c r="G2571" s="50"/>
      <c r="H2571" s="50"/>
      <c r="I2571" s="53"/>
      <c r="J2571" s="53"/>
      <c r="K2571" s="53"/>
      <c r="L2571" s="53"/>
      <c r="M2571" s="50"/>
      <c r="N2571" s="50"/>
      <c r="O2571" s="50"/>
      <c r="P2571" s="55"/>
      <c r="Q2571" s="56"/>
      <c r="R2571" s="56"/>
      <c r="S2571" s="53"/>
      <c r="T2571" s="53"/>
      <c r="U2571" s="57"/>
      <c r="V2571" s="108"/>
      <c r="W2571" s="108"/>
      <c r="X2571" s="108"/>
      <c r="Y2571" s="108"/>
      <c r="Z2571" s="108"/>
      <c r="AA2571" s="58"/>
      <c r="AB2571" s="58"/>
      <c r="AC2571" s="108"/>
      <c r="AD2571" s="108"/>
      <c r="AE2571" s="111"/>
      <c r="AF2571" s="112"/>
      <c r="AG2571" s="108"/>
      <c r="AH2571" s="112"/>
      <c r="AI2571" s="58"/>
      <c r="AJ2571" s="58"/>
      <c r="AK2571" s="115"/>
      <c r="AL2571" s="59"/>
      <c r="AM2571" s="59"/>
      <c r="AN2571" s="59"/>
      <c r="AO2571" s="60"/>
      <c r="AP2571" s="60"/>
      <c r="AQ2571" s="60"/>
      <c r="AR2571" s="60"/>
      <c r="AS2571" s="60"/>
    </row>
    <row r="2572" spans="1:45" s="8" customFormat="1" ht="20">
      <c r="A2572" s="46"/>
      <c r="B2572" s="46"/>
      <c r="C2572" s="46"/>
      <c r="D2572" s="46"/>
      <c r="E2572" s="50"/>
      <c r="F2572" s="50"/>
      <c r="G2572" s="50"/>
      <c r="H2572" s="50"/>
      <c r="I2572" s="53"/>
      <c r="J2572" s="53"/>
      <c r="K2572" s="53"/>
      <c r="L2572" s="53"/>
      <c r="M2572" s="50"/>
      <c r="N2572" s="50"/>
      <c r="O2572" s="50"/>
      <c r="P2572" s="55"/>
      <c r="Q2572" s="56"/>
      <c r="R2572" s="56"/>
      <c r="S2572" s="53"/>
      <c r="T2572" s="53"/>
      <c r="U2572" s="57"/>
      <c r="V2572" s="108"/>
      <c r="W2572" s="108"/>
      <c r="X2572" s="108"/>
      <c r="Y2572" s="108"/>
      <c r="Z2572" s="108"/>
      <c r="AA2572" s="58"/>
      <c r="AB2572" s="58"/>
      <c r="AC2572" s="108"/>
      <c r="AD2572" s="108"/>
      <c r="AE2572" s="111"/>
      <c r="AF2572" s="112"/>
      <c r="AG2572" s="108"/>
      <c r="AH2572" s="112"/>
      <c r="AI2572" s="58"/>
      <c r="AJ2572" s="58"/>
      <c r="AK2572" s="115"/>
      <c r="AL2572" s="59"/>
      <c r="AM2572" s="59"/>
      <c r="AN2572" s="59"/>
      <c r="AO2572" s="60"/>
      <c r="AP2572" s="60"/>
      <c r="AQ2572" s="60"/>
      <c r="AR2572" s="60"/>
      <c r="AS2572" s="60"/>
    </row>
    <row r="2573" spans="1:45" s="8" customFormat="1" ht="20">
      <c r="A2573" s="46"/>
      <c r="B2573" s="46"/>
      <c r="C2573" s="46"/>
      <c r="D2573" s="46"/>
      <c r="E2573" s="50"/>
      <c r="F2573" s="50"/>
      <c r="G2573" s="50"/>
      <c r="H2573" s="50"/>
      <c r="I2573" s="53"/>
      <c r="J2573" s="53"/>
      <c r="K2573" s="53"/>
      <c r="L2573" s="53"/>
      <c r="M2573" s="50"/>
      <c r="N2573" s="50"/>
      <c r="O2573" s="50"/>
      <c r="P2573" s="55"/>
      <c r="Q2573" s="56"/>
      <c r="R2573" s="56"/>
      <c r="S2573" s="53"/>
      <c r="T2573" s="53"/>
      <c r="U2573" s="57"/>
      <c r="V2573" s="108"/>
      <c r="W2573" s="108"/>
      <c r="X2573" s="108"/>
      <c r="Y2573" s="108"/>
      <c r="Z2573" s="108"/>
      <c r="AA2573" s="58"/>
      <c r="AB2573" s="58"/>
      <c r="AC2573" s="108"/>
      <c r="AD2573" s="108"/>
      <c r="AE2573" s="111"/>
      <c r="AF2573" s="112"/>
      <c r="AG2573" s="108"/>
      <c r="AH2573" s="112"/>
      <c r="AI2573" s="58"/>
      <c r="AJ2573" s="58"/>
      <c r="AK2573" s="115"/>
      <c r="AL2573" s="59"/>
      <c r="AM2573" s="59"/>
      <c r="AN2573" s="59"/>
      <c r="AO2573" s="60"/>
      <c r="AP2573" s="60"/>
      <c r="AQ2573" s="60"/>
      <c r="AR2573" s="60"/>
      <c r="AS2573" s="60"/>
    </row>
    <row r="2574" spans="1:45" s="8" customFormat="1" ht="20">
      <c r="A2574" s="46"/>
      <c r="B2574" s="46"/>
      <c r="C2574" s="46"/>
      <c r="D2574" s="46"/>
      <c r="E2574" s="50"/>
      <c r="F2574" s="50"/>
      <c r="G2574" s="50"/>
      <c r="H2574" s="50"/>
      <c r="I2574" s="53"/>
      <c r="J2574" s="53"/>
      <c r="K2574" s="53"/>
      <c r="L2574" s="53"/>
      <c r="M2574" s="50"/>
      <c r="N2574" s="50"/>
      <c r="O2574" s="50"/>
      <c r="P2574" s="55"/>
      <c r="Q2574" s="56"/>
      <c r="R2574" s="56"/>
      <c r="S2574" s="53"/>
      <c r="T2574" s="53"/>
      <c r="U2574" s="57"/>
      <c r="V2574" s="108"/>
      <c r="W2574" s="108"/>
      <c r="X2574" s="108"/>
      <c r="Y2574" s="108"/>
      <c r="Z2574" s="108"/>
      <c r="AA2574" s="58"/>
      <c r="AB2574" s="58"/>
      <c r="AC2574" s="108"/>
      <c r="AD2574" s="108"/>
      <c r="AE2574" s="111"/>
      <c r="AF2574" s="112"/>
      <c r="AG2574" s="108"/>
      <c r="AH2574" s="112"/>
      <c r="AI2574" s="58"/>
      <c r="AJ2574" s="58"/>
      <c r="AK2574" s="115"/>
      <c r="AL2574" s="59"/>
      <c r="AM2574" s="59"/>
      <c r="AN2574" s="59"/>
      <c r="AO2574" s="60"/>
      <c r="AP2574" s="60"/>
      <c r="AQ2574" s="60"/>
      <c r="AR2574" s="60"/>
      <c r="AS2574" s="60"/>
    </row>
    <row r="2575" spans="1:45" s="8" customFormat="1" ht="20">
      <c r="A2575" s="46"/>
      <c r="B2575" s="46"/>
      <c r="C2575" s="46"/>
      <c r="D2575" s="46"/>
      <c r="E2575" s="50"/>
      <c r="F2575" s="50"/>
      <c r="G2575" s="50"/>
      <c r="H2575" s="50"/>
      <c r="I2575" s="53"/>
      <c r="J2575" s="53"/>
      <c r="K2575" s="53"/>
      <c r="L2575" s="53"/>
      <c r="M2575" s="50"/>
      <c r="N2575" s="50"/>
      <c r="O2575" s="50"/>
      <c r="P2575" s="55"/>
      <c r="Q2575" s="56"/>
      <c r="R2575" s="56"/>
      <c r="S2575" s="53"/>
      <c r="T2575" s="53"/>
      <c r="U2575" s="57"/>
      <c r="V2575" s="108"/>
      <c r="W2575" s="108"/>
      <c r="X2575" s="108"/>
      <c r="Y2575" s="108"/>
      <c r="Z2575" s="108"/>
      <c r="AA2575" s="58"/>
      <c r="AB2575" s="58"/>
      <c r="AC2575" s="108"/>
      <c r="AD2575" s="108"/>
      <c r="AE2575" s="111"/>
      <c r="AF2575" s="112"/>
      <c r="AG2575" s="108"/>
      <c r="AH2575" s="112"/>
      <c r="AI2575" s="58"/>
      <c r="AJ2575" s="58"/>
      <c r="AK2575" s="115"/>
      <c r="AL2575" s="59"/>
      <c r="AM2575" s="59"/>
      <c r="AN2575" s="59"/>
      <c r="AO2575" s="60"/>
      <c r="AP2575" s="60"/>
      <c r="AQ2575" s="60"/>
      <c r="AR2575" s="60"/>
      <c r="AS2575" s="60"/>
    </row>
    <row r="2576" spans="1:45" s="8" customFormat="1" ht="20">
      <c r="A2576" s="46"/>
      <c r="B2576" s="46"/>
      <c r="C2576" s="46"/>
      <c r="D2576" s="46"/>
      <c r="E2576" s="50"/>
      <c r="F2576" s="50"/>
      <c r="G2576" s="50"/>
      <c r="H2576" s="50"/>
      <c r="I2576" s="53"/>
      <c r="J2576" s="53"/>
      <c r="K2576" s="53"/>
      <c r="L2576" s="53"/>
      <c r="M2576" s="50"/>
      <c r="N2576" s="50"/>
      <c r="O2576" s="50"/>
      <c r="P2576" s="55"/>
      <c r="Q2576" s="56"/>
      <c r="R2576" s="56"/>
      <c r="S2576" s="53"/>
      <c r="T2576" s="53"/>
      <c r="U2576" s="57"/>
      <c r="V2576" s="108"/>
      <c r="W2576" s="108"/>
      <c r="X2576" s="108"/>
      <c r="Y2576" s="108"/>
      <c r="Z2576" s="108"/>
      <c r="AA2576" s="58"/>
      <c r="AB2576" s="58"/>
      <c r="AC2576" s="108"/>
      <c r="AD2576" s="108"/>
      <c r="AE2576" s="111"/>
      <c r="AF2576" s="112"/>
      <c r="AG2576" s="108"/>
      <c r="AH2576" s="112"/>
      <c r="AI2576" s="58"/>
      <c r="AJ2576" s="58"/>
      <c r="AK2576" s="115"/>
      <c r="AL2576" s="59"/>
      <c r="AM2576" s="59"/>
      <c r="AN2576" s="59"/>
      <c r="AO2576" s="60"/>
      <c r="AP2576" s="60"/>
      <c r="AQ2576" s="60"/>
      <c r="AR2576" s="60"/>
      <c r="AS2576" s="60"/>
    </row>
    <row r="2577" spans="1:45" s="8" customFormat="1" ht="20">
      <c r="A2577" s="46"/>
      <c r="B2577" s="46"/>
      <c r="C2577" s="46"/>
      <c r="D2577" s="46"/>
      <c r="E2577" s="50"/>
      <c r="F2577" s="50"/>
      <c r="G2577" s="50"/>
      <c r="H2577" s="50"/>
      <c r="I2577" s="53"/>
      <c r="J2577" s="53"/>
      <c r="K2577" s="53"/>
      <c r="L2577" s="53"/>
      <c r="M2577" s="50"/>
      <c r="N2577" s="50"/>
      <c r="O2577" s="50"/>
      <c r="P2577" s="55"/>
      <c r="Q2577" s="56"/>
      <c r="R2577" s="56"/>
      <c r="S2577" s="53"/>
      <c r="T2577" s="53"/>
      <c r="U2577" s="57"/>
      <c r="V2577" s="108"/>
      <c r="W2577" s="108"/>
      <c r="X2577" s="108"/>
      <c r="Y2577" s="108"/>
      <c r="Z2577" s="108"/>
      <c r="AA2577" s="58"/>
      <c r="AB2577" s="58"/>
      <c r="AC2577" s="108"/>
      <c r="AD2577" s="108"/>
      <c r="AE2577" s="111"/>
      <c r="AF2577" s="112"/>
      <c r="AG2577" s="108"/>
      <c r="AH2577" s="112"/>
      <c r="AI2577" s="58"/>
      <c r="AJ2577" s="58"/>
      <c r="AK2577" s="115"/>
      <c r="AL2577" s="59"/>
      <c r="AM2577" s="59"/>
      <c r="AN2577" s="59"/>
      <c r="AO2577" s="60"/>
      <c r="AP2577" s="60"/>
      <c r="AQ2577" s="60"/>
      <c r="AR2577" s="60"/>
      <c r="AS2577" s="60"/>
    </row>
    <row r="2578" spans="1:45" s="8" customFormat="1" ht="20">
      <c r="A2578" s="46"/>
      <c r="B2578" s="46"/>
      <c r="C2578" s="46"/>
      <c r="D2578" s="46"/>
      <c r="E2578" s="50"/>
      <c r="F2578" s="50"/>
      <c r="G2578" s="50"/>
      <c r="H2578" s="50"/>
      <c r="I2578" s="53"/>
      <c r="J2578" s="53"/>
      <c r="K2578" s="53"/>
      <c r="L2578" s="53"/>
      <c r="M2578" s="50"/>
      <c r="N2578" s="50"/>
      <c r="O2578" s="50"/>
      <c r="P2578" s="55"/>
      <c r="Q2578" s="56"/>
      <c r="R2578" s="56"/>
      <c r="S2578" s="53"/>
      <c r="T2578" s="53"/>
      <c r="U2578" s="57"/>
      <c r="V2578" s="108"/>
      <c r="W2578" s="108"/>
      <c r="X2578" s="108"/>
      <c r="Y2578" s="108"/>
      <c r="Z2578" s="108"/>
      <c r="AA2578" s="58"/>
      <c r="AB2578" s="58"/>
      <c r="AC2578" s="108"/>
      <c r="AD2578" s="108"/>
      <c r="AE2578" s="111"/>
      <c r="AF2578" s="112"/>
      <c r="AG2578" s="108"/>
      <c r="AH2578" s="112"/>
      <c r="AI2578" s="58"/>
      <c r="AJ2578" s="58"/>
      <c r="AK2578" s="115"/>
      <c r="AL2578" s="59"/>
      <c r="AM2578" s="59"/>
      <c r="AN2578" s="59"/>
      <c r="AO2578" s="60"/>
      <c r="AP2578" s="60"/>
      <c r="AQ2578" s="60"/>
      <c r="AR2578" s="60"/>
      <c r="AS2578" s="60"/>
    </row>
    <row r="2579" spans="1:45" s="8" customFormat="1" ht="20">
      <c r="A2579" s="46"/>
      <c r="B2579" s="46"/>
      <c r="C2579" s="46"/>
      <c r="D2579" s="46"/>
      <c r="E2579" s="50"/>
      <c r="F2579" s="50"/>
      <c r="G2579" s="50"/>
      <c r="H2579" s="50"/>
      <c r="I2579" s="53"/>
      <c r="J2579" s="53"/>
      <c r="K2579" s="53"/>
      <c r="L2579" s="53"/>
      <c r="M2579" s="50"/>
      <c r="N2579" s="50"/>
      <c r="O2579" s="50"/>
      <c r="P2579" s="55"/>
      <c r="Q2579" s="56"/>
      <c r="R2579" s="56"/>
      <c r="S2579" s="53"/>
      <c r="T2579" s="53"/>
      <c r="U2579" s="57"/>
      <c r="V2579" s="108"/>
      <c r="W2579" s="108"/>
      <c r="X2579" s="108"/>
      <c r="Y2579" s="108"/>
      <c r="Z2579" s="108"/>
      <c r="AA2579" s="58"/>
      <c r="AB2579" s="58"/>
      <c r="AC2579" s="108"/>
      <c r="AD2579" s="108"/>
      <c r="AE2579" s="111"/>
      <c r="AF2579" s="112"/>
      <c r="AG2579" s="108"/>
      <c r="AH2579" s="112"/>
      <c r="AI2579" s="58"/>
      <c r="AJ2579" s="58"/>
      <c r="AK2579" s="115"/>
      <c r="AL2579" s="59"/>
      <c r="AM2579" s="59"/>
      <c r="AN2579" s="59"/>
      <c r="AO2579" s="60"/>
      <c r="AP2579" s="60"/>
      <c r="AQ2579" s="60"/>
      <c r="AR2579" s="60"/>
      <c r="AS2579" s="60"/>
    </row>
    <row r="2580" spans="1:45" s="8" customFormat="1" ht="20">
      <c r="A2580" s="46"/>
      <c r="B2580" s="46"/>
      <c r="C2580" s="46"/>
      <c r="D2580" s="46"/>
      <c r="E2580" s="50"/>
      <c r="F2580" s="50"/>
      <c r="G2580" s="50"/>
      <c r="H2580" s="50"/>
      <c r="I2580" s="53"/>
      <c r="J2580" s="53"/>
      <c r="K2580" s="53"/>
      <c r="L2580" s="53"/>
      <c r="M2580" s="50"/>
      <c r="N2580" s="50"/>
      <c r="O2580" s="50"/>
      <c r="P2580" s="55"/>
      <c r="Q2580" s="56"/>
      <c r="R2580" s="56"/>
      <c r="S2580" s="53"/>
      <c r="T2580" s="53"/>
      <c r="U2580" s="57"/>
      <c r="V2580" s="108"/>
      <c r="W2580" s="108"/>
      <c r="X2580" s="108"/>
      <c r="Y2580" s="108"/>
      <c r="Z2580" s="108"/>
      <c r="AA2580" s="58"/>
      <c r="AB2580" s="58"/>
      <c r="AC2580" s="108"/>
      <c r="AD2580" s="108"/>
      <c r="AE2580" s="111"/>
      <c r="AF2580" s="112"/>
      <c r="AG2580" s="108"/>
      <c r="AH2580" s="112"/>
      <c r="AI2580" s="58"/>
      <c r="AJ2580" s="58"/>
      <c r="AK2580" s="115"/>
      <c r="AL2580" s="59"/>
      <c r="AM2580" s="59"/>
      <c r="AN2580" s="59"/>
      <c r="AO2580" s="60"/>
      <c r="AP2580" s="60"/>
      <c r="AQ2580" s="60"/>
      <c r="AR2580" s="60"/>
      <c r="AS2580" s="60"/>
    </row>
    <row r="2581" spans="1:45" s="8" customFormat="1" ht="20">
      <c r="A2581" s="46"/>
      <c r="B2581" s="46"/>
      <c r="C2581" s="46"/>
      <c r="D2581" s="46"/>
      <c r="E2581" s="50"/>
      <c r="F2581" s="50"/>
      <c r="G2581" s="50"/>
      <c r="H2581" s="50"/>
      <c r="I2581" s="53"/>
      <c r="J2581" s="53"/>
      <c r="K2581" s="53"/>
      <c r="L2581" s="53"/>
      <c r="M2581" s="50"/>
      <c r="N2581" s="50"/>
      <c r="O2581" s="50"/>
      <c r="P2581" s="55"/>
      <c r="Q2581" s="56"/>
      <c r="R2581" s="56"/>
      <c r="S2581" s="53"/>
      <c r="T2581" s="53"/>
      <c r="U2581" s="57"/>
      <c r="V2581" s="108"/>
      <c r="W2581" s="108"/>
      <c r="X2581" s="108"/>
      <c r="Y2581" s="108"/>
      <c r="Z2581" s="108"/>
      <c r="AA2581" s="58"/>
      <c r="AB2581" s="58"/>
      <c r="AC2581" s="108"/>
      <c r="AD2581" s="108"/>
      <c r="AE2581" s="111"/>
      <c r="AF2581" s="112"/>
      <c r="AG2581" s="108"/>
      <c r="AH2581" s="112"/>
      <c r="AI2581" s="58"/>
      <c r="AJ2581" s="58"/>
      <c r="AK2581" s="115"/>
      <c r="AL2581" s="59"/>
      <c r="AM2581" s="59"/>
      <c r="AN2581" s="59"/>
      <c r="AO2581" s="60"/>
      <c r="AP2581" s="60"/>
      <c r="AQ2581" s="60"/>
      <c r="AR2581" s="60"/>
      <c r="AS2581" s="60"/>
    </row>
    <row r="2582" spans="1:45" s="8" customFormat="1" ht="20">
      <c r="A2582" s="46"/>
      <c r="B2582" s="46"/>
      <c r="C2582" s="46"/>
      <c r="D2582" s="46"/>
      <c r="E2582" s="50"/>
      <c r="F2582" s="50"/>
      <c r="G2582" s="50"/>
      <c r="H2582" s="50"/>
      <c r="I2582" s="53"/>
      <c r="J2582" s="53"/>
      <c r="K2582" s="53"/>
      <c r="L2582" s="53"/>
      <c r="M2582" s="50"/>
      <c r="N2582" s="50"/>
      <c r="O2582" s="50"/>
      <c r="P2582" s="55"/>
      <c r="Q2582" s="56"/>
      <c r="R2582" s="56"/>
      <c r="S2582" s="53"/>
      <c r="T2582" s="53"/>
      <c r="U2582" s="57"/>
      <c r="V2582" s="108"/>
      <c r="W2582" s="108"/>
      <c r="X2582" s="108"/>
      <c r="Y2582" s="108"/>
      <c r="Z2582" s="108"/>
      <c r="AA2582" s="58"/>
      <c r="AB2582" s="58"/>
      <c r="AC2582" s="108"/>
      <c r="AD2582" s="108"/>
      <c r="AE2582" s="111"/>
      <c r="AF2582" s="112"/>
      <c r="AG2582" s="108"/>
      <c r="AH2582" s="112"/>
      <c r="AI2582" s="58"/>
      <c r="AJ2582" s="58"/>
      <c r="AK2582" s="115"/>
      <c r="AL2582" s="59"/>
      <c r="AM2582" s="59"/>
      <c r="AN2582" s="59"/>
      <c r="AO2582" s="60"/>
      <c r="AP2582" s="60"/>
      <c r="AQ2582" s="60"/>
      <c r="AR2582" s="60"/>
      <c r="AS2582" s="60"/>
    </row>
    <row r="2583" spans="1:45" s="8" customFormat="1" ht="20">
      <c r="A2583" s="46"/>
      <c r="B2583" s="46"/>
      <c r="C2583" s="46"/>
      <c r="D2583" s="46"/>
      <c r="E2583" s="50"/>
      <c r="F2583" s="50"/>
      <c r="G2583" s="50"/>
      <c r="H2583" s="50"/>
      <c r="I2583" s="53"/>
      <c r="J2583" s="53"/>
      <c r="K2583" s="53"/>
      <c r="L2583" s="53"/>
      <c r="M2583" s="50"/>
      <c r="N2583" s="50"/>
      <c r="O2583" s="50"/>
      <c r="P2583" s="55"/>
      <c r="Q2583" s="56"/>
      <c r="R2583" s="56"/>
      <c r="S2583" s="53"/>
      <c r="T2583" s="53"/>
      <c r="U2583" s="57"/>
      <c r="V2583" s="108"/>
      <c r="W2583" s="108"/>
      <c r="X2583" s="108"/>
      <c r="Y2583" s="108"/>
      <c r="Z2583" s="108"/>
      <c r="AA2583" s="58"/>
      <c r="AB2583" s="58"/>
      <c r="AC2583" s="108"/>
      <c r="AD2583" s="108"/>
      <c r="AE2583" s="111"/>
      <c r="AF2583" s="112"/>
      <c r="AG2583" s="108"/>
      <c r="AH2583" s="112"/>
      <c r="AI2583" s="58"/>
      <c r="AJ2583" s="58"/>
      <c r="AK2583" s="115"/>
      <c r="AL2583" s="59"/>
      <c r="AM2583" s="59"/>
      <c r="AN2583" s="59"/>
      <c r="AO2583" s="60"/>
      <c r="AP2583" s="60"/>
      <c r="AQ2583" s="60"/>
      <c r="AR2583" s="60"/>
      <c r="AS2583" s="60"/>
    </row>
    <row r="2584" spans="1:45" s="8" customFormat="1" ht="20">
      <c r="A2584" s="46"/>
      <c r="B2584" s="46"/>
      <c r="C2584" s="46"/>
      <c r="D2584" s="46"/>
      <c r="E2584" s="50"/>
      <c r="F2584" s="50"/>
      <c r="G2584" s="50"/>
      <c r="H2584" s="50"/>
      <c r="I2584" s="53"/>
      <c r="J2584" s="53"/>
      <c r="K2584" s="53"/>
      <c r="L2584" s="53"/>
      <c r="M2584" s="50"/>
      <c r="N2584" s="50"/>
      <c r="O2584" s="50"/>
      <c r="P2584" s="55"/>
      <c r="Q2584" s="56"/>
      <c r="R2584" s="56"/>
      <c r="S2584" s="53"/>
      <c r="T2584" s="53"/>
      <c r="U2584" s="57"/>
      <c r="V2584" s="108"/>
      <c r="W2584" s="108"/>
      <c r="X2584" s="108"/>
      <c r="Y2584" s="108"/>
      <c r="Z2584" s="108"/>
      <c r="AA2584" s="58"/>
      <c r="AB2584" s="58"/>
      <c r="AC2584" s="108"/>
      <c r="AD2584" s="108"/>
      <c r="AE2584" s="111"/>
      <c r="AF2584" s="112"/>
      <c r="AG2584" s="108"/>
      <c r="AH2584" s="112"/>
      <c r="AI2584" s="58"/>
      <c r="AJ2584" s="58"/>
      <c r="AK2584" s="115"/>
      <c r="AL2584" s="59"/>
      <c r="AM2584" s="59"/>
      <c r="AN2584" s="59"/>
      <c r="AO2584" s="60"/>
      <c r="AP2584" s="60"/>
      <c r="AQ2584" s="60"/>
      <c r="AR2584" s="60"/>
      <c r="AS2584" s="60"/>
    </row>
    <row r="2585" spans="1:45" s="8" customFormat="1" ht="20">
      <c r="A2585" s="46"/>
      <c r="B2585" s="46"/>
      <c r="C2585" s="46"/>
      <c r="D2585" s="46"/>
      <c r="E2585" s="50"/>
      <c r="F2585" s="50"/>
      <c r="G2585" s="50"/>
      <c r="H2585" s="50"/>
      <c r="I2585" s="53"/>
      <c r="J2585" s="53"/>
      <c r="K2585" s="53"/>
      <c r="L2585" s="53"/>
      <c r="M2585" s="50"/>
      <c r="N2585" s="50"/>
      <c r="O2585" s="50"/>
      <c r="P2585" s="55"/>
      <c r="Q2585" s="56"/>
      <c r="R2585" s="56"/>
      <c r="S2585" s="53"/>
      <c r="T2585" s="53"/>
      <c r="U2585" s="57"/>
      <c r="V2585" s="108"/>
      <c r="W2585" s="108"/>
      <c r="X2585" s="108"/>
      <c r="Y2585" s="108"/>
      <c r="Z2585" s="108"/>
      <c r="AA2585" s="58"/>
      <c r="AB2585" s="58"/>
      <c r="AC2585" s="108"/>
      <c r="AD2585" s="108"/>
      <c r="AE2585" s="111"/>
      <c r="AF2585" s="112"/>
      <c r="AG2585" s="108"/>
      <c r="AH2585" s="112"/>
      <c r="AI2585" s="58"/>
      <c r="AJ2585" s="58"/>
      <c r="AK2585" s="115"/>
      <c r="AL2585" s="59"/>
      <c r="AM2585" s="59"/>
      <c r="AN2585" s="59"/>
      <c r="AO2585" s="60"/>
      <c r="AP2585" s="60"/>
      <c r="AQ2585" s="60"/>
      <c r="AR2585" s="60"/>
      <c r="AS2585" s="60"/>
    </row>
    <row r="2586" spans="1:45" s="8" customFormat="1" ht="20">
      <c r="A2586" s="46"/>
      <c r="B2586" s="46"/>
      <c r="C2586" s="46"/>
      <c r="D2586" s="46"/>
      <c r="E2586" s="50"/>
      <c r="F2586" s="50"/>
      <c r="G2586" s="50"/>
      <c r="H2586" s="50"/>
      <c r="I2586" s="53"/>
      <c r="J2586" s="53"/>
      <c r="K2586" s="53"/>
      <c r="L2586" s="53"/>
      <c r="M2586" s="50"/>
      <c r="N2586" s="50"/>
      <c r="O2586" s="50"/>
      <c r="P2586" s="55"/>
      <c r="Q2586" s="56"/>
      <c r="R2586" s="56"/>
      <c r="S2586" s="53"/>
      <c r="T2586" s="53"/>
      <c r="U2586" s="57"/>
      <c r="V2586" s="108"/>
      <c r="W2586" s="108"/>
      <c r="X2586" s="108"/>
      <c r="Y2586" s="108"/>
      <c r="Z2586" s="108"/>
      <c r="AA2586" s="58"/>
      <c r="AB2586" s="58"/>
      <c r="AC2586" s="108"/>
      <c r="AD2586" s="108"/>
      <c r="AE2586" s="111"/>
      <c r="AF2586" s="112"/>
      <c r="AG2586" s="108"/>
      <c r="AH2586" s="112"/>
      <c r="AI2586" s="58"/>
      <c r="AJ2586" s="58"/>
      <c r="AK2586" s="115"/>
      <c r="AL2586" s="59"/>
      <c r="AM2586" s="59"/>
      <c r="AN2586" s="59"/>
      <c r="AO2586" s="60"/>
      <c r="AP2586" s="60"/>
      <c r="AQ2586" s="60"/>
      <c r="AR2586" s="60"/>
      <c r="AS2586" s="60"/>
    </row>
    <row r="2587" spans="1:45" s="8" customFormat="1" ht="20">
      <c r="A2587" s="46"/>
      <c r="B2587" s="46"/>
      <c r="C2587" s="46"/>
      <c r="D2587" s="46"/>
      <c r="E2587" s="50"/>
      <c r="F2587" s="50"/>
      <c r="G2587" s="50"/>
      <c r="H2587" s="50"/>
      <c r="I2587" s="53"/>
      <c r="J2587" s="53"/>
      <c r="K2587" s="53"/>
      <c r="L2587" s="53"/>
      <c r="M2587" s="50"/>
      <c r="N2587" s="50"/>
      <c r="O2587" s="50"/>
      <c r="P2587" s="55"/>
      <c r="Q2587" s="56"/>
      <c r="R2587" s="56"/>
      <c r="S2587" s="53"/>
      <c r="T2587" s="53"/>
      <c r="U2587" s="57"/>
      <c r="V2587" s="108"/>
      <c r="W2587" s="108"/>
      <c r="X2587" s="108"/>
      <c r="Y2587" s="108"/>
      <c r="Z2587" s="108"/>
      <c r="AA2587" s="58"/>
      <c r="AB2587" s="58"/>
      <c r="AC2587" s="108"/>
      <c r="AD2587" s="108"/>
      <c r="AE2587" s="111"/>
      <c r="AF2587" s="112"/>
      <c r="AG2587" s="108"/>
      <c r="AH2587" s="112"/>
      <c r="AI2587" s="58"/>
      <c r="AJ2587" s="58"/>
      <c r="AK2587" s="115"/>
      <c r="AL2587" s="59"/>
      <c r="AM2587" s="59"/>
      <c r="AN2587" s="59"/>
      <c r="AO2587" s="60"/>
      <c r="AP2587" s="60"/>
      <c r="AQ2587" s="60"/>
      <c r="AR2587" s="60"/>
      <c r="AS2587" s="60"/>
    </row>
    <row r="2588" spans="1:45" s="8" customFormat="1" ht="20">
      <c r="A2588" s="46"/>
      <c r="B2588" s="46"/>
      <c r="C2588" s="46"/>
      <c r="D2588" s="46"/>
      <c r="E2588" s="50"/>
      <c r="F2588" s="50"/>
      <c r="G2588" s="50"/>
      <c r="H2588" s="50"/>
      <c r="I2588" s="53"/>
      <c r="J2588" s="53"/>
      <c r="K2588" s="53"/>
      <c r="L2588" s="53"/>
      <c r="M2588" s="50"/>
      <c r="N2588" s="50"/>
      <c r="O2588" s="50"/>
      <c r="P2588" s="55"/>
      <c r="Q2588" s="56"/>
      <c r="R2588" s="56"/>
      <c r="S2588" s="53"/>
      <c r="T2588" s="53"/>
      <c r="U2588" s="57"/>
      <c r="V2588" s="108"/>
      <c r="W2588" s="108"/>
      <c r="X2588" s="108"/>
      <c r="Y2588" s="108"/>
      <c r="Z2588" s="108"/>
      <c r="AA2588" s="58"/>
      <c r="AB2588" s="58"/>
      <c r="AC2588" s="108"/>
      <c r="AD2588" s="108"/>
      <c r="AE2588" s="111"/>
      <c r="AF2588" s="112"/>
      <c r="AG2588" s="108"/>
      <c r="AH2588" s="112"/>
      <c r="AI2588" s="58"/>
      <c r="AJ2588" s="58"/>
      <c r="AK2588" s="115"/>
      <c r="AL2588" s="59"/>
      <c r="AM2588" s="59"/>
      <c r="AN2588" s="59"/>
      <c r="AO2588" s="60"/>
      <c r="AP2588" s="60"/>
      <c r="AQ2588" s="60"/>
      <c r="AR2588" s="60"/>
      <c r="AS2588" s="60"/>
    </row>
    <row r="2589" spans="1:45" s="8" customFormat="1" ht="20">
      <c r="A2589" s="46"/>
      <c r="B2589" s="46"/>
      <c r="C2589" s="46"/>
      <c r="D2589" s="46"/>
      <c r="E2589" s="50"/>
      <c r="F2589" s="50"/>
      <c r="G2589" s="50"/>
      <c r="H2589" s="50"/>
      <c r="I2589" s="53"/>
      <c r="J2589" s="53"/>
      <c r="K2589" s="53"/>
      <c r="L2589" s="53"/>
      <c r="M2589" s="50"/>
      <c r="N2589" s="50"/>
      <c r="O2589" s="50"/>
      <c r="P2589" s="55"/>
      <c r="Q2589" s="56"/>
      <c r="R2589" s="56"/>
      <c r="S2589" s="53"/>
      <c r="T2589" s="53"/>
      <c r="U2589" s="57"/>
      <c r="V2589" s="108"/>
      <c r="W2589" s="108"/>
      <c r="X2589" s="108"/>
      <c r="Y2589" s="108"/>
      <c r="Z2589" s="108"/>
      <c r="AA2589" s="58"/>
      <c r="AB2589" s="58"/>
      <c r="AC2589" s="108"/>
      <c r="AD2589" s="108"/>
      <c r="AE2589" s="111"/>
      <c r="AF2589" s="112"/>
      <c r="AG2589" s="108"/>
      <c r="AH2589" s="112"/>
      <c r="AI2589" s="58"/>
      <c r="AJ2589" s="58"/>
      <c r="AK2589" s="115"/>
      <c r="AL2589" s="59"/>
      <c r="AM2589" s="59"/>
      <c r="AN2589" s="59"/>
      <c r="AO2589" s="60"/>
      <c r="AP2589" s="60"/>
      <c r="AQ2589" s="60"/>
      <c r="AR2589" s="60"/>
      <c r="AS2589" s="60"/>
    </row>
    <row r="2590" spans="1:45" s="8" customFormat="1" ht="20">
      <c r="A2590" s="46"/>
      <c r="B2590" s="46"/>
      <c r="C2590" s="46"/>
      <c r="D2590" s="46"/>
      <c r="E2590" s="50"/>
      <c r="F2590" s="50"/>
      <c r="G2590" s="50"/>
      <c r="H2590" s="50"/>
      <c r="I2590" s="53"/>
      <c r="J2590" s="53"/>
      <c r="K2590" s="53"/>
      <c r="L2590" s="53"/>
      <c r="M2590" s="50"/>
      <c r="N2590" s="50"/>
      <c r="O2590" s="50"/>
      <c r="P2590" s="55"/>
      <c r="Q2590" s="56"/>
      <c r="R2590" s="56"/>
      <c r="S2590" s="53"/>
      <c r="T2590" s="53"/>
      <c r="U2590" s="57"/>
      <c r="V2590" s="108"/>
      <c r="W2590" s="108"/>
      <c r="X2590" s="108"/>
      <c r="Y2590" s="108"/>
      <c r="Z2590" s="108"/>
      <c r="AA2590" s="58"/>
      <c r="AB2590" s="58"/>
      <c r="AC2590" s="108"/>
      <c r="AD2590" s="108"/>
      <c r="AE2590" s="111"/>
      <c r="AF2590" s="112"/>
      <c r="AG2590" s="108"/>
      <c r="AH2590" s="112"/>
      <c r="AI2590" s="58"/>
      <c r="AJ2590" s="58"/>
      <c r="AK2590" s="115"/>
      <c r="AL2590" s="59"/>
      <c r="AM2590" s="59"/>
      <c r="AN2590" s="59"/>
      <c r="AO2590" s="60"/>
      <c r="AP2590" s="60"/>
      <c r="AQ2590" s="60"/>
      <c r="AR2590" s="60"/>
      <c r="AS2590" s="60"/>
    </row>
    <row r="2591" spans="1:45" s="8" customFormat="1" ht="20">
      <c r="A2591" s="46"/>
      <c r="B2591" s="46"/>
      <c r="C2591" s="46"/>
      <c r="D2591" s="46"/>
      <c r="E2591" s="50"/>
      <c r="F2591" s="50"/>
      <c r="G2591" s="50"/>
      <c r="H2591" s="50"/>
      <c r="I2591" s="53"/>
      <c r="J2591" s="53"/>
      <c r="K2591" s="53"/>
      <c r="L2591" s="53"/>
      <c r="M2591" s="50"/>
      <c r="N2591" s="50"/>
      <c r="O2591" s="50"/>
      <c r="P2591" s="55"/>
      <c r="Q2591" s="56"/>
      <c r="R2591" s="56"/>
      <c r="S2591" s="53"/>
      <c r="T2591" s="53"/>
      <c r="U2591" s="57"/>
      <c r="V2591" s="108"/>
      <c r="W2591" s="108"/>
      <c r="X2591" s="108"/>
      <c r="Y2591" s="108"/>
      <c r="Z2591" s="108"/>
      <c r="AA2591" s="58"/>
      <c r="AB2591" s="58"/>
      <c r="AC2591" s="108"/>
      <c r="AD2591" s="108"/>
      <c r="AE2591" s="111"/>
      <c r="AF2591" s="112"/>
      <c r="AG2591" s="108"/>
      <c r="AH2591" s="112"/>
      <c r="AI2591" s="58"/>
      <c r="AJ2591" s="58"/>
      <c r="AK2591" s="115"/>
      <c r="AL2591" s="59"/>
      <c r="AM2591" s="59"/>
      <c r="AN2591" s="59"/>
      <c r="AO2591" s="60"/>
      <c r="AP2591" s="60"/>
      <c r="AQ2591" s="60"/>
      <c r="AR2591" s="60"/>
      <c r="AS2591" s="60"/>
    </row>
    <row r="2592" spans="1:45" s="8" customFormat="1" ht="20">
      <c r="A2592" s="46"/>
      <c r="B2592" s="46"/>
      <c r="C2592" s="46"/>
      <c r="D2592" s="46"/>
      <c r="E2592" s="50"/>
      <c r="F2592" s="50"/>
      <c r="G2592" s="50"/>
      <c r="H2592" s="50"/>
      <c r="I2592" s="53"/>
      <c r="J2592" s="53"/>
      <c r="K2592" s="53"/>
      <c r="L2592" s="53"/>
      <c r="M2592" s="50"/>
      <c r="N2592" s="50"/>
      <c r="O2592" s="50"/>
      <c r="P2592" s="55"/>
      <c r="Q2592" s="56"/>
      <c r="R2592" s="56"/>
      <c r="S2592" s="53"/>
      <c r="T2592" s="53"/>
      <c r="U2592" s="57"/>
      <c r="V2592" s="108"/>
      <c r="W2592" s="108"/>
      <c r="X2592" s="108"/>
      <c r="Y2592" s="108"/>
      <c r="Z2592" s="108"/>
      <c r="AA2592" s="58"/>
      <c r="AB2592" s="58"/>
      <c r="AC2592" s="108"/>
      <c r="AD2592" s="108"/>
      <c r="AE2592" s="111"/>
      <c r="AF2592" s="112"/>
      <c r="AG2592" s="108"/>
      <c r="AH2592" s="112"/>
      <c r="AI2592" s="58"/>
      <c r="AJ2592" s="58"/>
      <c r="AK2592" s="115"/>
      <c r="AL2592" s="59"/>
      <c r="AM2592" s="59"/>
      <c r="AN2592" s="59"/>
      <c r="AO2592" s="60"/>
      <c r="AP2592" s="60"/>
      <c r="AQ2592" s="60"/>
      <c r="AR2592" s="60"/>
      <c r="AS2592" s="60"/>
    </row>
    <row r="2593" spans="1:45" s="8" customFormat="1" ht="20">
      <c r="A2593" s="46"/>
      <c r="B2593" s="46"/>
      <c r="C2593" s="46"/>
      <c r="D2593" s="46"/>
      <c r="E2593" s="50"/>
      <c r="F2593" s="50"/>
      <c r="G2593" s="50"/>
      <c r="H2593" s="50"/>
      <c r="I2593" s="53"/>
      <c r="J2593" s="53"/>
      <c r="K2593" s="53"/>
      <c r="L2593" s="53"/>
      <c r="M2593" s="50"/>
      <c r="N2593" s="50"/>
      <c r="O2593" s="50"/>
      <c r="P2593" s="55"/>
      <c r="Q2593" s="56"/>
      <c r="R2593" s="56"/>
      <c r="S2593" s="53"/>
      <c r="T2593" s="53"/>
      <c r="U2593" s="57"/>
      <c r="V2593" s="108"/>
      <c r="W2593" s="108"/>
      <c r="X2593" s="108"/>
      <c r="Y2593" s="108"/>
      <c r="Z2593" s="108"/>
      <c r="AA2593" s="58"/>
      <c r="AB2593" s="58"/>
      <c r="AC2593" s="108"/>
      <c r="AD2593" s="108"/>
      <c r="AE2593" s="111"/>
      <c r="AF2593" s="112"/>
      <c r="AG2593" s="108"/>
      <c r="AH2593" s="112"/>
      <c r="AI2593" s="58"/>
      <c r="AJ2593" s="58"/>
      <c r="AK2593" s="115"/>
      <c r="AL2593" s="59"/>
      <c r="AM2593" s="59"/>
      <c r="AN2593" s="59"/>
      <c r="AO2593" s="60"/>
      <c r="AP2593" s="60"/>
      <c r="AQ2593" s="60"/>
      <c r="AR2593" s="60"/>
      <c r="AS2593" s="60"/>
    </row>
    <row r="2594" spans="1:45" s="8" customFormat="1" ht="20">
      <c r="A2594" s="46"/>
      <c r="B2594" s="46"/>
      <c r="C2594" s="46"/>
      <c r="D2594" s="46"/>
      <c r="E2594" s="50"/>
      <c r="F2594" s="50"/>
      <c r="G2594" s="50"/>
      <c r="H2594" s="50"/>
      <c r="I2594" s="53"/>
      <c r="J2594" s="53"/>
      <c r="K2594" s="53"/>
      <c r="L2594" s="53"/>
      <c r="M2594" s="50"/>
      <c r="N2594" s="50"/>
      <c r="O2594" s="50"/>
      <c r="P2594" s="55"/>
      <c r="Q2594" s="56"/>
      <c r="R2594" s="56"/>
      <c r="S2594" s="53"/>
      <c r="T2594" s="53"/>
      <c r="U2594" s="57"/>
      <c r="V2594" s="108"/>
      <c r="W2594" s="108"/>
      <c r="X2594" s="108"/>
      <c r="Y2594" s="108"/>
      <c r="Z2594" s="108"/>
      <c r="AA2594" s="58"/>
      <c r="AB2594" s="58"/>
      <c r="AC2594" s="108"/>
      <c r="AD2594" s="108"/>
      <c r="AE2594" s="111"/>
      <c r="AF2594" s="112"/>
      <c r="AG2594" s="108"/>
      <c r="AH2594" s="112"/>
      <c r="AI2594" s="58"/>
      <c r="AJ2594" s="58"/>
      <c r="AK2594" s="115"/>
      <c r="AL2594" s="59"/>
      <c r="AM2594" s="59"/>
      <c r="AN2594" s="59"/>
      <c r="AO2594" s="60"/>
      <c r="AP2594" s="60"/>
      <c r="AQ2594" s="60"/>
      <c r="AR2594" s="60"/>
      <c r="AS2594" s="60"/>
    </row>
    <row r="2595" spans="1:45" s="8" customFormat="1" ht="20">
      <c r="A2595" s="46"/>
      <c r="B2595" s="46"/>
      <c r="C2595" s="46"/>
      <c r="D2595" s="46"/>
      <c r="E2595" s="50"/>
      <c r="F2595" s="50"/>
      <c r="G2595" s="50"/>
      <c r="H2595" s="50"/>
      <c r="I2595" s="53"/>
      <c r="J2595" s="53"/>
      <c r="K2595" s="53"/>
      <c r="L2595" s="53"/>
      <c r="M2595" s="50"/>
      <c r="N2595" s="50"/>
      <c r="O2595" s="50"/>
      <c r="P2595" s="55"/>
      <c r="Q2595" s="56"/>
      <c r="R2595" s="56"/>
      <c r="S2595" s="53"/>
      <c r="T2595" s="53"/>
      <c r="U2595" s="57"/>
      <c r="V2595" s="108"/>
      <c r="W2595" s="108"/>
      <c r="X2595" s="108"/>
      <c r="Y2595" s="108"/>
      <c r="Z2595" s="108"/>
      <c r="AA2595" s="58"/>
      <c r="AB2595" s="58"/>
      <c r="AC2595" s="108"/>
      <c r="AD2595" s="108"/>
      <c r="AE2595" s="111"/>
      <c r="AF2595" s="112"/>
      <c r="AG2595" s="108"/>
      <c r="AH2595" s="112"/>
      <c r="AI2595" s="58"/>
      <c r="AJ2595" s="58"/>
      <c r="AK2595" s="115"/>
      <c r="AL2595" s="59"/>
      <c r="AM2595" s="59"/>
      <c r="AN2595" s="59"/>
      <c r="AO2595" s="60"/>
      <c r="AP2595" s="60"/>
      <c r="AQ2595" s="60"/>
      <c r="AR2595" s="60"/>
      <c r="AS2595" s="60"/>
    </row>
    <row r="2596" spans="1:45" s="8" customFormat="1" ht="20">
      <c r="A2596" s="46"/>
      <c r="B2596" s="46"/>
      <c r="C2596" s="46"/>
      <c r="D2596" s="46"/>
      <c r="E2596" s="50"/>
      <c r="F2596" s="50"/>
      <c r="G2596" s="50"/>
      <c r="H2596" s="50"/>
      <c r="I2596" s="53"/>
      <c r="J2596" s="53"/>
      <c r="K2596" s="53"/>
      <c r="L2596" s="53"/>
      <c r="M2596" s="50"/>
      <c r="N2596" s="50"/>
      <c r="O2596" s="50"/>
      <c r="P2596" s="55"/>
      <c r="Q2596" s="56"/>
      <c r="R2596" s="56"/>
      <c r="S2596" s="53"/>
      <c r="T2596" s="53"/>
      <c r="U2596" s="57"/>
      <c r="V2596" s="108"/>
      <c r="W2596" s="108"/>
      <c r="X2596" s="108"/>
      <c r="Y2596" s="108"/>
      <c r="Z2596" s="108"/>
      <c r="AA2596" s="58"/>
      <c r="AB2596" s="58"/>
      <c r="AC2596" s="108"/>
      <c r="AD2596" s="108"/>
      <c r="AE2596" s="111"/>
      <c r="AF2596" s="112"/>
      <c r="AG2596" s="108"/>
      <c r="AH2596" s="112"/>
      <c r="AI2596" s="58"/>
      <c r="AJ2596" s="58"/>
      <c r="AK2596" s="115"/>
      <c r="AL2596" s="59"/>
      <c r="AM2596" s="59"/>
      <c r="AN2596" s="59"/>
      <c r="AO2596" s="60"/>
      <c r="AP2596" s="60"/>
      <c r="AQ2596" s="60"/>
      <c r="AR2596" s="60"/>
      <c r="AS2596" s="60"/>
    </row>
    <row r="2597" spans="1:45" s="8" customFormat="1" ht="20">
      <c r="A2597" s="46"/>
      <c r="B2597" s="46"/>
      <c r="C2597" s="46"/>
      <c r="D2597" s="46"/>
      <c r="E2597" s="50"/>
      <c r="F2597" s="50"/>
      <c r="G2597" s="50"/>
      <c r="H2597" s="50"/>
      <c r="I2597" s="53"/>
      <c r="J2597" s="53"/>
      <c r="K2597" s="53"/>
      <c r="L2597" s="53"/>
      <c r="M2597" s="50"/>
      <c r="N2597" s="50"/>
      <c r="O2597" s="50"/>
      <c r="P2597" s="55"/>
      <c r="Q2597" s="56"/>
      <c r="R2597" s="56"/>
      <c r="S2597" s="53"/>
      <c r="T2597" s="53"/>
      <c r="U2597" s="57"/>
      <c r="V2597" s="108"/>
      <c r="W2597" s="108"/>
      <c r="X2597" s="108"/>
      <c r="Y2597" s="108"/>
      <c r="Z2597" s="108"/>
      <c r="AA2597" s="58"/>
      <c r="AB2597" s="58"/>
      <c r="AC2597" s="108"/>
      <c r="AD2597" s="108"/>
      <c r="AE2597" s="111"/>
      <c r="AF2597" s="112"/>
      <c r="AG2597" s="108"/>
      <c r="AH2597" s="112"/>
      <c r="AI2597" s="58"/>
      <c r="AJ2597" s="58"/>
      <c r="AK2597" s="115"/>
      <c r="AL2597" s="59"/>
      <c r="AM2597" s="59"/>
      <c r="AN2597" s="59"/>
      <c r="AO2597" s="60"/>
      <c r="AP2597" s="60"/>
      <c r="AQ2597" s="60"/>
      <c r="AR2597" s="60"/>
      <c r="AS2597" s="60"/>
    </row>
    <row r="2598" spans="1:45" s="8" customFormat="1" ht="20">
      <c r="A2598" s="46"/>
      <c r="B2598" s="46"/>
      <c r="C2598" s="46"/>
      <c r="D2598" s="46"/>
      <c r="E2598" s="50"/>
      <c r="F2598" s="50"/>
      <c r="G2598" s="50"/>
      <c r="H2598" s="50"/>
      <c r="I2598" s="53"/>
      <c r="J2598" s="53"/>
      <c r="K2598" s="53"/>
      <c r="L2598" s="53"/>
      <c r="M2598" s="50"/>
      <c r="N2598" s="50"/>
      <c r="O2598" s="50"/>
      <c r="P2598" s="55"/>
      <c r="Q2598" s="56"/>
      <c r="R2598" s="56"/>
      <c r="S2598" s="53"/>
      <c r="T2598" s="53"/>
      <c r="U2598" s="57"/>
      <c r="V2598" s="108"/>
      <c r="W2598" s="108"/>
      <c r="X2598" s="108"/>
      <c r="Y2598" s="108"/>
      <c r="Z2598" s="108"/>
      <c r="AA2598" s="58"/>
      <c r="AB2598" s="58"/>
      <c r="AC2598" s="108"/>
      <c r="AD2598" s="108"/>
      <c r="AE2598" s="111"/>
      <c r="AF2598" s="112"/>
      <c r="AG2598" s="108"/>
      <c r="AH2598" s="112"/>
      <c r="AI2598" s="58"/>
      <c r="AJ2598" s="58"/>
      <c r="AK2598" s="115"/>
      <c r="AL2598" s="59"/>
      <c r="AM2598" s="59"/>
      <c r="AN2598" s="59"/>
      <c r="AO2598" s="60"/>
      <c r="AP2598" s="60"/>
      <c r="AQ2598" s="60"/>
      <c r="AR2598" s="60"/>
      <c r="AS2598" s="60"/>
    </row>
    <row r="2599" spans="1:45" s="8" customFormat="1" ht="20">
      <c r="A2599" s="46"/>
      <c r="B2599" s="46"/>
      <c r="C2599" s="46"/>
      <c r="D2599" s="46"/>
      <c r="E2599" s="50"/>
      <c r="F2599" s="50"/>
      <c r="G2599" s="50"/>
      <c r="H2599" s="50"/>
      <c r="I2599" s="53"/>
      <c r="J2599" s="53"/>
      <c r="K2599" s="53"/>
      <c r="L2599" s="53"/>
      <c r="M2599" s="50"/>
      <c r="N2599" s="50"/>
      <c r="O2599" s="50"/>
      <c r="P2599" s="55"/>
      <c r="Q2599" s="56"/>
      <c r="R2599" s="56"/>
      <c r="S2599" s="53"/>
      <c r="T2599" s="53"/>
      <c r="U2599" s="57"/>
      <c r="V2599" s="108"/>
      <c r="W2599" s="108"/>
      <c r="X2599" s="108"/>
      <c r="Y2599" s="108"/>
      <c r="Z2599" s="108"/>
      <c r="AA2599" s="58"/>
      <c r="AB2599" s="58"/>
      <c r="AC2599" s="108"/>
      <c r="AD2599" s="108"/>
      <c r="AE2599" s="111"/>
      <c r="AF2599" s="112"/>
      <c r="AG2599" s="108"/>
      <c r="AH2599" s="112"/>
      <c r="AI2599" s="58"/>
      <c r="AJ2599" s="58"/>
      <c r="AK2599" s="115"/>
      <c r="AL2599" s="59"/>
      <c r="AM2599" s="59"/>
      <c r="AN2599" s="59"/>
      <c r="AO2599" s="60"/>
      <c r="AP2599" s="60"/>
      <c r="AQ2599" s="60"/>
      <c r="AR2599" s="60"/>
      <c r="AS2599" s="60"/>
    </row>
    <row r="2600" spans="1:45" s="8" customFormat="1" ht="20">
      <c r="A2600" s="46"/>
      <c r="B2600" s="46"/>
      <c r="C2600" s="46"/>
      <c r="D2600" s="46"/>
      <c r="E2600" s="50"/>
      <c r="F2600" s="50"/>
      <c r="G2600" s="50"/>
      <c r="H2600" s="50"/>
      <c r="I2600" s="53"/>
      <c r="J2600" s="53"/>
      <c r="K2600" s="53"/>
      <c r="L2600" s="53"/>
      <c r="M2600" s="50"/>
      <c r="N2600" s="50"/>
      <c r="O2600" s="50"/>
      <c r="P2600" s="55"/>
      <c r="Q2600" s="56"/>
      <c r="R2600" s="56"/>
      <c r="S2600" s="53"/>
      <c r="T2600" s="53"/>
      <c r="U2600" s="57"/>
      <c r="V2600" s="108"/>
      <c r="W2600" s="108"/>
      <c r="X2600" s="108"/>
      <c r="Y2600" s="108"/>
      <c r="Z2600" s="108"/>
      <c r="AA2600" s="58"/>
      <c r="AB2600" s="58"/>
      <c r="AC2600" s="108"/>
      <c r="AD2600" s="108"/>
      <c r="AE2600" s="111"/>
      <c r="AF2600" s="112"/>
      <c r="AG2600" s="108"/>
      <c r="AH2600" s="112"/>
      <c r="AI2600" s="58"/>
      <c r="AJ2600" s="58"/>
      <c r="AK2600" s="115"/>
      <c r="AL2600" s="59"/>
      <c r="AM2600" s="59"/>
      <c r="AN2600" s="59"/>
      <c r="AO2600" s="60"/>
      <c r="AP2600" s="60"/>
      <c r="AQ2600" s="60"/>
      <c r="AR2600" s="60"/>
      <c r="AS2600" s="60"/>
    </row>
    <row r="2601" spans="1:45" s="8" customFormat="1" ht="20">
      <c r="A2601" s="46"/>
      <c r="B2601" s="46"/>
      <c r="C2601" s="46"/>
      <c r="D2601" s="46"/>
      <c r="E2601" s="50"/>
      <c r="F2601" s="50"/>
      <c r="G2601" s="50"/>
      <c r="H2601" s="50"/>
      <c r="I2601" s="53"/>
      <c r="J2601" s="53"/>
      <c r="K2601" s="53"/>
      <c r="L2601" s="53"/>
      <c r="M2601" s="50"/>
      <c r="N2601" s="50"/>
      <c r="O2601" s="50"/>
      <c r="P2601" s="55"/>
      <c r="Q2601" s="56"/>
      <c r="R2601" s="56"/>
      <c r="S2601" s="53"/>
      <c r="T2601" s="53"/>
      <c r="U2601" s="57"/>
      <c r="V2601" s="108"/>
      <c r="W2601" s="108"/>
      <c r="X2601" s="108"/>
      <c r="Y2601" s="108"/>
      <c r="Z2601" s="108"/>
      <c r="AA2601" s="58"/>
      <c r="AB2601" s="58"/>
      <c r="AC2601" s="108"/>
      <c r="AD2601" s="108"/>
      <c r="AE2601" s="111"/>
      <c r="AF2601" s="112"/>
      <c r="AG2601" s="108"/>
      <c r="AH2601" s="112"/>
      <c r="AI2601" s="58"/>
      <c r="AJ2601" s="58"/>
      <c r="AK2601" s="115"/>
      <c r="AL2601" s="59"/>
      <c r="AM2601" s="59"/>
      <c r="AN2601" s="59"/>
      <c r="AO2601" s="60"/>
      <c r="AP2601" s="60"/>
      <c r="AQ2601" s="60"/>
      <c r="AR2601" s="60"/>
      <c r="AS2601" s="60"/>
    </row>
    <row r="2602" spans="1:45" s="8" customFormat="1" ht="20">
      <c r="A2602" s="46"/>
      <c r="B2602" s="46"/>
      <c r="C2602" s="46"/>
      <c r="D2602" s="46"/>
      <c r="E2602" s="50"/>
      <c r="F2602" s="50"/>
      <c r="G2602" s="50"/>
      <c r="H2602" s="50"/>
      <c r="I2602" s="53"/>
      <c r="J2602" s="53"/>
      <c r="K2602" s="53"/>
      <c r="L2602" s="53"/>
      <c r="M2602" s="50"/>
      <c r="N2602" s="50"/>
      <c r="O2602" s="50"/>
      <c r="P2602" s="55"/>
      <c r="Q2602" s="56"/>
      <c r="R2602" s="56"/>
      <c r="S2602" s="53"/>
      <c r="T2602" s="53"/>
      <c r="U2602" s="57"/>
      <c r="V2602" s="108"/>
      <c r="W2602" s="108"/>
      <c r="X2602" s="108"/>
      <c r="Y2602" s="108"/>
      <c r="Z2602" s="108"/>
      <c r="AA2602" s="58"/>
      <c r="AB2602" s="58"/>
      <c r="AC2602" s="108"/>
      <c r="AD2602" s="108"/>
      <c r="AE2602" s="111"/>
      <c r="AF2602" s="112"/>
      <c r="AG2602" s="108"/>
      <c r="AH2602" s="112"/>
      <c r="AI2602" s="58"/>
      <c r="AJ2602" s="58"/>
      <c r="AK2602" s="115"/>
      <c r="AL2602" s="59"/>
      <c r="AM2602" s="59"/>
      <c r="AN2602" s="59"/>
      <c r="AO2602" s="60"/>
      <c r="AP2602" s="60"/>
      <c r="AQ2602" s="60"/>
      <c r="AR2602" s="60"/>
      <c r="AS2602" s="60"/>
    </row>
    <row r="2603" spans="1:45" s="8" customFormat="1" ht="20">
      <c r="A2603" s="46"/>
      <c r="B2603" s="46"/>
      <c r="C2603" s="46"/>
      <c r="D2603" s="46"/>
      <c r="E2603" s="50"/>
      <c r="F2603" s="50"/>
      <c r="G2603" s="50"/>
      <c r="H2603" s="50"/>
      <c r="I2603" s="53"/>
      <c r="J2603" s="53"/>
      <c r="K2603" s="53"/>
      <c r="L2603" s="53"/>
      <c r="M2603" s="50"/>
      <c r="N2603" s="50"/>
      <c r="O2603" s="50"/>
      <c r="P2603" s="55"/>
      <c r="Q2603" s="56"/>
      <c r="R2603" s="56"/>
      <c r="S2603" s="53"/>
      <c r="T2603" s="53"/>
      <c r="U2603" s="57"/>
      <c r="V2603" s="108"/>
      <c r="W2603" s="108"/>
      <c r="X2603" s="108"/>
      <c r="Y2603" s="108"/>
      <c r="Z2603" s="108"/>
      <c r="AA2603" s="58"/>
      <c r="AB2603" s="58"/>
      <c r="AC2603" s="108"/>
      <c r="AD2603" s="108"/>
      <c r="AE2603" s="111"/>
      <c r="AF2603" s="112"/>
      <c r="AG2603" s="108"/>
      <c r="AH2603" s="112"/>
      <c r="AI2603" s="58"/>
      <c r="AJ2603" s="58"/>
      <c r="AK2603" s="115"/>
      <c r="AL2603" s="59"/>
      <c r="AM2603" s="59"/>
      <c r="AN2603" s="59"/>
      <c r="AO2603" s="60"/>
      <c r="AP2603" s="60"/>
      <c r="AQ2603" s="60"/>
      <c r="AR2603" s="60"/>
      <c r="AS2603" s="60"/>
    </row>
    <row r="2604" spans="1:45" s="8" customFormat="1" ht="20">
      <c r="A2604" s="46"/>
      <c r="B2604" s="46"/>
      <c r="C2604" s="46"/>
      <c r="D2604" s="46"/>
      <c r="E2604" s="50"/>
      <c r="F2604" s="50"/>
      <c r="G2604" s="50"/>
      <c r="H2604" s="50"/>
      <c r="I2604" s="53"/>
      <c r="J2604" s="53"/>
      <c r="K2604" s="53"/>
      <c r="L2604" s="53"/>
      <c r="M2604" s="50"/>
      <c r="N2604" s="50"/>
      <c r="O2604" s="50"/>
      <c r="P2604" s="55"/>
      <c r="Q2604" s="56"/>
      <c r="R2604" s="56"/>
      <c r="S2604" s="53"/>
      <c r="T2604" s="53"/>
      <c r="U2604" s="57"/>
      <c r="V2604" s="108"/>
      <c r="W2604" s="108"/>
      <c r="X2604" s="108"/>
      <c r="Y2604" s="108"/>
      <c r="Z2604" s="108"/>
      <c r="AA2604" s="58"/>
      <c r="AB2604" s="58"/>
      <c r="AC2604" s="108"/>
      <c r="AD2604" s="108"/>
      <c r="AE2604" s="111"/>
      <c r="AF2604" s="112"/>
      <c r="AG2604" s="108"/>
      <c r="AH2604" s="112"/>
      <c r="AI2604" s="58"/>
      <c r="AJ2604" s="58"/>
      <c r="AK2604" s="115"/>
      <c r="AL2604" s="59"/>
      <c r="AM2604" s="59"/>
      <c r="AN2604" s="59"/>
      <c r="AO2604" s="60"/>
      <c r="AP2604" s="60"/>
      <c r="AQ2604" s="60"/>
      <c r="AR2604" s="60"/>
      <c r="AS2604" s="60"/>
    </row>
    <row r="2605" spans="1:45" s="8" customFormat="1" ht="20">
      <c r="A2605" s="46"/>
      <c r="B2605" s="46"/>
      <c r="C2605" s="46"/>
      <c r="D2605" s="46"/>
      <c r="E2605" s="50"/>
      <c r="F2605" s="50"/>
      <c r="G2605" s="50"/>
      <c r="H2605" s="50"/>
      <c r="I2605" s="53"/>
      <c r="J2605" s="53"/>
      <c r="K2605" s="53"/>
      <c r="L2605" s="53"/>
      <c r="M2605" s="50"/>
      <c r="N2605" s="50"/>
      <c r="O2605" s="50"/>
      <c r="P2605" s="55"/>
      <c r="Q2605" s="56"/>
      <c r="R2605" s="56"/>
      <c r="S2605" s="53"/>
      <c r="T2605" s="53"/>
      <c r="U2605" s="57"/>
      <c r="V2605" s="108"/>
      <c r="W2605" s="108"/>
      <c r="X2605" s="108"/>
      <c r="Y2605" s="108"/>
      <c r="Z2605" s="108"/>
      <c r="AA2605" s="58"/>
      <c r="AB2605" s="58"/>
      <c r="AC2605" s="108"/>
      <c r="AD2605" s="108"/>
      <c r="AE2605" s="111"/>
      <c r="AF2605" s="112"/>
      <c r="AG2605" s="108"/>
      <c r="AH2605" s="112"/>
      <c r="AI2605" s="58"/>
      <c r="AJ2605" s="58"/>
      <c r="AK2605" s="115"/>
      <c r="AL2605" s="59"/>
      <c r="AM2605" s="59"/>
      <c r="AN2605" s="59"/>
      <c r="AO2605" s="60"/>
      <c r="AP2605" s="60"/>
      <c r="AQ2605" s="60"/>
      <c r="AR2605" s="60"/>
      <c r="AS2605" s="60"/>
    </row>
    <row r="2606" spans="1:45" s="8" customFormat="1" ht="20">
      <c r="A2606" s="46"/>
      <c r="B2606" s="46"/>
      <c r="C2606" s="46"/>
      <c r="D2606" s="46"/>
      <c r="E2606" s="50"/>
      <c r="F2606" s="50"/>
      <c r="G2606" s="50"/>
      <c r="H2606" s="50"/>
      <c r="I2606" s="53"/>
      <c r="J2606" s="53"/>
      <c r="K2606" s="53"/>
      <c r="L2606" s="53"/>
      <c r="M2606" s="50"/>
      <c r="N2606" s="50"/>
      <c r="O2606" s="50"/>
      <c r="P2606" s="55"/>
      <c r="Q2606" s="56"/>
      <c r="R2606" s="56"/>
      <c r="S2606" s="53"/>
      <c r="T2606" s="53"/>
      <c r="U2606" s="57"/>
      <c r="V2606" s="108"/>
      <c r="W2606" s="108"/>
      <c r="X2606" s="108"/>
      <c r="Y2606" s="108"/>
      <c r="Z2606" s="108"/>
      <c r="AA2606" s="58"/>
      <c r="AB2606" s="58"/>
      <c r="AC2606" s="108"/>
      <c r="AD2606" s="108"/>
      <c r="AE2606" s="111"/>
      <c r="AF2606" s="112"/>
      <c r="AG2606" s="108"/>
      <c r="AH2606" s="112"/>
      <c r="AI2606" s="58"/>
      <c r="AJ2606" s="58"/>
      <c r="AK2606" s="115"/>
      <c r="AL2606" s="59"/>
      <c r="AM2606" s="59"/>
      <c r="AN2606" s="59"/>
      <c r="AO2606" s="60"/>
      <c r="AP2606" s="60"/>
      <c r="AQ2606" s="60"/>
      <c r="AR2606" s="60"/>
      <c r="AS2606" s="60"/>
    </row>
    <row r="2607" spans="1:45" s="8" customFormat="1" ht="20">
      <c r="A2607" s="46"/>
      <c r="B2607" s="46"/>
      <c r="C2607" s="46"/>
      <c r="D2607" s="46"/>
      <c r="E2607" s="50"/>
      <c r="F2607" s="50"/>
      <c r="G2607" s="50"/>
      <c r="H2607" s="50"/>
      <c r="I2607" s="53"/>
      <c r="J2607" s="53"/>
      <c r="K2607" s="53"/>
      <c r="L2607" s="53"/>
      <c r="M2607" s="50"/>
      <c r="N2607" s="50"/>
      <c r="O2607" s="50"/>
      <c r="P2607" s="55"/>
      <c r="Q2607" s="56"/>
      <c r="R2607" s="56"/>
      <c r="S2607" s="53"/>
      <c r="T2607" s="53"/>
      <c r="U2607" s="57"/>
      <c r="V2607" s="108"/>
      <c r="W2607" s="108"/>
      <c r="X2607" s="108"/>
      <c r="Y2607" s="108"/>
      <c r="Z2607" s="108"/>
      <c r="AA2607" s="58"/>
      <c r="AB2607" s="58"/>
      <c r="AC2607" s="108"/>
      <c r="AD2607" s="108"/>
      <c r="AE2607" s="111"/>
      <c r="AF2607" s="112"/>
      <c r="AG2607" s="108"/>
      <c r="AH2607" s="112"/>
      <c r="AI2607" s="58"/>
      <c r="AJ2607" s="58"/>
      <c r="AK2607" s="115"/>
      <c r="AL2607" s="59"/>
      <c r="AM2607" s="59"/>
      <c r="AN2607" s="59"/>
      <c r="AO2607" s="60"/>
      <c r="AP2607" s="60"/>
      <c r="AQ2607" s="60"/>
      <c r="AR2607" s="60"/>
      <c r="AS2607" s="60"/>
    </row>
    <row r="2608" spans="1:45" s="8" customFormat="1" ht="20">
      <c r="A2608" s="46"/>
      <c r="B2608" s="46"/>
      <c r="C2608" s="46"/>
      <c r="D2608" s="46"/>
      <c r="E2608" s="50"/>
      <c r="F2608" s="50"/>
      <c r="G2608" s="50"/>
      <c r="H2608" s="50"/>
      <c r="I2608" s="53"/>
      <c r="J2608" s="53"/>
      <c r="K2608" s="53"/>
      <c r="L2608" s="53"/>
      <c r="M2608" s="50"/>
      <c r="N2608" s="50"/>
      <c r="O2608" s="50"/>
      <c r="P2608" s="55"/>
      <c r="Q2608" s="56"/>
      <c r="R2608" s="56"/>
      <c r="S2608" s="53"/>
      <c r="T2608" s="53"/>
      <c r="U2608" s="57"/>
      <c r="V2608" s="108"/>
      <c r="W2608" s="108"/>
      <c r="X2608" s="108"/>
      <c r="Y2608" s="108"/>
      <c r="Z2608" s="108"/>
      <c r="AA2608" s="58"/>
      <c r="AB2608" s="58"/>
      <c r="AC2608" s="108"/>
      <c r="AD2608" s="108"/>
      <c r="AE2608" s="111"/>
      <c r="AF2608" s="112"/>
      <c r="AG2608" s="108"/>
      <c r="AH2608" s="112"/>
      <c r="AI2608" s="58"/>
      <c r="AJ2608" s="58"/>
      <c r="AK2608" s="115"/>
      <c r="AL2608" s="59"/>
      <c r="AM2608" s="59"/>
      <c r="AN2608" s="59"/>
      <c r="AO2608" s="60"/>
      <c r="AP2608" s="60"/>
      <c r="AQ2608" s="60"/>
      <c r="AR2608" s="60"/>
      <c r="AS2608" s="60"/>
    </row>
    <row r="2609" spans="1:45" s="8" customFormat="1" ht="20">
      <c r="A2609" s="46"/>
      <c r="B2609" s="46"/>
      <c r="C2609" s="46"/>
      <c r="D2609" s="46"/>
      <c r="E2609" s="50"/>
      <c r="F2609" s="50"/>
      <c r="G2609" s="50"/>
      <c r="H2609" s="50"/>
      <c r="I2609" s="53"/>
      <c r="J2609" s="53"/>
      <c r="K2609" s="53"/>
      <c r="L2609" s="53"/>
      <c r="M2609" s="50"/>
      <c r="N2609" s="50"/>
      <c r="O2609" s="50"/>
      <c r="P2609" s="55"/>
      <c r="Q2609" s="56"/>
      <c r="R2609" s="56"/>
      <c r="S2609" s="53"/>
      <c r="T2609" s="53"/>
      <c r="U2609" s="57"/>
      <c r="V2609" s="108"/>
      <c r="W2609" s="108"/>
      <c r="X2609" s="108"/>
      <c r="Y2609" s="108"/>
      <c r="Z2609" s="108"/>
      <c r="AA2609" s="58"/>
      <c r="AB2609" s="58"/>
      <c r="AC2609" s="108"/>
      <c r="AD2609" s="108"/>
      <c r="AE2609" s="111"/>
      <c r="AF2609" s="112"/>
      <c r="AG2609" s="108"/>
      <c r="AH2609" s="112"/>
      <c r="AI2609" s="58"/>
      <c r="AJ2609" s="58"/>
      <c r="AK2609" s="115"/>
      <c r="AL2609" s="59"/>
      <c r="AM2609" s="59"/>
      <c r="AN2609" s="59"/>
      <c r="AO2609" s="60"/>
      <c r="AP2609" s="60"/>
      <c r="AQ2609" s="60"/>
      <c r="AR2609" s="60"/>
      <c r="AS2609" s="60"/>
    </row>
    <row r="2610" spans="1:45" s="8" customFormat="1" ht="20">
      <c r="A2610" s="46"/>
      <c r="B2610" s="46"/>
      <c r="C2610" s="46"/>
      <c r="D2610" s="46"/>
      <c r="E2610" s="50"/>
      <c r="F2610" s="50"/>
      <c r="G2610" s="50"/>
      <c r="H2610" s="50"/>
      <c r="I2610" s="53"/>
      <c r="J2610" s="53"/>
      <c r="K2610" s="53"/>
      <c r="L2610" s="53"/>
      <c r="M2610" s="50"/>
      <c r="N2610" s="50"/>
      <c r="O2610" s="50"/>
      <c r="P2610" s="55"/>
      <c r="Q2610" s="56"/>
      <c r="R2610" s="56"/>
      <c r="S2610" s="53"/>
      <c r="T2610" s="53"/>
      <c r="U2610" s="57"/>
      <c r="V2610" s="108"/>
      <c r="W2610" s="108"/>
      <c r="X2610" s="108"/>
      <c r="Y2610" s="108"/>
      <c r="Z2610" s="108"/>
      <c r="AA2610" s="58"/>
      <c r="AB2610" s="58"/>
      <c r="AC2610" s="108"/>
      <c r="AD2610" s="108"/>
      <c r="AE2610" s="111"/>
      <c r="AF2610" s="112"/>
      <c r="AG2610" s="108"/>
      <c r="AH2610" s="112"/>
      <c r="AI2610" s="58"/>
      <c r="AJ2610" s="58"/>
      <c r="AK2610" s="115"/>
      <c r="AL2610" s="59"/>
      <c r="AM2610" s="59"/>
      <c r="AN2610" s="59"/>
      <c r="AO2610" s="60"/>
      <c r="AP2610" s="60"/>
      <c r="AQ2610" s="60"/>
      <c r="AR2610" s="60"/>
      <c r="AS2610" s="60"/>
    </row>
    <row r="2611" spans="1:45" s="8" customFormat="1" ht="20">
      <c r="A2611" s="46"/>
      <c r="B2611" s="46"/>
      <c r="C2611" s="46"/>
      <c r="D2611" s="46"/>
      <c r="E2611" s="50"/>
      <c r="F2611" s="50"/>
      <c r="G2611" s="50"/>
      <c r="H2611" s="50"/>
      <c r="I2611" s="53"/>
      <c r="J2611" s="53"/>
      <c r="K2611" s="53"/>
      <c r="L2611" s="53"/>
      <c r="M2611" s="50"/>
      <c r="N2611" s="50"/>
      <c r="O2611" s="50"/>
      <c r="P2611" s="55"/>
      <c r="Q2611" s="56"/>
      <c r="R2611" s="56"/>
      <c r="S2611" s="53"/>
      <c r="T2611" s="53"/>
      <c r="U2611" s="57"/>
      <c r="V2611" s="108"/>
      <c r="W2611" s="108"/>
      <c r="X2611" s="108"/>
      <c r="Y2611" s="108"/>
      <c r="Z2611" s="108"/>
      <c r="AA2611" s="58"/>
      <c r="AB2611" s="58"/>
      <c r="AC2611" s="108"/>
      <c r="AD2611" s="108"/>
      <c r="AE2611" s="111"/>
      <c r="AF2611" s="112"/>
      <c r="AG2611" s="108"/>
      <c r="AH2611" s="112"/>
      <c r="AI2611" s="58"/>
      <c r="AJ2611" s="58"/>
      <c r="AK2611" s="115"/>
      <c r="AL2611" s="59"/>
      <c r="AM2611" s="59"/>
      <c r="AN2611" s="59"/>
      <c r="AO2611" s="60"/>
      <c r="AP2611" s="60"/>
      <c r="AQ2611" s="60"/>
      <c r="AR2611" s="60"/>
      <c r="AS2611" s="60"/>
    </row>
    <row r="2612" spans="1:45" s="8" customFormat="1" ht="20">
      <c r="A2612" s="46"/>
      <c r="B2612" s="46"/>
      <c r="C2612" s="46"/>
      <c r="D2612" s="46"/>
      <c r="E2612" s="50"/>
      <c r="F2612" s="50"/>
      <c r="G2612" s="50"/>
      <c r="H2612" s="50"/>
      <c r="I2612" s="53"/>
      <c r="J2612" s="53"/>
      <c r="K2612" s="53"/>
      <c r="L2612" s="53"/>
      <c r="M2612" s="50"/>
      <c r="N2612" s="50"/>
      <c r="O2612" s="50"/>
      <c r="P2612" s="55"/>
      <c r="Q2612" s="56"/>
      <c r="R2612" s="56"/>
      <c r="S2612" s="53"/>
      <c r="T2612" s="53"/>
      <c r="U2612" s="57"/>
      <c r="V2612" s="108"/>
      <c r="W2612" s="108"/>
      <c r="X2612" s="108"/>
      <c r="Y2612" s="108"/>
      <c r="Z2612" s="108"/>
      <c r="AA2612" s="58"/>
      <c r="AB2612" s="58"/>
      <c r="AC2612" s="108"/>
      <c r="AD2612" s="108"/>
      <c r="AE2612" s="111"/>
      <c r="AF2612" s="112"/>
      <c r="AG2612" s="108"/>
      <c r="AH2612" s="112"/>
      <c r="AI2612" s="58"/>
      <c r="AJ2612" s="58"/>
      <c r="AK2612" s="115"/>
      <c r="AL2612" s="59"/>
      <c r="AM2612" s="59"/>
      <c r="AN2612" s="59"/>
      <c r="AO2612" s="60"/>
      <c r="AP2612" s="60"/>
      <c r="AQ2612" s="60"/>
      <c r="AR2612" s="60"/>
      <c r="AS2612" s="60"/>
    </row>
    <row r="2613" spans="1:45" s="8" customFormat="1" ht="20">
      <c r="A2613" s="46"/>
      <c r="B2613" s="46"/>
      <c r="C2613" s="46"/>
      <c r="D2613" s="46"/>
      <c r="E2613" s="50"/>
      <c r="F2613" s="50"/>
      <c r="G2613" s="50"/>
      <c r="H2613" s="50"/>
      <c r="I2613" s="53"/>
      <c r="J2613" s="53"/>
      <c r="K2613" s="53"/>
      <c r="L2613" s="53"/>
      <c r="M2613" s="50"/>
      <c r="N2613" s="50"/>
      <c r="O2613" s="50"/>
      <c r="P2613" s="55"/>
      <c r="Q2613" s="56"/>
      <c r="R2613" s="56"/>
      <c r="S2613" s="53"/>
      <c r="T2613" s="53"/>
      <c r="U2613" s="57"/>
      <c r="V2613" s="108"/>
      <c r="W2613" s="108"/>
      <c r="X2613" s="108"/>
      <c r="Y2613" s="108"/>
      <c r="Z2613" s="108"/>
      <c r="AA2613" s="58"/>
      <c r="AB2613" s="58"/>
      <c r="AC2613" s="108"/>
      <c r="AD2613" s="108"/>
      <c r="AE2613" s="111"/>
      <c r="AF2613" s="112"/>
      <c r="AG2613" s="108"/>
      <c r="AH2613" s="112"/>
      <c r="AI2613" s="58"/>
      <c r="AJ2613" s="58"/>
      <c r="AK2613" s="115"/>
      <c r="AL2613" s="59"/>
      <c r="AM2613" s="59"/>
      <c r="AN2613" s="59"/>
      <c r="AO2613" s="60"/>
      <c r="AP2613" s="60"/>
      <c r="AQ2613" s="60"/>
      <c r="AR2613" s="60"/>
      <c r="AS2613" s="60"/>
    </row>
    <row r="2614" spans="1:45" s="8" customFormat="1" ht="20">
      <c r="A2614" s="46"/>
      <c r="B2614" s="46"/>
      <c r="C2614" s="46"/>
      <c r="D2614" s="46"/>
      <c r="E2614" s="50"/>
      <c r="F2614" s="50"/>
      <c r="G2614" s="50"/>
      <c r="H2614" s="50"/>
      <c r="I2614" s="53"/>
      <c r="J2614" s="53"/>
      <c r="K2614" s="53"/>
      <c r="L2614" s="53"/>
      <c r="M2614" s="50"/>
      <c r="N2614" s="50"/>
      <c r="O2614" s="50"/>
      <c r="P2614" s="55"/>
      <c r="Q2614" s="56"/>
      <c r="R2614" s="56"/>
      <c r="S2614" s="53"/>
      <c r="T2614" s="53"/>
      <c r="U2614" s="57"/>
      <c r="V2614" s="108"/>
      <c r="W2614" s="108"/>
      <c r="X2614" s="108"/>
      <c r="Y2614" s="108"/>
      <c r="Z2614" s="108"/>
      <c r="AA2614" s="58"/>
      <c r="AB2614" s="58"/>
      <c r="AC2614" s="108"/>
      <c r="AD2614" s="108"/>
      <c r="AE2614" s="111"/>
      <c r="AF2614" s="112"/>
      <c r="AG2614" s="108"/>
      <c r="AH2614" s="112"/>
      <c r="AI2614" s="58"/>
      <c r="AJ2614" s="58"/>
      <c r="AK2614" s="115"/>
      <c r="AL2614" s="59"/>
      <c r="AM2614" s="59"/>
      <c r="AN2614" s="59"/>
      <c r="AO2614" s="60"/>
      <c r="AP2614" s="60"/>
      <c r="AQ2614" s="60"/>
      <c r="AR2614" s="60"/>
      <c r="AS2614" s="60"/>
    </row>
    <row r="2615" spans="1:45" s="8" customFormat="1" ht="20">
      <c r="A2615" s="46"/>
      <c r="B2615" s="46"/>
      <c r="C2615" s="46"/>
      <c r="D2615" s="46"/>
      <c r="E2615" s="50"/>
      <c r="F2615" s="50"/>
      <c r="G2615" s="50"/>
      <c r="H2615" s="50"/>
      <c r="I2615" s="53"/>
      <c r="J2615" s="53"/>
      <c r="K2615" s="53"/>
      <c r="L2615" s="53"/>
      <c r="M2615" s="50"/>
      <c r="N2615" s="50"/>
      <c r="O2615" s="50"/>
      <c r="P2615" s="55"/>
      <c r="Q2615" s="56"/>
      <c r="R2615" s="56"/>
      <c r="S2615" s="53"/>
      <c r="T2615" s="53"/>
      <c r="U2615" s="57"/>
      <c r="V2615" s="108"/>
      <c r="W2615" s="108"/>
      <c r="X2615" s="108"/>
      <c r="Y2615" s="108"/>
      <c r="Z2615" s="108"/>
      <c r="AA2615" s="58"/>
      <c r="AB2615" s="58"/>
      <c r="AC2615" s="108"/>
      <c r="AD2615" s="108"/>
      <c r="AE2615" s="111"/>
      <c r="AF2615" s="112"/>
      <c r="AG2615" s="108"/>
      <c r="AH2615" s="112"/>
      <c r="AI2615" s="58"/>
      <c r="AJ2615" s="58"/>
      <c r="AK2615" s="115"/>
      <c r="AL2615" s="59"/>
      <c r="AM2615" s="59"/>
      <c r="AN2615" s="59"/>
      <c r="AO2615" s="60"/>
      <c r="AP2615" s="60"/>
      <c r="AQ2615" s="60"/>
      <c r="AR2615" s="60"/>
      <c r="AS2615" s="60"/>
    </row>
    <row r="2616" spans="1:45" s="8" customFormat="1" ht="20">
      <c r="A2616" s="46"/>
      <c r="B2616" s="46"/>
      <c r="C2616" s="46"/>
      <c r="D2616" s="46"/>
      <c r="E2616" s="50"/>
      <c r="F2616" s="50"/>
      <c r="G2616" s="50"/>
      <c r="H2616" s="50"/>
      <c r="I2616" s="53"/>
      <c r="J2616" s="53"/>
      <c r="K2616" s="53"/>
      <c r="L2616" s="53"/>
      <c r="M2616" s="50"/>
      <c r="N2616" s="50"/>
      <c r="O2616" s="50"/>
      <c r="P2616" s="55"/>
      <c r="Q2616" s="56"/>
      <c r="R2616" s="56"/>
      <c r="S2616" s="53"/>
      <c r="T2616" s="53"/>
      <c r="U2616" s="57"/>
      <c r="V2616" s="108"/>
      <c r="W2616" s="108"/>
      <c r="X2616" s="108"/>
      <c r="Y2616" s="108"/>
      <c r="Z2616" s="108"/>
      <c r="AA2616" s="58"/>
      <c r="AB2616" s="58"/>
      <c r="AC2616" s="108"/>
      <c r="AD2616" s="108"/>
      <c r="AE2616" s="111"/>
      <c r="AF2616" s="112"/>
      <c r="AG2616" s="108"/>
      <c r="AH2616" s="112"/>
      <c r="AI2616" s="58"/>
      <c r="AJ2616" s="58"/>
      <c r="AK2616" s="115"/>
      <c r="AL2616" s="59"/>
      <c r="AM2616" s="59"/>
      <c r="AN2616" s="59"/>
      <c r="AO2616" s="60"/>
      <c r="AP2616" s="60"/>
      <c r="AQ2616" s="60"/>
      <c r="AR2616" s="60"/>
      <c r="AS2616" s="60"/>
    </row>
    <row r="2617" spans="1:45" s="8" customFormat="1" ht="20">
      <c r="A2617" s="46"/>
      <c r="B2617" s="46"/>
      <c r="C2617" s="46"/>
      <c r="D2617" s="46"/>
      <c r="E2617" s="50"/>
      <c r="F2617" s="50"/>
      <c r="G2617" s="50"/>
      <c r="H2617" s="50"/>
      <c r="I2617" s="53"/>
      <c r="J2617" s="53"/>
      <c r="K2617" s="53"/>
      <c r="L2617" s="53"/>
      <c r="M2617" s="50"/>
      <c r="N2617" s="50"/>
      <c r="O2617" s="50"/>
      <c r="P2617" s="55"/>
      <c r="Q2617" s="56"/>
      <c r="R2617" s="56"/>
      <c r="S2617" s="53"/>
      <c r="T2617" s="53"/>
      <c r="U2617" s="57"/>
      <c r="V2617" s="108"/>
      <c r="W2617" s="108"/>
      <c r="X2617" s="108"/>
      <c r="Y2617" s="108"/>
      <c r="Z2617" s="108"/>
      <c r="AA2617" s="58"/>
      <c r="AB2617" s="58"/>
      <c r="AC2617" s="108"/>
      <c r="AD2617" s="108"/>
      <c r="AE2617" s="111"/>
      <c r="AF2617" s="112"/>
      <c r="AG2617" s="108"/>
      <c r="AH2617" s="112"/>
      <c r="AI2617" s="58"/>
      <c r="AJ2617" s="58"/>
      <c r="AK2617" s="115"/>
      <c r="AL2617" s="59"/>
      <c r="AM2617" s="59"/>
      <c r="AN2617" s="59"/>
      <c r="AO2617" s="60"/>
      <c r="AP2617" s="60"/>
      <c r="AQ2617" s="60"/>
      <c r="AR2617" s="60"/>
      <c r="AS2617" s="60"/>
    </row>
    <row r="2618" spans="1:45" s="8" customFormat="1" ht="20">
      <c r="A2618" s="46"/>
      <c r="B2618" s="46"/>
      <c r="C2618" s="46"/>
      <c r="D2618" s="46"/>
      <c r="E2618" s="50"/>
      <c r="F2618" s="50"/>
      <c r="G2618" s="50"/>
      <c r="H2618" s="50"/>
      <c r="I2618" s="53"/>
      <c r="J2618" s="53"/>
      <c r="K2618" s="53"/>
      <c r="L2618" s="53"/>
      <c r="M2618" s="50"/>
      <c r="N2618" s="50"/>
      <c r="O2618" s="50"/>
      <c r="P2618" s="55"/>
      <c r="Q2618" s="56"/>
      <c r="R2618" s="56"/>
      <c r="S2618" s="53"/>
      <c r="T2618" s="53"/>
      <c r="U2618" s="57"/>
      <c r="V2618" s="108"/>
      <c r="W2618" s="108"/>
      <c r="X2618" s="108"/>
      <c r="Y2618" s="108"/>
      <c r="Z2618" s="108"/>
      <c r="AA2618" s="58"/>
      <c r="AB2618" s="58"/>
      <c r="AC2618" s="108"/>
      <c r="AD2618" s="108"/>
      <c r="AE2618" s="111"/>
      <c r="AF2618" s="112"/>
      <c r="AG2618" s="108"/>
      <c r="AH2618" s="112"/>
      <c r="AI2618" s="58"/>
      <c r="AJ2618" s="58"/>
      <c r="AK2618" s="115"/>
      <c r="AL2618" s="59"/>
      <c r="AM2618" s="59"/>
      <c r="AN2618" s="59"/>
      <c r="AO2618" s="60"/>
      <c r="AP2618" s="60"/>
      <c r="AQ2618" s="60"/>
      <c r="AR2618" s="60"/>
      <c r="AS2618" s="60"/>
    </row>
    <row r="2619" spans="1:45" s="8" customFormat="1" ht="20">
      <c r="A2619" s="46"/>
      <c r="B2619" s="46"/>
      <c r="C2619" s="46"/>
      <c r="D2619" s="46"/>
      <c r="E2619" s="50"/>
      <c r="F2619" s="50"/>
      <c r="G2619" s="50"/>
      <c r="H2619" s="50"/>
      <c r="I2619" s="53"/>
      <c r="J2619" s="53"/>
      <c r="K2619" s="53"/>
      <c r="L2619" s="53"/>
      <c r="M2619" s="50"/>
      <c r="N2619" s="50"/>
      <c r="O2619" s="50"/>
      <c r="P2619" s="55"/>
      <c r="Q2619" s="56"/>
      <c r="R2619" s="56"/>
      <c r="S2619" s="53"/>
      <c r="T2619" s="53"/>
      <c r="U2619" s="57"/>
      <c r="V2619" s="108"/>
      <c r="W2619" s="108"/>
      <c r="X2619" s="108"/>
      <c r="Y2619" s="108"/>
      <c r="Z2619" s="108"/>
      <c r="AA2619" s="58"/>
      <c r="AB2619" s="58"/>
      <c r="AC2619" s="108"/>
      <c r="AD2619" s="108"/>
      <c r="AE2619" s="111"/>
      <c r="AF2619" s="112"/>
      <c r="AG2619" s="108"/>
      <c r="AH2619" s="112"/>
      <c r="AI2619" s="58"/>
      <c r="AJ2619" s="58"/>
      <c r="AK2619" s="115"/>
      <c r="AL2619" s="59"/>
      <c r="AM2619" s="59"/>
      <c r="AN2619" s="59"/>
      <c r="AO2619" s="60"/>
      <c r="AP2619" s="60"/>
      <c r="AQ2619" s="60"/>
      <c r="AR2619" s="60"/>
      <c r="AS2619" s="60"/>
    </row>
    <row r="2620" spans="1:45" s="8" customFormat="1" ht="20">
      <c r="A2620" s="46"/>
      <c r="B2620" s="46"/>
      <c r="C2620" s="46"/>
      <c r="D2620" s="46"/>
      <c r="E2620" s="50"/>
      <c r="F2620" s="50"/>
      <c r="G2620" s="50"/>
      <c r="H2620" s="50"/>
      <c r="I2620" s="53"/>
      <c r="J2620" s="53"/>
      <c r="K2620" s="53"/>
      <c r="L2620" s="53"/>
      <c r="M2620" s="50"/>
      <c r="N2620" s="50"/>
      <c r="O2620" s="50"/>
      <c r="P2620" s="55"/>
      <c r="Q2620" s="56"/>
      <c r="R2620" s="56"/>
      <c r="S2620" s="53"/>
      <c r="T2620" s="53"/>
      <c r="U2620" s="57"/>
      <c r="V2620" s="108"/>
      <c r="W2620" s="108"/>
      <c r="X2620" s="108"/>
      <c r="Y2620" s="108"/>
      <c r="Z2620" s="108"/>
      <c r="AA2620" s="58"/>
      <c r="AB2620" s="58"/>
      <c r="AC2620" s="108"/>
      <c r="AD2620" s="108"/>
      <c r="AE2620" s="111"/>
      <c r="AF2620" s="112"/>
      <c r="AG2620" s="108"/>
      <c r="AH2620" s="112"/>
      <c r="AI2620" s="58"/>
      <c r="AJ2620" s="58"/>
      <c r="AK2620" s="115"/>
      <c r="AL2620" s="59"/>
      <c r="AM2620" s="59"/>
      <c r="AN2620" s="59"/>
      <c r="AO2620" s="60"/>
      <c r="AP2620" s="60"/>
      <c r="AQ2620" s="60"/>
      <c r="AR2620" s="60"/>
      <c r="AS2620" s="60"/>
    </row>
    <row r="2621" spans="1:45" s="8" customFormat="1" ht="20">
      <c r="A2621" s="46"/>
      <c r="B2621" s="46"/>
      <c r="C2621" s="46"/>
      <c r="D2621" s="46"/>
      <c r="E2621" s="50"/>
      <c r="F2621" s="50"/>
      <c r="G2621" s="50"/>
      <c r="H2621" s="50"/>
      <c r="I2621" s="53"/>
      <c r="J2621" s="53"/>
      <c r="K2621" s="53"/>
      <c r="L2621" s="53"/>
      <c r="M2621" s="50"/>
      <c r="N2621" s="50"/>
      <c r="O2621" s="50"/>
      <c r="P2621" s="55"/>
      <c r="Q2621" s="56"/>
      <c r="R2621" s="56"/>
      <c r="S2621" s="53"/>
      <c r="T2621" s="53"/>
      <c r="U2621" s="57"/>
      <c r="V2621" s="108"/>
      <c r="W2621" s="108"/>
      <c r="X2621" s="108"/>
      <c r="Y2621" s="108"/>
      <c r="Z2621" s="108"/>
      <c r="AA2621" s="58"/>
      <c r="AB2621" s="58"/>
      <c r="AC2621" s="108"/>
      <c r="AD2621" s="108"/>
      <c r="AE2621" s="111"/>
      <c r="AF2621" s="112"/>
      <c r="AG2621" s="108"/>
      <c r="AH2621" s="112"/>
      <c r="AI2621" s="58"/>
      <c r="AJ2621" s="58"/>
      <c r="AK2621" s="115"/>
      <c r="AL2621" s="59"/>
      <c r="AM2621" s="59"/>
      <c r="AN2621" s="59"/>
      <c r="AO2621" s="60"/>
      <c r="AP2621" s="60"/>
      <c r="AQ2621" s="60"/>
      <c r="AR2621" s="60"/>
      <c r="AS2621" s="60"/>
    </row>
    <row r="2622" spans="1:45" s="8" customFormat="1" ht="20">
      <c r="A2622" s="46"/>
      <c r="B2622" s="46"/>
      <c r="C2622" s="46"/>
      <c r="D2622" s="46"/>
      <c r="E2622" s="50"/>
      <c r="F2622" s="50"/>
      <c r="G2622" s="50"/>
      <c r="H2622" s="50"/>
      <c r="I2622" s="53"/>
      <c r="J2622" s="53"/>
      <c r="K2622" s="53"/>
      <c r="L2622" s="53"/>
      <c r="M2622" s="50"/>
      <c r="N2622" s="50"/>
      <c r="O2622" s="50"/>
      <c r="P2622" s="55"/>
      <c r="Q2622" s="56"/>
      <c r="R2622" s="56"/>
      <c r="S2622" s="53"/>
      <c r="T2622" s="53"/>
      <c r="U2622" s="57"/>
      <c r="V2622" s="108"/>
      <c r="W2622" s="108"/>
      <c r="X2622" s="108"/>
      <c r="Y2622" s="108"/>
      <c r="Z2622" s="108"/>
      <c r="AA2622" s="58"/>
      <c r="AB2622" s="58"/>
      <c r="AC2622" s="108"/>
      <c r="AD2622" s="108"/>
      <c r="AE2622" s="111"/>
      <c r="AF2622" s="112"/>
      <c r="AG2622" s="108"/>
      <c r="AH2622" s="112"/>
      <c r="AI2622" s="58"/>
      <c r="AJ2622" s="58"/>
      <c r="AK2622" s="115"/>
      <c r="AL2622" s="59"/>
      <c r="AM2622" s="59"/>
      <c r="AN2622" s="59"/>
      <c r="AO2622" s="60"/>
      <c r="AP2622" s="60"/>
      <c r="AQ2622" s="60"/>
      <c r="AR2622" s="60"/>
      <c r="AS2622" s="60"/>
    </row>
    <row r="2623" spans="1:45" s="8" customFormat="1" ht="20">
      <c r="A2623" s="46"/>
      <c r="B2623" s="46"/>
      <c r="C2623" s="46"/>
      <c r="D2623" s="46"/>
      <c r="E2623" s="50"/>
      <c r="F2623" s="50"/>
      <c r="G2623" s="50"/>
      <c r="H2623" s="50"/>
      <c r="I2623" s="53"/>
      <c r="J2623" s="53"/>
      <c r="K2623" s="53"/>
      <c r="L2623" s="53"/>
      <c r="M2623" s="50"/>
      <c r="N2623" s="50"/>
      <c r="O2623" s="50"/>
      <c r="P2623" s="55"/>
      <c r="Q2623" s="56"/>
      <c r="R2623" s="56"/>
      <c r="S2623" s="53"/>
      <c r="T2623" s="53"/>
      <c r="U2623" s="57"/>
      <c r="V2623" s="108"/>
      <c r="W2623" s="108"/>
      <c r="X2623" s="108"/>
      <c r="Y2623" s="108"/>
      <c r="Z2623" s="108"/>
      <c r="AA2623" s="58"/>
      <c r="AB2623" s="58"/>
      <c r="AC2623" s="108"/>
      <c r="AD2623" s="108"/>
      <c r="AE2623" s="111"/>
      <c r="AF2623" s="112"/>
      <c r="AG2623" s="108"/>
      <c r="AH2623" s="112"/>
      <c r="AI2623" s="58"/>
      <c r="AJ2623" s="58"/>
      <c r="AK2623" s="115"/>
      <c r="AL2623" s="59"/>
      <c r="AM2623" s="59"/>
      <c r="AN2623" s="59"/>
      <c r="AO2623" s="60"/>
      <c r="AP2623" s="60"/>
      <c r="AQ2623" s="60"/>
      <c r="AR2623" s="60"/>
      <c r="AS2623" s="60"/>
    </row>
    <row r="2624" spans="1:45" s="8" customFormat="1" ht="20">
      <c r="A2624" s="46"/>
      <c r="B2624" s="46"/>
      <c r="C2624" s="46"/>
      <c r="D2624" s="46"/>
      <c r="E2624" s="50"/>
      <c r="F2624" s="50"/>
      <c r="G2624" s="50"/>
      <c r="H2624" s="50"/>
      <c r="I2624" s="53"/>
      <c r="J2624" s="53"/>
      <c r="K2624" s="53"/>
      <c r="L2624" s="53"/>
      <c r="M2624" s="50"/>
      <c r="N2624" s="50"/>
      <c r="O2624" s="50"/>
      <c r="P2624" s="55"/>
      <c r="Q2624" s="56"/>
      <c r="R2624" s="56"/>
      <c r="S2624" s="53"/>
      <c r="T2624" s="53"/>
      <c r="U2624" s="57"/>
      <c r="V2624" s="108"/>
      <c r="W2624" s="108"/>
      <c r="X2624" s="108"/>
      <c r="Y2624" s="108"/>
      <c r="Z2624" s="108"/>
      <c r="AA2624" s="58"/>
      <c r="AB2624" s="58"/>
      <c r="AC2624" s="108"/>
      <c r="AD2624" s="108"/>
      <c r="AE2624" s="111"/>
      <c r="AF2624" s="112"/>
      <c r="AG2624" s="108"/>
      <c r="AH2624" s="112"/>
      <c r="AI2624" s="58"/>
      <c r="AJ2624" s="58"/>
      <c r="AK2624" s="115"/>
      <c r="AL2624" s="59"/>
      <c r="AM2624" s="59"/>
      <c r="AN2624" s="59"/>
      <c r="AO2624" s="60"/>
      <c r="AP2624" s="60"/>
      <c r="AQ2624" s="60"/>
      <c r="AR2624" s="60"/>
      <c r="AS2624" s="60"/>
    </row>
    <row r="2625" spans="1:45" s="8" customFormat="1" ht="20">
      <c r="A2625" s="46"/>
      <c r="B2625" s="46"/>
      <c r="C2625" s="46"/>
      <c r="D2625" s="46"/>
      <c r="E2625" s="50"/>
      <c r="F2625" s="50"/>
      <c r="G2625" s="50"/>
      <c r="H2625" s="50"/>
      <c r="I2625" s="53"/>
      <c r="J2625" s="53"/>
      <c r="K2625" s="53"/>
      <c r="L2625" s="53"/>
      <c r="M2625" s="50"/>
      <c r="N2625" s="50"/>
      <c r="O2625" s="50"/>
      <c r="P2625" s="55"/>
      <c r="Q2625" s="56"/>
      <c r="R2625" s="56"/>
      <c r="S2625" s="53"/>
      <c r="T2625" s="53"/>
      <c r="U2625" s="57"/>
      <c r="V2625" s="108"/>
      <c r="W2625" s="108"/>
      <c r="X2625" s="108"/>
      <c r="Y2625" s="108"/>
      <c r="Z2625" s="108"/>
      <c r="AA2625" s="58"/>
      <c r="AB2625" s="58"/>
      <c r="AC2625" s="108"/>
      <c r="AD2625" s="108"/>
      <c r="AE2625" s="111"/>
      <c r="AF2625" s="112"/>
      <c r="AG2625" s="108"/>
      <c r="AH2625" s="112"/>
      <c r="AI2625" s="58"/>
      <c r="AJ2625" s="58"/>
      <c r="AK2625" s="115"/>
      <c r="AL2625" s="59"/>
      <c r="AM2625" s="59"/>
      <c r="AN2625" s="59"/>
      <c r="AO2625" s="60"/>
      <c r="AP2625" s="60"/>
      <c r="AQ2625" s="60"/>
      <c r="AR2625" s="60"/>
      <c r="AS2625" s="60"/>
    </row>
    <row r="2626" spans="1:45" s="8" customFormat="1" ht="20">
      <c r="A2626" s="46"/>
      <c r="B2626" s="46"/>
      <c r="C2626" s="46"/>
      <c r="D2626" s="46"/>
      <c r="E2626" s="50"/>
      <c r="F2626" s="50"/>
      <c r="G2626" s="50"/>
      <c r="H2626" s="50"/>
      <c r="I2626" s="53"/>
      <c r="J2626" s="53"/>
      <c r="K2626" s="53"/>
      <c r="L2626" s="53"/>
      <c r="M2626" s="50"/>
      <c r="N2626" s="50"/>
      <c r="O2626" s="50"/>
      <c r="P2626" s="55"/>
      <c r="Q2626" s="56"/>
      <c r="R2626" s="56"/>
      <c r="S2626" s="53"/>
      <c r="T2626" s="53"/>
      <c r="U2626" s="57"/>
      <c r="V2626" s="108"/>
      <c r="W2626" s="108"/>
      <c r="X2626" s="108"/>
      <c r="Y2626" s="108"/>
      <c r="Z2626" s="108"/>
      <c r="AA2626" s="58"/>
      <c r="AB2626" s="58"/>
      <c r="AC2626" s="108"/>
      <c r="AD2626" s="108"/>
      <c r="AE2626" s="111"/>
      <c r="AF2626" s="112"/>
      <c r="AG2626" s="108"/>
      <c r="AH2626" s="112"/>
      <c r="AI2626" s="58"/>
      <c r="AJ2626" s="58"/>
      <c r="AK2626" s="115"/>
      <c r="AL2626" s="59"/>
      <c r="AM2626" s="59"/>
      <c r="AN2626" s="59"/>
      <c r="AO2626" s="60"/>
      <c r="AP2626" s="60"/>
      <c r="AQ2626" s="60"/>
      <c r="AR2626" s="60"/>
      <c r="AS2626" s="60"/>
    </row>
    <row r="2627" spans="1:45" s="8" customFormat="1" ht="20">
      <c r="A2627" s="46"/>
      <c r="B2627" s="46"/>
      <c r="C2627" s="46"/>
      <c r="D2627" s="46"/>
      <c r="E2627" s="50"/>
      <c r="F2627" s="50"/>
      <c r="G2627" s="50"/>
      <c r="H2627" s="50"/>
      <c r="I2627" s="53"/>
      <c r="J2627" s="53"/>
      <c r="K2627" s="53"/>
      <c r="L2627" s="53"/>
      <c r="M2627" s="50"/>
      <c r="N2627" s="50"/>
      <c r="O2627" s="50"/>
      <c r="P2627" s="55"/>
      <c r="Q2627" s="56"/>
      <c r="R2627" s="56"/>
      <c r="S2627" s="53"/>
      <c r="T2627" s="53"/>
      <c r="U2627" s="57"/>
      <c r="V2627" s="108"/>
      <c r="W2627" s="108"/>
      <c r="X2627" s="108"/>
      <c r="Y2627" s="108"/>
      <c r="Z2627" s="108"/>
      <c r="AA2627" s="58"/>
      <c r="AB2627" s="58"/>
      <c r="AC2627" s="108"/>
      <c r="AD2627" s="108"/>
      <c r="AE2627" s="111"/>
      <c r="AF2627" s="112"/>
      <c r="AG2627" s="108"/>
      <c r="AH2627" s="112"/>
      <c r="AI2627" s="58"/>
      <c r="AJ2627" s="58"/>
      <c r="AK2627" s="115"/>
      <c r="AL2627" s="59"/>
      <c r="AM2627" s="59"/>
      <c r="AN2627" s="59"/>
      <c r="AO2627" s="60"/>
      <c r="AP2627" s="60"/>
      <c r="AQ2627" s="60"/>
      <c r="AR2627" s="60"/>
      <c r="AS2627" s="60"/>
    </row>
    <row r="2628" spans="1:45" s="8" customFormat="1" ht="20">
      <c r="A2628" s="46"/>
      <c r="B2628" s="46"/>
      <c r="C2628" s="46"/>
      <c r="D2628" s="46"/>
      <c r="E2628" s="50"/>
      <c r="F2628" s="50"/>
      <c r="G2628" s="50"/>
      <c r="H2628" s="50"/>
      <c r="I2628" s="53"/>
      <c r="J2628" s="53"/>
      <c r="K2628" s="53"/>
      <c r="L2628" s="53"/>
      <c r="M2628" s="50"/>
      <c r="N2628" s="50"/>
      <c r="O2628" s="50"/>
      <c r="P2628" s="55"/>
      <c r="Q2628" s="56"/>
      <c r="R2628" s="56"/>
      <c r="S2628" s="53"/>
      <c r="T2628" s="53"/>
      <c r="U2628" s="57"/>
      <c r="V2628" s="108"/>
      <c r="W2628" s="108"/>
      <c r="X2628" s="108"/>
      <c r="Y2628" s="108"/>
      <c r="Z2628" s="108"/>
      <c r="AA2628" s="58"/>
      <c r="AB2628" s="58"/>
      <c r="AC2628" s="108"/>
      <c r="AD2628" s="108"/>
      <c r="AE2628" s="111"/>
      <c r="AF2628" s="112"/>
      <c r="AG2628" s="108"/>
      <c r="AH2628" s="112"/>
      <c r="AI2628" s="58"/>
      <c r="AJ2628" s="58"/>
      <c r="AK2628" s="115"/>
      <c r="AL2628" s="59"/>
      <c r="AM2628" s="59"/>
      <c r="AN2628" s="59"/>
      <c r="AO2628" s="60"/>
      <c r="AP2628" s="60"/>
      <c r="AQ2628" s="60"/>
      <c r="AR2628" s="60"/>
      <c r="AS2628" s="60"/>
    </row>
    <row r="2629" spans="1:45" s="8" customFormat="1" ht="20">
      <c r="A2629" s="46"/>
      <c r="B2629" s="46"/>
      <c r="C2629" s="46"/>
      <c r="D2629" s="46"/>
      <c r="E2629" s="50"/>
      <c r="F2629" s="50"/>
      <c r="G2629" s="50"/>
      <c r="H2629" s="50"/>
      <c r="I2629" s="53"/>
      <c r="J2629" s="53"/>
      <c r="K2629" s="53"/>
      <c r="L2629" s="53"/>
      <c r="M2629" s="50"/>
      <c r="N2629" s="50"/>
      <c r="O2629" s="50"/>
      <c r="P2629" s="55"/>
      <c r="Q2629" s="56"/>
      <c r="R2629" s="56"/>
      <c r="S2629" s="53"/>
      <c r="T2629" s="53"/>
      <c r="U2629" s="57"/>
      <c r="V2629" s="108"/>
      <c r="W2629" s="108"/>
      <c r="X2629" s="108"/>
      <c r="Y2629" s="108"/>
      <c r="Z2629" s="108"/>
      <c r="AA2629" s="58"/>
      <c r="AB2629" s="58"/>
      <c r="AC2629" s="108"/>
      <c r="AD2629" s="108"/>
      <c r="AE2629" s="111"/>
      <c r="AF2629" s="112"/>
      <c r="AG2629" s="108"/>
      <c r="AH2629" s="112"/>
      <c r="AI2629" s="58"/>
      <c r="AJ2629" s="58"/>
      <c r="AK2629" s="115"/>
      <c r="AL2629" s="59"/>
      <c r="AM2629" s="59"/>
      <c r="AN2629" s="59"/>
      <c r="AO2629" s="60"/>
      <c r="AP2629" s="60"/>
      <c r="AQ2629" s="60"/>
      <c r="AR2629" s="60"/>
      <c r="AS2629" s="60"/>
    </row>
    <row r="2630" spans="1:45" s="8" customFormat="1" ht="20">
      <c r="A2630" s="46"/>
      <c r="B2630" s="46"/>
      <c r="C2630" s="46"/>
      <c r="D2630" s="46"/>
      <c r="E2630" s="50"/>
      <c r="F2630" s="50"/>
      <c r="G2630" s="50"/>
      <c r="H2630" s="50"/>
      <c r="I2630" s="53"/>
      <c r="J2630" s="53"/>
      <c r="K2630" s="53"/>
      <c r="L2630" s="53"/>
      <c r="M2630" s="50"/>
      <c r="N2630" s="50"/>
      <c r="O2630" s="50"/>
      <c r="P2630" s="55"/>
      <c r="Q2630" s="56"/>
      <c r="R2630" s="56"/>
      <c r="S2630" s="53"/>
      <c r="T2630" s="53"/>
      <c r="U2630" s="57"/>
      <c r="V2630" s="108"/>
      <c r="W2630" s="108"/>
      <c r="X2630" s="108"/>
      <c r="Y2630" s="108"/>
      <c r="Z2630" s="108"/>
      <c r="AA2630" s="58"/>
      <c r="AB2630" s="58"/>
      <c r="AC2630" s="108"/>
      <c r="AD2630" s="108"/>
      <c r="AE2630" s="111"/>
      <c r="AF2630" s="112"/>
      <c r="AG2630" s="108"/>
      <c r="AH2630" s="112"/>
      <c r="AI2630" s="58"/>
      <c r="AJ2630" s="58"/>
      <c r="AK2630" s="115"/>
      <c r="AL2630" s="59"/>
      <c r="AM2630" s="59"/>
      <c r="AN2630" s="59"/>
      <c r="AO2630" s="60"/>
      <c r="AP2630" s="60"/>
      <c r="AQ2630" s="60"/>
      <c r="AR2630" s="60"/>
      <c r="AS2630" s="60"/>
    </row>
    <row r="2631" spans="1:45" s="8" customFormat="1" ht="20">
      <c r="A2631" s="46"/>
      <c r="B2631" s="46"/>
      <c r="C2631" s="46"/>
      <c r="D2631" s="46"/>
      <c r="E2631" s="50"/>
      <c r="F2631" s="50"/>
      <c r="G2631" s="50"/>
      <c r="H2631" s="50"/>
      <c r="I2631" s="53"/>
      <c r="J2631" s="53"/>
      <c r="K2631" s="53"/>
      <c r="L2631" s="53"/>
      <c r="M2631" s="50"/>
      <c r="N2631" s="50"/>
      <c r="O2631" s="50"/>
      <c r="P2631" s="55"/>
      <c r="Q2631" s="56"/>
      <c r="R2631" s="56"/>
      <c r="S2631" s="53"/>
      <c r="T2631" s="53"/>
      <c r="U2631" s="57"/>
      <c r="V2631" s="108"/>
      <c r="W2631" s="108"/>
      <c r="X2631" s="108"/>
      <c r="Y2631" s="108"/>
      <c r="Z2631" s="108"/>
      <c r="AA2631" s="58"/>
      <c r="AB2631" s="58"/>
      <c r="AC2631" s="108"/>
      <c r="AD2631" s="108"/>
      <c r="AE2631" s="111"/>
      <c r="AF2631" s="112"/>
      <c r="AG2631" s="108"/>
      <c r="AH2631" s="112"/>
      <c r="AI2631" s="58"/>
      <c r="AJ2631" s="58"/>
      <c r="AK2631" s="115"/>
      <c r="AL2631" s="59"/>
      <c r="AM2631" s="59"/>
      <c r="AN2631" s="59"/>
      <c r="AO2631" s="60"/>
      <c r="AP2631" s="60"/>
      <c r="AQ2631" s="60"/>
      <c r="AR2631" s="60"/>
      <c r="AS2631" s="60"/>
    </row>
    <row r="2632" spans="1:45" s="8" customFormat="1" ht="20">
      <c r="A2632" s="46"/>
      <c r="B2632" s="46"/>
      <c r="C2632" s="46"/>
      <c r="D2632" s="46"/>
      <c r="E2632" s="50"/>
      <c r="F2632" s="50"/>
      <c r="G2632" s="50"/>
      <c r="H2632" s="50"/>
      <c r="I2632" s="53"/>
      <c r="J2632" s="53"/>
      <c r="K2632" s="53"/>
      <c r="L2632" s="53"/>
      <c r="M2632" s="50"/>
      <c r="N2632" s="50"/>
      <c r="O2632" s="50"/>
      <c r="P2632" s="55"/>
      <c r="Q2632" s="56"/>
      <c r="R2632" s="56"/>
      <c r="S2632" s="53"/>
      <c r="T2632" s="53"/>
      <c r="U2632" s="57"/>
      <c r="V2632" s="108"/>
      <c r="W2632" s="108"/>
      <c r="X2632" s="108"/>
      <c r="Y2632" s="108"/>
      <c r="Z2632" s="108"/>
      <c r="AA2632" s="58"/>
      <c r="AB2632" s="58"/>
      <c r="AC2632" s="108"/>
      <c r="AD2632" s="108"/>
      <c r="AE2632" s="111"/>
      <c r="AF2632" s="112"/>
      <c r="AG2632" s="108"/>
      <c r="AH2632" s="112"/>
      <c r="AI2632" s="58"/>
      <c r="AJ2632" s="58"/>
      <c r="AK2632" s="115"/>
      <c r="AL2632" s="59"/>
      <c r="AM2632" s="59"/>
      <c r="AN2632" s="59"/>
      <c r="AO2632" s="60"/>
      <c r="AP2632" s="60"/>
      <c r="AQ2632" s="60"/>
      <c r="AR2632" s="60"/>
      <c r="AS2632" s="60"/>
    </row>
    <row r="2633" spans="1:45" s="8" customFormat="1" ht="20">
      <c r="A2633" s="46"/>
      <c r="B2633" s="46"/>
      <c r="C2633" s="46"/>
      <c r="D2633" s="46"/>
      <c r="E2633" s="50"/>
      <c r="F2633" s="50"/>
      <c r="G2633" s="50"/>
      <c r="H2633" s="50"/>
      <c r="I2633" s="53"/>
      <c r="J2633" s="53"/>
      <c r="K2633" s="53"/>
      <c r="L2633" s="53"/>
      <c r="M2633" s="50"/>
      <c r="N2633" s="50"/>
      <c r="O2633" s="50"/>
      <c r="P2633" s="55"/>
      <c r="Q2633" s="56"/>
      <c r="R2633" s="56"/>
      <c r="S2633" s="53"/>
      <c r="T2633" s="53"/>
      <c r="U2633" s="57"/>
      <c r="V2633" s="108"/>
      <c r="W2633" s="108"/>
      <c r="X2633" s="108"/>
      <c r="Y2633" s="108"/>
      <c r="Z2633" s="108"/>
      <c r="AA2633" s="58"/>
      <c r="AB2633" s="58"/>
      <c r="AC2633" s="108"/>
      <c r="AD2633" s="108"/>
      <c r="AE2633" s="111"/>
      <c r="AF2633" s="112"/>
      <c r="AG2633" s="108"/>
      <c r="AH2633" s="112"/>
      <c r="AI2633" s="58"/>
      <c r="AJ2633" s="58"/>
      <c r="AK2633" s="115"/>
      <c r="AL2633" s="59"/>
      <c r="AM2633" s="59"/>
      <c r="AN2633" s="59"/>
      <c r="AO2633" s="60"/>
      <c r="AP2633" s="60"/>
      <c r="AQ2633" s="60"/>
      <c r="AR2633" s="60"/>
      <c r="AS2633" s="60"/>
    </row>
    <row r="2634" spans="1:45" s="8" customFormat="1" ht="20">
      <c r="A2634" s="46"/>
      <c r="B2634" s="46"/>
      <c r="C2634" s="46"/>
      <c r="D2634" s="46"/>
      <c r="E2634" s="50"/>
      <c r="F2634" s="50"/>
      <c r="G2634" s="50"/>
      <c r="H2634" s="50"/>
      <c r="I2634" s="53"/>
      <c r="J2634" s="53"/>
      <c r="K2634" s="53"/>
      <c r="L2634" s="53"/>
      <c r="M2634" s="50"/>
      <c r="N2634" s="50"/>
      <c r="O2634" s="50"/>
      <c r="P2634" s="55"/>
      <c r="Q2634" s="56"/>
      <c r="R2634" s="56"/>
      <c r="S2634" s="53"/>
      <c r="T2634" s="53"/>
      <c r="U2634" s="57"/>
      <c r="V2634" s="108"/>
      <c r="W2634" s="108"/>
      <c r="X2634" s="108"/>
      <c r="Y2634" s="108"/>
      <c r="Z2634" s="108"/>
      <c r="AA2634" s="58"/>
      <c r="AB2634" s="58"/>
      <c r="AC2634" s="108"/>
      <c r="AD2634" s="108"/>
      <c r="AE2634" s="111"/>
      <c r="AF2634" s="112"/>
      <c r="AG2634" s="108"/>
      <c r="AH2634" s="112"/>
      <c r="AI2634" s="58"/>
      <c r="AJ2634" s="58"/>
      <c r="AK2634" s="115"/>
      <c r="AL2634" s="59"/>
      <c r="AM2634" s="59"/>
      <c r="AN2634" s="59"/>
      <c r="AO2634" s="60"/>
      <c r="AP2634" s="60"/>
      <c r="AQ2634" s="60"/>
      <c r="AR2634" s="60"/>
      <c r="AS2634" s="60"/>
    </row>
    <row r="2635" spans="1:45" s="8" customFormat="1" ht="20">
      <c r="A2635" s="46"/>
      <c r="B2635" s="46"/>
      <c r="C2635" s="46"/>
      <c r="D2635" s="46"/>
      <c r="E2635" s="50"/>
      <c r="F2635" s="50"/>
      <c r="G2635" s="50"/>
      <c r="H2635" s="50"/>
      <c r="I2635" s="53"/>
      <c r="J2635" s="53"/>
      <c r="K2635" s="53"/>
      <c r="L2635" s="53"/>
      <c r="M2635" s="50"/>
      <c r="N2635" s="50"/>
      <c r="O2635" s="50"/>
      <c r="P2635" s="55"/>
      <c r="Q2635" s="56"/>
      <c r="R2635" s="56"/>
      <c r="S2635" s="53"/>
      <c r="T2635" s="53"/>
      <c r="U2635" s="57"/>
      <c r="V2635" s="108"/>
      <c r="W2635" s="108"/>
      <c r="X2635" s="108"/>
      <c r="Y2635" s="108"/>
      <c r="Z2635" s="108"/>
      <c r="AA2635" s="58"/>
      <c r="AB2635" s="58"/>
      <c r="AC2635" s="108"/>
      <c r="AD2635" s="108"/>
      <c r="AE2635" s="111"/>
      <c r="AF2635" s="112"/>
      <c r="AG2635" s="108"/>
      <c r="AH2635" s="112"/>
      <c r="AI2635" s="58"/>
      <c r="AJ2635" s="58"/>
      <c r="AK2635" s="115"/>
      <c r="AL2635" s="59"/>
      <c r="AM2635" s="59"/>
      <c r="AN2635" s="59"/>
      <c r="AO2635" s="60"/>
      <c r="AP2635" s="60"/>
      <c r="AQ2635" s="60"/>
      <c r="AR2635" s="60"/>
      <c r="AS2635" s="60"/>
    </row>
    <row r="2636" spans="1:45" s="8" customFormat="1" ht="20">
      <c r="A2636" s="46"/>
      <c r="B2636" s="46"/>
      <c r="C2636" s="46"/>
      <c r="D2636" s="46"/>
      <c r="E2636" s="50"/>
      <c r="F2636" s="50"/>
      <c r="G2636" s="50"/>
      <c r="H2636" s="50"/>
      <c r="I2636" s="53"/>
      <c r="J2636" s="53"/>
      <c r="K2636" s="53"/>
      <c r="L2636" s="53"/>
      <c r="M2636" s="50"/>
      <c r="N2636" s="50"/>
      <c r="O2636" s="50"/>
      <c r="P2636" s="55"/>
      <c r="Q2636" s="56"/>
      <c r="R2636" s="56"/>
      <c r="S2636" s="53"/>
      <c r="T2636" s="53"/>
      <c r="U2636" s="57"/>
      <c r="V2636" s="108"/>
      <c r="W2636" s="108"/>
      <c r="X2636" s="108"/>
      <c r="Y2636" s="108"/>
      <c r="Z2636" s="108"/>
      <c r="AA2636" s="58"/>
      <c r="AB2636" s="58"/>
      <c r="AC2636" s="108"/>
      <c r="AD2636" s="108"/>
      <c r="AE2636" s="111"/>
      <c r="AF2636" s="112"/>
      <c r="AG2636" s="108"/>
      <c r="AH2636" s="112"/>
      <c r="AI2636" s="58"/>
      <c r="AJ2636" s="58"/>
      <c r="AK2636" s="115"/>
      <c r="AL2636" s="59"/>
      <c r="AM2636" s="59"/>
      <c r="AN2636" s="59"/>
      <c r="AO2636" s="60"/>
      <c r="AP2636" s="60"/>
      <c r="AQ2636" s="60"/>
      <c r="AR2636" s="60"/>
      <c r="AS2636" s="60"/>
    </row>
    <row r="2637" spans="1:45" s="8" customFormat="1" ht="20">
      <c r="A2637" s="46"/>
      <c r="B2637" s="46"/>
      <c r="C2637" s="46"/>
      <c r="D2637" s="46"/>
      <c r="E2637" s="50"/>
      <c r="F2637" s="50"/>
      <c r="G2637" s="50"/>
      <c r="H2637" s="50"/>
      <c r="I2637" s="53"/>
      <c r="J2637" s="53"/>
      <c r="K2637" s="53"/>
      <c r="L2637" s="53"/>
      <c r="M2637" s="50"/>
      <c r="N2637" s="50"/>
      <c r="O2637" s="50"/>
      <c r="P2637" s="55"/>
      <c r="Q2637" s="56"/>
      <c r="R2637" s="56"/>
      <c r="S2637" s="53"/>
      <c r="T2637" s="53"/>
      <c r="U2637" s="57"/>
      <c r="V2637" s="108"/>
      <c r="W2637" s="108"/>
      <c r="X2637" s="108"/>
      <c r="Y2637" s="108"/>
      <c r="Z2637" s="108"/>
      <c r="AA2637" s="58"/>
      <c r="AB2637" s="58"/>
      <c r="AC2637" s="108"/>
      <c r="AD2637" s="108"/>
      <c r="AE2637" s="111"/>
      <c r="AF2637" s="112"/>
      <c r="AG2637" s="108"/>
      <c r="AH2637" s="112"/>
      <c r="AI2637" s="58"/>
      <c r="AJ2637" s="58"/>
      <c r="AK2637" s="115"/>
      <c r="AL2637" s="59"/>
      <c r="AM2637" s="59"/>
      <c r="AN2637" s="59"/>
      <c r="AO2637" s="60"/>
      <c r="AP2637" s="60"/>
      <c r="AQ2637" s="60"/>
      <c r="AR2637" s="60"/>
      <c r="AS2637" s="60"/>
    </row>
    <row r="2638" spans="1:45" s="8" customFormat="1" ht="20">
      <c r="A2638" s="46"/>
      <c r="B2638" s="46"/>
      <c r="C2638" s="46"/>
      <c r="D2638" s="46"/>
      <c r="E2638" s="50"/>
      <c r="F2638" s="50"/>
      <c r="G2638" s="50"/>
      <c r="H2638" s="50"/>
      <c r="I2638" s="53"/>
      <c r="J2638" s="53"/>
      <c r="K2638" s="53"/>
      <c r="L2638" s="53"/>
      <c r="M2638" s="50"/>
      <c r="N2638" s="50"/>
      <c r="O2638" s="50"/>
      <c r="P2638" s="55"/>
      <c r="Q2638" s="56"/>
      <c r="R2638" s="56"/>
      <c r="S2638" s="53"/>
      <c r="T2638" s="53"/>
      <c r="U2638" s="57"/>
      <c r="V2638" s="108"/>
      <c r="W2638" s="108"/>
      <c r="X2638" s="108"/>
      <c r="Y2638" s="108"/>
      <c r="Z2638" s="108"/>
      <c r="AA2638" s="58"/>
      <c r="AB2638" s="58"/>
      <c r="AC2638" s="108"/>
      <c r="AD2638" s="108"/>
      <c r="AE2638" s="111"/>
      <c r="AF2638" s="112"/>
      <c r="AG2638" s="108"/>
      <c r="AH2638" s="112"/>
      <c r="AI2638" s="58"/>
      <c r="AJ2638" s="58"/>
      <c r="AK2638" s="115"/>
      <c r="AL2638" s="59"/>
      <c r="AM2638" s="59"/>
      <c r="AN2638" s="59"/>
      <c r="AO2638" s="60"/>
      <c r="AP2638" s="60"/>
      <c r="AQ2638" s="60"/>
      <c r="AR2638" s="60"/>
      <c r="AS2638" s="60"/>
    </row>
    <row r="2639" spans="1:45" s="8" customFormat="1" ht="20">
      <c r="A2639" s="46"/>
      <c r="B2639" s="46"/>
      <c r="C2639" s="46"/>
      <c r="D2639" s="46"/>
      <c r="E2639" s="50"/>
      <c r="F2639" s="50"/>
      <c r="G2639" s="50"/>
      <c r="H2639" s="50"/>
      <c r="I2639" s="53"/>
      <c r="J2639" s="53"/>
      <c r="K2639" s="53"/>
      <c r="L2639" s="53"/>
      <c r="M2639" s="50"/>
      <c r="N2639" s="50"/>
      <c r="O2639" s="50"/>
      <c r="P2639" s="55"/>
      <c r="Q2639" s="56"/>
      <c r="R2639" s="56"/>
      <c r="S2639" s="53"/>
      <c r="T2639" s="53"/>
      <c r="U2639" s="57"/>
      <c r="V2639" s="108"/>
      <c r="W2639" s="108"/>
      <c r="X2639" s="108"/>
      <c r="Y2639" s="108"/>
      <c r="Z2639" s="108"/>
      <c r="AA2639" s="58"/>
      <c r="AB2639" s="58"/>
      <c r="AC2639" s="108"/>
      <c r="AD2639" s="108"/>
      <c r="AE2639" s="111"/>
      <c r="AF2639" s="112"/>
      <c r="AG2639" s="108"/>
      <c r="AH2639" s="112"/>
      <c r="AI2639" s="58"/>
      <c r="AJ2639" s="58"/>
      <c r="AK2639" s="115"/>
      <c r="AL2639" s="59"/>
      <c r="AM2639" s="59"/>
      <c r="AN2639" s="59"/>
      <c r="AO2639" s="60"/>
      <c r="AP2639" s="60"/>
      <c r="AQ2639" s="60"/>
      <c r="AR2639" s="60"/>
      <c r="AS2639" s="60"/>
    </row>
    <row r="2640" spans="1:45" s="8" customFormat="1" ht="20">
      <c r="A2640" s="46"/>
      <c r="B2640" s="46"/>
      <c r="C2640" s="46"/>
      <c r="D2640" s="46"/>
      <c r="E2640" s="50"/>
      <c r="F2640" s="50"/>
      <c r="G2640" s="50"/>
      <c r="H2640" s="50"/>
      <c r="I2640" s="53"/>
      <c r="J2640" s="53"/>
      <c r="K2640" s="53"/>
      <c r="L2640" s="53"/>
      <c r="M2640" s="50"/>
      <c r="N2640" s="50"/>
      <c r="O2640" s="50"/>
      <c r="P2640" s="55"/>
      <c r="Q2640" s="56"/>
      <c r="R2640" s="56"/>
      <c r="S2640" s="53"/>
      <c r="T2640" s="53"/>
      <c r="U2640" s="57"/>
      <c r="V2640" s="108"/>
      <c r="W2640" s="108"/>
      <c r="X2640" s="108"/>
      <c r="Y2640" s="108"/>
      <c r="Z2640" s="108"/>
      <c r="AA2640" s="58"/>
      <c r="AB2640" s="58"/>
      <c r="AC2640" s="108"/>
      <c r="AD2640" s="108"/>
      <c r="AE2640" s="111"/>
      <c r="AF2640" s="112"/>
      <c r="AG2640" s="108"/>
      <c r="AH2640" s="112"/>
      <c r="AI2640" s="58"/>
      <c r="AJ2640" s="58"/>
      <c r="AK2640" s="115"/>
      <c r="AL2640" s="59"/>
      <c r="AM2640" s="59"/>
      <c r="AN2640" s="59"/>
      <c r="AO2640" s="60"/>
      <c r="AP2640" s="60"/>
      <c r="AQ2640" s="60"/>
      <c r="AR2640" s="60"/>
      <c r="AS2640" s="60"/>
    </row>
    <row r="2641" spans="1:45" s="8" customFormat="1" ht="20">
      <c r="A2641" s="46"/>
      <c r="B2641" s="46"/>
      <c r="C2641" s="46"/>
      <c r="D2641" s="46"/>
      <c r="E2641" s="50"/>
      <c r="F2641" s="50"/>
      <c r="G2641" s="50"/>
      <c r="H2641" s="50"/>
      <c r="I2641" s="53"/>
      <c r="J2641" s="53"/>
      <c r="K2641" s="53"/>
      <c r="L2641" s="53"/>
      <c r="M2641" s="50"/>
      <c r="N2641" s="50"/>
      <c r="O2641" s="50"/>
      <c r="P2641" s="55"/>
      <c r="Q2641" s="56"/>
      <c r="R2641" s="56"/>
      <c r="S2641" s="53"/>
      <c r="T2641" s="53"/>
      <c r="U2641" s="57"/>
      <c r="V2641" s="108"/>
      <c r="W2641" s="108"/>
      <c r="X2641" s="108"/>
      <c r="Y2641" s="108"/>
      <c r="Z2641" s="108"/>
      <c r="AA2641" s="58"/>
      <c r="AB2641" s="58"/>
      <c r="AC2641" s="108"/>
      <c r="AD2641" s="108"/>
      <c r="AE2641" s="111"/>
      <c r="AF2641" s="112"/>
      <c r="AG2641" s="108"/>
      <c r="AH2641" s="112"/>
      <c r="AI2641" s="58"/>
      <c r="AJ2641" s="58"/>
      <c r="AK2641" s="115"/>
      <c r="AL2641" s="59"/>
      <c r="AM2641" s="59"/>
      <c r="AN2641" s="59"/>
      <c r="AO2641" s="60"/>
      <c r="AP2641" s="60"/>
      <c r="AQ2641" s="60"/>
      <c r="AR2641" s="60"/>
      <c r="AS2641" s="60"/>
    </row>
    <row r="2642" spans="1:45" s="8" customFormat="1" ht="20">
      <c r="A2642" s="46"/>
      <c r="B2642" s="46"/>
      <c r="C2642" s="46"/>
      <c r="D2642" s="46"/>
      <c r="E2642" s="50"/>
      <c r="F2642" s="50"/>
      <c r="G2642" s="50"/>
      <c r="H2642" s="50"/>
      <c r="I2642" s="53"/>
      <c r="J2642" s="53"/>
      <c r="K2642" s="53"/>
      <c r="L2642" s="53"/>
      <c r="M2642" s="50"/>
      <c r="N2642" s="50"/>
      <c r="O2642" s="50"/>
      <c r="P2642" s="55"/>
      <c r="Q2642" s="56"/>
      <c r="R2642" s="56"/>
      <c r="S2642" s="53"/>
      <c r="T2642" s="53"/>
      <c r="U2642" s="57"/>
      <c r="V2642" s="108"/>
      <c r="W2642" s="108"/>
      <c r="X2642" s="108"/>
      <c r="Y2642" s="108"/>
      <c r="Z2642" s="108"/>
      <c r="AA2642" s="58"/>
      <c r="AB2642" s="58"/>
      <c r="AC2642" s="108"/>
      <c r="AD2642" s="108"/>
      <c r="AE2642" s="111"/>
      <c r="AF2642" s="112"/>
      <c r="AG2642" s="108"/>
      <c r="AH2642" s="112"/>
      <c r="AI2642" s="58"/>
      <c r="AJ2642" s="58"/>
      <c r="AK2642" s="115"/>
      <c r="AL2642" s="59"/>
      <c r="AM2642" s="59"/>
      <c r="AN2642" s="59"/>
      <c r="AO2642" s="60"/>
      <c r="AP2642" s="60"/>
      <c r="AQ2642" s="60"/>
      <c r="AR2642" s="60"/>
      <c r="AS2642" s="60"/>
    </row>
    <row r="2643" spans="1:45" s="8" customFormat="1" ht="20">
      <c r="A2643" s="46"/>
      <c r="B2643" s="46"/>
      <c r="C2643" s="46"/>
      <c r="D2643" s="46"/>
      <c r="E2643" s="50"/>
      <c r="F2643" s="50"/>
      <c r="G2643" s="50"/>
      <c r="H2643" s="50"/>
      <c r="I2643" s="53"/>
      <c r="J2643" s="53"/>
      <c r="K2643" s="53"/>
      <c r="L2643" s="53"/>
      <c r="M2643" s="50"/>
      <c r="N2643" s="50"/>
      <c r="O2643" s="50"/>
      <c r="P2643" s="55"/>
      <c r="Q2643" s="56"/>
      <c r="R2643" s="56"/>
      <c r="S2643" s="53"/>
      <c r="T2643" s="53"/>
      <c r="U2643" s="57"/>
      <c r="V2643" s="108"/>
      <c r="W2643" s="108"/>
      <c r="X2643" s="108"/>
      <c r="Y2643" s="108"/>
      <c r="Z2643" s="108"/>
      <c r="AA2643" s="58"/>
      <c r="AB2643" s="58"/>
      <c r="AC2643" s="108"/>
      <c r="AD2643" s="108"/>
      <c r="AE2643" s="111"/>
      <c r="AF2643" s="112"/>
      <c r="AG2643" s="108"/>
      <c r="AH2643" s="112"/>
      <c r="AI2643" s="58"/>
      <c r="AJ2643" s="58"/>
      <c r="AK2643" s="115"/>
      <c r="AL2643" s="59"/>
      <c r="AM2643" s="59"/>
      <c r="AN2643" s="59"/>
      <c r="AO2643" s="60"/>
      <c r="AP2643" s="60"/>
      <c r="AQ2643" s="60"/>
      <c r="AR2643" s="60"/>
      <c r="AS2643" s="60"/>
    </row>
    <row r="2644" spans="1:45" s="8" customFormat="1" ht="20">
      <c r="A2644" s="46"/>
      <c r="B2644" s="46"/>
      <c r="C2644" s="46"/>
      <c r="D2644" s="46"/>
      <c r="E2644" s="50"/>
      <c r="F2644" s="50"/>
      <c r="G2644" s="50"/>
      <c r="H2644" s="50"/>
      <c r="I2644" s="53"/>
      <c r="J2644" s="53"/>
      <c r="K2644" s="53"/>
      <c r="L2644" s="53"/>
      <c r="M2644" s="50"/>
      <c r="N2644" s="50"/>
      <c r="O2644" s="50"/>
      <c r="P2644" s="55"/>
      <c r="Q2644" s="56"/>
      <c r="R2644" s="56"/>
      <c r="S2644" s="53"/>
      <c r="T2644" s="53"/>
      <c r="U2644" s="57"/>
      <c r="V2644" s="108"/>
      <c r="W2644" s="108"/>
      <c r="X2644" s="108"/>
      <c r="Y2644" s="108"/>
      <c r="Z2644" s="108"/>
      <c r="AA2644" s="58"/>
      <c r="AB2644" s="58"/>
      <c r="AC2644" s="108"/>
      <c r="AD2644" s="108"/>
      <c r="AE2644" s="111"/>
      <c r="AF2644" s="112"/>
      <c r="AG2644" s="108"/>
      <c r="AH2644" s="112"/>
      <c r="AI2644" s="58"/>
      <c r="AJ2644" s="58"/>
      <c r="AK2644" s="115"/>
      <c r="AL2644" s="59"/>
      <c r="AM2644" s="59"/>
      <c r="AN2644" s="59"/>
      <c r="AO2644" s="60"/>
      <c r="AP2644" s="60"/>
      <c r="AQ2644" s="60"/>
      <c r="AR2644" s="60"/>
      <c r="AS2644" s="60"/>
    </row>
    <row r="2645" spans="1:45" s="8" customFormat="1" ht="20">
      <c r="A2645" s="46"/>
      <c r="B2645" s="46"/>
      <c r="C2645" s="46"/>
      <c r="D2645" s="46"/>
      <c r="E2645" s="50"/>
      <c r="F2645" s="50"/>
      <c r="G2645" s="50"/>
      <c r="H2645" s="50"/>
      <c r="I2645" s="53"/>
      <c r="J2645" s="53"/>
      <c r="K2645" s="53"/>
      <c r="L2645" s="53"/>
      <c r="M2645" s="50"/>
      <c r="N2645" s="50"/>
      <c r="O2645" s="50"/>
      <c r="P2645" s="55"/>
      <c r="Q2645" s="56"/>
      <c r="R2645" s="56"/>
      <c r="S2645" s="53"/>
      <c r="T2645" s="53"/>
      <c r="U2645" s="57"/>
      <c r="V2645" s="108"/>
      <c r="W2645" s="108"/>
      <c r="X2645" s="108"/>
      <c r="Y2645" s="108"/>
      <c r="Z2645" s="108"/>
      <c r="AA2645" s="58"/>
      <c r="AB2645" s="58"/>
      <c r="AC2645" s="108"/>
      <c r="AD2645" s="108"/>
      <c r="AE2645" s="111"/>
      <c r="AF2645" s="112"/>
      <c r="AG2645" s="108"/>
      <c r="AH2645" s="112"/>
      <c r="AI2645" s="58"/>
      <c r="AJ2645" s="58"/>
      <c r="AK2645" s="115"/>
      <c r="AL2645" s="59"/>
      <c r="AM2645" s="59"/>
      <c r="AN2645" s="59"/>
      <c r="AO2645" s="60"/>
      <c r="AP2645" s="60"/>
      <c r="AQ2645" s="60"/>
      <c r="AR2645" s="60"/>
      <c r="AS2645" s="60"/>
    </row>
    <row r="2646" spans="1:45" s="8" customFormat="1" ht="20">
      <c r="A2646" s="46"/>
      <c r="B2646" s="46"/>
      <c r="C2646" s="46"/>
      <c r="D2646" s="46"/>
      <c r="E2646" s="50"/>
      <c r="F2646" s="50"/>
      <c r="G2646" s="50"/>
      <c r="H2646" s="50"/>
      <c r="I2646" s="53"/>
      <c r="J2646" s="53"/>
      <c r="K2646" s="53"/>
      <c r="L2646" s="53"/>
      <c r="M2646" s="50"/>
      <c r="N2646" s="50"/>
      <c r="O2646" s="50"/>
      <c r="P2646" s="55"/>
      <c r="Q2646" s="56"/>
      <c r="R2646" s="56"/>
      <c r="S2646" s="53"/>
      <c r="T2646" s="53"/>
      <c r="U2646" s="57"/>
      <c r="V2646" s="108"/>
      <c r="W2646" s="108"/>
      <c r="X2646" s="108"/>
      <c r="Y2646" s="108"/>
      <c r="Z2646" s="108"/>
      <c r="AA2646" s="58"/>
      <c r="AB2646" s="58"/>
      <c r="AC2646" s="108"/>
      <c r="AD2646" s="108"/>
      <c r="AE2646" s="111"/>
      <c r="AF2646" s="112"/>
      <c r="AG2646" s="108"/>
      <c r="AH2646" s="112"/>
      <c r="AI2646" s="58"/>
      <c r="AJ2646" s="58"/>
      <c r="AK2646" s="115"/>
      <c r="AL2646" s="59"/>
      <c r="AM2646" s="59"/>
      <c r="AN2646" s="59"/>
      <c r="AO2646" s="60"/>
      <c r="AP2646" s="60"/>
      <c r="AQ2646" s="60"/>
      <c r="AR2646" s="60"/>
      <c r="AS2646" s="60"/>
    </row>
    <row r="2647" spans="1:45" s="8" customFormat="1" ht="20">
      <c r="A2647" s="46"/>
      <c r="B2647" s="46"/>
      <c r="C2647" s="46"/>
      <c r="D2647" s="46"/>
      <c r="E2647" s="50"/>
      <c r="F2647" s="50"/>
      <c r="G2647" s="50"/>
      <c r="H2647" s="50"/>
      <c r="I2647" s="53"/>
      <c r="J2647" s="53"/>
      <c r="K2647" s="53"/>
      <c r="L2647" s="53"/>
      <c r="M2647" s="50"/>
      <c r="N2647" s="50"/>
      <c r="O2647" s="50"/>
      <c r="P2647" s="55"/>
      <c r="Q2647" s="56"/>
      <c r="R2647" s="56"/>
      <c r="S2647" s="53"/>
      <c r="T2647" s="53"/>
      <c r="U2647" s="57"/>
      <c r="V2647" s="108"/>
      <c r="W2647" s="108"/>
      <c r="X2647" s="108"/>
      <c r="Y2647" s="108"/>
      <c r="Z2647" s="108"/>
      <c r="AA2647" s="58"/>
      <c r="AB2647" s="58"/>
      <c r="AC2647" s="108"/>
      <c r="AD2647" s="108"/>
      <c r="AE2647" s="111"/>
      <c r="AF2647" s="112"/>
      <c r="AG2647" s="108"/>
      <c r="AH2647" s="112"/>
      <c r="AI2647" s="58"/>
      <c r="AJ2647" s="58"/>
      <c r="AK2647" s="115"/>
      <c r="AL2647" s="59"/>
      <c r="AM2647" s="59"/>
      <c r="AN2647" s="59"/>
      <c r="AO2647" s="60"/>
      <c r="AP2647" s="60"/>
      <c r="AQ2647" s="60"/>
      <c r="AR2647" s="60"/>
      <c r="AS2647" s="60"/>
    </row>
    <row r="2648" spans="1:45" s="8" customFormat="1" ht="20">
      <c r="A2648" s="46"/>
      <c r="B2648" s="46"/>
      <c r="C2648" s="46"/>
      <c r="D2648" s="46"/>
      <c r="E2648" s="50"/>
      <c r="F2648" s="50"/>
      <c r="G2648" s="50"/>
      <c r="H2648" s="50"/>
      <c r="I2648" s="53"/>
      <c r="J2648" s="53"/>
      <c r="K2648" s="53"/>
      <c r="L2648" s="53"/>
      <c r="M2648" s="50"/>
      <c r="N2648" s="50"/>
      <c r="O2648" s="50"/>
      <c r="P2648" s="55"/>
      <c r="Q2648" s="56"/>
      <c r="R2648" s="56"/>
      <c r="S2648" s="53"/>
      <c r="T2648" s="53"/>
      <c r="U2648" s="57"/>
      <c r="V2648" s="108"/>
      <c r="W2648" s="108"/>
      <c r="X2648" s="108"/>
      <c r="Y2648" s="108"/>
      <c r="Z2648" s="108"/>
      <c r="AA2648" s="58"/>
      <c r="AB2648" s="58"/>
      <c r="AC2648" s="108"/>
      <c r="AD2648" s="108"/>
      <c r="AE2648" s="111"/>
      <c r="AF2648" s="112"/>
      <c r="AG2648" s="108"/>
      <c r="AH2648" s="112"/>
      <c r="AI2648" s="58"/>
      <c r="AJ2648" s="58"/>
      <c r="AK2648" s="115"/>
      <c r="AL2648" s="59"/>
      <c r="AM2648" s="59"/>
      <c r="AN2648" s="59"/>
      <c r="AO2648" s="60"/>
      <c r="AP2648" s="60"/>
      <c r="AQ2648" s="60"/>
      <c r="AR2648" s="60"/>
      <c r="AS2648" s="60"/>
    </row>
    <row r="2649" spans="1:45" s="8" customFormat="1" ht="20">
      <c r="A2649" s="46"/>
      <c r="B2649" s="46"/>
      <c r="C2649" s="46"/>
      <c r="D2649" s="46"/>
      <c r="E2649" s="50"/>
      <c r="F2649" s="50"/>
      <c r="G2649" s="50"/>
      <c r="H2649" s="50"/>
      <c r="I2649" s="53"/>
      <c r="J2649" s="53"/>
      <c r="K2649" s="53"/>
      <c r="L2649" s="53"/>
      <c r="M2649" s="50"/>
      <c r="N2649" s="50"/>
      <c r="O2649" s="50"/>
      <c r="P2649" s="55"/>
      <c r="Q2649" s="56"/>
      <c r="R2649" s="56"/>
      <c r="S2649" s="53"/>
      <c r="T2649" s="53"/>
      <c r="U2649" s="57"/>
      <c r="V2649" s="108"/>
      <c r="W2649" s="108"/>
      <c r="X2649" s="108"/>
      <c r="Y2649" s="108"/>
      <c r="Z2649" s="108"/>
      <c r="AA2649" s="58"/>
      <c r="AB2649" s="58"/>
      <c r="AC2649" s="108"/>
      <c r="AD2649" s="108"/>
      <c r="AE2649" s="111"/>
      <c r="AF2649" s="112"/>
      <c r="AG2649" s="108"/>
      <c r="AH2649" s="112"/>
      <c r="AI2649" s="58"/>
      <c r="AJ2649" s="58"/>
      <c r="AK2649" s="115"/>
      <c r="AL2649" s="59"/>
      <c r="AM2649" s="59"/>
      <c r="AN2649" s="59"/>
      <c r="AO2649" s="60"/>
      <c r="AP2649" s="60"/>
      <c r="AQ2649" s="60"/>
      <c r="AR2649" s="60"/>
      <c r="AS2649" s="60"/>
    </row>
    <row r="2650" spans="1:45" s="8" customFormat="1" ht="20">
      <c r="A2650" s="46"/>
      <c r="B2650" s="46"/>
      <c r="C2650" s="46"/>
      <c r="D2650" s="46"/>
      <c r="E2650" s="50"/>
      <c r="F2650" s="50"/>
      <c r="G2650" s="50"/>
      <c r="H2650" s="50"/>
      <c r="I2650" s="53"/>
      <c r="J2650" s="53"/>
      <c r="K2650" s="53"/>
      <c r="L2650" s="53"/>
      <c r="M2650" s="50"/>
      <c r="N2650" s="50"/>
      <c r="O2650" s="50"/>
      <c r="P2650" s="55"/>
      <c r="Q2650" s="56"/>
      <c r="R2650" s="56"/>
      <c r="S2650" s="53"/>
      <c r="T2650" s="53"/>
      <c r="U2650" s="57"/>
      <c r="V2650" s="108"/>
      <c r="W2650" s="108"/>
      <c r="X2650" s="108"/>
      <c r="Y2650" s="108"/>
      <c r="Z2650" s="108"/>
      <c r="AA2650" s="58"/>
      <c r="AB2650" s="58"/>
      <c r="AC2650" s="108"/>
      <c r="AD2650" s="108"/>
      <c r="AE2650" s="111"/>
      <c r="AF2650" s="112"/>
      <c r="AG2650" s="108"/>
      <c r="AH2650" s="112"/>
      <c r="AI2650" s="58"/>
      <c r="AJ2650" s="58"/>
      <c r="AK2650" s="115"/>
      <c r="AL2650" s="59"/>
      <c r="AM2650" s="59"/>
      <c r="AN2650" s="59"/>
      <c r="AO2650" s="60"/>
      <c r="AP2650" s="60"/>
      <c r="AQ2650" s="60"/>
      <c r="AR2650" s="60"/>
      <c r="AS2650" s="60"/>
    </row>
    <row r="2651" spans="1:45" s="8" customFormat="1" ht="20">
      <c r="A2651" s="46"/>
      <c r="B2651" s="46"/>
      <c r="C2651" s="46"/>
      <c r="D2651" s="46"/>
      <c r="E2651" s="50"/>
      <c r="F2651" s="50"/>
      <c r="G2651" s="50"/>
      <c r="H2651" s="50"/>
      <c r="I2651" s="53"/>
      <c r="J2651" s="53"/>
      <c r="K2651" s="53"/>
      <c r="L2651" s="53"/>
      <c r="M2651" s="50"/>
      <c r="N2651" s="50"/>
      <c r="O2651" s="50"/>
      <c r="P2651" s="55"/>
      <c r="Q2651" s="56"/>
      <c r="R2651" s="56"/>
      <c r="S2651" s="53"/>
      <c r="T2651" s="53"/>
      <c r="U2651" s="57"/>
      <c r="V2651" s="108"/>
      <c r="W2651" s="108"/>
      <c r="X2651" s="108"/>
      <c r="Y2651" s="108"/>
      <c r="Z2651" s="108"/>
      <c r="AA2651" s="58"/>
      <c r="AB2651" s="58"/>
      <c r="AC2651" s="108"/>
      <c r="AD2651" s="108"/>
      <c r="AE2651" s="111"/>
      <c r="AF2651" s="112"/>
      <c r="AG2651" s="108"/>
      <c r="AH2651" s="112"/>
      <c r="AI2651" s="58"/>
      <c r="AJ2651" s="58"/>
      <c r="AK2651" s="115"/>
      <c r="AL2651" s="59"/>
      <c r="AM2651" s="59"/>
      <c r="AN2651" s="59"/>
      <c r="AO2651" s="60"/>
      <c r="AP2651" s="60"/>
      <c r="AQ2651" s="60"/>
      <c r="AR2651" s="60"/>
      <c r="AS2651" s="60"/>
    </row>
    <row r="2652" spans="1:45" s="8" customFormat="1" ht="20">
      <c r="A2652" s="46"/>
      <c r="B2652" s="46"/>
      <c r="C2652" s="46"/>
      <c r="D2652" s="46"/>
      <c r="E2652" s="50"/>
      <c r="F2652" s="50"/>
      <c r="G2652" s="50"/>
      <c r="H2652" s="50"/>
      <c r="I2652" s="53"/>
      <c r="J2652" s="53"/>
      <c r="K2652" s="53"/>
      <c r="L2652" s="53"/>
      <c r="M2652" s="50"/>
      <c r="N2652" s="50"/>
      <c r="O2652" s="50"/>
      <c r="P2652" s="55"/>
      <c r="Q2652" s="56"/>
      <c r="R2652" s="56"/>
      <c r="S2652" s="53"/>
      <c r="T2652" s="53"/>
      <c r="U2652" s="57"/>
      <c r="V2652" s="108"/>
      <c r="W2652" s="108"/>
      <c r="X2652" s="108"/>
      <c r="Y2652" s="108"/>
      <c r="Z2652" s="108"/>
      <c r="AA2652" s="58"/>
      <c r="AB2652" s="58"/>
      <c r="AC2652" s="108"/>
      <c r="AD2652" s="108"/>
      <c r="AE2652" s="111"/>
      <c r="AF2652" s="112"/>
      <c r="AG2652" s="108"/>
      <c r="AH2652" s="112"/>
      <c r="AI2652" s="58"/>
      <c r="AJ2652" s="58"/>
      <c r="AK2652" s="115"/>
      <c r="AL2652" s="59"/>
      <c r="AM2652" s="59"/>
      <c r="AN2652" s="59"/>
      <c r="AO2652" s="60"/>
      <c r="AP2652" s="60"/>
      <c r="AQ2652" s="60"/>
      <c r="AR2652" s="60"/>
      <c r="AS2652" s="60"/>
    </row>
    <row r="2653" spans="1:45" s="8" customFormat="1" ht="20">
      <c r="A2653" s="46"/>
      <c r="B2653" s="46"/>
      <c r="C2653" s="46"/>
      <c r="D2653" s="46"/>
      <c r="E2653" s="50"/>
      <c r="F2653" s="50"/>
      <c r="G2653" s="50"/>
      <c r="H2653" s="50"/>
      <c r="I2653" s="53"/>
      <c r="J2653" s="53"/>
      <c r="K2653" s="53"/>
      <c r="L2653" s="53"/>
      <c r="M2653" s="50"/>
      <c r="N2653" s="50"/>
      <c r="O2653" s="50"/>
      <c r="P2653" s="55"/>
      <c r="Q2653" s="56"/>
      <c r="R2653" s="56"/>
      <c r="S2653" s="53"/>
      <c r="T2653" s="53"/>
      <c r="U2653" s="57"/>
      <c r="V2653" s="108"/>
      <c r="W2653" s="108"/>
      <c r="X2653" s="108"/>
      <c r="Y2653" s="108"/>
      <c r="Z2653" s="108"/>
      <c r="AA2653" s="58"/>
      <c r="AB2653" s="58"/>
      <c r="AC2653" s="108"/>
      <c r="AD2653" s="108"/>
      <c r="AE2653" s="111"/>
      <c r="AF2653" s="112"/>
      <c r="AG2653" s="108"/>
      <c r="AH2653" s="112"/>
      <c r="AI2653" s="58"/>
      <c r="AJ2653" s="58"/>
      <c r="AK2653" s="115"/>
      <c r="AL2653" s="59"/>
      <c r="AM2653" s="59"/>
      <c r="AN2653" s="59"/>
      <c r="AO2653" s="60"/>
      <c r="AP2653" s="60"/>
      <c r="AQ2653" s="60"/>
      <c r="AR2653" s="60"/>
      <c r="AS2653" s="60"/>
    </row>
    <row r="2654" spans="1:45" s="8" customFormat="1" ht="20">
      <c r="A2654" s="46"/>
      <c r="B2654" s="46"/>
      <c r="C2654" s="46"/>
      <c r="D2654" s="46"/>
      <c r="E2654" s="50"/>
      <c r="F2654" s="50"/>
      <c r="G2654" s="50"/>
      <c r="H2654" s="50"/>
      <c r="I2654" s="53"/>
      <c r="J2654" s="53"/>
      <c r="K2654" s="53"/>
      <c r="L2654" s="53"/>
      <c r="M2654" s="50"/>
      <c r="N2654" s="50"/>
      <c r="O2654" s="50"/>
      <c r="P2654" s="55"/>
      <c r="Q2654" s="56"/>
      <c r="R2654" s="56"/>
      <c r="S2654" s="53"/>
      <c r="T2654" s="53"/>
      <c r="U2654" s="57"/>
      <c r="V2654" s="108"/>
      <c r="W2654" s="108"/>
      <c r="X2654" s="108"/>
      <c r="Y2654" s="108"/>
      <c r="Z2654" s="108"/>
      <c r="AA2654" s="58"/>
      <c r="AB2654" s="58"/>
      <c r="AC2654" s="108"/>
      <c r="AD2654" s="108"/>
      <c r="AE2654" s="111"/>
      <c r="AF2654" s="112"/>
      <c r="AG2654" s="108"/>
      <c r="AH2654" s="112"/>
      <c r="AI2654" s="58"/>
      <c r="AJ2654" s="58"/>
      <c r="AK2654" s="115"/>
      <c r="AL2654" s="59"/>
      <c r="AM2654" s="59"/>
      <c r="AN2654" s="59"/>
      <c r="AO2654" s="60"/>
      <c r="AP2654" s="60"/>
      <c r="AQ2654" s="60"/>
      <c r="AR2654" s="60"/>
      <c r="AS2654" s="60"/>
    </row>
    <row r="2655" spans="1:45" s="8" customFormat="1" ht="20">
      <c r="A2655" s="46"/>
      <c r="B2655" s="46"/>
      <c r="C2655" s="46"/>
      <c r="D2655" s="46"/>
      <c r="E2655" s="50"/>
      <c r="F2655" s="50"/>
      <c r="G2655" s="50"/>
      <c r="H2655" s="50"/>
      <c r="I2655" s="53"/>
      <c r="J2655" s="53"/>
      <c r="K2655" s="53"/>
      <c r="L2655" s="53"/>
      <c r="M2655" s="50"/>
      <c r="N2655" s="50"/>
      <c r="O2655" s="50"/>
      <c r="P2655" s="55"/>
      <c r="Q2655" s="56"/>
      <c r="R2655" s="56"/>
      <c r="S2655" s="53"/>
      <c r="T2655" s="53"/>
      <c r="U2655" s="57"/>
      <c r="V2655" s="108"/>
      <c r="W2655" s="108"/>
      <c r="X2655" s="108"/>
      <c r="Y2655" s="108"/>
      <c r="Z2655" s="108"/>
      <c r="AA2655" s="58"/>
      <c r="AB2655" s="58"/>
      <c r="AC2655" s="108"/>
      <c r="AD2655" s="108"/>
      <c r="AE2655" s="111"/>
      <c r="AF2655" s="112"/>
      <c r="AG2655" s="108"/>
      <c r="AH2655" s="112"/>
      <c r="AI2655" s="58"/>
      <c r="AJ2655" s="58"/>
      <c r="AK2655" s="115"/>
      <c r="AL2655" s="59"/>
      <c r="AM2655" s="59"/>
      <c r="AN2655" s="59"/>
      <c r="AO2655" s="60"/>
      <c r="AP2655" s="60"/>
      <c r="AQ2655" s="60"/>
      <c r="AR2655" s="60"/>
      <c r="AS2655" s="60"/>
    </row>
    <row r="2656" spans="1:45" s="8" customFormat="1" ht="20">
      <c r="A2656" s="46"/>
      <c r="B2656" s="46"/>
      <c r="C2656" s="46"/>
      <c r="D2656" s="46"/>
      <c r="E2656" s="50"/>
      <c r="F2656" s="50"/>
      <c r="G2656" s="50"/>
      <c r="H2656" s="50"/>
      <c r="I2656" s="53"/>
      <c r="J2656" s="53"/>
      <c r="K2656" s="53"/>
      <c r="L2656" s="53"/>
      <c r="M2656" s="50"/>
      <c r="N2656" s="50"/>
      <c r="O2656" s="50"/>
      <c r="P2656" s="55"/>
      <c r="Q2656" s="56"/>
      <c r="R2656" s="56"/>
      <c r="S2656" s="53"/>
      <c r="T2656" s="53"/>
      <c r="U2656" s="57"/>
      <c r="V2656" s="108"/>
      <c r="W2656" s="108"/>
      <c r="X2656" s="108"/>
      <c r="Y2656" s="108"/>
      <c r="Z2656" s="108"/>
      <c r="AA2656" s="58"/>
      <c r="AB2656" s="58"/>
      <c r="AC2656" s="108"/>
      <c r="AD2656" s="108"/>
      <c r="AE2656" s="111"/>
      <c r="AF2656" s="112"/>
      <c r="AG2656" s="108"/>
      <c r="AH2656" s="112"/>
      <c r="AI2656" s="58"/>
      <c r="AJ2656" s="58"/>
      <c r="AK2656" s="115"/>
      <c r="AL2656" s="59"/>
      <c r="AM2656" s="59"/>
      <c r="AN2656" s="59"/>
      <c r="AO2656" s="60"/>
      <c r="AP2656" s="60"/>
      <c r="AQ2656" s="60"/>
      <c r="AR2656" s="60"/>
      <c r="AS2656" s="60"/>
    </row>
    <row r="2657" spans="1:45" s="8" customFormat="1" ht="20">
      <c r="A2657" s="46"/>
      <c r="B2657" s="46"/>
      <c r="C2657" s="46"/>
      <c r="D2657" s="46"/>
      <c r="E2657" s="50"/>
      <c r="F2657" s="50"/>
      <c r="G2657" s="50"/>
      <c r="H2657" s="50"/>
      <c r="I2657" s="53"/>
      <c r="J2657" s="53"/>
      <c r="K2657" s="53"/>
      <c r="L2657" s="53"/>
      <c r="M2657" s="50"/>
      <c r="N2657" s="50"/>
      <c r="O2657" s="50"/>
      <c r="P2657" s="55"/>
      <c r="Q2657" s="56"/>
      <c r="R2657" s="56"/>
      <c r="S2657" s="53"/>
      <c r="T2657" s="53"/>
      <c r="U2657" s="57"/>
      <c r="V2657" s="108"/>
      <c r="W2657" s="108"/>
      <c r="X2657" s="108"/>
      <c r="Y2657" s="108"/>
      <c r="Z2657" s="108"/>
      <c r="AA2657" s="58"/>
      <c r="AB2657" s="58"/>
      <c r="AC2657" s="108"/>
      <c r="AD2657" s="108"/>
      <c r="AE2657" s="111"/>
      <c r="AF2657" s="112"/>
      <c r="AG2657" s="108"/>
      <c r="AH2657" s="112"/>
      <c r="AI2657" s="58"/>
      <c r="AJ2657" s="58"/>
      <c r="AK2657" s="115"/>
      <c r="AL2657" s="59"/>
      <c r="AM2657" s="59"/>
      <c r="AN2657" s="59"/>
      <c r="AO2657" s="60"/>
      <c r="AP2657" s="60"/>
      <c r="AQ2657" s="60"/>
      <c r="AR2657" s="60"/>
      <c r="AS2657" s="60"/>
    </row>
    <row r="2658" spans="1:45" s="8" customFormat="1" ht="20">
      <c r="A2658" s="46"/>
      <c r="B2658" s="46"/>
      <c r="C2658" s="46"/>
      <c r="D2658" s="46"/>
      <c r="E2658" s="50"/>
      <c r="F2658" s="50"/>
      <c r="G2658" s="50"/>
      <c r="H2658" s="50"/>
      <c r="I2658" s="53"/>
      <c r="J2658" s="53"/>
      <c r="K2658" s="53"/>
      <c r="L2658" s="53"/>
      <c r="M2658" s="50"/>
      <c r="N2658" s="50"/>
      <c r="O2658" s="50"/>
      <c r="P2658" s="55"/>
      <c r="Q2658" s="56"/>
      <c r="R2658" s="56"/>
      <c r="S2658" s="53"/>
      <c r="T2658" s="53"/>
      <c r="U2658" s="57"/>
      <c r="V2658" s="108"/>
      <c r="W2658" s="108"/>
      <c r="X2658" s="108"/>
      <c r="Y2658" s="108"/>
      <c r="Z2658" s="108"/>
      <c r="AA2658" s="58"/>
      <c r="AB2658" s="58"/>
      <c r="AC2658" s="108"/>
      <c r="AD2658" s="108"/>
      <c r="AE2658" s="111"/>
      <c r="AF2658" s="112"/>
      <c r="AG2658" s="108"/>
      <c r="AH2658" s="112"/>
      <c r="AI2658" s="58"/>
      <c r="AJ2658" s="58"/>
      <c r="AK2658" s="115"/>
      <c r="AL2658" s="59"/>
      <c r="AM2658" s="59"/>
      <c r="AN2658" s="59"/>
      <c r="AO2658" s="60"/>
      <c r="AP2658" s="60"/>
      <c r="AQ2658" s="60"/>
      <c r="AR2658" s="60"/>
      <c r="AS2658" s="60"/>
    </row>
    <row r="2659" spans="1:45" s="8" customFormat="1" ht="20">
      <c r="A2659" s="46"/>
      <c r="B2659" s="46"/>
      <c r="C2659" s="46"/>
      <c r="D2659" s="46"/>
      <c r="E2659" s="50"/>
      <c r="F2659" s="50"/>
      <c r="G2659" s="50"/>
      <c r="H2659" s="50"/>
      <c r="I2659" s="53"/>
      <c r="J2659" s="53"/>
      <c r="K2659" s="53"/>
      <c r="L2659" s="53"/>
      <c r="M2659" s="50"/>
      <c r="N2659" s="50"/>
      <c r="O2659" s="50"/>
      <c r="P2659" s="55"/>
      <c r="Q2659" s="56"/>
      <c r="R2659" s="56"/>
      <c r="S2659" s="53"/>
      <c r="T2659" s="53"/>
      <c r="U2659" s="57"/>
      <c r="V2659" s="108"/>
      <c r="W2659" s="108"/>
      <c r="X2659" s="108"/>
      <c r="Y2659" s="108"/>
      <c r="Z2659" s="108"/>
      <c r="AA2659" s="58"/>
      <c r="AB2659" s="58"/>
      <c r="AC2659" s="108"/>
      <c r="AD2659" s="108"/>
      <c r="AE2659" s="111"/>
      <c r="AF2659" s="112"/>
      <c r="AG2659" s="108"/>
      <c r="AH2659" s="112"/>
      <c r="AI2659" s="58"/>
      <c r="AJ2659" s="58"/>
      <c r="AK2659" s="115"/>
      <c r="AL2659" s="59"/>
      <c r="AM2659" s="59"/>
      <c r="AN2659" s="59"/>
      <c r="AO2659" s="60"/>
      <c r="AP2659" s="60"/>
      <c r="AQ2659" s="60"/>
      <c r="AR2659" s="60"/>
      <c r="AS2659" s="60"/>
    </row>
    <row r="2660" spans="1:45" s="8" customFormat="1" ht="20">
      <c r="A2660" s="46"/>
      <c r="B2660" s="46"/>
      <c r="C2660" s="46"/>
      <c r="D2660" s="46"/>
      <c r="E2660" s="50"/>
      <c r="F2660" s="50"/>
      <c r="G2660" s="50"/>
      <c r="H2660" s="50"/>
      <c r="I2660" s="53"/>
      <c r="J2660" s="53"/>
      <c r="K2660" s="53"/>
      <c r="L2660" s="53"/>
      <c r="M2660" s="50"/>
      <c r="N2660" s="50"/>
      <c r="O2660" s="50"/>
      <c r="P2660" s="55"/>
      <c r="Q2660" s="56"/>
      <c r="R2660" s="56"/>
      <c r="S2660" s="53"/>
      <c r="T2660" s="53"/>
      <c r="U2660" s="57"/>
      <c r="V2660" s="108"/>
      <c r="W2660" s="108"/>
      <c r="X2660" s="108"/>
      <c r="Y2660" s="108"/>
      <c r="Z2660" s="108"/>
      <c r="AA2660" s="58"/>
      <c r="AB2660" s="58"/>
      <c r="AC2660" s="108"/>
      <c r="AD2660" s="108"/>
      <c r="AE2660" s="111"/>
      <c r="AF2660" s="112"/>
      <c r="AG2660" s="108"/>
      <c r="AH2660" s="112"/>
      <c r="AI2660" s="58"/>
      <c r="AJ2660" s="58"/>
      <c r="AK2660" s="115"/>
      <c r="AL2660" s="59"/>
      <c r="AM2660" s="59"/>
      <c r="AN2660" s="59"/>
      <c r="AO2660" s="60"/>
      <c r="AP2660" s="60"/>
      <c r="AQ2660" s="60"/>
      <c r="AR2660" s="60"/>
      <c r="AS2660" s="60"/>
    </row>
    <row r="2661" spans="1:45" s="8" customFormat="1" ht="20">
      <c r="A2661" s="46"/>
      <c r="B2661" s="46"/>
      <c r="C2661" s="46"/>
      <c r="D2661" s="46"/>
      <c r="E2661" s="50"/>
      <c r="F2661" s="50"/>
      <c r="G2661" s="50"/>
      <c r="H2661" s="50"/>
      <c r="I2661" s="53"/>
      <c r="J2661" s="53"/>
      <c r="K2661" s="53"/>
      <c r="L2661" s="53"/>
      <c r="M2661" s="50"/>
      <c r="N2661" s="50"/>
      <c r="O2661" s="50"/>
      <c r="P2661" s="55"/>
      <c r="Q2661" s="56"/>
      <c r="R2661" s="56"/>
      <c r="S2661" s="53"/>
      <c r="T2661" s="53"/>
      <c r="U2661" s="57"/>
      <c r="V2661" s="108"/>
      <c r="W2661" s="108"/>
      <c r="X2661" s="108"/>
      <c r="Y2661" s="108"/>
      <c r="Z2661" s="108"/>
      <c r="AA2661" s="58"/>
      <c r="AB2661" s="58"/>
      <c r="AC2661" s="108"/>
      <c r="AD2661" s="108"/>
      <c r="AE2661" s="111"/>
      <c r="AF2661" s="112"/>
      <c r="AG2661" s="108"/>
      <c r="AH2661" s="112"/>
      <c r="AI2661" s="58"/>
      <c r="AJ2661" s="58"/>
      <c r="AK2661" s="115"/>
      <c r="AL2661" s="59"/>
      <c r="AM2661" s="59"/>
      <c r="AN2661" s="59"/>
      <c r="AO2661" s="60"/>
      <c r="AP2661" s="60"/>
      <c r="AQ2661" s="60"/>
      <c r="AR2661" s="60"/>
      <c r="AS2661" s="60"/>
    </row>
    <row r="2662" spans="1:45" s="8" customFormat="1" ht="20">
      <c r="A2662" s="46"/>
      <c r="B2662" s="46"/>
      <c r="C2662" s="46"/>
      <c r="D2662" s="46"/>
      <c r="E2662" s="50"/>
      <c r="F2662" s="50"/>
      <c r="G2662" s="50"/>
      <c r="H2662" s="50"/>
      <c r="I2662" s="53"/>
      <c r="J2662" s="53"/>
      <c r="K2662" s="53"/>
      <c r="L2662" s="53"/>
      <c r="M2662" s="50"/>
      <c r="N2662" s="50"/>
      <c r="O2662" s="50"/>
      <c r="P2662" s="55"/>
      <c r="Q2662" s="56"/>
      <c r="R2662" s="56"/>
      <c r="S2662" s="53"/>
      <c r="T2662" s="53"/>
      <c r="U2662" s="57"/>
      <c r="V2662" s="108"/>
      <c r="W2662" s="108"/>
      <c r="X2662" s="108"/>
      <c r="Y2662" s="108"/>
      <c r="Z2662" s="108"/>
      <c r="AA2662" s="58"/>
      <c r="AB2662" s="58"/>
      <c r="AC2662" s="108"/>
      <c r="AD2662" s="108"/>
      <c r="AE2662" s="111"/>
      <c r="AF2662" s="112"/>
      <c r="AG2662" s="108"/>
      <c r="AH2662" s="112"/>
      <c r="AI2662" s="58"/>
      <c r="AJ2662" s="58"/>
      <c r="AK2662" s="115"/>
      <c r="AL2662" s="59"/>
      <c r="AM2662" s="59"/>
      <c r="AN2662" s="59"/>
      <c r="AO2662" s="60"/>
      <c r="AP2662" s="60"/>
      <c r="AQ2662" s="60"/>
      <c r="AR2662" s="60"/>
      <c r="AS2662" s="60"/>
    </row>
    <row r="2663" spans="1:45" s="8" customFormat="1" ht="20">
      <c r="A2663" s="46"/>
      <c r="B2663" s="46"/>
      <c r="C2663" s="46"/>
      <c r="D2663" s="46"/>
      <c r="E2663" s="50"/>
      <c r="F2663" s="50"/>
      <c r="G2663" s="50"/>
      <c r="H2663" s="50"/>
      <c r="I2663" s="53"/>
      <c r="J2663" s="53"/>
      <c r="K2663" s="53"/>
      <c r="L2663" s="53"/>
      <c r="M2663" s="50"/>
      <c r="N2663" s="50"/>
      <c r="O2663" s="50"/>
      <c r="P2663" s="55"/>
      <c r="Q2663" s="56"/>
      <c r="R2663" s="56"/>
      <c r="S2663" s="53"/>
      <c r="T2663" s="53"/>
      <c r="U2663" s="57"/>
      <c r="V2663" s="108"/>
      <c r="W2663" s="108"/>
      <c r="X2663" s="108"/>
      <c r="Y2663" s="108"/>
      <c r="Z2663" s="108"/>
      <c r="AA2663" s="58"/>
      <c r="AB2663" s="58"/>
      <c r="AC2663" s="108"/>
      <c r="AD2663" s="108"/>
      <c r="AE2663" s="111"/>
      <c r="AF2663" s="112"/>
      <c r="AG2663" s="108"/>
      <c r="AH2663" s="112"/>
      <c r="AI2663" s="58"/>
      <c r="AJ2663" s="58"/>
      <c r="AK2663" s="115"/>
      <c r="AL2663" s="59"/>
      <c r="AM2663" s="59"/>
      <c r="AN2663" s="59"/>
      <c r="AO2663" s="60"/>
      <c r="AP2663" s="60"/>
      <c r="AQ2663" s="60"/>
      <c r="AR2663" s="60"/>
      <c r="AS2663" s="60"/>
    </row>
    <row r="2664" spans="1:45" s="8" customFormat="1" ht="20">
      <c r="A2664" s="46"/>
      <c r="B2664" s="46"/>
      <c r="C2664" s="46"/>
      <c r="D2664" s="46"/>
      <c r="E2664" s="50"/>
      <c r="F2664" s="50"/>
      <c r="G2664" s="50"/>
      <c r="H2664" s="50"/>
      <c r="I2664" s="53"/>
      <c r="J2664" s="53"/>
      <c r="K2664" s="53"/>
      <c r="L2664" s="53"/>
      <c r="M2664" s="50"/>
      <c r="N2664" s="50"/>
      <c r="O2664" s="50"/>
      <c r="P2664" s="55"/>
      <c r="Q2664" s="56"/>
      <c r="R2664" s="56"/>
      <c r="S2664" s="53"/>
      <c r="T2664" s="53"/>
      <c r="U2664" s="57"/>
      <c r="V2664" s="108"/>
      <c r="W2664" s="108"/>
      <c r="X2664" s="108"/>
      <c r="Y2664" s="108"/>
      <c r="Z2664" s="108"/>
      <c r="AA2664" s="58"/>
      <c r="AB2664" s="58"/>
      <c r="AC2664" s="108"/>
      <c r="AD2664" s="108"/>
      <c r="AE2664" s="111"/>
      <c r="AF2664" s="112"/>
      <c r="AG2664" s="108"/>
      <c r="AH2664" s="112"/>
      <c r="AI2664" s="58"/>
      <c r="AJ2664" s="58"/>
      <c r="AK2664" s="115"/>
      <c r="AL2664" s="59"/>
      <c r="AM2664" s="59"/>
      <c r="AN2664" s="59"/>
      <c r="AO2664" s="60"/>
      <c r="AP2664" s="60"/>
      <c r="AQ2664" s="60"/>
      <c r="AR2664" s="60"/>
      <c r="AS2664" s="60"/>
    </row>
    <row r="2665" spans="1:45" s="8" customFormat="1" ht="20">
      <c r="A2665" s="46"/>
      <c r="B2665" s="46"/>
      <c r="C2665" s="46"/>
      <c r="D2665" s="46"/>
      <c r="E2665" s="50"/>
      <c r="F2665" s="50"/>
      <c r="G2665" s="50"/>
      <c r="H2665" s="50"/>
      <c r="I2665" s="53"/>
      <c r="J2665" s="53"/>
      <c r="K2665" s="53"/>
      <c r="L2665" s="53"/>
      <c r="M2665" s="50"/>
      <c r="N2665" s="50"/>
      <c r="O2665" s="50"/>
      <c r="P2665" s="55"/>
      <c r="Q2665" s="56"/>
      <c r="R2665" s="56"/>
      <c r="S2665" s="53"/>
      <c r="T2665" s="53"/>
      <c r="U2665" s="57"/>
      <c r="V2665" s="108"/>
      <c r="W2665" s="108"/>
      <c r="X2665" s="108"/>
      <c r="Y2665" s="108"/>
      <c r="Z2665" s="108"/>
      <c r="AA2665" s="58"/>
      <c r="AB2665" s="58"/>
      <c r="AC2665" s="108"/>
      <c r="AD2665" s="108"/>
      <c r="AE2665" s="111"/>
      <c r="AF2665" s="112"/>
      <c r="AG2665" s="108"/>
      <c r="AH2665" s="112"/>
      <c r="AI2665" s="58"/>
      <c r="AJ2665" s="58"/>
      <c r="AK2665" s="115"/>
      <c r="AL2665" s="59"/>
      <c r="AM2665" s="59"/>
      <c r="AN2665" s="59"/>
      <c r="AO2665" s="60"/>
      <c r="AP2665" s="60"/>
      <c r="AQ2665" s="60"/>
      <c r="AR2665" s="60"/>
      <c r="AS2665" s="60"/>
    </row>
    <row r="2666" spans="1:45" s="8" customFormat="1" ht="20">
      <c r="A2666" s="46"/>
      <c r="B2666" s="46"/>
      <c r="C2666" s="46"/>
      <c r="D2666" s="46"/>
      <c r="E2666" s="50"/>
      <c r="F2666" s="50"/>
      <c r="G2666" s="50"/>
      <c r="H2666" s="50"/>
      <c r="I2666" s="53"/>
      <c r="J2666" s="53"/>
      <c r="K2666" s="53"/>
      <c r="L2666" s="53"/>
      <c r="M2666" s="50"/>
      <c r="N2666" s="50"/>
      <c r="O2666" s="50"/>
      <c r="P2666" s="55"/>
      <c r="Q2666" s="56"/>
      <c r="R2666" s="56"/>
      <c r="S2666" s="53"/>
      <c r="T2666" s="53"/>
      <c r="U2666" s="57"/>
      <c r="V2666" s="108"/>
      <c r="W2666" s="108"/>
      <c r="X2666" s="108"/>
      <c r="Y2666" s="108"/>
      <c r="Z2666" s="108"/>
      <c r="AA2666" s="58"/>
      <c r="AB2666" s="58"/>
      <c r="AC2666" s="108"/>
      <c r="AD2666" s="108"/>
      <c r="AE2666" s="111"/>
      <c r="AF2666" s="112"/>
      <c r="AG2666" s="108"/>
      <c r="AH2666" s="112"/>
      <c r="AI2666" s="58"/>
      <c r="AJ2666" s="58"/>
      <c r="AK2666" s="115"/>
      <c r="AL2666" s="59"/>
      <c r="AM2666" s="59"/>
      <c r="AN2666" s="59"/>
      <c r="AO2666" s="60"/>
      <c r="AP2666" s="60"/>
      <c r="AQ2666" s="60"/>
      <c r="AR2666" s="60"/>
      <c r="AS2666" s="60"/>
    </row>
    <row r="2667" spans="1:45" s="8" customFormat="1" ht="20">
      <c r="A2667" s="46"/>
      <c r="B2667" s="46"/>
      <c r="C2667" s="46"/>
      <c r="D2667" s="46"/>
      <c r="E2667" s="50"/>
      <c r="F2667" s="50"/>
      <c r="G2667" s="50"/>
      <c r="H2667" s="50"/>
      <c r="I2667" s="53"/>
      <c r="J2667" s="53"/>
      <c r="K2667" s="53"/>
      <c r="L2667" s="53"/>
      <c r="M2667" s="50"/>
      <c r="N2667" s="50"/>
      <c r="O2667" s="50"/>
      <c r="P2667" s="55"/>
      <c r="Q2667" s="56"/>
      <c r="R2667" s="56"/>
      <c r="S2667" s="53"/>
      <c r="T2667" s="53"/>
      <c r="U2667" s="57"/>
      <c r="V2667" s="108"/>
      <c r="W2667" s="108"/>
      <c r="X2667" s="108"/>
      <c r="Y2667" s="108"/>
      <c r="Z2667" s="108"/>
      <c r="AA2667" s="58"/>
      <c r="AB2667" s="58"/>
      <c r="AC2667" s="108"/>
      <c r="AD2667" s="108"/>
      <c r="AE2667" s="111"/>
      <c r="AF2667" s="112"/>
      <c r="AG2667" s="108"/>
      <c r="AH2667" s="112"/>
      <c r="AI2667" s="58"/>
      <c r="AJ2667" s="58"/>
      <c r="AK2667" s="115"/>
      <c r="AL2667" s="59"/>
      <c r="AM2667" s="59"/>
      <c r="AN2667" s="59"/>
      <c r="AO2667" s="60"/>
      <c r="AP2667" s="60"/>
      <c r="AQ2667" s="60"/>
      <c r="AR2667" s="60"/>
      <c r="AS2667" s="60"/>
    </row>
    <row r="2668" spans="1:45" s="8" customFormat="1" ht="20">
      <c r="A2668" s="46"/>
      <c r="B2668" s="46"/>
      <c r="C2668" s="46"/>
      <c r="D2668" s="46"/>
      <c r="E2668" s="50"/>
      <c r="F2668" s="50"/>
      <c r="G2668" s="50"/>
      <c r="H2668" s="50"/>
      <c r="I2668" s="53"/>
      <c r="J2668" s="53"/>
      <c r="K2668" s="53"/>
      <c r="L2668" s="53"/>
      <c r="M2668" s="50"/>
      <c r="N2668" s="50"/>
      <c r="O2668" s="50"/>
      <c r="P2668" s="55"/>
      <c r="Q2668" s="56"/>
      <c r="R2668" s="56"/>
      <c r="S2668" s="53"/>
      <c r="T2668" s="53"/>
      <c r="U2668" s="57"/>
      <c r="V2668" s="108"/>
      <c r="W2668" s="108"/>
      <c r="X2668" s="108"/>
      <c r="Y2668" s="108"/>
      <c r="Z2668" s="108"/>
      <c r="AA2668" s="58"/>
      <c r="AB2668" s="58"/>
      <c r="AC2668" s="108"/>
      <c r="AD2668" s="108"/>
      <c r="AE2668" s="111"/>
      <c r="AF2668" s="112"/>
      <c r="AG2668" s="108"/>
      <c r="AH2668" s="112"/>
      <c r="AI2668" s="58"/>
      <c r="AJ2668" s="58"/>
      <c r="AK2668" s="115"/>
      <c r="AL2668" s="59"/>
      <c r="AM2668" s="59"/>
      <c r="AN2668" s="59"/>
      <c r="AO2668" s="60"/>
      <c r="AP2668" s="60"/>
      <c r="AQ2668" s="60"/>
      <c r="AR2668" s="60"/>
      <c r="AS2668" s="60"/>
    </row>
    <row r="2669" spans="1:45" s="8" customFormat="1" ht="20">
      <c r="A2669" s="46"/>
      <c r="B2669" s="46"/>
      <c r="C2669" s="46"/>
      <c r="D2669" s="46"/>
      <c r="E2669" s="50"/>
      <c r="F2669" s="50"/>
      <c r="G2669" s="50"/>
      <c r="H2669" s="50"/>
      <c r="I2669" s="53"/>
      <c r="J2669" s="53"/>
      <c r="K2669" s="53"/>
      <c r="L2669" s="53"/>
      <c r="M2669" s="50"/>
      <c r="N2669" s="50"/>
      <c r="O2669" s="50"/>
      <c r="P2669" s="55"/>
      <c r="Q2669" s="56"/>
      <c r="R2669" s="56"/>
      <c r="S2669" s="53"/>
      <c r="T2669" s="53"/>
      <c r="U2669" s="57"/>
      <c r="V2669" s="108"/>
      <c r="W2669" s="108"/>
      <c r="X2669" s="108"/>
      <c r="Y2669" s="108"/>
      <c r="Z2669" s="108"/>
      <c r="AA2669" s="58"/>
      <c r="AB2669" s="58"/>
      <c r="AC2669" s="108"/>
      <c r="AD2669" s="108"/>
      <c r="AE2669" s="111"/>
      <c r="AF2669" s="112"/>
      <c r="AG2669" s="108"/>
      <c r="AH2669" s="112"/>
      <c r="AI2669" s="58"/>
      <c r="AJ2669" s="58"/>
      <c r="AK2669" s="115"/>
      <c r="AL2669" s="59"/>
      <c r="AM2669" s="59"/>
      <c r="AN2669" s="59"/>
      <c r="AO2669" s="60"/>
      <c r="AP2669" s="60"/>
      <c r="AQ2669" s="60"/>
      <c r="AR2669" s="60"/>
      <c r="AS2669" s="60"/>
    </row>
    <row r="2670" spans="1:45" s="8" customFormat="1" ht="20">
      <c r="A2670" s="46"/>
      <c r="B2670" s="46"/>
      <c r="C2670" s="46"/>
      <c r="D2670" s="46"/>
      <c r="E2670" s="50"/>
      <c r="F2670" s="50"/>
      <c r="G2670" s="50"/>
      <c r="H2670" s="50"/>
      <c r="I2670" s="53"/>
      <c r="J2670" s="53"/>
      <c r="K2670" s="53"/>
      <c r="L2670" s="53"/>
      <c r="M2670" s="50"/>
      <c r="N2670" s="50"/>
      <c r="O2670" s="50"/>
      <c r="P2670" s="55"/>
      <c r="Q2670" s="56"/>
      <c r="R2670" s="56"/>
      <c r="S2670" s="53"/>
      <c r="T2670" s="53"/>
      <c r="U2670" s="57"/>
      <c r="V2670" s="108"/>
      <c r="W2670" s="108"/>
      <c r="X2670" s="108"/>
      <c r="Y2670" s="108"/>
      <c r="Z2670" s="108"/>
      <c r="AA2670" s="58"/>
      <c r="AB2670" s="58"/>
      <c r="AC2670" s="108"/>
      <c r="AD2670" s="108"/>
      <c r="AE2670" s="111"/>
      <c r="AF2670" s="112"/>
      <c r="AG2670" s="108"/>
      <c r="AH2670" s="112"/>
      <c r="AI2670" s="58"/>
      <c r="AJ2670" s="58"/>
      <c r="AK2670" s="115"/>
      <c r="AL2670" s="59"/>
      <c r="AM2670" s="59"/>
      <c r="AN2670" s="59"/>
      <c r="AO2670" s="60"/>
      <c r="AP2670" s="60"/>
      <c r="AQ2670" s="60"/>
      <c r="AR2670" s="60"/>
      <c r="AS2670" s="60"/>
    </row>
    <row r="2671" spans="1:45" s="8" customFormat="1" ht="20">
      <c r="A2671" s="46"/>
      <c r="B2671" s="46"/>
      <c r="C2671" s="46"/>
      <c r="D2671" s="46"/>
      <c r="E2671" s="50"/>
      <c r="F2671" s="50"/>
      <c r="G2671" s="50"/>
      <c r="H2671" s="50"/>
      <c r="I2671" s="53"/>
      <c r="J2671" s="53"/>
      <c r="K2671" s="53"/>
      <c r="L2671" s="53"/>
      <c r="M2671" s="50"/>
      <c r="N2671" s="50"/>
      <c r="O2671" s="50"/>
      <c r="P2671" s="55"/>
      <c r="Q2671" s="56"/>
      <c r="R2671" s="56"/>
      <c r="S2671" s="53"/>
      <c r="T2671" s="53"/>
      <c r="U2671" s="57"/>
      <c r="V2671" s="108"/>
      <c r="W2671" s="108"/>
      <c r="X2671" s="108"/>
      <c r="Y2671" s="108"/>
      <c r="Z2671" s="108"/>
      <c r="AA2671" s="58"/>
      <c r="AB2671" s="58"/>
      <c r="AC2671" s="108"/>
      <c r="AD2671" s="108"/>
      <c r="AE2671" s="111"/>
      <c r="AF2671" s="112"/>
      <c r="AG2671" s="108"/>
      <c r="AH2671" s="112"/>
      <c r="AI2671" s="58"/>
      <c r="AJ2671" s="58"/>
      <c r="AK2671" s="115"/>
      <c r="AL2671" s="59"/>
      <c r="AM2671" s="59"/>
      <c r="AN2671" s="59"/>
      <c r="AO2671" s="60"/>
      <c r="AP2671" s="60"/>
      <c r="AQ2671" s="60"/>
      <c r="AR2671" s="60"/>
      <c r="AS2671" s="60"/>
    </row>
    <row r="2672" spans="1:45" s="8" customFormat="1" ht="20">
      <c r="A2672" s="46"/>
      <c r="B2672" s="46"/>
      <c r="C2672" s="46"/>
      <c r="D2672" s="46"/>
      <c r="E2672" s="50"/>
      <c r="F2672" s="50"/>
      <c r="G2672" s="50"/>
      <c r="H2672" s="50"/>
      <c r="I2672" s="53"/>
      <c r="J2672" s="53"/>
      <c r="K2672" s="53"/>
      <c r="L2672" s="53"/>
      <c r="M2672" s="50"/>
      <c r="N2672" s="50"/>
      <c r="O2672" s="50"/>
      <c r="P2672" s="55"/>
      <c r="Q2672" s="56"/>
      <c r="R2672" s="56"/>
      <c r="S2672" s="53"/>
      <c r="T2672" s="53"/>
      <c r="U2672" s="57"/>
      <c r="V2672" s="108"/>
      <c r="W2672" s="108"/>
      <c r="X2672" s="108"/>
      <c r="Y2672" s="108"/>
      <c r="Z2672" s="108"/>
      <c r="AA2672" s="58"/>
      <c r="AB2672" s="58"/>
      <c r="AC2672" s="108"/>
      <c r="AD2672" s="108"/>
      <c r="AE2672" s="111"/>
      <c r="AF2672" s="112"/>
      <c r="AG2672" s="108"/>
      <c r="AH2672" s="112"/>
      <c r="AI2672" s="58"/>
      <c r="AJ2672" s="58"/>
      <c r="AK2672" s="115"/>
      <c r="AL2672" s="59"/>
      <c r="AM2672" s="59"/>
      <c r="AN2672" s="59"/>
      <c r="AO2672" s="60"/>
      <c r="AP2672" s="60"/>
      <c r="AQ2672" s="60"/>
      <c r="AR2672" s="60"/>
      <c r="AS2672" s="60"/>
    </row>
    <row r="2673" spans="1:45" s="8" customFormat="1" ht="20">
      <c r="A2673" s="46"/>
      <c r="B2673" s="46"/>
      <c r="C2673" s="46"/>
      <c r="D2673" s="46"/>
      <c r="E2673" s="50"/>
      <c r="F2673" s="50"/>
      <c r="G2673" s="50"/>
      <c r="H2673" s="50"/>
      <c r="I2673" s="53"/>
      <c r="J2673" s="53"/>
      <c r="K2673" s="53"/>
      <c r="L2673" s="53"/>
      <c r="M2673" s="50"/>
      <c r="N2673" s="50"/>
      <c r="O2673" s="50"/>
      <c r="P2673" s="55"/>
      <c r="Q2673" s="56"/>
      <c r="R2673" s="56"/>
      <c r="S2673" s="53"/>
      <c r="T2673" s="53"/>
      <c r="U2673" s="57"/>
      <c r="V2673" s="108"/>
      <c r="W2673" s="108"/>
      <c r="X2673" s="108"/>
      <c r="Y2673" s="108"/>
      <c r="Z2673" s="108"/>
      <c r="AA2673" s="58"/>
      <c r="AB2673" s="58"/>
      <c r="AC2673" s="108"/>
      <c r="AD2673" s="108"/>
      <c r="AE2673" s="111"/>
      <c r="AF2673" s="112"/>
      <c r="AG2673" s="108"/>
      <c r="AH2673" s="112"/>
      <c r="AI2673" s="58"/>
      <c r="AJ2673" s="58"/>
      <c r="AK2673" s="115"/>
      <c r="AL2673" s="59"/>
      <c r="AM2673" s="59"/>
      <c r="AN2673" s="59"/>
      <c r="AO2673" s="60"/>
      <c r="AP2673" s="60"/>
      <c r="AQ2673" s="60"/>
      <c r="AR2673" s="60"/>
      <c r="AS2673" s="60"/>
    </row>
    <row r="2674" spans="1:45" s="8" customFormat="1" ht="20">
      <c r="A2674" s="46"/>
      <c r="B2674" s="46"/>
      <c r="C2674" s="46"/>
      <c r="D2674" s="46"/>
      <c r="E2674" s="50"/>
      <c r="F2674" s="50"/>
      <c r="G2674" s="50"/>
      <c r="H2674" s="50"/>
      <c r="I2674" s="53"/>
      <c r="J2674" s="53"/>
      <c r="K2674" s="53"/>
      <c r="L2674" s="53"/>
      <c r="M2674" s="50"/>
      <c r="N2674" s="50"/>
      <c r="O2674" s="50"/>
      <c r="P2674" s="55"/>
      <c r="Q2674" s="56"/>
      <c r="R2674" s="56"/>
      <c r="S2674" s="53"/>
      <c r="T2674" s="53"/>
      <c r="U2674" s="57"/>
      <c r="V2674" s="108"/>
      <c r="W2674" s="108"/>
      <c r="X2674" s="108"/>
      <c r="Y2674" s="108"/>
      <c r="Z2674" s="108"/>
      <c r="AA2674" s="58"/>
      <c r="AB2674" s="58"/>
      <c r="AC2674" s="108"/>
      <c r="AD2674" s="108"/>
      <c r="AE2674" s="111"/>
      <c r="AF2674" s="112"/>
      <c r="AG2674" s="108"/>
      <c r="AH2674" s="112"/>
      <c r="AI2674" s="58"/>
      <c r="AJ2674" s="58"/>
      <c r="AK2674" s="115"/>
      <c r="AL2674" s="59"/>
      <c r="AM2674" s="59"/>
      <c r="AN2674" s="59"/>
      <c r="AO2674" s="60"/>
      <c r="AP2674" s="60"/>
      <c r="AQ2674" s="60"/>
      <c r="AR2674" s="60"/>
      <c r="AS2674" s="60"/>
    </row>
    <row r="2675" spans="1:45" s="8" customFormat="1" ht="20">
      <c r="A2675" s="46"/>
      <c r="B2675" s="46"/>
      <c r="C2675" s="46"/>
      <c r="D2675" s="46"/>
      <c r="E2675" s="50"/>
      <c r="F2675" s="50"/>
      <c r="G2675" s="50"/>
      <c r="H2675" s="50"/>
      <c r="I2675" s="53"/>
      <c r="J2675" s="53"/>
      <c r="K2675" s="53"/>
      <c r="L2675" s="53"/>
      <c r="M2675" s="50"/>
      <c r="N2675" s="50"/>
      <c r="O2675" s="50"/>
      <c r="P2675" s="55"/>
      <c r="Q2675" s="56"/>
      <c r="R2675" s="56"/>
      <c r="S2675" s="53"/>
      <c r="T2675" s="53"/>
      <c r="U2675" s="57"/>
      <c r="V2675" s="108"/>
      <c r="W2675" s="108"/>
      <c r="X2675" s="108"/>
      <c r="Y2675" s="108"/>
      <c r="Z2675" s="108"/>
      <c r="AA2675" s="58"/>
      <c r="AB2675" s="58"/>
      <c r="AC2675" s="108"/>
      <c r="AD2675" s="108"/>
      <c r="AE2675" s="111"/>
      <c r="AF2675" s="112"/>
      <c r="AG2675" s="108"/>
      <c r="AH2675" s="112"/>
      <c r="AI2675" s="58"/>
      <c r="AJ2675" s="58"/>
      <c r="AK2675" s="115"/>
      <c r="AL2675" s="59"/>
      <c r="AM2675" s="59"/>
      <c r="AN2675" s="59"/>
      <c r="AO2675" s="60"/>
      <c r="AP2675" s="60"/>
      <c r="AQ2675" s="60"/>
      <c r="AR2675" s="60"/>
      <c r="AS2675" s="60"/>
    </row>
    <row r="2676" spans="1:45" s="8" customFormat="1" ht="20">
      <c r="A2676" s="46"/>
      <c r="B2676" s="46"/>
      <c r="C2676" s="46"/>
      <c r="D2676" s="46"/>
      <c r="E2676" s="50"/>
      <c r="F2676" s="50"/>
      <c r="G2676" s="50"/>
      <c r="H2676" s="50"/>
      <c r="I2676" s="53"/>
      <c r="J2676" s="53"/>
      <c r="K2676" s="53"/>
      <c r="L2676" s="53"/>
      <c r="M2676" s="50"/>
      <c r="N2676" s="50"/>
      <c r="O2676" s="50"/>
      <c r="P2676" s="55"/>
      <c r="Q2676" s="56"/>
      <c r="R2676" s="56"/>
      <c r="S2676" s="53"/>
      <c r="T2676" s="53"/>
      <c r="U2676" s="57"/>
      <c r="V2676" s="108"/>
      <c r="W2676" s="108"/>
      <c r="X2676" s="108"/>
      <c r="Y2676" s="108"/>
      <c r="Z2676" s="108"/>
      <c r="AA2676" s="58"/>
      <c r="AB2676" s="58"/>
      <c r="AC2676" s="108"/>
      <c r="AD2676" s="108"/>
      <c r="AE2676" s="111"/>
      <c r="AF2676" s="112"/>
      <c r="AG2676" s="108"/>
      <c r="AH2676" s="112"/>
      <c r="AI2676" s="58"/>
      <c r="AJ2676" s="58"/>
      <c r="AK2676" s="115"/>
      <c r="AL2676" s="59"/>
      <c r="AM2676" s="59"/>
      <c r="AN2676" s="59"/>
      <c r="AO2676" s="60"/>
      <c r="AP2676" s="60"/>
      <c r="AQ2676" s="60"/>
      <c r="AR2676" s="60"/>
      <c r="AS2676" s="60"/>
    </row>
    <row r="2677" spans="1:45" s="8" customFormat="1" ht="20">
      <c r="A2677" s="46"/>
      <c r="B2677" s="46"/>
      <c r="C2677" s="46"/>
      <c r="D2677" s="46"/>
      <c r="E2677" s="50"/>
      <c r="F2677" s="50"/>
      <c r="G2677" s="50"/>
      <c r="H2677" s="50"/>
      <c r="I2677" s="53"/>
      <c r="J2677" s="53"/>
      <c r="K2677" s="53"/>
      <c r="L2677" s="53"/>
      <c r="M2677" s="50"/>
      <c r="N2677" s="50"/>
      <c r="O2677" s="50"/>
      <c r="P2677" s="55"/>
      <c r="Q2677" s="56"/>
      <c r="R2677" s="56"/>
      <c r="S2677" s="53"/>
      <c r="T2677" s="53"/>
      <c r="U2677" s="57"/>
      <c r="V2677" s="108"/>
      <c r="W2677" s="108"/>
      <c r="X2677" s="108"/>
      <c r="Y2677" s="108"/>
      <c r="Z2677" s="108"/>
      <c r="AA2677" s="58"/>
      <c r="AB2677" s="58"/>
      <c r="AC2677" s="108"/>
      <c r="AD2677" s="108"/>
      <c r="AE2677" s="111"/>
      <c r="AF2677" s="112"/>
      <c r="AG2677" s="108"/>
      <c r="AH2677" s="112"/>
      <c r="AI2677" s="58"/>
      <c r="AJ2677" s="58"/>
      <c r="AK2677" s="115"/>
      <c r="AL2677" s="59"/>
      <c r="AM2677" s="59"/>
      <c r="AN2677" s="59"/>
      <c r="AO2677" s="60"/>
      <c r="AP2677" s="60"/>
      <c r="AQ2677" s="60"/>
      <c r="AR2677" s="60"/>
      <c r="AS2677" s="60"/>
    </row>
    <row r="2678" spans="1:45" s="8" customFormat="1" ht="20">
      <c r="A2678" s="46"/>
      <c r="B2678" s="46"/>
      <c r="C2678" s="46"/>
      <c r="D2678" s="46"/>
      <c r="E2678" s="50"/>
      <c r="F2678" s="50"/>
      <c r="G2678" s="50"/>
      <c r="H2678" s="50"/>
      <c r="I2678" s="53"/>
      <c r="J2678" s="53"/>
      <c r="K2678" s="53"/>
      <c r="L2678" s="53"/>
      <c r="M2678" s="50"/>
      <c r="N2678" s="50"/>
      <c r="O2678" s="50"/>
      <c r="P2678" s="55"/>
      <c r="Q2678" s="56"/>
      <c r="R2678" s="56"/>
      <c r="S2678" s="53"/>
      <c r="T2678" s="53"/>
      <c r="U2678" s="57"/>
      <c r="V2678" s="108"/>
      <c r="W2678" s="108"/>
      <c r="X2678" s="108"/>
      <c r="Y2678" s="108"/>
      <c r="Z2678" s="108"/>
      <c r="AA2678" s="58"/>
      <c r="AB2678" s="58"/>
      <c r="AC2678" s="108"/>
      <c r="AD2678" s="108"/>
      <c r="AE2678" s="111"/>
      <c r="AF2678" s="112"/>
      <c r="AG2678" s="108"/>
      <c r="AH2678" s="112"/>
      <c r="AI2678" s="58"/>
      <c r="AJ2678" s="58"/>
      <c r="AK2678" s="115"/>
      <c r="AL2678" s="59"/>
      <c r="AM2678" s="59"/>
      <c r="AN2678" s="59"/>
      <c r="AO2678" s="60"/>
      <c r="AP2678" s="60"/>
      <c r="AQ2678" s="60"/>
      <c r="AR2678" s="60"/>
      <c r="AS2678" s="60"/>
    </row>
    <row r="2679" spans="1:45" s="8" customFormat="1" ht="20">
      <c r="A2679" s="46"/>
      <c r="B2679" s="46"/>
      <c r="C2679" s="46"/>
      <c r="D2679" s="46"/>
      <c r="E2679" s="50"/>
      <c r="F2679" s="50"/>
      <c r="G2679" s="50"/>
      <c r="H2679" s="50"/>
      <c r="I2679" s="53"/>
      <c r="J2679" s="53"/>
      <c r="K2679" s="53"/>
      <c r="L2679" s="53"/>
      <c r="M2679" s="50"/>
      <c r="N2679" s="50"/>
      <c r="O2679" s="50"/>
      <c r="P2679" s="55"/>
      <c r="Q2679" s="56"/>
      <c r="R2679" s="56"/>
      <c r="S2679" s="53"/>
      <c r="T2679" s="53"/>
      <c r="U2679" s="57"/>
      <c r="V2679" s="108"/>
      <c r="W2679" s="108"/>
      <c r="X2679" s="108"/>
      <c r="Y2679" s="108"/>
      <c r="Z2679" s="108"/>
      <c r="AA2679" s="58"/>
      <c r="AB2679" s="58"/>
      <c r="AC2679" s="108"/>
      <c r="AD2679" s="108"/>
      <c r="AE2679" s="111"/>
      <c r="AF2679" s="112"/>
      <c r="AG2679" s="108"/>
      <c r="AH2679" s="112"/>
      <c r="AI2679" s="58"/>
      <c r="AJ2679" s="58"/>
      <c r="AK2679" s="115"/>
      <c r="AL2679" s="59"/>
      <c r="AM2679" s="59"/>
      <c r="AN2679" s="59"/>
      <c r="AO2679" s="60"/>
      <c r="AP2679" s="60"/>
      <c r="AQ2679" s="60"/>
      <c r="AR2679" s="60"/>
      <c r="AS2679" s="60"/>
    </row>
    <row r="2680" spans="1:45" s="8" customFormat="1" ht="20">
      <c r="A2680" s="46"/>
      <c r="B2680" s="46"/>
      <c r="C2680" s="46"/>
      <c r="D2680" s="46"/>
      <c r="E2680" s="50"/>
      <c r="F2680" s="50"/>
      <c r="G2680" s="50"/>
      <c r="H2680" s="50"/>
      <c r="I2680" s="53"/>
      <c r="J2680" s="53"/>
      <c r="K2680" s="53"/>
      <c r="L2680" s="53"/>
      <c r="M2680" s="50"/>
      <c r="N2680" s="50"/>
      <c r="O2680" s="50"/>
      <c r="P2680" s="55"/>
      <c r="Q2680" s="56"/>
      <c r="R2680" s="56"/>
      <c r="S2680" s="53"/>
      <c r="T2680" s="53"/>
      <c r="U2680" s="57"/>
      <c r="V2680" s="108"/>
      <c r="W2680" s="108"/>
      <c r="X2680" s="108"/>
      <c r="Y2680" s="108"/>
      <c r="Z2680" s="108"/>
      <c r="AA2680" s="58"/>
      <c r="AB2680" s="58"/>
      <c r="AC2680" s="108"/>
      <c r="AD2680" s="108"/>
      <c r="AE2680" s="111"/>
      <c r="AF2680" s="112"/>
      <c r="AG2680" s="108"/>
      <c r="AH2680" s="112"/>
      <c r="AI2680" s="58"/>
      <c r="AJ2680" s="58"/>
      <c r="AK2680" s="115"/>
      <c r="AL2680" s="59"/>
      <c r="AM2680" s="59"/>
      <c r="AN2680" s="59"/>
      <c r="AO2680" s="60"/>
      <c r="AP2680" s="60"/>
      <c r="AQ2680" s="60"/>
      <c r="AR2680" s="60"/>
      <c r="AS2680" s="60"/>
    </row>
    <row r="2681" spans="1:45" s="8" customFormat="1" ht="20">
      <c r="A2681" s="46"/>
      <c r="B2681" s="46"/>
      <c r="C2681" s="46"/>
      <c r="D2681" s="46"/>
      <c r="E2681" s="50"/>
      <c r="F2681" s="50"/>
      <c r="G2681" s="50"/>
      <c r="H2681" s="50"/>
      <c r="I2681" s="53"/>
      <c r="J2681" s="53"/>
      <c r="K2681" s="53"/>
      <c r="L2681" s="53"/>
      <c r="M2681" s="50"/>
      <c r="N2681" s="50"/>
      <c r="O2681" s="50"/>
      <c r="P2681" s="55"/>
      <c r="Q2681" s="56"/>
      <c r="R2681" s="56"/>
      <c r="S2681" s="53"/>
      <c r="T2681" s="53"/>
      <c r="U2681" s="57"/>
      <c r="V2681" s="108"/>
      <c r="W2681" s="108"/>
      <c r="X2681" s="108"/>
      <c r="Y2681" s="108"/>
      <c r="Z2681" s="108"/>
      <c r="AA2681" s="58"/>
      <c r="AB2681" s="58"/>
      <c r="AC2681" s="108"/>
      <c r="AD2681" s="108"/>
      <c r="AE2681" s="111"/>
      <c r="AF2681" s="112"/>
      <c r="AG2681" s="108"/>
      <c r="AH2681" s="112"/>
      <c r="AI2681" s="58"/>
      <c r="AJ2681" s="58"/>
      <c r="AK2681" s="115"/>
      <c r="AL2681" s="59"/>
      <c r="AM2681" s="59"/>
      <c r="AN2681" s="59"/>
      <c r="AO2681" s="60"/>
      <c r="AP2681" s="60"/>
      <c r="AQ2681" s="60"/>
      <c r="AR2681" s="60"/>
      <c r="AS2681" s="60"/>
    </row>
    <row r="2682" spans="1:45" s="8" customFormat="1" ht="20">
      <c r="A2682" s="46"/>
      <c r="B2682" s="46"/>
      <c r="C2682" s="46"/>
      <c r="D2682" s="46"/>
      <c r="E2682" s="50"/>
      <c r="F2682" s="50"/>
      <c r="G2682" s="50"/>
      <c r="H2682" s="50"/>
      <c r="I2682" s="53"/>
      <c r="J2682" s="53"/>
      <c r="K2682" s="53"/>
      <c r="L2682" s="53"/>
      <c r="M2682" s="50"/>
      <c r="N2682" s="50"/>
      <c r="O2682" s="50"/>
      <c r="P2682" s="55"/>
      <c r="Q2682" s="56"/>
      <c r="R2682" s="56"/>
      <c r="S2682" s="53"/>
      <c r="T2682" s="53"/>
      <c r="U2682" s="57"/>
      <c r="V2682" s="108"/>
      <c r="W2682" s="108"/>
      <c r="X2682" s="108"/>
      <c r="Y2682" s="108"/>
      <c r="Z2682" s="108"/>
      <c r="AA2682" s="58"/>
      <c r="AB2682" s="58"/>
      <c r="AC2682" s="108"/>
      <c r="AD2682" s="108"/>
      <c r="AE2682" s="111"/>
      <c r="AF2682" s="112"/>
      <c r="AG2682" s="108"/>
      <c r="AH2682" s="112"/>
      <c r="AI2682" s="58"/>
      <c r="AJ2682" s="58"/>
      <c r="AK2682" s="115"/>
      <c r="AL2682" s="59"/>
      <c r="AM2682" s="59"/>
      <c r="AN2682" s="59"/>
      <c r="AO2682" s="60"/>
      <c r="AP2682" s="60"/>
      <c r="AQ2682" s="60"/>
      <c r="AR2682" s="60"/>
      <c r="AS2682" s="60"/>
    </row>
    <row r="2683" spans="1:45" s="8" customFormat="1" ht="20">
      <c r="A2683" s="46"/>
      <c r="B2683" s="46"/>
      <c r="C2683" s="46"/>
      <c r="D2683" s="46"/>
      <c r="E2683" s="50"/>
      <c r="F2683" s="50"/>
      <c r="G2683" s="50"/>
      <c r="H2683" s="50"/>
      <c r="I2683" s="53"/>
      <c r="J2683" s="53"/>
      <c r="K2683" s="53"/>
      <c r="L2683" s="53"/>
      <c r="M2683" s="50"/>
      <c r="N2683" s="50"/>
      <c r="O2683" s="50"/>
      <c r="P2683" s="55"/>
      <c r="Q2683" s="56"/>
      <c r="R2683" s="56"/>
      <c r="S2683" s="53"/>
      <c r="T2683" s="53"/>
      <c r="U2683" s="57"/>
      <c r="V2683" s="108"/>
      <c r="W2683" s="108"/>
      <c r="X2683" s="108"/>
      <c r="Y2683" s="108"/>
      <c r="Z2683" s="108"/>
      <c r="AA2683" s="58"/>
      <c r="AB2683" s="58"/>
      <c r="AC2683" s="108"/>
      <c r="AD2683" s="108"/>
      <c r="AE2683" s="111"/>
      <c r="AF2683" s="112"/>
      <c r="AG2683" s="108"/>
      <c r="AH2683" s="112"/>
      <c r="AI2683" s="58"/>
      <c r="AJ2683" s="58"/>
      <c r="AK2683" s="115"/>
      <c r="AL2683" s="59"/>
      <c r="AM2683" s="59"/>
      <c r="AN2683" s="59"/>
      <c r="AO2683" s="60"/>
      <c r="AP2683" s="60"/>
      <c r="AQ2683" s="60"/>
      <c r="AR2683" s="60"/>
      <c r="AS2683" s="60"/>
    </row>
    <row r="2684" spans="1:45" s="8" customFormat="1" ht="20">
      <c r="A2684" s="46"/>
      <c r="B2684" s="46"/>
      <c r="C2684" s="46"/>
      <c r="D2684" s="46"/>
      <c r="E2684" s="50"/>
      <c r="F2684" s="50"/>
      <c r="G2684" s="50"/>
      <c r="H2684" s="50"/>
      <c r="I2684" s="53"/>
      <c r="J2684" s="53"/>
      <c r="K2684" s="53"/>
      <c r="L2684" s="53"/>
      <c r="M2684" s="50"/>
      <c r="N2684" s="50"/>
      <c r="O2684" s="50"/>
      <c r="P2684" s="55"/>
      <c r="Q2684" s="56"/>
      <c r="R2684" s="56"/>
      <c r="S2684" s="53"/>
      <c r="T2684" s="53"/>
      <c r="U2684" s="57"/>
      <c r="V2684" s="108"/>
      <c r="W2684" s="108"/>
      <c r="X2684" s="108"/>
      <c r="Y2684" s="108"/>
      <c r="Z2684" s="108"/>
      <c r="AA2684" s="58"/>
      <c r="AB2684" s="58"/>
      <c r="AC2684" s="108"/>
      <c r="AD2684" s="108"/>
      <c r="AE2684" s="111"/>
      <c r="AF2684" s="112"/>
      <c r="AG2684" s="108"/>
      <c r="AH2684" s="112"/>
      <c r="AI2684" s="58"/>
      <c r="AJ2684" s="58"/>
      <c r="AK2684" s="115"/>
      <c r="AL2684" s="59"/>
      <c r="AM2684" s="59"/>
      <c r="AN2684" s="59"/>
      <c r="AO2684" s="60"/>
      <c r="AP2684" s="60"/>
      <c r="AQ2684" s="60"/>
      <c r="AR2684" s="60"/>
      <c r="AS2684" s="60"/>
    </row>
    <row r="2685" spans="1:45" s="8" customFormat="1" ht="20">
      <c r="A2685" s="46"/>
      <c r="B2685" s="46"/>
      <c r="C2685" s="46"/>
      <c r="D2685" s="46"/>
      <c r="E2685" s="50"/>
      <c r="F2685" s="50"/>
      <c r="G2685" s="50"/>
      <c r="H2685" s="50"/>
      <c r="I2685" s="53"/>
      <c r="J2685" s="53"/>
      <c r="K2685" s="53"/>
      <c r="L2685" s="53"/>
      <c r="M2685" s="50"/>
      <c r="N2685" s="50"/>
      <c r="O2685" s="50"/>
      <c r="P2685" s="55"/>
      <c r="Q2685" s="56"/>
      <c r="R2685" s="56"/>
      <c r="S2685" s="53"/>
      <c r="T2685" s="53"/>
      <c r="U2685" s="57"/>
      <c r="V2685" s="108"/>
      <c r="W2685" s="108"/>
      <c r="X2685" s="108"/>
      <c r="Y2685" s="108"/>
      <c r="Z2685" s="108"/>
      <c r="AA2685" s="58"/>
      <c r="AB2685" s="58"/>
      <c r="AC2685" s="108"/>
      <c r="AD2685" s="108"/>
      <c r="AE2685" s="111"/>
      <c r="AF2685" s="112"/>
      <c r="AG2685" s="108"/>
      <c r="AH2685" s="112"/>
      <c r="AI2685" s="58"/>
      <c r="AJ2685" s="58"/>
      <c r="AK2685" s="115"/>
      <c r="AL2685" s="59"/>
      <c r="AM2685" s="59"/>
      <c r="AN2685" s="59"/>
      <c r="AO2685" s="60"/>
      <c r="AP2685" s="60"/>
      <c r="AQ2685" s="60"/>
      <c r="AR2685" s="60"/>
      <c r="AS2685" s="60"/>
    </row>
    <row r="2686" spans="1:45" s="8" customFormat="1" ht="20">
      <c r="A2686" s="46"/>
      <c r="B2686" s="46"/>
      <c r="C2686" s="46"/>
      <c r="D2686" s="46"/>
      <c r="E2686" s="50"/>
      <c r="F2686" s="50"/>
      <c r="G2686" s="50"/>
      <c r="H2686" s="50"/>
      <c r="I2686" s="53"/>
      <c r="J2686" s="53"/>
      <c r="K2686" s="53"/>
      <c r="L2686" s="53"/>
      <c r="M2686" s="50"/>
      <c r="N2686" s="50"/>
      <c r="O2686" s="50"/>
      <c r="P2686" s="55"/>
      <c r="Q2686" s="56"/>
      <c r="R2686" s="56"/>
      <c r="S2686" s="53"/>
      <c r="T2686" s="53"/>
      <c r="U2686" s="57"/>
      <c r="V2686" s="108"/>
      <c r="W2686" s="108"/>
      <c r="X2686" s="108"/>
      <c r="Y2686" s="108"/>
      <c r="Z2686" s="108"/>
      <c r="AA2686" s="58"/>
      <c r="AB2686" s="58"/>
      <c r="AC2686" s="108"/>
      <c r="AD2686" s="108"/>
      <c r="AE2686" s="111"/>
      <c r="AF2686" s="112"/>
      <c r="AG2686" s="108"/>
      <c r="AH2686" s="112"/>
      <c r="AI2686" s="58"/>
      <c r="AJ2686" s="58"/>
      <c r="AK2686" s="115"/>
      <c r="AL2686" s="59"/>
      <c r="AM2686" s="59"/>
      <c r="AN2686" s="59"/>
      <c r="AO2686" s="60"/>
      <c r="AP2686" s="60"/>
      <c r="AQ2686" s="60"/>
      <c r="AR2686" s="60"/>
      <c r="AS2686" s="60"/>
    </row>
    <row r="2687" spans="1:45" s="8" customFormat="1" ht="20">
      <c r="A2687" s="46"/>
      <c r="B2687" s="46"/>
      <c r="C2687" s="46"/>
      <c r="D2687" s="46"/>
      <c r="E2687" s="50"/>
      <c r="F2687" s="50"/>
      <c r="G2687" s="50"/>
      <c r="H2687" s="50"/>
      <c r="I2687" s="53"/>
      <c r="J2687" s="53"/>
      <c r="K2687" s="53"/>
      <c r="L2687" s="53"/>
      <c r="M2687" s="50"/>
      <c r="N2687" s="50"/>
      <c r="O2687" s="50"/>
      <c r="P2687" s="55"/>
      <c r="Q2687" s="56"/>
      <c r="R2687" s="56"/>
      <c r="S2687" s="53"/>
      <c r="T2687" s="53"/>
      <c r="U2687" s="57"/>
      <c r="V2687" s="108"/>
      <c r="W2687" s="108"/>
      <c r="X2687" s="108"/>
      <c r="Y2687" s="108"/>
      <c r="Z2687" s="108"/>
      <c r="AA2687" s="58"/>
      <c r="AB2687" s="58"/>
      <c r="AC2687" s="108"/>
      <c r="AD2687" s="108"/>
      <c r="AE2687" s="111"/>
      <c r="AF2687" s="112"/>
      <c r="AG2687" s="108"/>
      <c r="AH2687" s="112"/>
      <c r="AI2687" s="58"/>
      <c r="AJ2687" s="58"/>
      <c r="AK2687" s="115"/>
      <c r="AL2687" s="59"/>
      <c r="AM2687" s="59"/>
      <c r="AN2687" s="59"/>
      <c r="AO2687" s="60"/>
      <c r="AP2687" s="60"/>
      <c r="AQ2687" s="60"/>
      <c r="AR2687" s="60"/>
      <c r="AS2687" s="60"/>
    </row>
    <row r="2688" spans="1:45" s="8" customFormat="1" ht="20">
      <c r="A2688" s="46"/>
      <c r="B2688" s="46"/>
      <c r="C2688" s="46"/>
      <c r="D2688" s="46"/>
      <c r="E2688" s="50"/>
      <c r="F2688" s="50"/>
      <c r="G2688" s="50"/>
      <c r="H2688" s="50"/>
      <c r="I2688" s="53"/>
      <c r="J2688" s="53"/>
      <c r="K2688" s="53"/>
      <c r="L2688" s="53"/>
      <c r="M2688" s="50"/>
      <c r="N2688" s="50"/>
      <c r="O2688" s="50"/>
      <c r="P2688" s="55"/>
      <c r="Q2688" s="56"/>
      <c r="R2688" s="56"/>
      <c r="S2688" s="53"/>
      <c r="T2688" s="53"/>
      <c r="U2688" s="57"/>
      <c r="V2688" s="108"/>
      <c r="W2688" s="108"/>
      <c r="X2688" s="108"/>
      <c r="Y2688" s="108"/>
      <c r="Z2688" s="108"/>
      <c r="AA2688" s="58"/>
      <c r="AB2688" s="58"/>
      <c r="AC2688" s="108"/>
      <c r="AD2688" s="108"/>
      <c r="AE2688" s="111"/>
      <c r="AF2688" s="112"/>
      <c r="AG2688" s="108"/>
      <c r="AH2688" s="112"/>
      <c r="AI2688" s="58"/>
      <c r="AJ2688" s="58"/>
      <c r="AK2688" s="115"/>
      <c r="AL2688" s="59"/>
      <c r="AM2688" s="59"/>
      <c r="AN2688" s="59"/>
      <c r="AO2688" s="60"/>
      <c r="AP2688" s="60"/>
      <c r="AQ2688" s="60"/>
      <c r="AR2688" s="60"/>
      <c r="AS2688" s="60"/>
    </row>
    <row r="2689" spans="1:45" s="8" customFormat="1" ht="20">
      <c r="A2689" s="46"/>
      <c r="B2689" s="46"/>
      <c r="C2689" s="46"/>
      <c r="D2689" s="46"/>
      <c r="E2689" s="50"/>
      <c r="F2689" s="50"/>
      <c r="G2689" s="50"/>
      <c r="H2689" s="50"/>
      <c r="I2689" s="53"/>
      <c r="J2689" s="53"/>
      <c r="K2689" s="53"/>
      <c r="L2689" s="53"/>
      <c r="M2689" s="50"/>
      <c r="N2689" s="50"/>
      <c r="O2689" s="50"/>
      <c r="P2689" s="55"/>
      <c r="Q2689" s="56"/>
      <c r="R2689" s="56"/>
      <c r="S2689" s="53"/>
      <c r="T2689" s="53"/>
      <c r="U2689" s="57"/>
      <c r="V2689" s="108"/>
      <c r="W2689" s="108"/>
      <c r="X2689" s="108"/>
      <c r="Y2689" s="108"/>
      <c r="Z2689" s="108"/>
      <c r="AA2689" s="58"/>
      <c r="AB2689" s="58"/>
      <c r="AC2689" s="108"/>
      <c r="AD2689" s="108"/>
      <c r="AE2689" s="111"/>
      <c r="AF2689" s="112"/>
      <c r="AG2689" s="108"/>
      <c r="AH2689" s="112"/>
      <c r="AI2689" s="58"/>
      <c r="AJ2689" s="58"/>
      <c r="AK2689" s="115"/>
      <c r="AL2689" s="59"/>
      <c r="AM2689" s="59"/>
      <c r="AN2689" s="59"/>
      <c r="AO2689" s="60"/>
      <c r="AP2689" s="60"/>
      <c r="AQ2689" s="60"/>
      <c r="AR2689" s="60"/>
      <c r="AS2689" s="60"/>
    </row>
    <row r="2690" spans="1:45" s="8" customFormat="1" ht="20">
      <c r="A2690" s="46"/>
      <c r="B2690" s="46"/>
      <c r="C2690" s="46"/>
      <c r="D2690" s="46"/>
      <c r="E2690" s="50"/>
      <c r="F2690" s="50"/>
      <c r="G2690" s="50"/>
      <c r="H2690" s="50"/>
      <c r="I2690" s="53"/>
      <c r="J2690" s="53"/>
      <c r="K2690" s="53"/>
      <c r="L2690" s="53"/>
      <c r="M2690" s="50"/>
      <c r="N2690" s="50"/>
      <c r="O2690" s="50"/>
      <c r="P2690" s="55"/>
      <c r="Q2690" s="56"/>
      <c r="R2690" s="56"/>
      <c r="S2690" s="53"/>
      <c r="T2690" s="53"/>
      <c r="U2690" s="57"/>
      <c r="V2690" s="108"/>
      <c r="W2690" s="108"/>
      <c r="X2690" s="108"/>
      <c r="Y2690" s="108"/>
      <c r="Z2690" s="108"/>
      <c r="AA2690" s="58"/>
      <c r="AB2690" s="58"/>
      <c r="AC2690" s="108"/>
      <c r="AD2690" s="108"/>
      <c r="AE2690" s="111"/>
      <c r="AF2690" s="112"/>
      <c r="AG2690" s="108"/>
      <c r="AH2690" s="112"/>
      <c r="AI2690" s="58"/>
      <c r="AJ2690" s="58"/>
      <c r="AK2690" s="115"/>
      <c r="AL2690" s="59"/>
      <c r="AM2690" s="59"/>
      <c r="AN2690" s="59"/>
      <c r="AO2690" s="60"/>
      <c r="AP2690" s="60"/>
      <c r="AQ2690" s="60"/>
      <c r="AR2690" s="60"/>
      <c r="AS2690" s="60"/>
    </row>
    <row r="2691" spans="1:45" s="8" customFormat="1" ht="20">
      <c r="A2691" s="46"/>
      <c r="B2691" s="46"/>
      <c r="C2691" s="46"/>
      <c r="D2691" s="46"/>
      <c r="E2691" s="50"/>
      <c r="F2691" s="50"/>
      <c r="G2691" s="50"/>
      <c r="H2691" s="50"/>
      <c r="I2691" s="53"/>
      <c r="J2691" s="53"/>
      <c r="K2691" s="53"/>
      <c r="L2691" s="53"/>
      <c r="M2691" s="50"/>
      <c r="N2691" s="50"/>
      <c r="O2691" s="50"/>
      <c r="P2691" s="55"/>
      <c r="Q2691" s="56"/>
      <c r="R2691" s="56"/>
      <c r="S2691" s="53"/>
      <c r="T2691" s="53"/>
      <c r="U2691" s="57"/>
      <c r="V2691" s="108"/>
      <c r="W2691" s="108"/>
      <c r="X2691" s="108"/>
      <c r="Y2691" s="108"/>
      <c r="Z2691" s="108"/>
      <c r="AA2691" s="58"/>
      <c r="AB2691" s="58"/>
      <c r="AC2691" s="108"/>
      <c r="AD2691" s="108"/>
      <c r="AE2691" s="111"/>
      <c r="AF2691" s="112"/>
      <c r="AG2691" s="108"/>
      <c r="AH2691" s="112"/>
      <c r="AI2691" s="58"/>
      <c r="AJ2691" s="58"/>
      <c r="AK2691" s="115"/>
      <c r="AL2691" s="59"/>
      <c r="AM2691" s="59"/>
      <c r="AN2691" s="59"/>
      <c r="AO2691" s="60"/>
      <c r="AP2691" s="60"/>
      <c r="AQ2691" s="60"/>
      <c r="AR2691" s="60"/>
      <c r="AS2691" s="60"/>
    </row>
    <row r="2692" spans="1:45" s="8" customFormat="1" ht="20">
      <c r="A2692" s="46"/>
      <c r="B2692" s="46"/>
      <c r="C2692" s="46"/>
      <c r="D2692" s="46"/>
      <c r="E2692" s="50"/>
      <c r="F2692" s="50"/>
      <c r="G2692" s="50"/>
      <c r="H2692" s="50"/>
      <c r="I2692" s="53"/>
      <c r="J2692" s="53"/>
      <c r="K2692" s="53"/>
      <c r="L2692" s="53"/>
      <c r="M2692" s="50"/>
      <c r="N2692" s="50"/>
      <c r="O2692" s="50"/>
      <c r="P2692" s="55"/>
      <c r="Q2692" s="56"/>
      <c r="R2692" s="56"/>
      <c r="S2692" s="53"/>
      <c r="T2692" s="53"/>
      <c r="U2692" s="57"/>
      <c r="V2692" s="108"/>
      <c r="W2692" s="108"/>
      <c r="X2692" s="108"/>
      <c r="Y2692" s="108"/>
      <c r="Z2692" s="108"/>
      <c r="AA2692" s="58"/>
      <c r="AB2692" s="58"/>
      <c r="AC2692" s="108"/>
      <c r="AD2692" s="108"/>
      <c r="AE2692" s="111"/>
      <c r="AF2692" s="112"/>
      <c r="AG2692" s="108"/>
      <c r="AH2692" s="112"/>
      <c r="AI2692" s="58"/>
      <c r="AJ2692" s="58"/>
      <c r="AK2692" s="115"/>
      <c r="AL2692" s="59"/>
      <c r="AM2692" s="59"/>
      <c r="AN2692" s="59"/>
      <c r="AO2692" s="60"/>
      <c r="AP2692" s="60"/>
      <c r="AQ2692" s="60"/>
      <c r="AR2692" s="60"/>
      <c r="AS2692" s="60"/>
    </row>
    <row r="2693" spans="1:45" s="8" customFormat="1" ht="20">
      <c r="A2693" s="46"/>
      <c r="B2693" s="46"/>
      <c r="C2693" s="46"/>
      <c r="D2693" s="46"/>
      <c r="E2693" s="50"/>
      <c r="F2693" s="50"/>
      <c r="G2693" s="50"/>
      <c r="H2693" s="50"/>
      <c r="I2693" s="53"/>
      <c r="J2693" s="53"/>
      <c r="K2693" s="53"/>
      <c r="L2693" s="53"/>
      <c r="M2693" s="50"/>
      <c r="N2693" s="50"/>
      <c r="O2693" s="50"/>
      <c r="P2693" s="55"/>
      <c r="Q2693" s="56"/>
      <c r="R2693" s="56"/>
      <c r="S2693" s="53"/>
      <c r="T2693" s="53"/>
      <c r="U2693" s="57"/>
      <c r="V2693" s="108"/>
      <c r="W2693" s="108"/>
      <c r="X2693" s="108"/>
      <c r="Y2693" s="108"/>
      <c r="Z2693" s="108"/>
      <c r="AA2693" s="58"/>
      <c r="AB2693" s="58"/>
      <c r="AC2693" s="108"/>
      <c r="AD2693" s="108"/>
      <c r="AE2693" s="111"/>
      <c r="AF2693" s="112"/>
      <c r="AG2693" s="108"/>
      <c r="AH2693" s="112"/>
      <c r="AI2693" s="58"/>
      <c r="AJ2693" s="58"/>
      <c r="AK2693" s="115"/>
      <c r="AL2693" s="59"/>
      <c r="AM2693" s="59"/>
      <c r="AN2693" s="59"/>
      <c r="AO2693" s="60"/>
      <c r="AP2693" s="60"/>
      <c r="AQ2693" s="60"/>
      <c r="AR2693" s="60"/>
      <c r="AS2693" s="60"/>
    </row>
    <row r="2694" spans="1:45" s="8" customFormat="1" ht="20">
      <c r="A2694" s="46"/>
      <c r="B2694" s="46"/>
      <c r="C2694" s="46"/>
      <c r="D2694" s="46"/>
      <c r="E2694" s="50"/>
      <c r="F2694" s="50"/>
      <c r="G2694" s="50"/>
      <c r="H2694" s="50"/>
      <c r="I2694" s="53"/>
      <c r="J2694" s="53"/>
      <c r="K2694" s="53"/>
      <c r="L2694" s="53"/>
      <c r="M2694" s="50"/>
      <c r="N2694" s="50"/>
      <c r="O2694" s="50"/>
      <c r="P2694" s="55"/>
      <c r="Q2694" s="56"/>
      <c r="R2694" s="56"/>
      <c r="S2694" s="53"/>
      <c r="T2694" s="53"/>
      <c r="U2694" s="57"/>
      <c r="V2694" s="108"/>
      <c r="W2694" s="108"/>
      <c r="X2694" s="108"/>
      <c r="Y2694" s="108"/>
      <c r="Z2694" s="108"/>
      <c r="AA2694" s="58"/>
      <c r="AB2694" s="58"/>
      <c r="AC2694" s="108"/>
      <c r="AD2694" s="108"/>
      <c r="AE2694" s="111"/>
      <c r="AF2694" s="112"/>
      <c r="AG2694" s="108"/>
      <c r="AH2694" s="112"/>
      <c r="AI2694" s="58"/>
      <c r="AJ2694" s="58"/>
      <c r="AK2694" s="115"/>
      <c r="AL2694" s="59"/>
      <c r="AM2694" s="59"/>
      <c r="AN2694" s="59"/>
      <c r="AO2694" s="60"/>
      <c r="AP2694" s="60"/>
      <c r="AQ2694" s="60"/>
      <c r="AR2694" s="60"/>
      <c r="AS2694" s="60"/>
    </row>
    <row r="2695" spans="1:45" s="8" customFormat="1" ht="20">
      <c r="A2695" s="46"/>
      <c r="B2695" s="46"/>
      <c r="C2695" s="46"/>
      <c r="D2695" s="46"/>
      <c r="E2695" s="50"/>
      <c r="F2695" s="50"/>
      <c r="G2695" s="50"/>
      <c r="H2695" s="50"/>
      <c r="I2695" s="53"/>
      <c r="J2695" s="53"/>
      <c r="K2695" s="53"/>
      <c r="L2695" s="53"/>
      <c r="M2695" s="50"/>
      <c r="N2695" s="50"/>
      <c r="O2695" s="50"/>
      <c r="P2695" s="55"/>
      <c r="Q2695" s="56"/>
      <c r="R2695" s="56"/>
      <c r="S2695" s="53"/>
      <c r="T2695" s="53"/>
      <c r="U2695" s="57"/>
      <c r="V2695" s="108"/>
      <c r="W2695" s="108"/>
      <c r="X2695" s="108"/>
      <c r="Y2695" s="108"/>
      <c r="Z2695" s="108"/>
      <c r="AA2695" s="58"/>
      <c r="AB2695" s="58"/>
      <c r="AC2695" s="108"/>
      <c r="AD2695" s="108"/>
      <c r="AE2695" s="111"/>
      <c r="AF2695" s="112"/>
      <c r="AG2695" s="108"/>
      <c r="AH2695" s="112"/>
      <c r="AI2695" s="58"/>
      <c r="AJ2695" s="58"/>
      <c r="AK2695" s="115"/>
      <c r="AL2695" s="59"/>
      <c r="AM2695" s="59"/>
      <c r="AN2695" s="59"/>
      <c r="AO2695" s="60"/>
      <c r="AP2695" s="60"/>
      <c r="AQ2695" s="60"/>
      <c r="AR2695" s="60"/>
      <c r="AS2695" s="60"/>
    </row>
    <row r="2696" spans="1:45" s="8" customFormat="1" ht="20">
      <c r="A2696" s="46"/>
      <c r="B2696" s="46"/>
      <c r="C2696" s="46"/>
      <c r="D2696" s="46"/>
      <c r="E2696" s="50"/>
      <c r="F2696" s="50"/>
      <c r="G2696" s="50"/>
      <c r="H2696" s="50"/>
      <c r="I2696" s="53"/>
      <c r="J2696" s="53"/>
      <c r="K2696" s="53"/>
      <c r="L2696" s="53"/>
      <c r="M2696" s="50"/>
      <c r="N2696" s="50"/>
      <c r="O2696" s="50"/>
      <c r="P2696" s="55"/>
      <c r="Q2696" s="56"/>
      <c r="R2696" s="56"/>
      <c r="S2696" s="53"/>
      <c r="T2696" s="53"/>
      <c r="U2696" s="57"/>
      <c r="V2696" s="108"/>
      <c r="W2696" s="108"/>
      <c r="X2696" s="108"/>
      <c r="Y2696" s="108"/>
      <c r="Z2696" s="108"/>
      <c r="AA2696" s="58"/>
      <c r="AB2696" s="58"/>
      <c r="AC2696" s="108"/>
      <c r="AD2696" s="108"/>
      <c r="AE2696" s="111"/>
      <c r="AF2696" s="112"/>
      <c r="AG2696" s="108"/>
      <c r="AH2696" s="112"/>
      <c r="AI2696" s="58"/>
      <c r="AJ2696" s="58"/>
      <c r="AK2696" s="115"/>
      <c r="AL2696" s="59"/>
      <c r="AM2696" s="59"/>
      <c r="AN2696" s="59"/>
      <c r="AO2696" s="60"/>
      <c r="AP2696" s="60"/>
      <c r="AQ2696" s="60"/>
      <c r="AR2696" s="60"/>
      <c r="AS2696" s="60"/>
    </row>
    <row r="2697" spans="1:45" s="8" customFormat="1" ht="20">
      <c r="A2697" s="46"/>
      <c r="B2697" s="46"/>
      <c r="C2697" s="46"/>
      <c r="D2697" s="46"/>
      <c r="E2697" s="50"/>
      <c r="F2697" s="50"/>
      <c r="G2697" s="50"/>
      <c r="H2697" s="50"/>
      <c r="I2697" s="53"/>
      <c r="J2697" s="53"/>
      <c r="K2697" s="53"/>
      <c r="L2697" s="53"/>
      <c r="M2697" s="50"/>
      <c r="N2697" s="50"/>
      <c r="O2697" s="50"/>
      <c r="P2697" s="55"/>
      <c r="Q2697" s="56"/>
      <c r="R2697" s="56"/>
      <c r="S2697" s="53"/>
      <c r="T2697" s="53"/>
      <c r="U2697" s="57"/>
      <c r="V2697" s="108"/>
      <c r="W2697" s="108"/>
      <c r="X2697" s="108"/>
      <c r="Y2697" s="108"/>
      <c r="Z2697" s="108"/>
      <c r="AA2697" s="58"/>
      <c r="AB2697" s="58"/>
      <c r="AC2697" s="108"/>
      <c r="AD2697" s="108"/>
      <c r="AE2697" s="111"/>
      <c r="AF2697" s="112"/>
      <c r="AG2697" s="108"/>
      <c r="AH2697" s="112"/>
      <c r="AI2697" s="58"/>
      <c r="AJ2697" s="58"/>
      <c r="AK2697" s="115"/>
      <c r="AL2697" s="59"/>
      <c r="AM2697" s="59"/>
      <c r="AN2697" s="59"/>
      <c r="AO2697" s="60"/>
      <c r="AP2697" s="60"/>
      <c r="AQ2697" s="60"/>
      <c r="AR2697" s="60"/>
      <c r="AS2697" s="60"/>
    </row>
    <row r="2698" spans="1:45" s="8" customFormat="1" ht="20">
      <c r="A2698" s="46"/>
      <c r="B2698" s="46"/>
      <c r="C2698" s="46"/>
      <c r="D2698" s="46"/>
      <c r="E2698" s="50"/>
      <c r="F2698" s="50"/>
      <c r="G2698" s="50"/>
      <c r="H2698" s="50"/>
      <c r="I2698" s="53"/>
      <c r="J2698" s="53"/>
      <c r="K2698" s="53"/>
      <c r="L2698" s="53"/>
      <c r="M2698" s="50"/>
      <c r="N2698" s="50"/>
      <c r="O2698" s="50"/>
      <c r="P2698" s="55"/>
      <c r="Q2698" s="56"/>
      <c r="R2698" s="56"/>
      <c r="S2698" s="53"/>
      <c r="T2698" s="53"/>
      <c r="U2698" s="57"/>
      <c r="V2698" s="108"/>
      <c r="W2698" s="108"/>
      <c r="X2698" s="108"/>
      <c r="Y2698" s="108"/>
      <c r="Z2698" s="108"/>
      <c r="AA2698" s="58"/>
      <c r="AB2698" s="58"/>
      <c r="AC2698" s="108"/>
      <c r="AD2698" s="108"/>
      <c r="AE2698" s="111"/>
      <c r="AF2698" s="112"/>
      <c r="AG2698" s="108"/>
      <c r="AH2698" s="112"/>
      <c r="AI2698" s="58"/>
      <c r="AJ2698" s="58"/>
      <c r="AK2698" s="115"/>
      <c r="AL2698" s="59"/>
      <c r="AM2698" s="59"/>
      <c r="AN2698" s="59"/>
      <c r="AO2698" s="60"/>
      <c r="AP2698" s="60"/>
      <c r="AQ2698" s="60"/>
      <c r="AR2698" s="60"/>
      <c r="AS2698" s="60"/>
    </row>
    <row r="2699" spans="1:45" s="8" customFormat="1" ht="20">
      <c r="A2699" s="46"/>
      <c r="B2699" s="46"/>
      <c r="C2699" s="46"/>
      <c r="D2699" s="46"/>
      <c r="E2699" s="50"/>
      <c r="F2699" s="50"/>
      <c r="G2699" s="50"/>
      <c r="H2699" s="50"/>
      <c r="I2699" s="53"/>
      <c r="J2699" s="53"/>
      <c r="K2699" s="53"/>
      <c r="L2699" s="53"/>
      <c r="M2699" s="50"/>
      <c r="N2699" s="50"/>
      <c r="O2699" s="50"/>
      <c r="P2699" s="55"/>
      <c r="Q2699" s="56"/>
      <c r="R2699" s="56"/>
      <c r="S2699" s="53"/>
      <c r="T2699" s="53"/>
      <c r="U2699" s="57"/>
      <c r="V2699" s="108"/>
      <c r="W2699" s="108"/>
      <c r="X2699" s="108"/>
      <c r="Y2699" s="108"/>
      <c r="Z2699" s="108"/>
      <c r="AA2699" s="58"/>
      <c r="AB2699" s="58"/>
      <c r="AC2699" s="108"/>
      <c r="AD2699" s="108"/>
      <c r="AE2699" s="111"/>
      <c r="AF2699" s="112"/>
      <c r="AG2699" s="108"/>
      <c r="AH2699" s="112"/>
      <c r="AI2699" s="58"/>
      <c r="AJ2699" s="58"/>
      <c r="AK2699" s="115"/>
      <c r="AL2699" s="59"/>
      <c r="AM2699" s="59"/>
      <c r="AN2699" s="59"/>
      <c r="AO2699" s="60"/>
      <c r="AP2699" s="60"/>
      <c r="AQ2699" s="60"/>
      <c r="AR2699" s="60"/>
      <c r="AS2699" s="60"/>
    </row>
    <row r="2700" spans="1:45" s="8" customFormat="1" ht="20">
      <c r="A2700" s="46"/>
      <c r="B2700" s="46"/>
      <c r="C2700" s="46"/>
      <c r="D2700" s="46"/>
      <c r="E2700" s="50"/>
      <c r="F2700" s="50"/>
      <c r="G2700" s="50"/>
      <c r="H2700" s="50"/>
      <c r="I2700" s="53"/>
      <c r="J2700" s="53"/>
      <c r="K2700" s="53"/>
      <c r="L2700" s="53"/>
      <c r="M2700" s="50"/>
      <c r="N2700" s="50"/>
      <c r="O2700" s="50"/>
      <c r="P2700" s="55"/>
      <c r="Q2700" s="56"/>
      <c r="R2700" s="56"/>
      <c r="S2700" s="53"/>
      <c r="T2700" s="53"/>
      <c r="U2700" s="57"/>
      <c r="V2700" s="108"/>
      <c r="W2700" s="108"/>
      <c r="X2700" s="108"/>
      <c r="Y2700" s="108"/>
      <c r="Z2700" s="108"/>
      <c r="AA2700" s="58"/>
      <c r="AB2700" s="58"/>
      <c r="AC2700" s="108"/>
      <c r="AD2700" s="108"/>
      <c r="AE2700" s="111"/>
      <c r="AF2700" s="112"/>
      <c r="AG2700" s="108"/>
      <c r="AH2700" s="112"/>
      <c r="AI2700" s="58"/>
      <c r="AJ2700" s="58"/>
      <c r="AK2700" s="115"/>
      <c r="AL2700" s="59"/>
      <c r="AM2700" s="59"/>
      <c r="AN2700" s="59"/>
      <c r="AO2700" s="60"/>
      <c r="AP2700" s="60"/>
      <c r="AQ2700" s="60"/>
      <c r="AR2700" s="60"/>
      <c r="AS2700" s="60"/>
    </row>
    <row r="2701" spans="1:45" s="8" customFormat="1" ht="20">
      <c r="A2701" s="46"/>
      <c r="B2701" s="46"/>
      <c r="C2701" s="46"/>
      <c r="D2701" s="46"/>
      <c r="E2701" s="50"/>
      <c r="F2701" s="50"/>
      <c r="G2701" s="50"/>
      <c r="H2701" s="50"/>
      <c r="I2701" s="53"/>
      <c r="J2701" s="53"/>
      <c r="K2701" s="53"/>
      <c r="L2701" s="53"/>
      <c r="M2701" s="50"/>
      <c r="N2701" s="50"/>
      <c r="O2701" s="50"/>
      <c r="P2701" s="55"/>
      <c r="Q2701" s="56"/>
      <c r="R2701" s="56"/>
      <c r="S2701" s="53"/>
      <c r="T2701" s="53"/>
      <c r="U2701" s="57"/>
      <c r="V2701" s="108"/>
      <c r="W2701" s="108"/>
      <c r="X2701" s="108"/>
      <c r="Y2701" s="108"/>
      <c r="Z2701" s="108"/>
      <c r="AA2701" s="58"/>
      <c r="AB2701" s="58"/>
      <c r="AC2701" s="108"/>
      <c r="AD2701" s="108"/>
      <c r="AE2701" s="111"/>
      <c r="AF2701" s="112"/>
      <c r="AG2701" s="108"/>
      <c r="AH2701" s="112"/>
      <c r="AI2701" s="58"/>
      <c r="AJ2701" s="58"/>
      <c r="AK2701" s="115"/>
      <c r="AL2701" s="59"/>
      <c r="AM2701" s="59"/>
      <c r="AN2701" s="59"/>
      <c r="AO2701" s="60"/>
      <c r="AP2701" s="60"/>
      <c r="AQ2701" s="60"/>
      <c r="AR2701" s="60"/>
      <c r="AS2701" s="60"/>
    </row>
    <row r="2702" spans="1:45" s="8" customFormat="1" ht="20">
      <c r="A2702" s="46"/>
      <c r="B2702" s="46"/>
      <c r="C2702" s="46"/>
      <c r="D2702" s="46"/>
      <c r="E2702" s="50"/>
      <c r="F2702" s="50"/>
      <c r="G2702" s="50"/>
      <c r="H2702" s="50"/>
      <c r="I2702" s="53"/>
      <c r="J2702" s="53"/>
      <c r="K2702" s="53"/>
      <c r="L2702" s="53"/>
      <c r="M2702" s="50"/>
      <c r="N2702" s="50"/>
      <c r="O2702" s="50"/>
      <c r="P2702" s="55"/>
      <c r="Q2702" s="56"/>
      <c r="R2702" s="56"/>
      <c r="S2702" s="53"/>
      <c r="T2702" s="53"/>
      <c r="U2702" s="57"/>
      <c r="V2702" s="108"/>
      <c r="W2702" s="108"/>
      <c r="X2702" s="108"/>
      <c r="Y2702" s="108"/>
      <c r="Z2702" s="108"/>
      <c r="AA2702" s="58"/>
      <c r="AB2702" s="58"/>
      <c r="AC2702" s="108"/>
      <c r="AD2702" s="108"/>
      <c r="AE2702" s="111"/>
      <c r="AF2702" s="112"/>
      <c r="AG2702" s="108"/>
      <c r="AH2702" s="112"/>
      <c r="AI2702" s="58"/>
      <c r="AJ2702" s="58"/>
      <c r="AK2702" s="115"/>
      <c r="AL2702" s="59"/>
      <c r="AM2702" s="59"/>
      <c r="AN2702" s="59"/>
      <c r="AO2702" s="60"/>
      <c r="AP2702" s="60"/>
      <c r="AQ2702" s="60"/>
      <c r="AR2702" s="60"/>
      <c r="AS2702" s="60"/>
    </row>
    <row r="2703" spans="1:45" s="8" customFormat="1" ht="20">
      <c r="A2703" s="46"/>
      <c r="B2703" s="46"/>
      <c r="C2703" s="46"/>
      <c r="D2703" s="46"/>
      <c r="E2703" s="50"/>
      <c r="F2703" s="50"/>
      <c r="G2703" s="50"/>
      <c r="H2703" s="50"/>
      <c r="I2703" s="53"/>
      <c r="J2703" s="53"/>
      <c r="K2703" s="53"/>
      <c r="L2703" s="53"/>
      <c r="M2703" s="50"/>
      <c r="N2703" s="50"/>
      <c r="O2703" s="50"/>
      <c r="P2703" s="55"/>
      <c r="Q2703" s="56"/>
      <c r="R2703" s="56"/>
      <c r="S2703" s="53"/>
      <c r="T2703" s="53"/>
      <c r="U2703" s="57"/>
      <c r="V2703" s="108"/>
      <c r="W2703" s="108"/>
      <c r="X2703" s="108"/>
      <c r="Y2703" s="108"/>
      <c r="Z2703" s="108"/>
      <c r="AA2703" s="58"/>
      <c r="AB2703" s="58"/>
      <c r="AC2703" s="108"/>
      <c r="AD2703" s="108"/>
      <c r="AE2703" s="111"/>
      <c r="AF2703" s="112"/>
      <c r="AG2703" s="108"/>
      <c r="AH2703" s="112"/>
      <c r="AI2703" s="58"/>
      <c r="AJ2703" s="58"/>
      <c r="AK2703" s="115"/>
      <c r="AL2703" s="59"/>
      <c r="AM2703" s="59"/>
      <c r="AN2703" s="59"/>
      <c r="AO2703" s="60"/>
      <c r="AP2703" s="60"/>
      <c r="AQ2703" s="60"/>
      <c r="AR2703" s="60"/>
      <c r="AS2703" s="60"/>
    </row>
    <row r="2704" spans="1:45" s="8" customFormat="1" ht="20">
      <c r="A2704" s="46"/>
      <c r="B2704" s="46"/>
      <c r="C2704" s="46"/>
      <c r="D2704" s="46"/>
      <c r="E2704" s="50"/>
      <c r="F2704" s="50"/>
      <c r="G2704" s="50"/>
      <c r="H2704" s="50"/>
      <c r="I2704" s="53"/>
      <c r="J2704" s="53"/>
      <c r="K2704" s="53"/>
      <c r="L2704" s="53"/>
      <c r="M2704" s="50"/>
      <c r="N2704" s="50"/>
      <c r="O2704" s="50"/>
      <c r="P2704" s="55"/>
      <c r="Q2704" s="56"/>
      <c r="R2704" s="56"/>
      <c r="S2704" s="53"/>
      <c r="T2704" s="53"/>
      <c r="U2704" s="57"/>
      <c r="V2704" s="108"/>
      <c r="W2704" s="108"/>
      <c r="X2704" s="108"/>
      <c r="Y2704" s="108"/>
      <c r="Z2704" s="108"/>
      <c r="AA2704" s="58"/>
      <c r="AB2704" s="58"/>
      <c r="AC2704" s="108"/>
      <c r="AD2704" s="108"/>
      <c r="AE2704" s="111"/>
      <c r="AF2704" s="112"/>
      <c r="AG2704" s="108"/>
      <c r="AH2704" s="112"/>
      <c r="AI2704" s="58"/>
      <c r="AJ2704" s="58"/>
      <c r="AK2704" s="115"/>
      <c r="AL2704" s="59"/>
      <c r="AM2704" s="59"/>
      <c r="AN2704" s="59"/>
      <c r="AO2704" s="60"/>
      <c r="AP2704" s="60"/>
      <c r="AQ2704" s="60"/>
      <c r="AR2704" s="60"/>
      <c r="AS2704" s="60"/>
    </row>
    <row r="2705" spans="1:45" s="8" customFormat="1" ht="20">
      <c r="A2705" s="46"/>
      <c r="B2705" s="46"/>
      <c r="C2705" s="46"/>
      <c r="D2705" s="46"/>
      <c r="E2705" s="50"/>
      <c r="F2705" s="50"/>
      <c r="G2705" s="50"/>
      <c r="H2705" s="50"/>
      <c r="I2705" s="53"/>
      <c r="J2705" s="53"/>
      <c r="K2705" s="53"/>
      <c r="L2705" s="53"/>
      <c r="M2705" s="50"/>
      <c r="N2705" s="50"/>
      <c r="O2705" s="50"/>
      <c r="P2705" s="55"/>
      <c r="Q2705" s="56"/>
      <c r="R2705" s="56"/>
      <c r="S2705" s="53"/>
      <c r="T2705" s="53"/>
      <c r="U2705" s="57"/>
      <c r="V2705" s="108"/>
      <c r="W2705" s="108"/>
      <c r="X2705" s="108"/>
      <c r="Y2705" s="108"/>
      <c r="Z2705" s="108"/>
      <c r="AA2705" s="58"/>
      <c r="AB2705" s="58"/>
      <c r="AC2705" s="108"/>
      <c r="AD2705" s="108"/>
      <c r="AE2705" s="111"/>
      <c r="AF2705" s="112"/>
      <c r="AG2705" s="108"/>
      <c r="AH2705" s="112"/>
      <c r="AI2705" s="58"/>
      <c r="AJ2705" s="58"/>
      <c r="AK2705" s="115"/>
      <c r="AL2705" s="59"/>
      <c r="AM2705" s="59"/>
      <c r="AN2705" s="59"/>
      <c r="AO2705" s="60"/>
      <c r="AP2705" s="60"/>
      <c r="AQ2705" s="60"/>
      <c r="AR2705" s="60"/>
      <c r="AS2705" s="60"/>
    </row>
    <row r="2706" spans="1:45" s="8" customFormat="1" ht="20">
      <c r="A2706" s="46"/>
      <c r="B2706" s="46"/>
      <c r="C2706" s="46"/>
      <c r="D2706" s="46"/>
      <c r="E2706" s="50"/>
      <c r="F2706" s="50"/>
      <c r="G2706" s="50"/>
      <c r="H2706" s="50"/>
      <c r="I2706" s="53"/>
      <c r="J2706" s="53"/>
      <c r="K2706" s="53"/>
      <c r="L2706" s="53"/>
      <c r="M2706" s="50"/>
      <c r="N2706" s="50"/>
      <c r="O2706" s="50"/>
      <c r="P2706" s="55"/>
      <c r="Q2706" s="56"/>
      <c r="R2706" s="56"/>
      <c r="S2706" s="53"/>
      <c r="T2706" s="53"/>
      <c r="U2706" s="57"/>
      <c r="V2706" s="108"/>
      <c r="W2706" s="108"/>
      <c r="X2706" s="108"/>
      <c r="Y2706" s="108"/>
      <c r="Z2706" s="108"/>
      <c r="AA2706" s="58"/>
      <c r="AB2706" s="58"/>
      <c r="AC2706" s="108"/>
      <c r="AD2706" s="108"/>
      <c r="AE2706" s="111"/>
      <c r="AF2706" s="112"/>
      <c r="AG2706" s="108"/>
      <c r="AH2706" s="112"/>
      <c r="AI2706" s="58"/>
      <c r="AJ2706" s="58"/>
      <c r="AK2706" s="115"/>
      <c r="AL2706" s="59"/>
      <c r="AM2706" s="59"/>
      <c r="AN2706" s="59"/>
      <c r="AO2706" s="60"/>
      <c r="AP2706" s="60"/>
      <c r="AQ2706" s="60"/>
      <c r="AR2706" s="60"/>
      <c r="AS2706" s="60"/>
    </row>
    <row r="2707" spans="1:45" s="8" customFormat="1" ht="20">
      <c r="A2707" s="46"/>
      <c r="B2707" s="46"/>
      <c r="C2707" s="46"/>
      <c r="D2707" s="46"/>
      <c r="E2707" s="50"/>
      <c r="F2707" s="50"/>
      <c r="G2707" s="50"/>
      <c r="H2707" s="50"/>
      <c r="I2707" s="53"/>
      <c r="J2707" s="53"/>
      <c r="K2707" s="53"/>
      <c r="L2707" s="53"/>
      <c r="M2707" s="50"/>
      <c r="N2707" s="50"/>
      <c r="O2707" s="50"/>
      <c r="P2707" s="55"/>
      <c r="Q2707" s="56"/>
      <c r="R2707" s="56"/>
      <c r="S2707" s="53"/>
      <c r="T2707" s="53"/>
      <c r="U2707" s="57"/>
      <c r="V2707" s="108"/>
      <c r="W2707" s="108"/>
      <c r="X2707" s="108"/>
      <c r="Y2707" s="108"/>
      <c r="Z2707" s="108"/>
      <c r="AA2707" s="58"/>
      <c r="AB2707" s="58"/>
      <c r="AC2707" s="108"/>
      <c r="AD2707" s="108"/>
      <c r="AE2707" s="111"/>
      <c r="AF2707" s="112"/>
      <c r="AG2707" s="108"/>
      <c r="AH2707" s="112"/>
      <c r="AI2707" s="58"/>
      <c r="AJ2707" s="58"/>
      <c r="AK2707" s="115"/>
      <c r="AL2707" s="59"/>
      <c r="AM2707" s="59"/>
      <c r="AN2707" s="59"/>
      <c r="AO2707" s="60"/>
      <c r="AP2707" s="60"/>
      <c r="AQ2707" s="60"/>
      <c r="AR2707" s="60"/>
      <c r="AS2707" s="60"/>
    </row>
    <row r="2708" spans="1:45" s="8" customFormat="1" ht="20">
      <c r="A2708" s="46"/>
      <c r="B2708" s="46"/>
      <c r="C2708" s="46"/>
      <c r="D2708" s="46"/>
      <c r="E2708" s="50"/>
      <c r="F2708" s="50"/>
      <c r="G2708" s="50"/>
      <c r="H2708" s="50"/>
      <c r="I2708" s="53"/>
      <c r="J2708" s="53"/>
      <c r="K2708" s="53"/>
      <c r="L2708" s="53"/>
      <c r="M2708" s="50"/>
      <c r="N2708" s="50"/>
      <c r="O2708" s="50"/>
      <c r="P2708" s="55"/>
      <c r="Q2708" s="56"/>
      <c r="R2708" s="56"/>
      <c r="S2708" s="53"/>
      <c r="T2708" s="53"/>
      <c r="U2708" s="57"/>
      <c r="V2708" s="108"/>
      <c r="W2708" s="108"/>
      <c r="X2708" s="108"/>
      <c r="Y2708" s="108"/>
      <c r="Z2708" s="108"/>
      <c r="AA2708" s="58"/>
      <c r="AB2708" s="58"/>
      <c r="AC2708" s="108"/>
      <c r="AD2708" s="108"/>
      <c r="AE2708" s="111"/>
      <c r="AF2708" s="112"/>
      <c r="AG2708" s="108"/>
      <c r="AH2708" s="112"/>
      <c r="AI2708" s="58"/>
      <c r="AJ2708" s="58"/>
      <c r="AK2708" s="115"/>
      <c r="AL2708" s="59"/>
      <c r="AM2708" s="59"/>
      <c r="AN2708" s="59"/>
      <c r="AO2708" s="60"/>
      <c r="AP2708" s="60"/>
      <c r="AQ2708" s="60"/>
      <c r="AR2708" s="60"/>
      <c r="AS2708" s="60"/>
    </row>
    <row r="2709" spans="1:45" s="8" customFormat="1" ht="20">
      <c r="A2709" s="46"/>
      <c r="B2709" s="46"/>
      <c r="C2709" s="46"/>
      <c r="D2709" s="46"/>
      <c r="E2709" s="50"/>
      <c r="F2709" s="50"/>
      <c r="G2709" s="50"/>
      <c r="H2709" s="50"/>
      <c r="I2709" s="53"/>
      <c r="J2709" s="53"/>
      <c r="K2709" s="53"/>
      <c r="L2709" s="53"/>
      <c r="M2709" s="50"/>
      <c r="N2709" s="50"/>
      <c r="O2709" s="50"/>
      <c r="P2709" s="55"/>
      <c r="Q2709" s="56"/>
      <c r="R2709" s="56"/>
      <c r="S2709" s="53"/>
      <c r="T2709" s="53"/>
      <c r="U2709" s="57"/>
      <c r="V2709" s="108"/>
      <c r="W2709" s="108"/>
      <c r="X2709" s="108"/>
      <c r="Y2709" s="108"/>
      <c r="Z2709" s="108"/>
      <c r="AA2709" s="58"/>
      <c r="AB2709" s="58"/>
      <c r="AC2709" s="108"/>
      <c r="AD2709" s="108"/>
      <c r="AE2709" s="111"/>
      <c r="AF2709" s="112"/>
      <c r="AG2709" s="108"/>
      <c r="AH2709" s="112"/>
      <c r="AI2709" s="58"/>
      <c r="AJ2709" s="58"/>
      <c r="AK2709" s="115"/>
      <c r="AL2709" s="59"/>
      <c r="AM2709" s="59"/>
      <c r="AN2709" s="59"/>
      <c r="AO2709" s="60"/>
      <c r="AP2709" s="60"/>
      <c r="AQ2709" s="60"/>
      <c r="AR2709" s="60"/>
      <c r="AS2709" s="60"/>
    </row>
    <row r="2710" spans="1:45" s="8" customFormat="1" ht="20">
      <c r="A2710" s="46"/>
      <c r="B2710" s="46"/>
      <c r="C2710" s="46"/>
      <c r="D2710" s="46"/>
      <c r="E2710" s="50"/>
      <c r="F2710" s="50"/>
      <c r="G2710" s="50"/>
      <c r="H2710" s="50"/>
      <c r="I2710" s="53"/>
      <c r="J2710" s="53"/>
      <c r="K2710" s="53"/>
      <c r="L2710" s="53"/>
      <c r="M2710" s="50"/>
      <c r="N2710" s="50"/>
      <c r="O2710" s="50"/>
      <c r="P2710" s="55"/>
      <c r="Q2710" s="56"/>
      <c r="R2710" s="56"/>
      <c r="S2710" s="53"/>
      <c r="T2710" s="53"/>
      <c r="U2710" s="57"/>
      <c r="V2710" s="108"/>
      <c r="W2710" s="108"/>
      <c r="X2710" s="108"/>
      <c r="Y2710" s="108"/>
      <c r="Z2710" s="108"/>
      <c r="AA2710" s="58"/>
      <c r="AB2710" s="58"/>
      <c r="AC2710" s="108"/>
      <c r="AD2710" s="108"/>
      <c r="AE2710" s="111"/>
      <c r="AF2710" s="112"/>
      <c r="AG2710" s="108"/>
      <c r="AH2710" s="112"/>
      <c r="AI2710" s="58"/>
      <c r="AJ2710" s="58"/>
      <c r="AK2710" s="115"/>
      <c r="AL2710" s="59"/>
      <c r="AM2710" s="59"/>
      <c r="AN2710" s="59"/>
      <c r="AO2710" s="60"/>
      <c r="AP2710" s="60"/>
      <c r="AQ2710" s="60"/>
      <c r="AR2710" s="60"/>
      <c r="AS2710" s="60"/>
    </row>
    <row r="2711" spans="1:45" s="8" customFormat="1" ht="20">
      <c r="A2711" s="46"/>
      <c r="B2711" s="46"/>
      <c r="C2711" s="46"/>
      <c r="D2711" s="46"/>
      <c r="E2711" s="50"/>
      <c r="F2711" s="50"/>
      <c r="G2711" s="50"/>
      <c r="H2711" s="50"/>
      <c r="I2711" s="53"/>
      <c r="J2711" s="53"/>
      <c r="K2711" s="53"/>
      <c r="L2711" s="53"/>
      <c r="M2711" s="50"/>
      <c r="N2711" s="50"/>
      <c r="O2711" s="50"/>
      <c r="P2711" s="55"/>
      <c r="Q2711" s="56"/>
      <c r="R2711" s="56"/>
      <c r="S2711" s="53"/>
      <c r="T2711" s="53"/>
      <c r="U2711" s="57"/>
      <c r="V2711" s="108"/>
      <c r="W2711" s="108"/>
      <c r="X2711" s="108"/>
      <c r="Y2711" s="108"/>
      <c r="Z2711" s="108"/>
      <c r="AA2711" s="58"/>
      <c r="AB2711" s="58"/>
      <c r="AC2711" s="108"/>
      <c r="AD2711" s="108"/>
      <c r="AE2711" s="111"/>
      <c r="AF2711" s="112"/>
      <c r="AG2711" s="108"/>
      <c r="AH2711" s="112"/>
      <c r="AI2711" s="58"/>
      <c r="AJ2711" s="58"/>
      <c r="AK2711" s="115"/>
      <c r="AL2711" s="59"/>
      <c r="AM2711" s="59"/>
      <c r="AN2711" s="59"/>
      <c r="AO2711" s="60"/>
      <c r="AP2711" s="60"/>
      <c r="AQ2711" s="60"/>
      <c r="AR2711" s="60"/>
      <c r="AS2711" s="60"/>
    </row>
    <row r="2712" spans="1:45" s="8" customFormat="1" ht="20">
      <c r="A2712" s="46"/>
      <c r="B2712" s="46"/>
      <c r="C2712" s="46"/>
      <c r="D2712" s="46"/>
      <c r="E2712" s="50"/>
      <c r="F2712" s="50"/>
      <c r="G2712" s="50"/>
      <c r="H2712" s="50"/>
      <c r="I2712" s="53"/>
      <c r="J2712" s="53"/>
      <c r="K2712" s="53"/>
      <c r="L2712" s="53"/>
      <c r="M2712" s="50"/>
      <c r="N2712" s="50"/>
      <c r="O2712" s="50"/>
      <c r="P2712" s="55"/>
      <c r="Q2712" s="56"/>
      <c r="R2712" s="56"/>
      <c r="S2712" s="53"/>
      <c r="T2712" s="53"/>
      <c r="U2712" s="57"/>
      <c r="V2712" s="108"/>
      <c r="W2712" s="108"/>
      <c r="X2712" s="108"/>
      <c r="Y2712" s="108"/>
      <c r="Z2712" s="108"/>
      <c r="AA2712" s="58"/>
      <c r="AB2712" s="58"/>
      <c r="AC2712" s="108"/>
      <c r="AD2712" s="108"/>
      <c r="AE2712" s="111"/>
      <c r="AF2712" s="112"/>
      <c r="AG2712" s="108"/>
      <c r="AH2712" s="112"/>
      <c r="AI2712" s="58"/>
      <c r="AJ2712" s="58"/>
      <c r="AK2712" s="115"/>
      <c r="AL2712" s="59"/>
      <c r="AM2712" s="59"/>
      <c r="AN2712" s="59"/>
      <c r="AO2712" s="60"/>
      <c r="AP2712" s="60"/>
      <c r="AQ2712" s="60"/>
      <c r="AR2712" s="60"/>
      <c r="AS2712" s="60"/>
    </row>
    <row r="2713" spans="1:45" s="8" customFormat="1" ht="20">
      <c r="A2713" s="46"/>
      <c r="B2713" s="46"/>
      <c r="C2713" s="46"/>
      <c r="D2713" s="46"/>
      <c r="E2713" s="50"/>
      <c r="F2713" s="50"/>
      <c r="G2713" s="50"/>
      <c r="H2713" s="50"/>
      <c r="I2713" s="53"/>
      <c r="J2713" s="53"/>
      <c r="K2713" s="53"/>
      <c r="L2713" s="53"/>
      <c r="M2713" s="50"/>
      <c r="N2713" s="50"/>
      <c r="O2713" s="50"/>
      <c r="P2713" s="55"/>
      <c r="Q2713" s="56"/>
      <c r="R2713" s="56"/>
      <c r="S2713" s="53"/>
      <c r="T2713" s="53"/>
      <c r="U2713" s="57"/>
      <c r="V2713" s="108"/>
      <c r="W2713" s="108"/>
      <c r="X2713" s="108"/>
      <c r="Y2713" s="108"/>
      <c r="Z2713" s="108"/>
      <c r="AA2713" s="58"/>
      <c r="AB2713" s="58"/>
      <c r="AC2713" s="108"/>
      <c r="AD2713" s="108"/>
      <c r="AE2713" s="111"/>
      <c r="AF2713" s="112"/>
      <c r="AG2713" s="108"/>
      <c r="AH2713" s="112"/>
      <c r="AI2713" s="58"/>
      <c r="AJ2713" s="58"/>
      <c r="AK2713" s="115"/>
      <c r="AL2713" s="59"/>
      <c r="AM2713" s="59"/>
      <c r="AN2713" s="59"/>
      <c r="AO2713" s="60"/>
      <c r="AP2713" s="60"/>
      <c r="AQ2713" s="60"/>
      <c r="AR2713" s="60"/>
      <c r="AS2713" s="60"/>
    </row>
    <row r="2714" spans="1:45" s="8" customFormat="1" ht="20">
      <c r="A2714" s="46"/>
      <c r="B2714" s="46"/>
      <c r="C2714" s="46"/>
      <c r="D2714" s="46"/>
      <c r="E2714" s="50"/>
      <c r="F2714" s="50"/>
      <c r="G2714" s="50"/>
      <c r="H2714" s="50"/>
      <c r="I2714" s="53"/>
      <c r="J2714" s="53"/>
      <c r="K2714" s="53"/>
      <c r="L2714" s="53"/>
      <c r="M2714" s="50"/>
      <c r="N2714" s="50"/>
      <c r="O2714" s="50"/>
      <c r="P2714" s="55"/>
      <c r="Q2714" s="56"/>
      <c r="R2714" s="56"/>
      <c r="S2714" s="53"/>
      <c r="T2714" s="53"/>
      <c r="U2714" s="57"/>
      <c r="V2714" s="108"/>
      <c r="W2714" s="108"/>
      <c r="X2714" s="108"/>
      <c r="Y2714" s="108"/>
      <c r="Z2714" s="108"/>
      <c r="AA2714" s="58"/>
      <c r="AB2714" s="58"/>
      <c r="AC2714" s="108"/>
      <c r="AD2714" s="108"/>
      <c r="AE2714" s="111"/>
      <c r="AF2714" s="112"/>
      <c r="AG2714" s="108"/>
      <c r="AH2714" s="112"/>
      <c r="AI2714" s="58"/>
      <c r="AJ2714" s="58"/>
      <c r="AK2714" s="115"/>
      <c r="AL2714" s="59"/>
      <c r="AM2714" s="59"/>
      <c r="AN2714" s="59"/>
      <c r="AO2714" s="60"/>
      <c r="AP2714" s="60"/>
      <c r="AQ2714" s="60"/>
      <c r="AR2714" s="60"/>
      <c r="AS2714" s="60"/>
    </row>
    <row r="2715" spans="1:45" s="8" customFormat="1" ht="20">
      <c r="A2715" s="46"/>
      <c r="B2715" s="46"/>
      <c r="C2715" s="46"/>
      <c r="D2715" s="46"/>
      <c r="E2715" s="50"/>
      <c r="F2715" s="50"/>
      <c r="G2715" s="50"/>
      <c r="H2715" s="50"/>
      <c r="I2715" s="53"/>
      <c r="J2715" s="53"/>
      <c r="K2715" s="53"/>
      <c r="L2715" s="53"/>
      <c r="M2715" s="50"/>
      <c r="N2715" s="50"/>
      <c r="O2715" s="50"/>
      <c r="P2715" s="55"/>
      <c r="Q2715" s="56"/>
      <c r="R2715" s="56"/>
      <c r="S2715" s="53"/>
      <c r="T2715" s="53"/>
      <c r="U2715" s="57"/>
      <c r="V2715" s="108"/>
      <c r="W2715" s="108"/>
      <c r="X2715" s="108"/>
      <c r="Y2715" s="108"/>
      <c r="Z2715" s="108"/>
      <c r="AA2715" s="58"/>
      <c r="AB2715" s="58"/>
      <c r="AC2715" s="108"/>
      <c r="AD2715" s="108"/>
      <c r="AE2715" s="111"/>
      <c r="AF2715" s="112"/>
      <c r="AG2715" s="108"/>
      <c r="AH2715" s="112"/>
      <c r="AI2715" s="58"/>
      <c r="AJ2715" s="58"/>
      <c r="AK2715" s="115"/>
      <c r="AL2715" s="59"/>
      <c r="AM2715" s="59"/>
      <c r="AN2715" s="59"/>
      <c r="AO2715" s="60"/>
      <c r="AP2715" s="60"/>
      <c r="AQ2715" s="60"/>
      <c r="AR2715" s="60"/>
      <c r="AS2715" s="60"/>
    </row>
    <row r="2716" spans="1:45" s="8" customFormat="1" ht="20">
      <c r="A2716" s="46"/>
      <c r="B2716" s="46"/>
      <c r="C2716" s="46"/>
      <c r="D2716" s="46"/>
      <c r="E2716" s="50"/>
      <c r="F2716" s="50"/>
      <c r="G2716" s="50"/>
      <c r="H2716" s="50"/>
      <c r="I2716" s="53"/>
      <c r="J2716" s="53"/>
      <c r="K2716" s="53"/>
      <c r="L2716" s="53"/>
      <c r="M2716" s="50"/>
      <c r="N2716" s="50"/>
      <c r="O2716" s="50"/>
      <c r="P2716" s="55"/>
      <c r="Q2716" s="56"/>
      <c r="R2716" s="56"/>
      <c r="S2716" s="53"/>
      <c r="T2716" s="53"/>
      <c r="U2716" s="57"/>
      <c r="V2716" s="108"/>
      <c r="W2716" s="108"/>
      <c r="X2716" s="108"/>
      <c r="Y2716" s="108"/>
      <c r="Z2716" s="108"/>
      <c r="AA2716" s="58"/>
      <c r="AB2716" s="58"/>
      <c r="AC2716" s="108"/>
      <c r="AD2716" s="108"/>
      <c r="AE2716" s="111"/>
      <c r="AF2716" s="112"/>
      <c r="AG2716" s="108"/>
      <c r="AH2716" s="112"/>
      <c r="AI2716" s="58"/>
      <c r="AJ2716" s="58"/>
      <c r="AK2716" s="115"/>
      <c r="AL2716" s="59"/>
      <c r="AM2716" s="59"/>
      <c r="AN2716" s="59"/>
      <c r="AO2716" s="60"/>
      <c r="AP2716" s="60"/>
      <c r="AQ2716" s="60"/>
      <c r="AR2716" s="60"/>
      <c r="AS2716" s="60"/>
    </row>
    <row r="2717" spans="1:45" s="8" customFormat="1" ht="20">
      <c r="A2717" s="46"/>
      <c r="B2717" s="46"/>
      <c r="C2717" s="46"/>
      <c r="D2717" s="46"/>
      <c r="E2717" s="50"/>
      <c r="F2717" s="50"/>
      <c r="G2717" s="50"/>
      <c r="H2717" s="50"/>
      <c r="I2717" s="53"/>
      <c r="J2717" s="53"/>
      <c r="K2717" s="53"/>
      <c r="L2717" s="53"/>
      <c r="M2717" s="50"/>
      <c r="N2717" s="50"/>
      <c r="O2717" s="50"/>
      <c r="P2717" s="55"/>
      <c r="Q2717" s="56"/>
      <c r="R2717" s="56"/>
      <c r="S2717" s="53"/>
      <c r="T2717" s="53"/>
      <c r="U2717" s="57"/>
      <c r="V2717" s="108"/>
      <c r="W2717" s="108"/>
      <c r="X2717" s="108"/>
      <c r="Y2717" s="108"/>
      <c r="Z2717" s="108"/>
      <c r="AA2717" s="58"/>
      <c r="AB2717" s="58"/>
      <c r="AC2717" s="108"/>
      <c r="AD2717" s="108"/>
      <c r="AE2717" s="111"/>
      <c r="AF2717" s="112"/>
      <c r="AG2717" s="108"/>
      <c r="AH2717" s="112"/>
      <c r="AI2717" s="58"/>
      <c r="AJ2717" s="58"/>
      <c r="AK2717" s="115"/>
      <c r="AL2717" s="59"/>
      <c r="AM2717" s="59"/>
      <c r="AN2717" s="59"/>
      <c r="AO2717" s="60"/>
      <c r="AP2717" s="60"/>
      <c r="AQ2717" s="60"/>
      <c r="AR2717" s="60"/>
      <c r="AS2717" s="60"/>
    </row>
    <row r="2718" spans="1:45" s="8" customFormat="1" ht="20">
      <c r="A2718" s="46"/>
      <c r="B2718" s="46"/>
      <c r="C2718" s="46"/>
      <c r="D2718" s="46"/>
      <c r="E2718" s="50"/>
      <c r="F2718" s="50"/>
      <c r="G2718" s="50"/>
      <c r="H2718" s="50"/>
      <c r="I2718" s="53"/>
      <c r="J2718" s="53"/>
      <c r="K2718" s="53"/>
      <c r="L2718" s="53"/>
      <c r="M2718" s="50"/>
      <c r="N2718" s="50"/>
      <c r="O2718" s="50"/>
      <c r="P2718" s="55"/>
      <c r="Q2718" s="56"/>
      <c r="R2718" s="56"/>
      <c r="S2718" s="53"/>
      <c r="T2718" s="53"/>
      <c r="U2718" s="57"/>
      <c r="V2718" s="108"/>
      <c r="W2718" s="108"/>
      <c r="X2718" s="108"/>
      <c r="Y2718" s="108"/>
      <c r="Z2718" s="108"/>
      <c r="AA2718" s="58"/>
      <c r="AB2718" s="58"/>
      <c r="AC2718" s="108"/>
      <c r="AD2718" s="108"/>
      <c r="AE2718" s="111"/>
      <c r="AF2718" s="112"/>
      <c r="AG2718" s="108"/>
      <c r="AH2718" s="112"/>
      <c r="AI2718" s="58"/>
      <c r="AJ2718" s="58"/>
      <c r="AK2718" s="115"/>
      <c r="AL2718" s="59"/>
      <c r="AM2718" s="59"/>
      <c r="AN2718" s="59"/>
      <c r="AO2718" s="60"/>
      <c r="AP2718" s="60"/>
      <c r="AQ2718" s="60"/>
      <c r="AR2718" s="60"/>
      <c r="AS2718" s="60"/>
    </row>
    <row r="2719" spans="1:45" s="8" customFormat="1" ht="20">
      <c r="A2719" s="46"/>
      <c r="B2719" s="46"/>
      <c r="C2719" s="46"/>
      <c r="D2719" s="46"/>
      <c r="E2719" s="50"/>
      <c r="F2719" s="50"/>
      <c r="G2719" s="50"/>
      <c r="H2719" s="50"/>
      <c r="I2719" s="53"/>
      <c r="J2719" s="53"/>
      <c r="K2719" s="53"/>
      <c r="L2719" s="53"/>
      <c r="M2719" s="50"/>
      <c r="N2719" s="50"/>
      <c r="O2719" s="50"/>
      <c r="P2719" s="55"/>
      <c r="Q2719" s="56"/>
      <c r="R2719" s="56"/>
      <c r="S2719" s="53"/>
      <c r="T2719" s="53"/>
      <c r="U2719" s="57"/>
      <c r="V2719" s="108"/>
      <c r="W2719" s="108"/>
      <c r="X2719" s="108"/>
      <c r="Y2719" s="108"/>
      <c r="Z2719" s="108"/>
      <c r="AA2719" s="58"/>
      <c r="AB2719" s="58"/>
      <c r="AC2719" s="108"/>
      <c r="AD2719" s="108"/>
      <c r="AE2719" s="111"/>
      <c r="AF2719" s="112"/>
      <c r="AG2719" s="108"/>
      <c r="AH2719" s="112"/>
      <c r="AI2719" s="58"/>
      <c r="AJ2719" s="58"/>
      <c r="AK2719" s="115"/>
      <c r="AL2719" s="59"/>
      <c r="AM2719" s="59"/>
      <c r="AN2719" s="59"/>
      <c r="AO2719" s="60"/>
      <c r="AP2719" s="60"/>
      <c r="AQ2719" s="60"/>
      <c r="AR2719" s="60"/>
      <c r="AS2719" s="60"/>
    </row>
    <row r="2720" spans="1:45" s="8" customFormat="1" ht="20">
      <c r="A2720" s="46"/>
      <c r="B2720" s="46"/>
      <c r="C2720" s="46"/>
      <c r="D2720" s="46"/>
      <c r="E2720" s="50"/>
      <c r="F2720" s="50"/>
      <c r="G2720" s="50"/>
      <c r="H2720" s="50"/>
      <c r="I2720" s="53"/>
      <c r="J2720" s="53"/>
      <c r="K2720" s="53"/>
      <c r="L2720" s="53"/>
      <c r="M2720" s="50"/>
      <c r="N2720" s="50"/>
      <c r="O2720" s="50"/>
      <c r="P2720" s="55"/>
      <c r="Q2720" s="56"/>
      <c r="R2720" s="56"/>
      <c r="S2720" s="53"/>
      <c r="T2720" s="53"/>
      <c r="U2720" s="57"/>
      <c r="V2720" s="108"/>
      <c r="W2720" s="108"/>
      <c r="X2720" s="108"/>
      <c r="Y2720" s="108"/>
      <c r="Z2720" s="108"/>
      <c r="AA2720" s="58"/>
      <c r="AB2720" s="58"/>
      <c r="AC2720" s="108"/>
      <c r="AD2720" s="108"/>
      <c r="AE2720" s="111"/>
      <c r="AF2720" s="112"/>
      <c r="AG2720" s="108"/>
      <c r="AH2720" s="112"/>
      <c r="AI2720" s="58"/>
      <c r="AJ2720" s="58"/>
      <c r="AK2720" s="115"/>
      <c r="AL2720" s="59"/>
      <c r="AM2720" s="59"/>
      <c r="AN2720" s="59"/>
      <c r="AO2720" s="60"/>
      <c r="AP2720" s="60"/>
      <c r="AQ2720" s="60"/>
      <c r="AR2720" s="60"/>
      <c r="AS2720" s="60"/>
    </row>
    <row r="2721" spans="1:45" s="8" customFormat="1" ht="20">
      <c r="A2721" s="46"/>
      <c r="B2721" s="46"/>
      <c r="C2721" s="46"/>
      <c r="D2721" s="46"/>
      <c r="E2721" s="50"/>
      <c r="F2721" s="50"/>
      <c r="G2721" s="50"/>
      <c r="H2721" s="50"/>
      <c r="I2721" s="53"/>
      <c r="J2721" s="53"/>
      <c r="K2721" s="53"/>
      <c r="L2721" s="53"/>
      <c r="M2721" s="50"/>
      <c r="N2721" s="50"/>
      <c r="O2721" s="50"/>
      <c r="P2721" s="55"/>
      <c r="Q2721" s="56"/>
      <c r="R2721" s="56"/>
      <c r="S2721" s="53"/>
      <c r="T2721" s="53"/>
      <c r="U2721" s="57"/>
      <c r="V2721" s="108"/>
      <c r="W2721" s="108"/>
      <c r="X2721" s="108"/>
      <c r="Y2721" s="108"/>
      <c r="Z2721" s="108"/>
      <c r="AA2721" s="58"/>
      <c r="AB2721" s="58"/>
      <c r="AC2721" s="108"/>
      <c r="AD2721" s="108"/>
      <c r="AE2721" s="111"/>
      <c r="AF2721" s="112"/>
      <c r="AG2721" s="108"/>
      <c r="AH2721" s="112"/>
      <c r="AI2721" s="58"/>
      <c r="AJ2721" s="58"/>
      <c r="AK2721" s="115"/>
      <c r="AL2721" s="59"/>
      <c r="AM2721" s="59"/>
      <c r="AN2721" s="59"/>
      <c r="AO2721" s="60"/>
      <c r="AP2721" s="60"/>
      <c r="AQ2721" s="60"/>
      <c r="AR2721" s="60"/>
      <c r="AS2721" s="60"/>
    </row>
    <row r="2722" spans="1:45" s="8" customFormat="1" ht="20">
      <c r="A2722" s="46"/>
      <c r="B2722" s="46"/>
      <c r="C2722" s="46"/>
      <c r="D2722" s="46"/>
      <c r="E2722" s="50"/>
      <c r="F2722" s="50"/>
      <c r="G2722" s="50"/>
      <c r="H2722" s="50"/>
      <c r="I2722" s="53"/>
      <c r="J2722" s="53"/>
      <c r="K2722" s="53"/>
      <c r="L2722" s="53"/>
      <c r="M2722" s="50"/>
      <c r="N2722" s="50"/>
      <c r="O2722" s="50"/>
      <c r="P2722" s="55"/>
      <c r="Q2722" s="56"/>
      <c r="R2722" s="56"/>
      <c r="S2722" s="53"/>
      <c r="T2722" s="53"/>
      <c r="U2722" s="57"/>
      <c r="V2722" s="108"/>
      <c r="W2722" s="108"/>
      <c r="X2722" s="108"/>
      <c r="Y2722" s="108"/>
      <c r="Z2722" s="108"/>
      <c r="AA2722" s="58"/>
      <c r="AB2722" s="58"/>
      <c r="AC2722" s="108"/>
      <c r="AD2722" s="108"/>
      <c r="AE2722" s="111"/>
      <c r="AF2722" s="112"/>
      <c r="AG2722" s="108"/>
      <c r="AH2722" s="112"/>
      <c r="AI2722" s="58"/>
      <c r="AJ2722" s="58"/>
      <c r="AK2722" s="115"/>
      <c r="AL2722" s="59"/>
      <c r="AM2722" s="59"/>
      <c r="AN2722" s="59"/>
      <c r="AO2722" s="60"/>
      <c r="AP2722" s="60"/>
      <c r="AQ2722" s="60"/>
      <c r="AR2722" s="60"/>
      <c r="AS2722" s="60"/>
    </row>
    <row r="2723" spans="1:45" s="8" customFormat="1" ht="20">
      <c r="A2723" s="46"/>
      <c r="B2723" s="46"/>
      <c r="C2723" s="46"/>
      <c r="D2723" s="46"/>
      <c r="E2723" s="50"/>
      <c r="F2723" s="50"/>
      <c r="G2723" s="50"/>
      <c r="H2723" s="50"/>
      <c r="I2723" s="53"/>
      <c r="J2723" s="53"/>
      <c r="K2723" s="53"/>
      <c r="L2723" s="53"/>
      <c r="M2723" s="50"/>
      <c r="N2723" s="50"/>
      <c r="O2723" s="50"/>
      <c r="P2723" s="55"/>
      <c r="Q2723" s="56"/>
      <c r="R2723" s="56"/>
      <c r="S2723" s="53"/>
      <c r="T2723" s="53"/>
      <c r="U2723" s="57"/>
      <c r="V2723" s="108"/>
      <c r="W2723" s="108"/>
      <c r="X2723" s="108"/>
      <c r="Y2723" s="108"/>
      <c r="Z2723" s="108"/>
      <c r="AA2723" s="58"/>
      <c r="AB2723" s="58"/>
      <c r="AC2723" s="108"/>
      <c r="AD2723" s="108"/>
      <c r="AE2723" s="111"/>
      <c r="AF2723" s="112"/>
      <c r="AG2723" s="108"/>
      <c r="AH2723" s="112"/>
      <c r="AI2723" s="58"/>
      <c r="AJ2723" s="58"/>
      <c r="AK2723" s="115"/>
      <c r="AL2723" s="59"/>
      <c r="AM2723" s="59"/>
      <c r="AN2723" s="59"/>
      <c r="AO2723" s="60"/>
      <c r="AP2723" s="60"/>
      <c r="AQ2723" s="60"/>
      <c r="AR2723" s="60"/>
      <c r="AS2723" s="60"/>
    </row>
    <row r="2724" spans="1:45" s="8" customFormat="1" ht="20">
      <c r="A2724" s="46"/>
      <c r="B2724" s="46"/>
      <c r="C2724" s="46"/>
      <c r="D2724" s="46"/>
      <c r="E2724" s="50"/>
      <c r="F2724" s="50"/>
      <c r="G2724" s="50"/>
      <c r="H2724" s="50"/>
      <c r="I2724" s="53"/>
      <c r="J2724" s="53"/>
      <c r="K2724" s="53"/>
      <c r="L2724" s="53"/>
      <c r="M2724" s="50"/>
      <c r="N2724" s="50"/>
      <c r="O2724" s="50"/>
      <c r="P2724" s="55"/>
      <c r="Q2724" s="56"/>
      <c r="R2724" s="56"/>
      <c r="S2724" s="53"/>
      <c r="T2724" s="53"/>
      <c r="U2724" s="57"/>
      <c r="V2724" s="108"/>
      <c r="W2724" s="108"/>
      <c r="X2724" s="108"/>
      <c r="Y2724" s="108"/>
      <c r="Z2724" s="108"/>
      <c r="AA2724" s="58"/>
      <c r="AB2724" s="58"/>
      <c r="AC2724" s="108"/>
      <c r="AD2724" s="108"/>
      <c r="AE2724" s="111"/>
      <c r="AF2724" s="112"/>
      <c r="AG2724" s="108"/>
      <c r="AH2724" s="112"/>
      <c r="AI2724" s="58"/>
      <c r="AJ2724" s="58"/>
      <c r="AK2724" s="115"/>
      <c r="AL2724" s="59"/>
      <c r="AM2724" s="59"/>
      <c r="AN2724" s="59"/>
      <c r="AO2724" s="60"/>
      <c r="AP2724" s="60"/>
      <c r="AQ2724" s="60"/>
      <c r="AR2724" s="60"/>
      <c r="AS2724" s="60"/>
    </row>
    <row r="2725" spans="1:45" s="8" customFormat="1" ht="20">
      <c r="A2725" s="46"/>
      <c r="B2725" s="46"/>
      <c r="C2725" s="46"/>
      <c r="D2725" s="46"/>
      <c r="E2725" s="50"/>
      <c r="F2725" s="50"/>
      <c r="G2725" s="50"/>
      <c r="H2725" s="50"/>
      <c r="I2725" s="53"/>
      <c r="J2725" s="53"/>
      <c r="K2725" s="53"/>
      <c r="L2725" s="53"/>
      <c r="M2725" s="50"/>
      <c r="N2725" s="50"/>
      <c r="O2725" s="50"/>
      <c r="P2725" s="55"/>
      <c r="Q2725" s="56"/>
      <c r="R2725" s="56"/>
      <c r="S2725" s="53"/>
      <c r="T2725" s="53"/>
      <c r="U2725" s="57"/>
      <c r="V2725" s="108"/>
      <c r="W2725" s="108"/>
      <c r="X2725" s="108"/>
      <c r="Y2725" s="108"/>
      <c r="Z2725" s="108"/>
      <c r="AA2725" s="58"/>
      <c r="AB2725" s="58"/>
      <c r="AC2725" s="108"/>
      <c r="AD2725" s="108"/>
      <c r="AE2725" s="111"/>
      <c r="AF2725" s="112"/>
      <c r="AG2725" s="108"/>
      <c r="AH2725" s="112"/>
      <c r="AI2725" s="58"/>
      <c r="AJ2725" s="58"/>
      <c r="AK2725" s="115"/>
      <c r="AL2725" s="59"/>
      <c r="AM2725" s="59"/>
      <c r="AN2725" s="59"/>
      <c r="AO2725" s="60"/>
      <c r="AP2725" s="60"/>
      <c r="AQ2725" s="60"/>
      <c r="AR2725" s="60"/>
      <c r="AS2725" s="60"/>
    </row>
    <row r="2726" spans="1:45" s="8" customFormat="1" ht="20">
      <c r="A2726" s="46"/>
      <c r="B2726" s="46"/>
      <c r="C2726" s="46"/>
      <c r="D2726" s="46"/>
      <c r="E2726" s="50"/>
      <c r="F2726" s="50"/>
      <c r="G2726" s="50"/>
      <c r="H2726" s="50"/>
      <c r="I2726" s="53"/>
      <c r="J2726" s="53"/>
      <c r="K2726" s="53"/>
      <c r="L2726" s="53"/>
      <c r="M2726" s="50"/>
      <c r="N2726" s="50"/>
      <c r="O2726" s="50"/>
      <c r="P2726" s="55"/>
      <c r="Q2726" s="56"/>
      <c r="R2726" s="56"/>
      <c r="S2726" s="53"/>
      <c r="T2726" s="53"/>
      <c r="U2726" s="57"/>
      <c r="V2726" s="108"/>
      <c r="W2726" s="108"/>
      <c r="X2726" s="108"/>
      <c r="Y2726" s="108"/>
      <c r="Z2726" s="108"/>
      <c r="AA2726" s="58"/>
      <c r="AB2726" s="58"/>
      <c r="AC2726" s="108"/>
      <c r="AD2726" s="108"/>
      <c r="AE2726" s="111"/>
      <c r="AF2726" s="112"/>
      <c r="AG2726" s="108"/>
      <c r="AH2726" s="112"/>
      <c r="AI2726" s="58"/>
      <c r="AJ2726" s="58"/>
      <c r="AK2726" s="115"/>
      <c r="AL2726" s="59"/>
      <c r="AM2726" s="59"/>
      <c r="AN2726" s="59"/>
      <c r="AO2726" s="60"/>
      <c r="AP2726" s="60"/>
      <c r="AQ2726" s="60"/>
      <c r="AR2726" s="60"/>
      <c r="AS2726" s="60"/>
    </row>
    <row r="2727" spans="1:45" s="8" customFormat="1" ht="20">
      <c r="A2727" s="46"/>
      <c r="B2727" s="46"/>
      <c r="C2727" s="46"/>
      <c r="D2727" s="46"/>
      <c r="E2727" s="50"/>
      <c r="F2727" s="50"/>
      <c r="G2727" s="50"/>
      <c r="H2727" s="50"/>
      <c r="I2727" s="53"/>
      <c r="J2727" s="53"/>
      <c r="K2727" s="53"/>
      <c r="L2727" s="53"/>
      <c r="M2727" s="50"/>
      <c r="N2727" s="50"/>
      <c r="O2727" s="50"/>
      <c r="P2727" s="55"/>
      <c r="Q2727" s="56"/>
      <c r="R2727" s="56"/>
      <c r="S2727" s="53"/>
      <c r="T2727" s="53"/>
      <c r="U2727" s="57"/>
      <c r="V2727" s="108"/>
      <c r="W2727" s="108"/>
      <c r="X2727" s="108"/>
      <c r="Y2727" s="108"/>
      <c r="Z2727" s="108"/>
      <c r="AA2727" s="58"/>
      <c r="AB2727" s="58"/>
      <c r="AC2727" s="108"/>
      <c r="AD2727" s="108"/>
      <c r="AE2727" s="111"/>
      <c r="AF2727" s="112"/>
      <c r="AG2727" s="108"/>
      <c r="AH2727" s="112"/>
      <c r="AI2727" s="58"/>
      <c r="AJ2727" s="58"/>
      <c r="AK2727" s="115"/>
      <c r="AL2727" s="59"/>
      <c r="AM2727" s="59"/>
      <c r="AN2727" s="59"/>
      <c r="AO2727" s="60"/>
      <c r="AP2727" s="60"/>
      <c r="AQ2727" s="60"/>
      <c r="AR2727" s="60"/>
      <c r="AS2727" s="60"/>
    </row>
    <row r="2728" spans="1:45" s="8" customFormat="1" ht="20">
      <c r="A2728" s="46"/>
      <c r="B2728" s="46"/>
      <c r="C2728" s="46"/>
      <c r="D2728" s="46"/>
      <c r="E2728" s="50"/>
      <c r="F2728" s="50"/>
      <c r="G2728" s="50"/>
      <c r="H2728" s="50"/>
      <c r="I2728" s="53"/>
      <c r="J2728" s="53"/>
      <c r="K2728" s="53"/>
      <c r="L2728" s="53"/>
      <c r="M2728" s="50"/>
      <c r="N2728" s="50"/>
      <c r="O2728" s="50"/>
      <c r="P2728" s="55"/>
      <c r="Q2728" s="56"/>
      <c r="R2728" s="56"/>
      <c r="S2728" s="53"/>
      <c r="T2728" s="53"/>
      <c r="U2728" s="57"/>
      <c r="V2728" s="108"/>
      <c r="W2728" s="108"/>
      <c r="X2728" s="108"/>
      <c r="Y2728" s="108"/>
      <c r="Z2728" s="108"/>
      <c r="AA2728" s="58"/>
      <c r="AB2728" s="58"/>
      <c r="AC2728" s="108"/>
      <c r="AD2728" s="108"/>
      <c r="AE2728" s="111"/>
      <c r="AF2728" s="112"/>
      <c r="AG2728" s="108"/>
      <c r="AH2728" s="112"/>
      <c r="AI2728" s="58"/>
      <c r="AJ2728" s="58"/>
      <c r="AK2728" s="115"/>
      <c r="AL2728" s="59"/>
      <c r="AM2728" s="59"/>
      <c r="AN2728" s="59"/>
      <c r="AO2728" s="60"/>
      <c r="AP2728" s="60"/>
      <c r="AQ2728" s="60"/>
      <c r="AR2728" s="60"/>
      <c r="AS2728" s="60"/>
    </row>
    <row r="2729" spans="1:45" s="8" customFormat="1" ht="20">
      <c r="A2729" s="46"/>
      <c r="B2729" s="46"/>
      <c r="C2729" s="46"/>
      <c r="D2729" s="46"/>
      <c r="E2729" s="50"/>
      <c r="F2729" s="50"/>
      <c r="G2729" s="50"/>
      <c r="H2729" s="50"/>
      <c r="I2729" s="53"/>
      <c r="J2729" s="53"/>
      <c r="K2729" s="53"/>
      <c r="L2729" s="53"/>
      <c r="M2729" s="50"/>
      <c r="N2729" s="50"/>
      <c r="O2729" s="50"/>
      <c r="P2729" s="55"/>
      <c r="Q2729" s="56"/>
      <c r="R2729" s="56"/>
      <c r="S2729" s="53"/>
      <c r="T2729" s="53"/>
      <c r="U2729" s="57"/>
      <c r="V2729" s="108"/>
      <c r="W2729" s="108"/>
      <c r="X2729" s="108"/>
      <c r="Y2729" s="108"/>
      <c r="Z2729" s="108"/>
      <c r="AA2729" s="58"/>
      <c r="AB2729" s="58"/>
      <c r="AC2729" s="108"/>
      <c r="AD2729" s="108"/>
      <c r="AE2729" s="111"/>
      <c r="AF2729" s="112"/>
      <c r="AG2729" s="108"/>
      <c r="AH2729" s="112"/>
      <c r="AI2729" s="58"/>
      <c r="AJ2729" s="58"/>
      <c r="AK2729" s="115"/>
      <c r="AL2729" s="59"/>
      <c r="AM2729" s="59"/>
      <c r="AN2729" s="59"/>
      <c r="AO2729" s="60"/>
      <c r="AP2729" s="60"/>
      <c r="AQ2729" s="60"/>
      <c r="AR2729" s="60"/>
      <c r="AS2729" s="60"/>
    </row>
    <row r="2730" spans="1:45" s="8" customFormat="1" ht="20">
      <c r="A2730" s="46"/>
      <c r="B2730" s="46"/>
      <c r="C2730" s="46"/>
      <c r="D2730" s="46"/>
      <c r="E2730" s="50"/>
      <c r="F2730" s="50"/>
      <c r="G2730" s="50"/>
      <c r="H2730" s="50"/>
      <c r="I2730" s="53"/>
      <c r="J2730" s="53"/>
      <c r="K2730" s="53"/>
      <c r="L2730" s="53"/>
      <c r="M2730" s="50"/>
      <c r="N2730" s="50"/>
      <c r="O2730" s="50"/>
      <c r="P2730" s="55"/>
      <c r="Q2730" s="56"/>
      <c r="R2730" s="56"/>
      <c r="S2730" s="53"/>
      <c r="T2730" s="53"/>
      <c r="U2730" s="57"/>
      <c r="V2730" s="108"/>
      <c r="W2730" s="108"/>
      <c r="X2730" s="108"/>
      <c r="Y2730" s="108"/>
      <c r="Z2730" s="108"/>
      <c r="AA2730" s="58"/>
      <c r="AB2730" s="58"/>
      <c r="AC2730" s="108"/>
      <c r="AD2730" s="108"/>
      <c r="AE2730" s="111"/>
      <c r="AF2730" s="112"/>
      <c r="AG2730" s="108"/>
      <c r="AH2730" s="112"/>
      <c r="AI2730" s="58"/>
      <c r="AJ2730" s="58"/>
      <c r="AK2730" s="115"/>
      <c r="AL2730" s="59"/>
      <c r="AM2730" s="59"/>
      <c r="AN2730" s="59"/>
      <c r="AO2730" s="60"/>
      <c r="AP2730" s="60"/>
      <c r="AQ2730" s="60"/>
      <c r="AR2730" s="60"/>
      <c r="AS2730" s="60"/>
    </row>
    <row r="2731" spans="1:45" s="8" customFormat="1" ht="20">
      <c r="A2731" s="46"/>
      <c r="B2731" s="46"/>
      <c r="C2731" s="46"/>
      <c r="D2731" s="46"/>
      <c r="E2731" s="50"/>
      <c r="F2731" s="50"/>
      <c r="G2731" s="50"/>
      <c r="H2731" s="50"/>
      <c r="I2731" s="53"/>
      <c r="J2731" s="53"/>
      <c r="K2731" s="53"/>
      <c r="L2731" s="53"/>
      <c r="M2731" s="50"/>
      <c r="N2731" s="50"/>
      <c r="O2731" s="50"/>
      <c r="P2731" s="55"/>
      <c r="Q2731" s="56"/>
      <c r="R2731" s="56"/>
      <c r="S2731" s="53"/>
      <c r="T2731" s="53"/>
      <c r="U2731" s="57"/>
      <c r="V2731" s="108"/>
      <c r="W2731" s="108"/>
      <c r="X2731" s="108"/>
      <c r="Y2731" s="108"/>
      <c r="Z2731" s="108"/>
      <c r="AA2731" s="58"/>
      <c r="AB2731" s="58"/>
      <c r="AC2731" s="108"/>
      <c r="AD2731" s="108"/>
      <c r="AE2731" s="111"/>
      <c r="AF2731" s="112"/>
      <c r="AG2731" s="108"/>
      <c r="AH2731" s="112"/>
      <c r="AI2731" s="58"/>
      <c r="AJ2731" s="58"/>
      <c r="AK2731" s="115"/>
      <c r="AL2731" s="59"/>
      <c r="AM2731" s="59"/>
      <c r="AN2731" s="59"/>
      <c r="AO2731" s="60"/>
      <c r="AP2731" s="60"/>
      <c r="AQ2731" s="60"/>
      <c r="AR2731" s="60"/>
      <c r="AS2731" s="60"/>
    </row>
    <row r="2732" spans="1:45" s="8" customFormat="1" ht="20">
      <c r="A2732" s="46"/>
      <c r="B2732" s="46"/>
      <c r="C2732" s="46"/>
      <c r="D2732" s="46"/>
      <c r="E2732" s="50"/>
      <c r="F2732" s="50"/>
      <c r="G2732" s="50"/>
      <c r="H2732" s="50"/>
      <c r="I2732" s="53"/>
      <c r="J2732" s="53"/>
      <c r="K2732" s="53"/>
      <c r="L2732" s="53"/>
      <c r="M2732" s="50"/>
      <c r="N2732" s="50"/>
      <c r="O2732" s="50"/>
      <c r="P2732" s="55"/>
      <c r="Q2732" s="56"/>
      <c r="R2732" s="56"/>
      <c r="S2732" s="53"/>
      <c r="T2732" s="53"/>
      <c r="U2732" s="57"/>
      <c r="V2732" s="108"/>
      <c r="W2732" s="108"/>
      <c r="X2732" s="108"/>
      <c r="Y2732" s="108"/>
      <c r="Z2732" s="108"/>
      <c r="AA2732" s="58"/>
      <c r="AB2732" s="58"/>
      <c r="AC2732" s="108"/>
      <c r="AD2732" s="108"/>
      <c r="AE2732" s="111"/>
      <c r="AF2732" s="112"/>
      <c r="AG2732" s="108"/>
      <c r="AH2732" s="112"/>
      <c r="AI2732" s="58"/>
      <c r="AJ2732" s="58"/>
      <c r="AK2732" s="115"/>
      <c r="AL2732" s="59"/>
      <c r="AM2732" s="59"/>
      <c r="AN2732" s="59"/>
      <c r="AO2732" s="60"/>
      <c r="AP2732" s="60"/>
      <c r="AQ2732" s="60"/>
      <c r="AR2732" s="60"/>
      <c r="AS2732" s="60"/>
    </row>
    <row r="2733" spans="1:45" s="8" customFormat="1" ht="20">
      <c r="A2733" s="46"/>
      <c r="B2733" s="46"/>
      <c r="C2733" s="46"/>
      <c r="D2733" s="46"/>
      <c r="E2733" s="50"/>
      <c r="F2733" s="50"/>
      <c r="G2733" s="50"/>
      <c r="H2733" s="50"/>
      <c r="I2733" s="53"/>
      <c r="J2733" s="53"/>
      <c r="K2733" s="53"/>
      <c r="L2733" s="53"/>
      <c r="M2733" s="50"/>
      <c r="N2733" s="50"/>
      <c r="O2733" s="50"/>
      <c r="P2733" s="55"/>
      <c r="Q2733" s="56"/>
      <c r="R2733" s="56"/>
      <c r="S2733" s="53"/>
      <c r="T2733" s="53"/>
      <c r="U2733" s="57"/>
      <c r="V2733" s="108"/>
      <c r="W2733" s="108"/>
      <c r="X2733" s="108"/>
      <c r="Y2733" s="108"/>
      <c r="Z2733" s="108"/>
      <c r="AA2733" s="58"/>
      <c r="AB2733" s="58"/>
      <c r="AC2733" s="108"/>
      <c r="AD2733" s="108"/>
      <c r="AE2733" s="111"/>
      <c r="AF2733" s="112"/>
      <c r="AG2733" s="108"/>
      <c r="AH2733" s="112"/>
      <c r="AI2733" s="58"/>
      <c r="AJ2733" s="58"/>
      <c r="AK2733" s="115"/>
      <c r="AL2733" s="59"/>
      <c r="AM2733" s="59"/>
      <c r="AN2733" s="59"/>
      <c r="AO2733" s="60"/>
      <c r="AP2733" s="60"/>
      <c r="AQ2733" s="60"/>
      <c r="AR2733" s="60"/>
      <c r="AS2733" s="60"/>
    </row>
    <row r="2734" spans="1:45" s="8" customFormat="1" ht="20">
      <c r="A2734" s="46"/>
      <c r="B2734" s="46"/>
      <c r="C2734" s="46"/>
      <c r="D2734" s="46"/>
      <c r="E2734" s="50"/>
      <c r="F2734" s="50"/>
      <c r="G2734" s="50"/>
      <c r="H2734" s="50"/>
      <c r="I2734" s="53"/>
      <c r="J2734" s="53"/>
      <c r="K2734" s="53"/>
      <c r="L2734" s="53"/>
      <c r="M2734" s="50"/>
      <c r="N2734" s="50"/>
      <c r="O2734" s="50"/>
      <c r="P2734" s="55"/>
      <c r="Q2734" s="56"/>
      <c r="R2734" s="56"/>
      <c r="S2734" s="53"/>
      <c r="T2734" s="53"/>
      <c r="U2734" s="57"/>
      <c r="V2734" s="108"/>
      <c r="W2734" s="108"/>
      <c r="X2734" s="108"/>
      <c r="Y2734" s="108"/>
      <c r="Z2734" s="108"/>
      <c r="AA2734" s="58"/>
      <c r="AB2734" s="58"/>
      <c r="AC2734" s="108"/>
      <c r="AD2734" s="108"/>
      <c r="AE2734" s="111"/>
      <c r="AF2734" s="112"/>
      <c r="AG2734" s="108"/>
      <c r="AH2734" s="112"/>
      <c r="AI2734" s="58"/>
      <c r="AJ2734" s="58"/>
      <c r="AK2734" s="115"/>
      <c r="AL2734" s="59"/>
      <c r="AM2734" s="59"/>
      <c r="AN2734" s="59"/>
      <c r="AO2734" s="60"/>
      <c r="AP2734" s="60"/>
      <c r="AQ2734" s="60"/>
      <c r="AR2734" s="60"/>
      <c r="AS2734" s="60"/>
    </row>
    <row r="2735" spans="1:45" s="8" customFormat="1" ht="20">
      <c r="A2735" s="46"/>
      <c r="B2735" s="46"/>
      <c r="C2735" s="46"/>
      <c r="D2735" s="46"/>
      <c r="E2735" s="50"/>
      <c r="F2735" s="50"/>
      <c r="G2735" s="50"/>
      <c r="H2735" s="50"/>
      <c r="I2735" s="53"/>
      <c r="J2735" s="53"/>
      <c r="K2735" s="53"/>
      <c r="L2735" s="53"/>
      <c r="M2735" s="50"/>
      <c r="N2735" s="50"/>
      <c r="O2735" s="50"/>
      <c r="P2735" s="55"/>
      <c r="Q2735" s="56"/>
      <c r="R2735" s="56"/>
      <c r="S2735" s="53"/>
      <c r="T2735" s="53"/>
      <c r="U2735" s="57"/>
      <c r="V2735" s="108"/>
      <c r="W2735" s="108"/>
      <c r="X2735" s="108"/>
      <c r="Y2735" s="108"/>
      <c r="Z2735" s="108"/>
      <c r="AA2735" s="58"/>
      <c r="AB2735" s="58"/>
      <c r="AC2735" s="108"/>
      <c r="AD2735" s="108"/>
      <c r="AE2735" s="111"/>
      <c r="AF2735" s="112"/>
      <c r="AG2735" s="108"/>
      <c r="AH2735" s="112"/>
      <c r="AI2735" s="58"/>
      <c r="AJ2735" s="58"/>
      <c r="AK2735" s="115"/>
      <c r="AL2735" s="59"/>
      <c r="AM2735" s="59"/>
      <c r="AN2735" s="59"/>
      <c r="AO2735" s="60"/>
      <c r="AP2735" s="60"/>
      <c r="AQ2735" s="60"/>
      <c r="AR2735" s="60"/>
      <c r="AS2735" s="60"/>
    </row>
    <row r="2736" spans="1:45" s="8" customFormat="1" ht="20">
      <c r="A2736" s="46"/>
      <c r="B2736" s="46"/>
      <c r="C2736" s="46"/>
      <c r="D2736" s="46"/>
      <c r="E2736" s="50"/>
      <c r="F2736" s="50"/>
      <c r="G2736" s="50"/>
      <c r="H2736" s="50"/>
      <c r="I2736" s="53"/>
      <c r="J2736" s="53"/>
      <c r="K2736" s="53"/>
      <c r="L2736" s="53"/>
      <c r="M2736" s="50"/>
      <c r="N2736" s="50"/>
      <c r="O2736" s="50"/>
      <c r="P2736" s="55"/>
      <c r="Q2736" s="56"/>
      <c r="R2736" s="56"/>
      <c r="S2736" s="53"/>
      <c r="T2736" s="53"/>
      <c r="U2736" s="57"/>
      <c r="V2736" s="108"/>
      <c r="W2736" s="108"/>
      <c r="X2736" s="108"/>
      <c r="Y2736" s="108"/>
      <c r="Z2736" s="108"/>
      <c r="AA2736" s="58"/>
      <c r="AB2736" s="58"/>
      <c r="AC2736" s="108"/>
      <c r="AD2736" s="108"/>
      <c r="AE2736" s="111"/>
      <c r="AF2736" s="112"/>
      <c r="AG2736" s="108"/>
      <c r="AH2736" s="112"/>
      <c r="AI2736" s="58"/>
      <c r="AJ2736" s="58"/>
      <c r="AK2736" s="115"/>
      <c r="AL2736" s="59"/>
      <c r="AM2736" s="59"/>
      <c r="AN2736" s="59"/>
      <c r="AO2736" s="60"/>
      <c r="AP2736" s="60"/>
      <c r="AQ2736" s="60"/>
      <c r="AR2736" s="60"/>
      <c r="AS2736" s="60"/>
    </row>
    <row r="2737" spans="1:45" s="8" customFormat="1" ht="20">
      <c r="A2737" s="46"/>
      <c r="B2737" s="46"/>
      <c r="C2737" s="46"/>
      <c r="D2737" s="46"/>
      <c r="E2737" s="50"/>
      <c r="F2737" s="50"/>
      <c r="G2737" s="50"/>
      <c r="H2737" s="50"/>
      <c r="I2737" s="53"/>
      <c r="J2737" s="53"/>
      <c r="K2737" s="53"/>
      <c r="L2737" s="53"/>
      <c r="M2737" s="50"/>
      <c r="N2737" s="50"/>
      <c r="O2737" s="50"/>
      <c r="P2737" s="55"/>
      <c r="Q2737" s="56"/>
      <c r="R2737" s="56"/>
      <c r="S2737" s="53"/>
      <c r="T2737" s="53"/>
      <c r="U2737" s="57"/>
      <c r="V2737" s="108"/>
      <c r="W2737" s="108"/>
      <c r="X2737" s="108"/>
      <c r="Y2737" s="108"/>
      <c r="Z2737" s="108"/>
      <c r="AA2737" s="58"/>
      <c r="AB2737" s="58"/>
      <c r="AC2737" s="108"/>
      <c r="AD2737" s="108"/>
      <c r="AE2737" s="111"/>
      <c r="AF2737" s="112"/>
      <c r="AG2737" s="108"/>
      <c r="AH2737" s="112"/>
      <c r="AI2737" s="58"/>
      <c r="AJ2737" s="58"/>
      <c r="AK2737" s="115"/>
      <c r="AL2737" s="59"/>
      <c r="AM2737" s="59"/>
      <c r="AN2737" s="59"/>
      <c r="AO2737" s="60"/>
      <c r="AP2737" s="60"/>
      <c r="AQ2737" s="60"/>
      <c r="AR2737" s="60"/>
      <c r="AS2737" s="60"/>
    </row>
    <row r="2738" spans="1:45" s="8" customFormat="1" ht="20">
      <c r="A2738" s="46"/>
      <c r="B2738" s="46"/>
      <c r="C2738" s="46"/>
      <c r="D2738" s="46"/>
      <c r="E2738" s="50"/>
      <c r="F2738" s="50"/>
      <c r="G2738" s="50"/>
      <c r="H2738" s="50"/>
      <c r="I2738" s="53"/>
      <c r="J2738" s="53"/>
      <c r="K2738" s="53"/>
      <c r="L2738" s="53"/>
      <c r="M2738" s="50"/>
      <c r="N2738" s="50"/>
      <c r="O2738" s="50"/>
      <c r="P2738" s="55"/>
      <c r="Q2738" s="56"/>
      <c r="R2738" s="56"/>
      <c r="S2738" s="53"/>
      <c r="T2738" s="53"/>
      <c r="U2738" s="57"/>
      <c r="V2738" s="108"/>
      <c r="W2738" s="108"/>
      <c r="X2738" s="108"/>
      <c r="Y2738" s="108"/>
      <c r="Z2738" s="108"/>
      <c r="AA2738" s="58"/>
      <c r="AB2738" s="58"/>
      <c r="AC2738" s="108"/>
      <c r="AD2738" s="108"/>
      <c r="AE2738" s="111"/>
      <c r="AF2738" s="112"/>
      <c r="AG2738" s="108"/>
      <c r="AH2738" s="112"/>
      <c r="AI2738" s="58"/>
      <c r="AJ2738" s="58"/>
      <c r="AK2738" s="115"/>
      <c r="AL2738" s="59"/>
      <c r="AM2738" s="59"/>
      <c r="AN2738" s="59"/>
      <c r="AO2738" s="60"/>
      <c r="AP2738" s="60"/>
      <c r="AQ2738" s="60"/>
      <c r="AR2738" s="60"/>
      <c r="AS2738" s="60"/>
    </row>
    <row r="2739" spans="1:45" s="8" customFormat="1" ht="20">
      <c r="A2739" s="46"/>
      <c r="B2739" s="46"/>
      <c r="C2739" s="46"/>
      <c r="D2739" s="46"/>
      <c r="E2739" s="50"/>
      <c r="F2739" s="50"/>
      <c r="G2739" s="50"/>
      <c r="H2739" s="50"/>
      <c r="I2739" s="53"/>
      <c r="J2739" s="53"/>
      <c r="K2739" s="53"/>
      <c r="L2739" s="53"/>
      <c r="M2739" s="50"/>
      <c r="N2739" s="50"/>
      <c r="O2739" s="50"/>
      <c r="P2739" s="55"/>
      <c r="Q2739" s="56"/>
      <c r="R2739" s="56"/>
      <c r="S2739" s="53"/>
      <c r="T2739" s="53"/>
      <c r="U2739" s="57"/>
      <c r="V2739" s="108"/>
      <c r="W2739" s="108"/>
      <c r="X2739" s="108"/>
      <c r="Y2739" s="108"/>
      <c r="Z2739" s="108"/>
      <c r="AA2739" s="58"/>
      <c r="AB2739" s="58"/>
      <c r="AC2739" s="108"/>
      <c r="AD2739" s="108"/>
      <c r="AE2739" s="111"/>
      <c r="AF2739" s="112"/>
      <c r="AG2739" s="108"/>
      <c r="AH2739" s="112"/>
      <c r="AI2739" s="58"/>
      <c r="AJ2739" s="58"/>
      <c r="AK2739" s="115"/>
      <c r="AL2739" s="59"/>
      <c r="AM2739" s="59"/>
      <c r="AN2739" s="59"/>
      <c r="AO2739" s="60"/>
      <c r="AP2739" s="60"/>
      <c r="AQ2739" s="60"/>
      <c r="AR2739" s="60"/>
      <c r="AS2739" s="60"/>
    </row>
    <row r="2740" spans="1:45" s="8" customFormat="1" ht="20">
      <c r="A2740" s="46"/>
      <c r="B2740" s="46"/>
      <c r="C2740" s="46"/>
      <c r="D2740" s="46"/>
      <c r="E2740" s="50"/>
      <c r="F2740" s="50"/>
      <c r="G2740" s="50"/>
      <c r="H2740" s="50"/>
      <c r="I2740" s="53"/>
      <c r="J2740" s="53"/>
      <c r="K2740" s="53"/>
      <c r="L2740" s="53"/>
      <c r="M2740" s="50"/>
      <c r="N2740" s="50"/>
      <c r="O2740" s="50"/>
      <c r="P2740" s="55"/>
      <c r="Q2740" s="56"/>
      <c r="R2740" s="56"/>
      <c r="S2740" s="53"/>
      <c r="T2740" s="53"/>
      <c r="U2740" s="57"/>
      <c r="V2740" s="108"/>
      <c r="W2740" s="108"/>
      <c r="X2740" s="108"/>
      <c r="Y2740" s="108"/>
      <c r="Z2740" s="108"/>
      <c r="AA2740" s="58"/>
      <c r="AB2740" s="58"/>
      <c r="AC2740" s="108"/>
      <c r="AD2740" s="108"/>
      <c r="AE2740" s="111"/>
      <c r="AF2740" s="112"/>
      <c r="AG2740" s="108"/>
      <c r="AH2740" s="112"/>
      <c r="AI2740" s="58"/>
      <c r="AJ2740" s="58"/>
      <c r="AK2740" s="115"/>
      <c r="AL2740" s="59"/>
      <c r="AM2740" s="59"/>
      <c r="AN2740" s="59"/>
      <c r="AO2740" s="60"/>
      <c r="AP2740" s="60"/>
      <c r="AQ2740" s="60"/>
      <c r="AR2740" s="60"/>
      <c r="AS2740" s="60"/>
    </row>
    <row r="2741" spans="1:45" s="8" customFormat="1" ht="20">
      <c r="A2741" s="46"/>
      <c r="B2741" s="46"/>
      <c r="C2741" s="46"/>
      <c r="D2741" s="46"/>
      <c r="E2741" s="50"/>
      <c r="F2741" s="50"/>
      <c r="G2741" s="50"/>
      <c r="H2741" s="50"/>
      <c r="I2741" s="53"/>
      <c r="J2741" s="53"/>
      <c r="K2741" s="53"/>
      <c r="L2741" s="53"/>
      <c r="M2741" s="50"/>
      <c r="N2741" s="50"/>
      <c r="O2741" s="50"/>
      <c r="P2741" s="55"/>
      <c r="Q2741" s="56"/>
      <c r="R2741" s="56"/>
      <c r="S2741" s="53"/>
      <c r="T2741" s="53"/>
      <c r="U2741" s="57"/>
      <c r="V2741" s="108"/>
      <c r="W2741" s="108"/>
      <c r="X2741" s="108"/>
      <c r="Y2741" s="108"/>
      <c r="Z2741" s="108"/>
      <c r="AA2741" s="58"/>
      <c r="AB2741" s="58"/>
      <c r="AC2741" s="108"/>
      <c r="AD2741" s="108"/>
      <c r="AE2741" s="111"/>
      <c r="AF2741" s="112"/>
      <c r="AG2741" s="108"/>
      <c r="AH2741" s="112"/>
      <c r="AI2741" s="58"/>
      <c r="AJ2741" s="58"/>
      <c r="AK2741" s="115"/>
      <c r="AL2741" s="59"/>
      <c r="AM2741" s="59"/>
      <c r="AN2741" s="59"/>
      <c r="AO2741" s="60"/>
      <c r="AP2741" s="60"/>
      <c r="AQ2741" s="60"/>
      <c r="AR2741" s="60"/>
      <c r="AS2741" s="60"/>
    </row>
    <row r="2742" spans="1:45" s="8" customFormat="1" ht="20">
      <c r="A2742" s="46"/>
      <c r="B2742" s="46"/>
      <c r="C2742" s="46"/>
      <c r="D2742" s="46"/>
      <c r="E2742" s="50"/>
      <c r="F2742" s="50"/>
      <c r="G2742" s="50"/>
      <c r="H2742" s="50"/>
      <c r="I2742" s="53"/>
      <c r="J2742" s="53"/>
      <c r="K2742" s="53"/>
      <c r="L2742" s="53"/>
      <c r="M2742" s="50"/>
      <c r="N2742" s="50"/>
      <c r="O2742" s="50"/>
      <c r="P2742" s="55"/>
      <c r="Q2742" s="56"/>
      <c r="R2742" s="56"/>
      <c r="S2742" s="53"/>
      <c r="T2742" s="53"/>
      <c r="U2742" s="57"/>
      <c r="V2742" s="108"/>
      <c r="W2742" s="108"/>
      <c r="X2742" s="108"/>
      <c r="Y2742" s="108"/>
      <c r="Z2742" s="108"/>
      <c r="AA2742" s="58"/>
      <c r="AB2742" s="58"/>
      <c r="AC2742" s="108"/>
      <c r="AD2742" s="108"/>
      <c r="AE2742" s="111"/>
      <c r="AF2742" s="112"/>
      <c r="AG2742" s="108"/>
      <c r="AH2742" s="112"/>
      <c r="AI2742" s="58"/>
      <c r="AJ2742" s="58"/>
      <c r="AK2742" s="115"/>
      <c r="AL2742" s="59"/>
      <c r="AM2742" s="59"/>
      <c r="AN2742" s="59"/>
      <c r="AO2742" s="60"/>
      <c r="AP2742" s="60"/>
      <c r="AQ2742" s="60"/>
      <c r="AR2742" s="60"/>
      <c r="AS2742" s="60"/>
    </row>
    <row r="2743" spans="1:45" s="8" customFormat="1" ht="20">
      <c r="A2743" s="46"/>
      <c r="B2743" s="46"/>
      <c r="C2743" s="46"/>
      <c r="D2743" s="46"/>
      <c r="E2743" s="50"/>
      <c r="F2743" s="50"/>
      <c r="G2743" s="50"/>
      <c r="H2743" s="50"/>
      <c r="I2743" s="53"/>
      <c r="J2743" s="53"/>
      <c r="K2743" s="53"/>
      <c r="L2743" s="53"/>
      <c r="M2743" s="50"/>
      <c r="N2743" s="50"/>
      <c r="O2743" s="50"/>
      <c r="P2743" s="55"/>
      <c r="Q2743" s="56"/>
      <c r="R2743" s="56"/>
      <c r="S2743" s="53"/>
      <c r="T2743" s="53"/>
      <c r="U2743" s="57"/>
      <c r="V2743" s="108"/>
      <c r="W2743" s="108"/>
      <c r="X2743" s="108"/>
      <c r="Y2743" s="108"/>
      <c r="Z2743" s="108"/>
      <c r="AA2743" s="58"/>
      <c r="AB2743" s="58"/>
      <c r="AC2743" s="108"/>
      <c r="AD2743" s="108"/>
      <c r="AE2743" s="111"/>
      <c r="AF2743" s="112"/>
      <c r="AG2743" s="108"/>
      <c r="AH2743" s="112"/>
      <c r="AI2743" s="58"/>
      <c r="AJ2743" s="58"/>
      <c r="AK2743" s="115"/>
      <c r="AL2743" s="59"/>
      <c r="AM2743" s="59"/>
      <c r="AN2743" s="59"/>
      <c r="AO2743" s="60"/>
      <c r="AP2743" s="60"/>
      <c r="AQ2743" s="60"/>
      <c r="AR2743" s="60"/>
      <c r="AS2743" s="60"/>
    </row>
    <row r="2744" spans="1:45" s="8" customFormat="1" ht="20">
      <c r="A2744" s="46"/>
      <c r="B2744" s="46"/>
      <c r="C2744" s="46"/>
      <c r="D2744" s="46"/>
      <c r="E2744" s="50"/>
      <c r="F2744" s="50"/>
      <c r="G2744" s="50"/>
      <c r="H2744" s="50"/>
      <c r="I2744" s="53"/>
      <c r="J2744" s="53"/>
      <c r="K2744" s="53"/>
      <c r="L2744" s="53"/>
      <c r="M2744" s="50"/>
      <c r="N2744" s="50"/>
      <c r="O2744" s="50"/>
      <c r="P2744" s="55"/>
      <c r="Q2744" s="56"/>
      <c r="R2744" s="56"/>
      <c r="S2744" s="53"/>
      <c r="T2744" s="53"/>
      <c r="U2744" s="57"/>
      <c r="V2744" s="108"/>
      <c r="W2744" s="108"/>
      <c r="X2744" s="108"/>
      <c r="Y2744" s="108"/>
      <c r="Z2744" s="108"/>
      <c r="AA2744" s="58"/>
      <c r="AB2744" s="58"/>
      <c r="AC2744" s="108"/>
      <c r="AD2744" s="108"/>
      <c r="AE2744" s="111"/>
      <c r="AF2744" s="112"/>
      <c r="AG2744" s="108"/>
      <c r="AH2744" s="112"/>
      <c r="AI2744" s="58"/>
      <c r="AJ2744" s="58"/>
      <c r="AK2744" s="115"/>
      <c r="AL2744" s="59"/>
      <c r="AM2744" s="59"/>
      <c r="AN2744" s="59"/>
      <c r="AO2744" s="60"/>
      <c r="AP2744" s="60"/>
      <c r="AQ2744" s="60"/>
      <c r="AR2744" s="60"/>
      <c r="AS2744" s="60"/>
    </row>
    <row r="2745" spans="1:45" s="8" customFormat="1" ht="20">
      <c r="A2745" s="46"/>
      <c r="B2745" s="46"/>
      <c r="C2745" s="46"/>
      <c r="D2745" s="46"/>
      <c r="E2745" s="50"/>
      <c r="F2745" s="50"/>
      <c r="G2745" s="50"/>
      <c r="H2745" s="50"/>
      <c r="I2745" s="53"/>
      <c r="J2745" s="53"/>
      <c r="K2745" s="53"/>
      <c r="L2745" s="53"/>
      <c r="M2745" s="50"/>
      <c r="N2745" s="50"/>
      <c r="O2745" s="50"/>
      <c r="P2745" s="55"/>
      <c r="Q2745" s="56"/>
      <c r="R2745" s="56"/>
      <c r="S2745" s="53"/>
      <c r="T2745" s="53"/>
      <c r="U2745" s="57"/>
      <c r="V2745" s="108"/>
      <c r="W2745" s="108"/>
      <c r="X2745" s="108"/>
      <c r="Y2745" s="108"/>
      <c r="Z2745" s="108"/>
      <c r="AA2745" s="58"/>
      <c r="AB2745" s="58"/>
      <c r="AC2745" s="108"/>
      <c r="AD2745" s="108"/>
      <c r="AE2745" s="111"/>
      <c r="AF2745" s="112"/>
      <c r="AG2745" s="108"/>
      <c r="AH2745" s="112"/>
      <c r="AI2745" s="58"/>
      <c r="AJ2745" s="58"/>
      <c r="AK2745" s="115"/>
      <c r="AL2745" s="59"/>
      <c r="AM2745" s="59"/>
      <c r="AN2745" s="59"/>
      <c r="AO2745" s="60"/>
      <c r="AP2745" s="60"/>
      <c r="AQ2745" s="60"/>
      <c r="AR2745" s="60"/>
      <c r="AS2745" s="60"/>
    </row>
    <row r="2746" spans="1:45" s="8" customFormat="1" ht="20">
      <c r="A2746" s="46"/>
      <c r="B2746" s="46"/>
      <c r="C2746" s="46"/>
      <c r="D2746" s="46"/>
      <c r="E2746" s="50"/>
      <c r="F2746" s="50"/>
      <c r="G2746" s="50"/>
      <c r="H2746" s="50"/>
      <c r="I2746" s="53"/>
      <c r="J2746" s="53"/>
      <c r="K2746" s="53"/>
      <c r="L2746" s="53"/>
      <c r="M2746" s="50"/>
      <c r="N2746" s="50"/>
      <c r="O2746" s="50"/>
      <c r="P2746" s="55"/>
      <c r="Q2746" s="56"/>
      <c r="R2746" s="56"/>
      <c r="S2746" s="53"/>
      <c r="T2746" s="53"/>
      <c r="U2746" s="57"/>
      <c r="V2746" s="108"/>
      <c r="W2746" s="108"/>
      <c r="X2746" s="108"/>
      <c r="Y2746" s="108"/>
      <c r="Z2746" s="108"/>
      <c r="AA2746" s="58"/>
      <c r="AB2746" s="58"/>
      <c r="AC2746" s="108"/>
      <c r="AD2746" s="108"/>
      <c r="AE2746" s="111"/>
      <c r="AF2746" s="112"/>
      <c r="AG2746" s="108"/>
      <c r="AH2746" s="112"/>
      <c r="AI2746" s="58"/>
      <c r="AJ2746" s="58"/>
      <c r="AK2746" s="115"/>
      <c r="AL2746" s="59"/>
      <c r="AM2746" s="59"/>
      <c r="AN2746" s="59"/>
      <c r="AO2746" s="60"/>
      <c r="AP2746" s="60"/>
      <c r="AQ2746" s="60"/>
      <c r="AR2746" s="60"/>
      <c r="AS2746" s="60"/>
    </row>
    <row r="2747" spans="1:45" s="8" customFormat="1" ht="20">
      <c r="A2747" s="46"/>
      <c r="B2747" s="46"/>
      <c r="C2747" s="46"/>
      <c r="D2747" s="46"/>
      <c r="E2747" s="50"/>
      <c r="F2747" s="50"/>
      <c r="G2747" s="50"/>
      <c r="H2747" s="50"/>
      <c r="I2747" s="53"/>
      <c r="J2747" s="53"/>
      <c r="K2747" s="53"/>
      <c r="L2747" s="53"/>
      <c r="M2747" s="50"/>
      <c r="N2747" s="50"/>
      <c r="O2747" s="50"/>
      <c r="P2747" s="55"/>
      <c r="Q2747" s="56"/>
      <c r="R2747" s="56"/>
      <c r="S2747" s="53"/>
      <c r="T2747" s="53"/>
      <c r="U2747" s="57"/>
      <c r="V2747" s="108"/>
      <c r="W2747" s="108"/>
      <c r="X2747" s="108"/>
      <c r="Y2747" s="108"/>
      <c r="Z2747" s="108"/>
      <c r="AA2747" s="58"/>
      <c r="AB2747" s="58"/>
      <c r="AC2747" s="108"/>
      <c r="AD2747" s="108"/>
      <c r="AE2747" s="111"/>
      <c r="AF2747" s="112"/>
      <c r="AG2747" s="108"/>
      <c r="AH2747" s="112"/>
      <c r="AI2747" s="58"/>
      <c r="AJ2747" s="58"/>
      <c r="AK2747" s="115"/>
      <c r="AL2747" s="59"/>
      <c r="AM2747" s="59"/>
      <c r="AN2747" s="59"/>
      <c r="AO2747" s="60"/>
      <c r="AP2747" s="60"/>
      <c r="AQ2747" s="60"/>
      <c r="AR2747" s="60"/>
      <c r="AS2747" s="60"/>
    </row>
    <row r="2748" spans="1:45" s="8" customFormat="1" ht="20">
      <c r="A2748" s="46"/>
      <c r="B2748" s="46"/>
      <c r="C2748" s="46"/>
      <c r="D2748" s="46"/>
      <c r="E2748" s="50"/>
      <c r="F2748" s="50"/>
      <c r="G2748" s="50"/>
      <c r="H2748" s="50"/>
      <c r="I2748" s="53"/>
      <c r="J2748" s="53"/>
      <c r="K2748" s="53"/>
      <c r="L2748" s="53"/>
      <c r="M2748" s="50"/>
      <c r="N2748" s="50"/>
      <c r="O2748" s="50"/>
      <c r="P2748" s="55"/>
      <c r="Q2748" s="56"/>
      <c r="R2748" s="56"/>
      <c r="S2748" s="53"/>
      <c r="T2748" s="53"/>
      <c r="U2748" s="57"/>
      <c r="V2748" s="108"/>
      <c r="W2748" s="108"/>
      <c r="X2748" s="108"/>
      <c r="Y2748" s="108"/>
      <c r="Z2748" s="108"/>
      <c r="AA2748" s="58"/>
      <c r="AB2748" s="58"/>
      <c r="AC2748" s="108"/>
      <c r="AD2748" s="108"/>
      <c r="AE2748" s="111"/>
      <c r="AF2748" s="112"/>
      <c r="AG2748" s="108"/>
      <c r="AH2748" s="112"/>
      <c r="AI2748" s="58"/>
      <c r="AJ2748" s="58"/>
      <c r="AK2748" s="115"/>
      <c r="AL2748" s="59"/>
      <c r="AM2748" s="59"/>
      <c r="AN2748" s="59"/>
      <c r="AO2748" s="60"/>
      <c r="AP2748" s="60"/>
      <c r="AQ2748" s="60"/>
      <c r="AR2748" s="60"/>
      <c r="AS2748" s="60"/>
    </row>
    <row r="2749" spans="1:45" s="8" customFormat="1" ht="20">
      <c r="A2749" s="46"/>
      <c r="B2749" s="46"/>
      <c r="C2749" s="46"/>
      <c r="D2749" s="46"/>
      <c r="E2749" s="50"/>
      <c r="F2749" s="50"/>
      <c r="G2749" s="50"/>
      <c r="H2749" s="50"/>
      <c r="I2749" s="53"/>
      <c r="J2749" s="53"/>
      <c r="K2749" s="53"/>
      <c r="L2749" s="53"/>
      <c r="M2749" s="50"/>
      <c r="N2749" s="50"/>
      <c r="O2749" s="50"/>
      <c r="P2749" s="55"/>
      <c r="Q2749" s="56"/>
      <c r="R2749" s="56"/>
      <c r="S2749" s="53"/>
      <c r="T2749" s="53"/>
      <c r="U2749" s="57"/>
      <c r="V2749" s="108"/>
      <c r="W2749" s="108"/>
      <c r="X2749" s="108"/>
      <c r="Y2749" s="108"/>
      <c r="Z2749" s="108"/>
      <c r="AA2749" s="58"/>
      <c r="AB2749" s="58"/>
      <c r="AC2749" s="108"/>
      <c r="AD2749" s="108"/>
      <c r="AE2749" s="111"/>
      <c r="AF2749" s="112"/>
      <c r="AG2749" s="108"/>
      <c r="AH2749" s="112"/>
      <c r="AI2749" s="58"/>
      <c r="AJ2749" s="58"/>
      <c r="AK2749" s="115"/>
      <c r="AL2749" s="59"/>
      <c r="AM2749" s="59"/>
      <c r="AN2749" s="59"/>
      <c r="AO2749" s="60"/>
      <c r="AP2749" s="60"/>
      <c r="AQ2749" s="60"/>
      <c r="AR2749" s="60"/>
      <c r="AS2749" s="60"/>
    </row>
    <row r="2750" spans="1:45" s="8" customFormat="1" ht="20">
      <c r="A2750" s="46"/>
      <c r="B2750" s="46"/>
      <c r="C2750" s="46"/>
      <c r="D2750" s="46"/>
      <c r="E2750" s="50"/>
      <c r="F2750" s="50"/>
      <c r="G2750" s="50"/>
      <c r="H2750" s="50"/>
      <c r="I2750" s="53"/>
      <c r="J2750" s="53"/>
      <c r="K2750" s="53"/>
      <c r="L2750" s="53"/>
      <c r="M2750" s="50"/>
      <c r="N2750" s="50"/>
      <c r="O2750" s="50"/>
      <c r="P2750" s="55"/>
      <c r="Q2750" s="56"/>
      <c r="R2750" s="56"/>
      <c r="S2750" s="53"/>
      <c r="T2750" s="53"/>
      <c r="U2750" s="57"/>
      <c r="V2750" s="108"/>
      <c r="W2750" s="108"/>
      <c r="X2750" s="108"/>
      <c r="Y2750" s="108"/>
      <c r="Z2750" s="108"/>
      <c r="AA2750" s="58"/>
      <c r="AB2750" s="58"/>
      <c r="AC2750" s="108"/>
      <c r="AD2750" s="108"/>
      <c r="AE2750" s="111"/>
      <c r="AF2750" s="112"/>
      <c r="AG2750" s="108"/>
      <c r="AH2750" s="112"/>
      <c r="AI2750" s="58"/>
      <c r="AJ2750" s="58"/>
      <c r="AK2750" s="115"/>
      <c r="AL2750" s="59"/>
      <c r="AM2750" s="59"/>
      <c r="AN2750" s="59"/>
      <c r="AO2750" s="60"/>
      <c r="AP2750" s="60"/>
      <c r="AQ2750" s="60"/>
      <c r="AR2750" s="60"/>
      <c r="AS2750" s="60"/>
    </row>
    <row r="2751" spans="1:45" s="8" customFormat="1" ht="20">
      <c r="A2751" s="46"/>
      <c r="B2751" s="46"/>
      <c r="C2751" s="46"/>
      <c r="D2751" s="46"/>
      <c r="E2751" s="50"/>
      <c r="F2751" s="50"/>
      <c r="G2751" s="50"/>
      <c r="H2751" s="50"/>
      <c r="I2751" s="53"/>
      <c r="J2751" s="53"/>
      <c r="K2751" s="53"/>
      <c r="L2751" s="53"/>
      <c r="M2751" s="50"/>
      <c r="N2751" s="50"/>
      <c r="O2751" s="50"/>
      <c r="P2751" s="55"/>
      <c r="Q2751" s="56"/>
      <c r="R2751" s="56"/>
      <c r="S2751" s="53"/>
      <c r="T2751" s="53"/>
      <c r="U2751" s="57"/>
      <c r="V2751" s="108"/>
      <c r="W2751" s="108"/>
      <c r="X2751" s="108"/>
      <c r="Y2751" s="108"/>
      <c r="Z2751" s="108"/>
      <c r="AA2751" s="58"/>
      <c r="AB2751" s="58"/>
      <c r="AC2751" s="108"/>
      <c r="AD2751" s="108"/>
      <c r="AE2751" s="111"/>
      <c r="AF2751" s="112"/>
      <c r="AG2751" s="108"/>
      <c r="AH2751" s="112"/>
      <c r="AI2751" s="58"/>
      <c r="AJ2751" s="58"/>
      <c r="AK2751" s="115"/>
      <c r="AL2751" s="59"/>
      <c r="AM2751" s="59"/>
      <c r="AN2751" s="59"/>
      <c r="AO2751" s="60"/>
      <c r="AP2751" s="60"/>
      <c r="AQ2751" s="60"/>
      <c r="AR2751" s="60"/>
      <c r="AS2751" s="60"/>
    </row>
    <row r="2752" spans="1:45" s="8" customFormat="1" ht="20">
      <c r="A2752" s="46"/>
      <c r="B2752" s="46"/>
      <c r="C2752" s="46"/>
      <c r="D2752" s="46"/>
      <c r="E2752" s="50"/>
      <c r="F2752" s="50"/>
      <c r="G2752" s="50"/>
      <c r="H2752" s="50"/>
      <c r="I2752" s="53"/>
      <c r="J2752" s="53"/>
      <c r="K2752" s="53"/>
      <c r="L2752" s="53"/>
      <c r="M2752" s="50"/>
      <c r="N2752" s="50"/>
      <c r="O2752" s="50"/>
      <c r="P2752" s="55"/>
      <c r="Q2752" s="56"/>
      <c r="R2752" s="56"/>
      <c r="S2752" s="53"/>
      <c r="T2752" s="53"/>
      <c r="U2752" s="57"/>
      <c r="V2752" s="108"/>
      <c r="W2752" s="108"/>
      <c r="X2752" s="108"/>
      <c r="Y2752" s="108"/>
      <c r="Z2752" s="108"/>
      <c r="AA2752" s="58"/>
      <c r="AB2752" s="58"/>
      <c r="AC2752" s="108"/>
      <c r="AD2752" s="108"/>
      <c r="AE2752" s="111"/>
      <c r="AF2752" s="112"/>
      <c r="AG2752" s="108"/>
      <c r="AH2752" s="112"/>
      <c r="AI2752" s="58"/>
      <c r="AJ2752" s="58"/>
      <c r="AK2752" s="115"/>
      <c r="AL2752" s="59"/>
      <c r="AM2752" s="59"/>
      <c r="AN2752" s="59"/>
      <c r="AO2752" s="60"/>
      <c r="AP2752" s="60"/>
      <c r="AQ2752" s="60"/>
      <c r="AR2752" s="60"/>
      <c r="AS2752" s="60"/>
    </row>
    <row r="2753" spans="1:45" s="8" customFormat="1" ht="20">
      <c r="A2753" s="46"/>
      <c r="B2753" s="46"/>
      <c r="C2753" s="46"/>
      <c r="D2753" s="46"/>
      <c r="E2753" s="50"/>
      <c r="F2753" s="50"/>
      <c r="G2753" s="50"/>
      <c r="H2753" s="50"/>
      <c r="I2753" s="53"/>
      <c r="J2753" s="53"/>
      <c r="K2753" s="53"/>
      <c r="L2753" s="53"/>
      <c r="M2753" s="50"/>
      <c r="N2753" s="50"/>
      <c r="O2753" s="50"/>
      <c r="P2753" s="55"/>
      <c r="Q2753" s="56"/>
      <c r="R2753" s="56"/>
      <c r="S2753" s="53"/>
      <c r="T2753" s="53"/>
      <c r="U2753" s="57"/>
      <c r="V2753" s="108"/>
      <c r="W2753" s="108"/>
      <c r="X2753" s="108"/>
      <c r="Y2753" s="108"/>
      <c r="Z2753" s="108"/>
      <c r="AA2753" s="58"/>
      <c r="AB2753" s="58"/>
      <c r="AC2753" s="108"/>
      <c r="AD2753" s="108"/>
      <c r="AE2753" s="111"/>
      <c r="AF2753" s="112"/>
      <c r="AG2753" s="108"/>
      <c r="AH2753" s="112"/>
      <c r="AI2753" s="58"/>
      <c r="AJ2753" s="58"/>
      <c r="AK2753" s="115"/>
      <c r="AL2753" s="59"/>
      <c r="AM2753" s="59"/>
      <c r="AN2753" s="59"/>
      <c r="AO2753" s="60"/>
      <c r="AP2753" s="60"/>
      <c r="AQ2753" s="60"/>
      <c r="AR2753" s="60"/>
      <c r="AS2753" s="60"/>
    </row>
    <row r="2754" spans="1:45" s="8" customFormat="1" ht="20">
      <c r="A2754" s="46"/>
      <c r="B2754" s="46"/>
      <c r="C2754" s="46"/>
      <c r="D2754" s="46"/>
      <c r="E2754" s="50"/>
      <c r="F2754" s="50"/>
      <c r="G2754" s="50"/>
      <c r="H2754" s="50"/>
      <c r="I2754" s="53"/>
      <c r="J2754" s="53"/>
      <c r="K2754" s="53"/>
      <c r="L2754" s="53"/>
      <c r="M2754" s="50"/>
      <c r="N2754" s="50"/>
      <c r="O2754" s="50"/>
      <c r="P2754" s="55"/>
      <c r="Q2754" s="56"/>
      <c r="R2754" s="56"/>
      <c r="S2754" s="53"/>
      <c r="T2754" s="53"/>
      <c r="U2754" s="57"/>
      <c r="V2754" s="108"/>
      <c r="W2754" s="108"/>
      <c r="X2754" s="108"/>
      <c r="Y2754" s="108"/>
      <c r="Z2754" s="108"/>
      <c r="AA2754" s="58"/>
      <c r="AB2754" s="58"/>
      <c r="AC2754" s="108"/>
      <c r="AD2754" s="108"/>
      <c r="AE2754" s="111"/>
      <c r="AF2754" s="112"/>
      <c r="AG2754" s="108"/>
      <c r="AH2754" s="112"/>
      <c r="AI2754" s="58"/>
      <c r="AJ2754" s="58"/>
      <c r="AK2754" s="115"/>
      <c r="AL2754" s="59"/>
      <c r="AM2754" s="59"/>
      <c r="AN2754" s="59"/>
      <c r="AO2754" s="60"/>
      <c r="AP2754" s="60"/>
      <c r="AQ2754" s="60"/>
      <c r="AR2754" s="60"/>
      <c r="AS2754" s="60"/>
    </row>
    <row r="2755" spans="1:45" s="8" customFormat="1" ht="20">
      <c r="A2755" s="46"/>
      <c r="B2755" s="46"/>
      <c r="C2755" s="46"/>
      <c r="D2755" s="46"/>
      <c r="E2755" s="50"/>
      <c r="F2755" s="50"/>
      <c r="G2755" s="50"/>
      <c r="H2755" s="50"/>
      <c r="I2755" s="53"/>
      <c r="J2755" s="53"/>
      <c r="K2755" s="53"/>
      <c r="L2755" s="53"/>
      <c r="M2755" s="50"/>
      <c r="N2755" s="50"/>
      <c r="O2755" s="50"/>
      <c r="P2755" s="55"/>
      <c r="Q2755" s="56"/>
      <c r="R2755" s="56"/>
      <c r="S2755" s="53"/>
      <c r="T2755" s="53"/>
      <c r="U2755" s="57"/>
      <c r="V2755" s="108"/>
      <c r="W2755" s="108"/>
      <c r="X2755" s="108"/>
      <c r="Y2755" s="108"/>
      <c r="Z2755" s="108"/>
      <c r="AA2755" s="58"/>
      <c r="AB2755" s="58"/>
      <c r="AC2755" s="108"/>
      <c r="AD2755" s="108"/>
      <c r="AE2755" s="111"/>
      <c r="AF2755" s="112"/>
      <c r="AG2755" s="108"/>
      <c r="AH2755" s="112"/>
      <c r="AI2755" s="58"/>
      <c r="AJ2755" s="58"/>
      <c r="AK2755" s="115"/>
      <c r="AL2755" s="59"/>
      <c r="AM2755" s="59"/>
      <c r="AN2755" s="59"/>
      <c r="AO2755" s="60"/>
      <c r="AP2755" s="60"/>
      <c r="AQ2755" s="60"/>
      <c r="AR2755" s="60"/>
      <c r="AS2755" s="60"/>
    </row>
    <row r="2756" spans="1:45" s="8" customFormat="1" ht="20">
      <c r="A2756" s="46"/>
      <c r="B2756" s="46"/>
      <c r="C2756" s="46"/>
      <c r="D2756" s="46"/>
      <c r="E2756" s="50"/>
      <c r="F2756" s="50"/>
      <c r="G2756" s="50"/>
      <c r="H2756" s="50"/>
      <c r="I2756" s="53"/>
      <c r="J2756" s="53"/>
      <c r="K2756" s="53"/>
      <c r="L2756" s="53"/>
      <c r="M2756" s="50"/>
      <c r="N2756" s="50"/>
      <c r="O2756" s="50"/>
      <c r="P2756" s="55"/>
      <c r="Q2756" s="56"/>
      <c r="R2756" s="56"/>
      <c r="S2756" s="53"/>
      <c r="T2756" s="53"/>
      <c r="U2756" s="57"/>
      <c r="V2756" s="108"/>
      <c r="W2756" s="108"/>
      <c r="X2756" s="108"/>
      <c r="Y2756" s="108"/>
      <c r="Z2756" s="108"/>
      <c r="AA2756" s="58"/>
      <c r="AB2756" s="58"/>
      <c r="AC2756" s="108"/>
      <c r="AD2756" s="108"/>
      <c r="AE2756" s="111"/>
      <c r="AF2756" s="112"/>
      <c r="AG2756" s="108"/>
      <c r="AH2756" s="112"/>
      <c r="AI2756" s="58"/>
      <c r="AJ2756" s="58"/>
      <c r="AK2756" s="115"/>
      <c r="AL2756" s="59"/>
      <c r="AM2756" s="59"/>
      <c r="AN2756" s="59"/>
      <c r="AO2756" s="60"/>
      <c r="AP2756" s="60"/>
      <c r="AQ2756" s="60"/>
      <c r="AR2756" s="60"/>
      <c r="AS2756" s="60"/>
    </row>
    <row r="2757" spans="1:45" s="8" customFormat="1" ht="20">
      <c r="A2757" s="46"/>
      <c r="B2757" s="46"/>
      <c r="C2757" s="46"/>
      <c r="D2757" s="46"/>
      <c r="E2757" s="50"/>
      <c r="F2757" s="50"/>
      <c r="G2757" s="50"/>
      <c r="H2757" s="50"/>
      <c r="I2757" s="53"/>
      <c r="J2757" s="53"/>
      <c r="K2757" s="53"/>
      <c r="L2757" s="53"/>
      <c r="M2757" s="50"/>
      <c r="N2757" s="50"/>
      <c r="O2757" s="50"/>
      <c r="P2757" s="55"/>
      <c r="Q2757" s="56"/>
      <c r="R2757" s="56"/>
      <c r="S2757" s="53"/>
      <c r="T2757" s="53"/>
      <c r="U2757" s="57"/>
      <c r="V2757" s="108"/>
      <c r="W2757" s="108"/>
      <c r="X2757" s="108"/>
      <c r="Y2757" s="108"/>
      <c r="Z2757" s="108"/>
      <c r="AA2757" s="58"/>
      <c r="AB2757" s="58"/>
      <c r="AC2757" s="108"/>
      <c r="AD2757" s="108"/>
      <c r="AE2757" s="111"/>
      <c r="AF2757" s="112"/>
      <c r="AG2757" s="108"/>
      <c r="AH2757" s="112"/>
      <c r="AI2757" s="58"/>
      <c r="AJ2757" s="58"/>
      <c r="AK2757" s="115"/>
      <c r="AL2757" s="59"/>
      <c r="AM2757" s="59"/>
      <c r="AN2757" s="59"/>
      <c r="AO2757" s="60"/>
      <c r="AP2757" s="60"/>
      <c r="AQ2757" s="60"/>
      <c r="AR2757" s="60"/>
      <c r="AS2757" s="60"/>
    </row>
    <row r="2758" spans="1:45" s="8" customFormat="1" ht="20">
      <c r="A2758" s="46"/>
      <c r="B2758" s="46"/>
      <c r="C2758" s="46"/>
      <c r="D2758" s="46"/>
      <c r="E2758" s="50"/>
      <c r="F2758" s="50"/>
      <c r="G2758" s="50"/>
      <c r="H2758" s="50"/>
      <c r="I2758" s="53"/>
      <c r="J2758" s="53"/>
      <c r="K2758" s="53"/>
      <c r="L2758" s="53"/>
      <c r="M2758" s="50"/>
      <c r="N2758" s="50"/>
      <c r="O2758" s="50"/>
      <c r="P2758" s="55"/>
      <c r="Q2758" s="56"/>
      <c r="R2758" s="56"/>
      <c r="S2758" s="53"/>
      <c r="T2758" s="53"/>
      <c r="U2758" s="57"/>
      <c r="V2758" s="108"/>
      <c r="W2758" s="108"/>
      <c r="X2758" s="108"/>
      <c r="Y2758" s="108"/>
      <c r="Z2758" s="108"/>
      <c r="AA2758" s="58"/>
      <c r="AB2758" s="58"/>
      <c r="AC2758" s="108"/>
      <c r="AD2758" s="108"/>
      <c r="AE2758" s="111"/>
      <c r="AF2758" s="112"/>
      <c r="AG2758" s="108"/>
      <c r="AH2758" s="112"/>
      <c r="AI2758" s="58"/>
      <c r="AJ2758" s="58"/>
      <c r="AK2758" s="115"/>
      <c r="AL2758" s="59"/>
      <c r="AM2758" s="59"/>
      <c r="AN2758" s="59"/>
      <c r="AO2758" s="60"/>
      <c r="AP2758" s="60"/>
      <c r="AQ2758" s="60"/>
      <c r="AR2758" s="60"/>
      <c r="AS2758" s="60"/>
    </row>
    <row r="2759" spans="1:45" s="8" customFormat="1" ht="20">
      <c r="A2759" s="46"/>
      <c r="B2759" s="46"/>
      <c r="C2759" s="46"/>
      <c r="D2759" s="46"/>
      <c r="E2759" s="50"/>
      <c r="F2759" s="50"/>
      <c r="G2759" s="50"/>
      <c r="H2759" s="50"/>
      <c r="I2759" s="53"/>
      <c r="J2759" s="53"/>
      <c r="K2759" s="53"/>
      <c r="L2759" s="53"/>
      <c r="M2759" s="50"/>
      <c r="N2759" s="50"/>
      <c r="O2759" s="50"/>
      <c r="P2759" s="55"/>
      <c r="Q2759" s="56"/>
      <c r="R2759" s="56"/>
      <c r="S2759" s="53"/>
      <c r="T2759" s="53"/>
      <c r="U2759" s="57"/>
      <c r="V2759" s="108"/>
      <c r="W2759" s="108"/>
      <c r="X2759" s="108"/>
      <c r="Y2759" s="108"/>
      <c r="Z2759" s="108"/>
      <c r="AA2759" s="58"/>
      <c r="AB2759" s="58"/>
      <c r="AC2759" s="108"/>
      <c r="AD2759" s="108"/>
      <c r="AE2759" s="111"/>
      <c r="AF2759" s="112"/>
      <c r="AG2759" s="108"/>
      <c r="AH2759" s="112"/>
      <c r="AI2759" s="58"/>
      <c r="AJ2759" s="58"/>
      <c r="AK2759" s="115"/>
      <c r="AL2759" s="59"/>
      <c r="AM2759" s="59"/>
      <c r="AN2759" s="59"/>
      <c r="AO2759" s="60"/>
      <c r="AP2759" s="60"/>
      <c r="AQ2759" s="60"/>
      <c r="AR2759" s="60"/>
      <c r="AS2759" s="60"/>
    </row>
    <row r="2760" spans="1:45" s="8" customFormat="1" ht="20">
      <c r="A2760" s="46"/>
      <c r="B2760" s="46"/>
      <c r="C2760" s="46"/>
      <c r="D2760" s="46"/>
      <c r="E2760" s="50"/>
      <c r="F2760" s="50"/>
      <c r="G2760" s="50"/>
      <c r="H2760" s="50"/>
      <c r="I2760" s="53"/>
      <c r="J2760" s="53"/>
      <c r="K2760" s="53"/>
      <c r="L2760" s="53"/>
      <c r="M2760" s="50"/>
      <c r="N2760" s="50"/>
      <c r="O2760" s="50"/>
      <c r="P2760" s="55"/>
      <c r="Q2760" s="56"/>
      <c r="R2760" s="56"/>
      <c r="S2760" s="53"/>
      <c r="T2760" s="53"/>
      <c r="U2760" s="57"/>
      <c r="V2760" s="108"/>
      <c r="W2760" s="108"/>
      <c r="X2760" s="108"/>
      <c r="Y2760" s="108"/>
      <c r="Z2760" s="108"/>
      <c r="AA2760" s="58"/>
      <c r="AB2760" s="58"/>
      <c r="AC2760" s="108"/>
      <c r="AD2760" s="108"/>
      <c r="AE2760" s="111"/>
      <c r="AF2760" s="112"/>
      <c r="AG2760" s="108"/>
      <c r="AH2760" s="112"/>
      <c r="AI2760" s="58"/>
      <c r="AJ2760" s="58"/>
      <c r="AK2760" s="115"/>
      <c r="AL2760" s="59"/>
      <c r="AM2760" s="59"/>
      <c r="AN2760" s="59"/>
      <c r="AO2760" s="60"/>
      <c r="AP2760" s="60"/>
      <c r="AQ2760" s="60"/>
      <c r="AR2760" s="60"/>
      <c r="AS2760" s="60"/>
    </row>
    <row r="2761" spans="1:45" s="8" customFormat="1" ht="20">
      <c r="A2761" s="46"/>
      <c r="B2761" s="46"/>
      <c r="C2761" s="46"/>
      <c r="D2761" s="46"/>
      <c r="E2761" s="50"/>
      <c r="F2761" s="50"/>
      <c r="G2761" s="50"/>
      <c r="H2761" s="50"/>
      <c r="I2761" s="53"/>
      <c r="J2761" s="53"/>
      <c r="K2761" s="53"/>
      <c r="L2761" s="53"/>
      <c r="M2761" s="50"/>
      <c r="N2761" s="50"/>
      <c r="O2761" s="50"/>
      <c r="P2761" s="55"/>
      <c r="Q2761" s="56"/>
      <c r="R2761" s="56"/>
      <c r="S2761" s="53"/>
      <c r="T2761" s="53"/>
      <c r="U2761" s="57"/>
      <c r="V2761" s="108"/>
      <c r="W2761" s="108"/>
      <c r="X2761" s="108"/>
      <c r="Y2761" s="108"/>
      <c r="Z2761" s="108"/>
      <c r="AA2761" s="58"/>
      <c r="AB2761" s="58"/>
      <c r="AC2761" s="108"/>
      <c r="AD2761" s="108"/>
      <c r="AE2761" s="111"/>
      <c r="AF2761" s="112"/>
      <c r="AG2761" s="108"/>
      <c r="AH2761" s="112"/>
      <c r="AI2761" s="58"/>
      <c r="AJ2761" s="58"/>
      <c r="AK2761" s="115"/>
      <c r="AL2761" s="59"/>
      <c r="AM2761" s="59"/>
      <c r="AN2761" s="59"/>
      <c r="AO2761" s="60"/>
      <c r="AP2761" s="60"/>
      <c r="AQ2761" s="60"/>
      <c r="AR2761" s="60"/>
      <c r="AS2761" s="60"/>
    </row>
    <row r="2762" spans="1:45" s="8" customFormat="1" ht="20">
      <c r="A2762" s="46"/>
      <c r="B2762" s="46"/>
      <c r="C2762" s="46"/>
      <c r="D2762" s="46"/>
      <c r="E2762" s="50"/>
      <c r="F2762" s="50"/>
      <c r="G2762" s="50"/>
      <c r="H2762" s="50"/>
      <c r="I2762" s="53"/>
      <c r="J2762" s="53"/>
      <c r="K2762" s="53"/>
      <c r="L2762" s="53"/>
      <c r="M2762" s="50"/>
      <c r="N2762" s="50"/>
      <c r="O2762" s="50"/>
      <c r="P2762" s="55"/>
      <c r="Q2762" s="56"/>
      <c r="R2762" s="56"/>
      <c r="S2762" s="53"/>
      <c r="T2762" s="53"/>
      <c r="U2762" s="57"/>
      <c r="V2762" s="108"/>
      <c r="W2762" s="108"/>
      <c r="X2762" s="108"/>
      <c r="Y2762" s="108"/>
      <c r="Z2762" s="108"/>
      <c r="AA2762" s="58"/>
      <c r="AB2762" s="58"/>
      <c r="AC2762" s="108"/>
      <c r="AD2762" s="108"/>
      <c r="AE2762" s="111"/>
      <c r="AF2762" s="112"/>
      <c r="AG2762" s="108"/>
      <c r="AH2762" s="112"/>
      <c r="AI2762" s="58"/>
      <c r="AJ2762" s="58"/>
      <c r="AK2762" s="115"/>
      <c r="AL2762" s="59"/>
      <c r="AM2762" s="59"/>
      <c r="AN2762" s="59"/>
      <c r="AO2762" s="60"/>
      <c r="AP2762" s="60"/>
      <c r="AQ2762" s="60"/>
      <c r="AR2762" s="60"/>
      <c r="AS2762" s="60"/>
    </row>
    <row r="2763" spans="1:45" s="8" customFormat="1" ht="20">
      <c r="A2763" s="46"/>
      <c r="B2763" s="46"/>
      <c r="C2763" s="46"/>
      <c r="D2763" s="46"/>
      <c r="E2763" s="50"/>
      <c r="F2763" s="50"/>
      <c r="G2763" s="50"/>
      <c r="H2763" s="50"/>
      <c r="I2763" s="53"/>
      <c r="J2763" s="53"/>
      <c r="K2763" s="53"/>
      <c r="L2763" s="53"/>
      <c r="M2763" s="50"/>
      <c r="N2763" s="50"/>
      <c r="O2763" s="50"/>
      <c r="P2763" s="55"/>
      <c r="Q2763" s="56"/>
      <c r="R2763" s="56"/>
      <c r="S2763" s="53"/>
      <c r="T2763" s="53"/>
      <c r="U2763" s="57"/>
      <c r="V2763" s="108"/>
      <c r="W2763" s="108"/>
      <c r="X2763" s="108"/>
      <c r="Y2763" s="108"/>
      <c r="Z2763" s="108"/>
      <c r="AA2763" s="58"/>
      <c r="AB2763" s="58"/>
      <c r="AC2763" s="108"/>
      <c r="AD2763" s="108"/>
      <c r="AE2763" s="111"/>
      <c r="AF2763" s="112"/>
      <c r="AG2763" s="108"/>
      <c r="AH2763" s="112"/>
      <c r="AI2763" s="58"/>
      <c r="AJ2763" s="58"/>
      <c r="AK2763" s="115"/>
      <c r="AL2763" s="59"/>
      <c r="AM2763" s="59"/>
      <c r="AN2763" s="59"/>
      <c r="AO2763" s="60"/>
      <c r="AP2763" s="60"/>
      <c r="AQ2763" s="60"/>
      <c r="AR2763" s="60"/>
      <c r="AS2763" s="60"/>
    </row>
    <row r="2764" spans="1:45" s="8" customFormat="1" ht="20">
      <c r="A2764" s="46"/>
      <c r="B2764" s="46"/>
      <c r="C2764" s="46"/>
      <c r="D2764" s="46"/>
      <c r="E2764" s="50"/>
      <c r="F2764" s="50"/>
      <c r="G2764" s="50"/>
      <c r="H2764" s="50"/>
      <c r="I2764" s="53"/>
      <c r="J2764" s="53"/>
      <c r="K2764" s="53"/>
      <c r="L2764" s="53"/>
      <c r="M2764" s="50"/>
      <c r="N2764" s="50"/>
      <c r="O2764" s="50"/>
      <c r="P2764" s="55"/>
      <c r="Q2764" s="56"/>
      <c r="R2764" s="56"/>
      <c r="S2764" s="53"/>
      <c r="T2764" s="53"/>
      <c r="U2764" s="57"/>
      <c r="V2764" s="108"/>
      <c r="W2764" s="108"/>
      <c r="X2764" s="108"/>
      <c r="Y2764" s="108"/>
      <c r="Z2764" s="108"/>
      <c r="AA2764" s="58"/>
      <c r="AB2764" s="58"/>
      <c r="AC2764" s="108"/>
      <c r="AD2764" s="108"/>
      <c r="AE2764" s="111"/>
      <c r="AF2764" s="112"/>
      <c r="AG2764" s="108"/>
      <c r="AH2764" s="112"/>
      <c r="AI2764" s="58"/>
      <c r="AJ2764" s="58"/>
      <c r="AK2764" s="115"/>
      <c r="AL2764" s="59"/>
      <c r="AM2764" s="59"/>
      <c r="AN2764" s="59"/>
      <c r="AO2764" s="60"/>
      <c r="AP2764" s="60"/>
      <c r="AQ2764" s="60"/>
      <c r="AR2764" s="60"/>
      <c r="AS2764" s="60"/>
    </row>
    <row r="2765" spans="1:45" s="8" customFormat="1" ht="20">
      <c r="A2765" s="46"/>
      <c r="B2765" s="46"/>
      <c r="C2765" s="46"/>
      <c r="D2765" s="46"/>
      <c r="E2765" s="50"/>
      <c r="F2765" s="50"/>
      <c r="G2765" s="50"/>
      <c r="H2765" s="50"/>
      <c r="I2765" s="53"/>
      <c r="J2765" s="53"/>
      <c r="K2765" s="53"/>
      <c r="L2765" s="53"/>
      <c r="M2765" s="50"/>
      <c r="N2765" s="50"/>
      <c r="O2765" s="50"/>
      <c r="P2765" s="55"/>
      <c r="Q2765" s="56"/>
      <c r="R2765" s="56"/>
      <c r="S2765" s="53"/>
      <c r="T2765" s="53"/>
      <c r="U2765" s="57"/>
      <c r="V2765" s="108"/>
      <c r="W2765" s="108"/>
      <c r="X2765" s="108"/>
      <c r="Y2765" s="108"/>
      <c r="Z2765" s="108"/>
      <c r="AA2765" s="58"/>
      <c r="AB2765" s="58"/>
      <c r="AC2765" s="108"/>
      <c r="AD2765" s="108"/>
      <c r="AE2765" s="111"/>
      <c r="AF2765" s="112"/>
      <c r="AG2765" s="108"/>
      <c r="AH2765" s="112"/>
      <c r="AI2765" s="58"/>
      <c r="AJ2765" s="58"/>
      <c r="AK2765" s="115"/>
      <c r="AL2765" s="59"/>
      <c r="AM2765" s="59"/>
      <c r="AN2765" s="59"/>
      <c r="AO2765" s="60"/>
      <c r="AP2765" s="60"/>
      <c r="AQ2765" s="60"/>
      <c r="AR2765" s="60"/>
      <c r="AS2765" s="60"/>
    </row>
    <row r="2766" spans="1:45" s="8" customFormat="1" ht="20">
      <c r="A2766" s="46"/>
      <c r="B2766" s="46"/>
      <c r="C2766" s="46"/>
      <c r="D2766" s="46"/>
      <c r="E2766" s="50"/>
      <c r="F2766" s="50"/>
      <c r="G2766" s="50"/>
      <c r="H2766" s="50"/>
      <c r="I2766" s="53"/>
      <c r="J2766" s="53"/>
      <c r="K2766" s="53"/>
      <c r="L2766" s="53"/>
      <c r="M2766" s="50"/>
      <c r="N2766" s="50"/>
      <c r="O2766" s="50"/>
      <c r="P2766" s="55"/>
      <c r="Q2766" s="56"/>
      <c r="R2766" s="56"/>
      <c r="S2766" s="53"/>
      <c r="T2766" s="53"/>
      <c r="U2766" s="57"/>
      <c r="V2766" s="108"/>
      <c r="W2766" s="108"/>
      <c r="X2766" s="108"/>
      <c r="Y2766" s="108"/>
      <c r="Z2766" s="108"/>
      <c r="AA2766" s="58"/>
      <c r="AB2766" s="58"/>
      <c r="AC2766" s="108"/>
      <c r="AD2766" s="108"/>
      <c r="AE2766" s="111"/>
      <c r="AF2766" s="112"/>
      <c r="AG2766" s="108"/>
      <c r="AH2766" s="112"/>
      <c r="AI2766" s="58"/>
      <c r="AJ2766" s="58"/>
      <c r="AK2766" s="115"/>
      <c r="AL2766" s="59"/>
      <c r="AM2766" s="59"/>
      <c r="AN2766" s="59"/>
      <c r="AO2766" s="60"/>
      <c r="AP2766" s="60"/>
      <c r="AQ2766" s="60"/>
      <c r="AR2766" s="60"/>
      <c r="AS2766" s="60"/>
    </row>
    <row r="2767" spans="1:45" s="8" customFormat="1" ht="20">
      <c r="A2767" s="46"/>
      <c r="B2767" s="46"/>
      <c r="C2767" s="46"/>
      <c r="D2767" s="46"/>
      <c r="E2767" s="50"/>
      <c r="F2767" s="50"/>
      <c r="G2767" s="50"/>
      <c r="H2767" s="50"/>
      <c r="I2767" s="53"/>
      <c r="J2767" s="53"/>
      <c r="K2767" s="53"/>
      <c r="L2767" s="53"/>
      <c r="M2767" s="50"/>
      <c r="N2767" s="50"/>
      <c r="O2767" s="50"/>
      <c r="P2767" s="55"/>
      <c r="Q2767" s="56"/>
      <c r="R2767" s="56"/>
      <c r="S2767" s="53"/>
      <c r="T2767" s="53"/>
      <c r="U2767" s="57"/>
      <c r="V2767" s="108"/>
      <c r="W2767" s="108"/>
      <c r="X2767" s="108"/>
      <c r="Y2767" s="108"/>
      <c r="Z2767" s="108"/>
      <c r="AA2767" s="58"/>
      <c r="AB2767" s="58"/>
      <c r="AC2767" s="108"/>
      <c r="AD2767" s="108"/>
      <c r="AE2767" s="111"/>
      <c r="AF2767" s="112"/>
      <c r="AG2767" s="108"/>
      <c r="AH2767" s="112"/>
      <c r="AI2767" s="58"/>
      <c r="AJ2767" s="58"/>
      <c r="AK2767" s="115"/>
      <c r="AL2767" s="59"/>
      <c r="AM2767" s="59"/>
      <c r="AN2767" s="59"/>
      <c r="AO2767" s="60"/>
      <c r="AP2767" s="60"/>
      <c r="AQ2767" s="60"/>
      <c r="AR2767" s="60"/>
      <c r="AS2767" s="60"/>
    </row>
    <row r="2768" spans="1:45" s="8" customFormat="1" ht="20">
      <c r="A2768" s="46"/>
      <c r="B2768" s="46"/>
      <c r="C2768" s="46"/>
      <c r="D2768" s="46"/>
      <c r="E2768" s="50"/>
      <c r="F2768" s="50"/>
      <c r="G2768" s="50"/>
      <c r="H2768" s="50"/>
      <c r="I2768" s="53"/>
      <c r="J2768" s="53"/>
      <c r="K2768" s="53"/>
      <c r="L2768" s="53"/>
      <c r="M2768" s="50"/>
      <c r="N2768" s="50"/>
      <c r="O2768" s="50"/>
      <c r="P2768" s="55"/>
      <c r="Q2768" s="56"/>
      <c r="R2768" s="56"/>
      <c r="S2768" s="53"/>
      <c r="T2768" s="53"/>
      <c r="U2768" s="57"/>
      <c r="V2768" s="108"/>
      <c r="W2768" s="108"/>
      <c r="X2768" s="108"/>
      <c r="Y2768" s="108"/>
      <c r="Z2768" s="108"/>
      <c r="AA2768" s="58"/>
      <c r="AB2768" s="58"/>
      <c r="AC2768" s="108"/>
      <c r="AD2768" s="108"/>
      <c r="AE2768" s="111"/>
      <c r="AF2768" s="112"/>
      <c r="AG2768" s="108"/>
      <c r="AH2768" s="112"/>
      <c r="AI2768" s="58"/>
      <c r="AJ2768" s="58"/>
      <c r="AK2768" s="115"/>
      <c r="AL2768" s="59"/>
      <c r="AM2768" s="59"/>
      <c r="AN2768" s="59"/>
      <c r="AO2768" s="60"/>
      <c r="AP2768" s="60"/>
      <c r="AQ2768" s="60"/>
      <c r="AR2768" s="60"/>
      <c r="AS2768" s="60"/>
    </row>
    <row r="2769" spans="1:45" s="8" customFormat="1" ht="20">
      <c r="A2769" s="46"/>
      <c r="B2769" s="46"/>
      <c r="C2769" s="46"/>
      <c r="D2769" s="46"/>
      <c r="E2769" s="50"/>
      <c r="F2769" s="50"/>
      <c r="G2769" s="50"/>
      <c r="H2769" s="50"/>
      <c r="I2769" s="53"/>
      <c r="J2769" s="53"/>
      <c r="K2769" s="53"/>
      <c r="L2769" s="53"/>
      <c r="M2769" s="50"/>
      <c r="N2769" s="50"/>
      <c r="O2769" s="50"/>
      <c r="P2769" s="55"/>
      <c r="Q2769" s="56"/>
      <c r="R2769" s="56"/>
      <c r="S2769" s="53"/>
      <c r="T2769" s="53"/>
      <c r="U2769" s="57"/>
      <c r="V2769" s="108"/>
      <c r="W2769" s="108"/>
      <c r="X2769" s="108"/>
      <c r="Y2769" s="108"/>
      <c r="Z2769" s="108"/>
      <c r="AA2769" s="58"/>
      <c r="AB2769" s="58"/>
      <c r="AC2769" s="108"/>
      <c r="AD2769" s="108"/>
      <c r="AE2769" s="111"/>
      <c r="AF2769" s="112"/>
      <c r="AG2769" s="108"/>
      <c r="AH2769" s="112"/>
      <c r="AI2769" s="58"/>
      <c r="AJ2769" s="58"/>
      <c r="AK2769" s="115"/>
      <c r="AL2769" s="59"/>
      <c r="AM2769" s="59"/>
      <c r="AN2769" s="59"/>
      <c r="AO2769" s="60"/>
      <c r="AP2769" s="60"/>
      <c r="AQ2769" s="60"/>
      <c r="AR2769" s="60"/>
      <c r="AS2769" s="60"/>
    </row>
    <row r="2770" spans="1:45" s="8" customFormat="1" ht="20">
      <c r="A2770" s="46"/>
      <c r="B2770" s="46"/>
      <c r="C2770" s="46"/>
      <c r="D2770" s="46"/>
      <c r="E2770" s="50"/>
      <c r="F2770" s="50"/>
      <c r="G2770" s="50"/>
      <c r="H2770" s="50"/>
      <c r="I2770" s="53"/>
      <c r="J2770" s="53"/>
      <c r="K2770" s="53"/>
      <c r="L2770" s="53"/>
      <c r="M2770" s="50"/>
      <c r="N2770" s="50"/>
      <c r="O2770" s="50"/>
      <c r="P2770" s="55"/>
      <c r="Q2770" s="56"/>
      <c r="R2770" s="56"/>
      <c r="S2770" s="53"/>
      <c r="T2770" s="53"/>
      <c r="U2770" s="57"/>
      <c r="V2770" s="108"/>
      <c r="W2770" s="108"/>
      <c r="X2770" s="108"/>
      <c r="Y2770" s="108"/>
      <c r="Z2770" s="108"/>
      <c r="AA2770" s="58"/>
      <c r="AB2770" s="58"/>
      <c r="AC2770" s="108"/>
      <c r="AD2770" s="108"/>
      <c r="AE2770" s="111"/>
      <c r="AF2770" s="112"/>
      <c r="AG2770" s="108"/>
      <c r="AH2770" s="112"/>
      <c r="AI2770" s="58"/>
      <c r="AJ2770" s="58"/>
      <c r="AK2770" s="115"/>
      <c r="AL2770" s="59"/>
      <c r="AM2770" s="59"/>
      <c r="AN2770" s="59"/>
      <c r="AO2770" s="60"/>
      <c r="AP2770" s="60"/>
      <c r="AQ2770" s="60"/>
      <c r="AR2770" s="60"/>
      <c r="AS2770" s="60"/>
    </row>
    <row r="2771" spans="1:45" s="8" customFormat="1" ht="20">
      <c r="A2771" s="46"/>
      <c r="B2771" s="46"/>
      <c r="C2771" s="46"/>
      <c r="D2771" s="46"/>
      <c r="E2771" s="50"/>
      <c r="F2771" s="50"/>
      <c r="G2771" s="50"/>
      <c r="H2771" s="50"/>
      <c r="I2771" s="53"/>
      <c r="J2771" s="53"/>
      <c r="K2771" s="53"/>
      <c r="L2771" s="53"/>
      <c r="M2771" s="50"/>
      <c r="N2771" s="50"/>
      <c r="O2771" s="50"/>
      <c r="P2771" s="55"/>
      <c r="Q2771" s="56"/>
      <c r="R2771" s="56"/>
      <c r="S2771" s="53"/>
      <c r="T2771" s="53"/>
      <c r="U2771" s="57"/>
      <c r="V2771" s="108"/>
      <c r="W2771" s="108"/>
      <c r="X2771" s="108"/>
      <c r="Y2771" s="108"/>
      <c r="Z2771" s="108"/>
      <c r="AA2771" s="58"/>
      <c r="AB2771" s="58"/>
      <c r="AC2771" s="108"/>
      <c r="AD2771" s="108"/>
      <c r="AE2771" s="111"/>
      <c r="AF2771" s="112"/>
      <c r="AG2771" s="108"/>
      <c r="AH2771" s="112"/>
      <c r="AI2771" s="58"/>
      <c r="AJ2771" s="58"/>
      <c r="AK2771" s="115"/>
      <c r="AL2771" s="59"/>
      <c r="AM2771" s="59"/>
      <c r="AN2771" s="59"/>
      <c r="AO2771" s="60"/>
      <c r="AP2771" s="60"/>
      <c r="AQ2771" s="60"/>
      <c r="AR2771" s="60"/>
      <c r="AS2771" s="60"/>
    </row>
    <row r="2772" spans="1:45" s="8" customFormat="1" ht="20">
      <c r="A2772" s="46"/>
      <c r="B2772" s="46"/>
      <c r="C2772" s="46"/>
      <c r="D2772" s="46"/>
      <c r="E2772" s="50"/>
      <c r="F2772" s="50"/>
      <c r="G2772" s="50"/>
      <c r="H2772" s="50"/>
      <c r="I2772" s="53"/>
      <c r="J2772" s="53"/>
      <c r="K2772" s="53"/>
      <c r="L2772" s="53"/>
      <c r="M2772" s="50"/>
      <c r="N2772" s="50"/>
      <c r="O2772" s="50"/>
      <c r="P2772" s="55"/>
      <c r="Q2772" s="56"/>
      <c r="R2772" s="56"/>
      <c r="S2772" s="53"/>
      <c r="T2772" s="53"/>
      <c r="U2772" s="57"/>
      <c r="V2772" s="108"/>
      <c r="W2772" s="108"/>
      <c r="X2772" s="108"/>
      <c r="Y2772" s="108"/>
      <c r="Z2772" s="108"/>
      <c r="AA2772" s="58"/>
      <c r="AB2772" s="58"/>
      <c r="AC2772" s="108"/>
      <c r="AD2772" s="108"/>
      <c r="AE2772" s="111"/>
      <c r="AF2772" s="112"/>
      <c r="AG2772" s="108"/>
      <c r="AH2772" s="112"/>
      <c r="AI2772" s="58"/>
      <c r="AJ2772" s="58"/>
      <c r="AK2772" s="115"/>
      <c r="AL2772" s="59"/>
      <c r="AM2772" s="59"/>
      <c r="AN2772" s="59"/>
      <c r="AO2772" s="60"/>
      <c r="AP2772" s="60"/>
      <c r="AQ2772" s="60"/>
      <c r="AR2772" s="60"/>
      <c r="AS2772" s="60"/>
    </row>
    <row r="2773" spans="1:45" s="8" customFormat="1" ht="20">
      <c r="A2773" s="46"/>
      <c r="B2773" s="46"/>
      <c r="C2773" s="46"/>
      <c r="D2773" s="46"/>
      <c r="E2773" s="50"/>
      <c r="F2773" s="50"/>
      <c r="G2773" s="50"/>
      <c r="H2773" s="50"/>
      <c r="I2773" s="53"/>
      <c r="J2773" s="53"/>
      <c r="K2773" s="53"/>
      <c r="L2773" s="53"/>
      <c r="M2773" s="50"/>
      <c r="N2773" s="50"/>
      <c r="O2773" s="50"/>
      <c r="P2773" s="55"/>
      <c r="Q2773" s="56"/>
      <c r="R2773" s="56"/>
      <c r="S2773" s="53"/>
      <c r="T2773" s="53"/>
      <c r="U2773" s="57"/>
      <c r="V2773" s="108"/>
      <c r="W2773" s="108"/>
      <c r="X2773" s="108"/>
      <c r="Y2773" s="108"/>
      <c r="Z2773" s="108"/>
      <c r="AA2773" s="58"/>
      <c r="AB2773" s="58"/>
      <c r="AC2773" s="108"/>
      <c r="AD2773" s="108"/>
      <c r="AE2773" s="111"/>
      <c r="AF2773" s="112"/>
      <c r="AG2773" s="108"/>
      <c r="AH2773" s="112"/>
      <c r="AI2773" s="58"/>
      <c r="AJ2773" s="58"/>
      <c r="AK2773" s="115"/>
      <c r="AL2773" s="59"/>
      <c r="AM2773" s="59"/>
      <c r="AN2773" s="59"/>
      <c r="AO2773" s="60"/>
      <c r="AP2773" s="60"/>
      <c r="AQ2773" s="60"/>
      <c r="AR2773" s="60"/>
      <c r="AS2773" s="60"/>
    </row>
    <row r="2774" spans="1:45" s="8" customFormat="1" ht="20">
      <c r="A2774" s="46"/>
      <c r="B2774" s="46"/>
      <c r="C2774" s="46"/>
      <c r="D2774" s="46"/>
      <c r="E2774" s="50"/>
      <c r="F2774" s="50"/>
      <c r="G2774" s="50"/>
      <c r="H2774" s="50"/>
      <c r="I2774" s="53"/>
      <c r="J2774" s="53"/>
      <c r="K2774" s="53"/>
      <c r="L2774" s="53"/>
      <c r="M2774" s="50"/>
      <c r="N2774" s="50"/>
      <c r="O2774" s="50"/>
      <c r="P2774" s="55"/>
      <c r="Q2774" s="56"/>
      <c r="R2774" s="56"/>
      <c r="S2774" s="53"/>
      <c r="T2774" s="53"/>
      <c r="U2774" s="57"/>
      <c r="V2774" s="108"/>
      <c r="W2774" s="108"/>
      <c r="X2774" s="108"/>
      <c r="Y2774" s="108"/>
      <c r="Z2774" s="108"/>
      <c r="AA2774" s="58"/>
      <c r="AB2774" s="58"/>
      <c r="AC2774" s="108"/>
      <c r="AD2774" s="108"/>
      <c r="AE2774" s="111"/>
      <c r="AF2774" s="112"/>
      <c r="AG2774" s="108"/>
      <c r="AH2774" s="112"/>
      <c r="AI2774" s="58"/>
      <c r="AJ2774" s="58"/>
      <c r="AK2774" s="115"/>
      <c r="AL2774" s="59"/>
      <c r="AM2774" s="59"/>
      <c r="AN2774" s="59"/>
      <c r="AO2774" s="60"/>
      <c r="AP2774" s="60"/>
      <c r="AQ2774" s="60"/>
      <c r="AR2774" s="60"/>
      <c r="AS2774" s="60"/>
    </row>
    <row r="2775" spans="1:45" s="8" customFormat="1" ht="20">
      <c r="A2775" s="46"/>
      <c r="B2775" s="46"/>
      <c r="C2775" s="46"/>
      <c r="D2775" s="46"/>
      <c r="E2775" s="50"/>
      <c r="F2775" s="50"/>
      <c r="G2775" s="50"/>
      <c r="H2775" s="50"/>
      <c r="I2775" s="53"/>
      <c r="J2775" s="53"/>
      <c r="K2775" s="53"/>
      <c r="L2775" s="53"/>
      <c r="M2775" s="50"/>
      <c r="N2775" s="50"/>
      <c r="O2775" s="50"/>
      <c r="P2775" s="55"/>
      <c r="Q2775" s="56"/>
      <c r="R2775" s="56"/>
      <c r="S2775" s="53"/>
      <c r="T2775" s="53"/>
      <c r="U2775" s="57"/>
      <c r="V2775" s="108"/>
      <c r="W2775" s="108"/>
      <c r="X2775" s="108"/>
      <c r="Y2775" s="108"/>
      <c r="Z2775" s="108"/>
      <c r="AA2775" s="58"/>
      <c r="AB2775" s="58"/>
      <c r="AC2775" s="108"/>
      <c r="AD2775" s="108"/>
      <c r="AE2775" s="111"/>
      <c r="AF2775" s="112"/>
      <c r="AG2775" s="108"/>
      <c r="AH2775" s="112"/>
      <c r="AI2775" s="58"/>
      <c r="AJ2775" s="58"/>
      <c r="AK2775" s="115"/>
      <c r="AL2775" s="59"/>
      <c r="AM2775" s="59"/>
      <c r="AN2775" s="59"/>
      <c r="AO2775" s="60"/>
      <c r="AP2775" s="60"/>
      <c r="AQ2775" s="60"/>
      <c r="AR2775" s="60"/>
      <c r="AS2775" s="60"/>
    </row>
    <row r="2776" spans="1:45" s="8" customFormat="1" ht="20">
      <c r="A2776" s="46"/>
      <c r="B2776" s="46"/>
      <c r="C2776" s="46"/>
      <c r="D2776" s="46"/>
      <c r="E2776" s="50"/>
      <c r="F2776" s="50"/>
      <c r="G2776" s="50"/>
      <c r="H2776" s="50"/>
      <c r="I2776" s="53"/>
      <c r="J2776" s="53"/>
      <c r="K2776" s="53"/>
      <c r="L2776" s="53"/>
      <c r="M2776" s="50"/>
      <c r="N2776" s="50"/>
      <c r="O2776" s="50"/>
      <c r="P2776" s="55"/>
      <c r="Q2776" s="56"/>
      <c r="R2776" s="56"/>
      <c r="S2776" s="53"/>
      <c r="T2776" s="53"/>
      <c r="U2776" s="57"/>
      <c r="V2776" s="108"/>
      <c r="W2776" s="108"/>
      <c r="X2776" s="108"/>
      <c r="Y2776" s="108"/>
      <c r="Z2776" s="108"/>
      <c r="AA2776" s="58"/>
      <c r="AB2776" s="58"/>
      <c r="AC2776" s="108"/>
      <c r="AD2776" s="108"/>
      <c r="AE2776" s="111"/>
      <c r="AF2776" s="112"/>
      <c r="AG2776" s="108"/>
      <c r="AH2776" s="112"/>
      <c r="AI2776" s="58"/>
      <c r="AJ2776" s="58"/>
      <c r="AK2776" s="115"/>
      <c r="AL2776" s="59"/>
      <c r="AM2776" s="59"/>
      <c r="AN2776" s="59"/>
      <c r="AO2776" s="60"/>
      <c r="AP2776" s="60"/>
      <c r="AQ2776" s="60"/>
      <c r="AR2776" s="60"/>
      <c r="AS2776" s="60"/>
    </row>
    <row r="2777" spans="1:45" s="8" customFormat="1" ht="20">
      <c r="A2777" s="46"/>
      <c r="B2777" s="46"/>
      <c r="C2777" s="46"/>
      <c r="D2777" s="46"/>
      <c r="E2777" s="50"/>
      <c r="F2777" s="50"/>
      <c r="G2777" s="50"/>
      <c r="H2777" s="50"/>
      <c r="I2777" s="53"/>
      <c r="J2777" s="53"/>
      <c r="K2777" s="53"/>
      <c r="L2777" s="53"/>
      <c r="M2777" s="50"/>
      <c r="N2777" s="50"/>
      <c r="O2777" s="50"/>
      <c r="P2777" s="55"/>
      <c r="Q2777" s="56"/>
      <c r="R2777" s="56"/>
      <c r="S2777" s="53"/>
      <c r="T2777" s="53"/>
      <c r="U2777" s="57"/>
      <c r="V2777" s="108"/>
      <c r="W2777" s="108"/>
      <c r="X2777" s="108"/>
      <c r="Y2777" s="108"/>
      <c r="Z2777" s="108"/>
      <c r="AA2777" s="58"/>
      <c r="AB2777" s="58"/>
      <c r="AC2777" s="108"/>
      <c r="AD2777" s="108"/>
      <c r="AE2777" s="111"/>
      <c r="AF2777" s="112"/>
      <c r="AG2777" s="108"/>
      <c r="AH2777" s="112"/>
      <c r="AI2777" s="58"/>
      <c r="AJ2777" s="58"/>
      <c r="AK2777" s="115"/>
      <c r="AL2777" s="59"/>
      <c r="AM2777" s="59"/>
      <c r="AN2777" s="59"/>
      <c r="AO2777" s="60"/>
      <c r="AP2777" s="60"/>
      <c r="AQ2777" s="60"/>
      <c r="AR2777" s="60"/>
      <c r="AS2777" s="60"/>
    </row>
    <row r="2778" spans="1:45" s="8" customFormat="1" ht="20">
      <c r="A2778" s="46"/>
      <c r="B2778" s="46"/>
      <c r="C2778" s="46"/>
      <c r="D2778" s="46"/>
      <c r="E2778" s="50"/>
      <c r="F2778" s="50"/>
      <c r="G2778" s="50"/>
      <c r="H2778" s="50"/>
      <c r="I2778" s="53"/>
      <c r="J2778" s="53"/>
      <c r="K2778" s="53"/>
      <c r="L2778" s="53"/>
      <c r="M2778" s="50"/>
      <c r="N2778" s="50"/>
      <c r="O2778" s="50"/>
      <c r="P2778" s="55"/>
      <c r="Q2778" s="56"/>
      <c r="R2778" s="56"/>
      <c r="S2778" s="53"/>
      <c r="T2778" s="53"/>
      <c r="U2778" s="57"/>
      <c r="V2778" s="108"/>
      <c r="W2778" s="108"/>
      <c r="X2778" s="108"/>
      <c r="Y2778" s="108"/>
      <c r="Z2778" s="108"/>
      <c r="AA2778" s="58"/>
      <c r="AB2778" s="58"/>
      <c r="AC2778" s="108"/>
      <c r="AD2778" s="108"/>
      <c r="AE2778" s="111"/>
      <c r="AF2778" s="112"/>
      <c r="AG2778" s="108"/>
      <c r="AH2778" s="112"/>
      <c r="AI2778" s="58"/>
      <c r="AJ2778" s="58"/>
      <c r="AK2778" s="115"/>
      <c r="AL2778" s="59"/>
      <c r="AM2778" s="59"/>
      <c r="AN2778" s="59"/>
      <c r="AO2778" s="60"/>
      <c r="AP2778" s="60"/>
      <c r="AQ2778" s="60"/>
      <c r="AR2778" s="60"/>
      <c r="AS2778" s="60"/>
    </row>
    <row r="2779" spans="1:45" s="8" customFormat="1" ht="20">
      <c r="A2779" s="46"/>
      <c r="B2779" s="46"/>
      <c r="C2779" s="46"/>
      <c r="D2779" s="46"/>
      <c r="E2779" s="50"/>
      <c r="F2779" s="50"/>
      <c r="G2779" s="50"/>
      <c r="H2779" s="50"/>
      <c r="I2779" s="53"/>
      <c r="J2779" s="53"/>
      <c r="K2779" s="53"/>
      <c r="L2779" s="53"/>
      <c r="M2779" s="50"/>
      <c r="N2779" s="50"/>
      <c r="O2779" s="50"/>
      <c r="P2779" s="55"/>
      <c r="Q2779" s="56"/>
      <c r="R2779" s="56"/>
      <c r="S2779" s="53"/>
      <c r="T2779" s="53"/>
      <c r="U2779" s="57"/>
      <c r="V2779" s="108"/>
      <c r="W2779" s="108"/>
      <c r="X2779" s="108"/>
      <c r="Y2779" s="108"/>
      <c r="Z2779" s="108"/>
      <c r="AA2779" s="58"/>
      <c r="AB2779" s="58"/>
      <c r="AC2779" s="108"/>
      <c r="AD2779" s="108"/>
      <c r="AE2779" s="111"/>
      <c r="AF2779" s="112"/>
      <c r="AG2779" s="108"/>
      <c r="AH2779" s="112"/>
      <c r="AI2779" s="58"/>
      <c r="AJ2779" s="58"/>
      <c r="AK2779" s="115"/>
      <c r="AL2779" s="59"/>
      <c r="AM2779" s="59"/>
      <c r="AN2779" s="59"/>
      <c r="AO2779" s="60"/>
      <c r="AP2779" s="60"/>
      <c r="AQ2779" s="60"/>
      <c r="AR2779" s="60"/>
      <c r="AS2779" s="60"/>
    </row>
    <row r="2780" spans="1:45" s="8" customFormat="1" ht="20">
      <c r="A2780" s="46"/>
      <c r="B2780" s="46"/>
      <c r="C2780" s="46"/>
      <c r="D2780" s="46"/>
      <c r="E2780" s="50"/>
      <c r="F2780" s="50"/>
      <c r="G2780" s="50"/>
      <c r="H2780" s="50"/>
      <c r="I2780" s="53"/>
      <c r="J2780" s="53"/>
      <c r="K2780" s="53"/>
      <c r="L2780" s="53"/>
      <c r="M2780" s="50"/>
      <c r="N2780" s="50"/>
      <c r="O2780" s="50"/>
      <c r="P2780" s="55"/>
      <c r="Q2780" s="56"/>
      <c r="R2780" s="56"/>
      <c r="S2780" s="53"/>
      <c r="T2780" s="53"/>
      <c r="U2780" s="57"/>
      <c r="V2780" s="108"/>
      <c r="W2780" s="108"/>
      <c r="X2780" s="108"/>
      <c r="Y2780" s="108"/>
      <c r="Z2780" s="108"/>
      <c r="AA2780" s="58"/>
      <c r="AB2780" s="58"/>
      <c r="AC2780" s="108"/>
      <c r="AD2780" s="108"/>
      <c r="AE2780" s="111"/>
      <c r="AF2780" s="112"/>
      <c r="AG2780" s="108"/>
      <c r="AH2780" s="112"/>
      <c r="AI2780" s="58"/>
      <c r="AJ2780" s="58"/>
      <c r="AK2780" s="115"/>
      <c r="AL2780" s="59"/>
      <c r="AM2780" s="59"/>
      <c r="AN2780" s="59"/>
      <c r="AO2780" s="60"/>
      <c r="AP2780" s="60"/>
      <c r="AQ2780" s="60"/>
      <c r="AR2780" s="60"/>
      <c r="AS2780" s="60"/>
    </row>
    <row r="2781" spans="1:45" s="8" customFormat="1" ht="20">
      <c r="A2781" s="46"/>
      <c r="B2781" s="46"/>
      <c r="C2781" s="46"/>
      <c r="D2781" s="46"/>
      <c r="E2781" s="50"/>
      <c r="F2781" s="50"/>
      <c r="G2781" s="50"/>
      <c r="H2781" s="50"/>
      <c r="I2781" s="53"/>
      <c r="J2781" s="53"/>
      <c r="K2781" s="53"/>
      <c r="L2781" s="53"/>
      <c r="M2781" s="50"/>
      <c r="N2781" s="50"/>
      <c r="O2781" s="50"/>
      <c r="P2781" s="55"/>
      <c r="Q2781" s="56"/>
      <c r="R2781" s="56"/>
      <c r="S2781" s="53"/>
      <c r="T2781" s="53"/>
      <c r="U2781" s="57"/>
      <c r="V2781" s="108"/>
      <c r="W2781" s="108"/>
      <c r="X2781" s="108"/>
      <c r="Y2781" s="108"/>
      <c r="Z2781" s="108"/>
      <c r="AA2781" s="58"/>
      <c r="AB2781" s="58"/>
      <c r="AC2781" s="108"/>
      <c r="AD2781" s="108"/>
      <c r="AE2781" s="111"/>
      <c r="AF2781" s="112"/>
      <c r="AG2781" s="108"/>
      <c r="AH2781" s="112"/>
      <c r="AI2781" s="58"/>
      <c r="AJ2781" s="58"/>
      <c r="AK2781" s="115"/>
      <c r="AL2781" s="59"/>
      <c r="AM2781" s="59"/>
      <c r="AN2781" s="59"/>
      <c r="AO2781" s="60"/>
      <c r="AP2781" s="60"/>
      <c r="AQ2781" s="60"/>
      <c r="AR2781" s="60"/>
      <c r="AS2781" s="60"/>
    </row>
    <row r="2782" spans="1:45" s="8" customFormat="1" ht="20">
      <c r="A2782" s="46"/>
      <c r="B2782" s="46"/>
      <c r="C2782" s="46"/>
      <c r="D2782" s="46"/>
      <c r="E2782" s="50"/>
      <c r="F2782" s="50"/>
      <c r="G2782" s="50"/>
      <c r="H2782" s="50"/>
      <c r="I2782" s="53"/>
      <c r="J2782" s="53"/>
      <c r="K2782" s="53"/>
      <c r="L2782" s="53"/>
      <c r="M2782" s="50"/>
      <c r="N2782" s="50"/>
      <c r="O2782" s="50"/>
      <c r="P2782" s="55"/>
      <c r="Q2782" s="56"/>
      <c r="R2782" s="56"/>
      <c r="S2782" s="53"/>
      <c r="T2782" s="53"/>
      <c r="U2782" s="57"/>
      <c r="V2782" s="108"/>
      <c r="W2782" s="108"/>
      <c r="X2782" s="108"/>
      <c r="Y2782" s="108"/>
      <c r="Z2782" s="108"/>
      <c r="AA2782" s="58"/>
      <c r="AB2782" s="58"/>
      <c r="AC2782" s="108"/>
      <c r="AD2782" s="108"/>
      <c r="AE2782" s="111"/>
      <c r="AF2782" s="112"/>
      <c r="AG2782" s="108"/>
      <c r="AH2782" s="112"/>
      <c r="AI2782" s="58"/>
      <c r="AJ2782" s="58"/>
      <c r="AK2782" s="115"/>
      <c r="AL2782" s="59"/>
      <c r="AM2782" s="59"/>
      <c r="AN2782" s="59"/>
      <c r="AO2782" s="60"/>
      <c r="AP2782" s="60"/>
      <c r="AQ2782" s="60"/>
      <c r="AR2782" s="60"/>
      <c r="AS2782" s="60"/>
    </row>
    <row r="2783" spans="1:45" s="8" customFormat="1" ht="20">
      <c r="A2783" s="46"/>
      <c r="B2783" s="46"/>
      <c r="C2783" s="46"/>
      <c r="D2783" s="46"/>
      <c r="E2783" s="50"/>
      <c r="F2783" s="50"/>
      <c r="G2783" s="50"/>
      <c r="H2783" s="50"/>
      <c r="I2783" s="53"/>
      <c r="J2783" s="53"/>
      <c r="K2783" s="53"/>
      <c r="L2783" s="53"/>
      <c r="M2783" s="50"/>
      <c r="N2783" s="50"/>
      <c r="O2783" s="50"/>
      <c r="P2783" s="55"/>
      <c r="Q2783" s="56"/>
      <c r="R2783" s="56"/>
      <c r="S2783" s="53"/>
      <c r="T2783" s="53"/>
      <c r="U2783" s="57"/>
      <c r="V2783" s="108"/>
      <c r="W2783" s="108"/>
      <c r="X2783" s="108"/>
      <c r="Y2783" s="108"/>
      <c r="Z2783" s="108"/>
      <c r="AA2783" s="58"/>
      <c r="AB2783" s="58"/>
      <c r="AC2783" s="108"/>
      <c r="AD2783" s="108"/>
      <c r="AE2783" s="111"/>
      <c r="AF2783" s="112"/>
      <c r="AG2783" s="108"/>
      <c r="AH2783" s="112"/>
      <c r="AI2783" s="58"/>
      <c r="AJ2783" s="58"/>
      <c r="AK2783" s="115"/>
      <c r="AL2783" s="59"/>
      <c r="AM2783" s="59"/>
      <c r="AN2783" s="59"/>
      <c r="AO2783" s="60"/>
      <c r="AP2783" s="60"/>
      <c r="AQ2783" s="60"/>
      <c r="AR2783" s="60"/>
      <c r="AS2783" s="60"/>
    </row>
    <row r="2784" spans="1:45" s="8" customFormat="1" ht="20">
      <c r="A2784" s="46"/>
      <c r="B2784" s="46"/>
      <c r="C2784" s="46"/>
      <c r="D2784" s="46"/>
      <c r="E2784" s="50"/>
      <c r="F2784" s="50"/>
      <c r="G2784" s="50"/>
      <c r="H2784" s="50"/>
      <c r="I2784" s="53"/>
      <c r="J2784" s="53"/>
      <c r="K2784" s="53"/>
      <c r="L2784" s="53"/>
      <c r="M2784" s="50"/>
      <c r="N2784" s="50"/>
      <c r="O2784" s="50"/>
      <c r="P2784" s="55"/>
      <c r="Q2784" s="56"/>
      <c r="R2784" s="56"/>
      <c r="S2784" s="53"/>
      <c r="T2784" s="53"/>
      <c r="U2784" s="57"/>
      <c r="V2784" s="108"/>
      <c r="W2784" s="108"/>
      <c r="X2784" s="108"/>
      <c r="Y2784" s="108"/>
      <c r="Z2784" s="108"/>
      <c r="AA2784" s="58"/>
      <c r="AB2784" s="58"/>
      <c r="AC2784" s="108"/>
      <c r="AD2784" s="108"/>
      <c r="AE2784" s="111"/>
      <c r="AF2784" s="112"/>
      <c r="AG2784" s="108"/>
      <c r="AH2784" s="112"/>
      <c r="AI2784" s="58"/>
      <c r="AJ2784" s="58"/>
      <c r="AK2784" s="115"/>
      <c r="AL2784" s="59"/>
      <c r="AM2784" s="59"/>
      <c r="AN2784" s="59"/>
      <c r="AO2784" s="60"/>
      <c r="AP2784" s="60"/>
      <c r="AQ2784" s="60"/>
      <c r="AR2784" s="60"/>
      <c r="AS2784" s="60"/>
    </row>
    <row r="2785" spans="1:45" s="8" customFormat="1" ht="20">
      <c r="A2785" s="46"/>
      <c r="B2785" s="46"/>
      <c r="C2785" s="46"/>
      <c r="D2785" s="46"/>
      <c r="E2785" s="50"/>
      <c r="F2785" s="50"/>
      <c r="G2785" s="50"/>
      <c r="H2785" s="50"/>
      <c r="I2785" s="53"/>
      <c r="J2785" s="53"/>
      <c r="K2785" s="53"/>
      <c r="L2785" s="53"/>
      <c r="M2785" s="50"/>
      <c r="N2785" s="50"/>
      <c r="O2785" s="50"/>
      <c r="P2785" s="55"/>
      <c r="Q2785" s="56"/>
      <c r="R2785" s="56"/>
      <c r="S2785" s="53"/>
      <c r="T2785" s="53"/>
      <c r="U2785" s="57"/>
      <c r="V2785" s="108"/>
      <c r="W2785" s="108"/>
      <c r="X2785" s="108"/>
      <c r="Y2785" s="108"/>
      <c r="Z2785" s="108"/>
      <c r="AA2785" s="58"/>
      <c r="AB2785" s="58"/>
      <c r="AC2785" s="108"/>
      <c r="AD2785" s="108"/>
      <c r="AE2785" s="111"/>
      <c r="AF2785" s="112"/>
      <c r="AG2785" s="108"/>
      <c r="AH2785" s="112"/>
      <c r="AI2785" s="58"/>
      <c r="AJ2785" s="58"/>
      <c r="AK2785" s="115"/>
      <c r="AL2785" s="59"/>
      <c r="AM2785" s="59"/>
      <c r="AN2785" s="59"/>
      <c r="AO2785" s="60"/>
      <c r="AP2785" s="60"/>
      <c r="AQ2785" s="60"/>
      <c r="AR2785" s="60"/>
      <c r="AS2785" s="60"/>
    </row>
    <row r="2786" spans="1:45" s="8" customFormat="1" ht="20">
      <c r="A2786" s="46"/>
      <c r="B2786" s="46"/>
      <c r="C2786" s="46"/>
      <c r="D2786" s="46"/>
      <c r="E2786" s="50"/>
      <c r="F2786" s="50"/>
      <c r="G2786" s="50"/>
      <c r="H2786" s="50"/>
      <c r="I2786" s="53"/>
      <c r="J2786" s="53"/>
      <c r="K2786" s="53"/>
      <c r="L2786" s="53"/>
      <c r="M2786" s="50"/>
      <c r="N2786" s="50"/>
      <c r="O2786" s="50"/>
      <c r="P2786" s="55"/>
      <c r="Q2786" s="56"/>
      <c r="R2786" s="56"/>
      <c r="S2786" s="53"/>
      <c r="T2786" s="53"/>
      <c r="U2786" s="57"/>
      <c r="V2786" s="108"/>
      <c r="W2786" s="108"/>
      <c r="X2786" s="108"/>
      <c r="Y2786" s="108"/>
      <c r="Z2786" s="108"/>
      <c r="AA2786" s="58"/>
      <c r="AB2786" s="58"/>
      <c r="AC2786" s="108"/>
      <c r="AD2786" s="108"/>
      <c r="AE2786" s="111"/>
      <c r="AF2786" s="112"/>
      <c r="AG2786" s="108"/>
      <c r="AH2786" s="112"/>
      <c r="AI2786" s="58"/>
      <c r="AJ2786" s="58"/>
      <c r="AK2786" s="115"/>
      <c r="AL2786" s="59"/>
      <c r="AM2786" s="59"/>
      <c r="AN2786" s="59"/>
      <c r="AO2786" s="60"/>
      <c r="AP2786" s="60"/>
      <c r="AQ2786" s="60"/>
      <c r="AR2786" s="60"/>
      <c r="AS2786" s="60"/>
    </row>
    <row r="2787" spans="1:45" s="8" customFormat="1" ht="20">
      <c r="A2787" s="46"/>
      <c r="B2787" s="46"/>
      <c r="C2787" s="46"/>
      <c r="D2787" s="46"/>
      <c r="E2787" s="50"/>
      <c r="F2787" s="50"/>
      <c r="G2787" s="50"/>
      <c r="H2787" s="50"/>
      <c r="I2787" s="53"/>
      <c r="J2787" s="53"/>
      <c r="K2787" s="53"/>
      <c r="L2787" s="53"/>
      <c r="M2787" s="50"/>
      <c r="N2787" s="50"/>
      <c r="O2787" s="50"/>
      <c r="P2787" s="55"/>
      <c r="Q2787" s="56"/>
      <c r="R2787" s="56"/>
      <c r="S2787" s="53"/>
      <c r="T2787" s="53"/>
      <c r="U2787" s="57"/>
      <c r="V2787" s="108"/>
      <c r="W2787" s="108"/>
      <c r="X2787" s="108"/>
      <c r="Y2787" s="108"/>
      <c r="Z2787" s="108"/>
      <c r="AA2787" s="58"/>
      <c r="AB2787" s="58"/>
      <c r="AC2787" s="108"/>
      <c r="AD2787" s="108"/>
      <c r="AE2787" s="111"/>
      <c r="AF2787" s="112"/>
      <c r="AG2787" s="108"/>
      <c r="AH2787" s="112"/>
      <c r="AI2787" s="58"/>
      <c r="AJ2787" s="58"/>
      <c r="AK2787" s="115"/>
      <c r="AL2787" s="59"/>
      <c r="AM2787" s="59"/>
      <c r="AN2787" s="59"/>
      <c r="AO2787" s="60"/>
      <c r="AP2787" s="60"/>
      <c r="AQ2787" s="60"/>
      <c r="AR2787" s="60"/>
      <c r="AS2787" s="60"/>
    </row>
    <row r="2788" spans="1:45" s="8" customFormat="1" ht="20">
      <c r="A2788" s="46"/>
      <c r="B2788" s="46"/>
      <c r="C2788" s="46"/>
      <c r="D2788" s="46"/>
      <c r="E2788" s="50"/>
      <c r="F2788" s="50"/>
      <c r="G2788" s="50"/>
      <c r="H2788" s="50"/>
      <c r="I2788" s="53"/>
      <c r="J2788" s="53"/>
      <c r="K2788" s="53"/>
      <c r="L2788" s="53"/>
      <c r="M2788" s="50"/>
      <c r="N2788" s="50"/>
      <c r="O2788" s="50"/>
      <c r="P2788" s="55"/>
      <c r="Q2788" s="56"/>
      <c r="R2788" s="56"/>
      <c r="S2788" s="53"/>
      <c r="T2788" s="53"/>
      <c r="U2788" s="57"/>
      <c r="V2788" s="108"/>
      <c r="W2788" s="108"/>
      <c r="X2788" s="108"/>
      <c r="Y2788" s="108"/>
      <c r="Z2788" s="108"/>
      <c r="AA2788" s="58"/>
      <c r="AB2788" s="58"/>
      <c r="AC2788" s="108"/>
      <c r="AD2788" s="108"/>
      <c r="AE2788" s="111"/>
      <c r="AF2788" s="112"/>
      <c r="AG2788" s="108"/>
      <c r="AH2788" s="112"/>
      <c r="AI2788" s="58"/>
      <c r="AJ2788" s="58"/>
      <c r="AK2788" s="115"/>
      <c r="AL2788" s="59"/>
      <c r="AM2788" s="59"/>
      <c r="AN2788" s="59"/>
      <c r="AO2788" s="60"/>
      <c r="AP2788" s="60"/>
      <c r="AQ2788" s="60"/>
      <c r="AR2788" s="60"/>
      <c r="AS2788" s="60"/>
    </row>
    <row r="2789" spans="1:45" s="8" customFormat="1" ht="20">
      <c r="A2789" s="46"/>
      <c r="B2789" s="46"/>
      <c r="C2789" s="46"/>
      <c r="D2789" s="46"/>
      <c r="E2789" s="50"/>
      <c r="F2789" s="50"/>
      <c r="G2789" s="50"/>
      <c r="H2789" s="50"/>
      <c r="I2789" s="53"/>
      <c r="J2789" s="53"/>
      <c r="K2789" s="53"/>
      <c r="L2789" s="53"/>
      <c r="M2789" s="50"/>
      <c r="N2789" s="50"/>
      <c r="O2789" s="50"/>
      <c r="P2789" s="55"/>
      <c r="Q2789" s="56"/>
      <c r="R2789" s="56"/>
      <c r="S2789" s="53"/>
      <c r="T2789" s="53"/>
      <c r="U2789" s="57"/>
      <c r="V2789" s="108"/>
      <c r="W2789" s="108"/>
      <c r="X2789" s="108"/>
      <c r="Y2789" s="108"/>
      <c r="Z2789" s="108"/>
      <c r="AA2789" s="58"/>
      <c r="AB2789" s="58"/>
      <c r="AC2789" s="108"/>
      <c r="AD2789" s="108"/>
      <c r="AE2789" s="111"/>
      <c r="AF2789" s="112"/>
      <c r="AG2789" s="108"/>
      <c r="AH2789" s="112"/>
      <c r="AI2789" s="58"/>
      <c r="AJ2789" s="58"/>
      <c r="AK2789" s="115"/>
      <c r="AL2789" s="59"/>
      <c r="AM2789" s="59"/>
      <c r="AN2789" s="59"/>
      <c r="AO2789" s="60"/>
      <c r="AP2789" s="60"/>
      <c r="AQ2789" s="60"/>
      <c r="AR2789" s="60"/>
      <c r="AS2789" s="60"/>
    </row>
    <row r="2790" spans="1:45" s="8" customFormat="1" ht="20">
      <c r="A2790" s="46"/>
      <c r="B2790" s="46"/>
      <c r="C2790" s="46"/>
      <c r="D2790" s="46"/>
      <c r="E2790" s="50"/>
      <c r="F2790" s="50"/>
      <c r="G2790" s="50"/>
      <c r="H2790" s="50"/>
      <c r="I2790" s="53"/>
      <c r="J2790" s="53"/>
      <c r="K2790" s="53"/>
      <c r="L2790" s="53"/>
      <c r="M2790" s="50"/>
      <c r="N2790" s="50"/>
      <c r="O2790" s="50"/>
      <c r="P2790" s="55"/>
      <c r="Q2790" s="56"/>
      <c r="R2790" s="56"/>
      <c r="S2790" s="53"/>
      <c r="T2790" s="53"/>
      <c r="U2790" s="57"/>
      <c r="V2790" s="108"/>
      <c r="W2790" s="108"/>
      <c r="X2790" s="108"/>
      <c r="Y2790" s="108"/>
      <c r="Z2790" s="108"/>
      <c r="AA2790" s="58"/>
      <c r="AB2790" s="58"/>
      <c r="AC2790" s="108"/>
      <c r="AD2790" s="108"/>
      <c r="AE2790" s="111"/>
      <c r="AF2790" s="112"/>
      <c r="AG2790" s="108"/>
      <c r="AH2790" s="112"/>
      <c r="AI2790" s="58"/>
      <c r="AJ2790" s="58"/>
      <c r="AK2790" s="115"/>
      <c r="AL2790" s="59"/>
      <c r="AM2790" s="59"/>
      <c r="AN2790" s="59"/>
      <c r="AO2790" s="60"/>
      <c r="AP2790" s="60"/>
      <c r="AQ2790" s="60"/>
      <c r="AR2790" s="60"/>
      <c r="AS2790" s="60"/>
    </row>
    <row r="2791" spans="1:45" s="8" customFormat="1" ht="20">
      <c r="A2791" s="46"/>
      <c r="B2791" s="46"/>
      <c r="C2791" s="46"/>
      <c r="D2791" s="46"/>
      <c r="E2791" s="50"/>
      <c r="F2791" s="50"/>
      <c r="G2791" s="50"/>
      <c r="H2791" s="50"/>
      <c r="I2791" s="53"/>
      <c r="J2791" s="53"/>
      <c r="K2791" s="53"/>
      <c r="L2791" s="53"/>
      <c r="M2791" s="50"/>
      <c r="N2791" s="50"/>
      <c r="O2791" s="50"/>
      <c r="P2791" s="55"/>
      <c r="Q2791" s="56"/>
      <c r="R2791" s="56"/>
      <c r="S2791" s="53"/>
      <c r="T2791" s="53"/>
      <c r="U2791" s="57"/>
      <c r="V2791" s="108"/>
      <c r="W2791" s="108"/>
      <c r="X2791" s="108"/>
      <c r="Y2791" s="108"/>
      <c r="Z2791" s="108"/>
      <c r="AA2791" s="58"/>
      <c r="AB2791" s="58"/>
      <c r="AC2791" s="108"/>
      <c r="AD2791" s="108"/>
      <c r="AE2791" s="111"/>
      <c r="AF2791" s="112"/>
      <c r="AG2791" s="108"/>
      <c r="AH2791" s="112"/>
      <c r="AI2791" s="58"/>
      <c r="AJ2791" s="58"/>
      <c r="AK2791" s="115"/>
      <c r="AL2791" s="59"/>
      <c r="AM2791" s="59"/>
      <c r="AN2791" s="59"/>
      <c r="AO2791" s="60"/>
      <c r="AP2791" s="60"/>
      <c r="AQ2791" s="60"/>
      <c r="AR2791" s="60"/>
      <c r="AS2791" s="60"/>
    </row>
    <row r="2792" spans="1:45" s="8" customFormat="1" ht="20">
      <c r="A2792" s="46"/>
      <c r="B2792" s="46"/>
      <c r="C2792" s="46"/>
      <c r="D2792" s="46"/>
      <c r="E2792" s="50"/>
      <c r="F2792" s="50"/>
      <c r="G2792" s="50"/>
      <c r="H2792" s="50"/>
      <c r="I2792" s="53"/>
      <c r="J2792" s="53"/>
      <c r="K2792" s="53"/>
      <c r="L2792" s="53"/>
      <c r="M2792" s="50"/>
      <c r="N2792" s="50"/>
      <c r="O2792" s="50"/>
      <c r="P2792" s="55"/>
      <c r="Q2792" s="56"/>
      <c r="R2792" s="56"/>
      <c r="S2792" s="53"/>
      <c r="T2792" s="53"/>
      <c r="U2792" s="57"/>
      <c r="V2792" s="108"/>
      <c r="W2792" s="108"/>
      <c r="X2792" s="108"/>
      <c r="Y2792" s="108"/>
      <c r="Z2792" s="108"/>
      <c r="AA2792" s="58"/>
      <c r="AB2792" s="58"/>
      <c r="AC2792" s="108"/>
      <c r="AD2792" s="108"/>
      <c r="AE2792" s="111"/>
      <c r="AF2792" s="112"/>
      <c r="AG2792" s="108"/>
      <c r="AH2792" s="112"/>
      <c r="AI2792" s="58"/>
      <c r="AJ2792" s="58"/>
      <c r="AK2792" s="115"/>
      <c r="AL2792" s="59"/>
      <c r="AM2792" s="59"/>
      <c r="AN2792" s="59"/>
      <c r="AO2792" s="60"/>
      <c r="AP2792" s="60"/>
      <c r="AQ2792" s="60"/>
      <c r="AR2792" s="60"/>
      <c r="AS2792" s="60"/>
    </row>
    <row r="2793" spans="1:45" s="8" customFormat="1" ht="20">
      <c r="A2793" s="46"/>
      <c r="B2793" s="46"/>
      <c r="C2793" s="46"/>
      <c r="D2793" s="46"/>
      <c r="E2793" s="50"/>
      <c r="F2793" s="50"/>
      <c r="G2793" s="50"/>
      <c r="H2793" s="50"/>
      <c r="I2793" s="53"/>
      <c r="J2793" s="53"/>
      <c r="K2793" s="53"/>
      <c r="L2793" s="53"/>
      <c r="M2793" s="50"/>
      <c r="N2793" s="50"/>
      <c r="O2793" s="50"/>
      <c r="P2793" s="55"/>
      <c r="Q2793" s="56"/>
      <c r="R2793" s="56"/>
      <c r="S2793" s="53"/>
      <c r="T2793" s="53"/>
      <c r="U2793" s="57"/>
      <c r="V2793" s="108"/>
      <c r="W2793" s="108"/>
      <c r="X2793" s="108"/>
      <c r="Y2793" s="108"/>
      <c r="Z2793" s="108"/>
      <c r="AA2793" s="58"/>
      <c r="AB2793" s="58"/>
      <c r="AC2793" s="108"/>
      <c r="AD2793" s="108"/>
      <c r="AE2793" s="111"/>
      <c r="AF2793" s="112"/>
      <c r="AG2793" s="108"/>
      <c r="AH2793" s="112"/>
      <c r="AI2793" s="58"/>
      <c r="AJ2793" s="58"/>
      <c r="AK2793" s="115"/>
      <c r="AL2793" s="59"/>
      <c r="AM2793" s="59"/>
      <c r="AN2793" s="59"/>
      <c r="AO2793" s="60"/>
      <c r="AP2793" s="60"/>
      <c r="AQ2793" s="60"/>
      <c r="AR2793" s="60"/>
      <c r="AS2793" s="60"/>
    </row>
    <row r="2794" spans="1:45" s="8" customFormat="1" ht="20">
      <c r="A2794" s="46"/>
      <c r="B2794" s="46"/>
      <c r="C2794" s="46"/>
      <c r="D2794" s="46"/>
      <c r="E2794" s="50"/>
      <c r="F2794" s="50"/>
      <c r="G2794" s="50"/>
      <c r="H2794" s="50"/>
      <c r="I2794" s="53"/>
      <c r="J2794" s="53"/>
      <c r="K2794" s="53"/>
      <c r="L2794" s="53"/>
      <c r="M2794" s="50"/>
      <c r="N2794" s="50"/>
      <c r="O2794" s="50"/>
      <c r="P2794" s="55"/>
      <c r="Q2794" s="56"/>
      <c r="R2794" s="56"/>
      <c r="S2794" s="53"/>
      <c r="T2794" s="53"/>
      <c r="U2794" s="57"/>
      <c r="V2794" s="108"/>
      <c r="W2794" s="108"/>
      <c r="X2794" s="108"/>
      <c r="Y2794" s="108"/>
      <c r="Z2794" s="108"/>
      <c r="AA2794" s="58"/>
      <c r="AB2794" s="58"/>
      <c r="AC2794" s="108"/>
      <c r="AD2794" s="108"/>
      <c r="AE2794" s="111"/>
      <c r="AF2794" s="112"/>
      <c r="AG2794" s="108"/>
      <c r="AH2794" s="112"/>
      <c r="AI2794" s="58"/>
      <c r="AJ2794" s="58"/>
      <c r="AK2794" s="115"/>
      <c r="AL2794" s="59"/>
      <c r="AM2794" s="59"/>
      <c r="AN2794" s="59"/>
      <c r="AO2794" s="60"/>
      <c r="AP2794" s="60"/>
      <c r="AQ2794" s="60"/>
      <c r="AR2794" s="60"/>
      <c r="AS2794" s="60"/>
    </row>
    <row r="2795" spans="1:45" s="8" customFormat="1" ht="20">
      <c r="A2795" s="46"/>
      <c r="B2795" s="46"/>
      <c r="C2795" s="46"/>
      <c r="D2795" s="46"/>
      <c r="E2795" s="50"/>
      <c r="F2795" s="50"/>
      <c r="G2795" s="50"/>
      <c r="H2795" s="50"/>
      <c r="I2795" s="53"/>
      <c r="J2795" s="53"/>
      <c r="K2795" s="53"/>
      <c r="L2795" s="53"/>
      <c r="M2795" s="50"/>
      <c r="N2795" s="50"/>
      <c r="O2795" s="50"/>
      <c r="P2795" s="55"/>
      <c r="Q2795" s="56"/>
      <c r="R2795" s="56"/>
      <c r="S2795" s="53"/>
      <c r="T2795" s="53"/>
      <c r="U2795" s="57"/>
      <c r="V2795" s="108"/>
      <c r="W2795" s="108"/>
      <c r="X2795" s="108"/>
      <c r="Y2795" s="108"/>
      <c r="Z2795" s="108"/>
      <c r="AA2795" s="58"/>
      <c r="AB2795" s="58"/>
      <c r="AC2795" s="108"/>
      <c r="AD2795" s="108"/>
      <c r="AE2795" s="111"/>
      <c r="AF2795" s="112"/>
      <c r="AG2795" s="108"/>
      <c r="AH2795" s="112"/>
      <c r="AI2795" s="58"/>
      <c r="AJ2795" s="58"/>
      <c r="AK2795" s="115"/>
      <c r="AL2795" s="59"/>
      <c r="AM2795" s="59"/>
      <c r="AN2795" s="59"/>
      <c r="AO2795" s="60"/>
      <c r="AP2795" s="60"/>
      <c r="AQ2795" s="60"/>
      <c r="AR2795" s="60"/>
      <c r="AS2795" s="60"/>
    </row>
    <row r="2796" spans="1:45" s="8" customFormat="1" ht="20">
      <c r="A2796" s="46"/>
      <c r="B2796" s="46"/>
      <c r="C2796" s="46"/>
      <c r="D2796" s="46"/>
      <c r="E2796" s="50"/>
      <c r="F2796" s="50"/>
      <c r="G2796" s="50"/>
      <c r="H2796" s="50"/>
      <c r="I2796" s="53"/>
      <c r="J2796" s="53"/>
      <c r="K2796" s="53"/>
      <c r="L2796" s="53"/>
      <c r="M2796" s="50"/>
      <c r="N2796" s="50"/>
      <c r="O2796" s="50"/>
      <c r="P2796" s="55"/>
      <c r="Q2796" s="56"/>
      <c r="R2796" s="56"/>
      <c r="S2796" s="53"/>
      <c r="T2796" s="53"/>
      <c r="U2796" s="57"/>
      <c r="V2796" s="108"/>
      <c r="W2796" s="108"/>
      <c r="X2796" s="108"/>
      <c r="Y2796" s="108"/>
      <c r="Z2796" s="108"/>
      <c r="AA2796" s="58"/>
      <c r="AB2796" s="58"/>
      <c r="AC2796" s="108"/>
      <c r="AD2796" s="108"/>
      <c r="AE2796" s="111"/>
      <c r="AF2796" s="112"/>
      <c r="AG2796" s="108"/>
      <c r="AH2796" s="112"/>
      <c r="AI2796" s="58"/>
      <c r="AJ2796" s="58"/>
      <c r="AK2796" s="115"/>
      <c r="AL2796" s="59"/>
      <c r="AM2796" s="59"/>
      <c r="AN2796" s="59"/>
      <c r="AO2796" s="60"/>
      <c r="AP2796" s="60"/>
      <c r="AQ2796" s="60"/>
      <c r="AR2796" s="60"/>
      <c r="AS2796" s="60"/>
    </row>
    <row r="2797" spans="1:45" s="8" customFormat="1" ht="20">
      <c r="A2797" s="46"/>
      <c r="B2797" s="46"/>
      <c r="C2797" s="46"/>
      <c r="D2797" s="46"/>
      <c r="E2797" s="50"/>
      <c r="F2797" s="50"/>
      <c r="G2797" s="50"/>
      <c r="H2797" s="50"/>
      <c r="I2797" s="53"/>
      <c r="J2797" s="53"/>
      <c r="K2797" s="53"/>
      <c r="L2797" s="53"/>
      <c r="M2797" s="50"/>
      <c r="N2797" s="50"/>
      <c r="O2797" s="50"/>
      <c r="P2797" s="55"/>
      <c r="Q2797" s="56"/>
      <c r="R2797" s="56"/>
      <c r="S2797" s="53"/>
      <c r="T2797" s="53"/>
      <c r="U2797" s="57"/>
      <c r="V2797" s="108"/>
      <c r="W2797" s="108"/>
      <c r="X2797" s="108"/>
      <c r="Y2797" s="108"/>
      <c r="Z2797" s="108"/>
      <c r="AA2797" s="58"/>
      <c r="AB2797" s="58"/>
      <c r="AC2797" s="108"/>
      <c r="AD2797" s="108"/>
      <c r="AE2797" s="111"/>
      <c r="AF2797" s="112"/>
      <c r="AG2797" s="108"/>
      <c r="AH2797" s="112"/>
      <c r="AI2797" s="58"/>
      <c r="AJ2797" s="58"/>
      <c r="AK2797" s="115"/>
      <c r="AL2797" s="59"/>
      <c r="AM2797" s="59"/>
      <c r="AN2797" s="59"/>
      <c r="AO2797" s="60"/>
      <c r="AP2797" s="60"/>
      <c r="AQ2797" s="60"/>
      <c r="AR2797" s="60"/>
      <c r="AS2797" s="60"/>
    </row>
    <row r="2798" spans="1:45" s="8" customFormat="1" ht="20">
      <c r="A2798" s="46"/>
      <c r="B2798" s="46"/>
      <c r="C2798" s="46"/>
      <c r="D2798" s="46"/>
      <c r="E2798" s="50"/>
      <c r="F2798" s="50"/>
      <c r="G2798" s="50"/>
      <c r="H2798" s="50"/>
      <c r="I2798" s="53"/>
      <c r="J2798" s="53"/>
      <c r="K2798" s="53"/>
      <c r="L2798" s="53"/>
      <c r="M2798" s="50"/>
      <c r="N2798" s="50"/>
      <c r="O2798" s="50"/>
      <c r="P2798" s="55"/>
      <c r="Q2798" s="56"/>
      <c r="R2798" s="56"/>
      <c r="S2798" s="53"/>
      <c r="T2798" s="53"/>
      <c r="U2798" s="57"/>
      <c r="V2798" s="108"/>
      <c r="W2798" s="108"/>
      <c r="X2798" s="108"/>
      <c r="Y2798" s="108"/>
      <c r="Z2798" s="108"/>
      <c r="AA2798" s="58"/>
      <c r="AB2798" s="58"/>
      <c r="AC2798" s="108"/>
      <c r="AD2798" s="108"/>
      <c r="AE2798" s="111"/>
      <c r="AF2798" s="112"/>
      <c r="AG2798" s="108"/>
      <c r="AH2798" s="112"/>
      <c r="AI2798" s="58"/>
      <c r="AJ2798" s="58"/>
      <c r="AK2798" s="115"/>
      <c r="AL2798" s="59"/>
      <c r="AM2798" s="59"/>
      <c r="AN2798" s="59"/>
      <c r="AO2798" s="60"/>
      <c r="AP2798" s="60"/>
      <c r="AQ2798" s="60"/>
      <c r="AR2798" s="60"/>
      <c r="AS2798" s="60"/>
    </row>
    <row r="2799" spans="1:45" s="8" customFormat="1" ht="20">
      <c r="A2799" s="46"/>
      <c r="B2799" s="46"/>
      <c r="C2799" s="46"/>
      <c r="D2799" s="46"/>
      <c r="E2799" s="50"/>
      <c r="F2799" s="50"/>
      <c r="G2799" s="50"/>
      <c r="H2799" s="50"/>
      <c r="I2799" s="53"/>
      <c r="J2799" s="53"/>
      <c r="K2799" s="53"/>
      <c r="L2799" s="53"/>
      <c r="M2799" s="50"/>
      <c r="N2799" s="50"/>
      <c r="O2799" s="50"/>
      <c r="P2799" s="55"/>
      <c r="Q2799" s="56"/>
      <c r="R2799" s="56"/>
      <c r="S2799" s="53"/>
      <c r="T2799" s="53"/>
      <c r="U2799" s="57"/>
      <c r="V2799" s="108"/>
      <c r="W2799" s="108"/>
      <c r="X2799" s="108"/>
      <c r="Y2799" s="108"/>
      <c r="Z2799" s="108"/>
      <c r="AA2799" s="58"/>
      <c r="AB2799" s="58"/>
      <c r="AC2799" s="108"/>
      <c r="AD2799" s="108"/>
      <c r="AE2799" s="111"/>
      <c r="AF2799" s="112"/>
      <c r="AG2799" s="108"/>
      <c r="AH2799" s="112"/>
      <c r="AI2799" s="58"/>
      <c r="AJ2799" s="58"/>
      <c r="AK2799" s="115"/>
      <c r="AL2799" s="59"/>
      <c r="AM2799" s="59"/>
      <c r="AN2799" s="59"/>
      <c r="AO2799" s="60"/>
      <c r="AP2799" s="60"/>
      <c r="AQ2799" s="60"/>
      <c r="AR2799" s="60"/>
      <c r="AS2799" s="60"/>
    </row>
    <row r="2800" spans="1:45" s="8" customFormat="1" ht="20">
      <c r="A2800" s="46"/>
      <c r="B2800" s="46"/>
      <c r="C2800" s="46"/>
      <c r="D2800" s="46"/>
      <c r="E2800" s="50"/>
      <c r="F2800" s="50"/>
      <c r="G2800" s="50"/>
      <c r="H2800" s="50"/>
      <c r="I2800" s="53"/>
      <c r="J2800" s="53"/>
      <c r="K2800" s="53"/>
      <c r="L2800" s="53"/>
      <c r="M2800" s="50"/>
      <c r="N2800" s="50"/>
      <c r="O2800" s="50"/>
      <c r="P2800" s="55"/>
      <c r="Q2800" s="56"/>
      <c r="R2800" s="56"/>
      <c r="S2800" s="53"/>
      <c r="T2800" s="53"/>
      <c r="U2800" s="57"/>
      <c r="V2800" s="108"/>
      <c r="W2800" s="108"/>
      <c r="X2800" s="108"/>
      <c r="Y2800" s="108"/>
      <c r="Z2800" s="108"/>
      <c r="AA2800" s="58"/>
      <c r="AB2800" s="58"/>
      <c r="AC2800" s="108"/>
      <c r="AD2800" s="108"/>
      <c r="AE2800" s="111"/>
      <c r="AF2800" s="112"/>
      <c r="AG2800" s="108"/>
      <c r="AH2800" s="112"/>
      <c r="AI2800" s="58"/>
      <c r="AJ2800" s="58"/>
      <c r="AK2800" s="115"/>
      <c r="AL2800" s="59"/>
      <c r="AM2800" s="59"/>
      <c r="AN2800" s="59"/>
      <c r="AO2800" s="60"/>
      <c r="AP2800" s="60"/>
      <c r="AQ2800" s="60"/>
      <c r="AR2800" s="60"/>
      <c r="AS2800" s="60"/>
    </row>
    <row r="2801" spans="1:45" s="8" customFormat="1" ht="20">
      <c r="A2801" s="46"/>
      <c r="B2801" s="46"/>
      <c r="C2801" s="46"/>
      <c r="D2801" s="46"/>
      <c r="E2801" s="50"/>
      <c r="F2801" s="50"/>
      <c r="G2801" s="50"/>
      <c r="H2801" s="50"/>
      <c r="I2801" s="53"/>
      <c r="J2801" s="53"/>
      <c r="K2801" s="53"/>
      <c r="L2801" s="53"/>
      <c r="M2801" s="50"/>
      <c r="N2801" s="50"/>
      <c r="O2801" s="50"/>
      <c r="P2801" s="55"/>
      <c r="Q2801" s="56"/>
      <c r="R2801" s="56"/>
      <c r="S2801" s="53"/>
      <c r="T2801" s="53"/>
      <c r="U2801" s="57"/>
      <c r="V2801" s="108"/>
      <c r="W2801" s="108"/>
      <c r="X2801" s="108"/>
      <c r="Y2801" s="108"/>
      <c r="Z2801" s="108"/>
      <c r="AA2801" s="58"/>
      <c r="AB2801" s="58"/>
      <c r="AC2801" s="108"/>
      <c r="AD2801" s="108"/>
      <c r="AE2801" s="111"/>
      <c r="AF2801" s="112"/>
      <c r="AG2801" s="108"/>
      <c r="AH2801" s="112"/>
      <c r="AI2801" s="58"/>
      <c r="AJ2801" s="58"/>
      <c r="AK2801" s="115"/>
      <c r="AL2801" s="59"/>
      <c r="AM2801" s="59"/>
      <c r="AN2801" s="59"/>
      <c r="AO2801" s="60"/>
      <c r="AP2801" s="60"/>
      <c r="AQ2801" s="60"/>
      <c r="AR2801" s="60"/>
      <c r="AS2801" s="60"/>
    </row>
    <row r="2802" spans="1:45" s="8" customFormat="1" ht="20">
      <c r="A2802" s="46"/>
      <c r="B2802" s="46"/>
      <c r="C2802" s="46"/>
      <c r="D2802" s="46"/>
      <c r="E2802" s="50"/>
      <c r="F2802" s="50"/>
      <c r="G2802" s="50"/>
      <c r="H2802" s="50"/>
      <c r="I2802" s="53"/>
      <c r="J2802" s="53"/>
      <c r="K2802" s="53"/>
      <c r="L2802" s="53"/>
      <c r="M2802" s="50"/>
      <c r="N2802" s="50"/>
      <c r="O2802" s="50"/>
      <c r="P2802" s="55"/>
      <c r="Q2802" s="56"/>
      <c r="R2802" s="56"/>
      <c r="S2802" s="53"/>
      <c r="T2802" s="53"/>
      <c r="U2802" s="57"/>
      <c r="V2802" s="108"/>
      <c r="W2802" s="108"/>
      <c r="X2802" s="108"/>
      <c r="Y2802" s="108"/>
      <c r="Z2802" s="108"/>
      <c r="AA2802" s="58"/>
      <c r="AB2802" s="58"/>
      <c r="AC2802" s="108"/>
      <c r="AD2802" s="108"/>
      <c r="AE2802" s="111"/>
      <c r="AF2802" s="112"/>
      <c r="AG2802" s="108"/>
      <c r="AH2802" s="112"/>
      <c r="AI2802" s="58"/>
      <c r="AJ2802" s="58"/>
      <c r="AK2802" s="115"/>
      <c r="AL2802" s="59"/>
      <c r="AM2802" s="59"/>
      <c r="AN2802" s="59"/>
      <c r="AO2802" s="60"/>
      <c r="AP2802" s="60"/>
      <c r="AQ2802" s="60"/>
      <c r="AR2802" s="60"/>
      <c r="AS2802" s="60"/>
    </row>
    <row r="2803" spans="1:45" s="8" customFormat="1" ht="20">
      <c r="A2803" s="46"/>
      <c r="B2803" s="46"/>
      <c r="C2803" s="46"/>
      <c r="D2803" s="46"/>
      <c r="E2803" s="50"/>
      <c r="F2803" s="50"/>
      <c r="G2803" s="50"/>
      <c r="H2803" s="50"/>
      <c r="I2803" s="53"/>
      <c r="J2803" s="53"/>
      <c r="K2803" s="53"/>
      <c r="L2803" s="53"/>
      <c r="M2803" s="50"/>
      <c r="N2803" s="50"/>
      <c r="O2803" s="50"/>
      <c r="P2803" s="55"/>
      <c r="Q2803" s="56"/>
      <c r="R2803" s="56"/>
      <c r="S2803" s="53"/>
      <c r="T2803" s="53"/>
      <c r="U2803" s="57"/>
      <c r="V2803" s="108"/>
      <c r="W2803" s="108"/>
      <c r="X2803" s="108"/>
      <c r="Y2803" s="108"/>
      <c r="Z2803" s="108"/>
      <c r="AA2803" s="58"/>
      <c r="AB2803" s="58"/>
      <c r="AC2803" s="108"/>
      <c r="AD2803" s="108"/>
      <c r="AE2803" s="111"/>
      <c r="AF2803" s="112"/>
      <c r="AG2803" s="108"/>
      <c r="AH2803" s="112"/>
      <c r="AI2803" s="58"/>
      <c r="AJ2803" s="58"/>
      <c r="AK2803" s="115"/>
      <c r="AL2803" s="59"/>
      <c r="AM2803" s="59"/>
      <c r="AN2803" s="59"/>
      <c r="AO2803" s="60"/>
      <c r="AP2803" s="60"/>
      <c r="AQ2803" s="60"/>
      <c r="AR2803" s="60"/>
      <c r="AS2803" s="60"/>
    </row>
    <row r="2804" spans="1:45" s="8" customFormat="1" ht="20">
      <c r="A2804" s="46"/>
      <c r="B2804" s="46"/>
      <c r="C2804" s="46"/>
      <c r="D2804" s="46"/>
      <c r="E2804" s="50"/>
      <c r="F2804" s="50"/>
      <c r="G2804" s="50"/>
      <c r="H2804" s="50"/>
      <c r="I2804" s="53"/>
      <c r="J2804" s="53"/>
      <c r="K2804" s="53"/>
      <c r="L2804" s="53"/>
      <c r="M2804" s="50"/>
      <c r="N2804" s="50"/>
      <c r="O2804" s="50"/>
      <c r="P2804" s="55"/>
      <c r="Q2804" s="56"/>
      <c r="R2804" s="56"/>
      <c r="S2804" s="53"/>
      <c r="T2804" s="53"/>
      <c r="U2804" s="57"/>
      <c r="V2804" s="108"/>
      <c r="W2804" s="108"/>
      <c r="X2804" s="108"/>
      <c r="Y2804" s="108"/>
      <c r="Z2804" s="108"/>
      <c r="AA2804" s="58"/>
      <c r="AB2804" s="58"/>
      <c r="AC2804" s="108"/>
      <c r="AD2804" s="108"/>
      <c r="AE2804" s="111"/>
      <c r="AF2804" s="112"/>
      <c r="AG2804" s="108"/>
      <c r="AH2804" s="112"/>
      <c r="AI2804" s="58"/>
      <c r="AJ2804" s="58"/>
      <c r="AK2804" s="115"/>
      <c r="AL2804" s="59"/>
      <c r="AM2804" s="59"/>
      <c r="AN2804" s="59"/>
      <c r="AO2804" s="60"/>
      <c r="AP2804" s="60"/>
      <c r="AQ2804" s="60"/>
      <c r="AR2804" s="60"/>
      <c r="AS2804" s="60"/>
    </row>
    <row r="2805" spans="1:45" s="8" customFormat="1" ht="20">
      <c r="A2805" s="46"/>
      <c r="B2805" s="46"/>
      <c r="C2805" s="46"/>
      <c r="D2805" s="46"/>
      <c r="E2805" s="50"/>
      <c r="F2805" s="50"/>
      <c r="G2805" s="50"/>
      <c r="H2805" s="50"/>
      <c r="I2805" s="53"/>
      <c r="J2805" s="53"/>
      <c r="K2805" s="53"/>
      <c r="L2805" s="53"/>
      <c r="M2805" s="50"/>
      <c r="N2805" s="50"/>
      <c r="O2805" s="50"/>
      <c r="P2805" s="55"/>
      <c r="Q2805" s="56"/>
      <c r="R2805" s="56"/>
      <c r="S2805" s="53"/>
      <c r="T2805" s="53"/>
      <c r="U2805" s="57"/>
      <c r="V2805" s="108"/>
      <c r="W2805" s="108"/>
      <c r="X2805" s="108"/>
      <c r="Y2805" s="108"/>
      <c r="Z2805" s="108"/>
      <c r="AA2805" s="58"/>
      <c r="AB2805" s="58"/>
      <c r="AC2805" s="108"/>
      <c r="AD2805" s="108"/>
      <c r="AE2805" s="111"/>
      <c r="AF2805" s="112"/>
      <c r="AG2805" s="108"/>
      <c r="AH2805" s="112"/>
      <c r="AI2805" s="58"/>
      <c r="AJ2805" s="58"/>
      <c r="AK2805" s="115"/>
      <c r="AL2805" s="59"/>
      <c r="AM2805" s="59"/>
      <c r="AN2805" s="59"/>
      <c r="AO2805" s="60"/>
      <c r="AP2805" s="60"/>
      <c r="AQ2805" s="60"/>
      <c r="AR2805" s="60"/>
      <c r="AS2805" s="60"/>
    </row>
    <row r="2806" spans="1:45" s="8" customFormat="1" ht="20">
      <c r="A2806" s="46"/>
      <c r="B2806" s="46"/>
      <c r="C2806" s="46"/>
      <c r="D2806" s="46"/>
      <c r="E2806" s="50"/>
      <c r="F2806" s="50"/>
      <c r="G2806" s="50"/>
      <c r="H2806" s="50"/>
      <c r="I2806" s="53"/>
      <c r="J2806" s="53"/>
      <c r="K2806" s="53"/>
      <c r="L2806" s="53"/>
      <c r="M2806" s="50"/>
      <c r="N2806" s="50"/>
      <c r="O2806" s="50"/>
      <c r="P2806" s="55"/>
      <c r="Q2806" s="56"/>
      <c r="R2806" s="56"/>
      <c r="S2806" s="53"/>
      <c r="T2806" s="53"/>
      <c r="U2806" s="57"/>
      <c r="V2806" s="108"/>
      <c r="W2806" s="108"/>
      <c r="X2806" s="108"/>
      <c r="Y2806" s="108"/>
      <c r="Z2806" s="108"/>
      <c r="AA2806" s="58"/>
      <c r="AB2806" s="58"/>
      <c r="AC2806" s="108"/>
      <c r="AD2806" s="108"/>
      <c r="AE2806" s="111"/>
      <c r="AF2806" s="112"/>
      <c r="AG2806" s="108"/>
      <c r="AH2806" s="112"/>
      <c r="AI2806" s="58"/>
      <c r="AJ2806" s="58"/>
      <c r="AK2806" s="115"/>
      <c r="AL2806" s="59"/>
      <c r="AM2806" s="59"/>
      <c r="AN2806" s="59"/>
      <c r="AO2806" s="60"/>
      <c r="AP2806" s="60"/>
      <c r="AQ2806" s="60"/>
      <c r="AR2806" s="60"/>
      <c r="AS2806" s="60"/>
    </row>
    <row r="2807" spans="1:45" s="8" customFormat="1" ht="20">
      <c r="A2807" s="46"/>
      <c r="B2807" s="46"/>
      <c r="C2807" s="46"/>
      <c r="D2807" s="46"/>
      <c r="E2807" s="50"/>
      <c r="F2807" s="50"/>
      <c r="G2807" s="50"/>
      <c r="H2807" s="50"/>
      <c r="I2807" s="53"/>
      <c r="J2807" s="53"/>
      <c r="K2807" s="53"/>
      <c r="L2807" s="53"/>
      <c r="M2807" s="50"/>
      <c r="N2807" s="50"/>
      <c r="O2807" s="50"/>
      <c r="P2807" s="55"/>
      <c r="Q2807" s="56"/>
      <c r="R2807" s="56"/>
      <c r="S2807" s="53"/>
      <c r="T2807" s="53"/>
      <c r="U2807" s="57"/>
      <c r="V2807" s="108"/>
      <c r="W2807" s="108"/>
      <c r="X2807" s="108"/>
      <c r="Y2807" s="108"/>
      <c r="Z2807" s="108"/>
      <c r="AA2807" s="58"/>
      <c r="AB2807" s="58"/>
      <c r="AC2807" s="108"/>
      <c r="AD2807" s="108"/>
      <c r="AE2807" s="111"/>
      <c r="AF2807" s="112"/>
      <c r="AG2807" s="108"/>
      <c r="AH2807" s="112"/>
      <c r="AI2807" s="58"/>
      <c r="AJ2807" s="58"/>
      <c r="AK2807" s="115"/>
      <c r="AL2807" s="59"/>
      <c r="AM2807" s="59"/>
      <c r="AN2807" s="59"/>
      <c r="AO2807" s="60"/>
      <c r="AP2807" s="60"/>
      <c r="AQ2807" s="60"/>
      <c r="AR2807" s="60"/>
      <c r="AS2807" s="60"/>
    </row>
    <row r="2808" spans="1:45" s="8" customFormat="1" ht="20">
      <c r="A2808" s="46"/>
      <c r="B2808" s="46"/>
      <c r="C2808" s="46"/>
      <c r="D2808" s="46"/>
      <c r="E2808" s="50"/>
      <c r="F2808" s="50"/>
      <c r="G2808" s="50"/>
      <c r="H2808" s="50"/>
      <c r="I2808" s="53"/>
      <c r="J2808" s="53"/>
      <c r="K2808" s="53"/>
      <c r="L2808" s="53"/>
      <c r="M2808" s="50"/>
      <c r="N2808" s="50"/>
      <c r="O2808" s="50"/>
      <c r="P2808" s="55"/>
      <c r="Q2808" s="56"/>
      <c r="R2808" s="56"/>
      <c r="S2808" s="53"/>
      <c r="T2808" s="53"/>
      <c r="U2808" s="57"/>
      <c r="V2808" s="108"/>
      <c r="W2808" s="108"/>
      <c r="X2808" s="108"/>
      <c r="Y2808" s="108"/>
      <c r="Z2808" s="108"/>
      <c r="AA2808" s="58"/>
      <c r="AB2808" s="58"/>
      <c r="AC2808" s="108"/>
      <c r="AD2808" s="108"/>
      <c r="AE2808" s="111"/>
      <c r="AF2808" s="112"/>
      <c r="AG2808" s="108"/>
      <c r="AH2808" s="112"/>
      <c r="AI2808" s="58"/>
      <c r="AJ2808" s="58"/>
      <c r="AK2808" s="115"/>
      <c r="AL2808" s="59"/>
      <c r="AM2808" s="59"/>
      <c r="AN2808" s="59"/>
      <c r="AO2808" s="60"/>
      <c r="AP2808" s="60"/>
      <c r="AQ2808" s="60"/>
      <c r="AR2808" s="60"/>
      <c r="AS2808" s="60"/>
    </row>
    <row r="2809" spans="1:45" s="8" customFormat="1" ht="20">
      <c r="A2809" s="46"/>
      <c r="B2809" s="46"/>
      <c r="C2809" s="46"/>
      <c r="D2809" s="46"/>
      <c r="E2809" s="50"/>
      <c r="F2809" s="50"/>
      <c r="G2809" s="50"/>
      <c r="H2809" s="50"/>
      <c r="I2809" s="53"/>
      <c r="J2809" s="53"/>
      <c r="K2809" s="53"/>
      <c r="L2809" s="53"/>
      <c r="M2809" s="50"/>
      <c r="N2809" s="50"/>
      <c r="O2809" s="50"/>
      <c r="P2809" s="55"/>
      <c r="Q2809" s="56"/>
      <c r="R2809" s="56"/>
      <c r="S2809" s="53"/>
      <c r="T2809" s="53"/>
      <c r="U2809" s="57"/>
      <c r="V2809" s="108"/>
      <c r="W2809" s="108"/>
      <c r="X2809" s="108"/>
      <c r="Y2809" s="108"/>
      <c r="Z2809" s="108"/>
      <c r="AA2809" s="58"/>
      <c r="AB2809" s="58"/>
      <c r="AC2809" s="108"/>
      <c r="AD2809" s="108"/>
      <c r="AE2809" s="111"/>
      <c r="AF2809" s="112"/>
      <c r="AG2809" s="108"/>
      <c r="AH2809" s="112"/>
      <c r="AI2809" s="58"/>
      <c r="AJ2809" s="58"/>
      <c r="AK2809" s="115"/>
      <c r="AL2809" s="59"/>
      <c r="AM2809" s="59"/>
      <c r="AN2809" s="59"/>
      <c r="AO2809" s="60"/>
      <c r="AP2809" s="60"/>
      <c r="AQ2809" s="60"/>
      <c r="AR2809" s="60"/>
      <c r="AS2809" s="60"/>
    </row>
    <row r="2810" spans="1:45" s="8" customFormat="1" ht="20">
      <c r="A2810" s="46"/>
      <c r="B2810" s="46"/>
      <c r="C2810" s="46"/>
      <c r="D2810" s="46"/>
      <c r="E2810" s="50"/>
      <c r="F2810" s="50"/>
      <c r="G2810" s="50"/>
      <c r="H2810" s="50"/>
      <c r="I2810" s="53"/>
      <c r="J2810" s="53"/>
      <c r="K2810" s="53"/>
      <c r="L2810" s="53"/>
      <c r="M2810" s="50"/>
      <c r="N2810" s="50"/>
      <c r="O2810" s="50"/>
      <c r="P2810" s="55"/>
      <c r="Q2810" s="56"/>
      <c r="R2810" s="56"/>
      <c r="S2810" s="53"/>
      <c r="T2810" s="53"/>
      <c r="U2810" s="57"/>
      <c r="V2810" s="108"/>
      <c r="W2810" s="108"/>
      <c r="X2810" s="108"/>
      <c r="Y2810" s="108"/>
      <c r="Z2810" s="108"/>
      <c r="AA2810" s="58"/>
      <c r="AB2810" s="58"/>
      <c r="AC2810" s="108"/>
      <c r="AD2810" s="108"/>
      <c r="AE2810" s="111"/>
      <c r="AF2810" s="112"/>
      <c r="AG2810" s="108"/>
      <c r="AH2810" s="112"/>
      <c r="AI2810" s="58"/>
      <c r="AJ2810" s="58"/>
      <c r="AK2810" s="115"/>
      <c r="AL2810" s="59"/>
      <c r="AM2810" s="59"/>
      <c r="AN2810" s="59"/>
      <c r="AO2810" s="60"/>
      <c r="AP2810" s="60"/>
      <c r="AQ2810" s="60"/>
      <c r="AR2810" s="60"/>
      <c r="AS2810" s="60"/>
    </row>
    <row r="2811" spans="1:45" s="8" customFormat="1" ht="20">
      <c r="A2811" s="46"/>
      <c r="B2811" s="46"/>
      <c r="C2811" s="46"/>
      <c r="D2811" s="46"/>
      <c r="E2811" s="50"/>
      <c r="F2811" s="50"/>
      <c r="G2811" s="50"/>
      <c r="H2811" s="50"/>
      <c r="I2811" s="53"/>
      <c r="J2811" s="53"/>
      <c r="K2811" s="53"/>
      <c r="L2811" s="53"/>
      <c r="M2811" s="50"/>
      <c r="N2811" s="50"/>
      <c r="O2811" s="50"/>
      <c r="P2811" s="55"/>
      <c r="Q2811" s="56"/>
      <c r="R2811" s="56"/>
      <c r="S2811" s="53"/>
      <c r="T2811" s="53"/>
      <c r="U2811" s="57"/>
      <c r="V2811" s="108"/>
      <c r="W2811" s="108"/>
      <c r="X2811" s="108"/>
      <c r="Y2811" s="108"/>
      <c r="Z2811" s="108"/>
      <c r="AA2811" s="58"/>
      <c r="AB2811" s="58"/>
      <c r="AC2811" s="108"/>
      <c r="AD2811" s="108"/>
      <c r="AE2811" s="111"/>
      <c r="AF2811" s="112"/>
      <c r="AG2811" s="108"/>
      <c r="AH2811" s="112"/>
      <c r="AI2811" s="58"/>
      <c r="AJ2811" s="58"/>
      <c r="AK2811" s="115"/>
      <c r="AL2811" s="59"/>
      <c r="AM2811" s="59"/>
      <c r="AN2811" s="59"/>
      <c r="AO2811" s="60"/>
      <c r="AP2811" s="60"/>
      <c r="AQ2811" s="60"/>
      <c r="AR2811" s="60"/>
      <c r="AS2811" s="60"/>
    </row>
    <row r="2812" spans="1:45" s="8" customFormat="1" ht="20">
      <c r="A2812" s="46"/>
      <c r="B2812" s="46"/>
      <c r="C2812" s="46"/>
      <c r="D2812" s="46"/>
      <c r="E2812" s="50"/>
      <c r="F2812" s="50"/>
      <c r="G2812" s="50"/>
      <c r="H2812" s="50"/>
      <c r="I2812" s="53"/>
      <c r="J2812" s="53"/>
      <c r="K2812" s="53"/>
      <c r="L2812" s="53"/>
      <c r="M2812" s="50"/>
      <c r="N2812" s="50"/>
      <c r="O2812" s="50"/>
      <c r="P2812" s="55"/>
      <c r="Q2812" s="56"/>
      <c r="R2812" s="56"/>
      <c r="S2812" s="53"/>
      <c r="T2812" s="53"/>
      <c r="U2812" s="57"/>
      <c r="V2812" s="108"/>
      <c r="W2812" s="108"/>
      <c r="X2812" s="108"/>
      <c r="Y2812" s="108"/>
      <c r="Z2812" s="108"/>
      <c r="AA2812" s="58"/>
      <c r="AB2812" s="58"/>
      <c r="AC2812" s="108"/>
      <c r="AD2812" s="108"/>
      <c r="AE2812" s="111"/>
      <c r="AF2812" s="112"/>
      <c r="AG2812" s="108"/>
      <c r="AH2812" s="112"/>
      <c r="AI2812" s="58"/>
      <c r="AJ2812" s="58"/>
      <c r="AK2812" s="115"/>
      <c r="AL2812" s="59"/>
      <c r="AM2812" s="59"/>
      <c r="AN2812" s="59"/>
      <c r="AO2812" s="60"/>
      <c r="AP2812" s="60"/>
      <c r="AQ2812" s="60"/>
      <c r="AR2812" s="60"/>
      <c r="AS2812" s="60"/>
    </row>
    <row r="2813" spans="1:45" s="8" customFormat="1" ht="20">
      <c r="A2813" s="46"/>
      <c r="B2813" s="46"/>
      <c r="C2813" s="46"/>
      <c r="D2813" s="46"/>
      <c r="E2813" s="50"/>
      <c r="F2813" s="50"/>
      <c r="G2813" s="50"/>
      <c r="H2813" s="50"/>
      <c r="I2813" s="53"/>
      <c r="J2813" s="53"/>
      <c r="K2813" s="53"/>
      <c r="L2813" s="53"/>
      <c r="M2813" s="50"/>
      <c r="N2813" s="50"/>
      <c r="O2813" s="50"/>
      <c r="P2813" s="55"/>
      <c r="Q2813" s="56"/>
      <c r="R2813" s="56"/>
      <c r="S2813" s="53"/>
      <c r="T2813" s="53"/>
      <c r="U2813" s="57"/>
      <c r="V2813" s="108"/>
      <c r="W2813" s="108"/>
      <c r="X2813" s="108"/>
      <c r="Y2813" s="108"/>
      <c r="Z2813" s="108"/>
      <c r="AA2813" s="58"/>
      <c r="AB2813" s="58"/>
      <c r="AC2813" s="108"/>
      <c r="AD2813" s="108"/>
      <c r="AE2813" s="111"/>
      <c r="AF2813" s="112"/>
      <c r="AG2813" s="108"/>
      <c r="AH2813" s="112"/>
      <c r="AI2813" s="58"/>
      <c r="AJ2813" s="58"/>
      <c r="AK2813" s="115"/>
      <c r="AL2813" s="59"/>
      <c r="AM2813" s="59"/>
      <c r="AN2813" s="59"/>
      <c r="AO2813" s="60"/>
      <c r="AP2813" s="60"/>
      <c r="AQ2813" s="60"/>
      <c r="AR2813" s="60"/>
      <c r="AS2813" s="60"/>
    </row>
    <row r="2814" spans="1:45" s="8" customFormat="1" ht="20">
      <c r="A2814" s="46"/>
      <c r="B2814" s="46"/>
      <c r="C2814" s="46"/>
      <c r="D2814" s="46"/>
      <c r="E2814" s="50"/>
      <c r="F2814" s="50"/>
      <c r="G2814" s="50"/>
      <c r="H2814" s="50"/>
      <c r="I2814" s="53"/>
      <c r="J2814" s="53"/>
      <c r="K2814" s="53"/>
      <c r="L2814" s="53"/>
      <c r="M2814" s="50"/>
      <c r="N2814" s="50"/>
      <c r="O2814" s="50"/>
      <c r="P2814" s="55"/>
      <c r="Q2814" s="56"/>
      <c r="R2814" s="56"/>
      <c r="S2814" s="53"/>
      <c r="T2814" s="53"/>
      <c r="U2814" s="57"/>
      <c r="V2814" s="108"/>
      <c r="W2814" s="108"/>
      <c r="X2814" s="108"/>
      <c r="Y2814" s="108"/>
      <c r="Z2814" s="108"/>
      <c r="AA2814" s="58"/>
      <c r="AB2814" s="58"/>
      <c r="AC2814" s="108"/>
      <c r="AD2814" s="108"/>
      <c r="AE2814" s="111"/>
      <c r="AF2814" s="112"/>
      <c r="AG2814" s="108"/>
      <c r="AH2814" s="112"/>
      <c r="AI2814" s="58"/>
      <c r="AJ2814" s="58"/>
      <c r="AK2814" s="115"/>
      <c r="AL2814" s="59"/>
      <c r="AM2814" s="59"/>
      <c r="AN2814" s="59"/>
      <c r="AO2814" s="60"/>
      <c r="AP2814" s="60"/>
      <c r="AQ2814" s="60"/>
      <c r="AR2814" s="60"/>
      <c r="AS2814" s="60"/>
    </row>
    <row r="2815" spans="1:45" s="8" customFormat="1" ht="20">
      <c r="A2815" s="46"/>
      <c r="B2815" s="46"/>
      <c r="C2815" s="46"/>
      <c r="D2815" s="46"/>
      <c r="E2815" s="50"/>
      <c r="F2815" s="50"/>
      <c r="G2815" s="50"/>
      <c r="H2815" s="50"/>
      <c r="I2815" s="53"/>
      <c r="J2815" s="53"/>
      <c r="K2815" s="53"/>
      <c r="L2815" s="53"/>
      <c r="M2815" s="50"/>
      <c r="N2815" s="50"/>
      <c r="O2815" s="50"/>
      <c r="P2815" s="55"/>
      <c r="Q2815" s="56"/>
      <c r="R2815" s="56"/>
      <c r="S2815" s="53"/>
      <c r="T2815" s="53"/>
      <c r="U2815" s="57"/>
      <c r="V2815" s="108"/>
      <c r="W2815" s="108"/>
      <c r="X2815" s="108"/>
      <c r="Y2815" s="108"/>
      <c r="Z2815" s="108"/>
      <c r="AA2815" s="58"/>
      <c r="AB2815" s="58"/>
      <c r="AC2815" s="108"/>
      <c r="AD2815" s="108"/>
      <c r="AE2815" s="111"/>
      <c r="AF2815" s="112"/>
      <c r="AG2815" s="108"/>
      <c r="AH2815" s="112"/>
      <c r="AI2815" s="58"/>
      <c r="AJ2815" s="58"/>
      <c r="AK2815" s="115"/>
      <c r="AL2815" s="59"/>
      <c r="AM2815" s="59"/>
      <c r="AN2815" s="59"/>
      <c r="AO2815" s="60"/>
      <c r="AP2815" s="60"/>
      <c r="AQ2815" s="60"/>
      <c r="AR2815" s="60"/>
      <c r="AS2815" s="60"/>
    </row>
    <row r="2816" spans="1:45" s="8" customFormat="1" ht="20">
      <c r="A2816" s="46"/>
      <c r="B2816" s="46"/>
      <c r="C2816" s="46"/>
      <c r="D2816" s="46"/>
      <c r="E2816" s="50"/>
      <c r="F2816" s="50"/>
      <c r="G2816" s="50"/>
      <c r="H2816" s="50"/>
      <c r="I2816" s="53"/>
      <c r="J2816" s="53"/>
      <c r="K2816" s="53"/>
      <c r="L2816" s="53"/>
      <c r="M2816" s="50"/>
      <c r="N2816" s="50"/>
      <c r="O2816" s="50"/>
      <c r="P2816" s="55"/>
      <c r="Q2816" s="56"/>
      <c r="R2816" s="56"/>
      <c r="S2816" s="53"/>
      <c r="T2816" s="53"/>
      <c r="U2816" s="57"/>
      <c r="V2816" s="108"/>
      <c r="W2816" s="108"/>
      <c r="X2816" s="108"/>
      <c r="Y2816" s="108"/>
      <c r="Z2816" s="108"/>
      <c r="AA2816" s="58"/>
      <c r="AB2816" s="58"/>
      <c r="AC2816" s="108"/>
      <c r="AD2816" s="108"/>
      <c r="AE2816" s="111"/>
      <c r="AF2816" s="112"/>
      <c r="AG2816" s="108"/>
      <c r="AH2816" s="112"/>
      <c r="AI2816" s="58"/>
      <c r="AJ2816" s="58"/>
      <c r="AK2816" s="115"/>
      <c r="AL2816" s="59"/>
      <c r="AM2816" s="59"/>
      <c r="AN2816" s="59"/>
      <c r="AO2816" s="60"/>
      <c r="AP2816" s="60"/>
      <c r="AQ2816" s="60"/>
      <c r="AR2816" s="60"/>
      <c r="AS2816" s="60"/>
    </row>
    <row r="2817" spans="1:45" s="8" customFormat="1" ht="20">
      <c r="A2817" s="46"/>
      <c r="B2817" s="46"/>
      <c r="C2817" s="46"/>
      <c r="D2817" s="46"/>
      <c r="E2817" s="50"/>
      <c r="F2817" s="50"/>
      <c r="G2817" s="50"/>
      <c r="H2817" s="50"/>
      <c r="I2817" s="53"/>
      <c r="J2817" s="53"/>
      <c r="K2817" s="53"/>
      <c r="L2817" s="53"/>
      <c r="M2817" s="50"/>
      <c r="N2817" s="50"/>
      <c r="O2817" s="50"/>
      <c r="P2817" s="55"/>
      <c r="Q2817" s="56"/>
      <c r="R2817" s="56"/>
      <c r="S2817" s="53"/>
      <c r="T2817" s="53"/>
      <c r="U2817" s="57"/>
      <c r="V2817" s="108"/>
      <c r="W2817" s="108"/>
      <c r="X2817" s="108"/>
      <c r="Y2817" s="108"/>
      <c r="Z2817" s="108"/>
      <c r="AA2817" s="58"/>
      <c r="AB2817" s="58"/>
      <c r="AC2817" s="108"/>
      <c r="AD2817" s="108"/>
      <c r="AE2817" s="111"/>
      <c r="AF2817" s="112"/>
      <c r="AG2817" s="108"/>
      <c r="AH2817" s="112"/>
      <c r="AI2817" s="58"/>
      <c r="AJ2817" s="58"/>
      <c r="AK2817" s="115"/>
      <c r="AL2817" s="59"/>
      <c r="AM2817" s="59"/>
      <c r="AN2817" s="59"/>
      <c r="AO2817" s="60"/>
      <c r="AP2817" s="60"/>
      <c r="AQ2817" s="60"/>
      <c r="AR2817" s="60"/>
      <c r="AS2817" s="60"/>
    </row>
    <row r="2818" spans="1:45" s="8" customFormat="1" ht="20">
      <c r="A2818" s="46"/>
      <c r="B2818" s="46"/>
      <c r="C2818" s="46"/>
      <c r="D2818" s="46"/>
      <c r="E2818" s="50"/>
      <c r="F2818" s="50"/>
      <c r="G2818" s="50"/>
      <c r="H2818" s="50"/>
      <c r="I2818" s="53"/>
      <c r="J2818" s="53"/>
      <c r="K2818" s="53"/>
      <c r="L2818" s="53"/>
      <c r="M2818" s="50"/>
      <c r="N2818" s="50"/>
      <c r="O2818" s="50"/>
      <c r="P2818" s="55"/>
      <c r="Q2818" s="56"/>
      <c r="R2818" s="56"/>
      <c r="S2818" s="53"/>
      <c r="T2818" s="53"/>
      <c r="U2818" s="57"/>
      <c r="V2818" s="108"/>
      <c r="W2818" s="108"/>
      <c r="X2818" s="108"/>
      <c r="Y2818" s="108"/>
      <c r="Z2818" s="108"/>
      <c r="AA2818" s="58"/>
      <c r="AB2818" s="58"/>
      <c r="AC2818" s="108"/>
      <c r="AD2818" s="108"/>
      <c r="AE2818" s="111"/>
      <c r="AF2818" s="112"/>
      <c r="AG2818" s="108"/>
      <c r="AH2818" s="112"/>
      <c r="AI2818" s="58"/>
      <c r="AJ2818" s="58"/>
      <c r="AK2818" s="115"/>
      <c r="AL2818" s="59"/>
      <c r="AM2818" s="59"/>
      <c r="AN2818" s="59"/>
      <c r="AO2818" s="60"/>
      <c r="AP2818" s="60"/>
      <c r="AQ2818" s="60"/>
      <c r="AR2818" s="60"/>
      <c r="AS2818" s="60"/>
    </row>
    <row r="2819" spans="1:45" s="8" customFormat="1" ht="20">
      <c r="A2819" s="46"/>
      <c r="B2819" s="46"/>
      <c r="C2819" s="46"/>
      <c r="D2819" s="46"/>
      <c r="E2819" s="50"/>
      <c r="F2819" s="50"/>
      <c r="G2819" s="50"/>
      <c r="H2819" s="50"/>
      <c r="I2819" s="53"/>
      <c r="J2819" s="53"/>
      <c r="K2819" s="53"/>
      <c r="L2819" s="53"/>
      <c r="M2819" s="50"/>
      <c r="N2819" s="50"/>
      <c r="O2819" s="50"/>
      <c r="P2819" s="55"/>
      <c r="Q2819" s="56"/>
      <c r="R2819" s="56"/>
      <c r="S2819" s="53"/>
      <c r="T2819" s="53"/>
      <c r="U2819" s="57"/>
      <c r="V2819" s="108"/>
      <c r="W2819" s="108"/>
      <c r="X2819" s="108"/>
      <c r="Y2819" s="108"/>
      <c r="Z2819" s="108"/>
      <c r="AA2819" s="58"/>
      <c r="AB2819" s="58"/>
      <c r="AC2819" s="108"/>
      <c r="AD2819" s="108"/>
      <c r="AE2819" s="111"/>
      <c r="AF2819" s="112"/>
      <c r="AG2819" s="108"/>
      <c r="AH2819" s="112"/>
      <c r="AI2819" s="58"/>
      <c r="AJ2819" s="58"/>
      <c r="AK2819" s="115"/>
      <c r="AL2819" s="59"/>
      <c r="AM2819" s="59"/>
      <c r="AN2819" s="59"/>
      <c r="AO2819" s="60"/>
      <c r="AP2819" s="60"/>
      <c r="AQ2819" s="60"/>
      <c r="AR2819" s="60"/>
      <c r="AS2819" s="60"/>
    </row>
    <row r="2820" spans="1:45" s="8" customFormat="1" ht="20">
      <c r="A2820" s="46"/>
      <c r="B2820" s="46"/>
      <c r="C2820" s="46"/>
      <c r="D2820" s="46"/>
      <c r="E2820" s="50"/>
      <c r="F2820" s="50"/>
      <c r="G2820" s="50"/>
      <c r="H2820" s="50"/>
      <c r="I2820" s="53"/>
      <c r="J2820" s="53"/>
      <c r="K2820" s="53"/>
      <c r="L2820" s="53"/>
      <c r="M2820" s="50"/>
      <c r="N2820" s="50"/>
      <c r="O2820" s="50"/>
      <c r="P2820" s="55"/>
      <c r="Q2820" s="56"/>
      <c r="R2820" s="56"/>
      <c r="S2820" s="53"/>
      <c r="T2820" s="53"/>
      <c r="U2820" s="57"/>
      <c r="V2820" s="108"/>
      <c r="W2820" s="108"/>
      <c r="X2820" s="108"/>
      <c r="Y2820" s="108"/>
      <c r="Z2820" s="108"/>
      <c r="AA2820" s="58"/>
      <c r="AB2820" s="58"/>
      <c r="AC2820" s="108"/>
      <c r="AD2820" s="108"/>
      <c r="AE2820" s="111"/>
      <c r="AF2820" s="112"/>
      <c r="AG2820" s="108"/>
      <c r="AH2820" s="112"/>
      <c r="AI2820" s="58"/>
      <c r="AJ2820" s="58"/>
      <c r="AK2820" s="115"/>
      <c r="AL2820" s="59"/>
      <c r="AM2820" s="59"/>
      <c r="AN2820" s="59"/>
      <c r="AO2820" s="60"/>
      <c r="AP2820" s="60"/>
      <c r="AQ2820" s="60"/>
      <c r="AR2820" s="60"/>
      <c r="AS2820" s="60"/>
    </row>
    <row r="2821" spans="1:45" s="8" customFormat="1" ht="20">
      <c r="A2821" s="46"/>
      <c r="B2821" s="46"/>
      <c r="C2821" s="46"/>
      <c r="D2821" s="46"/>
      <c r="E2821" s="50"/>
      <c r="F2821" s="50"/>
      <c r="G2821" s="50"/>
      <c r="H2821" s="50"/>
      <c r="I2821" s="53"/>
      <c r="J2821" s="53"/>
      <c r="K2821" s="53"/>
      <c r="L2821" s="53"/>
      <c r="M2821" s="50"/>
      <c r="N2821" s="50"/>
      <c r="O2821" s="50"/>
      <c r="P2821" s="55"/>
      <c r="Q2821" s="56"/>
      <c r="R2821" s="56"/>
      <c r="S2821" s="53"/>
      <c r="T2821" s="53"/>
      <c r="U2821" s="57"/>
      <c r="V2821" s="108"/>
      <c r="W2821" s="108"/>
      <c r="X2821" s="108"/>
      <c r="Y2821" s="108"/>
      <c r="Z2821" s="108"/>
      <c r="AA2821" s="58"/>
      <c r="AB2821" s="58"/>
      <c r="AC2821" s="108"/>
      <c r="AD2821" s="108"/>
      <c r="AE2821" s="111"/>
      <c r="AF2821" s="112"/>
      <c r="AG2821" s="108"/>
      <c r="AH2821" s="112"/>
      <c r="AI2821" s="58"/>
      <c r="AJ2821" s="58"/>
      <c r="AK2821" s="115"/>
      <c r="AL2821" s="59"/>
      <c r="AM2821" s="59"/>
      <c r="AN2821" s="59"/>
      <c r="AO2821" s="60"/>
      <c r="AP2821" s="60"/>
      <c r="AQ2821" s="60"/>
      <c r="AR2821" s="60"/>
      <c r="AS2821" s="60"/>
    </row>
    <row r="2822" spans="1:45" s="8" customFormat="1" ht="20">
      <c r="A2822" s="46"/>
      <c r="B2822" s="46"/>
      <c r="C2822" s="46"/>
      <c r="D2822" s="46"/>
      <c r="E2822" s="50"/>
      <c r="F2822" s="50"/>
      <c r="G2822" s="50"/>
      <c r="H2822" s="50"/>
      <c r="I2822" s="53"/>
      <c r="J2822" s="53"/>
      <c r="K2822" s="53"/>
      <c r="L2822" s="53"/>
      <c r="M2822" s="50"/>
      <c r="N2822" s="50"/>
      <c r="O2822" s="50"/>
      <c r="P2822" s="55"/>
      <c r="Q2822" s="56"/>
      <c r="R2822" s="56"/>
      <c r="S2822" s="53"/>
      <c r="T2822" s="53"/>
      <c r="U2822" s="57"/>
      <c r="V2822" s="108"/>
      <c r="W2822" s="108"/>
      <c r="X2822" s="108"/>
      <c r="Y2822" s="108"/>
      <c r="Z2822" s="108"/>
      <c r="AA2822" s="58"/>
      <c r="AB2822" s="58"/>
      <c r="AC2822" s="108"/>
      <c r="AD2822" s="108"/>
      <c r="AE2822" s="111"/>
      <c r="AF2822" s="112"/>
      <c r="AG2822" s="108"/>
      <c r="AH2822" s="112"/>
      <c r="AI2822" s="58"/>
      <c r="AJ2822" s="58"/>
      <c r="AK2822" s="115"/>
      <c r="AL2822" s="59"/>
      <c r="AM2822" s="59"/>
      <c r="AN2822" s="59"/>
      <c r="AO2822" s="60"/>
      <c r="AP2822" s="60"/>
      <c r="AQ2822" s="60"/>
      <c r="AR2822" s="60"/>
      <c r="AS2822" s="60"/>
    </row>
    <row r="2823" spans="1:45" s="8" customFormat="1" ht="20">
      <c r="A2823" s="46"/>
      <c r="B2823" s="46"/>
      <c r="C2823" s="46"/>
      <c r="D2823" s="46"/>
      <c r="E2823" s="50"/>
      <c r="F2823" s="50"/>
      <c r="G2823" s="50"/>
      <c r="H2823" s="50"/>
      <c r="I2823" s="53"/>
      <c r="J2823" s="53"/>
      <c r="K2823" s="53"/>
      <c r="L2823" s="53"/>
      <c r="M2823" s="50"/>
      <c r="N2823" s="50"/>
      <c r="O2823" s="50"/>
      <c r="P2823" s="55"/>
      <c r="Q2823" s="56"/>
      <c r="R2823" s="56"/>
      <c r="S2823" s="53"/>
      <c r="T2823" s="53"/>
      <c r="U2823" s="57"/>
      <c r="V2823" s="108"/>
      <c r="W2823" s="108"/>
      <c r="X2823" s="108"/>
      <c r="Y2823" s="108"/>
      <c r="Z2823" s="108"/>
      <c r="AA2823" s="58"/>
      <c r="AB2823" s="58"/>
      <c r="AC2823" s="108"/>
      <c r="AD2823" s="108"/>
      <c r="AE2823" s="111"/>
      <c r="AF2823" s="112"/>
      <c r="AG2823" s="108"/>
      <c r="AH2823" s="112"/>
      <c r="AI2823" s="58"/>
      <c r="AJ2823" s="58"/>
      <c r="AK2823" s="115"/>
      <c r="AL2823" s="59"/>
      <c r="AM2823" s="59"/>
      <c r="AN2823" s="59"/>
      <c r="AO2823" s="60"/>
      <c r="AP2823" s="60"/>
      <c r="AQ2823" s="60"/>
      <c r="AR2823" s="60"/>
      <c r="AS2823" s="60"/>
    </row>
    <row r="2824" spans="1:45" s="8" customFormat="1" ht="20">
      <c r="A2824" s="46"/>
      <c r="B2824" s="46"/>
      <c r="C2824" s="46"/>
      <c r="D2824" s="46"/>
      <c r="E2824" s="50"/>
      <c r="F2824" s="50"/>
      <c r="G2824" s="50"/>
      <c r="H2824" s="50"/>
      <c r="I2824" s="53"/>
      <c r="J2824" s="53"/>
      <c r="K2824" s="53"/>
      <c r="L2824" s="53"/>
      <c r="M2824" s="50"/>
      <c r="N2824" s="50"/>
      <c r="O2824" s="50"/>
      <c r="P2824" s="55"/>
      <c r="Q2824" s="56"/>
      <c r="R2824" s="56"/>
      <c r="S2824" s="53"/>
      <c r="T2824" s="53"/>
      <c r="U2824" s="57"/>
      <c r="V2824" s="108"/>
      <c r="W2824" s="108"/>
      <c r="X2824" s="108"/>
      <c r="Y2824" s="108"/>
      <c r="Z2824" s="108"/>
      <c r="AA2824" s="58"/>
      <c r="AB2824" s="58"/>
      <c r="AC2824" s="108"/>
      <c r="AD2824" s="108"/>
      <c r="AE2824" s="111"/>
      <c r="AF2824" s="112"/>
      <c r="AG2824" s="108"/>
      <c r="AH2824" s="112"/>
      <c r="AI2824" s="58"/>
      <c r="AJ2824" s="58"/>
      <c r="AK2824" s="115"/>
      <c r="AL2824" s="59"/>
      <c r="AM2824" s="59"/>
      <c r="AN2824" s="59"/>
      <c r="AO2824" s="60"/>
      <c r="AP2824" s="60"/>
      <c r="AQ2824" s="60"/>
      <c r="AR2824" s="60"/>
      <c r="AS2824" s="60"/>
    </row>
    <row r="2825" spans="1:45" s="8" customFormat="1" ht="20">
      <c r="A2825" s="46"/>
      <c r="B2825" s="46"/>
      <c r="C2825" s="46"/>
      <c r="D2825" s="46"/>
      <c r="E2825" s="50"/>
      <c r="F2825" s="50"/>
      <c r="G2825" s="50"/>
      <c r="H2825" s="50"/>
      <c r="I2825" s="53"/>
      <c r="J2825" s="53"/>
      <c r="K2825" s="53"/>
      <c r="L2825" s="53"/>
      <c r="M2825" s="50"/>
      <c r="N2825" s="50"/>
      <c r="O2825" s="50"/>
      <c r="P2825" s="55"/>
      <c r="Q2825" s="56"/>
      <c r="R2825" s="56"/>
      <c r="S2825" s="53"/>
      <c r="T2825" s="53"/>
      <c r="U2825" s="57"/>
      <c r="V2825" s="108"/>
      <c r="W2825" s="108"/>
      <c r="X2825" s="108"/>
      <c r="Y2825" s="108"/>
      <c r="Z2825" s="108"/>
      <c r="AA2825" s="58"/>
      <c r="AB2825" s="58"/>
      <c r="AC2825" s="108"/>
      <c r="AD2825" s="108"/>
      <c r="AE2825" s="111"/>
      <c r="AF2825" s="112"/>
      <c r="AG2825" s="108"/>
      <c r="AH2825" s="112"/>
      <c r="AI2825" s="58"/>
      <c r="AJ2825" s="58"/>
      <c r="AK2825" s="115"/>
      <c r="AL2825" s="59"/>
      <c r="AM2825" s="59"/>
      <c r="AN2825" s="59"/>
      <c r="AO2825" s="60"/>
      <c r="AP2825" s="60"/>
      <c r="AQ2825" s="60"/>
      <c r="AR2825" s="60"/>
      <c r="AS2825" s="60"/>
    </row>
    <row r="2826" spans="1:45" s="8" customFormat="1" ht="20">
      <c r="A2826" s="46"/>
      <c r="B2826" s="46"/>
      <c r="C2826" s="46"/>
      <c r="D2826" s="46"/>
      <c r="E2826" s="50"/>
      <c r="F2826" s="50"/>
      <c r="G2826" s="50"/>
      <c r="H2826" s="50"/>
      <c r="I2826" s="53"/>
      <c r="J2826" s="53"/>
      <c r="K2826" s="53"/>
      <c r="L2826" s="53"/>
      <c r="M2826" s="50"/>
      <c r="N2826" s="50"/>
      <c r="O2826" s="50"/>
      <c r="P2826" s="55"/>
      <c r="Q2826" s="56"/>
      <c r="R2826" s="56"/>
      <c r="S2826" s="53"/>
      <c r="T2826" s="53"/>
      <c r="U2826" s="57"/>
      <c r="V2826" s="108"/>
      <c r="W2826" s="108"/>
      <c r="X2826" s="108"/>
      <c r="Y2826" s="108"/>
      <c r="Z2826" s="108"/>
      <c r="AA2826" s="58"/>
      <c r="AB2826" s="58"/>
      <c r="AC2826" s="108"/>
      <c r="AD2826" s="108"/>
      <c r="AE2826" s="111"/>
      <c r="AF2826" s="112"/>
      <c r="AG2826" s="108"/>
      <c r="AH2826" s="112"/>
      <c r="AI2826" s="58"/>
      <c r="AJ2826" s="58"/>
      <c r="AK2826" s="115"/>
      <c r="AL2826" s="59"/>
      <c r="AM2826" s="59"/>
      <c r="AN2826" s="59"/>
      <c r="AO2826" s="60"/>
      <c r="AP2826" s="60"/>
      <c r="AQ2826" s="60"/>
      <c r="AR2826" s="60"/>
      <c r="AS2826" s="60"/>
    </row>
    <row r="2827" spans="1:45" s="8" customFormat="1" ht="20">
      <c r="A2827" s="46"/>
      <c r="B2827" s="46"/>
      <c r="C2827" s="46"/>
      <c r="D2827" s="46"/>
      <c r="E2827" s="50"/>
      <c r="F2827" s="50"/>
      <c r="G2827" s="50"/>
      <c r="H2827" s="50"/>
      <c r="I2827" s="53"/>
      <c r="J2827" s="53"/>
      <c r="K2827" s="53"/>
      <c r="L2827" s="53"/>
      <c r="M2827" s="50"/>
      <c r="N2827" s="50"/>
      <c r="O2827" s="50"/>
      <c r="P2827" s="55"/>
      <c r="Q2827" s="56"/>
      <c r="R2827" s="56"/>
      <c r="S2827" s="53"/>
      <c r="T2827" s="53"/>
      <c r="U2827" s="57"/>
      <c r="V2827" s="108"/>
      <c r="W2827" s="108"/>
      <c r="X2827" s="108"/>
      <c r="Y2827" s="108"/>
      <c r="Z2827" s="108"/>
      <c r="AA2827" s="58"/>
      <c r="AB2827" s="58"/>
      <c r="AC2827" s="108"/>
      <c r="AD2827" s="108"/>
      <c r="AE2827" s="111"/>
      <c r="AF2827" s="112"/>
      <c r="AG2827" s="108"/>
      <c r="AH2827" s="112"/>
      <c r="AI2827" s="58"/>
      <c r="AJ2827" s="58"/>
      <c r="AK2827" s="115"/>
      <c r="AL2827" s="59"/>
      <c r="AM2827" s="59"/>
      <c r="AN2827" s="59"/>
      <c r="AO2827" s="60"/>
      <c r="AP2827" s="60"/>
      <c r="AQ2827" s="60"/>
      <c r="AR2827" s="60"/>
      <c r="AS2827" s="60"/>
    </row>
    <row r="2828" spans="1:45" s="8" customFormat="1" ht="20">
      <c r="A2828" s="46"/>
      <c r="B2828" s="46"/>
      <c r="C2828" s="46"/>
      <c r="D2828" s="46"/>
      <c r="E2828" s="50"/>
      <c r="F2828" s="50"/>
      <c r="G2828" s="50"/>
      <c r="H2828" s="50"/>
      <c r="I2828" s="53"/>
      <c r="J2828" s="53"/>
      <c r="K2828" s="53"/>
      <c r="L2828" s="53"/>
      <c r="M2828" s="50"/>
      <c r="N2828" s="50"/>
      <c r="O2828" s="50"/>
      <c r="P2828" s="55"/>
      <c r="Q2828" s="56"/>
      <c r="R2828" s="56"/>
      <c r="S2828" s="53"/>
      <c r="T2828" s="53"/>
      <c r="U2828" s="57"/>
      <c r="V2828" s="108"/>
      <c r="W2828" s="108"/>
      <c r="X2828" s="108"/>
      <c r="Y2828" s="108"/>
      <c r="Z2828" s="108"/>
      <c r="AA2828" s="58"/>
      <c r="AB2828" s="58"/>
      <c r="AC2828" s="108"/>
      <c r="AD2828" s="108"/>
      <c r="AE2828" s="111"/>
      <c r="AF2828" s="112"/>
      <c r="AG2828" s="108"/>
      <c r="AH2828" s="112"/>
      <c r="AI2828" s="58"/>
      <c r="AJ2828" s="58"/>
      <c r="AK2828" s="115"/>
      <c r="AL2828" s="59"/>
      <c r="AM2828" s="59"/>
      <c r="AN2828" s="59"/>
      <c r="AO2828" s="60"/>
      <c r="AP2828" s="60"/>
      <c r="AQ2828" s="60"/>
      <c r="AR2828" s="60"/>
      <c r="AS2828" s="60"/>
    </row>
    <row r="2829" spans="1:45" s="8" customFormat="1" ht="20">
      <c r="A2829" s="46"/>
      <c r="B2829" s="46"/>
      <c r="C2829" s="46"/>
      <c r="D2829" s="46"/>
      <c r="E2829" s="50"/>
      <c r="F2829" s="50"/>
      <c r="G2829" s="50"/>
      <c r="H2829" s="50"/>
      <c r="I2829" s="53"/>
      <c r="J2829" s="53"/>
      <c r="K2829" s="53"/>
      <c r="L2829" s="53"/>
      <c r="M2829" s="50"/>
      <c r="N2829" s="50"/>
      <c r="O2829" s="50"/>
      <c r="P2829" s="55"/>
      <c r="Q2829" s="56"/>
      <c r="R2829" s="56"/>
      <c r="S2829" s="53"/>
      <c r="T2829" s="53"/>
      <c r="U2829" s="57"/>
      <c r="V2829" s="108"/>
      <c r="W2829" s="108"/>
      <c r="X2829" s="108"/>
      <c r="Y2829" s="108"/>
      <c r="Z2829" s="108"/>
      <c r="AA2829" s="58"/>
      <c r="AB2829" s="58"/>
      <c r="AC2829" s="108"/>
      <c r="AD2829" s="108"/>
      <c r="AE2829" s="111"/>
      <c r="AF2829" s="112"/>
      <c r="AG2829" s="108"/>
      <c r="AH2829" s="112"/>
      <c r="AI2829" s="58"/>
      <c r="AJ2829" s="58"/>
      <c r="AK2829" s="115"/>
      <c r="AL2829" s="59"/>
      <c r="AM2829" s="59"/>
      <c r="AN2829" s="59"/>
      <c r="AO2829" s="60"/>
      <c r="AP2829" s="60"/>
      <c r="AQ2829" s="60"/>
      <c r="AR2829" s="60"/>
      <c r="AS2829" s="60"/>
    </row>
    <row r="2830" spans="1:45" s="8" customFormat="1" ht="20">
      <c r="A2830" s="46"/>
      <c r="B2830" s="46"/>
      <c r="C2830" s="46"/>
      <c r="D2830" s="46"/>
      <c r="E2830" s="50"/>
      <c r="F2830" s="50"/>
      <c r="G2830" s="50"/>
      <c r="H2830" s="50"/>
      <c r="I2830" s="53"/>
      <c r="J2830" s="53"/>
      <c r="K2830" s="53"/>
      <c r="L2830" s="53"/>
      <c r="M2830" s="50"/>
      <c r="N2830" s="50"/>
      <c r="O2830" s="50"/>
      <c r="P2830" s="55"/>
      <c r="Q2830" s="56"/>
      <c r="R2830" s="56"/>
      <c r="S2830" s="53"/>
      <c r="T2830" s="53"/>
      <c r="U2830" s="57"/>
      <c r="V2830" s="108"/>
      <c r="W2830" s="108"/>
      <c r="X2830" s="108"/>
      <c r="Y2830" s="108"/>
      <c r="Z2830" s="108"/>
      <c r="AA2830" s="58"/>
      <c r="AB2830" s="58"/>
      <c r="AC2830" s="108"/>
      <c r="AD2830" s="108"/>
      <c r="AE2830" s="111"/>
      <c r="AF2830" s="112"/>
      <c r="AG2830" s="108"/>
      <c r="AH2830" s="112"/>
      <c r="AI2830" s="58"/>
      <c r="AJ2830" s="58"/>
      <c r="AK2830" s="115"/>
      <c r="AL2830" s="59"/>
      <c r="AM2830" s="59"/>
      <c r="AN2830" s="59"/>
      <c r="AO2830" s="60"/>
      <c r="AP2830" s="60"/>
      <c r="AQ2830" s="60"/>
      <c r="AR2830" s="60"/>
      <c r="AS2830" s="60"/>
    </row>
    <row r="2831" spans="1:45" s="8" customFormat="1" ht="20">
      <c r="A2831" s="46"/>
      <c r="B2831" s="46"/>
      <c r="C2831" s="46"/>
      <c r="D2831" s="46"/>
      <c r="E2831" s="50"/>
      <c r="F2831" s="50"/>
      <c r="G2831" s="50"/>
      <c r="H2831" s="50"/>
      <c r="I2831" s="53"/>
      <c r="J2831" s="53"/>
      <c r="K2831" s="53"/>
      <c r="L2831" s="53"/>
      <c r="M2831" s="50"/>
      <c r="N2831" s="50"/>
      <c r="O2831" s="50"/>
      <c r="P2831" s="55"/>
      <c r="Q2831" s="56"/>
      <c r="R2831" s="56"/>
      <c r="S2831" s="53"/>
      <c r="T2831" s="53"/>
      <c r="U2831" s="57"/>
      <c r="V2831" s="108"/>
      <c r="W2831" s="108"/>
      <c r="X2831" s="108"/>
      <c r="Y2831" s="108"/>
      <c r="Z2831" s="108"/>
      <c r="AA2831" s="58"/>
      <c r="AB2831" s="58"/>
      <c r="AC2831" s="108"/>
      <c r="AD2831" s="108"/>
      <c r="AE2831" s="111"/>
      <c r="AF2831" s="112"/>
      <c r="AG2831" s="108"/>
      <c r="AH2831" s="112"/>
      <c r="AI2831" s="58"/>
      <c r="AJ2831" s="58"/>
      <c r="AK2831" s="115"/>
      <c r="AL2831" s="59"/>
      <c r="AM2831" s="59"/>
      <c r="AN2831" s="59"/>
      <c r="AO2831" s="60"/>
      <c r="AP2831" s="60"/>
      <c r="AQ2831" s="60"/>
      <c r="AR2831" s="60"/>
      <c r="AS2831" s="60"/>
    </row>
    <row r="2832" spans="1:45" s="8" customFormat="1" ht="20">
      <c r="A2832" s="46"/>
      <c r="B2832" s="46"/>
      <c r="C2832" s="46"/>
      <c r="D2832" s="46"/>
      <c r="E2832" s="50"/>
      <c r="F2832" s="50"/>
      <c r="G2832" s="50"/>
      <c r="H2832" s="50"/>
      <c r="I2832" s="53"/>
      <c r="J2832" s="53"/>
      <c r="K2832" s="53"/>
      <c r="L2832" s="53"/>
      <c r="M2832" s="50"/>
      <c r="N2832" s="50"/>
      <c r="O2832" s="50"/>
      <c r="P2832" s="55"/>
      <c r="Q2832" s="56"/>
      <c r="R2832" s="56"/>
      <c r="S2832" s="53"/>
      <c r="T2832" s="53"/>
      <c r="U2832" s="57"/>
      <c r="V2832" s="108"/>
      <c r="W2832" s="108"/>
      <c r="X2832" s="108"/>
      <c r="Y2832" s="108"/>
      <c r="Z2832" s="108"/>
      <c r="AA2832" s="58"/>
      <c r="AB2832" s="58"/>
      <c r="AC2832" s="108"/>
      <c r="AD2832" s="108"/>
      <c r="AE2832" s="111"/>
      <c r="AF2832" s="112"/>
      <c r="AG2832" s="108"/>
      <c r="AH2832" s="112"/>
      <c r="AI2832" s="58"/>
      <c r="AJ2832" s="58"/>
      <c r="AK2832" s="115"/>
      <c r="AL2832" s="59"/>
      <c r="AM2832" s="59"/>
      <c r="AN2832" s="59"/>
      <c r="AO2832" s="60"/>
      <c r="AP2832" s="60"/>
      <c r="AQ2832" s="60"/>
      <c r="AR2832" s="60"/>
      <c r="AS2832" s="60"/>
    </row>
    <row r="2833" spans="1:45" s="8" customFormat="1" ht="20">
      <c r="A2833" s="46"/>
      <c r="B2833" s="46"/>
      <c r="C2833" s="46"/>
      <c r="D2833" s="46"/>
      <c r="E2833" s="50"/>
      <c r="F2833" s="50"/>
      <c r="G2833" s="50"/>
      <c r="H2833" s="50"/>
      <c r="I2833" s="53"/>
      <c r="J2833" s="53"/>
      <c r="K2833" s="53"/>
      <c r="L2833" s="53"/>
      <c r="M2833" s="50"/>
      <c r="N2833" s="50"/>
      <c r="O2833" s="50"/>
      <c r="P2833" s="55"/>
      <c r="Q2833" s="56"/>
      <c r="R2833" s="56"/>
      <c r="S2833" s="53"/>
      <c r="T2833" s="53"/>
      <c r="U2833" s="57"/>
      <c r="V2833" s="108"/>
      <c r="W2833" s="108"/>
      <c r="X2833" s="108"/>
      <c r="Y2833" s="108"/>
      <c r="Z2833" s="108"/>
      <c r="AA2833" s="58"/>
      <c r="AB2833" s="58"/>
      <c r="AC2833" s="108"/>
      <c r="AD2833" s="108"/>
      <c r="AE2833" s="111"/>
      <c r="AF2833" s="112"/>
      <c r="AG2833" s="108"/>
      <c r="AH2833" s="112"/>
      <c r="AI2833" s="58"/>
      <c r="AJ2833" s="58"/>
      <c r="AK2833" s="115"/>
      <c r="AL2833" s="59"/>
      <c r="AM2833" s="59"/>
      <c r="AN2833" s="59"/>
      <c r="AO2833" s="60"/>
      <c r="AP2833" s="60"/>
      <c r="AQ2833" s="60"/>
      <c r="AR2833" s="60"/>
      <c r="AS2833" s="60"/>
    </row>
    <row r="2834" spans="1:45" s="8" customFormat="1" ht="20">
      <c r="A2834" s="46"/>
      <c r="B2834" s="46"/>
      <c r="C2834" s="46"/>
      <c r="D2834" s="46"/>
      <c r="E2834" s="50"/>
      <c r="F2834" s="50"/>
      <c r="G2834" s="50"/>
      <c r="H2834" s="50"/>
      <c r="I2834" s="53"/>
      <c r="J2834" s="53"/>
      <c r="K2834" s="53"/>
      <c r="L2834" s="53"/>
      <c r="M2834" s="50"/>
      <c r="N2834" s="50"/>
      <c r="O2834" s="50"/>
      <c r="P2834" s="55"/>
      <c r="Q2834" s="56"/>
      <c r="R2834" s="56"/>
      <c r="S2834" s="53"/>
      <c r="T2834" s="53"/>
      <c r="U2834" s="57"/>
      <c r="V2834" s="108"/>
      <c r="W2834" s="108"/>
      <c r="X2834" s="108"/>
      <c r="Y2834" s="108"/>
      <c r="Z2834" s="108"/>
      <c r="AA2834" s="58"/>
      <c r="AB2834" s="58"/>
      <c r="AC2834" s="108"/>
      <c r="AD2834" s="108"/>
      <c r="AE2834" s="111"/>
      <c r="AF2834" s="112"/>
      <c r="AG2834" s="108"/>
      <c r="AH2834" s="112"/>
      <c r="AI2834" s="58"/>
      <c r="AJ2834" s="58"/>
      <c r="AK2834" s="115"/>
      <c r="AL2834" s="59"/>
      <c r="AM2834" s="59"/>
      <c r="AN2834" s="59"/>
      <c r="AO2834" s="60"/>
      <c r="AP2834" s="60"/>
      <c r="AQ2834" s="60"/>
      <c r="AR2834" s="60"/>
      <c r="AS2834" s="60"/>
    </row>
    <row r="2835" spans="1:45" s="8" customFormat="1" ht="20">
      <c r="A2835" s="46"/>
      <c r="B2835" s="46"/>
      <c r="C2835" s="46"/>
      <c r="D2835" s="46"/>
      <c r="E2835" s="50"/>
      <c r="F2835" s="50"/>
      <c r="G2835" s="50"/>
      <c r="H2835" s="50"/>
      <c r="I2835" s="53"/>
      <c r="J2835" s="53"/>
      <c r="K2835" s="53"/>
      <c r="L2835" s="53"/>
      <c r="M2835" s="50"/>
      <c r="N2835" s="50"/>
      <c r="O2835" s="50"/>
      <c r="P2835" s="55"/>
      <c r="Q2835" s="56"/>
      <c r="R2835" s="56"/>
      <c r="S2835" s="53"/>
      <c r="T2835" s="53"/>
      <c r="U2835" s="57"/>
      <c r="V2835" s="108"/>
      <c r="W2835" s="108"/>
      <c r="X2835" s="108"/>
      <c r="Y2835" s="108"/>
      <c r="Z2835" s="108"/>
      <c r="AA2835" s="58"/>
      <c r="AB2835" s="58"/>
      <c r="AC2835" s="108"/>
      <c r="AD2835" s="108"/>
      <c r="AE2835" s="111"/>
      <c r="AF2835" s="112"/>
      <c r="AG2835" s="108"/>
      <c r="AH2835" s="112"/>
      <c r="AI2835" s="58"/>
      <c r="AJ2835" s="58"/>
      <c r="AK2835" s="115"/>
      <c r="AL2835" s="59"/>
      <c r="AM2835" s="59"/>
      <c r="AN2835" s="59"/>
      <c r="AO2835" s="60"/>
      <c r="AP2835" s="60"/>
      <c r="AQ2835" s="60"/>
      <c r="AR2835" s="60"/>
      <c r="AS2835" s="60"/>
    </row>
    <row r="2836" spans="1:45" s="8" customFormat="1" ht="20">
      <c r="A2836" s="46"/>
      <c r="B2836" s="46"/>
      <c r="C2836" s="46"/>
      <c r="D2836" s="46"/>
      <c r="E2836" s="50"/>
      <c r="F2836" s="50"/>
      <c r="G2836" s="50"/>
      <c r="H2836" s="50"/>
      <c r="I2836" s="53"/>
      <c r="J2836" s="53"/>
      <c r="K2836" s="53"/>
      <c r="L2836" s="53"/>
      <c r="M2836" s="50"/>
      <c r="N2836" s="50"/>
      <c r="O2836" s="50"/>
      <c r="P2836" s="55"/>
      <c r="Q2836" s="56"/>
      <c r="R2836" s="56"/>
      <c r="S2836" s="53"/>
      <c r="T2836" s="53"/>
      <c r="U2836" s="57"/>
      <c r="V2836" s="108"/>
      <c r="W2836" s="108"/>
      <c r="X2836" s="108"/>
      <c r="Y2836" s="108"/>
      <c r="Z2836" s="108"/>
      <c r="AA2836" s="58"/>
      <c r="AB2836" s="58"/>
      <c r="AC2836" s="108"/>
      <c r="AD2836" s="108"/>
      <c r="AE2836" s="111"/>
      <c r="AF2836" s="112"/>
      <c r="AG2836" s="108"/>
      <c r="AH2836" s="112"/>
      <c r="AI2836" s="58"/>
      <c r="AJ2836" s="58"/>
      <c r="AK2836" s="115"/>
      <c r="AL2836" s="59"/>
      <c r="AM2836" s="59"/>
      <c r="AN2836" s="59"/>
      <c r="AO2836" s="60"/>
      <c r="AP2836" s="60"/>
      <c r="AQ2836" s="60"/>
      <c r="AR2836" s="60"/>
      <c r="AS2836" s="60"/>
    </row>
    <row r="2837" spans="1:45" s="8" customFormat="1" ht="20">
      <c r="A2837" s="46"/>
      <c r="B2837" s="46"/>
      <c r="C2837" s="46"/>
      <c r="D2837" s="46"/>
      <c r="E2837" s="50"/>
      <c r="F2837" s="50"/>
      <c r="G2837" s="50"/>
      <c r="H2837" s="50"/>
      <c r="I2837" s="53"/>
      <c r="J2837" s="53"/>
      <c r="K2837" s="53"/>
      <c r="L2837" s="53"/>
      <c r="M2837" s="50"/>
      <c r="N2837" s="50"/>
      <c r="O2837" s="50"/>
      <c r="P2837" s="55"/>
      <c r="Q2837" s="56"/>
      <c r="R2837" s="56"/>
      <c r="S2837" s="53"/>
      <c r="T2837" s="53"/>
      <c r="U2837" s="57"/>
      <c r="V2837" s="108"/>
      <c r="W2837" s="108"/>
      <c r="X2837" s="108"/>
      <c r="Y2837" s="108"/>
      <c r="Z2837" s="108"/>
      <c r="AA2837" s="58"/>
      <c r="AB2837" s="58"/>
      <c r="AC2837" s="108"/>
      <c r="AD2837" s="108"/>
      <c r="AE2837" s="111"/>
      <c r="AF2837" s="112"/>
      <c r="AG2837" s="108"/>
      <c r="AH2837" s="112"/>
      <c r="AI2837" s="58"/>
      <c r="AJ2837" s="58"/>
      <c r="AK2837" s="115"/>
      <c r="AL2837" s="59"/>
      <c r="AM2837" s="59"/>
      <c r="AN2837" s="59"/>
      <c r="AO2837" s="60"/>
      <c r="AP2837" s="60"/>
      <c r="AQ2837" s="60"/>
      <c r="AR2837" s="60"/>
      <c r="AS2837" s="60"/>
    </row>
    <row r="2838" spans="1:45" s="8" customFormat="1" ht="20">
      <c r="A2838" s="46"/>
      <c r="B2838" s="46"/>
      <c r="C2838" s="46"/>
      <c r="D2838" s="46"/>
      <c r="E2838" s="50"/>
      <c r="F2838" s="50"/>
      <c r="G2838" s="50"/>
      <c r="H2838" s="50"/>
      <c r="I2838" s="53"/>
      <c r="J2838" s="53"/>
      <c r="K2838" s="53"/>
      <c r="L2838" s="53"/>
      <c r="M2838" s="50"/>
      <c r="N2838" s="50"/>
      <c r="O2838" s="50"/>
      <c r="P2838" s="55"/>
      <c r="Q2838" s="56"/>
      <c r="R2838" s="56"/>
      <c r="S2838" s="53"/>
      <c r="T2838" s="53"/>
      <c r="U2838" s="57"/>
      <c r="V2838" s="108"/>
      <c r="W2838" s="108"/>
      <c r="X2838" s="108"/>
      <c r="Y2838" s="108"/>
      <c r="Z2838" s="108"/>
      <c r="AA2838" s="58"/>
      <c r="AB2838" s="58"/>
      <c r="AC2838" s="108"/>
      <c r="AD2838" s="108"/>
      <c r="AE2838" s="111"/>
      <c r="AF2838" s="112"/>
      <c r="AG2838" s="108"/>
      <c r="AH2838" s="112"/>
      <c r="AI2838" s="58"/>
      <c r="AJ2838" s="58"/>
      <c r="AK2838" s="115"/>
      <c r="AL2838" s="59"/>
      <c r="AM2838" s="59"/>
      <c r="AN2838" s="59"/>
      <c r="AO2838" s="60"/>
      <c r="AP2838" s="60"/>
      <c r="AQ2838" s="60"/>
      <c r="AR2838" s="60"/>
      <c r="AS2838" s="60"/>
    </row>
    <row r="2839" spans="1:45" s="8" customFormat="1" ht="20">
      <c r="A2839" s="46"/>
      <c r="B2839" s="46"/>
      <c r="C2839" s="46"/>
      <c r="D2839" s="46"/>
      <c r="E2839" s="50"/>
      <c r="F2839" s="50"/>
      <c r="G2839" s="50"/>
      <c r="H2839" s="50"/>
      <c r="I2839" s="53"/>
      <c r="J2839" s="53"/>
      <c r="K2839" s="53"/>
      <c r="L2839" s="53"/>
      <c r="M2839" s="50"/>
      <c r="N2839" s="50"/>
      <c r="O2839" s="50"/>
      <c r="P2839" s="55"/>
      <c r="Q2839" s="56"/>
      <c r="R2839" s="56"/>
      <c r="S2839" s="53"/>
      <c r="T2839" s="53"/>
      <c r="U2839" s="57"/>
      <c r="V2839" s="108"/>
      <c r="W2839" s="108"/>
      <c r="X2839" s="108"/>
      <c r="Y2839" s="108"/>
      <c r="Z2839" s="108"/>
      <c r="AA2839" s="58"/>
      <c r="AB2839" s="58"/>
      <c r="AC2839" s="108"/>
      <c r="AD2839" s="108"/>
      <c r="AE2839" s="111"/>
      <c r="AF2839" s="112"/>
      <c r="AG2839" s="108"/>
      <c r="AH2839" s="112"/>
      <c r="AI2839" s="58"/>
      <c r="AJ2839" s="58"/>
      <c r="AK2839" s="115"/>
      <c r="AL2839" s="59"/>
      <c r="AM2839" s="59"/>
      <c r="AN2839" s="59"/>
      <c r="AO2839" s="60"/>
      <c r="AP2839" s="60"/>
      <c r="AQ2839" s="60"/>
      <c r="AR2839" s="60"/>
      <c r="AS2839" s="60"/>
    </row>
    <row r="2840" spans="1:45" s="8" customFormat="1" ht="20">
      <c r="A2840" s="46"/>
      <c r="B2840" s="46"/>
      <c r="C2840" s="46"/>
      <c r="D2840" s="46"/>
      <c r="E2840" s="50"/>
      <c r="F2840" s="50"/>
      <c r="G2840" s="50"/>
      <c r="H2840" s="50"/>
      <c r="I2840" s="53"/>
      <c r="J2840" s="53"/>
      <c r="K2840" s="53"/>
      <c r="L2840" s="53"/>
      <c r="M2840" s="50"/>
      <c r="N2840" s="50"/>
      <c r="O2840" s="50"/>
      <c r="P2840" s="55"/>
      <c r="Q2840" s="56"/>
      <c r="R2840" s="56"/>
      <c r="S2840" s="53"/>
      <c r="T2840" s="53"/>
      <c r="U2840" s="57"/>
      <c r="V2840" s="108"/>
      <c r="W2840" s="108"/>
      <c r="X2840" s="108"/>
      <c r="Y2840" s="108"/>
      <c r="Z2840" s="108"/>
      <c r="AA2840" s="58"/>
      <c r="AB2840" s="58"/>
      <c r="AC2840" s="108"/>
      <c r="AD2840" s="108"/>
      <c r="AE2840" s="111"/>
      <c r="AF2840" s="112"/>
      <c r="AG2840" s="108"/>
      <c r="AH2840" s="112"/>
      <c r="AI2840" s="58"/>
      <c r="AJ2840" s="58"/>
      <c r="AK2840" s="115"/>
      <c r="AL2840" s="59"/>
      <c r="AM2840" s="59"/>
      <c r="AN2840" s="59"/>
      <c r="AO2840" s="60"/>
      <c r="AP2840" s="60"/>
      <c r="AQ2840" s="60"/>
      <c r="AR2840" s="60"/>
      <c r="AS2840" s="60"/>
    </row>
    <row r="2841" spans="1:45" s="8" customFormat="1" ht="20">
      <c r="A2841" s="46"/>
      <c r="B2841" s="46"/>
      <c r="C2841" s="46"/>
      <c r="D2841" s="46"/>
      <c r="E2841" s="50"/>
      <c r="F2841" s="50"/>
      <c r="G2841" s="50"/>
      <c r="H2841" s="50"/>
      <c r="I2841" s="53"/>
      <c r="J2841" s="53"/>
      <c r="K2841" s="53"/>
      <c r="L2841" s="53"/>
      <c r="M2841" s="50"/>
      <c r="N2841" s="50"/>
      <c r="O2841" s="50"/>
      <c r="P2841" s="55"/>
      <c r="Q2841" s="56"/>
      <c r="R2841" s="56"/>
      <c r="S2841" s="53"/>
      <c r="T2841" s="53"/>
      <c r="U2841" s="57"/>
      <c r="V2841" s="108"/>
      <c r="W2841" s="108"/>
      <c r="X2841" s="108"/>
      <c r="Y2841" s="108"/>
      <c r="Z2841" s="108"/>
      <c r="AA2841" s="58"/>
      <c r="AB2841" s="58"/>
      <c r="AC2841" s="108"/>
      <c r="AD2841" s="108"/>
      <c r="AE2841" s="111"/>
      <c r="AF2841" s="112"/>
      <c r="AG2841" s="108"/>
      <c r="AH2841" s="112"/>
      <c r="AI2841" s="58"/>
      <c r="AJ2841" s="58"/>
      <c r="AK2841" s="115"/>
      <c r="AL2841" s="59"/>
      <c r="AM2841" s="59"/>
      <c r="AN2841" s="59"/>
      <c r="AO2841" s="60"/>
      <c r="AP2841" s="60"/>
      <c r="AQ2841" s="60"/>
      <c r="AR2841" s="60"/>
      <c r="AS2841" s="60"/>
    </row>
    <row r="2842" spans="1:45" s="8" customFormat="1" ht="20">
      <c r="A2842" s="46"/>
      <c r="B2842" s="46"/>
      <c r="C2842" s="46"/>
      <c r="D2842" s="46"/>
      <c r="E2842" s="50"/>
      <c r="F2842" s="50"/>
      <c r="G2842" s="50"/>
      <c r="H2842" s="50"/>
      <c r="I2842" s="53"/>
      <c r="J2842" s="53"/>
      <c r="K2842" s="53"/>
      <c r="L2842" s="53"/>
      <c r="M2842" s="50"/>
      <c r="N2842" s="50"/>
      <c r="O2842" s="50"/>
      <c r="P2842" s="55"/>
      <c r="Q2842" s="56"/>
      <c r="R2842" s="56"/>
      <c r="S2842" s="53"/>
      <c r="T2842" s="53"/>
      <c r="U2842" s="57"/>
      <c r="V2842" s="108"/>
      <c r="W2842" s="108"/>
      <c r="X2842" s="108"/>
      <c r="Y2842" s="108"/>
      <c r="Z2842" s="108"/>
      <c r="AA2842" s="58"/>
      <c r="AB2842" s="58"/>
      <c r="AC2842" s="108"/>
      <c r="AD2842" s="108"/>
      <c r="AE2842" s="111"/>
      <c r="AF2842" s="112"/>
      <c r="AG2842" s="108"/>
      <c r="AH2842" s="112"/>
      <c r="AI2842" s="58"/>
      <c r="AJ2842" s="58"/>
      <c r="AK2842" s="115"/>
      <c r="AL2842" s="59"/>
      <c r="AM2842" s="59"/>
      <c r="AN2842" s="59"/>
      <c r="AO2842" s="60"/>
      <c r="AP2842" s="60"/>
      <c r="AQ2842" s="60"/>
      <c r="AR2842" s="60"/>
      <c r="AS2842" s="60"/>
    </row>
    <row r="2843" spans="1:45" s="8" customFormat="1" ht="20">
      <c r="A2843" s="46"/>
      <c r="B2843" s="46"/>
      <c r="C2843" s="46"/>
      <c r="D2843" s="46"/>
      <c r="E2843" s="50"/>
      <c r="F2843" s="50"/>
      <c r="G2843" s="50"/>
      <c r="H2843" s="50"/>
      <c r="I2843" s="53"/>
      <c r="J2843" s="53"/>
      <c r="K2843" s="53"/>
      <c r="L2843" s="53"/>
      <c r="M2843" s="50"/>
      <c r="N2843" s="50"/>
      <c r="O2843" s="50"/>
      <c r="P2843" s="55"/>
      <c r="Q2843" s="56"/>
      <c r="R2843" s="56"/>
      <c r="S2843" s="53"/>
      <c r="T2843" s="53"/>
      <c r="U2843" s="57"/>
      <c r="V2843" s="108"/>
      <c r="W2843" s="108"/>
      <c r="X2843" s="108"/>
      <c r="Y2843" s="108"/>
      <c r="Z2843" s="108"/>
      <c r="AA2843" s="58"/>
      <c r="AB2843" s="58"/>
      <c r="AC2843" s="108"/>
      <c r="AD2843" s="108"/>
      <c r="AE2843" s="111"/>
      <c r="AF2843" s="112"/>
      <c r="AG2843" s="108"/>
      <c r="AH2843" s="112"/>
      <c r="AI2843" s="58"/>
      <c r="AJ2843" s="58"/>
      <c r="AK2843" s="115"/>
      <c r="AL2843" s="59"/>
      <c r="AM2843" s="59"/>
      <c r="AN2843" s="59"/>
      <c r="AO2843" s="60"/>
      <c r="AP2843" s="60"/>
      <c r="AQ2843" s="60"/>
      <c r="AR2843" s="60"/>
      <c r="AS2843" s="60"/>
    </row>
    <row r="2844" spans="1:45" s="8" customFormat="1" ht="20">
      <c r="A2844" s="46"/>
      <c r="B2844" s="46"/>
      <c r="C2844" s="46"/>
      <c r="D2844" s="46"/>
      <c r="E2844" s="50"/>
      <c r="F2844" s="50"/>
      <c r="G2844" s="50"/>
      <c r="H2844" s="50"/>
      <c r="I2844" s="53"/>
      <c r="J2844" s="53"/>
      <c r="K2844" s="53"/>
      <c r="L2844" s="53"/>
      <c r="M2844" s="50"/>
      <c r="N2844" s="50"/>
      <c r="O2844" s="50"/>
      <c r="P2844" s="55"/>
      <c r="Q2844" s="56"/>
      <c r="R2844" s="56"/>
      <c r="S2844" s="53"/>
      <c r="T2844" s="53"/>
      <c r="U2844" s="57"/>
      <c r="V2844" s="108"/>
      <c r="W2844" s="108"/>
      <c r="X2844" s="108"/>
      <c r="Y2844" s="108"/>
      <c r="Z2844" s="108"/>
      <c r="AA2844" s="58"/>
      <c r="AB2844" s="58"/>
      <c r="AC2844" s="108"/>
      <c r="AD2844" s="108"/>
      <c r="AE2844" s="111"/>
      <c r="AF2844" s="112"/>
      <c r="AG2844" s="108"/>
      <c r="AH2844" s="112"/>
      <c r="AI2844" s="58"/>
      <c r="AJ2844" s="58"/>
      <c r="AK2844" s="115"/>
      <c r="AL2844" s="59"/>
      <c r="AM2844" s="59"/>
      <c r="AN2844" s="59"/>
      <c r="AO2844" s="60"/>
      <c r="AP2844" s="60"/>
      <c r="AQ2844" s="60"/>
      <c r="AR2844" s="60"/>
      <c r="AS2844" s="60"/>
    </row>
    <row r="2845" spans="1:45" s="8" customFormat="1" ht="20">
      <c r="A2845" s="46"/>
      <c r="B2845" s="46"/>
      <c r="C2845" s="46"/>
      <c r="D2845" s="46"/>
      <c r="E2845" s="50"/>
      <c r="F2845" s="50"/>
      <c r="G2845" s="50"/>
      <c r="H2845" s="50"/>
      <c r="I2845" s="53"/>
      <c r="J2845" s="53"/>
      <c r="K2845" s="53"/>
      <c r="L2845" s="53"/>
      <c r="M2845" s="50"/>
      <c r="N2845" s="50"/>
      <c r="O2845" s="50"/>
      <c r="P2845" s="55"/>
      <c r="Q2845" s="56"/>
      <c r="R2845" s="56"/>
      <c r="S2845" s="53"/>
      <c r="T2845" s="53"/>
      <c r="U2845" s="57"/>
      <c r="V2845" s="108"/>
      <c r="W2845" s="108"/>
      <c r="X2845" s="108"/>
      <c r="Y2845" s="108"/>
      <c r="Z2845" s="108"/>
      <c r="AA2845" s="58"/>
      <c r="AB2845" s="58"/>
      <c r="AC2845" s="108"/>
      <c r="AD2845" s="108"/>
      <c r="AE2845" s="111"/>
      <c r="AF2845" s="112"/>
      <c r="AG2845" s="108"/>
      <c r="AH2845" s="112"/>
      <c r="AI2845" s="58"/>
      <c r="AJ2845" s="58"/>
      <c r="AK2845" s="115"/>
      <c r="AL2845" s="59"/>
      <c r="AM2845" s="59"/>
      <c r="AN2845" s="59"/>
      <c r="AO2845" s="60"/>
      <c r="AP2845" s="60"/>
      <c r="AQ2845" s="60"/>
      <c r="AR2845" s="60"/>
      <c r="AS2845" s="60"/>
    </row>
    <row r="2846" spans="1:45" s="8" customFormat="1" ht="20">
      <c r="A2846" s="46"/>
      <c r="B2846" s="46"/>
      <c r="C2846" s="46"/>
      <c r="D2846" s="46"/>
      <c r="E2846" s="50"/>
      <c r="F2846" s="50"/>
      <c r="G2846" s="50"/>
      <c r="H2846" s="50"/>
      <c r="I2846" s="53"/>
      <c r="J2846" s="53"/>
      <c r="K2846" s="53"/>
      <c r="L2846" s="53"/>
      <c r="M2846" s="50"/>
      <c r="N2846" s="50"/>
      <c r="O2846" s="50"/>
      <c r="P2846" s="55"/>
      <c r="Q2846" s="56"/>
      <c r="R2846" s="56"/>
      <c r="S2846" s="53"/>
      <c r="T2846" s="53"/>
      <c r="U2846" s="57"/>
      <c r="V2846" s="108"/>
      <c r="W2846" s="108"/>
      <c r="X2846" s="108"/>
      <c r="Y2846" s="108"/>
      <c r="Z2846" s="108"/>
      <c r="AA2846" s="58"/>
      <c r="AB2846" s="58"/>
      <c r="AC2846" s="108"/>
      <c r="AD2846" s="108"/>
      <c r="AE2846" s="111"/>
      <c r="AF2846" s="112"/>
      <c r="AG2846" s="108"/>
      <c r="AH2846" s="112"/>
      <c r="AI2846" s="58"/>
      <c r="AJ2846" s="58"/>
      <c r="AK2846" s="115"/>
      <c r="AL2846" s="59"/>
      <c r="AM2846" s="59"/>
      <c r="AN2846" s="59"/>
      <c r="AO2846" s="60"/>
      <c r="AP2846" s="60"/>
      <c r="AQ2846" s="60"/>
      <c r="AR2846" s="60"/>
      <c r="AS2846" s="60"/>
    </row>
    <row r="2847" spans="1:45" s="8" customFormat="1" ht="20">
      <c r="A2847" s="46"/>
      <c r="B2847" s="46"/>
      <c r="C2847" s="46"/>
      <c r="D2847" s="46"/>
      <c r="E2847" s="50"/>
      <c r="F2847" s="50"/>
      <c r="G2847" s="50"/>
      <c r="H2847" s="50"/>
      <c r="I2847" s="53"/>
      <c r="J2847" s="53"/>
      <c r="K2847" s="53"/>
      <c r="L2847" s="53"/>
      <c r="M2847" s="50"/>
      <c r="N2847" s="50"/>
      <c r="O2847" s="50"/>
      <c r="P2847" s="55"/>
      <c r="Q2847" s="56"/>
      <c r="R2847" s="56"/>
      <c r="S2847" s="53"/>
      <c r="T2847" s="53"/>
      <c r="U2847" s="57"/>
      <c r="V2847" s="108"/>
      <c r="W2847" s="108"/>
      <c r="X2847" s="108"/>
      <c r="Y2847" s="108"/>
      <c r="Z2847" s="108"/>
      <c r="AA2847" s="58"/>
      <c r="AB2847" s="58"/>
      <c r="AC2847" s="108"/>
      <c r="AD2847" s="108"/>
      <c r="AE2847" s="111"/>
      <c r="AF2847" s="112"/>
      <c r="AG2847" s="108"/>
      <c r="AH2847" s="112"/>
      <c r="AI2847" s="58"/>
      <c r="AJ2847" s="58"/>
      <c r="AK2847" s="115"/>
      <c r="AL2847" s="59"/>
      <c r="AM2847" s="59"/>
      <c r="AN2847" s="59"/>
      <c r="AO2847" s="60"/>
      <c r="AP2847" s="60"/>
      <c r="AQ2847" s="60"/>
      <c r="AR2847" s="60"/>
      <c r="AS2847" s="60"/>
    </row>
    <row r="2848" spans="1:45" s="8" customFormat="1" ht="20">
      <c r="A2848" s="46"/>
      <c r="B2848" s="46"/>
      <c r="C2848" s="46"/>
      <c r="D2848" s="46"/>
      <c r="E2848" s="50"/>
      <c r="F2848" s="50"/>
      <c r="G2848" s="50"/>
      <c r="H2848" s="50"/>
      <c r="I2848" s="53"/>
      <c r="J2848" s="53"/>
      <c r="K2848" s="53"/>
      <c r="L2848" s="53"/>
      <c r="M2848" s="50"/>
      <c r="N2848" s="50"/>
      <c r="O2848" s="50"/>
      <c r="P2848" s="55"/>
      <c r="Q2848" s="56"/>
      <c r="R2848" s="56"/>
      <c r="S2848" s="53"/>
      <c r="T2848" s="53"/>
      <c r="U2848" s="57"/>
      <c r="V2848" s="108"/>
      <c r="W2848" s="108"/>
      <c r="X2848" s="108"/>
      <c r="Y2848" s="108"/>
      <c r="Z2848" s="108"/>
      <c r="AA2848" s="58"/>
      <c r="AB2848" s="58"/>
      <c r="AC2848" s="108"/>
      <c r="AD2848" s="108"/>
      <c r="AE2848" s="111"/>
      <c r="AF2848" s="112"/>
      <c r="AG2848" s="108"/>
      <c r="AH2848" s="112"/>
      <c r="AI2848" s="58"/>
      <c r="AJ2848" s="58"/>
      <c r="AK2848" s="115"/>
      <c r="AL2848" s="59"/>
      <c r="AM2848" s="59"/>
      <c r="AN2848" s="59"/>
      <c r="AO2848" s="60"/>
      <c r="AP2848" s="60"/>
      <c r="AQ2848" s="60"/>
      <c r="AR2848" s="60"/>
      <c r="AS2848" s="60"/>
    </row>
    <row r="2849" spans="1:45" s="8" customFormat="1" ht="20">
      <c r="A2849" s="46"/>
      <c r="B2849" s="46"/>
      <c r="C2849" s="46"/>
      <c r="D2849" s="46"/>
      <c r="E2849" s="50"/>
      <c r="F2849" s="50"/>
      <c r="G2849" s="50"/>
      <c r="H2849" s="50"/>
      <c r="I2849" s="53"/>
      <c r="J2849" s="53"/>
      <c r="K2849" s="53"/>
      <c r="L2849" s="53"/>
      <c r="M2849" s="50"/>
      <c r="N2849" s="50"/>
      <c r="O2849" s="50"/>
      <c r="P2849" s="55"/>
      <c r="Q2849" s="56"/>
      <c r="R2849" s="56"/>
      <c r="S2849" s="53"/>
      <c r="T2849" s="53"/>
      <c r="U2849" s="57"/>
      <c r="V2849" s="108"/>
      <c r="W2849" s="108"/>
      <c r="X2849" s="108"/>
      <c r="Y2849" s="108"/>
      <c r="Z2849" s="108"/>
      <c r="AA2849" s="58"/>
      <c r="AB2849" s="58"/>
      <c r="AC2849" s="108"/>
      <c r="AD2849" s="108"/>
      <c r="AE2849" s="111"/>
      <c r="AF2849" s="112"/>
      <c r="AG2849" s="108"/>
      <c r="AH2849" s="112"/>
      <c r="AI2849" s="58"/>
      <c r="AJ2849" s="58"/>
      <c r="AK2849" s="115"/>
      <c r="AL2849" s="59"/>
      <c r="AM2849" s="59"/>
      <c r="AN2849" s="59"/>
      <c r="AO2849" s="60"/>
      <c r="AP2849" s="60"/>
      <c r="AQ2849" s="60"/>
      <c r="AR2849" s="60"/>
      <c r="AS2849" s="60"/>
    </row>
    <row r="2850" spans="1:45" s="8" customFormat="1" ht="20">
      <c r="A2850" s="46"/>
      <c r="B2850" s="46"/>
      <c r="C2850" s="46"/>
      <c r="D2850" s="46"/>
      <c r="E2850" s="50"/>
      <c r="F2850" s="50"/>
      <c r="G2850" s="50"/>
      <c r="H2850" s="50"/>
      <c r="I2850" s="53"/>
      <c r="J2850" s="53"/>
      <c r="K2850" s="53"/>
      <c r="L2850" s="53"/>
      <c r="M2850" s="50"/>
      <c r="N2850" s="50"/>
      <c r="O2850" s="50"/>
      <c r="P2850" s="55"/>
      <c r="Q2850" s="56"/>
      <c r="R2850" s="56"/>
      <c r="S2850" s="53"/>
      <c r="T2850" s="53"/>
      <c r="U2850" s="57"/>
      <c r="V2850" s="108"/>
      <c r="W2850" s="108"/>
      <c r="X2850" s="108"/>
      <c r="Y2850" s="108"/>
      <c r="Z2850" s="108"/>
      <c r="AA2850" s="58"/>
      <c r="AB2850" s="58"/>
      <c r="AC2850" s="108"/>
      <c r="AD2850" s="108"/>
      <c r="AE2850" s="111"/>
      <c r="AF2850" s="112"/>
      <c r="AG2850" s="108"/>
      <c r="AH2850" s="112"/>
      <c r="AI2850" s="58"/>
      <c r="AJ2850" s="58"/>
      <c r="AK2850" s="115"/>
      <c r="AL2850" s="59"/>
      <c r="AM2850" s="59"/>
      <c r="AN2850" s="59"/>
      <c r="AO2850" s="60"/>
      <c r="AP2850" s="60"/>
      <c r="AQ2850" s="60"/>
      <c r="AR2850" s="60"/>
      <c r="AS2850" s="60"/>
    </row>
    <row r="2851" spans="1:45" s="8" customFormat="1" ht="20">
      <c r="A2851" s="46"/>
      <c r="B2851" s="46"/>
      <c r="C2851" s="46"/>
      <c r="D2851" s="46"/>
      <c r="E2851" s="50"/>
      <c r="F2851" s="50"/>
      <c r="G2851" s="50"/>
      <c r="H2851" s="50"/>
      <c r="I2851" s="53"/>
      <c r="J2851" s="53"/>
      <c r="K2851" s="53"/>
      <c r="L2851" s="53"/>
      <c r="M2851" s="50"/>
      <c r="N2851" s="50"/>
      <c r="O2851" s="50"/>
      <c r="P2851" s="55"/>
      <c r="Q2851" s="56"/>
      <c r="R2851" s="56"/>
      <c r="S2851" s="53"/>
      <c r="T2851" s="53"/>
      <c r="U2851" s="57"/>
      <c r="V2851" s="108"/>
      <c r="W2851" s="108"/>
      <c r="X2851" s="108"/>
      <c r="Y2851" s="108"/>
      <c r="Z2851" s="108"/>
      <c r="AA2851" s="58"/>
      <c r="AB2851" s="58"/>
      <c r="AC2851" s="108"/>
      <c r="AD2851" s="108"/>
      <c r="AE2851" s="111"/>
      <c r="AF2851" s="112"/>
      <c r="AG2851" s="108"/>
      <c r="AH2851" s="112"/>
      <c r="AI2851" s="58"/>
      <c r="AJ2851" s="58"/>
      <c r="AK2851" s="115"/>
      <c r="AL2851" s="59"/>
      <c r="AM2851" s="59"/>
      <c r="AN2851" s="59"/>
      <c r="AO2851" s="60"/>
      <c r="AP2851" s="60"/>
      <c r="AQ2851" s="60"/>
      <c r="AR2851" s="60"/>
      <c r="AS2851" s="60"/>
    </row>
    <row r="2852" spans="1:45" s="8" customFormat="1" ht="20">
      <c r="A2852" s="46"/>
      <c r="B2852" s="46"/>
      <c r="C2852" s="46"/>
      <c r="D2852" s="46"/>
      <c r="E2852" s="50"/>
      <c r="F2852" s="50"/>
      <c r="G2852" s="50"/>
      <c r="H2852" s="50"/>
      <c r="I2852" s="53"/>
      <c r="J2852" s="53"/>
      <c r="K2852" s="53"/>
      <c r="L2852" s="53"/>
      <c r="M2852" s="50"/>
      <c r="N2852" s="50"/>
      <c r="O2852" s="50"/>
      <c r="P2852" s="55"/>
      <c r="Q2852" s="56"/>
      <c r="R2852" s="56"/>
      <c r="S2852" s="53"/>
      <c r="T2852" s="53"/>
      <c r="U2852" s="57"/>
      <c r="V2852" s="108"/>
      <c r="W2852" s="108"/>
      <c r="X2852" s="108"/>
      <c r="Y2852" s="108"/>
      <c r="Z2852" s="108"/>
      <c r="AA2852" s="58"/>
      <c r="AB2852" s="58"/>
      <c r="AC2852" s="108"/>
      <c r="AD2852" s="108"/>
      <c r="AE2852" s="111"/>
      <c r="AF2852" s="112"/>
      <c r="AG2852" s="108"/>
      <c r="AH2852" s="112"/>
      <c r="AI2852" s="58"/>
      <c r="AJ2852" s="58"/>
      <c r="AK2852" s="115"/>
      <c r="AL2852" s="59"/>
      <c r="AM2852" s="59"/>
      <c r="AN2852" s="59"/>
      <c r="AO2852" s="60"/>
      <c r="AP2852" s="60"/>
      <c r="AQ2852" s="60"/>
      <c r="AR2852" s="60"/>
      <c r="AS2852" s="60"/>
    </row>
    <row r="2853" spans="1:45" s="8" customFormat="1" ht="20">
      <c r="A2853" s="46"/>
      <c r="B2853" s="46"/>
      <c r="C2853" s="46"/>
      <c r="D2853" s="46"/>
      <c r="E2853" s="50"/>
      <c r="F2853" s="50"/>
      <c r="G2853" s="50"/>
      <c r="H2853" s="50"/>
      <c r="I2853" s="53"/>
      <c r="J2853" s="53"/>
      <c r="K2853" s="53"/>
      <c r="L2853" s="53"/>
      <c r="M2853" s="50"/>
      <c r="N2853" s="50"/>
      <c r="O2853" s="50"/>
      <c r="P2853" s="55"/>
      <c r="Q2853" s="56"/>
      <c r="R2853" s="56"/>
      <c r="S2853" s="53"/>
      <c r="T2853" s="53"/>
      <c r="U2853" s="57"/>
      <c r="V2853" s="108"/>
      <c r="W2853" s="108"/>
      <c r="X2853" s="108"/>
      <c r="Y2853" s="108"/>
      <c r="Z2853" s="108"/>
      <c r="AA2853" s="58"/>
      <c r="AB2853" s="58"/>
      <c r="AC2853" s="108"/>
      <c r="AD2853" s="108"/>
      <c r="AE2853" s="111"/>
      <c r="AF2853" s="112"/>
      <c r="AG2853" s="108"/>
      <c r="AH2853" s="112"/>
      <c r="AI2853" s="58"/>
      <c r="AJ2853" s="58"/>
      <c r="AK2853" s="115"/>
      <c r="AL2853" s="59"/>
      <c r="AM2853" s="59"/>
      <c r="AN2853" s="59"/>
      <c r="AO2853" s="60"/>
      <c r="AP2853" s="60"/>
      <c r="AQ2853" s="60"/>
      <c r="AR2853" s="60"/>
      <c r="AS2853" s="60"/>
    </row>
    <row r="2854" spans="1:45" s="8" customFormat="1" ht="20">
      <c r="A2854" s="46"/>
      <c r="B2854" s="46"/>
      <c r="C2854" s="46"/>
      <c r="D2854" s="46"/>
      <c r="E2854" s="50"/>
      <c r="F2854" s="50"/>
      <c r="G2854" s="50"/>
      <c r="H2854" s="50"/>
      <c r="I2854" s="53"/>
      <c r="J2854" s="53"/>
      <c r="K2854" s="53"/>
      <c r="L2854" s="53"/>
      <c r="M2854" s="50"/>
      <c r="N2854" s="50"/>
      <c r="O2854" s="50"/>
      <c r="P2854" s="55"/>
      <c r="Q2854" s="56"/>
      <c r="R2854" s="56"/>
      <c r="S2854" s="53"/>
      <c r="T2854" s="53"/>
      <c r="U2854" s="57"/>
      <c r="V2854" s="108"/>
      <c r="W2854" s="108"/>
      <c r="X2854" s="108"/>
      <c r="Y2854" s="108"/>
      <c r="Z2854" s="108"/>
      <c r="AA2854" s="58"/>
      <c r="AB2854" s="58"/>
      <c r="AC2854" s="108"/>
      <c r="AD2854" s="108"/>
      <c r="AE2854" s="111"/>
      <c r="AF2854" s="112"/>
      <c r="AG2854" s="108"/>
      <c r="AH2854" s="112"/>
      <c r="AI2854" s="58"/>
      <c r="AJ2854" s="58"/>
      <c r="AK2854" s="115"/>
      <c r="AL2854" s="59"/>
      <c r="AM2854" s="59"/>
      <c r="AN2854" s="59"/>
      <c r="AO2854" s="60"/>
      <c r="AP2854" s="60"/>
      <c r="AQ2854" s="60"/>
      <c r="AR2854" s="60"/>
      <c r="AS2854" s="60"/>
    </row>
    <row r="2855" spans="1:45" s="8" customFormat="1" ht="20">
      <c r="A2855" s="46"/>
      <c r="B2855" s="46"/>
      <c r="C2855" s="46"/>
      <c r="D2855" s="46"/>
      <c r="E2855" s="50"/>
      <c r="F2855" s="50"/>
      <c r="G2855" s="50"/>
      <c r="H2855" s="50"/>
      <c r="I2855" s="53"/>
      <c r="J2855" s="53"/>
      <c r="K2855" s="53"/>
      <c r="L2855" s="53"/>
      <c r="M2855" s="50"/>
      <c r="N2855" s="50"/>
      <c r="O2855" s="50"/>
      <c r="P2855" s="55"/>
      <c r="Q2855" s="56"/>
      <c r="R2855" s="56"/>
      <c r="S2855" s="53"/>
      <c r="T2855" s="53"/>
      <c r="U2855" s="57"/>
      <c r="V2855" s="108"/>
      <c r="W2855" s="108"/>
      <c r="X2855" s="108"/>
      <c r="Y2855" s="108"/>
      <c r="Z2855" s="108"/>
      <c r="AA2855" s="58"/>
      <c r="AB2855" s="58"/>
      <c r="AC2855" s="108"/>
      <c r="AD2855" s="108"/>
      <c r="AE2855" s="111"/>
      <c r="AF2855" s="112"/>
      <c r="AG2855" s="108"/>
      <c r="AH2855" s="112"/>
      <c r="AI2855" s="58"/>
      <c r="AJ2855" s="58"/>
      <c r="AK2855" s="115"/>
      <c r="AL2855" s="59"/>
      <c r="AM2855" s="59"/>
      <c r="AN2855" s="59"/>
      <c r="AO2855" s="60"/>
      <c r="AP2855" s="60"/>
      <c r="AQ2855" s="60"/>
      <c r="AR2855" s="60"/>
      <c r="AS2855" s="60"/>
    </row>
    <row r="2856" spans="1:45" s="8" customFormat="1" ht="20">
      <c r="A2856" s="46"/>
      <c r="B2856" s="46"/>
      <c r="C2856" s="46"/>
      <c r="D2856" s="46"/>
      <c r="E2856" s="50"/>
      <c r="F2856" s="50"/>
      <c r="G2856" s="50"/>
      <c r="H2856" s="50"/>
      <c r="I2856" s="53"/>
      <c r="J2856" s="53"/>
      <c r="K2856" s="53"/>
      <c r="L2856" s="53"/>
      <c r="M2856" s="50"/>
      <c r="N2856" s="50"/>
      <c r="O2856" s="50"/>
      <c r="P2856" s="55"/>
      <c r="Q2856" s="56"/>
      <c r="R2856" s="56"/>
      <c r="S2856" s="53"/>
      <c r="T2856" s="53"/>
      <c r="U2856" s="57"/>
      <c r="V2856" s="108"/>
      <c r="W2856" s="108"/>
      <c r="X2856" s="108"/>
      <c r="Y2856" s="108"/>
      <c r="Z2856" s="108"/>
      <c r="AA2856" s="58"/>
      <c r="AB2856" s="58"/>
      <c r="AC2856" s="108"/>
      <c r="AD2856" s="108"/>
      <c r="AE2856" s="111"/>
      <c r="AF2856" s="112"/>
      <c r="AG2856" s="108"/>
      <c r="AH2856" s="112"/>
      <c r="AI2856" s="58"/>
      <c r="AJ2856" s="58"/>
      <c r="AK2856" s="115"/>
      <c r="AL2856" s="59"/>
      <c r="AM2856" s="59"/>
      <c r="AN2856" s="59"/>
      <c r="AO2856" s="60"/>
      <c r="AP2856" s="60"/>
      <c r="AQ2856" s="60"/>
      <c r="AR2856" s="60"/>
      <c r="AS2856" s="60"/>
    </row>
    <row r="2857" spans="1:45" s="8" customFormat="1" ht="20">
      <c r="A2857" s="46"/>
      <c r="B2857" s="46"/>
      <c r="C2857" s="46"/>
      <c r="D2857" s="46"/>
      <c r="E2857" s="50"/>
      <c r="F2857" s="50"/>
      <c r="G2857" s="50"/>
      <c r="H2857" s="50"/>
      <c r="I2857" s="53"/>
      <c r="J2857" s="53"/>
      <c r="K2857" s="53"/>
      <c r="L2857" s="53"/>
      <c r="M2857" s="50"/>
      <c r="N2857" s="50"/>
      <c r="O2857" s="50"/>
      <c r="P2857" s="55"/>
      <c r="Q2857" s="56"/>
      <c r="R2857" s="56"/>
      <c r="S2857" s="53"/>
      <c r="T2857" s="53"/>
      <c r="U2857" s="57"/>
      <c r="V2857" s="108"/>
      <c r="W2857" s="108"/>
      <c r="X2857" s="108"/>
      <c r="Y2857" s="108"/>
      <c r="Z2857" s="108"/>
      <c r="AA2857" s="58"/>
      <c r="AB2857" s="58"/>
      <c r="AC2857" s="108"/>
      <c r="AD2857" s="108"/>
      <c r="AE2857" s="111"/>
      <c r="AF2857" s="112"/>
      <c r="AG2857" s="108"/>
      <c r="AH2857" s="112"/>
      <c r="AI2857" s="58"/>
      <c r="AJ2857" s="58"/>
      <c r="AK2857" s="115"/>
      <c r="AL2857" s="59"/>
      <c r="AM2857" s="59"/>
      <c r="AN2857" s="59"/>
      <c r="AO2857" s="60"/>
      <c r="AP2857" s="60"/>
      <c r="AQ2857" s="60"/>
      <c r="AR2857" s="60"/>
      <c r="AS2857" s="60"/>
    </row>
    <row r="2858" spans="1:45" s="8" customFormat="1" ht="20">
      <c r="A2858" s="46"/>
      <c r="B2858" s="46"/>
      <c r="C2858" s="46"/>
      <c r="D2858" s="46"/>
      <c r="E2858" s="50"/>
      <c r="F2858" s="50"/>
      <c r="G2858" s="50"/>
      <c r="H2858" s="50"/>
      <c r="I2858" s="53"/>
      <c r="J2858" s="53"/>
      <c r="K2858" s="53"/>
      <c r="L2858" s="53"/>
      <c r="M2858" s="50"/>
      <c r="N2858" s="50"/>
      <c r="O2858" s="50"/>
      <c r="P2858" s="55"/>
      <c r="Q2858" s="56"/>
      <c r="R2858" s="56"/>
      <c r="S2858" s="53"/>
      <c r="T2858" s="53"/>
      <c r="U2858" s="57"/>
      <c r="V2858" s="108"/>
      <c r="W2858" s="108"/>
      <c r="X2858" s="108"/>
      <c r="Y2858" s="108"/>
      <c r="Z2858" s="108"/>
      <c r="AA2858" s="58"/>
      <c r="AB2858" s="58"/>
      <c r="AC2858" s="108"/>
      <c r="AD2858" s="108"/>
      <c r="AE2858" s="111"/>
      <c r="AF2858" s="112"/>
      <c r="AG2858" s="108"/>
      <c r="AH2858" s="112"/>
      <c r="AI2858" s="58"/>
      <c r="AJ2858" s="58"/>
      <c r="AK2858" s="115"/>
      <c r="AL2858" s="59"/>
      <c r="AM2858" s="59"/>
      <c r="AN2858" s="59"/>
      <c r="AO2858" s="60"/>
      <c r="AP2858" s="60"/>
      <c r="AQ2858" s="60"/>
      <c r="AR2858" s="60"/>
      <c r="AS2858" s="60"/>
    </row>
    <row r="2859" spans="1:45" s="8" customFormat="1" ht="20">
      <c r="A2859" s="46"/>
      <c r="B2859" s="46"/>
      <c r="C2859" s="46"/>
      <c r="D2859" s="46"/>
      <c r="E2859" s="50"/>
      <c r="F2859" s="50"/>
      <c r="G2859" s="50"/>
      <c r="H2859" s="50"/>
      <c r="I2859" s="53"/>
      <c r="J2859" s="53"/>
      <c r="K2859" s="53"/>
      <c r="L2859" s="53"/>
      <c r="M2859" s="50"/>
      <c r="N2859" s="50"/>
      <c r="O2859" s="50"/>
      <c r="P2859" s="55"/>
      <c r="Q2859" s="56"/>
      <c r="R2859" s="56"/>
      <c r="S2859" s="53"/>
      <c r="T2859" s="53"/>
      <c r="U2859" s="57"/>
      <c r="V2859" s="108"/>
      <c r="W2859" s="108"/>
      <c r="X2859" s="108"/>
      <c r="Y2859" s="108"/>
      <c r="Z2859" s="108"/>
      <c r="AA2859" s="58"/>
      <c r="AB2859" s="58"/>
      <c r="AC2859" s="108"/>
      <c r="AD2859" s="108"/>
      <c r="AE2859" s="111"/>
      <c r="AF2859" s="112"/>
      <c r="AG2859" s="108"/>
      <c r="AH2859" s="112"/>
      <c r="AI2859" s="58"/>
      <c r="AJ2859" s="58"/>
      <c r="AK2859" s="115"/>
      <c r="AL2859" s="59"/>
      <c r="AM2859" s="59"/>
      <c r="AN2859" s="59"/>
      <c r="AO2859" s="60"/>
      <c r="AP2859" s="60"/>
      <c r="AQ2859" s="60"/>
      <c r="AR2859" s="60"/>
      <c r="AS2859" s="60"/>
    </row>
    <row r="2860" spans="1:45" s="8" customFormat="1" ht="20">
      <c r="A2860" s="46"/>
      <c r="B2860" s="46"/>
      <c r="C2860" s="46"/>
      <c r="D2860" s="46"/>
      <c r="E2860" s="50"/>
      <c r="F2860" s="50"/>
      <c r="G2860" s="50"/>
      <c r="H2860" s="50"/>
      <c r="I2860" s="53"/>
      <c r="J2860" s="53"/>
      <c r="K2860" s="53"/>
      <c r="L2860" s="53"/>
      <c r="M2860" s="50"/>
      <c r="N2860" s="50"/>
      <c r="O2860" s="50"/>
      <c r="P2860" s="55"/>
      <c r="Q2860" s="56"/>
      <c r="R2860" s="56"/>
      <c r="S2860" s="53"/>
      <c r="T2860" s="53"/>
      <c r="U2860" s="57"/>
      <c r="V2860" s="108"/>
      <c r="W2860" s="108"/>
      <c r="X2860" s="108"/>
      <c r="Y2860" s="108"/>
      <c r="Z2860" s="108"/>
      <c r="AA2860" s="58"/>
      <c r="AB2860" s="58"/>
      <c r="AC2860" s="108"/>
      <c r="AD2860" s="108"/>
      <c r="AE2860" s="111"/>
      <c r="AF2860" s="112"/>
      <c r="AG2860" s="108"/>
      <c r="AH2860" s="112"/>
      <c r="AI2860" s="58"/>
      <c r="AJ2860" s="58"/>
      <c r="AK2860" s="115"/>
      <c r="AL2860" s="59"/>
      <c r="AM2860" s="59"/>
      <c r="AN2860" s="59"/>
      <c r="AO2860" s="60"/>
      <c r="AP2860" s="60"/>
      <c r="AQ2860" s="60"/>
      <c r="AR2860" s="60"/>
      <c r="AS2860" s="60"/>
    </row>
    <row r="2861" spans="1:45" s="8" customFormat="1" ht="20">
      <c r="A2861" s="46"/>
      <c r="B2861" s="46"/>
      <c r="C2861" s="46"/>
      <c r="D2861" s="46"/>
      <c r="E2861" s="50"/>
      <c r="F2861" s="50"/>
      <c r="G2861" s="50"/>
      <c r="H2861" s="50"/>
      <c r="I2861" s="53"/>
      <c r="J2861" s="53"/>
      <c r="K2861" s="53"/>
      <c r="L2861" s="53"/>
      <c r="M2861" s="50"/>
      <c r="N2861" s="50"/>
      <c r="O2861" s="50"/>
      <c r="P2861" s="55"/>
      <c r="Q2861" s="56"/>
      <c r="R2861" s="56"/>
      <c r="S2861" s="53"/>
      <c r="T2861" s="53"/>
      <c r="U2861" s="57"/>
      <c r="V2861" s="108"/>
      <c r="W2861" s="108"/>
      <c r="X2861" s="108"/>
      <c r="Y2861" s="108"/>
      <c r="Z2861" s="108"/>
      <c r="AA2861" s="58"/>
      <c r="AB2861" s="58"/>
      <c r="AC2861" s="108"/>
      <c r="AD2861" s="108"/>
      <c r="AE2861" s="111"/>
      <c r="AF2861" s="112"/>
      <c r="AG2861" s="108"/>
      <c r="AH2861" s="112"/>
      <c r="AI2861" s="58"/>
      <c r="AJ2861" s="58"/>
      <c r="AK2861" s="115"/>
      <c r="AL2861" s="59"/>
      <c r="AM2861" s="59"/>
      <c r="AN2861" s="59"/>
      <c r="AO2861" s="60"/>
      <c r="AP2861" s="60"/>
      <c r="AQ2861" s="60"/>
      <c r="AR2861" s="60"/>
      <c r="AS2861" s="60"/>
    </row>
    <row r="2862" spans="1:45" s="8" customFormat="1" ht="20">
      <c r="A2862" s="46"/>
      <c r="B2862" s="46"/>
      <c r="C2862" s="46"/>
      <c r="D2862" s="46"/>
      <c r="E2862" s="50"/>
      <c r="F2862" s="50"/>
      <c r="G2862" s="50"/>
      <c r="H2862" s="50"/>
      <c r="I2862" s="53"/>
      <c r="J2862" s="53"/>
      <c r="K2862" s="53"/>
      <c r="L2862" s="53"/>
      <c r="M2862" s="50"/>
      <c r="N2862" s="50"/>
      <c r="O2862" s="50"/>
      <c r="P2862" s="55"/>
      <c r="Q2862" s="56"/>
      <c r="R2862" s="56"/>
      <c r="S2862" s="53"/>
      <c r="T2862" s="53"/>
      <c r="U2862" s="57"/>
      <c r="V2862" s="108"/>
      <c r="W2862" s="108"/>
      <c r="X2862" s="108"/>
      <c r="Y2862" s="108"/>
      <c r="Z2862" s="108"/>
      <c r="AA2862" s="58"/>
      <c r="AB2862" s="58"/>
      <c r="AC2862" s="108"/>
      <c r="AD2862" s="108"/>
      <c r="AE2862" s="111"/>
      <c r="AF2862" s="112"/>
      <c r="AG2862" s="108"/>
      <c r="AH2862" s="112"/>
      <c r="AI2862" s="58"/>
      <c r="AJ2862" s="58"/>
      <c r="AK2862" s="115"/>
      <c r="AL2862" s="59"/>
      <c r="AM2862" s="59"/>
      <c r="AN2862" s="59"/>
      <c r="AO2862" s="60"/>
      <c r="AP2862" s="60"/>
      <c r="AQ2862" s="60"/>
      <c r="AR2862" s="60"/>
      <c r="AS2862" s="60"/>
    </row>
    <row r="2863" spans="1:45" s="8" customFormat="1" ht="20">
      <c r="A2863" s="46"/>
      <c r="B2863" s="46"/>
      <c r="C2863" s="46"/>
      <c r="D2863" s="46"/>
      <c r="E2863" s="50"/>
      <c r="F2863" s="50"/>
      <c r="G2863" s="50"/>
      <c r="H2863" s="50"/>
      <c r="I2863" s="53"/>
      <c r="J2863" s="53"/>
      <c r="K2863" s="53"/>
      <c r="L2863" s="53"/>
      <c r="M2863" s="50"/>
      <c r="N2863" s="50"/>
      <c r="O2863" s="50"/>
      <c r="P2863" s="55"/>
      <c r="Q2863" s="56"/>
      <c r="R2863" s="56"/>
      <c r="S2863" s="53"/>
      <c r="T2863" s="53"/>
      <c r="U2863" s="57"/>
      <c r="V2863" s="108"/>
      <c r="W2863" s="108"/>
      <c r="X2863" s="108"/>
      <c r="Y2863" s="108"/>
      <c r="Z2863" s="108"/>
      <c r="AA2863" s="58"/>
      <c r="AB2863" s="58"/>
      <c r="AC2863" s="108"/>
      <c r="AD2863" s="108"/>
      <c r="AE2863" s="111"/>
      <c r="AF2863" s="112"/>
      <c r="AG2863" s="108"/>
      <c r="AH2863" s="112"/>
      <c r="AI2863" s="58"/>
      <c r="AJ2863" s="58"/>
      <c r="AK2863" s="115"/>
      <c r="AL2863" s="59"/>
      <c r="AM2863" s="59"/>
      <c r="AN2863" s="59"/>
      <c r="AO2863" s="60"/>
      <c r="AP2863" s="60"/>
      <c r="AQ2863" s="60"/>
      <c r="AR2863" s="60"/>
      <c r="AS2863" s="60"/>
    </row>
    <row r="2864" spans="1:45" s="8" customFormat="1" ht="20">
      <c r="A2864" s="46"/>
      <c r="B2864" s="46"/>
      <c r="C2864" s="46"/>
      <c r="D2864" s="46"/>
      <c r="E2864" s="50"/>
      <c r="F2864" s="50"/>
      <c r="G2864" s="50"/>
      <c r="H2864" s="50"/>
      <c r="I2864" s="53"/>
      <c r="J2864" s="53"/>
      <c r="K2864" s="53"/>
      <c r="L2864" s="53"/>
      <c r="M2864" s="50"/>
      <c r="N2864" s="50"/>
      <c r="O2864" s="50"/>
      <c r="P2864" s="55"/>
      <c r="Q2864" s="56"/>
      <c r="R2864" s="56"/>
      <c r="S2864" s="53"/>
      <c r="T2864" s="53"/>
      <c r="U2864" s="57"/>
      <c r="V2864" s="108"/>
      <c r="W2864" s="108"/>
      <c r="X2864" s="108"/>
      <c r="Y2864" s="108"/>
      <c r="Z2864" s="108"/>
      <c r="AA2864" s="58"/>
      <c r="AB2864" s="58"/>
      <c r="AC2864" s="108"/>
      <c r="AD2864" s="108"/>
      <c r="AE2864" s="111"/>
      <c r="AF2864" s="112"/>
      <c r="AG2864" s="108"/>
      <c r="AH2864" s="112"/>
      <c r="AI2864" s="58"/>
      <c r="AJ2864" s="58"/>
      <c r="AK2864" s="115"/>
      <c r="AL2864" s="59"/>
      <c r="AM2864" s="59"/>
      <c r="AN2864" s="59"/>
      <c r="AO2864" s="60"/>
      <c r="AP2864" s="60"/>
      <c r="AQ2864" s="60"/>
      <c r="AR2864" s="60"/>
      <c r="AS2864" s="60"/>
    </row>
    <row r="2865" spans="1:45" s="8" customFormat="1" ht="20">
      <c r="A2865" s="46"/>
      <c r="B2865" s="46"/>
      <c r="C2865" s="46"/>
      <c r="D2865" s="46"/>
      <c r="E2865" s="50"/>
      <c r="F2865" s="50"/>
      <c r="G2865" s="50"/>
      <c r="H2865" s="50"/>
      <c r="I2865" s="53"/>
      <c r="J2865" s="53"/>
      <c r="K2865" s="53"/>
      <c r="L2865" s="53"/>
      <c r="M2865" s="50"/>
      <c r="N2865" s="50"/>
      <c r="O2865" s="50"/>
      <c r="P2865" s="55"/>
      <c r="Q2865" s="56"/>
      <c r="R2865" s="56"/>
      <c r="S2865" s="53"/>
      <c r="T2865" s="53"/>
      <c r="U2865" s="57"/>
      <c r="V2865" s="108"/>
      <c r="W2865" s="108"/>
      <c r="X2865" s="108"/>
      <c r="Y2865" s="108"/>
      <c r="Z2865" s="108"/>
      <c r="AA2865" s="58"/>
      <c r="AB2865" s="58"/>
      <c r="AC2865" s="108"/>
      <c r="AD2865" s="108"/>
      <c r="AE2865" s="111"/>
      <c r="AF2865" s="112"/>
      <c r="AG2865" s="108"/>
      <c r="AH2865" s="112"/>
      <c r="AI2865" s="58"/>
      <c r="AJ2865" s="58"/>
      <c r="AK2865" s="115"/>
      <c r="AL2865" s="59"/>
      <c r="AM2865" s="59"/>
      <c r="AN2865" s="59"/>
      <c r="AO2865" s="60"/>
      <c r="AP2865" s="60"/>
      <c r="AQ2865" s="60"/>
      <c r="AR2865" s="60"/>
      <c r="AS2865" s="60"/>
    </row>
    <row r="2866" spans="1:45" s="8" customFormat="1" ht="20">
      <c r="A2866" s="46"/>
      <c r="B2866" s="46"/>
      <c r="C2866" s="46"/>
      <c r="D2866" s="46"/>
      <c r="E2866" s="50"/>
      <c r="F2866" s="50"/>
      <c r="G2866" s="50"/>
      <c r="H2866" s="50"/>
      <c r="I2866" s="53"/>
      <c r="J2866" s="53"/>
      <c r="K2866" s="53"/>
      <c r="L2866" s="53"/>
      <c r="M2866" s="50"/>
      <c r="N2866" s="50"/>
      <c r="O2866" s="50"/>
      <c r="P2866" s="55"/>
      <c r="Q2866" s="56"/>
      <c r="R2866" s="56"/>
      <c r="S2866" s="53"/>
      <c r="T2866" s="53"/>
      <c r="U2866" s="57"/>
      <c r="V2866" s="108"/>
      <c r="W2866" s="108"/>
      <c r="X2866" s="108"/>
      <c r="Y2866" s="108"/>
      <c r="Z2866" s="108"/>
      <c r="AA2866" s="58"/>
      <c r="AB2866" s="58"/>
      <c r="AC2866" s="108"/>
      <c r="AD2866" s="108"/>
      <c r="AE2866" s="111"/>
      <c r="AF2866" s="112"/>
      <c r="AG2866" s="108"/>
      <c r="AH2866" s="112"/>
      <c r="AI2866" s="58"/>
      <c r="AJ2866" s="58"/>
      <c r="AK2866" s="115"/>
      <c r="AL2866" s="59"/>
      <c r="AM2866" s="59"/>
      <c r="AN2866" s="59"/>
      <c r="AO2866" s="60"/>
      <c r="AP2866" s="60"/>
      <c r="AQ2866" s="60"/>
      <c r="AR2866" s="60"/>
      <c r="AS2866" s="60"/>
    </row>
    <row r="2867" spans="1:45" s="8" customFormat="1" ht="20">
      <c r="A2867" s="46"/>
      <c r="B2867" s="46"/>
      <c r="C2867" s="46"/>
      <c r="D2867" s="46"/>
      <c r="E2867" s="50"/>
      <c r="F2867" s="50"/>
      <c r="G2867" s="50"/>
      <c r="H2867" s="50"/>
      <c r="I2867" s="53"/>
      <c r="J2867" s="53"/>
      <c r="K2867" s="53"/>
      <c r="L2867" s="53"/>
      <c r="M2867" s="50"/>
      <c r="N2867" s="50"/>
      <c r="O2867" s="50"/>
      <c r="P2867" s="55"/>
      <c r="Q2867" s="56"/>
      <c r="R2867" s="56"/>
      <c r="S2867" s="53"/>
      <c r="T2867" s="53"/>
      <c r="U2867" s="57"/>
      <c r="V2867" s="108"/>
      <c r="W2867" s="108"/>
      <c r="X2867" s="108"/>
      <c r="Y2867" s="108"/>
      <c r="Z2867" s="108"/>
      <c r="AA2867" s="58"/>
      <c r="AB2867" s="58"/>
      <c r="AC2867" s="108"/>
      <c r="AD2867" s="108"/>
      <c r="AE2867" s="111"/>
      <c r="AF2867" s="112"/>
      <c r="AG2867" s="108"/>
      <c r="AH2867" s="112"/>
      <c r="AI2867" s="58"/>
      <c r="AJ2867" s="58"/>
      <c r="AK2867" s="115"/>
      <c r="AL2867" s="59"/>
      <c r="AM2867" s="59"/>
      <c r="AN2867" s="59"/>
      <c r="AO2867" s="60"/>
      <c r="AP2867" s="60"/>
      <c r="AQ2867" s="60"/>
      <c r="AR2867" s="60"/>
      <c r="AS2867" s="60"/>
    </row>
    <row r="2868" spans="1:45" s="8" customFormat="1" ht="20">
      <c r="A2868" s="46"/>
      <c r="B2868" s="46"/>
      <c r="C2868" s="46"/>
      <c r="D2868" s="46"/>
      <c r="E2868" s="50"/>
      <c r="F2868" s="50"/>
      <c r="G2868" s="50"/>
      <c r="H2868" s="50"/>
      <c r="I2868" s="53"/>
      <c r="J2868" s="53"/>
      <c r="K2868" s="53"/>
      <c r="L2868" s="53"/>
      <c r="M2868" s="50"/>
      <c r="N2868" s="50"/>
      <c r="O2868" s="50"/>
      <c r="P2868" s="55"/>
      <c r="Q2868" s="56"/>
      <c r="R2868" s="56"/>
      <c r="S2868" s="53"/>
      <c r="T2868" s="53"/>
      <c r="U2868" s="57"/>
      <c r="V2868" s="108"/>
      <c r="W2868" s="108"/>
      <c r="X2868" s="108"/>
      <c r="Y2868" s="108"/>
      <c r="Z2868" s="108"/>
      <c r="AA2868" s="58"/>
      <c r="AB2868" s="58"/>
      <c r="AC2868" s="108"/>
      <c r="AD2868" s="108"/>
      <c r="AE2868" s="111"/>
      <c r="AF2868" s="112"/>
      <c r="AG2868" s="108"/>
      <c r="AH2868" s="112"/>
      <c r="AI2868" s="58"/>
      <c r="AJ2868" s="58"/>
      <c r="AK2868" s="115"/>
      <c r="AL2868" s="59"/>
      <c r="AM2868" s="59"/>
      <c r="AN2868" s="59"/>
      <c r="AO2868" s="60"/>
      <c r="AP2868" s="60"/>
      <c r="AQ2868" s="60"/>
      <c r="AR2868" s="60"/>
      <c r="AS2868" s="60"/>
    </row>
    <row r="2869" spans="1:45" s="8" customFormat="1" ht="20">
      <c r="A2869" s="46"/>
      <c r="B2869" s="46"/>
      <c r="C2869" s="46"/>
      <c r="D2869" s="46"/>
      <c r="E2869" s="50"/>
      <c r="F2869" s="50"/>
      <c r="G2869" s="50"/>
      <c r="H2869" s="50"/>
      <c r="I2869" s="53"/>
      <c r="J2869" s="53"/>
      <c r="K2869" s="53"/>
      <c r="L2869" s="53"/>
      <c r="M2869" s="50"/>
      <c r="N2869" s="50"/>
      <c r="O2869" s="50"/>
      <c r="P2869" s="55"/>
      <c r="Q2869" s="56"/>
      <c r="R2869" s="56"/>
      <c r="S2869" s="53"/>
      <c r="T2869" s="53"/>
      <c r="U2869" s="57"/>
      <c r="V2869" s="108"/>
      <c r="W2869" s="108"/>
      <c r="X2869" s="108"/>
      <c r="Y2869" s="108"/>
      <c r="Z2869" s="108"/>
      <c r="AA2869" s="58"/>
      <c r="AB2869" s="58"/>
      <c r="AC2869" s="108"/>
      <c r="AD2869" s="108"/>
      <c r="AE2869" s="111"/>
      <c r="AF2869" s="112"/>
      <c r="AG2869" s="108"/>
      <c r="AH2869" s="112"/>
      <c r="AI2869" s="58"/>
      <c r="AJ2869" s="58"/>
      <c r="AK2869" s="115"/>
      <c r="AL2869" s="59"/>
      <c r="AM2869" s="59"/>
      <c r="AN2869" s="59"/>
      <c r="AO2869" s="60"/>
      <c r="AP2869" s="60"/>
      <c r="AQ2869" s="60"/>
      <c r="AR2869" s="60"/>
      <c r="AS2869" s="60"/>
    </row>
    <row r="2870" spans="1:45" s="8" customFormat="1" ht="20">
      <c r="A2870" s="46"/>
      <c r="B2870" s="46"/>
      <c r="C2870" s="46"/>
      <c r="D2870" s="46"/>
      <c r="E2870" s="50"/>
      <c r="F2870" s="50"/>
      <c r="G2870" s="50"/>
      <c r="H2870" s="50"/>
      <c r="I2870" s="53"/>
      <c r="J2870" s="53"/>
      <c r="K2870" s="53"/>
      <c r="L2870" s="53"/>
      <c r="M2870" s="50"/>
      <c r="N2870" s="50"/>
      <c r="O2870" s="50"/>
      <c r="P2870" s="55"/>
      <c r="Q2870" s="56"/>
      <c r="R2870" s="56"/>
      <c r="S2870" s="53"/>
      <c r="T2870" s="53"/>
      <c r="U2870" s="57"/>
      <c r="V2870" s="108"/>
      <c r="W2870" s="108"/>
      <c r="X2870" s="108"/>
      <c r="Y2870" s="108"/>
      <c r="Z2870" s="108"/>
      <c r="AA2870" s="58"/>
      <c r="AB2870" s="58"/>
      <c r="AC2870" s="108"/>
      <c r="AD2870" s="108"/>
      <c r="AE2870" s="111"/>
      <c r="AF2870" s="112"/>
      <c r="AG2870" s="108"/>
      <c r="AH2870" s="112"/>
      <c r="AI2870" s="58"/>
      <c r="AJ2870" s="58"/>
      <c r="AK2870" s="115"/>
      <c r="AL2870" s="59"/>
      <c r="AM2870" s="59"/>
      <c r="AN2870" s="59"/>
      <c r="AO2870" s="60"/>
      <c r="AP2870" s="60"/>
      <c r="AQ2870" s="60"/>
      <c r="AR2870" s="60"/>
      <c r="AS2870" s="60"/>
    </row>
    <row r="2871" spans="1:45" s="8" customFormat="1" ht="20">
      <c r="A2871" s="46"/>
      <c r="B2871" s="46"/>
      <c r="C2871" s="46"/>
      <c r="D2871" s="46"/>
      <c r="E2871" s="50"/>
      <c r="F2871" s="50"/>
      <c r="G2871" s="50"/>
      <c r="H2871" s="50"/>
      <c r="I2871" s="53"/>
      <c r="J2871" s="53"/>
      <c r="K2871" s="53"/>
      <c r="L2871" s="53"/>
      <c r="M2871" s="50"/>
      <c r="N2871" s="50"/>
      <c r="O2871" s="50"/>
      <c r="P2871" s="55"/>
      <c r="Q2871" s="56"/>
      <c r="R2871" s="56"/>
      <c r="S2871" s="53"/>
      <c r="T2871" s="53"/>
      <c r="U2871" s="57"/>
      <c r="V2871" s="108"/>
      <c r="W2871" s="108"/>
      <c r="X2871" s="108"/>
      <c r="Y2871" s="108"/>
      <c r="Z2871" s="108"/>
      <c r="AA2871" s="58"/>
      <c r="AB2871" s="58"/>
      <c r="AC2871" s="108"/>
      <c r="AD2871" s="108"/>
      <c r="AE2871" s="111"/>
      <c r="AF2871" s="112"/>
      <c r="AG2871" s="108"/>
      <c r="AH2871" s="112"/>
      <c r="AI2871" s="58"/>
      <c r="AJ2871" s="58"/>
      <c r="AK2871" s="115"/>
      <c r="AL2871" s="59"/>
      <c r="AM2871" s="59"/>
      <c r="AN2871" s="59"/>
      <c r="AO2871" s="60"/>
      <c r="AP2871" s="60"/>
      <c r="AQ2871" s="60"/>
      <c r="AR2871" s="60"/>
      <c r="AS2871" s="60"/>
    </row>
    <row r="2872" spans="1:45" s="8" customFormat="1" ht="20">
      <c r="A2872" s="46"/>
      <c r="B2872" s="46"/>
      <c r="C2872" s="46"/>
      <c r="D2872" s="46"/>
      <c r="E2872" s="50"/>
      <c r="F2872" s="50"/>
      <c r="G2872" s="50"/>
      <c r="H2872" s="50"/>
      <c r="I2872" s="53"/>
      <c r="J2872" s="53"/>
      <c r="K2872" s="53"/>
      <c r="L2872" s="53"/>
      <c r="M2872" s="50"/>
      <c r="N2872" s="50"/>
      <c r="O2872" s="50"/>
      <c r="P2872" s="55"/>
      <c r="Q2872" s="56"/>
      <c r="R2872" s="56"/>
      <c r="S2872" s="53"/>
      <c r="T2872" s="53"/>
      <c r="U2872" s="57"/>
      <c r="V2872" s="108"/>
      <c r="W2872" s="108"/>
      <c r="X2872" s="108"/>
      <c r="Y2872" s="108"/>
      <c r="Z2872" s="108"/>
      <c r="AA2872" s="58"/>
      <c r="AB2872" s="58"/>
      <c r="AC2872" s="108"/>
      <c r="AD2872" s="108"/>
      <c r="AE2872" s="111"/>
      <c r="AF2872" s="112"/>
      <c r="AG2872" s="108"/>
      <c r="AH2872" s="112"/>
      <c r="AI2872" s="58"/>
      <c r="AJ2872" s="58"/>
      <c r="AK2872" s="115"/>
      <c r="AL2872" s="59"/>
      <c r="AM2872" s="59"/>
      <c r="AN2872" s="59"/>
      <c r="AO2872" s="60"/>
      <c r="AP2872" s="60"/>
      <c r="AQ2872" s="60"/>
      <c r="AR2872" s="60"/>
      <c r="AS2872" s="60"/>
    </row>
    <row r="2873" spans="1:45" s="8" customFormat="1" ht="20">
      <c r="A2873" s="46"/>
      <c r="B2873" s="46"/>
      <c r="C2873" s="46"/>
      <c r="D2873" s="46"/>
      <c r="E2873" s="50"/>
      <c r="F2873" s="50"/>
      <c r="G2873" s="50"/>
      <c r="H2873" s="50"/>
      <c r="I2873" s="53"/>
      <c r="J2873" s="53"/>
      <c r="K2873" s="53"/>
      <c r="L2873" s="53"/>
      <c r="M2873" s="50"/>
      <c r="N2873" s="50"/>
      <c r="O2873" s="50"/>
      <c r="P2873" s="55"/>
      <c r="Q2873" s="56"/>
      <c r="R2873" s="56"/>
      <c r="S2873" s="53"/>
      <c r="T2873" s="53"/>
      <c r="U2873" s="57"/>
      <c r="V2873" s="108"/>
      <c r="W2873" s="108"/>
      <c r="X2873" s="108"/>
      <c r="Y2873" s="108"/>
      <c r="Z2873" s="108"/>
      <c r="AA2873" s="58"/>
      <c r="AB2873" s="58"/>
      <c r="AC2873" s="108"/>
      <c r="AD2873" s="108"/>
      <c r="AE2873" s="111"/>
      <c r="AF2873" s="112"/>
      <c r="AG2873" s="108"/>
      <c r="AH2873" s="112"/>
      <c r="AI2873" s="58"/>
      <c r="AJ2873" s="58"/>
      <c r="AK2873" s="115"/>
      <c r="AL2873" s="59"/>
      <c r="AM2873" s="59"/>
      <c r="AN2873" s="59"/>
      <c r="AO2873" s="60"/>
      <c r="AP2873" s="60"/>
      <c r="AQ2873" s="60"/>
      <c r="AR2873" s="60"/>
      <c r="AS2873" s="60"/>
    </row>
    <row r="2874" spans="1:45" s="8" customFormat="1" ht="20">
      <c r="A2874" s="46"/>
      <c r="B2874" s="46"/>
      <c r="C2874" s="46"/>
      <c r="D2874" s="46"/>
      <c r="E2874" s="50"/>
      <c r="F2874" s="50"/>
      <c r="G2874" s="50"/>
      <c r="H2874" s="50"/>
      <c r="I2874" s="53"/>
      <c r="J2874" s="53"/>
      <c r="K2874" s="53"/>
      <c r="L2874" s="53"/>
      <c r="M2874" s="50"/>
      <c r="N2874" s="50"/>
      <c r="O2874" s="50"/>
      <c r="P2874" s="55"/>
      <c r="Q2874" s="56"/>
      <c r="R2874" s="56"/>
      <c r="S2874" s="53"/>
      <c r="T2874" s="53"/>
      <c r="U2874" s="57"/>
      <c r="V2874" s="108"/>
      <c r="W2874" s="108"/>
      <c r="X2874" s="108"/>
      <c r="Y2874" s="108"/>
      <c r="Z2874" s="108"/>
      <c r="AA2874" s="58"/>
      <c r="AB2874" s="58"/>
      <c r="AC2874" s="108"/>
      <c r="AD2874" s="108"/>
      <c r="AE2874" s="111"/>
      <c r="AF2874" s="112"/>
      <c r="AG2874" s="108"/>
      <c r="AH2874" s="112"/>
      <c r="AI2874" s="58"/>
      <c r="AJ2874" s="58"/>
      <c r="AK2874" s="115"/>
      <c r="AL2874" s="59"/>
      <c r="AM2874" s="59"/>
      <c r="AN2874" s="59"/>
      <c r="AO2874" s="60"/>
      <c r="AP2874" s="60"/>
      <c r="AQ2874" s="60"/>
      <c r="AR2874" s="60"/>
      <c r="AS2874" s="60"/>
    </row>
    <row r="2875" spans="1:45" s="8" customFormat="1" ht="20">
      <c r="A2875" s="46"/>
      <c r="B2875" s="46"/>
      <c r="C2875" s="46"/>
      <c r="D2875" s="46"/>
      <c r="E2875" s="50"/>
      <c r="F2875" s="50"/>
      <c r="G2875" s="50"/>
      <c r="H2875" s="50"/>
      <c r="I2875" s="53"/>
      <c r="J2875" s="53"/>
      <c r="K2875" s="53"/>
      <c r="L2875" s="53"/>
      <c r="M2875" s="50"/>
      <c r="N2875" s="50"/>
      <c r="O2875" s="50"/>
      <c r="P2875" s="55"/>
      <c r="Q2875" s="56"/>
      <c r="R2875" s="56"/>
      <c r="S2875" s="53"/>
      <c r="T2875" s="53"/>
      <c r="U2875" s="57"/>
      <c r="V2875" s="108"/>
      <c r="W2875" s="108"/>
      <c r="X2875" s="108"/>
      <c r="Y2875" s="108"/>
      <c r="Z2875" s="108"/>
      <c r="AA2875" s="58"/>
      <c r="AB2875" s="58"/>
      <c r="AC2875" s="108"/>
      <c r="AD2875" s="108"/>
      <c r="AE2875" s="111"/>
      <c r="AF2875" s="112"/>
      <c r="AG2875" s="108"/>
      <c r="AH2875" s="112"/>
      <c r="AI2875" s="58"/>
      <c r="AJ2875" s="58"/>
      <c r="AK2875" s="115"/>
      <c r="AL2875" s="59"/>
      <c r="AM2875" s="59"/>
      <c r="AN2875" s="59"/>
      <c r="AO2875" s="60"/>
      <c r="AP2875" s="60"/>
      <c r="AQ2875" s="60"/>
      <c r="AR2875" s="60"/>
      <c r="AS2875" s="60"/>
    </row>
    <row r="2876" spans="1:45" s="8" customFormat="1" ht="20">
      <c r="A2876" s="46"/>
      <c r="B2876" s="46"/>
      <c r="C2876" s="46"/>
      <c r="D2876" s="46"/>
      <c r="E2876" s="50"/>
      <c r="F2876" s="50"/>
      <c r="G2876" s="50"/>
      <c r="H2876" s="50"/>
      <c r="I2876" s="53"/>
      <c r="J2876" s="53"/>
      <c r="K2876" s="53"/>
      <c r="L2876" s="53"/>
      <c r="M2876" s="50"/>
      <c r="N2876" s="50"/>
      <c r="O2876" s="50"/>
      <c r="P2876" s="55"/>
      <c r="Q2876" s="56"/>
      <c r="R2876" s="56"/>
      <c r="S2876" s="53"/>
      <c r="T2876" s="53"/>
      <c r="U2876" s="57"/>
      <c r="V2876" s="108"/>
      <c r="W2876" s="108"/>
      <c r="X2876" s="108"/>
      <c r="Y2876" s="108"/>
      <c r="Z2876" s="108"/>
      <c r="AA2876" s="58"/>
      <c r="AB2876" s="58"/>
      <c r="AC2876" s="108"/>
      <c r="AD2876" s="108"/>
      <c r="AE2876" s="111"/>
      <c r="AF2876" s="112"/>
      <c r="AG2876" s="108"/>
      <c r="AH2876" s="112"/>
      <c r="AI2876" s="58"/>
      <c r="AJ2876" s="58"/>
      <c r="AK2876" s="115"/>
      <c r="AL2876" s="59"/>
      <c r="AM2876" s="59"/>
      <c r="AN2876" s="59"/>
      <c r="AO2876" s="60"/>
      <c r="AP2876" s="60"/>
      <c r="AQ2876" s="60"/>
      <c r="AR2876" s="60"/>
      <c r="AS2876" s="60"/>
    </row>
    <row r="2877" spans="1:45" s="8" customFormat="1" ht="20">
      <c r="A2877" s="46"/>
      <c r="B2877" s="46"/>
      <c r="C2877" s="46"/>
      <c r="D2877" s="46"/>
      <c r="E2877" s="50"/>
      <c r="F2877" s="50"/>
      <c r="G2877" s="50"/>
      <c r="H2877" s="50"/>
      <c r="I2877" s="53"/>
      <c r="J2877" s="53"/>
      <c r="K2877" s="53"/>
      <c r="L2877" s="53"/>
      <c r="M2877" s="50"/>
      <c r="N2877" s="50"/>
      <c r="O2877" s="50"/>
      <c r="P2877" s="55"/>
      <c r="Q2877" s="56"/>
      <c r="R2877" s="56"/>
      <c r="S2877" s="53"/>
      <c r="T2877" s="53"/>
      <c r="U2877" s="57"/>
      <c r="V2877" s="108"/>
      <c r="W2877" s="108"/>
      <c r="X2877" s="108"/>
      <c r="Y2877" s="108"/>
      <c r="Z2877" s="108"/>
      <c r="AA2877" s="58"/>
      <c r="AB2877" s="58"/>
      <c r="AC2877" s="108"/>
      <c r="AD2877" s="108"/>
      <c r="AE2877" s="111"/>
      <c r="AF2877" s="112"/>
      <c r="AG2877" s="108"/>
      <c r="AH2877" s="112"/>
      <c r="AI2877" s="58"/>
      <c r="AJ2877" s="58"/>
      <c r="AK2877" s="115"/>
      <c r="AL2877" s="59"/>
      <c r="AM2877" s="59"/>
      <c r="AN2877" s="59"/>
      <c r="AO2877" s="60"/>
      <c r="AP2877" s="60"/>
      <c r="AQ2877" s="60"/>
      <c r="AR2877" s="60"/>
      <c r="AS2877" s="60"/>
    </row>
    <row r="2878" spans="1:45" s="8" customFormat="1" ht="20">
      <c r="A2878" s="46"/>
      <c r="B2878" s="46"/>
      <c r="C2878" s="46"/>
      <c r="D2878" s="46"/>
      <c r="E2878" s="50"/>
      <c r="F2878" s="50"/>
      <c r="G2878" s="50"/>
      <c r="H2878" s="50"/>
      <c r="I2878" s="53"/>
      <c r="J2878" s="53"/>
      <c r="K2878" s="53"/>
      <c r="L2878" s="53"/>
      <c r="M2878" s="50"/>
      <c r="N2878" s="50"/>
      <c r="O2878" s="50"/>
      <c r="P2878" s="55"/>
      <c r="Q2878" s="56"/>
      <c r="R2878" s="56"/>
      <c r="S2878" s="53"/>
      <c r="T2878" s="53"/>
      <c r="U2878" s="57"/>
      <c r="V2878" s="108"/>
      <c r="W2878" s="108"/>
      <c r="X2878" s="108"/>
      <c r="Y2878" s="108"/>
      <c r="Z2878" s="108"/>
      <c r="AA2878" s="58"/>
      <c r="AB2878" s="58"/>
      <c r="AC2878" s="108"/>
      <c r="AD2878" s="108"/>
      <c r="AE2878" s="111"/>
      <c r="AF2878" s="112"/>
      <c r="AG2878" s="108"/>
      <c r="AH2878" s="112"/>
      <c r="AI2878" s="58"/>
      <c r="AJ2878" s="58"/>
      <c r="AK2878" s="115"/>
      <c r="AL2878" s="59"/>
      <c r="AM2878" s="59"/>
      <c r="AN2878" s="59"/>
      <c r="AO2878" s="60"/>
      <c r="AP2878" s="60"/>
      <c r="AQ2878" s="60"/>
      <c r="AR2878" s="60"/>
      <c r="AS2878" s="60"/>
    </row>
    <row r="2879" spans="1:45" s="8" customFormat="1" ht="20">
      <c r="A2879" s="46"/>
      <c r="B2879" s="46"/>
      <c r="C2879" s="46"/>
      <c r="D2879" s="46"/>
      <c r="E2879" s="50"/>
      <c r="F2879" s="50"/>
      <c r="G2879" s="50"/>
      <c r="H2879" s="50"/>
      <c r="I2879" s="53"/>
      <c r="J2879" s="53"/>
      <c r="K2879" s="53"/>
      <c r="L2879" s="53"/>
      <c r="M2879" s="50"/>
      <c r="N2879" s="50"/>
      <c r="O2879" s="50"/>
      <c r="P2879" s="55"/>
      <c r="Q2879" s="56"/>
      <c r="R2879" s="56"/>
      <c r="S2879" s="53"/>
      <c r="T2879" s="53"/>
      <c r="U2879" s="57"/>
      <c r="V2879" s="108"/>
      <c r="W2879" s="108"/>
      <c r="X2879" s="108"/>
      <c r="Y2879" s="108"/>
      <c r="Z2879" s="108"/>
      <c r="AA2879" s="58"/>
      <c r="AB2879" s="58"/>
      <c r="AC2879" s="108"/>
      <c r="AD2879" s="108"/>
      <c r="AE2879" s="111"/>
      <c r="AF2879" s="112"/>
      <c r="AG2879" s="108"/>
      <c r="AH2879" s="112"/>
      <c r="AI2879" s="58"/>
      <c r="AJ2879" s="58"/>
      <c r="AK2879" s="115"/>
      <c r="AL2879" s="59"/>
      <c r="AM2879" s="59"/>
      <c r="AN2879" s="59"/>
      <c r="AO2879" s="60"/>
      <c r="AP2879" s="60"/>
      <c r="AQ2879" s="60"/>
      <c r="AR2879" s="60"/>
      <c r="AS2879" s="60"/>
    </row>
    <row r="2880" spans="1:45" s="8" customFormat="1" ht="20">
      <c r="A2880" s="46"/>
      <c r="B2880" s="46"/>
      <c r="C2880" s="46"/>
      <c r="D2880" s="46"/>
      <c r="E2880" s="50"/>
      <c r="F2880" s="50"/>
      <c r="G2880" s="50"/>
      <c r="H2880" s="50"/>
      <c r="I2880" s="53"/>
      <c r="J2880" s="53"/>
      <c r="K2880" s="53"/>
      <c r="L2880" s="53"/>
      <c r="M2880" s="50"/>
      <c r="N2880" s="50"/>
      <c r="O2880" s="50"/>
      <c r="P2880" s="55"/>
      <c r="Q2880" s="56"/>
      <c r="R2880" s="56"/>
      <c r="S2880" s="53"/>
      <c r="T2880" s="53"/>
      <c r="U2880" s="57"/>
      <c r="V2880" s="108"/>
      <c r="W2880" s="108"/>
      <c r="X2880" s="108"/>
      <c r="Y2880" s="108"/>
      <c r="Z2880" s="108"/>
      <c r="AA2880" s="58"/>
      <c r="AB2880" s="58"/>
      <c r="AC2880" s="108"/>
      <c r="AD2880" s="108"/>
      <c r="AE2880" s="111"/>
      <c r="AF2880" s="112"/>
      <c r="AG2880" s="108"/>
      <c r="AH2880" s="112"/>
      <c r="AI2880" s="58"/>
      <c r="AJ2880" s="58"/>
      <c r="AK2880" s="115"/>
      <c r="AL2880" s="59"/>
      <c r="AM2880" s="59"/>
      <c r="AN2880" s="59"/>
      <c r="AO2880" s="60"/>
      <c r="AP2880" s="60"/>
      <c r="AQ2880" s="60"/>
      <c r="AR2880" s="60"/>
      <c r="AS2880" s="60"/>
    </row>
    <row r="2881" spans="1:45" s="8" customFormat="1" ht="20">
      <c r="A2881" s="46"/>
      <c r="B2881" s="46"/>
      <c r="C2881" s="46"/>
      <c r="D2881" s="46"/>
      <c r="E2881" s="50"/>
      <c r="F2881" s="50"/>
      <c r="G2881" s="50"/>
      <c r="H2881" s="50"/>
      <c r="I2881" s="53"/>
      <c r="J2881" s="53"/>
      <c r="K2881" s="53"/>
      <c r="L2881" s="53"/>
      <c r="M2881" s="50"/>
      <c r="N2881" s="50"/>
      <c r="O2881" s="50"/>
      <c r="P2881" s="55"/>
      <c r="Q2881" s="56"/>
      <c r="R2881" s="56"/>
      <c r="S2881" s="53"/>
      <c r="T2881" s="53"/>
      <c r="U2881" s="57"/>
      <c r="V2881" s="108"/>
      <c r="W2881" s="108"/>
      <c r="X2881" s="108"/>
      <c r="Y2881" s="108"/>
      <c r="Z2881" s="108"/>
      <c r="AA2881" s="58"/>
      <c r="AB2881" s="58"/>
      <c r="AC2881" s="108"/>
      <c r="AD2881" s="108"/>
      <c r="AE2881" s="111"/>
      <c r="AF2881" s="112"/>
      <c r="AG2881" s="108"/>
      <c r="AH2881" s="112"/>
      <c r="AI2881" s="58"/>
      <c r="AJ2881" s="58"/>
      <c r="AK2881" s="115"/>
      <c r="AL2881" s="59"/>
      <c r="AM2881" s="59"/>
      <c r="AN2881" s="59"/>
      <c r="AO2881" s="60"/>
      <c r="AP2881" s="60"/>
      <c r="AQ2881" s="60"/>
      <c r="AR2881" s="60"/>
      <c r="AS2881" s="60"/>
    </row>
    <row r="2882" spans="1:45" s="8" customFormat="1" ht="20">
      <c r="A2882" s="46"/>
      <c r="B2882" s="46"/>
      <c r="C2882" s="46"/>
      <c r="D2882" s="46"/>
      <c r="E2882" s="50"/>
      <c r="F2882" s="50"/>
      <c r="G2882" s="50"/>
      <c r="H2882" s="50"/>
      <c r="I2882" s="53"/>
      <c r="J2882" s="53"/>
      <c r="K2882" s="53"/>
      <c r="L2882" s="53"/>
      <c r="M2882" s="50"/>
      <c r="N2882" s="50"/>
      <c r="O2882" s="50"/>
      <c r="P2882" s="55"/>
      <c r="Q2882" s="56"/>
      <c r="R2882" s="56"/>
      <c r="S2882" s="53"/>
      <c r="T2882" s="53"/>
      <c r="U2882" s="57"/>
      <c r="V2882" s="108"/>
      <c r="W2882" s="108"/>
      <c r="X2882" s="108"/>
      <c r="Y2882" s="108"/>
      <c r="Z2882" s="108"/>
      <c r="AA2882" s="58"/>
      <c r="AB2882" s="58"/>
      <c r="AC2882" s="108"/>
      <c r="AD2882" s="108"/>
      <c r="AE2882" s="111"/>
      <c r="AF2882" s="112"/>
      <c r="AG2882" s="108"/>
      <c r="AH2882" s="112"/>
      <c r="AI2882" s="58"/>
      <c r="AJ2882" s="58"/>
      <c r="AK2882" s="115"/>
      <c r="AL2882" s="59"/>
      <c r="AM2882" s="59"/>
      <c r="AN2882" s="59"/>
      <c r="AO2882" s="60"/>
      <c r="AP2882" s="60"/>
      <c r="AQ2882" s="60"/>
      <c r="AR2882" s="60"/>
      <c r="AS2882" s="60"/>
    </row>
    <row r="2883" spans="1:45" s="8" customFormat="1" ht="20">
      <c r="A2883" s="46"/>
      <c r="B2883" s="46"/>
      <c r="C2883" s="46"/>
      <c r="D2883" s="46"/>
      <c r="E2883" s="50"/>
      <c r="F2883" s="50"/>
      <c r="G2883" s="50"/>
      <c r="H2883" s="50"/>
      <c r="I2883" s="53"/>
      <c r="J2883" s="53"/>
      <c r="K2883" s="53"/>
      <c r="L2883" s="53"/>
      <c r="M2883" s="50"/>
      <c r="N2883" s="50"/>
      <c r="O2883" s="50"/>
      <c r="P2883" s="55"/>
      <c r="Q2883" s="56"/>
      <c r="R2883" s="56"/>
      <c r="S2883" s="53"/>
      <c r="T2883" s="53"/>
      <c r="U2883" s="57"/>
      <c r="V2883" s="108"/>
      <c r="W2883" s="108"/>
      <c r="X2883" s="108"/>
      <c r="Y2883" s="108"/>
      <c r="Z2883" s="108"/>
      <c r="AA2883" s="58"/>
      <c r="AB2883" s="58"/>
      <c r="AC2883" s="108"/>
      <c r="AD2883" s="108"/>
      <c r="AE2883" s="111"/>
      <c r="AF2883" s="112"/>
      <c r="AG2883" s="108"/>
      <c r="AH2883" s="112"/>
      <c r="AI2883" s="58"/>
      <c r="AJ2883" s="58"/>
      <c r="AK2883" s="115"/>
      <c r="AL2883" s="59"/>
      <c r="AM2883" s="59"/>
      <c r="AN2883" s="59"/>
      <c r="AO2883" s="60"/>
      <c r="AP2883" s="60"/>
      <c r="AQ2883" s="60"/>
      <c r="AR2883" s="60"/>
      <c r="AS2883" s="60"/>
    </row>
    <row r="2884" spans="1:45" s="8" customFormat="1" ht="20">
      <c r="A2884" s="46"/>
      <c r="B2884" s="46"/>
      <c r="C2884" s="46"/>
      <c r="D2884" s="46"/>
      <c r="E2884" s="50"/>
      <c r="F2884" s="50"/>
      <c r="G2884" s="50"/>
      <c r="H2884" s="50"/>
      <c r="I2884" s="53"/>
      <c r="J2884" s="53"/>
      <c r="K2884" s="53"/>
      <c r="L2884" s="53"/>
      <c r="M2884" s="50"/>
      <c r="N2884" s="50"/>
      <c r="O2884" s="50"/>
      <c r="P2884" s="55"/>
      <c r="Q2884" s="56"/>
      <c r="R2884" s="56"/>
      <c r="S2884" s="53"/>
      <c r="T2884" s="53"/>
      <c r="U2884" s="57"/>
      <c r="V2884" s="108"/>
      <c r="W2884" s="108"/>
      <c r="X2884" s="108"/>
      <c r="Y2884" s="108"/>
      <c r="Z2884" s="108"/>
      <c r="AA2884" s="58"/>
      <c r="AB2884" s="58"/>
      <c r="AC2884" s="108"/>
      <c r="AD2884" s="108"/>
      <c r="AE2884" s="111"/>
      <c r="AF2884" s="112"/>
      <c r="AG2884" s="108"/>
      <c r="AH2884" s="112"/>
      <c r="AI2884" s="58"/>
      <c r="AJ2884" s="58"/>
      <c r="AK2884" s="115"/>
      <c r="AL2884" s="59"/>
      <c r="AM2884" s="59"/>
      <c r="AN2884" s="59"/>
      <c r="AO2884" s="60"/>
      <c r="AP2884" s="60"/>
      <c r="AQ2884" s="60"/>
      <c r="AR2884" s="60"/>
      <c r="AS2884" s="60"/>
    </row>
    <row r="2885" spans="1:45" s="8" customFormat="1" ht="20">
      <c r="A2885" s="46"/>
      <c r="B2885" s="46"/>
      <c r="C2885" s="46"/>
      <c r="D2885" s="46"/>
      <c r="E2885" s="50"/>
      <c r="F2885" s="50"/>
      <c r="G2885" s="50"/>
      <c r="H2885" s="50"/>
      <c r="I2885" s="53"/>
      <c r="J2885" s="53"/>
      <c r="K2885" s="53"/>
      <c r="L2885" s="53"/>
      <c r="M2885" s="50"/>
      <c r="N2885" s="50"/>
      <c r="O2885" s="50"/>
      <c r="P2885" s="55"/>
      <c r="Q2885" s="56"/>
      <c r="R2885" s="56"/>
      <c r="S2885" s="53"/>
      <c r="T2885" s="53"/>
      <c r="U2885" s="57"/>
      <c r="V2885" s="108"/>
      <c r="W2885" s="108"/>
      <c r="X2885" s="108"/>
      <c r="Y2885" s="108"/>
      <c r="Z2885" s="108"/>
      <c r="AA2885" s="58"/>
      <c r="AB2885" s="58"/>
      <c r="AC2885" s="108"/>
      <c r="AD2885" s="108"/>
      <c r="AE2885" s="111"/>
      <c r="AF2885" s="112"/>
      <c r="AG2885" s="108"/>
      <c r="AH2885" s="112"/>
      <c r="AI2885" s="58"/>
      <c r="AJ2885" s="58"/>
      <c r="AK2885" s="115"/>
      <c r="AL2885" s="59"/>
      <c r="AM2885" s="59"/>
      <c r="AN2885" s="59"/>
      <c r="AO2885" s="60"/>
      <c r="AP2885" s="60"/>
      <c r="AQ2885" s="60"/>
      <c r="AR2885" s="60"/>
      <c r="AS2885" s="60"/>
    </row>
    <row r="2886" spans="1:45" s="8" customFormat="1" ht="20">
      <c r="A2886" s="46"/>
      <c r="B2886" s="46"/>
      <c r="C2886" s="46"/>
      <c r="D2886" s="46"/>
      <c r="E2886" s="50"/>
      <c r="F2886" s="50"/>
      <c r="G2886" s="50"/>
      <c r="H2886" s="50"/>
      <c r="I2886" s="53"/>
      <c r="J2886" s="53"/>
      <c r="K2886" s="53"/>
      <c r="L2886" s="53"/>
      <c r="M2886" s="50"/>
      <c r="N2886" s="50"/>
      <c r="O2886" s="50"/>
      <c r="P2886" s="55"/>
      <c r="Q2886" s="56"/>
      <c r="R2886" s="56"/>
      <c r="S2886" s="53"/>
      <c r="T2886" s="53"/>
      <c r="U2886" s="57"/>
      <c r="V2886" s="108"/>
      <c r="W2886" s="108"/>
      <c r="X2886" s="108"/>
      <c r="Y2886" s="108"/>
      <c r="Z2886" s="108"/>
      <c r="AA2886" s="58"/>
      <c r="AB2886" s="58"/>
      <c r="AC2886" s="108"/>
      <c r="AD2886" s="108"/>
      <c r="AE2886" s="111"/>
      <c r="AF2886" s="112"/>
      <c r="AG2886" s="108"/>
      <c r="AH2886" s="112"/>
      <c r="AI2886" s="58"/>
      <c r="AJ2886" s="58"/>
      <c r="AK2886" s="115"/>
      <c r="AL2886" s="59"/>
      <c r="AM2886" s="59"/>
      <c r="AN2886" s="59"/>
      <c r="AO2886" s="60"/>
      <c r="AP2886" s="60"/>
      <c r="AQ2886" s="60"/>
      <c r="AR2886" s="60"/>
      <c r="AS2886" s="60"/>
    </row>
    <row r="2887" spans="1:45" s="8" customFormat="1" ht="20">
      <c r="A2887" s="46"/>
      <c r="B2887" s="46"/>
      <c r="C2887" s="46"/>
      <c r="D2887" s="46"/>
      <c r="E2887" s="50"/>
      <c r="F2887" s="50"/>
      <c r="G2887" s="50"/>
      <c r="H2887" s="50"/>
      <c r="I2887" s="53"/>
      <c r="J2887" s="53"/>
      <c r="K2887" s="53"/>
      <c r="L2887" s="53"/>
      <c r="M2887" s="50"/>
      <c r="N2887" s="50"/>
      <c r="O2887" s="50"/>
      <c r="P2887" s="55"/>
      <c r="Q2887" s="56"/>
      <c r="R2887" s="56"/>
      <c r="S2887" s="53"/>
      <c r="T2887" s="53"/>
      <c r="U2887" s="57"/>
      <c r="V2887" s="108"/>
      <c r="W2887" s="108"/>
      <c r="X2887" s="108"/>
      <c r="Y2887" s="108"/>
      <c r="Z2887" s="108"/>
      <c r="AA2887" s="58"/>
      <c r="AB2887" s="58"/>
      <c r="AC2887" s="108"/>
      <c r="AD2887" s="108"/>
      <c r="AE2887" s="111"/>
      <c r="AF2887" s="112"/>
      <c r="AG2887" s="108"/>
      <c r="AH2887" s="112"/>
      <c r="AI2887" s="58"/>
      <c r="AJ2887" s="58"/>
      <c r="AK2887" s="115"/>
      <c r="AL2887" s="59"/>
      <c r="AM2887" s="59"/>
      <c r="AN2887" s="59"/>
      <c r="AO2887" s="60"/>
      <c r="AP2887" s="60"/>
      <c r="AQ2887" s="60"/>
      <c r="AR2887" s="60"/>
      <c r="AS2887" s="60"/>
    </row>
    <row r="2888" spans="1:45" s="8" customFormat="1" ht="20">
      <c r="A2888" s="46"/>
      <c r="B2888" s="46"/>
      <c r="C2888" s="46"/>
      <c r="D2888" s="46"/>
      <c r="E2888" s="50"/>
      <c r="F2888" s="50"/>
      <c r="G2888" s="50"/>
      <c r="H2888" s="50"/>
      <c r="I2888" s="53"/>
      <c r="J2888" s="53"/>
      <c r="K2888" s="53"/>
      <c r="L2888" s="53"/>
      <c r="M2888" s="50"/>
      <c r="N2888" s="50"/>
      <c r="O2888" s="50"/>
      <c r="P2888" s="55"/>
      <c r="Q2888" s="56"/>
      <c r="R2888" s="56"/>
      <c r="S2888" s="53"/>
      <c r="T2888" s="53"/>
      <c r="U2888" s="57"/>
      <c r="V2888" s="108"/>
      <c r="W2888" s="108"/>
      <c r="X2888" s="108"/>
      <c r="Y2888" s="108"/>
      <c r="Z2888" s="108"/>
      <c r="AA2888" s="58"/>
      <c r="AB2888" s="58"/>
      <c r="AC2888" s="108"/>
      <c r="AD2888" s="108"/>
      <c r="AE2888" s="111"/>
      <c r="AF2888" s="112"/>
      <c r="AG2888" s="108"/>
      <c r="AH2888" s="112"/>
      <c r="AI2888" s="58"/>
      <c r="AJ2888" s="58"/>
      <c r="AK2888" s="115"/>
      <c r="AL2888" s="59"/>
      <c r="AM2888" s="59"/>
      <c r="AN2888" s="59"/>
      <c r="AO2888" s="60"/>
      <c r="AP2888" s="60"/>
      <c r="AQ2888" s="60"/>
      <c r="AR2888" s="60"/>
      <c r="AS2888" s="60"/>
    </row>
    <row r="2889" spans="1:45" s="8" customFormat="1" ht="20">
      <c r="A2889" s="46"/>
      <c r="B2889" s="46"/>
      <c r="C2889" s="46"/>
      <c r="D2889" s="46"/>
      <c r="E2889" s="50"/>
      <c r="F2889" s="50"/>
      <c r="G2889" s="50"/>
      <c r="H2889" s="50"/>
      <c r="I2889" s="53"/>
      <c r="J2889" s="53"/>
      <c r="K2889" s="53"/>
      <c r="L2889" s="53"/>
      <c r="M2889" s="50"/>
      <c r="N2889" s="50"/>
      <c r="O2889" s="50"/>
      <c r="P2889" s="55"/>
      <c r="Q2889" s="56"/>
      <c r="R2889" s="56"/>
      <c r="S2889" s="53"/>
      <c r="T2889" s="53"/>
      <c r="U2889" s="57"/>
      <c r="V2889" s="108"/>
      <c r="W2889" s="108"/>
      <c r="X2889" s="108"/>
      <c r="Y2889" s="108"/>
      <c r="Z2889" s="108"/>
      <c r="AA2889" s="58"/>
      <c r="AB2889" s="58"/>
      <c r="AC2889" s="108"/>
      <c r="AD2889" s="108"/>
      <c r="AE2889" s="111"/>
      <c r="AF2889" s="112"/>
      <c r="AG2889" s="108"/>
      <c r="AH2889" s="112"/>
      <c r="AI2889" s="58"/>
      <c r="AJ2889" s="58"/>
      <c r="AK2889" s="115"/>
      <c r="AL2889" s="59"/>
      <c r="AM2889" s="59"/>
      <c r="AN2889" s="59"/>
      <c r="AO2889" s="60"/>
      <c r="AP2889" s="60"/>
      <c r="AQ2889" s="60"/>
      <c r="AR2889" s="60"/>
      <c r="AS2889" s="60"/>
    </row>
    <row r="2890" spans="1:45" s="8" customFormat="1" ht="20">
      <c r="A2890" s="46"/>
      <c r="B2890" s="46"/>
      <c r="C2890" s="46"/>
      <c r="D2890" s="46"/>
      <c r="E2890" s="50"/>
      <c r="F2890" s="50"/>
      <c r="G2890" s="50"/>
      <c r="H2890" s="50"/>
      <c r="I2890" s="53"/>
      <c r="J2890" s="53"/>
      <c r="K2890" s="53"/>
      <c r="L2890" s="53"/>
      <c r="M2890" s="50"/>
      <c r="N2890" s="50"/>
      <c r="O2890" s="50"/>
      <c r="P2890" s="55"/>
      <c r="Q2890" s="56"/>
      <c r="R2890" s="56"/>
      <c r="S2890" s="53"/>
      <c r="T2890" s="53"/>
      <c r="U2890" s="57"/>
      <c r="V2890" s="108"/>
      <c r="W2890" s="108"/>
      <c r="X2890" s="108"/>
      <c r="Y2890" s="108"/>
      <c r="Z2890" s="108"/>
      <c r="AA2890" s="58"/>
      <c r="AB2890" s="58"/>
      <c r="AC2890" s="108"/>
      <c r="AD2890" s="108"/>
      <c r="AE2890" s="111"/>
      <c r="AF2890" s="112"/>
      <c r="AG2890" s="108"/>
      <c r="AH2890" s="112"/>
      <c r="AI2890" s="58"/>
      <c r="AJ2890" s="58"/>
      <c r="AK2890" s="115"/>
      <c r="AL2890" s="59"/>
      <c r="AM2890" s="59"/>
      <c r="AN2890" s="59"/>
      <c r="AO2890" s="60"/>
      <c r="AP2890" s="60"/>
      <c r="AQ2890" s="60"/>
      <c r="AR2890" s="60"/>
      <c r="AS2890" s="60"/>
    </row>
    <row r="2891" spans="1:45" s="8" customFormat="1" ht="20">
      <c r="A2891" s="46"/>
      <c r="B2891" s="46"/>
      <c r="C2891" s="46"/>
      <c r="D2891" s="46"/>
      <c r="E2891" s="50"/>
      <c r="F2891" s="50"/>
      <c r="G2891" s="50"/>
      <c r="H2891" s="50"/>
      <c r="I2891" s="53"/>
      <c r="J2891" s="53"/>
      <c r="K2891" s="53"/>
      <c r="L2891" s="53"/>
      <c r="M2891" s="50"/>
      <c r="N2891" s="50"/>
      <c r="O2891" s="50"/>
      <c r="P2891" s="55"/>
      <c r="Q2891" s="56"/>
      <c r="R2891" s="56"/>
      <c r="S2891" s="53"/>
      <c r="T2891" s="53"/>
      <c r="U2891" s="57"/>
      <c r="V2891" s="108"/>
      <c r="W2891" s="108"/>
      <c r="X2891" s="108"/>
      <c r="Y2891" s="108"/>
      <c r="Z2891" s="108"/>
      <c r="AA2891" s="58"/>
      <c r="AB2891" s="58"/>
      <c r="AC2891" s="108"/>
      <c r="AD2891" s="108"/>
      <c r="AE2891" s="111"/>
      <c r="AF2891" s="112"/>
      <c r="AG2891" s="108"/>
      <c r="AH2891" s="112"/>
      <c r="AI2891" s="58"/>
      <c r="AJ2891" s="58"/>
      <c r="AK2891" s="115"/>
      <c r="AL2891" s="59"/>
      <c r="AM2891" s="59"/>
      <c r="AN2891" s="59"/>
      <c r="AO2891" s="60"/>
      <c r="AP2891" s="60"/>
      <c r="AQ2891" s="60"/>
      <c r="AR2891" s="60"/>
      <c r="AS2891" s="60"/>
    </row>
    <row r="2892" spans="1:45" s="8" customFormat="1" ht="20">
      <c r="A2892" s="46"/>
      <c r="B2892" s="46"/>
      <c r="C2892" s="46"/>
      <c r="D2892" s="46"/>
      <c r="E2892" s="50"/>
      <c r="F2892" s="50"/>
      <c r="G2892" s="50"/>
      <c r="H2892" s="50"/>
      <c r="I2892" s="53"/>
      <c r="J2892" s="53"/>
      <c r="K2892" s="53"/>
      <c r="L2892" s="53"/>
      <c r="M2892" s="50"/>
      <c r="N2892" s="50"/>
      <c r="O2892" s="50"/>
      <c r="P2892" s="55"/>
      <c r="Q2892" s="56"/>
      <c r="R2892" s="56"/>
      <c r="S2892" s="53"/>
      <c r="T2892" s="53"/>
      <c r="U2892" s="57"/>
      <c r="V2892" s="108"/>
      <c r="W2892" s="108"/>
      <c r="X2892" s="108"/>
      <c r="Y2892" s="108"/>
      <c r="Z2892" s="108"/>
      <c r="AA2892" s="58"/>
      <c r="AB2892" s="58"/>
      <c r="AC2892" s="108"/>
      <c r="AD2892" s="108"/>
      <c r="AE2892" s="111"/>
      <c r="AF2892" s="112"/>
      <c r="AG2892" s="108"/>
      <c r="AH2892" s="112"/>
      <c r="AI2892" s="58"/>
      <c r="AJ2892" s="58"/>
      <c r="AK2892" s="115"/>
      <c r="AL2892" s="59"/>
      <c r="AM2892" s="59"/>
      <c r="AN2892" s="59"/>
      <c r="AO2892" s="60"/>
      <c r="AP2892" s="60"/>
      <c r="AQ2892" s="60"/>
      <c r="AR2892" s="60"/>
      <c r="AS2892" s="60"/>
    </row>
    <row r="2893" spans="1:45" s="8" customFormat="1" ht="20">
      <c r="A2893" s="46"/>
      <c r="B2893" s="46"/>
      <c r="C2893" s="46"/>
      <c r="D2893" s="46"/>
      <c r="E2893" s="50"/>
      <c r="F2893" s="50"/>
      <c r="G2893" s="50"/>
      <c r="H2893" s="50"/>
      <c r="I2893" s="53"/>
      <c r="J2893" s="53"/>
      <c r="K2893" s="53"/>
      <c r="L2893" s="53"/>
      <c r="M2893" s="50"/>
      <c r="N2893" s="50"/>
      <c r="O2893" s="50"/>
      <c r="P2893" s="55"/>
      <c r="Q2893" s="56"/>
      <c r="R2893" s="56"/>
      <c r="S2893" s="53"/>
      <c r="T2893" s="53"/>
      <c r="U2893" s="57"/>
      <c r="V2893" s="108"/>
      <c r="W2893" s="108"/>
      <c r="X2893" s="108"/>
      <c r="Y2893" s="108"/>
      <c r="Z2893" s="108"/>
      <c r="AA2893" s="58"/>
      <c r="AB2893" s="58"/>
      <c r="AC2893" s="108"/>
      <c r="AD2893" s="108"/>
      <c r="AE2893" s="111"/>
      <c r="AF2893" s="112"/>
      <c r="AG2893" s="108"/>
      <c r="AH2893" s="112"/>
      <c r="AI2893" s="58"/>
      <c r="AJ2893" s="58"/>
      <c r="AK2893" s="115"/>
      <c r="AL2893" s="59"/>
      <c r="AM2893" s="59"/>
      <c r="AN2893" s="59"/>
      <c r="AO2893" s="60"/>
      <c r="AP2893" s="60"/>
      <c r="AQ2893" s="60"/>
      <c r="AR2893" s="60"/>
      <c r="AS2893" s="60"/>
    </row>
    <row r="2894" spans="1:45" s="8" customFormat="1" ht="20">
      <c r="A2894" s="46"/>
      <c r="B2894" s="46"/>
      <c r="C2894" s="46"/>
      <c r="D2894" s="46"/>
      <c r="E2894" s="50"/>
      <c r="F2894" s="50"/>
      <c r="G2894" s="50"/>
      <c r="H2894" s="50"/>
      <c r="I2894" s="53"/>
      <c r="J2894" s="53"/>
      <c r="K2894" s="53"/>
      <c r="L2894" s="53"/>
      <c r="M2894" s="50"/>
      <c r="N2894" s="50"/>
      <c r="O2894" s="50"/>
      <c r="P2894" s="55"/>
      <c r="Q2894" s="56"/>
      <c r="R2894" s="56"/>
      <c r="S2894" s="53"/>
      <c r="T2894" s="53"/>
      <c r="U2894" s="57"/>
      <c r="V2894" s="108"/>
      <c r="W2894" s="108"/>
      <c r="X2894" s="108"/>
      <c r="Y2894" s="108"/>
      <c r="Z2894" s="108"/>
      <c r="AA2894" s="58"/>
      <c r="AB2894" s="58"/>
      <c r="AC2894" s="108"/>
      <c r="AD2894" s="108"/>
      <c r="AE2894" s="111"/>
      <c r="AF2894" s="112"/>
      <c r="AG2894" s="108"/>
      <c r="AH2894" s="112"/>
      <c r="AI2894" s="58"/>
      <c r="AJ2894" s="58"/>
      <c r="AK2894" s="115"/>
      <c r="AL2894" s="59"/>
      <c r="AM2894" s="59"/>
      <c r="AN2894" s="59"/>
      <c r="AO2894" s="60"/>
      <c r="AP2894" s="60"/>
      <c r="AQ2894" s="60"/>
      <c r="AR2894" s="60"/>
      <c r="AS2894" s="60"/>
    </row>
    <row r="2895" spans="1:45" s="8" customFormat="1" ht="20">
      <c r="A2895" s="46"/>
      <c r="B2895" s="46"/>
      <c r="C2895" s="46"/>
      <c r="D2895" s="46"/>
      <c r="E2895" s="50"/>
      <c r="F2895" s="50"/>
      <c r="G2895" s="50"/>
      <c r="H2895" s="50"/>
      <c r="I2895" s="53"/>
      <c r="J2895" s="53"/>
      <c r="K2895" s="53"/>
      <c r="L2895" s="53"/>
      <c r="M2895" s="50"/>
      <c r="N2895" s="50"/>
      <c r="O2895" s="50"/>
      <c r="P2895" s="55"/>
      <c r="Q2895" s="56"/>
      <c r="R2895" s="56"/>
      <c r="S2895" s="53"/>
      <c r="T2895" s="53"/>
      <c r="U2895" s="57"/>
      <c r="V2895" s="108"/>
      <c r="W2895" s="108"/>
      <c r="X2895" s="108"/>
      <c r="Y2895" s="108"/>
      <c r="Z2895" s="108"/>
      <c r="AA2895" s="58"/>
      <c r="AB2895" s="58"/>
      <c r="AC2895" s="108"/>
      <c r="AD2895" s="108"/>
      <c r="AE2895" s="111"/>
      <c r="AF2895" s="112"/>
      <c r="AG2895" s="108"/>
      <c r="AH2895" s="112"/>
      <c r="AI2895" s="58"/>
      <c r="AJ2895" s="58"/>
      <c r="AK2895" s="115"/>
      <c r="AL2895" s="59"/>
      <c r="AM2895" s="59"/>
      <c r="AN2895" s="59"/>
      <c r="AO2895" s="60"/>
      <c r="AP2895" s="60"/>
      <c r="AQ2895" s="60"/>
      <c r="AR2895" s="60"/>
      <c r="AS2895" s="60"/>
    </row>
    <row r="2896" spans="1:45" s="8" customFormat="1" ht="20">
      <c r="A2896" s="46"/>
      <c r="B2896" s="46"/>
      <c r="C2896" s="46"/>
      <c r="D2896" s="46"/>
      <c r="E2896" s="50"/>
      <c r="F2896" s="50"/>
      <c r="G2896" s="50"/>
      <c r="H2896" s="50"/>
      <c r="I2896" s="53"/>
      <c r="J2896" s="53"/>
      <c r="K2896" s="53"/>
      <c r="L2896" s="53"/>
      <c r="M2896" s="50"/>
      <c r="N2896" s="50"/>
      <c r="O2896" s="50"/>
      <c r="P2896" s="55"/>
      <c r="Q2896" s="56"/>
      <c r="R2896" s="56"/>
      <c r="S2896" s="53"/>
      <c r="T2896" s="53"/>
      <c r="U2896" s="57"/>
      <c r="V2896" s="108"/>
      <c r="W2896" s="108"/>
      <c r="X2896" s="108"/>
      <c r="Y2896" s="108"/>
      <c r="Z2896" s="108"/>
      <c r="AA2896" s="58"/>
      <c r="AB2896" s="58"/>
      <c r="AC2896" s="108"/>
      <c r="AD2896" s="108"/>
      <c r="AE2896" s="111"/>
      <c r="AF2896" s="112"/>
      <c r="AG2896" s="108"/>
      <c r="AH2896" s="112"/>
      <c r="AI2896" s="58"/>
      <c r="AJ2896" s="58"/>
      <c r="AK2896" s="115"/>
      <c r="AL2896" s="59"/>
      <c r="AM2896" s="59"/>
      <c r="AN2896" s="59"/>
      <c r="AO2896" s="60"/>
      <c r="AP2896" s="60"/>
      <c r="AQ2896" s="60"/>
      <c r="AR2896" s="60"/>
      <c r="AS2896" s="60"/>
    </row>
    <row r="2897" spans="1:45" s="8" customFormat="1" ht="20">
      <c r="A2897" s="46"/>
      <c r="B2897" s="46"/>
      <c r="C2897" s="46"/>
      <c r="D2897" s="46"/>
      <c r="E2897" s="50"/>
      <c r="F2897" s="50"/>
      <c r="G2897" s="50"/>
      <c r="H2897" s="50"/>
      <c r="I2897" s="53"/>
      <c r="J2897" s="53"/>
      <c r="K2897" s="53"/>
      <c r="L2897" s="53"/>
      <c r="M2897" s="50"/>
      <c r="N2897" s="50"/>
      <c r="O2897" s="50"/>
      <c r="P2897" s="55"/>
      <c r="Q2897" s="56"/>
      <c r="R2897" s="56"/>
      <c r="S2897" s="53"/>
      <c r="T2897" s="53"/>
      <c r="U2897" s="57"/>
      <c r="V2897" s="108"/>
      <c r="W2897" s="108"/>
      <c r="X2897" s="108"/>
      <c r="Y2897" s="108"/>
      <c r="Z2897" s="108"/>
      <c r="AA2897" s="58"/>
      <c r="AB2897" s="58"/>
      <c r="AC2897" s="108"/>
      <c r="AD2897" s="108"/>
      <c r="AE2897" s="111"/>
      <c r="AF2897" s="112"/>
      <c r="AG2897" s="108"/>
      <c r="AH2897" s="112"/>
      <c r="AI2897" s="58"/>
      <c r="AJ2897" s="58"/>
      <c r="AK2897" s="115"/>
      <c r="AL2897" s="59"/>
      <c r="AM2897" s="59"/>
      <c r="AN2897" s="59"/>
      <c r="AO2897" s="60"/>
      <c r="AP2897" s="60"/>
      <c r="AQ2897" s="60"/>
      <c r="AR2897" s="60"/>
      <c r="AS2897" s="60"/>
    </row>
    <row r="2898" spans="1:45" s="8" customFormat="1" ht="20">
      <c r="A2898" s="46"/>
      <c r="B2898" s="46"/>
      <c r="C2898" s="46"/>
      <c r="D2898" s="46"/>
      <c r="E2898" s="50"/>
      <c r="F2898" s="50"/>
      <c r="G2898" s="50"/>
      <c r="H2898" s="50"/>
      <c r="I2898" s="53"/>
      <c r="J2898" s="53"/>
      <c r="K2898" s="53"/>
      <c r="L2898" s="53"/>
      <c r="M2898" s="50"/>
      <c r="N2898" s="50"/>
      <c r="O2898" s="50"/>
      <c r="P2898" s="55"/>
      <c r="Q2898" s="56"/>
      <c r="R2898" s="56"/>
      <c r="S2898" s="53"/>
      <c r="T2898" s="53"/>
      <c r="U2898" s="57"/>
      <c r="V2898" s="108"/>
      <c r="W2898" s="108"/>
      <c r="X2898" s="108"/>
      <c r="Y2898" s="108"/>
      <c r="Z2898" s="108"/>
      <c r="AA2898" s="58"/>
      <c r="AB2898" s="58"/>
      <c r="AC2898" s="108"/>
      <c r="AD2898" s="108"/>
      <c r="AE2898" s="111"/>
      <c r="AF2898" s="112"/>
      <c r="AG2898" s="108"/>
      <c r="AH2898" s="112"/>
      <c r="AI2898" s="58"/>
      <c r="AJ2898" s="58"/>
      <c r="AK2898" s="115"/>
      <c r="AL2898" s="59"/>
      <c r="AM2898" s="59"/>
      <c r="AN2898" s="59"/>
      <c r="AO2898" s="60"/>
      <c r="AP2898" s="60"/>
      <c r="AQ2898" s="60"/>
      <c r="AR2898" s="60"/>
      <c r="AS2898" s="60"/>
    </row>
    <row r="2899" spans="1:45" s="8" customFormat="1" ht="20">
      <c r="A2899" s="46"/>
      <c r="B2899" s="46"/>
      <c r="C2899" s="46"/>
      <c r="D2899" s="46"/>
      <c r="E2899" s="50"/>
      <c r="F2899" s="50"/>
      <c r="G2899" s="50"/>
      <c r="H2899" s="50"/>
      <c r="I2899" s="53"/>
      <c r="J2899" s="53"/>
      <c r="K2899" s="53"/>
      <c r="L2899" s="53"/>
      <c r="M2899" s="50"/>
      <c r="N2899" s="50"/>
      <c r="O2899" s="50"/>
      <c r="P2899" s="55"/>
      <c r="Q2899" s="56"/>
      <c r="R2899" s="56"/>
      <c r="S2899" s="53"/>
      <c r="T2899" s="53"/>
      <c r="U2899" s="57"/>
      <c r="V2899" s="108"/>
      <c r="W2899" s="108"/>
      <c r="X2899" s="108"/>
      <c r="Y2899" s="108"/>
      <c r="Z2899" s="108"/>
      <c r="AA2899" s="58"/>
      <c r="AB2899" s="58"/>
      <c r="AC2899" s="108"/>
      <c r="AD2899" s="108"/>
      <c r="AE2899" s="111"/>
      <c r="AF2899" s="112"/>
      <c r="AG2899" s="108"/>
      <c r="AH2899" s="112"/>
      <c r="AI2899" s="58"/>
      <c r="AJ2899" s="58"/>
      <c r="AK2899" s="115"/>
      <c r="AL2899" s="59"/>
      <c r="AM2899" s="59"/>
      <c r="AN2899" s="59"/>
      <c r="AO2899" s="60"/>
      <c r="AP2899" s="60"/>
      <c r="AQ2899" s="60"/>
      <c r="AR2899" s="60"/>
      <c r="AS2899" s="60"/>
    </row>
    <row r="2900" spans="1:45" s="8" customFormat="1" ht="20">
      <c r="A2900" s="46"/>
      <c r="B2900" s="46"/>
      <c r="C2900" s="46"/>
      <c r="D2900" s="46"/>
      <c r="E2900" s="50"/>
      <c r="F2900" s="50"/>
      <c r="G2900" s="50"/>
      <c r="H2900" s="50"/>
      <c r="I2900" s="53"/>
      <c r="J2900" s="53"/>
      <c r="K2900" s="53"/>
      <c r="L2900" s="53"/>
      <c r="M2900" s="50"/>
      <c r="N2900" s="50"/>
      <c r="O2900" s="50"/>
      <c r="P2900" s="55"/>
      <c r="Q2900" s="56"/>
      <c r="R2900" s="56"/>
      <c r="S2900" s="53"/>
      <c r="T2900" s="53"/>
      <c r="U2900" s="57"/>
      <c r="V2900" s="108"/>
      <c r="W2900" s="108"/>
      <c r="X2900" s="108"/>
      <c r="Y2900" s="108"/>
      <c r="Z2900" s="108"/>
      <c r="AA2900" s="58"/>
      <c r="AB2900" s="58"/>
      <c r="AC2900" s="108"/>
      <c r="AD2900" s="108"/>
      <c r="AE2900" s="111"/>
      <c r="AF2900" s="112"/>
      <c r="AG2900" s="108"/>
      <c r="AH2900" s="112"/>
      <c r="AI2900" s="58"/>
      <c r="AJ2900" s="58"/>
      <c r="AK2900" s="115"/>
      <c r="AL2900" s="59"/>
      <c r="AM2900" s="59"/>
      <c r="AN2900" s="59"/>
      <c r="AO2900" s="60"/>
      <c r="AP2900" s="60"/>
      <c r="AQ2900" s="60"/>
      <c r="AR2900" s="60"/>
      <c r="AS2900" s="60"/>
    </row>
    <row r="2901" spans="1:45" s="8" customFormat="1" ht="20">
      <c r="A2901" s="46"/>
      <c r="B2901" s="46"/>
      <c r="C2901" s="46"/>
      <c r="D2901" s="46"/>
      <c r="E2901" s="50"/>
      <c r="F2901" s="50"/>
      <c r="G2901" s="50"/>
      <c r="H2901" s="50"/>
      <c r="I2901" s="53"/>
      <c r="J2901" s="53"/>
      <c r="K2901" s="53"/>
      <c r="L2901" s="53"/>
      <c r="M2901" s="50"/>
      <c r="N2901" s="50"/>
      <c r="O2901" s="50"/>
      <c r="P2901" s="55"/>
      <c r="Q2901" s="56"/>
      <c r="R2901" s="56"/>
      <c r="S2901" s="53"/>
      <c r="T2901" s="53"/>
      <c r="U2901" s="57"/>
      <c r="V2901" s="108"/>
      <c r="W2901" s="108"/>
      <c r="X2901" s="108"/>
      <c r="Y2901" s="108"/>
      <c r="Z2901" s="108"/>
      <c r="AA2901" s="58"/>
      <c r="AB2901" s="58"/>
      <c r="AC2901" s="108"/>
      <c r="AD2901" s="108"/>
      <c r="AE2901" s="111"/>
      <c r="AF2901" s="112"/>
      <c r="AG2901" s="108"/>
      <c r="AH2901" s="112"/>
      <c r="AI2901" s="58"/>
      <c r="AJ2901" s="58"/>
      <c r="AK2901" s="115"/>
      <c r="AL2901" s="59"/>
      <c r="AM2901" s="59"/>
      <c r="AN2901" s="59"/>
      <c r="AO2901" s="60"/>
      <c r="AP2901" s="60"/>
      <c r="AQ2901" s="60"/>
      <c r="AR2901" s="60"/>
      <c r="AS2901" s="60"/>
    </row>
    <row r="2902" spans="1:45" s="8" customFormat="1" ht="20">
      <c r="A2902" s="46"/>
      <c r="B2902" s="46"/>
      <c r="C2902" s="46"/>
      <c r="D2902" s="46"/>
      <c r="E2902" s="50"/>
      <c r="F2902" s="50"/>
      <c r="G2902" s="50"/>
      <c r="H2902" s="50"/>
      <c r="I2902" s="53"/>
      <c r="J2902" s="53"/>
      <c r="K2902" s="53"/>
      <c r="L2902" s="53"/>
      <c r="M2902" s="50"/>
      <c r="N2902" s="50"/>
      <c r="O2902" s="50"/>
      <c r="P2902" s="55"/>
      <c r="Q2902" s="56"/>
      <c r="R2902" s="56"/>
      <c r="S2902" s="53"/>
      <c r="T2902" s="53"/>
      <c r="U2902" s="57"/>
      <c r="V2902" s="108"/>
      <c r="W2902" s="108"/>
      <c r="X2902" s="108"/>
      <c r="Y2902" s="108"/>
      <c r="Z2902" s="108"/>
      <c r="AA2902" s="58"/>
      <c r="AB2902" s="58"/>
      <c r="AC2902" s="108"/>
      <c r="AD2902" s="108"/>
      <c r="AE2902" s="111"/>
      <c r="AF2902" s="112"/>
      <c r="AG2902" s="108"/>
      <c r="AH2902" s="112"/>
      <c r="AI2902" s="58"/>
      <c r="AJ2902" s="58"/>
      <c r="AK2902" s="115"/>
      <c r="AL2902" s="59"/>
      <c r="AM2902" s="59"/>
      <c r="AN2902" s="59"/>
      <c r="AO2902" s="60"/>
      <c r="AP2902" s="60"/>
      <c r="AQ2902" s="60"/>
      <c r="AR2902" s="60"/>
      <c r="AS2902" s="60"/>
    </row>
    <row r="2903" spans="1:45" s="8" customFormat="1" ht="20">
      <c r="A2903" s="46"/>
      <c r="B2903" s="46"/>
      <c r="C2903" s="46"/>
      <c r="D2903" s="46"/>
      <c r="E2903" s="50"/>
      <c r="F2903" s="50"/>
      <c r="G2903" s="50"/>
      <c r="H2903" s="50"/>
      <c r="I2903" s="53"/>
      <c r="J2903" s="53"/>
      <c r="K2903" s="53"/>
      <c r="L2903" s="53"/>
      <c r="M2903" s="50"/>
      <c r="N2903" s="50"/>
      <c r="O2903" s="50"/>
      <c r="P2903" s="55"/>
      <c r="Q2903" s="56"/>
      <c r="R2903" s="56"/>
      <c r="S2903" s="53"/>
      <c r="T2903" s="53"/>
      <c r="U2903" s="57"/>
      <c r="V2903" s="108"/>
      <c r="W2903" s="108"/>
      <c r="X2903" s="108"/>
      <c r="Y2903" s="108"/>
      <c r="Z2903" s="108"/>
      <c r="AA2903" s="58"/>
      <c r="AB2903" s="58"/>
      <c r="AC2903" s="108"/>
      <c r="AD2903" s="108"/>
      <c r="AE2903" s="111"/>
      <c r="AF2903" s="112"/>
      <c r="AG2903" s="108"/>
      <c r="AH2903" s="112"/>
      <c r="AI2903" s="58"/>
      <c r="AJ2903" s="58"/>
      <c r="AK2903" s="115"/>
      <c r="AL2903" s="59"/>
      <c r="AM2903" s="59"/>
      <c r="AN2903" s="59"/>
      <c r="AO2903" s="60"/>
      <c r="AP2903" s="60"/>
      <c r="AQ2903" s="60"/>
      <c r="AR2903" s="60"/>
      <c r="AS2903" s="60"/>
    </row>
    <row r="2904" spans="1:45" s="8" customFormat="1" ht="20">
      <c r="A2904" s="46"/>
      <c r="B2904" s="46"/>
      <c r="C2904" s="46"/>
      <c r="D2904" s="46"/>
      <c r="E2904" s="50"/>
      <c r="F2904" s="50"/>
      <c r="G2904" s="50"/>
      <c r="H2904" s="50"/>
      <c r="I2904" s="53"/>
      <c r="J2904" s="53"/>
      <c r="K2904" s="53"/>
      <c r="L2904" s="53"/>
      <c r="M2904" s="50"/>
      <c r="N2904" s="50"/>
      <c r="O2904" s="50"/>
      <c r="P2904" s="55"/>
      <c r="Q2904" s="56"/>
      <c r="R2904" s="56"/>
      <c r="S2904" s="53"/>
      <c r="T2904" s="53"/>
      <c r="U2904" s="57"/>
      <c r="V2904" s="108"/>
      <c r="W2904" s="108"/>
      <c r="X2904" s="108"/>
      <c r="Y2904" s="108"/>
      <c r="Z2904" s="108"/>
      <c r="AA2904" s="58"/>
      <c r="AB2904" s="58"/>
      <c r="AC2904" s="108"/>
      <c r="AD2904" s="108"/>
      <c r="AE2904" s="111"/>
      <c r="AF2904" s="112"/>
      <c r="AG2904" s="108"/>
      <c r="AH2904" s="112"/>
      <c r="AI2904" s="58"/>
      <c r="AJ2904" s="58"/>
      <c r="AK2904" s="115"/>
      <c r="AL2904" s="59"/>
      <c r="AM2904" s="59"/>
      <c r="AN2904" s="59"/>
      <c r="AO2904" s="60"/>
      <c r="AP2904" s="60"/>
      <c r="AQ2904" s="60"/>
      <c r="AR2904" s="60"/>
      <c r="AS2904" s="60"/>
    </row>
    <row r="2905" spans="1:45" s="8" customFormat="1" ht="20">
      <c r="A2905" s="46"/>
      <c r="B2905" s="46"/>
      <c r="C2905" s="46"/>
      <c r="D2905" s="46"/>
      <c r="E2905" s="50"/>
      <c r="F2905" s="50"/>
      <c r="G2905" s="50"/>
      <c r="H2905" s="50"/>
      <c r="I2905" s="53"/>
      <c r="J2905" s="53"/>
      <c r="K2905" s="53"/>
      <c r="L2905" s="53"/>
      <c r="M2905" s="50"/>
      <c r="N2905" s="50"/>
      <c r="O2905" s="50"/>
      <c r="P2905" s="55"/>
      <c r="Q2905" s="56"/>
      <c r="R2905" s="56"/>
      <c r="S2905" s="53"/>
      <c r="T2905" s="53"/>
      <c r="U2905" s="57"/>
      <c r="V2905" s="108"/>
      <c r="W2905" s="108"/>
      <c r="X2905" s="108"/>
      <c r="Y2905" s="108"/>
      <c r="Z2905" s="108"/>
      <c r="AA2905" s="58"/>
      <c r="AB2905" s="58"/>
      <c r="AC2905" s="108"/>
      <c r="AD2905" s="108"/>
      <c r="AE2905" s="111"/>
      <c r="AF2905" s="112"/>
      <c r="AG2905" s="108"/>
      <c r="AH2905" s="112"/>
      <c r="AI2905" s="58"/>
      <c r="AJ2905" s="58"/>
      <c r="AK2905" s="115"/>
      <c r="AL2905" s="59"/>
      <c r="AM2905" s="59"/>
      <c r="AN2905" s="59"/>
      <c r="AO2905" s="60"/>
      <c r="AP2905" s="60"/>
      <c r="AQ2905" s="60"/>
      <c r="AR2905" s="60"/>
      <c r="AS2905" s="60"/>
    </row>
    <row r="2906" spans="1:45" s="8" customFormat="1" ht="20">
      <c r="A2906" s="46"/>
      <c r="B2906" s="46"/>
      <c r="C2906" s="46"/>
      <c r="D2906" s="46"/>
      <c r="E2906" s="50"/>
      <c r="F2906" s="50"/>
      <c r="G2906" s="50"/>
      <c r="H2906" s="50"/>
      <c r="I2906" s="53"/>
      <c r="J2906" s="53"/>
      <c r="K2906" s="53"/>
      <c r="L2906" s="53"/>
      <c r="M2906" s="50"/>
      <c r="N2906" s="50"/>
      <c r="O2906" s="50"/>
      <c r="P2906" s="55"/>
      <c r="Q2906" s="56"/>
      <c r="R2906" s="56"/>
      <c r="S2906" s="53"/>
      <c r="T2906" s="53"/>
      <c r="U2906" s="57"/>
      <c r="V2906" s="108"/>
      <c r="W2906" s="108"/>
      <c r="X2906" s="108"/>
      <c r="Y2906" s="108"/>
      <c r="Z2906" s="108"/>
      <c r="AA2906" s="58"/>
      <c r="AB2906" s="58"/>
      <c r="AC2906" s="108"/>
      <c r="AD2906" s="108"/>
      <c r="AE2906" s="111"/>
      <c r="AF2906" s="112"/>
      <c r="AG2906" s="108"/>
      <c r="AH2906" s="112"/>
      <c r="AI2906" s="58"/>
      <c r="AJ2906" s="58"/>
      <c r="AK2906" s="115"/>
      <c r="AL2906" s="59"/>
      <c r="AM2906" s="59"/>
      <c r="AN2906" s="59"/>
      <c r="AO2906" s="60"/>
      <c r="AP2906" s="60"/>
      <c r="AQ2906" s="60"/>
      <c r="AR2906" s="60"/>
      <c r="AS2906" s="60"/>
    </row>
    <row r="2907" spans="1:45" s="8" customFormat="1" ht="20">
      <c r="A2907" s="46"/>
      <c r="B2907" s="46"/>
      <c r="C2907" s="46"/>
      <c r="D2907" s="46"/>
      <c r="E2907" s="50"/>
      <c r="F2907" s="50"/>
      <c r="G2907" s="50"/>
      <c r="H2907" s="50"/>
      <c r="I2907" s="53"/>
      <c r="J2907" s="53"/>
      <c r="K2907" s="53"/>
      <c r="L2907" s="53"/>
      <c r="M2907" s="50"/>
      <c r="N2907" s="50"/>
      <c r="O2907" s="50"/>
      <c r="P2907" s="55"/>
      <c r="Q2907" s="56"/>
      <c r="R2907" s="56"/>
      <c r="S2907" s="53"/>
      <c r="T2907" s="53"/>
      <c r="U2907" s="57"/>
      <c r="V2907" s="108"/>
      <c r="W2907" s="108"/>
      <c r="X2907" s="108"/>
      <c r="Y2907" s="108"/>
      <c r="Z2907" s="108"/>
      <c r="AA2907" s="58"/>
      <c r="AB2907" s="58"/>
      <c r="AC2907" s="108"/>
      <c r="AD2907" s="108"/>
      <c r="AE2907" s="111"/>
      <c r="AF2907" s="112"/>
      <c r="AG2907" s="108"/>
      <c r="AH2907" s="112"/>
      <c r="AI2907" s="58"/>
      <c r="AJ2907" s="58"/>
      <c r="AK2907" s="115"/>
      <c r="AL2907" s="59"/>
      <c r="AM2907" s="59"/>
      <c r="AN2907" s="59"/>
      <c r="AO2907" s="60"/>
      <c r="AP2907" s="60"/>
      <c r="AQ2907" s="60"/>
      <c r="AR2907" s="60"/>
      <c r="AS2907" s="60"/>
    </row>
    <row r="2908" spans="1:45" s="8" customFormat="1" ht="20">
      <c r="A2908" s="46"/>
      <c r="B2908" s="46"/>
      <c r="C2908" s="46"/>
      <c r="D2908" s="46"/>
      <c r="E2908" s="50"/>
      <c r="F2908" s="50"/>
      <c r="G2908" s="50"/>
      <c r="H2908" s="50"/>
      <c r="I2908" s="53"/>
      <c r="J2908" s="53"/>
      <c r="K2908" s="53"/>
      <c r="L2908" s="53"/>
      <c r="M2908" s="50"/>
      <c r="N2908" s="50"/>
      <c r="O2908" s="50"/>
      <c r="P2908" s="55"/>
      <c r="Q2908" s="56"/>
      <c r="R2908" s="56"/>
      <c r="S2908" s="53"/>
      <c r="T2908" s="53"/>
      <c r="U2908" s="57"/>
      <c r="V2908" s="108"/>
      <c r="W2908" s="108"/>
      <c r="X2908" s="108"/>
      <c r="Y2908" s="108"/>
      <c r="Z2908" s="108"/>
      <c r="AA2908" s="58"/>
      <c r="AB2908" s="58"/>
      <c r="AC2908" s="108"/>
      <c r="AD2908" s="108"/>
      <c r="AE2908" s="111"/>
      <c r="AF2908" s="112"/>
      <c r="AG2908" s="108"/>
      <c r="AH2908" s="112"/>
      <c r="AI2908" s="58"/>
      <c r="AJ2908" s="58"/>
      <c r="AK2908" s="115"/>
      <c r="AL2908" s="59"/>
      <c r="AM2908" s="59"/>
      <c r="AN2908" s="59"/>
      <c r="AO2908" s="60"/>
      <c r="AP2908" s="60"/>
      <c r="AQ2908" s="60"/>
      <c r="AR2908" s="60"/>
      <c r="AS2908" s="60"/>
    </row>
    <row r="2909" spans="1:45" s="8" customFormat="1" ht="20">
      <c r="A2909" s="46"/>
      <c r="B2909" s="46"/>
      <c r="C2909" s="46"/>
      <c r="D2909" s="46"/>
      <c r="E2909" s="50"/>
      <c r="F2909" s="50"/>
      <c r="G2909" s="50"/>
      <c r="H2909" s="50"/>
      <c r="I2909" s="53"/>
      <c r="J2909" s="53"/>
      <c r="K2909" s="53"/>
      <c r="L2909" s="53"/>
      <c r="M2909" s="50"/>
      <c r="N2909" s="50"/>
      <c r="O2909" s="50"/>
      <c r="P2909" s="55"/>
      <c r="Q2909" s="56"/>
      <c r="R2909" s="56"/>
      <c r="S2909" s="53"/>
      <c r="T2909" s="53"/>
      <c r="U2909" s="57"/>
      <c r="V2909" s="108"/>
      <c r="W2909" s="108"/>
      <c r="X2909" s="108"/>
      <c r="Y2909" s="108"/>
      <c r="Z2909" s="108"/>
      <c r="AA2909" s="58"/>
      <c r="AB2909" s="58"/>
      <c r="AC2909" s="108"/>
      <c r="AD2909" s="108"/>
      <c r="AE2909" s="111"/>
      <c r="AF2909" s="112"/>
      <c r="AG2909" s="108"/>
      <c r="AH2909" s="112"/>
      <c r="AI2909" s="58"/>
      <c r="AJ2909" s="58"/>
      <c r="AK2909" s="115"/>
      <c r="AL2909" s="59"/>
      <c r="AM2909" s="59"/>
      <c r="AN2909" s="59"/>
      <c r="AO2909" s="60"/>
      <c r="AP2909" s="60"/>
      <c r="AQ2909" s="60"/>
      <c r="AR2909" s="60"/>
      <c r="AS2909" s="60"/>
    </row>
    <row r="2910" spans="1:45" s="8" customFormat="1" ht="20">
      <c r="A2910" s="46"/>
      <c r="B2910" s="46"/>
      <c r="C2910" s="46"/>
      <c r="D2910" s="46"/>
      <c r="E2910" s="50"/>
      <c r="F2910" s="50"/>
      <c r="G2910" s="50"/>
      <c r="H2910" s="50"/>
      <c r="I2910" s="53"/>
      <c r="J2910" s="53"/>
      <c r="K2910" s="53"/>
      <c r="L2910" s="53"/>
      <c r="M2910" s="50"/>
      <c r="N2910" s="50"/>
      <c r="O2910" s="50"/>
      <c r="P2910" s="55"/>
      <c r="Q2910" s="56"/>
      <c r="R2910" s="56"/>
      <c r="S2910" s="53"/>
      <c r="T2910" s="53"/>
      <c r="U2910" s="57"/>
      <c r="V2910" s="108"/>
      <c r="W2910" s="108"/>
      <c r="X2910" s="108"/>
      <c r="Y2910" s="108"/>
      <c r="Z2910" s="108"/>
      <c r="AA2910" s="58"/>
      <c r="AB2910" s="58"/>
      <c r="AC2910" s="108"/>
      <c r="AD2910" s="108"/>
      <c r="AE2910" s="111"/>
      <c r="AF2910" s="112"/>
      <c r="AG2910" s="108"/>
      <c r="AH2910" s="112"/>
      <c r="AI2910" s="58"/>
      <c r="AJ2910" s="58"/>
      <c r="AK2910" s="115"/>
      <c r="AL2910" s="59"/>
      <c r="AM2910" s="59"/>
      <c r="AN2910" s="59"/>
      <c r="AO2910" s="60"/>
      <c r="AP2910" s="60"/>
      <c r="AQ2910" s="60"/>
      <c r="AR2910" s="60"/>
      <c r="AS2910" s="60"/>
    </row>
    <row r="2911" spans="1:45" s="8" customFormat="1" ht="20">
      <c r="A2911" s="46"/>
      <c r="B2911" s="46"/>
      <c r="C2911" s="46"/>
      <c r="D2911" s="46"/>
      <c r="E2911" s="50"/>
      <c r="F2911" s="50"/>
      <c r="G2911" s="50"/>
      <c r="H2911" s="50"/>
      <c r="I2911" s="53"/>
      <c r="J2911" s="53"/>
      <c r="K2911" s="53"/>
      <c r="L2911" s="53"/>
      <c r="M2911" s="50"/>
      <c r="N2911" s="50"/>
      <c r="O2911" s="50"/>
      <c r="P2911" s="55"/>
      <c r="Q2911" s="56"/>
      <c r="R2911" s="56"/>
      <c r="S2911" s="53"/>
      <c r="T2911" s="53"/>
      <c r="U2911" s="57"/>
      <c r="V2911" s="108"/>
      <c r="W2911" s="108"/>
      <c r="X2911" s="108"/>
      <c r="Y2911" s="108"/>
      <c r="Z2911" s="108"/>
      <c r="AA2911" s="58"/>
      <c r="AB2911" s="58"/>
      <c r="AC2911" s="108"/>
      <c r="AD2911" s="108"/>
      <c r="AE2911" s="111"/>
      <c r="AF2911" s="112"/>
      <c r="AG2911" s="108"/>
      <c r="AH2911" s="112"/>
      <c r="AI2911" s="58"/>
      <c r="AJ2911" s="58"/>
      <c r="AK2911" s="115"/>
      <c r="AL2911" s="59"/>
      <c r="AM2911" s="59"/>
      <c r="AN2911" s="59"/>
      <c r="AO2911" s="60"/>
      <c r="AP2911" s="60"/>
      <c r="AQ2911" s="60"/>
      <c r="AR2911" s="60"/>
      <c r="AS2911" s="60"/>
    </row>
    <row r="2912" spans="1:45" s="8" customFormat="1" ht="20">
      <c r="A2912" s="46"/>
      <c r="B2912" s="46"/>
      <c r="C2912" s="46"/>
      <c r="D2912" s="46"/>
      <c r="E2912" s="50"/>
      <c r="F2912" s="50"/>
      <c r="G2912" s="50"/>
      <c r="H2912" s="50"/>
      <c r="I2912" s="53"/>
      <c r="J2912" s="53"/>
      <c r="K2912" s="53"/>
      <c r="L2912" s="53"/>
      <c r="M2912" s="50"/>
      <c r="N2912" s="50"/>
      <c r="O2912" s="50"/>
      <c r="P2912" s="55"/>
      <c r="Q2912" s="56"/>
      <c r="R2912" s="56"/>
      <c r="S2912" s="53"/>
      <c r="T2912" s="53"/>
      <c r="U2912" s="57"/>
      <c r="V2912" s="108"/>
      <c r="W2912" s="108"/>
      <c r="X2912" s="108"/>
      <c r="Y2912" s="108"/>
      <c r="Z2912" s="108"/>
      <c r="AA2912" s="58"/>
      <c r="AB2912" s="58"/>
      <c r="AC2912" s="108"/>
      <c r="AD2912" s="108"/>
      <c r="AE2912" s="111"/>
      <c r="AF2912" s="112"/>
      <c r="AG2912" s="108"/>
      <c r="AH2912" s="112"/>
      <c r="AI2912" s="58"/>
      <c r="AJ2912" s="58"/>
      <c r="AK2912" s="115"/>
      <c r="AL2912" s="59"/>
      <c r="AM2912" s="59"/>
      <c r="AN2912" s="59"/>
      <c r="AO2912" s="60"/>
      <c r="AP2912" s="60"/>
      <c r="AQ2912" s="60"/>
      <c r="AR2912" s="60"/>
      <c r="AS2912" s="60"/>
    </row>
    <row r="2913" spans="1:45" s="8" customFormat="1" ht="20">
      <c r="A2913" s="46"/>
      <c r="B2913" s="46"/>
      <c r="C2913" s="46"/>
      <c r="D2913" s="46"/>
      <c r="E2913" s="50"/>
      <c r="F2913" s="50"/>
      <c r="G2913" s="50"/>
      <c r="H2913" s="50"/>
      <c r="I2913" s="53"/>
      <c r="J2913" s="53"/>
      <c r="K2913" s="53"/>
      <c r="L2913" s="53"/>
      <c r="M2913" s="50"/>
      <c r="N2913" s="50"/>
      <c r="O2913" s="50"/>
      <c r="P2913" s="55"/>
      <c r="Q2913" s="56"/>
      <c r="R2913" s="56"/>
      <c r="S2913" s="53"/>
      <c r="T2913" s="53"/>
      <c r="U2913" s="57"/>
      <c r="V2913" s="108"/>
      <c r="W2913" s="108"/>
      <c r="X2913" s="108"/>
      <c r="Y2913" s="108"/>
      <c r="Z2913" s="108"/>
      <c r="AA2913" s="58"/>
      <c r="AB2913" s="58"/>
      <c r="AC2913" s="108"/>
      <c r="AD2913" s="108"/>
      <c r="AE2913" s="111"/>
      <c r="AF2913" s="112"/>
      <c r="AG2913" s="108"/>
      <c r="AH2913" s="112"/>
      <c r="AI2913" s="58"/>
      <c r="AJ2913" s="58"/>
      <c r="AK2913" s="115"/>
      <c r="AL2913" s="59"/>
      <c r="AM2913" s="59"/>
      <c r="AN2913" s="59"/>
      <c r="AO2913" s="60"/>
      <c r="AP2913" s="60"/>
      <c r="AQ2913" s="60"/>
      <c r="AR2913" s="60"/>
      <c r="AS2913" s="60"/>
    </row>
    <row r="2914" spans="1:45" s="8" customFormat="1" ht="20">
      <c r="A2914" s="46"/>
      <c r="B2914" s="46"/>
      <c r="C2914" s="46"/>
      <c r="D2914" s="46"/>
      <c r="E2914" s="50"/>
      <c r="F2914" s="50"/>
      <c r="G2914" s="50"/>
      <c r="H2914" s="50"/>
      <c r="I2914" s="53"/>
      <c r="J2914" s="53"/>
      <c r="K2914" s="53"/>
      <c r="L2914" s="53"/>
      <c r="M2914" s="50"/>
      <c r="N2914" s="50"/>
      <c r="O2914" s="50"/>
      <c r="P2914" s="55"/>
      <c r="Q2914" s="56"/>
      <c r="R2914" s="56"/>
      <c r="S2914" s="53"/>
      <c r="T2914" s="53"/>
      <c r="U2914" s="57"/>
      <c r="V2914" s="108"/>
      <c r="W2914" s="108"/>
      <c r="X2914" s="108"/>
      <c r="Y2914" s="108"/>
      <c r="Z2914" s="108"/>
      <c r="AA2914" s="58"/>
      <c r="AB2914" s="58"/>
      <c r="AC2914" s="108"/>
      <c r="AD2914" s="108"/>
      <c r="AE2914" s="111"/>
      <c r="AF2914" s="112"/>
      <c r="AG2914" s="108"/>
      <c r="AH2914" s="112"/>
      <c r="AI2914" s="58"/>
      <c r="AJ2914" s="58"/>
      <c r="AK2914" s="115"/>
      <c r="AL2914" s="59"/>
      <c r="AM2914" s="59"/>
      <c r="AN2914" s="59"/>
      <c r="AO2914" s="60"/>
      <c r="AP2914" s="60"/>
      <c r="AQ2914" s="60"/>
      <c r="AR2914" s="60"/>
      <c r="AS2914" s="60"/>
    </row>
    <row r="2915" spans="1:45" s="8" customFormat="1" ht="20">
      <c r="A2915" s="46"/>
      <c r="B2915" s="46"/>
      <c r="C2915" s="46"/>
      <c r="D2915" s="46"/>
      <c r="E2915" s="50"/>
      <c r="F2915" s="50"/>
      <c r="G2915" s="50"/>
      <c r="H2915" s="50"/>
      <c r="I2915" s="53"/>
      <c r="J2915" s="53"/>
      <c r="K2915" s="53"/>
      <c r="L2915" s="53"/>
      <c r="M2915" s="50"/>
      <c r="N2915" s="50"/>
      <c r="O2915" s="50"/>
      <c r="P2915" s="55"/>
      <c r="Q2915" s="56"/>
      <c r="R2915" s="56"/>
      <c r="S2915" s="53"/>
      <c r="T2915" s="53"/>
      <c r="U2915" s="57"/>
      <c r="V2915" s="108"/>
      <c r="W2915" s="108"/>
      <c r="X2915" s="108"/>
      <c r="Y2915" s="108"/>
      <c r="Z2915" s="108"/>
      <c r="AA2915" s="58"/>
      <c r="AB2915" s="58"/>
      <c r="AC2915" s="108"/>
      <c r="AD2915" s="108"/>
      <c r="AE2915" s="111"/>
      <c r="AF2915" s="112"/>
      <c r="AG2915" s="108"/>
      <c r="AH2915" s="112"/>
      <c r="AI2915" s="58"/>
      <c r="AJ2915" s="58"/>
      <c r="AK2915" s="115"/>
      <c r="AL2915" s="59"/>
      <c r="AM2915" s="59"/>
      <c r="AN2915" s="59"/>
      <c r="AO2915" s="60"/>
      <c r="AP2915" s="60"/>
      <c r="AQ2915" s="60"/>
      <c r="AR2915" s="60"/>
      <c r="AS2915" s="60"/>
    </row>
    <row r="2916" spans="1:45" s="8" customFormat="1" ht="20">
      <c r="A2916" s="46"/>
      <c r="B2916" s="46"/>
      <c r="C2916" s="46"/>
      <c r="D2916" s="46"/>
      <c r="E2916" s="50"/>
      <c r="F2916" s="50"/>
      <c r="G2916" s="50"/>
      <c r="H2916" s="50"/>
      <c r="I2916" s="53"/>
      <c r="J2916" s="53"/>
      <c r="K2916" s="53"/>
      <c r="L2916" s="53"/>
      <c r="M2916" s="50"/>
      <c r="N2916" s="50"/>
      <c r="O2916" s="50"/>
      <c r="P2916" s="55"/>
      <c r="Q2916" s="56"/>
      <c r="R2916" s="56"/>
      <c r="S2916" s="53"/>
      <c r="T2916" s="53"/>
      <c r="U2916" s="57"/>
      <c r="V2916" s="108"/>
      <c r="W2916" s="108"/>
      <c r="X2916" s="108"/>
      <c r="Y2916" s="108"/>
      <c r="Z2916" s="108"/>
      <c r="AA2916" s="58"/>
      <c r="AB2916" s="58"/>
      <c r="AC2916" s="108"/>
      <c r="AD2916" s="108"/>
      <c r="AE2916" s="111"/>
      <c r="AF2916" s="112"/>
      <c r="AG2916" s="108"/>
      <c r="AH2916" s="112"/>
      <c r="AI2916" s="58"/>
      <c r="AJ2916" s="58"/>
      <c r="AK2916" s="115"/>
      <c r="AL2916" s="59"/>
      <c r="AM2916" s="59"/>
      <c r="AN2916" s="59"/>
      <c r="AO2916" s="60"/>
      <c r="AP2916" s="60"/>
      <c r="AQ2916" s="60"/>
      <c r="AR2916" s="60"/>
      <c r="AS2916" s="60"/>
    </row>
    <row r="2917" spans="1:45" s="8" customFormat="1" ht="20">
      <c r="A2917" s="46"/>
      <c r="B2917" s="46"/>
      <c r="C2917" s="46"/>
      <c r="D2917" s="46"/>
      <c r="E2917" s="50"/>
      <c r="F2917" s="50"/>
      <c r="G2917" s="50"/>
      <c r="H2917" s="50"/>
      <c r="I2917" s="53"/>
      <c r="J2917" s="53"/>
      <c r="K2917" s="53"/>
      <c r="L2917" s="53"/>
      <c r="M2917" s="50"/>
      <c r="N2917" s="50"/>
      <c r="O2917" s="50"/>
      <c r="P2917" s="55"/>
      <c r="Q2917" s="56"/>
      <c r="R2917" s="56"/>
      <c r="S2917" s="53"/>
      <c r="T2917" s="53"/>
      <c r="U2917" s="57"/>
      <c r="V2917" s="108"/>
      <c r="W2917" s="108"/>
      <c r="X2917" s="108"/>
      <c r="Y2917" s="108"/>
      <c r="Z2917" s="108"/>
      <c r="AA2917" s="58"/>
      <c r="AB2917" s="58"/>
      <c r="AC2917" s="108"/>
      <c r="AD2917" s="108"/>
      <c r="AE2917" s="111"/>
      <c r="AF2917" s="112"/>
      <c r="AG2917" s="108"/>
      <c r="AH2917" s="112"/>
      <c r="AI2917" s="58"/>
      <c r="AJ2917" s="58"/>
      <c r="AK2917" s="115"/>
      <c r="AL2917" s="59"/>
      <c r="AM2917" s="59"/>
      <c r="AN2917" s="59"/>
      <c r="AO2917" s="60"/>
      <c r="AP2917" s="60"/>
      <c r="AQ2917" s="60"/>
      <c r="AR2917" s="60"/>
      <c r="AS2917" s="60"/>
    </row>
    <row r="2918" spans="1:45" s="8" customFormat="1" ht="20">
      <c r="A2918" s="46"/>
      <c r="B2918" s="46"/>
      <c r="C2918" s="46"/>
      <c r="D2918" s="46"/>
      <c r="E2918" s="50"/>
      <c r="F2918" s="50"/>
      <c r="G2918" s="50"/>
      <c r="H2918" s="50"/>
      <c r="I2918" s="53"/>
      <c r="J2918" s="53"/>
      <c r="K2918" s="53"/>
      <c r="L2918" s="53"/>
      <c r="M2918" s="50"/>
      <c r="N2918" s="50"/>
      <c r="O2918" s="50"/>
      <c r="P2918" s="55"/>
      <c r="Q2918" s="56"/>
      <c r="R2918" s="56"/>
      <c r="S2918" s="53"/>
      <c r="T2918" s="53"/>
      <c r="U2918" s="57"/>
      <c r="V2918" s="108"/>
      <c r="W2918" s="108"/>
      <c r="X2918" s="108"/>
      <c r="Y2918" s="108"/>
      <c r="Z2918" s="108"/>
      <c r="AA2918" s="58"/>
      <c r="AB2918" s="58"/>
      <c r="AC2918" s="108"/>
      <c r="AD2918" s="108"/>
      <c r="AE2918" s="111"/>
      <c r="AF2918" s="112"/>
      <c r="AG2918" s="108"/>
      <c r="AH2918" s="112"/>
      <c r="AI2918" s="58"/>
      <c r="AJ2918" s="58"/>
      <c r="AK2918" s="115"/>
      <c r="AL2918" s="59"/>
      <c r="AM2918" s="59"/>
      <c r="AN2918" s="59"/>
      <c r="AO2918" s="60"/>
      <c r="AP2918" s="60"/>
      <c r="AQ2918" s="60"/>
      <c r="AR2918" s="60"/>
      <c r="AS2918" s="60"/>
    </row>
    <row r="2919" spans="1:45" s="8" customFormat="1" ht="20">
      <c r="A2919" s="46"/>
      <c r="B2919" s="46"/>
      <c r="C2919" s="46"/>
      <c r="D2919" s="46"/>
      <c r="E2919" s="50"/>
      <c r="F2919" s="50"/>
      <c r="G2919" s="50"/>
      <c r="H2919" s="50"/>
      <c r="I2919" s="53"/>
      <c r="J2919" s="53"/>
      <c r="K2919" s="53"/>
      <c r="L2919" s="53"/>
      <c r="M2919" s="50"/>
      <c r="N2919" s="50"/>
      <c r="O2919" s="50"/>
      <c r="P2919" s="55"/>
      <c r="Q2919" s="56"/>
      <c r="R2919" s="56"/>
      <c r="S2919" s="53"/>
      <c r="T2919" s="53"/>
      <c r="U2919" s="57"/>
      <c r="V2919" s="108"/>
      <c r="W2919" s="108"/>
      <c r="X2919" s="108"/>
      <c r="Y2919" s="108"/>
      <c r="Z2919" s="108"/>
      <c r="AA2919" s="58"/>
      <c r="AB2919" s="58"/>
      <c r="AC2919" s="108"/>
      <c r="AD2919" s="108"/>
      <c r="AE2919" s="111"/>
      <c r="AF2919" s="112"/>
      <c r="AG2919" s="108"/>
      <c r="AH2919" s="112"/>
      <c r="AI2919" s="58"/>
      <c r="AJ2919" s="58"/>
      <c r="AK2919" s="115"/>
      <c r="AL2919" s="59"/>
      <c r="AM2919" s="59"/>
      <c r="AN2919" s="59"/>
      <c r="AO2919" s="60"/>
      <c r="AP2919" s="60"/>
      <c r="AQ2919" s="60"/>
      <c r="AR2919" s="60"/>
      <c r="AS2919" s="60"/>
    </row>
    <row r="2920" spans="1:45" s="8" customFormat="1" ht="20">
      <c r="A2920" s="46"/>
      <c r="B2920" s="46"/>
      <c r="C2920" s="46"/>
      <c r="D2920" s="46"/>
      <c r="E2920" s="50"/>
      <c r="F2920" s="50"/>
      <c r="G2920" s="50"/>
      <c r="H2920" s="50"/>
      <c r="I2920" s="53"/>
      <c r="J2920" s="53"/>
      <c r="K2920" s="53"/>
      <c r="L2920" s="53"/>
      <c r="M2920" s="50"/>
      <c r="N2920" s="50"/>
      <c r="O2920" s="50"/>
      <c r="P2920" s="55"/>
      <c r="Q2920" s="56"/>
      <c r="R2920" s="56"/>
      <c r="S2920" s="53"/>
      <c r="T2920" s="53"/>
      <c r="U2920" s="57"/>
      <c r="V2920" s="108"/>
      <c r="W2920" s="108"/>
      <c r="X2920" s="108"/>
      <c r="Y2920" s="108"/>
      <c r="Z2920" s="108"/>
      <c r="AA2920" s="58"/>
      <c r="AB2920" s="58"/>
      <c r="AC2920" s="108"/>
      <c r="AD2920" s="108"/>
      <c r="AE2920" s="111"/>
      <c r="AF2920" s="112"/>
      <c r="AG2920" s="108"/>
      <c r="AH2920" s="112"/>
      <c r="AI2920" s="58"/>
      <c r="AJ2920" s="58"/>
      <c r="AK2920" s="115"/>
      <c r="AL2920" s="59"/>
      <c r="AM2920" s="59"/>
      <c r="AN2920" s="59"/>
      <c r="AO2920" s="60"/>
      <c r="AP2920" s="60"/>
      <c r="AQ2920" s="60"/>
      <c r="AR2920" s="60"/>
      <c r="AS2920" s="60"/>
    </row>
    <row r="2921" spans="1:45" s="8" customFormat="1" ht="20">
      <c r="A2921" s="46"/>
      <c r="B2921" s="46"/>
      <c r="C2921" s="46"/>
      <c r="D2921" s="46"/>
      <c r="E2921" s="50"/>
      <c r="F2921" s="50"/>
      <c r="G2921" s="50"/>
      <c r="H2921" s="50"/>
      <c r="I2921" s="53"/>
      <c r="J2921" s="53"/>
      <c r="K2921" s="53"/>
      <c r="L2921" s="53"/>
      <c r="M2921" s="50"/>
      <c r="N2921" s="50"/>
      <c r="O2921" s="50"/>
      <c r="P2921" s="55"/>
      <c r="Q2921" s="56"/>
      <c r="R2921" s="56"/>
      <c r="S2921" s="53"/>
      <c r="T2921" s="53"/>
      <c r="U2921" s="57"/>
      <c r="V2921" s="108"/>
      <c r="W2921" s="108"/>
      <c r="X2921" s="108"/>
      <c r="Y2921" s="108"/>
      <c r="Z2921" s="108"/>
      <c r="AA2921" s="58"/>
      <c r="AB2921" s="58"/>
      <c r="AC2921" s="108"/>
      <c r="AD2921" s="108"/>
      <c r="AE2921" s="111"/>
      <c r="AF2921" s="112"/>
      <c r="AG2921" s="108"/>
      <c r="AH2921" s="112"/>
      <c r="AI2921" s="58"/>
      <c r="AJ2921" s="58"/>
      <c r="AK2921" s="115"/>
      <c r="AL2921" s="59"/>
      <c r="AM2921" s="59"/>
      <c r="AN2921" s="59"/>
      <c r="AO2921" s="60"/>
      <c r="AP2921" s="60"/>
      <c r="AQ2921" s="60"/>
      <c r="AR2921" s="60"/>
      <c r="AS2921" s="60"/>
    </row>
    <row r="2922" spans="1:45" s="8" customFormat="1" ht="20">
      <c r="A2922" s="46"/>
      <c r="B2922" s="46"/>
      <c r="C2922" s="46"/>
      <c r="D2922" s="46"/>
      <c r="E2922" s="50"/>
      <c r="F2922" s="50"/>
      <c r="G2922" s="50"/>
      <c r="H2922" s="50"/>
      <c r="I2922" s="53"/>
      <c r="J2922" s="53"/>
      <c r="K2922" s="53"/>
      <c r="L2922" s="53"/>
      <c r="M2922" s="50"/>
      <c r="N2922" s="50"/>
      <c r="O2922" s="50"/>
      <c r="P2922" s="55"/>
      <c r="Q2922" s="56"/>
      <c r="R2922" s="56"/>
      <c r="S2922" s="53"/>
      <c r="T2922" s="53"/>
      <c r="U2922" s="57"/>
      <c r="V2922" s="108"/>
      <c r="W2922" s="108"/>
      <c r="X2922" s="108"/>
      <c r="Y2922" s="108"/>
      <c r="Z2922" s="108"/>
      <c r="AA2922" s="58"/>
      <c r="AB2922" s="58"/>
      <c r="AC2922" s="108"/>
      <c r="AD2922" s="108"/>
      <c r="AE2922" s="111"/>
      <c r="AF2922" s="112"/>
      <c r="AG2922" s="108"/>
      <c r="AH2922" s="112"/>
      <c r="AI2922" s="58"/>
      <c r="AJ2922" s="58"/>
      <c r="AK2922" s="115"/>
      <c r="AL2922" s="59"/>
      <c r="AM2922" s="59"/>
      <c r="AN2922" s="59"/>
      <c r="AO2922" s="60"/>
      <c r="AP2922" s="60"/>
      <c r="AQ2922" s="60"/>
      <c r="AR2922" s="60"/>
      <c r="AS2922" s="60"/>
    </row>
    <row r="2923" spans="1:45" s="8" customFormat="1" ht="20">
      <c r="A2923" s="46"/>
      <c r="B2923" s="46"/>
      <c r="C2923" s="46"/>
      <c r="D2923" s="46"/>
      <c r="E2923" s="50"/>
      <c r="F2923" s="50"/>
      <c r="G2923" s="50"/>
      <c r="H2923" s="50"/>
      <c r="I2923" s="53"/>
      <c r="J2923" s="53"/>
      <c r="K2923" s="53"/>
      <c r="L2923" s="53"/>
      <c r="M2923" s="50"/>
      <c r="N2923" s="50"/>
      <c r="O2923" s="50"/>
      <c r="P2923" s="55"/>
      <c r="Q2923" s="56"/>
      <c r="R2923" s="56"/>
      <c r="S2923" s="53"/>
      <c r="T2923" s="53"/>
      <c r="U2923" s="57"/>
      <c r="V2923" s="108"/>
      <c r="W2923" s="108"/>
      <c r="X2923" s="108"/>
      <c r="Y2923" s="108"/>
      <c r="Z2923" s="108"/>
      <c r="AA2923" s="58"/>
      <c r="AB2923" s="58"/>
      <c r="AC2923" s="108"/>
      <c r="AD2923" s="108"/>
      <c r="AE2923" s="111"/>
      <c r="AF2923" s="112"/>
      <c r="AG2923" s="108"/>
      <c r="AH2923" s="112"/>
      <c r="AI2923" s="58"/>
      <c r="AJ2923" s="58"/>
      <c r="AK2923" s="115"/>
      <c r="AL2923" s="59"/>
      <c r="AM2923" s="59"/>
      <c r="AN2923" s="59"/>
      <c r="AO2923" s="60"/>
      <c r="AP2923" s="60"/>
      <c r="AQ2923" s="60"/>
      <c r="AR2923" s="60"/>
      <c r="AS2923" s="60"/>
    </row>
    <row r="2924" spans="1:45" s="8" customFormat="1" ht="20">
      <c r="A2924" s="46"/>
      <c r="B2924" s="46"/>
      <c r="C2924" s="46"/>
      <c r="D2924" s="46"/>
      <c r="E2924" s="50"/>
      <c r="F2924" s="50"/>
      <c r="G2924" s="50"/>
      <c r="H2924" s="50"/>
      <c r="I2924" s="53"/>
      <c r="J2924" s="53"/>
      <c r="K2924" s="53"/>
      <c r="L2924" s="53"/>
      <c r="M2924" s="50"/>
      <c r="N2924" s="50"/>
      <c r="O2924" s="50"/>
      <c r="P2924" s="55"/>
      <c r="Q2924" s="56"/>
      <c r="R2924" s="56"/>
      <c r="S2924" s="53"/>
      <c r="T2924" s="53"/>
      <c r="U2924" s="57"/>
      <c r="V2924" s="108"/>
      <c r="W2924" s="108"/>
      <c r="X2924" s="108"/>
      <c r="Y2924" s="108"/>
      <c r="Z2924" s="108"/>
      <c r="AA2924" s="58"/>
      <c r="AB2924" s="58"/>
      <c r="AC2924" s="108"/>
      <c r="AD2924" s="108"/>
      <c r="AE2924" s="111"/>
      <c r="AF2924" s="112"/>
      <c r="AG2924" s="108"/>
      <c r="AH2924" s="112"/>
      <c r="AI2924" s="58"/>
      <c r="AJ2924" s="58"/>
      <c r="AK2924" s="115"/>
      <c r="AL2924" s="59"/>
      <c r="AM2924" s="59"/>
      <c r="AN2924" s="59"/>
      <c r="AO2924" s="60"/>
      <c r="AP2924" s="60"/>
      <c r="AQ2924" s="60"/>
      <c r="AR2924" s="60"/>
      <c r="AS2924" s="60"/>
    </row>
    <row r="2925" spans="1:45" s="8" customFormat="1" ht="20">
      <c r="A2925" s="46"/>
      <c r="B2925" s="46"/>
      <c r="C2925" s="46"/>
      <c r="D2925" s="46"/>
      <c r="E2925" s="50"/>
      <c r="F2925" s="50"/>
      <c r="G2925" s="50"/>
      <c r="H2925" s="50"/>
      <c r="I2925" s="53"/>
      <c r="J2925" s="53"/>
      <c r="K2925" s="53"/>
      <c r="L2925" s="53"/>
      <c r="M2925" s="50"/>
      <c r="N2925" s="50"/>
      <c r="O2925" s="50"/>
      <c r="P2925" s="55"/>
      <c r="Q2925" s="56"/>
      <c r="R2925" s="56"/>
      <c r="S2925" s="53"/>
      <c r="T2925" s="53"/>
      <c r="U2925" s="57"/>
      <c r="V2925" s="108"/>
      <c r="W2925" s="108"/>
      <c r="X2925" s="108"/>
      <c r="Y2925" s="108"/>
      <c r="Z2925" s="108"/>
      <c r="AA2925" s="58"/>
      <c r="AB2925" s="58"/>
      <c r="AC2925" s="108"/>
      <c r="AD2925" s="108"/>
      <c r="AE2925" s="111"/>
      <c r="AF2925" s="112"/>
      <c r="AG2925" s="108"/>
      <c r="AH2925" s="112"/>
      <c r="AI2925" s="58"/>
      <c r="AJ2925" s="58"/>
      <c r="AK2925" s="115"/>
      <c r="AL2925" s="59"/>
      <c r="AM2925" s="59"/>
      <c r="AN2925" s="59"/>
      <c r="AO2925" s="60"/>
      <c r="AP2925" s="60"/>
      <c r="AQ2925" s="60"/>
      <c r="AR2925" s="60"/>
      <c r="AS2925" s="60"/>
    </row>
    <row r="2926" spans="1:45" s="8" customFormat="1" ht="20">
      <c r="A2926" s="46"/>
      <c r="B2926" s="46"/>
      <c r="C2926" s="46"/>
      <c r="D2926" s="46"/>
      <c r="E2926" s="50"/>
      <c r="F2926" s="50"/>
      <c r="G2926" s="50"/>
      <c r="H2926" s="50"/>
      <c r="I2926" s="53"/>
      <c r="J2926" s="53"/>
      <c r="K2926" s="53"/>
      <c r="L2926" s="53"/>
      <c r="M2926" s="50"/>
      <c r="N2926" s="50"/>
      <c r="O2926" s="50"/>
      <c r="P2926" s="55"/>
      <c r="Q2926" s="56"/>
      <c r="R2926" s="56"/>
      <c r="S2926" s="53"/>
      <c r="T2926" s="53"/>
      <c r="U2926" s="57"/>
      <c r="V2926" s="108"/>
      <c r="W2926" s="108"/>
      <c r="X2926" s="108"/>
      <c r="Y2926" s="108"/>
      <c r="Z2926" s="108"/>
      <c r="AA2926" s="58"/>
      <c r="AB2926" s="58"/>
      <c r="AC2926" s="108"/>
      <c r="AD2926" s="108"/>
      <c r="AE2926" s="111"/>
      <c r="AF2926" s="112"/>
      <c r="AG2926" s="108"/>
      <c r="AH2926" s="112"/>
      <c r="AI2926" s="58"/>
      <c r="AJ2926" s="58"/>
      <c r="AK2926" s="115"/>
      <c r="AL2926" s="59"/>
      <c r="AM2926" s="59"/>
      <c r="AN2926" s="59"/>
      <c r="AO2926" s="60"/>
      <c r="AP2926" s="60"/>
      <c r="AQ2926" s="60"/>
      <c r="AR2926" s="60"/>
      <c r="AS2926" s="60"/>
    </row>
    <row r="2927" spans="1:45" s="8" customFormat="1" ht="20">
      <c r="A2927" s="46"/>
      <c r="B2927" s="46"/>
      <c r="C2927" s="46"/>
      <c r="D2927" s="46"/>
      <c r="E2927" s="50"/>
      <c r="F2927" s="50"/>
      <c r="G2927" s="50"/>
      <c r="H2927" s="50"/>
      <c r="I2927" s="53"/>
      <c r="J2927" s="53"/>
      <c r="K2927" s="53"/>
      <c r="L2927" s="53"/>
      <c r="M2927" s="50"/>
      <c r="N2927" s="50"/>
      <c r="O2927" s="50"/>
      <c r="P2927" s="55"/>
      <c r="Q2927" s="56"/>
      <c r="R2927" s="56"/>
      <c r="S2927" s="53"/>
      <c r="T2927" s="53"/>
      <c r="U2927" s="57"/>
      <c r="V2927" s="108"/>
      <c r="W2927" s="108"/>
      <c r="X2927" s="108"/>
      <c r="Y2927" s="108"/>
      <c r="Z2927" s="108"/>
      <c r="AA2927" s="58"/>
      <c r="AB2927" s="58"/>
      <c r="AC2927" s="108"/>
      <c r="AD2927" s="108"/>
      <c r="AE2927" s="111"/>
      <c r="AF2927" s="112"/>
      <c r="AG2927" s="108"/>
      <c r="AH2927" s="112"/>
      <c r="AI2927" s="58"/>
      <c r="AJ2927" s="58"/>
      <c r="AK2927" s="115"/>
      <c r="AL2927" s="59"/>
      <c r="AM2927" s="59"/>
      <c r="AN2927" s="59"/>
      <c r="AO2927" s="60"/>
      <c r="AP2927" s="60"/>
      <c r="AQ2927" s="60"/>
      <c r="AR2927" s="60"/>
      <c r="AS2927" s="60"/>
    </row>
    <row r="2928" spans="1:45" s="8" customFormat="1" ht="20">
      <c r="A2928" s="46"/>
      <c r="B2928" s="46"/>
      <c r="C2928" s="46"/>
      <c r="D2928" s="46"/>
      <c r="E2928" s="50"/>
      <c r="F2928" s="50"/>
      <c r="G2928" s="50"/>
      <c r="H2928" s="50"/>
      <c r="I2928" s="53"/>
      <c r="J2928" s="53"/>
      <c r="K2928" s="53"/>
      <c r="L2928" s="53"/>
      <c r="M2928" s="50"/>
      <c r="N2928" s="50"/>
      <c r="O2928" s="50"/>
      <c r="P2928" s="55"/>
      <c r="Q2928" s="56"/>
      <c r="R2928" s="56"/>
      <c r="S2928" s="53"/>
      <c r="T2928" s="53"/>
      <c r="U2928" s="57"/>
      <c r="V2928" s="108"/>
      <c r="W2928" s="108"/>
      <c r="X2928" s="108"/>
      <c r="Y2928" s="108"/>
      <c r="Z2928" s="108"/>
      <c r="AA2928" s="58"/>
      <c r="AB2928" s="58"/>
      <c r="AC2928" s="108"/>
      <c r="AD2928" s="108"/>
      <c r="AE2928" s="111"/>
      <c r="AF2928" s="112"/>
      <c r="AG2928" s="108"/>
      <c r="AH2928" s="112"/>
      <c r="AI2928" s="58"/>
      <c r="AJ2928" s="58"/>
      <c r="AK2928" s="115"/>
      <c r="AL2928" s="59"/>
      <c r="AM2928" s="59"/>
      <c r="AN2928" s="59"/>
      <c r="AO2928" s="60"/>
      <c r="AP2928" s="60"/>
      <c r="AQ2928" s="60"/>
      <c r="AR2928" s="60"/>
      <c r="AS2928" s="60"/>
    </row>
    <row r="2929" spans="1:45" s="8" customFormat="1" ht="20">
      <c r="A2929" s="46"/>
      <c r="B2929" s="46"/>
      <c r="C2929" s="46"/>
      <c r="D2929" s="46"/>
      <c r="E2929" s="50"/>
      <c r="F2929" s="50"/>
      <c r="G2929" s="50"/>
      <c r="H2929" s="50"/>
      <c r="I2929" s="53"/>
      <c r="J2929" s="53"/>
      <c r="K2929" s="53"/>
      <c r="L2929" s="53"/>
      <c r="M2929" s="50"/>
      <c r="N2929" s="50"/>
      <c r="O2929" s="50"/>
      <c r="P2929" s="55"/>
      <c r="Q2929" s="56"/>
      <c r="R2929" s="56"/>
      <c r="S2929" s="53"/>
      <c r="T2929" s="53"/>
      <c r="U2929" s="57"/>
      <c r="V2929" s="108"/>
      <c r="W2929" s="108"/>
      <c r="X2929" s="108"/>
      <c r="Y2929" s="108"/>
      <c r="Z2929" s="108"/>
      <c r="AA2929" s="58"/>
      <c r="AB2929" s="58"/>
      <c r="AC2929" s="108"/>
      <c r="AD2929" s="108"/>
      <c r="AE2929" s="111"/>
      <c r="AF2929" s="112"/>
      <c r="AG2929" s="108"/>
      <c r="AH2929" s="112"/>
      <c r="AI2929" s="58"/>
      <c r="AJ2929" s="58"/>
      <c r="AK2929" s="115"/>
      <c r="AL2929" s="59"/>
      <c r="AM2929" s="59"/>
      <c r="AN2929" s="59"/>
      <c r="AO2929" s="60"/>
      <c r="AP2929" s="60"/>
      <c r="AQ2929" s="60"/>
      <c r="AR2929" s="60"/>
      <c r="AS2929" s="60"/>
    </row>
    <row r="2930" spans="1:45" s="8" customFormat="1" ht="20">
      <c r="A2930" s="46"/>
      <c r="B2930" s="46"/>
      <c r="C2930" s="46"/>
      <c r="D2930" s="46"/>
      <c r="E2930" s="50"/>
      <c r="F2930" s="50"/>
      <c r="G2930" s="50"/>
      <c r="H2930" s="50"/>
      <c r="I2930" s="53"/>
      <c r="J2930" s="53"/>
      <c r="K2930" s="53"/>
      <c r="L2930" s="53"/>
      <c r="M2930" s="50"/>
      <c r="N2930" s="50"/>
      <c r="O2930" s="50"/>
      <c r="P2930" s="55"/>
      <c r="Q2930" s="56"/>
      <c r="R2930" s="56"/>
      <c r="S2930" s="53"/>
      <c r="T2930" s="53"/>
      <c r="U2930" s="57"/>
      <c r="V2930" s="108"/>
      <c r="W2930" s="108"/>
      <c r="X2930" s="108"/>
      <c r="Y2930" s="108"/>
      <c r="Z2930" s="108"/>
      <c r="AA2930" s="58"/>
      <c r="AB2930" s="58"/>
      <c r="AC2930" s="108"/>
      <c r="AD2930" s="108"/>
      <c r="AE2930" s="111"/>
      <c r="AF2930" s="112"/>
      <c r="AG2930" s="108"/>
      <c r="AH2930" s="112"/>
      <c r="AI2930" s="58"/>
      <c r="AJ2930" s="58"/>
      <c r="AK2930" s="115"/>
      <c r="AL2930" s="59"/>
      <c r="AM2930" s="59"/>
      <c r="AN2930" s="59"/>
      <c r="AO2930" s="60"/>
      <c r="AP2930" s="60"/>
      <c r="AQ2930" s="60"/>
      <c r="AR2930" s="60"/>
      <c r="AS2930" s="60"/>
    </row>
    <row r="2931" spans="1:45" s="8" customFormat="1" ht="20">
      <c r="A2931" s="46"/>
      <c r="B2931" s="46"/>
      <c r="C2931" s="46"/>
      <c r="D2931" s="46"/>
      <c r="E2931" s="50"/>
      <c r="F2931" s="50"/>
      <c r="G2931" s="50"/>
      <c r="H2931" s="50"/>
      <c r="I2931" s="53"/>
      <c r="J2931" s="53"/>
      <c r="K2931" s="53"/>
      <c r="L2931" s="53"/>
      <c r="M2931" s="50"/>
      <c r="N2931" s="50"/>
      <c r="O2931" s="50"/>
      <c r="P2931" s="55"/>
      <c r="Q2931" s="56"/>
      <c r="R2931" s="56"/>
      <c r="S2931" s="53"/>
      <c r="T2931" s="53"/>
      <c r="U2931" s="57"/>
      <c r="V2931" s="108"/>
      <c r="W2931" s="108"/>
      <c r="X2931" s="108"/>
      <c r="Y2931" s="108"/>
      <c r="Z2931" s="108"/>
      <c r="AA2931" s="58"/>
      <c r="AB2931" s="58"/>
      <c r="AC2931" s="108"/>
      <c r="AD2931" s="108"/>
      <c r="AE2931" s="111"/>
      <c r="AF2931" s="112"/>
      <c r="AG2931" s="108"/>
      <c r="AH2931" s="112"/>
      <c r="AI2931" s="58"/>
      <c r="AJ2931" s="58"/>
      <c r="AK2931" s="115"/>
      <c r="AL2931" s="59"/>
      <c r="AM2931" s="59"/>
      <c r="AN2931" s="59"/>
      <c r="AO2931" s="60"/>
      <c r="AP2931" s="60"/>
      <c r="AQ2931" s="60"/>
      <c r="AR2931" s="60"/>
      <c r="AS2931" s="60"/>
    </row>
    <row r="2932" spans="1:45" s="8" customFormat="1" ht="20">
      <c r="A2932" s="46"/>
      <c r="B2932" s="46"/>
      <c r="C2932" s="46"/>
      <c r="D2932" s="46"/>
      <c r="E2932" s="50"/>
      <c r="F2932" s="50"/>
      <c r="G2932" s="50"/>
      <c r="H2932" s="50"/>
      <c r="I2932" s="53"/>
      <c r="J2932" s="53"/>
      <c r="K2932" s="53"/>
      <c r="L2932" s="53"/>
      <c r="M2932" s="50"/>
      <c r="N2932" s="50"/>
      <c r="O2932" s="50"/>
      <c r="P2932" s="55"/>
      <c r="Q2932" s="56"/>
      <c r="R2932" s="56"/>
      <c r="S2932" s="53"/>
      <c r="T2932" s="53"/>
      <c r="U2932" s="57"/>
      <c r="V2932" s="108"/>
      <c r="W2932" s="108"/>
      <c r="X2932" s="108"/>
      <c r="Y2932" s="108"/>
      <c r="Z2932" s="108"/>
      <c r="AA2932" s="58"/>
      <c r="AB2932" s="58"/>
      <c r="AC2932" s="108"/>
      <c r="AD2932" s="108"/>
      <c r="AE2932" s="111"/>
      <c r="AF2932" s="112"/>
      <c r="AG2932" s="108"/>
      <c r="AH2932" s="112"/>
      <c r="AI2932" s="58"/>
      <c r="AJ2932" s="58"/>
      <c r="AK2932" s="115"/>
      <c r="AL2932" s="59"/>
      <c r="AM2932" s="59"/>
      <c r="AN2932" s="59"/>
      <c r="AO2932" s="60"/>
      <c r="AP2932" s="60"/>
      <c r="AQ2932" s="60"/>
      <c r="AR2932" s="60"/>
      <c r="AS2932" s="60"/>
    </row>
    <row r="2933" spans="1:45" s="8" customFormat="1" ht="20">
      <c r="A2933" s="46"/>
      <c r="B2933" s="46"/>
      <c r="C2933" s="46"/>
      <c r="D2933" s="46"/>
      <c r="E2933" s="50"/>
      <c r="F2933" s="50"/>
      <c r="G2933" s="50"/>
      <c r="H2933" s="50"/>
      <c r="I2933" s="53"/>
      <c r="J2933" s="53"/>
      <c r="K2933" s="53"/>
      <c r="L2933" s="53"/>
      <c r="M2933" s="50"/>
      <c r="N2933" s="50"/>
      <c r="O2933" s="50"/>
      <c r="P2933" s="55"/>
      <c r="Q2933" s="56"/>
      <c r="R2933" s="56"/>
      <c r="S2933" s="53"/>
      <c r="T2933" s="53"/>
      <c r="U2933" s="57"/>
      <c r="V2933" s="108"/>
      <c r="W2933" s="108"/>
      <c r="X2933" s="108"/>
      <c r="Y2933" s="108"/>
      <c r="Z2933" s="108"/>
      <c r="AA2933" s="58"/>
      <c r="AB2933" s="58"/>
      <c r="AC2933" s="108"/>
      <c r="AD2933" s="108"/>
      <c r="AE2933" s="111"/>
      <c r="AF2933" s="112"/>
      <c r="AG2933" s="108"/>
      <c r="AH2933" s="112"/>
      <c r="AI2933" s="58"/>
      <c r="AJ2933" s="58"/>
      <c r="AK2933" s="115"/>
      <c r="AL2933" s="59"/>
      <c r="AM2933" s="59"/>
      <c r="AN2933" s="59"/>
      <c r="AO2933" s="60"/>
      <c r="AP2933" s="60"/>
      <c r="AQ2933" s="60"/>
      <c r="AR2933" s="60"/>
      <c r="AS2933" s="60"/>
    </row>
    <row r="2934" spans="1:45" s="8" customFormat="1" ht="20">
      <c r="A2934" s="46"/>
      <c r="B2934" s="46"/>
      <c r="C2934" s="46"/>
      <c r="D2934" s="46"/>
      <c r="E2934" s="50"/>
      <c r="F2934" s="50"/>
      <c r="G2934" s="50"/>
      <c r="H2934" s="50"/>
      <c r="I2934" s="53"/>
      <c r="J2934" s="53"/>
      <c r="K2934" s="53"/>
      <c r="L2934" s="53"/>
      <c r="M2934" s="50"/>
      <c r="N2934" s="50"/>
      <c r="O2934" s="50"/>
      <c r="P2934" s="55"/>
      <c r="Q2934" s="56"/>
      <c r="R2934" s="56"/>
      <c r="S2934" s="53"/>
      <c r="T2934" s="53"/>
      <c r="U2934" s="57"/>
      <c r="V2934" s="108"/>
      <c r="W2934" s="108"/>
      <c r="X2934" s="108"/>
      <c r="Y2934" s="108"/>
      <c r="Z2934" s="108"/>
      <c r="AA2934" s="58"/>
      <c r="AB2934" s="58"/>
      <c r="AC2934" s="108"/>
      <c r="AD2934" s="108"/>
      <c r="AE2934" s="111"/>
      <c r="AF2934" s="112"/>
      <c r="AG2934" s="108"/>
      <c r="AH2934" s="112"/>
      <c r="AI2934" s="58"/>
      <c r="AJ2934" s="58"/>
      <c r="AK2934" s="115"/>
      <c r="AL2934" s="59"/>
      <c r="AM2934" s="59"/>
      <c r="AN2934" s="59"/>
      <c r="AO2934" s="60"/>
      <c r="AP2934" s="60"/>
      <c r="AQ2934" s="60"/>
      <c r="AR2934" s="60"/>
      <c r="AS2934" s="60"/>
    </row>
    <row r="2935" spans="1:45" s="8" customFormat="1" ht="20">
      <c r="A2935" s="46"/>
      <c r="B2935" s="46"/>
      <c r="C2935" s="46"/>
      <c r="D2935" s="46"/>
      <c r="E2935" s="50"/>
      <c r="F2935" s="50"/>
      <c r="G2935" s="50"/>
      <c r="H2935" s="50"/>
      <c r="I2935" s="53"/>
      <c r="J2935" s="53"/>
      <c r="K2935" s="53"/>
      <c r="L2935" s="53"/>
      <c r="M2935" s="50"/>
      <c r="N2935" s="50"/>
      <c r="O2935" s="50"/>
      <c r="P2935" s="55"/>
      <c r="Q2935" s="56"/>
      <c r="R2935" s="56"/>
      <c r="S2935" s="53"/>
      <c r="T2935" s="53"/>
      <c r="U2935" s="57"/>
      <c r="V2935" s="108"/>
      <c r="W2935" s="108"/>
      <c r="X2935" s="108"/>
      <c r="Y2935" s="108"/>
      <c r="Z2935" s="108"/>
      <c r="AA2935" s="58"/>
      <c r="AB2935" s="58"/>
      <c r="AC2935" s="108"/>
      <c r="AD2935" s="108"/>
      <c r="AE2935" s="111"/>
      <c r="AF2935" s="112"/>
      <c r="AG2935" s="108"/>
      <c r="AH2935" s="112"/>
      <c r="AI2935" s="58"/>
      <c r="AJ2935" s="58"/>
      <c r="AK2935" s="115"/>
      <c r="AL2935" s="59"/>
      <c r="AM2935" s="59"/>
      <c r="AN2935" s="59"/>
      <c r="AO2935" s="60"/>
      <c r="AP2935" s="60"/>
      <c r="AQ2935" s="60"/>
      <c r="AR2935" s="60"/>
      <c r="AS2935" s="60"/>
    </row>
    <row r="2936" spans="1:45" s="8" customFormat="1" ht="20">
      <c r="A2936" s="46"/>
      <c r="B2936" s="46"/>
      <c r="C2936" s="46"/>
      <c r="D2936" s="46"/>
      <c r="E2936" s="50"/>
      <c r="F2936" s="50"/>
      <c r="G2936" s="50"/>
      <c r="H2936" s="50"/>
      <c r="I2936" s="53"/>
      <c r="J2936" s="53"/>
      <c r="K2936" s="53"/>
      <c r="L2936" s="53"/>
      <c r="M2936" s="50"/>
      <c r="N2936" s="50"/>
      <c r="O2936" s="50"/>
      <c r="P2936" s="55"/>
      <c r="Q2936" s="56"/>
      <c r="R2936" s="56"/>
      <c r="S2936" s="53"/>
      <c r="T2936" s="53"/>
      <c r="U2936" s="57"/>
      <c r="V2936" s="108"/>
      <c r="W2936" s="108"/>
      <c r="X2936" s="108"/>
      <c r="Y2936" s="108"/>
      <c r="Z2936" s="108"/>
      <c r="AA2936" s="58"/>
      <c r="AB2936" s="58"/>
      <c r="AC2936" s="108"/>
      <c r="AD2936" s="108"/>
      <c r="AE2936" s="111"/>
      <c r="AF2936" s="112"/>
      <c r="AG2936" s="108"/>
      <c r="AH2936" s="112"/>
      <c r="AI2936" s="58"/>
      <c r="AJ2936" s="58"/>
      <c r="AK2936" s="115"/>
      <c r="AL2936" s="59"/>
      <c r="AM2936" s="59"/>
      <c r="AN2936" s="59"/>
      <c r="AO2936" s="60"/>
      <c r="AP2936" s="60"/>
      <c r="AQ2936" s="60"/>
      <c r="AR2936" s="60"/>
      <c r="AS2936" s="60"/>
    </row>
    <row r="2937" spans="1:45" s="8" customFormat="1" ht="20">
      <c r="A2937" s="46"/>
      <c r="B2937" s="46"/>
      <c r="C2937" s="46"/>
      <c r="D2937" s="46"/>
      <c r="E2937" s="50"/>
      <c r="F2937" s="50"/>
      <c r="G2937" s="50"/>
      <c r="H2937" s="50"/>
      <c r="I2937" s="53"/>
      <c r="J2937" s="53"/>
      <c r="K2937" s="53"/>
      <c r="L2937" s="53"/>
      <c r="M2937" s="50"/>
      <c r="N2937" s="50"/>
      <c r="O2937" s="50"/>
      <c r="P2937" s="55"/>
      <c r="Q2937" s="56"/>
      <c r="R2937" s="56"/>
      <c r="S2937" s="53"/>
      <c r="T2937" s="53"/>
      <c r="U2937" s="57"/>
      <c r="V2937" s="108"/>
      <c r="W2937" s="108"/>
      <c r="X2937" s="108"/>
      <c r="Y2937" s="108"/>
      <c r="Z2937" s="108"/>
      <c r="AA2937" s="58"/>
      <c r="AB2937" s="58"/>
      <c r="AC2937" s="108"/>
      <c r="AD2937" s="108"/>
      <c r="AE2937" s="111"/>
      <c r="AF2937" s="112"/>
      <c r="AG2937" s="108"/>
      <c r="AH2937" s="112"/>
      <c r="AI2937" s="58"/>
      <c r="AJ2937" s="58"/>
      <c r="AK2937" s="115"/>
      <c r="AL2937" s="59"/>
      <c r="AM2937" s="59"/>
      <c r="AN2937" s="59"/>
      <c r="AO2937" s="60"/>
      <c r="AP2937" s="60"/>
      <c r="AQ2937" s="60"/>
      <c r="AR2937" s="60"/>
      <c r="AS2937" s="60"/>
    </row>
    <row r="2938" spans="1:45" s="8" customFormat="1" ht="20">
      <c r="A2938" s="46"/>
      <c r="B2938" s="46"/>
      <c r="C2938" s="46"/>
      <c r="D2938" s="46"/>
      <c r="E2938" s="50"/>
      <c r="F2938" s="50"/>
      <c r="G2938" s="50"/>
      <c r="H2938" s="50"/>
      <c r="I2938" s="53"/>
      <c r="J2938" s="53"/>
      <c r="K2938" s="53"/>
      <c r="L2938" s="53"/>
      <c r="M2938" s="50"/>
      <c r="N2938" s="50"/>
      <c r="O2938" s="50"/>
      <c r="P2938" s="55"/>
      <c r="Q2938" s="56"/>
      <c r="R2938" s="56"/>
      <c r="S2938" s="53"/>
      <c r="T2938" s="53"/>
      <c r="U2938" s="57"/>
      <c r="V2938" s="108"/>
      <c r="W2938" s="108"/>
      <c r="X2938" s="108"/>
      <c r="Y2938" s="108"/>
      <c r="Z2938" s="108"/>
      <c r="AA2938" s="58"/>
      <c r="AB2938" s="58"/>
      <c r="AC2938" s="108"/>
      <c r="AD2938" s="108"/>
      <c r="AE2938" s="111"/>
      <c r="AF2938" s="112"/>
      <c r="AG2938" s="108"/>
      <c r="AH2938" s="112"/>
      <c r="AI2938" s="58"/>
      <c r="AJ2938" s="58"/>
      <c r="AK2938" s="115"/>
      <c r="AL2938" s="59"/>
      <c r="AM2938" s="59"/>
      <c r="AN2938" s="59"/>
      <c r="AO2938" s="60"/>
      <c r="AP2938" s="60"/>
      <c r="AQ2938" s="60"/>
      <c r="AR2938" s="60"/>
      <c r="AS2938" s="60"/>
    </row>
    <row r="2939" spans="1:45" s="8" customFormat="1" ht="20">
      <c r="A2939" s="46"/>
      <c r="B2939" s="46"/>
      <c r="C2939" s="46"/>
      <c r="D2939" s="46"/>
      <c r="E2939" s="50"/>
      <c r="F2939" s="50"/>
      <c r="G2939" s="50"/>
      <c r="H2939" s="50"/>
      <c r="I2939" s="53"/>
      <c r="J2939" s="53"/>
      <c r="K2939" s="53"/>
      <c r="L2939" s="53"/>
      <c r="M2939" s="50"/>
      <c r="N2939" s="50"/>
      <c r="O2939" s="50"/>
      <c r="P2939" s="55"/>
      <c r="Q2939" s="56"/>
      <c r="R2939" s="56"/>
      <c r="S2939" s="53"/>
      <c r="T2939" s="53"/>
      <c r="U2939" s="57"/>
      <c r="V2939" s="108"/>
      <c r="W2939" s="108"/>
      <c r="X2939" s="108"/>
      <c r="Y2939" s="108"/>
      <c r="Z2939" s="108"/>
      <c r="AA2939" s="58"/>
      <c r="AB2939" s="58"/>
      <c r="AC2939" s="108"/>
      <c r="AD2939" s="108"/>
      <c r="AE2939" s="111"/>
      <c r="AF2939" s="112"/>
      <c r="AG2939" s="108"/>
      <c r="AH2939" s="112"/>
      <c r="AI2939" s="58"/>
      <c r="AJ2939" s="58"/>
      <c r="AK2939" s="115"/>
      <c r="AL2939" s="59"/>
      <c r="AM2939" s="59"/>
      <c r="AN2939" s="59"/>
      <c r="AO2939" s="60"/>
      <c r="AP2939" s="60"/>
      <c r="AQ2939" s="60"/>
      <c r="AR2939" s="60"/>
      <c r="AS2939" s="60"/>
    </row>
    <row r="2940" spans="1:45" s="8" customFormat="1" ht="20">
      <c r="A2940" s="46"/>
      <c r="B2940" s="46"/>
      <c r="C2940" s="46"/>
      <c r="D2940" s="46"/>
      <c r="E2940" s="50"/>
      <c r="F2940" s="50"/>
      <c r="G2940" s="50"/>
      <c r="H2940" s="50"/>
      <c r="I2940" s="53"/>
      <c r="J2940" s="53"/>
      <c r="K2940" s="53"/>
      <c r="L2940" s="53"/>
      <c r="M2940" s="50"/>
      <c r="N2940" s="50"/>
      <c r="O2940" s="50"/>
      <c r="P2940" s="55"/>
      <c r="Q2940" s="56"/>
      <c r="R2940" s="56"/>
      <c r="S2940" s="53"/>
      <c r="T2940" s="53"/>
      <c r="U2940" s="57"/>
      <c r="V2940" s="108"/>
      <c r="W2940" s="108"/>
      <c r="X2940" s="108"/>
      <c r="Y2940" s="108"/>
      <c r="Z2940" s="108"/>
      <c r="AA2940" s="58"/>
      <c r="AB2940" s="58"/>
      <c r="AC2940" s="108"/>
      <c r="AD2940" s="108"/>
      <c r="AE2940" s="111"/>
      <c r="AF2940" s="112"/>
      <c r="AG2940" s="108"/>
      <c r="AH2940" s="112"/>
      <c r="AI2940" s="58"/>
      <c r="AJ2940" s="58"/>
      <c r="AK2940" s="115"/>
      <c r="AL2940" s="59"/>
      <c r="AM2940" s="59"/>
      <c r="AN2940" s="59"/>
      <c r="AO2940" s="60"/>
      <c r="AP2940" s="60"/>
      <c r="AQ2940" s="60"/>
      <c r="AR2940" s="60"/>
      <c r="AS2940" s="60"/>
    </row>
    <row r="2941" spans="1:45" s="8" customFormat="1" ht="20">
      <c r="A2941" s="46"/>
      <c r="B2941" s="46"/>
      <c r="C2941" s="46"/>
      <c r="D2941" s="46"/>
      <c r="E2941" s="50"/>
      <c r="F2941" s="50"/>
      <c r="G2941" s="50"/>
      <c r="H2941" s="50"/>
      <c r="I2941" s="53"/>
      <c r="J2941" s="53"/>
      <c r="K2941" s="53"/>
      <c r="L2941" s="53"/>
      <c r="M2941" s="50"/>
      <c r="N2941" s="50"/>
      <c r="O2941" s="50"/>
      <c r="P2941" s="55"/>
      <c r="Q2941" s="56"/>
      <c r="R2941" s="56"/>
      <c r="S2941" s="53"/>
      <c r="T2941" s="53"/>
      <c r="U2941" s="57"/>
      <c r="V2941" s="108"/>
      <c r="W2941" s="108"/>
      <c r="X2941" s="108"/>
      <c r="Y2941" s="108"/>
      <c r="Z2941" s="108"/>
      <c r="AA2941" s="58"/>
      <c r="AB2941" s="58"/>
      <c r="AC2941" s="108"/>
      <c r="AD2941" s="108"/>
      <c r="AE2941" s="111"/>
      <c r="AF2941" s="112"/>
      <c r="AG2941" s="108"/>
      <c r="AH2941" s="112"/>
      <c r="AI2941" s="58"/>
      <c r="AJ2941" s="58"/>
      <c r="AK2941" s="115"/>
      <c r="AL2941" s="59"/>
      <c r="AM2941" s="59"/>
      <c r="AN2941" s="59"/>
      <c r="AO2941" s="60"/>
      <c r="AP2941" s="60"/>
      <c r="AQ2941" s="60"/>
      <c r="AR2941" s="60"/>
      <c r="AS2941" s="60"/>
    </row>
    <row r="2942" spans="1:45" s="8" customFormat="1" ht="20">
      <c r="A2942" s="46"/>
      <c r="B2942" s="46"/>
      <c r="C2942" s="46"/>
      <c r="D2942" s="46"/>
      <c r="E2942" s="50"/>
      <c r="F2942" s="50"/>
      <c r="G2942" s="50"/>
      <c r="H2942" s="50"/>
      <c r="I2942" s="53"/>
      <c r="J2942" s="53"/>
      <c r="K2942" s="53"/>
      <c r="L2942" s="53"/>
      <c r="M2942" s="50"/>
      <c r="N2942" s="50"/>
      <c r="O2942" s="50"/>
      <c r="P2942" s="55"/>
      <c r="Q2942" s="56"/>
      <c r="R2942" s="56"/>
      <c r="S2942" s="53"/>
      <c r="T2942" s="53"/>
      <c r="U2942" s="57"/>
      <c r="V2942" s="108"/>
      <c r="W2942" s="108"/>
      <c r="X2942" s="108"/>
      <c r="Y2942" s="108"/>
      <c r="Z2942" s="108"/>
      <c r="AA2942" s="58"/>
      <c r="AB2942" s="58"/>
      <c r="AC2942" s="108"/>
      <c r="AD2942" s="108"/>
      <c r="AE2942" s="111"/>
      <c r="AF2942" s="112"/>
      <c r="AG2942" s="108"/>
      <c r="AH2942" s="112"/>
      <c r="AI2942" s="58"/>
      <c r="AJ2942" s="58"/>
      <c r="AK2942" s="115"/>
      <c r="AL2942" s="59"/>
      <c r="AM2942" s="59"/>
      <c r="AN2942" s="59"/>
      <c r="AO2942" s="60"/>
      <c r="AP2942" s="60"/>
      <c r="AQ2942" s="60"/>
      <c r="AR2942" s="60"/>
      <c r="AS2942" s="60"/>
    </row>
    <row r="2943" spans="1:45" s="8" customFormat="1" ht="20">
      <c r="A2943" s="46"/>
      <c r="B2943" s="46"/>
      <c r="C2943" s="46"/>
      <c r="D2943" s="46"/>
      <c r="E2943" s="50"/>
      <c r="F2943" s="50"/>
      <c r="G2943" s="50"/>
      <c r="H2943" s="50"/>
      <c r="I2943" s="53"/>
      <c r="J2943" s="53"/>
      <c r="K2943" s="53"/>
      <c r="L2943" s="53"/>
      <c r="M2943" s="50"/>
      <c r="N2943" s="50"/>
      <c r="O2943" s="50"/>
      <c r="P2943" s="55"/>
      <c r="Q2943" s="56"/>
      <c r="R2943" s="56"/>
      <c r="S2943" s="53"/>
      <c r="T2943" s="53"/>
      <c r="U2943" s="57"/>
      <c r="V2943" s="108"/>
      <c r="W2943" s="108"/>
      <c r="X2943" s="108"/>
      <c r="Y2943" s="108"/>
      <c r="Z2943" s="108"/>
      <c r="AA2943" s="58"/>
      <c r="AB2943" s="58"/>
      <c r="AC2943" s="108"/>
      <c r="AD2943" s="108"/>
      <c r="AE2943" s="111"/>
      <c r="AF2943" s="112"/>
      <c r="AG2943" s="108"/>
      <c r="AH2943" s="112"/>
      <c r="AI2943" s="58"/>
      <c r="AJ2943" s="58"/>
      <c r="AK2943" s="115"/>
      <c r="AL2943" s="59"/>
      <c r="AM2943" s="59"/>
      <c r="AN2943" s="59"/>
      <c r="AO2943" s="60"/>
      <c r="AP2943" s="60"/>
      <c r="AQ2943" s="60"/>
      <c r="AR2943" s="60"/>
      <c r="AS2943" s="60"/>
    </row>
    <row r="2944" spans="1:45" s="8" customFormat="1" ht="20">
      <c r="A2944" s="46"/>
      <c r="B2944" s="46"/>
      <c r="C2944" s="46"/>
      <c r="D2944" s="46"/>
      <c r="E2944" s="50"/>
      <c r="F2944" s="50"/>
      <c r="G2944" s="50"/>
      <c r="H2944" s="50"/>
      <c r="I2944" s="53"/>
      <c r="J2944" s="53"/>
      <c r="K2944" s="53"/>
      <c r="L2944" s="53"/>
      <c r="M2944" s="50"/>
      <c r="N2944" s="50"/>
      <c r="O2944" s="50"/>
      <c r="P2944" s="55"/>
      <c r="Q2944" s="56"/>
      <c r="R2944" s="56"/>
      <c r="S2944" s="53"/>
      <c r="T2944" s="53"/>
      <c r="U2944" s="57"/>
      <c r="V2944" s="108"/>
      <c r="W2944" s="108"/>
      <c r="X2944" s="108"/>
      <c r="Y2944" s="108"/>
      <c r="Z2944" s="108"/>
      <c r="AA2944" s="58"/>
      <c r="AB2944" s="58"/>
      <c r="AC2944" s="108"/>
      <c r="AD2944" s="108"/>
      <c r="AE2944" s="111"/>
      <c r="AF2944" s="112"/>
      <c r="AG2944" s="108"/>
      <c r="AH2944" s="112"/>
      <c r="AI2944" s="58"/>
      <c r="AJ2944" s="58"/>
      <c r="AK2944" s="115"/>
      <c r="AL2944" s="59"/>
      <c r="AM2944" s="59"/>
      <c r="AN2944" s="59"/>
      <c r="AO2944" s="60"/>
      <c r="AP2944" s="60"/>
      <c r="AQ2944" s="60"/>
      <c r="AR2944" s="60"/>
      <c r="AS2944" s="60"/>
    </row>
    <row r="2945" spans="1:45" s="8" customFormat="1" ht="20">
      <c r="A2945" s="46"/>
      <c r="B2945" s="46"/>
      <c r="C2945" s="46"/>
      <c r="D2945" s="46"/>
      <c r="E2945" s="50"/>
      <c r="F2945" s="50"/>
      <c r="G2945" s="50"/>
      <c r="H2945" s="50"/>
      <c r="I2945" s="53"/>
      <c r="J2945" s="53"/>
      <c r="K2945" s="53"/>
      <c r="L2945" s="53"/>
      <c r="M2945" s="50"/>
      <c r="N2945" s="50"/>
      <c r="O2945" s="50"/>
      <c r="P2945" s="55"/>
      <c r="Q2945" s="56"/>
      <c r="R2945" s="56"/>
      <c r="S2945" s="53"/>
      <c r="T2945" s="53"/>
      <c r="U2945" s="57"/>
      <c r="V2945" s="108"/>
      <c r="W2945" s="108"/>
      <c r="X2945" s="108"/>
      <c r="Y2945" s="108"/>
      <c r="Z2945" s="108"/>
      <c r="AA2945" s="58"/>
      <c r="AB2945" s="58"/>
      <c r="AC2945" s="108"/>
      <c r="AD2945" s="108"/>
      <c r="AE2945" s="111"/>
      <c r="AF2945" s="112"/>
      <c r="AG2945" s="108"/>
      <c r="AH2945" s="112"/>
      <c r="AI2945" s="58"/>
      <c r="AJ2945" s="58"/>
      <c r="AK2945" s="115"/>
      <c r="AL2945" s="59"/>
      <c r="AM2945" s="59"/>
      <c r="AN2945" s="59"/>
      <c r="AO2945" s="60"/>
      <c r="AP2945" s="60"/>
      <c r="AQ2945" s="60"/>
      <c r="AR2945" s="60"/>
      <c r="AS2945" s="60"/>
    </row>
    <row r="2946" spans="1:45" s="8" customFormat="1" ht="20">
      <c r="A2946" s="46"/>
      <c r="B2946" s="46"/>
      <c r="C2946" s="46"/>
      <c r="D2946" s="46"/>
      <c r="E2946" s="50"/>
      <c r="F2946" s="50"/>
      <c r="G2946" s="50"/>
      <c r="H2946" s="50"/>
      <c r="I2946" s="53"/>
      <c r="J2946" s="53"/>
      <c r="K2946" s="53"/>
      <c r="L2946" s="53"/>
      <c r="M2946" s="50"/>
      <c r="N2946" s="50"/>
      <c r="O2946" s="50"/>
      <c r="P2946" s="55"/>
      <c r="Q2946" s="56"/>
      <c r="R2946" s="56"/>
      <c r="S2946" s="53"/>
      <c r="T2946" s="53"/>
      <c r="U2946" s="57"/>
      <c r="V2946" s="108"/>
      <c r="W2946" s="108"/>
      <c r="X2946" s="108"/>
      <c r="Y2946" s="108"/>
      <c r="Z2946" s="108"/>
      <c r="AA2946" s="58"/>
      <c r="AB2946" s="58"/>
      <c r="AC2946" s="108"/>
      <c r="AD2946" s="108"/>
      <c r="AE2946" s="111"/>
      <c r="AF2946" s="112"/>
      <c r="AG2946" s="108"/>
      <c r="AH2946" s="112"/>
      <c r="AI2946" s="58"/>
      <c r="AJ2946" s="58"/>
      <c r="AK2946" s="115"/>
      <c r="AL2946" s="59"/>
      <c r="AM2946" s="59"/>
      <c r="AN2946" s="59"/>
      <c r="AO2946" s="60"/>
      <c r="AP2946" s="60"/>
      <c r="AQ2946" s="60"/>
      <c r="AR2946" s="60"/>
      <c r="AS2946" s="60"/>
    </row>
    <row r="2947" spans="1:45" s="8" customFormat="1" ht="20">
      <c r="A2947" s="46"/>
      <c r="B2947" s="46"/>
      <c r="C2947" s="46"/>
      <c r="D2947" s="46"/>
      <c r="E2947" s="50"/>
      <c r="F2947" s="50"/>
      <c r="G2947" s="50"/>
      <c r="H2947" s="50"/>
      <c r="I2947" s="53"/>
      <c r="J2947" s="53"/>
      <c r="K2947" s="53"/>
      <c r="L2947" s="53"/>
      <c r="M2947" s="50"/>
      <c r="N2947" s="50"/>
      <c r="O2947" s="50"/>
      <c r="P2947" s="55"/>
      <c r="Q2947" s="56"/>
      <c r="R2947" s="56"/>
      <c r="S2947" s="53"/>
      <c r="T2947" s="53"/>
      <c r="U2947" s="57"/>
      <c r="V2947" s="108"/>
      <c r="W2947" s="108"/>
      <c r="X2947" s="108"/>
      <c r="Y2947" s="108"/>
      <c r="Z2947" s="108"/>
      <c r="AA2947" s="58"/>
      <c r="AB2947" s="58"/>
      <c r="AC2947" s="108"/>
      <c r="AD2947" s="108"/>
      <c r="AE2947" s="111"/>
      <c r="AF2947" s="112"/>
      <c r="AG2947" s="108"/>
      <c r="AH2947" s="112"/>
      <c r="AI2947" s="58"/>
      <c r="AJ2947" s="58"/>
      <c r="AK2947" s="115"/>
      <c r="AL2947" s="59"/>
      <c r="AM2947" s="59"/>
      <c r="AN2947" s="59"/>
      <c r="AO2947" s="60"/>
      <c r="AP2947" s="60"/>
      <c r="AQ2947" s="60"/>
      <c r="AR2947" s="60"/>
      <c r="AS2947" s="60"/>
    </row>
    <row r="2948" spans="1:45" s="8" customFormat="1" ht="20">
      <c r="A2948" s="46"/>
      <c r="B2948" s="46"/>
      <c r="C2948" s="46"/>
      <c r="D2948" s="46"/>
      <c r="E2948" s="50"/>
      <c r="F2948" s="50"/>
      <c r="G2948" s="50"/>
      <c r="H2948" s="50"/>
      <c r="I2948" s="53"/>
      <c r="J2948" s="53"/>
      <c r="K2948" s="53"/>
      <c r="L2948" s="53"/>
      <c r="M2948" s="50"/>
      <c r="N2948" s="50"/>
      <c r="O2948" s="50"/>
      <c r="P2948" s="55"/>
      <c r="Q2948" s="56"/>
      <c r="R2948" s="56"/>
      <c r="S2948" s="53"/>
      <c r="T2948" s="53"/>
      <c r="U2948" s="57"/>
      <c r="V2948" s="108"/>
      <c r="W2948" s="108"/>
      <c r="X2948" s="108"/>
      <c r="Y2948" s="108"/>
      <c r="Z2948" s="108"/>
      <c r="AA2948" s="58"/>
      <c r="AB2948" s="58"/>
      <c r="AC2948" s="108"/>
      <c r="AD2948" s="108"/>
      <c r="AE2948" s="111"/>
      <c r="AF2948" s="112"/>
      <c r="AG2948" s="108"/>
      <c r="AH2948" s="112"/>
      <c r="AI2948" s="58"/>
      <c r="AJ2948" s="58"/>
      <c r="AK2948" s="115"/>
      <c r="AL2948" s="59"/>
      <c r="AM2948" s="59"/>
      <c r="AN2948" s="59"/>
      <c r="AO2948" s="60"/>
      <c r="AP2948" s="60"/>
      <c r="AQ2948" s="60"/>
      <c r="AR2948" s="60"/>
      <c r="AS2948" s="60"/>
    </row>
    <row r="2949" spans="1:45" s="8" customFormat="1" ht="20">
      <c r="A2949" s="46"/>
      <c r="B2949" s="46"/>
      <c r="C2949" s="46"/>
      <c r="D2949" s="46"/>
      <c r="E2949" s="50"/>
      <c r="F2949" s="50"/>
      <c r="G2949" s="50"/>
      <c r="H2949" s="50"/>
      <c r="I2949" s="53"/>
      <c r="J2949" s="53"/>
      <c r="K2949" s="53"/>
      <c r="L2949" s="53"/>
      <c r="M2949" s="50"/>
      <c r="N2949" s="50"/>
      <c r="O2949" s="50"/>
      <c r="P2949" s="55"/>
      <c r="Q2949" s="56"/>
      <c r="R2949" s="56"/>
      <c r="S2949" s="53"/>
      <c r="T2949" s="53"/>
      <c r="U2949" s="57"/>
      <c r="V2949" s="108"/>
      <c r="W2949" s="108"/>
      <c r="X2949" s="108"/>
      <c r="Y2949" s="108"/>
      <c r="Z2949" s="108"/>
      <c r="AA2949" s="58"/>
      <c r="AB2949" s="58"/>
      <c r="AC2949" s="108"/>
      <c r="AD2949" s="108"/>
      <c r="AE2949" s="111"/>
      <c r="AF2949" s="112"/>
      <c r="AG2949" s="108"/>
      <c r="AH2949" s="112"/>
      <c r="AI2949" s="58"/>
      <c r="AJ2949" s="58"/>
      <c r="AK2949" s="115"/>
      <c r="AL2949" s="59"/>
      <c r="AM2949" s="59"/>
      <c r="AN2949" s="59"/>
      <c r="AO2949" s="60"/>
      <c r="AP2949" s="60"/>
      <c r="AQ2949" s="60"/>
      <c r="AR2949" s="60"/>
      <c r="AS2949" s="60"/>
    </row>
    <row r="2950" spans="1:45" s="8" customFormat="1" ht="20">
      <c r="A2950" s="46"/>
      <c r="B2950" s="46"/>
      <c r="C2950" s="46"/>
      <c r="D2950" s="46"/>
      <c r="E2950" s="50"/>
      <c r="F2950" s="50"/>
      <c r="G2950" s="50"/>
      <c r="H2950" s="50"/>
      <c r="I2950" s="53"/>
      <c r="J2950" s="53"/>
      <c r="K2950" s="53"/>
      <c r="L2950" s="53"/>
      <c r="M2950" s="50"/>
      <c r="N2950" s="50"/>
      <c r="O2950" s="50"/>
      <c r="P2950" s="55"/>
      <c r="Q2950" s="56"/>
      <c r="R2950" s="56"/>
      <c r="S2950" s="53"/>
      <c r="T2950" s="53"/>
      <c r="U2950" s="57"/>
      <c r="V2950" s="108"/>
      <c r="W2950" s="108"/>
      <c r="X2950" s="108"/>
      <c r="Y2950" s="108"/>
      <c r="Z2950" s="108"/>
      <c r="AA2950" s="58"/>
      <c r="AB2950" s="58"/>
      <c r="AC2950" s="108"/>
      <c r="AD2950" s="108"/>
      <c r="AE2950" s="111"/>
      <c r="AF2950" s="112"/>
      <c r="AG2950" s="108"/>
      <c r="AH2950" s="112"/>
      <c r="AI2950" s="58"/>
      <c r="AJ2950" s="58"/>
      <c r="AK2950" s="115"/>
      <c r="AL2950" s="59"/>
      <c r="AM2950" s="59"/>
      <c r="AN2950" s="59"/>
      <c r="AO2950" s="60"/>
      <c r="AP2950" s="60"/>
      <c r="AQ2950" s="60"/>
      <c r="AR2950" s="60"/>
      <c r="AS2950" s="60"/>
    </row>
    <row r="2951" spans="1:45" s="8" customFormat="1" ht="20">
      <c r="A2951" s="46"/>
      <c r="B2951" s="46"/>
      <c r="C2951" s="46"/>
      <c r="D2951" s="46"/>
      <c r="E2951" s="50"/>
      <c r="F2951" s="50"/>
      <c r="G2951" s="50"/>
      <c r="H2951" s="50"/>
      <c r="I2951" s="53"/>
      <c r="J2951" s="53"/>
      <c r="K2951" s="53"/>
      <c r="L2951" s="53"/>
      <c r="M2951" s="50"/>
      <c r="N2951" s="50"/>
      <c r="O2951" s="50"/>
      <c r="P2951" s="55"/>
      <c r="Q2951" s="56"/>
      <c r="R2951" s="56"/>
      <c r="S2951" s="53"/>
      <c r="T2951" s="53"/>
      <c r="U2951" s="57"/>
      <c r="V2951" s="108"/>
      <c r="W2951" s="108"/>
      <c r="X2951" s="108"/>
      <c r="Y2951" s="108"/>
      <c r="Z2951" s="108"/>
      <c r="AA2951" s="58"/>
      <c r="AB2951" s="58"/>
      <c r="AC2951" s="108"/>
      <c r="AD2951" s="108"/>
      <c r="AE2951" s="111"/>
      <c r="AF2951" s="112"/>
      <c r="AG2951" s="108"/>
      <c r="AH2951" s="112"/>
      <c r="AI2951" s="58"/>
      <c r="AJ2951" s="58"/>
      <c r="AK2951" s="115"/>
      <c r="AL2951" s="59"/>
      <c r="AM2951" s="59"/>
      <c r="AN2951" s="59"/>
      <c r="AO2951" s="60"/>
      <c r="AP2951" s="60"/>
      <c r="AQ2951" s="60"/>
      <c r="AR2951" s="60"/>
      <c r="AS2951" s="60"/>
    </row>
    <row r="2952" spans="1:45" s="8" customFormat="1" ht="20">
      <c r="A2952" s="46"/>
      <c r="B2952" s="46"/>
      <c r="C2952" s="46"/>
      <c r="D2952" s="46"/>
      <c r="E2952" s="50"/>
      <c r="F2952" s="50"/>
      <c r="G2952" s="50"/>
      <c r="H2952" s="50"/>
      <c r="I2952" s="53"/>
      <c r="J2952" s="53"/>
      <c r="K2952" s="53"/>
      <c r="L2952" s="53"/>
      <c r="M2952" s="50"/>
      <c r="N2952" s="50"/>
      <c r="O2952" s="50"/>
      <c r="P2952" s="55"/>
      <c r="Q2952" s="56"/>
      <c r="R2952" s="56"/>
      <c r="S2952" s="53"/>
      <c r="T2952" s="53"/>
      <c r="U2952" s="57"/>
      <c r="V2952" s="108"/>
      <c r="W2952" s="108"/>
      <c r="X2952" s="108"/>
      <c r="Y2952" s="108"/>
      <c r="Z2952" s="108"/>
      <c r="AA2952" s="58"/>
      <c r="AB2952" s="58"/>
      <c r="AC2952" s="108"/>
      <c r="AD2952" s="108"/>
      <c r="AE2952" s="111"/>
      <c r="AF2952" s="112"/>
      <c r="AG2952" s="108"/>
      <c r="AH2952" s="112"/>
      <c r="AI2952" s="58"/>
      <c r="AJ2952" s="58"/>
      <c r="AK2952" s="115"/>
      <c r="AL2952" s="59"/>
      <c r="AM2952" s="59"/>
      <c r="AN2952" s="59"/>
      <c r="AO2952" s="60"/>
      <c r="AP2952" s="60"/>
      <c r="AQ2952" s="60"/>
      <c r="AR2952" s="60"/>
      <c r="AS2952" s="60"/>
    </row>
    <row r="2953" spans="1:45" s="8" customFormat="1" ht="20">
      <c r="A2953" s="46"/>
      <c r="B2953" s="46"/>
      <c r="C2953" s="46"/>
      <c r="D2953" s="46"/>
      <c r="E2953" s="50"/>
      <c r="F2953" s="50"/>
      <c r="G2953" s="50"/>
      <c r="H2953" s="50"/>
      <c r="I2953" s="53"/>
      <c r="J2953" s="53"/>
      <c r="K2953" s="53"/>
      <c r="L2953" s="53"/>
      <c r="M2953" s="50"/>
      <c r="N2953" s="50"/>
      <c r="O2953" s="50"/>
      <c r="P2953" s="55"/>
      <c r="Q2953" s="56"/>
      <c r="R2953" s="56"/>
      <c r="S2953" s="53"/>
      <c r="T2953" s="53"/>
      <c r="U2953" s="57"/>
      <c r="V2953" s="108"/>
      <c r="W2953" s="108"/>
      <c r="X2953" s="108"/>
      <c r="Y2953" s="108"/>
      <c r="Z2953" s="108"/>
      <c r="AA2953" s="58"/>
      <c r="AB2953" s="58"/>
      <c r="AC2953" s="108"/>
      <c r="AD2953" s="108"/>
      <c r="AE2953" s="111"/>
      <c r="AF2953" s="112"/>
      <c r="AG2953" s="108"/>
      <c r="AH2953" s="112"/>
      <c r="AI2953" s="58"/>
      <c r="AJ2953" s="58"/>
      <c r="AK2953" s="115"/>
      <c r="AL2953" s="59"/>
      <c r="AM2953" s="59"/>
      <c r="AN2953" s="59"/>
      <c r="AO2953" s="60"/>
      <c r="AP2953" s="60"/>
      <c r="AQ2953" s="60"/>
      <c r="AR2953" s="60"/>
      <c r="AS2953" s="60"/>
    </row>
    <row r="2954" spans="1:45" s="8" customFormat="1" ht="20">
      <c r="A2954" s="46"/>
      <c r="B2954" s="46"/>
      <c r="C2954" s="46"/>
      <c r="D2954" s="46"/>
      <c r="E2954" s="50"/>
      <c r="F2954" s="50"/>
      <c r="G2954" s="50"/>
      <c r="H2954" s="50"/>
      <c r="I2954" s="53"/>
      <c r="J2954" s="53"/>
      <c r="K2954" s="53"/>
      <c r="L2954" s="53"/>
      <c r="M2954" s="50"/>
      <c r="N2954" s="50"/>
      <c r="O2954" s="50"/>
      <c r="P2954" s="55"/>
      <c r="Q2954" s="56"/>
      <c r="R2954" s="56"/>
      <c r="S2954" s="53"/>
      <c r="T2954" s="53"/>
      <c r="U2954" s="57"/>
      <c r="V2954" s="108"/>
      <c r="W2954" s="108"/>
      <c r="X2954" s="108"/>
      <c r="Y2954" s="108"/>
      <c r="Z2954" s="108"/>
      <c r="AA2954" s="58"/>
      <c r="AB2954" s="58"/>
      <c r="AC2954" s="108"/>
      <c r="AD2954" s="108"/>
      <c r="AE2954" s="111"/>
      <c r="AF2954" s="112"/>
      <c r="AG2954" s="108"/>
      <c r="AH2954" s="112"/>
      <c r="AI2954" s="58"/>
      <c r="AJ2954" s="58"/>
      <c r="AK2954" s="115"/>
      <c r="AL2954" s="59"/>
      <c r="AM2954" s="59"/>
      <c r="AN2954" s="59"/>
      <c r="AO2954" s="60"/>
      <c r="AP2954" s="60"/>
      <c r="AQ2954" s="60"/>
      <c r="AR2954" s="60"/>
      <c r="AS2954" s="60"/>
    </row>
    <row r="2955" spans="1:45" s="8" customFormat="1" ht="20">
      <c r="A2955" s="46"/>
      <c r="B2955" s="46"/>
      <c r="C2955" s="46"/>
      <c r="D2955" s="46"/>
      <c r="E2955" s="50"/>
      <c r="F2955" s="50"/>
      <c r="G2955" s="50"/>
      <c r="H2955" s="50"/>
      <c r="I2955" s="53"/>
      <c r="J2955" s="53"/>
      <c r="K2955" s="53"/>
      <c r="L2955" s="53"/>
      <c r="M2955" s="50"/>
      <c r="N2955" s="50"/>
      <c r="O2955" s="50"/>
      <c r="P2955" s="55"/>
      <c r="Q2955" s="56"/>
      <c r="R2955" s="56"/>
      <c r="S2955" s="53"/>
      <c r="T2955" s="53"/>
      <c r="U2955" s="57"/>
      <c r="V2955" s="108"/>
      <c r="W2955" s="108"/>
      <c r="X2955" s="108"/>
      <c r="Y2955" s="108"/>
      <c r="Z2955" s="108"/>
      <c r="AA2955" s="58"/>
      <c r="AB2955" s="58"/>
      <c r="AC2955" s="108"/>
      <c r="AD2955" s="108"/>
      <c r="AE2955" s="111"/>
      <c r="AF2955" s="112"/>
      <c r="AG2955" s="108"/>
      <c r="AH2955" s="112"/>
      <c r="AI2955" s="58"/>
      <c r="AJ2955" s="58"/>
      <c r="AK2955" s="115"/>
      <c r="AL2955" s="59"/>
      <c r="AM2955" s="59"/>
      <c r="AN2955" s="59"/>
      <c r="AO2955" s="60"/>
      <c r="AP2955" s="60"/>
      <c r="AQ2955" s="60"/>
      <c r="AR2955" s="60"/>
      <c r="AS2955" s="60"/>
    </row>
    <row r="2956" spans="1:45" s="8" customFormat="1" ht="20">
      <c r="A2956" s="46"/>
      <c r="B2956" s="46"/>
      <c r="C2956" s="46"/>
      <c r="D2956" s="46"/>
      <c r="E2956" s="50"/>
      <c r="F2956" s="50"/>
      <c r="G2956" s="50"/>
      <c r="H2956" s="50"/>
      <c r="I2956" s="53"/>
      <c r="J2956" s="53"/>
      <c r="K2956" s="53"/>
      <c r="L2956" s="53"/>
      <c r="M2956" s="50"/>
      <c r="N2956" s="50"/>
      <c r="O2956" s="50"/>
      <c r="P2956" s="55"/>
      <c r="Q2956" s="56"/>
      <c r="R2956" s="56"/>
      <c r="S2956" s="53"/>
      <c r="T2956" s="53"/>
      <c r="U2956" s="57"/>
      <c r="V2956" s="108"/>
      <c r="W2956" s="108"/>
      <c r="X2956" s="108"/>
      <c r="Y2956" s="108"/>
      <c r="Z2956" s="108"/>
      <c r="AA2956" s="58"/>
      <c r="AB2956" s="58"/>
      <c r="AC2956" s="108"/>
      <c r="AD2956" s="108"/>
      <c r="AE2956" s="111"/>
      <c r="AF2956" s="112"/>
      <c r="AG2956" s="108"/>
      <c r="AH2956" s="112"/>
      <c r="AI2956" s="58"/>
      <c r="AJ2956" s="58"/>
      <c r="AK2956" s="115"/>
      <c r="AL2956" s="59"/>
      <c r="AM2956" s="59"/>
      <c r="AN2956" s="59"/>
      <c r="AO2956" s="60"/>
      <c r="AP2956" s="60"/>
      <c r="AQ2956" s="60"/>
      <c r="AR2956" s="60"/>
      <c r="AS2956" s="60"/>
    </row>
    <row r="2957" spans="1:45" s="8" customFormat="1" ht="20">
      <c r="A2957" s="46"/>
      <c r="B2957" s="46"/>
      <c r="C2957" s="46"/>
      <c r="D2957" s="46"/>
      <c r="E2957" s="50"/>
      <c r="F2957" s="50"/>
      <c r="G2957" s="50"/>
      <c r="H2957" s="50"/>
      <c r="I2957" s="53"/>
      <c r="J2957" s="53"/>
      <c r="K2957" s="53"/>
      <c r="L2957" s="53"/>
      <c r="M2957" s="50"/>
      <c r="N2957" s="50"/>
      <c r="O2957" s="50"/>
      <c r="P2957" s="55"/>
      <c r="Q2957" s="56"/>
      <c r="R2957" s="56"/>
      <c r="S2957" s="53"/>
      <c r="T2957" s="53"/>
      <c r="U2957" s="57"/>
      <c r="V2957" s="108"/>
      <c r="W2957" s="108"/>
      <c r="X2957" s="108"/>
      <c r="Y2957" s="108"/>
      <c r="Z2957" s="108"/>
      <c r="AA2957" s="58"/>
      <c r="AB2957" s="58"/>
      <c r="AC2957" s="108"/>
      <c r="AD2957" s="108"/>
      <c r="AE2957" s="111"/>
      <c r="AF2957" s="112"/>
      <c r="AG2957" s="108"/>
      <c r="AH2957" s="112"/>
      <c r="AI2957" s="58"/>
      <c r="AJ2957" s="58"/>
      <c r="AK2957" s="115"/>
      <c r="AL2957" s="59"/>
      <c r="AM2957" s="59"/>
      <c r="AN2957" s="59"/>
      <c r="AO2957" s="60"/>
      <c r="AP2957" s="60"/>
      <c r="AQ2957" s="60"/>
      <c r="AR2957" s="60"/>
      <c r="AS2957" s="60"/>
    </row>
    <row r="2958" spans="1:45" s="8" customFormat="1" ht="20">
      <c r="A2958" s="46"/>
      <c r="B2958" s="46"/>
      <c r="C2958" s="46"/>
      <c r="D2958" s="46"/>
      <c r="E2958" s="50"/>
      <c r="F2958" s="50"/>
      <c r="G2958" s="50"/>
      <c r="H2958" s="50"/>
      <c r="I2958" s="53"/>
      <c r="J2958" s="53"/>
      <c r="K2958" s="53"/>
      <c r="L2958" s="53"/>
      <c r="M2958" s="50"/>
      <c r="N2958" s="50"/>
      <c r="O2958" s="50"/>
      <c r="P2958" s="55"/>
      <c r="Q2958" s="56"/>
      <c r="R2958" s="56"/>
      <c r="S2958" s="53"/>
      <c r="T2958" s="53"/>
      <c r="U2958" s="57"/>
      <c r="V2958" s="108"/>
      <c r="W2958" s="108"/>
      <c r="X2958" s="108"/>
      <c r="Y2958" s="108"/>
      <c r="Z2958" s="108"/>
      <c r="AA2958" s="58"/>
      <c r="AB2958" s="58"/>
      <c r="AC2958" s="108"/>
      <c r="AD2958" s="108"/>
      <c r="AE2958" s="111"/>
      <c r="AF2958" s="112"/>
      <c r="AG2958" s="108"/>
      <c r="AH2958" s="112"/>
      <c r="AI2958" s="58"/>
      <c r="AJ2958" s="58"/>
      <c r="AK2958" s="115"/>
      <c r="AL2958" s="59"/>
      <c r="AM2958" s="59"/>
      <c r="AN2958" s="59"/>
      <c r="AO2958" s="60"/>
      <c r="AP2958" s="60"/>
      <c r="AQ2958" s="60"/>
      <c r="AR2958" s="60"/>
      <c r="AS2958" s="60"/>
    </row>
    <row r="2959" spans="1:45" s="8" customFormat="1" ht="20">
      <c r="A2959" s="46"/>
      <c r="B2959" s="46"/>
      <c r="C2959" s="46"/>
      <c r="D2959" s="46"/>
      <c r="E2959" s="50"/>
      <c r="F2959" s="50"/>
      <c r="G2959" s="50"/>
      <c r="H2959" s="50"/>
      <c r="I2959" s="53"/>
      <c r="J2959" s="53"/>
      <c r="K2959" s="53"/>
      <c r="L2959" s="53"/>
      <c r="M2959" s="50"/>
      <c r="N2959" s="50"/>
      <c r="O2959" s="50"/>
      <c r="P2959" s="55"/>
      <c r="Q2959" s="56"/>
      <c r="R2959" s="56"/>
      <c r="S2959" s="53"/>
      <c r="T2959" s="53"/>
      <c r="U2959" s="57"/>
      <c r="V2959" s="108"/>
      <c r="W2959" s="108"/>
      <c r="X2959" s="108"/>
      <c r="Y2959" s="108"/>
      <c r="Z2959" s="108"/>
      <c r="AA2959" s="58"/>
      <c r="AB2959" s="58"/>
      <c r="AC2959" s="108"/>
      <c r="AD2959" s="108"/>
      <c r="AE2959" s="111"/>
      <c r="AF2959" s="112"/>
      <c r="AG2959" s="108"/>
      <c r="AH2959" s="112"/>
      <c r="AI2959" s="58"/>
      <c r="AJ2959" s="58"/>
      <c r="AK2959" s="115"/>
      <c r="AL2959" s="59"/>
      <c r="AM2959" s="59"/>
      <c r="AN2959" s="59"/>
      <c r="AO2959" s="60"/>
      <c r="AP2959" s="60"/>
      <c r="AQ2959" s="60"/>
      <c r="AR2959" s="60"/>
      <c r="AS2959" s="60"/>
    </row>
    <row r="2960" spans="1:45" s="8" customFormat="1" ht="20">
      <c r="A2960" s="46"/>
      <c r="B2960" s="46"/>
      <c r="C2960" s="46"/>
      <c r="D2960" s="46"/>
      <c r="E2960" s="50"/>
      <c r="F2960" s="50"/>
      <c r="G2960" s="50"/>
      <c r="H2960" s="50"/>
      <c r="I2960" s="53"/>
      <c r="J2960" s="53"/>
      <c r="K2960" s="53"/>
      <c r="L2960" s="53"/>
      <c r="M2960" s="50"/>
      <c r="N2960" s="50"/>
      <c r="O2960" s="50"/>
      <c r="P2960" s="55"/>
      <c r="Q2960" s="56"/>
      <c r="R2960" s="56"/>
      <c r="S2960" s="53"/>
      <c r="T2960" s="53"/>
      <c r="U2960" s="57"/>
      <c r="V2960" s="108"/>
      <c r="W2960" s="108"/>
      <c r="X2960" s="108"/>
      <c r="Y2960" s="108"/>
      <c r="Z2960" s="108"/>
      <c r="AA2960" s="58"/>
      <c r="AB2960" s="58"/>
      <c r="AC2960" s="108"/>
      <c r="AD2960" s="108"/>
      <c r="AE2960" s="111"/>
      <c r="AF2960" s="112"/>
      <c r="AG2960" s="108"/>
      <c r="AH2960" s="112"/>
      <c r="AI2960" s="58"/>
      <c r="AJ2960" s="58"/>
      <c r="AK2960" s="115"/>
      <c r="AL2960" s="59"/>
      <c r="AM2960" s="59"/>
      <c r="AN2960" s="59"/>
      <c r="AO2960" s="60"/>
      <c r="AP2960" s="60"/>
      <c r="AQ2960" s="60"/>
      <c r="AR2960" s="60"/>
      <c r="AS2960" s="60"/>
    </row>
    <row r="2961" spans="1:45" s="8" customFormat="1" ht="20">
      <c r="A2961" s="46"/>
      <c r="B2961" s="46"/>
      <c r="C2961" s="46"/>
      <c r="D2961" s="46"/>
      <c r="E2961" s="50"/>
      <c r="F2961" s="50"/>
      <c r="G2961" s="50"/>
      <c r="H2961" s="50"/>
      <c r="I2961" s="53"/>
      <c r="J2961" s="53"/>
      <c r="K2961" s="53"/>
      <c r="L2961" s="53"/>
      <c r="M2961" s="50"/>
      <c r="N2961" s="50"/>
      <c r="O2961" s="50"/>
      <c r="P2961" s="55"/>
      <c r="Q2961" s="56"/>
      <c r="R2961" s="56"/>
      <c r="S2961" s="53"/>
      <c r="T2961" s="53"/>
      <c r="U2961" s="57"/>
      <c r="V2961" s="108"/>
      <c r="W2961" s="108"/>
      <c r="X2961" s="108"/>
      <c r="Y2961" s="108"/>
      <c r="Z2961" s="108"/>
      <c r="AA2961" s="58"/>
      <c r="AB2961" s="58"/>
      <c r="AC2961" s="108"/>
      <c r="AD2961" s="108"/>
      <c r="AE2961" s="111"/>
      <c r="AF2961" s="112"/>
      <c r="AG2961" s="108"/>
      <c r="AH2961" s="112"/>
      <c r="AI2961" s="58"/>
      <c r="AJ2961" s="58"/>
      <c r="AK2961" s="115"/>
      <c r="AL2961" s="59"/>
      <c r="AM2961" s="59"/>
      <c r="AN2961" s="59"/>
      <c r="AO2961" s="60"/>
      <c r="AP2961" s="60"/>
      <c r="AQ2961" s="60"/>
      <c r="AR2961" s="60"/>
      <c r="AS2961" s="60"/>
    </row>
    <row r="2962" spans="1:45" s="8" customFormat="1" ht="20">
      <c r="A2962" s="46"/>
      <c r="B2962" s="46"/>
      <c r="C2962" s="46"/>
      <c r="D2962" s="46"/>
      <c r="E2962" s="50"/>
      <c r="F2962" s="50"/>
      <c r="G2962" s="50"/>
      <c r="H2962" s="50"/>
      <c r="I2962" s="53"/>
      <c r="J2962" s="53"/>
      <c r="K2962" s="53"/>
      <c r="L2962" s="53"/>
      <c r="M2962" s="50"/>
      <c r="N2962" s="50"/>
      <c r="O2962" s="50"/>
      <c r="P2962" s="55"/>
      <c r="Q2962" s="56"/>
      <c r="R2962" s="56"/>
      <c r="S2962" s="53"/>
      <c r="T2962" s="53"/>
      <c r="U2962" s="57"/>
      <c r="V2962" s="108"/>
      <c r="W2962" s="108"/>
      <c r="X2962" s="108"/>
      <c r="Y2962" s="108"/>
      <c r="Z2962" s="108"/>
      <c r="AA2962" s="58"/>
      <c r="AB2962" s="58"/>
      <c r="AC2962" s="108"/>
      <c r="AD2962" s="108"/>
      <c r="AE2962" s="111"/>
      <c r="AF2962" s="112"/>
      <c r="AG2962" s="108"/>
      <c r="AH2962" s="112"/>
      <c r="AI2962" s="58"/>
      <c r="AJ2962" s="58"/>
      <c r="AK2962" s="115"/>
      <c r="AL2962" s="59"/>
      <c r="AM2962" s="59"/>
      <c r="AN2962" s="59"/>
      <c r="AO2962" s="60"/>
      <c r="AP2962" s="60"/>
      <c r="AQ2962" s="60"/>
      <c r="AR2962" s="60"/>
      <c r="AS2962" s="60"/>
    </row>
    <row r="2963" spans="1:45" s="8" customFormat="1" ht="20">
      <c r="A2963" s="46"/>
      <c r="B2963" s="46"/>
      <c r="C2963" s="46"/>
      <c r="D2963" s="46"/>
      <c r="E2963" s="50"/>
      <c r="F2963" s="50"/>
      <c r="G2963" s="50"/>
      <c r="H2963" s="50"/>
      <c r="I2963" s="53"/>
      <c r="J2963" s="53"/>
      <c r="K2963" s="53"/>
      <c r="L2963" s="53"/>
      <c r="M2963" s="50"/>
      <c r="N2963" s="50"/>
      <c r="O2963" s="50"/>
      <c r="P2963" s="55"/>
      <c r="Q2963" s="56"/>
      <c r="R2963" s="56"/>
      <c r="S2963" s="53"/>
      <c r="T2963" s="53"/>
      <c r="U2963" s="57"/>
      <c r="V2963" s="108"/>
      <c r="W2963" s="108"/>
      <c r="X2963" s="108"/>
      <c r="Y2963" s="108"/>
      <c r="Z2963" s="108"/>
      <c r="AA2963" s="58"/>
      <c r="AB2963" s="58"/>
      <c r="AC2963" s="108"/>
      <c r="AD2963" s="108"/>
      <c r="AE2963" s="111"/>
      <c r="AF2963" s="112"/>
      <c r="AG2963" s="108"/>
      <c r="AH2963" s="112"/>
      <c r="AI2963" s="58"/>
      <c r="AJ2963" s="58"/>
      <c r="AK2963" s="115"/>
      <c r="AL2963" s="59"/>
      <c r="AM2963" s="59"/>
      <c r="AN2963" s="59"/>
      <c r="AO2963" s="60"/>
      <c r="AP2963" s="60"/>
      <c r="AQ2963" s="60"/>
      <c r="AR2963" s="60"/>
      <c r="AS2963" s="60"/>
    </row>
    <row r="2964" spans="1:45" s="8" customFormat="1" ht="20">
      <c r="A2964" s="46"/>
      <c r="B2964" s="46"/>
      <c r="C2964" s="46"/>
      <c r="D2964" s="46"/>
      <c r="E2964" s="50"/>
      <c r="F2964" s="50"/>
      <c r="G2964" s="50"/>
      <c r="H2964" s="50"/>
      <c r="I2964" s="53"/>
      <c r="J2964" s="53"/>
      <c r="K2964" s="53"/>
      <c r="L2964" s="53"/>
      <c r="M2964" s="50"/>
      <c r="N2964" s="50"/>
      <c r="O2964" s="50"/>
      <c r="P2964" s="55"/>
      <c r="Q2964" s="56"/>
      <c r="R2964" s="56"/>
      <c r="S2964" s="53"/>
      <c r="T2964" s="53"/>
      <c r="U2964" s="57"/>
      <c r="V2964" s="108"/>
      <c r="W2964" s="108"/>
      <c r="X2964" s="108"/>
      <c r="Y2964" s="108"/>
      <c r="Z2964" s="108"/>
      <c r="AA2964" s="58"/>
      <c r="AB2964" s="58"/>
      <c r="AC2964" s="108"/>
      <c r="AD2964" s="108"/>
      <c r="AE2964" s="111"/>
      <c r="AF2964" s="112"/>
      <c r="AG2964" s="108"/>
      <c r="AH2964" s="112"/>
      <c r="AI2964" s="58"/>
      <c r="AJ2964" s="58"/>
      <c r="AK2964" s="115"/>
      <c r="AL2964" s="59"/>
      <c r="AM2964" s="59"/>
      <c r="AN2964" s="59"/>
      <c r="AO2964" s="60"/>
      <c r="AP2964" s="60"/>
      <c r="AQ2964" s="60"/>
      <c r="AR2964" s="60"/>
      <c r="AS2964" s="60"/>
    </row>
    <row r="2965" spans="1:45" s="8" customFormat="1" ht="20">
      <c r="A2965" s="46"/>
      <c r="B2965" s="46"/>
      <c r="C2965" s="46"/>
      <c r="D2965" s="46"/>
      <c r="E2965" s="50"/>
      <c r="F2965" s="50"/>
      <c r="G2965" s="50"/>
      <c r="H2965" s="50"/>
      <c r="I2965" s="53"/>
      <c r="J2965" s="53"/>
      <c r="K2965" s="53"/>
      <c r="L2965" s="53"/>
      <c r="M2965" s="50"/>
      <c r="N2965" s="50"/>
      <c r="O2965" s="50"/>
      <c r="P2965" s="55"/>
      <c r="Q2965" s="56"/>
      <c r="R2965" s="56"/>
      <c r="S2965" s="53"/>
      <c r="T2965" s="53"/>
      <c r="U2965" s="57"/>
      <c r="V2965" s="108"/>
      <c r="W2965" s="108"/>
      <c r="X2965" s="108"/>
      <c r="Y2965" s="108"/>
      <c r="Z2965" s="108"/>
      <c r="AA2965" s="58"/>
      <c r="AB2965" s="58"/>
      <c r="AC2965" s="108"/>
      <c r="AD2965" s="108"/>
      <c r="AE2965" s="111"/>
      <c r="AF2965" s="112"/>
      <c r="AG2965" s="108"/>
      <c r="AH2965" s="112"/>
      <c r="AI2965" s="58"/>
      <c r="AJ2965" s="58"/>
      <c r="AK2965" s="115"/>
      <c r="AL2965" s="59"/>
      <c r="AM2965" s="59"/>
      <c r="AN2965" s="59"/>
      <c r="AO2965" s="60"/>
      <c r="AP2965" s="60"/>
      <c r="AQ2965" s="60"/>
      <c r="AR2965" s="60"/>
      <c r="AS2965" s="60"/>
    </row>
    <row r="2966" spans="1:45" s="8" customFormat="1" ht="20">
      <c r="A2966" s="46"/>
      <c r="B2966" s="46"/>
      <c r="C2966" s="46"/>
      <c r="D2966" s="46"/>
      <c r="E2966" s="50"/>
      <c r="F2966" s="50"/>
      <c r="G2966" s="50"/>
      <c r="H2966" s="50"/>
      <c r="I2966" s="53"/>
      <c r="J2966" s="53"/>
      <c r="K2966" s="53"/>
      <c r="L2966" s="53"/>
      <c r="M2966" s="50"/>
      <c r="N2966" s="50"/>
      <c r="O2966" s="50"/>
      <c r="P2966" s="55"/>
      <c r="Q2966" s="56"/>
      <c r="R2966" s="56"/>
      <c r="S2966" s="53"/>
      <c r="T2966" s="53"/>
      <c r="U2966" s="57"/>
      <c r="V2966" s="108"/>
      <c r="W2966" s="108"/>
      <c r="X2966" s="108"/>
      <c r="Y2966" s="108"/>
      <c r="Z2966" s="108"/>
      <c r="AA2966" s="58"/>
      <c r="AB2966" s="58"/>
      <c r="AC2966" s="108"/>
      <c r="AD2966" s="108"/>
      <c r="AE2966" s="111"/>
      <c r="AF2966" s="112"/>
      <c r="AG2966" s="108"/>
      <c r="AH2966" s="112"/>
      <c r="AI2966" s="58"/>
      <c r="AJ2966" s="58"/>
      <c r="AK2966" s="115"/>
      <c r="AL2966" s="59"/>
      <c r="AM2966" s="59"/>
      <c r="AN2966" s="59"/>
      <c r="AO2966" s="60"/>
      <c r="AP2966" s="60"/>
      <c r="AQ2966" s="60"/>
      <c r="AR2966" s="60"/>
      <c r="AS2966" s="60"/>
    </row>
    <row r="2967" spans="1:45" s="8" customFormat="1" ht="20">
      <c r="A2967" s="46"/>
      <c r="B2967" s="46"/>
      <c r="C2967" s="46"/>
      <c r="D2967" s="46"/>
      <c r="E2967" s="50"/>
      <c r="F2967" s="50"/>
      <c r="G2967" s="50"/>
      <c r="H2967" s="50"/>
      <c r="I2967" s="53"/>
      <c r="J2967" s="53"/>
      <c r="K2967" s="53"/>
      <c r="L2967" s="53"/>
      <c r="M2967" s="50"/>
      <c r="N2967" s="50"/>
      <c r="O2967" s="50"/>
      <c r="P2967" s="55"/>
      <c r="Q2967" s="56"/>
      <c r="R2967" s="56"/>
      <c r="S2967" s="53"/>
      <c r="T2967" s="53"/>
      <c r="U2967" s="57"/>
      <c r="V2967" s="108"/>
      <c r="W2967" s="108"/>
      <c r="X2967" s="108"/>
      <c r="Y2967" s="108"/>
      <c r="Z2967" s="108"/>
      <c r="AA2967" s="58"/>
      <c r="AB2967" s="58"/>
      <c r="AC2967" s="108"/>
      <c r="AD2967" s="108"/>
      <c r="AE2967" s="111"/>
      <c r="AF2967" s="112"/>
      <c r="AG2967" s="108"/>
      <c r="AH2967" s="112"/>
      <c r="AI2967" s="58"/>
      <c r="AJ2967" s="58"/>
      <c r="AK2967" s="115"/>
      <c r="AL2967" s="59"/>
      <c r="AM2967" s="59"/>
      <c r="AN2967" s="59"/>
      <c r="AO2967" s="60"/>
      <c r="AP2967" s="60"/>
      <c r="AQ2967" s="60"/>
      <c r="AR2967" s="60"/>
      <c r="AS2967" s="60"/>
    </row>
    <row r="2968" spans="1:45" s="8" customFormat="1" ht="20">
      <c r="A2968" s="46"/>
      <c r="B2968" s="46"/>
      <c r="C2968" s="46"/>
      <c r="D2968" s="46"/>
      <c r="E2968" s="50"/>
      <c r="F2968" s="50"/>
      <c r="G2968" s="50"/>
      <c r="H2968" s="50"/>
      <c r="I2968" s="53"/>
      <c r="J2968" s="53"/>
      <c r="K2968" s="53"/>
      <c r="L2968" s="53"/>
      <c r="M2968" s="50"/>
      <c r="N2968" s="50"/>
      <c r="O2968" s="50"/>
      <c r="P2968" s="55"/>
      <c r="Q2968" s="56"/>
      <c r="R2968" s="56"/>
      <c r="S2968" s="53"/>
      <c r="T2968" s="53"/>
      <c r="U2968" s="57"/>
      <c r="V2968" s="108"/>
      <c r="W2968" s="108"/>
      <c r="X2968" s="108"/>
      <c r="Y2968" s="108"/>
      <c r="Z2968" s="108"/>
      <c r="AA2968" s="58"/>
      <c r="AB2968" s="58"/>
      <c r="AC2968" s="108"/>
      <c r="AD2968" s="108"/>
      <c r="AE2968" s="111"/>
      <c r="AF2968" s="112"/>
      <c r="AG2968" s="108"/>
      <c r="AH2968" s="112"/>
      <c r="AI2968" s="58"/>
      <c r="AJ2968" s="58"/>
      <c r="AK2968" s="115"/>
      <c r="AL2968" s="59"/>
      <c r="AM2968" s="59"/>
      <c r="AN2968" s="59"/>
      <c r="AO2968" s="60"/>
      <c r="AP2968" s="60"/>
      <c r="AQ2968" s="60"/>
      <c r="AR2968" s="60"/>
      <c r="AS2968" s="60"/>
    </row>
    <row r="2969" spans="1:45" s="8" customFormat="1" ht="20">
      <c r="A2969" s="46"/>
      <c r="B2969" s="46"/>
      <c r="C2969" s="46"/>
      <c r="D2969" s="46"/>
      <c r="E2969" s="50"/>
      <c r="F2969" s="50"/>
      <c r="G2969" s="50"/>
      <c r="H2969" s="50"/>
      <c r="I2969" s="53"/>
      <c r="J2969" s="53"/>
      <c r="K2969" s="53"/>
      <c r="L2969" s="53"/>
      <c r="M2969" s="50"/>
      <c r="N2969" s="50"/>
      <c r="O2969" s="50"/>
      <c r="P2969" s="55"/>
      <c r="Q2969" s="56"/>
      <c r="R2969" s="56"/>
      <c r="S2969" s="53"/>
      <c r="T2969" s="53"/>
      <c r="U2969" s="57"/>
      <c r="V2969" s="108"/>
      <c r="W2969" s="108"/>
      <c r="X2969" s="108"/>
      <c r="Y2969" s="108"/>
      <c r="Z2969" s="108"/>
      <c r="AA2969" s="58"/>
      <c r="AB2969" s="58"/>
      <c r="AC2969" s="108"/>
      <c r="AD2969" s="108"/>
      <c r="AE2969" s="111"/>
      <c r="AF2969" s="112"/>
      <c r="AG2969" s="108"/>
      <c r="AH2969" s="112"/>
      <c r="AI2969" s="58"/>
      <c r="AJ2969" s="58"/>
      <c r="AK2969" s="115"/>
      <c r="AL2969" s="59"/>
      <c r="AM2969" s="59"/>
      <c r="AN2969" s="59"/>
      <c r="AO2969" s="60"/>
      <c r="AP2969" s="60"/>
      <c r="AQ2969" s="60"/>
      <c r="AR2969" s="60"/>
      <c r="AS2969" s="60"/>
    </row>
    <row r="2970" spans="1:45" s="8" customFormat="1" ht="20">
      <c r="A2970" s="46"/>
      <c r="B2970" s="46"/>
      <c r="C2970" s="46"/>
      <c r="D2970" s="46"/>
      <c r="E2970" s="50"/>
      <c r="F2970" s="50"/>
      <c r="G2970" s="50"/>
      <c r="H2970" s="50"/>
      <c r="I2970" s="53"/>
      <c r="J2970" s="53"/>
      <c r="K2970" s="53"/>
      <c r="L2970" s="53"/>
      <c r="M2970" s="50"/>
      <c r="N2970" s="50"/>
      <c r="O2970" s="50"/>
      <c r="P2970" s="55"/>
      <c r="Q2970" s="56"/>
      <c r="R2970" s="56"/>
      <c r="S2970" s="53"/>
      <c r="T2970" s="53"/>
      <c r="U2970" s="57"/>
      <c r="V2970" s="108"/>
      <c r="W2970" s="108"/>
      <c r="X2970" s="108"/>
      <c r="Y2970" s="108"/>
      <c r="Z2970" s="108"/>
      <c r="AA2970" s="58"/>
      <c r="AB2970" s="58"/>
      <c r="AC2970" s="108"/>
      <c r="AD2970" s="108"/>
      <c r="AE2970" s="111"/>
      <c r="AF2970" s="112"/>
      <c r="AG2970" s="108"/>
      <c r="AH2970" s="112"/>
      <c r="AI2970" s="58"/>
      <c r="AJ2970" s="58"/>
      <c r="AK2970" s="115"/>
      <c r="AL2970" s="59"/>
      <c r="AM2970" s="59"/>
      <c r="AN2970" s="59"/>
      <c r="AO2970" s="60"/>
      <c r="AP2970" s="60"/>
      <c r="AQ2970" s="60"/>
      <c r="AR2970" s="60"/>
      <c r="AS2970" s="60"/>
    </row>
    <row r="2971" spans="1:45" s="8" customFormat="1" ht="20">
      <c r="A2971" s="46"/>
      <c r="B2971" s="46"/>
      <c r="C2971" s="46"/>
      <c r="D2971" s="46"/>
      <c r="E2971" s="50"/>
      <c r="F2971" s="50"/>
      <c r="G2971" s="50"/>
      <c r="H2971" s="50"/>
      <c r="I2971" s="53"/>
      <c r="J2971" s="53"/>
      <c r="K2971" s="53"/>
      <c r="L2971" s="53"/>
      <c r="M2971" s="50"/>
      <c r="N2971" s="50"/>
      <c r="O2971" s="50"/>
      <c r="P2971" s="55"/>
      <c r="Q2971" s="56"/>
      <c r="R2971" s="56"/>
      <c r="S2971" s="53"/>
      <c r="T2971" s="53"/>
      <c r="U2971" s="57"/>
      <c r="V2971" s="108"/>
      <c r="W2971" s="108"/>
      <c r="X2971" s="108"/>
      <c r="Y2971" s="108"/>
      <c r="Z2971" s="108"/>
      <c r="AA2971" s="58"/>
      <c r="AB2971" s="58"/>
      <c r="AC2971" s="108"/>
      <c r="AD2971" s="108"/>
      <c r="AE2971" s="111"/>
      <c r="AF2971" s="112"/>
      <c r="AG2971" s="108"/>
      <c r="AH2971" s="112"/>
      <c r="AI2971" s="58"/>
      <c r="AJ2971" s="58"/>
      <c r="AK2971" s="115"/>
      <c r="AL2971" s="59"/>
      <c r="AM2971" s="59"/>
      <c r="AN2971" s="59"/>
      <c r="AO2971" s="60"/>
      <c r="AP2971" s="60"/>
      <c r="AQ2971" s="60"/>
      <c r="AR2971" s="60"/>
      <c r="AS2971" s="60"/>
    </row>
    <row r="2972" spans="1:45" s="8" customFormat="1" ht="20">
      <c r="A2972" s="46"/>
      <c r="B2972" s="46"/>
      <c r="C2972" s="46"/>
      <c r="D2972" s="46"/>
      <c r="E2972" s="50"/>
      <c r="F2972" s="50"/>
      <c r="G2972" s="50"/>
      <c r="H2972" s="50"/>
      <c r="I2972" s="53"/>
      <c r="J2972" s="53"/>
      <c r="K2972" s="53"/>
      <c r="L2972" s="53"/>
      <c r="M2972" s="50"/>
      <c r="N2972" s="50"/>
      <c r="O2972" s="50"/>
      <c r="P2972" s="55"/>
      <c r="Q2972" s="56"/>
      <c r="R2972" s="56"/>
      <c r="S2972" s="53"/>
      <c r="T2972" s="53"/>
      <c r="U2972" s="57"/>
      <c r="V2972" s="108"/>
      <c r="W2972" s="108"/>
      <c r="X2972" s="108"/>
      <c r="Y2972" s="108"/>
      <c r="Z2972" s="108"/>
      <c r="AA2972" s="58"/>
      <c r="AB2972" s="58"/>
      <c r="AC2972" s="108"/>
      <c r="AD2972" s="108"/>
      <c r="AE2972" s="111"/>
      <c r="AF2972" s="112"/>
      <c r="AG2972" s="108"/>
      <c r="AH2972" s="112"/>
      <c r="AI2972" s="58"/>
      <c r="AJ2972" s="58"/>
      <c r="AK2972" s="115"/>
      <c r="AL2972" s="59"/>
      <c r="AM2972" s="59"/>
      <c r="AN2972" s="59"/>
      <c r="AO2972" s="60"/>
      <c r="AP2972" s="60"/>
      <c r="AQ2972" s="60"/>
      <c r="AR2972" s="60"/>
      <c r="AS2972" s="60"/>
    </row>
    <row r="2973" spans="1:45" s="8" customFormat="1" ht="20">
      <c r="A2973" s="46"/>
      <c r="B2973" s="46"/>
      <c r="C2973" s="46"/>
      <c r="D2973" s="46"/>
      <c r="E2973" s="50"/>
      <c r="F2973" s="50"/>
      <c r="G2973" s="50"/>
      <c r="H2973" s="50"/>
      <c r="I2973" s="53"/>
      <c r="J2973" s="53"/>
      <c r="K2973" s="53"/>
      <c r="L2973" s="53"/>
      <c r="M2973" s="50"/>
      <c r="N2973" s="50"/>
      <c r="O2973" s="50"/>
      <c r="P2973" s="55"/>
      <c r="Q2973" s="56"/>
      <c r="R2973" s="56"/>
      <c r="S2973" s="53"/>
      <c r="T2973" s="53"/>
      <c r="U2973" s="57"/>
      <c r="V2973" s="108"/>
      <c r="W2973" s="108"/>
      <c r="X2973" s="108"/>
      <c r="Y2973" s="108"/>
      <c r="Z2973" s="108"/>
      <c r="AA2973" s="58"/>
      <c r="AB2973" s="58"/>
      <c r="AC2973" s="108"/>
      <c r="AD2973" s="108"/>
      <c r="AE2973" s="111"/>
      <c r="AF2973" s="112"/>
      <c r="AG2973" s="108"/>
      <c r="AH2973" s="112"/>
      <c r="AI2973" s="58"/>
      <c r="AJ2973" s="58"/>
      <c r="AK2973" s="115"/>
      <c r="AL2973" s="59"/>
      <c r="AM2973" s="59"/>
      <c r="AN2973" s="59"/>
      <c r="AO2973" s="60"/>
      <c r="AP2973" s="60"/>
      <c r="AQ2973" s="60"/>
      <c r="AR2973" s="60"/>
      <c r="AS2973" s="60"/>
    </row>
    <row r="2974" spans="1:45" s="8" customFormat="1" ht="20">
      <c r="A2974" s="46"/>
      <c r="B2974" s="46"/>
      <c r="C2974" s="46"/>
      <c r="D2974" s="46"/>
      <c r="E2974" s="50"/>
      <c r="F2974" s="50"/>
      <c r="G2974" s="50"/>
      <c r="H2974" s="50"/>
      <c r="I2974" s="53"/>
      <c r="J2974" s="53"/>
      <c r="K2974" s="53"/>
      <c r="L2974" s="53"/>
      <c r="M2974" s="50"/>
      <c r="N2974" s="50"/>
      <c r="O2974" s="50"/>
      <c r="P2974" s="55"/>
      <c r="Q2974" s="56"/>
      <c r="R2974" s="56"/>
      <c r="S2974" s="53"/>
      <c r="T2974" s="53"/>
      <c r="U2974" s="57"/>
      <c r="V2974" s="108"/>
      <c r="W2974" s="108"/>
      <c r="X2974" s="108"/>
      <c r="Y2974" s="108"/>
      <c r="Z2974" s="108"/>
      <c r="AA2974" s="58"/>
      <c r="AB2974" s="58"/>
      <c r="AC2974" s="108"/>
      <c r="AD2974" s="108"/>
      <c r="AE2974" s="111"/>
      <c r="AF2974" s="112"/>
      <c r="AG2974" s="108"/>
      <c r="AH2974" s="112"/>
      <c r="AI2974" s="58"/>
      <c r="AJ2974" s="58"/>
      <c r="AK2974" s="115"/>
      <c r="AL2974" s="59"/>
      <c r="AM2974" s="59"/>
      <c r="AN2974" s="59"/>
      <c r="AO2974" s="60"/>
      <c r="AP2974" s="60"/>
      <c r="AQ2974" s="60"/>
      <c r="AR2974" s="60"/>
      <c r="AS2974" s="60"/>
    </row>
    <row r="2975" spans="1:45" s="8" customFormat="1" ht="20">
      <c r="A2975" s="46"/>
      <c r="B2975" s="46"/>
      <c r="C2975" s="46"/>
      <c r="D2975" s="46"/>
      <c r="E2975" s="50"/>
      <c r="F2975" s="50"/>
      <c r="G2975" s="50"/>
      <c r="H2975" s="50"/>
      <c r="I2975" s="53"/>
      <c r="J2975" s="53"/>
      <c r="K2975" s="53"/>
      <c r="L2975" s="53"/>
      <c r="M2975" s="50"/>
      <c r="N2975" s="50"/>
      <c r="O2975" s="50"/>
      <c r="P2975" s="55"/>
      <c r="Q2975" s="56"/>
      <c r="R2975" s="56"/>
      <c r="S2975" s="53"/>
      <c r="T2975" s="53"/>
      <c r="U2975" s="57"/>
      <c r="V2975" s="108"/>
      <c r="W2975" s="108"/>
      <c r="X2975" s="108"/>
      <c r="Y2975" s="108"/>
      <c r="Z2975" s="108"/>
      <c r="AA2975" s="58"/>
      <c r="AB2975" s="58"/>
      <c r="AC2975" s="108"/>
      <c r="AD2975" s="108"/>
      <c r="AE2975" s="111"/>
      <c r="AF2975" s="112"/>
      <c r="AG2975" s="108"/>
      <c r="AH2975" s="112"/>
      <c r="AI2975" s="58"/>
      <c r="AJ2975" s="58"/>
      <c r="AK2975" s="115"/>
      <c r="AL2975" s="59"/>
      <c r="AM2975" s="59"/>
      <c r="AN2975" s="59"/>
      <c r="AO2975" s="60"/>
      <c r="AP2975" s="60"/>
      <c r="AQ2975" s="60"/>
      <c r="AR2975" s="60"/>
      <c r="AS2975" s="60"/>
    </row>
    <row r="2976" spans="1:45" s="8" customFormat="1" ht="20">
      <c r="A2976" s="46"/>
      <c r="B2976" s="46"/>
      <c r="C2976" s="46"/>
      <c r="D2976" s="46"/>
      <c r="E2976" s="50"/>
      <c r="F2976" s="50"/>
      <c r="G2976" s="50"/>
      <c r="H2976" s="50"/>
      <c r="I2976" s="53"/>
      <c r="J2976" s="53"/>
      <c r="K2976" s="53"/>
      <c r="L2976" s="53"/>
      <c r="M2976" s="50"/>
      <c r="N2976" s="50"/>
      <c r="O2976" s="50"/>
      <c r="P2976" s="55"/>
      <c r="Q2976" s="56"/>
      <c r="R2976" s="56"/>
      <c r="S2976" s="53"/>
      <c r="T2976" s="53"/>
      <c r="U2976" s="57"/>
      <c r="V2976" s="108"/>
      <c r="W2976" s="108"/>
      <c r="X2976" s="108"/>
      <c r="Y2976" s="108"/>
      <c r="Z2976" s="108"/>
      <c r="AA2976" s="58"/>
      <c r="AB2976" s="58"/>
      <c r="AC2976" s="108"/>
      <c r="AD2976" s="108"/>
      <c r="AE2976" s="111"/>
      <c r="AF2976" s="112"/>
      <c r="AG2976" s="108"/>
      <c r="AH2976" s="112"/>
      <c r="AI2976" s="58"/>
      <c r="AJ2976" s="58"/>
      <c r="AK2976" s="115"/>
      <c r="AL2976" s="59"/>
      <c r="AM2976" s="59"/>
      <c r="AN2976" s="59"/>
      <c r="AO2976" s="60"/>
      <c r="AP2976" s="60"/>
      <c r="AQ2976" s="60"/>
      <c r="AR2976" s="60"/>
      <c r="AS2976" s="60"/>
    </row>
    <row r="2977" spans="1:45" s="8" customFormat="1" ht="20">
      <c r="A2977" s="46"/>
      <c r="B2977" s="46"/>
      <c r="C2977" s="46"/>
      <c r="D2977" s="46"/>
      <c r="E2977" s="50"/>
      <c r="F2977" s="50"/>
      <c r="G2977" s="50"/>
      <c r="H2977" s="50"/>
      <c r="I2977" s="53"/>
      <c r="J2977" s="53"/>
      <c r="K2977" s="53"/>
      <c r="L2977" s="53"/>
      <c r="M2977" s="50"/>
      <c r="N2977" s="50"/>
      <c r="O2977" s="50"/>
      <c r="P2977" s="55"/>
      <c r="Q2977" s="56"/>
      <c r="R2977" s="56"/>
      <c r="S2977" s="53"/>
      <c r="T2977" s="53"/>
      <c r="U2977" s="57"/>
      <c r="V2977" s="108"/>
      <c r="W2977" s="108"/>
      <c r="X2977" s="108"/>
      <c r="Y2977" s="108"/>
      <c r="Z2977" s="108"/>
      <c r="AA2977" s="58"/>
      <c r="AB2977" s="58"/>
      <c r="AC2977" s="108"/>
      <c r="AD2977" s="108"/>
      <c r="AE2977" s="111"/>
      <c r="AF2977" s="112"/>
      <c r="AG2977" s="108"/>
      <c r="AH2977" s="112"/>
      <c r="AI2977" s="58"/>
      <c r="AJ2977" s="58"/>
      <c r="AK2977" s="115"/>
      <c r="AL2977" s="59"/>
      <c r="AM2977" s="59"/>
      <c r="AN2977" s="59"/>
      <c r="AO2977" s="60"/>
      <c r="AP2977" s="60"/>
      <c r="AQ2977" s="60"/>
      <c r="AR2977" s="60"/>
      <c r="AS2977" s="60"/>
    </row>
    <row r="2978" spans="1:45" s="8" customFormat="1" ht="20">
      <c r="A2978" s="46"/>
      <c r="B2978" s="46"/>
      <c r="C2978" s="46"/>
      <c r="D2978" s="46"/>
      <c r="E2978" s="50"/>
      <c r="F2978" s="50"/>
      <c r="G2978" s="50"/>
      <c r="H2978" s="50"/>
      <c r="I2978" s="53"/>
      <c r="J2978" s="53"/>
      <c r="K2978" s="53"/>
      <c r="L2978" s="53"/>
      <c r="M2978" s="50"/>
      <c r="N2978" s="50"/>
      <c r="O2978" s="50"/>
      <c r="P2978" s="55"/>
      <c r="Q2978" s="56"/>
      <c r="R2978" s="56"/>
      <c r="S2978" s="53"/>
      <c r="T2978" s="53"/>
      <c r="U2978" s="57"/>
      <c r="V2978" s="108"/>
      <c r="W2978" s="108"/>
      <c r="X2978" s="108"/>
      <c r="Y2978" s="108"/>
      <c r="Z2978" s="108"/>
      <c r="AA2978" s="58"/>
      <c r="AB2978" s="58"/>
      <c r="AC2978" s="108"/>
      <c r="AD2978" s="108"/>
      <c r="AE2978" s="111"/>
      <c r="AF2978" s="112"/>
      <c r="AG2978" s="108"/>
      <c r="AH2978" s="112"/>
      <c r="AI2978" s="58"/>
      <c r="AJ2978" s="58"/>
      <c r="AK2978" s="115"/>
      <c r="AL2978" s="59"/>
      <c r="AM2978" s="59"/>
      <c r="AN2978" s="59"/>
      <c r="AO2978" s="60"/>
      <c r="AP2978" s="60"/>
      <c r="AQ2978" s="60"/>
      <c r="AR2978" s="60"/>
      <c r="AS2978" s="60"/>
    </row>
    <row r="2979" spans="1:45" s="8" customFormat="1" ht="20">
      <c r="A2979" s="46"/>
      <c r="B2979" s="46"/>
      <c r="C2979" s="46"/>
      <c r="D2979" s="46"/>
      <c r="E2979" s="50"/>
      <c r="F2979" s="50"/>
      <c r="G2979" s="50"/>
      <c r="H2979" s="50"/>
      <c r="I2979" s="53"/>
      <c r="J2979" s="53"/>
      <c r="K2979" s="53"/>
      <c r="L2979" s="53"/>
      <c r="M2979" s="50"/>
      <c r="N2979" s="50"/>
      <c r="O2979" s="50"/>
      <c r="P2979" s="55"/>
      <c r="Q2979" s="56"/>
      <c r="R2979" s="56"/>
      <c r="S2979" s="53"/>
      <c r="T2979" s="53"/>
      <c r="U2979" s="57"/>
      <c r="V2979" s="108"/>
      <c r="W2979" s="108"/>
      <c r="X2979" s="108"/>
      <c r="Y2979" s="108"/>
      <c r="Z2979" s="108"/>
      <c r="AA2979" s="58"/>
      <c r="AB2979" s="58"/>
      <c r="AC2979" s="108"/>
      <c r="AD2979" s="108"/>
      <c r="AE2979" s="111"/>
      <c r="AF2979" s="112"/>
      <c r="AG2979" s="108"/>
      <c r="AH2979" s="112"/>
      <c r="AI2979" s="58"/>
      <c r="AJ2979" s="58"/>
      <c r="AK2979" s="115"/>
      <c r="AL2979" s="59"/>
      <c r="AM2979" s="59"/>
      <c r="AN2979" s="59"/>
      <c r="AO2979" s="60"/>
      <c r="AP2979" s="60"/>
      <c r="AQ2979" s="60"/>
      <c r="AR2979" s="60"/>
      <c r="AS2979" s="60"/>
    </row>
    <row r="2980" spans="1:45" s="8" customFormat="1" ht="20">
      <c r="A2980" s="46"/>
      <c r="B2980" s="46"/>
      <c r="C2980" s="46"/>
      <c r="D2980" s="46"/>
      <c r="E2980" s="50"/>
      <c r="F2980" s="50"/>
      <c r="G2980" s="50"/>
      <c r="H2980" s="50"/>
      <c r="I2980" s="53"/>
      <c r="J2980" s="53"/>
      <c r="K2980" s="53"/>
      <c r="L2980" s="53"/>
      <c r="M2980" s="50"/>
      <c r="N2980" s="50"/>
      <c r="O2980" s="50"/>
      <c r="P2980" s="55"/>
      <c r="Q2980" s="56"/>
      <c r="R2980" s="56"/>
      <c r="S2980" s="53"/>
      <c r="T2980" s="53"/>
      <c r="U2980" s="57"/>
      <c r="V2980" s="108"/>
      <c r="W2980" s="108"/>
      <c r="X2980" s="108"/>
      <c r="Y2980" s="108"/>
      <c r="Z2980" s="108"/>
      <c r="AA2980" s="58"/>
      <c r="AB2980" s="58"/>
      <c r="AC2980" s="108"/>
      <c r="AD2980" s="108"/>
      <c r="AE2980" s="111"/>
      <c r="AF2980" s="112"/>
      <c r="AG2980" s="108"/>
      <c r="AH2980" s="112"/>
      <c r="AI2980" s="58"/>
      <c r="AJ2980" s="58"/>
      <c r="AK2980" s="115"/>
      <c r="AL2980" s="59"/>
      <c r="AM2980" s="59"/>
      <c r="AN2980" s="59"/>
      <c r="AO2980" s="60"/>
      <c r="AP2980" s="60"/>
      <c r="AQ2980" s="60"/>
      <c r="AR2980" s="60"/>
      <c r="AS2980" s="60"/>
    </row>
    <row r="2981" spans="1:45" s="8" customFormat="1" ht="20">
      <c r="A2981" s="46"/>
      <c r="B2981" s="46"/>
      <c r="C2981" s="46"/>
      <c r="D2981" s="46"/>
      <c r="E2981" s="50"/>
      <c r="F2981" s="50"/>
      <c r="G2981" s="50"/>
      <c r="H2981" s="50"/>
      <c r="I2981" s="53"/>
      <c r="J2981" s="53"/>
      <c r="K2981" s="53"/>
      <c r="L2981" s="53"/>
      <c r="M2981" s="50"/>
      <c r="N2981" s="50"/>
      <c r="O2981" s="50"/>
      <c r="P2981" s="55"/>
      <c r="Q2981" s="56"/>
      <c r="R2981" s="56"/>
      <c r="S2981" s="53"/>
      <c r="T2981" s="53"/>
      <c r="U2981" s="57"/>
      <c r="V2981" s="108"/>
      <c r="W2981" s="108"/>
      <c r="X2981" s="108"/>
      <c r="Y2981" s="108"/>
      <c r="Z2981" s="108"/>
      <c r="AA2981" s="58"/>
      <c r="AB2981" s="58"/>
      <c r="AC2981" s="108"/>
      <c r="AD2981" s="108"/>
      <c r="AE2981" s="111"/>
      <c r="AF2981" s="112"/>
      <c r="AG2981" s="108"/>
      <c r="AH2981" s="112"/>
      <c r="AI2981" s="58"/>
      <c r="AJ2981" s="58"/>
      <c r="AK2981" s="115"/>
      <c r="AL2981" s="59"/>
      <c r="AM2981" s="59"/>
      <c r="AN2981" s="59"/>
      <c r="AO2981" s="60"/>
      <c r="AP2981" s="60"/>
      <c r="AQ2981" s="60"/>
      <c r="AR2981" s="60"/>
      <c r="AS2981" s="60"/>
    </row>
    <row r="2982" spans="1:45" s="8" customFormat="1" ht="20">
      <c r="A2982" s="46"/>
      <c r="B2982" s="46"/>
      <c r="C2982" s="46"/>
      <c r="D2982" s="46"/>
      <c r="E2982" s="50"/>
      <c r="F2982" s="50"/>
      <c r="G2982" s="50"/>
      <c r="H2982" s="50"/>
      <c r="I2982" s="53"/>
      <c r="J2982" s="53"/>
      <c r="K2982" s="53"/>
      <c r="L2982" s="53"/>
      <c r="M2982" s="50"/>
      <c r="N2982" s="50"/>
      <c r="O2982" s="50"/>
      <c r="P2982" s="55"/>
      <c r="Q2982" s="56"/>
      <c r="R2982" s="56"/>
      <c r="S2982" s="53"/>
      <c r="T2982" s="53"/>
      <c r="U2982" s="57"/>
      <c r="V2982" s="108"/>
      <c r="W2982" s="108"/>
      <c r="X2982" s="108"/>
      <c r="Y2982" s="108"/>
      <c r="Z2982" s="108"/>
      <c r="AA2982" s="58"/>
      <c r="AB2982" s="58"/>
      <c r="AC2982" s="108"/>
      <c r="AD2982" s="108"/>
      <c r="AE2982" s="111"/>
      <c r="AF2982" s="112"/>
      <c r="AG2982" s="108"/>
      <c r="AH2982" s="112"/>
      <c r="AI2982" s="58"/>
      <c r="AJ2982" s="58"/>
      <c r="AK2982" s="115"/>
      <c r="AL2982" s="59"/>
      <c r="AM2982" s="59"/>
      <c r="AN2982" s="59"/>
      <c r="AO2982" s="60"/>
      <c r="AP2982" s="60"/>
      <c r="AQ2982" s="60"/>
      <c r="AR2982" s="60"/>
      <c r="AS2982" s="60"/>
    </row>
    <row r="2983" spans="1:45" s="8" customFormat="1" ht="20">
      <c r="A2983" s="46"/>
      <c r="B2983" s="46"/>
      <c r="C2983" s="46"/>
      <c r="D2983" s="46"/>
      <c r="E2983" s="50"/>
      <c r="F2983" s="50"/>
      <c r="G2983" s="50"/>
      <c r="H2983" s="50"/>
      <c r="I2983" s="53"/>
      <c r="J2983" s="53"/>
      <c r="K2983" s="53"/>
      <c r="L2983" s="53"/>
      <c r="M2983" s="50"/>
      <c r="N2983" s="50"/>
      <c r="O2983" s="50"/>
      <c r="P2983" s="55"/>
      <c r="Q2983" s="56"/>
      <c r="R2983" s="56"/>
      <c r="S2983" s="53"/>
      <c r="T2983" s="53"/>
      <c r="U2983" s="57"/>
      <c r="V2983" s="108"/>
      <c r="W2983" s="108"/>
      <c r="X2983" s="108"/>
      <c r="Y2983" s="108"/>
      <c r="Z2983" s="108"/>
      <c r="AA2983" s="58"/>
      <c r="AB2983" s="58"/>
      <c r="AC2983" s="108"/>
      <c r="AD2983" s="108"/>
      <c r="AE2983" s="111"/>
      <c r="AF2983" s="112"/>
      <c r="AG2983" s="108"/>
      <c r="AH2983" s="112"/>
      <c r="AI2983" s="58"/>
      <c r="AJ2983" s="58"/>
      <c r="AK2983" s="115"/>
      <c r="AL2983" s="59"/>
      <c r="AM2983" s="59"/>
      <c r="AN2983" s="59"/>
      <c r="AO2983" s="60"/>
      <c r="AP2983" s="60"/>
      <c r="AQ2983" s="60"/>
      <c r="AR2983" s="60"/>
      <c r="AS2983" s="60"/>
    </row>
    <row r="2984" spans="1:45" s="8" customFormat="1" ht="20">
      <c r="A2984" s="46"/>
      <c r="B2984" s="46"/>
      <c r="C2984" s="46"/>
      <c r="D2984" s="46"/>
      <c r="E2984" s="50"/>
      <c r="F2984" s="50"/>
      <c r="G2984" s="50"/>
      <c r="H2984" s="50"/>
      <c r="I2984" s="53"/>
      <c r="J2984" s="53"/>
      <c r="K2984" s="53"/>
      <c r="L2984" s="53"/>
      <c r="M2984" s="50"/>
      <c r="N2984" s="50"/>
      <c r="O2984" s="50"/>
      <c r="P2984" s="55"/>
      <c r="Q2984" s="56"/>
      <c r="R2984" s="56"/>
      <c r="S2984" s="53"/>
      <c r="T2984" s="53"/>
      <c r="U2984" s="57"/>
      <c r="V2984" s="108"/>
      <c r="W2984" s="108"/>
      <c r="X2984" s="108"/>
      <c r="Y2984" s="108"/>
      <c r="Z2984" s="108"/>
      <c r="AA2984" s="58"/>
      <c r="AB2984" s="58"/>
      <c r="AC2984" s="108"/>
      <c r="AD2984" s="108"/>
      <c r="AE2984" s="111"/>
      <c r="AF2984" s="112"/>
      <c r="AG2984" s="108"/>
      <c r="AH2984" s="112"/>
      <c r="AI2984" s="58"/>
      <c r="AJ2984" s="58"/>
      <c r="AK2984" s="115"/>
      <c r="AL2984" s="59"/>
      <c r="AM2984" s="59"/>
      <c r="AN2984" s="59"/>
      <c r="AO2984" s="60"/>
      <c r="AP2984" s="60"/>
      <c r="AQ2984" s="60"/>
      <c r="AR2984" s="60"/>
      <c r="AS2984" s="60"/>
    </row>
    <row r="2985" spans="1:45" s="8" customFormat="1" ht="20">
      <c r="A2985" s="46"/>
      <c r="B2985" s="46"/>
      <c r="C2985" s="46"/>
      <c r="D2985" s="46"/>
      <c r="E2985" s="50"/>
      <c r="F2985" s="50"/>
      <c r="G2985" s="50"/>
      <c r="H2985" s="50"/>
      <c r="I2985" s="53"/>
      <c r="J2985" s="53"/>
      <c r="K2985" s="53"/>
      <c r="L2985" s="53"/>
      <c r="M2985" s="50"/>
      <c r="N2985" s="50"/>
      <c r="O2985" s="50"/>
      <c r="P2985" s="55"/>
      <c r="Q2985" s="56"/>
      <c r="R2985" s="56"/>
      <c r="S2985" s="53"/>
      <c r="T2985" s="53"/>
      <c r="U2985" s="57"/>
      <c r="V2985" s="108"/>
      <c r="W2985" s="108"/>
      <c r="X2985" s="108"/>
      <c r="Y2985" s="108"/>
      <c r="Z2985" s="108"/>
      <c r="AA2985" s="58"/>
      <c r="AB2985" s="58"/>
      <c r="AC2985" s="108"/>
      <c r="AD2985" s="108"/>
      <c r="AE2985" s="111"/>
      <c r="AF2985" s="112"/>
      <c r="AG2985" s="108"/>
      <c r="AH2985" s="112"/>
      <c r="AI2985" s="58"/>
      <c r="AJ2985" s="58"/>
      <c r="AK2985" s="115"/>
      <c r="AL2985" s="59"/>
      <c r="AM2985" s="59"/>
      <c r="AN2985" s="59"/>
      <c r="AO2985" s="60"/>
      <c r="AP2985" s="60"/>
      <c r="AQ2985" s="60"/>
      <c r="AR2985" s="60"/>
      <c r="AS2985" s="60"/>
    </row>
    <row r="2986" spans="1:45" s="8" customFormat="1" ht="20">
      <c r="A2986" s="46"/>
      <c r="B2986" s="46"/>
      <c r="C2986" s="46"/>
      <c r="D2986" s="46"/>
      <c r="E2986" s="50"/>
      <c r="F2986" s="50"/>
      <c r="G2986" s="50"/>
      <c r="H2986" s="50"/>
      <c r="I2986" s="53"/>
      <c r="J2986" s="53"/>
      <c r="K2986" s="53"/>
      <c r="L2986" s="53"/>
      <c r="M2986" s="50"/>
      <c r="N2986" s="50"/>
      <c r="O2986" s="50"/>
      <c r="P2986" s="55"/>
      <c r="Q2986" s="56"/>
      <c r="R2986" s="56"/>
      <c r="S2986" s="53"/>
      <c r="T2986" s="53"/>
      <c r="U2986" s="57"/>
      <c r="V2986" s="108"/>
      <c r="W2986" s="108"/>
      <c r="X2986" s="108"/>
      <c r="Y2986" s="108"/>
      <c r="Z2986" s="108"/>
      <c r="AA2986" s="58"/>
      <c r="AB2986" s="58"/>
      <c r="AC2986" s="108"/>
      <c r="AD2986" s="108"/>
      <c r="AE2986" s="111"/>
      <c r="AF2986" s="112"/>
      <c r="AG2986" s="108"/>
      <c r="AH2986" s="112"/>
      <c r="AI2986" s="58"/>
      <c r="AJ2986" s="58"/>
      <c r="AK2986" s="115"/>
      <c r="AL2986" s="59"/>
      <c r="AM2986" s="59"/>
      <c r="AN2986" s="59"/>
      <c r="AO2986" s="60"/>
      <c r="AP2986" s="60"/>
      <c r="AQ2986" s="60"/>
      <c r="AR2986" s="60"/>
      <c r="AS2986" s="60"/>
    </row>
    <row r="2987" spans="1:45" s="8" customFormat="1" ht="20">
      <c r="A2987" s="46"/>
      <c r="B2987" s="46"/>
      <c r="C2987" s="46"/>
      <c r="D2987" s="46"/>
      <c r="E2987" s="50"/>
      <c r="F2987" s="50"/>
      <c r="G2987" s="50"/>
      <c r="H2987" s="50"/>
      <c r="I2987" s="53"/>
      <c r="J2987" s="53"/>
      <c r="K2987" s="53"/>
      <c r="L2987" s="53"/>
      <c r="M2987" s="50"/>
      <c r="N2987" s="50"/>
      <c r="O2987" s="50"/>
      <c r="P2987" s="55"/>
      <c r="Q2987" s="56"/>
      <c r="R2987" s="56"/>
      <c r="S2987" s="53"/>
      <c r="T2987" s="53"/>
      <c r="U2987" s="57"/>
      <c r="V2987" s="108"/>
      <c r="W2987" s="108"/>
      <c r="X2987" s="108"/>
      <c r="Y2987" s="108"/>
      <c r="Z2987" s="108"/>
      <c r="AA2987" s="58"/>
      <c r="AB2987" s="58"/>
      <c r="AC2987" s="108"/>
      <c r="AD2987" s="108"/>
      <c r="AE2987" s="111"/>
      <c r="AF2987" s="112"/>
      <c r="AG2987" s="108"/>
      <c r="AH2987" s="112"/>
      <c r="AI2987" s="58"/>
      <c r="AJ2987" s="58"/>
      <c r="AK2987" s="115"/>
      <c r="AL2987" s="59"/>
      <c r="AM2987" s="59"/>
      <c r="AN2987" s="59"/>
      <c r="AO2987" s="60"/>
      <c r="AP2987" s="60"/>
      <c r="AQ2987" s="60"/>
      <c r="AR2987" s="60"/>
      <c r="AS2987" s="60"/>
    </row>
    <row r="2988" spans="1:45" s="8" customFormat="1" ht="20">
      <c r="A2988" s="46"/>
      <c r="B2988" s="46"/>
      <c r="C2988" s="46"/>
      <c r="D2988" s="46"/>
      <c r="E2988" s="50"/>
      <c r="F2988" s="50"/>
      <c r="G2988" s="50"/>
      <c r="H2988" s="50"/>
      <c r="I2988" s="53"/>
      <c r="J2988" s="53"/>
      <c r="K2988" s="53"/>
      <c r="L2988" s="53"/>
      <c r="M2988" s="50"/>
      <c r="N2988" s="50"/>
      <c r="O2988" s="50"/>
      <c r="P2988" s="55"/>
      <c r="Q2988" s="56"/>
      <c r="R2988" s="56"/>
      <c r="S2988" s="53"/>
      <c r="T2988" s="53"/>
      <c r="U2988" s="57"/>
      <c r="V2988" s="108"/>
      <c r="W2988" s="108"/>
      <c r="X2988" s="108"/>
      <c r="Y2988" s="108"/>
      <c r="Z2988" s="108"/>
      <c r="AA2988" s="58"/>
      <c r="AB2988" s="58"/>
      <c r="AC2988" s="108"/>
      <c r="AD2988" s="108"/>
      <c r="AE2988" s="111"/>
      <c r="AF2988" s="112"/>
      <c r="AG2988" s="108"/>
      <c r="AH2988" s="112"/>
      <c r="AI2988" s="58"/>
      <c r="AJ2988" s="58"/>
      <c r="AK2988" s="115"/>
      <c r="AL2988" s="59"/>
      <c r="AM2988" s="59"/>
      <c r="AN2988" s="59"/>
      <c r="AO2988" s="60"/>
      <c r="AP2988" s="60"/>
      <c r="AQ2988" s="60"/>
      <c r="AR2988" s="60"/>
      <c r="AS2988" s="60"/>
    </row>
    <row r="2989" spans="1:45" s="8" customFormat="1" ht="20">
      <c r="A2989" s="46"/>
      <c r="B2989" s="46"/>
      <c r="C2989" s="46"/>
      <c r="D2989" s="46"/>
      <c r="E2989" s="50"/>
      <c r="F2989" s="50"/>
      <c r="G2989" s="50"/>
      <c r="H2989" s="50"/>
      <c r="I2989" s="53"/>
      <c r="J2989" s="53"/>
      <c r="K2989" s="53"/>
      <c r="L2989" s="53"/>
      <c r="M2989" s="50"/>
      <c r="N2989" s="50"/>
      <c r="O2989" s="50"/>
      <c r="P2989" s="55"/>
      <c r="Q2989" s="56"/>
      <c r="R2989" s="56"/>
      <c r="S2989" s="53"/>
      <c r="T2989" s="53"/>
      <c r="U2989" s="57"/>
      <c r="V2989" s="108"/>
      <c r="W2989" s="108"/>
      <c r="X2989" s="108"/>
      <c r="Y2989" s="108"/>
      <c r="Z2989" s="108"/>
      <c r="AA2989" s="58"/>
      <c r="AB2989" s="58"/>
      <c r="AC2989" s="108"/>
      <c r="AD2989" s="108"/>
      <c r="AE2989" s="111"/>
      <c r="AF2989" s="112"/>
      <c r="AG2989" s="108"/>
      <c r="AH2989" s="112"/>
      <c r="AI2989" s="58"/>
      <c r="AJ2989" s="58"/>
      <c r="AK2989" s="115"/>
      <c r="AL2989" s="59"/>
      <c r="AM2989" s="59"/>
      <c r="AN2989" s="59"/>
      <c r="AO2989" s="60"/>
      <c r="AP2989" s="60"/>
      <c r="AQ2989" s="60"/>
      <c r="AR2989" s="60"/>
      <c r="AS2989" s="60"/>
    </row>
    <row r="2990" spans="1:45" s="8" customFormat="1" ht="20">
      <c r="A2990" s="46"/>
      <c r="B2990" s="46"/>
      <c r="C2990" s="46"/>
      <c r="D2990" s="46"/>
      <c r="E2990" s="50"/>
      <c r="F2990" s="50"/>
      <c r="G2990" s="50"/>
      <c r="H2990" s="50"/>
      <c r="I2990" s="53"/>
      <c r="J2990" s="53"/>
      <c r="K2990" s="53"/>
      <c r="L2990" s="53"/>
      <c r="M2990" s="50"/>
      <c r="N2990" s="50"/>
      <c r="O2990" s="50"/>
      <c r="P2990" s="55"/>
      <c r="Q2990" s="56"/>
      <c r="R2990" s="56"/>
      <c r="S2990" s="53"/>
      <c r="T2990" s="53"/>
      <c r="U2990" s="57"/>
      <c r="V2990" s="108"/>
      <c r="W2990" s="108"/>
      <c r="X2990" s="108"/>
      <c r="Y2990" s="108"/>
      <c r="Z2990" s="108"/>
      <c r="AA2990" s="58"/>
      <c r="AB2990" s="58"/>
      <c r="AC2990" s="108"/>
      <c r="AD2990" s="108"/>
      <c r="AE2990" s="111"/>
      <c r="AF2990" s="112"/>
      <c r="AG2990" s="108"/>
      <c r="AH2990" s="112"/>
      <c r="AI2990" s="58"/>
      <c r="AJ2990" s="58"/>
      <c r="AK2990" s="115"/>
      <c r="AL2990" s="59"/>
      <c r="AM2990" s="59"/>
      <c r="AN2990" s="59"/>
      <c r="AO2990" s="60"/>
      <c r="AP2990" s="60"/>
      <c r="AQ2990" s="60"/>
      <c r="AR2990" s="60"/>
      <c r="AS2990" s="60"/>
    </row>
    <row r="2991" spans="1:45" s="8" customFormat="1" ht="20">
      <c r="A2991" s="46"/>
      <c r="B2991" s="46"/>
      <c r="C2991" s="46"/>
      <c r="D2991" s="46"/>
      <c r="E2991" s="50"/>
      <c r="F2991" s="50"/>
      <c r="G2991" s="50"/>
      <c r="H2991" s="50"/>
      <c r="I2991" s="53"/>
      <c r="J2991" s="53"/>
      <c r="K2991" s="53"/>
      <c r="L2991" s="53"/>
      <c r="M2991" s="50"/>
      <c r="N2991" s="50"/>
      <c r="O2991" s="50"/>
      <c r="P2991" s="55"/>
      <c r="Q2991" s="56"/>
      <c r="R2991" s="56"/>
      <c r="S2991" s="53"/>
      <c r="T2991" s="53"/>
      <c r="U2991" s="57"/>
      <c r="V2991" s="108"/>
      <c r="W2991" s="108"/>
      <c r="X2991" s="108"/>
      <c r="Y2991" s="108"/>
      <c r="Z2991" s="108"/>
      <c r="AA2991" s="58"/>
      <c r="AB2991" s="58"/>
      <c r="AC2991" s="108"/>
      <c r="AD2991" s="108"/>
      <c r="AE2991" s="111"/>
      <c r="AF2991" s="112"/>
      <c r="AG2991" s="108"/>
      <c r="AH2991" s="112"/>
      <c r="AI2991" s="58"/>
      <c r="AJ2991" s="58"/>
      <c r="AK2991" s="115"/>
      <c r="AL2991" s="59"/>
      <c r="AM2991" s="59"/>
      <c r="AN2991" s="59"/>
      <c r="AO2991" s="60"/>
      <c r="AP2991" s="60"/>
      <c r="AQ2991" s="60"/>
      <c r="AR2991" s="60"/>
      <c r="AS2991" s="60"/>
    </row>
    <row r="2992" spans="1:45" s="8" customFormat="1" ht="20">
      <c r="A2992" s="46"/>
      <c r="B2992" s="46"/>
      <c r="C2992" s="46"/>
      <c r="D2992" s="46"/>
      <c r="E2992" s="50"/>
      <c r="F2992" s="50"/>
      <c r="G2992" s="50"/>
      <c r="H2992" s="50"/>
      <c r="I2992" s="53"/>
      <c r="J2992" s="53"/>
      <c r="K2992" s="53"/>
      <c r="L2992" s="53"/>
      <c r="M2992" s="50"/>
      <c r="N2992" s="50"/>
      <c r="O2992" s="50"/>
      <c r="P2992" s="55"/>
      <c r="Q2992" s="56"/>
      <c r="R2992" s="56"/>
      <c r="S2992" s="53"/>
      <c r="T2992" s="53"/>
      <c r="U2992" s="57"/>
      <c r="V2992" s="108"/>
      <c r="W2992" s="108"/>
      <c r="X2992" s="108"/>
      <c r="Y2992" s="108"/>
      <c r="Z2992" s="108"/>
      <c r="AA2992" s="58"/>
      <c r="AB2992" s="58"/>
      <c r="AC2992" s="108"/>
      <c r="AD2992" s="108"/>
      <c r="AE2992" s="111"/>
      <c r="AF2992" s="112"/>
      <c r="AG2992" s="108"/>
      <c r="AH2992" s="112"/>
      <c r="AI2992" s="58"/>
      <c r="AJ2992" s="58"/>
      <c r="AK2992" s="115"/>
      <c r="AL2992" s="59"/>
      <c r="AM2992" s="59"/>
      <c r="AN2992" s="59"/>
      <c r="AO2992" s="60"/>
      <c r="AP2992" s="60"/>
      <c r="AQ2992" s="60"/>
      <c r="AR2992" s="60"/>
      <c r="AS2992" s="60"/>
    </row>
    <row r="2993" spans="1:45" s="8" customFormat="1" ht="20">
      <c r="A2993" s="46"/>
      <c r="B2993" s="46"/>
      <c r="C2993" s="46"/>
      <c r="D2993" s="46"/>
      <c r="E2993" s="50"/>
      <c r="F2993" s="50"/>
      <c r="G2993" s="50"/>
      <c r="H2993" s="50"/>
      <c r="I2993" s="53"/>
      <c r="J2993" s="53"/>
      <c r="K2993" s="53"/>
      <c r="L2993" s="53"/>
      <c r="M2993" s="50"/>
      <c r="N2993" s="50"/>
      <c r="O2993" s="50"/>
      <c r="P2993" s="55"/>
      <c r="Q2993" s="56"/>
      <c r="R2993" s="56"/>
      <c r="S2993" s="53"/>
      <c r="T2993" s="53"/>
      <c r="U2993" s="57"/>
      <c r="V2993" s="108"/>
      <c r="W2993" s="108"/>
      <c r="X2993" s="108"/>
      <c r="Y2993" s="108"/>
      <c r="Z2993" s="108"/>
      <c r="AA2993" s="58"/>
      <c r="AB2993" s="58"/>
      <c r="AC2993" s="108"/>
      <c r="AD2993" s="108"/>
      <c r="AE2993" s="111"/>
      <c r="AF2993" s="112"/>
      <c r="AG2993" s="108"/>
      <c r="AH2993" s="112"/>
      <c r="AI2993" s="58"/>
      <c r="AJ2993" s="58"/>
      <c r="AK2993" s="115"/>
      <c r="AL2993" s="59"/>
      <c r="AM2993" s="59"/>
      <c r="AN2993" s="59"/>
      <c r="AO2993" s="60"/>
      <c r="AP2993" s="60"/>
      <c r="AQ2993" s="60"/>
      <c r="AR2993" s="60"/>
      <c r="AS2993" s="60"/>
    </row>
    <row r="2994" spans="1:45" s="8" customFormat="1" ht="20">
      <c r="A2994" s="46"/>
      <c r="B2994" s="46"/>
      <c r="C2994" s="46"/>
      <c r="D2994" s="46"/>
      <c r="E2994" s="50"/>
      <c r="F2994" s="50"/>
      <c r="G2994" s="50"/>
      <c r="H2994" s="50"/>
      <c r="I2994" s="53"/>
      <c r="J2994" s="53"/>
      <c r="K2994" s="53"/>
      <c r="L2994" s="53"/>
      <c r="M2994" s="50"/>
      <c r="N2994" s="50"/>
      <c r="O2994" s="50"/>
      <c r="P2994" s="55"/>
      <c r="Q2994" s="56"/>
      <c r="R2994" s="56"/>
      <c r="S2994" s="53"/>
      <c r="T2994" s="53"/>
      <c r="U2994" s="57"/>
      <c r="V2994" s="108"/>
      <c r="W2994" s="108"/>
      <c r="X2994" s="108"/>
      <c r="Y2994" s="108"/>
      <c r="Z2994" s="108"/>
      <c r="AA2994" s="58"/>
      <c r="AB2994" s="58"/>
      <c r="AC2994" s="108"/>
      <c r="AD2994" s="108"/>
      <c r="AE2994" s="111"/>
      <c r="AF2994" s="112"/>
      <c r="AG2994" s="108"/>
      <c r="AH2994" s="112"/>
      <c r="AI2994" s="58"/>
      <c r="AJ2994" s="58"/>
      <c r="AK2994" s="115"/>
      <c r="AL2994" s="59"/>
      <c r="AM2994" s="59"/>
      <c r="AN2994" s="59"/>
      <c r="AO2994" s="60"/>
      <c r="AP2994" s="60"/>
      <c r="AQ2994" s="60"/>
      <c r="AR2994" s="60"/>
      <c r="AS2994" s="60"/>
    </row>
    <row r="2995" spans="1:45" s="8" customFormat="1" ht="20">
      <c r="A2995" s="46"/>
      <c r="B2995" s="46"/>
      <c r="C2995" s="46"/>
      <c r="D2995" s="46"/>
      <c r="E2995" s="50"/>
      <c r="F2995" s="50"/>
      <c r="G2995" s="50"/>
      <c r="H2995" s="50"/>
      <c r="I2995" s="53"/>
      <c r="J2995" s="53"/>
      <c r="K2995" s="53"/>
      <c r="L2995" s="53"/>
      <c r="M2995" s="50"/>
      <c r="N2995" s="50"/>
      <c r="O2995" s="50"/>
      <c r="P2995" s="55"/>
      <c r="Q2995" s="56"/>
      <c r="R2995" s="56"/>
      <c r="S2995" s="53"/>
      <c r="T2995" s="53"/>
      <c r="U2995" s="57"/>
      <c r="V2995" s="108"/>
      <c r="W2995" s="108"/>
      <c r="X2995" s="108"/>
      <c r="Y2995" s="108"/>
      <c r="Z2995" s="108"/>
      <c r="AA2995" s="58"/>
      <c r="AB2995" s="58"/>
      <c r="AC2995" s="108"/>
      <c r="AD2995" s="108"/>
      <c r="AE2995" s="111"/>
      <c r="AF2995" s="112"/>
      <c r="AG2995" s="108"/>
      <c r="AH2995" s="112"/>
      <c r="AI2995" s="58"/>
      <c r="AJ2995" s="58"/>
      <c r="AK2995" s="115"/>
      <c r="AL2995" s="59"/>
      <c r="AM2995" s="59"/>
      <c r="AN2995" s="59"/>
      <c r="AO2995" s="60"/>
      <c r="AP2995" s="60"/>
      <c r="AQ2995" s="60"/>
      <c r="AR2995" s="60"/>
      <c r="AS2995" s="60"/>
    </row>
    <row r="2996" spans="1:45" s="8" customFormat="1" ht="20">
      <c r="A2996" s="46"/>
      <c r="B2996" s="46"/>
      <c r="C2996" s="46"/>
      <c r="D2996" s="46"/>
      <c r="E2996" s="50"/>
      <c r="F2996" s="50"/>
      <c r="G2996" s="50"/>
      <c r="H2996" s="50"/>
      <c r="I2996" s="53"/>
      <c r="J2996" s="53"/>
      <c r="K2996" s="53"/>
      <c r="L2996" s="53"/>
      <c r="M2996" s="50"/>
      <c r="N2996" s="50"/>
      <c r="O2996" s="50"/>
      <c r="P2996" s="55"/>
      <c r="Q2996" s="56"/>
      <c r="R2996" s="56"/>
      <c r="S2996" s="53"/>
      <c r="T2996" s="53"/>
      <c r="U2996" s="57"/>
      <c r="V2996" s="108"/>
      <c r="W2996" s="108"/>
      <c r="X2996" s="108"/>
      <c r="Y2996" s="108"/>
      <c r="Z2996" s="108"/>
      <c r="AA2996" s="58"/>
      <c r="AB2996" s="58"/>
      <c r="AC2996" s="108"/>
      <c r="AD2996" s="108"/>
      <c r="AE2996" s="111"/>
      <c r="AF2996" s="112"/>
      <c r="AG2996" s="108"/>
      <c r="AH2996" s="112"/>
      <c r="AI2996" s="58"/>
      <c r="AJ2996" s="58"/>
      <c r="AK2996" s="115"/>
      <c r="AL2996" s="59"/>
      <c r="AM2996" s="59"/>
      <c r="AN2996" s="59"/>
      <c r="AO2996" s="60"/>
      <c r="AP2996" s="60"/>
      <c r="AQ2996" s="60"/>
      <c r="AR2996" s="60"/>
      <c r="AS2996" s="60"/>
    </row>
    <row r="2997" spans="1:45" s="8" customFormat="1" ht="20">
      <c r="A2997" s="46"/>
      <c r="B2997" s="46"/>
      <c r="C2997" s="46"/>
      <c r="D2997" s="46"/>
      <c r="E2997" s="50"/>
      <c r="F2997" s="50"/>
      <c r="G2997" s="50"/>
      <c r="H2997" s="50"/>
      <c r="I2997" s="53"/>
      <c r="J2997" s="53"/>
      <c r="K2997" s="53"/>
      <c r="L2997" s="53"/>
      <c r="M2997" s="50"/>
      <c r="N2997" s="50"/>
      <c r="O2997" s="50"/>
      <c r="P2997" s="55"/>
      <c r="Q2997" s="56"/>
      <c r="R2997" s="56"/>
      <c r="S2997" s="53"/>
      <c r="T2997" s="53"/>
      <c r="U2997" s="57"/>
      <c r="V2997" s="108"/>
      <c r="W2997" s="108"/>
      <c r="X2997" s="108"/>
      <c r="Y2997" s="108"/>
      <c r="Z2997" s="108"/>
      <c r="AA2997" s="58"/>
      <c r="AB2997" s="58"/>
      <c r="AC2997" s="108"/>
      <c r="AD2997" s="108"/>
      <c r="AE2997" s="111"/>
      <c r="AF2997" s="112"/>
      <c r="AG2997" s="108"/>
      <c r="AH2997" s="112"/>
      <c r="AI2997" s="58"/>
      <c r="AJ2997" s="58"/>
      <c r="AK2997" s="115"/>
      <c r="AL2997" s="59"/>
      <c r="AM2997" s="59"/>
      <c r="AN2997" s="59"/>
      <c r="AO2997" s="60"/>
      <c r="AP2997" s="60"/>
      <c r="AQ2997" s="60"/>
      <c r="AR2997" s="60"/>
      <c r="AS2997" s="60"/>
    </row>
    <row r="2998" spans="1:45" s="8" customFormat="1" ht="20">
      <c r="A2998" s="46"/>
      <c r="B2998" s="46"/>
      <c r="C2998" s="46"/>
      <c r="D2998" s="46"/>
      <c r="E2998" s="50"/>
      <c r="F2998" s="50"/>
      <c r="G2998" s="50"/>
      <c r="H2998" s="50"/>
      <c r="I2998" s="53"/>
      <c r="J2998" s="53"/>
      <c r="K2998" s="53"/>
      <c r="L2998" s="53"/>
      <c r="M2998" s="50"/>
      <c r="N2998" s="50"/>
      <c r="O2998" s="50"/>
      <c r="P2998" s="55"/>
      <c r="Q2998" s="56"/>
      <c r="R2998" s="56"/>
      <c r="S2998" s="53"/>
      <c r="T2998" s="53"/>
      <c r="U2998" s="57"/>
      <c r="V2998" s="108"/>
      <c r="W2998" s="108"/>
      <c r="X2998" s="108"/>
      <c r="Y2998" s="108"/>
      <c r="Z2998" s="108"/>
      <c r="AA2998" s="58"/>
      <c r="AB2998" s="58"/>
      <c r="AC2998" s="108"/>
      <c r="AD2998" s="108"/>
      <c r="AE2998" s="111"/>
      <c r="AF2998" s="112"/>
      <c r="AG2998" s="108"/>
      <c r="AH2998" s="112"/>
      <c r="AI2998" s="58"/>
      <c r="AJ2998" s="58"/>
      <c r="AK2998" s="115"/>
      <c r="AL2998" s="59"/>
      <c r="AM2998" s="59"/>
      <c r="AN2998" s="59"/>
      <c r="AO2998" s="60"/>
      <c r="AP2998" s="60"/>
      <c r="AQ2998" s="60"/>
      <c r="AR2998" s="60"/>
      <c r="AS2998" s="60"/>
    </row>
    <row r="2999" spans="1:45" s="8" customFormat="1" ht="20">
      <c r="A2999" s="46"/>
      <c r="B2999" s="46"/>
      <c r="C2999" s="46"/>
      <c r="D2999" s="46"/>
      <c r="E2999" s="50"/>
      <c r="F2999" s="50"/>
      <c r="G2999" s="50"/>
      <c r="H2999" s="50"/>
      <c r="I2999" s="53"/>
      <c r="J2999" s="53"/>
      <c r="K2999" s="53"/>
      <c r="L2999" s="53"/>
      <c r="M2999" s="50"/>
      <c r="N2999" s="50"/>
      <c r="O2999" s="50"/>
      <c r="P2999" s="55"/>
      <c r="Q2999" s="56"/>
      <c r="R2999" s="56"/>
      <c r="S2999" s="53"/>
      <c r="T2999" s="53"/>
      <c r="U2999" s="57"/>
      <c r="V2999" s="108"/>
      <c r="W2999" s="108"/>
      <c r="X2999" s="108"/>
      <c r="Y2999" s="108"/>
      <c r="Z2999" s="108"/>
      <c r="AA2999" s="58"/>
      <c r="AB2999" s="58"/>
      <c r="AC2999" s="108"/>
      <c r="AD2999" s="108"/>
      <c r="AE2999" s="111"/>
      <c r="AF2999" s="112"/>
      <c r="AG2999" s="108"/>
      <c r="AH2999" s="112"/>
      <c r="AI2999" s="58"/>
      <c r="AJ2999" s="58"/>
      <c r="AK2999" s="115"/>
      <c r="AL2999" s="59"/>
      <c r="AM2999" s="59"/>
      <c r="AN2999" s="59"/>
      <c r="AO2999" s="60"/>
      <c r="AP2999" s="60"/>
      <c r="AQ2999" s="60"/>
      <c r="AR2999" s="60"/>
      <c r="AS2999" s="60"/>
    </row>
    <row r="3000" spans="1:45" s="8" customFormat="1" ht="20">
      <c r="A3000" s="46"/>
      <c r="B3000" s="46"/>
      <c r="C3000" s="46"/>
      <c r="D3000" s="46"/>
      <c r="E3000" s="50"/>
      <c r="F3000" s="50"/>
      <c r="G3000" s="50"/>
      <c r="H3000" s="50"/>
      <c r="I3000" s="53"/>
      <c r="J3000" s="53"/>
      <c r="K3000" s="53"/>
      <c r="L3000" s="53"/>
      <c r="M3000" s="50"/>
      <c r="N3000" s="50"/>
      <c r="O3000" s="50"/>
      <c r="P3000" s="55"/>
      <c r="Q3000" s="56"/>
      <c r="R3000" s="56"/>
      <c r="S3000" s="53"/>
      <c r="T3000" s="53"/>
      <c r="U3000" s="57"/>
      <c r="V3000" s="108"/>
      <c r="W3000" s="108"/>
      <c r="X3000" s="108"/>
      <c r="Y3000" s="108"/>
      <c r="Z3000" s="108"/>
      <c r="AA3000" s="58"/>
      <c r="AB3000" s="58"/>
      <c r="AC3000" s="108"/>
      <c r="AD3000" s="108"/>
      <c r="AE3000" s="111"/>
      <c r="AF3000" s="112"/>
      <c r="AG3000" s="108"/>
      <c r="AH3000" s="112"/>
      <c r="AI3000" s="58"/>
      <c r="AJ3000" s="58"/>
      <c r="AK3000" s="115"/>
      <c r="AL3000" s="59"/>
      <c r="AM3000" s="59"/>
      <c r="AN3000" s="59"/>
      <c r="AO3000" s="60"/>
      <c r="AP3000" s="60"/>
      <c r="AQ3000" s="60"/>
      <c r="AR3000" s="60"/>
      <c r="AS3000" s="60"/>
    </row>
    <row r="3001" spans="1:45" s="8" customFormat="1" ht="20">
      <c r="A3001" s="46"/>
      <c r="B3001" s="46"/>
      <c r="C3001" s="46"/>
      <c r="D3001" s="46"/>
      <c r="E3001" s="50"/>
      <c r="F3001" s="50"/>
      <c r="G3001" s="50"/>
      <c r="H3001" s="50"/>
      <c r="I3001" s="53"/>
      <c r="J3001" s="53"/>
      <c r="K3001" s="53"/>
      <c r="L3001" s="53"/>
      <c r="M3001" s="50"/>
      <c r="N3001" s="50"/>
      <c r="O3001" s="50"/>
      <c r="P3001" s="55"/>
      <c r="Q3001" s="56"/>
      <c r="R3001" s="56"/>
      <c r="S3001" s="53"/>
      <c r="T3001" s="53"/>
      <c r="U3001" s="57"/>
      <c r="V3001" s="108"/>
      <c r="W3001" s="108"/>
      <c r="X3001" s="108"/>
      <c r="Y3001" s="108"/>
      <c r="Z3001" s="108"/>
      <c r="AA3001" s="58"/>
      <c r="AB3001" s="58"/>
      <c r="AC3001" s="108"/>
      <c r="AD3001" s="108"/>
      <c r="AE3001" s="111"/>
      <c r="AF3001" s="112"/>
      <c r="AG3001" s="108"/>
      <c r="AH3001" s="112"/>
      <c r="AI3001" s="58"/>
      <c r="AJ3001" s="58"/>
      <c r="AK3001" s="115"/>
      <c r="AL3001" s="59"/>
      <c r="AM3001" s="59"/>
      <c r="AN3001" s="59"/>
      <c r="AO3001" s="60"/>
      <c r="AP3001" s="60"/>
      <c r="AQ3001" s="60"/>
      <c r="AR3001" s="60"/>
      <c r="AS3001" s="60"/>
    </row>
    <row r="3002" spans="1:45" s="8" customFormat="1" ht="20">
      <c r="A3002" s="46"/>
      <c r="B3002" s="46"/>
      <c r="C3002" s="46"/>
      <c r="D3002" s="46"/>
      <c r="E3002" s="50"/>
      <c r="F3002" s="50"/>
      <c r="G3002" s="50"/>
      <c r="H3002" s="50"/>
      <c r="I3002" s="53"/>
      <c r="J3002" s="53"/>
      <c r="K3002" s="53"/>
      <c r="L3002" s="53"/>
      <c r="M3002" s="50"/>
      <c r="N3002" s="50"/>
      <c r="O3002" s="50"/>
      <c r="P3002" s="55"/>
      <c r="Q3002" s="56"/>
      <c r="R3002" s="56"/>
      <c r="S3002" s="53"/>
      <c r="T3002" s="53"/>
      <c r="U3002" s="57"/>
      <c r="V3002" s="108"/>
      <c r="W3002" s="108"/>
      <c r="X3002" s="108"/>
      <c r="Y3002" s="108"/>
      <c r="Z3002" s="108"/>
      <c r="AA3002" s="58"/>
      <c r="AB3002" s="58"/>
      <c r="AC3002" s="108"/>
      <c r="AD3002" s="108"/>
      <c r="AE3002" s="111"/>
      <c r="AF3002" s="112"/>
      <c r="AG3002" s="108"/>
      <c r="AH3002" s="112"/>
      <c r="AI3002" s="58"/>
      <c r="AJ3002" s="58"/>
      <c r="AK3002" s="115"/>
      <c r="AL3002" s="59"/>
      <c r="AM3002" s="59"/>
      <c r="AN3002" s="59"/>
      <c r="AO3002" s="60"/>
      <c r="AP3002" s="60"/>
      <c r="AQ3002" s="60"/>
      <c r="AR3002" s="60"/>
      <c r="AS3002" s="60"/>
    </row>
    <row r="3003" spans="1:45" s="8" customFormat="1" ht="20">
      <c r="A3003" s="46"/>
      <c r="B3003" s="46"/>
      <c r="C3003" s="46"/>
      <c r="D3003" s="46"/>
      <c r="E3003" s="50"/>
      <c r="F3003" s="50"/>
      <c r="G3003" s="50"/>
      <c r="H3003" s="50"/>
      <c r="I3003" s="53"/>
      <c r="J3003" s="53"/>
      <c r="K3003" s="53"/>
      <c r="L3003" s="53"/>
      <c r="M3003" s="50"/>
      <c r="N3003" s="50"/>
      <c r="O3003" s="50"/>
      <c r="P3003" s="55"/>
      <c r="Q3003" s="56"/>
      <c r="R3003" s="56"/>
      <c r="S3003" s="53"/>
      <c r="T3003" s="53"/>
      <c r="U3003" s="57"/>
      <c r="V3003" s="108"/>
      <c r="W3003" s="108"/>
      <c r="X3003" s="108"/>
      <c r="Y3003" s="108"/>
      <c r="Z3003" s="108"/>
      <c r="AA3003" s="58"/>
      <c r="AB3003" s="58"/>
      <c r="AC3003" s="108"/>
      <c r="AD3003" s="108"/>
      <c r="AE3003" s="111"/>
      <c r="AF3003" s="112"/>
      <c r="AG3003" s="108"/>
      <c r="AH3003" s="112"/>
      <c r="AI3003" s="58"/>
      <c r="AJ3003" s="58"/>
      <c r="AK3003" s="115"/>
      <c r="AL3003" s="59"/>
      <c r="AM3003" s="59"/>
      <c r="AN3003" s="59"/>
      <c r="AO3003" s="60"/>
      <c r="AP3003" s="60"/>
      <c r="AQ3003" s="60"/>
      <c r="AR3003" s="60"/>
      <c r="AS3003" s="60"/>
    </row>
    <row r="3004" spans="1:45" s="8" customFormat="1" ht="20">
      <c r="A3004" s="46"/>
      <c r="B3004" s="46"/>
      <c r="C3004" s="46"/>
      <c r="D3004" s="46"/>
      <c r="E3004" s="50"/>
      <c r="F3004" s="50"/>
      <c r="G3004" s="50"/>
      <c r="H3004" s="50"/>
      <c r="I3004" s="53"/>
      <c r="J3004" s="53"/>
      <c r="K3004" s="53"/>
      <c r="L3004" s="53"/>
      <c r="M3004" s="50"/>
      <c r="N3004" s="50"/>
      <c r="O3004" s="50"/>
      <c r="P3004" s="55"/>
      <c r="Q3004" s="56"/>
      <c r="R3004" s="56"/>
      <c r="S3004" s="53"/>
      <c r="T3004" s="53"/>
      <c r="U3004" s="57"/>
      <c r="V3004" s="108"/>
      <c r="W3004" s="108"/>
      <c r="X3004" s="108"/>
      <c r="Y3004" s="108"/>
      <c r="Z3004" s="108"/>
      <c r="AA3004" s="58"/>
      <c r="AB3004" s="58"/>
      <c r="AC3004" s="108"/>
      <c r="AD3004" s="108"/>
      <c r="AE3004" s="111"/>
      <c r="AF3004" s="112"/>
      <c r="AG3004" s="108"/>
      <c r="AH3004" s="112"/>
      <c r="AI3004" s="58"/>
      <c r="AJ3004" s="58"/>
      <c r="AK3004" s="115"/>
      <c r="AL3004" s="59"/>
      <c r="AM3004" s="59"/>
      <c r="AN3004" s="59"/>
      <c r="AO3004" s="60"/>
      <c r="AP3004" s="60"/>
      <c r="AQ3004" s="60"/>
      <c r="AR3004" s="60"/>
      <c r="AS3004" s="60"/>
    </row>
    <row r="3005" spans="1:45" s="8" customFormat="1" ht="20">
      <c r="A3005" s="46"/>
      <c r="B3005" s="46"/>
      <c r="C3005" s="46"/>
      <c r="D3005" s="46"/>
      <c r="E3005" s="50"/>
      <c r="F3005" s="50"/>
      <c r="G3005" s="50"/>
      <c r="H3005" s="50"/>
      <c r="I3005" s="53"/>
      <c r="J3005" s="53"/>
      <c r="K3005" s="53"/>
      <c r="L3005" s="53"/>
      <c r="M3005" s="50"/>
      <c r="N3005" s="50"/>
      <c r="O3005" s="50"/>
      <c r="P3005" s="55"/>
      <c r="Q3005" s="56"/>
      <c r="R3005" s="56"/>
      <c r="S3005" s="53"/>
      <c r="T3005" s="53"/>
      <c r="U3005" s="57"/>
      <c r="V3005" s="108"/>
      <c r="W3005" s="108"/>
      <c r="X3005" s="108"/>
      <c r="Y3005" s="108"/>
      <c r="Z3005" s="108"/>
      <c r="AA3005" s="58"/>
      <c r="AB3005" s="58"/>
      <c r="AC3005" s="108"/>
      <c r="AD3005" s="108"/>
      <c r="AE3005" s="111"/>
      <c r="AF3005" s="112"/>
      <c r="AG3005" s="108"/>
      <c r="AH3005" s="112"/>
      <c r="AI3005" s="58"/>
      <c r="AJ3005" s="58"/>
      <c r="AK3005" s="115"/>
      <c r="AL3005" s="59"/>
      <c r="AM3005" s="59"/>
      <c r="AN3005" s="59"/>
      <c r="AO3005" s="60"/>
      <c r="AP3005" s="60"/>
      <c r="AQ3005" s="60"/>
      <c r="AR3005" s="60"/>
      <c r="AS3005" s="60"/>
    </row>
    <row r="3006" spans="1:45" s="8" customFormat="1" ht="20">
      <c r="A3006" s="46"/>
      <c r="B3006" s="46"/>
      <c r="C3006" s="46"/>
      <c r="D3006" s="46"/>
      <c r="E3006" s="50"/>
      <c r="F3006" s="50"/>
      <c r="G3006" s="50"/>
      <c r="H3006" s="50"/>
      <c r="I3006" s="53"/>
      <c r="J3006" s="53"/>
      <c r="K3006" s="53"/>
      <c r="L3006" s="53"/>
      <c r="M3006" s="50"/>
      <c r="N3006" s="50"/>
      <c r="O3006" s="50"/>
      <c r="P3006" s="55"/>
      <c r="Q3006" s="56"/>
      <c r="R3006" s="56"/>
      <c r="S3006" s="53"/>
      <c r="T3006" s="53"/>
      <c r="U3006" s="57"/>
      <c r="V3006" s="108"/>
      <c r="W3006" s="108"/>
      <c r="X3006" s="108"/>
      <c r="Y3006" s="108"/>
      <c r="Z3006" s="108"/>
      <c r="AA3006" s="58"/>
      <c r="AB3006" s="58"/>
      <c r="AC3006" s="108"/>
      <c r="AD3006" s="108"/>
      <c r="AE3006" s="111"/>
      <c r="AF3006" s="112"/>
      <c r="AG3006" s="108"/>
      <c r="AH3006" s="112"/>
      <c r="AI3006" s="58"/>
      <c r="AJ3006" s="58"/>
      <c r="AK3006" s="115"/>
      <c r="AL3006" s="59"/>
      <c r="AM3006" s="59"/>
      <c r="AN3006" s="59"/>
      <c r="AO3006" s="60"/>
      <c r="AP3006" s="60"/>
      <c r="AQ3006" s="60"/>
      <c r="AR3006" s="60"/>
      <c r="AS3006" s="60"/>
    </row>
    <row r="3007" spans="1:45" s="8" customFormat="1" ht="20">
      <c r="A3007" s="46"/>
      <c r="B3007" s="46"/>
      <c r="C3007" s="46"/>
      <c r="D3007" s="46"/>
      <c r="E3007" s="50"/>
      <c r="F3007" s="50"/>
      <c r="G3007" s="50"/>
      <c r="H3007" s="50"/>
      <c r="I3007" s="53"/>
      <c r="J3007" s="53"/>
      <c r="K3007" s="53"/>
      <c r="L3007" s="53"/>
      <c r="M3007" s="50"/>
      <c r="N3007" s="50"/>
      <c r="O3007" s="50"/>
      <c r="P3007" s="55"/>
      <c r="Q3007" s="56"/>
      <c r="R3007" s="56"/>
      <c r="S3007" s="53"/>
      <c r="T3007" s="53"/>
      <c r="U3007" s="57"/>
      <c r="V3007" s="108"/>
      <c r="W3007" s="108"/>
      <c r="X3007" s="108"/>
      <c r="Y3007" s="108"/>
      <c r="Z3007" s="108"/>
      <c r="AA3007" s="58"/>
      <c r="AB3007" s="58"/>
      <c r="AC3007" s="108"/>
      <c r="AD3007" s="108"/>
      <c r="AE3007" s="111"/>
      <c r="AF3007" s="112"/>
      <c r="AG3007" s="108"/>
      <c r="AH3007" s="112"/>
      <c r="AI3007" s="58"/>
      <c r="AJ3007" s="58"/>
      <c r="AK3007" s="115"/>
      <c r="AL3007" s="59"/>
      <c r="AM3007" s="59"/>
      <c r="AN3007" s="59"/>
      <c r="AO3007" s="60"/>
      <c r="AP3007" s="60"/>
      <c r="AQ3007" s="60"/>
      <c r="AR3007" s="60"/>
      <c r="AS3007" s="60"/>
    </row>
    <row r="3008" spans="1:45" s="8" customFormat="1" ht="20">
      <c r="A3008" s="46"/>
      <c r="B3008" s="46"/>
      <c r="C3008" s="46"/>
      <c r="D3008" s="46"/>
      <c r="E3008" s="50"/>
      <c r="F3008" s="50"/>
      <c r="G3008" s="50"/>
      <c r="H3008" s="50"/>
      <c r="I3008" s="53"/>
      <c r="J3008" s="53"/>
      <c r="K3008" s="53"/>
      <c r="L3008" s="53"/>
      <c r="M3008" s="50"/>
      <c r="N3008" s="50"/>
      <c r="O3008" s="50"/>
      <c r="P3008" s="55"/>
      <c r="Q3008" s="56"/>
      <c r="R3008" s="56"/>
      <c r="S3008" s="53"/>
      <c r="T3008" s="53"/>
      <c r="U3008" s="57"/>
      <c r="V3008" s="108"/>
      <c r="W3008" s="108"/>
      <c r="X3008" s="108"/>
      <c r="Y3008" s="108"/>
      <c r="Z3008" s="108"/>
      <c r="AA3008" s="58"/>
      <c r="AB3008" s="58"/>
      <c r="AC3008" s="108"/>
      <c r="AD3008" s="108"/>
      <c r="AE3008" s="111"/>
      <c r="AF3008" s="112"/>
      <c r="AG3008" s="108"/>
      <c r="AH3008" s="112"/>
      <c r="AI3008" s="58"/>
      <c r="AJ3008" s="58"/>
      <c r="AK3008" s="115"/>
      <c r="AL3008" s="59"/>
      <c r="AM3008" s="59"/>
      <c r="AN3008" s="59"/>
      <c r="AO3008" s="60"/>
      <c r="AP3008" s="60"/>
      <c r="AQ3008" s="60"/>
      <c r="AR3008" s="60"/>
      <c r="AS3008" s="60"/>
    </row>
    <row r="3009" spans="1:45" s="8" customFormat="1" ht="20">
      <c r="A3009" s="46"/>
      <c r="B3009" s="46"/>
      <c r="C3009" s="46"/>
      <c r="D3009" s="46"/>
      <c r="E3009" s="50"/>
      <c r="F3009" s="50"/>
      <c r="G3009" s="50"/>
      <c r="H3009" s="50"/>
      <c r="I3009" s="53"/>
      <c r="J3009" s="53"/>
      <c r="K3009" s="53"/>
      <c r="L3009" s="53"/>
      <c r="M3009" s="50"/>
      <c r="N3009" s="50"/>
      <c r="O3009" s="50"/>
      <c r="P3009" s="55"/>
      <c r="Q3009" s="56"/>
      <c r="R3009" s="56"/>
      <c r="S3009" s="53"/>
      <c r="T3009" s="53"/>
      <c r="U3009" s="57"/>
      <c r="V3009" s="108"/>
      <c r="W3009" s="108"/>
      <c r="X3009" s="108"/>
      <c r="Y3009" s="108"/>
      <c r="Z3009" s="108"/>
      <c r="AA3009" s="58"/>
      <c r="AB3009" s="58"/>
      <c r="AC3009" s="108"/>
      <c r="AD3009" s="108"/>
      <c r="AE3009" s="111"/>
      <c r="AF3009" s="112"/>
      <c r="AG3009" s="108"/>
      <c r="AH3009" s="112"/>
      <c r="AI3009" s="58"/>
      <c r="AJ3009" s="58"/>
      <c r="AK3009" s="115"/>
      <c r="AL3009" s="59"/>
      <c r="AM3009" s="59"/>
      <c r="AN3009" s="59"/>
      <c r="AO3009" s="60"/>
      <c r="AP3009" s="60"/>
      <c r="AQ3009" s="60"/>
      <c r="AR3009" s="60"/>
      <c r="AS3009" s="60"/>
    </row>
    <row r="3010" spans="1:45" s="8" customFormat="1" ht="20">
      <c r="A3010" s="46"/>
      <c r="B3010" s="46"/>
      <c r="C3010" s="46"/>
      <c r="D3010" s="46"/>
      <c r="E3010" s="50"/>
      <c r="F3010" s="50"/>
      <c r="G3010" s="50"/>
      <c r="H3010" s="50"/>
      <c r="I3010" s="53"/>
      <c r="J3010" s="53"/>
      <c r="K3010" s="53"/>
      <c r="L3010" s="53"/>
      <c r="M3010" s="50"/>
      <c r="N3010" s="50"/>
      <c r="O3010" s="50"/>
      <c r="P3010" s="55"/>
      <c r="Q3010" s="56"/>
      <c r="R3010" s="56"/>
      <c r="S3010" s="53"/>
      <c r="T3010" s="53"/>
      <c r="U3010" s="57"/>
      <c r="V3010" s="108"/>
      <c r="W3010" s="108"/>
      <c r="X3010" s="108"/>
      <c r="Y3010" s="108"/>
      <c r="Z3010" s="108"/>
      <c r="AA3010" s="58"/>
      <c r="AB3010" s="58"/>
      <c r="AC3010" s="108"/>
      <c r="AD3010" s="108"/>
      <c r="AE3010" s="111"/>
      <c r="AF3010" s="112"/>
      <c r="AG3010" s="108"/>
      <c r="AH3010" s="112"/>
      <c r="AI3010" s="58"/>
      <c r="AJ3010" s="58"/>
      <c r="AK3010" s="115"/>
      <c r="AL3010" s="59"/>
      <c r="AM3010" s="59"/>
      <c r="AN3010" s="59"/>
      <c r="AO3010" s="60"/>
      <c r="AP3010" s="60"/>
      <c r="AQ3010" s="60"/>
      <c r="AR3010" s="60"/>
      <c r="AS3010" s="60"/>
    </row>
    <row r="3011" spans="1:45" s="8" customFormat="1" ht="20">
      <c r="A3011" s="46"/>
      <c r="B3011" s="46"/>
      <c r="C3011" s="46"/>
      <c r="D3011" s="46"/>
      <c r="E3011" s="50"/>
      <c r="F3011" s="50"/>
      <c r="G3011" s="50"/>
      <c r="H3011" s="50"/>
      <c r="I3011" s="53"/>
      <c r="J3011" s="53"/>
      <c r="K3011" s="53"/>
      <c r="L3011" s="53"/>
      <c r="M3011" s="50"/>
      <c r="N3011" s="50"/>
      <c r="O3011" s="50"/>
      <c r="P3011" s="55"/>
      <c r="Q3011" s="56"/>
      <c r="R3011" s="56"/>
      <c r="S3011" s="53"/>
      <c r="T3011" s="53"/>
      <c r="U3011" s="57"/>
      <c r="V3011" s="108"/>
      <c r="W3011" s="108"/>
      <c r="X3011" s="108"/>
      <c r="Y3011" s="108"/>
      <c r="Z3011" s="108"/>
      <c r="AA3011" s="58"/>
      <c r="AB3011" s="58"/>
      <c r="AC3011" s="108"/>
      <c r="AD3011" s="108"/>
      <c r="AE3011" s="111"/>
      <c r="AF3011" s="112"/>
      <c r="AG3011" s="108"/>
      <c r="AH3011" s="112"/>
      <c r="AI3011" s="58"/>
      <c r="AJ3011" s="58"/>
      <c r="AK3011" s="115"/>
      <c r="AL3011" s="59"/>
      <c r="AM3011" s="59"/>
      <c r="AN3011" s="59"/>
      <c r="AO3011" s="60"/>
      <c r="AP3011" s="60"/>
      <c r="AQ3011" s="60"/>
      <c r="AR3011" s="60"/>
      <c r="AS3011" s="60"/>
    </row>
    <row r="3012" spans="1:45" s="8" customFormat="1" ht="20">
      <c r="A3012" s="46"/>
      <c r="B3012" s="46"/>
      <c r="C3012" s="46"/>
      <c r="D3012" s="46"/>
      <c r="E3012" s="50"/>
      <c r="F3012" s="50"/>
      <c r="G3012" s="50"/>
      <c r="H3012" s="50"/>
      <c r="I3012" s="53"/>
      <c r="J3012" s="53"/>
      <c r="K3012" s="53"/>
      <c r="L3012" s="53"/>
      <c r="M3012" s="50"/>
      <c r="N3012" s="50"/>
      <c r="O3012" s="50"/>
      <c r="P3012" s="55"/>
      <c r="Q3012" s="56"/>
      <c r="R3012" s="56"/>
      <c r="S3012" s="53"/>
      <c r="T3012" s="53"/>
      <c r="U3012" s="57"/>
      <c r="V3012" s="108"/>
      <c r="W3012" s="108"/>
      <c r="X3012" s="108"/>
      <c r="Y3012" s="108"/>
      <c r="Z3012" s="108"/>
      <c r="AA3012" s="58"/>
      <c r="AB3012" s="58"/>
      <c r="AC3012" s="108"/>
      <c r="AD3012" s="108"/>
      <c r="AE3012" s="111"/>
      <c r="AF3012" s="112"/>
      <c r="AG3012" s="108"/>
      <c r="AH3012" s="112"/>
      <c r="AI3012" s="58"/>
      <c r="AJ3012" s="58"/>
      <c r="AK3012" s="115"/>
      <c r="AL3012" s="59"/>
      <c r="AM3012" s="59"/>
      <c r="AN3012" s="59"/>
      <c r="AO3012" s="60"/>
      <c r="AP3012" s="60"/>
      <c r="AQ3012" s="60"/>
      <c r="AR3012" s="60"/>
      <c r="AS3012" s="60"/>
    </row>
    <row r="3013" spans="1:45" s="8" customFormat="1" ht="20">
      <c r="A3013" s="46"/>
      <c r="B3013" s="46"/>
      <c r="C3013" s="46"/>
      <c r="D3013" s="46"/>
      <c r="E3013" s="50"/>
      <c r="F3013" s="50"/>
      <c r="G3013" s="50"/>
      <c r="H3013" s="50"/>
      <c r="I3013" s="53"/>
      <c r="J3013" s="53"/>
      <c r="K3013" s="53"/>
      <c r="L3013" s="53"/>
      <c r="M3013" s="50"/>
      <c r="N3013" s="50"/>
      <c r="O3013" s="50"/>
      <c r="P3013" s="55"/>
      <c r="Q3013" s="56"/>
      <c r="R3013" s="56"/>
      <c r="S3013" s="53"/>
      <c r="T3013" s="53"/>
      <c r="U3013" s="57"/>
      <c r="V3013" s="108"/>
      <c r="W3013" s="108"/>
      <c r="X3013" s="108"/>
      <c r="Y3013" s="108"/>
      <c r="Z3013" s="108"/>
      <c r="AA3013" s="58"/>
      <c r="AB3013" s="58"/>
      <c r="AC3013" s="108"/>
      <c r="AD3013" s="108"/>
      <c r="AE3013" s="111"/>
      <c r="AF3013" s="112"/>
      <c r="AG3013" s="108"/>
      <c r="AH3013" s="112"/>
      <c r="AI3013" s="58"/>
      <c r="AJ3013" s="58"/>
      <c r="AK3013" s="115"/>
      <c r="AL3013" s="59"/>
      <c r="AM3013" s="59"/>
      <c r="AN3013" s="59"/>
      <c r="AO3013" s="60"/>
      <c r="AP3013" s="60"/>
      <c r="AQ3013" s="60"/>
      <c r="AR3013" s="60"/>
      <c r="AS3013" s="60"/>
    </row>
    <row r="3014" spans="1:45" s="8" customFormat="1" ht="20">
      <c r="A3014" s="46"/>
      <c r="B3014" s="46"/>
      <c r="C3014" s="46"/>
      <c r="D3014" s="46"/>
      <c r="E3014" s="50"/>
      <c r="F3014" s="50"/>
      <c r="G3014" s="50"/>
      <c r="H3014" s="50"/>
      <c r="I3014" s="53"/>
      <c r="J3014" s="53"/>
      <c r="K3014" s="53"/>
      <c r="L3014" s="53"/>
      <c r="M3014" s="50"/>
      <c r="N3014" s="50"/>
      <c r="O3014" s="50"/>
      <c r="P3014" s="55"/>
      <c r="Q3014" s="56"/>
      <c r="R3014" s="56"/>
      <c r="S3014" s="53"/>
      <c r="T3014" s="53"/>
      <c r="U3014" s="57"/>
      <c r="V3014" s="108"/>
      <c r="W3014" s="108"/>
      <c r="X3014" s="108"/>
      <c r="Y3014" s="108"/>
      <c r="Z3014" s="108"/>
      <c r="AA3014" s="58"/>
      <c r="AB3014" s="58"/>
      <c r="AC3014" s="108"/>
      <c r="AD3014" s="108"/>
      <c r="AE3014" s="111"/>
      <c r="AF3014" s="112"/>
      <c r="AG3014" s="108"/>
      <c r="AH3014" s="112"/>
      <c r="AI3014" s="58"/>
      <c r="AJ3014" s="58"/>
      <c r="AK3014" s="115"/>
      <c r="AL3014" s="59"/>
      <c r="AM3014" s="59"/>
      <c r="AN3014" s="59"/>
      <c r="AO3014" s="60"/>
      <c r="AP3014" s="60"/>
      <c r="AQ3014" s="60"/>
      <c r="AR3014" s="60"/>
      <c r="AS3014" s="60"/>
    </row>
    <row r="3015" spans="1:45" s="8" customFormat="1" ht="20">
      <c r="A3015" s="46"/>
      <c r="B3015" s="46"/>
      <c r="C3015" s="46"/>
      <c r="D3015" s="46"/>
      <c r="E3015" s="50"/>
      <c r="F3015" s="50"/>
      <c r="G3015" s="50"/>
      <c r="H3015" s="50"/>
      <c r="I3015" s="53"/>
      <c r="J3015" s="53"/>
      <c r="K3015" s="53"/>
      <c r="L3015" s="53"/>
      <c r="M3015" s="50"/>
      <c r="N3015" s="50"/>
      <c r="O3015" s="50"/>
      <c r="P3015" s="55"/>
      <c r="Q3015" s="56"/>
      <c r="R3015" s="56"/>
      <c r="S3015" s="53"/>
      <c r="T3015" s="53"/>
      <c r="U3015" s="57"/>
      <c r="V3015" s="108"/>
      <c r="W3015" s="108"/>
      <c r="X3015" s="108"/>
      <c r="Y3015" s="108"/>
      <c r="Z3015" s="108"/>
      <c r="AA3015" s="58"/>
      <c r="AB3015" s="58"/>
      <c r="AC3015" s="108"/>
      <c r="AD3015" s="108"/>
      <c r="AE3015" s="111"/>
      <c r="AF3015" s="112"/>
      <c r="AG3015" s="108"/>
      <c r="AH3015" s="112"/>
      <c r="AI3015" s="58"/>
      <c r="AJ3015" s="58"/>
      <c r="AK3015" s="115"/>
      <c r="AL3015" s="59"/>
      <c r="AM3015" s="59"/>
      <c r="AN3015" s="59"/>
      <c r="AO3015" s="60"/>
      <c r="AP3015" s="60"/>
      <c r="AQ3015" s="60"/>
      <c r="AR3015" s="60"/>
      <c r="AS3015" s="60"/>
    </row>
    <row r="3016" spans="1:45" s="8" customFormat="1" ht="20">
      <c r="A3016" s="46"/>
      <c r="B3016" s="46"/>
      <c r="C3016" s="46"/>
      <c r="D3016" s="46"/>
      <c r="E3016" s="50"/>
      <c r="F3016" s="50"/>
      <c r="G3016" s="50"/>
      <c r="H3016" s="50"/>
      <c r="I3016" s="53"/>
      <c r="J3016" s="53"/>
      <c r="K3016" s="53"/>
      <c r="L3016" s="53"/>
      <c r="M3016" s="50"/>
      <c r="N3016" s="50"/>
      <c r="O3016" s="50"/>
      <c r="P3016" s="55"/>
      <c r="Q3016" s="56"/>
      <c r="R3016" s="56"/>
      <c r="S3016" s="53"/>
      <c r="T3016" s="53"/>
      <c r="U3016" s="57"/>
      <c r="V3016" s="108"/>
      <c r="W3016" s="108"/>
      <c r="X3016" s="108"/>
      <c r="Y3016" s="108"/>
      <c r="Z3016" s="108"/>
      <c r="AA3016" s="58"/>
      <c r="AB3016" s="58"/>
      <c r="AC3016" s="108"/>
      <c r="AD3016" s="108"/>
      <c r="AE3016" s="111"/>
      <c r="AF3016" s="112"/>
      <c r="AG3016" s="108"/>
      <c r="AH3016" s="112"/>
      <c r="AI3016" s="58"/>
      <c r="AJ3016" s="58"/>
      <c r="AK3016" s="115"/>
      <c r="AL3016" s="59"/>
      <c r="AM3016" s="59"/>
      <c r="AN3016" s="59"/>
      <c r="AO3016" s="60"/>
      <c r="AP3016" s="60"/>
      <c r="AQ3016" s="60"/>
      <c r="AR3016" s="60"/>
      <c r="AS3016" s="60"/>
    </row>
    <row r="3017" spans="1:45" s="8" customFormat="1" ht="20">
      <c r="A3017" s="46"/>
      <c r="B3017" s="46"/>
      <c r="C3017" s="46"/>
      <c r="D3017" s="46"/>
      <c r="E3017" s="50"/>
      <c r="F3017" s="50"/>
      <c r="G3017" s="50"/>
      <c r="H3017" s="50"/>
      <c r="I3017" s="53"/>
      <c r="J3017" s="53"/>
      <c r="K3017" s="53"/>
      <c r="L3017" s="53"/>
      <c r="M3017" s="50"/>
      <c r="N3017" s="50"/>
      <c r="O3017" s="50"/>
      <c r="P3017" s="55"/>
      <c r="Q3017" s="56"/>
      <c r="R3017" s="56"/>
      <c r="S3017" s="53"/>
      <c r="T3017" s="53"/>
      <c r="U3017" s="57"/>
      <c r="V3017" s="108"/>
      <c r="W3017" s="108"/>
      <c r="X3017" s="108"/>
      <c r="Y3017" s="108"/>
      <c r="Z3017" s="108"/>
      <c r="AA3017" s="58"/>
      <c r="AB3017" s="58"/>
      <c r="AC3017" s="108"/>
      <c r="AD3017" s="108"/>
      <c r="AE3017" s="111"/>
      <c r="AF3017" s="112"/>
      <c r="AG3017" s="108"/>
      <c r="AH3017" s="112"/>
      <c r="AI3017" s="58"/>
      <c r="AJ3017" s="58"/>
      <c r="AK3017" s="115"/>
      <c r="AL3017" s="59"/>
      <c r="AM3017" s="59"/>
      <c r="AN3017" s="59"/>
      <c r="AO3017" s="60"/>
      <c r="AP3017" s="60"/>
      <c r="AQ3017" s="60"/>
      <c r="AR3017" s="60"/>
      <c r="AS3017" s="60"/>
    </row>
    <row r="3018" spans="1:45" s="8" customFormat="1" ht="20">
      <c r="A3018" s="46"/>
      <c r="B3018" s="46"/>
      <c r="C3018" s="46"/>
      <c r="D3018" s="46"/>
      <c r="E3018" s="50"/>
      <c r="F3018" s="50"/>
      <c r="G3018" s="50"/>
      <c r="H3018" s="50"/>
      <c r="I3018" s="53"/>
      <c r="J3018" s="53"/>
      <c r="K3018" s="53"/>
      <c r="L3018" s="53"/>
      <c r="M3018" s="50"/>
      <c r="N3018" s="50"/>
      <c r="O3018" s="50"/>
      <c r="P3018" s="55"/>
      <c r="Q3018" s="56"/>
      <c r="R3018" s="56"/>
      <c r="S3018" s="53"/>
      <c r="T3018" s="53"/>
      <c r="U3018" s="57"/>
      <c r="V3018" s="108"/>
      <c r="W3018" s="108"/>
      <c r="X3018" s="108"/>
      <c r="Y3018" s="108"/>
      <c r="Z3018" s="108"/>
      <c r="AA3018" s="58"/>
      <c r="AB3018" s="58"/>
      <c r="AC3018" s="108"/>
      <c r="AD3018" s="108"/>
      <c r="AE3018" s="111"/>
      <c r="AF3018" s="112"/>
      <c r="AG3018" s="108"/>
      <c r="AH3018" s="112"/>
      <c r="AI3018" s="58"/>
      <c r="AJ3018" s="58"/>
      <c r="AK3018" s="115"/>
      <c r="AL3018" s="59"/>
      <c r="AM3018" s="59"/>
      <c r="AN3018" s="59"/>
      <c r="AO3018" s="60"/>
      <c r="AP3018" s="60"/>
      <c r="AQ3018" s="60"/>
      <c r="AR3018" s="60"/>
      <c r="AS3018" s="60"/>
    </row>
    <row r="3019" spans="1:45" s="8" customFormat="1" ht="20">
      <c r="A3019" s="46"/>
      <c r="B3019" s="46"/>
      <c r="C3019" s="46"/>
      <c r="D3019" s="46"/>
      <c r="E3019" s="50"/>
      <c r="F3019" s="50"/>
      <c r="G3019" s="50"/>
      <c r="H3019" s="50"/>
      <c r="I3019" s="53"/>
      <c r="J3019" s="53"/>
      <c r="K3019" s="53"/>
      <c r="L3019" s="53"/>
      <c r="M3019" s="50"/>
      <c r="N3019" s="50"/>
      <c r="O3019" s="50"/>
      <c r="P3019" s="55"/>
      <c r="Q3019" s="56"/>
      <c r="R3019" s="56"/>
      <c r="S3019" s="53"/>
      <c r="T3019" s="53"/>
      <c r="U3019" s="57"/>
      <c r="V3019" s="108"/>
      <c r="W3019" s="108"/>
      <c r="X3019" s="108"/>
      <c r="Y3019" s="108"/>
      <c r="Z3019" s="108"/>
      <c r="AA3019" s="58"/>
      <c r="AB3019" s="58"/>
      <c r="AC3019" s="108"/>
      <c r="AD3019" s="108"/>
      <c r="AE3019" s="111"/>
      <c r="AF3019" s="112"/>
      <c r="AG3019" s="108"/>
      <c r="AH3019" s="112"/>
      <c r="AI3019" s="58"/>
      <c r="AJ3019" s="58"/>
      <c r="AK3019" s="115"/>
      <c r="AL3019" s="59"/>
      <c r="AM3019" s="59"/>
      <c r="AN3019" s="59"/>
      <c r="AO3019" s="60"/>
      <c r="AP3019" s="60"/>
      <c r="AQ3019" s="60"/>
      <c r="AR3019" s="60"/>
      <c r="AS3019" s="60"/>
    </row>
    <row r="3020" spans="1:45" s="8" customFormat="1" ht="20">
      <c r="A3020" s="46"/>
      <c r="B3020" s="46"/>
      <c r="C3020" s="46"/>
      <c r="D3020" s="46"/>
      <c r="E3020" s="50"/>
      <c r="F3020" s="50"/>
      <c r="G3020" s="50"/>
      <c r="H3020" s="50"/>
      <c r="I3020" s="53"/>
      <c r="J3020" s="53"/>
      <c r="K3020" s="53"/>
      <c r="L3020" s="53"/>
      <c r="M3020" s="50"/>
      <c r="N3020" s="50"/>
      <c r="O3020" s="50"/>
      <c r="P3020" s="55"/>
      <c r="Q3020" s="56"/>
      <c r="R3020" s="56"/>
      <c r="S3020" s="53"/>
      <c r="T3020" s="53"/>
      <c r="U3020" s="57"/>
      <c r="V3020" s="108"/>
      <c r="W3020" s="108"/>
      <c r="X3020" s="108"/>
      <c r="Y3020" s="108"/>
      <c r="Z3020" s="108"/>
      <c r="AA3020" s="58"/>
      <c r="AB3020" s="58"/>
      <c r="AC3020" s="108"/>
      <c r="AD3020" s="108"/>
      <c r="AE3020" s="111"/>
      <c r="AF3020" s="112"/>
      <c r="AG3020" s="108"/>
      <c r="AH3020" s="112"/>
      <c r="AI3020" s="58"/>
      <c r="AJ3020" s="58"/>
      <c r="AK3020" s="115"/>
      <c r="AL3020" s="59"/>
      <c r="AM3020" s="59"/>
      <c r="AN3020" s="59"/>
      <c r="AO3020" s="60"/>
      <c r="AP3020" s="60"/>
      <c r="AQ3020" s="60"/>
      <c r="AR3020" s="60"/>
      <c r="AS3020" s="60"/>
    </row>
    <row r="3021" spans="1:45" s="8" customFormat="1" ht="20">
      <c r="A3021" s="46"/>
      <c r="B3021" s="46"/>
      <c r="C3021" s="46"/>
      <c r="D3021" s="46"/>
      <c r="E3021" s="50"/>
      <c r="F3021" s="50"/>
      <c r="G3021" s="50"/>
      <c r="H3021" s="50"/>
      <c r="I3021" s="53"/>
      <c r="J3021" s="53"/>
      <c r="K3021" s="53"/>
      <c r="L3021" s="53"/>
      <c r="M3021" s="50"/>
      <c r="N3021" s="50"/>
      <c r="O3021" s="50"/>
      <c r="P3021" s="55"/>
      <c r="Q3021" s="56"/>
      <c r="R3021" s="56"/>
      <c r="S3021" s="53"/>
      <c r="T3021" s="53"/>
      <c r="U3021" s="57"/>
      <c r="V3021" s="108"/>
      <c r="W3021" s="108"/>
      <c r="X3021" s="108"/>
      <c r="Y3021" s="108"/>
      <c r="Z3021" s="108"/>
      <c r="AA3021" s="58"/>
      <c r="AB3021" s="58"/>
      <c r="AC3021" s="108"/>
      <c r="AD3021" s="108"/>
      <c r="AE3021" s="111"/>
      <c r="AF3021" s="112"/>
      <c r="AG3021" s="108"/>
      <c r="AH3021" s="112"/>
      <c r="AI3021" s="58"/>
      <c r="AJ3021" s="58"/>
      <c r="AK3021" s="115"/>
      <c r="AL3021" s="59"/>
      <c r="AM3021" s="59"/>
      <c r="AN3021" s="59"/>
      <c r="AO3021" s="60"/>
      <c r="AP3021" s="60"/>
      <c r="AQ3021" s="60"/>
      <c r="AR3021" s="60"/>
      <c r="AS3021" s="60"/>
    </row>
    <row r="3022" spans="1:45" s="8" customFormat="1" ht="20">
      <c r="A3022" s="46"/>
      <c r="B3022" s="46"/>
      <c r="C3022" s="46"/>
      <c r="D3022" s="46"/>
      <c r="E3022" s="50"/>
      <c r="F3022" s="50"/>
      <c r="G3022" s="50"/>
      <c r="H3022" s="50"/>
      <c r="I3022" s="53"/>
      <c r="J3022" s="53"/>
      <c r="K3022" s="53"/>
      <c r="L3022" s="53"/>
      <c r="M3022" s="50"/>
      <c r="N3022" s="50"/>
      <c r="O3022" s="50"/>
      <c r="P3022" s="55"/>
      <c r="Q3022" s="56"/>
      <c r="R3022" s="56"/>
      <c r="S3022" s="53"/>
      <c r="T3022" s="53"/>
      <c r="U3022" s="57"/>
      <c r="V3022" s="108"/>
      <c r="W3022" s="108"/>
      <c r="X3022" s="108"/>
      <c r="Y3022" s="108"/>
      <c r="Z3022" s="108"/>
      <c r="AA3022" s="58"/>
      <c r="AB3022" s="58"/>
      <c r="AC3022" s="108"/>
      <c r="AD3022" s="108"/>
      <c r="AE3022" s="111"/>
      <c r="AF3022" s="112"/>
      <c r="AG3022" s="108"/>
      <c r="AH3022" s="112"/>
      <c r="AI3022" s="58"/>
      <c r="AJ3022" s="58"/>
      <c r="AK3022" s="115"/>
      <c r="AL3022" s="59"/>
      <c r="AM3022" s="59"/>
      <c r="AN3022" s="59"/>
      <c r="AO3022" s="60"/>
      <c r="AP3022" s="60"/>
      <c r="AQ3022" s="60"/>
      <c r="AR3022" s="60"/>
      <c r="AS3022" s="60"/>
    </row>
    <row r="3023" spans="1:45" s="8" customFormat="1" ht="20">
      <c r="A3023" s="46"/>
      <c r="B3023" s="46"/>
      <c r="C3023" s="46"/>
      <c r="D3023" s="46"/>
      <c r="E3023" s="50"/>
      <c r="F3023" s="50"/>
      <c r="G3023" s="50"/>
      <c r="H3023" s="50"/>
      <c r="I3023" s="53"/>
      <c r="J3023" s="53"/>
      <c r="K3023" s="53"/>
      <c r="L3023" s="53"/>
      <c r="M3023" s="50"/>
      <c r="N3023" s="50"/>
      <c r="O3023" s="50"/>
      <c r="P3023" s="55"/>
      <c r="Q3023" s="56"/>
      <c r="R3023" s="56"/>
      <c r="S3023" s="53"/>
      <c r="T3023" s="53"/>
      <c r="U3023" s="57"/>
      <c r="V3023" s="108"/>
      <c r="W3023" s="108"/>
      <c r="X3023" s="108"/>
      <c r="Y3023" s="108"/>
      <c r="Z3023" s="108"/>
      <c r="AA3023" s="58"/>
      <c r="AB3023" s="58"/>
      <c r="AC3023" s="108"/>
      <c r="AD3023" s="108"/>
      <c r="AE3023" s="111"/>
      <c r="AF3023" s="112"/>
      <c r="AG3023" s="108"/>
      <c r="AH3023" s="112"/>
      <c r="AI3023" s="58"/>
      <c r="AJ3023" s="58"/>
      <c r="AK3023" s="115"/>
      <c r="AL3023" s="59"/>
      <c r="AM3023" s="59"/>
      <c r="AN3023" s="59"/>
      <c r="AO3023" s="60"/>
      <c r="AP3023" s="60"/>
      <c r="AQ3023" s="60"/>
      <c r="AR3023" s="60"/>
      <c r="AS3023" s="60"/>
    </row>
    <row r="3024" spans="1:45" s="8" customFormat="1" ht="20">
      <c r="A3024" s="46"/>
      <c r="B3024" s="46"/>
      <c r="C3024" s="46"/>
      <c r="D3024" s="46"/>
      <c r="E3024" s="50"/>
      <c r="F3024" s="50"/>
      <c r="G3024" s="50"/>
      <c r="H3024" s="50"/>
      <c r="I3024" s="53"/>
      <c r="J3024" s="53"/>
      <c r="K3024" s="53"/>
      <c r="L3024" s="53"/>
      <c r="M3024" s="50"/>
      <c r="N3024" s="50"/>
      <c r="O3024" s="50"/>
      <c r="P3024" s="55"/>
      <c r="Q3024" s="56"/>
      <c r="R3024" s="56"/>
      <c r="S3024" s="53"/>
      <c r="T3024" s="53"/>
      <c r="U3024" s="57"/>
      <c r="V3024" s="108"/>
      <c r="W3024" s="108"/>
      <c r="X3024" s="108"/>
      <c r="Y3024" s="108"/>
      <c r="Z3024" s="108"/>
      <c r="AA3024" s="58"/>
      <c r="AB3024" s="58"/>
      <c r="AC3024" s="108"/>
      <c r="AD3024" s="108"/>
      <c r="AE3024" s="111"/>
      <c r="AF3024" s="112"/>
      <c r="AG3024" s="108"/>
      <c r="AH3024" s="112"/>
      <c r="AI3024" s="58"/>
      <c r="AJ3024" s="58"/>
      <c r="AK3024" s="115"/>
      <c r="AL3024" s="59"/>
      <c r="AM3024" s="59"/>
      <c r="AN3024" s="59"/>
      <c r="AO3024" s="60"/>
      <c r="AP3024" s="60"/>
      <c r="AQ3024" s="60"/>
      <c r="AR3024" s="60"/>
      <c r="AS3024" s="60"/>
    </row>
    <row r="3025" spans="1:45" s="8" customFormat="1" ht="20">
      <c r="A3025" s="46"/>
      <c r="B3025" s="46"/>
      <c r="C3025" s="46"/>
      <c r="D3025" s="46"/>
      <c r="E3025" s="50"/>
      <c r="F3025" s="50"/>
      <c r="G3025" s="50"/>
      <c r="H3025" s="50"/>
      <c r="I3025" s="53"/>
      <c r="J3025" s="53"/>
      <c r="K3025" s="53"/>
      <c r="L3025" s="53"/>
      <c r="M3025" s="50"/>
      <c r="N3025" s="50"/>
      <c r="O3025" s="50"/>
      <c r="P3025" s="55"/>
      <c r="Q3025" s="56"/>
      <c r="R3025" s="56"/>
      <c r="S3025" s="53"/>
      <c r="T3025" s="53"/>
      <c r="U3025" s="57"/>
      <c r="V3025" s="108"/>
      <c r="W3025" s="108"/>
      <c r="X3025" s="108"/>
      <c r="Y3025" s="108"/>
      <c r="Z3025" s="108"/>
      <c r="AA3025" s="58"/>
      <c r="AB3025" s="58"/>
      <c r="AC3025" s="108"/>
      <c r="AD3025" s="108"/>
      <c r="AE3025" s="111"/>
      <c r="AF3025" s="112"/>
      <c r="AG3025" s="108"/>
      <c r="AH3025" s="112"/>
      <c r="AI3025" s="58"/>
      <c r="AJ3025" s="58"/>
      <c r="AK3025" s="115"/>
      <c r="AL3025" s="59"/>
      <c r="AM3025" s="59"/>
      <c r="AN3025" s="59"/>
      <c r="AO3025" s="60"/>
      <c r="AP3025" s="60"/>
      <c r="AQ3025" s="60"/>
      <c r="AR3025" s="60"/>
      <c r="AS3025" s="60"/>
    </row>
    <row r="3026" spans="1:45" s="8" customFormat="1" ht="20">
      <c r="A3026" s="46"/>
      <c r="B3026" s="46"/>
      <c r="C3026" s="46"/>
      <c r="D3026" s="46"/>
      <c r="E3026" s="50"/>
      <c r="F3026" s="50"/>
      <c r="G3026" s="50"/>
      <c r="H3026" s="50"/>
      <c r="I3026" s="53"/>
      <c r="J3026" s="53"/>
      <c r="K3026" s="53"/>
      <c r="L3026" s="53"/>
      <c r="M3026" s="50"/>
      <c r="N3026" s="50"/>
      <c r="O3026" s="50"/>
      <c r="P3026" s="55"/>
      <c r="Q3026" s="56"/>
      <c r="R3026" s="56"/>
      <c r="S3026" s="53"/>
      <c r="T3026" s="53"/>
      <c r="U3026" s="57"/>
      <c r="V3026" s="108"/>
      <c r="W3026" s="108"/>
      <c r="X3026" s="108"/>
      <c r="Y3026" s="108"/>
      <c r="Z3026" s="108"/>
      <c r="AA3026" s="58"/>
      <c r="AB3026" s="58"/>
      <c r="AC3026" s="108"/>
      <c r="AD3026" s="108"/>
      <c r="AE3026" s="111"/>
      <c r="AF3026" s="112"/>
      <c r="AG3026" s="108"/>
      <c r="AH3026" s="112"/>
      <c r="AI3026" s="58"/>
      <c r="AJ3026" s="58"/>
      <c r="AK3026" s="115"/>
      <c r="AL3026" s="59"/>
      <c r="AM3026" s="59"/>
      <c r="AN3026" s="59"/>
      <c r="AO3026" s="60"/>
      <c r="AP3026" s="60"/>
      <c r="AQ3026" s="60"/>
      <c r="AR3026" s="60"/>
      <c r="AS3026" s="60"/>
    </row>
    <row r="3027" spans="1:45" s="8" customFormat="1" ht="20">
      <c r="A3027" s="46"/>
      <c r="B3027" s="46"/>
      <c r="C3027" s="46"/>
      <c r="D3027" s="46"/>
      <c r="E3027" s="50"/>
      <c r="F3027" s="50"/>
      <c r="G3027" s="50"/>
      <c r="H3027" s="50"/>
      <c r="I3027" s="53"/>
      <c r="J3027" s="53"/>
      <c r="K3027" s="53"/>
      <c r="L3027" s="53"/>
      <c r="M3027" s="50"/>
      <c r="N3027" s="50"/>
      <c r="O3027" s="50"/>
      <c r="P3027" s="55"/>
      <c r="Q3027" s="56"/>
      <c r="R3027" s="56"/>
      <c r="S3027" s="53"/>
      <c r="T3027" s="53"/>
      <c r="U3027" s="57"/>
      <c r="V3027" s="108"/>
      <c r="W3027" s="108"/>
      <c r="X3027" s="108"/>
      <c r="Y3027" s="108"/>
      <c r="Z3027" s="108"/>
      <c r="AA3027" s="58"/>
      <c r="AB3027" s="58"/>
      <c r="AC3027" s="108"/>
      <c r="AD3027" s="108"/>
      <c r="AE3027" s="111"/>
      <c r="AF3027" s="112"/>
      <c r="AG3027" s="108"/>
      <c r="AH3027" s="112"/>
      <c r="AI3027" s="58"/>
      <c r="AJ3027" s="58"/>
      <c r="AK3027" s="115"/>
      <c r="AL3027" s="59"/>
      <c r="AM3027" s="59"/>
      <c r="AN3027" s="59"/>
      <c r="AO3027" s="60"/>
      <c r="AP3027" s="60"/>
      <c r="AQ3027" s="60"/>
      <c r="AR3027" s="60"/>
      <c r="AS3027" s="60"/>
    </row>
    <row r="3028" spans="1:45" s="8" customFormat="1" ht="20">
      <c r="A3028" s="46"/>
      <c r="B3028" s="46"/>
      <c r="C3028" s="46"/>
      <c r="D3028" s="46"/>
      <c r="E3028" s="50"/>
      <c r="F3028" s="50"/>
      <c r="G3028" s="50"/>
      <c r="H3028" s="50"/>
      <c r="I3028" s="53"/>
      <c r="J3028" s="53"/>
      <c r="K3028" s="53"/>
      <c r="L3028" s="53"/>
      <c r="M3028" s="50"/>
      <c r="N3028" s="50"/>
      <c r="O3028" s="50"/>
      <c r="P3028" s="55"/>
      <c r="Q3028" s="56"/>
      <c r="R3028" s="56"/>
      <c r="S3028" s="53"/>
      <c r="T3028" s="53"/>
      <c r="U3028" s="57"/>
      <c r="V3028" s="108"/>
      <c r="W3028" s="108"/>
      <c r="X3028" s="108"/>
      <c r="Y3028" s="108"/>
      <c r="Z3028" s="108"/>
      <c r="AA3028" s="58"/>
      <c r="AB3028" s="58"/>
      <c r="AC3028" s="108"/>
      <c r="AD3028" s="108"/>
      <c r="AE3028" s="111"/>
      <c r="AF3028" s="112"/>
      <c r="AG3028" s="108"/>
      <c r="AH3028" s="112"/>
      <c r="AI3028" s="58"/>
      <c r="AJ3028" s="58"/>
      <c r="AK3028" s="115"/>
      <c r="AL3028" s="59"/>
      <c r="AM3028" s="59"/>
      <c r="AN3028" s="59"/>
      <c r="AO3028" s="60"/>
      <c r="AP3028" s="60"/>
      <c r="AQ3028" s="60"/>
      <c r="AR3028" s="60"/>
      <c r="AS3028" s="60"/>
    </row>
    <row r="3029" spans="1:45" s="8" customFormat="1" ht="20">
      <c r="A3029" s="46"/>
      <c r="B3029" s="46"/>
      <c r="C3029" s="46"/>
      <c r="D3029" s="46"/>
      <c r="E3029" s="50"/>
      <c r="F3029" s="50"/>
      <c r="G3029" s="50"/>
      <c r="H3029" s="50"/>
      <c r="I3029" s="53"/>
      <c r="J3029" s="53"/>
      <c r="K3029" s="53"/>
      <c r="L3029" s="53"/>
      <c r="M3029" s="50"/>
      <c r="N3029" s="50"/>
      <c r="O3029" s="50"/>
      <c r="P3029" s="55"/>
      <c r="Q3029" s="56"/>
      <c r="R3029" s="56"/>
      <c r="S3029" s="53"/>
      <c r="T3029" s="53"/>
      <c r="U3029" s="57"/>
      <c r="V3029" s="108"/>
      <c r="W3029" s="108"/>
      <c r="X3029" s="108"/>
      <c r="Y3029" s="108"/>
      <c r="Z3029" s="108"/>
      <c r="AA3029" s="58"/>
      <c r="AB3029" s="58"/>
      <c r="AC3029" s="108"/>
      <c r="AD3029" s="108"/>
      <c r="AE3029" s="111"/>
      <c r="AF3029" s="112"/>
      <c r="AG3029" s="108"/>
      <c r="AH3029" s="112"/>
      <c r="AI3029" s="58"/>
      <c r="AJ3029" s="58"/>
      <c r="AK3029" s="115"/>
      <c r="AL3029" s="59"/>
      <c r="AM3029" s="59"/>
      <c r="AN3029" s="59"/>
      <c r="AO3029" s="60"/>
      <c r="AP3029" s="60"/>
      <c r="AQ3029" s="60"/>
      <c r="AR3029" s="60"/>
      <c r="AS3029" s="60"/>
    </row>
    <row r="3030" spans="1:45" s="8" customFormat="1" ht="20">
      <c r="A3030" s="46"/>
      <c r="B3030" s="46"/>
      <c r="C3030" s="46"/>
      <c r="D3030" s="46"/>
      <c r="E3030" s="50"/>
      <c r="F3030" s="50"/>
      <c r="G3030" s="50"/>
      <c r="H3030" s="50"/>
      <c r="I3030" s="53"/>
      <c r="J3030" s="53"/>
      <c r="K3030" s="53"/>
      <c r="L3030" s="53"/>
      <c r="M3030" s="50"/>
      <c r="N3030" s="50"/>
      <c r="O3030" s="50"/>
      <c r="P3030" s="55"/>
      <c r="Q3030" s="56"/>
      <c r="R3030" s="56"/>
      <c r="S3030" s="53"/>
      <c r="T3030" s="53"/>
      <c r="U3030" s="57"/>
      <c r="V3030" s="108"/>
      <c r="W3030" s="108"/>
      <c r="X3030" s="108"/>
      <c r="Y3030" s="108"/>
      <c r="Z3030" s="108"/>
      <c r="AA3030" s="58"/>
      <c r="AB3030" s="58"/>
      <c r="AC3030" s="108"/>
      <c r="AD3030" s="108"/>
      <c r="AE3030" s="111"/>
      <c r="AF3030" s="112"/>
      <c r="AG3030" s="108"/>
      <c r="AH3030" s="112"/>
      <c r="AI3030" s="58"/>
      <c r="AJ3030" s="58"/>
      <c r="AK3030" s="115"/>
      <c r="AL3030" s="59"/>
      <c r="AM3030" s="59"/>
      <c r="AN3030" s="59"/>
      <c r="AO3030" s="60"/>
      <c r="AP3030" s="60"/>
      <c r="AQ3030" s="60"/>
      <c r="AR3030" s="60"/>
      <c r="AS3030" s="60"/>
    </row>
    <row r="3031" spans="1:45" s="8" customFormat="1" ht="20">
      <c r="A3031" s="46"/>
      <c r="B3031" s="46"/>
      <c r="C3031" s="46"/>
      <c r="D3031" s="46"/>
      <c r="E3031" s="50"/>
      <c r="F3031" s="50"/>
      <c r="G3031" s="50"/>
      <c r="H3031" s="50"/>
      <c r="I3031" s="53"/>
      <c r="J3031" s="53"/>
      <c r="K3031" s="53"/>
      <c r="L3031" s="53"/>
      <c r="M3031" s="50"/>
      <c r="N3031" s="50"/>
      <c r="O3031" s="50"/>
      <c r="P3031" s="55"/>
      <c r="Q3031" s="56"/>
      <c r="R3031" s="56"/>
      <c r="S3031" s="53"/>
      <c r="T3031" s="53"/>
      <c r="U3031" s="57"/>
      <c r="V3031" s="108"/>
      <c r="W3031" s="108"/>
      <c r="X3031" s="108"/>
      <c r="Y3031" s="108"/>
      <c r="Z3031" s="108"/>
      <c r="AA3031" s="58"/>
      <c r="AB3031" s="58"/>
      <c r="AC3031" s="108"/>
      <c r="AD3031" s="108"/>
      <c r="AE3031" s="111"/>
      <c r="AF3031" s="112"/>
      <c r="AG3031" s="108"/>
      <c r="AH3031" s="112"/>
      <c r="AI3031" s="58"/>
      <c r="AJ3031" s="58"/>
      <c r="AK3031" s="115"/>
      <c r="AL3031" s="59"/>
      <c r="AM3031" s="59"/>
      <c r="AN3031" s="59"/>
      <c r="AO3031" s="60"/>
      <c r="AP3031" s="60"/>
      <c r="AQ3031" s="60"/>
      <c r="AR3031" s="60"/>
      <c r="AS3031" s="60"/>
    </row>
    <row r="3032" spans="1:45" s="8" customFormat="1" ht="20">
      <c r="A3032" s="46"/>
      <c r="B3032" s="46"/>
      <c r="C3032" s="46"/>
      <c r="D3032" s="46"/>
      <c r="E3032" s="50"/>
      <c r="F3032" s="50"/>
      <c r="G3032" s="50"/>
      <c r="H3032" s="50"/>
      <c r="I3032" s="53"/>
      <c r="J3032" s="53"/>
      <c r="K3032" s="53"/>
      <c r="L3032" s="53"/>
      <c r="M3032" s="50"/>
      <c r="N3032" s="50"/>
      <c r="O3032" s="50"/>
      <c r="P3032" s="55"/>
      <c r="Q3032" s="56"/>
      <c r="R3032" s="56"/>
      <c r="S3032" s="53"/>
      <c r="T3032" s="53"/>
      <c r="U3032" s="57"/>
      <c r="V3032" s="108"/>
      <c r="W3032" s="108"/>
      <c r="X3032" s="108"/>
      <c r="Y3032" s="108"/>
      <c r="Z3032" s="108"/>
      <c r="AA3032" s="58"/>
      <c r="AB3032" s="58"/>
      <c r="AC3032" s="108"/>
      <c r="AD3032" s="108"/>
      <c r="AE3032" s="111"/>
      <c r="AF3032" s="112"/>
      <c r="AG3032" s="108"/>
      <c r="AH3032" s="112"/>
      <c r="AI3032" s="58"/>
      <c r="AJ3032" s="58"/>
      <c r="AK3032" s="115"/>
      <c r="AL3032" s="59"/>
      <c r="AM3032" s="59"/>
      <c r="AN3032" s="59"/>
      <c r="AO3032" s="60"/>
      <c r="AP3032" s="60"/>
      <c r="AQ3032" s="60"/>
      <c r="AR3032" s="60"/>
      <c r="AS3032" s="60"/>
    </row>
    <row r="3033" spans="1:45" s="8" customFormat="1" ht="20">
      <c r="A3033" s="46"/>
      <c r="B3033" s="46"/>
      <c r="C3033" s="46"/>
      <c r="D3033" s="46"/>
      <c r="E3033" s="50"/>
      <c r="F3033" s="50"/>
      <c r="G3033" s="50"/>
      <c r="H3033" s="50"/>
      <c r="I3033" s="53"/>
      <c r="J3033" s="53"/>
      <c r="K3033" s="53"/>
      <c r="L3033" s="53"/>
      <c r="M3033" s="50"/>
      <c r="N3033" s="50"/>
      <c r="O3033" s="50"/>
      <c r="P3033" s="55"/>
      <c r="Q3033" s="56"/>
      <c r="R3033" s="56"/>
      <c r="S3033" s="53"/>
      <c r="T3033" s="53"/>
      <c r="U3033" s="57"/>
      <c r="V3033" s="108"/>
      <c r="W3033" s="108"/>
      <c r="X3033" s="108"/>
      <c r="Y3033" s="108"/>
      <c r="Z3033" s="108"/>
      <c r="AA3033" s="58"/>
      <c r="AB3033" s="58"/>
      <c r="AC3033" s="108"/>
      <c r="AD3033" s="108"/>
      <c r="AE3033" s="111"/>
      <c r="AF3033" s="112"/>
      <c r="AG3033" s="108"/>
      <c r="AH3033" s="112"/>
      <c r="AI3033" s="58"/>
      <c r="AJ3033" s="58"/>
      <c r="AK3033" s="115"/>
      <c r="AL3033" s="59"/>
      <c r="AM3033" s="59"/>
      <c r="AN3033" s="59"/>
      <c r="AO3033" s="60"/>
      <c r="AP3033" s="60"/>
      <c r="AQ3033" s="60"/>
      <c r="AR3033" s="60"/>
      <c r="AS3033" s="60"/>
    </row>
    <row r="3034" spans="1:45" s="8" customFormat="1" ht="20">
      <c r="A3034" s="46"/>
      <c r="B3034" s="46"/>
      <c r="C3034" s="46"/>
      <c r="D3034" s="46"/>
      <c r="E3034" s="50"/>
      <c r="F3034" s="50"/>
      <c r="G3034" s="50"/>
      <c r="H3034" s="50"/>
      <c r="I3034" s="53"/>
      <c r="J3034" s="53"/>
      <c r="K3034" s="53"/>
      <c r="L3034" s="53"/>
      <c r="M3034" s="50"/>
      <c r="N3034" s="50"/>
      <c r="O3034" s="50"/>
      <c r="P3034" s="55"/>
      <c r="Q3034" s="56"/>
      <c r="R3034" s="56"/>
      <c r="S3034" s="53"/>
      <c r="T3034" s="53"/>
      <c r="U3034" s="57"/>
      <c r="V3034" s="108"/>
      <c r="W3034" s="108"/>
      <c r="X3034" s="108"/>
      <c r="Y3034" s="108"/>
      <c r="Z3034" s="108"/>
      <c r="AA3034" s="58"/>
      <c r="AB3034" s="58"/>
      <c r="AC3034" s="108"/>
      <c r="AD3034" s="108"/>
      <c r="AE3034" s="111"/>
      <c r="AF3034" s="112"/>
      <c r="AG3034" s="108"/>
      <c r="AH3034" s="112"/>
      <c r="AI3034" s="58"/>
      <c r="AJ3034" s="58"/>
      <c r="AK3034" s="115"/>
      <c r="AL3034" s="59"/>
      <c r="AM3034" s="59"/>
      <c r="AN3034" s="59"/>
      <c r="AO3034" s="60"/>
      <c r="AP3034" s="60"/>
      <c r="AQ3034" s="60"/>
      <c r="AR3034" s="60"/>
      <c r="AS3034" s="60"/>
    </row>
    <row r="3035" spans="1:45" s="8" customFormat="1" ht="20">
      <c r="A3035" s="46"/>
      <c r="B3035" s="46"/>
      <c r="C3035" s="46"/>
      <c r="D3035" s="46"/>
      <c r="E3035" s="50"/>
      <c r="F3035" s="50"/>
      <c r="G3035" s="50"/>
      <c r="H3035" s="50"/>
      <c r="I3035" s="53"/>
      <c r="J3035" s="53"/>
      <c r="K3035" s="53"/>
      <c r="L3035" s="53"/>
      <c r="M3035" s="50"/>
      <c r="N3035" s="50"/>
      <c r="O3035" s="50"/>
      <c r="P3035" s="55"/>
      <c r="Q3035" s="56"/>
      <c r="R3035" s="56"/>
      <c r="S3035" s="53"/>
      <c r="T3035" s="53"/>
      <c r="U3035" s="57"/>
      <c r="V3035" s="108"/>
      <c r="W3035" s="108"/>
      <c r="X3035" s="108"/>
      <c r="Y3035" s="108"/>
      <c r="Z3035" s="108"/>
      <c r="AA3035" s="58"/>
      <c r="AB3035" s="58"/>
      <c r="AC3035" s="108"/>
      <c r="AD3035" s="108"/>
      <c r="AE3035" s="111"/>
      <c r="AF3035" s="112"/>
      <c r="AG3035" s="108"/>
      <c r="AH3035" s="112"/>
      <c r="AI3035" s="58"/>
      <c r="AJ3035" s="58"/>
      <c r="AK3035" s="115"/>
      <c r="AL3035" s="59"/>
      <c r="AM3035" s="59"/>
      <c r="AN3035" s="59"/>
      <c r="AO3035" s="60"/>
      <c r="AP3035" s="60"/>
      <c r="AQ3035" s="60"/>
      <c r="AR3035" s="60"/>
      <c r="AS3035" s="60"/>
    </row>
    <row r="3036" spans="1:45" s="8" customFormat="1" ht="20">
      <c r="A3036" s="46"/>
      <c r="B3036" s="46"/>
      <c r="C3036" s="46"/>
      <c r="D3036" s="46"/>
      <c r="E3036" s="50"/>
      <c r="F3036" s="50"/>
      <c r="G3036" s="50"/>
      <c r="H3036" s="50"/>
      <c r="I3036" s="53"/>
      <c r="J3036" s="53"/>
      <c r="K3036" s="53"/>
      <c r="L3036" s="53"/>
      <c r="M3036" s="50"/>
      <c r="N3036" s="50"/>
      <c r="O3036" s="50"/>
      <c r="P3036" s="55"/>
      <c r="Q3036" s="56"/>
      <c r="R3036" s="56"/>
      <c r="S3036" s="53"/>
      <c r="T3036" s="53"/>
      <c r="U3036" s="57"/>
      <c r="V3036" s="108"/>
      <c r="W3036" s="108"/>
      <c r="X3036" s="108"/>
      <c r="Y3036" s="108"/>
      <c r="Z3036" s="108"/>
      <c r="AA3036" s="58"/>
      <c r="AB3036" s="58"/>
      <c r="AC3036" s="108"/>
      <c r="AD3036" s="108"/>
      <c r="AE3036" s="111"/>
      <c r="AF3036" s="112"/>
      <c r="AG3036" s="108"/>
      <c r="AH3036" s="112"/>
      <c r="AI3036" s="58"/>
      <c r="AJ3036" s="58"/>
      <c r="AK3036" s="115"/>
      <c r="AL3036" s="59"/>
      <c r="AM3036" s="59"/>
      <c r="AN3036" s="59"/>
      <c r="AO3036" s="60"/>
      <c r="AP3036" s="60"/>
      <c r="AQ3036" s="60"/>
      <c r="AR3036" s="60"/>
      <c r="AS3036" s="60"/>
    </row>
    <row r="3037" spans="1:45" s="8" customFormat="1" ht="20">
      <c r="A3037" s="46"/>
      <c r="B3037" s="46"/>
      <c r="C3037" s="46"/>
      <c r="D3037" s="46"/>
      <c r="E3037" s="50"/>
      <c r="F3037" s="50"/>
      <c r="G3037" s="50"/>
      <c r="H3037" s="50"/>
      <c r="I3037" s="53"/>
      <c r="J3037" s="53"/>
      <c r="K3037" s="53"/>
      <c r="L3037" s="53"/>
      <c r="M3037" s="50"/>
      <c r="N3037" s="50"/>
      <c r="O3037" s="50"/>
      <c r="P3037" s="55"/>
      <c r="Q3037" s="56"/>
      <c r="R3037" s="56"/>
      <c r="S3037" s="53"/>
      <c r="T3037" s="53"/>
      <c r="U3037" s="57"/>
      <c r="V3037" s="108"/>
      <c r="W3037" s="108"/>
      <c r="X3037" s="108"/>
      <c r="Y3037" s="108"/>
      <c r="Z3037" s="108"/>
      <c r="AA3037" s="58"/>
      <c r="AB3037" s="58"/>
      <c r="AC3037" s="108"/>
      <c r="AD3037" s="108"/>
      <c r="AE3037" s="111"/>
      <c r="AF3037" s="112"/>
      <c r="AG3037" s="108"/>
      <c r="AH3037" s="112"/>
      <c r="AI3037" s="58"/>
      <c r="AJ3037" s="58"/>
      <c r="AK3037" s="115"/>
      <c r="AL3037" s="59"/>
      <c r="AM3037" s="59"/>
      <c r="AN3037" s="59"/>
      <c r="AO3037" s="60"/>
      <c r="AP3037" s="60"/>
      <c r="AQ3037" s="60"/>
      <c r="AR3037" s="60"/>
      <c r="AS3037" s="60"/>
    </row>
    <row r="3038" spans="1:45" s="8" customFormat="1" ht="20">
      <c r="A3038" s="46"/>
      <c r="B3038" s="46"/>
      <c r="C3038" s="46"/>
      <c r="D3038" s="46"/>
      <c r="E3038" s="50"/>
      <c r="F3038" s="50"/>
      <c r="G3038" s="50"/>
      <c r="H3038" s="50"/>
      <c r="I3038" s="53"/>
      <c r="J3038" s="53"/>
      <c r="K3038" s="53"/>
      <c r="L3038" s="53"/>
      <c r="M3038" s="50"/>
      <c r="N3038" s="50"/>
      <c r="O3038" s="50"/>
      <c r="P3038" s="55"/>
      <c r="Q3038" s="56"/>
      <c r="R3038" s="56"/>
      <c r="S3038" s="53"/>
      <c r="T3038" s="53"/>
      <c r="U3038" s="57"/>
      <c r="V3038" s="108"/>
      <c r="W3038" s="108"/>
      <c r="X3038" s="108"/>
      <c r="Y3038" s="108"/>
      <c r="Z3038" s="108"/>
      <c r="AA3038" s="58"/>
      <c r="AB3038" s="58"/>
      <c r="AC3038" s="108"/>
      <c r="AD3038" s="108"/>
      <c r="AE3038" s="111"/>
      <c r="AF3038" s="112"/>
      <c r="AG3038" s="108"/>
      <c r="AH3038" s="112"/>
      <c r="AI3038" s="58"/>
      <c r="AJ3038" s="58"/>
      <c r="AK3038" s="115"/>
      <c r="AL3038" s="59"/>
      <c r="AM3038" s="59"/>
      <c r="AN3038" s="59"/>
      <c r="AO3038" s="60"/>
      <c r="AP3038" s="60"/>
      <c r="AQ3038" s="60"/>
      <c r="AR3038" s="60"/>
      <c r="AS3038" s="60"/>
    </row>
    <row r="3039" spans="1:45" s="8" customFormat="1" ht="20">
      <c r="A3039" s="46"/>
      <c r="B3039" s="46"/>
      <c r="C3039" s="46"/>
      <c r="D3039" s="46"/>
      <c r="E3039" s="50"/>
      <c r="F3039" s="50"/>
      <c r="G3039" s="50"/>
      <c r="H3039" s="50"/>
      <c r="I3039" s="53"/>
      <c r="J3039" s="53"/>
      <c r="K3039" s="53"/>
      <c r="L3039" s="53"/>
      <c r="M3039" s="50"/>
      <c r="N3039" s="50"/>
      <c r="O3039" s="50"/>
      <c r="P3039" s="55"/>
      <c r="Q3039" s="56"/>
      <c r="R3039" s="56"/>
      <c r="S3039" s="53"/>
      <c r="T3039" s="53"/>
      <c r="U3039" s="57"/>
      <c r="V3039" s="108"/>
      <c r="W3039" s="108"/>
      <c r="X3039" s="108"/>
      <c r="Y3039" s="108"/>
      <c r="Z3039" s="108"/>
      <c r="AA3039" s="58"/>
      <c r="AB3039" s="58"/>
      <c r="AC3039" s="108"/>
      <c r="AD3039" s="108"/>
      <c r="AE3039" s="111"/>
      <c r="AF3039" s="112"/>
      <c r="AG3039" s="108"/>
      <c r="AH3039" s="112"/>
      <c r="AI3039" s="58"/>
      <c r="AJ3039" s="58"/>
      <c r="AK3039" s="115"/>
      <c r="AL3039" s="59"/>
      <c r="AM3039" s="59"/>
      <c r="AN3039" s="59"/>
      <c r="AO3039" s="60"/>
      <c r="AP3039" s="60"/>
      <c r="AQ3039" s="60"/>
      <c r="AR3039" s="60"/>
      <c r="AS3039" s="60"/>
    </row>
    <row r="3040" spans="1:45" s="8" customFormat="1" ht="20">
      <c r="A3040" s="46"/>
      <c r="B3040" s="46"/>
      <c r="C3040" s="46"/>
      <c r="D3040" s="46"/>
      <c r="E3040" s="50"/>
      <c r="F3040" s="50"/>
      <c r="G3040" s="50"/>
      <c r="H3040" s="50"/>
      <c r="I3040" s="53"/>
      <c r="J3040" s="53"/>
      <c r="K3040" s="53"/>
      <c r="L3040" s="53"/>
      <c r="M3040" s="50"/>
      <c r="N3040" s="50"/>
      <c r="O3040" s="50"/>
      <c r="P3040" s="55"/>
      <c r="Q3040" s="56"/>
      <c r="R3040" s="56"/>
      <c r="S3040" s="53"/>
      <c r="T3040" s="53"/>
      <c r="U3040" s="57"/>
      <c r="V3040" s="108"/>
      <c r="W3040" s="108"/>
      <c r="X3040" s="108"/>
      <c r="Y3040" s="108"/>
      <c r="Z3040" s="108"/>
      <c r="AA3040" s="58"/>
      <c r="AB3040" s="58"/>
      <c r="AC3040" s="108"/>
      <c r="AD3040" s="108"/>
      <c r="AE3040" s="111"/>
      <c r="AF3040" s="112"/>
      <c r="AG3040" s="108"/>
      <c r="AH3040" s="112"/>
      <c r="AI3040" s="58"/>
      <c r="AJ3040" s="58"/>
      <c r="AK3040" s="115"/>
      <c r="AL3040" s="59"/>
      <c r="AM3040" s="59"/>
      <c r="AN3040" s="59"/>
      <c r="AO3040" s="60"/>
      <c r="AP3040" s="60"/>
      <c r="AQ3040" s="60"/>
      <c r="AR3040" s="60"/>
      <c r="AS3040" s="60"/>
    </row>
    <row r="3041" spans="1:45" s="8" customFormat="1" ht="20">
      <c r="A3041" s="46"/>
      <c r="B3041" s="46"/>
      <c r="C3041" s="46"/>
      <c r="D3041" s="46"/>
      <c r="E3041" s="50"/>
      <c r="F3041" s="50"/>
      <c r="G3041" s="50"/>
      <c r="H3041" s="50"/>
      <c r="I3041" s="53"/>
      <c r="J3041" s="53"/>
      <c r="K3041" s="53"/>
      <c r="L3041" s="53"/>
      <c r="M3041" s="50"/>
      <c r="N3041" s="50"/>
      <c r="O3041" s="50"/>
      <c r="P3041" s="55"/>
      <c r="Q3041" s="56"/>
      <c r="R3041" s="56"/>
      <c r="S3041" s="53"/>
      <c r="T3041" s="53"/>
      <c r="U3041" s="57"/>
      <c r="V3041" s="108"/>
      <c r="W3041" s="108"/>
      <c r="X3041" s="108"/>
      <c r="Y3041" s="108"/>
      <c r="Z3041" s="108"/>
      <c r="AA3041" s="58"/>
      <c r="AB3041" s="58"/>
      <c r="AC3041" s="108"/>
      <c r="AD3041" s="108"/>
      <c r="AE3041" s="111"/>
      <c r="AF3041" s="112"/>
      <c r="AG3041" s="108"/>
      <c r="AH3041" s="112"/>
      <c r="AI3041" s="58"/>
      <c r="AJ3041" s="58"/>
      <c r="AK3041" s="115"/>
      <c r="AL3041" s="59"/>
      <c r="AM3041" s="59"/>
      <c r="AN3041" s="59"/>
      <c r="AO3041" s="60"/>
      <c r="AP3041" s="60"/>
      <c r="AQ3041" s="60"/>
      <c r="AR3041" s="60"/>
      <c r="AS3041" s="60"/>
    </row>
    <row r="3042" spans="1:45" s="8" customFormat="1" ht="20">
      <c r="A3042" s="46"/>
      <c r="B3042" s="46"/>
      <c r="C3042" s="46"/>
      <c r="D3042" s="46"/>
      <c r="E3042" s="50"/>
      <c r="F3042" s="50"/>
      <c r="G3042" s="50"/>
      <c r="H3042" s="50"/>
      <c r="I3042" s="53"/>
      <c r="J3042" s="53"/>
      <c r="K3042" s="53"/>
      <c r="L3042" s="53"/>
      <c r="M3042" s="50"/>
      <c r="N3042" s="50"/>
      <c r="O3042" s="50"/>
      <c r="P3042" s="55"/>
      <c r="Q3042" s="56"/>
      <c r="R3042" s="56"/>
      <c r="S3042" s="53"/>
      <c r="T3042" s="53"/>
      <c r="U3042" s="57"/>
      <c r="V3042" s="108"/>
      <c r="W3042" s="108"/>
      <c r="X3042" s="108"/>
      <c r="Y3042" s="108"/>
      <c r="Z3042" s="108"/>
      <c r="AA3042" s="58"/>
      <c r="AB3042" s="58"/>
      <c r="AC3042" s="108"/>
      <c r="AD3042" s="108"/>
      <c r="AE3042" s="111"/>
      <c r="AF3042" s="112"/>
      <c r="AG3042" s="108"/>
      <c r="AH3042" s="112"/>
      <c r="AI3042" s="58"/>
      <c r="AJ3042" s="58"/>
      <c r="AK3042" s="115"/>
      <c r="AL3042" s="59"/>
      <c r="AM3042" s="59"/>
      <c r="AN3042" s="59"/>
      <c r="AO3042" s="60"/>
      <c r="AP3042" s="60"/>
      <c r="AQ3042" s="60"/>
      <c r="AR3042" s="60"/>
      <c r="AS3042" s="60"/>
    </row>
    <row r="3043" spans="1:45" s="8" customFormat="1" ht="20">
      <c r="A3043" s="46"/>
      <c r="B3043" s="46"/>
      <c r="C3043" s="46"/>
      <c r="D3043" s="46"/>
      <c r="E3043" s="50"/>
      <c r="F3043" s="50"/>
      <c r="G3043" s="50"/>
      <c r="H3043" s="50"/>
      <c r="I3043" s="53"/>
      <c r="J3043" s="53"/>
      <c r="K3043" s="53"/>
      <c r="L3043" s="53"/>
      <c r="M3043" s="50"/>
      <c r="N3043" s="50"/>
      <c r="O3043" s="50"/>
      <c r="P3043" s="55"/>
      <c r="Q3043" s="56"/>
      <c r="R3043" s="56"/>
      <c r="S3043" s="53"/>
      <c r="T3043" s="53"/>
      <c r="U3043" s="57"/>
      <c r="V3043" s="108"/>
      <c r="W3043" s="108"/>
      <c r="X3043" s="108"/>
      <c r="Y3043" s="108"/>
      <c r="Z3043" s="108"/>
      <c r="AA3043" s="58"/>
      <c r="AB3043" s="58"/>
      <c r="AC3043" s="108"/>
      <c r="AD3043" s="108"/>
      <c r="AE3043" s="111"/>
      <c r="AF3043" s="112"/>
      <c r="AG3043" s="108"/>
      <c r="AH3043" s="112"/>
      <c r="AI3043" s="58"/>
      <c r="AJ3043" s="58"/>
      <c r="AK3043" s="115"/>
      <c r="AL3043" s="59"/>
      <c r="AM3043" s="59"/>
      <c r="AN3043" s="59"/>
      <c r="AO3043" s="60"/>
      <c r="AP3043" s="60"/>
      <c r="AQ3043" s="60"/>
      <c r="AR3043" s="60"/>
      <c r="AS3043" s="60"/>
    </row>
    <row r="3044" spans="1:45" s="8" customFormat="1" ht="20">
      <c r="A3044" s="46"/>
      <c r="B3044" s="46"/>
      <c r="C3044" s="46"/>
      <c r="D3044" s="46"/>
      <c r="E3044" s="50"/>
      <c r="F3044" s="50"/>
      <c r="G3044" s="50"/>
      <c r="H3044" s="50"/>
      <c r="I3044" s="53"/>
      <c r="J3044" s="53"/>
      <c r="K3044" s="53"/>
      <c r="L3044" s="53"/>
      <c r="M3044" s="50"/>
      <c r="N3044" s="50"/>
      <c r="O3044" s="50"/>
      <c r="P3044" s="55"/>
      <c r="Q3044" s="56"/>
      <c r="R3044" s="56"/>
      <c r="S3044" s="53"/>
      <c r="T3044" s="53"/>
      <c r="U3044" s="57"/>
      <c r="V3044" s="108"/>
      <c r="W3044" s="108"/>
      <c r="X3044" s="108"/>
      <c r="Y3044" s="108"/>
      <c r="Z3044" s="108"/>
      <c r="AA3044" s="58"/>
      <c r="AB3044" s="58"/>
      <c r="AC3044" s="108"/>
      <c r="AD3044" s="108"/>
      <c r="AE3044" s="111"/>
      <c r="AF3044" s="112"/>
      <c r="AG3044" s="108"/>
      <c r="AH3044" s="112"/>
      <c r="AI3044" s="58"/>
      <c r="AJ3044" s="58"/>
      <c r="AK3044" s="115"/>
      <c r="AL3044" s="59"/>
      <c r="AM3044" s="59"/>
      <c r="AN3044" s="59"/>
      <c r="AO3044" s="60"/>
      <c r="AP3044" s="60"/>
      <c r="AQ3044" s="60"/>
      <c r="AR3044" s="60"/>
      <c r="AS3044" s="60"/>
    </row>
    <row r="3045" spans="1:45" s="8" customFormat="1" ht="20">
      <c r="A3045" s="46"/>
      <c r="B3045" s="46"/>
      <c r="C3045" s="46"/>
      <c r="D3045" s="46"/>
      <c r="E3045" s="50"/>
      <c r="F3045" s="50"/>
      <c r="G3045" s="50"/>
      <c r="H3045" s="50"/>
      <c r="I3045" s="53"/>
      <c r="J3045" s="53"/>
      <c r="K3045" s="53"/>
      <c r="L3045" s="53"/>
      <c r="M3045" s="50"/>
      <c r="N3045" s="50"/>
      <c r="O3045" s="50"/>
      <c r="P3045" s="55"/>
      <c r="Q3045" s="56"/>
      <c r="R3045" s="56"/>
      <c r="S3045" s="53"/>
      <c r="T3045" s="53"/>
      <c r="U3045" s="57"/>
      <c r="V3045" s="108"/>
      <c r="W3045" s="108"/>
      <c r="X3045" s="108"/>
      <c r="Y3045" s="108"/>
      <c r="Z3045" s="108"/>
      <c r="AA3045" s="58"/>
      <c r="AB3045" s="58"/>
      <c r="AC3045" s="108"/>
      <c r="AD3045" s="108"/>
      <c r="AE3045" s="111"/>
      <c r="AF3045" s="112"/>
      <c r="AG3045" s="108"/>
      <c r="AH3045" s="112"/>
      <c r="AI3045" s="58"/>
      <c r="AJ3045" s="58"/>
      <c r="AK3045" s="115"/>
      <c r="AL3045" s="59"/>
      <c r="AM3045" s="59"/>
      <c r="AN3045" s="59"/>
      <c r="AO3045" s="60"/>
      <c r="AP3045" s="60"/>
      <c r="AQ3045" s="60"/>
      <c r="AR3045" s="60"/>
      <c r="AS3045" s="60"/>
    </row>
    <row r="3046" spans="1:45" s="8" customFormat="1" ht="20">
      <c r="A3046" s="46"/>
      <c r="B3046" s="46"/>
      <c r="C3046" s="46"/>
      <c r="D3046" s="46"/>
      <c r="E3046" s="50"/>
      <c r="F3046" s="50"/>
      <c r="G3046" s="50"/>
      <c r="H3046" s="50"/>
      <c r="I3046" s="53"/>
      <c r="J3046" s="53"/>
      <c r="K3046" s="53"/>
      <c r="L3046" s="53"/>
      <c r="M3046" s="50"/>
      <c r="N3046" s="50"/>
      <c r="O3046" s="50"/>
      <c r="P3046" s="55"/>
      <c r="Q3046" s="56"/>
      <c r="R3046" s="56"/>
      <c r="S3046" s="53"/>
      <c r="T3046" s="53"/>
      <c r="U3046" s="57"/>
      <c r="V3046" s="108"/>
      <c r="W3046" s="108"/>
      <c r="X3046" s="108"/>
      <c r="Y3046" s="108"/>
      <c r="Z3046" s="108"/>
      <c r="AA3046" s="58"/>
      <c r="AB3046" s="58"/>
      <c r="AC3046" s="108"/>
      <c r="AD3046" s="108"/>
      <c r="AE3046" s="111"/>
      <c r="AF3046" s="112"/>
      <c r="AG3046" s="108"/>
      <c r="AH3046" s="112"/>
      <c r="AI3046" s="58"/>
      <c r="AJ3046" s="58"/>
      <c r="AK3046" s="115"/>
      <c r="AL3046" s="59"/>
      <c r="AM3046" s="59"/>
      <c r="AN3046" s="59"/>
      <c r="AO3046" s="60"/>
      <c r="AP3046" s="60"/>
      <c r="AQ3046" s="60"/>
      <c r="AR3046" s="60"/>
      <c r="AS3046" s="60"/>
    </row>
    <row r="3047" spans="1:45" s="8" customFormat="1" ht="20">
      <c r="A3047" s="46"/>
      <c r="B3047" s="46"/>
      <c r="C3047" s="46"/>
      <c r="D3047" s="46"/>
      <c r="E3047" s="50"/>
      <c r="F3047" s="50"/>
      <c r="G3047" s="50"/>
      <c r="H3047" s="50"/>
      <c r="I3047" s="53"/>
      <c r="J3047" s="53"/>
      <c r="K3047" s="53"/>
      <c r="L3047" s="53"/>
      <c r="M3047" s="50"/>
      <c r="N3047" s="50"/>
      <c r="O3047" s="50"/>
      <c r="P3047" s="55"/>
      <c r="Q3047" s="56"/>
      <c r="R3047" s="56"/>
      <c r="S3047" s="53"/>
      <c r="T3047" s="53"/>
      <c r="U3047" s="57"/>
      <c r="V3047" s="108"/>
      <c r="W3047" s="108"/>
      <c r="X3047" s="108"/>
      <c r="Y3047" s="108"/>
      <c r="Z3047" s="108"/>
      <c r="AA3047" s="58"/>
      <c r="AB3047" s="58"/>
      <c r="AC3047" s="108"/>
      <c r="AD3047" s="108"/>
      <c r="AE3047" s="111"/>
      <c r="AF3047" s="112"/>
      <c r="AG3047" s="108"/>
      <c r="AH3047" s="112"/>
      <c r="AI3047" s="58"/>
      <c r="AJ3047" s="58"/>
      <c r="AK3047" s="115"/>
      <c r="AL3047" s="59"/>
      <c r="AM3047" s="59"/>
      <c r="AN3047" s="59"/>
      <c r="AO3047" s="60"/>
      <c r="AP3047" s="60"/>
      <c r="AQ3047" s="60"/>
      <c r="AR3047" s="60"/>
      <c r="AS3047" s="60"/>
    </row>
    <row r="3048" spans="1:45" s="8" customFormat="1" ht="20">
      <c r="A3048" s="46"/>
      <c r="B3048" s="46"/>
      <c r="C3048" s="46"/>
      <c r="D3048" s="46"/>
      <c r="E3048" s="50"/>
      <c r="F3048" s="50"/>
      <c r="G3048" s="50"/>
      <c r="H3048" s="50"/>
      <c r="I3048" s="53"/>
      <c r="J3048" s="53"/>
      <c r="K3048" s="53"/>
      <c r="L3048" s="53"/>
      <c r="M3048" s="50"/>
      <c r="N3048" s="50"/>
      <c r="O3048" s="50"/>
      <c r="P3048" s="55"/>
      <c r="Q3048" s="56"/>
      <c r="R3048" s="56"/>
      <c r="S3048" s="53"/>
      <c r="T3048" s="53"/>
      <c r="U3048" s="57"/>
      <c r="V3048" s="108"/>
      <c r="W3048" s="108"/>
      <c r="X3048" s="108"/>
      <c r="Y3048" s="108"/>
      <c r="Z3048" s="108"/>
      <c r="AA3048" s="58"/>
      <c r="AB3048" s="58"/>
      <c r="AC3048" s="108"/>
      <c r="AD3048" s="108"/>
      <c r="AE3048" s="111"/>
      <c r="AF3048" s="112"/>
      <c r="AG3048" s="108"/>
      <c r="AH3048" s="112"/>
      <c r="AI3048" s="58"/>
      <c r="AJ3048" s="58"/>
      <c r="AK3048" s="115"/>
      <c r="AL3048" s="59"/>
      <c r="AM3048" s="59"/>
      <c r="AN3048" s="59"/>
      <c r="AO3048" s="60"/>
      <c r="AP3048" s="60"/>
      <c r="AQ3048" s="60"/>
      <c r="AR3048" s="60"/>
      <c r="AS3048" s="60"/>
    </row>
    <row r="3049" spans="1:45" s="8" customFormat="1" ht="20">
      <c r="A3049" s="46"/>
      <c r="B3049" s="46"/>
      <c r="C3049" s="46"/>
      <c r="D3049" s="46"/>
      <c r="E3049" s="50"/>
      <c r="F3049" s="50"/>
      <c r="G3049" s="50"/>
      <c r="H3049" s="50"/>
      <c r="I3049" s="53"/>
      <c r="J3049" s="53"/>
      <c r="K3049" s="53"/>
      <c r="L3049" s="53"/>
      <c r="M3049" s="50"/>
      <c r="N3049" s="50"/>
      <c r="O3049" s="50"/>
      <c r="P3049" s="55"/>
      <c r="Q3049" s="56"/>
      <c r="R3049" s="56"/>
      <c r="S3049" s="53"/>
      <c r="T3049" s="53"/>
      <c r="U3049" s="57"/>
      <c r="V3049" s="108"/>
      <c r="W3049" s="108"/>
      <c r="X3049" s="108"/>
      <c r="Y3049" s="108"/>
      <c r="Z3049" s="108"/>
      <c r="AA3049" s="58"/>
      <c r="AB3049" s="58"/>
      <c r="AC3049" s="108"/>
      <c r="AD3049" s="108"/>
      <c r="AE3049" s="111"/>
      <c r="AF3049" s="112"/>
      <c r="AG3049" s="108"/>
      <c r="AH3049" s="112"/>
      <c r="AI3049" s="58"/>
      <c r="AJ3049" s="58"/>
      <c r="AK3049" s="115"/>
      <c r="AL3049" s="59"/>
      <c r="AM3049" s="59"/>
      <c r="AN3049" s="59"/>
      <c r="AO3049" s="60"/>
      <c r="AP3049" s="60"/>
      <c r="AQ3049" s="60"/>
      <c r="AR3049" s="60"/>
      <c r="AS3049" s="60"/>
    </row>
    <row r="3050" spans="1:45" s="8" customFormat="1" ht="20">
      <c r="A3050" s="46"/>
      <c r="B3050" s="46"/>
      <c r="C3050" s="46"/>
      <c r="D3050" s="46"/>
      <c r="E3050" s="50"/>
      <c r="F3050" s="50"/>
      <c r="G3050" s="50"/>
      <c r="H3050" s="50"/>
      <c r="I3050" s="53"/>
      <c r="J3050" s="53"/>
      <c r="K3050" s="53"/>
      <c r="L3050" s="53"/>
      <c r="M3050" s="50"/>
      <c r="N3050" s="50"/>
      <c r="O3050" s="50"/>
      <c r="P3050" s="55"/>
      <c r="Q3050" s="56"/>
      <c r="R3050" s="56"/>
      <c r="S3050" s="53"/>
      <c r="T3050" s="53"/>
      <c r="U3050" s="57"/>
      <c r="V3050" s="108"/>
      <c r="W3050" s="108"/>
      <c r="X3050" s="108"/>
      <c r="Y3050" s="108"/>
      <c r="Z3050" s="108"/>
      <c r="AA3050" s="58"/>
      <c r="AB3050" s="58"/>
      <c r="AC3050" s="108"/>
      <c r="AD3050" s="108"/>
      <c r="AE3050" s="111"/>
      <c r="AF3050" s="112"/>
      <c r="AG3050" s="108"/>
      <c r="AH3050" s="112"/>
      <c r="AI3050" s="58"/>
      <c r="AJ3050" s="58"/>
      <c r="AK3050" s="115"/>
      <c r="AL3050" s="59"/>
      <c r="AM3050" s="59"/>
      <c r="AN3050" s="59"/>
      <c r="AO3050" s="60"/>
      <c r="AP3050" s="60"/>
      <c r="AQ3050" s="60"/>
      <c r="AR3050" s="60"/>
      <c r="AS3050" s="60"/>
    </row>
    <row r="3051" spans="1:45" s="8" customFormat="1" ht="20">
      <c r="A3051" s="46"/>
      <c r="B3051" s="46"/>
      <c r="C3051" s="46"/>
      <c r="D3051" s="46"/>
      <c r="E3051" s="50"/>
      <c r="F3051" s="50"/>
      <c r="G3051" s="50"/>
      <c r="H3051" s="50"/>
      <c r="I3051" s="53"/>
      <c r="J3051" s="53"/>
      <c r="K3051" s="53"/>
      <c r="L3051" s="53"/>
      <c r="M3051" s="50"/>
      <c r="N3051" s="50"/>
      <c r="O3051" s="50"/>
      <c r="P3051" s="55"/>
      <c r="Q3051" s="56"/>
      <c r="R3051" s="56"/>
      <c r="S3051" s="53"/>
      <c r="T3051" s="53"/>
      <c r="U3051" s="57"/>
      <c r="V3051" s="108"/>
      <c r="W3051" s="108"/>
      <c r="X3051" s="108"/>
      <c r="Y3051" s="108"/>
      <c r="Z3051" s="108"/>
      <c r="AA3051" s="58"/>
      <c r="AB3051" s="58"/>
      <c r="AC3051" s="108"/>
      <c r="AD3051" s="108"/>
      <c r="AE3051" s="111"/>
      <c r="AF3051" s="112"/>
      <c r="AG3051" s="108"/>
      <c r="AH3051" s="112"/>
      <c r="AI3051" s="58"/>
      <c r="AJ3051" s="58"/>
      <c r="AK3051" s="115"/>
      <c r="AL3051" s="59"/>
      <c r="AM3051" s="59"/>
      <c r="AN3051" s="59"/>
      <c r="AO3051" s="60"/>
      <c r="AP3051" s="60"/>
      <c r="AQ3051" s="60"/>
      <c r="AR3051" s="60"/>
      <c r="AS3051" s="60"/>
    </row>
    <row r="3052" spans="1:45" s="8" customFormat="1" ht="20">
      <c r="A3052" s="46"/>
      <c r="B3052" s="46"/>
      <c r="C3052" s="46"/>
      <c r="D3052" s="46"/>
      <c r="E3052" s="50"/>
      <c r="F3052" s="50"/>
      <c r="G3052" s="50"/>
      <c r="H3052" s="50"/>
      <c r="I3052" s="53"/>
      <c r="J3052" s="53"/>
      <c r="K3052" s="53"/>
      <c r="L3052" s="53"/>
      <c r="M3052" s="50"/>
      <c r="N3052" s="50"/>
      <c r="O3052" s="50"/>
      <c r="P3052" s="55"/>
      <c r="Q3052" s="56"/>
      <c r="R3052" s="56"/>
      <c r="S3052" s="53"/>
      <c r="T3052" s="53"/>
      <c r="U3052" s="57"/>
      <c r="V3052" s="108"/>
      <c r="W3052" s="108"/>
      <c r="X3052" s="108"/>
      <c r="Y3052" s="108"/>
      <c r="Z3052" s="108"/>
      <c r="AA3052" s="58"/>
      <c r="AB3052" s="58"/>
      <c r="AC3052" s="108"/>
      <c r="AD3052" s="108"/>
      <c r="AE3052" s="111"/>
      <c r="AF3052" s="112"/>
      <c r="AG3052" s="108"/>
      <c r="AH3052" s="112"/>
      <c r="AI3052" s="58"/>
      <c r="AJ3052" s="58"/>
      <c r="AK3052" s="115"/>
      <c r="AL3052" s="59"/>
      <c r="AM3052" s="59"/>
      <c r="AN3052" s="59"/>
      <c r="AO3052" s="60"/>
      <c r="AP3052" s="60"/>
      <c r="AQ3052" s="60"/>
      <c r="AR3052" s="60"/>
      <c r="AS3052" s="60"/>
    </row>
    <row r="3053" spans="1:45" s="8" customFormat="1" ht="20">
      <c r="A3053" s="46"/>
      <c r="B3053" s="46"/>
      <c r="C3053" s="46"/>
      <c r="D3053" s="46"/>
      <c r="E3053" s="50"/>
      <c r="F3053" s="50"/>
      <c r="G3053" s="50"/>
      <c r="H3053" s="50"/>
      <c r="I3053" s="53"/>
      <c r="J3053" s="53"/>
      <c r="K3053" s="53"/>
      <c r="L3053" s="53"/>
      <c r="M3053" s="50"/>
      <c r="N3053" s="50"/>
      <c r="O3053" s="50"/>
      <c r="P3053" s="55"/>
      <c r="Q3053" s="56"/>
      <c r="R3053" s="56"/>
      <c r="S3053" s="53"/>
      <c r="T3053" s="53"/>
      <c r="U3053" s="57"/>
      <c r="V3053" s="108"/>
      <c r="W3053" s="108"/>
      <c r="X3053" s="108"/>
      <c r="Y3053" s="108"/>
      <c r="Z3053" s="108"/>
      <c r="AA3053" s="58"/>
      <c r="AB3053" s="58"/>
      <c r="AC3053" s="108"/>
      <c r="AD3053" s="108"/>
      <c r="AE3053" s="111"/>
      <c r="AF3053" s="112"/>
      <c r="AG3053" s="108"/>
      <c r="AH3053" s="112"/>
      <c r="AI3053" s="58"/>
      <c r="AJ3053" s="58"/>
      <c r="AK3053" s="115"/>
      <c r="AL3053" s="59"/>
      <c r="AM3053" s="59"/>
      <c r="AN3053" s="59"/>
      <c r="AO3053" s="60"/>
      <c r="AP3053" s="60"/>
      <c r="AQ3053" s="60"/>
      <c r="AR3053" s="60"/>
      <c r="AS3053" s="60"/>
    </row>
    <row r="3054" spans="1:45" s="8" customFormat="1" ht="20">
      <c r="A3054" s="46"/>
      <c r="B3054" s="46"/>
      <c r="C3054" s="46"/>
      <c r="D3054" s="46"/>
      <c r="E3054" s="50"/>
      <c r="F3054" s="50"/>
      <c r="G3054" s="50"/>
      <c r="H3054" s="50"/>
      <c r="I3054" s="53"/>
      <c r="J3054" s="53"/>
      <c r="K3054" s="53"/>
      <c r="L3054" s="53"/>
      <c r="M3054" s="50"/>
      <c r="N3054" s="50"/>
      <c r="O3054" s="50"/>
      <c r="P3054" s="55"/>
      <c r="Q3054" s="56"/>
      <c r="R3054" s="56"/>
      <c r="S3054" s="53"/>
      <c r="T3054" s="53"/>
      <c r="U3054" s="57"/>
      <c r="V3054" s="108"/>
      <c r="W3054" s="108"/>
      <c r="X3054" s="108"/>
      <c r="Y3054" s="108"/>
      <c r="Z3054" s="108"/>
      <c r="AA3054" s="58"/>
      <c r="AB3054" s="58"/>
      <c r="AC3054" s="108"/>
      <c r="AD3054" s="108"/>
      <c r="AE3054" s="111"/>
      <c r="AF3054" s="112"/>
      <c r="AG3054" s="108"/>
      <c r="AH3054" s="112"/>
      <c r="AI3054" s="58"/>
      <c r="AJ3054" s="58"/>
      <c r="AK3054" s="115"/>
      <c r="AL3054" s="59"/>
      <c r="AM3054" s="59"/>
      <c r="AN3054" s="59"/>
      <c r="AO3054" s="60"/>
      <c r="AP3054" s="60"/>
      <c r="AQ3054" s="60"/>
      <c r="AR3054" s="60"/>
      <c r="AS3054" s="60"/>
    </row>
    <row r="3055" spans="1:45" s="8" customFormat="1" ht="20">
      <c r="A3055" s="46"/>
      <c r="B3055" s="46"/>
      <c r="C3055" s="46"/>
      <c r="D3055" s="46"/>
      <c r="E3055" s="50"/>
      <c r="F3055" s="50"/>
      <c r="G3055" s="50"/>
      <c r="H3055" s="50"/>
      <c r="I3055" s="53"/>
      <c r="J3055" s="53"/>
      <c r="K3055" s="53"/>
      <c r="L3055" s="53"/>
      <c r="M3055" s="50"/>
      <c r="N3055" s="50"/>
      <c r="O3055" s="50"/>
      <c r="P3055" s="55"/>
      <c r="Q3055" s="56"/>
      <c r="R3055" s="56"/>
      <c r="S3055" s="53"/>
      <c r="T3055" s="53"/>
      <c r="U3055" s="57"/>
      <c r="V3055" s="108"/>
      <c r="W3055" s="108"/>
      <c r="X3055" s="108"/>
      <c r="Y3055" s="108"/>
      <c r="Z3055" s="108"/>
      <c r="AA3055" s="58"/>
      <c r="AB3055" s="58"/>
      <c r="AC3055" s="108"/>
      <c r="AD3055" s="108"/>
      <c r="AE3055" s="111"/>
      <c r="AF3055" s="112"/>
      <c r="AG3055" s="108"/>
      <c r="AH3055" s="112"/>
      <c r="AI3055" s="58"/>
      <c r="AJ3055" s="58"/>
      <c r="AK3055" s="115"/>
      <c r="AL3055" s="59"/>
      <c r="AM3055" s="59"/>
      <c r="AN3055" s="59"/>
      <c r="AO3055" s="60"/>
      <c r="AP3055" s="60"/>
      <c r="AQ3055" s="60"/>
      <c r="AR3055" s="60"/>
      <c r="AS3055" s="60"/>
    </row>
    <row r="3056" spans="1:45" s="8" customFormat="1" ht="20">
      <c r="A3056" s="46"/>
      <c r="B3056" s="46"/>
      <c r="C3056" s="46"/>
      <c r="D3056" s="46"/>
      <c r="E3056" s="50"/>
      <c r="F3056" s="50"/>
      <c r="G3056" s="50"/>
      <c r="H3056" s="50"/>
      <c r="I3056" s="53"/>
      <c r="J3056" s="53"/>
      <c r="K3056" s="53"/>
      <c r="L3056" s="53"/>
      <c r="M3056" s="50"/>
      <c r="N3056" s="50"/>
      <c r="O3056" s="50"/>
      <c r="P3056" s="55"/>
      <c r="Q3056" s="56"/>
      <c r="R3056" s="56"/>
      <c r="S3056" s="53"/>
      <c r="T3056" s="53"/>
      <c r="U3056" s="57"/>
      <c r="V3056" s="108"/>
      <c r="W3056" s="108"/>
      <c r="X3056" s="108"/>
      <c r="Y3056" s="108"/>
      <c r="Z3056" s="108"/>
      <c r="AA3056" s="58"/>
      <c r="AB3056" s="58"/>
      <c r="AC3056" s="108"/>
      <c r="AD3056" s="108"/>
      <c r="AE3056" s="111"/>
      <c r="AF3056" s="112"/>
      <c r="AG3056" s="108"/>
      <c r="AH3056" s="112"/>
      <c r="AI3056" s="58"/>
      <c r="AJ3056" s="58"/>
      <c r="AK3056" s="115"/>
      <c r="AL3056" s="59"/>
      <c r="AM3056" s="59"/>
      <c r="AN3056" s="59"/>
      <c r="AO3056" s="60"/>
      <c r="AP3056" s="60"/>
      <c r="AQ3056" s="60"/>
      <c r="AR3056" s="60"/>
      <c r="AS3056" s="60"/>
    </row>
    <row r="3057" spans="1:45" s="8" customFormat="1" ht="20">
      <c r="A3057" s="46"/>
      <c r="B3057" s="46"/>
      <c r="C3057" s="46"/>
      <c r="D3057" s="46"/>
      <c r="E3057" s="50"/>
      <c r="F3057" s="50"/>
      <c r="G3057" s="50"/>
      <c r="H3057" s="50"/>
      <c r="I3057" s="53"/>
      <c r="J3057" s="53"/>
      <c r="K3057" s="53"/>
      <c r="L3057" s="53"/>
      <c r="M3057" s="50"/>
      <c r="N3057" s="50"/>
      <c r="O3057" s="50"/>
      <c r="P3057" s="55"/>
      <c r="Q3057" s="56"/>
      <c r="R3057" s="56"/>
      <c r="S3057" s="53"/>
      <c r="T3057" s="53"/>
      <c r="U3057" s="57"/>
      <c r="V3057" s="108"/>
      <c r="W3057" s="108"/>
      <c r="X3057" s="108"/>
      <c r="Y3057" s="108"/>
      <c r="Z3057" s="108"/>
      <c r="AA3057" s="58"/>
      <c r="AB3057" s="58"/>
      <c r="AC3057" s="108"/>
      <c r="AD3057" s="108"/>
      <c r="AE3057" s="111"/>
      <c r="AF3057" s="112"/>
      <c r="AG3057" s="108"/>
      <c r="AH3057" s="112"/>
      <c r="AI3057" s="58"/>
      <c r="AJ3057" s="58"/>
      <c r="AK3057" s="115"/>
      <c r="AL3057" s="59"/>
      <c r="AM3057" s="59"/>
      <c r="AN3057" s="59"/>
      <c r="AO3057" s="60"/>
      <c r="AP3057" s="60"/>
      <c r="AQ3057" s="60"/>
      <c r="AR3057" s="60"/>
      <c r="AS3057" s="60"/>
    </row>
    <row r="3058" spans="1:45" s="8" customFormat="1" ht="20">
      <c r="A3058" s="46"/>
      <c r="B3058" s="46"/>
      <c r="C3058" s="46"/>
      <c r="D3058" s="46"/>
      <c r="E3058" s="50"/>
      <c r="F3058" s="50"/>
      <c r="G3058" s="50"/>
      <c r="H3058" s="50"/>
      <c r="I3058" s="53"/>
      <c r="J3058" s="53"/>
      <c r="K3058" s="53"/>
      <c r="L3058" s="53"/>
      <c r="M3058" s="50"/>
      <c r="N3058" s="50"/>
      <c r="O3058" s="50"/>
      <c r="P3058" s="55"/>
      <c r="Q3058" s="56"/>
      <c r="R3058" s="56"/>
      <c r="S3058" s="53"/>
      <c r="T3058" s="53"/>
      <c r="U3058" s="57"/>
      <c r="V3058" s="108"/>
      <c r="W3058" s="108"/>
      <c r="X3058" s="108"/>
      <c r="Y3058" s="108"/>
      <c r="Z3058" s="108"/>
      <c r="AA3058" s="58"/>
      <c r="AB3058" s="58"/>
      <c r="AC3058" s="108"/>
      <c r="AD3058" s="108"/>
      <c r="AE3058" s="111"/>
      <c r="AF3058" s="112"/>
      <c r="AG3058" s="108"/>
      <c r="AH3058" s="112"/>
      <c r="AI3058" s="58"/>
      <c r="AJ3058" s="58"/>
      <c r="AK3058" s="115"/>
      <c r="AL3058" s="59"/>
      <c r="AM3058" s="59"/>
      <c r="AN3058" s="59"/>
      <c r="AO3058" s="60"/>
      <c r="AP3058" s="60"/>
      <c r="AQ3058" s="60"/>
      <c r="AR3058" s="60"/>
      <c r="AS3058" s="60"/>
    </row>
    <row r="3059" spans="1:45" s="8" customFormat="1" ht="20">
      <c r="A3059" s="46"/>
      <c r="B3059" s="46"/>
      <c r="C3059" s="46"/>
      <c r="D3059" s="46"/>
      <c r="E3059" s="50"/>
      <c r="F3059" s="50"/>
      <c r="G3059" s="50"/>
      <c r="H3059" s="50"/>
      <c r="I3059" s="53"/>
      <c r="J3059" s="53"/>
      <c r="K3059" s="53"/>
      <c r="L3059" s="53"/>
      <c r="M3059" s="50"/>
      <c r="N3059" s="50"/>
      <c r="O3059" s="50"/>
      <c r="P3059" s="55"/>
      <c r="Q3059" s="56"/>
      <c r="R3059" s="56"/>
      <c r="S3059" s="53"/>
      <c r="T3059" s="53"/>
      <c r="U3059" s="57"/>
      <c r="V3059" s="108"/>
      <c r="W3059" s="108"/>
      <c r="X3059" s="108"/>
      <c r="Y3059" s="108"/>
      <c r="Z3059" s="108"/>
      <c r="AA3059" s="58"/>
      <c r="AB3059" s="58"/>
      <c r="AC3059" s="108"/>
      <c r="AD3059" s="108"/>
      <c r="AE3059" s="111"/>
      <c r="AF3059" s="112"/>
      <c r="AG3059" s="108"/>
      <c r="AH3059" s="112"/>
      <c r="AI3059" s="58"/>
      <c r="AJ3059" s="58"/>
      <c r="AK3059" s="115"/>
      <c r="AL3059" s="59"/>
      <c r="AM3059" s="59"/>
      <c r="AN3059" s="59"/>
      <c r="AO3059" s="60"/>
      <c r="AP3059" s="60"/>
      <c r="AQ3059" s="60"/>
      <c r="AR3059" s="60"/>
      <c r="AS3059" s="60"/>
    </row>
    <row r="3060" spans="1:45" s="8" customFormat="1" ht="20">
      <c r="A3060" s="46"/>
      <c r="B3060" s="46"/>
      <c r="C3060" s="46"/>
      <c r="D3060" s="46"/>
      <c r="E3060" s="50"/>
      <c r="F3060" s="50"/>
      <c r="G3060" s="50"/>
      <c r="H3060" s="50"/>
      <c r="I3060" s="53"/>
      <c r="J3060" s="53"/>
      <c r="K3060" s="53"/>
      <c r="L3060" s="53"/>
      <c r="M3060" s="50"/>
      <c r="N3060" s="50"/>
      <c r="O3060" s="50"/>
      <c r="P3060" s="55"/>
      <c r="Q3060" s="56"/>
      <c r="R3060" s="56"/>
      <c r="S3060" s="53"/>
      <c r="T3060" s="53"/>
      <c r="U3060" s="57"/>
      <c r="V3060" s="108"/>
      <c r="W3060" s="108"/>
      <c r="X3060" s="108"/>
      <c r="Y3060" s="108"/>
      <c r="Z3060" s="108"/>
      <c r="AA3060" s="58"/>
      <c r="AB3060" s="58"/>
      <c r="AC3060" s="108"/>
      <c r="AD3060" s="108"/>
      <c r="AE3060" s="111"/>
      <c r="AF3060" s="112"/>
      <c r="AG3060" s="108"/>
      <c r="AH3060" s="112"/>
      <c r="AI3060" s="58"/>
      <c r="AJ3060" s="58"/>
      <c r="AK3060" s="115"/>
      <c r="AL3060" s="59"/>
      <c r="AM3060" s="59"/>
      <c r="AN3060" s="59"/>
      <c r="AO3060" s="60"/>
      <c r="AP3060" s="60"/>
      <c r="AQ3060" s="60"/>
      <c r="AR3060" s="60"/>
      <c r="AS3060" s="60"/>
    </row>
    <row r="3061" spans="1:45" s="8" customFormat="1" ht="20">
      <c r="A3061" s="46"/>
      <c r="B3061" s="46"/>
      <c r="C3061" s="46"/>
      <c r="D3061" s="46"/>
      <c r="E3061" s="50"/>
      <c r="F3061" s="50"/>
      <c r="G3061" s="50"/>
      <c r="H3061" s="50"/>
      <c r="I3061" s="53"/>
      <c r="J3061" s="53"/>
      <c r="K3061" s="53"/>
      <c r="L3061" s="53"/>
      <c r="M3061" s="50"/>
      <c r="N3061" s="50"/>
      <c r="O3061" s="50"/>
      <c r="P3061" s="55"/>
      <c r="Q3061" s="56"/>
      <c r="R3061" s="56"/>
      <c r="S3061" s="53"/>
      <c r="T3061" s="53"/>
      <c r="U3061" s="57"/>
      <c r="V3061" s="108"/>
      <c r="W3061" s="108"/>
      <c r="X3061" s="108"/>
      <c r="Y3061" s="108"/>
      <c r="Z3061" s="108"/>
      <c r="AA3061" s="58"/>
      <c r="AB3061" s="58"/>
      <c r="AC3061" s="108"/>
      <c r="AD3061" s="108"/>
      <c r="AE3061" s="111"/>
      <c r="AF3061" s="112"/>
      <c r="AG3061" s="108"/>
      <c r="AH3061" s="112"/>
      <c r="AI3061" s="58"/>
      <c r="AJ3061" s="58"/>
      <c r="AK3061" s="115"/>
      <c r="AL3061" s="59"/>
      <c r="AM3061" s="59"/>
      <c r="AN3061" s="59"/>
      <c r="AO3061" s="60"/>
      <c r="AP3061" s="60"/>
      <c r="AQ3061" s="60"/>
      <c r="AR3061" s="60"/>
      <c r="AS3061" s="60"/>
    </row>
    <row r="3062" spans="1:45" s="8" customFormat="1" ht="20">
      <c r="A3062" s="46"/>
      <c r="B3062" s="46"/>
      <c r="C3062" s="46"/>
      <c r="D3062" s="46"/>
      <c r="E3062" s="50"/>
      <c r="F3062" s="50"/>
      <c r="G3062" s="50"/>
      <c r="H3062" s="50"/>
      <c r="I3062" s="53"/>
      <c r="J3062" s="53"/>
      <c r="K3062" s="53"/>
      <c r="L3062" s="53"/>
      <c r="M3062" s="50"/>
      <c r="N3062" s="50"/>
      <c r="O3062" s="50"/>
      <c r="P3062" s="55"/>
      <c r="Q3062" s="56"/>
      <c r="R3062" s="56"/>
      <c r="S3062" s="53"/>
      <c r="T3062" s="53"/>
      <c r="U3062" s="57"/>
      <c r="V3062" s="108"/>
      <c r="W3062" s="108"/>
      <c r="X3062" s="108"/>
      <c r="Y3062" s="108"/>
      <c r="Z3062" s="108"/>
      <c r="AA3062" s="58"/>
      <c r="AB3062" s="58"/>
      <c r="AC3062" s="108"/>
      <c r="AD3062" s="108"/>
      <c r="AE3062" s="111"/>
      <c r="AF3062" s="112"/>
      <c r="AG3062" s="108"/>
      <c r="AH3062" s="112"/>
      <c r="AI3062" s="58"/>
      <c r="AJ3062" s="58"/>
      <c r="AK3062" s="115"/>
      <c r="AL3062" s="59"/>
      <c r="AM3062" s="59"/>
      <c r="AN3062" s="59"/>
      <c r="AO3062" s="60"/>
      <c r="AP3062" s="60"/>
      <c r="AQ3062" s="60"/>
      <c r="AR3062" s="60"/>
      <c r="AS3062" s="60"/>
    </row>
    <row r="3063" spans="1:45" s="8" customFormat="1" ht="20">
      <c r="A3063" s="46"/>
      <c r="B3063" s="46"/>
      <c r="C3063" s="46"/>
      <c r="D3063" s="46"/>
      <c r="E3063" s="50"/>
      <c r="F3063" s="50"/>
      <c r="G3063" s="50"/>
      <c r="H3063" s="50"/>
      <c r="I3063" s="53"/>
      <c r="J3063" s="53"/>
      <c r="K3063" s="53"/>
      <c r="L3063" s="53"/>
      <c r="M3063" s="50"/>
      <c r="N3063" s="50"/>
      <c r="O3063" s="50"/>
      <c r="P3063" s="55"/>
      <c r="Q3063" s="56"/>
      <c r="R3063" s="56"/>
      <c r="S3063" s="53"/>
      <c r="T3063" s="53"/>
      <c r="U3063" s="57"/>
      <c r="V3063" s="108"/>
      <c r="W3063" s="108"/>
      <c r="X3063" s="108"/>
      <c r="Y3063" s="108"/>
      <c r="Z3063" s="108"/>
      <c r="AA3063" s="58"/>
      <c r="AB3063" s="58"/>
      <c r="AC3063" s="108"/>
      <c r="AD3063" s="108"/>
      <c r="AE3063" s="111"/>
      <c r="AF3063" s="112"/>
      <c r="AG3063" s="108"/>
      <c r="AH3063" s="112"/>
      <c r="AI3063" s="58"/>
      <c r="AJ3063" s="58"/>
      <c r="AK3063" s="115"/>
      <c r="AL3063" s="59"/>
      <c r="AM3063" s="59"/>
      <c r="AN3063" s="59"/>
      <c r="AO3063" s="60"/>
      <c r="AP3063" s="60"/>
      <c r="AQ3063" s="60"/>
      <c r="AR3063" s="60"/>
      <c r="AS3063" s="60"/>
    </row>
    <row r="3064" spans="1:45" s="8" customFormat="1" ht="20">
      <c r="A3064" s="46"/>
      <c r="B3064" s="46"/>
      <c r="C3064" s="46"/>
      <c r="D3064" s="46"/>
      <c r="E3064" s="50"/>
      <c r="F3064" s="50"/>
      <c r="G3064" s="50"/>
      <c r="H3064" s="50"/>
      <c r="I3064" s="53"/>
      <c r="J3064" s="53"/>
      <c r="K3064" s="53"/>
      <c r="L3064" s="53"/>
      <c r="M3064" s="50"/>
      <c r="N3064" s="50"/>
      <c r="O3064" s="50"/>
      <c r="P3064" s="55"/>
      <c r="Q3064" s="56"/>
      <c r="R3064" s="56"/>
      <c r="S3064" s="53"/>
      <c r="T3064" s="53"/>
      <c r="U3064" s="57"/>
      <c r="V3064" s="108"/>
      <c r="W3064" s="108"/>
      <c r="X3064" s="108"/>
      <c r="Y3064" s="108"/>
      <c r="Z3064" s="108"/>
      <c r="AA3064" s="58"/>
      <c r="AB3064" s="58"/>
      <c r="AC3064" s="108"/>
      <c r="AD3064" s="108"/>
      <c r="AE3064" s="111"/>
      <c r="AF3064" s="112"/>
      <c r="AG3064" s="108"/>
      <c r="AH3064" s="112"/>
      <c r="AI3064" s="58"/>
      <c r="AJ3064" s="58"/>
      <c r="AK3064" s="115"/>
      <c r="AL3064" s="59"/>
      <c r="AM3064" s="59"/>
      <c r="AN3064" s="59"/>
      <c r="AO3064" s="60"/>
      <c r="AP3064" s="60"/>
      <c r="AQ3064" s="60"/>
      <c r="AR3064" s="60"/>
      <c r="AS3064" s="60"/>
    </row>
    <row r="3065" spans="1:45" s="8" customFormat="1" ht="20">
      <c r="A3065" s="46"/>
      <c r="B3065" s="46"/>
      <c r="C3065" s="46"/>
      <c r="D3065" s="46"/>
      <c r="E3065" s="50"/>
      <c r="F3065" s="50"/>
      <c r="G3065" s="50"/>
      <c r="H3065" s="50"/>
      <c r="I3065" s="53"/>
      <c r="J3065" s="53"/>
      <c r="K3065" s="53"/>
      <c r="L3065" s="53"/>
      <c r="M3065" s="50"/>
      <c r="N3065" s="50"/>
      <c r="O3065" s="50"/>
      <c r="P3065" s="55"/>
      <c r="Q3065" s="56"/>
      <c r="R3065" s="56"/>
      <c r="S3065" s="53"/>
      <c r="T3065" s="53"/>
      <c r="U3065" s="57"/>
      <c r="V3065" s="108"/>
      <c r="W3065" s="108"/>
      <c r="X3065" s="108"/>
      <c r="Y3065" s="108"/>
      <c r="Z3065" s="108"/>
      <c r="AA3065" s="58"/>
      <c r="AB3065" s="58"/>
      <c r="AC3065" s="108"/>
      <c r="AD3065" s="108"/>
      <c r="AE3065" s="111"/>
      <c r="AF3065" s="112"/>
      <c r="AG3065" s="108"/>
      <c r="AH3065" s="112"/>
      <c r="AI3065" s="58"/>
      <c r="AJ3065" s="58"/>
      <c r="AK3065" s="115"/>
      <c r="AL3065" s="59"/>
      <c r="AM3065" s="59"/>
      <c r="AN3065" s="59"/>
      <c r="AO3065" s="60"/>
      <c r="AP3065" s="60"/>
      <c r="AQ3065" s="60"/>
      <c r="AR3065" s="60"/>
      <c r="AS3065" s="60"/>
    </row>
    <row r="3066" spans="1:45" s="8" customFormat="1" ht="20">
      <c r="A3066" s="46"/>
      <c r="B3066" s="46"/>
      <c r="C3066" s="46"/>
      <c r="D3066" s="46"/>
      <c r="E3066" s="50"/>
      <c r="F3066" s="50"/>
      <c r="G3066" s="50"/>
      <c r="H3066" s="50"/>
      <c r="I3066" s="53"/>
      <c r="J3066" s="53"/>
      <c r="K3066" s="53"/>
      <c r="L3066" s="53"/>
      <c r="M3066" s="50"/>
      <c r="N3066" s="50"/>
      <c r="O3066" s="50"/>
      <c r="P3066" s="55"/>
      <c r="Q3066" s="56"/>
      <c r="R3066" s="56"/>
      <c r="S3066" s="53"/>
      <c r="T3066" s="53"/>
      <c r="U3066" s="57"/>
      <c r="V3066" s="108"/>
      <c r="W3066" s="108"/>
      <c r="X3066" s="108"/>
      <c r="Y3066" s="108"/>
      <c r="Z3066" s="108"/>
      <c r="AA3066" s="58"/>
      <c r="AB3066" s="58"/>
      <c r="AC3066" s="108"/>
      <c r="AD3066" s="108"/>
      <c r="AE3066" s="111"/>
      <c r="AF3066" s="112"/>
      <c r="AG3066" s="108"/>
      <c r="AH3066" s="112"/>
      <c r="AI3066" s="58"/>
      <c r="AJ3066" s="58"/>
      <c r="AK3066" s="115"/>
      <c r="AL3066" s="59"/>
      <c r="AM3066" s="59"/>
      <c r="AN3066" s="59"/>
      <c r="AO3066" s="60"/>
      <c r="AP3066" s="60"/>
      <c r="AQ3066" s="60"/>
      <c r="AR3066" s="60"/>
      <c r="AS3066" s="60"/>
    </row>
    <row r="3067" spans="1:45" s="8" customFormat="1" ht="20">
      <c r="A3067" s="46"/>
      <c r="B3067" s="46"/>
      <c r="C3067" s="46"/>
      <c r="D3067" s="46"/>
      <c r="E3067" s="50"/>
      <c r="F3067" s="50"/>
      <c r="G3067" s="50"/>
      <c r="H3067" s="50"/>
      <c r="I3067" s="53"/>
      <c r="J3067" s="53"/>
      <c r="K3067" s="53"/>
      <c r="L3067" s="53"/>
      <c r="M3067" s="50"/>
      <c r="N3067" s="50"/>
      <c r="O3067" s="50"/>
      <c r="P3067" s="55"/>
      <c r="Q3067" s="56"/>
      <c r="R3067" s="56"/>
      <c r="S3067" s="53"/>
      <c r="T3067" s="53"/>
      <c r="U3067" s="57"/>
      <c r="V3067" s="108"/>
      <c r="W3067" s="108"/>
      <c r="X3067" s="108"/>
      <c r="Y3067" s="108"/>
      <c r="Z3067" s="108"/>
      <c r="AA3067" s="58"/>
      <c r="AB3067" s="58"/>
      <c r="AC3067" s="108"/>
      <c r="AD3067" s="108"/>
      <c r="AE3067" s="111"/>
      <c r="AF3067" s="112"/>
      <c r="AG3067" s="108"/>
      <c r="AH3067" s="112"/>
      <c r="AI3067" s="58"/>
      <c r="AJ3067" s="58"/>
      <c r="AK3067" s="115"/>
      <c r="AL3067" s="59"/>
      <c r="AM3067" s="59"/>
      <c r="AN3067" s="59"/>
      <c r="AO3067" s="60"/>
      <c r="AP3067" s="60"/>
      <c r="AQ3067" s="60"/>
      <c r="AR3067" s="60"/>
      <c r="AS3067" s="60"/>
    </row>
    <row r="3068" spans="1:45" s="8" customFormat="1" ht="20">
      <c r="A3068" s="46"/>
      <c r="B3068" s="46"/>
      <c r="C3068" s="46"/>
      <c r="D3068" s="46"/>
      <c r="E3068" s="50"/>
      <c r="F3068" s="50"/>
      <c r="G3068" s="50"/>
      <c r="H3068" s="50"/>
      <c r="I3068" s="53"/>
      <c r="J3068" s="53"/>
      <c r="K3068" s="53"/>
      <c r="L3068" s="53"/>
      <c r="M3068" s="50"/>
      <c r="N3068" s="50"/>
      <c r="O3068" s="50"/>
      <c r="P3068" s="55"/>
      <c r="Q3068" s="56"/>
      <c r="R3068" s="56"/>
      <c r="S3068" s="53"/>
      <c r="T3068" s="53"/>
      <c r="U3068" s="57"/>
      <c r="V3068" s="108"/>
      <c r="W3068" s="108"/>
      <c r="X3068" s="108"/>
      <c r="Y3068" s="108"/>
      <c r="Z3068" s="108"/>
      <c r="AA3068" s="58"/>
      <c r="AB3068" s="58"/>
      <c r="AC3068" s="108"/>
      <c r="AD3068" s="108"/>
      <c r="AE3068" s="111"/>
      <c r="AF3068" s="112"/>
      <c r="AG3068" s="108"/>
      <c r="AH3068" s="112"/>
      <c r="AI3068" s="58"/>
      <c r="AJ3068" s="58"/>
      <c r="AK3068" s="115"/>
      <c r="AL3068" s="59"/>
      <c r="AM3068" s="59"/>
      <c r="AN3068" s="59"/>
      <c r="AO3068" s="60"/>
      <c r="AP3068" s="60"/>
      <c r="AQ3068" s="60"/>
      <c r="AR3068" s="60"/>
      <c r="AS3068" s="60"/>
    </row>
    <row r="3069" spans="1:45" s="8" customFormat="1" ht="20">
      <c r="A3069" s="46"/>
      <c r="B3069" s="46"/>
      <c r="C3069" s="46"/>
      <c r="D3069" s="46"/>
      <c r="E3069" s="50"/>
      <c r="F3069" s="50"/>
      <c r="G3069" s="50"/>
      <c r="H3069" s="50"/>
      <c r="I3069" s="53"/>
      <c r="J3069" s="53"/>
      <c r="K3069" s="53"/>
      <c r="L3069" s="53"/>
      <c r="M3069" s="50"/>
      <c r="N3069" s="50"/>
      <c r="O3069" s="50"/>
      <c r="P3069" s="55"/>
      <c r="Q3069" s="56"/>
      <c r="R3069" s="56"/>
      <c r="S3069" s="53"/>
      <c r="T3069" s="53"/>
      <c r="U3069" s="57"/>
      <c r="V3069" s="108"/>
      <c r="W3069" s="108"/>
      <c r="X3069" s="108"/>
      <c r="Y3069" s="108"/>
      <c r="Z3069" s="108"/>
      <c r="AA3069" s="58"/>
      <c r="AB3069" s="58"/>
      <c r="AC3069" s="108"/>
      <c r="AD3069" s="108"/>
      <c r="AE3069" s="111"/>
      <c r="AF3069" s="112"/>
      <c r="AG3069" s="108"/>
      <c r="AH3069" s="112"/>
      <c r="AI3069" s="58"/>
      <c r="AJ3069" s="58"/>
      <c r="AK3069" s="115"/>
      <c r="AL3069" s="59"/>
      <c r="AM3069" s="59"/>
      <c r="AN3069" s="59"/>
      <c r="AO3069" s="60"/>
      <c r="AP3069" s="60"/>
      <c r="AQ3069" s="60"/>
      <c r="AR3069" s="60"/>
      <c r="AS3069" s="60"/>
    </row>
    <row r="3070" spans="1:45" s="8" customFormat="1" ht="20">
      <c r="A3070" s="46"/>
      <c r="B3070" s="46"/>
      <c r="C3070" s="46"/>
      <c r="D3070" s="46"/>
      <c r="E3070" s="50"/>
      <c r="F3070" s="50"/>
      <c r="G3070" s="50"/>
      <c r="H3070" s="50"/>
      <c r="I3070" s="53"/>
      <c r="J3070" s="53"/>
      <c r="K3070" s="53"/>
      <c r="L3070" s="53"/>
      <c r="M3070" s="50"/>
      <c r="N3070" s="50"/>
      <c r="O3070" s="50"/>
      <c r="P3070" s="55"/>
      <c r="Q3070" s="56"/>
      <c r="R3070" s="56"/>
      <c r="S3070" s="53"/>
      <c r="T3070" s="53"/>
      <c r="U3070" s="57"/>
      <c r="V3070" s="108"/>
      <c r="W3070" s="108"/>
      <c r="X3070" s="108"/>
      <c r="Y3070" s="108"/>
      <c r="Z3070" s="108"/>
      <c r="AA3070" s="58"/>
      <c r="AB3070" s="58"/>
      <c r="AC3070" s="108"/>
      <c r="AD3070" s="108"/>
      <c r="AE3070" s="111"/>
      <c r="AF3070" s="112"/>
      <c r="AG3070" s="108"/>
      <c r="AH3070" s="112"/>
      <c r="AI3070" s="58"/>
      <c r="AJ3070" s="58"/>
      <c r="AK3070" s="115"/>
      <c r="AL3070" s="59"/>
      <c r="AM3070" s="59"/>
      <c r="AN3070" s="59"/>
      <c r="AO3070" s="60"/>
      <c r="AP3070" s="60"/>
      <c r="AQ3070" s="60"/>
      <c r="AR3070" s="60"/>
      <c r="AS3070" s="60"/>
    </row>
    <row r="3071" spans="1:45" s="8" customFormat="1" ht="20">
      <c r="A3071" s="46"/>
      <c r="B3071" s="46"/>
      <c r="C3071" s="46"/>
      <c r="D3071" s="46"/>
      <c r="E3071" s="50"/>
      <c r="F3071" s="50"/>
      <c r="G3071" s="50"/>
      <c r="H3071" s="50"/>
      <c r="I3071" s="53"/>
      <c r="J3071" s="53"/>
      <c r="K3071" s="53"/>
      <c r="L3071" s="53"/>
      <c r="M3071" s="50"/>
      <c r="N3071" s="50"/>
      <c r="O3071" s="50"/>
      <c r="P3071" s="55"/>
      <c r="Q3071" s="56"/>
      <c r="R3071" s="56"/>
      <c r="S3071" s="53"/>
      <c r="T3071" s="53"/>
      <c r="U3071" s="57"/>
      <c r="V3071" s="108"/>
      <c r="W3071" s="108"/>
      <c r="X3071" s="108"/>
      <c r="Y3071" s="108"/>
      <c r="Z3071" s="108"/>
      <c r="AA3071" s="58"/>
      <c r="AB3071" s="58"/>
      <c r="AC3071" s="108"/>
      <c r="AD3071" s="108"/>
      <c r="AE3071" s="111"/>
      <c r="AF3071" s="112"/>
      <c r="AG3071" s="108"/>
      <c r="AH3071" s="112"/>
      <c r="AI3071" s="58"/>
      <c r="AJ3071" s="58"/>
      <c r="AK3071" s="115"/>
      <c r="AL3071" s="59"/>
      <c r="AM3071" s="59"/>
      <c r="AN3071" s="59"/>
      <c r="AO3071" s="60"/>
      <c r="AP3071" s="60"/>
      <c r="AQ3071" s="60"/>
      <c r="AR3071" s="60"/>
      <c r="AS3071" s="60"/>
    </row>
    <row r="3072" spans="1:45" s="8" customFormat="1" ht="20">
      <c r="A3072" s="46"/>
      <c r="B3072" s="46"/>
      <c r="C3072" s="46"/>
      <c r="D3072" s="46"/>
      <c r="E3072" s="50"/>
      <c r="F3072" s="50"/>
      <c r="G3072" s="50"/>
      <c r="H3072" s="50"/>
      <c r="I3072" s="53"/>
      <c r="J3072" s="53"/>
      <c r="K3072" s="53"/>
      <c r="L3072" s="53"/>
      <c r="M3072" s="50"/>
      <c r="N3072" s="50"/>
      <c r="O3072" s="50"/>
      <c r="P3072" s="55"/>
      <c r="Q3072" s="56"/>
      <c r="R3072" s="56"/>
      <c r="S3072" s="53"/>
      <c r="T3072" s="53"/>
      <c r="U3072" s="57"/>
      <c r="V3072" s="108"/>
      <c r="W3072" s="108"/>
      <c r="X3072" s="108"/>
      <c r="Y3072" s="108"/>
      <c r="Z3072" s="108"/>
      <c r="AA3072" s="58"/>
      <c r="AB3072" s="58"/>
      <c r="AC3072" s="108"/>
      <c r="AD3072" s="108"/>
      <c r="AE3072" s="111"/>
      <c r="AF3072" s="112"/>
      <c r="AG3072" s="108"/>
      <c r="AH3072" s="112"/>
      <c r="AI3072" s="58"/>
      <c r="AJ3072" s="58"/>
      <c r="AK3072" s="115"/>
      <c r="AL3072" s="59"/>
      <c r="AM3072" s="59"/>
      <c r="AN3072" s="59"/>
      <c r="AO3072" s="60"/>
      <c r="AP3072" s="60"/>
      <c r="AQ3072" s="60"/>
      <c r="AR3072" s="60"/>
      <c r="AS3072" s="60"/>
    </row>
    <row r="3073" spans="1:45" s="8" customFormat="1" ht="20">
      <c r="A3073" s="46"/>
      <c r="B3073" s="46"/>
      <c r="C3073" s="46"/>
      <c r="D3073" s="46"/>
      <c r="E3073" s="50"/>
      <c r="F3073" s="50"/>
      <c r="G3073" s="50"/>
      <c r="H3073" s="50"/>
      <c r="I3073" s="53"/>
      <c r="J3073" s="53"/>
      <c r="K3073" s="53"/>
      <c r="L3073" s="53"/>
      <c r="M3073" s="50"/>
      <c r="N3073" s="50"/>
      <c r="O3073" s="50"/>
      <c r="P3073" s="55"/>
      <c r="Q3073" s="56"/>
      <c r="R3073" s="56"/>
      <c r="S3073" s="53"/>
      <c r="T3073" s="53"/>
      <c r="U3073" s="57"/>
      <c r="V3073" s="108"/>
      <c r="W3073" s="108"/>
      <c r="X3073" s="108"/>
      <c r="Y3073" s="108"/>
      <c r="Z3073" s="108"/>
      <c r="AA3073" s="58"/>
      <c r="AB3073" s="58"/>
      <c r="AC3073" s="108"/>
      <c r="AD3073" s="108"/>
      <c r="AE3073" s="111"/>
      <c r="AF3073" s="112"/>
      <c r="AG3073" s="108"/>
      <c r="AH3073" s="112"/>
      <c r="AI3073" s="58"/>
      <c r="AJ3073" s="58"/>
      <c r="AK3073" s="115"/>
      <c r="AL3073" s="59"/>
      <c r="AM3073" s="59"/>
      <c r="AN3073" s="59"/>
      <c r="AO3073" s="60"/>
      <c r="AP3073" s="60"/>
      <c r="AQ3073" s="60"/>
      <c r="AR3073" s="60"/>
      <c r="AS3073" s="60"/>
    </row>
    <row r="3074" spans="1:45" s="8" customFormat="1" ht="20">
      <c r="A3074" s="46"/>
      <c r="B3074" s="46"/>
      <c r="C3074" s="46"/>
      <c r="D3074" s="46"/>
      <c r="E3074" s="50"/>
      <c r="F3074" s="50"/>
      <c r="G3074" s="50"/>
      <c r="H3074" s="50"/>
      <c r="I3074" s="53"/>
      <c r="J3074" s="53"/>
      <c r="K3074" s="53"/>
      <c r="L3074" s="53"/>
      <c r="M3074" s="50"/>
      <c r="N3074" s="50"/>
      <c r="O3074" s="50"/>
      <c r="P3074" s="55"/>
      <c r="Q3074" s="56"/>
      <c r="R3074" s="56"/>
      <c r="S3074" s="53"/>
      <c r="T3074" s="53"/>
      <c r="U3074" s="57"/>
      <c r="V3074" s="108"/>
      <c r="W3074" s="108"/>
      <c r="X3074" s="108"/>
      <c r="Y3074" s="108"/>
      <c r="Z3074" s="108"/>
      <c r="AA3074" s="58"/>
      <c r="AB3074" s="58"/>
      <c r="AC3074" s="108"/>
      <c r="AD3074" s="108"/>
      <c r="AE3074" s="111"/>
      <c r="AF3074" s="112"/>
      <c r="AG3074" s="108"/>
      <c r="AH3074" s="112"/>
      <c r="AI3074" s="58"/>
      <c r="AJ3074" s="58"/>
      <c r="AK3074" s="115"/>
      <c r="AL3074" s="59"/>
      <c r="AM3074" s="59"/>
      <c r="AN3074" s="59"/>
      <c r="AO3074" s="60"/>
      <c r="AP3074" s="60"/>
      <c r="AQ3074" s="60"/>
      <c r="AR3074" s="60"/>
      <c r="AS3074" s="60"/>
    </row>
    <row r="3075" spans="1:45" s="8" customFormat="1" ht="20">
      <c r="A3075" s="46"/>
      <c r="B3075" s="46"/>
      <c r="C3075" s="46"/>
      <c r="D3075" s="46"/>
      <c r="E3075" s="50"/>
      <c r="F3075" s="50"/>
      <c r="G3075" s="50"/>
      <c r="H3075" s="50"/>
      <c r="I3075" s="53"/>
      <c r="J3075" s="53"/>
      <c r="K3075" s="53"/>
      <c r="L3075" s="53"/>
      <c r="M3075" s="50"/>
      <c r="N3075" s="50"/>
      <c r="O3075" s="50"/>
      <c r="P3075" s="55"/>
      <c r="Q3075" s="56"/>
      <c r="R3075" s="56"/>
      <c r="S3075" s="53"/>
      <c r="T3075" s="53"/>
      <c r="U3075" s="57"/>
      <c r="V3075" s="108"/>
      <c r="W3075" s="108"/>
      <c r="X3075" s="108"/>
      <c r="Y3075" s="108"/>
      <c r="Z3075" s="108"/>
      <c r="AA3075" s="58"/>
      <c r="AB3075" s="58"/>
      <c r="AC3075" s="108"/>
      <c r="AD3075" s="108"/>
      <c r="AE3075" s="111"/>
      <c r="AF3075" s="112"/>
      <c r="AG3075" s="108"/>
      <c r="AH3075" s="112"/>
      <c r="AI3075" s="58"/>
      <c r="AJ3075" s="58"/>
      <c r="AK3075" s="115"/>
      <c r="AL3075" s="59"/>
      <c r="AM3075" s="59"/>
      <c r="AN3075" s="59"/>
      <c r="AO3075" s="60"/>
      <c r="AP3075" s="60"/>
      <c r="AQ3075" s="60"/>
      <c r="AR3075" s="60"/>
      <c r="AS3075" s="60"/>
    </row>
    <row r="3076" spans="1:45" s="8" customFormat="1" ht="20">
      <c r="A3076" s="46"/>
      <c r="B3076" s="46"/>
      <c r="C3076" s="46"/>
      <c r="D3076" s="46"/>
      <c r="E3076" s="50"/>
      <c r="F3076" s="50"/>
      <c r="G3076" s="50"/>
      <c r="H3076" s="50"/>
      <c r="I3076" s="53"/>
      <c r="J3076" s="53"/>
      <c r="K3076" s="53"/>
      <c r="L3076" s="53"/>
      <c r="M3076" s="50"/>
      <c r="N3076" s="50"/>
      <c r="O3076" s="50"/>
      <c r="P3076" s="55"/>
      <c r="Q3076" s="56"/>
      <c r="R3076" s="56"/>
      <c r="S3076" s="53"/>
      <c r="T3076" s="53"/>
      <c r="U3076" s="57"/>
      <c r="V3076" s="108"/>
      <c r="W3076" s="108"/>
      <c r="X3076" s="108"/>
      <c r="Y3076" s="108"/>
      <c r="Z3076" s="108"/>
      <c r="AA3076" s="58"/>
      <c r="AB3076" s="58"/>
      <c r="AC3076" s="108"/>
      <c r="AD3076" s="108"/>
      <c r="AE3076" s="111"/>
      <c r="AF3076" s="112"/>
      <c r="AG3076" s="108"/>
      <c r="AH3076" s="112"/>
      <c r="AI3076" s="58"/>
      <c r="AJ3076" s="58"/>
      <c r="AK3076" s="115"/>
      <c r="AL3076" s="59"/>
      <c r="AM3076" s="59"/>
      <c r="AN3076" s="59"/>
      <c r="AO3076" s="60"/>
      <c r="AP3076" s="60"/>
      <c r="AQ3076" s="60"/>
      <c r="AR3076" s="60"/>
      <c r="AS3076" s="60"/>
    </row>
    <row r="3077" spans="1:45" s="8" customFormat="1" ht="20">
      <c r="A3077" s="46"/>
      <c r="B3077" s="46"/>
      <c r="C3077" s="46"/>
      <c r="D3077" s="46"/>
      <c r="E3077" s="50"/>
      <c r="F3077" s="50"/>
      <c r="G3077" s="50"/>
      <c r="H3077" s="50"/>
      <c r="I3077" s="53"/>
      <c r="J3077" s="53"/>
      <c r="K3077" s="53"/>
      <c r="L3077" s="53"/>
      <c r="M3077" s="50"/>
      <c r="N3077" s="50"/>
      <c r="O3077" s="50"/>
      <c r="P3077" s="55"/>
      <c r="Q3077" s="56"/>
      <c r="R3077" s="56"/>
      <c r="S3077" s="53"/>
      <c r="T3077" s="53"/>
      <c r="U3077" s="57"/>
      <c r="V3077" s="108"/>
      <c r="W3077" s="108"/>
      <c r="X3077" s="108"/>
      <c r="Y3077" s="108"/>
      <c r="Z3077" s="108"/>
      <c r="AA3077" s="58"/>
      <c r="AB3077" s="58"/>
      <c r="AC3077" s="108"/>
      <c r="AD3077" s="108"/>
      <c r="AE3077" s="111"/>
      <c r="AF3077" s="112"/>
      <c r="AG3077" s="108"/>
      <c r="AH3077" s="112"/>
      <c r="AI3077" s="58"/>
      <c r="AJ3077" s="58"/>
      <c r="AK3077" s="115"/>
      <c r="AL3077" s="59"/>
      <c r="AM3077" s="59"/>
      <c r="AN3077" s="59"/>
      <c r="AO3077" s="60"/>
      <c r="AP3077" s="60"/>
      <c r="AQ3077" s="60"/>
      <c r="AR3077" s="60"/>
      <c r="AS3077" s="60"/>
    </row>
    <row r="3078" spans="1:45" s="8" customFormat="1" ht="20">
      <c r="A3078" s="46"/>
      <c r="B3078" s="46"/>
      <c r="C3078" s="46"/>
      <c r="D3078" s="46"/>
      <c r="E3078" s="50"/>
      <c r="F3078" s="50"/>
      <c r="G3078" s="50"/>
      <c r="H3078" s="50"/>
      <c r="I3078" s="53"/>
      <c r="J3078" s="53"/>
      <c r="K3078" s="53"/>
      <c r="L3078" s="53"/>
      <c r="M3078" s="50"/>
      <c r="N3078" s="50"/>
      <c r="O3078" s="50"/>
      <c r="P3078" s="55"/>
      <c r="Q3078" s="56"/>
      <c r="R3078" s="56"/>
      <c r="S3078" s="53"/>
      <c r="T3078" s="53"/>
      <c r="U3078" s="57"/>
      <c r="V3078" s="108"/>
      <c r="W3078" s="108"/>
      <c r="X3078" s="108"/>
      <c r="Y3078" s="108"/>
      <c r="Z3078" s="108"/>
      <c r="AA3078" s="58"/>
      <c r="AB3078" s="58"/>
      <c r="AC3078" s="108"/>
      <c r="AD3078" s="108"/>
      <c r="AE3078" s="111"/>
      <c r="AF3078" s="112"/>
      <c r="AG3078" s="108"/>
      <c r="AH3078" s="112"/>
      <c r="AI3078" s="58"/>
      <c r="AJ3078" s="58"/>
      <c r="AK3078" s="115"/>
      <c r="AL3078" s="59"/>
      <c r="AM3078" s="59"/>
      <c r="AN3078" s="59"/>
      <c r="AO3078" s="60"/>
      <c r="AP3078" s="60"/>
      <c r="AQ3078" s="60"/>
      <c r="AR3078" s="60"/>
      <c r="AS3078" s="60"/>
    </row>
    <row r="3079" spans="1:45" s="8" customFormat="1" ht="20">
      <c r="A3079" s="46"/>
      <c r="B3079" s="46"/>
      <c r="C3079" s="46"/>
      <c r="D3079" s="46"/>
      <c r="E3079" s="50"/>
      <c r="F3079" s="50"/>
      <c r="G3079" s="50"/>
      <c r="H3079" s="50"/>
      <c r="I3079" s="53"/>
      <c r="J3079" s="53"/>
      <c r="K3079" s="53"/>
      <c r="L3079" s="53"/>
      <c r="M3079" s="50"/>
      <c r="N3079" s="50"/>
      <c r="O3079" s="50"/>
      <c r="P3079" s="55"/>
      <c r="Q3079" s="56"/>
      <c r="R3079" s="56"/>
      <c r="S3079" s="53"/>
      <c r="T3079" s="53"/>
      <c r="U3079" s="57"/>
      <c r="V3079" s="108"/>
      <c r="W3079" s="108"/>
      <c r="X3079" s="108"/>
      <c r="Y3079" s="108"/>
      <c r="Z3079" s="108"/>
      <c r="AA3079" s="58"/>
      <c r="AB3079" s="58"/>
      <c r="AC3079" s="108"/>
      <c r="AD3079" s="108"/>
      <c r="AE3079" s="111"/>
      <c r="AF3079" s="112"/>
      <c r="AG3079" s="108"/>
      <c r="AH3079" s="112"/>
      <c r="AI3079" s="58"/>
      <c r="AJ3079" s="58"/>
      <c r="AK3079" s="115"/>
      <c r="AL3079" s="59"/>
      <c r="AM3079" s="59"/>
      <c r="AN3079" s="59"/>
      <c r="AO3079" s="60"/>
      <c r="AP3079" s="60"/>
      <c r="AQ3079" s="60"/>
      <c r="AR3079" s="60"/>
      <c r="AS3079" s="60"/>
    </row>
    <row r="3080" spans="1:45" s="8" customFormat="1" ht="20">
      <c r="A3080" s="46"/>
      <c r="B3080" s="46"/>
      <c r="C3080" s="46"/>
      <c r="D3080" s="46"/>
      <c r="E3080" s="50"/>
      <c r="F3080" s="50"/>
      <c r="G3080" s="50"/>
      <c r="H3080" s="50"/>
      <c r="I3080" s="53"/>
      <c r="J3080" s="53"/>
      <c r="K3080" s="53"/>
      <c r="L3080" s="53"/>
      <c r="M3080" s="50"/>
      <c r="N3080" s="50"/>
      <c r="O3080" s="50"/>
      <c r="P3080" s="55"/>
      <c r="Q3080" s="56"/>
      <c r="R3080" s="56"/>
      <c r="S3080" s="53"/>
      <c r="T3080" s="53"/>
      <c r="U3080" s="57"/>
      <c r="V3080" s="108"/>
      <c r="W3080" s="108"/>
      <c r="X3080" s="108"/>
      <c r="Y3080" s="108"/>
      <c r="Z3080" s="108"/>
      <c r="AA3080" s="58"/>
      <c r="AB3080" s="58"/>
      <c r="AC3080" s="108"/>
      <c r="AD3080" s="108"/>
      <c r="AE3080" s="111"/>
      <c r="AF3080" s="112"/>
      <c r="AG3080" s="108"/>
      <c r="AH3080" s="112"/>
      <c r="AI3080" s="58"/>
      <c r="AJ3080" s="58"/>
      <c r="AK3080" s="115"/>
      <c r="AL3080" s="59"/>
      <c r="AM3080" s="59"/>
      <c r="AN3080" s="59"/>
      <c r="AO3080" s="60"/>
      <c r="AP3080" s="60"/>
      <c r="AQ3080" s="60"/>
      <c r="AR3080" s="60"/>
      <c r="AS3080" s="60"/>
    </row>
    <row r="3081" spans="1:45" s="8" customFormat="1" ht="20">
      <c r="A3081" s="46"/>
      <c r="B3081" s="46"/>
      <c r="C3081" s="46"/>
      <c r="D3081" s="46"/>
      <c r="E3081" s="50"/>
      <c r="F3081" s="50"/>
      <c r="G3081" s="50"/>
      <c r="H3081" s="50"/>
      <c r="I3081" s="53"/>
      <c r="J3081" s="53"/>
      <c r="K3081" s="53"/>
      <c r="L3081" s="53"/>
      <c r="M3081" s="50"/>
      <c r="N3081" s="50"/>
      <c r="O3081" s="50"/>
      <c r="P3081" s="55"/>
      <c r="Q3081" s="56"/>
      <c r="R3081" s="56"/>
      <c r="S3081" s="53"/>
      <c r="T3081" s="53"/>
      <c r="U3081" s="57"/>
      <c r="V3081" s="108"/>
      <c r="W3081" s="108"/>
      <c r="X3081" s="108"/>
      <c r="Y3081" s="108"/>
      <c r="Z3081" s="108"/>
      <c r="AA3081" s="58"/>
      <c r="AB3081" s="58"/>
      <c r="AC3081" s="108"/>
      <c r="AD3081" s="108"/>
      <c r="AE3081" s="111"/>
      <c r="AF3081" s="112"/>
      <c r="AG3081" s="108"/>
      <c r="AH3081" s="112"/>
      <c r="AI3081" s="58"/>
      <c r="AJ3081" s="58"/>
      <c r="AK3081" s="115"/>
      <c r="AL3081" s="59"/>
      <c r="AM3081" s="59"/>
      <c r="AN3081" s="59"/>
      <c r="AO3081" s="60"/>
      <c r="AP3081" s="60"/>
      <c r="AQ3081" s="60"/>
      <c r="AR3081" s="60"/>
      <c r="AS3081" s="60"/>
    </row>
    <row r="3082" spans="1:45" s="8" customFormat="1" ht="20">
      <c r="A3082" s="46"/>
      <c r="B3082" s="46"/>
      <c r="C3082" s="46"/>
      <c r="D3082" s="46"/>
      <c r="E3082" s="50"/>
      <c r="F3082" s="50"/>
      <c r="G3082" s="50"/>
      <c r="H3082" s="50"/>
      <c r="I3082" s="53"/>
      <c r="J3082" s="53"/>
      <c r="K3082" s="53"/>
      <c r="L3082" s="53"/>
      <c r="M3082" s="50"/>
      <c r="N3082" s="50"/>
      <c r="O3082" s="50"/>
      <c r="P3082" s="55"/>
      <c r="Q3082" s="56"/>
      <c r="R3082" s="56"/>
      <c r="S3082" s="53"/>
      <c r="T3082" s="53"/>
      <c r="U3082" s="57"/>
      <c r="V3082" s="108"/>
      <c r="W3082" s="108"/>
      <c r="X3082" s="108"/>
      <c r="Y3082" s="108"/>
      <c r="Z3082" s="108"/>
      <c r="AA3082" s="58"/>
      <c r="AB3082" s="58"/>
      <c r="AC3082" s="108"/>
      <c r="AD3082" s="108"/>
      <c r="AE3082" s="111"/>
      <c r="AF3082" s="112"/>
      <c r="AG3082" s="108"/>
      <c r="AH3082" s="112"/>
      <c r="AI3082" s="58"/>
      <c r="AJ3082" s="58"/>
      <c r="AK3082" s="115"/>
      <c r="AL3082" s="59"/>
      <c r="AM3082" s="59"/>
      <c r="AN3082" s="59"/>
      <c r="AO3082" s="60"/>
      <c r="AP3082" s="60"/>
      <c r="AQ3082" s="60"/>
      <c r="AR3082" s="60"/>
      <c r="AS3082" s="60"/>
    </row>
    <row r="3083" spans="1:45" s="8" customFormat="1" ht="20">
      <c r="A3083" s="46"/>
      <c r="B3083" s="46"/>
      <c r="C3083" s="46"/>
      <c r="D3083" s="46"/>
      <c r="E3083" s="50"/>
      <c r="F3083" s="50"/>
      <c r="G3083" s="50"/>
      <c r="H3083" s="50"/>
      <c r="I3083" s="53"/>
      <c r="J3083" s="53"/>
      <c r="K3083" s="53"/>
      <c r="L3083" s="53"/>
      <c r="M3083" s="50"/>
      <c r="N3083" s="50"/>
      <c r="O3083" s="50"/>
      <c r="P3083" s="55"/>
      <c r="Q3083" s="56"/>
      <c r="R3083" s="56"/>
      <c r="S3083" s="53"/>
      <c r="T3083" s="53"/>
      <c r="U3083" s="57"/>
      <c r="V3083" s="108"/>
      <c r="W3083" s="108"/>
      <c r="X3083" s="108"/>
      <c r="Y3083" s="108"/>
      <c r="Z3083" s="108"/>
      <c r="AA3083" s="58"/>
      <c r="AB3083" s="58"/>
      <c r="AC3083" s="108"/>
      <c r="AD3083" s="108"/>
      <c r="AE3083" s="111"/>
      <c r="AF3083" s="112"/>
      <c r="AG3083" s="108"/>
      <c r="AH3083" s="112"/>
      <c r="AI3083" s="58"/>
      <c r="AJ3083" s="58"/>
      <c r="AK3083" s="115"/>
      <c r="AL3083" s="59"/>
      <c r="AM3083" s="59"/>
      <c r="AN3083" s="59"/>
      <c r="AO3083" s="60"/>
      <c r="AP3083" s="60"/>
      <c r="AQ3083" s="60"/>
      <c r="AR3083" s="60"/>
      <c r="AS3083" s="60"/>
    </row>
    <row r="3084" spans="1:45" s="8" customFormat="1" ht="20">
      <c r="A3084" s="46"/>
      <c r="B3084" s="46"/>
      <c r="C3084" s="46"/>
      <c r="D3084" s="46"/>
      <c r="E3084" s="50"/>
      <c r="F3084" s="50"/>
      <c r="G3084" s="50"/>
      <c r="H3084" s="50"/>
      <c r="I3084" s="53"/>
      <c r="J3084" s="53"/>
      <c r="K3084" s="53"/>
      <c r="L3084" s="53"/>
      <c r="M3084" s="50"/>
      <c r="N3084" s="50"/>
      <c r="O3084" s="50"/>
      <c r="P3084" s="55"/>
      <c r="Q3084" s="56"/>
      <c r="R3084" s="56"/>
      <c r="S3084" s="53"/>
      <c r="T3084" s="53"/>
      <c r="U3084" s="57"/>
      <c r="V3084" s="108"/>
      <c r="W3084" s="108"/>
      <c r="X3084" s="108"/>
      <c r="Y3084" s="108"/>
      <c r="Z3084" s="108"/>
      <c r="AA3084" s="58"/>
      <c r="AB3084" s="58"/>
      <c r="AC3084" s="108"/>
      <c r="AD3084" s="108"/>
      <c r="AE3084" s="111"/>
      <c r="AF3084" s="112"/>
      <c r="AG3084" s="108"/>
      <c r="AH3084" s="112"/>
      <c r="AI3084" s="58"/>
      <c r="AJ3084" s="58"/>
      <c r="AK3084" s="115"/>
      <c r="AL3084" s="59"/>
      <c r="AM3084" s="59"/>
      <c r="AN3084" s="59"/>
      <c r="AO3084" s="60"/>
      <c r="AP3084" s="60"/>
      <c r="AQ3084" s="60"/>
      <c r="AR3084" s="60"/>
      <c r="AS3084" s="60"/>
    </row>
    <row r="3085" spans="1:45" s="8" customFormat="1" ht="20">
      <c r="A3085" s="46"/>
      <c r="B3085" s="46"/>
      <c r="C3085" s="46"/>
      <c r="D3085" s="46"/>
      <c r="E3085" s="50"/>
      <c r="F3085" s="50"/>
      <c r="G3085" s="50"/>
      <c r="H3085" s="50"/>
      <c r="I3085" s="53"/>
      <c r="J3085" s="53"/>
      <c r="K3085" s="53"/>
      <c r="L3085" s="53"/>
      <c r="M3085" s="50"/>
      <c r="N3085" s="50"/>
      <c r="O3085" s="50"/>
      <c r="P3085" s="55"/>
      <c r="Q3085" s="56"/>
      <c r="R3085" s="56"/>
      <c r="S3085" s="53"/>
      <c r="T3085" s="53"/>
      <c r="U3085" s="57"/>
      <c r="V3085" s="108"/>
      <c r="W3085" s="108"/>
      <c r="X3085" s="108"/>
      <c r="Y3085" s="108"/>
      <c r="Z3085" s="108"/>
      <c r="AA3085" s="58"/>
      <c r="AB3085" s="58"/>
      <c r="AC3085" s="108"/>
      <c r="AD3085" s="108"/>
      <c r="AE3085" s="111"/>
      <c r="AF3085" s="112"/>
      <c r="AG3085" s="108"/>
      <c r="AH3085" s="112"/>
      <c r="AI3085" s="58"/>
      <c r="AJ3085" s="58"/>
      <c r="AK3085" s="115"/>
      <c r="AL3085" s="59"/>
      <c r="AM3085" s="59"/>
      <c r="AN3085" s="59"/>
      <c r="AO3085" s="60"/>
      <c r="AP3085" s="60"/>
      <c r="AQ3085" s="60"/>
      <c r="AR3085" s="60"/>
      <c r="AS3085" s="60"/>
    </row>
    <row r="3086" spans="1:45" s="8" customFormat="1" ht="20">
      <c r="A3086" s="46"/>
      <c r="B3086" s="46"/>
      <c r="C3086" s="46"/>
      <c r="D3086" s="46"/>
      <c r="E3086" s="50"/>
      <c r="F3086" s="50"/>
      <c r="G3086" s="50"/>
      <c r="H3086" s="50"/>
      <c r="I3086" s="53"/>
      <c r="J3086" s="53"/>
      <c r="K3086" s="53"/>
      <c r="L3086" s="53"/>
      <c r="M3086" s="50"/>
      <c r="N3086" s="50"/>
      <c r="O3086" s="50"/>
      <c r="P3086" s="55"/>
      <c r="Q3086" s="56"/>
      <c r="R3086" s="56"/>
      <c r="S3086" s="53"/>
      <c r="T3086" s="53"/>
      <c r="U3086" s="57"/>
      <c r="V3086" s="108"/>
      <c r="W3086" s="108"/>
      <c r="X3086" s="108"/>
      <c r="Y3086" s="108"/>
      <c r="Z3086" s="108"/>
      <c r="AA3086" s="58"/>
      <c r="AB3086" s="58"/>
      <c r="AC3086" s="108"/>
      <c r="AD3086" s="108"/>
      <c r="AE3086" s="111"/>
      <c r="AF3086" s="112"/>
      <c r="AG3086" s="108"/>
      <c r="AH3086" s="112"/>
      <c r="AI3086" s="58"/>
      <c r="AJ3086" s="58"/>
      <c r="AK3086" s="115"/>
      <c r="AL3086" s="59"/>
      <c r="AM3086" s="59"/>
      <c r="AN3086" s="59"/>
      <c r="AO3086" s="60"/>
      <c r="AP3086" s="60"/>
      <c r="AQ3086" s="60"/>
      <c r="AR3086" s="60"/>
      <c r="AS3086" s="60"/>
    </row>
    <row r="3087" spans="1:45" s="8" customFormat="1" ht="20">
      <c r="A3087" s="46"/>
      <c r="B3087" s="46"/>
      <c r="C3087" s="46"/>
      <c r="D3087" s="46"/>
      <c r="E3087" s="50"/>
      <c r="F3087" s="50"/>
      <c r="G3087" s="50"/>
      <c r="H3087" s="50"/>
      <c r="I3087" s="53"/>
      <c r="J3087" s="53"/>
      <c r="K3087" s="53"/>
      <c r="L3087" s="53"/>
      <c r="M3087" s="50"/>
      <c r="N3087" s="50"/>
      <c r="O3087" s="50"/>
      <c r="P3087" s="55"/>
      <c r="Q3087" s="56"/>
      <c r="R3087" s="56"/>
      <c r="S3087" s="53"/>
      <c r="T3087" s="53"/>
      <c r="U3087" s="57"/>
      <c r="V3087" s="108"/>
      <c r="W3087" s="108"/>
      <c r="X3087" s="108"/>
      <c r="Y3087" s="108"/>
      <c r="Z3087" s="108"/>
      <c r="AA3087" s="58"/>
      <c r="AB3087" s="58"/>
      <c r="AC3087" s="108"/>
      <c r="AD3087" s="108"/>
      <c r="AE3087" s="111"/>
      <c r="AF3087" s="112"/>
      <c r="AG3087" s="108"/>
      <c r="AH3087" s="112"/>
      <c r="AI3087" s="58"/>
      <c r="AJ3087" s="58"/>
      <c r="AK3087" s="115"/>
      <c r="AL3087" s="59"/>
      <c r="AM3087" s="59"/>
      <c r="AN3087" s="59"/>
      <c r="AO3087" s="60"/>
      <c r="AP3087" s="60"/>
      <c r="AQ3087" s="60"/>
      <c r="AR3087" s="60"/>
      <c r="AS3087" s="60"/>
    </row>
    <row r="3088" spans="1:45" s="8" customFormat="1" ht="20">
      <c r="A3088" s="46"/>
      <c r="B3088" s="46"/>
      <c r="C3088" s="46"/>
      <c r="D3088" s="46"/>
      <c r="E3088" s="50"/>
      <c r="F3088" s="50"/>
      <c r="G3088" s="50"/>
      <c r="H3088" s="50"/>
      <c r="I3088" s="53"/>
      <c r="J3088" s="53"/>
      <c r="K3088" s="53"/>
      <c r="L3088" s="53"/>
      <c r="M3088" s="50"/>
      <c r="N3088" s="50"/>
      <c r="O3088" s="50"/>
      <c r="P3088" s="55"/>
      <c r="Q3088" s="56"/>
      <c r="R3088" s="56"/>
      <c r="S3088" s="53"/>
      <c r="T3088" s="53"/>
      <c r="U3088" s="57"/>
      <c r="V3088" s="108"/>
      <c r="W3088" s="108"/>
      <c r="X3088" s="108"/>
      <c r="Y3088" s="108"/>
      <c r="Z3088" s="108"/>
      <c r="AA3088" s="58"/>
      <c r="AB3088" s="58"/>
      <c r="AC3088" s="108"/>
      <c r="AD3088" s="108"/>
      <c r="AE3088" s="111"/>
      <c r="AF3088" s="112"/>
      <c r="AG3088" s="108"/>
      <c r="AH3088" s="112"/>
      <c r="AI3088" s="58"/>
      <c r="AJ3088" s="58"/>
      <c r="AK3088" s="115"/>
      <c r="AL3088" s="59"/>
      <c r="AM3088" s="59"/>
      <c r="AN3088" s="59"/>
      <c r="AO3088" s="60"/>
      <c r="AP3088" s="60"/>
      <c r="AQ3088" s="60"/>
      <c r="AR3088" s="60"/>
      <c r="AS3088" s="60"/>
    </row>
    <row r="3089" spans="1:45" s="8" customFormat="1" ht="20">
      <c r="A3089" s="46"/>
      <c r="B3089" s="46"/>
      <c r="C3089" s="46"/>
      <c r="D3089" s="46"/>
      <c r="E3089" s="50"/>
      <c r="F3089" s="50"/>
      <c r="G3089" s="50"/>
      <c r="H3089" s="50"/>
      <c r="I3089" s="53"/>
      <c r="J3089" s="53"/>
      <c r="K3089" s="53"/>
      <c r="L3089" s="53"/>
      <c r="M3089" s="50"/>
      <c r="N3089" s="50"/>
      <c r="O3089" s="50"/>
      <c r="P3089" s="55"/>
      <c r="Q3089" s="56"/>
      <c r="R3089" s="56"/>
      <c r="S3089" s="53"/>
      <c r="T3089" s="53"/>
      <c r="U3089" s="57"/>
      <c r="V3089" s="108"/>
      <c r="W3089" s="108"/>
      <c r="X3089" s="108"/>
      <c r="Y3089" s="108"/>
      <c r="Z3089" s="108"/>
      <c r="AA3089" s="58"/>
      <c r="AB3089" s="58"/>
      <c r="AC3089" s="108"/>
      <c r="AD3089" s="108"/>
      <c r="AE3089" s="111"/>
      <c r="AF3089" s="112"/>
      <c r="AG3089" s="108"/>
      <c r="AH3089" s="112"/>
      <c r="AI3089" s="58"/>
      <c r="AJ3089" s="58"/>
      <c r="AK3089" s="115"/>
      <c r="AL3089" s="59"/>
      <c r="AM3089" s="59"/>
      <c r="AN3089" s="59"/>
      <c r="AO3089" s="60"/>
      <c r="AP3089" s="60"/>
      <c r="AQ3089" s="60"/>
      <c r="AR3089" s="60"/>
      <c r="AS3089" s="60"/>
    </row>
    <row r="3090" spans="1:45" s="8" customFormat="1" ht="20">
      <c r="A3090" s="46"/>
      <c r="B3090" s="46"/>
      <c r="C3090" s="46"/>
      <c r="D3090" s="46"/>
      <c r="E3090" s="50"/>
      <c r="F3090" s="50"/>
      <c r="G3090" s="50"/>
      <c r="H3090" s="50"/>
      <c r="I3090" s="53"/>
      <c r="J3090" s="53"/>
      <c r="K3090" s="53"/>
      <c r="L3090" s="53"/>
      <c r="M3090" s="50"/>
      <c r="N3090" s="50"/>
      <c r="O3090" s="50"/>
      <c r="P3090" s="55"/>
      <c r="Q3090" s="56"/>
      <c r="R3090" s="56"/>
      <c r="S3090" s="53"/>
      <c r="T3090" s="53"/>
      <c r="U3090" s="57"/>
      <c r="V3090" s="108"/>
      <c r="W3090" s="108"/>
      <c r="X3090" s="108"/>
      <c r="Y3090" s="108"/>
      <c r="Z3090" s="108"/>
      <c r="AA3090" s="58"/>
      <c r="AB3090" s="58"/>
      <c r="AC3090" s="108"/>
      <c r="AD3090" s="108"/>
      <c r="AE3090" s="111"/>
      <c r="AF3090" s="112"/>
      <c r="AG3090" s="108"/>
      <c r="AH3090" s="112"/>
      <c r="AI3090" s="58"/>
      <c r="AJ3090" s="58"/>
      <c r="AK3090" s="115"/>
      <c r="AL3090" s="59"/>
      <c r="AM3090" s="59"/>
      <c r="AN3090" s="59"/>
      <c r="AO3090" s="60"/>
      <c r="AP3090" s="60"/>
      <c r="AQ3090" s="60"/>
      <c r="AR3090" s="60"/>
      <c r="AS3090" s="60"/>
    </row>
    <row r="3091" spans="1:45" s="8" customFormat="1" ht="20">
      <c r="A3091" s="46"/>
      <c r="B3091" s="46"/>
      <c r="C3091" s="46"/>
      <c r="D3091" s="46"/>
      <c r="E3091" s="50"/>
      <c r="F3091" s="50"/>
      <c r="G3091" s="50"/>
      <c r="H3091" s="50"/>
      <c r="I3091" s="53"/>
      <c r="J3091" s="53"/>
      <c r="K3091" s="53"/>
      <c r="L3091" s="53"/>
      <c r="M3091" s="50"/>
      <c r="N3091" s="50"/>
      <c r="O3091" s="50"/>
      <c r="P3091" s="55"/>
      <c r="Q3091" s="56"/>
      <c r="R3091" s="56"/>
      <c r="S3091" s="53"/>
      <c r="T3091" s="53"/>
      <c r="U3091" s="57"/>
      <c r="V3091" s="108"/>
      <c r="W3091" s="108"/>
      <c r="X3091" s="108"/>
      <c r="Y3091" s="108"/>
      <c r="Z3091" s="108"/>
      <c r="AA3091" s="58"/>
      <c r="AB3091" s="58"/>
      <c r="AC3091" s="108"/>
      <c r="AD3091" s="108"/>
      <c r="AE3091" s="111"/>
      <c r="AF3091" s="112"/>
      <c r="AG3091" s="108"/>
      <c r="AH3091" s="112"/>
      <c r="AI3091" s="58"/>
      <c r="AJ3091" s="58"/>
      <c r="AK3091" s="115"/>
      <c r="AL3091" s="59"/>
      <c r="AM3091" s="59"/>
      <c r="AN3091" s="59"/>
      <c r="AO3091" s="60"/>
      <c r="AP3091" s="60"/>
      <c r="AQ3091" s="60"/>
      <c r="AR3091" s="60"/>
      <c r="AS3091" s="60"/>
    </row>
    <row r="3092" spans="1:45" s="8" customFormat="1" ht="20">
      <c r="A3092" s="46"/>
      <c r="B3092" s="46"/>
      <c r="C3092" s="46"/>
      <c r="D3092" s="46"/>
      <c r="E3092" s="50"/>
      <c r="F3092" s="50"/>
      <c r="G3092" s="50"/>
      <c r="H3092" s="50"/>
      <c r="I3092" s="53"/>
      <c r="J3092" s="53"/>
      <c r="K3092" s="53"/>
      <c r="L3092" s="53"/>
      <c r="M3092" s="50"/>
      <c r="N3092" s="50"/>
      <c r="O3092" s="50"/>
      <c r="P3092" s="55"/>
      <c r="Q3092" s="56"/>
      <c r="R3092" s="56"/>
      <c r="S3092" s="53"/>
      <c r="T3092" s="53"/>
      <c r="U3092" s="57"/>
      <c r="V3092" s="108"/>
      <c r="W3092" s="108"/>
      <c r="X3092" s="108"/>
      <c r="Y3092" s="108"/>
      <c r="Z3092" s="108"/>
      <c r="AA3092" s="58"/>
      <c r="AB3092" s="58"/>
      <c r="AC3092" s="108"/>
      <c r="AD3092" s="108"/>
      <c r="AE3092" s="111"/>
      <c r="AF3092" s="112"/>
      <c r="AG3092" s="108"/>
      <c r="AH3092" s="112"/>
      <c r="AI3092" s="58"/>
      <c r="AJ3092" s="58"/>
      <c r="AK3092" s="115"/>
      <c r="AL3092" s="59"/>
      <c r="AM3092" s="59"/>
      <c r="AN3092" s="59"/>
      <c r="AO3092" s="60"/>
      <c r="AP3092" s="60"/>
      <c r="AQ3092" s="60"/>
      <c r="AR3092" s="60"/>
      <c r="AS3092" s="60"/>
    </row>
    <row r="3093" spans="1:45" s="8" customFormat="1" ht="20">
      <c r="A3093" s="46"/>
      <c r="B3093" s="46"/>
      <c r="C3093" s="46"/>
      <c r="D3093" s="46"/>
      <c r="E3093" s="50"/>
      <c r="F3093" s="50"/>
      <c r="G3093" s="50"/>
      <c r="H3093" s="50"/>
      <c r="I3093" s="53"/>
      <c r="J3093" s="53"/>
      <c r="K3093" s="53"/>
      <c r="L3093" s="53"/>
      <c r="M3093" s="50"/>
      <c r="N3093" s="50"/>
      <c r="O3093" s="50"/>
      <c r="P3093" s="55"/>
      <c r="Q3093" s="56"/>
      <c r="R3093" s="56"/>
      <c r="S3093" s="53"/>
      <c r="T3093" s="53"/>
      <c r="U3093" s="57"/>
      <c r="V3093" s="108"/>
      <c r="W3093" s="108"/>
      <c r="X3093" s="108"/>
      <c r="Y3093" s="108"/>
      <c r="Z3093" s="108"/>
      <c r="AA3093" s="58"/>
      <c r="AB3093" s="58"/>
      <c r="AC3093" s="108"/>
      <c r="AD3093" s="108"/>
      <c r="AE3093" s="111"/>
      <c r="AF3093" s="112"/>
      <c r="AG3093" s="108"/>
      <c r="AH3093" s="112"/>
      <c r="AI3093" s="58"/>
      <c r="AJ3093" s="58"/>
      <c r="AK3093" s="115"/>
      <c r="AL3093" s="59"/>
      <c r="AM3093" s="59"/>
      <c r="AN3093" s="59"/>
      <c r="AO3093" s="60"/>
      <c r="AP3093" s="60"/>
      <c r="AQ3093" s="60"/>
      <c r="AR3093" s="60"/>
      <c r="AS3093" s="60"/>
    </row>
    <row r="3094" spans="1:45" s="8" customFormat="1" ht="20">
      <c r="A3094" s="46"/>
      <c r="B3094" s="46"/>
      <c r="C3094" s="46"/>
      <c r="D3094" s="46"/>
      <c r="E3094" s="50"/>
      <c r="F3094" s="50"/>
      <c r="G3094" s="50"/>
      <c r="H3094" s="50"/>
      <c r="I3094" s="53"/>
      <c r="J3094" s="53"/>
      <c r="K3094" s="53"/>
      <c r="L3094" s="53"/>
      <c r="M3094" s="50"/>
      <c r="N3094" s="50"/>
      <c r="O3094" s="50"/>
      <c r="P3094" s="55"/>
      <c r="Q3094" s="56"/>
      <c r="R3094" s="56"/>
      <c r="S3094" s="53"/>
      <c r="T3094" s="53"/>
      <c r="U3094" s="57"/>
      <c r="V3094" s="108"/>
      <c r="W3094" s="108"/>
      <c r="X3094" s="108"/>
      <c r="Y3094" s="108"/>
      <c r="Z3094" s="108"/>
      <c r="AA3094" s="58"/>
      <c r="AB3094" s="58"/>
      <c r="AC3094" s="108"/>
      <c r="AD3094" s="108"/>
      <c r="AE3094" s="111"/>
      <c r="AF3094" s="112"/>
      <c r="AG3094" s="108"/>
      <c r="AH3094" s="112"/>
      <c r="AI3094" s="58"/>
      <c r="AJ3094" s="58"/>
      <c r="AK3094" s="115"/>
      <c r="AL3094" s="59"/>
      <c r="AM3094" s="59"/>
      <c r="AN3094" s="59"/>
      <c r="AO3094" s="60"/>
      <c r="AP3094" s="60"/>
      <c r="AQ3094" s="60"/>
      <c r="AR3094" s="60"/>
      <c r="AS3094" s="60"/>
    </row>
    <row r="3095" spans="1:45" s="8" customFormat="1" ht="20">
      <c r="A3095" s="46"/>
      <c r="B3095" s="46"/>
      <c r="C3095" s="46"/>
      <c r="D3095" s="46"/>
      <c r="E3095" s="50"/>
      <c r="F3095" s="50"/>
      <c r="G3095" s="50"/>
      <c r="H3095" s="50"/>
      <c r="I3095" s="53"/>
      <c r="J3095" s="53"/>
      <c r="K3095" s="53"/>
      <c r="L3095" s="53"/>
      <c r="M3095" s="50"/>
      <c r="N3095" s="50"/>
      <c r="O3095" s="50"/>
      <c r="P3095" s="55"/>
      <c r="Q3095" s="56"/>
      <c r="R3095" s="56"/>
      <c r="S3095" s="53"/>
      <c r="T3095" s="53"/>
      <c r="U3095" s="57"/>
      <c r="V3095" s="108"/>
      <c r="W3095" s="108"/>
      <c r="X3095" s="108"/>
      <c r="Y3095" s="108"/>
      <c r="Z3095" s="108"/>
      <c r="AA3095" s="58"/>
      <c r="AB3095" s="58"/>
      <c r="AC3095" s="108"/>
      <c r="AD3095" s="108"/>
      <c r="AE3095" s="111"/>
      <c r="AF3095" s="112"/>
      <c r="AG3095" s="108"/>
      <c r="AH3095" s="112"/>
      <c r="AI3095" s="58"/>
      <c r="AJ3095" s="58"/>
      <c r="AK3095" s="115"/>
      <c r="AL3095" s="59"/>
      <c r="AM3095" s="59"/>
      <c r="AN3095" s="59"/>
      <c r="AO3095" s="60"/>
      <c r="AP3095" s="60"/>
      <c r="AQ3095" s="60"/>
      <c r="AR3095" s="60"/>
      <c r="AS3095" s="60"/>
    </row>
    <row r="3096" spans="1:45" s="8" customFormat="1" ht="20">
      <c r="A3096" s="46"/>
      <c r="B3096" s="46"/>
      <c r="C3096" s="46"/>
      <c r="D3096" s="46"/>
      <c r="E3096" s="50"/>
      <c r="F3096" s="50"/>
      <c r="G3096" s="50"/>
      <c r="H3096" s="50"/>
      <c r="I3096" s="53"/>
      <c r="J3096" s="53"/>
      <c r="K3096" s="53"/>
      <c r="L3096" s="53"/>
      <c r="M3096" s="50"/>
      <c r="N3096" s="50"/>
      <c r="O3096" s="50"/>
      <c r="P3096" s="55"/>
      <c r="Q3096" s="56"/>
      <c r="R3096" s="56"/>
      <c r="S3096" s="53"/>
      <c r="T3096" s="53"/>
      <c r="U3096" s="57"/>
      <c r="V3096" s="108"/>
      <c r="W3096" s="108"/>
      <c r="X3096" s="108"/>
      <c r="Y3096" s="108"/>
      <c r="Z3096" s="108"/>
      <c r="AA3096" s="58"/>
      <c r="AB3096" s="58"/>
      <c r="AC3096" s="108"/>
      <c r="AD3096" s="108"/>
      <c r="AE3096" s="111"/>
      <c r="AF3096" s="112"/>
      <c r="AG3096" s="108"/>
      <c r="AH3096" s="112"/>
      <c r="AI3096" s="58"/>
      <c r="AJ3096" s="58"/>
      <c r="AK3096" s="115"/>
      <c r="AL3096" s="59"/>
      <c r="AM3096" s="59"/>
      <c r="AN3096" s="59"/>
      <c r="AO3096" s="60"/>
      <c r="AP3096" s="60"/>
      <c r="AQ3096" s="60"/>
      <c r="AR3096" s="60"/>
      <c r="AS3096" s="60"/>
    </row>
    <row r="3097" spans="1:45" s="8" customFormat="1" ht="20">
      <c r="A3097" s="46"/>
      <c r="B3097" s="46"/>
      <c r="C3097" s="46"/>
      <c r="D3097" s="46"/>
      <c r="E3097" s="50"/>
      <c r="F3097" s="50"/>
      <c r="G3097" s="50"/>
      <c r="H3097" s="50"/>
      <c r="I3097" s="53"/>
      <c r="J3097" s="53"/>
      <c r="K3097" s="53"/>
      <c r="L3097" s="53"/>
      <c r="M3097" s="50"/>
      <c r="N3097" s="50"/>
      <c r="O3097" s="50"/>
      <c r="P3097" s="55"/>
      <c r="Q3097" s="56"/>
      <c r="R3097" s="56"/>
      <c r="S3097" s="53"/>
      <c r="T3097" s="53"/>
      <c r="U3097" s="57"/>
      <c r="V3097" s="108"/>
      <c r="W3097" s="108"/>
      <c r="X3097" s="108"/>
      <c r="Y3097" s="108"/>
      <c r="Z3097" s="108"/>
      <c r="AA3097" s="58"/>
      <c r="AB3097" s="58"/>
      <c r="AC3097" s="108"/>
      <c r="AD3097" s="108"/>
      <c r="AE3097" s="111"/>
      <c r="AF3097" s="112"/>
      <c r="AG3097" s="108"/>
      <c r="AH3097" s="112"/>
      <c r="AI3097" s="58"/>
      <c r="AJ3097" s="58"/>
      <c r="AK3097" s="115"/>
      <c r="AL3097" s="59"/>
      <c r="AM3097" s="59"/>
      <c r="AN3097" s="59"/>
      <c r="AO3097" s="60"/>
      <c r="AP3097" s="60"/>
      <c r="AQ3097" s="60"/>
      <c r="AR3097" s="60"/>
      <c r="AS3097" s="60"/>
    </row>
    <row r="3098" spans="1:45" s="8" customFormat="1" ht="20">
      <c r="A3098" s="46"/>
      <c r="B3098" s="46"/>
      <c r="C3098" s="46"/>
      <c r="D3098" s="46"/>
      <c r="E3098" s="50"/>
      <c r="F3098" s="50"/>
      <c r="G3098" s="50"/>
      <c r="H3098" s="50"/>
      <c r="I3098" s="53"/>
      <c r="J3098" s="53"/>
      <c r="K3098" s="53"/>
      <c r="L3098" s="53"/>
      <c r="M3098" s="50"/>
      <c r="N3098" s="50"/>
      <c r="O3098" s="50"/>
      <c r="P3098" s="55"/>
      <c r="Q3098" s="56"/>
      <c r="R3098" s="56"/>
      <c r="S3098" s="53"/>
      <c r="T3098" s="53"/>
      <c r="U3098" s="57"/>
      <c r="V3098" s="108"/>
      <c r="W3098" s="108"/>
      <c r="X3098" s="108"/>
      <c r="Y3098" s="108"/>
      <c r="Z3098" s="108"/>
      <c r="AA3098" s="58"/>
      <c r="AB3098" s="58"/>
      <c r="AC3098" s="108"/>
      <c r="AD3098" s="108"/>
      <c r="AE3098" s="111"/>
      <c r="AF3098" s="112"/>
      <c r="AG3098" s="108"/>
      <c r="AH3098" s="112"/>
      <c r="AI3098" s="58"/>
      <c r="AJ3098" s="58"/>
      <c r="AK3098" s="115"/>
      <c r="AL3098" s="59"/>
      <c r="AM3098" s="59"/>
      <c r="AN3098" s="59"/>
      <c r="AO3098" s="60"/>
      <c r="AP3098" s="60"/>
      <c r="AQ3098" s="60"/>
      <c r="AR3098" s="60"/>
      <c r="AS3098" s="60"/>
    </row>
    <row r="3099" spans="1:45" s="8" customFormat="1" ht="20">
      <c r="A3099" s="46"/>
      <c r="B3099" s="46"/>
      <c r="C3099" s="46"/>
      <c r="D3099" s="46"/>
      <c r="E3099" s="50"/>
      <c r="F3099" s="50"/>
      <c r="G3099" s="50"/>
      <c r="H3099" s="50"/>
      <c r="I3099" s="53"/>
      <c r="J3099" s="53"/>
      <c r="K3099" s="53"/>
      <c r="L3099" s="53"/>
      <c r="M3099" s="50"/>
      <c r="N3099" s="50"/>
      <c r="O3099" s="50"/>
      <c r="P3099" s="55"/>
      <c r="Q3099" s="56"/>
      <c r="R3099" s="56"/>
      <c r="S3099" s="53"/>
      <c r="T3099" s="53"/>
      <c r="U3099" s="57"/>
      <c r="V3099" s="108"/>
      <c r="W3099" s="108"/>
      <c r="X3099" s="108"/>
      <c r="Y3099" s="108"/>
      <c r="Z3099" s="108"/>
      <c r="AA3099" s="58"/>
      <c r="AB3099" s="58"/>
      <c r="AC3099" s="108"/>
      <c r="AD3099" s="108"/>
      <c r="AE3099" s="111"/>
      <c r="AF3099" s="112"/>
      <c r="AG3099" s="108"/>
      <c r="AH3099" s="112"/>
      <c r="AI3099" s="58"/>
      <c r="AJ3099" s="58"/>
      <c r="AK3099" s="115"/>
      <c r="AL3099" s="59"/>
      <c r="AM3099" s="59"/>
      <c r="AN3099" s="59"/>
      <c r="AO3099" s="60"/>
      <c r="AP3099" s="60"/>
      <c r="AQ3099" s="60"/>
      <c r="AR3099" s="60"/>
      <c r="AS3099" s="60"/>
    </row>
    <row r="3100" spans="1:45" s="8" customFormat="1" ht="20">
      <c r="A3100" s="46"/>
      <c r="B3100" s="46"/>
      <c r="C3100" s="46"/>
      <c r="D3100" s="46"/>
      <c r="E3100" s="50"/>
      <c r="F3100" s="50"/>
      <c r="G3100" s="50"/>
      <c r="H3100" s="50"/>
      <c r="I3100" s="53"/>
      <c r="J3100" s="53"/>
      <c r="K3100" s="53"/>
      <c r="L3100" s="53"/>
      <c r="M3100" s="50"/>
      <c r="N3100" s="50"/>
      <c r="O3100" s="50"/>
      <c r="P3100" s="55"/>
      <c r="Q3100" s="56"/>
      <c r="R3100" s="56"/>
      <c r="S3100" s="53"/>
      <c r="T3100" s="53"/>
      <c r="U3100" s="57"/>
      <c r="V3100" s="108"/>
      <c r="W3100" s="108"/>
      <c r="X3100" s="108"/>
      <c r="Y3100" s="108"/>
      <c r="Z3100" s="108"/>
      <c r="AA3100" s="58"/>
      <c r="AB3100" s="58"/>
      <c r="AC3100" s="108"/>
      <c r="AD3100" s="108"/>
      <c r="AE3100" s="111"/>
      <c r="AF3100" s="112"/>
      <c r="AG3100" s="108"/>
      <c r="AH3100" s="112"/>
      <c r="AI3100" s="58"/>
      <c r="AJ3100" s="58"/>
      <c r="AK3100" s="115"/>
      <c r="AL3100" s="59"/>
      <c r="AM3100" s="59"/>
      <c r="AN3100" s="59"/>
      <c r="AO3100" s="60"/>
      <c r="AP3100" s="60"/>
      <c r="AQ3100" s="60"/>
      <c r="AR3100" s="60"/>
      <c r="AS3100" s="60"/>
    </row>
    <row r="3101" spans="1:45" s="8" customFormat="1" ht="20">
      <c r="A3101" s="46"/>
      <c r="B3101" s="46"/>
      <c r="C3101" s="46"/>
      <c r="D3101" s="46"/>
      <c r="E3101" s="50"/>
      <c r="F3101" s="50"/>
      <c r="G3101" s="50"/>
      <c r="H3101" s="50"/>
      <c r="I3101" s="53"/>
      <c r="J3101" s="53"/>
      <c r="K3101" s="53"/>
      <c r="L3101" s="53"/>
      <c r="M3101" s="50"/>
      <c r="N3101" s="50"/>
      <c r="O3101" s="50"/>
      <c r="P3101" s="55"/>
      <c r="Q3101" s="56"/>
      <c r="R3101" s="56"/>
      <c r="S3101" s="53"/>
      <c r="T3101" s="53"/>
      <c r="U3101" s="57"/>
      <c r="V3101" s="108"/>
      <c r="W3101" s="108"/>
      <c r="X3101" s="108"/>
      <c r="Y3101" s="108"/>
      <c r="Z3101" s="108"/>
      <c r="AA3101" s="58"/>
      <c r="AB3101" s="58"/>
      <c r="AC3101" s="108"/>
      <c r="AD3101" s="108"/>
      <c r="AE3101" s="111"/>
      <c r="AF3101" s="112"/>
      <c r="AG3101" s="108"/>
      <c r="AH3101" s="112"/>
      <c r="AI3101" s="58"/>
      <c r="AJ3101" s="58"/>
      <c r="AK3101" s="115"/>
      <c r="AL3101" s="59"/>
      <c r="AM3101" s="59"/>
      <c r="AN3101" s="59"/>
      <c r="AO3101" s="60"/>
      <c r="AP3101" s="60"/>
      <c r="AQ3101" s="60"/>
      <c r="AR3101" s="60"/>
      <c r="AS3101" s="60"/>
    </row>
    <row r="3102" spans="1:45" s="8" customFormat="1" ht="20">
      <c r="A3102" s="46"/>
      <c r="B3102" s="46"/>
      <c r="C3102" s="46"/>
      <c r="D3102" s="46"/>
      <c r="E3102" s="50"/>
      <c r="F3102" s="50"/>
      <c r="G3102" s="50"/>
      <c r="H3102" s="50"/>
      <c r="I3102" s="53"/>
      <c r="J3102" s="53"/>
      <c r="K3102" s="53"/>
      <c r="L3102" s="53"/>
      <c r="M3102" s="50"/>
      <c r="N3102" s="50"/>
      <c r="O3102" s="50"/>
      <c r="P3102" s="55"/>
      <c r="Q3102" s="56"/>
      <c r="R3102" s="56"/>
      <c r="S3102" s="53"/>
      <c r="T3102" s="53"/>
      <c r="U3102" s="57"/>
      <c r="V3102" s="108"/>
      <c r="W3102" s="108"/>
      <c r="X3102" s="108"/>
      <c r="Y3102" s="108"/>
      <c r="Z3102" s="108"/>
      <c r="AA3102" s="58"/>
      <c r="AB3102" s="58"/>
      <c r="AC3102" s="108"/>
      <c r="AD3102" s="108"/>
      <c r="AE3102" s="111"/>
      <c r="AF3102" s="112"/>
      <c r="AG3102" s="108"/>
      <c r="AH3102" s="112"/>
      <c r="AI3102" s="58"/>
      <c r="AJ3102" s="58"/>
      <c r="AK3102" s="115"/>
      <c r="AL3102" s="59"/>
      <c r="AM3102" s="59"/>
      <c r="AN3102" s="59"/>
      <c r="AO3102" s="60"/>
      <c r="AP3102" s="60"/>
      <c r="AQ3102" s="60"/>
      <c r="AR3102" s="60"/>
      <c r="AS3102" s="60"/>
    </row>
    <row r="3103" spans="1:45" s="8" customFormat="1" ht="20">
      <c r="A3103" s="46"/>
      <c r="B3103" s="46"/>
      <c r="C3103" s="46"/>
      <c r="D3103" s="46"/>
      <c r="E3103" s="50"/>
      <c r="F3103" s="50"/>
      <c r="G3103" s="50"/>
      <c r="H3103" s="50"/>
      <c r="I3103" s="53"/>
      <c r="J3103" s="53"/>
      <c r="K3103" s="53"/>
      <c r="L3103" s="53"/>
      <c r="M3103" s="50"/>
      <c r="N3103" s="50"/>
      <c r="O3103" s="50"/>
      <c r="P3103" s="55"/>
      <c r="Q3103" s="56"/>
      <c r="R3103" s="56"/>
      <c r="S3103" s="53"/>
      <c r="T3103" s="53"/>
      <c r="U3103" s="57"/>
      <c r="V3103" s="108"/>
      <c r="W3103" s="108"/>
      <c r="X3103" s="108"/>
      <c r="Y3103" s="108"/>
      <c r="Z3103" s="108"/>
      <c r="AA3103" s="58"/>
      <c r="AB3103" s="58"/>
      <c r="AC3103" s="108"/>
      <c r="AD3103" s="108"/>
      <c r="AE3103" s="111"/>
      <c r="AF3103" s="112"/>
      <c r="AG3103" s="108"/>
      <c r="AH3103" s="112"/>
      <c r="AI3103" s="58"/>
      <c r="AJ3103" s="58"/>
      <c r="AK3103" s="115"/>
      <c r="AL3103" s="59"/>
      <c r="AM3103" s="59"/>
      <c r="AN3103" s="59"/>
      <c r="AO3103" s="60"/>
      <c r="AP3103" s="60"/>
      <c r="AQ3103" s="60"/>
      <c r="AR3103" s="60"/>
      <c r="AS3103" s="60"/>
    </row>
    <row r="3104" spans="1:45" s="8" customFormat="1" ht="20">
      <c r="A3104" s="46"/>
      <c r="B3104" s="46"/>
      <c r="C3104" s="46"/>
      <c r="D3104" s="46"/>
      <c r="E3104" s="50"/>
      <c r="F3104" s="50"/>
      <c r="G3104" s="50"/>
      <c r="H3104" s="50"/>
      <c r="I3104" s="53"/>
      <c r="J3104" s="53"/>
      <c r="K3104" s="53"/>
      <c r="L3104" s="53"/>
      <c r="M3104" s="50"/>
      <c r="N3104" s="50"/>
      <c r="O3104" s="50"/>
      <c r="P3104" s="55"/>
      <c r="Q3104" s="56"/>
      <c r="R3104" s="56"/>
      <c r="S3104" s="53"/>
      <c r="T3104" s="53"/>
      <c r="U3104" s="57"/>
      <c r="V3104" s="108"/>
      <c r="W3104" s="108"/>
      <c r="X3104" s="108"/>
      <c r="Y3104" s="108"/>
      <c r="Z3104" s="108"/>
      <c r="AA3104" s="58"/>
      <c r="AB3104" s="58"/>
      <c r="AC3104" s="108"/>
      <c r="AD3104" s="108"/>
      <c r="AE3104" s="111"/>
      <c r="AF3104" s="112"/>
      <c r="AG3104" s="108"/>
      <c r="AH3104" s="112"/>
      <c r="AI3104" s="58"/>
      <c r="AJ3104" s="58"/>
      <c r="AK3104" s="115"/>
      <c r="AL3104" s="59"/>
      <c r="AM3104" s="59"/>
      <c r="AN3104" s="59"/>
      <c r="AO3104" s="60"/>
      <c r="AP3104" s="60"/>
      <c r="AQ3104" s="60"/>
      <c r="AR3104" s="60"/>
      <c r="AS3104" s="60"/>
    </row>
    <row r="3105" spans="1:45" s="8" customFormat="1" ht="20">
      <c r="A3105" s="46"/>
      <c r="B3105" s="46"/>
      <c r="C3105" s="46"/>
      <c r="D3105" s="46"/>
      <c r="E3105" s="50"/>
      <c r="F3105" s="50"/>
      <c r="G3105" s="50"/>
      <c r="H3105" s="50"/>
      <c r="I3105" s="53"/>
      <c r="J3105" s="53"/>
      <c r="K3105" s="53"/>
      <c r="L3105" s="53"/>
      <c r="M3105" s="50"/>
      <c r="N3105" s="50"/>
      <c r="O3105" s="50"/>
      <c r="P3105" s="55"/>
      <c r="Q3105" s="56"/>
      <c r="R3105" s="56"/>
      <c r="S3105" s="53"/>
      <c r="T3105" s="53"/>
      <c r="U3105" s="57"/>
      <c r="V3105" s="108"/>
      <c r="W3105" s="108"/>
      <c r="X3105" s="108"/>
      <c r="Y3105" s="108"/>
      <c r="Z3105" s="108"/>
      <c r="AA3105" s="58"/>
      <c r="AB3105" s="58"/>
      <c r="AC3105" s="108"/>
      <c r="AD3105" s="108"/>
      <c r="AE3105" s="111"/>
      <c r="AF3105" s="112"/>
      <c r="AG3105" s="108"/>
      <c r="AH3105" s="112"/>
      <c r="AI3105" s="58"/>
      <c r="AJ3105" s="58"/>
      <c r="AK3105" s="115"/>
      <c r="AL3105" s="59"/>
      <c r="AM3105" s="59"/>
      <c r="AN3105" s="59"/>
      <c r="AO3105" s="60"/>
      <c r="AP3105" s="60"/>
      <c r="AQ3105" s="60"/>
      <c r="AR3105" s="60"/>
      <c r="AS3105" s="60"/>
    </row>
    <row r="3106" spans="1:45" s="8" customFormat="1" ht="20">
      <c r="A3106" s="46"/>
      <c r="B3106" s="46"/>
      <c r="C3106" s="46"/>
      <c r="D3106" s="46"/>
      <c r="E3106" s="50"/>
      <c r="F3106" s="50"/>
      <c r="G3106" s="50"/>
      <c r="H3106" s="50"/>
      <c r="I3106" s="53"/>
      <c r="J3106" s="53"/>
      <c r="K3106" s="53"/>
      <c r="L3106" s="53"/>
      <c r="M3106" s="50"/>
      <c r="N3106" s="50"/>
      <c r="O3106" s="50"/>
      <c r="P3106" s="55"/>
      <c r="Q3106" s="56"/>
      <c r="R3106" s="56"/>
      <c r="S3106" s="53"/>
      <c r="T3106" s="53"/>
      <c r="U3106" s="57"/>
      <c r="V3106" s="108"/>
      <c r="W3106" s="108"/>
      <c r="X3106" s="108"/>
      <c r="Y3106" s="108"/>
      <c r="Z3106" s="108"/>
      <c r="AA3106" s="58"/>
      <c r="AB3106" s="58"/>
      <c r="AC3106" s="108"/>
      <c r="AD3106" s="108"/>
      <c r="AE3106" s="111"/>
      <c r="AF3106" s="112"/>
      <c r="AG3106" s="108"/>
      <c r="AH3106" s="112"/>
      <c r="AI3106" s="58"/>
      <c r="AJ3106" s="58"/>
      <c r="AK3106" s="115"/>
      <c r="AL3106" s="59"/>
      <c r="AM3106" s="59"/>
      <c r="AN3106" s="59"/>
      <c r="AO3106" s="60"/>
      <c r="AP3106" s="60"/>
      <c r="AQ3106" s="60"/>
      <c r="AR3106" s="60"/>
      <c r="AS3106" s="60"/>
    </row>
    <row r="3107" spans="1:45" s="8" customFormat="1" ht="20">
      <c r="A3107" s="46"/>
      <c r="B3107" s="46"/>
      <c r="C3107" s="46"/>
      <c r="D3107" s="46"/>
      <c r="E3107" s="50"/>
      <c r="F3107" s="50"/>
      <c r="G3107" s="50"/>
      <c r="H3107" s="50"/>
      <c r="I3107" s="53"/>
      <c r="J3107" s="53"/>
      <c r="K3107" s="53"/>
      <c r="L3107" s="53"/>
      <c r="M3107" s="50"/>
      <c r="N3107" s="50"/>
      <c r="O3107" s="50"/>
      <c r="P3107" s="55"/>
      <c r="Q3107" s="56"/>
      <c r="R3107" s="56"/>
      <c r="S3107" s="53"/>
      <c r="T3107" s="53"/>
      <c r="U3107" s="57"/>
      <c r="V3107" s="108"/>
      <c r="W3107" s="108"/>
      <c r="X3107" s="108"/>
      <c r="Y3107" s="108"/>
      <c r="Z3107" s="108"/>
      <c r="AA3107" s="58"/>
      <c r="AB3107" s="58"/>
      <c r="AC3107" s="108"/>
      <c r="AD3107" s="108"/>
      <c r="AE3107" s="111"/>
      <c r="AF3107" s="112"/>
      <c r="AG3107" s="108"/>
      <c r="AH3107" s="112"/>
      <c r="AI3107" s="58"/>
      <c r="AJ3107" s="58"/>
      <c r="AK3107" s="115"/>
      <c r="AL3107" s="59"/>
      <c r="AM3107" s="59"/>
      <c r="AN3107" s="59"/>
      <c r="AO3107" s="60"/>
      <c r="AP3107" s="60"/>
      <c r="AQ3107" s="60"/>
      <c r="AR3107" s="60"/>
      <c r="AS3107" s="60"/>
    </row>
    <row r="3108" spans="1:45" s="8" customFormat="1" ht="20">
      <c r="A3108" s="46"/>
      <c r="B3108" s="46"/>
      <c r="C3108" s="46"/>
      <c r="D3108" s="46"/>
      <c r="E3108" s="50"/>
      <c r="F3108" s="50"/>
      <c r="G3108" s="50"/>
      <c r="H3108" s="50"/>
      <c r="I3108" s="53"/>
      <c r="J3108" s="53"/>
      <c r="K3108" s="53"/>
      <c r="L3108" s="53"/>
      <c r="M3108" s="50"/>
      <c r="N3108" s="50"/>
      <c r="O3108" s="50"/>
      <c r="P3108" s="55"/>
      <c r="Q3108" s="56"/>
      <c r="R3108" s="56"/>
      <c r="S3108" s="53"/>
      <c r="T3108" s="53"/>
      <c r="U3108" s="57"/>
      <c r="V3108" s="108"/>
      <c r="W3108" s="108"/>
      <c r="X3108" s="108"/>
      <c r="Y3108" s="108"/>
      <c r="Z3108" s="108"/>
      <c r="AA3108" s="58"/>
      <c r="AB3108" s="58"/>
      <c r="AC3108" s="108"/>
      <c r="AD3108" s="108"/>
      <c r="AE3108" s="111"/>
      <c r="AF3108" s="112"/>
      <c r="AG3108" s="108"/>
      <c r="AH3108" s="112"/>
      <c r="AI3108" s="58"/>
      <c r="AJ3108" s="58"/>
      <c r="AK3108" s="115"/>
      <c r="AL3108" s="59"/>
      <c r="AM3108" s="59"/>
      <c r="AN3108" s="59"/>
      <c r="AO3108" s="60"/>
      <c r="AP3108" s="60"/>
      <c r="AQ3108" s="60"/>
      <c r="AR3108" s="60"/>
      <c r="AS3108" s="60"/>
    </row>
    <row r="3109" spans="1:45" s="8" customFormat="1" ht="20">
      <c r="A3109" s="46"/>
      <c r="B3109" s="46"/>
      <c r="C3109" s="46"/>
      <c r="D3109" s="46"/>
      <c r="E3109" s="50"/>
      <c r="F3109" s="50"/>
      <c r="G3109" s="50"/>
      <c r="H3109" s="50"/>
      <c r="I3109" s="53"/>
      <c r="J3109" s="53"/>
      <c r="K3109" s="53"/>
      <c r="L3109" s="53"/>
      <c r="M3109" s="50"/>
      <c r="N3109" s="50"/>
      <c r="O3109" s="50"/>
      <c r="P3109" s="55"/>
      <c r="Q3109" s="56"/>
      <c r="R3109" s="56"/>
      <c r="S3109" s="53"/>
      <c r="T3109" s="53"/>
      <c r="U3109" s="57"/>
      <c r="V3109" s="108"/>
      <c r="W3109" s="108"/>
      <c r="X3109" s="108"/>
      <c r="Y3109" s="108"/>
      <c r="Z3109" s="108"/>
      <c r="AA3109" s="58"/>
      <c r="AB3109" s="58"/>
      <c r="AC3109" s="108"/>
      <c r="AD3109" s="108"/>
      <c r="AE3109" s="111"/>
      <c r="AF3109" s="112"/>
      <c r="AG3109" s="108"/>
      <c r="AH3109" s="112"/>
      <c r="AI3109" s="58"/>
      <c r="AJ3109" s="58"/>
      <c r="AK3109" s="115"/>
      <c r="AL3109" s="59"/>
      <c r="AM3109" s="59"/>
      <c r="AN3109" s="59"/>
      <c r="AO3109" s="60"/>
      <c r="AP3109" s="60"/>
      <c r="AQ3109" s="60"/>
      <c r="AR3109" s="60"/>
      <c r="AS3109" s="60"/>
    </row>
    <row r="3110" spans="1:45" s="8" customFormat="1" ht="20">
      <c r="A3110" s="46"/>
      <c r="B3110" s="46"/>
      <c r="C3110" s="46"/>
      <c r="D3110" s="46"/>
      <c r="E3110" s="50"/>
      <c r="F3110" s="50"/>
      <c r="G3110" s="50"/>
      <c r="H3110" s="50"/>
      <c r="I3110" s="53"/>
      <c r="J3110" s="53"/>
      <c r="K3110" s="53"/>
      <c r="L3110" s="53"/>
      <c r="M3110" s="50"/>
      <c r="N3110" s="50"/>
      <c r="O3110" s="50"/>
      <c r="P3110" s="55"/>
      <c r="Q3110" s="56"/>
      <c r="R3110" s="56"/>
      <c r="S3110" s="53"/>
      <c r="T3110" s="53"/>
      <c r="U3110" s="57"/>
      <c r="V3110" s="108"/>
      <c r="W3110" s="108"/>
      <c r="X3110" s="108"/>
      <c r="Y3110" s="108"/>
      <c r="Z3110" s="108"/>
      <c r="AA3110" s="58"/>
      <c r="AB3110" s="58"/>
      <c r="AC3110" s="108"/>
      <c r="AD3110" s="108"/>
      <c r="AE3110" s="111"/>
      <c r="AF3110" s="112"/>
      <c r="AG3110" s="108"/>
      <c r="AH3110" s="112"/>
      <c r="AI3110" s="58"/>
      <c r="AJ3110" s="58"/>
      <c r="AK3110" s="115"/>
      <c r="AL3110" s="59"/>
      <c r="AM3110" s="59"/>
      <c r="AN3110" s="59"/>
      <c r="AO3110" s="60"/>
      <c r="AP3110" s="60"/>
      <c r="AQ3110" s="60"/>
      <c r="AR3110" s="60"/>
      <c r="AS3110" s="60"/>
    </row>
    <row r="3111" spans="1:45" s="8" customFormat="1" ht="20">
      <c r="A3111" s="46"/>
      <c r="B3111" s="46"/>
      <c r="C3111" s="46"/>
      <c r="D3111" s="46"/>
      <c r="E3111" s="50"/>
      <c r="F3111" s="50"/>
      <c r="G3111" s="50"/>
      <c r="H3111" s="50"/>
      <c r="I3111" s="53"/>
      <c r="J3111" s="53"/>
      <c r="K3111" s="53"/>
      <c r="L3111" s="53"/>
      <c r="M3111" s="50"/>
      <c r="N3111" s="50"/>
      <c r="O3111" s="50"/>
      <c r="P3111" s="55"/>
      <c r="Q3111" s="56"/>
      <c r="R3111" s="56"/>
      <c r="S3111" s="53"/>
      <c r="T3111" s="53"/>
      <c r="U3111" s="57"/>
      <c r="V3111" s="108"/>
      <c r="W3111" s="108"/>
      <c r="X3111" s="108"/>
      <c r="Y3111" s="108"/>
      <c r="Z3111" s="108"/>
      <c r="AA3111" s="58"/>
      <c r="AB3111" s="58"/>
      <c r="AC3111" s="108"/>
      <c r="AD3111" s="108"/>
      <c r="AE3111" s="111"/>
      <c r="AF3111" s="112"/>
      <c r="AG3111" s="108"/>
      <c r="AH3111" s="112"/>
      <c r="AI3111" s="58"/>
      <c r="AJ3111" s="58"/>
      <c r="AK3111" s="115"/>
      <c r="AL3111" s="59"/>
      <c r="AM3111" s="59"/>
      <c r="AN3111" s="59"/>
      <c r="AO3111" s="60"/>
      <c r="AP3111" s="60"/>
      <c r="AQ3111" s="60"/>
      <c r="AR3111" s="60"/>
      <c r="AS3111" s="60"/>
    </row>
    <row r="3112" spans="1:45" s="8" customFormat="1" ht="20">
      <c r="A3112" s="46"/>
      <c r="B3112" s="46"/>
      <c r="C3112" s="46"/>
      <c r="D3112" s="46"/>
      <c r="E3112" s="50"/>
      <c r="F3112" s="50"/>
      <c r="G3112" s="50"/>
      <c r="H3112" s="50"/>
      <c r="I3112" s="53"/>
      <c r="J3112" s="53"/>
      <c r="K3112" s="53"/>
      <c r="L3112" s="53"/>
      <c r="M3112" s="50"/>
      <c r="N3112" s="50"/>
      <c r="O3112" s="50"/>
      <c r="P3112" s="55"/>
      <c r="Q3112" s="56"/>
      <c r="R3112" s="56"/>
      <c r="S3112" s="53"/>
      <c r="T3112" s="53"/>
      <c r="U3112" s="57"/>
      <c r="V3112" s="108"/>
      <c r="W3112" s="108"/>
      <c r="X3112" s="108"/>
      <c r="Y3112" s="108"/>
      <c r="Z3112" s="108"/>
      <c r="AA3112" s="58"/>
      <c r="AB3112" s="58"/>
      <c r="AC3112" s="108"/>
      <c r="AD3112" s="108"/>
      <c r="AE3112" s="111"/>
      <c r="AF3112" s="112"/>
      <c r="AG3112" s="108"/>
      <c r="AH3112" s="112"/>
      <c r="AI3112" s="58"/>
      <c r="AJ3112" s="58"/>
      <c r="AK3112" s="115"/>
      <c r="AL3112" s="59"/>
      <c r="AM3112" s="59"/>
      <c r="AN3112" s="59"/>
      <c r="AO3112" s="60"/>
      <c r="AP3112" s="60"/>
      <c r="AQ3112" s="60"/>
      <c r="AR3112" s="60"/>
      <c r="AS3112" s="60"/>
    </row>
    <row r="3113" spans="1:45" s="8" customFormat="1" ht="20">
      <c r="A3113" s="46"/>
      <c r="B3113" s="46"/>
      <c r="C3113" s="46"/>
      <c r="D3113" s="46"/>
      <c r="E3113" s="50"/>
      <c r="F3113" s="50"/>
      <c r="G3113" s="50"/>
      <c r="H3113" s="50"/>
      <c r="I3113" s="53"/>
      <c r="J3113" s="53"/>
      <c r="K3113" s="53"/>
      <c r="L3113" s="53"/>
      <c r="M3113" s="50"/>
      <c r="N3113" s="50"/>
      <c r="O3113" s="50"/>
      <c r="P3113" s="55"/>
      <c r="Q3113" s="56"/>
      <c r="R3113" s="56"/>
      <c r="S3113" s="53"/>
      <c r="T3113" s="53"/>
      <c r="U3113" s="57"/>
      <c r="V3113" s="108"/>
      <c r="W3113" s="108"/>
      <c r="X3113" s="108"/>
      <c r="Y3113" s="108"/>
      <c r="Z3113" s="108"/>
      <c r="AA3113" s="58"/>
      <c r="AB3113" s="58"/>
      <c r="AC3113" s="108"/>
      <c r="AD3113" s="108"/>
      <c r="AE3113" s="111"/>
      <c r="AF3113" s="112"/>
      <c r="AG3113" s="108"/>
      <c r="AH3113" s="112"/>
      <c r="AI3113" s="58"/>
      <c r="AJ3113" s="58"/>
      <c r="AK3113" s="115"/>
      <c r="AL3113" s="59"/>
      <c r="AM3113" s="59"/>
      <c r="AN3113" s="59"/>
      <c r="AO3113" s="60"/>
      <c r="AP3113" s="60"/>
      <c r="AQ3113" s="60"/>
      <c r="AR3113" s="60"/>
      <c r="AS3113" s="60"/>
    </row>
    <row r="3114" spans="1:45" s="8" customFormat="1" ht="20">
      <c r="A3114" s="46"/>
      <c r="B3114" s="46"/>
      <c r="C3114" s="46"/>
      <c r="D3114" s="46"/>
      <c r="E3114" s="50"/>
      <c r="F3114" s="50"/>
      <c r="G3114" s="50"/>
      <c r="H3114" s="50"/>
      <c r="I3114" s="53"/>
      <c r="J3114" s="53"/>
      <c r="K3114" s="53"/>
      <c r="L3114" s="53"/>
      <c r="M3114" s="50"/>
      <c r="N3114" s="50"/>
      <c r="O3114" s="50"/>
      <c r="P3114" s="55"/>
      <c r="Q3114" s="56"/>
      <c r="R3114" s="56"/>
      <c r="S3114" s="53"/>
      <c r="T3114" s="53"/>
      <c r="U3114" s="57"/>
      <c r="V3114" s="108"/>
      <c r="W3114" s="108"/>
      <c r="X3114" s="108"/>
      <c r="Y3114" s="108"/>
      <c r="Z3114" s="108"/>
      <c r="AA3114" s="58"/>
      <c r="AB3114" s="58"/>
      <c r="AC3114" s="108"/>
      <c r="AD3114" s="108"/>
      <c r="AE3114" s="111"/>
      <c r="AF3114" s="112"/>
      <c r="AG3114" s="108"/>
      <c r="AH3114" s="112"/>
      <c r="AI3114" s="58"/>
      <c r="AJ3114" s="58"/>
      <c r="AK3114" s="115"/>
      <c r="AL3114" s="59"/>
      <c r="AM3114" s="59"/>
      <c r="AN3114" s="59"/>
      <c r="AO3114" s="60"/>
      <c r="AP3114" s="60"/>
      <c r="AQ3114" s="60"/>
      <c r="AR3114" s="60"/>
      <c r="AS3114" s="60"/>
    </row>
    <row r="3115" spans="1:45" s="8" customFormat="1" ht="20">
      <c r="A3115" s="46"/>
      <c r="B3115" s="46"/>
      <c r="C3115" s="46"/>
      <c r="D3115" s="46"/>
      <c r="E3115" s="50"/>
      <c r="F3115" s="50"/>
      <c r="G3115" s="50"/>
      <c r="H3115" s="50"/>
      <c r="I3115" s="53"/>
      <c r="J3115" s="53"/>
      <c r="K3115" s="53"/>
      <c r="L3115" s="53"/>
      <c r="M3115" s="50"/>
      <c r="N3115" s="50"/>
      <c r="O3115" s="50"/>
      <c r="P3115" s="55"/>
      <c r="Q3115" s="56"/>
      <c r="R3115" s="56"/>
      <c r="S3115" s="53"/>
      <c r="T3115" s="53"/>
      <c r="U3115" s="57"/>
      <c r="V3115" s="108"/>
      <c r="W3115" s="108"/>
      <c r="X3115" s="108"/>
      <c r="Y3115" s="108"/>
      <c r="Z3115" s="108"/>
      <c r="AA3115" s="58"/>
      <c r="AB3115" s="58"/>
      <c r="AC3115" s="108"/>
      <c r="AD3115" s="108"/>
      <c r="AE3115" s="111"/>
      <c r="AF3115" s="112"/>
      <c r="AG3115" s="108"/>
      <c r="AH3115" s="112"/>
      <c r="AI3115" s="58"/>
      <c r="AJ3115" s="58"/>
      <c r="AK3115" s="115"/>
      <c r="AL3115" s="59"/>
      <c r="AM3115" s="59"/>
      <c r="AN3115" s="59"/>
      <c r="AO3115" s="60"/>
      <c r="AP3115" s="60"/>
      <c r="AQ3115" s="60"/>
      <c r="AR3115" s="60"/>
      <c r="AS3115" s="60"/>
    </row>
    <row r="3116" spans="1:45" s="8" customFormat="1" ht="20">
      <c r="A3116" s="46"/>
      <c r="B3116" s="46"/>
      <c r="C3116" s="46"/>
      <c r="D3116" s="46"/>
      <c r="E3116" s="50"/>
      <c r="F3116" s="50"/>
      <c r="G3116" s="50"/>
      <c r="H3116" s="50"/>
      <c r="I3116" s="53"/>
      <c r="J3116" s="53"/>
      <c r="K3116" s="53"/>
      <c r="L3116" s="53"/>
      <c r="M3116" s="50"/>
      <c r="N3116" s="50"/>
      <c r="O3116" s="50"/>
      <c r="P3116" s="55"/>
      <c r="Q3116" s="56"/>
      <c r="R3116" s="56"/>
      <c r="S3116" s="53"/>
      <c r="T3116" s="53"/>
      <c r="U3116" s="57"/>
      <c r="V3116" s="108"/>
      <c r="W3116" s="108"/>
      <c r="X3116" s="108"/>
      <c r="Y3116" s="108"/>
      <c r="Z3116" s="108"/>
      <c r="AA3116" s="58"/>
      <c r="AB3116" s="58"/>
      <c r="AC3116" s="108"/>
      <c r="AD3116" s="108"/>
      <c r="AE3116" s="111"/>
      <c r="AF3116" s="112"/>
      <c r="AG3116" s="108"/>
      <c r="AH3116" s="112"/>
      <c r="AI3116" s="58"/>
      <c r="AJ3116" s="58"/>
      <c r="AK3116" s="115"/>
      <c r="AL3116" s="59"/>
      <c r="AM3116" s="59"/>
      <c r="AN3116" s="59"/>
      <c r="AO3116" s="60"/>
      <c r="AP3116" s="60"/>
      <c r="AQ3116" s="60"/>
      <c r="AR3116" s="60"/>
      <c r="AS3116" s="60"/>
    </row>
    <row r="3117" spans="1:45" s="8" customFormat="1" ht="20">
      <c r="A3117" s="46"/>
      <c r="B3117" s="46"/>
      <c r="C3117" s="46"/>
      <c r="D3117" s="46"/>
      <c r="E3117" s="50"/>
      <c r="F3117" s="50"/>
      <c r="G3117" s="50"/>
      <c r="H3117" s="50"/>
      <c r="I3117" s="53"/>
      <c r="J3117" s="53"/>
      <c r="K3117" s="53"/>
      <c r="L3117" s="53"/>
      <c r="M3117" s="50"/>
      <c r="N3117" s="50"/>
      <c r="O3117" s="50"/>
      <c r="P3117" s="55"/>
      <c r="Q3117" s="56"/>
      <c r="R3117" s="56"/>
      <c r="S3117" s="53"/>
      <c r="T3117" s="53"/>
      <c r="U3117" s="57"/>
      <c r="V3117" s="108"/>
      <c r="W3117" s="108"/>
      <c r="X3117" s="108"/>
      <c r="Y3117" s="108"/>
      <c r="Z3117" s="108"/>
      <c r="AA3117" s="58"/>
      <c r="AB3117" s="58"/>
      <c r="AC3117" s="108"/>
      <c r="AD3117" s="108"/>
      <c r="AE3117" s="111"/>
      <c r="AF3117" s="112"/>
      <c r="AG3117" s="108"/>
      <c r="AH3117" s="112"/>
      <c r="AI3117" s="58"/>
      <c r="AJ3117" s="58"/>
      <c r="AK3117" s="115"/>
      <c r="AL3117" s="59"/>
      <c r="AM3117" s="59"/>
      <c r="AN3117" s="59"/>
      <c r="AO3117" s="60"/>
      <c r="AP3117" s="60"/>
      <c r="AQ3117" s="60"/>
      <c r="AR3117" s="60"/>
      <c r="AS3117" s="60"/>
    </row>
    <row r="3118" spans="1:45" s="8" customFormat="1" ht="20">
      <c r="A3118" s="46"/>
      <c r="B3118" s="46"/>
      <c r="C3118" s="46"/>
      <c r="D3118" s="46"/>
      <c r="E3118" s="50"/>
      <c r="F3118" s="50"/>
      <c r="G3118" s="50"/>
      <c r="H3118" s="50"/>
      <c r="I3118" s="53"/>
      <c r="J3118" s="53"/>
      <c r="K3118" s="53"/>
      <c r="L3118" s="53"/>
      <c r="M3118" s="50"/>
      <c r="N3118" s="50"/>
      <c r="O3118" s="50"/>
      <c r="P3118" s="55"/>
      <c r="Q3118" s="56"/>
      <c r="R3118" s="56"/>
      <c r="S3118" s="53"/>
      <c r="T3118" s="53"/>
      <c r="U3118" s="57"/>
      <c r="V3118" s="108"/>
      <c r="W3118" s="108"/>
      <c r="X3118" s="108"/>
      <c r="Y3118" s="108"/>
      <c r="Z3118" s="108"/>
      <c r="AA3118" s="58"/>
      <c r="AB3118" s="58"/>
      <c r="AC3118" s="108"/>
      <c r="AD3118" s="108"/>
      <c r="AE3118" s="111"/>
      <c r="AF3118" s="112"/>
      <c r="AG3118" s="108"/>
      <c r="AH3118" s="112"/>
      <c r="AI3118" s="58"/>
      <c r="AJ3118" s="58"/>
      <c r="AK3118" s="115"/>
      <c r="AL3118" s="59"/>
      <c r="AM3118" s="59"/>
      <c r="AN3118" s="59"/>
      <c r="AO3118" s="60"/>
      <c r="AP3118" s="60"/>
      <c r="AQ3118" s="60"/>
      <c r="AR3118" s="60"/>
      <c r="AS3118" s="60"/>
    </row>
    <row r="3119" spans="1:45" s="8" customFormat="1" ht="20">
      <c r="A3119" s="46"/>
      <c r="B3119" s="46"/>
      <c r="C3119" s="46"/>
      <c r="D3119" s="46"/>
      <c r="E3119" s="50"/>
      <c r="F3119" s="50"/>
      <c r="G3119" s="50"/>
      <c r="H3119" s="50"/>
      <c r="I3119" s="53"/>
      <c r="J3119" s="53"/>
      <c r="K3119" s="53"/>
      <c r="L3119" s="53"/>
      <c r="M3119" s="50"/>
      <c r="N3119" s="50"/>
      <c r="O3119" s="50"/>
      <c r="P3119" s="55"/>
      <c r="Q3119" s="56"/>
      <c r="R3119" s="56"/>
      <c r="S3119" s="53"/>
      <c r="T3119" s="53"/>
      <c r="U3119" s="57"/>
      <c r="V3119" s="108"/>
      <c r="W3119" s="108"/>
      <c r="X3119" s="108"/>
      <c r="Y3119" s="108"/>
      <c r="Z3119" s="108"/>
      <c r="AA3119" s="58"/>
      <c r="AB3119" s="58"/>
      <c r="AC3119" s="108"/>
      <c r="AD3119" s="108"/>
      <c r="AE3119" s="111"/>
      <c r="AF3119" s="112"/>
      <c r="AG3119" s="108"/>
      <c r="AH3119" s="112"/>
      <c r="AI3119" s="58"/>
      <c r="AJ3119" s="58"/>
      <c r="AK3119" s="115"/>
      <c r="AL3119" s="59"/>
      <c r="AM3119" s="59"/>
      <c r="AN3119" s="59"/>
      <c r="AO3119" s="60"/>
      <c r="AP3119" s="60"/>
      <c r="AQ3119" s="60"/>
      <c r="AR3119" s="60"/>
      <c r="AS3119" s="60"/>
    </row>
    <row r="3120" spans="1:45" s="8" customFormat="1" ht="20">
      <c r="A3120" s="46"/>
      <c r="B3120" s="46"/>
      <c r="C3120" s="46"/>
      <c r="D3120" s="46"/>
      <c r="E3120" s="50"/>
      <c r="F3120" s="50"/>
      <c r="G3120" s="50"/>
      <c r="H3120" s="50"/>
      <c r="I3120" s="53"/>
      <c r="J3120" s="53"/>
      <c r="K3120" s="53"/>
      <c r="L3120" s="53"/>
      <c r="M3120" s="50"/>
      <c r="N3120" s="50"/>
      <c r="O3120" s="50"/>
      <c r="P3120" s="55"/>
      <c r="Q3120" s="56"/>
      <c r="R3120" s="56"/>
      <c r="S3120" s="53"/>
      <c r="T3120" s="53"/>
      <c r="U3120" s="57"/>
      <c r="V3120" s="108"/>
      <c r="W3120" s="108"/>
      <c r="X3120" s="108"/>
      <c r="Y3120" s="108"/>
      <c r="Z3120" s="108"/>
      <c r="AA3120" s="58"/>
      <c r="AB3120" s="58"/>
      <c r="AC3120" s="108"/>
      <c r="AD3120" s="108"/>
      <c r="AE3120" s="111"/>
      <c r="AF3120" s="112"/>
      <c r="AG3120" s="108"/>
      <c r="AH3120" s="112"/>
      <c r="AI3120" s="58"/>
      <c r="AJ3120" s="58"/>
      <c r="AK3120" s="115"/>
      <c r="AL3120" s="59"/>
      <c r="AM3120" s="59"/>
      <c r="AN3120" s="59"/>
      <c r="AO3120" s="60"/>
      <c r="AP3120" s="60"/>
      <c r="AQ3120" s="60"/>
      <c r="AR3120" s="60"/>
      <c r="AS3120" s="60"/>
    </row>
    <row r="3121" spans="1:45" s="8" customFormat="1" ht="20">
      <c r="A3121" s="46"/>
      <c r="B3121" s="46"/>
      <c r="C3121" s="46"/>
      <c r="D3121" s="46"/>
      <c r="E3121" s="50"/>
      <c r="F3121" s="50"/>
      <c r="G3121" s="50"/>
      <c r="H3121" s="50"/>
      <c r="I3121" s="53"/>
      <c r="J3121" s="53"/>
      <c r="K3121" s="53"/>
      <c r="L3121" s="53"/>
      <c r="M3121" s="50"/>
      <c r="N3121" s="50"/>
      <c r="O3121" s="50"/>
      <c r="P3121" s="55"/>
      <c r="Q3121" s="56"/>
      <c r="R3121" s="56"/>
      <c r="S3121" s="53"/>
      <c r="T3121" s="53"/>
      <c r="U3121" s="57"/>
      <c r="V3121" s="108"/>
      <c r="W3121" s="108"/>
      <c r="X3121" s="108"/>
      <c r="Y3121" s="108"/>
      <c r="Z3121" s="108"/>
      <c r="AA3121" s="58"/>
      <c r="AB3121" s="58"/>
      <c r="AC3121" s="108"/>
      <c r="AD3121" s="108"/>
      <c r="AE3121" s="111"/>
      <c r="AF3121" s="112"/>
      <c r="AG3121" s="108"/>
      <c r="AH3121" s="112"/>
      <c r="AI3121" s="58"/>
      <c r="AJ3121" s="58"/>
      <c r="AK3121" s="115"/>
      <c r="AL3121" s="59"/>
      <c r="AM3121" s="59"/>
      <c r="AN3121" s="59"/>
      <c r="AO3121" s="60"/>
      <c r="AP3121" s="60"/>
      <c r="AQ3121" s="60"/>
      <c r="AR3121" s="60"/>
      <c r="AS3121" s="60"/>
    </row>
    <row r="3122" spans="1:45" s="8" customFormat="1" ht="20">
      <c r="A3122" s="46"/>
      <c r="B3122" s="46"/>
      <c r="C3122" s="46"/>
      <c r="D3122" s="46"/>
      <c r="E3122" s="50"/>
      <c r="F3122" s="50"/>
      <c r="G3122" s="50"/>
      <c r="H3122" s="50"/>
      <c r="I3122" s="53"/>
      <c r="J3122" s="53"/>
      <c r="K3122" s="53"/>
      <c r="L3122" s="53"/>
      <c r="M3122" s="50"/>
      <c r="N3122" s="50"/>
      <c r="O3122" s="50"/>
      <c r="P3122" s="55"/>
      <c r="Q3122" s="56"/>
      <c r="R3122" s="56"/>
      <c r="S3122" s="53"/>
      <c r="T3122" s="53"/>
      <c r="U3122" s="57"/>
      <c r="V3122" s="108"/>
      <c r="W3122" s="108"/>
      <c r="X3122" s="108"/>
      <c r="Y3122" s="108"/>
      <c r="Z3122" s="108"/>
      <c r="AA3122" s="58"/>
      <c r="AB3122" s="58"/>
      <c r="AC3122" s="108"/>
      <c r="AD3122" s="108"/>
      <c r="AE3122" s="111"/>
      <c r="AF3122" s="112"/>
      <c r="AG3122" s="108"/>
      <c r="AH3122" s="112"/>
      <c r="AI3122" s="58"/>
      <c r="AJ3122" s="58"/>
      <c r="AK3122" s="115"/>
      <c r="AL3122" s="59"/>
      <c r="AM3122" s="59"/>
      <c r="AN3122" s="59"/>
      <c r="AO3122" s="60"/>
      <c r="AP3122" s="60"/>
      <c r="AQ3122" s="60"/>
      <c r="AR3122" s="60"/>
      <c r="AS3122" s="60"/>
    </row>
    <row r="3123" spans="1:45" s="8" customFormat="1" ht="20">
      <c r="A3123" s="46"/>
      <c r="B3123" s="46"/>
      <c r="C3123" s="46"/>
      <c r="D3123" s="46"/>
      <c r="E3123" s="50"/>
      <c r="F3123" s="50"/>
      <c r="G3123" s="50"/>
      <c r="H3123" s="50"/>
      <c r="I3123" s="53"/>
      <c r="J3123" s="53"/>
      <c r="K3123" s="53"/>
      <c r="L3123" s="53"/>
      <c r="M3123" s="50"/>
      <c r="N3123" s="50"/>
      <c r="O3123" s="50"/>
      <c r="P3123" s="55"/>
      <c r="Q3123" s="56"/>
      <c r="R3123" s="56"/>
      <c r="S3123" s="53"/>
      <c r="T3123" s="53"/>
      <c r="U3123" s="57"/>
      <c r="V3123" s="108"/>
      <c r="W3123" s="108"/>
      <c r="X3123" s="108"/>
      <c r="Y3123" s="108"/>
      <c r="Z3123" s="108"/>
      <c r="AA3123" s="58"/>
      <c r="AB3123" s="58"/>
      <c r="AC3123" s="108"/>
      <c r="AD3123" s="108"/>
      <c r="AE3123" s="111"/>
      <c r="AF3123" s="112"/>
      <c r="AG3123" s="108"/>
      <c r="AH3123" s="112"/>
      <c r="AI3123" s="58"/>
      <c r="AJ3123" s="58"/>
      <c r="AK3123" s="115"/>
      <c r="AL3123" s="59"/>
      <c r="AM3123" s="59"/>
      <c r="AN3123" s="59"/>
      <c r="AO3123" s="60"/>
      <c r="AP3123" s="60"/>
      <c r="AQ3123" s="60"/>
      <c r="AR3123" s="60"/>
      <c r="AS3123" s="60"/>
    </row>
    <row r="3124" spans="1:45" s="8" customFormat="1" ht="20">
      <c r="A3124" s="46"/>
      <c r="B3124" s="46"/>
      <c r="C3124" s="46"/>
      <c r="D3124" s="46"/>
      <c r="E3124" s="50"/>
      <c r="F3124" s="50"/>
      <c r="G3124" s="50"/>
      <c r="H3124" s="50"/>
      <c r="I3124" s="53"/>
      <c r="J3124" s="53"/>
      <c r="K3124" s="53"/>
      <c r="L3124" s="53"/>
      <c r="M3124" s="50"/>
      <c r="N3124" s="50"/>
      <c r="O3124" s="50"/>
      <c r="P3124" s="55"/>
      <c r="Q3124" s="56"/>
      <c r="R3124" s="56"/>
      <c r="S3124" s="53"/>
      <c r="T3124" s="53"/>
      <c r="U3124" s="57"/>
      <c r="V3124" s="108"/>
      <c r="W3124" s="108"/>
      <c r="X3124" s="108"/>
      <c r="Y3124" s="108"/>
      <c r="Z3124" s="108"/>
      <c r="AA3124" s="58"/>
      <c r="AB3124" s="58"/>
      <c r="AC3124" s="108"/>
      <c r="AD3124" s="108"/>
      <c r="AE3124" s="111"/>
      <c r="AF3124" s="112"/>
      <c r="AG3124" s="108"/>
      <c r="AH3124" s="112"/>
      <c r="AI3124" s="58"/>
      <c r="AJ3124" s="58"/>
      <c r="AK3124" s="115"/>
      <c r="AL3124" s="59"/>
      <c r="AM3124" s="59"/>
      <c r="AN3124" s="59"/>
      <c r="AO3124" s="60"/>
      <c r="AP3124" s="60"/>
      <c r="AQ3124" s="60"/>
      <c r="AR3124" s="60"/>
      <c r="AS3124" s="60"/>
    </row>
    <row r="3125" spans="1:45" s="8" customFormat="1" ht="20">
      <c r="A3125" s="46"/>
      <c r="B3125" s="46"/>
      <c r="C3125" s="46"/>
      <c r="D3125" s="46"/>
      <c r="E3125" s="50"/>
      <c r="F3125" s="50"/>
      <c r="G3125" s="50"/>
      <c r="H3125" s="50"/>
      <c r="I3125" s="53"/>
      <c r="J3125" s="53"/>
      <c r="K3125" s="53"/>
      <c r="L3125" s="53"/>
      <c r="M3125" s="50"/>
      <c r="N3125" s="50"/>
      <c r="O3125" s="50"/>
      <c r="P3125" s="55"/>
      <c r="Q3125" s="56"/>
      <c r="R3125" s="56"/>
      <c r="S3125" s="53"/>
      <c r="T3125" s="53"/>
      <c r="U3125" s="57"/>
      <c r="V3125" s="108"/>
      <c r="W3125" s="108"/>
      <c r="X3125" s="108"/>
      <c r="Y3125" s="108"/>
      <c r="Z3125" s="108"/>
      <c r="AA3125" s="58"/>
      <c r="AB3125" s="58"/>
      <c r="AC3125" s="108"/>
      <c r="AD3125" s="108"/>
      <c r="AE3125" s="111"/>
      <c r="AF3125" s="112"/>
      <c r="AG3125" s="108"/>
      <c r="AH3125" s="112"/>
      <c r="AI3125" s="58"/>
      <c r="AJ3125" s="58"/>
      <c r="AK3125" s="115"/>
      <c r="AL3125" s="59"/>
      <c r="AM3125" s="59"/>
      <c r="AN3125" s="59"/>
      <c r="AO3125" s="60"/>
      <c r="AP3125" s="60"/>
      <c r="AQ3125" s="60"/>
      <c r="AR3125" s="60"/>
      <c r="AS3125" s="60"/>
    </row>
    <row r="3126" spans="1:45" s="8" customFormat="1" ht="20">
      <c r="A3126" s="46"/>
      <c r="B3126" s="46"/>
      <c r="C3126" s="46"/>
      <c r="D3126" s="46"/>
      <c r="E3126" s="50"/>
      <c r="F3126" s="50"/>
      <c r="G3126" s="50"/>
      <c r="H3126" s="50"/>
      <c r="I3126" s="53"/>
      <c r="J3126" s="53"/>
      <c r="K3126" s="53"/>
      <c r="L3126" s="53"/>
      <c r="M3126" s="50"/>
      <c r="N3126" s="50"/>
      <c r="O3126" s="50"/>
      <c r="P3126" s="55"/>
      <c r="Q3126" s="56"/>
      <c r="R3126" s="56"/>
      <c r="S3126" s="53"/>
      <c r="T3126" s="53"/>
      <c r="U3126" s="57"/>
      <c r="V3126" s="108"/>
      <c r="W3126" s="108"/>
      <c r="X3126" s="108"/>
      <c r="Y3126" s="108"/>
      <c r="Z3126" s="108"/>
      <c r="AA3126" s="58"/>
      <c r="AB3126" s="58"/>
      <c r="AC3126" s="108"/>
      <c r="AD3126" s="108"/>
      <c r="AE3126" s="111"/>
      <c r="AF3126" s="112"/>
      <c r="AG3126" s="108"/>
      <c r="AH3126" s="112"/>
      <c r="AI3126" s="58"/>
      <c r="AJ3126" s="58"/>
      <c r="AK3126" s="115"/>
      <c r="AL3126" s="59"/>
      <c r="AM3126" s="59"/>
      <c r="AN3126" s="59"/>
      <c r="AO3126" s="60"/>
      <c r="AP3126" s="60"/>
      <c r="AQ3126" s="60"/>
      <c r="AR3126" s="60"/>
      <c r="AS3126" s="60"/>
    </row>
    <row r="3127" spans="1:45" s="8" customFormat="1" ht="20">
      <c r="A3127" s="46"/>
      <c r="B3127" s="46"/>
      <c r="C3127" s="46"/>
      <c r="D3127" s="46"/>
      <c r="E3127" s="50"/>
      <c r="F3127" s="50"/>
      <c r="G3127" s="50"/>
      <c r="H3127" s="50"/>
      <c r="I3127" s="53"/>
      <c r="J3127" s="53"/>
      <c r="K3127" s="53"/>
      <c r="L3127" s="53"/>
      <c r="M3127" s="50"/>
      <c r="N3127" s="50"/>
      <c r="O3127" s="50"/>
      <c r="P3127" s="55"/>
      <c r="Q3127" s="56"/>
      <c r="R3127" s="56"/>
      <c r="S3127" s="53"/>
      <c r="T3127" s="53"/>
      <c r="U3127" s="57"/>
      <c r="V3127" s="108"/>
      <c r="W3127" s="108"/>
      <c r="X3127" s="108"/>
      <c r="Y3127" s="108"/>
      <c r="Z3127" s="108"/>
      <c r="AA3127" s="58"/>
      <c r="AB3127" s="58"/>
      <c r="AC3127" s="108"/>
      <c r="AD3127" s="108"/>
      <c r="AE3127" s="111"/>
      <c r="AF3127" s="112"/>
      <c r="AG3127" s="108"/>
      <c r="AH3127" s="112"/>
      <c r="AI3127" s="58"/>
      <c r="AJ3127" s="58"/>
      <c r="AK3127" s="115"/>
      <c r="AL3127" s="59"/>
      <c r="AM3127" s="59"/>
      <c r="AN3127" s="59"/>
      <c r="AO3127" s="60"/>
      <c r="AP3127" s="60"/>
      <c r="AQ3127" s="60"/>
      <c r="AR3127" s="60"/>
      <c r="AS3127" s="60"/>
    </row>
    <row r="3128" spans="1:45" s="8" customFormat="1" ht="20">
      <c r="A3128" s="46"/>
      <c r="B3128" s="46"/>
      <c r="C3128" s="46"/>
      <c r="D3128" s="46"/>
      <c r="E3128" s="50"/>
      <c r="F3128" s="50"/>
      <c r="G3128" s="50"/>
      <c r="H3128" s="50"/>
      <c r="I3128" s="53"/>
      <c r="J3128" s="53"/>
      <c r="K3128" s="53"/>
      <c r="L3128" s="53"/>
      <c r="M3128" s="50"/>
      <c r="N3128" s="50"/>
      <c r="O3128" s="50"/>
      <c r="P3128" s="55"/>
      <c r="Q3128" s="56"/>
      <c r="R3128" s="56"/>
      <c r="S3128" s="53"/>
      <c r="T3128" s="53"/>
      <c r="U3128" s="57"/>
      <c r="V3128" s="108"/>
      <c r="W3128" s="108"/>
      <c r="X3128" s="108"/>
      <c r="Y3128" s="108"/>
      <c r="Z3128" s="108"/>
      <c r="AA3128" s="58"/>
      <c r="AB3128" s="58"/>
      <c r="AC3128" s="108"/>
      <c r="AD3128" s="108"/>
      <c r="AE3128" s="111"/>
      <c r="AF3128" s="112"/>
      <c r="AG3128" s="108"/>
      <c r="AH3128" s="112"/>
      <c r="AI3128" s="58"/>
      <c r="AJ3128" s="58"/>
      <c r="AK3128" s="115"/>
      <c r="AL3128" s="59"/>
      <c r="AM3128" s="59"/>
      <c r="AN3128" s="59"/>
      <c r="AO3128" s="60"/>
      <c r="AP3128" s="60"/>
      <c r="AQ3128" s="60"/>
      <c r="AR3128" s="60"/>
      <c r="AS3128" s="60"/>
    </row>
    <row r="3129" spans="1:45" s="8" customFormat="1" ht="20">
      <c r="A3129" s="46"/>
      <c r="B3129" s="46"/>
      <c r="C3129" s="46"/>
      <c r="D3129" s="46"/>
      <c r="E3129" s="50"/>
      <c r="F3129" s="50"/>
      <c r="G3129" s="50"/>
      <c r="H3129" s="50"/>
      <c r="I3129" s="53"/>
      <c r="J3129" s="53"/>
      <c r="K3129" s="53"/>
      <c r="L3129" s="53"/>
      <c r="M3129" s="50"/>
      <c r="N3129" s="50"/>
      <c r="O3129" s="50"/>
      <c r="P3129" s="55"/>
      <c r="Q3129" s="56"/>
      <c r="R3129" s="56"/>
      <c r="S3129" s="53"/>
      <c r="T3129" s="53"/>
      <c r="U3129" s="57"/>
      <c r="V3129" s="108"/>
      <c r="W3129" s="108"/>
      <c r="X3129" s="108"/>
      <c r="Y3129" s="108"/>
      <c r="Z3129" s="108"/>
      <c r="AA3129" s="58"/>
      <c r="AB3129" s="58"/>
      <c r="AC3129" s="108"/>
      <c r="AD3129" s="108"/>
      <c r="AE3129" s="111"/>
      <c r="AF3129" s="112"/>
      <c r="AG3129" s="108"/>
      <c r="AH3129" s="112"/>
      <c r="AI3129" s="58"/>
      <c r="AJ3129" s="58"/>
      <c r="AK3129" s="115"/>
      <c r="AL3129" s="59"/>
      <c r="AM3129" s="59"/>
      <c r="AN3129" s="59"/>
      <c r="AO3129" s="60"/>
      <c r="AP3129" s="60"/>
      <c r="AQ3129" s="60"/>
      <c r="AR3129" s="60"/>
      <c r="AS3129" s="60"/>
    </row>
    <row r="3130" spans="1:45" s="8" customFormat="1" ht="20">
      <c r="A3130" s="46"/>
      <c r="B3130" s="46"/>
      <c r="C3130" s="46"/>
      <c r="D3130" s="46"/>
      <c r="E3130" s="50"/>
      <c r="F3130" s="50"/>
      <c r="G3130" s="50"/>
      <c r="H3130" s="50"/>
      <c r="I3130" s="53"/>
      <c r="J3130" s="53"/>
      <c r="K3130" s="53"/>
      <c r="L3130" s="53"/>
      <c r="M3130" s="50"/>
      <c r="N3130" s="50"/>
      <c r="O3130" s="50"/>
      <c r="P3130" s="55"/>
      <c r="Q3130" s="56"/>
      <c r="R3130" s="56"/>
      <c r="S3130" s="53"/>
      <c r="T3130" s="53"/>
      <c r="U3130" s="57"/>
      <c r="V3130" s="108"/>
      <c r="W3130" s="108"/>
      <c r="X3130" s="108"/>
      <c r="Y3130" s="108"/>
      <c r="Z3130" s="108"/>
      <c r="AA3130" s="58"/>
      <c r="AB3130" s="58"/>
      <c r="AC3130" s="108"/>
      <c r="AD3130" s="108"/>
      <c r="AE3130" s="111"/>
      <c r="AF3130" s="112"/>
      <c r="AG3130" s="108"/>
      <c r="AH3130" s="112"/>
      <c r="AI3130" s="58"/>
      <c r="AJ3130" s="58"/>
      <c r="AK3130" s="115"/>
      <c r="AL3130" s="59"/>
      <c r="AM3130" s="59"/>
      <c r="AN3130" s="59"/>
      <c r="AO3130" s="60"/>
      <c r="AP3130" s="60"/>
      <c r="AQ3130" s="60"/>
      <c r="AR3130" s="60"/>
      <c r="AS3130" s="60"/>
    </row>
    <row r="3131" spans="1:45" s="8" customFormat="1" ht="20">
      <c r="A3131" s="46"/>
      <c r="B3131" s="46"/>
      <c r="C3131" s="46"/>
      <c r="D3131" s="46"/>
      <c r="E3131" s="50"/>
      <c r="F3131" s="50"/>
      <c r="G3131" s="50"/>
      <c r="H3131" s="50"/>
      <c r="I3131" s="53"/>
      <c r="J3131" s="53"/>
      <c r="K3131" s="53"/>
      <c r="L3131" s="53"/>
      <c r="M3131" s="50"/>
      <c r="N3131" s="50"/>
      <c r="O3131" s="50"/>
      <c r="P3131" s="55"/>
      <c r="Q3131" s="56"/>
      <c r="R3131" s="56"/>
      <c r="S3131" s="53"/>
      <c r="T3131" s="53"/>
      <c r="U3131" s="57"/>
      <c r="V3131" s="108"/>
      <c r="W3131" s="108"/>
      <c r="X3131" s="108"/>
      <c r="Y3131" s="108"/>
      <c r="Z3131" s="108"/>
      <c r="AA3131" s="58"/>
      <c r="AB3131" s="58"/>
      <c r="AC3131" s="108"/>
      <c r="AD3131" s="108"/>
      <c r="AE3131" s="111"/>
      <c r="AF3131" s="112"/>
      <c r="AG3131" s="108"/>
      <c r="AH3131" s="112"/>
      <c r="AI3131" s="58"/>
      <c r="AJ3131" s="58"/>
      <c r="AK3131" s="115"/>
      <c r="AL3131" s="59"/>
      <c r="AM3131" s="59"/>
      <c r="AN3131" s="59"/>
      <c r="AO3131" s="60"/>
      <c r="AP3131" s="60"/>
      <c r="AQ3131" s="60"/>
      <c r="AR3131" s="60"/>
      <c r="AS3131" s="60"/>
    </row>
    <row r="3132" spans="1:45" s="8" customFormat="1" ht="20">
      <c r="A3132" s="46"/>
      <c r="B3132" s="46"/>
      <c r="C3132" s="46"/>
      <c r="D3132" s="46"/>
      <c r="E3132" s="50"/>
      <c r="F3132" s="50"/>
      <c r="G3132" s="50"/>
      <c r="H3132" s="50"/>
      <c r="I3132" s="53"/>
      <c r="J3132" s="53"/>
      <c r="K3132" s="53"/>
      <c r="L3132" s="53"/>
      <c r="M3132" s="50"/>
      <c r="N3132" s="50"/>
      <c r="O3132" s="50"/>
      <c r="P3132" s="55"/>
      <c r="Q3132" s="56"/>
      <c r="R3132" s="56"/>
      <c r="S3132" s="53"/>
      <c r="T3132" s="53"/>
      <c r="U3132" s="57"/>
      <c r="V3132" s="108"/>
      <c r="W3132" s="108"/>
      <c r="X3132" s="108"/>
      <c r="Y3132" s="108"/>
      <c r="Z3132" s="108"/>
      <c r="AA3132" s="58"/>
      <c r="AB3132" s="58"/>
      <c r="AC3132" s="108"/>
      <c r="AD3132" s="108"/>
      <c r="AE3132" s="111"/>
      <c r="AF3132" s="112"/>
      <c r="AG3132" s="108"/>
      <c r="AH3132" s="112"/>
      <c r="AI3132" s="58"/>
      <c r="AJ3132" s="58"/>
      <c r="AK3132" s="115"/>
      <c r="AL3132" s="59"/>
      <c r="AM3132" s="59"/>
      <c r="AN3132" s="59"/>
      <c r="AO3132" s="60"/>
      <c r="AP3132" s="60"/>
      <c r="AQ3132" s="60"/>
      <c r="AR3132" s="60"/>
      <c r="AS3132" s="60"/>
    </row>
    <row r="3133" spans="1:45" s="8" customFormat="1" ht="20">
      <c r="A3133" s="46"/>
      <c r="B3133" s="46"/>
      <c r="C3133" s="46"/>
      <c r="D3133" s="46"/>
      <c r="E3133" s="50"/>
      <c r="F3133" s="50"/>
      <c r="G3133" s="50"/>
      <c r="H3133" s="50"/>
      <c r="I3133" s="53"/>
      <c r="J3133" s="53"/>
      <c r="K3133" s="53"/>
      <c r="L3133" s="53"/>
      <c r="M3133" s="50"/>
      <c r="N3133" s="50"/>
      <c r="O3133" s="50"/>
      <c r="P3133" s="55"/>
      <c r="Q3133" s="56"/>
      <c r="R3133" s="56"/>
      <c r="S3133" s="53"/>
      <c r="T3133" s="53"/>
      <c r="U3133" s="57"/>
      <c r="V3133" s="108"/>
      <c r="W3133" s="108"/>
      <c r="X3133" s="108"/>
      <c r="Y3133" s="108"/>
      <c r="Z3133" s="108"/>
      <c r="AA3133" s="58"/>
      <c r="AB3133" s="58"/>
      <c r="AC3133" s="108"/>
      <c r="AD3133" s="108"/>
      <c r="AE3133" s="111"/>
      <c r="AF3133" s="112"/>
      <c r="AG3133" s="108"/>
      <c r="AH3133" s="112"/>
      <c r="AI3133" s="58"/>
      <c r="AJ3133" s="58"/>
      <c r="AK3133" s="115"/>
      <c r="AL3133" s="59"/>
      <c r="AM3133" s="59"/>
      <c r="AN3133" s="59"/>
      <c r="AO3133" s="60"/>
      <c r="AP3133" s="60"/>
      <c r="AQ3133" s="60"/>
      <c r="AR3133" s="60"/>
      <c r="AS3133" s="60"/>
    </row>
    <row r="3134" spans="1:45" s="8" customFormat="1" ht="20">
      <c r="A3134" s="46"/>
      <c r="B3134" s="46"/>
      <c r="C3134" s="46"/>
      <c r="D3134" s="46"/>
      <c r="E3134" s="50"/>
      <c r="F3134" s="50"/>
      <c r="G3134" s="50"/>
      <c r="H3134" s="50"/>
      <c r="I3134" s="53"/>
      <c r="J3134" s="53"/>
      <c r="K3134" s="53"/>
      <c r="L3134" s="53"/>
      <c r="M3134" s="50"/>
      <c r="N3134" s="50"/>
      <c r="O3134" s="50"/>
      <c r="P3134" s="55"/>
      <c r="Q3134" s="56"/>
      <c r="R3134" s="56"/>
      <c r="S3134" s="53"/>
      <c r="T3134" s="53"/>
      <c r="U3134" s="57"/>
      <c r="V3134" s="108"/>
      <c r="W3134" s="108"/>
      <c r="X3134" s="108"/>
      <c r="Y3134" s="108"/>
      <c r="Z3134" s="108"/>
      <c r="AA3134" s="58"/>
      <c r="AB3134" s="58"/>
      <c r="AC3134" s="108"/>
      <c r="AD3134" s="108"/>
      <c r="AE3134" s="111"/>
      <c r="AF3134" s="112"/>
      <c r="AG3134" s="108"/>
      <c r="AH3134" s="112"/>
      <c r="AI3134" s="58"/>
      <c r="AJ3134" s="58"/>
      <c r="AK3134" s="115"/>
      <c r="AL3134" s="59"/>
      <c r="AM3134" s="59"/>
      <c r="AN3134" s="59"/>
      <c r="AO3134" s="60"/>
      <c r="AP3134" s="60"/>
      <c r="AQ3134" s="60"/>
      <c r="AR3134" s="60"/>
      <c r="AS3134" s="60"/>
    </row>
    <row r="3135" spans="1:45" s="8" customFormat="1" ht="20">
      <c r="A3135" s="46"/>
      <c r="B3135" s="46"/>
      <c r="C3135" s="46"/>
      <c r="D3135" s="46"/>
      <c r="E3135" s="50"/>
      <c r="F3135" s="50"/>
      <c r="G3135" s="50"/>
      <c r="H3135" s="50"/>
      <c r="I3135" s="53"/>
      <c r="J3135" s="53"/>
      <c r="K3135" s="53"/>
      <c r="L3135" s="53"/>
      <c r="M3135" s="50"/>
      <c r="N3135" s="50"/>
      <c r="O3135" s="50"/>
      <c r="P3135" s="55"/>
      <c r="Q3135" s="56"/>
      <c r="R3135" s="56"/>
      <c r="S3135" s="53"/>
      <c r="T3135" s="53"/>
      <c r="U3135" s="57"/>
      <c r="V3135" s="108"/>
      <c r="W3135" s="108"/>
      <c r="X3135" s="108"/>
      <c r="Y3135" s="108"/>
      <c r="Z3135" s="108"/>
      <c r="AA3135" s="58"/>
      <c r="AB3135" s="58"/>
      <c r="AC3135" s="108"/>
      <c r="AD3135" s="108"/>
      <c r="AE3135" s="111"/>
      <c r="AF3135" s="112"/>
      <c r="AG3135" s="108"/>
      <c r="AH3135" s="112"/>
      <c r="AI3135" s="58"/>
      <c r="AJ3135" s="58"/>
      <c r="AK3135" s="115"/>
      <c r="AL3135" s="59"/>
      <c r="AM3135" s="59"/>
      <c r="AN3135" s="59"/>
      <c r="AO3135" s="60"/>
      <c r="AP3135" s="60"/>
      <c r="AQ3135" s="60"/>
      <c r="AR3135" s="60"/>
      <c r="AS3135" s="60"/>
    </row>
    <row r="3136" spans="1:45" s="8" customFormat="1" ht="20">
      <c r="A3136" s="46"/>
      <c r="B3136" s="46"/>
      <c r="C3136" s="46"/>
      <c r="D3136" s="46"/>
      <c r="E3136" s="50"/>
      <c r="F3136" s="50"/>
      <c r="G3136" s="50"/>
      <c r="H3136" s="50"/>
      <c r="I3136" s="53"/>
      <c r="J3136" s="53"/>
      <c r="K3136" s="53"/>
      <c r="L3136" s="53"/>
      <c r="M3136" s="50"/>
      <c r="N3136" s="50"/>
      <c r="O3136" s="50"/>
      <c r="P3136" s="55"/>
      <c r="Q3136" s="56"/>
      <c r="R3136" s="56"/>
      <c r="S3136" s="53"/>
      <c r="T3136" s="53"/>
      <c r="U3136" s="57"/>
      <c r="V3136" s="108"/>
      <c r="W3136" s="108"/>
      <c r="X3136" s="108"/>
      <c r="Y3136" s="108"/>
      <c r="Z3136" s="108"/>
      <c r="AA3136" s="58"/>
      <c r="AB3136" s="58"/>
      <c r="AC3136" s="108"/>
      <c r="AD3136" s="108"/>
      <c r="AE3136" s="111"/>
      <c r="AF3136" s="112"/>
      <c r="AG3136" s="108"/>
      <c r="AH3136" s="112"/>
      <c r="AI3136" s="58"/>
      <c r="AJ3136" s="58"/>
      <c r="AK3136" s="115"/>
      <c r="AL3136" s="59"/>
      <c r="AM3136" s="59"/>
      <c r="AN3136" s="59"/>
      <c r="AO3136" s="60"/>
      <c r="AP3136" s="60"/>
      <c r="AQ3136" s="60"/>
      <c r="AR3136" s="60"/>
      <c r="AS3136" s="60"/>
    </row>
    <row r="3137" spans="1:45" s="8" customFormat="1" ht="20">
      <c r="A3137" s="46"/>
      <c r="B3137" s="46"/>
      <c r="C3137" s="46"/>
      <c r="D3137" s="46"/>
      <c r="E3137" s="50"/>
      <c r="F3137" s="50"/>
      <c r="G3137" s="50"/>
      <c r="H3137" s="50"/>
      <c r="I3137" s="53"/>
      <c r="J3137" s="53"/>
      <c r="K3137" s="53"/>
      <c r="L3137" s="53"/>
      <c r="M3137" s="50"/>
      <c r="N3137" s="50"/>
      <c r="O3137" s="50"/>
      <c r="P3137" s="55"/>
      <c r="Q3137" s="56"/>
      <c r="R3137" s="56"/>
      <c r="S3137" s="53"/>
      <c r="T3137" s="53"/>
      <c r="U3137" s="57"/>
      <c r="V3137" s="108"/>
      <c r="W3137" s="108"/>
      <c r="X3137" s="108"/>
      <c r="Y3137" s="108"/>
      <c r="Z3137" s="108"/>
      <c r="AA3137" s="58"/>
      <c r="AB3137" s="58"/>
      <c r="AC3137" s="108"/>
      <c r="AD3137" s="108"/>
      <c r="AE3137" s="111"/>
      <c r="AF3137" s="112"/>
      <c r="AG3137" s="108"/>
      <c r="AH3137" s="112"/>
      <c r="AI3137" s="58"/>
      <c r="AJ3137" s="58"/>
      <c r="AK3137" s="115"/>
      <c r="AL3137" s="59"/>
      <c r="AM3137" s="59"/>
      <c r="AN3137" s="59"/>
      <c r="AO3137" s="60"/>
      <c r="AP3137" s="60"/>
      <c r="AQ3137" s="60"/>
      <c r="AR3137" s="60"/>
      <c r="AS3137" s="60"/>
    </row>
    <row r="3138" spans="1:45" s="8" customFormat="1" ht="20">
      <c r="A3138" s="46"/>
      <c r="B3138" s="46"/>
      <c r="C3138" s="46"/>
      <c r="D3138" s="46"/>
      <c r="E3138" s="50"/>
      <c r="F3138" s="50"/>
      <c r="G3138" s="50"/>
      <c r="H3138" s="50"/>
      <c r="I3138" s="53"/>
      <c r="J3138" s="53"/>
      <c r="K3138" s="53"/>
      <c r="L3138" s="53"/>
      <c r="M3138" s="50"/>
      <c r="N3138" s="50"/>
      <c r="O3138" s="50"/>
      <c r="P3138" s="55"/>
      <c r="Q3138" s="56"/>
      <c r="R3138" s="56"/>
      <c r="S3138" s="53"/>
      <c r="T3138" s="53"/>
      <c r="U3138" s="57"/>
      <c r="V3138" s="108"/>
      <c r="W3138" s="108"/>
      <c r="X3138" s="108"/>
      <c r="Y3138" s="108"/>
      <c r="Z3138" s="108"/>
      <c r="AA3138" s="58"/>
      <c r="AB3138" s="58"/>
      <c r="AC3138" s="108"/>
      <c r="AD3138" s="108"/>
      <c r="AE3138" s="111"/>
      <c r="AF3138" s="112"/>
      <c r="AG3138" s="108"/>
      <c r="AH3138" s="112"/>
      <c r="AI3138" s="58"/>
      <c r="AJ3138" s="58"/>
      <c r="AK3138" s="115"/>
      <c r="AL3138" s="59"/>
      <c r="AM3138" s="59"/>
      <c r="AN3138" s="59"/>
      <c r="AO3138" s="60"/>
      <c r="AP3138" s="60"/>
      <c r="AQ3138" s="60"/>
      <c r="AR3138" s="60"/>
      <c r="AS3138" s="60"/>
    </row>
    <row r="3139" spans="1:45" s="8" customFormat="1" ht="20">
      <c r="A3139" s="46"/>
      <c r="B3139" s="46"/>
      <c r="C3139" s="46"/>
      <c r="D3139" s="46"/>
      <c r="E3139" s="50"/>
      <c r="F3139" s="50"/>
      <c r="G3139" s="50"/>
      <c r="H3139" s="50"/>
      <c r="I3139" s="53"/>
      <c r="J3139" s="53"/>
      <c r="K3139" s="53"/>
      <c r="L3139" s="53"/>
      <c r="M3139" s="50"/>
      <c r="N3139" s="50"/>
      <c r="O3139" s="50"/>
      <c r="P3139" s="55"/>
      <c r="Q3139" s="56"/>
      <c r="R3139" s="56"/>
      <c r="S3139" s="53"/>
      <c r="T3139" s="53"/>
      <c r="U3139" s="57"/>
      <c r="V3139" s="108"/>
      <c r="W3139" s="108"/>
      <c r="X3139" s="108"/>
      <c r="Y3139" s="108"/>
      <c r="Z3139" s="108"/>
      <c r="AA3139" s="58"/>
      <c r="AB3139" s="58"/>
      <c r="AC3139" s="108"/>
      <c r="AD3139" s="108"/>
      <c r="AE3139" s="111"/>
      <c r="AF3139" s="112"/>
      <c r="AG3139" s="108"/>
      <c r="AH3139" s="112"/>
      <c r="AI3139" s="58"/>
      <c r="AJ3139" s="58"/>
      <c r="AK3139" s="115"/>
      <c r="AL3139" s="59"/>
      <c r="AM3139" s="59"/>
      <c r="AN3139" s="59"/>
      <c r="AO3139" s="60"/>
      <c r="AP3139" s="60"/>
      <c r="AQ3139" s="60"/>
      <c r="AR3139" s="60"/>
      <c r="AS3139" s="60"/>
    </row>
    <row r="3140" spans="1:45" s="8" customFormat="1" ht="20">
      <c r="A3140" s="46"/>
      <c r="B3140" s="46"/>
      <c r="C3140" s="46"/>
      <c r="D3140" s="46"/>
      <c r="E3140" s="50"/>
      <c r="F3140" s="50"/>
      <c r="G3140" s="50"/>
      <c r="H3140" s="50"/>
      <c r="I3140" s="53"/>
      <c r="J3140" s="53"/>
      <c r="K3140" s="53"/>
      <c r="L3140" s="53"/>
      <c r="M3140" s="50"/>
      <c r="N3140" s="50"/>
      <c r="O3140" s="50"/>
      <c r="P3140" s="55"/>
      <c r="Q3140" s="56"/>
      <c r="R3140" s="56"/>
      <c r="S3140" s="53"/>
      <c r="T3140" s="53"/>
      <c r="U3140" s="57"/>
      <c r="V3140" s="108"/>
      <c r="W3140" s="108"/>
      <c r="X3140" s="108"/>
      <c r="Y3140" s="108"/>
      <c r="Z3140" s="108"/>
      <c r="AA3140" s="58"/>
      <c r="AB3140" s="58"/>
      <c r="AC3140" s="108"/>
      <c r="AD3140" s="108"/>
      <c r="AE3140" s="111"/>
      <c r="AF3140" s="112"/>
      <c r="AG3140" s="108"/>
      <c r="AH3140" s="112"/>
      <c r="AI3140" s="58"/>
      <c r="AJ3140" s="58"/>
      <c r="AK3140" s="115"/>
      <c r="AL3140" s="59"/>
      <c r="AM3140" s="59"/>
      <c r="AN3140" s="59"/>
      <c r="AO3140" s="60"/>
      <c r="AP3140" s="60"/>
      <c r="AQ3140" s="60"/>
      <c r="AR3140" s="60"/>
      <c r="AS3140" s="60"/>
    </row>
    <row r="3141" spans="1:45" s="8" customFormat="1" ht="20">
      <c r="A3141" s="46"/>
      <c r="B3141" s="46"/>
      <c r="C3141" s="46"/>
      <c r="D3141" s="46"/>
      <c r="E3141" s="50"/>
      <c r="F3141" s="50"/>
      <c r="G3141" s="50"/>
      <c r="H3141" s="50"/>
      <c r="I3141" s="53"/>
      <c r="J3141" s="53"/>
      <c r="K3141" s="53"/>
      <c r="L3141" s="53"/>
      <c r="M3141" s="50"/>
      <c r="N3141" s="50"/>
      <c r="O3141" s="50"/>
      <c r="P3141" s="55"/>
      <c r="Q3141" s="56"/>
      <c r="R3141" s="56"/>
      <c r="S3141" s="53"/>
      <c r="T3141" s="53"/>
      <c r="U3141" s="57"/>
      <c r="V3141" s="108"/>
      <c r="W3141" s="108"/>
      <c r="X3141" s="108"/>
      <c r="Y3141" s="108"/>
      <c r="Z3141" s="108"/>
      <c r="AA3141" s="58"/>
      <c r="AB3141" s="58"/>
      <c r="AC3141" s="108"/>
      <c r="AD3141" s="108"/>
      <c r="AE3141" s="111"/>
      <c r="AF3141" s="112"/>
      <c r="AG3141" s="108"/>
      <c r="AH3141" s="112"/>
      <c r="AI3141" s="58"/>
      <c r="AJ3141" s="58"/>
      <c r="AK3141" s="115"/>
      <c r="AL3141" s="59"/>
      <c r="AM3141" s="59"/>
      <c r="AN3141" s="59"/>
      <c r="AO3141" s="60"/>
      <c r="AP3141" s="60"/>
      <c r="AQ3141" s="60"/>
      <c r="AR3141" s="60"/>
      <c r="AS3141" s="60"/>
    </row>
    <row r="3142" spans="1:45" s="8" customFormat="1" ht="20">
      <c r="A3142" s="46"/>
      <c r="B3142" s="46"/>
      <c r="C3142" s="46"/>
      <c r="D3142" s="46"/>
      <c r="E3142" s="50"/>
      <c r="F3142" s="50"/>
      <c r="G3142" s="50"/>
      <c r="H3142" s="50"/>
      <c r="I3142" s="53"/>
      <c r="J3142" s="53"/>
      <c r="K3142" s="53"/>
      <c r="L3142" s="53"/>
      <c r="M3142" s="50"/>
      <c r="N3142" s="50"/>
      <c r="O3142" s="50"/>
      <c r="P3142" s="55"/>
      <c r="Q3142" s="56"/>
      <c r="R3142" s="56"/>
      <c r="S3142" s="53"/>
      <c r="T3142" s="53"/>
      <c r="U3142" s="57"/>
      <c r="V3142" s="108"/>
      <c r="W3142" s="108"/>
      <c r="X3142" s="108"/>
      <c r="Y3142" s="108"/>
      <c r="Z3142" s="108"/>
      <c r="AA3142" s="58"/>
      <c r="AB3142" s="58"/>
      <c r="AC3142" s="108"/>
      <c r="AD3142" s="108"/>
      <c r="AE3142" s="111"/>
      <c r="AF3142" s="112"/>
      <c r="AG3142" s="108"/>
      <c r="AH3142" s="112"/>
      <c r="AI3142" s="58"/>
      <c r="AJ3142" s="58"/>
      <c r="AK3142" s="115"/>
      <c r="AL3142" s="59"/>
      <c r="AM3142" s="59"/>
      <c r="AN3142" s="59"/>
      <c r="AO3142" s="60"/>
      <c r="AP3142" s="60"/>
      <c r="AQ3142" s="60"/>
      <c r="AR3142" s="60"/>
      <c r="AS3142" s="60"/>
    </row>
    <row r="3143" spans="1:45" s="8" customFormat="1" ht="20">
      <c r="A3143" s="46"/>
      <c r="B3143" s="46"/>
      <c r="C3143" s="46"/>
      <c r="D3143" s="46"/>
      <c r="E3143" s="50"/>
      <c r="F3143" s="50"/>
      <c r="G3143" s="50"/>
      <c r="H3143" s="50"/>
      <c r="I3143" s="53"/>
      <c r="J3143" s="53"/>
      <c r="K3143" s="53"/>
      <c r="L3143" s="53"/>
      <c r="M3143" s="50"/>
      <c r="N3143" s="50"/>
      <c r="O3143" s="50"/>
      <c r="P3143" s="55"/>
      <c r="Q3143" s="56"/>
      <c r="R3143" s="56"/>
      <c r="S3143" s="53"/>
      <c r="T3143" s="53"/>
      <c r="U3143" s="57"/>
      <c r="V3143" s="108"/>
      <c r="W3143" s="108"/>
      <c r="X3143" s="108"/>
      <c r="Y3143" s="108"/>
      <c r="Z3143" s="108"/>
      <c r="AA3143" s="58"/>
      <c r="AB3143" s="58"/>
      <c r="AC3143" s="108"/>
      <c r="AD3143" s="108"/>
      <c r="AE3143" s="111"/>
      <c r="AF3143" s="112"/>
      <c r="AG3143" s="108"/>
      <c r="AH3143" s="112"/>
      <c r="AI3143" s="58"/>
      <c r="AJ3143" s="58"/>
      <c r="AK3143" s="115"/>
      <c r="AL3143" s="59"/>
      <c r="AM3143" s="59"/>
      <c r="AN3143" s="59"/>
      <c r="AO3143" s="60"/>
      <c r="AP3143" s="60"/>
      <c r="AQ3143" s="60"/>
      <c r="AR3143" s="60"/>
      <c r="AS3143" s="60"/>
    </row>
    <row r="3144" spans="1:45" s="8" customFormat="1" ht="20">
      <c r="A3144" s="46"/>
      <c r="B3144" s="46"/>
      <c r="C3144" s="46"/>
      <c r="D3144" s="46"/>
      <c r="E3144" s="50"/>
      <c r="F3144" s="50"/>
      <c r="G3144" s="50"/>
      <c r="H3144" s="50"/>
      <c r="I3144" s="53"/>
      <c r="J3144" s="53"/>
      <c r="K3144" s="53"/>
      <c r="L3144" s="53"/>
      <c r="M3144" s="50"/>
      <c r="N3144" s="50"/>
      <c r="O3144" s="50"/>
      <c r="P3144" s="55"/>
      <c r="Q3144" s="56"/>
      <c r="R3144" s="56"/>
      <c r="S3144" s="53"/>
      <c r="T3144" s="53"/>
      <c r="U3144" s="57"/>
      <c r="V3144" s="108"/>
      <c r="W3144" s="108"/>
      <c r="X3144" s="108"/>
      <c r="Y3144" s="108"/>
      <c r="Z3144" s="108"/>
      <c r="AA3144" s="58"/>
      <c r="AB3144" s="58"/>
      <c r="AC3144" s="108"/>
      <c r="AD3144" s="108"/>
      <c r="AE3144" s="111"/>
      <c r="AF3144" s="112"/>
      <c r="AG3144" s="108"/>
      <c r="AH3144" s="112"/>
      <c r="AI3144" s="58"/>
      <c r="AJ3144" s="58"/>
      <c r="AK3144" s="115"/>
      <c r="AL3144" s="59"/>
      <c r="AM3144" s="59"/>
      <c r="AN3144" s="59"/>
      <c r="AO3144" s="60"/>
      <c r="AP3144" s="60"/>
      <c r="AQ3144" s="60"/>
      <c r="AR3144" s="60"/>
      <c r="AS3144" s="60"/>
    </row>
    <row r="3145" spans="1:45" s="8" customFormat="1" ht="20">
      <c r="A3145" s="46"/>
      <c r="B3145" s="46"/>
      <c r="C3145" s="46"/>
      <c r="D3145" s="46"/>
      <c r="E3145" s="50"/>
      <c r="F3145" s="50"/>
      <c r="G3145" s="50"/>
      <c r="H3145" s="50"/>
      <c r="I3145" s="53"/>
      <c r="J3145" s="53"/>
      <c r="K3145" s="53"/>
      <c r="L3145" s="53"/>
      <c r="M3145" s="50"/>
      <c r="N3145" s="50"/>
      <c r="O3145" s="50"/>
      <c r="P3145" s="55"/>
      <c r="Q3145" s="56"/>
      <c r="R3145" s="56"/>
      <c r="S3145" s="53"/>
      <c r="T3145" s="53"/>
      <c r="U3145" s="57"/>
      <c r="V3145" s="108"/>
      <c r="W3145" s="108"/>
      <c r="X3145" s="108"/>
      <c r="Y3145" s="108"/>
      <c r="Z3145" s="108"/>
      <c r="AA3145" s="58"/>
      <c r="AB3145" s="58"/>
      <c r="AC3145" s="108"/>
      <c r="AD3145" s="108"/>
      <c r="AE3145" s="111"/>
      <c r="AF3145" s="112"/>
      <c r="AG3145" s="108"/>
      <c r="AH3145" s="112"/>
      <c r="AI3145" s="58"/>
      <c r="AJ3145" s="58"/>
      <c r="AK3145" s="115"/>
      <c r="AL3145" s="59"/>
      <c r="AM3145" s="59"/>
      <c r="AN3145" s="59"/>
      <c r="AO3145" s="60"/>
      <c r="AP3145" s="60"/>
      <c r="AQ3145" s="60"/>
      <c r="AR3145" s="60"/>
      <c r="AS3145" s="60"/>
    </row>
    <row r="3146" spans="1:45" s="8" customFormat="1" ht="20">
      <c r="A3146" s="46"/>
      <c r="B3146" s="46"/>
      <c r="C3146" s="46"/>
      <c r="D3146" s="46"/>
      <c r="E3146" s="50"/>
      <c r="F3146" s="50"/>
      <c r="G3146" s="50"/>
      <c r="H3146" s="50"/>
      <c r="I3146" s="53"/>
      <c r="J3146" s="53"/>
      <c r="K3146" s="53"/>
      <c r="L3146" s="53"/>
      <c r="M3146" s="50"/>
      <c r="N3146" s="50"/>
      <c r="O3146" s="50"/>
      <c r="P3146" s="55"/>
      <c r="Q3146" s="56"/>
      <c r="R3146" s="56"/>
      <c r="S3146" s="53"/>
      <c r="T3146" s="53"/>
      <c r="U3146" s="57"/>
      <c r="V3146" s="108"/>
      <c r="W3146" s="108"/>
      <c r="X3146" s="108"/>
      <c r="Y3146" s="108"/>
      <c r="Z3146" s="108"/>
      <c r="AA3146" s="58"/>
      <c r="AB3146" s="58"/>
      <c r="AC3146" s="108"/>
      <c r="AD3146" s="108"/>
      <c r="AE3146" s="111"/>
      <c r="AF3146" s="112"/>
      <c r="AG3146" s="108"/>
      <c r="AH3146" s="112"/>
      <c r="AI3146" s="58"/>
      <c r="AJ3146" s="58"/>
      <c r="AK3146" s="115"/>
      <c r="AL3146" s="59"/>
      <c r="AM3146" s="59"/>
      <c r="AN3146" s="59"/>
      <c r="AO3146" s="60"/>
      <c r="AP3146" s="60"/>
      <c r="AQ3146" s="60"/>
      <c r="AR3146" s="60"/>
      <c r="AS3146" s="60"/>
    </row>
    <row r="3147" spans="1:45" s="8" customFormat="1" ht="20">
      <c r="A3147" s="46"/>
      <c r="B3147" s="46"/>
      <c r="C3147" s="46"/>
      <c r="D3147" s="46"/>
      <c r="E3147" s="50"/>
      <c r="F3147" s="50"/>
      <c r="G3147" s="50"/>
      <c r="H3147" s="50"/>
      <c r="I3147" s="53"/>
      <c r="J3147" s="53"/>
      <c r="K3147" s="53"/>
      <c r="L3147" s="53"/>
      <c r="M3147" s="50"/>
      <c r="N3147" s="50"/>
      <c r="O3147" s="50"/>
      <c r="P3147" s="55"/>
      <c r="Q3147" s="56"/>
      <c r="R3147" s="56"/>
      <c r="S3147" s="53"/>
      <c r="T3147" s="53"/>
      <c r="U3147" s="57"/>
      <c r="V3147" s="108"/>
      <c r="W3147" s="108"/>
      <c r="X3147" s="108"/>
      <c r="Y3147" s="108"/>
      <c r="Z3147" s="108"/>
      <c r="AA3147" s="58"/>
      <c r="AB3147" s="58"/>
      <c r="AC3147" s="108"/>
      <c r="AD3147" s="108"/>
      <c r="AE3147" s="111"/>
      <c r="AF3147" s="112"/>
      <c r="AG3147" s="108"/>
      <c r="AH3147" s="112"/>
      <c r="AI3147" s="58"/>
      <c r="AJ3147" s="58"/>
      <c r="AK3147" s="115"/>
      <c r="AL3147" s="59"/>
      <c r="AM3147" s="59"/>
      <c r="AN3147" s="59"/>
      <c r="AO3147" s="60"/>
      <c r="AP3147" s="60"/>
      <c r="AQ3147" s="60"/>
      <c r="AR3147" s="60"/>
      <c r="AS3147" s="60"/>
    </row>
    <row r="3148" spans="1:45" s="8" customFormat="1" ht="20">
      <c r="A3148" s="46"/>
      <c r="B3148" s="46"/>
      <c r="C3148" s="46"/>
      <c r="D3148" s="46"/>
      <c r="E3148" s="50"/>
      <c r="F3148" s="50"/>
      <c r="G3148" s="50"/>
      <c r="H3148" s="50"/>
      <c r="I3148" s="53"/>
      <c r="J3148" s="53"/>
      <c r="K3148" s="53"/>
      <c r="L3148" s="53"/>
      <c r="M3148" s="50"/>
      <c r="N3148" s="50"/>
      <c r="O3148" s="50"/>
      <c r="P3148" s="55"/>
      <c r="Q3148" s="56"/>
      <c r="R3148" s="56"/>
      <c r="S3148" s="53"/>
      <c r="T3148" s="53"/>
      <c r="U3148" s="57"/>
      <c r="V3148" s="108"/>
      <c r="W3148" s="108"/>
      <c r="X3148" s="108"/>
      <c r="Y3148" s="108"/>
      <c r="Z3148" s="108"/>
      <c r="AA3148" s="58"/>
      <c r="AB3148" s="58"/>
      <c r="AC3148" s="108"/>
      <c r="AD3148" s="108"/>
      <c r="AE3148" s="111"/>
      <c r="AF3148" s="112"/>
      <c r="AG3148" s="108"/>
      <c r="AH3148" s="112"/>
      <c r="AI3148" s="58"/>
      <c r="AJ3148" s="58"/>
      <c r="AK3148" s="115"/>
      <c r="AL3148" s="59"/>
      <c r="AM3148" s="59"/>
      <c r="AN3148" s="59"/>
      <c r="AO3148" s="60"/>
      <c r="AP3148" s="60"/>
      <c r="AQ3148" s="60"/>
      <c r="AR3148" s="60"/>
      <c r="AS3148" s="60"/>
    </row>
    <row r="3149" spans="1:45" s="8" customFormat="1" ht="20">
      <c r="A3149" s="46"/>
      <c r="B3149" s="46"/>
      <c r="C3149" s="46"/>
      <c r="D3149" s="46"/>
      <c r="E3149" s="50"/>
      <c r="F3149" s="50"/>
      <c r="G3149" s="50"/>
      <c r="H3149" s="50"/>
      <c r="I3149" s="53"/>
      <c r="J3149" s="53"/>
      <c r="K3149" s="53"/>
      <c r="L3149" s="53"/>
      <c r="M3149" s="50"/>
      <c r="N3149" s="50"/>
      <c r="O3149" s="50"/>
      <c r="P3149" s="55"/>
      <c r="Q3149" s="56"/>
      <c r="R3149" s="56"/>
      <c r="S3149" s="53"/>
      <c r="T3149" s="53"/>
      <c r="U3149" s="57"/>
      <c r="V3149" s="108"/>
      <c r="W3149" s="108"/>
      <c r="X3149" s="108"/>
      <c r="Y3149" s="108"/>
      <c r="Z3149" s="108"/>
      <c r="AA3149" s="58"/>
      <c r="AB3149" s="58"/>
      <c r="AC3149" s="108"/>
      <c r="AD3149" s="108"/>
      <c r="AE3149" s="111"/>
      <c r="AF3149" s="112"/>
      <c r="AG3149" s="108"/>
      <c r="AH3149" s="112"/>
      <c r="AI3149" s="58"/>
      <c r="AJ3149" s="58"/>
      <c r="AK3149" s="115"/>
      <c r="AL3149" s="59"/>
      <c r="AM3149" s="59"/>
      <c r="AN3149" s="59"/>
      <c r="AO3149" s="60"/>
      <c r="AP3149" s="60"/>
      <c r="AQ3149" s="60"/>
      <c r="AR3149" s="60"/>
      <c r="AS3149" s="60"/>
    </row>
    <row r="3150" spans="1:45" s="8" customFormat="1" ht="20">
      <c r="A3150" s="46"/>
      <c r="B3150" s="46"/>
      <c r="C3150" s="46"/>
      <c r="D3150" s="46"/>
      <c r="E3150" s="50"/>
      <c r="F3150" s="50"/>
      <c r="G3150" s="50"/>
      <c r="H3150" s="50"/>
      <c r="I3150" s="53"/>
      <c r="J3150" s="53"/>
      <c r="K3150" s="53"/>
      <c r="L3150" s="53"/>
      <c r="M3150" s="50"/>
      <c r="N3150" s="50"/>
      <c r="O3150" s="50"/>
      <c r="P3150" s="55"/>
      <c r="Q3150" s="56"/>
      <c r="R3150" s="56"/>
      <c r="S3150" s="53"/>
      <c r="T3150" s="53"/>
      <c r="U3150" s="57"/>
      <c r="V3150" s="108"/>
      <c r="W3150" s="108"/>
      <c r="X3150" s="108"/>
      <c r="Y3150" s="108"/>
      <c r="Z3150" s="108"/>
      <c r="AA3150" s="58"/>
      <c r="AB3150" s="58"/>
      <c r="AC3150" s="108"/>
      <c r="AD3150" s="108"/>
      <c r="AE3150" s="111"/>
      <c r="AF3150" s="112"/>
      <c r="AG3150" s="108"/>
      <c r="AH3150" s="112"/>
      <c r="AI3150" s="58"/>
      <c r="AJ3150" s="58"/>
      <c r="AK3150" s="115"/>
      <c r="AL3150" s="59"/>
      <c r="AM3150" s="59"/>
      <c r="AN3150" s="59"/>
      <c r="AO3150" s="60"/>
      <c r="AP3150" s="60"/>
      <c r="AQ3150" s="60"/>
      <c r="AR3150" s="60"/>
      <c r="AS3150" s="60"/>
    </row>
    <row r="3151" spans="1:45" s="8" customFormat="1" ht="20">
      <c r="A3151" s="46"/>
      <c r="B3151" s="46"/>
      <c r="C3151" s="46"/>
      <c r="D3151" s="46"/>
      <c r="E3151" s="50"/>
      <c r="F3151" s="50"/>
      <c r="G3151" s="50"/>
      <c r="H3151" s="50"/>
      <c r="I3151" s="53"/>
      <c r="J3151" s="53"/>
      <c r="K3151" s="53"/>
      <c r="L3151" s="53"/>
      <c r="M3151" s="50"/>
      <c r="N3151" s="50"/>
      <c r="O3151" s="50"/>
      <c r="P3151" s="55"/>
      <c r="Q3151" s="56"/>
      <c r="R3151" s="56"/>
      <c r="S3151" s="53"/>
      <c r="T3151" s="53"/>
      <c r="U3151" s="57"/>
      <c r="V3151" s="108"/>
      <c r="W3151" s="108"/>
      <c r="X3151" s="108"/>
      <c r="Y3151" s="108"/>
      <c r="Z3151" s="108"/>
      <c r="AA3151" s="58"/>
      <c r="AB3151" s="58"/>
      <c r="AC3151" s="108"/>
      <c r="AD3151" s="108"/>
      <c r="AE3151" s="111"/>
      <c r="AF3151" s="112"/>
      <c r="AG3151" s="108"/>
      <c r="AH3151" s="112"/>
      <c r="AI3151" s="58"/>
      <c r="AJ3151" s="58"/>
      <c r="AK3151" s="115"/>
      <c r="AL3151" s="59"/>
      <c r="AM3151" s="59"/>
      <c r="AN3151" s="59"/>
      <c r="AO3151" s="60"/>
      <c r="AP3151" s="60"/>
      <c r="AQ3151" s="60"/>
      <c r="AR3151" s="60"/>
      <c r="AS3151" s="60"/>
    </row>
    <row r="3152" spans="1:45" s="8" customFormat="1" ht="20">
      <c r="A3152" s="46"/>
      <c r="B3152" s="46"/>
      <c r="C3152" s="46"/>
      <c r="D3152" s="46"/>
      <c r="E3152" s="50"/>
      <c r="F3152" s="50"/>
      <c r="G3152" s="50"/>
      <c r="H3152" s="50"/>
      <c r="I3152" s="53"/>
      <c r="J3152" s="53"/>
      <c r="K3152" s="53"/>
      <c r="L3152" s="53"/>
      <c r="M3152" s="50"/>
      <c r="N3152" s="50"/>
      <c r="O3152" s="50"/>
      <c r="P3152" s="55"/>
      <c r="Q3152" s="56"/>
      <c r="R3152" s="56"/>
      <c r="S3152" s="53"/>
      <c r="T3152" s="53"/>
      <c r="U3152" s="57"/>
      <c r="V3152" s="108"/>
      <c r="W3152" s="108"/>
      <c r="X3152" s="108"/>
      <c r="Y3152" s="108"/>
      <c r="Z3152" s="108"/>
      <c r="AA3152" s="58"/>
      <c r="AB3152" s="58"/>
      <c r="AC3152" s="108"/>
      <c r="AD3152" s="108"/>
      <c r="AE3152" s="111"/>
      <c r="AF3152" s="112"/>
      <c r="AG3152" s="108"/>
      <c r="AH3152" s="112"/>
      <c r="AI3152" s="58"/>
      <c r="AJ3152" s="58"/>
      <c r="AK3152" s="115"/>
      <c r="AL3152" s="59"/>
      <c r="AM3152" s="59"/>
      <c r="AN3152" s="59"/>
      <c r="AO3152" s="60"/>
      <c r="AP3152" s="60"/>
      <c r="AQ3152" s="60"/>
      <c r="AR3152" s="60"/>
      <c r="AS3152" s="60"/>
    </row>
    <row r="3153" spans="1:45" s="8" customFormat="1" ht="20">
      <c r="A3153" s="46"/>
      <c r="B3153" s="46"/>
      <c r="C3153" s="46"/>
      <c r="D3153" s="46"/>
      <c r="E3153" s="50"/>
      <c r="F3153" s="50"/>
      <c r="G3153" s="50"/>
      <c r="H3153" s="50"/>
      <c r="I3153" s="53"/>
      <c r="J3153" s="53"/>
      <c r="K3153" s="53"/>
      <c r="L3153" s="53"/>
      <c r="M3153" s="50"/>
      <c r="N3153" s="50"/>
      <c r="O3153" s="50"/>
      <c r="P3153" s="55"/>
      <c r="Q3153" s="56"/>
      <c r="R3153" s="56"/>
      <c r="S3153" s="53"/>
      <c r="T3153" s="53"/>
      <c r="U3153" s="57"/>
      <c r="V3153" s="108"/>
      <c r="W3153" s="108"/>
      <c r="X3153" s="108"/>
      <c r="Y3153" s="108"/>
      <c r="Z3153" s="108"/>
      <c r="AA3153" s="58"/>
      <c r="AB3153" s="58"/>
      <c r="AC3153" s="108"/>
      <c r="AD3153" s="108"/>
      <c r="AE3153" s="111"/>
      <c r="AF3153" s="112"/>
      <c r="AG3153" s="108"/>
      <c r="AH3153" s="112"/>
      <c r="AI3153" s="58"/>
      <c r="AJ3153" s="58"/>
      <c r="AK3153" s="115"/>
      <c r="AL3153" s="59"/>
      <c r="AM3153" s="59"/>
      <c r="AN3153" s="59"/>
      <c r="AO3153" s="60"/>
      <c r="AP3153" s="60"/>
      <c r="AQ3153" s="60"/>
      <c r="AR3153" s="60"/>
      <c r="AS3153" s="60"/>
    </row>
    <row r="3154" spans="1:45" s="8" customFormat="1" ht="20">
      <c r="A3154" s="46"/>
      <c r="B3154" s="46"/>
      <c r="C3154" s="46"/>
      <c r="D3154" s="46"/>
      <c r="E3154" s="50"/>
      <c r="F3154" s="50"/>
      <c r="G3154" s="50"/>
      <c r="H3154" s="50"/>
      <c r="I3154" s="53"/>
      <c r="J3154" s="53"/>
      <c r="K3154" s="53"/>
      <c r="L3154" s="53"/>
      <c r="M3154" s="50"/>
      <c r="N3154" s="50"/>
      <c r="O3154" s="50"/>
      <c r="P3154" s="55"/>
      <c r="Q3154" s="56"/>
      <c r="R3154" s="56"/>
      <c r="S3154" s="53"/>
      <c r="T3154" s="53"/>
      <c r="U3154" s="57"/>
      <c r="V3154" s="108"/>
      <c r="W3154" s="108"/>
      <c r="X3154" s="108"/>
      <c r="Y3154" s="108"/>
      <c r="Z3154" s="108"/>
      <c r="AA3154" s="58"/>
      <c r="AB3154" s="58"/>
      <c r="AC3154" s="108"/>
      <c r="AD3154" s="108"/>
      <c r="AE3154" s="111"/>
      <c r="AF3154" s="112"/>
      <c r="AG3154" s="108"/>
      <c r="AH3154" s="112"/>
      <c r="AI3154" s="58"/>
      <c r="AJ3154" s="58"/>
      <c r="AK3154" s="115"/>
      <c r="AL3154" s="59"/>
      <c r="AM3154" s="59"/>
      <c r="AN3154" s="59"/>
      <c r="AO3154" s="60"/>
      <c r="AP3154" s="60"/>
      <c r="AQ3154" s="60"/>
      <c r="AR3154" s="60"/>
      <c r="AS3154" s="60"/>
    </row>
    <row r="3155" spans="1:45" s="8" customFormat="1" ht="20">
      <c r="A3155" s="46"/>
      <c r="B3155" s="46"/>
      <c r="C3155" s="46"/>
      <c r="D3155" s="46"/>
      <c r="E3155" s="50"/>
      <c r="F3155" s="50"/>
      <c r="G3155" s="50"/>
      <c r="H3155" s="50"/>
      <c r="I3155" s="53"/>
      <c r="J3155" s="53"/>
      <c r="K3155" s="53"/>
      <c r="L3155" s="53"/>
      <c r="M3155" s="50"/>
      <c r="N3155" s="50"/>
      <c r="O3155" s="50"/>
      <c r="P3155" s="55"/>
      <c r="Q3155" s="56"/>
      <c r="R3155" s="56"/>
      <c r="S3155" s="53"/>
      <c r="T3155" s="53"/>
      <c r="U3155" s="57"/>
      <c r="V3155" s="108"/>
      <c r="W3155" s="108"/>
      <c r="X3155" s="108"/>
      <c r="Y3155" s="108"/>
      <c r="Z3155" s="108"/>
      <c r="AA3155" s="58"/>
      <c r="AB3155" s="58"/>
      <c r="AC3155" s="108"/>
      <c r="AD3155" s="108"/>
      <c r="AE3155" s="111"/>
      <c r="AF3155" s="112"/>
      <c r="AG3155" s="108"/>
      <c r="AH3155" s="112"/>
      <c r="AI3155" s="58"/>
      <c r="AJ3155" s="58"/>
      <c r="AK3155" s="115"/>
      <c r="AL3155" s="59"/>
      <c r="AM3155" s="59"/>
      <c r="AN3155" s="59"/>
      <c r="AO3155" s="60"/>
      <c r="AP3155" s="60"/>
      <c r="AQ3155" s="60"/>
      <c r="AR3155" s="60"/>
      <c r="AS3155" s="60"/>
    </row>
    <row r="3156" spans="1:45" s="8" customFormat="1" ht="20">
      <c r="A3156" s="46"/>
      <c r="B3156" s="46"/>
      <c r="C3156" s="46"/>
      <c r="D3156" s="46"/>
      <c r="E3156" s="50"/>
      <c r="F3156" s="50"/>
      <c r="G3156" s="50"/>
      <c r="H3156" s="50"/>
      <c r="I3156" s="53"/>
      <c r="J3156" s="53"/>
      <c r="K3156" s="53"/>
      <c r="L3156" s="53"/>
      <c r="M3156" s="50"/>
      <c r="N3156" s="50"/>
      <c r="O3156" s="50"/>
      <c r="P3156" s="55"/>
      <c r="Q3156" s="56"/>
      <c r="R3156" s="56"/>
      <c r="S3156" s="53"/>
      <c r="T3156" s="53"/>
      <c r="U3156" s="57"/>
      <c r="V3156" s="108"/>
      <c r="W3156" s="108"/>
      <c r="X3156" s="108"/>
      <c r="Y3156" s="108"/>
      <c r="Z3156" s="108"/>
      <c r="AA3156" s="58"/>
      <c r="AB3156" s="58"/>
      <c r="AC3156" s="108"/>
      <c r="AD3156" s="108"/>
      <c r="AE3156" s="111"/>
      <c r="AF3156" s="112"/>
      <c r="AG3156" s="108"/>
      <c r="AH3156" s="112"/>
      <c r="AI3156" s="58"/>
      <c r="AJ3156" s="58"/>
      <c r="AK3156" s="115"/>
      <c r="AL3156" s="59"/>
      <c r="AM3156" s="59"/>
      <c r="AN3156" s="59"/>
      <c r="AO3156" s="60"/>
      <c r="AP3156" s="60"/>
      <c r="AQ3156" s="60"/>
      <c r="AR3156" s="60"/>
      <c r="AS3156" s="60"/>
    </row>
    <row r="3157" spans="1:45" s="8" customFormat="1" ht="20">
      <c r="A3157" s="46"/>
      <c r="B3157" s="46"/>
      <c r="C3157" s="46"/>
      <c r="D3157" s="46"/>
      <c r="E3157" s="50"/>
      <c r="F3157" s="50"/>
      <c r="G3157" s="50"/>
      <c r="H3157" s="50"/>
      <c r="I3157" s="53"/>
      <c r="J3157" s="53"/>
      <c r="K3157" s="53"/>
      <c r="L3157" s="53"/>
      <c r="M3157" s="50"/>
      <c r="N3157" s="50"/>
      <c r="O3157" s="50"/>
      <c r="P3157" s="55"/>
      <c r="Q3157" s="56"/>
      <c r="R3157" s="56"/>
      <c r="S3157" s="53"/>
      <c r="T3157" s="53"/>
      <c r="U3157" s="57"/>
      <c r="V3157" s="108"/>
      <c r="W3157" s="108"/>
      <c r="X3157" s="108"/>
      <c r="Y3157" s="108"/>
      <c r="Z3157" s="108"/>
      <c r="AA3157" s="58"/>
      <c r="AB3157" s="58"/>
      <c r="AC3157" s="108"/>
      <c r="AD3157" s="108"/>
      <c r="AE3157" s="111"/>
      <c r="AF3157" s="112"/>
      <c r="AG3157" s="108"/>
      <c r="AH3157" s="112"/>
      <c r="AI3157" s="58"/>
      <c r="AJ3157" s="58"/>
      <c r="AK3157" s="115"/>
      <c r="AL3157" s="59"/>
      <c r="AM3157" s="59"/>
      <c r="AN3157" s="59"/>
      <c r="AO3157" s="60"/>
      <c r="AP3157" s="60"/>
      <c r="AQ3157" s="60"/>
      <c r="AR3157" s="60"/>
      <c r="AS3157" s="60"/>
    </row>
    <row r="3158" spans="1:45" s="8" customFormat="1" ht="20">
      <c r="A3158" s="46"/>
      <c r="B3158" s="46"/>
      <c r="C3158" s="46"/>
      <c r="D3158" s="46"/>
      <c r="E3158" s="50"/>
      <c r="F3158" s="50"/>
      <c r="G3158" s="50"/>
      <c r="H3158" s="50"/>
      <c r="I3158" s="53"/>
      <c r="J3158" s="53"/>
      <c r="K3158" s="53"/>
      <c r="L3158" s="53"/>
      <c r="M3158" s="50"/>
      <c r="N3158" s="50"/>
      <c r="O3158" s="50"/>
      <c r="P3158" s="55"/>
      <c r="Q3158" s="56"/>
      <c r="R3158" s="56"/>
      <c r="S3158" s="53"/>
      <c r="T3158" s="53"/>
      <c r="U3158" s="57"/>
      <c r="V3158" s="108"/>
      <c r="W3158" s="108"/>
      <c r="X3158" s="108"/>
      <c r="Y3158" s="108"/>
      <c r="Z3158" s="108"/>
      <c r="AA3158" s="58"/>
      <c r="AB3158" s="58"/>
      <c r="AC3158" s="108"/>
      <c r="AD3158" s="108"/>
      <c r="AE3158" s="111"/>
      <c r="AF3158" s="112"/>
      <c r="AG3158" s="108"/>
      <c r="AH3158" s="112"/>
      <c r="AI3158" s="58"/>
      <c r="AJ3158" s="58"/>
      <c r="AK3158" s="115"/>
      <c r="AL3158" s="59"/>
      <c r="AM3158" s="59"/>
      <c r="AN3158" s="59"/>
      <c r="AO3158" s="60"/>
      <c r="AP3158" s="60"/>
      <c r="AQ3158" s="60"/>
      <c r="AR3158" s="60"/>
      <c r="AS3158" s="60"/>
    </row>
    <row r="3159" spans="1:45" s="8" customFormat="1" ht="20">
      <c r="A3159" s="46"/>
      <c r="B3159" s="46"/>
      <c r="C3159" s="46"/>
      <c r="D3159" s="46"/>
      <c r="E3159" s="50"/>
      <c r="F3159" s="50"/>
      <c r="G3159" s="50"/>
      <c r="H3159" s="50"/>
      <c r="I3159" s="53"/>
      <c r="J3159" s="53"/>
      <c r="K3159" s="53"/>
      <c r="L3159" s="53"/>
      <c r="M3159" s="50"/>
      <c r="N3159" s="50"/>
      <c r="O3159" s="50"/>
      <c r="P3159" s="55"/>
      <c r="Q3159" s="56"/>
      <c r="R3159" s="56"/>
      <c r="S3159" s="53"/>
      <c r="T3159" s="53"/>
      <c r="U3159" s="57"/>
      <c r="V3159" s="108"/>
      <c r="W3159" s="108"/>
      <c r="X3159" s="108"/>
      <c r="Y3159" s="108"/>
      <c r="Z3159" s="108"/>
      <c r="AA3159" s="58"/>
      <c r="AB3159" s="58"/>
      <c r="AC3159" s="108"/>
      <c r="AD3159" s="108"/>
      <c r="AE3159" s="111"/>
      <c r="AF3159" s="112"/>
      <c r="AG3159" s="108"/>
      <c r="AH3159" s="112"/>
      <c r="AI3159" s="58"/>
      <c r="AJ3159" s="58"/>
      <c r="AK3159" s="115"/>
      <c r="AL3159" s="59"/>
      <c r="AM3159" s="59"/>
      <c r="AN3159" s="59"/>
      <c r="AO3159" s="60"/>
      <c r="AP3159" s="60"/>
      <c r="AQ3159" s="60"/>
      <c r="AR3159" s="60"/>
      <c r="AS3159" s="60"/>
    </row>
    <row r="3160" spans="1:45" s="8" customFormat="1" ht="20">
      <c r="A3160" s="46"/>
      <c r="B3160" s="46"/>
      <c r="C3160" s="46"/>
      <c r="D3160" s="46"/>
      <c r="E3160" s="50"/>
      <c r="F3160" s="50"/>
      <c r="G3160" s="50"/>
      <c r="H3160" s="50"/>
      <c r="I3160" s="53"/>
      <c r="J3160" s="53"/>
      <c r="K3160" s="53"/>
      <c r="L3160" s="53"/>
      <c r="M3160" s="50"/>
      <c r="N3160" s="50"/>
      <c r="O3160" s="50"/>
      <c r="P3160" s="55"/>
      <c r="Q3160" s="56"/>
      <c r="R3160" s="56"/>
      <c r="S3160" s="53"/>
      <c r="T3160" s="53"/>
      <c r="U3160" s="57"/>
      <c r="V3160" s="108"/>
      <c r="W3160" s="108"/>
      <c r="X3160" s="108"/>
      <c r="Y3160" s="108"/>
      <c r="Z3160" s="108"/>
      <c r="AA3160" s="58"/>
      <c r="AB3160" s="58"/>
      <c r="AC3160" s="108"/>
      <c r="AD3160" s="108"/>
      <c r="AE3160" s="111"/>
      <c r="AF3160" s="112"/>
      <c r="AG3160" s="108"/>
      <c r="AH3160" s="112"/>
      <c r="AI3160" s="58"/>
      <c r="AJ3160" s="58"/>
      <c r="AK3160" s="115"/>
      <c r="AL3160" s="59"/>
      <c r="AM3160" s="59"/>
      <c r="AN3160" s="59"/>
      <c r="AO3160" s="60"/>
      <c r="AP3160" s="60"/>
      <c r="AQ3160" s="60"/>
      <c r="AR3160" s="60"/>
      <c r="AS3160" s="60"/>
    </row>
    <row r="3161" spans="1:45" s="8" customFormat="1" ht="20">
      <c r="A3161" s="46"/>
      <c r="B3161" s="46"/>
      <c r="C3161" s="46"/>
      <c r="D3161" s="46"/>
      <c r="E3161" s="50"/>
      <c r="F3161" s="50"/>
      <c r="G3161" s="50"/>
      <c r="H3161" s="50"/>
      <c r="I3161" s="53"/>
      <c r="J3161" s="53"/>
      <c r="K3161" s="53"/>
      <c r="L3161" s="53"/>
      <c r="M3161" s="50"/>
      <c r="N3161" s="50"/>
      <c r="O3161" s="50"/>
      <c r="P3161" s="55"/>
      <c r="Q3161" s="56"/>
      <c r="R3161" s="56"/>
      <c r="S3161" s="53"/>
      <c r="T3161" s="53"/>
      <c r="U3161" s="57"/>
      <c r="V3161" s="108"/>
      <c r="W3161" s="108"/>
      <c r="X3161" s="108"/>
      <c r="Y3161" s="108"/>
      <c r="Z3161" s="108"/>
      <c r="AA3161" s="58"/>
      <c r="AB3161" s="58"/>
      <c r="AC3161" s="108"/>
      <c r="AD3161" s="108"/>
      <c r="AE3161" s="111"/>
      <c r="AF3161" s="112"/>
      <c r="AG3161" s="108"/>
      <c r="AH3161" s="112"/>
      <c r="AI3161" s="58"/>
      <c r="AJ3161" s="58"/>
      <c r="AK3161" s="115"/>
      <c r="AL3161" s="59"/>
      <c r="AM3161" s="59"/>
      <c r="AN3161" s="59"/>
      <c r="AO3161" s="60"/>
      <c r="AP3161" s="60"/>
      <c r="AQ3161" s="60"/>
      <c r="AR3161" s="60"/>
      <c r="AS3161" s="60"/>
    </row>
    <row r="3162" spans="1:45" s="8" customFormat="1" ht="20">
      <c r="A3162" s="46"/>
      <c r="B3162" s="46"/>
      <c r="C3162" s="46"/>
      <c r="D3162" s="46"/>
      <c r="E3162" s="50"/>
      <c r="F3162" s="50"/>
      <c r="G3162" s="50"/>
      <c r="H3162" s="50"/>
      <c r="I3162" s="53"/>
      <c r="J3162" s="53"/>
      <c r="K3162" s="53"/>
      <c r="L3162" s="53"/>
      <c r="M3162" s="50"/>
      <c r="N3162" s="50"/>
      <c r="O3162" s="50"/>
      <c r="P3162" s="55"/>
      <c r="Q3162" s="56"/>
      <c r="R3162" s="56"/>
      <c r="S3162" s="53"/>
      <c r="T3162" s="53"/>
      <c r="U3162" s="57"/>
      <c r="V3162" s="108"/>
      <c r="W3162" s="108"/>
      <c r="X3162" s="108"/>
      <c r="Y3162" s="108"/>
      <c r="Z3162" s="108"/>
      <c r="AA3162" s="58"/>
      <c r="AB3162" s="58"/>
      <c r="AC3162" s="108"/>
      <c r="AD3162" s="108"/>
      <c r="AE3162" s="111"/>
      <c r="AF3162" s="112"/>
      <c r="AG3162" s="108"/>
      <c r="AH3162" s="112"/>
      <c r="AI3162" s="58"/>
      <c r="AJ3162" s="58"/>
      <c r="AK3162" s="115"/>
      <c r="AL3162" s="59"/>
      <c r="AM3162" s="59"/>
      <c r="AN3162" s="59"/>
      <c r="AO3162" s="60"/>
      <c r="AP3162" s="60"/>
      <c r="AQ3162" s="60"/>
      <c r="AR3162" s="60"/>
      <c r="AS3162" s="60"/>
    </row>
    <row r="3163" spans="1:45" s="8" customFormat="1" ht="20">
      <c r="A3163" s="46"/>
      <c r="B3163" s="46"/>
      <c r="C3163" s="46"/>
      <c r="D3163" s="46"/>
      <c r="E3163" s="50"/>
      <c r="F3163" s="50"/>
      <c r="G3163" s="50"/>
      <c r="H3163" s="50"/>
      <c r="I3163" s="53"/>
      <c r="J3163" s="53"/>
      <c r="K3163" s="53"/>
      <c r="L3163" s="53"/>
      <c r="M3163" s="50"/>
      <c r="N3163" s="50"/>
      <c r="O3163" s="50"/>
      <c r="P3163" s="55"/>
      <c r="Q3163" s="56"/>
      <c r="R3163" s="56"/>
      <c r="S3163" s="53"/>
      <c r="T3163" s="53"/>
      <c r="U3163" s="57"/>
      <c r="V3163" s="108"/>
      <c r="W3163" s="108"/>
      <c r="X3163" s="108"/>
      <c r="Y3163" s="108"/>
      <c r="Z3163" s="108"/>
      <c r="AA3163" s="58"/>
      <c r="AB3163" s="58"/>
      <c r="AC3163" s="108"/>
      <c r="AD3163" s="108"/>
      <c r="AE3163" s="111"/>
      <c r="AF3163" s="112"/>
      <c r="AG3163" s="108"/>
      <c r="AH3163" s="112"/>
      <c r="AI3163" s="58"/>
      <c r="AJ3163" s="58"/>
      <c r="AK3163" s="115"/>
      <c r="AL3163" s="59"/>
      <c r="AM3163" s="59"/>
      <c r="AN3163" s="59"/>
      <c r="AO3163" s="60"/>
      <c r="AP3163" s="60"/>
      <c r="AQ3163" s="60"/>
      <c r="AR3163" s="60"/>
      <c r="AS3163" s="60"/>
    </row>
    <row r="3164" spans="1:45" s="8" customFormat="1" ht="20">
      <c r="A3164" s="46"/>
      <c r="B3164" s="46"/>
      <c r="C3164" s="46"/>
      <c r="D3164" s="46"/>
      <c r="E3164" s="50"/>
      <c r="F3164" s="50"/>
      <c r="G3164" s="50"/>
      <c r="H3164" s="50"/>
      <c r="I3164" s="53"/>
      <c r="J3164" s="53"/>
      <c r="K3164" s="53"/>
      <c r="L3164" s="53"/>
      <c r="M3164" s="50"/>
      <c r="N3164" s="50"/>
      <c r="O3164" s="50"/>
      <c r="P3164" s="55"/>
      <c r="Q3164" s="56"/>
      <c r="R3164" s="56"/>
      <c r="S3164" s="53"/>
      <c r="T3164" s="53"/>
      <c r="U3164" s="57"/>
      <c r="V3164" s="108"/>
      <c r="W3164" s="108"/>
      <c r="X3164" s="108"/>
      <c r="Y3164" s="108"/>
      <c r="Z3164" s="108"/>
      <c r="AA3164" s="58"/>
      <c r="AB3164" s="58"/>
      <c r="AC3164" s="108"/>
      <c r="AD3164" s="108"/>
      <c r="AE3164" s="111"/>
      <c r="AF3164" s="112"/>
      <c r="AG3164" s="108"/>
      <c r="AH3164" s="112"/>
      <c r="AI3164" s="58"/>
      <c r="AJ3164" s="58"/>
      <c r="AK3164" s="115"/>
      <c r="AL3164" s="59"/>
      <c r="AM3164" s="59"/>
      <c r="AN3164" s="59"/>
      <c r="AO3164" s="60"/>
      <c r="AP3164" s="60"/>
      <c r="AQ3164" s="60"/>
      <c r="AR3164" s="60"/>
      <c r="AS3164" s="60"/>
    </row>
    <row r="3165" spans="1:45" s="8" customFormat="1" ht="20">
      <c r="A3165" s="46"/>
      <c r="B3165" s="46"/>
      <c r="C3165" s="46"/>
      <c r="D3165" s="46"/>
      <c r="E3165" s="50"/>
      <c r="F3165" s="50"/>
      <c r="G3165" s="50"/>
      <c r="H3165" s="50"/>
      <c r="I3165" s="53"/>
      <c r="J3165" s="53"/>
      <c r="K3165" s="53"/>
      <c r="L3165" s="53"/>
      <c r="M3165" s="50"/>
      <c r="N3165" s="50"/>
      <c r="O3165" s="50"/>
      <c r="P3165" s="55"/>
      <c r="Q3165" s="56"/>
      <c r="R3165" s="56"/>
      <c r="S3165" s="53"/>
      <c r="T3165" s="53"/>
      <c r="U3165" s="57"/>
      <c r="V3165" s="108"/>
      <c r="W3165" s="108"/>
      <c r="X3165" s="108"/>
      <c r="Y3165" s="108"/>
      <c r="Z3165" s="108"/>
      <c r="AA3165" s="58"/>
      <c r="AB3165" s="58"/>
      <c r="AC3165" s="108"/>
      <c r="AD3165" s="108"/>
      <c r="AE3165" s="111"/>
      <c r="AF3165" s="112"/>
      <c r="AG3165" s="108"/>
      <c r="AH3165" s="112"/>
      <c r="AI3165" s="58"/>
      <c r="AJ3165" s="58"/>
      <c r="AK3165" s="115"/>
      <c r="AL3165" s="59"/>
      <c r="AM3165" s="59"/>
      <c r="AN3165" s="59"/>
      <c r="AO3165" s="60"/>
      <c r="AP3165" s="60"/>
      <c r="AQ3165" s="60"/>
      <c r="AR3165" s="60"/>
      <c r="AS3165" s="60"/>
    </row>
    <row r="3166" spans="1:45" s="8" customFormat="1" ht="20">
      <c r="A3166" s="46"/>
      <c r="B3166" s="46"/>
      <c r="C3166" s="46"/>
      <c r="D3166" s="46"/>
      <c r="E3166" s="50"/>
      <c r="F3166" s="50"/>
      <c r="G3166" s="50"/>
      <c r="H3166" s="50"/>
      <c r="I3166" s="53"/>
      <c r="J3166" s="53"/>
      <c r="K3166" s="53"/>
      <c r="L3166" s="53"/>
      <c r="M3166" s="50"/>
      <c r="N3166" s="50"/>
      <c r="O3166" s="50"/>
      <c r="P3166" s="55"/>
      <c r="Q3166" s="56"/>
      <c r="R3166" s="56"/>
      <c r="S3166" s="53"/>
      <c r="T3166" s="53"/>
      <c r="U3166" s="57"/>
      <c r="V3166" s="108"/>
      <c r="W3166" s="108"/>
      <c r="X3166" s="108"/>
      <c r="Y3166" s="108"/>
      <c r="Z3166" s="108"/>
      <c r="AA3166" s="58"/>
      <c r="AB3166" s="58"/>
      <c r="AC3166" s="108"/>
      <c r="AD3166" s="108"/>
      <c r="AE3166" s="111"/>
      <c r="AF3166" s="112"/>
      <c r="AG3166" s="108"/>
      <c r="AH3166" s="112"/>
      <c r="AI3166" s="58"/>
      <c r="AJ3166" s="58"/>
      <c r="AK3166" s="115"/>
      <c r="AL3166" s="59"/>
      <c r="AM3166" s="59"/>
      <c r="AN3166" s="59"/>
      <c r="AO3166" s="60"/>
      <c r="AP3166" s="60"/>
      <c r="AQ3166" s="60"/>
      <c r="AR3166" s="60"/>
      <c r="AS3166" s="60"/>
    </row>
    <row r="3167" spans="1:45" s="8" customFormat="1" ht="20">
      <c r="A3167" s="46"/>
      <c r="B3167" s="46"/>
      <c r="C3167" s="46"/>
      <c r="D3167" s="46"/>
      <c r="E3167" s="50"/>
      <c r="F3167" s="50"/>
      <c r="G3167" s="50"/>
      <c r="H3167" s="50"/>
      <c r="I3167" s="53"/>
      <c r="J3167" s="53"/>
      <c r="K3167" s="53"/>
      <c r="L3167" s="53"/>
      <c r="M3167" s="50"/>
      <c r="N3167" s="50"/>
      <c r="O3167" s="50"/>
      <c r="P3167" s="55"/>
      <c r="Q3167" s="56"/>
      <c r="R3167" s="56"/>
      <c r="S3167" s="53"/>
      <c r="T3167" s="53"/>
      <c r="U3167" s="57"/>
      <c r="V3167" s="108"/>
      <c r="W3167" s="108"/>
      <c r="X3167" s="108"/>
      <c r="Y3167" s="108"/>
      <c r="Z3167" s="108"/>
      <c r="AA3167" s="58"/>
      <c r="AB3167" s="58"/>
      <c r="AC3167" s="108"/>
      <c r="AD3167" s="108"/>
      <c r="AE3167" s="111"/>
      <c r="AF3167" s="112"/>
      <c r="AG3167" s="108"/>
      <c r="AH3167" s="112"/>
      <c r="AI3167" s="58"/>
      <c r="AJ3167" s="58"/>
      <c r="AK3167" s="115"/>
      <c r="AL3167" s="59"/>
      <c r="AM3167" s="59"/>
      <c r="AN3167" s="59"/>
      <c r="AO3167" s="60"/>
      <c r="AP3167" s="60"/>
      <c r="AQ3167" s="60"/>
      <c r="AR3167" s="60"/>
      <c r="AS3167" s="60"/>
    </row>
    <row r="3168" spans="1:45" s="8" customFormat="1" ht="20">
      <c r="A3168" s="46"/>
      <c r="B3168" s="46"/>
      <c r="C3168" s="46"/>
      <c r="D3168" s="46"/>
      <c r="E3168" s="50"/>
      <c r="F3168" s="50"/>
      <c r="G3168" s="50"/>
      <c r="H3168" s="50"/>
      <c r="I3168" s="53"/>
      <c r="J3168" s="53"/>
      <c r="K3168" s="53"/>
      <c r="L3168" s="53"/>
      <c r="M3168" s="50"/>
      <c r="N3168" s="50"/>
      <c r="O3168" s="50"/>
      <c r="P3168" s="55"/>
      <c r="Q3168" s="56"/>
      <c r="R3168" s="56"/>
      <c r="S3168" s="53"/>
      <c r="T3168" s="53"/>
      <c r="U3168" s="57"/>
      <c r="V3168" s="108"/>
      <c r="W3168" s="108"/>
      <c r="X3168" s="108"/>
      <c r="Y3168" s="108"/>
      <c r="Z3168" s="108"/>
      <c r="AA3168" s="58"/>
      <c r="AB3168" s="58"/>
      <c r="AC3168" s="108"/>
      <c r="AD3168" s="108"/>
      <c r="AE3168" s="111"/>
      <c r="AF3168" s="112"/>
      <c r="AG3168" s="108"/>
      <c r="AH3168" s="112"/>
      <c r="AI3168" s="58"/>
      <c r="AJ3168" s="58"/>
      <c r="AK3168" s="115"/>
      <c r="AL3168" s="59"/>
      <c r="AM3168" s="59"/>
      <c r="AN3168" s="59"/>
      <c r="AO3168" s="60"/>
      <c r="AP3168" s="60"/>
      <c r="AQ3168" s="60"/>
      <c r="AR3168" s="60"/>
      <c r="AS3168" s="60"/>
    </row>
    <row r="3169" spans="1:45" s="8" customFormat="1" ht="20">
      <c r="A3169" s="46"/>
      <c r="B3169" s="46"/>
      <c r="C3169" s="46"/>
      <c r="D3169" s="46"/>
      <c r="E3169" s="50"/>
      <c r="F3169" s="50"/>
      <c r="G3169" s="50"/>
      <c r="H3169" s="50"/>
      <c r="I3169" s="53"/>
      <c r="J3169" s="53"/>
      <c r="K3169" s="53"/>
      <c r="L3169" s="53"/>
      <c r="M3169" s="50"/>
      <c r="N3169" s="50"/>
      <c r="O3169" s="50"/>
      <c r="P3169" s="55"/>
      <c r="Q3169" s="56"/>
      <c r="R3169" s="56"/>
      <c r="S3169" s="53"/>
      <c r="T3169" s="53"/>
      <c r="U3169" s="57"/>
      <c r="V3169" s="108"/>
      <c r="W3169" s="108"/>
      <c r="X3169" s="108"/>
      <c r="Y3169" s="108"/>
      <c r="Z3169" s="108"/>
      <c r="AA3169" s="58"/>
      <c r="AB3169" s="58"/>
      <c r="AC3169" s="108"/>
      <c r="AD3169" s="108"/>
      <c r="AE3169" s="111"/>
      <c r="AF3169" s="112"/>
      <c r="AG3169" s="108"/>
      <c r="AH3169" s="112"/>
      <c r="AI3169" s="58"/>
      <c r="AJ3169" s="58"/>
      <c r="AK3169" s="115"/>
      <c r="AL3169" s="59"/>
      <c r="AM3169" s="59"/>
      <c r="AN3169" s="59"/>
      <c r="AO3169" s="60"/>
      <c r="AP3169" s="60"/>
      <c r="AQ3169" s="60"/>
      <c r="AR3169" s="60"/>
      <c r="AS3169" s="60"/>
    </row>
    <row r="3170" spans="1:45" s="8" customFormat="1" ht="20">
      <c r="A3170" s="46"/>
      <c r="B3170" s="46"/>
      <c r="C3170" s="46"/>
      <c r="D3170" s="46"/>
      <c r="E3170" s="50"/>
      <c r="F3170" s="50"/>
      <c r="G3170" s="50"/>
      <c r="H3170" s="50"/>
      <c r="I3170" s="53"/>
      <c r="J3170" s="53"/>
      <c r="K3170" s="53"/>
      <c r="L3170" s="53"/>
      <c r="M3170" s="50"/>
      <c r="N3170" s="50"/>
      <c r="O3170" s="50"/>
      <c r="P3170" s="55"/>
      <c r="Q3170" s="56"/>
      <c r="R3170" s="56"/>
      <c r="S3170" s="53"/>
      <c r="T3170" s="53"/>
      <c r="U3170" s="57"/>
      <c r="V3170" s="108"/>
      <c r="W3170" s="108"/>
      <c r="X3170" s="108"/>
      <c r="Y3170" s="108"/>
      <c r="Z3170" s="108"/>
      <c r="AA3170" s="58"/>
      <c r="AB3170" s="58"/>
      <c r="AC3170" s="108"/>
      <c r="AD3170" s="108"/>
      <c r="AE3170" s="111"/>
      <c r="AF3170" s="112"/>
      <c r="AG3170" s="108"/>
      <c r="AH3170" s="112"/>
      <c r="AI3170" s="58"/>
      <c r="AJ3170" s="58"/>
      <c r="AK3170" s="115"/>
      <c r="AL3170" s="59"/>
      <c r="AM3170" s="59"/>
      <c r="AN3170" s="59"/>
      <c r="AO3170" s="60"/>
      <c r="AP3170" s="60"/>
      <c r="AQ3170" s="60"/>
      <c r="AR3170" s="60"/>
      <c r="AS3170" s="60"/>
    </row>
    <row r="3171" spans="1:45" s="8" customFormat="1" ht="20">
      <c r="A3171" s="46"/>
      <c r="B3171" s="46"/>
      <c r="C3171" s="46"/>
      <c r="D3171" s="46"/>
      <c r="E3171" s="50"/>
      <c r="F3171" s="50"/>
      <c r="G3171" s="50"/>
      <c r="H3171" s="50"/>
      <c r="I3171" s="53"/>
      <c r="J3171" s="53"/>
      <c r="K3171" s="53"/>
      <c r="L3171" s="53"/>
      <c r="M3171" s="50"/>
      <c r="N3171" s="50"/>
      <c r="O3171" s="50"/>
      <c r="P3171" s="55"/>
      <c r="Q3171" s="56"/>
      <c r="R3171" s="56"/>
      <c r="S3171" s="53"/>
      <c r="T3171" s="53"/>
      <c r="U3171" s="57"/>
      <c r="V3171" s="108"/>
      <c r="W3171" s="108"/>
      <c r="X3171" s="108"/>
      <c r="Y3171" s="108"/>
      <c r="Z3171" s="108"/>
      <c r="AA3171" s="58"/>
      <c r="AB3171" s="58"/>
      <c r="AC3171" s="108"/>
      <c r="AD3171" s="108"/>
      <c r="AE3171" s="111"/>
      <c r="AF3171" s="112"/>
      <c r="AG3171" s="108"/>
      <c r="AH3171" s="112"/>
      <c r="AI3171" s="58"/>
      <c r="AJ3171" s="58"/>
      <c r="AK3171" s="115"/>
      <c r="AL3171" s="59"/>
      <c r="AM3171" s="59"/>
      <c r="AN3171" s="59"/>
      <c r="AO3171" s="60"/>
      <c r="AP3171" s="60"/>
      <c r="AQ3171" s="60"/>
      <c r="AR3171" s="60"/>
      <c r="AS3171" s="60"/>
    </row>
    <row r="3172" spans="1:45" s="8" customFormat="1" ht="20">
      <c r="A3172" s="46"/>
      <c r="B3172" s="46"/>
      <c r="C3172" s="46"/>
      <c r="D3172" s="46"/>
      <c r="E3172" s="50"/>
      <c r="F3172" s="50"/>
      <c r="G3172" s="50"/>
      <c r="H3172" s="50"/>
      <c r="I3172" s="53"/>
      <c r="J3172" s="53"/>
      <c r="K3172" s="53"/>
      <c r="L3172" s="53"/>
      <c r="M3172" s="50"/>
      <c r="N3172" s="50"/>
      <c r="O3172" s="50"/>
      <c r="P3172" s="55"/>
      <c r="Q3172" s="56"/>
      <c r="R3172" s="56"/>
      <c r="S3172" s="53"/>
      <c r="T3172" s="53"/>
      <c r="U3172" s="57"/>
      <c r="V3172" s="108"/>
      <c r="W3172" s="108"/>
      <c r="X3172" s="108"/>
      <c r="Y3172" s="108"/>
      <c r="Z3172" s="108"/>
      <c r="AA3172" s="58"/>
      <c r="AB3172" s="58"/>
      <c r="AC3172" s="108"/>
      <c r="AD3172" s="108"/>
      <c r="AE3172" s="111"/>
      <c r="AF3172" s="112"/>
      <c r="AG3172" s="108"/>
      <c r="AH3172" s="112"/>
      <c r="AI3172" s="58"/>
      <c r="AJ3172" s="58"/>
      <c r="AK3172" s="115"/>
      <c r="AL3172" s="59"/>
      <c r="AM3172" s="59"/>
      <c r="AN3172" s="59"/>
      <c r="AO3172" s="60"/>
      <c r="AP3172" s="60"/>
      <c r="AQ3172" s="60"/>
      <c r="AR3172" s="60"/>
      <c r="AS3172" s="60"/>
    </row>
    <row r="3173" spans="1:45" s="8" customFormat="1" ht="20">
      <c r="A3173" s="46"/>
      <c r="B3173" s="46"/>
      <c r="C3173" s="46"/>
      <c r="D3173" s="46"/>
      <c r="E3173" s="50"/>
      <c r="F3173" s="50"/>
      <c r="G3173" s="50"/>
      <c r="H3173" s="50"/>
      <c r="I3173" s="53"/>
      <c r="J3173" s="53"/>
      <c r="K3173" s="53"/>
      <c r="L3173" s="53"/>
      <c r="M3173" s="50"/>
      <c r="N3173" s="50"/>
      <c r="O3173" s="50"/>
      <c r="P3173" s="55"/>
      <c r="Q3173" s="56"/>
      <c r="R3173" s="56"/>
      <c r="S3173" s="53"/>
      <c r="T3173" s="53"/>
      <c r="U3173" s="57"/>
      <c r="V3173" s="108"/>
      <c r="W3173" s="108"/>
      <c r="X3173" s="108"/>
      <c r="Y3173" s="108"/>
      <c r="Z3173" s="108"/>
      <c r="AA3173" s="58"/>
      <c r="AB3173" s="58"/>
      <c r="AC3173" s="108"/>
      <c r="AD3173" s="108"/>
      <c r="AE3173" s="111"/>
      <c r="AF3173" s="112"/>
      <c r="AG3173" s="108"/>
      <c r="AH3173" s="112"/>
      <c r="AI3173" s="58"/>
      <c r="AJ3173" s="58"/>
      <c r="AK3173" s="115"/>
      <c r="AL3173" s="59"/>
      <c r="AM3173" s="59"/>
      <c r="AN3173" s="59"/>
      <c r="AO3173" s="60"/>
      <c r="AP3173" s="60"/>
      <c r="AQ3173" s="60"/>
      <c r="AR3173" s="60"/>
      <c r="AS3173" s="60"/>
    </row>
    <row r="3174" spans="1:45" s="8" customFormat="1" ht="20">
      <c r="A3174" s="46"/>
      <c r="B3174" s="46"/>
      <c r="C3174" s="46"/>
      <c r="D3174" s="46"/>
      <c r="E3174" s="50"/>
      <c r="F3174" s="50"/>
      <c r="G3174" s="50"/>
      <c r="H3174" s="50"/>
      <c r="I3174" s="53"/>
      <c r="J3174" s="53"/>
      <c r="K3174" s="53"/>
      <c r="L3174" s="53"/>
      <c r="M3174" s="50"/>
      <c r="N3174" s="50"/>
      <c r="O3174" s="50"/>
      <c r="P3174" s="55"/>
      <c r="Q3174" s="56"/>
      <c r="R3174" s="56"/>
      <c r="S3174" s="53"/>
      <c r="T3174" s="53"/>
      <c r="U3174" s="57"/>
      <c r="V3174" s="108"/>
      <c r="W3174" s="108"/>
      <c r="X3174" s="108"/>
      <c r="Y3174" s="108"/>
      <c r="Z3174" s="108"/>
      <c r="AA3174" s="58"/>
      <c r="AB3174" s="58"/>
      <c r="AC3174" s="108"/>
      <c r="AD3174" s="108"/>
      <c r="AE3174" s="111"/>
      <c r="AF3174" s="112"/>
      <c r="AG3174" s="108"/>
      <c r="AH3174" s="112"/>
      <c r="AI3174" s="58"/>
      <c r="AJ3174" s="58"/>
      <c r="AK3174" s="115"/>
      <c r="AL3174" s="59"/>
      <c r="AM3174" s="59"/>
      <c r="AN3174" s="59"/>
      <c r="AO3174" s="60"/>
      <c r="AP3174" s="60"/>
      <c r="AQ3174" s="60"/>
      <c r="AR3174" s="60"/>
      <c r="AS3174" s="60"/>
    </row>
    <row r="3175" spans="1:45" s="8" customFormat="1" ht="20">
      <c r="A3175" s="46"/>
      <c r="B3175" s="46"/>
      <c r="C3175" s="46"/>
      <c r="D3175" s="46"/>
      <c r="E3175" s="50"/>
      <c r="F3175" s="50"/>
      <c r="G3175" s="50"/>
      <c r="H3175" s="50"/>
      <c r="I3175" s="53"/>
      <c r="J3175" s="53"/>
      <c r="K3175" s="53"/>
      <c r="L3175" s="53"/>
      <c r="M3175" s="50"/>
      <c r="N3175" s="50"/>
      <c r="O3175" s="50"/>
      <c r="P3175" s="55"/>
      <c r="Q3175" s="56"/>
      <c r="R3175" s="56"/>
      <c r="S3175" s="53"/>
      <c r="T3175" s="53"/>
      <c r="U3175" s="57"/>
      <c r="V3175" s="108"/>
      <c r="W3175" s="108"/>
      <c r="X3175" s="108"/>
      <c r="Y3175" s="108"/>
      <c r="Z3175" s="108"/>
      <c r="AA3175" s="58"/>
      <c r="AB3175" s="58"/>
      <c r="AC3175" s="108"/>
      <c r="AD3175" s="108"/>
      <c r="AE3175" s="111"/>
      <c r="AF3175" s="112"/>
      <c r="AG3175" s="108"/>
      <c r="AH3175" s="112"/>
      <c r="AI3175" s="58"/>
      <c r="AJ3175" s="58"/>
      <c r="AK3175" s="115"/>
      <c r="AL3175" s="59"/>
      <c r="AM3175" s="59"/>
      <c r="AN3175" s="59"/>
      <c r="AO3175" s="60"/>
      <c r="AP3175" s="60"/>
      <c r="AQ3175" s="60"/>
      <c r="AR3175" s="60"/>
      <c r="AS3175" s="60"/>
    </row>
    <row r="3176" spans="1:45" s="8" customFormat="1" ht="20">
      <c r="A3176" s="46"/>
      <c r="B3176" s="46"/>
      <c r="C3176" s="46"/>
      <c r="D3176" s="46"/>
      <c r="E3176" s="50"/>
      <c r="F3176" s="50"/>
      <c r="G3176" s="50"/>
      <c r="H3176" s="50"/>
      <c r="I3176" s="53"/>
      <c r="J3176" s="53"/>
      <c r="K3176" s="53"/>
      <c r="L3176" s="53"/>
      <c r="M3176" s="50"/>
      <c r="N3176" s="50"/>
      <c r="O3176" s="50"/>
      <c r="P3176" s="55"/>
      <c r="Q3176" s="56"/>
      <c r="R3176" s="56"/>
      <c r="S3176" s="53"/>
      <c r="T3176" s="53"/>
      <c r="U3176" s="57"/>
      <c r="V3176" s="108"/>
      <c r="W3176" s="108"/>
      <c r="X3176" s="108"/>
      <c r="Y3176" s="108"/>
      <c r="Z3176" s="108"/>
      <c r="AA3176" s="58"/>
      <c r="AB3176" s="58"/>
      <c r="AC3176" s="108"/>
      <c r="AD3176" s="108"/>
      <c r="AE3176" s="111"/>
      <c r="AF3176" s="112"/>
      <c r="AG3176" s="108"/>
      <c r="AH3176" s="112"/>
      <c r="AI3176" s="58"/>
      <c r="AJ3176" s="58"/>
      <c r="AK3176" s="115"/>
      <c r="AL3176" s="59"/>
      <c r="AM3176" s="59"/>
      <c r="AN3176" s="59"/>
      <c r="AO3176" s="60"/>
      <c r="AP3176" s="60"/>
      <c r="AQ3176" s="60"/>
      <c r="AR3176" s="60"/>
      <c r="AS3176" s="60"/>
    </row>
    <row r="3177" spans="1:45" s="8" customFormat="1" ht="20">
      <c r="A3177" s="46"/>
      <c r="B3177" s="46"/>
      <c r="C3177" s="46"/>
      <c r="D3177" s="46"/>
      <c r="E3177" s="50"/>
      <c r="F3177" s="50"/>
      <c r="G3177" s="50"/>
      <c r="H3177" s="50"/>
      <c r="I3177" s="53"/>
      <c r="J3177" s="53"/>
      <c r="K3177" s="53"/>
      <c r="L3177" s="53"/>
      <c r="M3177" s="50"/>
      <c r="N3177" s="50"/>
      <c r="O3177" s="50"/>
      <c r="P3177" s="55"/>
      <c r="Q3177" s="56"/>
      <c r="R3177" s="56"/>
      <c r="S3177" s="53"/>
      <c r="T3177" s="53"/>
      <c r="U3177" s="57"/>
      <c r="V3177" s="108"/>
      <c r="W3177" s="108"/>
      <c r="X3177" s="108"/>
      <c r="Y3177" s="108"/>
      <c r="Z3177" s="108"/>
      <c r="AA3177" s="58"/>
      <c r="AB3177" s="58"/>
      <c r="AC3177" s="108"/>
      <c r="AD3177" s="108"/>
      <c r="AE3177" s="111"/>
      <c r="AF3177" s="112"/>
      <c r="AG3177" s="108"/>
      <c r="AH3177" s="112"/>
      <c r="AI3177" s="58"/>
      <c r="AJ3177" s="58"/>
      <c r="AK3177" s="115"/>
      <c r="AL3177" s="59"/>
      <c r="AM3177" s="59"/>
      <c r="AN3177" s="59"/>
      <c r="AO3177" s="60"/>
      <c r="AP3177" s="60"/>
      <c r="AQ3177" s="60"/>
      <c r="AR3177" s="60"/>
      <c r="AS3177" s="60"/>
    </row>
    <row r="3178" spans="1:45" s="8" customFormat="1" ht="20">
      <c r="A3178" s="46"/>
      <c r="B3178" s="46"/>
      <c r="C3178" s="46"/>
      <c r="D3178" s="46"/>
      <c r="E3178" s="50"/>
      <c r="F3178" s="50"/>
      <c r="G3178" s="50"/>
      <c r="H3178" s="50"/>
      <c r="I3178" s="53"/>
      <c r="J3178" s="53"/>
      <c r="K3178" s="53"/>
      <c r="L3178" s="53"/>
      <c r="M3178" s="50"/>
      <c r="N3178" s="50"/>
      <c r="O3178" s="50"/>
      <c r="P3178" s="55"/>
      <c r="Q3178" s="56"/>
      <c r="R3178" s="56"/>
      <c r="S3178" s="53"/>
      <c r="T3178" s="53"/>
      <c r="U3178" s="57"/>
      <c r="V3178" s="108"/>
      <c r="W3178" s="108"/>
      <c r="X3178" s="108"/>
      <c r="Y3178" s="108"/>
      <c r="Z3178" s="108"/>
      <c r="AA3178" s="58"/>
      <c r="AB3178" s="58"/>
      <c r="AC3178" s="108"/>
      <c r="AD3178" s="108"/>
      <c r="AE3178" s="111"/>
      <c r="AF3178" s="112"/>
      <c r="AG3178" s="108"/>
      <c r="AH3178" s="112"/>
      <c r="AI3178" s="58"/>
      <c r="AJ3178" s="58"/>
      <c r="AK3178" s="115"/>
      <c r="AL3178" s="59"/>
      <c r="AM3178" s="59"/>
      <c r="AN3178" s="59"/>
      <c r="AO3178" s="60"/>
      <c r="AP3178" s="60"/>
      <c r="AQ3178" s="60"/>
      <c r="AR3178" s="60"/>
      <c r="AS3178" s="60"/>
    </row>
    <row r="3179" spans="1:45" s="8" customFormat="1" ht="20">
      <c r="A3179" s="46"/>
      <c r="B3179" s="46"/>
      <c r="C3179" s="46"/>
      <c r="D3179" s="46"/>
      <c r="E3179" s="50"/>
      <c r="F3179" s="50"/>
      <c r="G3179" s="50"/>
      <c r="H3179" s="50"/>
      <c r="I3179" s="53"/>
      <c r="J3179" s="53"/>
      <c r="K3179" s="53"/>
      <c r="L3179" s="53"/>
      <c r="M3179" s="50"/>
      <c r="N3179" s="50"/>
      <c r="O3179" s="50"/>
      <c r="P3179" s="55"/>
      <c r="Q3179" s="56"/>
      <c r="R3179" s="56"/>
      <c r="S3179" s="53"/>
      <c r="T3179" s="53"/>
      <c r="U3179" s="57"/>
      <c r="V3179" s="108"/>
      <c r="W3179" s="108"/>
      <c r="X3179" s="108"/>
      <c r="Y3179" s="108"/>
      <c r="Z3179" s="108"/>
      <c r="AA3179" s="58"/>
      <c r="AB3179" s="58"/>
      <c r="AC3179" s="108"/>
      <c r="AD3179" s="108"/>
      <c r="AE3179" s="111"/>
      <c r="AF3179" s="112"/>
      <c r="AG3179" s="108"/>
      <c r="AH3179" s="112"/>
      <c r="AI3179" s="58"/>
      <c r="AJ3179" s="58"/>
      <c r="AK3179" s="115"/>
      <c r="AL3179" s="59"/>
      <c r="AM3179" s="59"/>
      <c r="AN3179" s="59"/>
      <c r="AO3179" s="60"/>
      <c r="AP3179" s="60"/>
      <c r="AQ3179" s="60"/>
      <c r="AR3179" s="60"/>
      <c r="AS3179" s="60"/>
    </row>
    <row r="3180" spans="1:45" s="8" customFormat="1" ht="20">
      <c r="A3180" s="46"/>
      <c r="B3180" s="46"/>
      <c r="C3180" s="46"/>
      <c r="D3180" s="46"/>
      <c r="E3180" s="50"/>
      <c r="F3180" s="50"/>
      <c r="G3180" s="50"/>
      <c r="H3180" s="50"/>
      <c r="I3180" s="53"/>
      <c r="J3180" s="53"/>
      <c r="K3180" s="53"/>
      <c r="L3180" s="53"/>
      <c r="M3180" s="50"/>
      <c r="N3180" s="50"/>
      <c r="O3180" s="50"/>
      <c r="P3180" s="55"/>
      <c r="Q3180" s="56"/>
      <c r="R3180" s="56"/>
      <c r="S3180" s="53"/>
      <c r="T3180" s="53"/>
      <c r="U3180" s="57"/>
      <c r="V3180" s="108"/>
      <c r="W3180" s="108"/>
      <c r="X3180" s="108"/>
      <c r="Y3180" s="108"/>
      <c r="Z3180" s="108"/>
      <c r="AA3180" s="58"/>
      <c r="AB3180" s="58"/>
      <c r="AC3180" s="108"/>
      <c r="AD3180" s="108"/>
      <c r="AE3180" s="111"/>
      <c r="AF3180" s="112"/>
      <c r="AG3180" s="108"/>
      <c r="AH3180" s="112"/>
      <c r="AI3180" s="58"/>
      <c r="AJ3180" s="58"/>
      <c r="AK3180" s="115"/>
      <c r="AL3180" s="59"/>
      <c r="AM3180" s="59"/>
      <c r="AN3180" s="59"/>
      <c r="AO3180" s="60"/>
      <c r="AP3180" s="60"/>
      <c r="AQ3180" s="60"/>
      <c r="AR3180" s="60"/>
      <c r="AS3180" s="60"/>
    </row>
    <row r="3181" spans="1:45" s="8" customFormat="1" ht="20">
      <c r="A3181" s="46"/>
      <c r="B3181" s="46"/>
      <c r="C3181" s="46"/>
      <c r="D3181" s="46"/>
      <c r="E3181" s="50"/>
      <c r="F3181" s="50"/>
      <c r="G3181" s="50"/>
      <c r="H3181" s="50"/>
      <c r="I3181" s="53"/>
      <c r="J3181" s="53"/>
      <c r="K3181" s="53"/>
      <c r="L3181" s="53"/>
      <c r="M3181" s="50"/>
      <c r="N3181" s="50"/>
      <c r="O3181" s="50"/>
      <c r="P3181" s="55"/>
      <c r="Q3181" s="56"/>
      <c r="R3181" s="56"/>
      <c r="S3181" s="53"/>
      <c r="T3181" s="53"/>
      <c r="U3181" s="57"/>
      <c r="V3181" s="108"/>
      <c r="W3181" s="108"/>
      <c r="X3181" s="108"/>
      <c r="Y3181" s="108"/>
      <c r="Z3181" s="108"/>
      <c r="AA3181" s="58"/>
      <c r="AB3181" s="58"/>
      <c r="AC3181" s="108"/>
      <c r="AD3181" s="108"/>
      <c r="AE3181" s="111"/>
      <c r="AF3181" s="112"/>
      <c r="AG3181" s="108"/>
      <c r="AH3181" s="112"/>
      <c r="AI3181" s="58"/>
      <c r="AJ3181" s="58"/>
      <c r="AK3181" s="115"/>
      <c r="AL3181" s="59"/>
      <c r="AM3181" s="59"/>
      <c r="AN3181" s="59"/>
      <c r="AO3181" s="60"/>
      <c r="AP3181" s="60"/>
      <c r="AQ3181" s="60"/>
      <c r="AR3181" s="60"/>
      <c r="AS3181" s="60"/>
    </row>
    <row r="3182" spans="1:45" s="8" customFormat="1" ht="20">
      <c r="A3182" s="46"/>
      <c r="B3182" s="46"/>
      <c r="C3182" s="46"/>
      <c r="D3182" s="46"/>
      <c r="E3182" s="50"/>
      <c r="F3182" s="50"/>
      <c r="G3182" s="50"/>
      <c r="H3182" s="50"/>
      <c r="I3182" s="53"/>
      <c r="J3182" s="53"/>
      <c r="K3182" s="53"/>
      <c r="L3182" s="53"/>
      <c r="M3182" s="50"/>
      <c r="N3182" s="50"/>
      <c r="O3182" s="50"/>
      <c r="P3182" s="55"/>
      <c r="Q3182" s="56"/>
      <c r="R3182" s="56"/>
      <c r="S3182" s="53"/>
      <c r="T3182" s="53"/>
      <c r="U3182" s="57"/>
      <c r="V3182" s="108"/>
      <c r="W3182" s="108"/>
      <c r="X3182" s="108"/>
      <c r="Y3182" s="108"/>
      <c r="Z3182" s="108"/>
      <c r="AA3182" s="58"/>
      <c r="AB3182" s="58"/>
      <c r="AC3182" s="108"/>
      <c r="AD3182" s="108"/>
      <c r="AE3182" s="111"/>
      <c r="AF3182" s="112"/>
      <c r="AG3182" s="108"/>
      <c r="AH3182" s="112"/>
      <c r="AI3182" s="58"/>
      <c r="AJ3182" s="58"/>
      <c r="AK3182" s="115"/>
      <c r="AL3182" s="59"/>
      <c r="AM3182" s="59"/>
      <c r="AN3182" s="59"/>
      <c r="AO3182" s="60"/>
      <c r="AP3182" s="60"/>
      <c r="AQ3182" s="60"/>
      <c r="AR3182" s="60"/>
      <c r="AS3182" s="60"/>
    </row>
    <row r="3183" spans="1:45" s="8" customFormat="1" ht="20">
      <c r="A3183" s="46"/>
      <c r="B3183" s="46"/>
      <c r="C3183" s="46"/>
      <c r="D3183" s="46"/>
      <c r="E3183" s="50"/>
      <c r="F3183" s="50"/>
      <c r="G3183" s="50"/>
      <c r="H3183" s="50"/>
      <c r="I3183" s="53"/>
      <c r="J3183" s="53"/>
      <c r="K3183" s="53"/>
      <c r="L3183" s="53"/>
      <c r="M3183" s="50"/>
      <c r="N3183" s="50"/>
      <c r="O3183" s="50"/>
      <c r="P3183" s="55"/>
      <c r="Q3183" s="56"/>
      <c r="R3183" s="56"/>
      <c r="S3183" s="53"/>
      <c r="T3183" s="53"/>
      <c r="U3183" s="57"/>
      <c r="V3183" s="108"/>
      <c r="W3183" s="108"/>
      <c r="X3183" s="108"/>
      <c r="Y3183" s="108"/>
      <c r="Z3183" s="108"/>
      <c r="AA3183" s="58"/>
      <c r="AB3183" s="58"/>
      <c r="AC3183" s="108"/>
      <c r="AD3183" s="108"/>
      <c r="AE3183" s="111"/>
      <c r="AF3183" s="112"/>
      <c r="AG3183" s="108"/>
      <c r="AH3183" s="112"/>
      <c r="AI3183" s="58"/>
      <c r="AJ3183" s="58"/>
      <c r="AK3183" s="115"/>
      <c r="AL3183" s="59"/>
      <c r="AM3183" s="59"/>
      <c r="AN3183" s="59"/>
      <c r="AO3183" s="60"/>
      <c r="AP3183" s="60"/>
      <c r="AQ3183" s="60"/>
      <c r="AR3183" s="60"/>
      <c r="AS3183" s="60"/>
    </row>
    <row r="3184" spans="1:45" s="8" customFormat="1" ht="20">
      <c r="A3184" s="46"/>
      <c r="B3184" s="46"/>
      <c r="C3184" s="46"/>
      <c r="D3184" s="46"/>
      <c r="E3184" s="50"/>
      <c r="F3184" s="50"/>
      <c r="G3184" s="50"/>
      <c r="H3184" s="50"/>
      <c r="I3184" s="53"/>
      <c r="J3184" s="53"/>
      <c r="K3184" s="53"/>
      <c r="L3184" s="53"/>
      <c r="M3184" s="50"/>
      <c r="N3184" s="50"/>
      <c r="O3184" s="50"/>
      <c r="P3184" s="55"/>
      <c r="Q3184" s="56"/>
      <c r="R3184" s="56"/>
      <c r="S3184" s="53"/>
      <c r="T3184" s="53"/>
      <c r="U3184" s="57"/>
      <c r="V3184" s="108"/>
      <c r="W3184" s="108"/>
      <c r="X3184" s="108"/>
      <c r="Y3184" s="108"/>
      <c r="Z3184" s="108"/>
      <c r="AA3184" s="58"/>
      <c r="AB3184" s="58"/>
      <c r="AC3184" s="108"/>
      <c r="AD3184" s="108"/>
      <c r="AE3184" s="111"/>
      <c r="AF3184" s="112"/>
      <c r="AG3184" s="108"/>
      <c r="AH3184" s="112"/>
      <c r="AI3184" s="58"/>
      <c r="AJ3184" s="58"/>
      <c r="AK3184" s="115"/>
      <c r="AL3184" s="59"/>
      <c r="AM3184" s="59"/>
      <c r="AN3184" s="59"/>
      <c r="AO3184" s="60"/>
      <c r="AP3184" s="60"/>
      <c r="AQ3184" s="60"/>
      <c r="AR3184" s="60"/>
      <c r="AS3184" s="60"/>
    </row>
    <row r="3185" spans="1:45" s="8" customFormat="1" ht="20">
      <c r="A3185" s="46"/>
      <c r="B3185" s="46"/>
      <c r="C3185" s="46"/>
      <c r="D3185" s="46"/>
      <c r="E3185" s="50"/>
      <c r="F3185" s="50"/>
      <c r="G3185" s="50"/>
      <c r="H3185" s="50"/>
      <c r="I3185" s="53"/>
      <c r="J3185" s="53"/>
      <c r="K3185" s="53"/>
      <c r="L3185" s="53"/>
      <c r="M3185" s="50"/>
      <c r="N3185" s="50"/>
      <c r="O3185" s="50"/>
      <c r="P3185" s="55"/>
      <c r="Q3185" s="56"/>
      <c r="R3185" s="56"/>
      <c r="S3185" s="53"/>
      <c r="T3185" s="53"/>
      <c r="U3185" s="57"/>
      <c r="V3185" s="108"/>
      <c r="W3185" s="108"/>
      <c r="X3185" s="108"/>
      <c r="Y3185" s="108"/>
      <c r="Z3185" s="108"/>
      <c r="AA3185" s="58"/>
      <c r="AB3185" s="58"/>
      <c r="AC3185" s="108"/>
      <c r="AD3185" s="108"/>
      <c r="AE3185" s="111"/>
      <c r="AF3185" s="112"/>
      <c r="AG3185" s="108"/>
      <c r="AH3185" s="112"/>
      <c r="AI3185" s="58"/>
      <c r="AJ3185" s="58"/>
      <c r="AK3185" s="115"/>
      <c r="AL3185" s="59"/>
      <c r="AM3185" s="59"/>
      <c r="AN3185" s="59"/>
      <c r="AO3185" s="60"/>
      <c r="AP3185" s="60"/>
      <c r="AQ3185" s="60"/>
      <c r="AR3185" s="60"/>
      <c r="AS3185" s="60"/>
    </row>
    <row r="3186" spans="1:45" s="8" customFormat="1" ht="20">
      <c r="A3186" s="46"/>
      <c r="B3186" s="46"/>
      <c r="C3186" s="46"/>
      <c r="D3186" s="46"/>
      <c r="E3186" s="50"/>
      <c r="F3186" s="50"/>
      <c r="G3186" s="50"/>
      <c r="H3186" s="50"/>
      <c r="I3186" s="53"/>
      <c r="J3186" s="53"/>
      <c r="K3186" s="53"/>
      <c r="L3186" s="53"/>
      <c r="M3186" s="50"/>
      <c r="N3186" s="50"/>
      <c r="O3186" s="50"/>
      <c r="P3186" s="55"/>
      <c r="Q3186" s="56"/>
      <c r="R3186" s="56"/>
      <c r="S3186" s="53"/>
      <c r="T3186" s="53"/>
      <c r="U3186" s="57"/>
      <c r="V3186" s="108"/>
      <c r="W3186" s="108"/>
      <c r="X3186" s="108"/>
      <c r="Y3186" s="108"/>
      <c r="Z3186" s="108"/>
      <c r="AA3186" s="58"/>
      <c r="AB3186" s="58"/>
      <c r="AC3186" s="108"/>
      <c r="AD3186" s="108"/>
      <c r="AE3186" s="111"/>
      <c r="AF3186" s="112"/>
      <c r="AG3186" s="108"/>
      <c r="AH3186" s="112"/>
      <c r="AI3186" s="58"/>
      <c r="AJ3186" s="58"/>
      <c r="AK3186" s="115"/>
      <c r="AL3186" s="59"/>
      <c r="AM3186" s="59"/>
      <c r="AN3186" s="59"/>
      <c r="AO3186" s="60"/>
      <c r="AP3186" s="60"/>
      <c r="AQ3186" s="60"/>
      <c r="AR3186" s="60"/>
      <c r="AS3186" s="60"/>
    </row>
    <row r="3187" spans="1:45" s="8" customFormat="1" ht="20">
      <c r="A3187" s="46"/>
      <c r="B3187" s="46"/>
      <c r="C3187" s="46"/>
      <c r="D3187" s="46"/>
      <c r="E3187" s="50"/>
      <c r="F3187" s="50"/>
      <c r="G3187" s="50"/>
      <c r="H3187" s="50"/>
      <c r="I3187" s="53"/>
      <c r="J3187" s="53"/>
      <c r="K3187" s="53"/>
      <c r="L3187" s="53"/>
      <c r="M3187" s="50"/>
      <c r="N3187" s="50"/>
      <c r="O3187" s="50"/>
      <c r="P3187" s="55"/>
      <c r="Q3187" s="56"/>
      <c r="R3187" s="56"/>
      <c r="S3187" s="53"/>
      <c r="T3187" s="53"/>
      <c r="U3187" s="57"/>
      <c r="V3187" s="108"/>
      <c r="W3187" s="108"/>
      <c r="X3187" s="108"/>
      <c r="Y3187" s="108"/>
      <c r="Z3187" s="108"/>
      <c r="AA3187" s="58"/>
      <c r="AB3187" s="58"/>
      <c r="AC3187" s="108"/>
      <c r="AD3187" s="108"/>
      <c r="AE3187" s="111"/>
      <c r="AF3187" s="112"/>
      <c r="AG3187" s="108"/>
      <c r="AH3187" s="112"/>
      <c r="AI3187" s="58"/>
      <c r="AJ3187" s="58"/>
      <c r="AK3187" s="115"/>
      <c r="AL3187" s="59"/>
      <c r="AM3187" s="59"/>
      <c r="AN3187" s="59"/>
      <c r="AO3187" s="60"/>
      <c r="AP3187" s="60"/>
      <c r="AQ3187" s="60"/>
      <c r="AR3187" s="60"/>
      <c r="AS3187" s="60"/>
    </row>
    <row r="3188" spans="1:45" s="8" customFormat="1" ht="20">
      <c r="A3188" s="46"/>
      <c r="B3188" s="46"/>
      <c r="C3188" s="46"/>
      <c r="D3188" s="46"/>
      <c r="E3188" s="50"/>
      <c r="F3188" s="50"/>
      <c r="G3188" s="50"/>
      <c r="H3188" s="50"/>
      <c r="I3188" s="53"/>
      <c r="J3188" s="53"/>
      <c r="K3188" s="53"/>
      <c r="L3188" s="53"/>
      <c r="M3188" s="50"/>
      <c r="N3188" s="50"/>
      <c r="O3188" s="50"/>
      <c r="P3188" s="55"/>
      <c r="Q3188" s="56"/>
      <c r="R3188" s="56"/>
      <c r="S3188" s="53"/>
      <c r="T3188" s="53"/>
      <c r="U3188" s="57"/>
      <c r="V3188" s="108"/>
      <c r="W3188" s="108"/>
      <c r="X3188" s="108"/>
      <c r="Y3188" s="108"/>
      <c r="Z3188" s="108"/>
      <c r="AA3188" s="58"/>
      <c r="AB3188" s="58"/>
      <c r="AC3188" s="108"/>
      <c r="AD3188" s="108"/>
      <c r="AE3188" s="111"/>
      <c r="AF3188" s="112"/>
      <c r="AG3188" s="108"/>
      <c r="AH3188" s="112"/>
      <c r="AI3188" s="58"/>
      <c r="AJ3188" s="58"/>
      <c r="AK3188" s="115"/>
      <c r="AL3188" s="59"/>
      <c r="AM3188" s="59"/>
      <c r="AN3188" s="59"/>
      <c r="AO3188" s="60"/>
      <c r="AP3188" s="60"/>
      <c r="AQ3188" s="60"/>
      <c r="AR3188" s="60"/>
      <c r="AS3188" s="60"/>
    </row>
    <row r="3189" spans="1:45" s="8" customFormat="1" ht="20">
      <c r="A3189" s="46"/>
      <c r="B3189" s="46"/>
      <c r="C3189" s="46"/>
      <c r="D3189" s="46"/>
      <c r="E3189" s="50"/>
      <c r="F3189" s="50"/>
      <c r="G3189" s="50"/>
      <c r="H3189" s="50"/>
      <c r="I3189" s="53"/>
      <c r="J3189" s="53"/>
      <c r="K3189" s="53"/>
      <c r="L3189" s="53"/>
      <c r="M3189" s="50"/>
      <c r="N3189" s="50"/>
      <c r="O3189" s="50"/>
      <c r="P3189" s="55"/>
      <c r="Q3189" s="56"/>
      <c r="R3189" s="56"/>
      <c r="S3189" s="53"/>
      <c r="T3189" s="53"/>
      <c r="U3189" s="57"/>
      <c r="V3189" s="108"/>
      <c r="W3189" s="108"/>
      <c r="X3189" s="108"/>
      <c r="Y3189" s="108"/>
      <c r="Z3189" s="108"/>
      <c r="AA3189" s="58"/>
      <c r="AB3189" s="58"/>
      <c r="AC3189" s="108"/>
      <c r="AD3189" s="108"/>
      <c r="AE3189" s="111"/>
      <c r="AF3189" s="112"/>
      <c r="AG3189" s="108"/>
      <c r="AH3189" s="112"/>
      <c r="AI3189" s="58"/>
      <c r="AJ3189" s="58"/>
      <c r="AK3189" s="115"/>
      <c r="AL3189" s="59"/>
      <c r="AM3189" s="59"/>
      <c r="AN3189" s="59"/>
      <c r="AO3189" s="60"/>
      <c r="AP3189" s="60"/>
      <c r="AQ3189" s="60"/>
      <c r="AR3189" s="60"/>
      <c r="AS3189" s="60"/>
    </row>
    <row r="3190" spans="1:45" s="8" customFormat="1" ht="20">
      <c r="A3190" s="46"/>
      <c r="B3190" s="46"/>
      <c r="C3190" s="46"/>
      <c r="D3190" s="46"/>
      <c r="E3190" s="50"/>
      <c r="F3190" s="50"/>
      <c r="G3190" s="50"/>
      <c r="H3190" s="50"/>
      <c r="I3190" s="53"/>
      <c r="J3190" s="53"/>
      <c r="K3190" s="53"/>
      <c r="L3190" s="53"/>
      <c r="M3190" s="50"/>
      <c r="N3190" s="50"/>
      <c r="O3190" s="50"/>
      <c r="P3190" s="55"/>
      <c r="Q3190" s="56"/>
      <c r="R3190" s="56"/>
      <c r="S3190" s="53"/>
      <c r="T3190" s="53"/>
      <c r="U3190" s="57"/>
      <c r="V3190" s="108"/>
      <c r="W3190" s="108"/>
      <c r="X3190" s="108"/>
      <c r="Y3190" s="108"/>
      <c r="Z3190" s="108"/>
      <c r="AA3190" s="58"/>
      <c r="AB3190" s="58"/>
      <c r="AC3190" s="108"/>
      <c r="AD3190" s="108"/>
      <c r="AE3190" s="111"/>
      <c r="AF3190" s="112"/>
      <c r="AG3190" s="108"/>
      <c r="AH3190" s="112"/>
      <c r="AI3190" s="58"/>
      <c r="AJ3190" s="58"/>
      <c r="AK3190" s="115"/>
      <c r="AL3190" s="59"/>
      <c r="AM3190" s="59"/>
      <c r="AN3190" s="59"/>
      <c r="AO3190" s="60"/>
      <c r="AP3190" s="60"/>
      <c r="AQ3190" s="60"/>
      <c r="AR3190" s="60"/>
      <c r="AS3190" s="60"/>
    </row>
    <row r="3191" spans="1:45" s="8" customFormat="1" ht="20">
      <c r="A3191" s="46"/>
      <c r="B3191" s="46"/>
      <c r="C3191" s="46"/>
      <c r="D3191" s="46"/>
      <c r="E3191" s="50"/>
      <c r="F3191" s="50"/>
      <c r="G3191" s="50"/>
      <c r="H3191" s="50"/>
      <c r="I3191" s="53"/>
      <c r="J3191" s="53"/>
      <c r="K3191" s="53"/>
      <c r="L3191" s="53"/>
      <c r="M3191" s="50"/>
      <c r="N3191" s="50"/>
      <c r="O3191" s="50"/>
      <c r="P3191" s="55"/>
      <c r="Q3191" s="56"/>
      <c r="R3191" s="56"/>
      <c r="S3191" s="53"/>
      <c r="T3191" s="53"/>
      <c r="U3191" s="57"/>
      <c r="V3191" s="108"/>
      <c r="W3191" s="108"/>
      <c r="X3191" s="108"/>
      <c r="Y3191" s="108"/>
      <c r="Z3191" s="108"/>
      <c r="AA3191" s="58"/>
      <c r="AB3191" s="58"/>
      <c r="AC3191" s="108"/>
      <c r="AD3191" s="108"/>
      <c r="AE3191" s="111"/>
      <c r="AF3191" s="112"/>
      <c r="AG3191" s="108"/>
      <c r="AH3191" s="112"/>
      <c r="AI3191" s="58"/>
      <c r="AJ3191" s="58"/>
      <c r="AK3191" s="115"/>
      <c r="AL3191" s="59"/>
      <c r="AM3191" s="59"/>
      <c r="AN3191" s="59"/>
      <c r="AO3191" s="60"/>
      <c r="AP3191" s="60"/>
      <c r="AQ3191" s="60"/>
      <c r="AR3191" s="60"/>
      <c r="AS3191" s="60"/>
    </row>
    <row r="3192" spans="1:45" s="8" customFormat="1" ht="20">
      <c r="A3192" s="46"/>
      <c r="B3192" s="46"/>
      <c r="C3192" s="46"/>
      <c r="D3192" s="46"/>
      <c r="E3192" s="50"/>
      <c r="F3192" s="50"/>
      <c r="G3192" s="50"/>
      <c r="H3192" s="50"/>
      <c r="I3192" s="53"/>
      <c r="J3192" s="53"/>
      <c r="K3192" s="53"/>
      <c r="L3192" s="53"/>
      <c r="M3192" s="50"/>
      <c r="N3192" s="50"/>
      <c r="O3192" s="50"/>
      <c r="P3192" s="55"/>
      <c r="Q3192" s="56"/>
      <c r="R3192" s="56"/>
      <c r="S3192" s="53"/>
      <c r="T3192" s="53"/>
      <c r="U3192" s="57"/>
      <c r="V3192" s="108"/>
      <c r="W3192" s="108"/>
      <c r="X3192" s="108"/>
      <c r="Y3192" s="108"/>
      <c r="Z3192" s="108"/>
      <c r="AA3192" s="58"/>
      <c r="AB3192" s="58"/>
      <c r="AC3192" s="108"/>
      <c r="AD3192" s="108"/>
      <c r="AE3192" s="111"/>
      <c r="AF3192" s="112"/>
      <c r="AG3192" s="108"/>
      <c r="AH3192" s="112"/>
      <c r="AI3192" s="58"/>
      <c r="AJ3192" s="58"/>
      <c r="AK3192" s="115"/>
      <c r="AL3192" s="59"/>
      <c r="AM3192" s="59"/>
      <c r="AN3192" s="59"/>
      <c r="AO3192" s="60"/>
      <c r="AP3192" s="60"/>
      <c r="AQ3192" s="60"/>
      <c r="AR3192" s="60"/>
      <c r="AS3192" s="60"/>
    </row>
    <row r="3193" spans="1:45" s="8" customFormat="1" ht="20">
      <c r="A3193" s="46"/>
      <c r="B3193" s="46"/>
      <c r="C3193" s="46"/>
      <c r="D3193" s="46"/>
      <c r="E3193" s="50"/>
      <c r="F3193" s="50"/>
      <c r="G3193" s="50"/>
      <c r="H3193" s="50"/>
      <c r="I3193" s="53"/>
      <c r="J3193" s="53"/>
      <c r="K3193" s="53"/>
      <c r="L3193" s="53"/>
      <c r="M3193" s="50"/>
      <c r="N3193" s="50"/>
      <c r="O3193" s="50"/>
      <c r="P3193" s="55"/>
      <c r="Q3193" s="56"/>
      <c r="R3193" s="56"/>
      <c r="S3193" s="53"/>
      <c r="T3193" s="53"/>
      <c r="U3193" s="57"/>
      <c r="V3193" s="108"/>
      <c r="W3193" s="108"/>
      <c r="X3193" s="108"/>
      <c r="Y3193" s="108"/>
      <c r="Z3193" s="108"/>
      <c r="AA3193" s="58"/>
      <c r="AB3193" s="58"/>
      <c r="AC3193" s="108"/>
      <c r="AD3193" s="108"/>
      <c r="AE3193" s="111"/>
      <c r="AF3193" s="112"/>
      <c r="AG3193" s="108"/>
      <c r="AH3193" s="112"/>
      <c r="AI3193" s="58"/>
      <c r="AJ3193" s="58"/>
      <c r="AK3193" s="115"/>
      <c r="AL3193" s="59"/>
      <c r="AM3193" s="59"/>
      <c r="AN3193" s="59"/>
      <c r="AO3193" s="60"/>
      <c r="AP3193" s="60"/>
      <c r="AQ3193" s="60"/>
      <c r="AR3193" s="60"/>
      <c r="AS3193" s="60"/>
    </row>
    <row r="3194" spans="1:45" s="8" customFormat="1" ht="20">
      <c r="A3194" s="46"/>
      <c r="B3194" s="46"/>
      <c r="C3194" s="46"/>
      <c r="D3194" s="46"/>
      <c r="E3194" s="50"/>
      <c r="F3194" s="50"/>
      <c r="G3194" s="50"/>
      <c r="H3194" s="50"/>
      <c r="I3194" s="53"/>
      <c r="J3194" s="53"/>
      <c r="K3194" s="53"/>
      <c r="L3194" s="53"/>
      <c r="M3194" s="50"/>
      <c r="N3194" s="50"/>
      <c r="O3194" s="50"/>
      <c r="P3194" s="55"/>
      <c r="Q3194" s="56"/>
      <c r="R3194" s="56"/>
      <c r="S3194" s="53"/>
      <c r="T3194" s="53"/>
      <c r="U3194" s="57"/>
      <c r="V3194" s="108"/>
      <c r="W3194" s="108"/>
      <c r="X3194" s="108"/>
      <c r="Y3194" s="108"/>
      <c r="Z3194" s="108"/>
      <c r="AA3194" s="58"/>
      <c r="AB3194" s="58"/>
      <c r="AC3194" s="108"/>
      <c r="AD3194" s="108"/>
      <c r="AE3194" s="111"/>
      <c r="AF3194" s="112"/>
      <c r="AG3194" s="108"/>
      <c r="AH3194" s="112"/>
      <c r="AI3194" s="58"/>
      <c r="AJ3194" s="58"/>
      <c r="AK3194" s="115"/>
      <c r="AL3194" s="59"/>
      <c r="AM3194" s="59"/>
      <c r="AN3194" s="59"/>
      <c r="AO3194" s="60"/>
      <c r="AP3194" s="60"/>
      <c r="AQ3194" s="60"/>
      <c r="AR3194" s="60"/>
      <c r="AS3194" s="60"/>
    </row>
    <row r="3195" spans="1:45" s="8" customFormat="1" ht="20">
      <c r="A3195" s="46"/>
      <c r="B3195" s="46"/>
      <c r="C3195" s="46"/>
      <c r="D3195" s="46"/>
      <c r="E3195" s="50"/>
      <c r="F3195" s="50"/>
      <c r="G3195" s="50"/>
      <c r="H3195" s="50"/>
      <c r="I3195" s="53"/>
      <c r="J3195" s="53"/>
      <c r="K3195" s="53"/>
      <c r="L3195" s="53"/>
      <c r="M3195" s="50"/>
      <c r="N3195" s="50"/>
      <c r="O3195" s="50"/>
      <c r="P3195" s="55"/>
      <c r="Q3195" s="56"/>
      <c r="R3195" s="56"/>
      <c r="S3195" s="53"/>
      <c r="T3195" s="53"/>
      <c r="U3195" s="57"/>
      <c r="V3195" s="108"/>
      <c r="W3195" s="108"/>
      <c r="X3195" s="108"/>
      <c r="Y3195" s="108"/>
      <c r="Z3195" s="108"/>
      <c r="AA3195" s="58"/>
      <c r="AB3195" s="58"/>
      <c r="AC3195" s="108"/>
      <c r="AD3195" s="108"/>
      <c r="AE3195" s="111"/>
      <c r="AF3195" s="112"/>
      <c r="AG3195" s="108"/>
      <c r="AH3195" s="112"/>
      <c r="AI3195" s="58"/>
      <c r="AJ3195" s="58"/>
      <c r="AK3195" s="115"/>
      <c r="AL3195" s="59"/>
      <c r="AM3195" s="59"/>
      <c r="AN3195" s="59"/>
      <c r="AO3195" s="60"/>
      <c r="AP3195" s="60"/>
      <c r="AQ3195" s="60"/>
      <c r="AR3195" s="60"/>
      <c r="AS3195" s="60"/>
    </row>
    <row r="3196" spans="1:45" s="8" customFormat="1" ht="20">
      <c r="A3196" s="46"/>
      <c r="B3196" s="46"/>
      <c r="C3196" s="46"/>
      <c r="D3196" s="46"/>
      <c r="E3196" s="50"/>
      <c r="F3196" s="50"/>
      <c r="G3196" s="50"/>
      <c r="H3196" s="50"/>
      <c r="I3196" s="53"/>
      <c r="J3196" s="53"/>
      <c r="K3196" s="53"/>
      <c r="L3196" s="53"/>
      <c r="M3196" s="50"/>
      <c r="N3196" s="50"/>
      <c r="O3196" s="50"/>
      <c r="P3196" s="55"/>
      <c r="Q3196" s="56"/>
      <c r="R3196" s="56"/>
      <c r="S3196" s="53"/>
      <c r="T3196" s="53"/>
      <c r="U3196" s="57"/>
      <c r="V3196" s="108"/>
      <c r="W3196" s="108"/>
      <c r="X3196" s="108"/>
      <c r="Y3196" s="108"/>
      <c r="Z3196" s="108"/>
      <c r="AA3196" s="58"/>
      <c r="AB3196" s="58"/>
      <c r="AC3196" s="108"/>
      <c r="AD3196" s="108"/>
      <c r="AE3196" s="111"/>
      <c r="AF3196" s="112"/>
      <c r="AG3196" s="108"/>
      <c r="AH3196" s="112"/>
      <c r="AI3196" s="58"/>
      <c r="AJ3196" s="58"/>
      <c r="AK3196" s="115"/>
      <c r="AL3196" s="59"/>
      <c r="AM3196" s="59"/>
      <c r="AN3196" s="59"/>
      <c r="AO3196" s="60"/>
      <c r="AP3196" s="60"/>
      <c r="AQ3196" s="60"/>
      <c r="AR3196" s="60"/>
      <c r="AS3196" s="60"/>
    </row>
    <row r="3197" spans="1:45" s="8" customFormat="1" ht="20">
      <c r="A3197" s="46"/>
      <c r="B3197" s="46"/>
      <c r="C3197" s="46"/>
      <c r="D3197" s="46"/>
      <c r="E3197" s="50"/>
      <c r="F3197" s="50"/>
      <c r="G3197" s="50"/>
      <c r="H3197" s="50"/>
      <c r="I3197" s="53"/>
      <c r="J3197" s="53"/>
      <c r="K3197" s="53"/>
      <c r="L3197" s="53"/>
      <c r="M3197" s="50"/>
      <c r="N3197" s="50"/>
      <c r="O3197" s="50"/>
      <c r="P3197" s="55"/>
      <c r="Q3197" s="56"/>
      <c r="R3197" s="56"/>
      <c r="S3197" s="53"/>
      <c r="T3197" s="53"/>
      <c r="U3197" s="57"/>
      <c r="V3197" s="108"/>
      <c r="W3197" s="108"/>
      <c r="X3197" s="108"/>
      <c r="Y3197" s="108"/>
      <c r="Z3197" s="108"/>
      <c r="AA3197" s="58"/>
      <c r="AB3197" s="58"/>
      <c r="AC3197" s="108"/>
      <c r="AD3197" s="108"/>
      <c r="AE3197" s="111"/>
      <c r="AF3197" s="112"/>
      <c r="AG3197" s="108"/>
      <c r="AH3197" s="112"/>
      <c r="AI3197" s="58"/>
      <c r="AJ3197" s="58"/>
      <c r="AK3197" s="115"/>
      <c r="AL3197" s="59"/>
      <c r="AM3197" s="59"/>
      <c r="AN3197" s="59"/>
      <c r="AO3197" s="60"/>
      <c r="AP3197" s="60"/>
      <c r="AQ3197" s="60"/>
      <c r="AR3197" s="60"/>
      <c r="AS3197" s="60"/>
    </row>
    <row r="3198" spans="1:45" s="8" customFormat="1" ht="20">
      <c r="A3198" s="46"/>
      <c r="B3198" s="46"/>
      <c r="C3198" s="46"/>
      <c r="D3198" s="46"/>
      <c r="E3198" s="50"/>
      <c r="F3198" s="50"/>
      <c r="G3198" s="50"/>
      <c r="H3198" s="50"/>
      <c r="I3198" s="53"/>
      <c r="J3198" s="53"/>
      <c r="K3198" s="53"/>
      <c r="L3198" s="53"/>
      <c r="M3198" s="50"/>
      <c r="N3198" s="50"/>
      <c r="O3198" s="50"/>
      <c r="P3198" s="55"/>
      <c r="Q3198" s="56"/>
      <c r="R3198" s="56"/>
      <c r="S3198" s="53"/>
      <c r="T3198" s="53"/>
      <c r="U3198" s="57"/>
      <c r="V3198" s="108"/>
      <c r="W3198" s="108"/>
      <c r="X3198" s="108"/>
      <c r="Y3198" s="108"/>
      <c r="Z3198" s="108"/>
      <c r="AA3198" s="58"/>
      <c r="AB3198" s="58"/>
      <c r="AC3198" s="108"/>
      <c r="AD3198" s="108"/>
      <c r="AE3198" s="111"/>
      <c r="AF3198" s="112"/>
      <c r="AG3198" s="108"/>
      <c r="AH3198" s="112"/>
      <c r="AI3198" s="58"/>
      <c r="AJ3198" s="58"/>
      <c r="AK3198" s="115"/>
      <c r="AL3198" s="59"/>
      <c r="AM3198" s="59"/>
      <c r="AN3198" s="59"/>
      <c r="AO3198" s="60"/>
      <c r="AP3198" s="60"/>
      <c r="AQ3198" s="60"/>
      <c r="AR3198" s="60"/>
      <c r="AS3198" s="60"/>
    </row>
    <row r="3199" spans="1:45" s="8" customFormat="1" ht="20">
      <c r="A3199" s="46"/>
      <c r="B3199" s="46"/>
      <c r="C3199" s="46"/>
      <c r="D3199" s="46"/>
      <c r="E3199" s="50"/>
      <c r="F3199" s="50"/>
      <c r="G3199" s="50"/>
      <c r="H3199" s="50"/>
      <c r="I3199" s="53"/>
      <c r="J3199" s="53"/>
      <c r="K3199" s="53"/>
      <c r="L3199" s="53"/>
      <c r="M3199" s="50"/>
      <c r="N3199" s="50"/>
      <c r="O3199" s="50"/>
      <c r="P3199" s="55"/>
      <c r="Q3199" s="56"/>
      <c r="R3199" s="56"/>
      <c r="S3199" s="53"/>
      <c r="T3199" s="53"/>
      <c r="U3199" s="57"/>
      <c r="V3199" s="108"/>
      <c r="W3199" s="108"/>
      <c r="X3199" s="108"/>
      <c r="Y3199" s="108"/>
      <c r="Z3199" s="108"/>
      <c r="AA3199" s="58"/>
      <c r="AB3199" s="58"/>
      <c r="AC3199" s="108"/>
      <c r="AD3199" s="108"/>
      <c r="AE3199" s="111"/>
      <c r="AF3199" s="112"/>
      <c r="AG3199" s="108"/>
      <c r="AH3199" s="112"/>
      <c r="AI3199" s="58"/>
      <c r="AJ3199" s="58"/>
      <c r="AK3199" s="115"/>
      <c r="AL3199" s="59"/>
      <c r="AM3199" s="59"/>
      <c r="AN3199" s="59"/>
      <c r="AO3199" s="60"/>
      <c r="AP3199" s="60"/>
      <c r="AQ3199" s="60"/>
      <c r="AR3199" s="60"/>
      <c r="AS3199" s="60"/>
    </row>
    <row r="3200" spans="1:45" s="8" customFormat="1" ht="20">
      <c r="A3200" s="46"/>
      <c r="B3200" s="46"/>
      <c r="C3200" s="46"/>
      <c r="D3200" s="46"/>
      <c r="E3200" s="50"/>
      <c r="F3200" s="50"/>
      <c r="G3200" s="50"/>
      <c r="H3200" s="50"/>
      <c r="I3200" s="53"/>
      <c r="J3200" s="53"/>
      <c r="K3200" s="53"/>
      <c r="L3200" s="53"/>
      <c r="M3200" s="50"/>
      <c r="N3200" s="50"/>
      <c r="O3200" s="50"/>
      <c r="P3200" s="55"/>
      <c r="Q3200" s="56"/>
      <c r="R3200" s="56"/>
      <c r="S3200" s="53"/>
      <c r="T3200" s="53"/>
      <c r="U3200" s="57"/>
      <c r="V3200" s="108"/>
      <c r="W3200" s="108"/>
      <c r="X3200" s="108"/>
      <c r="Y3200" s="108"/>
      <c r="Z3200" s="108"/>
      <c r="AA3200" s="58"/>
      <c r="AB3200" s="58"/>
      <c r="AC3200" s="108"/>
      <c r="AD3200" s="108"/>
      <c r="AE3200" s="111"/>
      <c r="AF3200" s="112"/>
      <c r="AG3200" s="108"/>
      <c r="AH3200" s="112"/>
      <c r="AI3200" s="58"/>
      <c r="AJ3200" s="58"/>
      <c r="AK3200" s="115"/>
      <c r="AL3200" s="59"/>
      <c r="AM3200" s="59"/>
      <c r="AN3200" s="59"/>
      <c r="AO3200" s="60"/>
      <c r="AP3200" s="60"/>
      <c r="AQ3200" s="60"/>
      <c r="AR3200" s="60"/>
      <c r="AS3200" s="60"/>
    </row>
    <row r="3201" spans="1:45" s="8" customFormat="1" ht="20">
      <c r="A3201" s="46"/>
      <c r="B3201" s="46"/>
      <c r="C3201" s="46"/>
      <c r="D3201" s="46"/>
      <c r="E3201" s="50"/>
      <c r="F3201" s="50"/>
      <c r="G3201" s="50"/>
      <c r="H3201" s="50"/>
      <c r="I3201" s="53"/>
      <c r="J3201" s="53"/>
      <c r="K3201" s="53"/>
      <c r="L3201" s="53"/>
      <c r="M3201" s="50"/>
      <c r="N3201" s="50"/>
      <c r="O3201" s="50"/>
      <c r="P3201" s="55"/>
      <c r="Q3201" s="56"/>
      <c r="R3201" s="56"/>
      <c r="S3201" s="53"/>
      <c r="T3201" s="53"/>
      <c r="U3201" s="57"/>
      <c r="V3201" s="108"/>
      <c r="W3201" s="108"/>
      <c r="X3201" s="108"/>
      <c r="Y3201" s="108"/>
      <c r="Z3201" s="108"/>
      <c r="AA3201" s="58"/>
      <c r="AB3201" s="58"/>
      <c r="AC3201" s="108"/>
      <c r="AD3201" s="108"/>
      <c r="AE3201" s="111"/>
      <c r="AF3201" s="112"/>
      <c r="AG3201" s="108"/>
      <c r="AH3201" s="112"/>
      <c r="AI3201" s="58"/>
      <c r="AJ3201" s="58"/>
      <c r="AK3201" s="115"/>
      <c r="AL3201" s="59"/>
      <c r="AM3201" s="59"/>
      <c r="AN3201" s="59"/>
      <c r="AO3201" s="60"/>
      <c r="AP3201" s="60"/>
      <c r="AQ3201" s="60"/>
      <c r="AR3201" s="60"/>
      <c r="AS3201" s="60"/>
    </row>
    <row r="3202" spans="1:45" s="8" customFormat="1" ht="20">
      <c r="A3202" s="46"/>
      <c r="B3202" s="46"/>
      <c r="C3202" s="46"/>
      <c r="D3202" s="46"/>
      <c r="E3202" s="50"/>
      <c r="F3202" s="50"/>
      <c r="G3202" s="50"/>
      <c r="H3202" s="50"/>
      <c r="I3202" s="53"/>
      <c r="J3202" s="53"/>
      <c r="K3202" s="53"/>
      <c r="L3202" s="53"/>
      <c r="M3202" s="50"/>
      <c r="N3202" s="50"/>
      <c r="O3202" s="50"/>
      <c r="P3202" s="55"/>
      <c r="Q3202" s="56"/>
      <c r="R3202" s="56"/>
      <c r="S3202" s="53"/>
      <c r="T3202" s="53"/>
      <c r="U3202" s="57"/>
      <c r="V3202" s="108"/>
      <c r="W3202" s="108"/>
      <c r="X3202" s="108"/>
      <c r="Y3202" s="108"/>
      <c r="Z3202" s="108"/>
      <c r="AA3202" s="58"/>
      <c r="AB3202" s="58"/>
      <c r="AC3202" s="108"/>
      <c r="AD3202" s="108"/>
      <c r="AE3202" s="111"/>
      <c r="AF3202" s="112"/>
      <c r="AG3202" s="108"/>
      <c r="AH3202" s="112"/>
      <c r="AI3202" s="58"/>
      <c r="AJ3202" s="58"/>
      <c r="AK3202" s="115"/>
      <c r="AL3202" s="59"/>
      <c r="AM3202" s="59"/>
      <c r="AN3202" s="59"/>
      <c r="AO3202" s="60"/>
      <c r="AP3202" s="60"/>
      <c r="AQ3202" s="60"/>
      <c r="AR3202" s="60"/>
      <c r="AS3202" s="60"/>
    </row>
    <row r="3203" spans="1:45" s="8" customFormat="1" ht="20">
      <c r="A3203" s="46"/>
      <c r="B3203" s="46"/>
      <c r="C3203" s="46"/>
      <c r="D3203" s="46"/>
      <c r="E3203" s="50"/>
      <c r="F3203" s="50"/>
      <c r="G3203" s="50"/>
      <c r="H3203" s="50"/>
      <c r="I3203" s="53"/>
      <c r="J3203" s="53"/>
      <c r="K3203" s="53"/>
      <c r="L3203" s="53"/>
      <c r="M3203" s="50"/>
      <c r="N3203" s="50"/>
      <c r="O3203" s="50"/>
      <c r="P3203" s="55"/>
      <c r="Q3203" s="56"/>
      <c r="R3203" s="56"/>
      <c r="S3203" s="53"/>
      <c r="T3203" s="53"/>
      <c r="U3203" s="57"/>
      <c r="V3203" s="108"/>
      <c r="W3203" s="108"/>
      <c r="X3203" s="108"/>
      <c r="Y3203" s="108"/>
      <c r="Z3203" s="108"/>
      <c r="AA3203" s="58"/>
      <c r="AB3203" s="58"/>
      <c r="AC3203" s="108"/>
      <c r="AD3203" s="108"/>
      <c r="AE3203" s="111"/>
      <c r="AF3203" s="112"/>
      <c r="AG3203" s="108"/>
      <c r="AH3203" s="112"/>
      <c r="AI3203" s="58"/>
      <c r="AJ3203" s="58"/>
      <c r="AK3203" s="115"/>
      <c r="AL3203" s="59"/>
      <c r="AM3203" s="59"/>
      <c r="AN3203" s="59"/>
      <c r="AO3203" s="60"/>
      <c r="AP3203" s="60"/>
      <c r="AQ3203" s="60"/>
      <c r="AR3203" s="60"/>
      <c r="AS3203" s="60"/>
    </row>
    <row r="3204" spans="1:45" s="8" customFormat="1" ht="20">
      <c r="A3204" s="46"/>
      <c r="B3204" s="46"/>
      <c r="C3204" s="46"/>
      <c r="D3204" s="46"/>
      <c r="E3204" s="50"/>
      <c r="F3204" s="50"/>
      <c r="G3204" s="50"/>
      <c r="H3204" s="50"/>
      <c r="I3204" s="53"/>
      <c r="J3204" s="53"/>
      <c r="K3204" s="53"/>
      <c r="L3204" s="53"/>
      <c r="M3204" s="50"/>
      <c r="N3204" s="50"/>
      <c r="O3204" s="50"/>
      <c r="P3204" s="55"/>
      <c r="Q3204" s="56"/>
      <c r="R3204" s="56"/>
      <c r="S3204" s="53"/>
      <c r="T3204" s="53"/>
      <c r="U3204" s="57"/>
      <c r="V3204" s="108"/>
      <c r="W3204" s="108"/>
      <c r="X3204" s="108"/>
      <c r="Y3204" s="108"/>
      <c r="Z3204" s="108"/>
      <c r="AA3204" s="58"/>
      <c r="AB3204" s="58"/>
      <c r="AC3204" s="108"/>
      <c r="AD3204" s="108"/>
      <c r="AE3204" s="111"/>
      <c r="AF3204" s="112"/>
      <c r="AG3204" s="108"/>
      <c r="AH3204" s="112"/>
      <c r="AI3204" s="58"/>
      <c r="AJ3204" s="58"/>
      <c r="AK3204" s="115"/>
      <c r="AL3204" s="59"/>
      <c r="AM3204" s="59"/>
      <c r="AN3204" s="59"/>
      <c r="AO3204" s="60"/>
      <c r="AP3204" s="60"/>
      <c r="AQ3204" s="60"/>
      <c r="AR3204" s="60"/>
      <c r="AS3204" s="60"/>
    </row>
    <row r="3205" spans="1:45" s="8" customFormat="1" ht="20">
      <c r="A3205" s="46"/>
      <c r="B3205" s="46"/>
      <c r="C3205" s="46"/>
      <c r="D3205" s="46"/>
      <c r="E3205" s="50"/>
      <c r="F3205" s="50"/>
      <c r="G3205" s="50"/>
      <c r="H3205" s="50"/>
      <c r="I3205" s="53"/>
      <c r="J3205" s="53"/>
      <c r="K3205" s="53"/>
      <c r="L3205" s="53"/>
      <c r="M3205" s="50"/>
      <c r="N3205" s="50"/>
      <c r="O3205" s="50"/>
      <c r="P3205" s="55"/>
      <c r="Q3205" s="56"/>
      <c r="R3205" s="56"/>
      <c r="S3205" s="53"/>
      <c r="T3205" s="53"/>
      <c r="U3205" s="57"/>
      <c r="V3205" s="108"/>
      <c r="W3205" s="108"/>
      <c r="X3205" s="108"/>
      <c r="Y3205" s="108"/>
      <c r="Z3205" s="108"/>
      <c r="AA3205" s="58"/>
      <c r="AB3205" s="58"/>
      <c r="AC3205" s="108"/>
      <c r="AD3205" s="108"/>
      <c r="AE3205" s="111"/>
      <c r="AF3205" s="112"/>
      <c r="AG3205" s="108"/>
      <c r="AH3205" s="112"/>
      <c r="AI3205" s="58"/>
      <c r="AJ3205" s="58"/>
      <c r="AK3205" s="115"/>
      <c r="AL3205" s="59"/>
      <c r="AM3205" s="59"/>
      <c r="AN3205" s="59"/>
      <c r="AO3205" s="60"/>
      <c r="AP3205" s="60"/>
      <c r="AQ3205" s="60"/>
      <c r="AR3205" s="60"/>
      <c r="AS3205" s="60"/>
    </row>
    <row r="3206" spans="1:45" s="8" customFormat="1" ht="20">
      <c r="A3206" s="46"/>
      <c r="B3206" s="46"/>
      <c r="C3206" s="46"/>
      <c r="D3206" s="46"/>
      <c r="E3206" s="50"/>
      <c r="F3206" s="50"/>
      <c r="G3206" s="50"/>
      <c r="H3206" s="50"/>
      <c r="I3206" s="53"/>
      <c r="J3206" s="53"/>
      <c r="K3206" s="53"/>
      <c r="L3206" s="53"/>
      <c r="M3206" s="50"/>
      <c r="N3206" s="50"/>
      <c r="O3206" s="50"/>
      <c r="P3206" s="55"/>
      <c r="Q3206" s="56"/>
      <c r="R3206" s="56"/>
      <c r="S3206" s="53"/>
      <c r="T3206" s="53"/>
      <c r="U3206" s="57"/>
      <c r="V3206" s="108"/>
      <c r="W3206" s="108"/>
      <c r="X3206" s="108"/>
      <c r="Y3206" s="108"/>
      <c r="Z3206" s="108"/>
      <c r="AA3206" s="58"/>
      <c r="AB3206" s="58"/>
      <c r="AC3206" s="108"/>
      <c r="AD3206" s="108"/>
      <c r="AE3206" s="111"/>
      <c r="AF3206" s="112"/>
      <c r="AG3206" s="108"/>
      <c r="AH3206" s="112"/>
      <c r="AI3206" s="58"/>
      <c r="AJ3206" s="58"/>
      <c r="AK3206" s="115"/>
      <c r="AL3206" s="59"/>
      <c r="AM3206" s="59"/>
      <c r="AN3206" s="59"/>
      <c r="AO3206" s="60"/>
      <c r="AP3206" s="60"/>
      <c r="AQ3206" s="60"/>
      <c r="AR3206" s="60"/>
      <c r="AS3206" s="60"/>
    </row>
    <row r="3207" spans="1:45" s="8" customFormat="1" ht="20">
      <c r="A3207" s="46"/>
      <c r="B3207" s="46"/>
      <c r="C3207" s="46"/>
      <c r="D3207" s="46"/>
      <c r="E3207" s="50"/>
      <c r="F3207" s="50"/>
      <c r="G3207" s="50"/>
      <c r="H3207" s="50"/>
      <c r="I3207" s="53"/>
      <c r="J3207" s="53"/>
      <c r="K3207" s="53"/>
      <c r="L3207" s="53"/>
      <c r="M3207" s="50"/>
      <c r="N3207" s="50"/>
      <c r="O3207" s="50"/>
      <c r="P3207" s="55"/>
      <c r="Q3207" s="56"/>
      <c r="R3207" s="56"/>
      <c r="S3207" s="53"/>
      <c r="T3207" s="53"/>
      <c r="U3207" s="57"/>
      <c r="V3207" s="108"/>
      <c r="W3207" s="108"/>
      <c r="X3207" s="108"/>
      <c r="Y3207" s="108"/>
      <c r="Z3207" s="108"/>
      <c r="AA3207" s="58"/>
      <c r="AB3207" s="58"/>
      <c r="AC3207" s="108"/>
      <c r="AD3207" s="108"/>
      <c r="AE3207" s="111"/>
      <c r="AF3207" s="112"/>
      <c r="AG3207" s="108"/>
      <c r="AH3207" s="112"/>
      <c r="AI3207" s="58"/>
      <c r="AJ3207" s="58"/>
      <c r="AK3207" s="115"/>
      <c r="AL3207" s="59"/>
      <c r="AM3207" s="59"/>
      <c r="AN3207" s="59"/>
      <c r="AO3207" s="60"/>
      <c r="AP3207" s="60"/>
      <c r="AQ3207" s="60"/>
      <c r="AR3207" s="60"/>
      <c r="AS3207" s="60"/>
    </row>
    <row r="3208" spans="1:45" s="8" customFormat="1" ht="20">
      <c r="A3208" s="46"/>
      <c r="B3208" s="46"/>
      <c r="C3208" s="46"/>
      <c r="D3208" s="46"/>
      <c r="E3208" s="50"/>
      <c r="F3208" s="50"/>
      <c r="G3208" s="50"/>
      <c r="H3208" s="50"/>
      <c r="I3208" s="53"/>
      <c r="J3208" s="53"/>
      <c r="K3208" s="53"/>
      <c r="L3208" s="53"/>
      <c r="M3208" s="50"/>
      <c r="N3208" s="50"/>
      <c r="O3208" s="50"/>
      <c r="P3208" s="55"/>
      <c r="Q3208" s="56"/>
      <c r="R3208" s="56"/>
      <c r="S3208" s="53"/>
      <c r="T3208" s="53"/>
      <c r="U3208" s="57"/>
      <c r="V3208" s="108"/>
      <c r="W3208" s="108"/>
      <c r="X3208" s="108"/>
      <c r="Y3208" s="108"/>
      <c r="Z3208" s="108"/>
      <c r="AA3208" s="58"/>
      <c r="AB3208" s="58"/>
      <c r="AC3208" s="108"/>
      <c r="AD3208" s="108"/>
      <c r="AE3208" s="111"/>
      <c r="AF3208" s="112"/>
      <c r="AG3208" s="108"/>
      <c r="AH3208" s="112"/>
      <c r="AI3208" s="58"/>
      <c r="AJ3208" s="58"/>
      <c r="AK3208" s="115"/>
      <c r="AL3208" s="59"/>
      <c r="AM3208" s="59"/>
      <c r="AN3208" s="59"/>
      <c r="AO3208" s="60"/>
      <c r="AP3208" s="60"/>
      <c r="AQ3208" s="60"/>
      <c r="AR3208" s="60"/>
      <c r="AS3208" s="60"/>
    </row>
    <row r="3209" spans="1:45" s="8" customFormat="1" ht="20">
      <c r="A3209" s="46"/>
      <c r="B3209" s="46"/>
      <c r="C3209" s="46"/>
      <c r="D3209" s="46"/>
      <c r="E3209" s="50"/>
      <c r="F3209" s="50"/>
      <c r="G3209" s="50"/>
      <c r="H3209" s="50"/>
      <c r="I3209" s="53"/>
      <c r="J3209" s="53"/>
      <c r="K3209" s="53"/>
      <c r="L3209" s="53"/>
      <c r="M3209" s="50"/>
      <c r="N3209" s="50"/>
      <c r="O3209" s="50"/>
      <c r="P3209" s="55"/>
      <c r="Q3209" s="56"/>
      <c r="R3209" s="56"/>
      <c r="S3209" s="53"/>
      <c r="T3209" s="53"/>
      <c r="U3209" s="57"/>
      <c r="V3209" s="108"/>
      <c r="W3209" s="108"/>
      <c r="X3209" s="108"/>
      <c r="Y3209" s="108"/>
      <c r="Z3209" s="108"/>
      <c r="AA3209" s="58"/>
      <c r="AB3209" s="58"/>
      <c r="AC3209" s="108"/>
      <c r="AD3209" s="108"/>
      <c r="AE3209" s="111"/>
      <c r="AF3209" s="112"/>
      <c r="AG3209" s="108"/>
      <c r="AH3209" s="112"/>
      <c r="AI3209" s="58"/>
      <c r="AJ3209" s="58"/>
      <c r="AK3209" s="115"/>
      <c r="AL3209" s="59"/>
      <c r="AM3209" s="59"/>
      <c r="AN3209" s="59"/>
      <c r="AO3209" s="60"/>
      <c r="AP3209" s="60"/>
      <c r="AQ3209" s="60"/>
      <c r="AR3209" s="60"/>
      <c r="AS3209" s="60"/>
    </row>
    <row r="3210" spans="1:45" s="8" customFormat="1" ht="20">
      <c r="A3210" s="46"/>
      <c r="B3210" s="46"/>
      <c r="C3210" s="46"/>
      <c r="D3210" s="46"/>
      <c r="E3210" s="50"/>
      <c r="F3210" s="50"/>
      <c r="G3210" s="50"/>
      <c r="H3210" s="50"/>
      <c r="I3210" s="53"/>
      <c r="J3210" s="53"/>
      <c r="K3210" s="53"/>
      <c r="L3210" s="53"/>
      <c r="M3210" s="50"/>
      <c r="N3210" s="50"/>
      <c r="O3210" s="50"/>
      <c r="P3210" s="55"/>
      <c r="Q3210" s="56"/>
      <c r="R3210" s="56"/>
      <c r="S3210" s="53"/>
      <c r="T3210" s="53"/>
      <c r="U3210" s="57"/>
      <c r="V3210" s="108"/>
      <c r="W3210" s="108"/>
      <c r="X3210" s="108"/>
      <c r="Y3210" s="108"/>
      <c r="Z3210" s="108"/>
      <c r="AA3210" s="58"/>
      <c r="AB3210" s="58"/>
      <c r="AC3210" s="108"/>
      <c r="AD3210" s="108"/>
      <c r="AE3210" s="111"/>
      <c r="AF3210" s="112"/>
      <c r="AG3210" s="108"/>
      <c r="AH3210" s="112"/>
      <c r="AI3210" s="58"/>
      <c r="AJ3210" s="58"/>
      <c r="AK3210" s="115"/>
      <c r="AL3210" s="59"/>
      <c r="AM3210" s="59"/>
      <c r="AN3210" s="59"/>
      <c r="AO3210" s="60"/>
      <c r="AP3210" s="60"/>
      <c r="AQ3210" s="60"/>
      <c r="AR3210" s="60"/>
      <c r="AS3210" s="60"/>
    </row>
    <row r="3211" spans="1:45" s="8" customFormat="1" ht="20">
      <c r="A3211" s="46"/>
      <c r="B3211" s="46"/>
      <c r="C3211" s="46"/>
      <c r="D3211" s="46"/>
      <c r="E3211" s="50"/>
      <c r="F3211" s="50"/>
      <c r="G3211" s="50"/>
      <c r="H3211" s="50"/>
      <c r="I3211" s="53"/>
      <c r="J3211" s="53"/>
      <c r="K3211" s="53"/>
      <c r="L3211" s="53"/>
      <c r="M3211" s="50"/>
      <c r="N3211" s="50"/>
      <c r="O3211" s="50"/>
      <c r="P3211" s="55"/>
      <c r="Q3211" s="56"/>
      <c r="R3211" s="56"/>
      <c r="S3211" s="53"/>
      <c r="T3211" s="53"/>
      <c r="U3211" s="57"/>
      <c r="V3211" s="108"/>
      <c r="W3211" s="108"/>
      <c r="X3211" s="108"/>
      <c r="Y3211" s="108"/>
      <c r="Z3211" s="108"/>
      <c r="AA3211" s="58"/>
      <c r="AB3211" s="58"/>
      <c r="AC3211" s="108"/>
      <c r="AD3211" s="108"/>
      <c r="AE3211" s="111"/>
      <c r="AF3211" s="112"/>
      <c r="AG3211" s="108"/>
      <c r="AH3211" s="112"/>
      <c r="AI3211" s="58"/>
      <c r="AJ3211" s="58"/>
      <c r="AK3211" s="115"/>
      <c r="AL3211" s="59"/>
      <c r="AM3211" s="59"/>
      <c r="AN3211" s="59"/>
      <c r="AO3211" s="60"/>
      <c r="AP3211" s="60"/>
      <c r="AQ3211" s="60"/>
      <c r="AR3211" s="60"/>
      <c r="AS3211" s="60"/>
    </row>
    <row r="3212" spans="1:45" s="8" customFormat="1" ht="20">
      <c r="A3212" s="46"/>
      <c r="B3212" s="46"/>
      <c r="C3212" s="46"/>
      <c r="D3212" s="46"/>
      <c r="E3212" s="50"/>
      <c r="F3212" s="50"/>
      <c r="G3212" s="50"/>
      <c r="H3212" s="50"/>
      <c r="I3212" s="53"/>
      <c r="J3212" s="53"/>
      <c r="K3212" s="53"/>
      <c r="L3212" s="53"/>
      <c r="M3212" s="50"/>
      <c r="N3212" s="50"/>
      <c r="O3212" s="50"/>
      <c r="P3212" s="55"/>
      <c r="Q3212" s="56"/>
      <c r="R3212" s="56"/>
      <c r="S3212" s="53"/>
      <c r="T3212" s="53"/>
      <c r="U3212" s="57"/>
      <c r="V3212" s="108"/>
      <c r="W3212" s="108"/>
      <c r="X3212" s="108"/>
      <c r="Y3212" s="108"/>
      <c r="Z3212" s="108"/>
      <c r="AA3212" s="58"/>
      <c r="AB3212" s="58"/>
      <c r="AC3212" s="108"/>
      <c r="AD3212" s="108"/>
      <c r="AE3212" s="111"/>
      <c r="AF3212" s="112"/>
      <c r="AG3212" s="108"/>
      <c r="AH3212" s="112"/>
      <c r="AI3212" s="58"/>
      <c r="AJ3212" s="58"/>
      <c r="AK3212" s="115"/>
      <c r="AL3212" s="59"/>
      <c r="AM3212" s="59"/>
      <c r="AN3212" s="59"/>
      <c r="AO3212" s="60"/>
      <c r="AP3212" s="60"/>
      <c r="AQ3212" s="60"/>
      <c r="AR3212" s="60"/>
      <c r="AS3212" s="60"/>
    </row>
    <row r="3213" spans="1:45" s="8" customFormat="1" ht="20">
      <c r="A3213" s="46"/>
      <c r="B3213" s="46"/>
      <c r="C3213" s="46"/>
      <c r="D3213" s="46"/>
      <c r="E3213" s="50"/>
      <c r="F3213" s="50"/>
      <c r="G3213" s="50"/>
      <c r="H3213" s="50"/>
      <c r="I3213" s="53"/>
      <c r="J3213" s="53"/>
      <c r="K3213" s="53"/>
      <c r="L3213" s="53"/>
      <c r="M3213" s="50"/>
      <c r="N3213" s="50"/>
      <c r="O3213" s="50"/>
      <c r="P3213" s="55"/>
      <c r="Q3213" s="56"/>
      <c r="R3213" s="56"/>
      <c r="S3213" s="53"/>
      <c r="T3213" s="53"/>
      <c r="U3213" s="57"/>
      <c r="V3213" s="108"/>
      <c r="W3213" s="108"/>
      <c r="X3213" s="108"/>
      <c r="Y3213" s="108"/>
      <c r="Z3213" s="108"/>
      <c r="AA3213" s="58"/>
      <c r="AB3213" s="58"/>
      <c r="AC3213" s="108"/>
      <c r="AD3213" s="108"/>
      <c r="AE3213" s="111"/>
      <c r="AF3213" s="112"/>
      <c r="AG3213" s="108"/>
      <c r="AH3213" s="112"/>
      <c r="AI3213" s="58"/>
      <c r="AJ3213" s="58"/>
      <c r="AK3213" s="115"/>
      <c r="AL3213" s="59"/>
      <c r="AM3213" s="59"/>
      <c r="AN3213" s="59"/>
      <c r="AO3213" s="60"/>
      <c r="AP3213" s="60"/>
      <c r="AQ3213" s="60"/>
      <c r="AR3213" s="60"/>
      <c r="AS3213" s="60"/>
    </row>
    <row r="3214" spans="1:45" s="8" customFormat="1" ht="20">
      <c r="A3214" s="46"/>
      <c r="B3214" s="46"/>
      <c r="C3214" s="46"/>
      <c r="D3214" s="46"/>
      <c r="E3214" s="50"/>
      <c r="F3214" s="50"/>
      <c r="G3214" s="50"/>
      <c r="H3214" s="50"/>
      <c r="I3214" s="53"/>
      <c r="J3214" s="53"/>
      <c r="K3214" s="53"/>
      <c r="L3214" s="53"/>
      <c r="M3214" s="50"/>
      <c r="N3214" s="50"/>
      <c r="O3214" s="50"/>
      <c r="P3214" s="55"/>
      <c r="Q3214" s="56"/>
      <c r="R3214" s="56"/>
      <c r="S3214" s="53"/>
      <c r="T3214" s="53"/>
      <c r="U3214" s="57"/>
      <c r="V3214" s="108"/>
      <c r="W3214" s="108"/>
      <c r="X3214" s="108"/>
      <c r="Y3214" s="108"/>
      <c r="Z3214" s="108"/>
      <c r="AA3214" s="58"/>
      <c r="AB3214" s="58"/>
      <c r="AC3214" s="108"/>
      <c r="AD3214" s="108"/>
      <c r="AE3214" s="111"/>
      <c r="AF3214" s="112"/>
      <c r="AG3214" s="108"/>
      <c r="AH3214" s="112"/>
      <c r="AI3214" s="58"/>
      <c r="AJ3214" s="58"/>
      <c r="AK3214" s="115"/>
      <c r="AL3214" s="59"/>
      <c r="AM3214" s="59"/>
      <c r="AN3214" s="59"/>
      <c r="AO3214" s="60"/>
      <c r="AP3214" s="60"/>
      <c r="AQ3214" s="60"/>
      <c r="AR3214" s="60"/>
      <c r="AS3214" s="60"/>
    </row>
    <row r="3215" spans="1:45" s="8" customFormat="1" ht="20">
      <c r="A3215" s="46"/>
      <c r="B3215" s="46"/>
      <c r="C3215" s="46"/>
      <c r="D3215" s="46"/>
      <c r="E3215" s="50"/>
      <c r="F3215" s="50"/>
      <c r="G3215" s="50"/>
      <c r="H3215" s="50"/>
      <c r="I3215" s="53"/>
      <c r="J3215" s="53"/>
      <c r="K3215" s="53"/>
      <c r="L3215" s="53"/>
      <c r="M3215" s="50"/>
      <c r="N3215" s="50"/>
      <c r="O3215" s="50"/>
      <c r="P3215" s="55"/>
      <c r="Q3215" s="56"/>
      <c r="R3215" s="56"/>
      <c r="S3215" s="53"/>
      <c r="T3215" s="53"/>
      <c r="U3215" s="57"/>
      <c r="V3215" s="108"/>
      <c r="W3215" s="108"/>
      <c r="X3215" s="108"/>
      <c r="Y3215" s="108"/>
      <c r="Z3215" s="108"/>
      <c r="AA3215" s="58"/>
      <c r="AB3215" s="58"/>
      <c r="AC3215" s="108"/>
      <c r="AD3215" s="108"/>
      <c r="AE3215" s="111"/>
      <c r="AF3215" s="112"/>
      <c r="AG3215" s="108"/>
      <c r="AH3215" s="112"/>
      <c r="AI3215" s="58"/>
      <c r="AJ3215" s="58"/>
      <c r="AK3215" s="115"/>
      <c r="AL3215" s="59"/>
      <c r="AM3215" s="59"/>
      <c r="AN3215" s="59"/>
      <c r="AO3215" s="60"/>
      <c r="AP3215" s="60"/>
      <c r="AQ3215" s="60"/>
      <c r="AR3215" s="60"/>
      <c r="AS3215" s="60"/>
    </row>
    <row r="3216" spans="1:45" s="8" customFormat="1" ht="20">
      <c r="A3216" s="46"/>
      <c r="B3216" s="46"/>
      <c r="C3216" s="46"/>
      <c r="D3216" s="46"/>
      <c r="E3216" s="50"/>
      <c r="F3216" s="50"/>
      <c r="G3216" s="50"/>
      <c r="H3216" s="50"/>
      <c r="I3216" s="53"/>
      <c r="J3216" s="53"/>
      <c r="K3216" s="53"/>
      <c r="L3216" s="53"/>
      <c r="M3216" s="50"/>
      <c r="N3216" s="50"/>
      <c r="O3216" s="50"/>
      <c r="P3216" s="55"/>
      <c r="Q3216" s="56"/>
      <c r="R3216" s="56"/>
      <c r="S3216" s="53"/>
      <c r="T3216" s="53"/>
      <c r="U3216" s="57"/>
      <c r="V3216" s="108"/>
      <c r="W3216" s="108"/>
      <c r="X3216" s="108"/>
      <c r="Y3216" s="108"/>
      <c r="Z3216" s="108"/>
      <c r="AA3216" s="58"/>
      <c r="AB3216" s="58"/>
      <c r="AC3216" s="108"/>
      <c r="AD3216" s="108"/>
      <c r="AE3216" s="111"/>
      <c r="AF3216" s="112"/>
      <c r="AG3216" s="108"/>
      <c r="AH3216" s="112"/>
      <c r="AI3216" s="58"/>
      <c r="AJ3216" s="58"/>
      <c r="AK3216" s="115"/>
      <c r="AL3216" s="59"/>
      <c r="AM3216" s="59"/>
      <c r="AN3216" s="59"/>
      <c r="AO3216" s="60"/>
      <c r="AP3216" s="60"/>
      <c r="AQ3216" s="60"/>
      <c r="AR3216" s="60"/>
      <c r="AS3216" s="60"/>
    </row>
    <row r="3217" spans="1:45" s="8" customFormat="1" ht="20">
      <c r="A3217" s="46"/>
      <c r="B3217" s="46"/>
      <c r="C3217" s="46"/>
      <c r="D3217" s="46"/>
      <c r="E3217" s="50"/>
      <c r="F3217" s="50"/>
      <c r="G3217" s="50"/>
      <c r="H3217" s="50"/>
      <c r="I3217" s="53"/>
      <c r="J3217" s="53"/>
      <c r="K3217" s="53"/>
      <c r="L3217" s="53"/>
      <c r="M3217" s="50"/>
      <c r="N3217" s="50"/>
      <c r="O3217" s="50"/>
      <c r="P3217" s="55"/>
      <c r="Q3217" s="56"/>
      <c r="R3217" s="56"/>
      <c r="S3217" s="53"/>
      <c r="T3217" s="53"/>
      <c r="U3217" s="57"/>
      <c r="V3217" s="108"/>
      <c r="W3217" s="108"/>
      <c r="X3217" s="108"/>
      <c r="Y3217" s="108"/>
      <c r="Z3217" s="108"/>
      <c r="AA3217" s="58"/>
      <c r="AB3217" s="58"/>
      <c r="AC3217" s="108"/>
      <c r="AD3217" s="108"/>
      <c r="AE3217" s="111"/>
      <c r="AF3217" s="112"/>
      <c r="AG3217" s="108"/>
      <c r="AH3217" s="112"/>
      <c r="AI3217" s="58"/>
      <c r="AJ3217" s="58"/>
      <c r="AK3217" s="115"/>
      <c r="AL3217" s="59"/>
      <c r="AM3217" s="59"/>
      <c r="AN3217" s="59"/>
      <c r="AO3217" s="60"/>
      <c r="AP3217" s="60"/>
      <c r="AQ3217" s="60"/>
      <c r="AR3217" s="60"/>
      <c r="AS3217" s="60"/>
    </row>
    <row r="3218" spans="1:45" s="8" customFormat="1" ht="20">
      <c r="A3218" s="46"/>
      <c r="B3218" s="46"/>
      <c r="C3218" s="46"/>
      <c r="D3218" s="46"/>
      <c r="E3218" s="50"/>
      <c r="F3218" s="50"/>
      <c r="G3218" s="50"/>
      <c r="H3218" s="50"/>
      <c r="I3218" s="53"/>
      <c r="J3218" s="53"/>
      <c r="K3218" s="53"/>
      <c r="L3218" s="53"/>
      <c r="M3218" s="50"/>
      <c r="N3218" s="50"/>
      <c r="O3218" s="50"/>
      <c r="P3218" s="55"/>
      <c r="Q3218" s="56"/>
      <c r="R3218" s="56"/>
      <c r="S3218" s="53"/>
      <c r="T3218" s="53"/>
      <c r="U3218" s="57"/>
      <c r="V3218" s="108"/>
      <c r="W3218" s="108"/>
      <c r="X3218" s="108"/>
      <c r="Y3218" s="108"/>
      <c r="Z3218" s="108"/>
      <c r="AA3218" s="58"/>
      <c r="AB3218" s="58"/>
      <c r="AC3218" s="108"/>
      <c r="AD3218" s="108"/>
      <c r="AE3218" s="111"/>
      <c r="AF3218" s="112"/>
      <c r="AG3218" s="108"/>
      <c r="AH3218" s="112"/>
      <c r="AI3218" s="58"/>
      <c r="AJ3218" s="58"/>
      <c r="AK3218" s="115"/>
      <c r="AL3218" s="59"/>
      <c r="AM3218" s="59"/>
      <c r="AN3218" s="59"/>
      <c r="AO3218" s="60"/>
      <c r="AP3218" s="60"/>
      <c r="AQ3218" s="60"/>
      <c r="AR3218" s="60"/>
      <c r="AS3218" s="60"/>
    </row>
    <row r="3219" spans="1:45" s="8" customFormat="1" ht="20">
      <c r="A3219" s="46"/>
      <c r="B3219" s="46"/>
      <c r="C3219" s="46"/>
      <c r="D3219" s="46"/>
      <c r="E3219" s="50"/>
      <c r="F3219" s="50"/>
      <c r="G3219" s="50"/>
      <c r="H3219" s="50"/>
      <c r="I3219" s="53"/>
      <c r="J3219" s="53"/>
      <c r="K3219" s="53"/>
      <c r="L3219" s="53"/>
      <c r="M3219" s="50"/>
      <c r="N3219" s="50"/>
      <c r="O3219" s="50"/>
      <c r="P3219" s="55"/>
      <c r="Q3219" s="56"/>
      <c r="R3219" s="56"/>
      <c r="S3219" s="53"/>
      <c r="T3219" s="53"/>
      <c r="U3219" s="57"/>
      <c r="V3219" s="108"/>
      <c r="W3219" s="108"/>
      <c r="X3219" s="108"/>
      <c r="Y3219" s="108"/>
      <c r="Z3219" s="108"/>
      <c r="AA3219" s="58"/>
      <c r="AB3219" s="58"/>
      <c r="AC3219" s="108"/>
      <c r="AD3219" s="108"/>
      <c r="AE3219" s="111"/>
      <c r="AF3219" s="112"/>
      <c r="AG3219" s="108"/>
      <c r="AH3219" s="112"/>
      <c r="AI3219" s="58"/>
      <c r="AJ3219" s="58"/>
      <c r="AK3219" s="115"/>
      <c r="AL3219" s="59"/>
      <c r="AM3219" s="59"/>
      <c r="AN3219" s="59"/>
      <c r="AO3219" s="60"/>
      <c r="AP3219" s="60"/>
      <c r="AQ3219" s="60"/>
      <c r="AR3219" s="60"/>
      <c r="AS3219" s="60"/>
    </row>
    <row r="3220" spans="1:45" s="8" customFormat="1" ht="20">
      <c r="A3220" s="46"/>
      <c r="B3220" s="46"/>
      <c r="C3220" s="46"/>
      <c r="D3220" s="46"/>
      <c r="E3220" s="50"/>
      <c r="F3220" s="50"/>
      <c r="G3220" s="50"/>
      <c r="H3220" s="50"/>
      <c r="I3220" s="53"/>
      <c r="J3220" s="53"/>
      <c r="K3220" s="53"/>
      <c r="L3220" s="53"/>
      <c r="M3220" s="50"/>
      <c r="N3220" s="50"/>
      <c r="O3220" s="50"/>
      <c r="P3220" s="55"/>
      <c r="Q3220" s="56"/>
      <c r="R3220" s="56"/>
      <c r="S3220" s="53"/>
      <c r="T3220" s="53"/>
      <c r="U3220" s="57"/>
      <c r="V3220" s="108"/>
      <c r="W3220" s="108"/>
      <c r="X3220" s="108"/>
      <c r="Y3220" s="108"/>
      <c r="Z3220" s="108"/>
      <c r="AA3220" s="58"/>
      <c r="AB3220" s="58"/>
      <c r="AC3220" s="108"/>
      <c r="AD3220" s="108"/>
      <c r="AE3220" s="111"/>
      <c r="AF3220" s="112"/>
      <c r="AG3220" s="108"/>
      <c r="AH3220" s="112"/>
      <c r="AI3220" s="58"/>
      <c r="AJ3220" s="58"/>
      <c r="AK3220" s="115"/>
      <c r="AL3220" s="59"/>
      <c r="AM3220" s="59"/>
      <c r="AN3220" s="59"/>
      <c r="AO3220" s="60"/>
      <c r="AP3220" s="60"/>
      <c r="AQ3220" s="60"/>
      <c r="AR3220" s="60"/>
      <c r="AS3220" s="60"/>
    </row>
    <row r="3221" spans="1:45" s="8" customFormat="1" ht="20">
      <c r="A3221" s="46"/>
      <c r="B3221" s="46"/>
      <c r="C3221" s="46"/>
      <c r="D3221" s="46"/>
      <c r="E3221" s="50"/>
      <c r="F3221" s="50"/>
      <c r="G3221" s="50"/>
      <c r="H3221" s="50"/>
      <c r="I3221" s="53"/>
      <c r="J3221" s="53"/>
      <c r="K3221" s="53"/>
      <c r="L3221" s="53"/>
      <c r="M3221" s="50"/>
      <c r="N3221" s="50"/>
      <c r="O3221" s="50"/>
      <c r="P3221" s="55"/>
      <c r="Q3221" s="56"/>
      <c r="R3221" s="56"/>
      <c r="S3221" s="53"/>
      <c r="T3221" s="53"/>
      <c r="U3221" s="57"/>
      <c r="V3221" s="108"/>
      <c r="W3221" s="108"/>
      <c r="X3221" s="108"/>
      <c r="Y3221" s="108"/>
      <c r="Z3221" s="108"/>
      <c r="AA3221" s="58"/>
      <c r="AB3221" s="58"/>
      <c r="AC3221" s="108"/>
      <c r="AD3221" s="108"/>
      <c r="AE3221" s="111"/>
      <c r="AF3221" s="112"/>
      <c r="AG3221" s="108"/>
      <c r="AH3221" s="112"/>
      <c r="AI3221" s="58"/>
      <c r="AJ3221" s="58"/>
      <c r="AK3221" s="115"/>
      <c r="AL3221" s="59"/>
      <c r="AM3221" s="59"/>
      <c r="AN3221" s="59"/>
      <c r="AO3221" s="60"/>
      <c r="AP3221" s="60"/>
      <c r="AQ3221" s="60"/>
      <c r="AR3221" s="60"/>
      <c r="AS3221" s="60"/>
    </row>
    <row r="3222" spans="1:45" s="8" customFormat="1" ht="20">
      <c r="A3222" s="46"/>
      <c r="B3222" s="46"/>
      <c r="C3222" s="46"/>
      <c r="D3222" s="46"/>
      <c r="E3222" s="50"/>
      <c r="F3222" s="50"/>
      <c r="G3222" s="50"/>
      <c r="H3222" s="50"/>
      <c r="I3222" s="53"/>
      <c r="J3222" s="53"/>
      <c r="K3222" s="53"/>
      <c r="L3222" s="53"/>
      <c r="M3222" s="50"/>
      <c r="N3222" s="50"/>
      <c r="O3222" s="50"/>
      <c r="P3222" s="55"/>
      <c r="Q3222" s="56"/>
      <c r="R3222" s="56"/>
      <c r="S3222" s="53"/>
      <c r="T3222" s="53"/>
      <c r="U3222" s="57"/>
      <c r="V3222" s="108"/>
      <c r="W3222" s="108"/>
      <c r="X3222" s="108"/>
      <c r="Y3222" s="108"/>
      <c r="Z3222" s="108"/>
      <c r="AA3222" s="58"/>
      <c r="AB3222" s="58"/>
      <c r="AC3222" s="108"/>
      <c r="AD3222" s="108"/>
      <c r="AE3222" s="111"/>
      <c r="AF3222" s="112"/>
      <c r="AG3222" s="108"/>
      <c r="AH3222" s="112"/>
      <c r="AI3222" s="58"/>
      <c r="AJ3222" s="58"/>
      <c r="AK3222" s="115"/>
      <c r="AL3222" s="59"/>
      <c r="AM3222" s="59"/>
      <c r="AN3222" s="59"/>
      <c r="AO3222" s="60"/>
      <c r="AP3222" s="60"/>
      <c r="AQ3222" s="60"/>
      <c r="AR3222" s="60"/>
      <c r="AS3222" s="60"/>
    </row>
    <row r="3223" spans="1:45" s="8" customFormat="1" ht="20">
      <c r="A3223" s="46"/>
      <c r="B3223" s="46"/>
      <c r="C3223" s="46"/>
      <c r="D3223" s="46"/>
      <c r="E3223" s="50"/>
      <c r="F3223" s="50"/>
      <c r="G3223" s="50"/>
      <c r="H3223" s="50"/>
      <c r="I3223" s="53"/>
      <c r="J3223" s="53"/>
      <c r="K3223" s="53"/>
      <c r="L3223" s="53"/>
      <c r="M3223" s="50"/>
      <c r="N3223" s="50"/>
      <c r="O3223" s="50"/>
      <c r="P3223" s="55"/>
      <c r="Q3223" s="56"/>
      <c r="R3223" s="56"/>
      <c r="S3223" s="53"/>
      <c r="T3223" s="53"/>
      <c r="U3223" s="57"/>
      <c r="V3223" s="108"/>
      <c r="W3223" s="108"/>
      <c r="X3223" s="108"/>
      <c r="Y3223" s="108"/>
      <c r="Z3223" s="108"/>
      <c r="AA3223" s="58"/>
      <c r="AB3223" s="58"/>
      <c r="AC3223" s="108"/>
      <c r="AD3223" s="108"/>
      <c r="AE3223" s="111"/>
      <c r="AF3223" s="112"/>
      <c r="AG3223" s="108"/>
      <c r="AH3223" s="112"/>
      <c r="AI3223" s="58"/>
      <c r="AJ3223" s="58"/>
      <c r="AK3223" s="115"/>
      <c r="AL3223" s="59"/>
      <c r="AM3223" s="59"/>
      <c r="AN3223" s="59"/>
      <c r="AO3223" s="60"/>
      <c r="AP3223" s="60"/>
      <c r="AQ3223" s="60"/>
      <c r="AR3223" s="60"/>
      <c r="AS3223" s="60"/>
    </row>
    <row r="3224" spans="1:45" s="8" customFormat="1" ht="20">
      <c r="A3224" s="46"/>
      <c r="B3224" s="46"/>
      <c r="C3224" s="46"/>
      <c r="D3224" s="46"/>
      <c r="E3224" s="50"/>
      <c r="F3224" s="50"/>
      <c r="G3224" s="50"/>
      <c r="H3224" s="50"/>
      <c r="I3224" s="53"/>
      <c r="J3224" s="53"/>
      <c r="K3224" s="53"/>
      <c r="L3224" s="53"/>
      <c r="M3224" s="50"/>
      <c r="N3224" s="50"/>
      <c r="O3224" s="50"/>
      <c r="P3224" s="55"/>
      <c r="Q3224" s="56"/>
      <c r="R3224" s="56"/>
      <c r="S3224" s="53"/>
      <c r="T3224" s="53"/>
      <c r="U3224" s="57"/>
      <c r="V3224" s="108"/>
      <c r="W3224" s="108"/>
      <c r="X3224" s="108"/>
      <c r="Y3224" s="108"/>
      <c r="Z3224" s="108"/>
      <c r="AA3224" s="58"/>
      <c r="AB3224" s="58"/>
      <c r="AC3224" s="108"/>
      <c r="AD3224" s="108"/>
      <c r="AE3224" s="111"/>
      <c r="AF3224" s="112"/>
      <c r="AG3224" s="108"/>
      <c r="AH3224" s="112"/>
      <c r="AI3224" s="58"/>
      <c r="AJ3224" s="58"/>
      <c r="AK3224" s="115"/>
      <c r="AL3224" s="59"/>
      <c r="AM3224" s="59"/>
      <c r="AN3224" s="59"/>
      <c r="AO3224" s="60"/>
      <c r="AP3224" s="60"/>
      <c r="AQ3224" s="60"/>
      <c r="AR3224" s="60"/>
      <c r="AS3224" s="60"/>
    </row>
    <row r="3225" spans="1:45" s="8" customFormat="1" ht="20">
      <c r="A3225" s="46"/>
      <c r="B3225" s="46"/>
      <c r="C3225" s="46"/>
      <c r="D3225" s="46"/>
      <c r="E3225" s="50"/>
      <c r="F3225" s="50"/>
      <c r="G3225" s="50"/>
      <c r="H3225" s="50"/>
      <c r="I3225" s="53"/>
      <c r="J3225" s="53"/>
      <c r="K3225" s="53"/>
      <c r="L3225" s="53"/>
      <c r="M3225" s="50"/>
      <c r="N3225" s="50"/>
      <c r="O3225" s="50"/>
      <c r="P3225" s="55"/>
      <c r="Q3225" s="56"/>
      <c r="R3225" s="56"/>
      <c r="S3225" s="53"/>
      <c r="T3225" s="53"/>
      <c r="U3225" s="57"/>
      <c r="V3225" s="108"/>
      <c r="W3225" s="108"/>
      <c r="X3225" s="108"/>
      <c r="Y3225" s="108"/>
      <c r="Z3225" s="108"/>
      <c r="AA3225" s="58"/>
      <c r="AB3225" s="58"/>
      <c r="AC3225" s="108"/>
      <c r="AD3225" s="108"/>
      <c r="AE3225" s="111"/>
      <c r="AF3225" s="112"/>
      <c r="AG3225" s="108"/>
      <c r="AH3225" s="112"/>
      <c r="AI3225" s="58"/>
      <c r="AJ3225" s="58"/>
      <c r="AK3225" s="115"/>
      <c r="AL3225" s="59"/>
      <c r="AM3225" s="59"/>
      <c r="AN3225" s="59"/>
      <c r="AO3225" s="60"/>
      <c r="AP3225" s="60"/>
      <c r="AQ3225" s="60"/>
      <c r="AR3225" s="60"/>
      <c r="AS3225" s="60"/>
    </row>
    <row r="3226" spans="1:45" s="8" customFormat="1" ht="20">
      <c r="A3226" s="46"/>
      <c r="B3226" s="46"/>
      <c r="C3226" s="46"/>
      <c r="D3226" s="46"/>
      <c r="E3226" s="50"/>
      <c r="F3226" s="50"/>
      <c r="G3226" s="50"/>
      <c r="H3226" s="50"/>
      <c r="I3226" s="53"/>
      <c r="J3226" s="53"/>
      <c r="K3226" s="53"/>
      <c r="L3226" s="53"/>
      <c r="M3226" s="50"/>
      <c r="N3226" s="50"/>
      <c r="O3226" s="50"/>
      <c r="P3226" s="55"/>
      <c r="Q3226" s="56"/>
      <c r="R3226" s="56"/>
      <c r="S3226" s="53"/>
      <c r="T3226" s="53"/>
      <c r="U3226" s="57"/>
      <c r="V3226" s="108"/>
      <c r="W3226" s="108"/>
      <c r="X3226" s="108"/>
      <c r="Y3226" s="108"/>
      <c r="Z3226" s="108"/>
      <c r="AA3226" s="58"/>
      <c r="AB3226" s="58"/>
      <c r="AC3226" s="108"/>
      <c r="AD3226" s="108"/>
      <c r="AE3226" s="111"/>
      <c r="AF3226" s="112"/>
      <c r="AG3226" s="108"/>
      <c r="AH3226" s="112"/>
      <c r="AI3226" s="58"/>
      <c r="AJ3226" s="58"/>
      <c r="AK3226" s="115"/>
      <c r="AL3226" s="59"/>
      <c r="AM3226" s="59"/>
      <c r="AN3226" s="59"/>
      <c r="AO3226" s="60"/>
      <c r="AP3226" s="60"/>
      <c r="AQ3226" s="60"/>
      <c r="AR3226" s="60"/>
      <c r="AS3226" s="60"/>
    </row>
    <row r="3227" spans="1:45" s="8" customFormat="1" ht="20">
      <c r="A3227" s="46"/>
      <c r="B3227" s="46"/>
      <c r="C3227" s="46"/>
      <c r="D3227" s="46"/>
      <c r="E3227" s="50"/>
      <c r="F3227" s="50"/>
      <c r="G3227" s="50"/>
      <c r="H3227" s="50"/>
      <c r="I3227" s="53"/>
      <c r="J3227" s="53"/>
      <c r="K3227" s="53"/>
      <c r="L3227" s="53"/>
      <c r="M3227" s="50"/>
      <c r="N3227" s="50"/>
      <c r="O3227" s="50"/>
      <c r="P3227" s="55"/>
      <c r="Q3227" s="56"/>
      <c r="R3227" s="56"/>
      <c r="S3227" s="53"/>
      <c r="T3227" s="53"/>
      <c r="U3227" s="57"/>
      <c r="V3227" s="108"/>
      <c r="W3227" s="108"/>
      <c r="X3227" s="108"/>
      <c r="Y3227" s="108"/>
      <c r="Z3227" s="108"/>
      <c r="AA3227" s="58"/>
      <c r="AB3227" s="58"/>
      <c r="AC3227" s="108"/>
      <c r="AD3227" s="108"/>
      <c r="AE3227" s="111"/>
      <c r="AF3227" s="112"/>
      <c r="AG3227" s="108"/>
      <c r="AH3227" s="112"/>
      <c r="AI3227" s="58"/>
      <c r="AJ3227" s="58"/>
      <c r="AK3227" s="115"/>
      <c r="AL3227" s="59"/>
      <c r="AM3227" s="59"/>
      <c r="AN3227" s="59"/>
      <c r="AO3227" s="60"/>
      <c r="AP3227" s="60"/>
      <c r="AQ3227" s="60"/>
      <c r="AR3227" s="60"/>
      <c r="AS3227" s="60"/>
    </row>
    <row r="3228" spans="1:45" s="8" customFormat="1" ht="20">
      <c r="A3228" s="46"/>
      <c r="B3228" s="46"/>
      <c r="C3228" s="46"/>
      <c r="D3228" s="46"/>
      <c r="E3228" s="50"/>
      <c r="F3228" s="50"/>
      <c r="G3228" s="50"/>
      <c r="H3228" s="50"/>
      <c r="I3228" s="53"/>
      <c r="J3228" s="53"/>
      <c r="K3228" s="53"/>
      <c r="L3228" s="53"/>
      <c r="M3228" s="50"/>
      <c r="N3228" s="50"/>
      <c r="O3228" s="50"/>
      <c r="P3228" s="55"/>
      <c r="Q3228" s="56"/>
      <c r="R3228" s="56"/>
      <c r="S3228" s="53"/>
      <c r="T3228" s="53"/>
      <c r="U3228" s="57"/>
      <c r="V3228" s="108"/>
      <c r="W3228" s="108"/>
      <c r="X3228" s="108"/>
      <c r="Y3228" s="108"/>
      <c r="Z3228" s="108"/>
      <c r="AA3228" s="58"/>
      <c r="AB3228" s="58"/>
      <c r="AC3228" s="108"/>
      <c r="AD3228" s="108"/>
      <c r="AE3228" s="111"/>
      <c r="AF3228" s="112"/>
      <c r="AG3228" s="108"/>
      <c r="AH3228" s="112"/>
      <c r="AI3228" s="58"/>
      <c r="AJ3228" s="58"/>
      <c r="AK3228" s="115"/>
      <c r="AL3228" s="59"/>
      <c r="AM3228" s="59"/>
      <c r="AN3228" s="59"/>
      <c r="AO3228" s="60"/>
      <c r="AP3228" s="60"/>
      <c r="AQ3228" s="60"/>
      <c r="AR3228" s="60"/>
      <c r="AS3228" s="60"/>
    </row>
    <row r="3229" spans="1:45" s="8" customFormat="1" ht="20">
      <c r="A3229" s="46"/>
      <c r="B3229" s="46"/>
      <c r="C3229" s="46"/>
      <c r="D3229" s="46"/>
      <c r="E3229" s="50"/>
      <c r="F3229" s="50"/>
      <c r="G3229" s="50"/>
      <c r="H3229" s="50"/>
      <c r="I3229" s="53"/>
      <c r="J3229" s="53"/>
      <c r="K3229" s="53"/>
      <c r="L3229" s="53"/>
      <c r="M3229" s="50"/>
      <c r="N3229" s="50"/>
      <c r="O3229" s="50"/>
      <c r="P3229" s="55"/>
      <c r="Q3229" s="56"/>
      <c r="R3229" s="56"/>
      <c r="S3229" s="53"/>
      <c r="T3229" s="53"/>
      <c r="U3229" s="57"/>
      <c r="V3229" s="108"/>
      <c r="W3229" s="108"/>
      <c r="X3229" s="108"/>
      <c r="Y3229" s="108"/>
      <c r="Z3229" s="108"/>
      <c r="AA3229" s="58"/>
      <c r="AB3229" s="58"/>
      <c r="AC3229" s="108"/>
      <c r="AD3229" s="108"/>
      <c r="AE3229" s="111"/>
      <c r="AF3229" s="112"/>
      <c r="AG3229" s="108"/>
      <c r="AH3229" s="112"/>
      <c r="AI3229" s="58"/>
      <c r="AJ3229" s="58"/>
      <c r="AK3229" s="115"/>
      <c r="AL3229" s="59"/>
      <c r="AM3229" s="59"/>
      <c r="AN3229" s="59"/>
      <c r="AO3229" s="60"/>
      <c r="AP3229" s="60"/>
      <c r="AQ3229" s="60"/>
      <c r="AR3229" s="60"/>
      <c r="AS3229" s="60"/>
    </row>
    <row r="3230" spans="1:45" s="8" customFormat="1" ht="20">
      <c r="A3230" s="46"/>
      <c r="B3230" s="46"/>
      <c r="C3230" s="46"/>
      <c r="D3230" s="46"/>
      <c r="E3230" s="50"/>
      <c r="F3230" s="50"/>
      <c r="G3230" s="50"/>
      <c r="H3230" s="50"/>
      <c r="I3230" s="53"/>
      <c r="J3230" s="53"/>
      <c r="K3230" s="53"/>
      <c r="L3230" s="53"/>
      <c r="M3230" s="50"/>
      <c r="N3230" s="50"/>
      <c r="O3230" s="50"/>
      <c r="P3230" s="55"/>
      <c r="Q3230" s="56"/>
      <c r="R3230" s="56"/>
      <c r="S3230" s="53"/>
      <c r="T3230" s="53"/>
      <c r="U3230" s="57"/>
      <c r="V3230" s="108"/>
      <c r="W3230" s="108"/>
      <c r="X3230" s="108"/>
      <c r="Y3230" s="108"/>
      <c r="Z3230" s="108"/>
      <c r="AA3230" s="58"/>
      <c r="AB3230" s="58"/>
      <c r="AC3230" s="108"/>
      <c r="AD3230" s="108"/>
      <c r="AE3230" s="111"/>
      <c r="AF3230" s="112"/>
      <c r="AG3230" s="108"/>
      <c r="AH3230" s="112"/>
      <c r="AI3230" s="58"/>
      <c r="AJ3230" s="58"/>
      <c r="AK3230" s="115"/>
      <c r="AL3230" s="59"/>
      <c r="AM3230" s="59"/>
      <c r="AN3230" s="59"/>
      <c r="AO3230" s="60"/>
      <c r="AP3230" s="60"/>
      <c r="AQ3230" s="60"/>
      <c r="AR3230" s="60"/>
      <c r="AS3230" s="60"/>
    </row>
    <row r="3231" spans="1:45" s="8" customFormat="1" ht="20">
      <c r="A3231" s="46"/>
      <c r="B3231" s="46"/>
      <c r="C3231" s="46"/>
      <c r="D3231" s="46"/>
      <c r="E3231" s="50"/>
      <c r="F3231" s="50"/>
      <c r="G3231" s="50"/>
      <c r="H3231" s="50"/>
      <c r="I3231" s="53"/>
      <c r="J3231" s="53"/>
      <c r="K3231" s="53"/>
      <c r="L3231" s="53"/>
      <c r="M3231" s="50"/>
      <c r="N3231" s="50"/>
      <c r="O3231" s="50"/>
      <c r="P3231" s="55"/>
      <c r="Q3231" s="56"/>
      <c r="R3231" s="56"/>
      <c r="S3231" s="53"/>
      <c r="T3231" s="53"/>
      <c r="U3231" s="57"/>
      <c r="V3231" s="108"/>
      <c r="W3231" s="108"/>
      <c r="X3231" s="108"/>
      <c r="Y3231" s="108"/>
      <c r="Z3231" s="108"/>
      <c r="AA3231" s="58"/>
      <c r="AB3231" s="58"/>
      <c r="AC3231" s="108"/>
      <c r="AD3231" s="108"/>
      <c r="AE3231" s="111"/>
      <c r="AF3231" s="112"/>
      <c r="AG3231" s="108"/>
      <c r="AH3231" s="112"/>
      <c r="AI3231" s="58"/>
      <c r="AJ3231" s="58"/>
      <c r="AK3231" s="115"/>
      <c r="AL3231" s="59"/>
      <c r="AM3231" s="59"/>
      <c r="AN3231" s="59"/>
      <c r="AO3231" s="60"/>
      <c r="AP3231" s="60"/>
      <c r="AQ3231" s="60"/>
      <c r="AR3231" s="60"/>
      <c r="AS3231" s="60"/>
    </row>
    <row r="3232" spans="1:45" s="8" customFormat="1" ht="20">
      <c r="A3232" s="46"/>
      <c r="B3232" s="46"/>
      <c r="C3232" s="46"/>
      <c r="D3232" s="46"/>
      <c r="E3232" s="50"/>
      <c r="F3232" s="50"/>
      <c r="G3232" s="50"/>
      <c r="H3232" s="50"/>
      <c r="I3232" s="53"/>
      <c r="J3232" s="53"/>
      <c r="K3232" s="53"/>
      <c r="L3232" s="53"/>
      <c r="M3232" s="50"/>
      <c r="N3232" s="50"/>
      <c r="O3232" s="50"/>
      <c r="P3232" s="55"/>
      <c r="Q3232" s="56"/>
      <c r="R3232" s="56"/>
      <c r="S3232" s="53"/>
      <c r="T3232" s="53"/>
      <c r="U3232" s="57"/>
      <c r="V3232" s="108"/>
      <c r="W3232" s="108"/>
      <c r="X3232" s="108"/>
      <c r="Y3232" s="108"/>
      <c r="Z3232" s="108"/>
      <c r="AA3232" s="58"/>
      <c r="AB3232" s="58"/>
      <c r="AC3232" s="108"/>
      <c r="AD3232" s="108"/>
      <c r="AE3232" s="111"/>
      <c r="AF3232" s="112"/>
      <c r="AG3232" s="108"/>
      <c r="AH3232" s="112"/>
      <c r="AI3232" s="58"/>
      <c r="AJ3232" s="58"/>
      <c r="AK3232" s="115"/>
      <c r="AL3232" s="59"/>
      <c r="AM3232" s="59"/>
      <c r="AN3232" s="59"/>
      <c r="AO3232" s="60"/>
      <c r="AP3232" s="60"/>
      <c r="AQ3232" s="60"/>
      <c r="AR3232" s="60"/>
      <c r="AS3232" s="60"/>
    </row>
    <row r="3233" spans="1:45" s="8" customFormat="1" ht="20">
      <c r="A3233" s="46"/>
      <c r="B3233" s="46"/>
      <c r="C3233" s="46"/>
      <c r="D3233" s="46"/>
      <c r="E3233" s="50"/>
      <c r="F3233" s="50"/>
      <c r="G3233" s="50"/>
      <c r="H3233" s="50"/>
      <c r="I3233" s="53"/>
      <c r="J3233" s="53"/>
      <c r="K3233" s="53"/>
      <c r="L3233" s="53"/>
      <c r="M3233" s="50"/>
      <c r="N3233" s="50"/>
      <c r="O3233" s="50"/>
      <c r="P3233" s="55"/>
      <c r="Q3233" s="56"/>
      <c r="R3233" s="56"/>
      <c r="S3233" s="53"/>
      <c r="T3233" s="53"/>
      <c r="U3233" s="57"/>
      <c r="V3233" s="108"/>
      <c r="W3233" s="108"/>
      <c r="X3233" s="108"/>
      <c r="Y3233" s="108"/>
      <c r="Z3233" s="108"/>
      <c r="AA3233" s="58"/>
      <c r="AB3233" s="58"/>
      <c r="AC3233" s="108"/>
      <c r="AD3233" s="108"/>
      <c r="AE3233" s="111"/>
      <c r="AF3233" s="112"/>
      <c r="AG3233" s="108"/>
      <c r="AH3233" s="112"/>
      <c r="AI3233" s="58"/>
      <c r="AJ3233" s="58"/>
      <c r="AK3233" s="115"/>
      <c r="AL3233" s="59"/>
      <c r="AM3233" s="59"/>
      <c r="AN3233" s="59"/>
      <c r="AO3233" s="60"/>
      <c r="AP3233" s="60"/>
      <c r="AQ3233" s="60"/>
      <c r="AR3233" s="60"/>
      <c r="AS3233" s="60"/>
    </row>
    <row r="3234" spans="1:45" s="8" customFormat="1" ht="20">
      <c r="A3234" s="46"/>
      <c r="B3234" s="46"/>
      <c r="C3234" s="46"/>
      <c r="D3234" s="46"/>
      <c r="E3234" s="50"/>
      <c r="F3234" s="50"/>
      <c r="G3234" s="50"/>
      <c r="H3234" s="50"/>
      <c r="I3234" s="53"/>
      <c r="J3234" s="53"/>
      <c r="K3234" s="53"/>
      <c r="L3234" s="53"/>
      <c r="M3234" s="50"/>
      <c r="N3234" s="50"/>
      <c r="O3234" s="50"/>
      <c r="P3234" s="55"/>
      <c r="Q3234" s="56"/>
      <c r="R3234" s="56"/>
      <c r="S3234" s="53"/>
      <c r="T3234" s="53"/>
      <c r="U3234" s="57"/>
      <c r="V3234" s="108"/>
      <c r="W3234" s="108"/>
      <c r="X3234" s="108"/>
      <c r="Y3234" s="108"/>
      <c r="Z3234" s="108"/>
      <c r="AA3234" s="58"/>
      <c r="AB3234" s="58"/>
      <c r="AC3234" s="108"/>
      <c r="AD3234" s="108"/>
      <c r="AE3234" s="111"/>
      <c r="AF3234" s="112"/>
      <c r="AG3234" s="108"/>
      <c r="AH3234" s="112"/>
      <c r="AI3234" s="58"/>
      <c r="AJ3234" s="58"/>
      <c r="AK3234" s="115"/>
      <c r="AL3234" s="59"/>
      <c r="AM3234" s="59"/>
      <c r="AN3234" s="59"/>
      <c r="AO3234" s="60"/>
      <c r="AP3234" s="60"/>
      <c r="AQ3234" s="60"/>
      <c r="AR3234" s="60"/>
      <c r="AS3234" s="60"/>
    </row>
    <row r="3235" spans="1:45" s="8" customFormat="1" ht="20">
      <c r="A3235" s="46"/>
      <c r="B3235" s="46"/>
      <c r="C3235" s="46"/>
      <c r="D3235" s="46"/>
      <c r="E3235" s="50"/>
      <c r="F3235" s="50"/>
      <c r="G3235" s="50"/>
      <c r="H3235" s="50"/>
      <c r="I3235" s="53"/>
      <c r="J3235" s="53"/>
      <c r="K3235" s="53"/>
      <c r="L3235" s="53"/>
      <c r="M3235" s="50"/>
      <c r="N3235" s="50"/>
      <c r="O3235" s="50"/>
      <c r="P3235" s="55"/>
      <c r="Q3235" s="56"/>
      <c r="R3235" s="56"/>
      <c r="S3235" s="53"/>
      <c r="T3235" s="53"/>
      <c r="U3235" s="57"/>
      <c r="V3235" s="108"/>
      <c r="W3235" s="108"/>
      <c r="X3235" s="108"/>
      <c r="Y3235" s="108"/>
      <c r="Z3235" s="108"/>
      <c r="AA3235" s="58"/>
      <c r="AB3235" s="58"/>
      <c r="AC3235" s="108"/>
      <c r="AD3235" s="108"/>
      <c r="AE3235" s="111"/>
      <c r="AF3235" s="112"/>
      <c r="AG3235" s="108"/>
      <c r="AH3235" s="112"/>
      <c r="AI3235" s="58"/>
      <c r="AJ3235" s="58"/>
      <c r="AK3235" s="115"/>
      <c r="AL3235" s="59"/>
      <c r="AM3235" s="59"/>
      <c r="AN3235" s="59"/>
      <c r="AO3235" s="60"/>
      <c r="AP3235" s="60"/>
      <c r="AQ3235" s="60"/>
      <c r="AR3235" s="60"/>
      <c r="AS3235" s="60"/>
    </row>
    <row r="3236" spans="1:45" s="8" customFormat="1" ht="20">
      <c r="A3236" s="46"/>
      <c r="B3236" s="46"/>
      <c r="C3236" s="46"/>
      <c r="D3236" s="46"/>
      <c r="E3236" s="50"/>
      <c r="F3236" s="50"/>
      <c r="G3236" s="50"/>
      <c r="H3236" s="50"/>
      <c r="I3236" s="53"/>
      <c r="J3236" s="53"/>
      <c r="K3236" s="53"/>
      <c r="L3236" s="53"/>
      <c r="M3236" s="50"/>
      <c r="N3236" s="50"/>
      <c r="O3236" s="50"/>
      <c r="P3236" s="55"/>
      <c r="Q3236" s="56"/>
      <c r="R3236" s="56"/>
      <c r="S3236" s="53"/>
      <c r="T3236" s="53"/>
      <c r="U3236" s="57"/>
      <c r="V3236" s="108"/>
      <c r="W3236" s="108"/>
      <c r="X3236" s="108"/>
      <c r="Y3236" s="108"/>
      <c r="Z3236" s="108"/>
      <c r="AA3236" s="58"/>
      <c r="AB3236" s="58"/>
      <c r="AC3236" s="108"/>
      <c r="AD3236" s="108"/>
      <c r="AE3236" s="111"/>
      <c r="AF3236" s="112"/>
      <c r="AG3236" s="108"/>
      <c r="AH3236" s="112"/>
      <c r="AI3236" s="58"/>
      <c r="AJ3236" s="58"/>
      <c r="AK3236" s="115"/>
      <c r="AL3236" s="59"/>
      <c r="AM3236" s="59"/>
      <c r="AN3236" s="59"/>
      <c r="AO3236" s="60"/>
      <c r="AP3236" s="60"/>
      <c r="AQ3236" s="60"/>
      <c r="AR3236" s="60"/>
      <c r="AS3236" s="60"/>
    </row>
    <row r="3237" spans="1:45" s="8" customFormat="1" ht="20">
      <c r="A3237" s="46"/>
      <c r="B3237" s="46"/>
      <c r="C3237" s="46"/>
      <c r="D3237" s="46"/>
      <c r="E3237" s="50"/>
      <c r="F3237" s="50"/>
      <c r="G3237" s="50"/>
      <c r="H3237" s="50"/>
      <c r="I3237" s="53"/>
      <c r="J3237" s="53"/>
      <c r="K3237" s="53"/>
      <c r="L3237" s="53"/>
      <c r="M3237" s="50"/>
      <c r="N3237" s="50"/>
      <c r="O3237" s="50"/>
      <c r="P3237" s="55"/>
      <c r="Q3237" s="56"/>
      <c r="R3237" s="56"/>
      <c r="S3237" s="53"/>
      <c r="T3237" s="53"/>
      <c r="U3237" s="57"/>
      <c r="V3237" s="108"/>
      <c r="W3237" s="108"/>
      <c r="X3237" s="108"/>
      <c r="Y3237" s="108"/>
      <c r="Z3237" s="108"/>
      <c r="AA3237" s="58"/>
      <c r="AB3237" s="58"/>
      <c r="AC3237" s="108"/>
      <c r="AD3237" s="108"/>
      <c r="AE3237" s="111"/>
      <c r="AF3237" s="112"/>
      <c r="AG3237" s="108"/>
      <c r="AH3237" s="112"/>
      <c r="AI3237" s="58"/>
      <c r="AJ3237" s="58"/>
      <c r="AK3237" s="115"/>
      <c r="AL3237" s="59"/>
      <c r="AM3237" s="59"/>
      <c r="AN3237" s="59"/>
      <c r="AO3237" s="60"/>
      <c r="AP3237" s="60"/>
      <c r="AQ3237" s="60"/>
      <c r="AR3237" s="60"/>
      <c r="AS3237" s="60"/>
    </row>
    <row r="3238" spans="1:45" s="8" customFormat="1" ht="20">
      <c r="A3238" s="46"/>
      <c r="B3238" s="46"/>
      <c r="C3238" s="46"/>
      <c r="D3238" s="46"/>
      <c r="E3238" s="50"/>
      <c r="F3238" s="50"/>
      <c r="G3238" s="50"/>
      <c r="H3238" s="50"/>
      <c r="I3238" s="53"/>
      <c r="J3238" s="53"/>
      <c r="K3238" s="53"/>
      <c r="L3238" s="53"/>
      <c r="M3238" s="50"/>
      <c r="N3238" s="50"/>
      <c r="O3238" s="50"/>
      <c r="P3238" s="55"/>
      <c r="Q3238" s="56"/>
      <c r="R3238" s="56"/>
      <c r="S3238" s="53"/>
      <c r="T3238" s="53"/>
      <c r="U3238" s="57"/>
      <c r="V3238" s="108"/>
      <c r="W3238" s="108"/>
      <c r="X3238" s="108"/>
      <c r="Y3238" s="108"/>
      <c r="Z3238" s="108"/>
      <c r="AA3238" s="58"/>
      <c r="AB3238" s="58"/>
      <c r="AC3238" s="108"/>
      <c r="AD3238" s="108"/>
      <c r="AE3238" s="111"/>
      <c r="AF3238" s="112"/>
      <c r="AG3238" s="108"/>
      <c r="AH3238" s="112"/>
      <c r="AI3238" s="58"/>
      <c r="AJ3238" s="58"/>
      <c r="AK3238" s="115"/>
      <c r="AL3238" s="59"/>
      <c r="AM3238" s="59"/>
      <c r="AN3238" s="59"/>
      <c r="AO3238" s="60"/>
      <c r="AP3238" s="60"/>
      <c r="AQ3238" s="60"/>
      <c r="AR3238" s="60"/>
      <c r="AS3238" s="60"/>
    </row>
    <row r="3239" spans="1:45" s="8" customFormat="1" ht="20">
      <c r="A3239" s="46"/>
      <c r="B3239" s="46"/>
      <c r="C3239" s="46"/>
      <c r="D3239" s="46"/>
      <c r="E3239" s="50"/>
      <c r="F3239" s="50"/>
      <c r="G3239" s="50"/>
      <c r="H3239" s="50"/>
      <c r="I3239" s="53"/>
      <c r="J3239" s="53"/>
      <c r="K3239" s="53"/>
      <c r="L3239" s="53"/>
      <c r="M3239" s="50"/>
      <c r="N3239" s="50"/>
      <c r="O3239" s="50"/>
      <c r="P3239" s="55"/>
      <c r="Q3239" s="56"/>
      <c r="R3239" s="56"/>
      <c r="S3239" s="53"/>
      <c r="T3239" s="53"/>
      <c r="U3239" s="57"/>
      <c r="V3239" s="108"/>
      <c r="W3239" s="108"/>
      <c r="X3239" s="108"/>
      <c r="Y3239" s="108"/>
      <c r="Z3239" s="108"/>
      <c r="AA3239" s="58"/>
      <c r="AB3239" s="58"/>
      <c r="AC3239" s="108"/>
      <c r="AD3239" s="108"/>
      <c r="AE3239" s="111"/>
      <c r="AF3239" s="112"/>
      <c r="AG3239" s="108"/>
      <c r="AH3239" s="112"/>
      <c r="AI3239" s="58"/>
      <c r="AJ3239" s="58"/>
      <c r="AK3239" s="115"/>
      <c r="AL3239" s="59"/>
      <c r="AM3239" s="59"/>
      <c r="AN3239" s="59"/>
      <c r="AO3239" s="60"/>
      <c r="AP3239" s="60"/>
      <c r="AQ3239" s="60"/>
      <c r="AR3239" s="60"/>
      <c r="AS3239" s="60"/>
    </row>
    <row r="3240" spans="1:45" s="8" customFormat="1" ht="20">
      <c r="A3240" s="46"/>
      <c r="B3240" s="46"/>
      <c r="C3240" s="46"/>
      <c r="D3240" s="46"/>
      <c r="E3240" s="50"/>
      <c r="F3240" s="50"/>
      <c r="G3240" s="50"/>
      <c r="H3240" s="50"/>
      <c r="I3240" s="53"/>
      <c r="J3240" s="53"/>
      <c r="K3240" s="53"/>
      <c r="L3240" s="53"/>
      <c r="M3240" s="50"/>
      <c r="N3240" s="50"/>
      <c r="O3240" s="50"/>
      <c r="P3240" s="55"/>
      <c r="Q3240" s="56"/>
      <c r="R3240" s="56"/>
      <c r="S3240" s="53"/>
      <c r="T3240" s="53"/>
      <c r="U3240" s="57"/>
      <c r="V3240" s="108"/>
      <c r="W3240" s="108"/>
      <c r="X3240" s="108"/>
      <c r="Y3240" s="108"/>
      <c r="Z3240" s="108"/>
      <c r="AA3240" s="58"/>
      <c r="AB3240" s="58"/>
      <c r="AC3240" s="108"/>
      <c r="AD3240" s="108"/>
      <c r="AE3240" s="111"/>
      <c r="AF3240" s="112"/>
      <c r="AG3240" s="108"/>
      <c r="AH3240" s="112"/>
      <c r="AI3240" s="58"/>
      <c r="AJ3240" s="58"/>
      <c r="AK3240" s="115"/>
      <c r="AL3240" s="59"/>
      <c r="AM3240" s="59"/>
      <c r="AN3240" s="59"/>
      <c r="AO3240" s="60"/>
      <c r="AP3240" s="60"/>
      <c r="AQ3240" s="60"/>
      <c r="AR3240" s="60"/>
      <c r="AS3240" s="60"/>
    </row>
    <row r="3241" spans="1:45" s="8" customFormat="1" ht="20">
      <c r="A3241" s="46"/>
      <c r="B3241" s="46"/>
      <c r="C3241" s="46"/>
      <c r="D3241" s="46"/>
      <c r="E3241" s="50"/>
      <c r="F3241" s="50"/>
      <c r="G3241" s="50"/>
      <c r="H3241" s="50"/>
      <c r="I3241" s="53"/>
      <c r="J3241" s="53"/>
      <c r="K3241" s="53"/>
      <c r="L3241" s="53"/>
      <c r="M3241" s="50"/>
      <c r="N3241" s="50"/>
      <c r="O3241" s="50"/>
      <c r="P3241" s="55"/>
      <c r="Q3241" s="56"/>
      <c r="R3241" s="56"/>
      <c r="S3241" s="53"/>
      <c r="T3241" s="53"/>
      <c r="U3241" s="57"/>
      <c r="V3241" s="108"/>
      <c r="W3241" s="108"/>
      <c r="X3241" s="108"/>
      <c r="Y3241" s="108"/>
      <c r="Z3241" s="108"/>
      <c r="AA3241" s="58"/>
      <c r="AB3241" s="58"/>
      <c r="AC3241" s="108"/>
      <c r="AD3241" s="108"/>
      <c r="AE3241" s="111"/>
      <c r="AF3241" s="112"/>
      <c r="AG3241" s="108"/>
      <c r="AH3241" s="112"/>
      <c r="AI3241" s="58"/>
      <c r="AJ3241" s="58"/>
      <c r="AK3241" s="115"/>
      <c r="AL3241" s="59"/>
      <c r="AM3241" s="59"/>
      <c r="AN3241" s="59"/>
      <c r="AO3241" s="60"/>
      <c r="AP3241" s="60"/>
      <c r="AQ3241" s="60"/>
      <c r="AR3241" s="60"/>
      <c r="AS3241" s="60"/>
    </row>
    <row r="3242" spans="1:45" s="8" customFormat="1" ht="20">
      <c r="A3242" s="46"/>
      <c r="B3242" s="46"/>
      <c r="C3242" s="46"/>
      <c r="D3242" s="46"/>
      <c r="E3242" s="50"/>
      <c r="F3242" s="50"/>
      <c r="G3242" s="50"/>
      <c r="H3242" s="50"/>
      <c r="I3242" s="53"/>
      <c r="J3242" s="53"/>
      <c r="K3242" s="53"/>
      <c r="L3242" s="53"/>
      <c r="M3242" s="50"/>
      <c r="N3242" s="50"/>
      <c r="O3242" s="50"/>
      <c r="P3242" s="55"/>
      <c r="Q3242" s="56"/>
      <c r="R3242" s="56"/>
      <c r="S3242" s="53"/>
      <c r="T3242" s="53"/>
      <c r="U3242" s="57"/>
      <c r="V3242" s="108"/>
      <c r="W3242" s="108"/>
      <c r="X3242" s="108"/>
      <c r="Y3242" s="108"/>
      <c r="Z3242" s="108"/>
      <c r="AA3242" s="58"/>
      <c r="AB3242" s="58"/>
      <c r="AC3242" s="108"/>
      <c r="AD3242" s="108"/>
      <c r="AE3242" s="111"/>
      <c r="AF3242" s="112"/>
      <c r="AG3242" s="108"/>
      <c r="AH3242" s="112"/>
      <c r="AI3242" s="58"/>
      <c r="AJ3242" s="58"/>
      <c r="AK3242" s="115"/>
      <c r="AL3242" s="59"/>
      <c r="AM3242" s="59"/>
      <c r="AN3242" s="59"/>
      <c r="AO3242" s="60"/>
      <c r="AP3242" s="60"/>
      <c r="AQ3242" s="60"/>
      <c r="AR3242" s="60"/>
      <c r="AS3242" s="60"/>
    </row>
    <row r="3243" spans="1:45" s="8" customFormat="1" ht="20">
      <c r="A3243" s="46"/>
      <c r="B3243" s="46"/>
      <c r="C3243" s="46"/>
      <c r="D3243" s="46"/>
      <c r="E3243" s="50"/>
      <c r="F3243" s="50"/>
      <c r="G3243" s="50"/>
      <c r="H3243" s="50"/>
      <c r="I3243" s="53"/>
      <c r="J3243" s="53"/>
      <c r="K3243" s="53"/>
      <c r="L3243" s="53"/>
      <c r="M3243" s="50"/>
      <c r="N3243" s="50"/>
      <c r="O3243" s="50"/>
      <c r="P3243" s="55"/>
      <c r="Q3243" s="56"/>
      <c r="R3243" s="56"/>
      <c r="S3243" s="53"/>
      <c r="T3243" s="53"/>
      <c r="U3243" s="57"/>
      <c r="V3243" s="108"/>
      <c r="W3243" s="108"/>
      <c r="X3243" s="108"/>
      <c r="Y3243" s="108"/>
      <c r="Z3243" s="108"/>
      <c r="AA3243" s="58"/>
      <c r="AB3243" s="58"/>
      <c r="AC3243" s="108"/>
      <c r="AD3243" s="108"/>
      <c r="AE3243" s="111"/>
      <c r="AF3243" s="112"/>
      <c r="AG3243" s="108"/>
      <c r="AH3243" s="112"/>
      <c r="AI3243" s="58"/>
      <c r="AJ3243" s="58"/>
      <c r="AK3243" s="115"/>
      <c r="AL3243" s="59"/>
      <c r="AM3243" s="59"/>
      <c r="AN3243" s="59"/>
      <c r="AO3243" s="60"/>
      <c r="AP3243" s="60"/>
      <c r="AQ3243" s="60"/>
      <c r="AR3243" s="60"/>
      <c r="AS3243" s="60"/>
    </row>
    <row r="3244" spans="1:45" s="8" customFormat="1" ht="20">
      <c r="A3244" s="46"/>
      <c r="B3244" s="46"/>
      <c r="C3244" s="46"/>
      <c r="D3244" s="46"/>
      <c r="E3244" s="50"/>
      <c r="F3244" s="50"/>
      <c r="G3244" s="50"/>
      <c r="H3244" s="50"/>
      <c r="I3244" s="53"/>
      <c r="J3244" s="53"/>
      <c r="K3244" s="53"/>
      <c r="L3244" s="53"/>
      <c r="M3244" s="50"/>
      <c r="N3244" s="50"/>
      <c r="O3244" s="50"/>
      <c r="P3244" s="55"/>
      <c r="Q3244" s="56"/>
      <c r="R3244" s="56"/>
      <c r="S3244" s="53"/>
      <c r="T3244" s="53"/>
      <c r="U3244" s="57"/>
      <c r="V3244" s="108"/>
      <c r="W3244" s="108"/>
      <c r="X3244" s="108"/>
      <c r="Y3244" s="108"/>
      <c r="Z3244" s="108"/>
      <c r="AA3244" s="58"/>
      <c r="AB3244" s="58"/>
      <c r="AC3244" s="108"/>
      <c r="AD3244" s="108"/>
      <c r="AE3244" s="111"/>
      <c r="AF3244" s="112"/>
      <c r="AG3244" s="108"/>
      <c r="AH3244" s="112"/>
      <c r="AI3244" s="58"/>
      <c r="AJ3244" s="58"/>
      <c r="AK3244" s="115"/>
      <c r="AL3244" s="59"/>
      <c r="AM3244" s="59"/>
      <c r="AN3244" s="59"/>
      <c r="AO3244" s="60"/>
      <c r="AP3244" s="60"/>
      <c r="AQ3244" s="60"/>
      <c r="AR3244" s="60"/>
      <c r="AS3244" s="60"/>
    </row>
    <row r="3245" spans="1:45" s="8" customFormat="1" ht="20">
      <c r="A3245" s="46"/>
      <c r="B3245" s="46"/>
      <c r="C3245" s="46"/>
      <c r="D3245" s="46"/>
      <c r="E3245" s="50"/>
      <c r="F3245" s="50"/>
      <c r="G3245" s="50"/>
      <c r="H3245" s="50"/>
      <c r="I3245" s="53"/>
      <c r="J3245" s="53"/>
      <c r="K3245" s="53"/>
      <c r="L3245" s="53"/>
      <c r="M3245" s="50"/>
      <c r="N3245" s="50"/>
      <c r="O3245" s="50"/>
      <c r="P3245" s="55"/>
      <c r="Q3245" s="56"/>
      <c r="R3245" s="56"/>
      <c r="S3245" s="53"/>
      <c r="T3245" s="53"/>
      <c r="U3245" s="57"/>
      <c r="V3245" s="108"/>
      <c r="W3245" s="108"/>
      <c r="X3245" s="108"/>
      <c r="Y3245" s="108"/>
      <c r="Z3245" s="108"/>
      <c r="AA3245" s="58"/>
      <c r="AB3245" s="58"/>
      <c r="AC3245" s="108"/>
      <c r="AD3245" s="108"/>
      <c r="AE3245" s="111"/>
      <c r="AF3245" s="112"/>
      <c r="AG3245" s="108"/>
      <c r="AH3245" s="112"/>
      <c r="AI3245" s="58"/>
      <c r="AJ3245" s="58"/>
      <c r="AK3245" s="115"/>
      <c r="AL3245" s="59"/>
      <c r="AM3245" s="59"/>
      <c r="AN3245" s="59"/>
      <c r="AO3245" s="60"/>
      <c r="AP3245" s="60"/>
      <c r="AQ3245" s="60"/>
      <c r="AR3245" s="60"/>
      <c r="AS3245" s="60"/>
    </row>
    <row r="3246" spans="1:45" s="8" customFormat="1" ht="20">
      <c r="A3246" s="46"/>
      <c r="B3246" s="46"/>
      <c r="C3246" s="46"/>
      <c r="D3246" s="46"/>
      <c r="E3246" s="50"/>
      <c r="F3246" s="50"/>
      <c r="G3246" s="50"/>
      <c r="H3246" s="50"/>
      <c r="I3246" s="53"/>
      <c r="J3246" s="53"/>
      <c r="K3246" s="53"/>
      <c r="L3246" s="53"/>
      <c r="M3246" s="50"/>
      <c r="N3246" s="50"/>
      <c r="O3246" s="50"/>
      <c r="P3246" s="55"/>
      <c r="Q3246" s="56"/>
      <c r="R3246" s="56"/>
      <c r="S3246" s="53"/>
      <c r="T3246" s="53"/>
      <c r="U3246" s="57"/>
      <c r="V3246" s="108"/>
      <c r="W3246" s="108"/>
      <c r="X3246" s="108"/>
      <c r="Y3246" s="108"/>
      <c r="Z3246" s="108"/>
      <c r="AA3246" s="58"/>
      <c r="AB3246" s="58"/>
      <c r="AC3246" s="108"/>
      <c r="AD3246" s="108"/>
      <c r="AE3246" s="111"/>
      <c r="AF3246" s="112"/>
      <c r="AG3246" s="108"/>
      <c r="AH3246" s="112"/>
      <c r="AI3246" s="58"/>
      <c r="AJ3246" s="58"/>
      <c r="AK3246" s="115"/>
      <c r="AL3246" s="59"/>
      <c r="AM3246" s="59"/>
      <c r="AN3246" s="59"/>
      <c r="AO3246" s="60"/>
      <c r="AP3246" s="60"/>
      <c r="AQ3246" s="60"/>
      <c r="AR3246" s="60"/>
      <c r="AS3246" s="60"/>
    </row>
    <row r="3247" spans="1:45" s="8" customFormat="1" ht="20">
      <c r="A3247" s="46"/>
      <c r="B3247" s="46"/>
      <c r="C3247" s="46"/>
      <c r="D3247" s="46"/>
      <c r="E3247" s="50"/>
      <c r="F3247" s="50"/>
      <c r="G3247" s="50"/>
      <c r="H3247" s="50"/>
      <c r="I3247" s="53"/>
      <c r="J3247" s="53"/>
      <c r="K3247" s="53"/>
      <c r="L3247" s="53"/>
      <c r="M3247" s="50"/>
      <c r="N3247" s="50"/>
      <c r="O3247" s="50"/>
      <c r="P3247" s="55"/>
      <c r="Q3247" s="56"/>
      <c r="R3247" s="56"/>
      <c r="S3247" s="53"/>
      <c r="T3247" s="53"/>
      <c r="U3247" s="57"/>
      <c r="V3247" s="108"/>
      <c r="W3247" s="108"/>
      <c r="X3247" s="108"/>
      <c r="Y3247" s="108"/>
      <c r="Z3247" s="108"/>
      <c r="AA3247" s="58"/>
      <c r="AB3247" s="58"/>
      <c r="AC3247" s="108"/>
      <c r="AD3247" s="108"/>
      <c r="AE3247" s="111"/>
      <c r="AF3247" s="112"/>
      <c r="AG3247" s="108"/>
      <c r="AH3247" s="112"/>
      <c r="AI3247" s="58"/>
      <c r="AJ3247" s="58"/>
      <c r="AK3247" s="115"/>
      <c r="AL3247" s="59"/>
      <c r="AM3247" s="59"/>
      <c r="AN3247" s="59"/>
      <c r="AO3247" s="60"/>
      <c r="AP3247" s="60"/>
      <c r="AQ3247" s="60"/>
      <c r="AR3247" s="60"/>
      <c r="AS3247" s="60"/>
    </row>
    <row r="3248" spans="1:45" s="8" customFormat="1" ht="20">
      <c r="A3248" s="46"/>
      <c r="B3248" s="46"/>
      <c r="C3248" s="46"/>
      <c r="D3248" s="46"/>
      <c r="E3248" s="50"/>
      <c r="F3248" s="50"/>
      <c r="G3248" s="50"/>
      <c r="H3248" s="50"/>
      <c r="I3248" s="53"/>
      <c r="J3248" s="53"/>
      <c r="K3248" s="53"/>
      <c r="L3248" s="53"/>
      <c r="M3248" s="50"/>
      <c r="N3248" s="50"/>
      <c r="O3248" s="50"/>
      <c r="P3248" s="55"/>
      <c r="Q3248" s="56"/>
      <c r="R3248" s="56"/>
      <c r="S3248" s="53"/>
      <c r="T3248" s="53"/>
      <c r="U3248" s="57"/>
      <c r="V3248" s="108"/>
      <c r="W3248" s="108"/>
      <c r="X3248" s="108"/>
      <c r="Y3248" s="108"/>
      <c r="Z3248" s="108"/>
      <c r="AA3248" s="58"/>
      <c r="AB3248" s="58"/>
      <c r="AC3248" s="108"/>
      <c r="AD3248" s="108"/>
      <c r="AE3248" s="111"/>
      <c r="AF3248" s="112"/>
      <c r="AG3248" s="108"/>
      <c r="AH3248" s="112"/>
      <c r="AI3248" s="58"/>
      <c r="AJ3248" s="58"/>
      <c r="AK3248" s="115"/>
      <c r="AL3248" s="59"/>
      <c r="AM3248" s="59"/>
      <c r="AN3248" s="59"/>
      <c r="AO3248" s="60"/>
      <c r="AP3248" s="60"/>
      <c r="AQ3248" s="60"/>
      <c r="AR3248" s="60"/>
      <c r="AS3248" s="60"/>
    </row>
    <row r="3249" spans="1:45" s="8" customFormat="1" ht="20">
      <c r="A3249" s="46"/>
      <c r="B3249" s="46"/>
      <c r="C3249" s="46"/>
      <c r="D3249" s="46"/>
      <c r="E3249" s="50"/>
      <c r="F3249" s="50"/>
      <c r="G3249" s="50"/>
      <c r="H3249" s="50"/>
      <c r="I3249" s="53"/>
      <c r="J3249" s="53"/>
      <c r="K3249" s="53"/>
      <c r="L3249" s="53"/>
      <c r="M3249" s="50"/>
      <c r="N3249" s="50"/>
      <c r="O3249" s="50"/>
      <c r="P3249" s="55"/>
      <c r="Q3249" s="56"/>
      <c r="R3249" s="56"/>
      <c r="S3249" s="53"/>
      <c r="T3249" s="53"/>
      <c r="U3249" s="57"/>
      <c r="V3249" s="108"/>
      <c r="W3249" s="108"/>
      <c r="X3249" s="108"/>
      <c r="Y3249" s="108"/>
      <c r="Z3249" s="108"/>
      <c r="AA3249" s="58"/>
      <c r="AB3249" s="58"/>
      <c r="AC3249" s="108"/>
      <c r="AD3249" s="108"/>
      <c r="AE3249" s="111"/>
      <c r="AF3249" s="112"/>
      <c r="AG3249" s="108"/>
      <c r="AH3249" s="112"/>
      <c r="AI3249" s="58"/>
      <c r="AJ3249" s="58"/>
      <c r="AK3249" s="115"/>
      <c r="AL3249" s="59"/>
      <c r="AM3249" s="59"/>
      <c r="AN3249" s="59"/>
      <c r="AO3249" s="60"/>
      <c r="AP3249" s="60"/>
      <c r="AQ3249" s="60"/>
      <c r="AR3249" s="60"/>
      <c r="AS3249" s="60"/>
    </row>
    <row r="3250" spans="1:45" s="8" customFormat="1" ht="20">
      <c r="A3250" s="46"/>
      <c r="B3250" s="46"/>
      <c r="C3250" s="46"/>
      <c r="D3250" s="46"/>
      <c r="E3250" s="50"/>
      <c r="F3250" s="50"/>
      <c r="G3250" s="50"/>
      <c r="H3250" s="50"/>
      <c r="I3250" s="53"/>
      <c r="J3250" s="53"/>
      <c r="K3250" s="53"/>
      <c r="L3250" s="53"/>
      <c r="M3250" s="50"/>
      <c r="N3250" s="50"/>
      <c r="O3250" s="50"/>
      <c r="P3250" s="55"/>
      <c r="Q3250" s="56"/>
      <c r="R3250" s="56"/>
      <c r="S3250" s="53"/>
      <c r="T3250" s="53"/>
      <c r="U3250" s="57"/>
      <c r="V3250" s="108"/>
      <c r="W3250" s="108"/>
      <c r="X3250" s="108"/>
      <c r="Y3250" s="108"/>
      <c r="Z3250" s="108"/>
      <c r="AA3250" s="58"/>
      <c r="AB3250" s="58"/>
      <c r="AC3250" s="108"/>
      <c r="AD3250" s="108"/>
      <c r="AE3250" s="111"/>
      <c r="AF3250" s="112"/>
      <c r="AG3250" s="108"/>
      <c r="AH3250" s="112"/>
      <c r="AI3250" s="58"/>
      <c r="AJ3250" s="58"/>
      <c r="AK3250" s="115"/>
      <c r="AL3250" s="59"/>
      <c r="AM3250" s="59"/>
      <c r="AN3250" s="59"/>
      <c r="AO3250" s="60"/>
      <c r="AP3250" s="60"/>
      <c r="AQ3250" s="60"/>
      <c r="AR3250" s="60"/>
      <c r="AS3250" s="60"/>
    </row>
    <row r="3251" spans="1:45" s="8" customFormat="1" ht="20">
      <c r="A3251" s="46"/>
      <c r="B3251" s="46"/>
      <c r="C3251" s="46"/>
      <c r="D3251" s="46"/>
      <c r="E3251" s="50"/>
      <c r="F3251" s="50"/>
      <c r="G3251" s="50"/>
      <c r="H3251" s="50"/>
      <c r="I3251" s="53"/>
      <c r="J3251" s="53"/>
      <c r="K3251" s="53"/>
      <c r="L3251" s="53"/>
      <c r="M3251" s="50"/>
      <c r="N3251" s="50"/>
      <c r="O3251" s="50"/>
      <c r="P3251" s="55"/>
      <c r="Q3251" s="56"/>
      <c r="R3251" s="56"/>
      <c r="S3251" s="53"/>
      <c r="T3251" s="53"/>
      <c r="U3251" s="57"/>
      <c r="V3251" s="108"/>
      <c r="W3251" s="108"/>
      <c r="X3251" s="108"/>
      <c r="Y3251" s="108"/>
      <c r="Z3251" s="108"/>
      <c r="AA3251" s="58"/>
      <c r="AB3251" s="58"/>
      <c r="AC3251" s="108"/>
      <c r="AD3251" s="108"/>
      <c r="AE3251" s="111"/>
      <c r="AF3251" s="112"/>
      <c r="AG3251" s="108"/>
      <c r="AH3251" s="112"/>
      <c r="AI3251" s="58"/>
      <c r="AJ3251" s="58"/>
      <c r="AK3251" s="115"/>
      <c r="AL3251" s="59"/>
      <c r="AM3251" s="59"/>
      <c r="AN3251" s="59"/>
      <c r="AO3251" s="60"/>
      <c r="AP3251" s="60"/>
      <c r="AQ3251" s="60"/>
      <c r="AR3251" s="60"/>
      <c r="AS3251" s="60"/>
    </row>
    <row r="3252" spans="1:45" s="8" customFormat="1" ht="20">
      <c r="A3252" s="46"/>
      <c r="B3252" s="46"/>
      <c r="C3252" s="46"/>
      <c r="D3252" s="46"/>
      <c r="E3252" s="50"/>
      <c r="F3252" s="50"/>
      <c r="G3252" s="50"/>
      <c r="H3252" s="50"/>
      <c r="I3252" s="53"/>
      <c r="J3252" s="53"/>
      <c r="K3252" s="53"/>
      <c r="L3252" s="53"/>
      <c r="M3252" s="50"/>
      <c r="N3252" s="50"/>
      <c r="O3252" s="50"/>
      <c r="P3252" s="55"/>
      <c r="Q3252" s="56"/>
      <c r="R3252" s="56"/>
      <c r="S3252" s="53"/>
      <c r="T3252" s="53"/>
      <c r="U3252" s="57"/>
      <c r="V3252" s="108"/>
      <c r="W3252" s="108"/>
      <c r="X3252" s="108"/>
      <c r="Y3252" s="108"/>
      <c r="Z3252" s="108"/>
      <c r="AA3252" s="58"/>
      <c r="AB3252" s="58"/>
      <c r="AC3252" s="108"/>
      <c r="AD3252" s="108"/>
      <c r="AE3252" s="111"/>
      <c r="AF3252" s="112"/>
      <c r="AG3252" s="108"/>
      <c r="AH3252" s="112"/>
      <c r="AI3252" s="58"/>
      <c r="AJ3252" s="58"/>
      <c r="AK3252" s="115"/>
      <c r="AL3252" s="59"/>
      <c r="AM3252" s="59"/>
      <c r="AN3252" s="59"/>
      <c r="AO3252" s="60"/>
      <c r="AP3252" s="60"/>
      <c r="AQ3252" s="60"/>
      <c r="AR3252" s="60"/>
      <c r="AS3252" s="60"/>
    </row>
    <row r="3253" spans="1:45" s="8" customFormat="1" ht="20">
      <c r="A3253" s="46"/>
      <c r="B3253" s="46"/>
      <c r="C3253" s="46"/>
      <c r="D3253" s="46"/>
      <c r="E3253" s="50"/>
      <c r="F3253" s="50"/>
      <c r="G3253" s="50"/>
      <c r="H3253" s="50"/>
      <c r="I3253" s="53"/>
      <c r="J3253" s="53"/>
      <c r="K3253" s="53"/>
      <c r="L3253" s="53"/>
      <c r="M3253" s="50"/>
      <c r="N3253" s="50"/>
      <c r="O3253" s="50"/>
      <c r="P3253" s="55"/>
      <c r="Q3253" s="56"/>
      <c r="R3253" s="56"/>
      <c r="S3253" s="53"/>
      <c r="T3253" s="53"/>
      <c r="U3253" s="57"/>
      <c r="V3253" s="108"/>
      <c r="W3253" s="108"/>
      <c r="X3253" s="108"/>
      <c r="Y3253" s="108"/>
      <c r="Z3253" s="108"/>
      <c r="AA3253" s="58"/>
      <c r="AB3253" s="58"/>
      <c r="AC3253" s="108"/>
      <c r="AD3253" s="108"/>
      <c r="AE3253" s="111"/>
      <c r="AF3253" s="112"/>
      <c r="AG3253" s="108"/>
      <c r="AH3253" s="112"/>
      <c r="AI3253" s="58"/>
      <c r="AJ3253" s="58"/>
      <c r="AK3253" s="115"/>
      <c r="AL3253" s="59"/>
      <c r="AM3253" s="59"/>
      <c r="AN3253" s="59"/>
      <c r="AO3253" s="60"/>
      <c r="AP3253" s="60"/>
      <c r="AQ3253" s="60"/>
      <c r="AR3253" s="60"/>
      <c r="AS3253" s="60"/>
    </row>
    <row r="3254" spans="1:45" s="8" customFormat="1" ht="20">
      <c r="A3254" s="46"/>
      <c r="B3254" s="46"/>
      <c r="C3254" s="46"/>
      <c r="D3254" s="46"/>
      <c r="E3254" s="50"/>
      <c r="F3254" s="50"/>
      <c r="G3254" s="50"/>
      <c r="H3254" s="50"/>
      <c r="I3254" s="53"/>
      <c r="J3254" s="53"/>
      <c r="K3254" s="53"/>
      <c r="L3254" s="53"/>
      <c r="M3254" s="50"/>
      <c r="N3254" s="50"/>
      <c r="O3254" s="50"/>
      <c r="P3254" s="55"/>
      <c r="Q3254" s="56"/>
      <c r="R3254" s="56"/>
      <c r="S3254" s="53"/>
      <c r="T3254" s="53"/>
      <c r="U3254" s="57"/>
      <c r="V3254" s="108"/>
      <c r="W3254" s="108"/>
      <c r="X3254" s="108"/>
      <c r="Y3254" s="108"/>
      <c r="Z3254" s="108"/>
      <c r="AA3254" s="58"/>
      <c r="AB3254" s="58"/>
      <c r="AC3254" s="108"/>
      <c r="AD3254" s="108"/>
      <c r="AE3254" s="111"/>
      <c r="AF3254" s="112"/>
      <c r="AG3254" s="108"/>
      <c r="AH3254" s="112"/>
      <c r="AI3254" s="58"/>
      <c r="AJ3254" s="58"/>
      <c r="AK3254" s="115"/>
      <c r="AL3254" s="59"/>
      <c r="AM3254" s="59"/>
      <c r="AN3254" s="59"/>
      <c r="AO3254" s="60"/>
      <c r="AP3254" s="60"/>
      <c r="AQ3254" s="60"/>
      <c r="AR3254" s="60"/>
      <c r="AS3254" s="60"/>
    </row>
    <row r="3255" spans="1:45" s="8" customFormat="1" ht="20">
      <c r="A3255" s="46"/>
      <c r="B3255" s="46"/>
      <c r="C3255" s="46"/>
      <c r="D3255" s="46"/>
      <c r="E3255" s="50"/>
      <c r="F3255" s="50"/>
      <c r="G3255" s="50"/>
      <c r="H3255" s="50"/>
      <c r="I3255" s="53"/>
      <c r="J3255" s="53"/>
      <c r="K3255" s="53"/>
      <c r="L3255" s="53"/>
      <c r="M3255" s="50"/>
      <c r="N3255" s="50"/>
      <c r="O3255" s="50"/>
      <c r="P3255" s="55"/>
      <c r="Q3255" s="56"/>
      <c r="R3255" s="56"/>
      <c r="S3255" s="53"/>
      <c r="T3255" s="53"/>
      <c r="U3255" s="57"/>
      <c r="V3255" s="108"/>
      <c r="W3255" s="108"/>
      <c r="X3255" s="108"/>
      <c r="Y3255" s="108"/>
      <c r="Z3255" s="108"/>
      <c r="AA3255" s="58"/>
      <c r="AB3255" s="58"/>
      <c r="AC3255" s="108"/>
      <c r="AD3255" s="108"/>
      <c r="AE3255" s="111"/>
      <c r="AF3255" s="112"/>
      <c r="AG3255" s="108"/>
      <c r="AH3255" s="112"/>
      <c r="AI3255" s="58"/>
      <c r="AJ3255" s="58"/>
      <c r="AK3255" s="115"/>
      <c r="AL3255" s="59"/>
      <c r="AM3255" s="59"/>
      <c r="AN3255" s="59"/>
      <c r="AO3255" s="60"/>
      <c r="AP3255" s="60"/>
      <c r="AQ3255" s="60"/>
      <c r="AR3255" s="60"/>
      <c r="AS3255" s="60"/>
    </row>
    <row r="3256" spans="1:45" s="8" customFormat="1" ht="20">
      <c r="A3256" s="46"/>
      <c r="B3256" s="46"/>
      <c r="C3256" s="46"/>
      <c r="D3256" s="46"/>
      <c r="E3256" s="50"/>
      <c r="F3256" s="50"/>
      <c r="G3256" s="50"/>
      <c r="H3256" s="50"/>
      <c r="I3256" s="53"/>
      <c r="J3256" s="53"/>
      <c r="K3256" s="53"/>
      <c r="L3256" s="53"/>
      <c r="M3256" s="50"/>
      <c r="N3256" s="50"/>
      <c r="O3256" s="50"/>
      <c r="P3256" s="55"/>
      <c r="Q3256" s="56"/>
      <c r="R3256" s="56"/>
      <c r="S3256" s="53"/>
      <c r="T3256" s="53"/>
      <c r="U3256" s="57"/>
      <c r="V3256" s="108"/>
      <c r="W3256" s="108"/>
      <c r="X3256" s="108"/>
      <c r="Y3256" s="108"/>
      <c r="Z3256" s="108"/>
      <c r="AA3256" s="58"/>
      <c r="AB3256" s="58"/>
      <c r="AC3256" s="108"/>
      <c r="AD3256" s="108"/>
      <c r="AE3256" s="111"/>
      <c r="AF3256" s="112"/>
      <c r="AG3256" s="108"/>
      <c r="AH3256" s="112"/>
      <c r="AI3256" s="58"/>
      <c r="AJ3256" s="58"/>
      <c r="AK3256" s="115"/>
      <c r="AL3256" s="59"/>
      <c r="AM3256" s="59"/>
      <c r="AN3256" s="59"/>
      <c r="AO3256" s="60"/>
      <c r="AP3256" s="60"/>
      <c r="AQ3256" s="60"/>
      <c r="AR3256" s="60"/>
      <c r="AS3256" s="60"/>
    </row>
    <row r="3257" spans="1:45" s="8" customFormat="1" ht="20">
      <c r="A3257" s="46"/>
      <c r="B3257" s="46"/>
      <c r="C3257" s="46"/>
      <c r="D3257" s="46"/>
      <c r="E3257" s="50"/>
      <c r="F3257" s="50"/>
      <c r="G3257" s="50"/>
      <c r="H3257" s="50"/>
      <c r="I3257" s="53"/>
      <c r="J3257" s="53"/>
      <c r="K3257" s="53"/>
      <c r="L3257" s="53"/>
      <c r="M3257" s="50"/>
      <c r="N3257" s="50"/>
      <c r="O3257" s="50"/>
      <c r="P3257" s="55"/>
      <c r="Q3257" s="56"/>
      <c r="R3257" s="56"/>
      <c r="S3257" s="53"/>
      <c r="T3257" s="53"/>
      <c r="U3257" s="57"/>
      <c r="V3257" s="108"/>
      <c r="W3257" s="108"/>
      <c r="X3257" s="108"/>
      <c r="Y3257" s="108"/>
      <c r="Z3257" s="108"/>
      <c r="AA3257" s="58"/>
      <c r="AB3257" s="58"/>
      <c r="AC3257" s="108"/>
      <c r="AD3257" s="108"/>
      <c r="AE3257" s="111"/>
      <c r="AF3257" s="112"/>
      <c r="AG3257" s="108"/>
      <c r="AH3257" s="112"/>
      <c r="AI3257" s="58"/>
      <c r="AJ3257" s="58"/>
      <c r="AK3257" s="115"/>
      <c r="AL3257" s="59"/>
      <c r="AM3257" s="59"/>
      <c r="AN3257" s="59"/>
      <c r="AO3257" s="60"/>
      <c r="AP3257" s="60"/>
      <c r="AQ3257" s="60"/>
      <c r="AR3257" s="60"/>
      <c r="AS3257" s="60"/>
    </row>
    <row r="3258" spans="1:45" s="8" customFormat="1" ht="20">
      <c r="A3258" s="46"/>
      <c r="B3258" s="46"/>
      <c r="C3258" s="46"/>
      <c r="D3258" s="46"/>
      <c r="E3258" s="50"/>
      <c r="F3258" s="50"/>
      <c r="G3258" s="50"/>
      <c r="H3258" s="50"/>
      <c r="I3258" s="53"/>
      <c r="J3258" s="53"/>
      <c r="K3258" s="53"/>
      <c r="L3258" s="53"/>
      <c r="M3258" s="50"/>
      <c r="N3258" s="50"/>
      <c r="O3258" s="50"/>
      <c r="P3258" s="55"/>
      <c r="Q3258" s="56"/>
      <c r="R3258" s="56"/>
      <c r="S3258" s="53"/>
      <c r="T3258" s="53"/>
      <c r="U3258" s="57"/>
      <c r="V3258" s="108"/>
      <c r="W3258" s="108"/>
      <c r="X3258" s="108"/>
      <c r="Y3258" s="108"/>
      <c r="Z3258" s="108"/>
      <c r="AA3258" s="58"/>
      <c r="AB3258" s="58"/>
      <c r="AC3258" s="108"/>
      <c r="AD3258" s="108"/>
      <c r="AE3258" s="111"/>
      <c r="AF3258" s="112"/>
      <c r="AG3258" s="108"/>
      <c r="AH3258" s="112"/>
      <c r="AI3258" s="58"/>
      <c r="AJ3258" s="58"/>
      <c r="AK3258" s="115"/>
      <c r="AL3258" s="59"/>
      <c r="AM3258" s="59"/>
      <c r="AN3258" s="59"/>
      <c r="AO3258" s="60"/>
      <c r="AP3258" s="60"/>
      <c r="AQ3258" s="60"/>
      <c r="AR3258" s="60"/>
      <c r="AS3258" s="60"/>
    </row>
    <row r="3259" spans="1:45" s="8" customFormat="1" ht="20">
      <c r="A3259" s="46"/>
      <c r="B3259" s="46"/>
      <c r="C3259" s="46"/>
      <c r="D3259" s="46"/>
      <c r="E3259" s="50"/>
      <c r="F3259" s="50"/>
      <c r="G3259" s="50"/>
      <c r="H3259" s="50"/>
      <c r="I3259" s="53"/>
      <c r="J3259" s="53"/>
      <c r="K3259" s="53"/>
      <c r="L3259" s="53"/>
      <c r="M3259" s="50"/>
      <c r="N3259" s="50"/>
      <c r="O3259" s="50"/>
      <c r="P3259" s="55"/>
      <c r="Q3259" s="56"/>
      <c r="R3259" s="56"/>
      <c r="S3259" s="53"/>
      <c r="T3259" s="53"/>
      <c r="U3259" s="57"/>
      <c r="V3259" s="108"/>
      <c r="W3259" s="108"/>
      <c r="X3259" s="108"/>
      <c r="Y3259" s="108"/>
      <c r="Z3259" s="108"/>
      <c r="AA3259" s="58"/>
      <c r="AB3259" s="58"/>
      <c r="AC3259" s="108"/>
      <c r="AD3259" s="108"/>
      <c r="AE3259" s="111"/>
      <c r="AF3259" s="112"/>
      <c r="AG3259" s="108"/>
      <c r="AH3259" s="112"/>
      <c r="AI3259" s="58"/>
      <c r="AJ3259" s="58"/>
      <c r="AK3259" s="115"/>
      <c r="AL3259" s="59"/>
      <c r="AM3259" s="59"/>
      <c r="AN3259" s="59"/>
      <c r="AO3259" s="60"/>
      <c r="AP3259" s="60"/>
      <c r="AQ3259" s="60"/>
      <c r="AR3259" s="60"/>
      <c r="AS3259" s="60"/>
    </row>
    <row r="3260" spans="1:45" s="8" customFormat="1" ht="20">
      <c r="A3260" s="46"/>
      <c r="B3260" s="46"/>
      <c r="C3260" s="46"/>
      <c r="D3260" s="46"/>
      <c r="E3260" s="50"/>
      <c r="F3260" s="50"/>
      <c r="G3260" s="50"/>
      <c r="H3260" s="50"/>
      <c r="I3260" s="53"/>
      <c r="J3260" s="53"/>
      <c r="K3260" s="53"/>
      <c r="L3260" s="53"/>
      <c r="M3260" s="50"/>
      <c r="N3260" s="50"/>
      <c r="O3260" s="50"/>
      <c r="P3260" s="55"/>
      <c r="Q3260" s="56"/>
      <c r="R3260" s="56"/>
      <c r="S3260" s="53"/>
      <c r="T3260" s="53"/>
      <c r="U3260" s="57"/>
      <c r="V3260" s="108"/>
      <c r="W3260" s="108"/>
      <c r="X3260" s="108"/>
      <c r="Y3260" s="108"/>
      <c r="Z3260" s="108"/>
      <c r="AA3260" s="58"/>
      <c r="AB3260" s="58"/>
      <c r="AC3260" s="108"/>
      <c r="AD3260" s="108"/>
      <c r="AE3260" s="111"/>
      <c r="AF3260" s="112"/>
      <c r="AG3260" s="108"/>
      <c r="AH3260" s="112"/>
      <c r="AI3260" s="58"/>
      <c r="AJ3260" s="58"/>
      <c r="AK3260" s="115"/>
      <c r="AL3260" s="59"/>
      <c r="AM3260" s="59"/>
      <c r="AN3260" s="59"/>
      <c r="AO3260" s="60"/>
      <c r="AP3260" s="60"/>
      <c r="AQ3260" s="60"/>
      <c r="AR3260" s="60"/>
      <c r="AS3260" s="60"/>
    </row>
    <row r="3261" spans="1:45" s="8" customFormat="1" ht="20">
      <c r="A3261" s="46"/>
      <c r="B3261" s="46"/>
      <c r="C3261" s="46"/>
      <c r="D3261" s="46"/>
      <c r="E3261" s="50"/>
      <c r="F3261" s="50"/>
      <c r="G3261" s="50"/>
      <c r="H3261" s="50"/>
      <c r="I3261" s="53"/>
      <c r="J3261" s="53"/>
      <c r="K3261" s="53"/>
      <c r="L3261" s="53"/>
      <c r="M3261" s="50"/>
      <c r="N3261" s="50"/>
      <c r="O3261" s="50"/>
      <c r="P3261" s="55"/>
      <c r="Q3261" s="56"/>
      <c r="R3261" s="56"/>
      <c r="S3261" s="53"/>
      <c r="T3261" s="53"/>
      <c r="U3261" s="57"/>
      <c r="V3261" s="108"/>
      <c r="W3261" s="108"/>
      <c r="X3261" s="108"/>
      <c r="Y3261" s="108"/>
      <c r="Z3261" s="108"/>
      <c r="AA3261" s="58"/>
      <c r="AB3261" s="58"/>
      <c r="AC3261" s="108"/>
      <c r="AD3261" s="108"/>
      <c r="AE3261" s="111"/>
      <c r="AF3261" s="112"/>
      <c r="AG3261" s="108"/>
      <c r="AH3261" s="112"/>
      <c r="AI3261" s="58"/>
      <c r="AJ3261" s="58"/>
      <c r="AK3261" s="115"/>
      <c r="AL3261" s="59"/>
      <c r="AM3261" s="59"/>
      <c r="AN3261" s="59"/>
      <c r="AO3261" s="60"/>
      <c r="AP3261" s="60"/>
      <c r="AQ3261" s="60"/>
      <c r="AR3261" s="60"/>
      <c r="AS3261" s="60"/>
    </row>
    <row r="3262" spans="1:45" s="8" customFormat="1" ht="20">
      <c r="A3262" s="46"/>
      <c r="B3262" s="46"/>
      <c r="C3262" s="46"/>
      <c r="D3262" s="46"/>
      <c r="E3262" s="50"/>
      <c r="F3262" s="50"/>
      <c r="G3262" s="50"/>
      <c r="H3262" s="50"/>
      <c r="I3262" s="53"/>
      <c r="J3262" s="53"/>
      <c r="K3262" s="53"/>
      <c r="L3262" s="53"/>
      <c r="M3262" s="50"/>
      <c r="N3262" s="50"/>
      <c r="O3262" s="50"/>
      <c r="P3262" s="55"/>
      <c r="Q3262" s="56"/>
      <c r="R3262" s="56"/>
      <c r="S3262" s="53"/>
      <c r="T3262" s="53"/>
      <c r="U3262" s="57"/>
      <c r="V3262" s="108"/>
      <c r="W3262" s="108"/>
      <c r="X3262" s="108"/>
      <c r="Y3262" s="108"/>
      <c r="Z3262" s="108"/>
      <c r="AA3262" s="58"/>
      <c r="AB3262" s="58"/>
      <c r="AC3262" s="108"/>
      <c r="AD3262" s="108"/>
      <c r="AE3262" s="111"/>
      <c r="AF3262" s="112"/>
      <c r="AG3262" s="108"/>
      <c r="AH3262" s="112"/>
      <c r="AI3262" s="58"/>
      <c r="AJ3262" s="58"/>
      <c r="AK3262" s="115"/>
      <c r="AL3262" s="59"/>
      <c r="AM3262" s="59"/>
      <c r="AN3262" s="59"/>
      <c r="AO3262" s="60"/>
      <c r="AP3262" s="60"/>
      <c r="AQ3262" s="60"/>
      <c r="AR3262" s="60"/>
      <c r="AS3262" s="60"/>
    </row>
    <row r="3263" spans="1:45" s="8" customFormat="1" ht="20">
      <c r="A3263" s="46"/>
      <c r="B3263" s="46"/>
      <c r="C3263" s="46"/>
      <c r="D3263" s="46"/>
      <c r="E3263" s="50"/>
      <c r="F3263" s="50"/>
      <c r="G3263" s="50"/>
      <c r="H3263" s="50"/>
      <c r="I3263" s="53"/>
      <c r="J3263" s="53"/>
      <c r="K3263" s="53"/>
      <c r="L3263" s="53"/>
      <c r="M3263" s="50"/>
      <c r="N3263" s="50"/>
      <c r="O3263" s="50"/>
      <c r="P3263" s="55"/>
      <c r="Q3263" s="56"/>
      <c r="R3263" s="56"/>
      <c r="S3263" s="53"/>
      <c r="T3263" s="53"/>
      <c r="U3263" s="57"/>
      <c r="V3263" s="108"/>
      <c r="W3263" s="108"/>
      <c r="X3263" s="108"/>
      <c r="Y3263" s="108"/>
      <c r="Z3263" s="108"/>
      <c r="AA3263" s="58"/>
      <c r="AB3263" s="58"/>
      <c r="AC3263" s="108"/>
      <c r="AD3263" s="108"/>
      <c r="AE3263" s="111"/>
      <c r="AF3263" s="112"/>
      <c r="AG3263" s="108"/>
      <c r="AH3263" s="112"/>
      <c r="AI3263" s="58"/>
      <c r="AJ3263" s="58"/>
      <c r="AK3263" s="115"/>
      <c r="AL3263" s="59"/>
      <c r="AM3263" s="59"/>
      <c r="AN3263" s="59"/>
      <c r="AO3263" s="60"/>
      <c r="AP3263" s="60"/>
      <c r="AQ3263" s="60"/>
      <c r="AR3263" s="60"/>
      <c r="AS3263" s="60"/>
    </row>
    <row r="3264" spans="1:45" s="8" customFormat="1" ht="20">
      <c r="A3264" s="46"/>
      <c r="B3264" s="46"/>
      <c r="C3264" s="46"/>
      <c r="D3264" s="46"/>
      <c r="E3264" s="50"/>
      <c r="F3264" s="50"/>
      <c r="G3264" s="50"/>
      <c r="H3264" s="50"/>
      <c r="I3264" s="53"/>
      <c r="J3264" s="53"/>
      <c r="K3264" s="53"/>
      <c r="L3264" s="53"/>
      <c r="M3264" s="50"/>
      <c r="N3264" s="50"/>
      <c r="O3264" s="50"/>
      <c r="P3264" s="55"/>
      <c r="Q3264" s="56"/>
      <c r="R3264" s="56"/>
      <c r="S3264" s="53"/>
      <c r="T3264" s="53"/>
      <c r="U3264" s="57"/>
      <c r="V3264" s="108"/>
      <c r="W3264" s="108"/>
      <c r="X3264" s="108"/>
      <c r="Y3264" s="108"/>
      <c r="Z3264" s="108"/>
      <c r="AA3264" s="58"/>
      <c r="AB3264" s="58"/>
      <c r="AC3264" s="108"/>
      <c r="AD3264" s="108"/>
      <c r="AE3264" s="111"/>
      <c r="AF3264" s="112"/>
      <c r="AG3264" s="108"/>
      <c r="AH3264" s="112"/>
      <c r="AI3264" s="58"/>
      <c r="AJ3264" s="58"/>
      <c r="AK3264" s="115"/>
      <c r="AL3264" s="59"/>
      <c r="AM3264" s="59"/>
      <c r="AN3264" s="59"/>
      <c r="AO3264" s="60"/>
      <c r="AP3264" s="60"/>
      <c r="AQ3264" s="60"/>
      <c r="AR3264" s="60"/>
      <c r="AS3264" s="60"/>
    </row>
    <row r="3265" spans="1:45" s="8" customFormat="1" ht="20">
      <c r="A3265" s="46"/>
      <c r="B3265" s="46"/>
      <c r="C3265" s="46"/>
      <c r="D3265" s="46"/>
      <c r="E3265" s="50"/>
      <c r="F3265" s="50"/>
      <c r="G3265" s="50"/>
      <c r="H3265" s="50"/>
      <c r="I3265" s="53"/>
      <c r="J3265" s="53"/>
      <c r="K3265" s="53"/>
      <c r="L3265" s="53"/>
      <c r="M3265" s="50"/>
      <c r="N3265" s="50"/>
      <c r="O3265" s="50"/>
      <c r="P3265" s="55"/>
      <c r="Q3265" s="56"/>
      <c r="R3265" s="56"/>
      <c r="S3265" s="53"/>
      <c r="T3265" s="53"/>
      <c r="U3265" s="57"/>
      <c r="V3265" s="108"/>
      <c r="W3265" s="108"/>
      <c r="X3265" s="108"/>
      <c r="Y3265" s="108"/>
      <c r="Z3265" s="108"/>
      <c r="AA3265" s="58"/>
      <c r="AB3265" s="58"/>
      <c r="AC3265" s="108"/>
      <c r="AD3265" s="108"/>
      <c r="AE3265" s="111"/>
      <c r="AF3265" s="112"/>
      <c r="AG3265" s="108"/>
      <c r="AH3265" s="112"/>
      <c r="AI3265" s="58"/>
      <c r="AJ3265" s="58"/>
      <c r="AK3265" s="115"/>
      <c r="AL3265" s="59"/>
      <c r="AM3265" s="59"/>
      <c r="AN3265" s="59"/>
      <c r="AO3265" s="60"/>
      <c r="AP3265" s="60"/>
      <c r="AQ3265" s="60"/>
      <c r="AR3265" s="60"/>
      <c r="AS3265" s="60"/>
    </row>
    <row r="3266" spans="1:45" s="8" customFormat="1" ht="20">
      <c r="A3266" s="46"/>
      <c r="B3266" s="46"/>
      <c r="C3266" s="46"/>
      <c r="D3266" s="46"/>
      <c r="E3266" s="50"/>
      <c r="F3266" s="50"/>
      <c r="G3266" s="50"/>
      <c r="H3266" s="50"/>
      <c r="I3266" s="53"/>
      <c r="J3266" s="53"/>
      <c r="K3266" s="53"/>
      <c r="L3266" s="53"/>
      <c r="M3266" s="50"/>
      <c r="N3266" s="50"/>
      <c r="O3266" s="50"/>
      <c r="P3266" s="55"/>
      <c r="Q3266" s="56"/>
      <c r="R3266" s="56"/>
      <c r="S3266" s="53"/>
      <c r="T3266" s="53"/>
      <c r="U3266" s="57"/>
      <c r="V3266" s="108"/>
      <c r="W3266" s="108"/>
      <c r="X3266" s="108"/>
      <c r="Y3266" s="108"/>
      <c r="Z3266" s="108"/>
      <c r="AA3266" s="58"/>
      <c r="AB3266" s="58"/>
      <c r="AC3266" s="108"/>
      <c r="AD3266" s="108"/>
      <c r="AE3266" s="111"/>
      <c r="AF3266" s="112"/>
      <c r="AG3266" s="108"/>
      <c r="AH3266" s="112"/>
      <c r="AI3266" s="58"/>
      <c r="AJ3266" s="58"/>
      <c r="AK3266" s="115"/>
      <c r="AL3266" s="59"/>
      <c r="AM3266" s="59"/>
      <c r="AN3266" s="59"/>
      <c r="AO3266" s="60"/>
      <c r="AP3266" s="60"/>
      <c r="AQ3266" s="60"/>
      <c r="AR3266" s="60"/>
      <c r="AS3266" s="60"/>
    </row>
    <row r="3267" spans="1:45" s="8" customFormat="1" ht="20">
      <c r="A3267" s="46"/>
      <c r="B3267" s="46"/>
      <c r="C3267" s="46"/>
      <c r="D3267" s="46"/>
      <c r="E3267" s="50"/>
      <c r="F3267" s="50"/>
      <c r="G3267" s="50"/>
      <c r="H3267" s="50"/>
      <c r="I3267" s="53"/>
      <c r="J3267" s="53"/>
      <c r="K3267" s="53"/>
      <c r="L3267" s="53"/>
      <c r="M3267" s="50"/>
      <c r="N3267" s="50"/>
      <c r="O3267" s="50"/>
      <c r="P3267" s="55"/>
      <c r="Q3267" s="56"/>
      <c r="R3267" s="56"/>
      <c r="S3267" s="53"/>
      <c r="T3267" s="53"/>
      <c r="U3267" s="57"/>
      <c r="V3267" s="108"/>
      <c r="W3267" s="108"/>
      <c r="X3267" s="108"/>
      <c r="Y3267" s="108"/>
      <c r="Z3267" s="108"/>
      <c r="AA3267" s="58"/>
      <c r="AB3267" s="58"/>
      <c r="AC3267" s="108"/>
      <c r="AD3267" s="108"/>
      <c r="AE3267" s="111"/>
      <c r="AF3267" s="112"/>
      <c r="AG3267" s="108"/>
      <c r="AH3267" s="112"/>
      <c r="AI3267" s="58"/>
      <c r="AJ3267" s="58"/>
      <c r="AK3267" s="115"/>
      <c r="AL3267" s="59"/>
      <c r="AM3267" s="59"/>
      <c r="AN3267" s="59"/>
      <c r="AO3267" s="60"/>
      <c r="AP3267" s="60"/>
      <c r="AQ3267" s="60"/>
      <c r="AR3267" s="60"/>
      <c r="AS3267" s="60"/>
    </row>
    <row r="3268" spans="1:45" s="8" customFormat="1" ht="20">
      <c r="A3268" s="46"/>
      <c r="B3268" s="46"/>
      <c r="C3268" s="46"/>
      <c r="D3268" s="46"/>
      <c r="E3268" s="50"/>
      <c r="F3268" s="50"/>
      <c r="G3268" s="50"/>
      <c r="H3268" s="50"/>
      <c r="I3268" s="53"/>
      <c r="J3268" s="53"/>
      <c r="K3268" s="53"/>
      <c r="L3268" s="53"/>
      <c r="M3268" s="50"/>
      <c r="N3268" s="50"/>
      <c r="O3268" s="50"/>
      <c r="P3268" s="55"/>
      <c r="Q3268" s="56"/>
      <c r="R3268" s="56"/>
      <c r="S3268" s="53"/>
      <c r="T3268" s="53"/>
      <c r="U3268" s="57"/>
      <c r="V3268" s="108"/>
      <c r="W3268" s="108"/>
      <c r="X3268" s="108"/>
      <c r="Y3268" s="108"/>
      <c r="Z3268" s="108"/>
      <c r="AA3268" s="58"/>
      <c r="AB3268" s="58"/>
      <c r="AC3268" s="108"/>
      <c r="AD3268" s="108"/>
      <c r="AE3268" s="111"/>
      <c r="AF3268" s="112"/>
      <c r="AG3268" s="108"/>
      <c r="AH3268" s="112"/>
      <c r="AI3268" s="58"/>
      <c r="AJ3268" s="58"/>
      <c r="AK3268" s="115"/>
      <c r="AL3268" s="59"/>
      <c r="AM3268" s="59"/>
      <c r="AN3268" s="59"/>
      <c r="AO3268" s="60"/>
      <c r="AP3268" s="60"/>
      <c r="AQ3268" s="60"/>
      <c r="AR3268" s="60"/>
      <c r="AS3268" s="60"/>
    </row>
    <row r="3269" spans="1:45" s="8" customFormat="1" ht="20">
      <c r="A3269" s="46"/>
      <c r="B3269" s="46"/>
      <c r="C3269" s="46"/>
      <c r="D3269" s="46"/>
      <c r="E3269" s="50"/>
      <c r="F3269" s="50"/>
      <c r="G3269" s="50"/>
      <c r="H3269" s="50"/>
      <c r="I3269" s="53"/>
      <c r="J3269" s="53"/>
      <c r="K3269" s="53"/>
      <c r="L3269" s="53"/>
      <c r="M3269" s="50"/>
      <c r="N3269" s="50"/>
      <c r="O3269" s="50"/>
      <c r="P3269" s="55"/>
      <c r="Q3269" s="56"/>
      <c r="R3269" s="56"/>
      <c r="S3269" s="53"/>
      <c r="T3269" s="53"/>
      <c r="U3269" s="57"/>
      <c r="V3269" s="108"/>
      <c r="W3269" s="108"/>
      <c r="X3269" s="108"/>
      <c r="Y3269" s="108"/>
      <c r="Z3269" s="108"/>
      <c r="AA3269" s="58"/>
      <c r="AB3269" s="58"/>
      <c r="AC3269" s="108"/>
      <c r="AD3269" s="108"/>
      <c r="AE3269" s="111"/>
      <c r="AF3269" s="112"/>
      <c r="AG3269" s="108"/>
      <c r="AH3269" s="112"/>
      <c r="AI3269" s="58"/>
      <c r="AJ3269" s="58"/>
      <c r="AK3269" s="115"/>
      <c r="AL3269" s="59"/>
      <c r="AM3269" s="59"/>
      <c r="AN3269" s="59"/>
      <c r="AO3269" s="60"/>
      <c r="AP3269" s="60"/>
      <c r="AQ3269" s="60"/>
      <c r="AR3269" s="60"/>
      <c r="AS3269" s="60"/>
    </row>
    <row r="3270" spans="1:45" s="8" customFormat="1" ht="20">
      <c r="A3270" s="46"/>
      <c r="B3270" s="46"/>
      <c r="C3270" s="46"/>
      <c r="D3270" s="46"/>
      <c r="E3270" s="50"/>
      <c r="F3270" s="50"/>
      <c r="G3270" s="50"/>
      <c r="H3270" s="50"/>
      <c r="I3270" s="53"/>
      <c r="J3270" s="53"/>
      <c r="K3270" s="53"/>
      <c r="L3270" s="53"/>
      <c r="M3270" s="50"/>
      <c r="N3270" s="50"/>
      <c r="O3270" s="50"/>
      <c r="P3270" s="55"/>
      <c r="Q3270" s="56"/>
      <c r="R3270" s="56"/>
      <c r="S3270" s="53"/>
      <c r="T3270" s="53"/>
      <c r="U3270" s="57"/>
      <c r="V3270" s="108"/>
      <c r="W3270" s="108"/>
      <c r="X3270" s="108"/>
      <c r="Y3270" s="108"/>
      <c r="Z3270" s="108"/>
      <c r="AA3270" s="58"/>
      <c r="AB3270" s="58"/>
      <c r="AC3270" s="108"/>
      <c r="AD3270" s="108"/>
      <c r="AE3270" s="111"/>
      <c r="AF3270" s="112"/>
      <c r="AG3270" s="108"/>
      <c r="AH3270" s="112"/>
      <c r="AI3270" s="58"/>
      <c r="AJ3270" s="58"/>
      <c r="AK3270" s="115"/>
      <c r="AL3270" s="59"/>
      <c r="AM3270" s="59"/>
      <c r="AN3270" s="59"/>
      <c r="AO3270" s="60"/>
      <c r="AP3270" s="60"/>
      <c r="AQ3270" s="60"/>
      <c r="AR3270" s="60"/>
      <c r="AS3270" s="60"/>
    </row>
    <row r="3271" spans="1:45" s="8" customFormat="1" ht="20">
      <c r="A3271" s="46"/>
      <c r="B3271" s="46"/>
      <c r="C3271" s="46"/>
      <c r="D3271" s="46"/>
      <c r="E3271" s="50"/>
      <c r="F3271" s="50"/>
      <c r="G3271" s="50"/>
      <c r="H3271" s="50"/>
      <c r="I3271" s="53"/>
      <c r="J3271" s="53"/>
      <c r="K3271" s="53"/>
      <c r="L3271" s="53"/>
      <c r="M3271" s="50"/>
      <c r="N3271" s="50"/>
      <c r="O3271" s="50"/>
      <c r="P3271" s="55"/>
      <c r="Q3271" s="56"/>
      <c r="R3271" s="56"/>
      <c r="S3271" s="53"/>
      <c r="T3271" s="53"/>
      <c r="U3271" s="57"/>
      <c r="V3271" s="108"/>
      <c r="W3271" s="108"/>
      <c r="X3271" s="108"/>
      <c r="Y3271" s="108"/>
      <c r="Z3271" s="108"/>
      <c r="AA3271" s="58"/>
      <c r="AB3271" s="58"/>
      <c r="AC3271" s="108"/>
      <c r="AD3271" s="108"/>
      <c r="AE3271" s="111"/>
      <c r="AF3271" s="112"/>
      <c r="AG3271" s="108"/>
      <c r="AH3271" s="112"/>
      <c r="AI3271" s="58"/>
      <c r="AJ3271" s="58"/>
      <c r="AK3271" s="115"/>
      <c r="AL3271" s="59"/>
      <c r="AM3271" s="59"/>
      <c r="AN3271" s="59"/>
      <c r="AO3271" s="60"/>
      <c r="AP3271" s="60"/>
      <c r="AQ3271" s="60"/>
      <c r="AR3271" s="60"/>
      <c r="AS3271" s="60"/>
    </row>
    <row r="3272" spans="1:45" s="8" customFormat="1" ht="20">
      <c r="A3272" s="46"/>
      <c r="B3272" s="46"/>
      <c r="C3272" s="46"/>
      <c r="D3272" s="46"/>
      <c r="E3272" s="50"/>
      <c r="F3272" s="50"/>
      <c r="G3272" s="50"/>
      <c r="H3272" s="50"/>
      <c r="I3272" s="53"/>
      <c r="J3272" s="53"/>
      <c r="K3272" s="53"/>
      <c r="L3272" s="53"/>
      <c r="M3272" s="50"/>
      <c r="N3272" s="50"/>
      <c r="O3272" s="50"/>
      <c r="P3272" s="55"/>
      <c r="Q3272" s="56"/>
      <c r="R3272" s="56"/>
      <c r="S3272" s="53"/>
      <c r="T3272" s="53"/>
      <c r="U3272" s="57"/>
      <c r="V3272" s="108"/>
      <c r="W3272" s="108"/>
      <c r="X3272" s="108"/>
      <c r="Y3272" s="108"/>
      <c r="Z3272" s="108"/>
      <c r="AA3272" s="58"/>
      <c r="AB3272" s="58"/>
      <c r="AC3272" s="108"/>
      <c r="AD3272" s="108"/>
      <c r="AE3272" s="111"/>
      <c r="AF3272" s="112"/>
      <c r="AG3272" s="108"/>
      <c r="AH3272" s="112"/>
      <c r="AI3272" s="58"/>
      <c r="AJ3272" s="58"/>
      <c r="AK3272" s="115"/>
      <c r="AL3272" s="59"/>
      <c r="AM3272" s="59"/>
      <c r="AN3272" s="59"/>
      <c r="AO3272" s="60"/>
      <c r="AP3272" s="60"/>
      <c r="AQ3272" s="60"/>
      <c r="AR3272" s="60"/>
      <c r="AS3272" s="60"/>
    </row>
    <row r="3273" spans="1:45" s="8" customFormat="1" ht="20">
      <c r="A3273" s="46"/>
      <c r="B3273" s="46"/>
      <c r="C3273" s="46"/>
      <c r="D3273" s="46"/>
      <c r="E3273" s="50"/>
      <c r="F3273" s="50"/>
      <c r="G3273" s="50"/>
      <c r="H3273" s="50"/>
      <c r="I3273" s="53"/>
      <c r="J3273" s="53"/>
      <c r="K3273" s="53"/>
      <c r="L3273" s="53"/>
      <c r="M3273" s="50"/>
      <c r="N3273" s="50"/>
      <c r="O3273" s="50"/>
      <c r="P3273" s="55"/>
      <c r="Q3273" s="56"/>
      <c r="R3273" s="56"/>
      <c r="S3273" s="53"/>
      <c r="T3273" s="53"/>
      <c r="U3273" s="57"/>
      <c r="V3273" s="108"/>
      <c r="W3273" s="108"/>
      <c r="X3273" s="108"/>
      <c r="Y3273" s="108"/>
      <c r="Z3273" s="108"/>
      <c r="AA3273" s="58"/>
      <c r="AB3273" s="58"/>
      <c r="AC3273" s="108"/>
      <c r="AD3273" s="108"/>
      <c r="AE3273" s="111"/>
      <c r="AF3273" s="112"/>
      <c r="AG3273" s="108"/>
      <c r="AH3273" s="112"/>
      <c r="AI3273" s="58"/>
      <c r="AJ3273" s="58"/>
      <c r="AK3273" s="115"/>
      <c r="AL3273" s="59"/>
      <c r="AM3273" s="59"/>
      <c r="AN3273" s="59"/>
      <c r="AO3273" s="60"/>
      <c r="AP3273" s="60"/>
      <c r="AQ3273" s="60"/>
      <c r="AR3273" s="60"/>
      <c r="AS3273" s="60"/>
    </row>
    <row r="3274" spans="1:45" s="8" customFormat="1" ht="20">
      <c r="A3274" s="46"/>
      <c r="B3274" s="46"/>
      <c r="C3274" s="46"/>
      <c r="D3274" s="46"/>
      <c r="E3274" s="50"/>
      <c r="F3274" s="50"/>
      <c r="G3274" s="50"/>
      <c r="H3274" s="50"/>
      <c r="I3274" s="53"/>
      <c r="J3274" s="53"/>
      <c r="K3274" s="53"/>
      <c r="L3274" s="53"/>
      <c r="M3274" s="50"/>
      <c r="N3274" s="50"/>
      <c r="O3274" s="50"/>
      <c r="P3274" s="55"/>
      <c r="Q3274" s="56"/>
      <c r="R3274" s="56"/>
      <c r="S3274" s="53"/>
      <c r="T3274" s="53"/>
      <c r="U3274" s="57"/>
      <c r="V3274" s="108"/>
      <c r="W3274" s="108"/>
      <c r="X3274" s="108"/>
      <c r="Y3274" s="108"/>
      <c r="Z3274" s="108"/>
      <c r="AA3274" s="58"/>
      <c r="AB3274" s="58"/>
      <c r="AC3274" s="108"/>
      <c r="AD3274" s="108"/>
      <c r="AE3274" s="111"/>
      <c r="AF3274" s="112"/>
      <c r="AG3274" s="108"/>
      <c r="AH3274" s="112"/>
      <c r="AI3274" s="58"/>
      <c r="AJ3274" s="58"/>
      <c r="AK3274" s="115"/>
      <c r="AL3274" s="59"/>
      <c r="AM3274" s="59"/>
      <c r="AN3274" s="59"/>
      <c r="AO3274" s="60"/>
      <c r="AP3274" s="60"/>
      <c r="AQ3274" s="60"/>
      <c r="AR3274" s="60"/>
      <c r="AS3274" s="60"/>
    </row>
    <row r="3275" spans="1:45" s="8" customFormat="1" ht="20">
      <c r="A3275" s="46"/>
      <c r="B3275" s="46"/>
      <c r="C3275" s="46"/>
      <c r="D3275" s="46"/>
      <c r="E3275" s="50"/>
      <c r="F3275" s="50"/>
      <c r="G3275" s="50"/>
      <c r="H3275" s="50"/>
      <c r="I3275" s="53"/>
      <c r="J3275" s="53"/>
      <c r="K3275" s="53"/>
      <c r="L3275" s="53"/>
      <c r="M3275" s="50"/>
      <c r="N3275" s="50"/>
      <c r="O3275" s="50"/>
      <c r="P3275" s="55"/>
      <c r="Q3275" s="56"/>
      <c r="R3275" s="56"/>
      <c r="S3275" s="53"/>
      <c r="T3275" s="53"/>
      <c r="U3275" s="57"/>
      <c r="V3275" s="108"/>
      <c r="W3275" s="108"/>
      <c r="X3275" s="108"/>
      <c r="Y3275" s="108"/>
      <c r="Z3275" s="108"/>
      <c r="AA3275" s="58"/>
      <c r="AB3275" s="58"/>
      <c r="AC3275" s="108"/>
      <c r="AD3275" s="108"/>
      <c r="AE3275" s="111"/>
      <c r="AF3275" s="112"/>
      <c r="AG3275" s="108"/>
      <c r="AH3275" s="112"/>
      <c r="AI3275" s="58"/>
      <c r="AJ3275" s="58"/>
      <c r="AK3275" s="115"/>
      <c r="AL3275" s="59"/>
      <c r="AM3275" s="59"/>
      <c r="AN3275" s="59"/>
      <c r="AO3275" s="60"/>
      <c r="AP3275" s="60"/>
      <c r="AQ3275" s="60"/>
      <c r="AR3275" s="60"/>
      <c r="AS3275" s="60"/>
    </row>
    <row r="3276" spans="1:45" s="8" customFormat="1" ht="20">
      <c r="A3276" s="46"/>
      <c r="B3276" s="46"/>
      <c r="C3276" s="46"/>
      <c r="D3276" s="46"/>
      <c r="E3276" s="50"/>
      <c r="F3276" s="50"/>
      <c r="G3276" s="50"/>
      <c r="H3276" s="50"/>
      <c r="I3276" s="53"/>
      <c r="J3276" s="53"/>
      <c r="K3276" s="53"/>
      <c r="L3276" s="53"/>
      <c r="M3276" s="50"/>
      <c r="N3276" s="50"/>
      <c r="O3276" s="50"/>
      <c r="P3276" s="55"/>
      <c r="Q3276" s="56"/>
      <c r="R3276" s="56"/>
      <c r="S3276" s="53"/>
      <c r="T3276" s="53"/>
      <c r="U3276" s="57"/>
      <c r="V3276" s="108"/>
      <c r="W3276" s="108"/>
      <c r="X3276" s="108"/>
      <c r="Y3276" s="108"/>
      <c r="Z3276" s="108"/>
      <c r="AA3276" s="58"/>
      <c r="AB3276" s="58"/>
      <c r="AC3276" s="108"/>
      <c r="AD3276" s="108"/>
      <c r="AE3276" s="111"/>
      <c r="AF3276" s="112"/>
      <c r="AG3276" s="108"/>
      <c r="AH3276" s="112"/>
      <c r="AI3276" s="58"/>
      <c r="AJ3276" s="58"/>
      <c r="AK3276" s="115"/>
      <c r="AL3276" s="59"/>
      <c r="AM3276" s="59"/>
      <c r="AN3276" s="59"/>
      <c r="AO3276" s="60"/>
      <c r="AP3276" s="60"/>
      <c r="AQ3276" s="60"/>
      <c r="AR3276" s="60"/>
      <c r="AS3276" s="60"/>
    </row>
    <row r="3277" spans="1:45" s="8" customFormat="1" ht="20">
      <c r="A3277" s="46"/>
      <c r="B3277" s="46"/>
      <c r="C3277" s="46"/>
      <c r="D3277" s="46"/>
      <c r="E3277" s="50"/>
      <c r="F3277" s="50"/>
      <c r="G3277" s="50"/>
      <c r="H3277" s="50"/>
      <c r="I3277" s="53"/>
      <c r="J3277" s="53"/>
      <c r="K3277" s="53"/>
      <c r="L3277" s="53"/>
      <c r="M3277" s="50"/>
      <c r="N3277" s="50"/>
      <c r="O3277" s="50"/>
      <c r="P3277" s="55"/>
      <c r="Q3277" s="56"/>
      <c r="R3277" s="56"/>
      <c r="S3277" s="53"/>
      <c r="T3277" s="53"/>
      <c r="U3277" s="57"/>
      <c r="V3277" s="108"/>
      <c r="W3277" s="108"/>
      <c r="X3277" s="108"/>
      <c r="Y3277" s="108"/>
      <c r="Z3277" s="108"/>
      <c r="AA3277" s="58"/>
      <c r="AB3277" s="58"/>
      <c r="AC3277" s="108"/>
      <c r="AD3277" s="108"/>
      <c r="AE3277" s="111"/>
      <c r="AF3277" s="112"/>
      <c r="AG3277" s="108"/>
      <c r="AH3277" s="112"/>
      <c r="AI3277" s="58"/>
      <c r="AJ3277" s="58"/>
      <c r="AK3277" s="115"/>
      <c r="AL3277" s="59"/>
      <c r="AM3277" s="59"/>
      <c r="AN3277" s="59"/>
      <c r="AO3277" s="60"/>
      <c r="AP3277" s="60"/>
      <c r="AQ3277" s="60"/>
      <c r="AR3277" s="60"/>
      <c r="AS3277" s="60"/>
    </row>
    <row r="3278" spans="1:45" s="8" customFormat="1" ht="20">
      <c r="A3278" s="46"/>
      <c r="B3278" s="46"/>
      <c r="C3278" s="46"/>
      <c r="D3278" s="46"/>
      <c r="E3278" s="50"/>
      <c r="F3278" s="50"/>
      <c r="G3278" s="50"/>
      <c r="H3278" s="50"/>
      <c r="I3278" s="53"/>
      <c r="J3278" s="53"/>
      <c r="K3278" s="53"/>
      <c r="L3278" s="53"/>
      <c r="M3278" s="50"/>
      <c r="N3278" s="50"/>
      <c r="O3278" s="50"/>
      <c r="P3278" s="55"/>
      <c r="Q3278" s="56"/>
      <c r="R3278" s="56"/>
      <c r="S3278" s="53"/>
      <c r="T3278" s="53"/>
      <c r="U3278" s="57"/>
      <c r="V3278" s="108"/>
      <c r="W3278" s="108"/>
      <c r="X3278" s="108"/>
      <c r="Y3278" s="108"/>
      <c r="Z3278" s="108"/>
      <c r="AA3278" s="58"/>
      <c r="AB3278" s="58"/>
      <c r="AC3278" s="108"/>
      <c r="AD3278" s="108"/>
      <c r="AE3278" s="111"/>
      <c r="AF3278" s="112"/>
      <c r="AG3278" s="108"/>
      <c r="AH3278" s="112"/>
      <c r="AI3278" s="58"/>
      <c r="AJ3278" s="58"/>
      <c r="AK3278" s="115"/>
      <c r="AL3278" s="59"/>
      <c r="AM3278" s="59"/>
      <c r="AN3278" s="59"/>
      <c r="AO3278" s="60"/>
      <c r="AP3278" s="60"/>
      <c r="AQ3278" s="60"/>
      <c r="AR3278" s="60"/>
      <c r="AS3278" s="60"/>
    </row>
    <row r="3279" spans="1:45" s="8" customFormat="1" ht="20">
      <c r="A3279" s="46"/>
      <c r="B3279" s="46"/>
      <c r="C3279" s="46"/>
      <c r="D3279" s="46"/>
      <c r="E3279" s="50"/>
      <c r="F3279" s="50"/>
      <c r="G3279" s="50"/>
      <c r="H3279" s="50"/>
      <c r="I3279" s="53"/>
      <c r="J3279" s="53"/>
      <c r="K3279" s="53"/>
      <c r="L3279" s="53"/>
      <c r="M3279" s="50"/>
      <c r="N3279" s="50"/>
      <c r="O3279" s="50"/>
      <c r="P3279" s="55"/>
      <c r="Q3279" s="56"/>
      <c r="R3279" s="56"/>
      <c r="S3279" s="53"/>
      <c r="T3279" s="53"/>
      <c r="U3279" s="57"/>
      <c r="V3279" s="108"/>
      <c r="W3279" s="108"/>
      <c r="X3279" s="108"/>
      <c r="Y3279" s="108"/>
      <c r="Z3279" s="108"/>
      <c r="AA3279" s="58"/>
      <c r="AB3279" s="58"/>
      <c r="AC3279" s="108"/>
      <c r="AD3279" s="108"/>
      <c r="AE3279" s="111"/>
      <c r="AF3279" s="112"/>
      <c r="AG3279" s="108"/>
      <c r="AH3279" s="112"/>
      <c r="AI3279" s="58"/>
      <c r="AJ3279" s="58"/>
      <c r="AK3279" s="115"/>
      <c r="AL3279" s="59"/>
      <c r="AM3279" s="59"/>
      <c r="AN3279" s="59"/>
      <c r="AO3279" s="60"/>
      <c r="AP3279" s="60"/>
      <c r="AQ3279" s="60"/>
      <c r="AR3279" s="60"/>
      <c r="AS3279" s="60"/>
    </row>
    <row r="3280" spans="1:45" s="8" customFormat="1" ht="20">
      <c r="A3280" s="46"/>
      <c r="B3280" s="46"/>
      <c r="C3280" s="46"/>
      <c r="D3280" s="46"/>
      <c r="E3280" s="50"/>
      <c r="F3280" s="50"/>
      <c r="G3280" s="50"/>
      <c r="H3280" s="50"/>
      <c r="I3280" s="53"/>
      <c r="J3280" s="53"/>
      <c r="K3280" s="53"/>
      <c r="L3280" s="53"/>
      <c r="M3280" s="50"/>
      <c r="N3280" s="50"/>
      <c r="O3280" s="50"/>
      <c r="P3280" s="55"/>
      <c r="Q3280" s="56"/>
      <c r="R3280" s="56"/>
      <c r="S3280" s="53"/>
      <c r="T3280" s="53"/>
      <c r="U3280" s="57"/>
      <c r="V3280" s="108"/>
      <c r="W3280" s="108"/>
      <c r="X3280" s="108"/>
      <c r="Y3280" s="108"/>
      <c r="Z3280" s="108"/>
      <c r="AA3280" s="58"/>
      <c r="AB3280" s="58"/>
      <c r="AC3280" s="108"/>
      <c r="AD3280" s="108"/>
      <c r="AE3280" s="111"/>
      <c r="AF3280" s="112"/>
      <c r="AG3280" s="108"/>
      <c r="AH3280" s="112"/>
      <c r="AI3280" s="58"/>
      <c r="AJ3280" s="58"/>
      <c r="AK3280" s="115"/>
      <c r="AL3280" s="59"/>
      <c r="AM3280" s="59"/>
      <c r="AN3280" s="59"/>
      <c r="AO3280" s="60"/>
      <c r="AP3280" s="60"/>
      <c r="AQ3280" s="60"/>
      <c r="AR3280" s="60"/>
      <c r="AS3280" s="60"/>
    </row>
    <row r="3281" spans="1:45" s="8" customFormat="1" ht="20">
      <c r="A3281" s="46"/>
      <c r="B3281" s="46"/>
      <c r="C3281" s="46"/>
      <c r="D3281" s="46"/>
      <c r="E3281" s="50"/>
      <c r="F3281" s="50"/>
      <c r="G3281" s="50"/>
      <c r="H3281" s="50"/>
      <c r="I3281" s="53"/>
      <c r="J3281" s="53"/>
      <c r="K3281" s="53"/>
      <c r="L3281" s="53"/>
      <c r="M3281" s="50"/>
      <c r="N3281" s="50"/>
      <c r="O3281" s="50"/>
      <c r="P3281" s="55"/>
      <c r="Q3281" s="56"/>
      <c r="R3281" s="56"/>
      <c r="S3281" s="53"/>
      <c r="T3281" s="53"/>
      <c r="U3281" s="57"/>
      <c r="V3281" s="108"/>
      <c r="W3281" s="108"/>
      <c r="X3281" s="108"/>
      <c r="Y3281" s="108"/>
      <c r="Z3281" s="108"/>
      <c r="AA3281" s="58"/>
      <c r="AB3281" s="58"/>
      <c r="AC3281" s="108"/>
      <c r="AD3281" s="108"/>
      <c r="AE3281" s="111"/>
      <c r="AF3281" s="112"/>
      <c r="AG3281" s="108"/>
      <c r="AH3281" s="112"/>
      <c r="AI3281" s="58"/>
      <c r="AJ3281" s="58"/>
      <c r="AK3281" s="115"/>
      <c r="AL3281" s="59"/>
      <c r="AM3281" s="59"/>
      <c r="AN3281" s="59"/>
      <c r="AO3281" s="60"/>
      <c r="AP3281" s="60"/>
      <c r="AQ3281" s="60"/>
      <c r="AR3281" s="60"/>
      <c r="AS3281" s="60"/>
    </row>
    <row r="3282" spans="1:45" s="8" customFormat="1" ht="20">
      <c r="A3282" s="46"/>
      <c r="B3282" s="46"/>
      <c r="C3282" s="46"/>
      <c r="D3282" s="46"/>
      <c r="E3282" s="50"/>
      <c r="F3282" s="50"/>
      <c r="G3282" s="50"/>
      <c r="H3282" s="50"/>
      <c r="I3282" s="53"/>
      <c r="J3282" s="53"/>
      <c r="K3282" s="53"/>
      <c r="L3282" s="53"/>
      <c r="M3282" s="50"/>
      <c r="N3282" s="50"/>
      <c r="O3282" s="50"/>
      <c r="P3282" s="55"/>
      <c r="Q3282" s="56"/>
      <c r="R3282" s="56"/>
      <c r="S3282" s="53"/>
      <c r="T3282" s="53"/>
      <c r="U3282" s="57"/>
      <c r="V3282" s="108"/>
      <c r="W3282" s="108"/>
      <c r="X3282" s="108"/>
      <c r="Y3282" s="108"/>
      <c r="Z3282" s="108"/>
      <c r="AA3282" s="58"/>
      <c r="AB3282" s="58"/>
      <c r="AC3282" s="108"/>
      <c r="AD3282" s="108"/>
      <c r="AE3282" s="111"/>
      <c r="AF3282" s="112"/>
      <c r="AG3282" s="108"/>
      <c r="AH3282" s="112"/>
      <c r="AI3282" s="58"/>
      <c r="AJ3282" s="58"/>
      <c r="AK3282" s="115"/>
      <c r="AL3282" s="59"/>
      <c r="AM3282" s="59"/>
      <c r="AN3282" s="59"/>
      <c r="AO3282" s="60"/>
      <c r="AP3282" s="60"/>
      <c r="AQ3282" s="60"/>
      <c r="AR3282" s="60"/>
      <c r="AS3282" s="60"/>
    </row>
    <row r="3283" spans="1:45" s="8" customFormat="1" ht="20">
      <c r="A3283" s="46"/>
      <c r="B3283" s="46"/>
      <c r="C3283" s="46"/>
      <c r="D3283" s="46"/>
      <c r="E3283" s="50"/>
      <c r="F3283" s="50"/>
      <c r="G3283" s="50"/>
      <c r="H3283" s="50"/>
      <c r="I3283" s="53"/>
      <c r="J3283" s="53"/>
      <c r="K3283" s="53"/>
      <c r="L3283" s="53"/>
      <c r="M3283" s="50"/>
      <c r="N3283" s="50"/>
      <c r="O3283" s="50"/>
      <c r="P3283" s="55"/>
      <c r="Q3283" s="56"/>
      <c r="R3283" s="56"/>
      <c r="S3283" s="53"/>
      <c r="T3283" s="53"/>
      <c r="U3283" s="57"/>
      <c r="V3283" s="108"/>
      <c r="W3283" s="108"/>
      <c r="X3283" s="108"/>
      <c r="Y3283" s="108"/>
      <c r="Z3283" s="108"/>
      <c r="AA3283" s="58"/>
      <c r="AB3283" s="58"/>
      <c r="AC3283" s="108"/>
      <c r="AD3283" s="108"/>
      <c r="AE3283" s="111"/>
      <c r="AF3283" s="112"/>
      <c r="AG3283" s="108"/>
      <c r="AH3283" s="112"/>
      <c r="AI3283" s="58"/>
      <c r="AJ3283" s="58"/>
      <c r="AK3283" s="115"/>
      <c r="AL3283" s="59"/>
      <c r="AM3283" s="59"/>
      <c r="AN3283" s="59"/>
      <c r="AO3283" s="60"/>
      <c r="AP3283" s="60"/>
      <c r="AQ3283" s="60"/>
      <c r="AR3283" s="60"/>
      <c r="AS3283" s="60"/>
    </row>
    <row r="3284" spans="1:45" s="8" customFormat="1" ht="20">
      <c r="A3284" s="46"/>
      <c r="B3284" s="46"/>
      <c r="C3284" s="46"/>
      <c r="D3284" s="46"/>
      <c r="E3284" s="50"/>
      <c r="F3284" s="50"/>
      <c r="G3284" s="50"/>
      <c r="H3284" s="50"/>
      <c r="I3284" s="53"/>
      <c r="J3284" s="53"/>
      <c r="K3284" s="53"/>
      <c r="L3284" s="53"/>
      <c r="M3284" s="50"/>
      <c r="N3284" s="50"/>
      <c r="O3284" s="50"/>
      <c r="P3284" s="55"/>
      <c r="Q3284" s="56"/>
      <c r="R3284" s="56"/>
      <c r="S3284" s="53"/>
      <c r="T3284" s="53"/>
      <c r="U3284" s="57"/>
      <c r="V3284" s="108"/>
      <c r="W3284" s="108"/>
      <c r="X3284" s="108"/>
      <c r="Y3284" s="108"/>
      <c r="Z3284" s="108"/>
      <c r="AA3284" s="58"/>
      <c r="AB3284" s="58"/>
      <c r="AC3284" s="108"/>
      <c r="AD3284" s="108"/>
      <c r="AE3284" s="111"/>
      <c r="AF3284" s="112"/>
      <c r="AG3284" s="108"/>
      <c r="AH3284" s="112"/>
      <c r="AI3284" s="58"/>
      <c r="AJ3284" s="58"/>
      <c r="AK3284" s="115"/>
      <c r="AL3284" s="59"/>
      <c r="AM3284" s="59"/>
      <c r="AN3284" s="59"/>
      <c r="AO3284" s="60"/>
      <c r="AP3284" s="60"/>
      <c r="AQ3284" s="60"/>
      <c r="AR3284" s="60"/>
      <c r="AS3284" s="60"/>
    </row>
    <row r="3285" spans="1:45" s="8" customFormat="1" ht="20">
      <c r="A3285" s="46"/>
      <c r="B3285" s="46"/>
      <c r="C3285" s="46"/>
      <c r="D3285" s="46"/>
      <c r="E3285" s="50"/>
      <c r="F3285" s="50"/>
      <c r="G3285" s="50"/>
      <c r="H3285" s="50"/>
      <c r="I3285" s="53"/>
      <c r="J3285" s="53"/>
      <c r="K3285" s="53"/>
      <c r="L3285" s="53"/>
      <c r="M3285" s="50"/>
      <c r="N3285" s="50"/>
      <c r="O3285" s="50"/>
      <c r="P3285" s="55"/>
      <c r="Q3285" s="56"/>
      <c r="R3285" s="56"/>
      <c r="S3285" s="53"/>
      <c r="T3285" s="53"/>
      <c r="U3285" s="57"/>
      <c r="V3285" s="108"/>
      <c r="W3285" s="108"/>
      <c r="X3285" s="108"/>
      <c r="Y3285" s="108"/>
      <c r="Z3285" s="108"/>
      <c r="AA3285" s="58"/>
      <c r="AB3285" s="58"/>
      <c r="AC3285" s="108"/>
      <c r="AD3285" s="108"/>
      <c r="AE3285" s="111"/>
      <c r="AF3285" s="112"/>
      <c r="AG3285" s="108"/>
      <c r="AH3285" s="112"/>
      <c r="AI3285" s="58"/>
      <c r="AJ3285" s="58"/>
      <c r="AK3285" s="115"/>
      <c r="AL3285" s="59"/>
      <c r="AM3285" s="59"/>
      <c r="AN3285" s="59"/>
      <c r="AO3285" s="60"/>
      <c r="AP3285" s="60"/>
      <c r="AQ3285" s="60"/>
      <c r="AR3285" s="60"/>
      <c r="AS3285" s="60"/>
    </row>
    <row r="3286" spans="1:45" s="8" customFormat="1" ht="20">
      <c r="A3286" s="46"/>
      <c r="B3286" s="46"/>
      <c r="C3286" s="46"/>
      <c r="D3286" s="46"/>
      <c r="E3286" s="50"/>
      <c r="F3286" s="50"/>
      <c r="G3286" s="50"/>
      <c r="H3286" s="50"/>
      <c r="I3286" s="53"/>
      <c r="J3286" s="53"/>
      <c r="K3286" s="53"/>
      <c r="L3286" s="53"/>
      <c r="M3286" s="50"/>
      <c r="N3286" s="50"/>
      <c r="O3286" s="50"/>
      <c r="P3286" s="55"/>
      <c r="Q3286" s="56"/>
      <c r="R3286" s="56"/>
      <c r="S3286" s="53"/>
      <c r="T3286" s="53"/>
      <c r="U3286" s="57"/>
      <c r="V3286" s="108"/>
      <c r="W3286" s="108"/>
      <c r="X3286" s="108"/>
      <c r="Y3286" s="108"/>
      <c r="Z3286" s="108"/>
      <c r="AA3286" s="58"/>
      <c r="AB3286" s="58"/>
      <c r="AC3286" s="108"/>
      <c r="AD3286" s="108"/>
      <c r="AE3286" s="111"/>
      <c r="AF3286" s="112"/>
      <c r="AG3286" s="108"/>
      <c r="AH3286" s="112"/>
      <c r="AI3286" s="58"/>
      <c r="AJ3286" s="58"/>
      <c r="AK3286" s="115"/>
      <c r="AL3286" s="59"/>
      <c r="AM3286" s="59"/>
      <c r="AN3286" s="59"/>
      <c r="AO3286" s="60"/>
      <c r="AP3286" s="60"/>
      <c r="AQ3286" s="60"/>
      <c r="AR3286" s="60"/>
      <c r="AS3286" s="60"/>
    </row>
    <row r="3287" spans="1:45" s="8" customFormat="1" ht="20">
      <c r="A3287" s="46"/>
      <c r="B3287" s="46"/>
      <c r="C3287" s="46"/>
      <c r="D3287" s="46"/>
      <c r="E3287" s="50"/>
      <c r="F3287" s="50"/>
      <c r="G3287" s="50"/>
      <c r="H3287" s="50"/>
      <c r="I3287" s="53"/>
      <c r="J3287" s="53"/>
      <c r="K3287" s="53"/>
      <c r="L3287" s="53"/>
      <c r="M3287" s="50"/>
      <c r="N3287" s="50"/>
      <c r="O3287" s="50"/>
      <c r="P3287" s="55"/>
      <c r="Q3287" s="56"/>
      <c r="R3287" s="56"/>
      <c r="S3287" s="53"/>
      <c r="T3287" s="53"/>
      <c r="U3287" s="57"/>
      <c r="V3287" s="108"/>
      <c r="W3287" s="108"/>
      <c r="X3287" s="108"/>
      <c r="Y3287" s="108"/>
      <c r="Z3287" s="108"/>
      <c r="AA3287" s="58"/>
      <c r="AB3287" s="58"/>
      <c r="AC3287" s="108"/>
      <c r="AD3287" s="108"/>
      <c r="AE3287" s="111"/>
      <c r="AF3287" s="112"/>
      <c r="AG3287" s="108"/>
      <c r="AH3287" s="112"/>
      <c r="AI3287" s="58"/>
      <c r="AJ3287" s="58"/>
      <c r="AK3287" s="115"/>
      <c r="AL3287" s="59"/>
      <c r="AM3287" s="59"/>
      <c r="AN3287" s="59"/>
      <c r="AO3287" s="60"/>
      <c r="AP3287" s="60"/>
      <c r="AQ3287" s="60"/>
      <c r="AR3287" s="60"/>
      <c r="AS3287" s="60"/>
    </row>
    <row r="3288" spans="1:45" s="8" customFormat="1" ht="20">
      <c r="A3288" s="46"/>
      <c r="B3288" s="46"/>
      <c r="C3288" s="46"/>
      <c r="D3288" s="46"/>
      <c r="E3288" s="50"/>
      <c r="F3288" s="50"/>
      <c r="G3288" s="50"/>
      <c r="H3288" s="50"/>
      <c r="I3288" s="53"/>
      <c r="J3288" s="53"/>
      <c r="K3288" s="53"/>
      <c r="L3288" s="53"/>
      <c r="M3288" s="50"/>
      <c r="N3288" s="50"/>
      <c r="O3288" s="50"/>
      <c r="P3288" s="55"/>
      <c r="Q3288" s="56"/>
      <c r="R3288" s="56"/>
      <c r="S3288" s="53"/>
      <c r="T3288" s="53"/>
      <c r="U3288" s="57"/>
      <c r="V3288" s="108"/>
      <c r="W3288" s="108"/>
      <c r="X3288" s="108"/>
      <c r="Y3288" s="108"/>
      <c r="Z3288" s="108"/>
      <c r="AA3288" s="58"/>
      <c r="AB3288" s="58"/>
      <c r="AC3288" s="108"/>
      <c r="AD3288" s="108"/>
      <c r="AE3288" s="111"/>
      <c r="AF3288" s="112"/>
      <c r="AG3288" s="108"/>
      <c r="AH3288" s="112"/>
      <c r="AI3288" s="58"/>
      <c r="AJ3288" s="58"/>
      <c r="AK3288" s="115"/>
      <c r="AL3288" s="59"/>
      <c r="AM3288" s="59"/>
      <c r="AN3288" s="59"/>
      <c r="AO3288" s="60"/>
      <c r="AP3288" s="60"/>
      <c r="AQ3288" s="60"/>
      <c r="AR3288" s="60"/>
      <c r="AS3288" s="60"/>
    </row>
    <row r="3289" spans="1:45" s="8" customFormat="1" ht="20">
      <c r="A3289" s="46"/>
      <c r="B3289" s="46"/>
      <c r="C3289" s="46"/>
      <c r="D3289" s="46"/>
      <c r="E3289" s="50"/>
      <c r="F3289" s="50"/>
      <c r="G3289" s="50"/>
      <c r="H3289" s="50"/>
      <c r="I3289" s="53"/>
      <c r="J3289" s="53"/>
      <c r="K3289" s="53"/>
      <c r="L3289" s="53"/>
      <c r="M3289" s="50"/>
      <c r="N3289" s="50"/>
      <c r="O3289" s="50"/>
      <c r="P3289" s="55"/>
      <c r="Q3289" s="56"/>
      <c r="R3289" s="56"/>
      <c r="S3289" s="53"/>
      <c r="T3289" s="53"/>
      <c r="U3289" s="57"/>
      <c r="V3289" s="108"/>
      <c r="W3289" s="108"/>
      <c r="X3289" s="108"/>
      <c r="Y3289" s="108"/>
      <c r="Z3289" s="108"/>
      <c r="AA3289" s="58"/>
      <c r="AB3289" s="58"/>
      <c r="AC3289" s="108"/>
      <c r="AD3289" s="108"/>
      <c r="AE3289" s="111"/>
      <c r="AF3289" s="112"/>
      <c r="AG3289" s="108"/>
      <c r="AH3289" s="112"/>
      <c r="AI3289" s="58"/>
      <c r="AJ3289" s="58"/>
      <c r="AK3289" s="115"/>
      <c r="AL3289" s="59"/>
      <c r="AM3289" s="59"/>
      <c r="AN3289" s="59"/>
      <c r="AO3289" s="60"/>
      <c r="AP3289" s="60"/>
      <c r="AQ3289" s="60"/>
      <c r="AR3289" s="60"/>
      <c r="AS3289" s="60"/>
    </row>
    <row r="3290" spans="1:45" s="8" customFormat="1" ht="20">
      <c r="A3290" s="46"/>
      <c r="B3290" s="46"/>
      <c r="C3290" s="46"/>
      <c r="D3290" s="46"/>
      <c r="E3290" s="50"/>
      <c r="F3290" s="50"/>
      <c r="G3290" s="50"/>
      <c r="H3290" s="50"/>
      <c r="I3290" s="53"/>
      <c r="J3290" s="53"/>
      <c r="K3290" s="53"/>
      <c r="L3290" s="53"/>
      <c r="M3290" s="50"/>
      <c r="N3290" s="50"/>
      <c r="O3290" s="50"/>
      <c r="P3290" s="55"/>
      <c r="Q3290" s="56"/>
      <c r="R3290" s="56"/>
      <c r="S3290" s="53"/>
      <c r="T3290" s="53"/>
      <c r="U3290" s="57"/>
      <c r="V3290" s="108"/>
      <c r="W3290" s="108"/>
      <c r="X3290" s="108"/>
      <c r="Y3290" s="108"/>
      <c r="Z3290" s="108"/>
      <c r="AA3290" s="58"/>
      <c r="AB3290" s="58"/>
      <c r="AC3290" s="108"/>
      <c r="AD3290" s="108"/>
      <c r="AE3290" s="111"/>
      <c r="AF3290" s="112"/>
      <c r="AG3290" s="108"/>
      <c r="AH3290" s="112"/>
      <c r="AI3290" s="58"/>
      <c r="AJ3290" s="58"/>
      <c r="AK3290" s="115"/>
      <c r="AL3290" s="59"/>
      <c r="AM3290" s="59"/>
      <c r="AN3290" s="59"/>
      <c r="AO3290" s="60"/>
      <c r="AP3290" s="60"/>
      <c r="AQ3290" s="60"/>
      <c r="AR3290" s="60"/>
      <c r="AS3290" s="60"/>
    </row>
    <row r="3291" spans="1:45" s="8" customFormat="1" ht="20">
      <c r="A3291" s="46"/>
      <c r="B3291" s="46"/>
      <c r="C3291" s="46"/>
      <c r="D3291" s="46"/>
      <c r="E3291" s="50"/>
      <c r="F3291" s="50"/>
      <c r="G3291" s="50"/>
      <c r="H3291" s="50"/>
      <c r="I3291" s="53"/>
      <c r="J3291" s="53"/>
      <c r="K3291" s="53"/>
      <c r="L3291" s="53"/>
      <c r="M3291" s="50"/>
      <c r="N3291" s="50"/>
      <c r="O3291" s="50"/>
      <c r="P3291" s="55"/>
      <c r="Q3291" s="56"/>
      <c r="R3291" s="56"/>
      <c r="S3291" s="53"/>
      <c r="T3291" s="53"/>
      <c r="U3291" s="57"/>
      <c r="V3291" s="108"/>
      <c r="W3291" s="108"/>
      <c r="X3291" s="108"/>
      <c r="Y3291" s="108"/>
      <c r="Z3291" s="108"/>
      <c r="AA3291" s="58"/>
      <c r="AB3291" s="58"/>
      <c r="AC3291" s="108"/>
      <c r="AD3291" s="108"/>
      <c r="AE3291" s="111"/>
      <c r="AF3291" s="112"/>
      <c r="AG3291" s="108"/>
      <c r="AH3291" s="112"/>
      <c r="AI3291" s="58"/>
      <c r="AJ3291" s="58"/>
      <c r="AK3291" s="115"/>
      <c r="AL3291" s="59"/>
      <c r="AM3291" s="59"/>
      <c r="AN3291" s="59"/>
      <c r="AO3291" s="60"/>
      <c r="AP3291" s="60"/>
      <c r="AQ3291" s="60"/>
      <c r="AR3291" s="60"/>
      <c r="AS3291" s="60"/>
    </row>
    <row r="3292" spans="1:45" s="8" customFormat="1" ht="20">
      <c r="A3292" s="46"/>
      <c r="B3292" s="46"/>
      <c r="C3292" s="46"/>
      <c r="D3292" s="46"/>
      <c r="E3292" s="50"/>
      <c r="F3292" s="50"/>
      <c r="G3292" s="50"/>
      <c r="H3292" s="50"/>
      <c r="I3292" s="53"/>
      <c r="J3292" s="53"/>
      <c r="K3292" s="53"/>
      <c r="L3292" s="53"/>
      <c r="M3292" s="50"/>
      <c r="N3292" s="50"/>
      <c r="O3292" s="50"/>
      <c r="P3292" s="55"/>
      <c r="Q3292" s="56"/>
      <c r="R3292" s="56"/>
      <c r="S3292" s="53"/>
      <c r="T3292" s="53"/>
      <c r="U3292" s="57"/>
      <c r="V3292" s="108"/>
      <c r="W3292" s="108"/>
      <c r="X3292" s="108"/>
      <c r="Y3292" s="108"/>
      <c r="Z3292" s="108"/>
      <c r="AA3292" s="58"/>
      <c r="AB3292" s="58"/>
      <c r="AC3292" s="108"/>
      <c r="AD3292" s="108"/>
      <c r="AE3292" s="111"/>
      <c r="AF3292" s="112"/>
      <c r="AG3292" s="108"/>
      <c r="AH3292" s="112"/>
      <c r="AI3292" s="58"/>
      <c r="AJ3292" s="58"/>
      <c r="AK3292" s="115"/>
      <c r="AL3292" s="59"/>
      <c r="AM3292" s="59"/>
      <c r="AN3292" s="59"/>
      <c r="AO3292" s="60"/>
      <c r="AP3292" s="60"/>
      <c r="AQ3292" s="60"/>
      <c r="AR3292" s="60"/>
      <c r="AS3292" s="60"/>
    </row>
    <row r="3293" spans="1:45" s="8" customFormat="1" ht="20">
      <c r="A3293" s="46"/>
      <c r="B3293" s="46"/>
      <c r="C3293" s="46"/>
      <c r="D3293" s="46"/>
      <c r="E3293" s="50"/>
      <c r="F3293" s="50"/>
      <c r="G3293" s="50"/>
      <c r="H3293" s="50"/>
      <c r="I3293" s="53"/>
      <c r="J3293" s="53"/>
      <c r="K3293" s="53"/>
      <c r="L3293" s="53"/>
      <c r="M3293" s="50"/>
      <c r="N3293" s="50"/>
      <c r="O3293" s="50"/>
      <c r="P3293" s="55"/>
      <c r="Q3293" s="56"/>
      <c r="R3293" s="56"/>
      <c r="S3293" s="53"/>
      <c r="T3293" s="53"/>
      <c r="U3293" s="57"/>
      <c r="V3293" s="108"/>
      <c r="W3293" s="108"/>
      <c r="X3293" s="108"/>
      <c r="Y3293" s="108"/>
      <c r="Z3293" s="108"/>
      <c r="AA3293" s="58"/>
      <c r="AB3293" s="58"/>
      <c r="AC3293" s="108"/>
      <c r="AD3293" s="108"/>
      <c r="AE3293" s="111"/>
      <c r="AF3293" s="112"/>
      <c r="AG3293" s="108"/>
      <c r="AH3293" s="112"/>
      <c r="AI3293" s="58"/>
      <c r="AJ3293" s="58"/>
      <c r="AK3293" s="115"/>
      <c r="AL3293" s="59"/>
      <c r="AM3293" s="59"/>
      <c r="AN3293" s="59"/>
      <c r="AO3293" s="60"/>
      <c r="AP3293" s="60"/>
      <c r="AQ3293" s="60"/>
      <c r="AR3293" s="60"/>
      <c r="AS3293" s="60"/>
    </row>
    <row r="3294" spans="1:45" s="8" customFormat="1" ht="20">
      <c r="A3294" s="46"/>
      <c r="B3294" s="46"/>
      <c r="C3294" s="46"/>
      <c r="D3294" s="46"/>
      <c r="E3294" s="50"/>
      <c r="F3294" s="50"/>
      <c r="G3294" s="50"/>
      <c r="H3294" s="50"/>
      <c r="I3294" s="53"/>
      <c r="J3294" s="53"/>
      <c r="K3294" s="53"/>
      <c r="L3294" s="53"/>
      <c r="M3294" s="50"/>
      <c r="N3294" s="50"/>
      <c r="O3294" s="50"/>
      <c r="P3294" s="55"/>
      <c r="Q3294" s="56"/>
      <c r="R3294" s="56"/>
      <c r="S3294" s="53"/>
      <c r="T3294" s="53"/>
      <c r="U3294" s="57"/>
      <c r="V3294" s="108"/>
      <c r="W3294" s="108"/>
      <c r="X3294" s="108"/>
      <c r="Y3294" s="108"/>
      <c r="Z3294" s="108"/>
      <c r="AA3294" s="58"/>
      <c r="AB3294" s="58"/>
      <c r="AC3294" s="108"/>
      <c r="AD3294" s="108"/>
      <c r="AE3294" s="111"/>
      <c r="AF3294" s="112"/>
      <c r="AG3294" s="108"/>
      <c r="AH3294" s="112"/>
      <c r="AI3294" s="58"/>
      <c r="AJ3294" s="58"/>
      <c r="AK3294" s="115"/>
      <c r="AL3294" s="59"/>
      <c r="AM3294" s="59"/>
      <c r="AN3294" s="59"/>
      <c r="AO3294" s="60"/>
      <c r="AP3294" s="60"/>
      <c r="AQ3294" s="60"/>
      <c r="AR3294" s="60"/>
      <c r="AS3294" s="60"/>
    </row>
    <row r="3295" spans="1:45" s="8" customFormat="1" ht="20">
      <c r="A3295" s="46"/>
      <c r="B3295" s="46"/>
      <c r="C3295" s="46"/>
      <c r="D3295" s="46"/>
      <c r="E3295" s="50"/>
      <c r="F3295" s="50"/>
      <c r="G3295" s="50"/>
      <c r="H3295" s="50"/>
      <c r="I3295" s="53"/>
      <c r="J3295" s="53"/>
      <c r="K3295" s="53"/>
      <c r="L3295" s="53"/>
      <c r="M3295" s="50"/>
      <c r="N3295" s="50"/>
      <c r="O3295" s="50"/>
      <c r="P3295" s="55"/>
      <c r="Q3295" s="56"/>
      <c r="R3295" s="56"/>
      <c r="S3295" s="53"/>
      <c r="T3295" s="53"/>
      <c r="U3295" s="57"/>
      <c r="V3295" s="108"/>
      <c r="W3295" s="108"/>
      <c r="X3295" s="108"/>
      <c r="Y3295" s="108"/>
      <c r="Z3295" s="108"/>
      <c r="AA3295" s="58"/>
      <c r="AB3295" s="58"/>
      <c r="AC3295" s="108"/>
      <c r="AD3295" s="108"/>
      <c r="AE3295" s="111"/>
      <c r="AF3295" s="112"/>
      <c r="AG3295" s="108"/>
      <c r="AH3295" s="112"/>
      <c r="AI3295" s="58"/>
      <c r="AJ3295" s="58"/>
      <c r="AK3295" s="115"/>
      <c r="AL3295" s="59"/>
      <c r="AM3295" s="59"/>
      <c r="AN3295" s="59"/>
      <c r="AO3295" s="60"/>
      <c r="AP3295" s="60"/>
      <c r="AQ3295" s="60"/>
      <c r="AR3295" s="60"/>
      <c r="AS3295" s="60"/>
    </row>
    <row r="3296" spans="1:45" s="8" customFormat="1" ht="20">
      <c r="A3296" s="46"/>
      <c r="B3296" s="46"/>
      <c r="C3296" s="46"/>
      <c r="D3296" s="46"/>
      <c r="E3296" s="50"/>
      <c r="F3296" s="50"/>
      <c r="G3296" s="50"/>
      <c r="H3296" s="50"/>
      <c r="I3296" s="53"/>
      <c r="J3296" s="53"/>
      <c r="K3296" s="53"/>
      <c r="L3296" s="53"/>
      <c r="M3296" s="50"/>
      <c r="N3296" s="50"/>
      <c r="O3296" s="50"/>
      <c r="P3296" s="55"/>
      <c r="Q3296" s="56"/>
      <c r="R3296" s="56"/>
      <c r="S3296" s="53"/>
      <c r="T3296" s="53"/>
      <c r="U3296" s="57"/>
      <c r="V3296" s="108"/>
      <c r="W3296" s="108"/>
      <c r="X3296" s="108"/>
      <c r="Y3296" s="108"/>
      <c r="Z3296" s="108"/>
      <c r="AA3296" s="58"/>
      <c r="AB3296" s="58"/>
      <c r="AC3296" s="108"/>
      <c r="AD3296" s="108"/>
      <c r="AE3296" s="111"/>
      <c r="AF3296" s="112"/>
      <c r="AG3296" s="108"/>
      <c r="AH3296" s="112"/>
      <c r="AI3296" s="58"/>
      <c r="AJ3296" s="58"/>
      <c r="AK3296" s="115"/>
      <c r="AL3296" s="59"/>
      <c r="AM3296" s="59"/>
      <c r="AN3296" s="59"/>
      <c r="AO3296" s="60"/>
      <c r="AP3296" s="60"/>
      <c r="AQ3296" s="60"/>
      <c r="AR3296" s="60"/>
      <c r="AS3296" s="60"/>
    </row>
    <row r="3297" spans="1:45" s="8" customFormat="1" ht="20">
      <c r="A3297" s="46"/>
      <c r="B3297" s="46"/>
      <c r="C3297" s="46"/>
      <c r="D3297" s="46"/>
      <c r="E3297" s="50"/>
      <c r="F3297" s="50"/>
      <c r="G3297" s="50"/>
      <c r="H3297" s="50"/>
      <c r="I3297" s="53"/>
      <c r="J3297" s="53"/>
      <c r="K3297" s="53"/>
      <c r="L3297" s="53"/>
      <c r="M3297" s="50"/>
      <c r="N3297" s="50"/>
      <c r="O3297" s="50"/>
      <c r="P3297" s="55"/>
      <c r="Q3297" s="56"/>
      <c r="R3297" s="56"/>
      <c r="S3297" s="53"/>
      <c r="T3297" s="53"/>
      <c r="U3297" s="57"/>
      <c r="V3297" s="108"/>
      <c r="W3297" s="108"/>
      <c r="X3297" s="108"/>
      <c r="Y3297" s="108"/>
      <c r="Z3297" s="108"/>
      <c r="AA3297" s="58"/>
      <c r="AB3297" s="58"/>
      <c r="AC3297" s="108"/>
      <c r="AD3297" s="108"/>
      <c r="AE3297" s="111"/>
      <c r="AF3297" s="112"/>
      <c r="AG3297" s="108"/>
      <c r="AH3297" s="112"/>
      <c r="AI3297" s="58"/>
      <c r="AJ3297" s="58"/>
      <c r="AK3297" s="115"/>
      <c r="AL3297" s="59"/>
      <c r="AM3297" s="59"/>
      <c r="AN3297" s="59"/>
      <c r="AO3297" s="60"/>
      <c r="AP3297" s="60"/>
      <c r="AQ3297" s="60"/>
      <c r="AR3297" s="60"/>
      <c r="AS3297" s="60"/>
    </row>
    <row r="3298" spans="1:45" s="8" customFormat="1" ht="20">
      <c r="A3298" s="46"/>
      <c r="B3298" s="46"/>
      <c r="C3298" s="46"/>
      <c r="D3298" s="46"/>
      <c r="E3298" s="50"/>
      <c r="F3298" s="50"/>
      <c r="G3298" s="50"/>
      <c r="H3298" s="50"/>
      <c r="I3298" s="53"/>
      <c r="J3298" s="53"/>
      <c r="K3298" s="53"/>
      <c r="L3298" s="53"/>
      <c r="M3298" s="50"/>
      <c r="N3298" s="50"/>
      <c r="O3298" s="50"/>
      <c r="P3298" s="55"/>
      <c r="Q3298" s="56"/>
      <c r="R3298" s="56"/>
      <c r="S3298" s="53"/>
      <c r="T3298" s="53"/>
      <c r="U3298" s="57"/>
      <c r="V3298" s="108"/>
      <c r="W3298" s="108"/>
      <c r="X3298" s="108"/>
      <c r="Y3298" s="108"/>
      <c r="Z3298" s="108"/>
      <c r="AA3298" s="58"/>
      <c r="AB3298" s="58"/>
      <c r="AC3298" s="108"/>
      <c r="AD3298" s="108"/>
      <c r="AE3298" s="111"/>
      <c r="AF3298" s="112"/>
      <c r="AG3298" s="108"/>
      <c r="AH3298" s="112"/>
      <c r="AI3298" s="58"/>
      <c r="AJ3298" s="58"/>
      <c r="AK3298" s="115"/>
      <c r="AL3298" s="59"/>
      <c r="AM3298" s="59"/>
      <c r="AN3298" s="59"/>
      <c r="AO3298" s="60"/>
      <c r="AP3298" s="60"/>
      <c r="AQ3298" s="60"/>
      <c r="AR3298" s="60"/>
      <c r="AS3298" s="60"/>
    </row>
    <row r="3299" spans="1:45" s="8" customFormat="1" ht="20">
      <c r="A3299" s="46"/>
      <c r="B3299" s="46"/>
      <c r="C3299" s="46"/>
      <c r="D3299" s="46"/>
      <c r="E3299" s="50"/>
      <c r="F3299" s="50"/>
      <c r="G3299" s="50"/>
      <c r="H3299" s="50"/>
      <c r="I3299" s="53"/>
      <c r="J3299" s="53"/>
      <c r="K3299" s="53"/>
      <c r="L3299" s="53"/>
      <c r="M3299" s="50"/>
      <c r="N3299" s="50"/>
      <c r="O3299" s="50"/>
      <c r="P3299" s="55"/>
      <c r="Q3299" s="56"/>
      <c r="R3299" s="56"/>
      <c r="S3299" s="53"/>
      <c r="T3299" s="53"/>
      <c r="U3299" s="57"/>
      <c r="V3299" s="108"/>
      <c r="W3299" s="108"/>
      <c r="X3299" s="108"/>
      <c r="Y3299" s="108"/>
      <c r="Z3299" s="108"/>
      <c r="AA3299" s="58"/>
      <c r="AB3299" s="58"/>
      <c r="AC3299" s="108"/>
      <c r="AD3299" s="108"/>
      <c r="AE3299" s="111"/>
      <c r="AF3299" s="112"/>
      <c r="AG3299" s="108"/>
      <c r="AH3299" s="112"/>
      <c r="AI3299" s="58"/>
      <c r="AJ3299" s="58"/>
      <c r="AK3299" s="115"/>
      <c r="AL3299" s="59"/>
      <c r="AM3299" s="59"/>
      <c r="AN3299" s="59"/>
      <c r="AO3299" s="60"/>
      <c r="AP3299" s="60"/>
      <c r="AQ3299" s="60"/>
      <c r="AR3299" s="60"/>
      <c r="AS3299" s="60"/>
    </row>
    <row r="3300" spans="1:45" s="8" customFormat="1" ht="20">
      <c r="A3300" s="46"/>
      <c r="B3300" s="46"/>
      <c r="C3300" s="46"/>
      <c r="D3300" s="46"/>
      <c r="E3300" s="50"/>
      <c r="F3300" s="50"/>
      <c r="G3300" s="50"/>
      <c r="H3300" s="50"/>
      <c r="I3300" s="53"/>
      <c r="J3300" s="53"/>
      <c r="K3300" s="53"/>
      <c r="L3300" s="53"/>
      <c r="M3300" s="50"/>
      <c r="N3300" s="50"/>
      <c r="O3300" s="50"/>
      <c r="P3300" s="55"/>
      <c r="Q3300" s="56"/>
      <c r="R3300" s="56"/>
      <c r="S3300" s="53"/>
      <c r="T3300" s="53"/>
      <c r="U3300" s="57"/>
      <c r="V3300" s="108"/>
      <c r="W3300" s="108"/>
      <c r="X3300" s="108"/>
      <c r="Y3300" s="108"/>
      <c r="Z3300" s="108"/>
      <c r="AA3300" s="58"/>
      <c r="AB3300" s="58"/>
      <c r="AC3300" s="108"/>
      <c r="AD3300" s="108"/>
      <c r="AE3300" s="111"/>
      <c r="AF3300" s="112"/>
      <c r="AG3300" s="108"/>
      <c r="AH3300" s="112"/>
      <c r="AI3300" s="58"/>
      <c r="AJ3300" s="58"/>
      <c r="AK3300" s="115"/>
      <c r="AL3300" s="59"/>
      <c r="AM3300" s="59"/>
      <c r="AN3300" s="59"/>
      <c r="AO3300" s="60"/>
      <c r="AP3300" s="60"/>
      <c r="AQ3300" s="60"/>
      <c r="AR3300" s="60"/>
      <c r="AS3300" s="60"/>
    </row>
    <row r="3301" spans="1:45" s="8" customFormat="1" ht="20">
      <c r="A3301" s="46"/>
      <c r="B3301" s="46"/>
      <c r="C3301" s="46"/>
      <c r="D3301" s="46"/>
      <c r="E3301" s="50"/>
      <c r="F3301" s="50"/>
      <c r="G3301" s="50"/>
      <c r="H3301" s="50"/>
      <c r="I3301" s="53"/>
      <c r="J3301" s="53"/>
      <c r="K3301" s="53"/>
      <c r="L3301" s="53"/>
      <c r="M3301" s="50"/>
      <c r="N3301" s="50"/>
      <c r="O3301" s="50"/>
      <c r="P3301" s="55"/>
      <c r="Q3301" s="56"/>
      <c r="R3301" s="56"/>
      <c r="S3301" s="53"/>
      <c r="T3301" s="53"/>
      <c r="U3301" s="57"/>
      <c r="V3301" s="108"/>
      <c r="W3301" s="108"/>
      <c r="X3301" s="108"/>
      <c r="Y3301" s="108"/>
      <c r="Z3301" s="108"/>
      <c r="AA3301" s="58"/>
      <c r="AB3301" s="58"/>
      <c r="AC3301" s="108"/>
      <c r="AD3301" s="108"/>
      <c r="AE3301" s="111"/>
      <c r="AF3301" s="112"/>
      <c r="AG3301" s="108"/>
      <c r="AH3301" s="112"/>
      <c r="AI3301" s="58"/>
      <c r="AJ3301" s="58"/>
      <c r="AK3301" s="115"/>
      <c r="AL3301" s="59"/>
      <c r="AM3301" s="59"/>
      <c r="AN3301" s="59"/>
      <c r="AO3301" s="60"/>
      <c r="AP3301" s="60"/>
      <c r="AQ3301" s="60"/>
      <c r="AR3301" s="60"/>
      <c r="AS3301" s="60"/>
    </row>
    <row r="3302" spans="1:45" s="8" customFormat="1" ht="20">
      <c r="A3302" s="46"/>
      <c r="B3302" s="46"/>
      <c r="C3302" s="46"/>
      <c r="D3302" s="46"/>
      <c r="E3302" s="50"/>
      <c r="F3302" s="50"/>
      <c r="G3302" s="50"/>
      <c r="H3302" s="50"/>
      <c r="I3302" s="53"/>
      <c r="J3302" s="53"/>
      <c r="K3302" s="53"/>
      <c r="L3302" s="53"/>
      <c r="M3302" s="50"/>
      <c r="N3302" s="50"/>
      <c r="O3302" s="50"/>
      <c r="P3302" s="55"/>
      <c r="Q3302" s="56"/>
      <c r="R3302" s="56"/>
      <c r="S3302" s="53"/>
      <c r="T3302" s="53"/>
      <c r="U3302" s="57"/>
      <c r="V3302" s="108"/>
      <c r="W3302" s="108"/>
      <c r="X3302" s="108"/>
      <c r="Y3302" s="108"/>
      <c r="Z3302" s="108"/>
      <c r="AA3302" s="58"/>
      <c r="AB3302" s="58"/>
      <c r="AC3302" s="108"/>
      <c r="AD3302" s="108"/>
      <c r="AE3302" s="111"/>
      <c r="AF3302" s="112"/>
      <c r="AG3302" s="108"/>
      <c r="AH3302" s="112"/>
      <c r="AI3302" s="58"/>
      <c r="AJ3302" s="58"/>
      <c r="AK3302" s="115"/>
      <c r="AL3302" s="59"/>
      <c r="AM3302" s="59"/>
      <c r="AN3302" s="59"/>
      <c r="AO3302" s="60"/>
      <c r="AP3302" s="60"/>
      <c r="AQ3302" s="60"/>
      <c r="AR3302" s="60"/>
      <c r="AS3302" s="60"/>
    </row>
    <row r="3303" spans="1:45" s="8" customFormat="1" ht="20">
      <c r="A3303" s="46"/>
      <c r="B3303" s="46"/>
      <c r="C3303" s="46"/>
      <c r="D3303" s="46"/>
      <c r="E3303" s="50"/>
      <c r="F3303" s="50"/>
      <c r="G3303" s="50"/>
      <c r="H3303" s="50"/>
      <c r="I3303" s="53"/>
      <c r="J3303" s="53"/>
      <c r="K3303" s="53"/>
      <c r="L3303" s="53"/>
      <c r="M3303" s="50"/>
      <c r="N3303" s="50"/>
      <c r="O3303" s="50"/>
      <c r="P3303" s="55"/>
      <c r="Q3303" s="56"/>
      <c r="R3303" s="56"/>
      <c r="S3303" s="53"/>
      <c r="T3303" s="53"/>
      <c r="U3303" s="57"/>
      <c r="V3303" s="108"/>
      <c r="W3303" s="108"/>
      <c r="X3303" s="108"/>
      <c r="Y3303" s="108"/>
      <c r="Z3303" s="108"/>
      <c r="AA3303" s="58"/>
      <c r="AB3303" s="58"/>
      <c r="AC3303" s="108"/>
      <c r="AD3303" s="108"/>
      <c r="AE3303" s="111"/>
      <c r="AF3303" s="112"/>
      <c r="AG3303" s="108"/>
      <c r="AH3303" s="112"/>
      <c r="AI3303" s="58"/>
      <c r="AJ3303" s="58"/>
      <c r="AK3303" s="115"/>
      <c r="AL3303" s="59"/>
      <c r="AM3303" s="59"/>
      <c r="AN3303" s="59"/>
      <c r="AO3303" s="60"/>
      <c r="AP3303" s="60"/>
      <c r="AQ3303" s="60"/>
      <c r="AR3303" s="60"/>
      <c r="AS3303" s="60"/>
    </row>
    <row r="3304" spans="1:45" s="8" customFormat="1" ht="20">
      <c r="A3304" s="46"/>
      <c r="B3304" s="46"/>
      <c r="C3304" s="46"/>
      <c r="D3304" s="46"/>
      <c r="E3304" s="50"/>
      <c r="F3304" s="50"/>
      <c r="G3304" s="50"/>
      <c r="H3304" s="50"/>
      <c r="I3304" s="53"/>
      <c r="J3304" s="53"/>
      <c r="K3304" s="53"/>
      <c r="L3304" s="53"/>
      <c r="M3304" s="50"/>
      <c r="N3304" s="50"/>
      <c r="O3304" s="50"/>
      <c r="P3304" s="55"/>
      <c r="Q3304" s="56"/>
      <c r="R3304" s="56"/>
      <c r="S3304" s="53"/>
      <c r="T3304" s="53"/>
      <c r="U3304" s="57"/>
      <c r="V3304" s="108"/>
      <c r="W3304" s="108"/>
      <c r="X3304" s="108"/>
      <c r="Y3304" s="108"/>
      <c r="Z3304" s="108"/>
      <c r="AA3304" s="58"/>
      <c r="AB3304" s="58"/>
      <c r="AC3304" s="108"/>
      <c r="AD3304" s="108"/>
      <c r="AE3304" s="111"/>
      <c r="AF3304" s="112"/>
      <c r="AG3304" s="108"/>
      <c r="AH3304" s="112"/>
      <c r="AI3304" s="58"/>
      <c r="AJ3304" s="58"/>
      <c r="AK3304" s="115"/>
      <c r="AL3304" s="59"/>
      <c r="AM3304" s="59"/>
      <c r="AN3304" s="59"/>
      <c r="AO3304" s="60"/>
      <c r="AP3304" s="60"/>
      <c r="AQ3304" s="60"/>
      <c r="AR3304" s="60"/>
      <c r="AS3304" s="60"/>
    </row>
    <row r="3305" spans="1:45" s="8" customFormat="1" ht="20">
      <c r="A3305" s="46"/>
      <c r="B3305" s="46"/>
      <c r="C3305" s="46"/>
      <c r="D3305" s="46"/>
      <c r="E3305" s="50"/>
      <c r="F3305" s="50"/>
      <c r="G3305" s="50"/>
      <c r="H3305" s="50"/>
      <c r="I3305" s="53"/>
      <c r="J3305" s="53"/>
      <c r="K3305" s="53"/>
      <c r="L3305" s="53"/>
      <c r="M3305" s="50"/>
      <c r="N3305" s="50"/>
      <c r="O3305" s="50"/>
      <c r="P3305" s="55"/>
      <c r="Q3305" s="56"/>
      <c r="R3305" s="56"/>
      <c r="S3305" s="53"/>
      <c r="T3305" s="53"/>
      <c r="U3305" s="57"/>
      <c r="V3305" s="108"/>
      <c r="W3305" s="108"/>
      <c r="X3305" s="108"/>
      <c r="Y3305" s="108"/>
      <c r="Z3305" s="108"/>
      <c r="AA3305" s="58"/>
      <c r="AB3305" s="58"/>
      <c r="AC3305" s="108"/>
      <c r="AD3305" s="108"/>
      <c r="AE3305" s="111"/>
      <c r="AF3305" s="112"/>
      <c r="AG3305" s="108"/>
      <c r="AH3305" s="112"/>
      <c r="AI3305" s="58"/>
      <c r="AJ3305" s="58"/>
      <c r="AK3305" s="115"/>
      <c r="AL3305" s="59"/>
      <c r="AM3305" s="59"/>
      <c r="AN3305" s="59"/>
      <c r="AO3305" s="60"/>
      <c r="AP3305" s="60"/>
      <c r="AQ3305" s="60"/>
      <c r="AR3305" s="60"/>
      <c r="AS3305" s="60"/>
    </row>
    <row r="3306" spans="1:45" s="8" customFormat="1" ht="20">
      <c r="A3306" s="46"/>
      <c r="B3306" s="46"/>
      <c r="C3306" s="46"/>
      <c r="D3306" s="46"/>
      <c r="E3306" s="50"/>
      <c r="F3306" s="50"/>
      <c r="G3306" s="50"/>
      <c r="H3306" s="50"/>
      <c r="I3306" s="53"/>
      <c r="J3306" s="53"/>
      <c r="K3306" s="53"/>
      <c r="L3306" s="53"/>
      <c r="M3306" s="50"/>
      <c r="N3306" s="50"/>
      <c r="O3306" s="50"/>
      <c r="P3306" s="55"/>
      <c r="Q3306" s="56"/>
      <c r="R3306" s="56"/>
      <c r="S3306" s="53"/>
      <c r="T3306" s="53"/>
      <c r="U3306" s="57"/>
      <c r="V3306" s="108"/>
      <c r="W3306" s="108"/>
      <c r="X3306" s="108"/>
      <c r="Y3306" s="108"/>
      <c r="Z3306" s="108"/>
      <c r="AA3306" s="58"/>
      <c r="AB3306" s="58"/>
      <c r="AC3306" s="108"/>
      <c r="AD3306" s="108"/>
      <c r="AE3306" s="111"/>
      <c r="AF3306" s="112"/>
      <c r="AG3306" s="108"/>
      <c r="AH3306" s="112"/>
      <c r="AI3306" s="58"/>
      <c r="AJ3306" s="58"/>
      <c r="AK3306" s="115"/>
      <c r="AL3306" s="59"/>
      <c r="AM3306" s="59"/>
      <c r="AN3306" s="59"/>
      <c r="AO3306" s="60"/>
      <c r="AP3306" s="60"/>
      <c r="AQ3306" s="60"/>
      <c r="AR3306" s="60"/>
      <c r="AS3306" s="60"/>
    </row>
    <row r="3307" spans="1:45" s="8" customFormat="1" ht="20">
      <c r="A3307" s="46"/>
      <c r="B3307" s="46"/>
      <c r="C3307" s="46"/>
      <c r="D3307" s="46"/>
      <c r="E3307" s="50"/>
      <c r="F3307" s="50"/>
      <c r="G3307" s="50"/>
      <c r="H3307" s="50"/>
      <c r="I3307" s="53"/>
      <c r="J3307" s="53"/>
      <c r="K3307" s="53"/>
      <c r="L3307" s="53"/>
      <c r="M3307" s="50"/>
      <c r="N3307" s="50"/>
      <c r="O3307" s="50"/>
      <c r="P3307" s="55"/>
      <c r="Q3307" s="56"/>
      <c r="R3307" s="56"/>
      <c r="S3307" s="53"/>
      <c r="T3307" s="53"/>
      <c r="U3307" s="57"/>
      <c r="V3307" s="108"/>
      <c r="W3307" s="108"/>
      <c r="X3307" s="108"/>
      <c r="Y3307" s="108"/>
      <c r="Z3307" s="108"/>
      <c r="AA3307" s="58"/>
      <c r="AB3307" s="58"/>
      <c r="AC3307" s="108"/>
      <c r="AD3307" s="108"/>
      <c r="AE3307" s="111"/>
      <c r="AF3307" s="112"/>
      <c r="AG3307" s="108"/>
      <c r="AH3307" s="112"/>
      <c r="AI3307" s="58"/>
      <c r="AJ3307" s="58"/>
      <c r="AK3307" s="115"/>
      <c r="AL3307" s="59"/>
      <c r="AM3307" s="59"/>
      <c r="AN3307" s="59"/>
      <c r="AO3307" s="60"/>
      <c r="AP3307" s="60"/>
      <c r="AQ3307" s="60"/>
      <c r="AR3307" s="60"/>
      <c r="AS3307" s="60"/>
    </row>
    <row r="3308" spans="1:45" s="8" customFormat="1" ht="20">
      <c r="A3308" s="46"/>
      <c r="B3308" s="46"/>
      <c r="C3308" s="46"/>
      <c r="D3308" s="46"/>
      <c r="E3308" s="50"/>
      <c r="F3308" s="50"/>
      <c r="G3308" s="50"/>
      <c r="H3308" s="50"/>
      <c r="I3308" s="53"/>
      <c r="J3308" s="53"/>
      <c r="K3308" s="53"/>
      <c r="L3308" s="53"/>
      <c r="M3308" s="50"/>
      <c r="N3308" s="50"/>
      <c r="O3308" s="50"/>
      <c r="P3308" s="55"/>
      <c r="Q3308" s="56"/>
      <c r="R3308" s="56"/>
      <c r="S3308" s="53"/>
      <c r="T3308" s="53"/>
      <c r="U3308" s="57"/>
      <c r="V3308" s="108"/>
      <c r="W3308" s="108"/>
      <c r="X3308" s="108"/>
      <c r="Y3308" s="108"/>
      <c r="Z3308" s="108"/>
      <c r="AA3308" s="58"/>
      <c r="AB3308" s="58"/>
      <c r="AC3308" s="108"/>
      <c r="AD3308" s="108"/>
      <c r="AE3308" s="111"/>
      <c r="AF3308" s="112"/>
      <c r="AG3308" s="108"/>
      <c r="AH3308" s="112"/>
      <c r="AI3308" s="58"/>
      <c r="AJ3308" s="58"/>
      <c r="AK3308" s="115"/>
      <c r="AL3308" s="59"/>
      <c r="AM3308" s="59"/>
      <c r="AN3308" s="59"/>
      <c r="AO3308" s="60"/>
      <c r="AP3308" s="60"/>
      <c r="AQ3308" s="60"/>
      <c r="AR3308" s="60"/>
      <c r="AS3308" s="60"/>
    </row>
    <row r="3309" spans="1:45" s="8" customFormat="1" ht="20">
      <c r="A3309" s="46"/>
      <c r="B3309" s="46"/>
      <c r="C3309" s="46"/>
      <c r="D3309" s="46"/>
      <c r="E3309" s="50"/>
      <c r="F3309" s="50"/>
      <c r="G3309" s="50"/>
      <c r="H3309" s="50"/>
      <c r="I3309" s="53"/>
      <c r="J3309" s="53"/>
      <c r="K3309" s="53"/>
      <c r="L3309" s="53"/>
      <c r="M3309" s="50"/>
      <c r="N3309" s="50"/>
      <c r="O3309" s="50"/>
      <c r="P3309" s="55"/>
      <c r="Q3309" s="56"/>
      <c r="R3309" s="56"/>
      <c r="S3309" s="53"/>
      <c r="T3309" s="53"/>
      <c r="U3309" s="57"/>
      <c r="V3309" s="108"/>
      <c r="W3309" s="108"/>
      <c r="X3309" s="108"/>
      <c r="Y3309" s="108"/>
      <c r="Z3309" s="108"/>
      <c r="AA3309" s="58"/>
      <c r="AB3309" s="58"/>
      <c r="AC3309" s="108"/>
      <c r="AD3309" s="108"/>
      <c r="AE3309" s="111"/>
      <c r="AF3309" s="112"/>
      <c r="AG3309" s="108"/>
      <c r="AH3309" s="112"/>
      <c r="AI3309" s="58"/>
      <c r="AJ3309" s="58"/>
      <c r="AK3309" s="115"/>
      <c r="AL3309" s="59"/>
      <c r="AM3309" s="59"/>
      <c r="AN3309" s="59"/>
      <c r="AO3309" s="60"/>
      <c r="AP3309" s="60"/>
      <c r="AQ3309" s="60"/>
      <c r="AR3309" s="60"/>
      <c r="AS3309" s="60"/>
    </row>
    <row r="3310" spans="1:45" s="8" customFormat="1" ht="20">
      <c r="A3310" s="46"/>
      <c r="B3310" s="46"/>
      <c r="C3310" s="46"/>
      <c r="D3310" s="46"/>
      <c r="E3310" s="50"/>
      <c r="F3310" s="50"/>
      <c r="G3310" s="50"/>
      <c r="H3310" s="50"/>
      <c r="I3310" s="53"/>
      <c r="J3310" s="53"/>
      <c r="K3310" s="53"/>
      <c r="L3310" s="53"/>
      <c r="M3310" s="50"/>
      <c r="N3310" s="50"/>
      <c r="O3310" s="50"/>
      <c r="P3310" s="55"/>
      <c r="Q3310" s="56"/>
      <c r="R3310" s="56"/>
      <c r="S3310" s="53"/>
      <c r="T3310" s="53"/>
      <c r="U3310" s="57"/>
      <c r="V3310" s="108"/>
      <c r="W3310" s="108"/>
      <c r="X3310" s="108"/>
      <c r="Y3310" s="108"/>
      <c r="Z3310" s="108"/>
      <c r="AA3310" s="58"/>
      <c r="AB3310" s="58"/>
      <c r="AC3310" s="108"/>
      <c r="AD3310" s="108"/>
      <c r="AE3310" s="111"/>
      <c r="AF3310" s="112"/>
      <c r="AG3310" s="108"/>
      <c r="AH3310" s="112"/>
      <c r="AI3310" s="58"/>
      <c r="AJ3310" s="58"/>
      <c r="AK3310" s="115"/>
      <c r="AL3310" s="59"/>
      <c r="AM3310" s="59"/>
      <c r="AN3310" s="59"/>
      <c r="AO3310" s="60"/>
      <c r="AP3310" s="60"/>
      <c r="AQ3310" s="60"/>
      <c r="AR3310" s="60"/>
      <c r="AS3310" s="60"/>
    </row>
    <row r="3311" spans="1:45" s="8" customFormat="1" ht="20">
      <c r="A3311" s="46"/>
      <c r="B3311" s="46"/>
      <c r="C3311" s="46"/>
      <c r="D3311" s="46"/>
      <c r="E3311" s="50"/>
      <c r="F3311" s="50"/>
      <c r="G3311" s="50"/>
      <c r="H3311" s="50"/>
      <c r="I3311" s="53"/>
      <c r="J3311" s="53"/>
      <c r="K3311" s="53"/>
      <c r="L3311" s="53"/>
      <c r="M3311" s="50"/>
      <c r="N3311" s="50"/>
      <c r="O3311" s="50"/>
      <c r="P3311" s="55"/>
      <c r="Q3311" s="56"/>
      <c r="R3311" s="56"/>
      <c r="S3311" s="53"/>
      <c r="T3311" s="53"/>
      <c r="U3311" s="57"/>
      <c r="V3311" s="108"/>
      <c r="W3311" s="108"/>
      <c r="X3311" s="108"/>
      <c r="Y3311" s="108"/>
      <c r="Z3311" s="108"/>
      <c r="AA3311" s="58"/>
      <c r="AB3311" s="58"/>
      <c r="AC3311" s="108"/>
      <c r="AD3311" s="108"/>
      <c r="AE3311" s="111"/>
      <c r="AF3311" s="112"/>
      <c r="AG3311" s="108"/>
      <c r="AH3311" s="112"/>
      <c r="AI3311" s="58"/>
      <c r="AJ3311" s="58"/>
      <c r="AK3311" s="115"/>
      <c r="AL3311" s="59"/>
      <c r="AM3311" s="59"/>
      <c r="AN3311" s="59"/>
      <c r="AO3311" s="60"/>
      <c r="AP3311" s="60"/>
      <c r="AQ3311" s="60"/>
      <c r="AR3311" s="60"/>
      <c r="AS3311" s="60"/>
    </row>
    <row r="3312" spans="1:45" s="8" customFormat="1" ht="20">
      <c r="A3312" s="46"/>
      <c r="B3312" s="46"/>
      <c r="C3312" s="46"/>
      <c r="D3312" s="46"/>
      <c r="E3312" s="50"/>
      <c r="F3312" s="50"/>
      <c r="G3312" s="50"/>
      <c r="H3312" s="50"/>
      <c r="I3312" s="53"/>
      <c r="J3312" s="53"/>
      <c r="K3312" s="53"/>
      <c r="L3312" s="53"/>
      <c r="M3312" s="50"/>
      <c r="N3312" s="50"/>
      <c r="O3312" s="50"/>
      <c r="P3312" s="55"/>
      <c r="Q3312" s="56"/>
      <c r="R3312" s="56"/>
      <c r="S3312" s="53"/>
      <c r="T3312" s="53"/>
      <c r="U3312" s="57"/>
      <c r="V3312" s="108"/>
      <c r="W3312" s="108"/>
      <c r="X3312" s="108"/>
      <c r="Y3312" s="108"/>
      <c r="Z3312" s="108"/>
      <c r="AA3312" s="58"/>
      <c r="AB3312" s="58"/>
      <c r="AC3312" s="108"/>
      <c r="AD3312" s="108"/>
      <c r="AE3312" s="111"/>
      <c r="AF3312" s="112"/>
      <c r="AG3312" s="108"/>
      <c r="AH3312" s="112"/>
      <c r="AI3312" s="58"/>
      <c r="AJ3312" s="58"/>
      <c r="AK3312" s="115"/>
      <c r="AL3312" s="59"/>
      <c r="AM3312" s="59"/>
      <c r="AN3312" s="59"/>
      <c r="AO3312" s="60"/>
      <c r="AP3312" s="60"/>
      <c r="AQ3312" s="60"/>
      <c r="AR3312" s="60"/>
      <c r="AS3312" s="60"/>
    </row>
    <row r="3313" spans="1:45" s="8" customFormat="1" ht="20">
      <c r="A3313" s="46"/>
      <c r="B3313" s="46"/>
      <c r="C3313" s="46"/>
      <c r="D3313" s="46"/>
      <c r="E3313" s="50"/>
      <c r="F3313" s="50"/>
      <c r="G3313" s="50"/>
      <c r="H3313" s="50"/>
      <c r="I3313" s="53"/>
      <c r="J3313" s="53"/>
      <c r="K3313" s="53"/>
      <c r="L3313" s="53"/>
      <c r="M3313" s="50"/>
      <c r="N3313" s="50"/>
      <c r="O3313" s="50"/>
      <c r="P3313" s="55"/>
      <c r="Q3313" s="56"/>
      <c r="R3313" s="56"/>
      <c r="S3313" s="53"/>
      <c r="T3313" s="53"/>
      <c r="U3313" s="57"/>
      <c r="V3313" s="108"/>
      <c r="W3313" s="108"/>
      <c r="X3313" s="108"/>
      <c r="Y3313" s="108"/>
      <c r="Z3313" s="108"/>
      <c r="AA3313" s="58"/>
      <c r="AB3313" s="58"/>
      <c r="AC3313" s="108"/>
      <c r="AD3313" s="108"/>
      <c r="AE3313" s="111"/>
      <c r="AF3313" s="112"/>
      <c r="AG3313" s="108"/>
      <c r="AH3313" s="112"/>
      <c r="AI3313" s="58"/>
      <c r="AJ3313" s="58"/>
      <c r="AK3313" s="115"/>
      <c r="AL3313" s="59"/>
      <c r="AM3313" s="59"/>
      <c r="AN3313" s="59"/>
      <c r="AO3313" s="60"/>
      <c r="AP3313" s="60"/>
      <c r="AQ3313" s="60"/>
      <c r="AR3313" s="60"/>
      <c r="AS3313" s="60"/>
    </row>
    <row r="3314" spans="1:45" s="8" customFormat="1" ht="20">
      <c r="A3314" s="46"/>
      <c r="B3314" s="46"/>
      <c r="C3314" s="46"/>
      <c r="D3314" s="46"/>
      <c r="E3314" s="50"/>
      <c r="F3314" s="50"/>
      <c r="G3314" s="50"/>
      <c r="H3314" s="50"/>
      <c r="I3314" s="53"/>
      <c r="J3314" s="53"/>
      <c r="K3314" s="53"/>
      <c r="L3314" s="53"/>
      <c r="M3314" s="50"/>
      <c r="N3314" s="50"/>
      <c r="O3314" s="50"/>
      <c r="P3314" s="55"/>
      <c r="Q3314" s="56"/>
      <c r="R3314" s="56"/>
      <c r="S3314" s="53"/>
      <c r="T3314" s="53"/>
      <c r="U3314" s="57"/>
      <c r="V3314" s="108"/>
      <c r="W3314" s="108"/>
      <c r="X3314" s="108"/>
      <c r="Y3314" s="108"/>
      <c r="Z3314" s="108"/>
      <c r="AA3314" s="58"/>
      <c r="AB3314" s="58"/>
      <c r="AC3314" s="108"/>
      <c r="AD3314" s="108"/>
      <c r="AE3314" s="111"/>
      <c r="AF3314" s="112"/>
      <c r="AG3314" s="108"/>
      <c r="AH3314" s="112"/>
      <c r="AI3314" s="58"/>
      <c r="AJ3314" s="58"/>
      <c r="AK3314" s="115"/>
      <c r="AL3314" s="59"/>
      <c r="AM3314" s="59"/>
      <c r="AN3314" s="59"/>
      <c r="AO3314" s="60"/>
      <c r="AP3314" s="60"/>
      <c r="AQ3314" s="60"/>
      <c r="AR3314" s="60"/>
      <c r="AS3314" s="60"/>
    </row>
    <row r="3315" spans="1:45" s="8" customFormat="1" ht="20">
      <c r="A3315" s="46"/>
      <c r="B3315" s="46"/>
      <c r="C3315" s="46"/>
      <c r="D3315" s="46"/>
      <c r="E3315" s="50"/>
      <c r="F3315" s="50"/>
      <c r="G3315" s="50"/>
      <c r="H3315" s="50"/>
      <c r="I3315" s="53"/>
      <c r="J3315" s="53"/>
      <c r="K3315" s="53"/>
      <c r="L3315" s="53"/>
      <c r="M3315" s="50"/>
      <c r="N3315" s="50"/>
      <c r="O3315" s="50"/>
      <c r="P3315" s="55"/>
      <c r="Q3315" s="56"/>
      <c r="R3315" s="56"/>
      <c r="S3315" s="53"/>
      <c r="T3315" s="53"/>
      <c r="U3315" s="57"/>
      <c r="V3315" s="108"/>
      <c r="W3315" s="108"/>
      <c r="X3315" s="108"/>
      <c r="Y3315" s="108"/>
      <c r="Z3315" s="108"/>
      <c r="AA3315" s="58"/>
      <c r="AB3315" s="58"/>
      <c r="AC3315" s="108"/>
      <c r="AD3315" s="108"/>
      <c r="AE3315" s="111"/>
      <c r="AF3315" s="112"/>
      <c r="AG3315" s="108"/>
      <c r="AH3315" s="112"/>
      <c r="AI3315" s="58"/>
      <c r="AJ3315" s="58"/>
      <c r="AK3315" s="115"/>
      <c r="AL3315" s="59"/>
      <c r="AM3315" s="59"/>
      <c r="AN3315" s="59"/>
      <c r="AO3315" s="60"/>
      <c r="AP3315" s="60"/>
      <c r="AQ3315" s="60"/>
      <c r="AR3315" s="60"/>
      <c r="AS3315" s="60"/>
    </row>
    <row r="3316" spans="1:45" s="8" customFormat="1" ht="20">
      <c r="A3316" s="46"/>
      <c r="B3316" s="46"/>
      <c r="C3316" s="46"/>
      <c r="D3316" s="46"/>
      <c r="E3316" s="50"/>
      <c r="F3316" s="50"/>
      <c r="G3316" s="50"/>
      <c r="H3316" s="50"/>
      <c r="I3316" s="53"/>
      <c r="J3316" s="53"/>
      <c r="K3316" s="53"/>
      <c r="L3316" s="53"/>
      <c r="M3316" s="50"/>
      <c r="N3316" s="50"/>
      <c r="O3316" s="50"/>
      <c r="P3316" s="55"/>
      <c r="Q3316" s="56"/>
      <c r="R3316" s="56"/>
      <c r="S3316" s="53"/>
      <c r="T3316" s="53"/>
      <c r="U3316" s="57"/>
      <c r="V3316" s="108"/>
      <c r="W3316" s="108"/>
      <c r="X3316" s="108"/>
      <c r="Y3316" s="108"/>
      <c r="Z3316" s="108"/>
      <c r="AA3316" s="58"/>
      <c r="AB3316" s="58"/>
      <c r="AC3316" s="108"/>
      <c r="AD3316" s="108"/>
      <c r="AE3316" s="111"/>
      <c r="AF3316" s="112"/>
      <c r="AG3316" s="108"/>
      <c r="AH3316" s="112"/>
      <c r="AI3316" s="58"/>
      <c r="AJ3316" s="58"/>
      <c r="AK3316" s="115"/>
      <c r="AL3316" s="59"/>
      <c r="AM3316" s="59"/>
      <c r="AN3316" s="59"/>
      <c r="AO3316" s="60"/>
      <c r="AP3316" s="60"/>
      <c r="AQ3316" s="60"/>
      <c r="AR3316" s="60"/>
      <c r="AS3316" s="60"/>
    </row>
    <row r="3317" spans="1:45" s="8" customFormat="1" ht="20">
      <c r="A3317" s="46"/>
      <c r="B3317" s="46"/>
      <c r="C3317" s="46"/>
      <c r="D3317" s="46"/>
      <c r="E3317" s="50"/>
      <c r="F3317" s="50"/>
      <c r="G3317" s="50"/>
      <c r="H3317" s="50"/>
      <c r="I3317" s="53"/>
      <c r="J3317" s="53"/>
      <c r="K3317" s="53"/>
      <c r="L3317" s="53"/>
      <c r="M3317" s="50"/>
      <c r="N3317" s="50"/>
      <c r="O3317" s="50"/>
      <c r="P3317" s="55"/>
      <c r="Q3317" s="56"/>
      <c r="R3317" s="56"/>
      <c r="S3317" s="53"/>
      <c r="T3317" s="53"/>
      <c r="U3317" s="57"/>
      <c r="V3317" s="108"/>
      <c r="W3317" s="108"/>
      <c r="X3317" s="108"/>
      <c r="Y3317" s="108"/>
      <c r="Z3317" s="108"/>
      <c r="AA3317" s="58"/>
      <c r="AB3317" s="58"/>
      <c r="AC3317" s="108"/>
      <c r="AD3317" s="108"/>
      <c r="AE3317" s="111"/>
      <c r="AF3317" s="112"/>
      <c r="AG3317" s="108"/>
      <c r="AH3317" s="112"/>
      <c r="AI3317" s="58"/>
      <c r="AJ3317" s="58"/>
      <c r="AK3317" s="115"/>
      <c r="AL3317" s="59"/>
      <c r="AM3317" s="59"/>
      <c r="AN3317" s="59"/>
      <c r="AO3317" s="60"/>
      <c r="AP3317" s="60"/>
      <c r="AQ3317" s="60"/>
      <c r="AR3317" s="60"/>
      <c r="AS3317" s="60"/>
    </row>
    <row r="3318" spans="1:45" s="8" customFormat="1" ht="20">
      <c r="A3318" s="46"/>
      <c r="B3318" s="46"/>
      <c r="C3318" s="46"/>
      <c r="D3318" s="46"/>
      <c r="E3318" s="50"/>
      <c r="F3318" s="50"/>
      <c r="G3318" s="50"/>
      <c r="H3318" s="50"/>
      <c r="I3318" s="53"/>
      <c r="J3318" s="53"/>
      <c r="K3318" s="53"/>
      <c r="L3318" s="53"/>
      <c r="M3318" s="50"/>
      <c r="N3318" s="50"/>
      <c r="O3318" s="50"/>
      <c r="P3318" s="55"/>
      <c r="Q3318" s="56"/>
      <c r="R3318" s="56"/>
      <c r="S3318" s="53"/>
      <c r="T3318" s="53"/>
      <c r="U3318" s="57"/>
      <c r="V3318" s="108"/>
      <c r="W3318" s="108"/>
      <c r="X3318" s="108"/>
      <c r="Y3318" s="108"/>
      <c r="Z3318" s="108"/>
      <c r="AA3318" s="58"/>
      <c r="AB3318" s="58"/>
      <c r="AC3318" s="108"/>
      <c r="AD3318" s="108"/>
      <c r="AE3318" s="111"/>
      <c r="AF3318" s="112"/>
      <c r="AG3318" s="108"/>
      <c r="AH3318" s="112"/>
      <c r="AI3318" s="58"/>
      <c r="AJ3318" s="58"/>
      <c r="AK3318" s="115"/>
      <c r="AL3318" s="59"/>
      <c r="AM3318" s="59"/>
      <c r="AN3318" s="59"/>
      <c r="AO3318" s="60"/>
      <c r="AP3318" s="60"/>
      <c r="AQ3318" s="60"/>
      <c r="AR3318" s="60"/>
      <c r="AS3318" s="60"/>
    </row>
    <row r="3319" spans="1:45" s="8" customFormat="1" ht="20">
      <c r="A3319" s="46"/>
      <c r="B3319" s="46"/>
      <c r="C3319" s="46"/>
      <c r="D3319" s="46"/>
      <c r="E3319" s="50"/>
      <c r="F3319" s="50"/>
      <c r="G3319" s="50"/>
      <c r="H3319" s="50"/>
      <c r="I3319" s="53"/>
      <c r="J3319" s="53"/>
      <c r="K3319" s="53"/>
      <c r="L3319" s="53"/>
      <c r="M3319" s="50"/>
      <c r="N3319" s="50"/>
      <c r="O3319" s="50"/>
      <c r="P3319" s="55"/>
      <c r="Q3319" s="56"/>
      <c r="R3319" s="56"/>
      <c r="S3319" s="53"/>
      <c r="T3319" s="53"/>
      <c r="U3319" s="57"/>
      <c r="V3319" s="108"/>
      <c r="W3319" s="108"/>
      <c r="X3319" s="108"/>
      <c r="Y3319" s="108"/>
      <c r="Z3319" s="108"/>
      <c r="AA3319" s="58"/>
      <c r="AB3319" s="58"/>
      <c r="AC3319" s="108"/>
      <c r="AD3319" s="108"/>
      <c r="AE3319" s="111"/>
      <c r="AF3319" s="112"/>
      <c r="AG3319" s="108"/>
      <c r="AH3319" s="112"/>
      <c r="AI3319" s="58"/>
      <c r="AJ3319" s="58"/>
      <c r="AK3319" s="115"/>
      <c r="AL3319" s="59"/>
      <c r="AM3319" s="59"/>
      <c r="AN3319" s="59"/>
      <c r="AO3319" s="60"/>
      <c r="AP3319" s="60"/>
      <c r="AQ3319" s="60"/>
      <c r="AR3319" s="60"/>
      <c r="AS3319" s="60"/>
    </row>
    <row r="3320" spans="1:45" s="8" customFormat="1" ht="20">
      <c r="A3320" s="46"/>
      <c r="B3320" s="46"/>
      <c r="C3320" s="46"/>
      <c r="D3320" s="46"/>
      <c r="E3320" s="50"/>
      <c r="F3320" s="50"/>
      <c r="G3320" s="50"/>
      <c r="H3320" s="50"/>
      <c r="I3320" s="53"/>
      <c r="J3320" s="53"/>
      <c r="K3320" s="53"/>
      <c r="L3320" s="53"/>
      <c r="M3320" s="50"/>
      <c r="N3320" s="50"/>
      <c r="O3320" s="50"/>
      <c r="P3320" s="55"/>
      <c r="Q3320" s="56"/>
      <c r="R3320" s="56"/>
      <c r="S3320" s="53"/>
      <c r="T3320" s="53"/>
      <c r="U3320" s="57"/>
      <c r="V3320" s="108"/>
      <c r="W3320" s="108"/>
      <c r="X3320" s="108"/>
      <c r="Y3320" s="108"/>
      <c r="Z3320" s="108"/>
      <c r="AA3320" s="58"/>
      <c r="AB3320" s="58"/>
      <c r="AC3320" s="108"/>
      <c r="AD3320" s="108"/>
      <c r="AE3320" s="111"/>
      <c r="AF3320" s="112"/>
      <c r="AG3320" s="108"/>
      <c r="AH3320" s="112"/>
      <c r="AI3320" s="58"/>
      <c r="AJ3320" s="58"/>
      <c r="AK3320" s="115"/>
      <c r="AL3320" s="59"/>
      <c r="AM3320" s="59"/>
      <c r="AN3320" s="59"/>
      <c r="AO3320" s="60"/>
      <c r="AP3320" s="60"/>
      <c r="AQ3320" s="60"/>
      <c r="AR3320" s="60"/>
      <c r="AS3320" s="60"/>
    </row>
    <row r="3321" spans="1:45" s="8" customFormat="1" ht="20">
      <c r="A3321" s="46"/>
      <c r="B3321" s="46"/>
      <c r="C3321" s="46"/>
      <c r="D3321" s="46"/>
      <c r="E3321" s="50"/>
      <c r="F3321" s="50"/>
      <c r="G3321" s="50"/>
      <c r="H3321" s="50"/>
      <c r="I3321" s="53"/>
      <c r="J3321" s="53"/>
      <c r="K3321" s="53"/>
      <c r="L3321" s="53"/>
      <c r="M3321" s="50"/>
      <c r="N3321" s="50"/>
      <c r="O3321" s="50"/>
      <c r="P3321" s="55"/>
      <c r="Q3321" s="56"/>
      <c r="R3321" s="56"/>
      <c r="S3321" s="53"/>
      <c r="T3321" s="53"/>
      <c r="U3321" s="57"/>
      <c r="V3321" s="108"/>
      <c r="W3321" s="108"/>
      <c r="X3321" s="108"/>
      <c r="Y3321" s="108"/>
      <c r="Z3321" s="108"/>
      <c r="AA3321" s="58"/>
      <c r="AB3321" s="58"/>
      <c r="AC3321" s="108"/>
      <c r="AD3321" s="108"/>
      <c r="AE3321" s="111"/>
      <c r="AF3321" s="112"/>
      <c r="AG3321" s="108"/>
      <c r="AH3321" s="112"/>
      <c r="AI3321" s="58"/>
      <c r="AJ3321" s="58"/>
      <c r="AK3321" s="115"/>
      <c r="AL3321" s="59"/>
      <c r="AM3321" s="59"/>
      <c r="AN3321" s="59"/>
      <c r="AO3321" s="60"/>
      <c r="AP3321" s="60"/>
      <c r="AQ3321" s="60"/>
      <c r="AR3321" s="60"/>
      <c r="AS3321" s="60"/>
    </row>
    <row r="3322" spans="1:45" s="8" customFormat="1" ht="20">
      <c r="A3322" s="46"/>
      <c r="B3322" s="46"/>
      <c r="C3322" s="46"/>
      <c r="D3322" s="46"/>
      <c r="E3322" s="50"/>
      <c r="F3322" s="50"/>
      <c r="G3322" s="50"/>
      <c r="H3322" s="50"/>
      <c r="I3322" s="53"/>
      <c r="J3322" s="53"/>
      <c r="K3322" s="53"/>
      <c r="L3322" s="53"/>
      <c r="M3322" s="50"/>
      <c r="N3322" s="50"/>
      <c r="O3322" s="50"/>
      <c r="P3322" s="55"/>
      <c r="Q3322" s="56"/>
      <c r="R3322" s="56"/>
      <c r="S3322" s="53"/>
      <c r="T3322" s="53"/>
      <c r="U3322" s="57"/>
      <c r="V3322" s="108"/>
      <c r="W3322" s="108"/>
      <c r="X3322" s="108"/>
      <c r="Y3322" s="108"/>
      <c r="Z3322" s="108"/>
      <c r="AA3322" s="58"/>
      <c r="AB3322" s="58"/>
      <c r="AC3322" s="108"/>
      <c r="AD3322" s="108"/>
      <c r="AE3322" s="111"/>
      <c r="AF3322" s="112"/>
      <c r="AG3322" s="108"/>
      <c r="AH3322" s="112"/>
      <c r="AI3322" s="58"/>
      <c r="AJ3322" s="58"/>
      <c r="AK3322" s="115"/>
      <c r="AL3322" s="59"/>
      <c r="AM3322" s="59"/>
      <c r="AN3322" s="59"/>
      <c r="AO3322" s="60"/>
      <c r="AP3322" s="60"/>
      <c r="AQ3322" s="60"/>
      <c r="AR3322" s="60"/>
      <c r="AS3322" s="60"/>
    </row>
    <row r="3323" spans="1:45" s="8" customFormat="1" ht="20">
      <c r="A3323" s="46"/>
      <c r="B3323" s="46"/>
      <c r="C3323" s="46"/>
      <c r="D3323" s="46"/>
      <c r="E3323" s="50"/>
      <c r="F3323" s="50"/>
      <c r="G3323" s="50"/>
      <c r="H3323" s="50"/>
      <c r="I3323" s="53"/>
      <c r="J3323" s="53"/>
      <c r="K3323" s="53"/>
      <c r="L3323" s="53"/>
      <c r="M3323" s="50"/>
      <c r="N3323" s="50"/>
      <c r="O3323" s="50"/>
      <c r="P3323" s="55"/>
      <c r="Q3323" s="56"/>
      <c r="R3323" s="56"/>
      <c r="S3323" s="53"/>
      <c r="T3323" s="53"/>
      <c r="U3323" s="57"/>
      <c r="V3323" s="108"/>
      <c r="W3323" s="108"/>
      <c r="X3323" s="108"/>
      <c r="Y3323" s="108"/>
      <c r="Z3323" s="108"/>
      <c r="AA3323" s="58"/>
      <c r="AB3323" s="58"/>
      <c r="AC3323" s="108"/>
      <c r="AD3323" s="108"/>
      <c r="AE3323" s="111"/>
      <c r="AF3323" s="112"/>
      <c r="AG3323" s="108"/>
      <c r="AH3323" s="112"/>
      <c r="AI3323" s="58"/>
      <c r="AJ3323" s="58"/>
      <c r="AK3323" s="115"/>
      <c r="AL3323" s="59"/>
      <c r="AM3323" s="59"/>
      <c r="AN3323" s="59"/>
      <c r="AO3323" s="60"/>
      <c r="AP3323" s="60"/>
      <c r="AQ3323" s="60"/>
      <c r="AR3323" s="60"/>
      <c r="AS3323" s="60"/>
    </row>
    <row r="3324" spans="1:45" s="8" customFormat="1" ht="20">
      <c r="A3324" s="46"/>
      <c r="B3324" s="46"/>
      <c r="C3324" s="46"/>
      <c r="D3324" s="46"/>
      <c r="E3324" s="50"/>
      <c r="F3324" s="50"/>
      <c r="G3324" s="50"/>
      <c r="H3324" s="50"/>
      <c r="I3324" s="53"/>
      <c r="J3324" s="53"/>
      <c r="K3324" s="53"/>
      <c r="L3324" s="53"/>
      <c r="M3324" s="50"/>
      <c r="N3324" s="50"/>
      <c r="O3324" s="50"/>
      <c r="P3324" s="55"/>
      <c r="Q3324" s="56"/>
      <c r="R3324" s="56"/>
      <c r="S3324" s="53"/>
      <c r="T3324" s="53"/>
      <c r="U3324" s="57"/>
      <c r="V3324" s="108"/>
      <c r="W3324" s="108"/>
      <c r="X3324" s="108"/>
      <c r="Y3324" s="108"/>
      <c r="Z3324" s="108"/>
      <c r="AA3324" s="58"/>
      <c r="AB3324" s="58"/>
      <c r="AC3324" s="108"/>
      <c r="AD3324" s="108"/>
      <c r="AE3324" s="111"/>
      <c r="AF3324" s="112"/>
      <c r="AG3324" s="108"/>
      <c r="AH3324" s="112"/>
      <c r="AI3324" s="58"/>
      <c r="AJ3324" s="58"/>
      <c r="AK3324" s="115"/>
      <c r="AL3324" s="59"/>
      <c r="AM3324" s="59"/>
      <c r="AN3324" s="59"/>
      <c r="AO3324" s="60"/>
      <c r="AP3324" s="60"/>
      <c r="AQ3324" s="60"/>
      <c r="AR3324" s="60"/>
      <c r="AS3324" s="60"/>
    </row>
    <row r="3325" spans="1:45" s="8" customFormat="1" ht="20">
      <c r="A3325" s="46"/>
      <c r="B3325" s="46"/>
      <c r="C3325" s="46"/>
      <c r="D3325" s="46"/>
      <c r="E3325" s="50"/>
      <c r="F3325" s="50"/>
      <c r="G3325" s="50"/>
      <c r="H3325" s="50"/>
      <c r="I3325" s="53"/>
      <c r="J3325" s="53"/>
      <c r="K3325" s="53"/>
      <c r="L3325" s="53"/>
      <c r="M3325" s="50"/>
      <c r="N3325" s="50"/>
      <c r="O3325" s="50"/>
      <c r="P3325" s="55"/>
      <c r="Q3325" s="56"/>
      <c r="R3325" s="56"/>
      <c r="S3325" s="53"/>
      <c r="T3325" s="53"/>
      <c r="U3325" s="57"/>
      <c r="V3325" s="108"/>
      <c r="W3325" s="108"/>
      <c r="X3325" s="108"/>
      <c r="Y3325" s="108"/>
      <c r="Z3325" s="108"/>
      <c r="AA3325" s="58"/>
      <c r="AB3325" s="58"/>
      <c r="AC3325" s="108"/>
      <c r="AD3325" s="108"/>
      <c r="AE3325" s="111"/>
      <c r="AF3325" s="112"/>
      <c r="AG3325" s="108"/>
      <c r="AH3325" s="112"/>
      <c r="AI3325" s="58"/>
      <c r="AJ3325" s="58"/>
      <c r="AK3325" s="115"/>
      <c r="AL3325" s="59"/>
      <c r="AM3325" s="59"/>
      <c r="AN3325" s="59"/>
      <c r="AO3325" s="60"/>
      <c r="AP3325" s="60"/>
      <c r="AQ3325" s="60"/>
      <c r="AR3325" s="60"/>
      <c r="AS3325" s="60"/>
    </row>
    <row r="3326" spans="1:45" s="8" customFormat="1" ht="20">
      <c r="A3326" s="46"/>
      <c r="B3326" s="46"/>
      <c r="C3326" s="46"/>
      <c r="D3326" s="46"/>
      <c r="E3326" s="50"/>
      <c r="F3326" s="50"/>
      <c r="G3326" s="50"/>
      <c r="H3326" s="50"/>
      <c r="I3326" s="53"/>
      <c r="J3326" s="53"/>
      <c r="K3326" s="53"/>
      <c r="L3326" s="53"/>
      <c r="M3326" s="50"/>
      <c r="N3326" s="50"/>
      <c r="O3326" s="50"/>
      <c r="P3326" s="55"/>
      <c r="Q3326" s="56"/>
      <c r="R3326" s="56"/>
      <c r="S3326" s="53"/>
      <c r="T3326" s="53"/>
      <c r="U3326" s="57"/>
      <c r="V3326" s="108"/>
      <c r="W3326" s="108"/>
      <c r="X3326" s="108"/>
      <c r="Y3326" s="108"/>
      <c r="Z3326" s="108"/>
      <c r="AA3326" s="58"/>
      <c r="AB3326" s="58"/>
      <c r="AC3326" s="108"/>
      <c r="AD3326" s="108"/>
      <c r="AE3326" s="111"/>
      <c r="AF3326" s="112"/>
      <c r="AG3326" s="108"/>
      <c r="AH3326" s="112"/>
      <c r="AI3326" s="58"/>
      <c r="AJ3326" s="58"/>
      <c r="AK3326" s="115"/>
      <c r="AL3326" s="59"/>
      <c r="AM3326" s="59"/>
      <c r="AN3326" s="59"/>
      <c r="AO3326" s="60"/>
      <c r="AP3326" s="60"/>
      <c r="AQ3326" s="60"/>
      <c r="AR3326" s="60"/>
      <c r="AS3326" s="60"/>
    </row>
    <row r="3327" spans="1:45" s="8" customFormat="1" ht="20">
      <c r="A3327" s="46"/>
      <c r="B3327" s="46"/>
      <c r="C3327" s="46"/>
      <c r="D3327" s="46"/>
      <c r="E3327" s="50"/>
      <c r="F3327" s="50"/>
      <c r="G3327" s="50"/>
      <c r="H3327" s="50"/>
      <c r="I3327" s="53"/>
      <c r="J3327" s="53"/>
      <c r="K3327" s="53"/>
      <c r="L3327" s="53"/>
      <c r="M3327" s="50"/>
      <c r="N3327" s="50"/>
      <c r="O3327" s="50"/>
      <c r="P3327" s="55"/>
      <c r="Q3327" s="56"/>
      <c r="R3327" s="56"/>
      <c r="S3327" s="53"/>
      <c r="T3327" s="53"/>
      <c r="U3327" s="57"/>
      <c r="V3327" s="108"/>
      <c r="W3327" s="108"/>
      <c r="X3327" s="108"/>
      <c r="Y3327" s="108"/>
      <c r="Z3327" s="108"/>
      <c r="AA3327" s="58"/>
      <c r="AB3327" s="58"/>
      <c r="AC3327" s="108"/>
      <c r="AD3327" s="108"/>
      <c r="AE3327" s="111"/>
      <c r="AF3327" s="112"/>
      <c r="AG3327" s="108"/>
      <c r="AH3327" s="112"/>
      <c r="AI3327" s="58"/>
      <c r="AJ3327" s="58"/>
      <c r="AK3327" s="115"/>
      <c r="AL3327" s="59"/>
      <c r="AM3327" s="59"/>
      <c r="AN3327" s="59"/>
      <c r="AO3327" s="60"/>
      <c r="AP3327" s="60"/>
      <c r="AQ3327" s="60"/>
      <c r="AR3327" s="60"/>
      <c r="AS3327" s="60"/>
    </row>
    <row r="3328" spans="1:45" s="8" customFormat="1" ht="20">
      <c r="A3328" s="46"/>
      <c r="B3328" s="46"/>
      <c r="C3328" s="46"/>
      <c r="D3328" s="46"/>
      <c r="E3328" s="50"/>
      <c r="F3328" s="50"/>
      <c r="G3328" s="50"/>
      <c r="H3328" s="50"/>
      <c r="I3328" s="53"/>
      <c r="J3328" s="53"/>
      <c r="K3328" s="53"/>
      <c r="L3328" s="53"/>
      <c r="M3328" s="50"/>
      <c r="N3328" s="50"/>
      <c r="O3328" s="50"/>
      <c r="P3328" s="55"/>
      <c r="Q3328" s="56"/>
      <c r="R3328" s="56"/>
      <c r="S3328" s="53"/>
      <c r="T3328" s="53"/>
      <c r="U3328" s="57"/>
      <c r="V3328" s="108"/>
      <c r="W3328" s="108"/>
      <c r="X3328" s="108"/>
      <c r="Y3328" s="108"/>
      <c r="Z3328" s="108"/>
      <c r="AA3328" s="58"/>
      <c r="AB3328" s="58"/>
      <c r="AC3328" s="108"/>
      <c r="AD3328" s="108"/>
      <c r="AE3328" s="111"/>
      <c r="AF3328" s="112"/>
      <c r="AG3328" s="108"/>
      <c r="AH3328" s="112"/>
      <c r="AI3328" s="58"/>
      <c r="AJ3328" s="58"/>
      <c r="AK3328" s="115"/>
      <c r="AL3328" s="59"/>
      <c r="AM3328" s="59"/>
      <c r="AN3328" s="59"/>
      <c r="AO3328" s="60"/>
      <c r="AP3328" s="60"/>
      <c r="AQ3328" s="60"/>
      <c r="AR3328" s="60"/>
      <c r="AS3328" s="60"/>
    </row>
    <row r="3329" spans="1:45" s="8" customFormat="1" ht="20">
      <c r="A3329" s="46"/>
      <c r="B3329" s="46"/>
      <c r="C3329" s="46"/>
      <c r="D3329" s="46"/>
      <c r="E3329" s="50"/>
      <c r="F3329" s="50"/>
      <c r="G3329" s="50"/>
      <c r="H3329" s="50"/>
      <c r="I3329" s="53"/>
      <c r="J3329" s="53"/>
      <c r="K3329" s="53"/>
      <c r="L3329" s="53"/>
      <c r="M3329" s="50"/>
      <c r="N3329" s="50"/>
      <c r="O3329" s="50"/>
      <c r="P3329" s="55"/>
      <c r="Q3329" s="56"/>
      <c r="R3329" s="56"/>
      <c r="S3329" s="53"/>
      <c r="T3329" s="53"/>
      <c r="U3329" s="57"/>
      <c r="V3329" s="108"/>
      <c r="W3329" s="108"/>
      <c r="X3329" s="108"/>
      <c r="Y3329" s="108"/>
      <c r="Z3329" s="108"/>
      <c r="AA3329" s="58"/>
      <c r="AB3329" s="58"/>
      <c r="AC3329" s="108"/>
      <c r="AD3329" s="108"/>
      <c r="AE3329" s="111"/>
      <c r="AF3329" s="112"/>
      <c r="AG3329" s="108"/>
      <c r="AH3329" s="112"/>
      <c r="AI3329" s="58"/>
      <c r="AJ3329" s="58"/>
      <c r="AK3329" s="115"/>
      <c r="AL3329" s="59"/>
      <c r="AM3329" s="59"/>
      <c r="AN3329" s="59"/>
      <c r="AO3329" s="60"/>
      <c r="AP3329" s="60"/>
      <c r="AQ3329" s="60"/>
      <c r="AR3329" s="60"/>
      <c r="AS3329" s="60"/>
    </row>
    <row r="3330" spans="1:45" s="8" customFormat="1" ht="20">
      <c r="A3330" s="46"/>
      <c r="B3330" s="46"/>
      <c r="C3330" s="46"/>
      <c r="D3330" s="46"/>
      <c r="E3330" s="50"/>
      <c r="F3330" s="50"/>
      <c r="G3330" s="50"/>
      <c r="H3330" s="50"/>
      <c r="I3330" s="53"/>
      <c r="J3330" s="53"/>
      <c r="K3330" s="53"/>
      <c r="L3330" s="53"/>
      <c r="M3330" s="50"/>
      <c r="N3330" s="50"/>
      <c r="O3330" s="50"/>
      <c r="P3330" s="55"/>
      <c r="Q3330" s="56"/>
      <c r="R3330" s="56"/>
      <c r="S3330" s="53"/>
      <c r="T3330" s="53"/>
      <c r="U3330" s="57"/>
      <c r="V3330" s="108"/>
      <c r="W3330" s="108"/>
      <c r="X3330" s="108"/>
      <c r="Y3330" s="108"/>
      <c r="Z3330" s="108"/>
      <c r="AA3330" s="58"/>
      <c r="AB3330" s="58"/>
      <c r="AC3330" s="108"/>
      <c r="AD3330" s="108"/>
      <c r="AE3330" s="111"/>
      <c r="AF3330" s="112"/>
      <c r="AG3330" s="108"/>
      <c r="AH3330" s="112"/>
      <c r="AI3330" s="58"/>
      <c r="AJ3330" s="58"/>
      <c r="AK3330" s="115"/>
      <c r="AL3330" s="59"/>
      <c r="AM3330" s="59"/>
      <c r="AN3330" s="59"/>
      <c r="AO3330" s="60"/>
      <c r="AP3330" s="60"/>
      <c r="AQ3330" s="60"/>
      <c r="AR3330" s="60"/>
      <c r="AS3330" s="60"/>
    </row>
    <row r="3331" spans="1:45" s="8" customFormat="1" ht="20">
      <c r="A3331" s="46"/>
      <c r="B3331" s="46"/>
      <c r="C3331" s="46"/>
      <c r="D3331" s="46"/>
      <c r="E3331" s="50"/>
      <c r="F3331" s="50"/>
      <c r="G3331" s="50"/>
      <c r="H3331" s="50"/>
      <c r="I3331" s="53"/>
      <c r="J3331" s="53"/>
      <c r="K3331" s="53"/>
      <c r="L3331" s="53"/>
      <c r="M3331" s="50"/>
      <c r="N3331" s="50"/>
      <c r="O3331" s="50"/>
      <c r="P3331" s="55"/>
      <c r="Q3331" s="56"/>
      <c r="R3331" s="56"/>
      <c r="S3331" s="53"/>
      <c r="T3331" s="53"/>
      <c r="U3331" s="57"/>
      <c r="V3331" s="108"/>
      <c r="W3331" s="108"/>
      <c r="X3331" s="108"/>
      <c r="Y3331" s="108"/>
      <c r="Z3331" s="108"/>
      <c r="AA3331" s="58"/>
      <c r="AB3331" s="58"/>
      <c r="AC3331" s="108"/>
      <c r="AD3331" s="108"/>
      <c r="AE3331" s="111"/>
      <c r="AF3331" s="112"/>
      <c r="AG3331" s="108"/>
      <c r="AH3331" s="112"/>
      <c r="AI3331" s="58"/>
      <c r="AJ3331" s="58"/>
      <c r="AK3331" s="115"/>
      <c r="AL3331" s="59"/>
      <c r="AM3331" s="59"/>
      <c r="AN3331" s="59"/>
      <c r="AO3331" s="60"/>
      <c r="AP3331" s="60"/>
      <c r="AQ3331" s="60"/>
      <c r="AR3331" s="60"/>
      <c r="AS3331" s="60"/>
    </row>
    <row r="3332" spans="1:45" s="8" customFormat="1" ht="20">
      <c r="A3332" s="46"/>
      <c r="B3332" s="46"/>
      <c r="C3332" s="46"/>
      <c r="D3332" s="46"/>
      <c r="E3332" s="50"/>
      <c r="F3332" s="50"/>
      <c r="G3332" s="50"/>
      <c r="H3332" s="50"/>
      <c r="I3332" s="53"/>
      <c r="J3332" s="53"/>
      <c r="K3332" s="53"/>
      <c r="L3332" s="53"/>
      <c r="M3332" s="50"/>
      <c r="N3332" s="50"/>
      <c r="O3332" s="50"/>
      <c r="P3332" s="55"/>
      <c r="Q3332" s="56"/>
      <c r="R3332" s="56"/>
      <c r="S3332" s="53"/>
      <c r="T3332" s="53"/>
      <c r="U3332" s="57"/>
      <c r="V3332" s="108"/>
      <c r="W3332" s="108"/>
      <c r="X3332" s="108"/>
      <c r="Y3332" s="108"/>
      <c r="Z3332" s="108"/>
      <c r="AA3332" s="58"/>
      <c r="AB3332" s="58"/>
      <c r="AC3332" s="108"/>
      <c r="AD3332" s="108"/>
      <c r="AE3332" s="111"/>
      <c r="AF3332" s="112"/>
      <c r="AG3332" s="108"/>
      <c r="AH3332" s="112"/>
      <c r="AI3332" s="58"/>
      <c r="AJ3332" s="58"/>
      <c r="AK3332" s="115"/>
      <c r="AL3332" s="59"/>
      <c r="AM3332" s="59"/>
      <c r="AN3332" s="59"/>
      <c r="AO3332" s="60"/>
      <c r="AP3332" s="60"/>
      <c r="AQ3332" s="60"/>
      <c r="AR3332" s="60"/>
      <c r="AS3332" s="60"/>
    </row>
    <row r="3333" spans="1:45" s="8" customFormat="1" ht="20">
      <c r="A3333" s="46"/>
      <c r="B3333" s="46"/>
      <c r="C3333" s="46"/>
      <c r="D3333" s="46"/>
      <c r="E3333" s="50"/>
      <c r="F3333" s="50"/>
      <c r="G3333" s="50"/>
      <c r="H3333" s="50"/>
      <c r="I3333" s="53"/>
      <c r="J3333" s="53"/>
      <c r="K3333" s="53"/>
      <c r="L3333" s="53"/>
      <c r="M3333" s="50"/>
      <c r="N3333" s="50"/>
      <c r="O3333" s="50"/>
      <c r="P3333" s="55"/>
      <c r="Q3333" s="56"/>
      <c r="R3333" s="56"/>
      <c r="S3333" s="53"/>
      <c r="T3333" s="53"/>
      <c r="U3333" s="57"/>
      <c r="V3333" s="108"/>
      <c r="W3333" s="108"/>
      <c r="X3333" s="108"/>
      <c r="Y3333" s="108"/>
      <c r="Z3333" s="108"/>
      <c r="AA3333" s="58"/>
      <c r="AB3333" s="58"/>
      <c r="AC3333" s="108"/>
      <c r="AD3333" s="108"/>
      <c r="AE3333" s="111"/>
      <c r="AF3333" s="112"/>
      <c r="AG3333" s="108"/>
      <c r="AH3333" s="112"/>
      <c r="AI3333" s="58"/>
      <c r="AJ3333" s="58"/>
      <c r="AK3333" s="115"/>
      <c r="AL3333" s="59"/>
      <c r="AM3333" s="59"/>
      <c r="AN3333" s="59"/>
      <c r="AO3333" s="60"/>
      <c r="AP3333" s="60"/>
      <c r="AQ3333" s="60"/>
      <c r="AR3333" s="60"/>
      <c r="AS3333" s="60"/>
    </row>
    <row r="3334" spans="1:45" s="8" customFormat="1" ht="20">
      <c r="A3334" s="46"/>
      <c r="B3334" s="46"/>
      <c r="C3334" s="46"/>
      <c r="D3334" s="46"/>
      <c r="E3334" s="50"/>
      <c r="F3334" s="50"/>
      <c r="G3334" s="50"/>
      <c r="H3334" s="50"/>
      <c r="I3334" s="53"/>
      <c r="J3334" s="53"/>
      <c r="K3334" s="53"/>
      <c r="L3334" s="53"/>
      <c r="M3334" s="50"/>
      <c r="N3334" s="50"/>
      <c r="O3334" s="50"/>
      <c r="P3334" s="55"/>
      <c r="Q3334" s="56"/>
      <c r="R3334" s="56"/>
      <c r="S3334" s="53"/>
      <c r="T3334" s="53"/>
      <c r="U3334" s="57"/>
      <c r="V3334" s="108"/>
      <c r="W3334" s="108"/>
      <c r="X3334" s="108"/>
      <c r="Y3334" s="108"/>
      <c r="Z3334" s="108"/>
      <c r="AA3334" s="58"/>
      <c r="AB3334" s="58"/>
      <c r="AC3334" s="108"/>
      <c r="AD3334" s="108"/>
      <c r="AE3334" s="111"/>
      <c r="AF3334" s="112"/>
      <c r="AG3334" s="108"/>
      <c r="AH3334" s="112"/>
      <c r="AI3334" s="58"/>
      <c r="AJ3334" s="58"/>
      <c r="AK3334" s="115"/>
      <c r="AL3334" s="59"/>
      <c r="AM3334" s="59"/>
      <c r="AN3334" s="59"/>
      <c r="AO3334" s="60"/>
      <c r="AP3334" s="60"/>
      <c r="AQ3334" s="60"/>
      <c r="AR3334" s="60"/>
      <c r="AS3334" s="60"/>
    </row>
    <row r="3335" spans="1:45" s="8" customFormat="1" ht="20">
      <c r="A3335" s="46"/>
      <c r="B3335" s="46"/>
      <c r="C3335" s="46"/>
      <c r="D3335" s="46"/>
      <c r="E3335" s="50"/>
      <c r="F3335" s="50"/>
      <c r="G3335" s="50"/>
      <c r="H3335" s="50"/>
      <c r="I3335" s="53"/>
      <c r="J3335" s="53"/>
      <c r="K3335" s="53"/>
      <c r="L3335" s="53"/>
      <c r="M3335" s="50"/>
      <c r="N3335" s="50"/>
      <c r="O3335" s="50"/>
      <c r="P3335" s="55"/>
      <c r="Q3335" s="56"/>
      <c r="R3335" s="56"/>
      <c r="S3335" s="53"/>
      <c r="T3335" s="53"/>
      <c r="U3335" s="57"/>
      <c r="V3335" s="108"/>
      <c r="W3335" s="108"/>
      <c r="X3335" s="108"/>
      <c r="Y3335" s="108"/>
      <c r="Z3335" s="108"/>
      <c r="AA3335" s="58"/>
      <c r="AB3335" s="58"/>
      <c r="AC3335" s="108"/>
      <c r="AD3335" s="108"/>
      <c r="AE3335" s="111"/>
      <c r="AF3335" s="112"/>
      <c r="AG3335" s="108"/>
      <c r="AH3335" s="112"/>
      <c r="AI3335" s="58"/>
      <c r="AJ3335" s="58"/>
      <c r="AK3335" s="115"/>
      <c r="AL3335" s="59"/>
      <c r="AM3335" s="59"/>
      <c r="AN3335" s="59"/>
      <c r="AO3335" s="60"/>
      <c r="AP3335" s="60"/>
      <c r="AQ3335" s="60"/>
      <c r="AR3335" s="60"/>
      <c r="AS3335" s="60"/>
    </row>
    <row r="3336" spans="1:45" s="8" customFormat="1" ht="20">
      <c r="A3336" s="46"/>
      <c r="B3336" s="46"/>
      <c r="C3336" s="46"/>
      <c r="D3336" s="46"/>
      <c r="E3336" s="50"/>
      <c r="F3336" s="50"/>
      <c r="G3336" s="50"/>
      <c r="H3336" s="50"/>
      <c r="I3336" s="53"/>
      <c r="J3336" s="53"/>
      <c r="K3336" s="53"/>
      <c r="L3336" s="53"/>
      <c r="M3336" s="50"/>
      <c r="N3336" s="50"/>
      <c r="O3336" s="50"/>
      <c r="P3336" s="55"/>
      <c r="Q3336" s="56"/>
      <c r="R3336" s="56"/>
      <c r="S3336" s="53"/>
      <c r="T3336" s="53"/>
      <c r="U3336" s="57"/>
      <c r="V3336" s="108"/>
      <c r="W3336" s="108"/>
      <c r="X3336" s="108"/>
      <c r="Y3336" s="108"/>
      <c r="Z3336" s="108"/>
      <c r="AA3336" s="58"/>
      <c r="AB3336" s="58"/>
      <c r="AC3336" s="108"/>
      <c r="AD3336" s="108"/>
      <c r="AE3336" s="111"/>
      <c r="AF3336" s="112"/>
      <c r="AG3336" s="108"/>
      <c r="AH3336" s="112"/>
      <c r="AI3336" s="58"/>
      <c r="AJ3336" s="58"/>
      <c r="AK3336" s="115"/>
      <c r="AL3336" s="59"/>
      <c r="AM3336" s="59"/>
      <c r="AN3336" s="59"/>
      <c r="AO3336" s="60"/>
      <c r="AP3336" s="60"/>
      <c r="AQ3336" s="60"/>
      <c r="AR3336" s="60"/>
      <c r="AS3336" s="60"/>
    </row>
    <row r="3337" spans="1:45" s="8" customFormat="1" ht="20">
      <c r="A3337" s="46"/>
      <c r="B3337" s="46"/>
      <c r="C3337" s="46"/>
      <c r="D3337" s="46"/>
      <c r="E3337" s="50"/>
      <c r="F3337" s="50"/>
      <c r="G3337" s="50"/>
      <c r="H3337" s="50"/>
      <c r="I3337" s="53"/>
      <c r="J3337" s="53"/>
      <c r="K3337" s="53"/>
      <c r="L3337" s="53"/>
      <c r="M3337" s="50"/>
      <c r="N3337" s="50"/>
      <c r="O3337" s="50"/>
      <c r="P3337" s="55"/>
      <c r="Q3337" s="56"/>
      <c r="R3337" s="56"/>
      <c r="S3337" s="53"/>
      <c r="T3337" s="53"/>
      <c r="U3337" s="57"/>
      <c r="V3337" s="108"/>
      <c r="W3337" s="108"/>
      <c r="X3337" s="108"/>
      <c r="Y3337" s="108"/>
      <c r="Z3337" s="108"/>
      <c r="AA3337" s="58"/>
      <c r="AB3337" s="58"/>
      <c r="AC3337" s="108"/>
      <c r="AD3337" s="108"/>
      <c r="AE3337" s="111"/>
      <c r="AF3337" s="112"/>
      <c r="AG3337" s="108"/>
      <c r="AH3337" s="112"/>
      <c r="AI3337" s="58"/>
      <c r="AJ3337" s="58"/>
      <c r="AK3337" s="115"/>
      <c r="AL3337" s="59"/>
      <c r="AM3337" s="59"/>
      <c r="AN3337" s="59"/>
      <c r="AO3337" s="60"/>
      <c r="AP3337" s="60"/>
      <c r="AQ3337" s="60"/>
      <c r="AR3337" s="60"/>
      <c r="AS3337" s="60"/>
    </row>
    <row r="3338" spans="1:45" s="8" customFormat="1" ht="20">
      <c r="A3338" s="46"/>
      <c r="B3338" s="46"/>
      <c r="C3338" s="46"/>
      <c r="D3338" s="46"/>
      <c r="E3338" s="50"/>
      <c r="F3338" s="50"/>
      <c r="G3338" s="50"/>
      <c r="H3338" s="50"/>
      <c r="I3338" s="53"/>
      <c r="J3338" s="53"/>
      <c r="K3338" s="53"/>
      <c r="L3338" s="53"/>
      <c r="M3338" s="50"/>
      <c r="N3338" s="50"/>
      <c r="O3338" s="50"/>
      <c r="P3338" s="55"/>
      <c r="Q3338" s="56"/>
      <c r="R3338" s="56"/>
      <c r="S3338" s="53"/>
      <c r="T3338" s="53"/>
      <c r="U3338" s="57"/>
      <c r="V3338" s="108"/>
      <c r="W3338" s="108"/>
      <c r="X3338" s="108"/>
      <c r="Y3338" s="108"/>
      <c r="Z3338" s="108"/>
      <c r="AA3338" s="58"/>
      <c r="AB3338" s="58"/>
      <c r="AC3338" s="108"/>
      <c r="AD3338" s="108"/>
      <c r="AE3338" s="111"/>
      <c r="AF3338" s="112"/>
      <c r="AG3338" s="108"/>
      <c r="AH3338" s="112"/>
      <c r="AI3338" s="58"/>
      <c r="AJ3338" s="58"/>
      <c r="AK3338" s="115"/>
      <c r="AL3338" s="59"/>
      <c r="AM3338" s="59"/>
      <c r="AN3338" s="59"/>
      <c r="AO3338" s="60"/>
      <c r="AP3338" s="60"/>
      <c r="AQ3338" s="60"/>
      <c r="AR3338" s="60"/>
      <c r="AS3338" s="60"/>
    </row>
    <row r="3339" spans="1:45" s="8" customFormat="1" ht="20">
      <c r="A3339" s="46"/>
      <c r="B3339" s="46"/>
      <c r="C3339" s="46"/>
      <c r="D3339" s="46"/>
      <c r="E3339" s="50"/>
      <c r="F3339" s="50"/>
      <c r="G3339" s="50"/>
      <c r="H3339" s="50"/>
      <c r="I3339" s="53"/>
      <c r="J3339" s="53"/>
      <c r="K3339" s="53"/>
      <c r="L3339" s="53"/>
      <c r="M3339" s="50"/>
      <c r="N3339" s="50"/>
      <c r="O3339" s="50"/>
      <c r="P3339" s="55"/>
      <c r="Q3339" s="56"/>
      <c r="R3339" s="56"/>
      <c r="S3339" s="53"/>
      <c r="T3339" s="53"/>
      <c r="U3339" s="57"/>
      <c r="V3339" s="108"/>
      <c r="W3339" s="108"/>
      <c r="X3339" s="108"/>
      <c r="Y3339" s="108"/>
      <c r="Z3339" s="108"/>
      <c r="AA3339" s="58"/>
      <c r="AB3339" s="58"/>
      <c r="AC3339" s="108"/>
      <c r="AD3339" s="108"/>
      <c r="AE3339" s="111"/>
      <c r="AF3339" s="112"/>
      <c r="AG3339" s="108"/>
      <c r="AH3339" s="112"/>
      <c r="AI3339" s="58"/>
      <c r="AJ3339" s="58"/>
      <c r="AK3339" s="115"/>
      <c r="AL3339" s="59"/>
      <c r="AM3339" s="59"/>
      <c r="AN3339" s="59"/>
      <c r="AO3339" s="60"/>
      <c r="AP3339" s="60"/>
      <c r="AQ3339" s="60"/>
      <c r="AR3339" s="60"/>
      <c r="AS3339" s="60"/>
    </row>
    <row r="3340" spans="1:45" s="8" customFormat="1" ht="20">
      <c r="A3340" s="46"/>
      <c r="B3340" s="46"/>
      <c r="C3340" s="46"/>
      <c r="D3340" s="46"/>
      <c r="E3340" s="50"/>
      <c r="F3340" s="50"/>
      <c r="G3340" s="50"/>
      <c r="H3340" s="50"/>
      <c r="I3340" s="53"/>
      <c r="J3340" s="53"/>
      <c r="K3340" s="53"/>
      <c r="L3340" s="53"/>
      <c r="M3340" s="50"/>
      <c r="N3340" s="50"/>
      <c r="O3340" s="50"/>
      <c r="P3340" s="55"/>
      <c r="Q3340" s="56"/>
      <c r="R3340" s="56"/>
      <c r="S3340" s="53"/>
      <c r="T3340" s="53"/>
      <c r="U3340" s="57"/>
      <c r="V3340" s="108"/>
      <c r="W3340" s="108"/>
      <c r="X3340" s="108"/>
      <c r="Y3340" s="108"/>
      <c r="Z3340" s="108"/>
      <c r="AA3340" s="58"/>
      <c r="AB3340" s="58"/>
      <c r="AC3340" s="108"/>
      <c r="AD3340" s="108"/>
      <c r="AE3340" s="111"/>
      <c r="AF3340" s="112"/>
      <c r="AG3340" s="108"/>
      <c r="AH3340" s="112"/>
      <c r="AI3340" s="58"/>
      <c r="AJ3340" s="58"/>
      <c r="AK3340" s="115"/>
      <c r="AL3340" s="59"/>
      <c r="AM3340" s="59"/>
      <c r="AN3340" s="59"/>
      <c r="AO3340" s="60"/>
      <c r="AP3340" s="60"/>
      <c r="AQ3340" s="60"/>
      <c r="AR3340" s="60"/>
      <c r="AS3340" s="60"/>
    </row>
    <row r="3341" spans="1:45" s="8" customFormat="1" ht="20">
      <c r="A3341" s="46"/>
      <c r="B3341" s="46"/>
      <c r="C3341" s="46"/>
      <c r="D3341" s="46"/>
      <c r="E3341" s="50"/>
      <c r="F3341" s="50"/>
      <c r="G3341" s="50"/>
      <c r="H3341" s="50"/>
      <c r="I3341" s="53"/>
      <c r="J3341" s="53"/>
      <c r="K3341" s="53"/>
      <c r="L3341" s="53"/>
      <c r="M3341" s="50"/>
      <c r="N3341" s="50"/>
      <c r="O3341" s="50"/>
      <c r="P3341" s="55"/>
      <c r="Q3341" s="56"/>
      <c r="R3341" s="56"/>
      <c r="S3341" s="53"/>
      <c r="T3341" s="53"/>
      <c r="U3341" s="57"/>
      <c r="V3341" s="108"/>
      <c r="W3341" s="108"/>
      <c r="X3341" s="108"/>
      <c r="Y3341" s="108"/>
      <c r="Z3341" s="108"/>
      <c r="AA3341" s="58"/>
      <c r="AB3341" s="58"/>
      <c r="AC3341" s="108"/>
      <c r="AD3341" s="108"/>
      <c r="AE3341" s="111"/>
      <c r="AF3341" s="112"/>
      <c r="AG3341" s="108"/>
      <c r="AH3341" s="112"/>
      <c r="AI3341" s="58"/>
      <c r="AJ3341" s="58"/>
      <c r="AK3341" s="115"/>
      <c r="AL3341" s="59"/>
      <c r="AM3341" s="59"/>
      <c r="AN3341" s="59"/>
      <c r="AO3341" s="60"/>
      <c r="AP3341" s="60"/>
      <c r="AQ3341" s="60"/>
      <c r="AR3341" s="60"/>
      <c r="AS3341" s="60"/>
    </row>
    <row r="3342" spans="1:45" s="8" customFormat="1" ht="20">
      <c r="A3342" s="46"/>
      <c r="B3342" s="46"/>
      <c r="C3342" s="46"/>
      <c r="D3342" s="46"/>
      <c r="E3342" s="50"/>
      <c r="F3342" s="50"/>
      <c r="G3342" s="50"/>
      <c r="H3342" s="50"/>
      <c r="I3342" s="53"/>
      <c r="J3342" s="53"/>
      <c r="K3342" s="53"/>
      <c r="L3342" s="53"/>
      <c r="M3342" s="50"/>
      <c r="N3342" s="50"/>
      <c r="O3342" s="50"/>
      <c r="P3342" s="55"/>
      <c r="Q3342" s="56"/>
      <c r="R3342" s="56"/>
      <c r="S3342" s="53"/>
      <c r="T3342" s="53"/>
      <c r="U3342" s="57"/>
      <c r="V3342" s="108"/>
      <c r="W3342" s="108"/>
      <c r="X3342" s="108"/>
      <c r="Y3342" s="108"/>
      <c r="Z3342" s="108"/>
      <c r="AA3342" s="58"/>
      <c r="AB3342" s="58"/>
      <c r="AC3342" s="108"/>
      <c r="AD3342" s="108"/>
      <c r="AE3342" s="111"/>
      <c r="AF3342" s="112"/>
      <c r="AG3342" s="108"/>
      <c r="AH3342" s="112"/>
      <c r="AI3342" s="58"/>
      <c r="AJ3342" s="58"/>
      <c r="AK3342" s="115"/>
      <c r="AL3342" s="59"/>
      <c r="AM3342" s="59"/>
      <c r="AN3342" s="59"/>
      <c r="AO3342" s="60"/>
      <c r="AP3342" s="60"/>
      <c r="AQ3342" s="60"/>
      <c r="AR3342" s="60"/>
      <c r="AS3342" s="60"/>
    </row>
    <row r="3343" spans="1:45" s="8" customFormat="1" ht="20">
      <c r="A3343" s="46"/>
      <c r="B3343" s="46"/>
      <c r="C3343" s="46"/>
      <c r="D3343" s="46"/>
      <c r="E3343" s="50"/>
      <c r="F3343" s="50"/>
      <c r="G3343" s="50"/>
      <c r="H3343" s="50"/>
      <c r="I3343" s="53"/>
      <c r="J3343" s="53"/>
      <c r="K3343" s="53"/>
      <c r="L3343" s="53"/>
      <c r="M3343" s="50"/>
      <c r="N3343" s="50"/>
      <c r="O3343" s="50"/>
      <c r="P3343" s="55"/>
      <c r="Q3343" s="56"/>
      <c r="R3343" s="56"/>
      <c r="S3343" s="53"/>
      <c r="T3343" s="53"/>
      <c r="U3343" s="57"/>
      <c r="V3343" s="108"/>
      <c r="W3343" s="108"/>
      <c r="X3343" s="108"/>
      <c r="Y3343" s="108"/>
      <c r="Z3343" s="108"/>
      <c r="AA3343" s="58"/>
      <c r="AB3343" s="58"/>
      <c r="AC3343" s="108"/>
      <c r="AD3343" s="108"/>
      <c r="AE3343" s="111"/>
      <c r="AF3343" s="112"/>
      <c r="AG3343" s="108"/>
      <c r="AH3343" s="112"/>
      <c r="AI3343" s="58"/>
      <c r="AJ3343" s="58"/>
      <c r="AK3343" s="115"/>
      <c r="AL3343" s="59"/>
      <c r="AM3343" s="59"/>
      <c r="AN3343" s="59"/>
      <c r="AO3343" s="60"/>
      <c r="AP3343" s="60"/>
      <c r="AQ3343" s="60"/>
      <c r="AR3343" s="60"/>
      <c r="AS3343" s="60"/>
    </row>
    <row r="3344" spans="1:45" s="8" customFormat="1" ht="20">
      <c r="A3344" s="46"/>
      <c r="B3344" s="46"/>
      <c r="C3344" s="46"/>
      <c r="D3344" s="46"/>
      <c r="E3344" s="50"/>
      <c r="F3344" s="50"/>
      <c r="G3344" s="50"/>
      <c r="H3344" s="50"/>
      <c r="I3344" s="53"/>
      <c r="J3344" s="53"/>
      <c r="K3344" s="53"/>
      <c r="L3344" s="53"/>
      <c r="M3344" s="50"/>
      <c r="N3344" s="50"/>
      <c r="O3344" s="50"/>
      <c r="P3344" s="55"/>
      <c r="Q3344" s="56"/>
      <c r="R3344" s="56"/>
      <c r="S3344" s="53"/>
      <c r="T3344" s="53"/>
      <c r="U3344" s="57"/>
      <c r="V3344" s="108"/>
      <c r="W3344" s="108"/>
      <c r="X3344" s="108"/>
      <c r="Y3344" s="108"/>
      <c r="Z3344" s="108"/>
      <c r="AA3344" s="58"/>
      <c r="AB3344" s="58"/>
      <c r="AC3344" s="108"/>
      <c r="AD3344" s="108"/>
      <c r="AE3344" s="111"/>
      <c r="AF3344" s="112"/>
      <c r="AG3344" s="108"/>
      <c r="AH3344" s="112"/>
      <c r="AI3344" s="58"/>
      <c r="AJ3344" s="58"/>
      <c r="AK3344" s="115"/>
      <c r="AL3344" s="59"/>
      <c r="AM3344" s="59"/>
      <c r="AN3344" s="59"/>
      <c r="AO3344" s="60"/>
      <c r="AP3344" s="60"/>
      <c r="AQ3344" s="60"/>
      <c r="AR3344" s="60"/>
      <c r="AS3344" s="60"/>
    </row>
    <row r="3345" spans="1:45" s="8" customFormat="1" ht="20">
      <c r="A3345" s="46"/>
      <c r="B3345" s="46"/>
      <c r="C3345" s="46"/>
      <c r="D3345" s="46"/>
      <c r="E3345" s="50"/>
      <c r="F3345" s="50"/>
      <c r="G3345" s="50"/>
      <c r="H3345" s="50"/>
      <c r="I3345" s="53"/>
      <c r="J3345" s="53"/>
      <c r="K3345" s="53"/>
      <c r="L3345" s="53"/>
      <c r="M3345" s="50"/>
      <c r="N3345" s="50"/>
      <c r="O3345" s="50"/>
      <c r="P3345" s="55"/>
      <c r="Q3345" s="56"/>
      <c r="R3345" s="56"/>
      <c r="S3345" s="53"/>
      <c r="T3345" s="53"/>
      <c r="U3345" s="57"/>
      <c r="V3345" s="108"/>
      <c r="W3345" s="108"/>
      <c r="X3345" s="108"/>
      <c r="Y3345" s="108"/>
      <c r="Z3345" s="108"/>
      <c r="AA3345" s="58"/>
      <c r="AB3345" s="58"/>
      <c r="AC3345" s="108"/>
      <c r="AD3345" s="108"/>
      <c r="AE3345" s="111"/>
      <c r="AF3345" s="112"/>
      <c r="AG3345" s="108"/>
      <c r="AH3345" s="112"/>
      <c r="AI3345" s="58"/>
      <c r="AJ3345" s="58"/>
      <c r="AK3345" s="115"/>
      <c r="AL3345" s="59"/>
      <c r="AM3345" s="59"/>
      <c r="AN3345" s="59"/>
      <c r="AO3345" s="60"/>
      <c r="AP3345" s="60"/>
      <c r="AQ3345" s="60"/>
      <c r="AR3345" s="60"/>
      <c r="AS3345" s="60"/>
    </row>
    <row r="3346" spans="1:45" s="8" customFormat="1" ht="20">
      <c r="A3346" s="46"/>
      <c r="B3346" s="46"/>
      <c r="C3346" s="46"/>
      <c r="D3346" s="46"/>
      <c r="E3346" s="50"/>
      <c r="F3346" s="50"/>
      <c r="G3346" s="50"/>
      <c r="H3346" s="50"/>
      <c r="I3346" s="53"/>
      <c r="J3346" s="53"/>
      <c r="K3346" s="53"/>
      <c r="L3346" s="53"/>
      <c r="M3346" s="50"/>
      <c r="N3346" s="50"/>
      <c r="O3346" s="50"/>
      <c r="P3346" s="55"/>
      <c r="Q3346" s="56"/>
      <c r="R3346" s="56"/>
      <c r="S3346" s="53"/>
      <c r="T3346" s="53"/>
      <c r="U3346" s="57"/>
      <c r="V3346" s="108"/>
      <c r="W3346" s="108"/>
      <c r="X3346" s="108"/>
      <c r="Y3346" s="108"/>
      <c r="Z3346" s="108"/>
      <c r="AA3346" s="58"/>
      <c r="AB3346" s="58"/>
      <c r="AC3346" s="108"/>
      <c r="AD3346" s="108"/>
      <c r="AE3346" s="111"/>
      <c r="AF3346" s="112"/>
      <c r="AG3346" s="108"/>
      <c r="AH3346" s="112"/>
      <c r="AI3346" s="58"/>
      <c r="AJ3346" s="58"/>
      <c r="AK3346" s="115"/>
      <c r="AL3346" s="59"/>
      <c r="AM3346" s="59"/>
      <c r="AN3346" s="59"/>
      <c r="AO3346" s="60"/>
      <c r="AP3346" s="60"/>
      <c r="AQ3346" s="60"/>
      <c r="AR3346" s="60"/>
      <c r="AS3346" s="60"/>
    </row>
    <row r="3347" spans="1:45" s="8" customFormat="1" ht="20">
      <c r="A3347" s="46"/>
      <c r="B3347" s="46"/>
      <c r="C3347" s="46"/>
      <c r="D3347" s="46"/>
      <c r="E3347" s="50"/>
      <c r="F3347" s="50"/>
      <c r="G3347" s="50"/>
      <c r="H3347" s="50"/>
      <c r="I3347" s="53"/>
      <c r="J3347" s="53"/>
      <c r="K3347" s="53"/>
      <c r="L3347" s="53"/>
      <c r="M3347" s="50"/>
      <c r="N3347" s="50"/>
      <c r="O3347" s="50"/>
      <c r="P3347" s="55"/>
      <c r="Q3347" s="56"/>
      <c r="R3347" s="56"/>
      <c r="S3347" s="53"/>
      <c r="T3347" s="53"/>
      <c r="U3347" s="57"/>
      <c r="V3347" s="108"/>
      <c r="W3347" s="108"/>
      <c r="X3347" s="108"/>
      <c r="Y3347" s="108"/>
      <c r="Z3347" s="108"/>
      <c r="AA3347" s="58"/>
      <c r="AB3347" s="58"/>
      <c r="AC3347" s="108"/>
      <c r="AD3347" s="108"/>
      <c r="AE3347" s="111"/>
      <c r="AF3347" s="112"/>
      <c r="AG3347" s="108"/>
      <c r="AH3347" s="112"/>
      <c r="AI3347" s="58"/>
      <c r="AJ3347" s="58"/>
      <c r="AK3347" s="115"/>
      <c r="AL3347" s="59"/>
      <c r="AM3347" s="59"/>
      <c r="AN3347" s="59"/>
      <c r="AO3347" s="60"/>
      <c r="AP3347" s="60"/>
      <c r="AQ3347" s="60"/>
      <c r="AR3347" s="60"/>
      <c r="AS3347" s="60"/>
    </row>
    <row r="3348" spans="1:45" s="8" customFormat="1" ht="20">
      <c r="A3348" s="46"/>
      <c r="B3348" s="46"/>
      <c r="C3348" s="46"/>
      <c r="D3348" s="46"/>
      <c r="E3348" s="50"/>
      <c r="F3348" s="50"/>
      <c r="G3348" s="50"/>
      <c r="H3348" s="50"/>
      <c r="I3348" s="53"/>
      <c r="J3348" s="53"/>
      <c r="K3348" s="53"/>
      <c r="L3348" s="53"/>
      <c r="M3348" s="50"/>
      <c r="N3348" s="50"/>
      <c r="O3348" s="50"/>
      <c r="P3348" s="55"/>
      <c r="Q3348" s="56"/>
      <c r="R3348" s="56"/>
      <c r="S3348" s="53"/>
      <c r="T3348" s="53"/>
      <c r="U3348" s="57"/>
      <c r="V3348" s="108"/>
      <c r="W3348" s="108"/>
      <c r="X3348" s="108"/>
      <c r="Y3348" s="108"/>
      <c r="Z3348" s="108"/>
      <c r="AA3348" s="58"/>
      <c r="AB3348" s="58"/>
      <c r="AC3348" s="108"/>
      <c r="AD3348" s="108"/>
      <c r="AE3348" s="111"/>
      <c r="AF3348" s="112"/>
      <c r="AG3348" s="108"/>
      <c r="AH3348" s="112"/>
      <c r="AI3348" s="58"/>
      <c r="AJ3348" s="58"/>
      <c r="AK3348" s="115"/>
      <c r="AL3348" s="59"/>
      <c r="AM3348" s="59"/>
      <c r="AN3348" s="59"/>
      <c r="AO3348" s="60"/>
      <c r="AP3348" s="60"/>
      <c r="AQ3348" s="60"/>
      <c r="AR3348" s="60"/>
      <c r="AS3348" s="60"/>
    </row>
    <row r="3349" spans="1:45" s="8" customFormat="1" ht="20">
      <c r="A3349" s="46"/>
      <c r="B3349" s="46"/>
      <c r="C3349" s="46"/>
      <c r="D3349" s="46"/>
      <c r="E3349" s="50"/>
      <c r="F3349" s="50"/>
      <c r="G3349" s="50"/>
      <c r="H3349" s="50"/>
      <c r="I3349" s="53"/>
      <c r="J3349" s="53"/>
      <c r="K3349" s="53"/>
      <c r="L3349" s="53"/>
      <c r="M3349" s="50"/>
      <c r="N3349" s="50"/>
      <c r="O3349" s="50"/>
      <c r="P3349" s="55"/>
      <c r="Q3349" s="56"/>
      <c r="R3349" s="56"/>
      <c r="S3349" s="53"/>
      <c r="T3349" s="53"/>
      <c r="U3349" s="57"/>
      <c r="V3349" s="108"/>
      <c r="W3349" s="108"/>
      <c r="X3349" s="108"/>
      <c r="Y3349" s="108"/>
      <c r="Z3349" s="108"/>
      <c r="AA3349" s="58"/>
      <c r="AB3349" s="58"/>
      <c r="AC3349" s="108"/>
      <c r="AD3349" s="108"/>
      <c r="AE3349" s="111"/>
      <c r="AF3349" s="112"/>
      <c r="AG3349" s="108"/>
      <c r="AH3349" s="112"/>
      <c r="AI3349" s="58"/>
      <c r="AJ3349" s="58"/>
      <c r="AK3349" s="115"/>
      <c r="AL3349" s="59"/>
      <c r="AM3349" s="59"/>
      <c r="AN3349" s="59"/>
      <c r="AO3349" s="60"/>
      <c r="AP3349" s="60"/>
      <c r="AQ3349" s="60"/>
      <c r="AR3349" s="60"/>
      <c r="AS3349" s="60"/>
    </row>
    <row r="3350" spans="1:45" s="8" customFormat="1" ht="20">
      <c r="A3350" s="46"/>
      <c r="B3350" s="46"/>
      <c r="C3350" s="46"/>
      <c r="D3350" s="46"/>
      <c r="E3350" s="50"/>
      <c r="F3350" s="50"/>
      <c r="G3350" s="50"/>
      <c r="H3350" s="50"/>
      <c r="I3350" s="53"/>
      <c r="J3350" s="53"/>
      <c r="K3350" s="53"/>
      <c r="L3350" s="53"/>
      <c r="M3350" s="50"/>
      <c r="N3350" s="50"/>
      <c r="O3350" s="50"/>
      <c r="P3350" s="55"/>
      <c r="Q3350" s="56"/>
      <c r="R3350" s="56"/>
      <c r="S3350" s="53"/>
      <c r="T3350" s="53"/>
      <c r="U3350" s="57"/>
      <c r="V3350" s="108"/>
      <c r="W3350" s="108"/>
      <c r="X3350" s="108"/>
      <c r="Y3350" s="108"/>
      <c r="Z3350" s="108"/>
      <c r="AA3350" s="58"/>
      <c r="AB3350" s="58"/>
      <c r="AC3350" s="108"/>
      <c r="AD3350" s="108"/>
      <c r="AE3350" s="111"/>
      <c r="AF3350" s="112"/>
      <c r="AG3350" s="108"/>
      <c r="AH3350" s="112"/>
      <c r="AI3350" s="58"/>
      <c r="AJ3350" s="58"/>
      <c r="AK3350" s="115"/>
      <c r="AL3350" s="59"/>
      <c r="AM3350" s="59"/>
      <c r="AN3350" s="59"/>
      <c r="AO3350" s="60"/>
      <c r="AP3350" s="60"/>
      <c r="AQ3350" s="60"/>
      <c r="AR3350" s="60"/>
      <c r="AS3350" s="60"/>
    </row>
    <row r="3351" spans="1:45" s="8" customFormat="1" ht="20">
      <c r="A3351" s="46"/>
      <c r="B3351" s="46"/>
      <c r="C3351" s="46"/>
      <c r="D3351" s="46"/>
      <c r="E3351" s="50"/>
      <c r="F3351" s="50"/>
      <c r="G3351" s="50"/>
      <c r="H3351" s="50"/>
      <c r="I3351" s="53"/>
      <c r="J3351" s="53"/>
      <c r="K3351" s="53"/>
      <c r="L3351" s="53"/>
      <c r="M3351" s="50"/>
      <c r="N3351" s="50"/>
      <c r="O3351" s="50"/>
      <c r="P3351" s="55"/>
      <c r="Q3351" s="56"/>
      <c r="R3351" s="56"/>
      <c r="S3351" s="53"/>
      <c r="T3351" s="53"/>
      <c r="U3351" s="57"/>
      <c r="V3351" s="108"/>
      <c r="W3351" s="108"/>
      <c r="X3351" s="108"/>
      <c r="Y3351" s="108"/>
      <c r="Z3351" s="108"/>
      <c r="AA3351" s="58"/>
      <c r="AB3351" s="58"/>
      <c r="AC3351" s="108"/>
      <c r="AD3351" s="108"/>
      <c r="AE3351" s="111"/>
      <c r="AF3351" s="112"/>
      <c r="AG3351" s="108"/>
      <c r="AH3351" s="112"/>
      <c r="AI3351" s="58"/>
      <c r="AJ3351" s="58"/>
      <c r="AK3351" s="115"/>
      <c r="AL3351" s="59"/>
      <c r="AM3351" s="59"/>
      <c r="AN3351" s="59"/>
      <c r="AO3351" s="60"/>
      <c r="AP3351" s="60"/>
      <c r="AQ3351" s="60"/>
      <c r="AR3351" s="60"/>
      <c r="AS3351" s="60"/>
    </row>
    <row r="3352" spans="1:45" s="8" customFormat="1" ht="20">
      <c r="A3352" s="46"/>
      <c r="B3352" s="46"/>
      <c r="C3352" s="46"/>
      <c r="D3352" s="46"/>
      <c r="E3352" s="50"/>
      <c r="F3352" s="50"/>
      <c r="G3352" s="50"/>
      <c r="H3352" s="50"/>
      <c r="I3352" s="53"/>
      <c r="J3352" s="53"/>
      <c r="K3352" s="53"/>
      <c r="L3352" s="53"/>
      <c r="M3352" s="50"/>
      <c r="N3352" s="50"/>
      <c r="O3352" s="50"/>
      <c r="P3352" s="55"/>
      <c r="Q3352" s="56"/>
      <c r="R3352" s="56"/>
      <c r="S3352" s="53"/>
      <c r="T3352" s="53"/>
      <c r="U3352" s="57"/>
      <c r="V3352" s="108"/>
      <c r="W3352" s="108"/>
      <c r="X3352" s="108"/>
      <c r="Y3352" s="108"/>
      <c r="Z3352" s="108"/>
      <c r="AA3352" s="58"/>
      <c r="AB3352" s="58"/>
      <c r="AC3352" s="108"/>
      <c r="AD3352" s="108"/>
      <c r="AE3352" s="111"/>
      <c r="AF3352" s="112"/>
      <c r="AG3352" s="108"/>
      <c r="AH3352" s="112"/>
      <c r="AI3352" s="58"/>
      <c r="AJ3352" s="58"/>
      <c r="AK3352" s="115"/>
      <c r="AL3352" s="59"/>
      <c r="AM3352" s="59"/>
      <c r="AN3352" s="59"/>
      <c r="AO3352" s="60"/>
      <c r="AP3352" s="60"/>
      <c r="AQ3352" s="60"/>
      <c r="AR3352" s="60"/>
      <c r="AS3352" s="60"/>
    </row>
    <row r="3353" spans="1:45" s="8" customFormat="1" ht="20">
      <c r="A3353" s="46"/>
      <c r="B3353" s="46"/>
      <c r="C3353" s="46"/>
      <c r="D3353" s="46"/>
      <c r="E3353" s="50"/>
      <c r="F3353" s="50"/>
      <c r="G3353" s="50"/>
      <c r="H3353" s="50"/>
      <c r="I3353" s="53"/>
      <c r="J3353" s="53"/>
      <c r="K3353" s="53"/>
      <c r="L3353" s="53"/>
      <c r="M3353" s="50"/>
      <c r="N3353" s="50"/>
      <c r="O3353" s="50"/>
      <c r="P3353" s="55"/>
      <c r="Q3353" s="56"/>
      <c r="R3353" s="56"/>
      <c r="S3353" s="53"/>
      <c r="T3353" s="53"/>
      <c r="U3353" s="57"/>
      <c r="V3353" s="108"/>
      <c r="W3353" s="108"/>
      <c r="X3353" s="108"/>
      <c r="Y3353" s="108"/>
      <c r="Z3353" s="108"/>
      <c r="AA3353" s="58"/>
      <c r="AB3353" s="58"/>
      <c r="AC3353" s="108"/>
      <c r="AD3353" s="108"/>
      <c r="AE3353" s="111"/>
      <c r="AF3353" s="112"/>
      <c r="AG3353" s="108"/>
      <c r="AH3353" s="112"/>
      <c r="AI3353" s="58"/>
      <c r="AJ3353" s="58"/>
      <c r="AK3353" s="115"/>
      <c r="AL3353" s="59"/>
      <c r="AM3353" s="59"/>
      <c r="AN3353" s="59"/>
      <c r="AO3353" s="60"/>
      <c r="AP3353" s="60"/>
      <c r="AQ3353" s="60"/>
      <c r="AR3353" s="60"/>
      <c r="AS3353" s="60"/>
    </row>
    <row r="3354" spans="1:45" s="8" customFormat="1" ht="20">
      <c r="A3354" s="46"/>
      <c r="B3354" s="46"/>
      <c r="C3354" s="46"/>
      <c r="D3354" s="46"/>
      <c r="E3354" s="50"/>
      <c r="F3354" s="50"/>
      <c r="G3354" s="50"/>
      <c r="H3354" s="50"/>
      <c r="I3354" s="53"/>
      <c r="J3354" s="53"/>
      <c r="K3354" s="53"/>
      <c r="L3354" s="53"/>
      <c r="M3354" s="50"/>
      <c r="N3354" s="50"/>
      <c r="O3354" s="50"/>
      <c r="P3354" s="55"/>
      <c r="Q3354" s="56"/>
      <c r="R3354" s="56"/>
      <c r="S3354" s="53"/>
      <c r="T3354" s="53"/>
      <c r="U3354" s="57"/>
      <c r="V3354" s="108"/>
      <c r="W3354" s="108"/>
      <c r="X3354" s="108"/>
      <c r="Y3354" s="108"/>
      <c r="Z3354" s="108"/>
      <c r="AA3354" s="58"/>
      <c r="AB3354" s="58"/>
      <c r="AC3354" s="108"/>
      <c r="AD3354" s="108"/>
      <c r="AE3354" s="111"/>
      <c r="AF3354" s="112"/>
      <c r="AG3354" s="108"/>
      <c r="AH3354" s="112"/>
      <c r="AI3354" s="58"/>
      <c r="AJ3354" s="58"/>
      <c r="AK3354" s="115"/>
      <c r="AL3354" s="59"/>
      <c r="AM3354" s="59"/>
      <c r="AN3354" s="59"/>
      <c r="AO3354" s="60"/>
      <c r="AP3354" s="60"/>
      <c r="AQ3354" s="60"/>
      <c r="AR3354" s="60"/>
      <c r="AS3354" s="60"/>
    </row>
    <row r="3355" spans="1:45" s="8" customFormat="1" ht="20">
      <c r="A3355" s="46"/>
      <c r="B3355" s="46"/>
      <c r="C3355" s="46"/>
      <c r="D3355" s="46"/>
      <c r="E3355" s="50"/>
      <c r="F3355" s="50"/>
      <c r="G3355" s="50"/>
      <c r="H3355" s="50"/>
      <c r="I3355" s="53"/>
      <c r="J3355" s="53"/>
      <c r="K3355" s="53"/>
      <c r="L3355" s="53"/>
      <c r="M3355" s="50"/>
      <c r="N3355" s="50"/>
      <c r="O3355" s="50"/>
      <c r="P3355" s="55"/>
      <c r="Q3355" s="56"/>
      <c r="R3355" s="56"/>
      <c r="S3355" s="53"/>
      <c r="T3355" s="53"/>
      <c r="U3355" s="57"/>
      <c r="V3355" s="108"/>
      <c r="W3355" s="108"/>
      <c r="X3355" s="108"/>
      <c r="Y3355" s="108"/>
      <c r="Z3355" s="108"/>
      <c r="AA3355" s="58"/>
      <c r="AB3355" s="58"/>
      <c r="AC3355" s="108"/>
      <c r="AD3355" s="108"/>
      <c r="AE3355" s="111"/>
      <c r="AF3355" s="112"/>
      <c r="AG3355" s="108"/>
      <c r="AH3355" s="112"/>
      <c r="AI3355" s="58"/>
      <c r="AJ3355" s="58"/>
      <c r="AK3355" s="115"/>
      <c r="AL3355" s="59"/>
      <c r="AM3355" s="59"/>
      <c r="AN3355" s="59"/>
      <c r="AO3355" s="60"/>
      <c r="AP3355" s="60"/>
      <c r="AQ3355" s="60"/>
      <c r="AR3355" s="60"/>
      <c r="AS3355" s="60"/>
    </row>
    <row r="3356" spans="1:45" s="8" customFormat="1" ht="20">
      <c r="A3356" s="46"/>
      <c r="B3356" s="46"/>
      <c r="C3356" s="46"/>
      <c r="D3356" s="46"/>
      <c r="E3356" s="50"/>
      <c r="F3356" s="50"/>
      <c r="G3356" s="50"/>
      <c r="H3356" s="50"/>
      <c r="I3356" s="53"/>
      <c r="J3356" s="53"/>
      <c r="K3356" s="53"/>
      <c r="L3356" s="53"/>
      <c r="M3356" s="50"/>
      <c r="N3356" s="50"/>
      <c r="O3356" s="50"/>
      <c r="P3356" s="55"/>
      <c r="Q3356" s="56"/>
      <c r="R3356" s="56"/>
      <c r="S3356" s="53"/>
      <c r="T3356" s="53"/>
      <c r="U3356" s="57"/>
      <c r="V3356" s="108"/>
      <c r="W3356" s="108"/>
      <c r="X3356" s="108"/>
      <c r="Y3356" s="108"/>
      <c r="Z3356" s="108"/>
      <c r="AA3356" s="58"/>
      <c r="AB3356" s="58"/>
      <c r="AC3356" s="108"/>
      <c r="AD3356" s="108"/>
      <c r="AE3356" s="111"/>
      <c r="AF3356" s="112"/>
      <c r="AG3356" s="108"/>
      <c r="AH3356" s="112"/>
      <c r="AI3356" s="58"/>
      <c r="AJ3356" s="58"/>
      <c r="AK3356" s="115"/>
      <c r="AL3356" s="59"/>
      <c r="AM3356" s="59"/>
      <c r="AN3356" s="59"/>
      <c r="AO3356" s="60"/>
      <c r="AP3356" s="60"/>
      <c r="AQ3356" s="60"/>
      <c r="AR3356" s="60"/>
      <c r="AS3356" s="60"/>
    </row>
    <row r="3357" spans="1:45" s="8" customFormat="1" ht="20">
      <c r="A3357" s="46"/>
      <c r="B3357" s="46"/>
      <c r="C3357" s="46"/>
      <c r="D3357" s="46"/>
      <c r="E3357" s="50"/>
      <c r="F3357" s="50"/>
      <c r="G3357" s="50"/>
      <c r="H3357" s="50"/>
      <c r="I3357" s="53"/>
      <c r="J3357" s="53"/>
      <c r="K3357" s="53"/>
      <c r="L3357" s="53"/>
      <c r="M3357" s="50"/>
      <c r="N3357" s="50"/>
      <c r="O3357" s="50"/>
      <c r="P3357" s="55"/>
      <c r="Q3357" s="56"/>
      <c r="R3357" s="56"/>
      <c r="S3357" s="53"/>
      <c r="T3357" s="53"/>
      <c r="U3357" s="57"/>
      <c r="V3357" s="108"/>
      <c r="W3357" s="108"/>
      <c r="X3357" s="108"/>
      <c r="Y3357" s="108"/>
      <c r="Z3357" s="108"/>
      <c r="AA3357" s="58"/>
      <c r="AB3357" s="58"/>
      <c r="AC3357" s="108"/>
      <c r="AD3357" s="108"/>
      <c r="AE3357" s="111"/>
      <c r="AF3357" s="112"/>
      <c r="AG3357" s="108"/>
      <c r="AH3357" s="112"/>
      <c r="AI3357" s="58"/>
      <c r="AJ3357" s="58"/>
      <c r="AK3357" s="115"/>
      <c r="AL3357" s="59"/>
      <c r="AM3357" s="59"/>
      <c r="AN3357" s="59"/>
      <c r="AO3357" s="60"/>
      <c r="AP3357" s="60"/>
      <c r="AQ3357" s="60"/>
      <c r="AR3357" s="60"/>
      <c r="AS3357" s="60"/>
    </row>
    <row r="3358" spans="1:45" s="8" customFormat="1" ht="20">
      <c r="A3358" s="46"/>
      <c r="B3358" s="46"/>
      <c r="C3358" s="46"/>
      <c r="D3358" s="46"/>
      <c r="E3358" s="50"/>
      <c r="F3358" s="50"/>
      <c r="G3358" s="50"/>
      <c r="H3358" s="50"/>
      <c r="I3358" s="53"/>
      <c r="J3358" s="53"/>
      <c r="K3358" s="53"/>
      <c r="L3358" s="53"/>
      <c r="M3358" s="50"/>
      <c r="N3358" s="50"/>
      <c r="O3358" s="50"/>
      <c r="P3358" s="55"/>
      <c r="Q3358" s="56"/>
      <c r="R3358" s="56"/>
      <c r="S3358" s="53"/>
      <c r="T3358" s="53"/>
      <c r="U3358" s="57"/>
      <c r="V3358" s="108"/>
      <c r="W3358" s="108"/>
      <c r="X3358" s="108"/>
      <c r="Y3358" s="108"/>
      <c r="Z3358" s="108"/>
      <c r="AA3358" s="58"/>
      <c r="AB3358" s="58"/>
      <c r="AC3358" s="108"/>
      <c r="AD3358" s="108"/>
      <c r="AE3358" s="111"/>
      <c r="AF3358" s="112"/>
      <c r="AG3358" s="108"/>
      <c r="AH3358" s="112"/>
      <c r="AI3358" s="58"/>
      <c r="AJ3358" s="58"/>
      <c r="AK3358" s="115"/>
      <c r="AL3358" s="59"/>
      <c r="AM3358" s="59"/>
      <c r="AN3358" s="59"/>
      <c r="AO3358" s="60"/>
      <c r="AP3358" s="60"/>
      <c r="AQ3358" s="60"/>
      <c r="AR3358" s="60"/>
      <c r="AS3358" s="60"/>
    </row>
    <row r="3359" spans="1:45" s="8" customFormat="1" ht="20">
      <c r="A3359" s="46"/>
      <c r="B3359" s="46"/>
      <c r="C3359" s="46"/>
      <c r="D3359" s="46"/>
      <c r="E3359" s="50"/>
      <c r="F3359" s="50"/>
      <c r="G3359" s="50"/>
      <c r="H3359" s="50"/>
      <c r="I3359" s="53"/>
      <c r="J3359" s="53"/>
      <c r="K3359" s="53"/>
      <c r="L3359" s="53"/>
      <c r="M3359" s="50"/>
      <c r="N3359" s="50"/>
      <c r="O3359" s="50"/>
      <c r="P3359" s="55"/>
      <c r="Q3359" s="56"/>
      <c r="R3359" s="56"/>
      <c r="S3359" s="53"/>
      <c r="T3359" s="53"/>
      <c r="U3359" s="57"/>
      <c r="V3359" s="108"/>
      <c r="W3359" s="108"/>
      <c r="X3359" s="108"/>
      <c r="Y3359" s="108"/>
      <c r="Z3359" s="108"/>
      <c r="AA3359" s="58"/>
      <c r="AB3359" s="58"/>
      <c r="AC3359" s="108"/>
      <c r="AD3359" s="108"/>
      <c r="AE3359" s="111"/>
      <c r="AF3359" s="112"/>
      <c r="AG3359" s="108"/>
      <c r="AH3359" s="112"/>
      <c r="AI3359" s="58"/>
      <c r="AJ3359" s="58"/>
      <c r="AK3359" s="115"/>
      <c r="AL3359" s="59"/>
      <c r="AM3359" s="59"/>
      <c r="AN3359" s="59"/>
      <c r="AO3359" s="60"/>
      <c r="AP3359" s="60"/>
      <c r="AQ3359" s="60"/>
      <c r="AR3359" s="60"/>
      <c r="AS3359" s="60"/>
    </row>
    <row r="3360" spans="1:45" s="8" customFormat="1" ht="20">
      <c r="A3360" s="46"/>
      <c r="B3360" s="46"/>
      <c r="C3360" s="46"/>
      <c r="D3360" s="46"/>
      <c r="E3360" s="50"/>
      <c r="F3360" s="50"/>
      <c r="G3360" s="50"/>
      <c r="H3360" s="50"/>
      <c r="I3360" s="53"/>
      <c r="J3360" s="53"/>
      <c r="K3360" s="53"/>
      <c r="L3360" s="53"/>
      <c r="M3360" s="50"/>
      <c r="N3360" s="50"/>
      <c r="O3360" s="50"/>
      <c r="P3360" s="55"/>
      <c r="Q3360" s="56"/>
      <c r="R3360" s="56"/>
      <c r="S3360" s="53"/>
      <c r="T3360" s="53"/>
      <c r="U3360" s="57"/>
      <c r="V3360" s="108"/>
      <c r="W3360" s="108"/>
      <c r="X3360" s="108"/>
      <c r="Y3360" s="108"/>
      <c r="Z3360" s="108"/>
      <c r="AA3360" s="58"/>
      <c r="AB3360" s="58"/>
      <c r="AC3360" s="108"/>
      <c r="AD3360" s="108"/>
      <c r="AE3360" s="111"/>
      <c r="AF3360" s="112"/>
      <c r="AG3360" s="108"/>
      <c r="AH3360" s="112"/>
      <c r="AI3360" s="58"/>
      <c r="AJ3360" s="58"/>
      <c r="AK3360" s="115"/>
      <c r="AL3360" s="59"/>
      <c r="AM3360" s="59"/>
      <c r="AN3360" s="59"/>
      <c r="AO3360" s="60"/>
      <c r="AP3360" s="60"/>
      <c r="AQ3360" s="60"/>
      <c r="AR3360" s="60"/>
      <c r="AS3360" s="60"/>
    </row>
    <row r="3361" spans="1:45" s="8" customFormat="1" ht="20">
      <c r="A3361" s="46"/>
      <c r="B3361" s="46"/>
      <c r="C3361" s="46"/>
      <c r="D3361" s="46"/>
      <c r="E3361" s="50"/>
      <c r="F3361" s="50"/>
      <c r="G3361" s="50"/>
      <c r="H3361" s="50"/>
      <c r="I3361" s="53"/>
      <c r="J3361" s="53"/>
      <c r="K3361" s="53"/>
      <c r="L3361" s="53"/>
      <c r="M3361" s="50"/>
      <c r="N3361" s="50"/>
      <c r="O3361" s="50"/>
      <c r="P3361" s="55"/>
      <c r="Q3361" s="56"/>
      <c r="R3361" s="56"/>
      <c r="S3361" s="53"/>
      <c r="T3361" s="53"/>
      <c r="U3361" s="57"/>
      <c r="V3361" s="108"/>
      <c r="W3361" s="108"/>
      <c r="X3361" s="108"/>
      <c r="Y3361" s="108"/>
      <c r="Z3361" s="108"/>
      <c r="AA3361" s="58"/>
      <c r="AB3361" s="58"/>
      <c r="AC3361" s="108"/>
      <c r="AD3361" s="108"/>
      <c r="AE3361" s="111"/>
      <c r="AF3361" s="112"/>
      <c r="AG3361" s="108"/>
      <c r="AH3361" s="112"/>
      <c r="AI3361" s="58"/>
      <c r="AJ3361" s="58"/>
      <c r="AK3361" s="115"/>
      <c r="AL3361" s="59"/>
      <c r="AM3361" s="59"/>
      <c r="AN3361" s="59"/>
      <c r="AO3361" s="60"/>
      <c r="AP3361" s="60"/>
      <c r="AQ3361" s="60"/>
      <c r="AR3361" s="60"/>
      <c r="AS3361" s="60"/>
    </row>
    <row r="3362" spans="1:45" s="8" customFormat="1" ht="20">
      <c r="A3362" s="46"/>
      <c r="B3362" s="46"/>
      <c r="C3362" s="46"/>
      <c r="D3362" s="46"/>
      <c r="E3362" s="50"/>
      <c r="F3362" s="50"/>
      <c r="G3362" s="50"/>
      <c r="H3362" s="50"/>
      <c r="I3362" s="53"/>
      <c r="J3362" s="53"/>
      <c r="K3362" s="53"/>
      <c r="L3362" s="53"/>
      <c r="M3362" s="50"/>
      <c r="N3362" s="50"/>
      <c r="O3362" s="50"/>
      <c r="P3362" s="55"/>
      <c r="Q3362" s="56"/>
      <c r="R3362" s="56"/>
      <c r="S3362" s="53"/>
      <c r="T3362" s="53"/>
      <c r="U3362" s="57"/>
      <c r="V3362" s="108"/>
      <c r="W3362" s="108"/>
      <c r="X3362" s="108"/>
      <c r="Y3362" s="108"/>
      <c r="Z3362" s="108"/>
      <c r="AA3362" s="58"/>
      <c r="AB3362" s="58"/>
      <c r="AC3362" s="108"/>
      <c r="AD3362" s="108"/>
      <c r="AE3362" s="111"/>
      <c r="AF3362" s="112"/>
      <c r="AG3362" s="108"/>
      <c r="AH3362" s="112"/>
      <c r="AI3362" s="58"/>
      <c r="AJ3362" s="58"/>
      <c r="AK3362" s="115"/>
      <c r="AL3362" s="59"/>
      <c r="AM3362" s="59"/>
      <c r="AN3362" s="59"/>
      <c r="AO3362" s="60"/>
      <c r="AP3362" s="60"/>
      <c r="AQ3362" s="60"/>
      <c r="AR3362" s="60"/>
      <c r="AS3362" s="60"/>
    </row>
    <row r="3363" spans="1:45" s="8" customFormat="1" ht="20">
      <c r="A3363" s="46"/>
      <c r="B3363" s="46"/>
      <c r="C3363" s="46"/>
      <c r="D3363" s="46"/>
      <c r="E3363" s="50"/>
      <c r="F3363" s="50"/>
      <c r="G3363" s="50"/>
      <c r="H3363" s="50"/>
      <c r="I3363" s="53"/>
      <c r="J3363" s="53"/>
      <c r="K3363" s="53"/>
      <c r="L3363" s="53"/>
      <c r="M3363" s="50"/>
      <c r="N3363" s="50"/>
      <c r="O3363" s="50"/>
      <c r="P3363" s="55"/>
      <c r="Q3363" s="56"/>
      <c r="R3363" s="56"/>
      <c r="S3363" s="53"/>
      <c r="T3363" s="53"/>
      <c r="U3363" s="57"/>
      <c r="V3363" s="108"/>
      <c r="W3363" s="108"/>
      <c r="X3363" s="108"/>
      <c r="Y3363" s="108"/>
      <c r="Z3363" s="108"/>
      <c r="AA3363" s="58"/>
      <c r="AB3363" s="58"/>
      <c r="AC3363" s="108"/>
      <c r="AD3363" s="108"/>
      <c r="AE3363" s="111"/>
      <c r="AF3363" s="112"/>
      <c r="AG3363" s="108"/>
      <c r="AH3363" s="112"/>
      <c r="AI3363" s="58"/>
      <c r="AJ3363" s="58"/>
      <c r="AK3363" s="115"/>
      <c r="AL3363" s="59"/>
      <c r="AM3363" s="59"/>
      <c r="AN3363" s="59"/>
      <c r="AO3363" s="60"/>
      <c r="AP3363" s="60"/>
      <c r="AQ3363" s="60"/>
      <c r="AR3363" s="60"/>
      <c r="AS3363" s="60"/>
    </row>
    <row r="3364" spans="1:45" s="8" customFormat="1" ht="20">
      <c r="A3364" s="46"/>
      <c r="B3364" s="46"/>
      <c r="C3364" s="46"/>
      <c r="D3364" s="46"/>
      <c r="E3364" s="50"/>
      <c r="F3364" s="50"/>
      <c r="G3364" s="50"/>
      <c r="H3364" s="50"/>
      <c r="I3364" s="53"/>
      <c r="J3364" s="53"/>
      <c r="K3364" s="53"/>
      <c r="L3364" s="53"/>
      <c r="M3364" s="50"/>
      <c r="N3364" s="50"/>
      <c r="O3364" s="50"/>
      <c r="P3364" s="55"/>
      <c r="Q3364" s="56"/>
      <c r="R3364" s="56"/>
      <c r="S3364" s="53"/>
      <c r="T3364" s="53"/>
      <c r="U3364" s="57"/>
      <c r="V3364" s="108"/>
      <c r="W3364" s="108"/>
      <c r="X3364" s="108"/>
      <c r="Y3364" s="108"/>
      <c r="Z3364" s="108"/>
      <c r="AA3364" s="58"/>
      <c r="AB3364" s="58"/>
      <c r="AC3364" s="108"/>
      <c r="AD3364" s="108"/>
      <c r="AE3364" s="111"/>
      <c r="AF3364" s="112"/>
      <c r="AG3364" s="108"/>
      <c r="AH3364" s="112"/>
      <c r="AI3364" s="58"/>
      <c r="AJ3364" s="58"/>
      <c r="AK3364" s="115"/>
      <c r="AL3364" s="59"/>
      <c r="AM3364" s="59"/>
      <c r="AN3364" s="59"/>
      <c r="AO3364" s="60"/>
      <c r="AP3364" s="60"/>
      <c r="AQ3364" s="60"/>
      <c r="AR3364" s="60"/>
      <c r="AS3364" s="60"/>
    </row>
    <row r="3365" spans="1:45" s="8" customFormat="1" ht="20">
      <c r="A3365" s="46"/>
      <c r="B3365" s="46"/>
      <c r="C3365" s="46"/>
      <c r="D3365" s="46"/>
      <c r="E3365" s="50"/>
      <c r="F3365" s="50"/>
      <c r="G3365" s="50"/>
      <c r="H3365" s="50"/>
      <c r="I3365" s="53"/>
      <c r="J3365" s="53"/>
      <c r="K3365" s="53"/>
      <c r="L3365" s="53"/>
      <c r="M3365" s="50"/>
      <c r="N3365" s="50"/>
      <c r="O3365" s="50"/>
      <c r="P3365" s="55"/>
      <c r="Q3365" s="56"/>
      <c r="R3365" s="56"/>
      <c r="S3365" s="53"/>
      <c r="T3365" s="53"/>
      <c r="U3365" s="57"/>
      <c r="V3365" s="108"/>
      <c r="W3365" s="108"/>
      <c r="X3365" s="108"/>
      <c r="Y3365" s="108"/>
      <c r="Z3365" s="108"/>
      <c r="AA3365" s="58"/>
      <c r="AB3365" s="58"/>
      <c r="AC3365" s="108"/>
      <c r="AD3365" s="108"/>
      <c r="AE3365" s="111"/>
      <c r="AF3365" s="112"/>
      <c r="AG3365" s="108"/>
      <c r="AH3365" s="112"/>
      <c r="AI3365" s="58"/>
      <c r="AJ3365" s="58"/>
      <c r="AK3365" s="115"/>
      <c r="AL3365" s="59"/>
      <c r="AM3365" s="59"/>
      <c r="AN3365" s="59"/>
      <c r="AO3365" s="60"/>
      <c r="AP3365" s="60"/>
      <c r="AQ3365" s="60"/>
      <c r="AR3365" s="60"/>
      <c r="AS3365" s="60"/>
    </row>
    <row r="3366" spans="1:45" s="8" customFormat="1" ht="20">
      <c r="A3366" s="46"/>
      <c r="B3366" s="46"/>
      <c r="C3366" s="46"/>
      <c r="D3366" s="46"/>
      <c r="E3366" s="50"/>
      <c r="F3366" s="50"/>
      <c r="G3366" s="50"/>
      <c r="H3366" s="50"/>
      <c r="I3366" s="53"/>
      <c r="J3366" s="53"/>
      <c r="K3366" s="53"/>
      <c r="L3366" s="53"/>
      <c r="M3366" s="50"/>
      <c r="N3366" s="50"/>
      <c r="O3366" s="50"/>
      <c r="P3366" s="55"/>
      <c r="Q3366" s="56"/>
      <c r="R3366" s="56"/>
      <c r="S3366" s="53"/>
      <c r="T3366" s="53"/>
      <c r="U3366" s="57"/>
      <c r="V3366" s="108"/>
      <c r="W3366" s="108"/>
      <c r="X3366" s="108"/>
      <c r="Y3366" s="108"/>
      <c r="Z3366" s="108"/>
      <c r="AA3366" s="58"/>
      <c r="AB3366" s="58"/>
      <c r="AC3366" s="108"/>
      <c r="AD3366" s="108"/>
      <c r="AE3366" s="111"/>
      <c r="AF3366" s="112"/>
      <c r="AG3366" s="108"/>
      <c r="AH3366" s="112"/>
      <c r="AI3366" s="58"/>
      <c r="AJ3366" s="58"/>
      <c r="AK3366" s="115"/>
      <c r="AL3366" s="59"/>
      <c r="AM3366" s="59"/>
      <c r="AN3366" s="59"/>
      <c r="AO3366" s="60"/>
      <c r="AP3366" s="60"/>
      <c r="AQ3366" s="60"/>
      <c r="AR3366" s="60"/>
      <c r="AS3366" s="60"/>
    </row>
    <row r="3367" spans="1:45" s="8" customFormat="1" ht="20">
      <c r="A3367" s="46"/>
      <c r="B3367" s="46"/>
      <c r="C3367" s="46"/>
      <c r="D3367" s="46"/>
      <c r="E3367" s="50"/>
      <c r="F3367" s="50"/>
      <c r="G3367" s="50"/>
      <c r="H3367" s="50"/>
      <c r="I3367" s="53"/>
      <c r="J3367" s="53"/>
      <c r="K3367" s="53"/>
      <c r="L3367" s="53"/>
      <c r="M3367" s="50"/>
      <c r="N3367" s="50"/>
      <c r="O3367" s="50"/>
      <c r="P3367" s="55"/>
      <c r="Q3367" s="56"/>
      <c r="R3367" s="56"/>
      <c r="S3367" s="53"/>
      <c r="T3367" s="53"/>
      <c r="U3367" s="57"/>
      <c r="V3367" s="108"/>
      <c r="W3367" s="108"/>
      <c r="X3367" s="108"/>
      <c r="Y3367" s="108"/>
      <c r="Z3367" s="108"/>
      <c r="AA3367" s="58"/>
      <c r="AB3367" s="58"/>
      <c r="AC3367" s="108"/>
      <c r="AD3367" s="108"/>
      <c r="AE3367" s="111"/>
      <c r="AF3367" s="112"/>
      <c r="AG3367" s="108"/>
      <c r="AH3367" s="112"/>
      <c r="AI3367" s="58"/>
      <c r="AJ3367" s="58"/>
      <c r="AK3367" s="115"/>
      <c r="AL3367" s="59"/>
      <c r="AM3367" s="59"/>
      <c r="AN3367" s="59"/>
      <c r="AO3367" s="60"/>
      <c r="AP3367" s="60"/>
      <c r="AQ3367" s="60"/>
      <c r="AR3367" s="60"/>
      <c r="AS3367" s="60"/>
    </row>
    <row r="3368" spans="1:45" s="8" customFormat="1" ht="20">
      <c r="A3368" s="46"/>
      <c r="B3368" s="46"/>
      <c r="C3368" s="46"/>
      <c r="D3368" s="46"/>
      <c r="E3368" s="50"/>
      <c r="F3368" s="50"/>
      <c r="G3368" s="50"/>
      <c r="H3368" s="50"/>
      <c r="I3368" s="53"/>
      <c r="J3368" s="53"/>
      <c r="K3368" s="53"/>
      <c r="L3368" s="53"/>
      <c r="M3368" s="50"/>
      <c r="N3368" s="50"/>
      <c r="O3368" s="50"/>
      <c r="P3368" s="55"/>
      <c r="Q3368" s="56"/>
      <c r="R3368" s="56"/>
      <c r="S3368" s="53"/>
      <c r="T3368" s="53"/>
      <c r="U3368" s="57"/>
      <c r="V3368" s="108"/>
      <c r="W3368" s="108"/>
      <c r="X3368" s="108"/>
      <c r="Y3368" s="108"/>
      <c r="Z3368" s="108"/>
      <c r="AA3368" s="58"/>
      <c r="AB3368" s="58"/>
      <c r="AC3368" s="108"/>
      <c r="AD3368" s="108"/>
      <c r="AE3368" s="111"/>
      <c r="AF3368" s="112"/>
      <c r="AG3368" s="108"/>
      <c r="AH3368" s="112"/>
      <c r="AI3368" s="58"/>
      <c r="AJ3368" s="58"/>
      <c r="AK3368" s="115"/>
      <c r="AL3368" s="59"/>
      <c r="AM3368" s="59"/>
      <c r="AN3368" s="59"/>
      <c r="AO3368" s="60"/>
      <c r="AP3368" s="60"/>
      <c r="AQ3368" s="60"/>
      <c r="AR3368" s="60"/>
      <c r="AS3368" s="60"/>
    </row>
    <row r="3369" spans="1:45" s="8" customFormat="1" ht="20">
      <c r="A3369" s="46"/>
      <c r="B3369" s="46"/>
      <c r="C3369" s="46"/>
      <c r="D3369" s="46"/>
      <c r="E3369" s="50"/>
      <c r="F3369" s="50"/>
      <c r="G3369" s="50"/>
      <c r="H3369" s="50"/>
      <c r="I3369" s="53"/>
      <c r="J3369" s="53"/>
      <c r="K3369" s="53"/>
      <c r="L3369" s="53"/>
      <c r="M3369" s="50"/>
      <c r="N3369" s="50"/>
      <c r="O3369" s="50"/>
      <c r="P3369" s="55"/>
      <c r="Q3369" s="56"/>
      <c r="R3369" s="56"/>
      <c r="S3369" s="53"/>
      <c r="T3369" s="53"/>
      <c r="U3369" s="57"/>
      <c r="V3369" s="108"/>
      <c r="W3369" s="108"/>
      <c r="X3369" s="108"/>
      <c r="Y3369" s="108"/>
      <c r="Z3369" s="108"/>
      <c r="AA3369" s="58"/>
      <c r="AB3369" s="58"/>
      <c r="AC3369" s="108"/>
      <c r="AD3369" s="108"/>
      <c r="AE3369" s="111"/>
      <c r="AF3369" s="112"/>
      <c r="AG3369" s="108"/>
      <c r="AH3369" s="112"/>
      <c r="AI3369" s="58"/>
      <c r="AJ3369" s="58"/>
      <c r="AK3369" s="115"/>
      <c r="AL3369" s="59"/>
      <c r="AM3369" s="59"/>
      <c r="AN3369" s="59"/>
      <c r="AO3369" s="60"/>
      <c r="AP3369" s="60"/>
      <c r="AQ3369" s="60"/>
      <c r="AR3369" s="60"/>
      <c r="AS3369" s="60"/>
    </row>
    <row r="3370" spans="1:45" s="8" customFormat="1" ht="20">
      <c r="A3370" s="46"/>
      <c r="B3370" s="46"/>
      <c r="C3370" s="46"/>
      <c r="D3370" s="46"/>
      <c r="E3370" s="50"/>
      <c r="F3370" s="50"/>
      <c r="G3370" s="50"/>
      <c r="H3370" s="50"/>
      <c r="I3370" s="53"/>
      <c r="J3370" s="53"/>
      <c r="K3370" s="53"/>
      <c r="L3370" s="53"/>
      <c r="M3370" s="50"/>
      <c r="N3370" s="50"/>
      <c r="O3370" s="50"/>
      <c r="P3370" s="55"/>
      <c r="Q3370" s="56"/>
      <c r="R3370" s="56"/>
      <c r="S3370" s="53"/>
      <c r="T3370" s="53"/>
      <c r="U3370" s="57"/>
      <c r="V3370" s="108"/>
      <c r="W3370" s="108"/>
      <c r="X3370" s="108"/>
      <c r="Y3370" s="108"/>
      <c r="Z3370" s="108"/>
      <c r="AA3370" s="58"/>
      <c r="AB3370" s="58"/>
      <c r="AC3370" s="108"/>
      <c r="AD3370" s="108"/>
      <c r="AE3370" s="111"/>
      <c r="AF3370" s="112"/>
      <c r="AG3370" s="108"/>
      <c r="AH3370" s="112"/>
      <c r="AI3370" s="58"/>
      <c r="AJ3370" s="58"/>
      <c r="AK3370" s="115"/>
      <c r="AL3370" s="59"/>
      <c r="AM3370" s="59"/>
      <c r="AN3370" s="59"/>
      <c r="AO3370" s="60"/>
      <c r="AP3370" s="60"/>
      <c r="AQ3370" s="60"/>
      <c r="AR3370" s="60"/>
      <c r="AS3370" s="60"/>
    </row>
    <row r="3371" spans="1:45" s="8" customFormat="1" ht="20">
      <c r="A3371" s="46"/>
      <c r="B3371" s="46"/>
      <c r="C3371" s="46"/>
      <c r="D3371" s="46"/>
      <c r="E3371" s="50"/>
      <c r="F3371" s="50"/>
      <c r="G3371" s="50"/>
      <c r="H3371" s="50"/>
      <c r="I3371" s="53"/>
      <c r="J3371" s="53"/>
      <c r="K3371" s="53"/>
      <c r="L3371" s="53"/>
      <c r="M3371" s="50"/>
      <c r="N3371" s="50"/>
      <c r="O3371" s="50"/>
      <c r="P3371" s="55"/>
      <c r="Q3371" s="56"/>
      <c r="R3371" s="56"/>
      <c r="S3371" s="53"/>
      <c r="T3371" s="53"/>
      <c r="U3371" s="57"/>
      <c r="V3371" s="108"/>
      <c r="W3371" s="108"/>
      <c r="X3371" s="108"/>
      <c r="Y3371" s="108"/>
      <c r="Z3371" s="108"/>
      <c r="AA3371" s="58"/>
      <c r="AB3371" s="58"/>
      <c r="AC3371" s="108"/>
      <c r="AD3371" s="108"/>
      <c r="AE3371" s="111"/>
      <c r="AF3371" s="112"/>
      <c r="AG3371" s="108"/>
      <c r="AH3371" s="112"/>
      <c r="AI3371" s="58"/>
      <c r="AJ3371" s="58"/>
      <c r="AK3371" s="115"/>
      <c r="AL3371" s="59"/>
      <c r="AM3371" s="59"/>
      <c r="AN3371" s="59"/>
      <c r="AO3371" s="60"/>
      <c r="AP3371" s="60"/>
      <c r="AQ3371" s="60"/>
      <c r="AR3371" s="60"/>
      <c r="AS3371" s="60"/>
    </row>
    <row r="3372" spans="1:45" s="8" customFormat="1" ht="20">
      <c r="A3372" s="46"/>
      <c r="B3372" s="46"/>
      <c r="C3372" s="46"/>
      <c r="D3372" s="46"/>
      <c r="E3372" s="50"/>
      <c r="F3372" s="50"/>
      <c r="G3372" s="50"/>
      <c r="H3372" s="50"/>
      <c r="I3372" s="53"/>
      <c r="J3372" s="53"/>
      <c r="K3372" s="53"/>
      <c r="L3372" s="53"/>
      <c r="M3372" s="50"/>
      <c r="N3372" s="50"/>
      <c r="O3372" s="50"/>
      <c r="P3372" s="55"/>
      <c r="Q3372" s="56"/>
      <c r="R3372" s="56"/>
      <c r="S3372" s="53"/>
      <c r="T3372" s="53"/>
      <c r="U3372" s="57"/>
      <c r="V3372" s="108"/>
      <c r="W3372" s="108"/>
      <c r="X3372" s="108"/>
      <c r="Y3372" s="108"/>
      <c r="Z3372" s="108"/>
      <c r="AA3372" s="58"/>
      <c r="AB3372" s="58"/>
      <c r="AC3372" s="108"/>
      <c r="AD3372" s="108"/>
      <c r="AE3372" s="111"/>
      <c r="AF3372" s="112"/>
      <c r="AG3372" s="108"/>
      <c r="AH3372" s="112"/>
      <c r="AI3372" s="58"/>
      <c r="AJ3372" s="58"/>
      <c r="AK3372" s="115"/>
      <c r="AL3372" s="59"/>
      <c r="AM3372" s="59"/>
      <c r="AN3372" s="59"/>
      <c r="AO3372" s="60"/>
      <c r="AP3372" s="60"/>
      <c r="AQ3372" s="60"/>
      <c r="AR3372" s="60"/>
      <c r="AS3372" s="60"/>
    </row>
    <row r="3373" spans="1:45" s="8" customFormat="1" ht="20">
      <c r="A3373" s="46"/>
      <c r="B3373" s="46"/>
      <c r="C3373" s="46"/>
      <c r="D3373" s="46"/>
      <c r="E3373" s="50"/>
      <c r="F3373" s="50"/>
      <c r="G3373" s="50"/>
      <c r="H3373" s="50"/>
      <c r="I3373" s="53"/>
      <c r="J3373" s="53"/>
      <c r="K3373" s="53"/>
      <c r="L3373" s="53"/>
      <c r="M3373" s="50"/>
      <c r="N3373" s="50"/>
      <c r="O3373" s="50"/>
      <c r="P3373" s="55"/>
      <c r="Q3373" s="56"/>
      <c r="R3373" s="56"/>
      <c r="S3373" s="53"/>
      <c r="T3373" s="53"/>
      <c r="U3373" s="57"/>
      <c r="V3373" s="108"/>
      <c r="W3373" s="108"/>
      <c r="X3373" s="108"/>
      <c r="Y3373" s="108"/>
      <c r="Z3373" s="108"/>
      <c r="AA3373" s="58"/>
      <c r="AB3373" s="58"/>
      <c r="AC3373" s="108"/>
      <c r="AD3373" s="108"/>
      <c r="AE3373" s="111"/>
      <c r="AF3373" s="112"/>
      <c r="AG3373" s="108"/>
      <c r="AH3373" s="112"/>
      <c r="AI3373" s="58"/>
      <c r="AJ3373" s="58"/>
      <c r="AK3373" s="115"/>
      <c r="AL3373" s="59"/>
      <c r="AM3373" s="59"/>
      <c r="AN3373" s="59"/>
      <c r="AO3373" s="60"/>
      <c r="AP3373" s="60"/>
      <c r="AQ3373" s="60"/>
      <c r="AR3373" s="60"/>
      <c r="AS3373" s="60"/>
    </row>
    <row r="3374" spans="1:45" s="8" customFormat="1" ht="20">
      <c r="A3374" s="46"/>
      <c r="B3374" s="46"/>
      <c r="C3374" s="46"/>
      <c r="D3374" s="46"/>
      <c r="E3374" s="50"/>
      <c r="F3374" s="50"/>
      <c r="G3374" s="50"/>
      <c r="H3374" s="50"/>
      <c r="I3374" s="53"/>
      <c r="J3374" s="53"/>
      <c r="K3374" s="53"/>
      <c r="L3374" s="53"/>
      <c r="M3374" s="50"/>
      <c r="N3374" s="50"/>
      <c r="O3374" s="50"/>
      <c r="P3374" s="55"/>
      <c r="Q3374" s="56"/>
      <c r="R3374" s="56"/>
      <c r="S3374" s="53"/>
      <c r="T3374" s="53"/>
      <c r="U3374" s="57"/>
      <c r="V3374" s="108"/>
      <c r="W3374" s="108"/>
      <c r="X3374" s="108"/>
      <c r="Y3374" s="108"/>
      <c r="Z3374" s="108"/>
      <c r="AA3374" s="58"/>
      <c r="AB3374" s="58"/>
      <c r="AC3374" s="108"/>
      <c r="AD3374" s="108"/>
      <c r="AE3374" s="111"/>
      <c r="AF3374" s="112"/>
      <c r="AG3374" s="108"/>
      <c r="AH3374" s="112"/>
      <c r="AI3374" s="58"/>
      <c r="AJ3374" s="58"/>
      <c r="AK3374" s="115"/>
      <c r="AL3374" s="59"/>
      <c r="AM3374" s="59"/>
      <c r="AN3374" s="59"/>
      <c r="AO3374" s="60"/>
      <c r="AP3374" s="60"/>
      <c r="AQ3374" s="60"/>
      <c r="AR3374" s="60"/>
      <c r="AS3374" s="60"/>
    </row>
    <row r="3375" spans="1:45" s="8" customFormat="1" ht="20">
      <c r="A3375" s="46"/>
      <c r="B3375" s="46"/>
      <c r="C3375" s="46"/>
      <c r="D3375" s="46"/>
      <c r="E3375" s="50"/>
      <c r="F3375" s="50"/>
      <c r="G3375" s="50"/>
      <c r="H3375" s="50"/>
      <c r="I3375" s="53"/>
      <c r="J3375" s="53"/>
      <c r="K3375" s="53"/>
      <c r="L3375" s="53"/>
      <c r="M3375" s="50"/>
      <c r="N3375" s="50"/>
      <c r="O3375" s="50"/>
      <c r="P3375" s="55"/>
      <c r="Q3375" s="56"/>
      <c r="R3375" s="56"/>
      <c r="S3375" s="53"/>
      <c r="T3375" s="53"/>
      <c r="U3375" s="57"/>
      <c r="V3375" s="108"/>
      <c r="W3375" s="108"/>
      <c r="X3375" s="108"/>
      <c r="Y3375" s="108"/>
      <c r="Z3375" s="108"/>
      <c r="AA3375" s="58"/>
      <c r="AB3375" s="58"/>
      <c r="AC3375" s="108"/>
      <c r="AD3375" s="108"/>
      <c r="AE3375" s="111"/>
      <c r="AF3375" s="112"/>
      <c r="AG3375" s="108"/>
      <c r="AH3375" s="112"/>
      <c r="AI3375" s="58"/>
      <c r="AJ3375" s="58"/>
      <c r="AK3375" s="115"/>
      <c r="AL3375" s="59"/>
      <c r="AM3375" s="59"/>
      <c r="AN3375" s="59"/>
      <c r="AO3375" s="60"/>
      <c r="AP3375" s="60"/>
      <c r="AQ3375" s="60"/>
      <c r="AR3375" s="60"/>
      <c r="AS3375" s="60"/>
    </row>
    <row r="3376" spans="1:45" s="8" customFormat="1" ht="20">
      <c r="A3376" s="46"/>
      <c r="B3376" s="46"/>
      <c r="C3376" s="46"/>
      <c r="D3376" s="46"/>
      <c r="E3376" s="50"/>
      <c r="F3376" s="50"/>
      <c r="G3376" s="50"/>
      <c r="H3376" s="50"/>
      <c r="I3376" s="53"/>
      <c r="J3376" s="53"/>
      <c r="K3376" s="53"/>
      <c r="L3376" s="53"/>
      <c r="M3376" s="50"/>
      <c r="N3376" s="50"/>
      <c r="O3376" s="50"/>
      <c r="P3376" s="55"/>
      <c r="Q3376" s="56"/>
      <c r="R3376" s="56"/>
      <c r="S3376" s="53"/>
      <c r="T3376" s="53"/>
      <c r="U3376" s="57"/>
      <c r="V3376" s="108"/>
      <c r="W3376" s="108"/>
      <c r="X3376" s="108"/>
      <c r="Y3376" s="108"/>
      <c r="Z3376" s="108"/>
      <c r="AA3376" s="58"/>
      <c r="AB3376" s="58"/>
      <c r="AC3376" s="108"/>
      <c r="AD3376" s="108"/>
      <c r="AE3376" s="111"/>
      <c r="AF3376" s="112"/>
      <c r="AG3376" s="108"/>
      <c r="AH3376" s="112"/>
      <c r="AI3376" s="58"/>
      <c r="AJ3376" s="58"/>
      <c r="AK3376" s="115"/>
      <c r="AL3376" s="59"/>
      <c r="AM3376" s="59"/>
      <c r="AN3376" s="59"/>
      <c r="AO3376" s="60"/>
      <c r="AP3376" s="60"/>
      <c r="AQ3376" s="60"/>
      <c r="AR3376" s="60"/>
      <c r="AS3376" s="60"/>
    </row>
    <row r="3377" spans="1:45" s="8" customFormat="1" ht="20">
      <c r="A3377" s="46"/>
      <c r="B3377" s="46"/>
      <c r="C3377" s="46"/>
      <c r="D3377" s="46"/>
      <c r="E3377" s="50"/>
      <c r="F3377" s="50"/>
      <c r="G3377" s="50"/>
      <c r="H3377" s="50"/>
      <c r="I3377" s="53"/>
      <c r="J3377" s="53"/>
      <c r="K3377" s="53"/>
      <c r="L3377" s="53"/>
      <c r="M3377" s="50"/>
      <c r="N3377" s="50"/>
      <c r="O3377" s="50"/>
      <c r="P3377" s="55"/>
      <c r="Q3377" s="56"/>
      <c r="R3377" s="56"/>
      <c r="S3377" s="53"/>
      <c r="T3377" s="53"/>
      <c r="U3377" s="57"/>
      <c r="V3377" s="108"/>
      <c r="W3377" s="108"/>
      <c r="X3377" s="108"/>
      <c r="Y3377" s="108"/>
      <c r="Z3377" s="108"/>
      <c r="AA3377" s="58"/>
      <c r="AB3377" s="58"/>
      <c r="AC3377" s="108"/>
      <c r="AD3377" s="108"/>
      <c r="AE3377" s="111"/>
      <c r="AF3377" s="112"/>
      <c r="AG3377" s="108"/>
      <c r="AH3377" s="112"/>
      <c r="AI3377" s="58"/>
      <c r="AJ3377" s="58"/>
      <c r="AK3377" s="115"/>
      <c r="AL3377" s="59"/>
      <c r="AM3377" s="59"/>
      <c r="AN3377" s="59"/>
      <c r="AO3377" s="60"/>
      <c r="AP3377" s="60"/>
      <c r="AQ3377" s="60"/>
      <c r="AR3377" s="60"/>
      <c r="AS3377" s="60"/>
    </row>
    <row r="3378" spans="1:45" s="8" customFormat="1" ht="20">
      <c r="A3378" s="46"/>
      <c r="B3378" s="46"/>
      <c r="C3378" s="46"/>
      <c r="D3378" s="46"/>
      <c r="E3378" s="50"/>
      <c r="F3378" s="50"/>
      <c r="G3378" s="50"/>
      <c r="H3378" s="50"/>
      <c r="I3378" s="53"/>
      <c r="J3378" s="53"/>
      <c r="K3378" s="53"/>
      <c r="L3378" s="53"/>
      <c r="M3378" s="50"/>
      <c r="N3378" s="50"/>
      <c r="O3378" s="50"/>
      <c r="P3378" s="55"/>
      <c r="Q3378" s="56"/>
      <c r="R3378" s="56"/>
      <c r="S3378" s="53"/>
      <c r="T3378" s="53"/>
      <c r="U3378" s="57"/>
      <c r="V3378" s="108"/>
      <c r="W3378" s="108"/>
      <c r="X3378" s="108"/>
      <c r="Y3378" s="108"/>
      <c r="Z3378" s="108"/>
      <c r="AA3378" s="58"/>
      <c r="AB3378" s="58"/>
      <c r="AC3378" s="108"/>
      <c r="AD3378" s="108"/>
      <c r="AE3378" s="111"/>
      <c r="AF3378" s="112"/>
      <c r="AG3378" s="108"/>
      <c r="AH3378" s="112"/>
      <c r="AI3378" s="58"/>
      <c r="AJ3378" s="58"/>
      <c r="AK3378" s="115"/>
      <c r="AL3378" s="59"/>
      <c r="AM3378" s="59"/>
      <c r="AN3378" s="59"/>
      <c r="AO3378" s="60"/>
      <c r="AP3378" s="60"/>
      <c r="AQ3378" s="60"/>
      <c r="AR3378" s="60"/>
      <c r="AS3378" s="60"/>
    </row>
    <row r="3379" spans="1:45" s="8" customFormat="1" ht="20">
      <c r="A3379" s="46"/>
      <c r="B3379" s="46"/>
      <c r="C3379" s="46"/>
      <c r="D3379" s="46"/>
      <c r="E3379" s="50"/>
      <c r="F3379" s="50"/>
      <c r="G3379" s="50"/>
      <c r="H3379" s="50"/>
      <c r="I3379" s="53"/>
      <c r="J3379" s="53"/>
      <c r="K3379" s="53"/>
      <c r="L3379" s="53"/>
      <c r="M3379" s="50"/>
      <c r="N3379" s="50"/>
      <c r="O3379" s="50"/>
      <c r="P3379" s="55"/>
      <c r="Q3379" s="56"/>
      <c r="R3379" s="56"/>
      <c r="S3379" s="53"/>
      <c r="T3379" s="53"/>
      <c r="U3379" s="57"/>
      <c r="V3379" s="108"/>
      <c r="W3379" s="108"/>
      <c r="X3379" s="108"/>
      <c r="Y3379" s="108"/>
      <c r="Z3379" s="108"/>
      <c r="AA3379" s="58"/>
      <c r="AB3379" s="58"/>
      <c r="AC3379" s="108"/>
      <c r="AD3379" s="108"/>
      <c r="AE3379" s="111"/>
      <c r="AF3379" s="112"/>
      <c r="AG3379" s="108"/>
      <c r="AH3379" s="112"/>
      <c r="AI3379" s="58"/>
      <c r="AJ3379" s="58"/>
      <c r="AK3379" s="115"/>
      <c r="AL3379" s="59"/>
      <c r="AM3379" s="59"/>
      <c r="AN3379" s="59"/>
      <c r="AO3379" s="60"/>
      <c r="AP3379" s="60"/>
      <c r="AQ3379" s="60"/>
      <c r="AR3379" s="60"/>
      <c r="AS3379" s="60"/>
    </row>
    <row r="3380" spans="1:45" s="8" customFormat="1" ht="20">
      <c r="A3380" s="46"/>
      <c r="B3380" s="46"/>
      <c r="C3380" s="46"/>
      <c r="D3380" s="46"/>
      <c r="E3380" s="50"/>
      <c r="F3380" s="50"/>
      <c r="G3380" s="50"/>
      <c r="H3380" s="50"/>
      <c r="I3380" s="53"/>
      <c r="J3380" s="53"/>
      <c r="K3380" s="53"/>
      <c r="L3380" s="53"/>
      <c r="M3380" s="50"/>
      <c r="N3380" s="50"/>
      <c r="O3380" s="50"/>
      <c r="P3380" s="55"/>
      <c r="Q3380" s="56"/>
      <c r="R3380" s="56"/>
      <c r="S3380" s="53"/>
      <c r="T3380" s="53"/>
      <c r="U3380" s="57"/>
      <c r="V3380" s="108"/>
      <c r="W3380" s="108"/>
      <c r="X3380" s="108"/>
      <c r="Y3380" s="108"/>
      <c r="Z3380" s="108"/>
      <c r="AA3380" s="58"/>
      <c r="AB3380" s="58"/>
      <c r="AC3380" s="108"/>
      <c r="AD3380" s="108"/>
      <c r="AE3380" s="111"/>
      <c r="AF3380" s="112"/>
      <c r="AG3380" s="108"/>
      <c r="AH3380" s="112"/>
      <c r="AI3380" s="58"/>
      <c r="AJ3380" s="58"/>
      <c r="AK3380" s="115"/>
      <c r="AL3380" s="59"/>
      <c r="AM3380" s="59"/>
      <c r="AN3380" s="59"/>
      <c r="AO3380" s="60"/>
      <c r="AP3380" s="60"/>
      <c r="AQ3380" s="60"/>
      <c r="AR3380" s="60"/>
      <c r="AS3380" s="60"/>
    </row>
    <row r="3381" spans="1:45" s="8" customFormat="1" ht="20">
      <c r="A3381" s="46"/>
      <c r="B3381" s="46"/>
      <c r="C3381" s="46"/>
      <c r="D3381" s="46"/>
      <c r="E3381" s="50"/>
      <c r="F3381" s="50"/>
      <c r="G3381" s="50"/>
      <c r="H3381" s="50"/>
      <c r="I3381" s="53"/>
      <c r="J3381" s="53"/>
      <c r="K3381" s="53"/>
      <c r="L3381" s="53"/>
      <c r="M3381" s="50"/>
      <c r="N3381" s="50"/>
      <c r="O3381" s="50"/>
      <c r="P3381" s="55"/>
      <c r="Q3381" s="56"/>
      <c r="R3381" s="56"/>
      <c r="S3381" s="53"/>
      <c r="T3381" s="53"/>
      <c r="U3381" s="57"/>
      <c r="V3381" s="108"/>
      <c r="W3381" s="108"/>
      <c r="X3381" s="108"/>
      <c r="Y3381" s="108"/>
      <c r="Z3381" s="108"/>
      <c r="AA3381" s="58"/>
      <c r="AB3381" s="58"/>
      <c r="AC3381" s="108"/>
      <c r="AD3381" s="108"/>
      <c r="AE3381" s="111"/>
      <c r="AF3381" s="112"/>
      <c r="AG3381" s="108"/>
      <c r="AH3381" s="112"/>
      <c r="AI3381" s="58"/>
      <c r="AJ3381" s="58"/>
      <c r="AK3381" s="115"/>
      <c r="AL3381" s="59"/>
      <c r="AM3381" s="59"/>
      <c r="AN3381" s="59"/>
      <c r="AO3381" s="60"/>
      <c r="AP3381" s="60"/>
      <c r="AQ3381" s="60"/>
      <c r="AR3381" s="60"/>
      <c r="AS3381" s="60"/>
    </row>
    <row r="3382" spans="1:45" s="8" customFormat="1" ht="20">
      <c r="A3382" s="46"/>
      <c r="B3382" s="46"/>
      <c r="C3382" s="46"/>
      <c r="D3382" s="46"/>
      <c r="E3382" s="50"/>
      <c r="F3382" s="50"/>
      <c r="G3382" s="50"/>
      <c r="H3382" s="50"/>
      <c r="I3382" s="53"/>
      <c r="J3382" s="53"/>
      <c r="K3382" s="53"/>
      <c r="L3382" s="53"/>
      <c r="M3382" s="50"/>
      <c r="N3382" s="50"/>
      <c r="O3382" s="50"/>
      <c r="P3382" s="55"/>
      <c r="Q3382" s="56"/>
      <c r="R3382" s="56"/>
      <c r="S3382" s="53"/>
      <c r="T3382" s="53"/>
      <c r="U3382" s="57"/>
      <c r="V3382" s="108"/>
      <c r="W3382" s="108"/>
      <c r="X3382" s="108"/>
      <c r="Y3382" s="108"/>
      <c r="Z3382" s="108"/>
      <c r="AA3382" s="58"/>
      <c r="AB3382" s="58"/>
      <c r="AC3382" s="108"/>
      <c r="AD3382" s="108"/>
      <c r="AE3382" s="111"/>
      <c r="AF3382" s="112"/>
      <c r="AG3382" s="108"/>
      <c r="AH3382" s="112"/>
      <c r="AI3382" s="58"/>
      <c r="AJ3382" s="58"/>
      <c r="AK3382" s="115"/>
      <c r="AL3382" s="59"/>
      <c r="AM3382" s="59"/>
      <c r="AN3382" s="59"/>
      <c r="AO3382" s="60"/>
      <c r="AP3382" s="60"/>
      <c r="AQ3382" s="60"/>
      <c r="AR3382" s="60"/>
      <c r="AS3382" s="60"/>
    </row>
    <row r="3383" spans="1:45" s="8" customFormat="1" ht="20">
      <c r="A3383" s="46"/>
      <c r="B3383" s="46"/>
      <c r="C3383" s="46"/>
      <c r="D3383" s="46"/>
      <c r="E3383" s="50"/>
      <c r="F3383" s="50"/>
      <c r="G3383" s="50"/>
      <c r="H3383" s="50"/>
      <c r="I3383" s="53"/>
      <c r="J3383" s="53"/>
      <c r="K3383" s="53"/>
      <c r="L3383" s="53"/>
      <c r="M3383" s="50"/>
      <c r="N3383" s="50"/>
      <c r="O3383" s="50"/>
      <c r="P3383" s="55"/>
      <c r="Q3383" s="56"/>
      <c r="R3383" s="56"/>
      <c r="S3383" s="53"/>
      <c r="T3383" s="53"/>
      <c r="U3383" s="57"/>
      <c r="V3383" s="108"/>
      <c r="W3383" s="108"/>
      <c r="X3383" s="108"/>
      <c r="Y3383" s="108"/>
      <c r="Z3383" s="108"/>
      <c r="AA3383" s="58"/>
      <c r="AB3383" s="58"/>
      <c r="AC3383" s="108"/>
      <c r="AD3383" s="108"/>
      <c r="AE3383" s="111"/>
      <c r="AF3383" s="112"/>
      <c r="AG3383" s="108"/>
      <c r="AH3383" s="112"/>
      <c r="AI3383" s="58"/>
      <c r="AJ3383" s="58"/>
      <c r="AK3383" s="115"/>
      <c r="AL3383" s="59"/>
      <c r="AM3383" s="59"/>
      <c r="AN3383" s="59"/>
      <c r="AO3383" s="60"/>
      <c r="AP3383" s="60"/>
      <c r="AQ3383" s="60"/>
      <c r="AR3383" s="60"/>
      <c r="AS3383" s="60"/>
    </row>
    <row r="3384" spans="1:45" s="8" customFormat="1" ht="20">
      <c r="A3384" s="46"/>
      <c r="B3384" s="46"/>
      <c r="C3384" s="46"/>
      <c r="D3384" s="46"/>
      <c r="E3384" s="50"/>
      <c r="F3384" s="50"/>
      <c r="G3384" s="50"/>
      <c r="H3384" s="50"/>
      <c r="I3384" s="53"/>
      <c r="J3384" s="53"/>
      <c r="K3384" s="53"/>
      <c r="L3384" s="53"/>
      <c r="M3384" s="50"/>
      <c r="N3384" s="50"/>
      <c r="O3384" s="50"/>
      <c r="P3384" s="55"/>
      <c r="Q3384" s="56"/>
      <c r="R3384" s="56"/>
      <c r="S3384" s="53"/>
      <c r="T3384" s="53"/>
      <c r="U3384" s="57"/>
      <c r="V3384" s="108"/>
      <c r="W3384" s="108"/>
      <c r="X3384" s="108"/>
      <c r="Y3384" s="108"/>
      <c r="Z3384" s="108"/>
      <c r="AA3384" s="58"/>
      <c r="AB3384" s="58"/>
      <c r="AC3384" s="108"/>
      <c r="AD3384" s="108"/>
      <c r="AE3384" s="111"/>
      <c r="AF3384" s="112"/>
      <c r="AG3384" s="108"/>
      <c r="AH3384" s="112"/>
      <c r="AI3384" s="58"/>
      <c r="AJ3384" s="58"/>
      <c r="AK3384" s="115"/>
      <c r="AL3384" s="59"/>
      <c r="AM3384" s="59"/>
      <c r="AN3384" s="59"/>
      <c r="AO3384" s="60"/>
      <c r="AP3384" s="60"/>
      <c r="AQ3384" s="60"/>
      <c r="AR3384" s="60"/>
      <c r="AS3384" s="60"/>
    </row>
    <row r="3385" spans="1:45" s="8" customFormat="1" ht="20">
      <c r="A3385" s="46"/>
      <c r="B3385" s="46"/>
      <c r="C3385" s="46"/>
      <c r="D3385" s="46"/>
      <c r="E3385" s="50"/>
      <c r="F3385" s="50"/>
      <c r="G3385" s="50"/>
      <c r="H3385" s="50"/>
      <c r="I3385" s="53"/>
      <c r="J3385" s="53"/>
      <c r="K3385" s="53"/>
      <c r="L3385" s="53"/>
      <c r="M3385" s="50"/>
      <c r="N3385" s="50"/>
      <c r="O3385" s="50"/>
      <c r="P3385" s="55"/>
      <c r="Q3385" s="56"/>
      <c r="R3385" s="56"/>
      <c r="S3385" s="53"/>
      <c r="T3385" s="53"/>
      <c r="U3385" s="57"/>
      <c r="V3385" s="108"/>
      <c r="W3385" s="108"/>
      <c r="X3385" s="108"/>
      <c r="Y3385" s="108"/>
      <c r="Z3385" s="108"/>
      <c r="AA3385" s="58"/>
      <c r="AB3385" s="58"/>
      <c r="AC3385" s="108"/>
      <c r="AD3385" s="108"/>
      <c r="AE3385" s="111"/>
      <c r="AF3385" s="112"/>
      <c r="AG3385" s="108"/>
      <c r="AH3385" s="112"/>
      <c r="AI3385" s="58"/>
      <c r="AJ3385" s="58"/>
      <c r="AK3385" s="115"/>
      <c r="AL3385" s="59"/>
      <c r="AM3385" s="59"/>
      <c r="AN3385" s="59"/>
      <c r="AO3385" s="60"/>
      <c r="AP3385" s="60"/>
      <c r="AQ3385" s="60"/>
      <c r="AR3385" s="60"/>
      <c r="AS3385" s="60"/>
    </row>
    <row r="3386" spans="1:45" s="8" customFormat="1" ht="20">
      <c r="A3386" s="46"/>
      <c r="B3386" s="46"/>
      <c r="C3386" s="46"/>
      <c r="D3386" s="46"/>
      <c r="E3386" s="50"/>
      <c r="F3386" s="50"/>
      <c r="G3386" s="50"/>
      <c r="H3386" s="50"/>
      <c r="I3386" s="53"/>
      <c r="J3386" s="53"/>
      <c r="K3386" s="53"/>
      <c r="L3386" s="53"/>
      <c r="M3386" s="50"/>
      <c r="N3386" s="50"/>
      <c r="O3386" s="50"/>
      <c r="P3386" s="55"/>
      <c r="Q3386" s="56"/>
      <c r="R3386" s="56"/>
      <c r="S3386" s="53"/>
      <c r="T3386" s="53"/>
      <c r="U3386" s="57"/>
      <c r="V3386" s="108"/>
      <c r="W3386" s="108"/>
      <c r="X3386" s="108"/>
      <c r="Y3386" s="108"/>
      <c r="Z3386" s="108"/>
      <c r="AA3386" s="58"/>
      <c r="AB3386" s="58"/>
      <c r="AC3386" s="108"/>
      <c r="AD3386" s="108"/>
      <c r="AE3386" s="111"/>
      <c r="AF3386" s="112"/>
      <c r="AG3386" s="108"/>
      <c r="AH3386" s="112"/>
      <c r="AI3386" s="58"/>
      <c r="AJ3386" s="58"/>
      <c r="AK3386" s="115"/>
      <c r="AL3386" s="59"/>
      <c r="AM3386" s="59"/>
      <c r="AN3386" s="59"/>
      <c r="AO3386" s="60"/>
      <c r="AP3386" s="60"/>
      <c r="AQ3386" s="60"/>
      <c r="AR3386" s="60"/>
      <c r="AS3386" s="60"/>
    </row>
    <row r="3387" spans="1:45" s="8" customFormat="1" ht="20">
      <c r="A3387" s="46"/>
      <c r="B3387" s="46"/>
      <c r="C3387" s="46"/>
      <c r="D3387" s="46"/>
      <c r="E3387" s="50"/>
      <c r="F3387" s="50"/>
      <c r="G3387" s="50"/>
      <c r="H3387" s="50"/>
      <c r="I3387" s="53"/>
      <c r="J3387" s="53"/>
      <c r="K3387" s="53"/>
      <c r="L3387" s="53"/>
      <c r="M3387" s="50"/>
      <c r="N3387" s="50"/>
      <c r="O3387" s="50"/>
      <c r="P3387" s="55"/>
      <c r="Q3387" s="56"/>
      <c r="R3387" s="56"/>
      <c r="S3387" s="53"/>
      <c r="T3387" s="53"/>
      <c r="U3387" s="57"/>
      <c r="V3387" s="108"/>
      <c r="W3387" s="108"/>
      <c r="X3387" s="108"/>
      <c r="Y3387" s="108"/>
      <c r="Z3387" s="108"/>
      <c r="AA3387" s="58"/>
      <c r="AB3387" s="58"/>
      <c r="AC3387" s="108"/>
      <c r="AD3387" s="108"/>
      <c r="AE3387" s="111"/>
      <c r="AF3387" s="112"/>
      <c r="AG3387" s="108"/>
      <c r="AH3387" s="112"/>
      <c r="AI3387" s="58"/>
      <c r="AJ3387" s="58"/>
      <c r="AK3387" s="115"/>
      <c r="AL3387" s="59"/>
      <c r="AM3387" s="59"/>
      <c r="AN3387" s="59"/>
      <c r="AO3387" s="60"/>
      <c r="AP3387" s="60"/>
      <c r="AQ3387" s="60"/>
      <c r="AR3387" s="60"/>
      <c r="AS3387" s="60"/>
    </row>
    <row r="3388" spans="1:45" s="8" customFormat="1" ht="20">
      <c r="A3388" s="46"/>
      <c r="B3388" s="46"/>
      <c r="C3388" s="46"/>
      <c r="D3388" s="46"/>
      <c r="E3388" s="50"/>
      <c r="F3388" s="50"/>
      <c r="G3388" s="50"/>
      <c r="H3388" s="50"/>
      <c r="I3388" s="53"/>
      <c r="J3388" s="53"/>
      <c r="K3388" s="53"/>
      <c r="L3388" s="53"/>
      <c r="M3388" s="50"/>
      <c r="N3388" s="50"/>
      <c r="O3388" s="50"/>
      <c r="P3388" s="55"/>
      <c r="Q3388" s="56"/>
      <c r="R3388" s="56"/>
      <c r="S3388" s="53"/>
      <c r="T3388" s="53"/>
      <c r="U3388" s="57"/>
      <c r="V3388" s="108"/>
      <c r="W3388" s="108"/>
      <c r="X3388" s="108"/>
      <c r="Y3388" s="108"/>
      <c r="Z3388" s="108"/>
      <c r="AA3388" s="58"/>
      <c r="AB3388" s="58"/>
      <c r="AC3388" s="108"/>
      <c r="AD3388" s="108"/>
      <c r="AE3388" s="111"/>
      <c r="AF3388" s="112"/>
      <c r="AG3388" s="108"/>
      <c r="AH3388" s="112"/>
      <c r="AI3388" s="58"/>
      <c r="AJ3388" s="58"/>
      <c r="AK3388" s="115"/>
      <c r="AL3388" s="59"/>
      <c r="AM3388" s="59"/>
      <c r="AN3388" s="59"/>
      <c r="AO3388" s="60"/>
      <c r="AP3388" s="60"/>
      <c r="AQ3388" s="60"/>
      <c r="AR3388" s="60"/>
      <c r="AS3388" s="60"/>
    </row>
    <row r="3389" spans="1:45" s="8" customFormat="1" ht="20">
      <c r="A3389" s="46"/>
      <c r="B3389" s="46"/>
      <c r="C3389" s="46"/>
      <c r="D3389" s="46"/>
      <c r="E3389" s="50"/>
      <c r="F3389" s="50"/>
      <c r="G3389" s="50"/>
      <c r="H3389" s="50"/>
      <c r="I3389" s="53"/>
      <c r="J3389" s="53"/>
      <c r="K3389" s="53"/>
      <c r="L3389" s="53"/>
      <c r="M3389" s="50"/>
      <c r="N3389" s="50"/>
      <c r="O3389" s="50"/>
      <c r="P3389" s="55"/>
      <c r="Q3389" s="56"/>
      <c r="R3389" s="56"/>
      <c r="S3389" s="53"/>
      <c r="T3389" s="53"/>
      <c r="U3389" s="57"/>
      <c r="V3389" s="108"/>
      <c r="W3389" s="108"/>
      <c r="X3389" s="108"/>
      <c r="Y3389" s="108"/>
      <c r="Z3389" s="108"/>
      <c r="AA3389" s="58"/>
      <c r="AB3389" s="58"/>
      <c r="AC3389" s="108"/>
      <c r="AD3389" s="108"/>
      <c r="AE3389" s="111"/>
      <c r="AF3389" s="112"/>
      <c r="AG3389" s="108"/>
      <c r="AH3389" s="112"/>
      <c r="AI3389" s="58"/>
      <c r="AJ3389" s="58"/>
      <c r="AK3389" s="115"/>
      <c r="AL3389" s="59"/>
      <c r="AM3389" s="59"/>
      <c r="AN3389" s="59"/>
      <c r="AO3389" s="60"/>
      <c r="AP3389" s="60"/>
      <c r="AQ3389" s="60"/>
      <c r="AR3389" s="60"/>
      <c r="AS3389" s="60"/>
    </row>
    <row r="3390" spans="1:45" s="8" customFormat="1" ht="20">
      <c r="A3390" s="46"/>
      <c r="B3390" s="46"/>
      <c r="C3390" s="46"/>
      <c r="D3390" s="46"/>
      <c r="E3390" s="50"/>
      <c r="F3390" s="50"/>
      <c r="G3390" s="50"/>
      <c r="H3390" s="50"/>
      <c r="I3390" s="53"/>
      <c r="J3390" s="53"/>
      <c r="K3390" s="53"/>
      <c r="L3390" s="53"/>
      <c r="M3390" s="50"/>
      <c r="N3390" s="50"/>
      <c r="O3390" s="50"/>
      <c r="P3390" s="55"/>
      <c r="Q3390" s="56"/>
      <c r="R3390" s="56"/>
      <c r="S3390" s="53"/>
      <c r="T3390" s="53"/>
      <c r="U3390" s="57"/>
      <c r="V3390" s="108"/>
      <c r="W3390" s="108"/>
      <c r="X3390" s="108"/>
      <c r="Y3390" s="108"/>
      <c r="Z3390" s="108"/>
      <c r="AA3390" s="58"/>
      <c r="AB3390" s="58"/>
      <c r="AC3390" s="108"/>
      <c r="AD3390" s="108"/>
      <c r="AE3390" s="111"/>
      <c r="AF3390" s="112"/>
      <c r="AG3390" s="108"/>
      <c r="AH3390" s="112"/>
      <c r="AI3390" s="58"/>
      <c r="AJ3390" s="58"/>
      <c r="AK3390" s="115"/>
      <c r="AL3390" s="59"/>
      <c r="AM3390" s="59"/>
      <c r="AN3390" s="59"/>
      <c r="AO3390" s="60"/>
      <c r="AP3390" s="60"/>
      <c r="AQ3390" s="60"/>
      <c r="AR3390" s="60"/>
      <c r="AS3390" s="60"/>
    </row>
    <row r="3391" spans="1:45" s="8" customFormat="1" ht="20">
      <c r="A3391" s="46"/>
      <c r="B3391" s="46"/>
      <c r="C3391" s="46"/>
      <c r="D3391" s="46"/>
      <c r="E3391" s="50"/>
      <c r="F3391" s="50"/>
      <c r="G3391" s="50"/>
      <c r="H3391" s="50"/>
      <c r="I3391" s="53"/>
      <c r="J3391" s="53"/>
      <c r="K3391" s="53"/>
      <c r="L3391" s="53"/>
      <c r="M3391" s="50"/>
      <c r="N3391" s="50"/>
      <c r="O3391" s="50"/>
      <c r="P3391" s="55"/>
      <c r="Q3391" s="56"/>
      <c r="R3391" s="56"/>
      <c r="S3391" s="53"/>
      <c r="T3391" s="53"/>
      <c r="U3391" s="57"/>
      <c r="V3391" s="108"/>
      <c r="W3391" s="108"/>
      <c r="X3391" s="108"/>
      <c r="Y3391" s="108"/>
      <c r="Z3391" s="108"/>
      <c r="AA3391" s="58"/>
      <c r="AB3391" s="58"/>
      <c r="AC3391" s="108"/>
      <c r="AD3391" s="108"/>
      <c r="AE3391" s="111"/>
      <c r="AF3391" s="112"/>
      <c r="AG3391" s="108"/>
      <c r="AH3391" s="112"/>
      <c r="AI3391" s="58"/>
      <c r="AJ3391" s="58"/>
      <c r="AK3391" s="115"/>
      <c r="AL3391" s="59"/>
      <c r="AM3391" s="59"/>
      <c r="AN3391" s="59"/>
      <c r="AO3391" s="60"/>
      <c r="AP3391" s="60"/>
      <c r="AQ3391" s="60"/>
      <c r="AR3391" s="60"/>
      <c r="AS3391" s="60"/>
    </row>
    <row r="3392" spans="1:45" s="8" customFormat="1" ht="20">
      <c r="A3392" s="46"/>
      <c r="B3392" s="46"/>
      <c r="C3392" s="46"/>
      <c r="D3392" s="46"/>
      <c r="E3392" s="50"/>
      <c r="F3392" s="50"/>
      <c r="G3392" s="50"/>
      <c r="H3392" s="50"/>
      <c r="I3392" s="53"/>
      <c r="J3392" s="53"/>
      <c r="K3392" s="53"/>
      <c r="L3392" s="53"/>
      <c r="M3392" s="50"/>
      <c r="N3392" s="50"/>
      <c r="O3392" s="50"/>
      <c r="P3392" s="55"/>
      <c r="Q3392" s="56"/>
      <c r="R3392" s="56"/>
      <c r="S3392" s="53"/>
      <c r="T3392" s="53"/>
      <c r="U3392" s="57"/>
      <c r="V3392" s="108"/>
      <c r="W3392" s="108"/>
      <c r="X3392" s="108"/>
      <c r="Y3392" s="108"/>
      <c r="Z3392" s="108"/>
      <c r="AA3392" s="58"/>
      <c r="AB3392" s="58"/>
      <c r="AC3392" s="108"/>
      <c r="AD3392" s="108"/>
      <c r="AE3392" s="111"/>
      <c r="AF3392" s="112"/>
      <c r="AG3392" s="108"/>
      <c r="AH3392" s="112"/>
      <c r="AI3392" s="58"/>
      <c r="AJ3392" s="58"/>
      <c r="AK3392" s="115"/>
      <c r="AL3392" s="59"/>
      <c r="AM3392" s="59"/>
      <c r="AN3392" s="59"/>
      <c r="AO3392" s="60"/>
      <c r="AP3392" s="60"/>
      <c r="AQ3392" s="60"/>
      <c r="AR3392" s="60"/>
      <c r="AS3392" s="60"/>
    </row>
    <row r="3393" spans="1:45" s="8" customFormat="1" ht="20">
      <c r="A3393" s="46"/>
      <c r="B3393" s="46"/>
      <c r="C3393" s="46"/>
      <c r="D3393" s="46"/>
      <c r="E3393" s="50"/>
      <c r="F3393" s="50"/>
      <c r="G3393" s="50"/>
      <c r="H3393" s="50"/>
      <c r="I3393" s="53"/>
      <c r="J3393" s="53"/>
      <c r="K3393" s="53"/>
      <c r="L3393" s="53"/>
      <c r="M3393" s="50"/>
      <c r="N3393" s="50"/>
      <c r="O3393" s="50"/>
      <c r="P3393" s="55"/>
      <c r="Q3393" s="56"/>
      <c r="R3393" s="56"/>
      <c r="S3393" s="53"/>
      <c r="T3393" s="53"/>
      <c r="U3393" s="57"/>
      <c r="V3393" s="108"/>
      <c r="W3393" s="108"/>
      <c r="X3393" s="108"/>
      <c r="Y3393" s="108"/>
      <c r="Z3393" s="108"/>
      <c r="AA3393" s="58"/>
      <c r="AB3393" s="58"/>
      <c r="AC3393" s="108"/>
      <c r="AD3393" s="108"/>
      <c r="AE3393" s="111"/>
      <c r="AF3393" s="112"/>
      <c r="AG3393" s="108"/>
      <c r="AH3393" s="112"/>
      <c r="AI3393" s="58"/>
      <c r="AJ3393" s="58"/>
      <c r="AK3393" s="115"/>
      <c r="AL3393" s="59"/>
      <c r="AM3393" s="59"/>
      <c r="AN3393" s="59"/>
      <c r="AO3393" s="60"/>
      <c r="AP3393" s="60"/>
      <c r="AQ3393" s="60"/>
      <c r="AR3393" s="60"/>
      <c r="AS3393" s="60"/>
    </row>
    <row r="3394" spans="1:45" s="8" customFormat="1" ht="20">
      <c r="A3394" s="46"/>
      <c r="B3394" s="46"/>
      <c r="C3394" s="46"/>
      <c r="D3394" s="46"/>
      <c r="E3394" s="50"/>
      <c r="F3394" s="50"/>
      <c r="G3394" s="50"/>
      <c r="H3394" s="50"/>
      <c r="I3394" s="53"/>
      <c r="J3394" s="53"/>
      <c r="K3394" s="53"/>
      <c r="L3394" s="53"/>
      <c r="M3394" s="50"/>
      <c r="N3394" s="50"/>
      <c r="O3394" s="50"/>
      <c r="P3394" s="55"/>
      <c r="Q3394" s="56"/>
      <c r="R3394" s="56"/>
      <c r="S3394" s="53"/>
      <c r="T3394" s="53"/>
      <c r="U3394" s="57"/>
      <c r="V3394" s="108"/>
      <c r="W3394" s="108"/>
      <c r="X3394" s="108"/>
      <c r="Y3394" s="108"/>
      <c r="Z3394" s="108"/>
      <c r="AA3394" s="58"/>
      <c r="AB3394" s="58"/>
      <c r="AC3394" s="108"/>
      <c r="AD3394" s="108"/>
      <c r="AE3394" s="111"/>
      <c r="AF3394" s="112"/>
      <c r="AG3394" s="108"/>
      <c r="AH3394" s="112"/>
      <c r="AI3394" s="58"/>
      <c r="AJ3394" s="58"/>
      <c r="AK3394" s="115"/>
      <c r="AL3394" s="59"/>
      <c r="AM3394" s="59"/>
      <c r="AN3394" s="59"/>
      <c r="AO3394" s="60"/>
      <c r="AP3394" s="60"/>
      <c r="AQ3394" s="60"/>
      <c r="AR3394" s="60"/>
      <c r="AS3394" s="60"/>
    </row>
    <row r="3395" spans="1:45" s="8" customFormat="1" ht="20">
      <c r="A3395" s="46"/>
      <c r="B3395" s="46"/>
      <c r="C3395" s="46"/>
      <c r="D3395" s="46"/>
      <c r="E3395" s="50"/>
      <c r="F3395" s="50"/>
      <c r="G3395" s="50"/>
      <c r="H3395" s="50"/>
      <c r="I3395" s="53"/>
      <c r="J3395" s="53"/>
      <c r="K3395" s="53"/>
      <c r="L3395" s="53"/>
      <c r="M3395" s="50"/>
      <c r="N3395" s="50"/>
      <c r="O3395" s="50"/>
      <c r="P3395" s="55"/>
      <c r="Q3395" s="56"/>
      <c r="R3395" s="56"/>
      <c r="S3395" s="53"/>
      <c r="T3395" s="53"/>
      <c r="U3395" s="57"/>
      <c r="V3395" s="108"/>
      <c r="W3395" s="108"/>
      <c r="X3395" s="108"/>
      <c r="Y3395" s="108"/>
      <c r="Z3395" s="108"/>
      <c r="AA3395" s="58"/>
      <c r="AB3395" s="58"/>
      <c r="AC3395" s="108"/>
      <c r="AD3395" s="108"/>
      <c r="AE3395" s="111"/>
      <c r="AF3395" s="112"/>
      <c r="AG3395" s="108"/>
      <c r="AH3395" s="112"/>
      <c r="AI3395" s="58"/>
      <c r="AJ3395" s="58"/>
      <c r="AK3395" s="115"/>
      <c r="AL3395" s="59"/>
      <c r="AM3395" s="59"/>
      <c r="AN3395" s="59"/>
      <c r="AO3395" s="60"/>
      <c r="AP3395" s="60"/>
      <c r="AQ3395" s="60"/>
      <c r="AR3395" s="60"/>
      <c r="AS3395" s="60"/>
    </row>
    <row r="3396" spans="1:45" s="8" customFormat="1" ht="20">
      <c r="A3396" s="46"/>
      <c r="B3396" s="46"/>
      <c r="C3396" s="46"/>
      <c r="D3396" s="46"/>
      <c r="E3396" s="50"/>
      <c r="F3396" s="50"/>
      <c r="G3396" s="50"/>
      <c r="H3396" s="50"/>
      <c r="I3396" s="53"/>
      <c r="J3396" s="53"/>
      <c r="K3396" s="53"/>
      <c r="L3396" s="53"/>
      <c r="M3396" s="50"/>
      <c r="N3396" s="50"/>
      <c r="O3396" s="50"/>
      <c r="P3396" s="55"/>
      <c r="Q3396" s="56"/>
      <c r="R3396" s="56"/>
      <c r="S3396" s="53"/>
      <c r="T3396" s="53"/>
      <c r="U3396" s="57"/>
      <c r="V3396" s="108"/>
      <c r="W3396" s="108"/>
      <c r="X3396" s="108"/>
      <c r="Y3396" s="108"/>
      <c r="Z3396" s="108"/>
      <c r="AA3396" s="58"/>
      <c r="AB3396" s="58"/>
      <c r="AC3396" s="108"/>
      <c r="AD3396" s="108"/>
      <c r="AE3396" s="111"/>
      <c r="AF3396" s="112"/>
      <c r="AG3396" s="108"/>
      <c r="AH3396" s="112"/>
      <c r="AI3396" s="58"/>
      <c r="AJ3396" s="58"/>
      <c r="AK3396" s="115"/>
      <c r="AL3396" s="59"/>
      <c r="AM3396" s="59"/>
      <c r="AN3396" s="59"/>
      <c r="AO3396" s="60"/>
      <c r="AP3396" s="60"/>
      <c r="AQ3396" s="60"/>
      <c r="AR3396" s="60"/>
      <c r="AS3396" s="60"/>
    </row>
    <row r="3397" spans="1:45" s="8" customFormat="1" ht="20">
      <c r="A3397" s="46"/>
      <c r="B3397" s="46"/>
      <c r="C3397" s="46"/>
      <c r="D3397" s="46"/>
      <c r="E3397" s="50"/>
      <c r="F3397" s="50"/>
      <c r="G3397" s="50"/>
      <c r="H3397" s="50"/>
      <c r="I3397" s="53"/>
      <c r="J3397" s="53"/>
      <c r="K3397" s="53"/>
      <c r="L3397" s="53"/>
      <c r="M3397" s="50"/>
      <c r="N3397" s="50"/>
      <c r="O3397" s="50"/>
      <c r="P3397" s="55"/>
      <c r="Q3397" s="56"/>
      <c r="R3397" s="56"/>
      <c r="S3397" s="53"/>
      <c r="T3397" s="53"/>
      <c r="U3397" s="57"/>
      <c r="V3397" s="108"/>
      <c r="W3397" s="108"/>
      <c r="X3397" s="108"/>
      <c r="Y3397" s="108"/>
      <c r="Z3397" s="108"/>
      <c r="AA3397" s="58"/>
      <c r="AB3397" s="58"/>
      <c r="AC3397" s="108"/>
      <c r="AD3397" s="108"/>
      <c r="AE3397" s="111"/>
      <c r="AF3397" s="112"/>
      <c r="AG3397" s="108"/>
      <c r="AH3397" s="112"/>
      <c r="AI3397" s="58"/>
      <c r="AJ3397" s="58"/>
      <c r="AK3397" s="115"/>
      <c r="AL3397" s="59"/>
      <c r="AM3397" s="59"/>
      <c r="AN3397" s="59"/>
      <c r="AO3397" s="60"/>
      <c r="AP3397" s="60"/>
      <c r="AQ3397" s="60"/>
      <c r="AR3397" s="60"/>
      <c r="AS3397" s="60"/>
    </row>
    <row r="3398" spans="1:45" s="8" customFormat="1" ht="20">
      <c r="A3398" s="46"/>
      <c r="B3398" s="46"/>
      <c r="C3398" s="46"/>
      <c r="D3398" s="46"/>
      <c r="E3398" s="50"/>
      <c r="F3398" s="50"/>
      <c r="G3398" s="50"/>
      <c r="H3398" s="50"/>
      <c r="I3398" s="53"/>
      <c r="J3398" s="53"/>
      <c r="K3398" s="53"/>
      <c r="L3398" s="53"/>
      <c r="M3398" s="50"/>
      <c r="N3398" s="50"/>
      <c r="O3398" s="50"/>
      <c r="P3398" s="55"/>
      <c r="Q3398" s="56"/>
      <c r="R3398" s="56"/>
      <c r="S3398" s="53"/>
      <c r="T3398" s="53"/>
      <c r="U3398" s="57"/>
      <c r="V3398" s="108"/>
      <c r="W3398" s="108"/>
      <c r="X3398" s="108"/>
      <c r="Y3398" s="108"/>
      <c r="Z3398" s="108"/>
      <c r="AA3398" s="58"/>
      <c r="AB3398" s="58"/>
      <c r="AC3398" s="108"/>
      <c r="AD3398" s="108"/>
      <c r="AE3398" s="111"/>
      <c r="AF3398" s="112"/>
      <c r="AG3398" s="108"/>
      <c r="AH3398" s="112"/>
      <c r="AI3398" s="58"/>
      <c r="AJ3398" s="58"/>
      <c r="AK3398" s="115"/>
      <c r="AL3398" s="59"/>
      <c r="AM3398" s="59"/>
      <c r="AN3398" s="59"/>
      <c r="AO3398" s="60"/>
      <c r="AP3398" s="60"/>
      <c r="AQ3398" s="60"/>
      <c r="AR3398" s="60"/>
      <c r="AS3398" s="60"/>
    </row>
    <row r="3399" spans="1:45" s="8" customFormat="1" ht="20">
      <c r="A3399" s="46"/>
      <c r="B3399" s="46"/>
      <c r="C3399" s="46"/>
      <c r="D3399" s="46"/>
      <c r="E3399" s="50"/>
      <c r="F3399" s="50"/>
      <c r="G3399" s="50"/>
      <c r="H3399" s="50"/>
      <c r="I3399" s="53"/>
      <c r="J3399" s="53"/>
      <c r="K3399" s="53"/>
      <c r="L3399" s="53"/>
      <c r="M3399" s="50"/>
      <c r="N3399" s="50"/>
      <c r="O3399" s="50"/>
      <c r="P3399" s="55"/>
      <c r="Q3399" s="56"/>
      <c r="R3399" s="56"/>
      <c r="S3399" s="53"/>
      <c r="T3399" s="53"/>
      <c r="U3399" s="57"/>
      <c r="V3399" s="108"/>
      <c r="W3399" s="108"/>
      <c r="X3399" s="108"/>
      <c r="Y3399" s="108"/>
      <c r="Z3399" s="108"/>
      <c r="AA3399" s="58"/>
      <c r="AB3399" s="58"/>
      <c r="AC3399" s="108"/>
      <c r="AD3399" s="108"/>
      <c r="AE3399" s="111"/>
      <c r="AF3399" s="112"/>
      <c r="AG3399" s="108"/>
      <c r="AH3399" s="112"/>
      <c r="AI3399" s="58"/>
      <c r="AJ3399" s="58"/>
      <c r="AK3399" s="115"/>
      <c r="AL3399" s="59"/>
      <c r="AM3399" s="59"/>
      <c r="AN3399" s="59"/>
      <c r="AO3399" s="60"/>
      <c r="AP3399" s="60"/>
      <c r="AQ3399" s="60"/>
      <c r="AR3399" s="60"/>
      <c r="AS3399" s="60"/>
    </row>
    <row r="3400" spans="1:45" s="8" customFormat="1" ht="20">
      <c r="A3400" s="46"/>
      <c r="B3400" s="46"/>
      <c r="C3400" s="46"/>
      <c r="D3400" s="46"/>
      <c r="E3400" s="50"/>
      <c r="F3400" s="50"/>
      <c r="G3400" s="50"/>
      <c r="H3400" s="50"/>
      <c r="I3400" s="53"/>
      <c r="J3400" s="53"/>
      <c r="K3400" s="53"/>
      <c r="L3400" s="53"/>
      <c r="M3400" s="50"/>
      <c r="N3400" s="50"/>
      <c r="O3400" s="50"/>
      <c r="P3400" s="55"/>
      <c r="Q3400" s="56"/>
      <c r="R3400" s="56"/>
      <c r="S3400" s="53"/>
      <c r="T3400" s="53"/>
      <c r="U3400" s="57"/>
      <c r="V3400" s="108"/>
      <c r="W3400" s="108"/>
      <c r="X3400" s="108"/>
      <c r="Y3400" s="108"/>
      <c r="Z3400" s="108"/>
      <c r="AA3400" s="58"/>
      <c r="AB3400" s="58"/>
      <c r="AC3400" s="108"/>
      <c r="AD3400" s="108"/>
      <c r="AE3400" s="111"/>
      <c r="AF3400" s="112"/>
      <c r="AG3400" s="108"/>
      <c r="AH3400" s="112"/>
      <c r="AI3400" s="58"/>
      <c r="AJ3400" s="58"/>
      <c r="AK3400" s="115"/>
      <c r="AL3400" s="59"/>
      <c r="AM3400" s="59"/>
      <c r="AN3400" s="59"/>
      <c r="AO3400" s="60"/>
      <c r="AP3400" s="60"/>
      <c r="AQ3400" s="60"/>
      <c r="AR3400" s="60"/>
      <c r="AS3400" s="60"/>
    </row>
    <row r="3401" spans="1:45" s="8" customFormat="1" ht="20">
      <c r="A3401" s="46"/>
      <c r="B3401" s="46"/>
      <c r="C3401" s="46"/>
      <c r="D3401" s="46"/>
      <c r="E3401" s="50"/>
      <c r="F3401" s="50"/>
      <c r="G3401" s="50"/>
      <c r="H3401" s="50"/>
      <c r="I3401" s="53"/>
      <c r="J3401" s="53"/>
      <c r="K3401" s="53"/>
      <c r="L3401" s="53"/>
      <c r="M3401" s="50"/>
      <c r="N3401" s="50"/>
      <c r="O3401" s="50"/>
      <c r="P3401" s="55"/>
      <c r="Q3401" s="56"/>
      <c r="R3401" s="56"/>
      <c r="S3401" s="53"/>
      <c r="T3401" s="53"/>
      <c r="U3401" s="57"/>
      <c r="V3401" s="108"/>
      <c r="W3401" s="108"/>
      <c r="X3401" s="108"/>
      <c r="Y3401" s="108"/>
      <c r="Z3401" s="108"/>
      <c r="AA3401" s="58"/>
      <c r="AB3401" s="58"/>
      <c r="AC3401" s="108"/>
      <c r="AD3401" s="108"/>
      <c r="AE3401" s="111"/>
      <c r="AF3401" s="112"/>
      <c r="AG3401" s="108"/>
      <c r="AH3401" s="112"/>
      <c r="AI3401" s="58"/>
      <c r="AJ3401" s="58"/>
      <c r="AK3401" s="115"/>
      <c r="AL3401" s="59"/>
      <c r="AM3401" s="59"/>
      <c r="AN3401" s="59"/>
      <c r="AO3401" s="60"/>
      <c r="AP3401" s="60"/>
      <c r="AQ3401" s="60"/>
      <c r="AR3401" s="60"/>
      <c r="AS3401" s="60"/>
    </row>
    <row r="3402" spans="1:45" s="8" customFormat="1" ht="20">
      <c r="A3402" s="46"/>
      <c r="B3402" s="46"/>
      <c r="C3402" s="46"/>
      <c r="D3402" s="46"/>
      <c r="E3402" s="50"/>
      <c r="F3402" s="50"/>
      <c r="G3402" s="50"/>
      <c r="H3402" s="50"/>
      <c r="I3402" s="53"/>
      <c r="J3402" s="53"/>
      <c r="K3402" s="53"/>
      <c r="L3402" s="53"/>
      <c r="M3402" s="50"/>
      <c r="N3402" s="50"/>
      <c r="O3402" s="50"/>
      <c r="P3402" s="55"/>
      <c r="Q3402" s="56"/>
      <c r="R3402" s="56"/>
      <c r="S3402" s="53"/>
      <c r="T3402" s="53"/>
      <c r="U3402" s="57"/>
      <c r="V3402" s="108"/>
      <c r="W3402" s="108"/>
      <c r="X3402" s="108"/>
      <c r="Y3402" s="108"/>
      <c r="Z3402" s="108"/>
      <c r="AA3402" s="58"/>
      <c r="AB3402" s="58"/>
      <c r="AC3402" s="108"/>
      <c r="AD3402" s="108"/>
      <c r="AE3402" s="111"/>
      <c r="AF3402" s="112"/>
      <c r="AG3402" s="108"/>
      <c r="AH3402" s="112"/>
      <c r="AI3402" s="58"/>
      <c r="AJ3402" s="58"/>
      <c r="AK3402" s="115"/>
      <c r="AL3402" s="59"/>
      <c r="AM3402" s="59"/>
      <c r="AN3402" s="59"/>
      <c r="AO3402" s="60"/>
      <c r="AP3402" s="60"/>
      <c r="AQ3402" s="60"/>
      <c r="AR3402" s="60"/>
      <c r="AS3402" s="60"/>
    </row>
    <row r="3403" spans="1:45" s="8" customFormat="1" ht="20">
      <c r="A3403" s="46"/>
      <c r="B3403" s="46"/>
      <c r="C3403" s="46"/>
      <c r="D3403" s="46"/>
      <c r="E3403" s="50"/>
      <c r="F3403" s="50"/>
      <c r="G3403" s="50"/>
      <c r="H3403" s="50"/>
      <c r="I3403" s="53"/>
      <c r="J3403" s="53"/>
      <c r="K3403" s="53"/>
      <c r="L3403" s="53"/>
      <c r="M3403" s="50"/>
      <c r="N3403" s="50"/>
      <c r="O3403" s="50"/>
      <c r="P3403" s="55"/>
      <c r="Q3403" s="56"/>
      <c r="R3403" s="56"/>
      <c r="S3403" s="53"/>
      <c r="T3403" s="53"/>
      <c r="U3403" s="57"/>
      <c r="V3403" s="108"/>
      <c r="W3403" s="108"/>
      <c r="X3403" s="108"/>
      <c r="Y3403" s="108"/>
      <c r="Z3403" s="108"/>
      <c r="AA3403" s="58"/>
      <c r="AB3403" s="58"/>
      <c r="AC3403" s="108"/>
      <c r="AD3403" s="108"/>
      <c r="AE3403" s="111"/>
      <c r="AF3403" s="112"/>
      <c r="AG3403" s="108"/>
      <c r="AH3403" s="112"/>
      <c r="AI3403" s="58"/>
      <c r="AJ3403" s="58"/>
      <c r="AK3403" s="115"/>
      <c r="AL3403" s="59"/>
      <c r="AM3403" s="59"/>
      <c r="AN3403" s="59"/>
      <c r="AO3403" s="60"/>
      <c r="AP3403" s="60"/>
      <c r="AQ3403" s="60"/>
      <c r="AR3403" s="60"/>
      <c r="AS3403" s="60"/>
    </row>
    <row r="3404" spans="1:45" s="8" customFormat="1" ht="20">
      <c r="A3404" s="46"/>
      <c r="B3404" s="46"/>
      <c r="C3404" s="46"/>
      <c r="D3404" s="46"/>
      <c r="E3404" s="50"/>
      <c r="F3404" s="50"/>
      <c r="G3404" s="50"/>
      <c r="H3404" s="50"/>
      <c r="I3404" s="53"/>
      <c r="J3404" s="53"/>
      <c r="K3404" s="53"/>
      <c r="L3404" s="53"/>
      <c r="M3404" s="50"/>
      <c r="N3404" s="50"/>
      <c r="O3404" s="50"/>
      <c r="P3404" s="55"/>
      <c r="Q3404" s="56"/>
      <c r="R3404" s="56"/>
      <c r="S3404" s="53"/>
      <c r="T3404" s="53"/>
      <c r="U3404" s="57"/>
      <c r="V3404" s="108"/>
      <c r="W3404" s="108"/>
      <c r="X3404" s="108"/>
      <c r="Y3404" s="108"/>
      <c r="Z3404" s="108"/>
      <c r="AA3404" s="58"/>
      <c r="AB3404" s="58"/>
      <c r="AC3404" s="108"/>
      <c r="AD3404" s="108"/>
      <c r="AE3404" s="111"/>
      <c r="AF3404" s="112"/>
      <c r="AG3404" s="108"/>
      <c r="AH3404" s="112"/>
      <c r="AI3404" s="58"/>
      <c r="AJ3404" s="58"/>
      <c r="AK3404" s="115"/>
      <c r="AL3404" s="59"/>
      <c r="AM3404" s="59"/>
      <c r="AN3404" s="59"/>
      <c r="AO3404" s="60"/>
      <c r="AP3404" s="60"/>
      <c r="AQ3404" s="60"/>
      <c r="AR3404" s="60"/>
      <c r="AS3404" s="60"/>
    </row>
    <row r="3405" spans="1:45" s="8" customFormat="1" ht="20">
      <c r="A3405" s="46"/>
      <c r="B3405" s="46"/>
      <c r="C3405" s="46"/>
      <c r="D3405" s="46"/>
      <c r="E3405" s="50"/>
      <c r="F3405" s="50"/>
      <c r="G3405" s="50"/>
      <c r="H3405" s="50"/>
      <c r="I3405" s="53"/>
      <c r="J3405" s="53"/>
      <c r="K3405" s="53"/>
      <c r="L3405" s="53"/>
      <c r="M3405" s="50"/>
      <c r="N3405" s="50"/>
      <c r="O3405" s="50"/>
      <c r="P3405" s="55"/>
      <c r="Q3405" s="56"/>
      <c r="R3405" s="56"/>
      <c r="S3405" s="53"/>
      <c r="T3405" s="53"/>
      <c r="U3405" s="57"/>
      <c r="V3405" s="108"/>
      <c r="W3405" s="108"/>
      <c r="X3405" s="108"/>
      <c r="Y3405" s="108"/>
      <c r="Z3405" s="108"/>
      <c r="AA3405" s="58"/>
      <c r="AB3405" s="58"/>
      <c r="AC3405" s="108"/>
      <c r="AD3405" s="108"/>
      <c r="AE3405" s="111"/>
      <c r="AF3405" s="112"/>
      <c r="AG3405" s="108"/>
      <c r="AH3405" s="112"/>
      <c r="AI3405" s="58"/>
      <c r="AJ3405" s="58"/>
      <c r="AK3405" s="115"/>
      <c r="AL3405" s="59"/>
      <c r="AM3405" s="59"/>
      <c r="AN3405" s="59"/>
      <c r="AO3405" s="60"/>
      <c r="AP3405" s="60"/>
      <c r="AQ3405" s="60"/>
      <c r="AR3405" s="60"/>
      <c r="AS3405" s="60"/>
    </row>
    <row r="3406" spans="1:45" s="8" customFormat="1" ht="20">
      <c r="A3406" s="46"/>
      <c r="B3406" s="46"/>
      <c r="C3406" s="46"/>
      <c r="D3406" s="46"/>
      <c r="E3406" s="50"/>
      <c r="F3406" s="50"/>
      <c r="G3406" s="50"/>
      <c r="H3406" s="50"/>
      <c r="I3406" s="53"/>
      <c r="J3406" s="53"/>
      <c r="K3406" s="53"/>
      <c r="L3406" s="53"/>
      <c r="M3406" s="50"/>
      <c r="N3406" s="50"/>
      <c r="O3406" s="50"/>
      <c r="P3406" s="55"/>
      <c r="Q3406" s="56"/>
      <c r="R3406" s="56"/>
      <c r="S3406" s="53"/>
      <c r="T3406" s="53"/>
      <c r="U3406" s="57"/>
      <c r="V3406" s="108"/>
      <c r="W3406" s="108"/>
      <c r="X3406" s="108"/>
      <c r="Y3406" s="108"/>
      <c r="Z3406" s="108"/>
      <c r="AA3406" s="58"/>
      <c r="AB3406" s="58"/>
      <c r="AC3406" s="108"/>
      <c r="AD3406" s="108"/>
      <c r="AE3406" s="111"/>
      <c r="AF3406" s="112"/>
      <c r="AG3406" s="108"/>
      <c r="AH3406" s="112"/>
      <c r="AI3406" s="58"/>
      <c r="AJ3406" s="58"/>
      <c r="AK3406" s="115"/>
      <c r="AL3406" s="59"/>
      <c r="AM3406" s="59"/>
      <c r="AN3406" s="59"/>
      <c r="AO3406" s="60"/>
      <c r="AP3406" s="60"/>
      <c r="AQ3406" s="60"/>
      <c r="AR3406" s="60"/>
      <c r="AS3406" s="60"/>
    </row>
    <row r="3407" spans="1:45" s="8" customFormat="1" ht="20">
      <c r="A3407" s="46"/>
      <c r="B3407" s="46"/>
      <c r="C3407" s="46"/>
      <c r="D3407" s="46"/>
      <c r="E3407" s="50"/>
      <c r="F3407" s="50"/>
      <c r="G3407" s="50"/>
      <c r="H3407" s="50"/>
      <c r="I3407" s="53"/>
      <c r="J3407" s="53"/>
      <c r="K3407" s="53"/>
      <c r="L3407" s="53"/>
      <c r="M3407" s="50"/>
      <c r="N3407" s="50"/>
      <c r="O3407" s="50"/>
      <c r="P3407" s="55"/>
      <c r="Q3407" s="56"/>
      <c r="R3407" s="56"/>
      <c r="S3407" s="53"/>
      <c r="T3407" s="53"/>
      <c r="U3407" s="57"/>
      <c r="V3407" s="108"/>
      <c r="W3407" s="108"/>
      <c r="X3407" s="108"/>
      <c r="Y3407" s="108"/>
      <c r="Z3407" s="108"/>
      <c r="AA3407" s="58"/>
      <c r="AB3407" s="58"/>
      <c r="AC3407" s="108"/>
      <c r="AD3407" s="108"/>
      <c r="AE3407" s="111"/>
      <c r="AF3407" s="112"/>
      <c r="AG3407" s="108"/>
      <c r="AH3407" s="112"/>
      <c r="AI3407" s="58"/>
      <c r="AJ3407" s="58"/>
      <c r="AK3407" s="115"/>
      <c r="AL3407" s="59"/>
      <c r="AM3407" s="59"/>
      <c r="AN3407" s="59"/>
      <c r="AO3407" s="60"/>
      <c r="AP3407" s="60"/>
      <c r="AQ3407" s="60"/>
      <c r="AR3407" s="60"/>
      <c r="AS3407" s="60"/>
    </row>
    <row r="3408" spans="1:45" s="8" customFormat="1" ht="20">
      <c r="A3408" s="46"/>
      <c r="B3408" s="46"/>
      <c r="C3408" s="46"/>
      <c r="D3408" s="46"/>
      <c r="E3408" s="50"/>
      <c r="F3408" s="50"/>
      <c r="G3408" s="50"/>
      <c r="H3408" s="50"/>
      <c r="I3408" s="53"/>
      <c r="J3408" s="53"/>
      <c r="K3408" s="53"/>
      <c r="L3408" s="53"/>
      <c r="M3408" s="50"/>
      <c r="N3408" s="50"/>
      <c r="O3408" s="50"/>
      <c r="P3408" s="55"/>
      <c r="Q3408" s="56"/>
      <c r="R3408" s="56"/>
      <c r="S3408" s="53"/>
      <c r="T3408" s="53"/>
      <c r="U3408" s="57"/>
      <c r="V3408" s="108"/>
      <c r="W3408" s="108"/>
      <c r="X3408" s="108"/>
      <c r="Y3408" s="108"/>
      <c r="Z3408" s="108"/>
      <c r="AA3408" s="58"/>
      <c r="AB3408" s="58"/>
      <c r="AC3408" s="108"/>
      <c r="AD3408" s="108"/>
      <c r="AE3408" s="111"/>
      <c r="AF3408" s="112"/>
      <c r="AG3408" s="108"/>
      <c r="AH3408" s="112"/>
      <c r="AI3408" s="58"/>
      <c r="AJ3408" s="58"/>
      <c r="AK3408" s="115"/>
      <c r="AL3408" s="59"/>
      <c r="AM3408" s="59"/>
      <c r="AN3408" s="59"/>
      <c r="AO3408" s="60"/>
      <c r="AP3408" s="60"/>
      <c r="AQ3408" s="60"/>
      <c r="AR3408" s="60"/>
      <c r="AS3408" s="60"/>
    </row>
    <row r="3409" spans="1:45" s="8" customFormat="1" ht="20">
      <c r="A3409" s="46"/>
      <c r="B3409" s="46"/>
      <c r="C3409" s="46"/>
      <c r="D3409" s="46"/>
      <c r="E3409" s="50"/>
      <c r="F3409" s="50"/>
      <c r="G3409" s="50"/>
      <c r="H3409" s="50"/>
      <c r="I3409" s="53"/>
      <c r="J3409" s="53"/>
      <c r="K3409" s="53"/>
      <c r="L3409" s="53"/>
      <c r="M3409" s="50"/>
      <c r="N3409" s="50"/>
      <c r="O3409" s="50"/>
      <c r="P3409" s="55"/>
      <c r="Q3409" s="56"/>
      <c r="R3409" s="56"/>
      <c r="S3409" s="53"/>
      <c r="T3409" s="53"/>
      <c r="U3409" s="57"/>
      <c r="V3409" s="108"/>
      <c r="W3409" s="108"/>
      <c r="X3409" s="108"/>
      <c r="Y3409" s="108"/>
      <c r="Z3409" s="108"/>
      <c r="AA3409" s="58"/>
      <c r="AB3409" s="58"/>
      <c r="AC3409" s="108"/>
      <c r="AD3409" s="108"/>
      <c r="AE3409" s="111"/>
      <c r="AF3409" s="112"/>
      <c r="AG3409" s="108"/>
      <c r="AH3409" s="112"/>
      <c r="AI3409" s="58"/>
      <c r="AJ3409" s="58"/>
      <c r="AK3409" s="115"/>
      <c r="AL3409" s="59"/>
      <c r="AM3409" s="59"/>
      <c r="AN3409" s="59"/>
      <c r="AO3409" s="60"/>
      <c r="AP3409" s="60"/>
      <c r="AQ3409" s="60"/>
      <c r="AR3409" s="60"/>
      <c r="AS3409" s="60"/>
    </row>
    <row r="3410" spans="1:45" s="8" customFormat="1" ht="20">
      <c r="A3410" s="46"/>
      <c r="B3410" s="46"/>
      <c r="C3410" s="46"/>
      <c r="D3410" s="46"/>
      <c r="E3410" s="50"/>
      <c r="F3410" s="50"/>
      <c r="G3410" s="50"/>
      <c r="H3410" s="50"/>
      <c r="I3410" s="53"/>
      <c r="J3410" s="53"/>
      <c r="K3410" s="53"/>
      <c r="L3410" s="53"/>
      <c r="M3410" s="50"/>
      <c r="N3410" s="50"/>
      <c r="O3410" s="50"/>
      <c r="P3410" s="55"/>
      <c r="Q3410" s="56"/>
      <c r="R3410" s="56"/>
      <c r="S3410" s="53"/>
      <c r="T3410" s="53"/>
      <c r="U3410" s="57"/>
      <c r="V3410" s="108"/>
      <c r="W3410" s="108"/>
      <c r="X3410" s="108"/>
      <c r="Y3410" s="108"/>
      <c r="Z3410" s="108"/>
      <c r="AA3410" s="58"/>
      <c r="AB3410" s="58"/>
      <c r="AC3410" s="108"/>
      <c r="AD3410" s="108"/>
      <c r="AE3410" s="111"/>
      <c r="AF3410" s="112"/>
      <c r="AG3410" s="108"/>
      <c r="AH3410" s="112"/>
      <c r="AI3410" s="58"/>
      <c r="AJ3410" s="58"/>
      <c r="AK3410" s="115"/>
      <c r="AL3410" s="59"/>
      <c r="AM3410" s="59"/>
      <c r="AN3410" s="59"/>
      <c r="AO3410" s="60"/>
      <c r="AP3410" s="60"/>
      <c r="AQ3410" s="60"/>
      <c r="AR3410" s="60"/>
      <c r="AS3410" s="60"/>
    </row>
    <row r="3411" spans="1:45" s="8" customFormat="1" ht="20">
      <c r="A3411" s="46"/>
      <c r="B3411" s="46"/>
      <c r="C3411" s="46"/>
      <c r="D3411" s="46"/>
      <c r="E3411" s="50"/>
      <c r="F3411" s="50"/>
      <c r="G3411" s="50"/>
      <c r="H3411" s="50"/>
      <c r="I3411" s="53"/>
      <c r="J3411" s="53"/>
      <c r="K3411" s="53"/>
      <c r="L3411" s="53"/>
      <c r="M3411" s="50"/>
      <c r="N3411" s="50"/>
      <c r="O3411" s="50"/>
      <c r="P3411" s="55"/>
      <c r="Q3411" s="56"/>
      <c r="R3411" s="56"/>
      <c r="S3411" s="53"/>
      <c r="T3411" s="53"/>
      <c r="U3411" s="57"/>
      <c r="V3411" s="108"/>
      <c r="W3411" s="108"/>
      <c r="X3411" s="108"/>
      <c r="Y3411" s="108"/>
      <c r="Z3411" s="108"/>
      <c r="AA3411" s="58"/>
      <c r="AB3411" s="58"/>
      <c r="AC3411" s="108"/>
      <c r="AD3411" s="108"/>
      <c r="AE3411" s="111"/>
      <c r="AF3411" s="112"/>
      <c r="AG3411" s="108"/>
      <c r="AH3411" s="112"/>
      <c r="AI3411" s="58"/>
      <c r="AJ3411" s="58"/>
      <c r="AK3411" s="115"/>
      <c r="AL3411" s="59"/>
      <c r="AM3411" s="59"/>
      <c r="AN3411" s="59"/>
      <c r="AO3411" s="60"/>
      <c r="AP3411" s="60"/>
      <c r="AQ3411" s="60"/>
      <c r="AR3411" s="60"/>
      <c r="AS3411" s="60"/>
    </row>
    <row r="3412" spans="1:45" s="8" customFormat="1" ht="20">
      <c r="A3412" s="46"/>
      <c r="B3412" s="46"/>
      <c r="C3412" s="46"/>
      <c r="D3412" s="46"/>
      <c r="E3412" s="50"/>
      <c r="F3412" s="50"/>
      <c r="G3412" s="50"/>
      <c r="H3412" s="50"/>
      <c r="I3412" s="53"/>
      <c r="J3412" s="53"/>
      <c r="K3412" s="53"/>
      <c r="L3412" s="53"/>
      <c r="M3412" s="50"/>
      <c r="N3412" s="50"/>
      <c r="O3412" s="50"/>
      <c r="P3412" s="55"/>
      <c r="Q3412" s="56"/>
      <c r="R3412" s="56"/>
      <c r="S3412" s="53"/>
      <c r="T3412" s="53"/>
      <c r="U3412" s="57"/>
      <c r="V3412" s="108"/>
      <c r="W3412" s="108"/>
      <c r="X3412" s="108"/>
      <c r="Y3412" s="108"/>
      <c r="Z3412" s="108"/>
      <c r="AA3412" s="58"/>
      <c r="AB3412" s="58"/>
      <c r="AC3412" s="108"/>
      <c r="AD3412" s="108"/>
      <c r="AE3412" s="111"/>
      <c r="AF3412" s="112"/>
      <c r="AG3412" s="108"/>
      <c r="AH3412" s="112"/>
      <c r="AI3412" s="58"/>
      <c r="AJ3412" s="58"/>
      <c r="AK3412" s="115"/>
      <c r="AL3412" s="59"/>
      <c r="AM3412" s="59"/>
      <c r="AN3412" s="59"/>
      <c r="AO3412" s="60"/>
      <c r="AP3412" s="60"/>
      <c r="AQ3412" s="60"/>
      <c r="AR3412" s="60"/>
      <c r="AS3412" s="60"/>
    </row>
    <row r="3413" spans="1:45" s="8" customFormat="1" ht="20">
      <c r="A3413" s="46"/>
      <c r="B3413" s="46"/>
      <c r="C3413" s="46"/>
      <c r="D3413" s="46"/>
      <c r="E3413" s="50"/>
      <c r="F3413" s="50"/>
      <c r="G3413" s="50"/>
      <c r="H3413" s="50"/>
      <c r="I3413" s="53"/>
      <c r="J3413" s="53"/>
      <c r="K3413" s="53"/>
      <c r="L3413" s="53"/>
      <c r="M3413" s="50"/>
      <c r="N3413" s="50"/>
      <c r="O3413" s="50"/>
      <c r="P3413" s="55"/>
      <c r="Q3413" s="56"/>
      <c r="R3413" s="56"/>
      <c r="S3413" s="53"/>
      <c r="T3413" s="53"/>
      <c r="U3413" s="57"/>
      <c r="V3413" s="108"/>
      <c r="W3413" s="108"/>
      <c r="X3413" s="108"/>
      <c r="Y3413" s="108"/>
      <c r="Z3413" s="108"/>
      <c r="AA3413" s="58"/>
      <c r="AB3413" s="58"/>
      <c r="AC3413" s="108"/>
      <c r="AD3413" s="108"/>
      <c r="AE3413" s="111"/>
      <c r="AF3413" s="112"/>
      <c r="AG3413" s="108"/>
      <c r="AH3413" s="112"/>
      <c r="AI3413" s="58"/>
      <c r="AJ3413" s="58"/>
      <c r="AK3413" s="115"/>
      <c r="AL3413" s="59"/>
      <c r="AM3413" s="59"/>
      <c r="AN3413" s="59"/>
      <c r="AO3413" s="60"/>
      <c r="AP3413" s="60"/>
      <c r="AQ3413" s="60"/>
      <c r="AR3413" s="60"/>
      <c r="AS3413" s="60"/>
    </row>
    <row r="3414" spans="1:45" s="8" customFormat="1" ht="20">
      <c r="A3414" s="46"/>
      <c r="B3414" s="46"/>
      <c r="C3414" s="46"/>
      <c r="D3414" s="46"/>
      <c r="E3414" s="50"/>
      <c r="F3414" s="50"/>
      <c r="G3414" s="50"/>
      <c r="H3414" s="50"/>
      <c r="I3414" s="53"/>
      <c r="J3414" s="53"/>
      <c r="K3414" s="53"/>
      <c r="L3414" s="53"/>
      <c r="M3414" s="50"/>
      <c r="N3414" s="50"/>
      <c r="O3414" s="50"/>
      <c r="P3414" s="55"/>
      <c r="Q3414" s="56"/>
      <c r="R3414" s="56"/>
      <c r="S3414" s="53"/>
      <c r="T3414" s="53"/>
      <c r="U3414" s="57"/>
      <c r="V3414" s="108"/>
      <c r="W3414" s="108"/>
      <c r="X3414" s="108"/>
      <c r="Y3414" s="108"/>
      <c r="Z3414" s="108"/>
      <c r="AA3414" s="58"/>
      <c r="AB3414" s="58"/>
      <c r="AC3414" s="108"/>
      <c r="AD3414" s="108"/>
      <c r="AE3414" s="111"/>
      <c r="AF3414" s="112"/>
      <c r="AG3414" s="108"/>
      <c r="AH3414" s="112"/>
      <c r="AI3414" s="58"/>
      <c r="AJ3414" s="58"/>
      <c r="AK3414" s="115"/>
      <c r="AL3414" s="59"/>
      <c r="AM3414" s="59"/>
      <c r="AN3414" s="59"/>
      <c r="AO3414" s="60"/>
      <c r="AP3414" s="60"/>
      <c r="AQ3414" s="60"/>
      <c r="AR3414" s="60"/>
      <c r="AS3414" s="60"/>
    </row>
    <row r="3415" spans="1:45" s="8" customFormat="1" ht="20">
      <c r="A3415" s="46"/>
      <c r="B3415" s="46"/>
      <c r="C3415" s="46"/>
      <c r="D3415" s="46"/>
      <c r="E3415" s="50"/>
      <c r="F3415" s="50"/>
      <c r="G3415" s="50"/>
      <c r="H3415" s="50"/>
      <c r="I3415" s="53"/>
      <c r="J3415" s="53"/>
      <c r="K3415" s="53"/>
      <c r="L3415" s="53"/>
      <c r="M3415" s="50"/>
      <c r="N3415" s="50"/>
      <c r="O3415" s="50"/>
      <c r="P3415" s="55"/>
      <c r="Q3415" s="56"/>
      <c r="R3415" s="56"/>
      <c r="S3415" s="53"/>
      <c r="T3415" s="53"/>
      <c r="U3415" s="57"/>
      <c r="V3415" s="108"/>
      <c r="W3415" s="108"/>
      <c r="X3415" s="108"/>
      <c r="Y3415" s="108"/>
      <c r="Z3415" s="108"/>
      <c r="AA3415" s="58"/>
      <c r="AB3415" s="58"/>
      <c r="AC3415" s="108"/>
      <c r="AD3415" s="108"/>
      <c r="AE3415" s="111"/>
      <c r="AF3415" s="112"/>
      <c r="AG3415" s="108"/>
      <c r="AH3415" s="112"/>
      <c r="AI3415" s="58"/>
      <c r="AJ3415" s="58"/>
      <c r="AK3415" s="115"/>
      <c r="AL3415" s="59"/>
      <c r="AM3415" s="59"/>
      <c r="AN3415" s="59"/>
      <c r="AO3415" s="60"/>
      <c r="AP3415" s="60"/>
      <c r="AQ3415" s="60"/>
      <c r="AR3415" s="60"/>
      <c r="AS3415" s="60"/>
    </row>
    <row r="3416" spans="1:45" s="8" customFormat="1" ht="20">
      <c r="A3416" s="46"/>
      <c r="B3416" s="46"/>
      <c r="C3416" s="46"/>
      <c r="D3416" s="46"/>
      <c r="E3416" s="50"/>
      <c r="F3416" s="50"/>
      <c r="G3416" s="50"/>
      <c r="H3416" s="50"/>
      <c r="I3416" s="53"/>
      <c r="J3416" s="53"/>
      <c r="K3416" s="53"/>
      <c r="L3416" s="53"/>
      <c r="M3416" s="50"/>
      <c r="N3416" s="50"/>
      <c r="O3416" s="50"/>
      <c r="P3416" s="55"/>
      <c r="Q3416" s="56"/>
      <c r="R3416" s="56"/>
      <c r="S3416" s="53"/>
      <c r="T3416" s="53"/>
      <c r="U3416" s="57"/>
      <c r="V3416" s="108"/>
      <c r="W3416" s="108"/>
      <c r="X3416" s="108"/>
      <c r="Y3416" s="108"/>
      <c r="Z3416" s="108"/>
      <c r="AA3416" s="58"/>
      <c r="AB3416" s="58"/>
      <c r="AC3416" s="108"/>
      <c r="AD3416" s="108"/>
      <c r="AE3416" s="111"/>
      <c r="AF3416" s="112"/>
      <c r="AG3416" s="108"/>
      <c r="AH3416" s="112"/>
      <c r="AI3416" s="58"/>
      <c r="AJ3416" s="58"/>
      <c r="AK3416" s="115"/>
      <c r="AL3416" s="59"/>
      <c r="AM3416" s="59"/>
      <c r="AN3416" s="59"/>
      <c r="AO3416" s="60"/>
      <c r="AP3416" s="60"/>
      <c r="AQ3416" s="60"/>
      <c r="AR3416" s="60"/>
      <c r="AS3416" s="60"/>
    </row>
    <row r="3417" spans="1:45" s="8" customFormat="1" ht="20">
      <c r="A3417" s="46"/>
      <c r="B3417" s="46"/>
      <c r="C3417" s="46"/>
      <c r="D3417" s="46"/>
      <c r="E3417" s="50"/>
      <c r="F3417" s="50"/>
      <c r="G3417" s="50"/>
      <c r="H3417" s="50"/>
      <c r="I3417" s="53"/>
      <c r="J3417" s="53"/>
      <c r="K3417" s="53"/>
      <c r="L3417" s="53"/>
      <c r="M3417" s="50"/>
      <c r="N3417" s="50"/>
      <c r="O3417" s="50"/>
      <c r="P3417" s="55"/>
      <c r="Q3417" s="56"/>
      <c r="R3417" s="56"/>
      <c r="S3417" s="53"/>
      <c r="T3417" s="53"/>
      <c r="U3417" s="57"/>
      <c r="V3417" s="108"/>
      <c r="W3417" s="108"/>
      <c r="X3417" s="108"/>
      <c r="Y3417" s="108"/>
      <c r="Z3417" s="108"/>
      <c r="AA3417" s="58"/>
      <c r="AB3417" s="58"/>
      <c r="AC3417" s="108"/>
      <c r="AD3417" s="108"/>
      <c r="AE3417" s="111"/>
      <c r="AF3417" s="112"/>
      <c r="AG3417" s="108"/>
      <c r="AH3417" s="112"/>
      <c r="AI3417" s="58"/>
      <c r="AJ3417" s="58"/>
      <c r="AK3417" s="115"/>
      <c r="AL3417" s="59"/>
      <c r="AM3417" s="59"/>
      <c r="AN3417" s="59"/>
      <c r="AO3417" s="60"/>
      <c r="AP3417" s="60"/>
      <c r="AQ3417" s="60"/>
      <c r="AR3417" s="60"/>
      <c r="AS3417" s="60"/>
    </row>
    <row r="3418" spans="1:45" s="8" customFormat="1" ht="20">
      <c r="A3418" s="46"/>
      <c r="B3418" s="46"/>
      <c r="C3418" s="46"/>
      <c r="D3418" s="46"/>
      <c r="E3418" s="50"/>
      <c r="F3418" s="50"/>
      <c r="G3418" s="50"/>
      <c r="H3418" s="50"/>
      <c r="I3418" s="53"/>
      <c r="J3418" s="53"/>
      <c r="K3418" s="53"/>
      <c r="L3418" s="53"/>
      <c r="M3418" s="50"/>
      <c r="N3418" s="50"/>
      <c r="O3418" s="50"/>
      <c r="P3418" s="55"/>
      <c r="Q3418" s="56"/>
      <c r="R3418" s="56"/>
      <c r="S3418" s="53"/>
      <c r="T3418" s="53"/>
      <c r="U3418" s="57"/>
      <c r="V3418" s="108"/>
      <c r="W3418" s="108"/>
      <c r="X3418" s="108"/>
      <c r="Y3418" s="108"/>
      <c r="Z3418" s="108"/>
      <c r="AA3418" s="58"/>
      <c r="AB3418" s="58"/>
      <c r="AC3418" s="108"/>
      <c r="AD3418" s="108"/>
      <c r="AE3418" s="111"/>
      <c r="AF3418" s="112"/>
      <c r="AG3418" s="108"/>
      <c r="AH3418" s="112"/>
      <c r="AI3418" s="58"/>
      <c r="AJ3418" s="58"/>
      <c r="AK3418" s="115"/>
      <c r="AL3418" s="59"/>
      <c r="AM3418" s="59"/>
      <c r="AN3418" s="59"/>
      <c r="AO3418" s="60"/>
      <c r="AP3418" s="60"/>
      <c r="AQ3418" s="60"/>
      <c r="AR3418" s="60"/>
      <c r="AS3418" s="60"/>
    </row>
    <row r="3419" spans="1:45" s="8" customFormat="1" ht="20">
      <c r="A3419" s="46"/>
      <c r="B3419" s="46"/>
      <c r="C3419" s="46"/>
      <c r="D3419" s="46"/>
      <c r="E3419" s="50"/>
      <c r="F3419" s="50"/>
      <c r="G3419" s="50"/>
      <c r="H3419" s="50"/>
      <c r="I3419" s="53"/>
      <c r="J3419" s="53"/>
      <c r="K3419" s="53"/>
      <c r="L3419" s="53"/>
      <c r="M3419" s="50"/>
      <c r="N3419" s="50"/>
      <c r="O3419" s="50"/>
      <c r="P3419" s="55"/>
      <c r="Q3419" s="56"/>
      <c r="R3419" s="56"/>
      <c r="S3419" s="53"/>
      <c r="T3419" s="53"/>
      <c r="U3419" s="57"/>
      <c r="V3419" s="108"/>
      <c r="W3419" s="108"/>
      <c r="X3419" s="108"/>
      <c r="Y3419" s="108"/>
      <c r="Z3419" s="108"/>
      <c r="AA3419" s="58"/>
      <c r="AB3419" s="58"/>
      <c r="AC3419" s="108"/>
      <c r="AD3419" s="108"/>
      <c r="AE3419" s="111"/>
      <c r="AF3419" s="112"/>
      <c r="AG3419" s="108"/>
      <c r="AH3419" s="112"/>
      <c r="AI3419" s="58"/>
      <c r="AJ3419" s="58"/>
      <c r="AK3419" s="115"/>
      <c r="AL3419" s="59"/>
      <c r="AM3419" s="59"/>
      <c r="AN3419" s="59"/>
      <c r="AO3419" s="60"/>
      <c r="AP3419" s="60"/>
      <c r="AQ3419" s="60"/>
      <c r="AR3419" s="60"/>
      <c r="AS3419" s="60"/>
    </row>
    <row r="3420" spans="1:45" s="8" customFormat="1" ht="20">
      <c r="A3420" s="46"/>
      <c r="B3420" s="46"/>
      <c r="C3420" s="46"/>
      <c r="D3420" s="46"/>
      <c r="E3420" s="50"/>
      <c r="F3420" s="50"/>
      <c r="G3420" s="50"/>
      <c r="H3420" s="50"/>
      <c r="I3420" s="53"/>
      <c r="J3420" s="53"/>
      <c r="K3420" s="53"/>
      <c r="L3420" s="53"/>
      <c r="M3420" s="50"/>
      <c r="N3420" s="50"/>
      <c r="O3420" s="50"/>
      <c r="P3420" s="55"/>
      <c r="Q3420" s="56"/>
      <c r="R3420" s="56"/>
      <c r="S3420" s="53"/>
      <c r="T3420" s="53"/>
      <c r="U3420" s="57"/>
      <c r="V3420" s="108"/>
      <c r="W3420" s="108"/>
      <c r="X3420" s="108"/>
      <c r="Y3420" s="108"/>
      <c r="Z3420" s="108"/>
      <c r="AA3420" s="58"/>
      <c r="AB3420" s="58"/>
      <c r="AC3420" s="108"/>
      <c r="AD3420" s="108"/>
      <c r="AE3420" s="111"/>
      <c r="AF3420" s="112"/>
      <c r="AG3420" s="108"/>
      <c r="AH3420" s="112"/>
      <c r="AI3420" s="58"/>
      <c r="AJ3420" s="58"/>
      <c r="AK3420" s="115"/>
      <c r="AL3420" s="59"/>
      <c r="AM3420" s="59"/>
      <c r="AN3420" s="59"/>
      <c r="AO3420" s="60"/>
      <c r="AP3420" s="60"/>
      <c r="AQ3420" s="60"/>
      <c r="AR3420" s="60"/>
      <c r="AS3420" s="60"/>
    </row>
    <row r="3421" spans="1:45" s="8" customFormat="1" ht="20">
      <c r="A3421" s="46"/>
      <c r="B3421" s="46"/>
      <c r="C3421" s="46"/>
      <c r="D3421" s="46"/>
      <c r="E3421" s="50"/>
      <c r="F3421" s="50"/>
      <c r="G3421" s="50"/>
      <c r="H3421" s="50"/>
      <c r="I3421" s="53"/>
      <c r="J3421" s="53"/>
      <c r="K3421" s="53"/>
      <c r="L3421" s="53"/>
      <c r="M3421" s="50"/>
      <c r="N3421" s="50"/>
      <c r="O3421" s="50"/>
      <c r="P3421" s="55"/>
      <c r="Q3421" s="56"/>
      <c r="R3421" s="56"/>
      <c r="S3421" s="53"/>
      <c r="T3421" s="53"/>
      <c r="U3421" s="57"/>
      <c r="V3421" s="108"/>
      <c r="W3421" s="108"/>
      <c r="X3421" s="108"/>
      <c r="Y3421" s="108"/>
      <c r="Z3421" s="108"/>
      <c r="AA3421" s="58"/>
      <c r="AB3421" s="58"/>
      <c r="AC3421" s="108"/>
      <c r="AD3421" s="108"/>
      <c r="AE3421" s="111"/>
      <c r="AF3421" s="112"/>
      <c r="AG3421" s="108"/>
      <c r="AH3421" s="112"/>
      <c r="AI3421" s="58"/>
      <c r="AJ3421" s="58"/>
      <c r="AK3421" s="115"/>
      <c r="AL3421" s="59"/>
      <c r="AM3421" s="59"/>
      <c r="AN3421" s="59"/>
      <c r="AO3421" s="60"/>
      <c r="AP3421" s="60"/>
      <c r="AQ3421" s="60"/>
      <c r="AR3421" s="60"/>
      <c r="AS3421" s="60"/>
    </row>
    <row r="3422" spans="1:45" s="8" customFormat="1" ht="20">
      <c r="A3422" s="46"/>
      <c r="B3422" s="46"/>
      <c r="C3422" s="46"/>
      <c r="D3422" s="46"/>
      <c r="E3422" s="50"/>
      <c r="F3422" s="50"/>
      <c r="G3422" s="50"/>
      <c r="H3422" s="50"/>
      <c r="I3422" s="53"/>
      <c r="J3422" s="53"/>
      <c r="K3422" s="53"/>
      <c r="L3422" s="53"/>
      <c r="M3422" s="50"/>
      <c r="N3422" s="50"/>
      <c r="O3422" s="50"/>
      <c r="P3422" s="55"/>
      <c r="Q3422" s="56"/>
      <c r="R3422" s="56"/>
      <c r="S3422" s="53"/>
      <c r="T3422" s="53"/>
      <c r="U3422" s="57"/>
      <c r="V3422" s="108"/>
      <c r="W3422" s="108"/>
      <c r="X3422" s="108"/>
      <c r="Y3422" s="108"/>
      <c r="Z3422" s="108"/>
      <c r="AA3422" s="58"/>
      <c r="AB3422" s="58"/>
      <c r="AC3422" s="108"/>
      <c r="AD3422" s="108"/>
      <c r="AE3422" s="111"/>
      <c r="AF3422" s="112"/>
      <c r="AG3422" s="108"/>
      <c r="AH3422" s="112"/>
      <c r="AI3422" s="58"/>
      <c r="AJ3422" s="58"/>
      <c r="AK3422" s="115"/>
      <c r="AL3422" s="59"/>
      <c r="AM3422" s="59"/>
      <c r="AN3422" s="59"/>
      <c r="AO3422" s="60"/>
      <c r="AP3422" s="60"/>
      <c r="AQ3422" s="60"/>
      <c r="AR3422" s="60"/>
      <c r="AS3422" s="60"/>
    </row>
    <row r="3423" spans="1:45" s="8" customFormat="1" ht="20">
      <c r="A3423" s="46"/>
      <c r="B3423" s="46"/>
      <c r="C3423" s="46"/>
      <c r="D3423" s="46"/>
      <c r="E3423" s="50"/>
      <c r="F3423" s="50"/>
      <c r="G3423" s="50"/>
      <c r="H3423" s="50"/>
      <c r="I3423" s="53"/>
      <c r="J3423" s="53"/>
      <c r="K3423" s="53"/>
      <c r="L3423" s="53"/>
      <c r="M3423" s="50"/>
      <c r="N3423" s="50"/>
      <c r="O3423" s="50"/>
      <c r="P3423" s="55"/>
      <c r="Q3423" s="56"/>
      <c r="R3423" s="56"/>
      <c r="S3423" s="53"/>
      <c r="T3423" s="53"/>
      <c r="U3423" s="57"/>
      <c r="V3423" s="108"/>
      <c r="W3423" s="108"/>
      <c r="X3423" s="108"/>
      <c r="Y3423" s="108"/>
      <c r="Z3423" s="108"/>
      <c r="AA3423" s="58"/>
      <c r="AB3423" s="58"/>
      <c r="AC3423" s="108"/>
      <c r="AD3423" s="108"/>
      <c r="AE3423" s="111"/>
      <c r="AF3423" s="112"/>
      <c r="AG3423" s="108"/>
      <c r="AH3423" s="112"/>
      <c r="AI3423" s="58"/>
      <c r="AJ3423" s="58"/>
      <c r="AK3423" s="115"/>
      <c r="AL3423" s="59"/>
      <c r="AM3423" s="59"/>
      <c r="AN3423" s="59"/>
      <c r="AO3423" s="60"/>
      <c r="AP3423" s="60"/>
      <c r="AQ3423" s="60"/>
      <c r="AR3423" s="60"/>
      <c r="AS3423" s="60"/>
    </row>
    <row r="3424" spans="1:45" s="8" customFormat="1" ht="20">
      <c r="A3424" s="46"/>
      <c r="B3424" s="46"/>
      <c r="C3424" s="46"/>
      <c r="D3424" s="46"/>
      <c r="E3424" s="50"/>
      <c r="F3424" s="50"/>
      <c r="G3424" s="50"/>
      <c r="H3424" s="50"/>
      <c r="I3424" s="53"/>
      <c r="J3424" s="53"/>
      <c r="K3424" s="53"/>
      <c r="L3424" s="53"/>
      <c r="M3424" s="50"/>
      <c r="N3424" s="50"/>
      <c r="O3424" s="50"/>
      <c r="P3424" s="55"/>
      <c r="Q3424" s="56"/>
      <c r="R3424" s="56"/>
      <c r="S3424" s="53"/>
      <c r="T3424" s="53"/>
      <c r="U3424" s="57"/>
      <c r="V3424" s="108"/>
      <c r="W3424" s="108"/>
      <c r="X3424" s="108"/>
      <c r="Y3424" s="108"/>
      <c r="Z3424" s="108"/>
      <c r="AA3424" s="58"/>
      <c r="AB3424" s="58"/>
      <c r="AC3424" s="108"/>
      <c r="AD3424" s="108"/>
      <c r="AE3424" s="111"/>
      <c r="AF3424" s="112"/>
      <c r="AG3424" s="108"/>
      <c r="AH3424" s="112"/>
      <c r="AI3424" s="58"/>
      <c r="AJ3424" s="58"/>
      <c r="AK3424" s="115"/>
      <c r="AL3424" s="59"/>
      <c r="AM3424" s="59"/>
      <c r="AN3424" s="59"/>
      <c r="AO3424" s="60"/>
      <c r="AP3424" s="60"/>
      <c r="AQ3424" s="60"/>
      <c r="AR3424" s="60"/>
      <c r="AS3424" s="60"/>
    </row>
    <row r="3425" spans="1:45" s="8" customFormat="1" ht="20">
      <c r="A3425" s="46"/>
      <c r="B3425" s="46"/>
      <c r="C3425" s="46"/>
      <c r="D3425" s="46"/>
      <c r="E3425" s="50"/>
      <c r="F3425" s="50"/>
      <c r="G3425" s="50"/>
      <c r="H3425" s="50"/>
      <c r="I3425" s="53"/>
      <c r="J3425" s="53"/>
      <c r="K3425" s="53"/>
      <c r="L3425" s="53"/>
      <c r="M3425" s="50"/>
      <c r="N3425" s="50"/>
      <c r="O3425" s="50"/>
      <c r="P3425" s="55"/>
      <c r="Q3425" s="56"/>
      <c r="R3425" s="56"/>
      <c r="S3425" s="53"/>
      <c r="T3425" s="53"/>
      <c r="U3425" s="57"/>
      <c r="V3425" s="108"/>
      <c r="W3425" s="108"/>
      <c r="X3425" s="108"/>
      <c r="Y3425" s="108"/>
      <c r="Z3425" s="108"/>
      <c r="AA3425" s="58"/>
      <c r="AB3425" s="58"/>
      <c r="AC3425" s="108"/>
      <c r="AD3425" s="108"/>
      <c r="AE3425" s="111"/>
      <c r="AF3425" s="112"/>
      <c r="AG3425" s="108"/>
      <c r="AH3425" s="112"/>
      <c r="AI3425" s="58"/>
      <c r="AJ3425" s="58"/>
      <c r="AK3425" s="115"/>
      <c r="AL3425" s="59"/>
      <c r="AM3425" s="59"/>
      <c r="AN3425" s="59"/>
      <c r="AO3425" s="60"/>
      <c r="AP3425" s="60"/>
      <c r="AQ3425" s="60"/>
      <c r="AR3425" s="60"/>
      <c r="AS3425" s="60"/>
    </row>
    <row r="3426" spans="1:45" s="8" customFormat="1" ht="20">
      <c r="A3426" s="46"/>
      <c r="B3426" s="46"/>
      <c r="C3426" s="46"/>
      <c r="D3426" s="46"/>
      <c r="E3426" s="50"/>
      <c r="F3426" s="50"/>
      <c r="G3426" s="50"/>
      <c r="H3426" s="50"/>
      <c r="I3426" s="53"/>
      <c r="J3426" s="53"/>
      <c r="K3426" s="53"/>
      <c r="L3426" s="53"/>
      <c r="M3426" s="50"/>
      <c r="N3426" s="50"/>
      <c r="O3426" s="50"/>
      <c r="P3426" s="55"/>
      <c r="Q3426" s="56"/>
      <c r="R3426" s="56"/>
      <c r="S3426" s="53"/>
      <c r="T3426" s="53"/>
      <c r="U3426" s="57"/>
      <c r="V3426" s="108"/>
      <c r="W3426" s="108"/>
      <c r="X3426" s="108"/>
      <c r="Y3426" s="108"/>
      <c r="Z3426" s="108"/>
      <c r="AA3426" s="58"/>
      <c r="AB3426" s="58"/>
      <c r="AC3426" s="108"/>
      <c r="AD3426" s="108"/>
      <c r="AE3426" s="111"/>
      <c r="AF3426" s="112"/>
      <c r="AG3426" s="108"/>
      <c r="AH3426" s="112"/>
      <c r="AI3426" s="58"/>
      <c r="AJ3426" s="58"/>
      <c r="AK3426" s="115"/>
      <c r="AL3426" s="59"/>
      <c r="AM3426" s="59"/>
      <c r="AN3426" s="59"/>
      <c r="AO3426" s="60"/>
      <c r="AP3426" s="60"/>
      <c r="AQ3426" s="60"/>
      <c r="AR3426" s="60"/>
      <c r="AS3426" s="60"/>
    </row>
    <row r="3427" spans="1:45" s="8" customFormat="1" ht="20">
      <c r="A3427" s="46"/>
      <c r="B3427" s="46"/>
      <c r="C3427" s="46"/>
      <c r="D3427" s="46"/>
      <c r="E3427" s="50"/>
      <c r="F3427" s="50"/>
      <c r="G3427" s="50"/>
      <c r="H3427" s="50"/>
      <c r="I3427" s="53"/>
      <c r="J3427" s="53"/>
      <c r="K3427" s="53"/>
      <c r="L3427" s="53"/>
      <c r="M3427" s="50"/>
      <c r="N3427" s="50"/>
      <c r="O3427" s="50"/>
      <c r="P3427" s="55"/>
      <c r="Q3427" s="56"/>
      <c r="R3427" s="56"/>
      <c r="S3427" s="53"/>
      <c r="T3427" s="53"/>
      <c r="U3427" s="57"/>
      <c r="V3427" s="108"/>
      <c r="W3427" s="108"/>
      <c r="X3427" s="108"/>
      <c r="Y3427" s="108"/>
      <c r="Z3427" s="108"/>
      <c r="AA3427" s="58"/>
      <c r="AB3427" s="58"/>
      <c r="AC3427" s="108"/>
      <c r="AD3427" s="108"/>
      <c r="AE3427" s="111"/>
      <c r="AF3427" s="112"/>
      <c r="AG3427" s="108"/>
      <c r="AH3427" s="112"/>
      <c r="AI3427" s="58"/>
      <c r="AJ3427" s="58"/>
      <c r="AK3427" s="115"/>
      <c r="AL3427" s="59"/>
      <c r="AM3427" s="59"/>
      <c r="AN3427" s="59"/>
      <c r="AO3427" s="60"/>
      <c r="AP3427" s="60"/>
      <c r="AQ3427" s="60"/>
      <c r="AR3427" s="60"/>
      <c r="AS3427" s="60"/>
    </row>
    <row r="3428" spans="1:45" s="8" customFormat="1" ht="20">
      <c r="A3428" s="46"/>
      <c r="B3428" s="46"/>
      <c r="C3428" s="46"/>
      <c r="D3428" s="46"/>
      <c r="E3428" s="50"/>
      <c r="F3428" s="50"/>
      <c r="G3428" s="50"/>
      <c r="H3428" s="50"/>
      <c r="I3428" s="53"/>
      <c r="J3428" s="53"/>
      <c r="K3428" s="53"/>
      <c r="L3428" s="53"/>
      <c r="M3428" s="50"/>
      <c r="N3428" s="50"/>
      <c r="O3428" s="50"/>
      <c r="P3428" s="55"/>
      <c r="Q3428" s="56"/>
      <c r="R3428" s="56"/>
      <c r="S3428" s="53"/>
      <c r="T3428" s="53"/>
      <c r="U3428" s="57"/>
      <c r="V3428" s="108"/>
      <c r="W3428" s="108"/>
      <c r="X3428" s="108"/>
      <c r="Y3428" s="108"/>
      <c r="Z3428" s="108"/>
      <c r="AA3428" s="58"/>
      <c r="AB3428" s="58"/>
      <c r="AC3428" s="108"/>
      <c r="AD3428" s="108"/>
      <c r="AE3428" s="111"/>
      <c r="AF3428" s="112"/>
      <c r="AG3428" s="108"/>
      <c r="AH3428" s="112"/>
      <c r="AI3428" s="58"/>
      <c r="AJ3428" s="58"/>
      <c r="AK3428" s="115"/>
      <c r="AL3428" s="59"/>
      <c r="AM3428" s="59"/>
      <c r="AN3428" s="59"/>
      <c r="AO3428" s="60"/>
      <c r="AP3428" s="60"/>
      <c r="AQ3428" s="60"/>
      <c r="AR3428" s="60"/>
      <c r="AS3428" s="60"/>
    </row>
    <row r="3429" spans="1:45" s="8" customFormat="1" ht="20">
      <c r="A3429" s="46"/>
      <c r="B3429" s="46"/>
      <c r="C3429" s="46"/>
      <c r="D3429" s="46"/>
      <c r="E3429" s="50"/>
      <c r="F3429" s="50"/>
      <c r="G3429" s="50"/>
      <c r="H3429" s="50"/>
      <c r="I3429" s="53"/>
      <c r="J3429" s="53"/>
      <c r="K3429" s="53"/>
      <c r="L3429" s="53"/>
      <c r="M3429" s="50"/>
      <c r="N3429" s="50"/>
      <c r="O3429" s="50"/>
      <c r="P3429" s="55"/>
      <c r="Q3429" s="56"/>
      <c r="R3429" s="56"/>
      <c r="S3429" s="53"/>
      <c r="T3429" s="53"/>
      <c r="U3429" s="57"/>
      <c r="V3429" s="108"/>
      <c r="W3429" s="108"/>
      <c r="X3429" s="108"/>
      <c r="Y3429" s="108"/>
      <c r="Z3429" s="108"/>
      <c r="AA3429" s="58"/>
      <c r="AB3429" s="58"/>
      <c r="AC3429" s="108"/>
      <c r="AD3429" s="108"/>
      <c r="AE3429" s="111"/>
      <c r="AF3429" s="112"/>
      <c r="AG3429" s="108"/>
      <c r="AH3429" s="112"/>
      <c r="AI3429" s="58"/>
      <c r="AJ3429" s="58"/>
      <c r="AK3429" s="115"/>
      <c r="AL3429" s="59"/>
      <c r="AM3429" s="59"/>
      <c r="AN3429" s="59"/>
      <c r="AO3429" s="60"/>
      <c r="AP3429" s="60"/>
      <c r="AQ3429" s="60"/>
      <c r="AR3429" s="60"/>
      <c r="AS3429" s="60"/>
    </row>
    <row r="3430" spans="1:45" s="8" customFormat="1" ht="20">
      <c r="A3430" s="46"/>
      <c r="B3430" s="46"/>
      <c r="C3430" s="46"/>
      <c r="D3430" s="46"/>
      <c r="E3430" s="50"/>
      <c r="F3430" s="50"/>
      <c r="G3430" s="50"/>
      <c r="H3430" s="50"/>
      <c r="I3430" s="53"/>
      <c r="J3430" s="53"/>
      <c r="K3430" s="53"/>
      <c r="L3430" s="53"/>
      <c r="M3430" s="50"/>
      <c r="N3430" s="50"/>
      <c r="O3430" s="50"/>
      <c r="P3430" s="55"/>
      <c r="Q3430" s="56"/>
      <c r="R3430" s="56"/>
      <c r="S3430" s="53"/>
      <c r="T3430" s="53"/>
      <c r="U3430" s="57"/>
      <c r="V3430" s="108"/>
      <c r="W3430" s="108"/>
      <c r="X3430" s="108"/>
      <c r="Y3430" s="108"/>
      <c r="Z3430" s="108"/>
      <c r="AA3430" s="58"/>
      <c r="AB3430" s="58"/>
      <c r="AC3430" s="108"/>
      <c r="AD3430" s="108"/>
      <c r="AE3430" s="111"/>
      <c r="AF3430" s="112"/>
      <c r="AG3430" s="108"/>
      <c r="AH3430" s="112"/>
      <c r="AI3430" s="58"/>
      <c r="AJ3430" s="58"/>
      <c r="AK3430" s="115"/>
      <c r="AL3430" s="59"/>
      <c r="AM3430" s="59"/>
      <c r="AN3430" s="59"/>
      <c r="AO3430" s="60"/>
      <c r="AP3430" s="60"/>
      <c r="AQ3430" s="60"/>
      <c r="AR3430" s="60"/>
      <c r="AS3430" s="60"/>
    </row>
    <row r="3431" spans="1:45" s="8" customFormat="1" ht="20">
      <c r="A3431" s="46"/>
      <c r="B3431" s="46"/>
      <c r="C3431" s="46"/>
      <c r="D3431" s="46"/>
      <c r="E3431" s="50"/>
      <c r="F3431" s="50"/>
      <c r="G3431" s="50"/>
      <c r="H3431" s="50"/>
      <c r="I3431" s="53"/>
      <c r="J3431" s="53"/>
      <c r="K3431" s="53"/>
      <c r="L3431" s="53"/>
      <c r="M3431" s="50"/>
      <c r="N3431" s="50"/>
      <c r="O3431" s="50"/>
      <c r="P3431" s="55"/>
      <c r="Q3431" s="56"/>
      <c r="R3431" s="56"/>
      <c r="S3431" s="53"/>
      <c r="T3431" s="53"/>
      <c r="U3431" s="57"/>
      <c r="V3431" s="108"/>
      <c r="W3431" s="108"/>
      <c r="X3431" s="108"/>
      <c r="Y3431" s="108"/>
      <c r="Z3431" s="108"/>
      <c r="AA3431" s="58"/>
      <c r="AB3431" s="58"/>
      <c r="AC3431" s="108"/>
      <c r="AD3431" s="108"/>
      <c r="AE3431" s="111"/>
      <c r="AF3431" s="112"/>
      <c r="AG3431" s="108"/>
      <c r="AH3431" s="112"/>
      <c r="AI3431" s="58"/>
      <c r="AJ3431" s="58"/>
      <c r="AK3431" s="115"/>
      <c r="AL3431" s="59"/>
      <c r="AM3431" s="59"/>
      <c r="AN3431" s="59"/>
      <c r="AO3431" s="60"/>
      <c r="AP3431" s="60"/>
      <c r="AQ3431" s="60"/>
      <c r="AR3431" s="60"/>
      <c r="AS3431" s="60"/>
    </row>
    <row r="3432" spans="1:45" s="8" customFormat="1" ht="20">
      <c r="A3432" s="46"/>
      <c r="B3432" s="46"/>
      <c r="C3432" s="46"/>
      <c r="D3432" s="46"/>
      <c r="E3432" s="50"/>
      <c r="F3432" s="50"/>
      <c r="G3432" s="50"/>
      <c r="H3432" s="50"/>
      <c r="I3432" s="53"/>
      <c r="J3432" s="53"/>
      <c r="K3432" s="53"/>
      <c r="L3432" s="53"/>
      <c r="M3432" s="50"/>
      <c r="N3432" s="50"/>
      <c r="O3432" s="50"/>
      <c r="P3432" s="55"/>
      <c r="Q3432" s="56"/>
      <c r="R3432" s="56"/>
      <c r="S3432" s="53"/>
      <c r="T3432" s="53"/>
      <c r="U3432" s="57"/>
      <c r="V3432" s="108"/>
      <c r="W3432" s="108"/>
      <c r="X3432" s="108"/>
      <c r="Y3432" s="108"/>
      <c r="Z3432" s="108"/>
      <c r="AA3432" s="58"/>
      <c r="AB3432" s="58"/>
      <c r="AC3432" s="108"/>
      <c r="AD3432" s="108"/>
      <c r="AE3432" s="111"/>
      <c r="AF3432" s="112"/>
      <c r="AG3432" s="108"/>
      <c r="AH3432" s="112"/>
      <c r="AI3432" s="58"/>
      <c r="AJ3432" s="58"/>
      <c r="AK3432" s="115"/>
      <c r="AL3432" s="59"/>
      <c r="AM3432" s="59"/>
      <c r="AN3432" s="59"/>
      <c r="AO3432" s="60"/>
      <c r="AP3432" s="60"/>
      <c r="AQ3432" s="60"/>
      <c r="AR3432" s="60"/>
      <c r="AS3432" s="60"/>
    </row>
    <row r="3433" spans="1:45" s="8" customFormat="1" ht="20">
      <c r="A3433" s="46"/>
      <c r="B3433" s="46"/>
      <c r="C3433" s="46"/>
      <c r="D3433" s="46"/>
      <c r="E3433" s="50"/>
      <c r="F3433" s="50"/>
      <c r="G3433" s="50"/>
      <c r="H3433" s="50"/>
      <c r="I3433" s="53"/>
      <c r="J3433" s="53"/>
      <c r="K3433" s="53"/>
      <c r="L3433" s="53"/>
      <c r="M3433" s="50"/>
      <c r="N3433" s="50"/>
      <c r="O3433" s="50"/>
      <c r="P3433" s="55"/>
      <c r="Q3433" s="56"/>
      <c r="R3433" s="56"/>
      <c r="S3433" s="53"/>
      <c r="T3433" s="53"/>
      <c r="U3433" s="57"/>
      <c r="V3433" s="108"/>
      <c r="W3433" s="108"/>
      <c r="X3433" s="108"/>
      <c r="Y3433" s="108"/>
      <c r="Z3433" s="108"/>
      <c r="AA3433" s="58"/>
      <c r="AB3433" s="58"/>
      <c r="AC3433" s="108"/>
      <c r="AD3433" s="108"/>
      <c r="AE3433" s="111"/>
      <c r="AF3433" s="112"/>
      <c r="AG3433" s="108"/>
      <c r="AH3433" s="112"/>
      <c r="AI3433" s="58"/>
      <c r="AJ3433" s="58"/>
      <c r="AK3433" s="115"/>
      <c r="AL3433" s="59"/>
      <c r="AM3433" s="59"/>
      <c r="AN3433" s="59"/>
      <c r="AO3433" s="60"/>
      <c r="AP3433" s="60"/>
      <c r="AQ3433" s="60"/>
      <c r="AR3433" s="60"/>
      <c r="AS3433" s="60"/>
    </row>
    <row r="3434" spans="1:45" s="8" customFormat="1" ht="20">
      <c r="A3434" s="46"/>
      <c r="B3434" s="46"/>
      <c r="C3434" s="46"/>
      <c r="D3434" s="46"/>
      <c r="E3434" s="50"/>
      <c r="F3434" s="50"/>
      <c r="G3434" s="50"/>
      <c r="H3434" s="50"/>
      <c r="I3434" s="53"/>
      <c r="J3434" s="53"/>
      <c r="K3434" s="53"/>
      <c r="L3434" s="53"/>
      <c r="M3434" s="50"/>
      <c r="N3434" s="50"/>
      <c r="O3434" s="50"/>
      <c r="P3434" s="55"/>
      <c r="Q3434" s="56"/>
      <c r="R3434" s="56"/>
      <c r="S3434" s="53"/>
      <c r="T3434" s="53"/>
      <c r="U3434" s="57"/>
      <c r="V3434" s="108"/>
      <c r="W3434" s="108"/>
      <c r="X3434" s="108"/>
      <c r="Y3434" s="108"/>
      <c r="Z3434" s="108"/>
      <c r="AA3434" s="58"/>
      <c r="AB3434" s="58"/>
      <c r="AC3434" s="108"/>
      <c r="AD3434" s="108"/>
      <c r="AE3434" s="111"/>
      <c r="AF3434" s="112"/>
      <c r="AG3434" s="108"/>
      <c r="AH3434" s="112"/>
      <c r="AI3434" s="58"/>
      <c r="AJ3434" s="58"/>
      <c r="AK3434" s="115"/>
      <c r="AL3434" s="59"/>
      <c r="AM3434" s="59"/>
      <c r="AN3434" s="59"/>
      <c r="AO3434" s="60"/>
      <c r="AP3434" s="60"/>
      <c r="AQ3434" s="60"/>
      <c r="AR3434" s="60"/>
      <c r="AS3434" s="60"/>
    </row>
    <row r="3435" spans="1:45" s="8" customFormat="1" ht="20">
      <c r="A3435" s="46"/>
      <c r="B3435" s="46"/>
      <c r="C3435" s="46"/>
      <c r="D3435" s="46"/>
      <c r="E3435" s="50"/>
      <c r="F3435" s="50"/>
      <c r="G3435" s="50"/>
      <c r="H3435" s="50"/>
      <c r="I3435" s="53"/>
      <c r="J3435" s="53"/>
      <c r="K3435" s="53"/>
      <c r="L3435" s="53"/>
      <c r="M3435" s="50"/>
      <c r="N3435" s="50"/>
      <c r="O3435" s="50"/>
      <c r="P3435" s="55"/>
      <c r="Q3435" s="56"/>
      <c r="R3435" s="56"/>
      <c r="S3435" s="53"/>
      <c r="T3435" s="53"/>
      <c r="U3435" s="57"/>
      <c r="V3435" s="108"/>
      <c r="W3435" s="108"/>
      <c r="X3435" s="108"/>
      <c r="Y3435" s="108"/>
      <c r="Z3435" s="108"/>
      <c r="AA3435" s="58"/>
      <c r="AB3435" s="58"/>
      <c r="AC3435" s="108"/>
      <c r="AD3435" s="108"/>
      <c r="AE3435" s="111"/>
      <c r="AF3435" s="112"/>
      <c r="AG3435" s="108"/>
      <c r="AH3435" s="112"/>
      <c r="AI3435" s="58"/>
      <c r="AJ3435" s="58"/>
      <c r="AK3435" s="115"/>
      <c r="AL3435" s="59"/>
      <c r="AM3435" s="59"/>
      <c r="AN3435" s="59"/>
      <c r="AO3435" s="60"/>
      <c r="AP3435" s="60"/>
      <c r="AQ3435" s="60"/>
      <c r="AR3435" s="60"/>
      <c r="AS3435" s="60"/>
    </row>
    <row r="3436" spans="1:45" s="8" customFormat="1" ht="20">
      <c r="A3436" s="46"/>
      <c r="B3436" s="46"/>
      <c r="C3436" s="46"/>
      <c r="D3436" s="46"/>
      <c r="E3436" s="50"/>
      <c r="F3436" s="50"/>
      <c r="G3436" s="50"/>
      <c r="H3436" s="50"/>
      <c r="I3436" s="53"/>
      <c r="J3436" s="53"/>
      <c r="K3436" s="53"/>
      <c r="L3436" s="53"/>
      <c r="M3436" s="50"/>
      <c r="N3436" s="50"/>
      <c r="O3436" s="50"/>
      <c r="P3436" s="55"/>
      <c r="Q3436" s="56"/>
      <c r="R3436" s="56"/>
      <c r="S3436" s="53"/>
      <c r="T3436" s="53"/>
      <c r="U3436" s="57"/>
      <c r="V3436" s="108"/>
      <c r="W3436" s="108"/>
      <c r="X3436" s="108"/>
      <c r="Y3436" s="108"/>
      <c r="Z3436" s="108"/>
      <c r="AA3436" s="58"/>
      <c r="AB3436" s="58"/>
      <c r="AC3436" s="108"/>
      <c r="AD3436" s="108"/>
      <c r="AE3436" s="111"/>
      <c r="AF3436" s="112"/>
      <c r="AG3436" s="108"/>
      <c r="AH3436" s="112"/>
      <c r="AI3436" s="58"/>
      <c r="AJ3436" s="58"/>
      <c r="AK3436" s="115"/>
      <c r="AL3436" s="59"/>
      <c r="AM3436" s="59"/>
      <c r="AN3436" s="59"/>
      <c r="AO3436" s="60"/>
      <c r="AP3436" s="60"/>
      <c r="AQ3436" s="60"/>
      <c r="AR3436" s="60"/>
      <c r="AS3436" s="60"/>
    </row>
    <row r="3437" spans="1:45" s="8" customFormat="1" ht="20">
      <c r="A3437" s="46"/>
      <c r="B3437" s="46"/>
      <c r="C3437" s="46"/>
      <c r="D3437" s="46"/>
      <c r="E3437" s="50"/>
      <c r="F3437" s="50"/>
      <c r="G3437" s="50"/>
      <c r="H3437" s="50"/>
      <c r="I3437" s="53"/>
      <c r="J3437" s="53"/>
      <c r="K3437" s="53"/>
      <c r="L3437" s="53"/>
      <c r="M3437" s="50"/>
      <c r="N3437" s="50"/>
      <c r="O3437" s="50"/>
      <c r="P3437" s="55"/>
      <c r="Q3437" s="56"/>
      <c r="R3437" s="56"/>
      <c r="S3437" s="53"/>
      <c r="T3437" s="53"/>
      <c r="U3437" s="57"/>
      <c r="V3437" s="108"/>
      <c r="W3437" s="108"/>
      <c r="X3437" s="108"/>
      <c r="Y3437" s="108"/>
      <c r="Z3437" s="108"/>
      <c r="AA3437" s="58"/>
      <c r="AB3437" s="58"/>
      <c r="AC3437" s="108"/>
      <c r="AD3437" s="108"/>
      <c r="AE3437" s="111"/>
      <c r="AF3437" s="112"/>
      <c r="AG3437" s="108"/>
      <c r="AH3437" s="112"/>
      <c r="AI3437" s="58"/>
      <c r="AJ3437" s="58"/>
      <c r="AK3437" s="115"/>
      <c r="AL3437" s="59"/>
      <c r="AM3437" s="59"/>
      <c r="AN3437" s="59"/>
      <c r="AO3437" s="60"/>
      <c r="AP3437" s="60"/>
      <c r="AQ3437" s="60"/>
      <c r="AR3437" s="60"/>
      <c r="AS3437" s="60"/>
    </row>
    <row r="3438" spans="1:45" s="8" customFormat="1" ht="20">
      <c r="A3438" s="46"/>
      <c r="B3438" s="46"/>
      <c r="C3438" s="46"/>
      <c r="D3438" s="46"/>
      <c r="E3438" s="50"/>
      <c r="F3438" s="50"/>
      <c r="G3438" s="50"/>
      <c r="H3438" s="50"/>
      <c r="I3438" s="53"/>
      <c r="J3438" s="53"/>
      <c r="K3438" s="53"/>
      <c r="L3438" s="53"/>
      <c r="M3438" s="50"/>
      <c r="N3438" s="50"/>
      <c r="O3438" s="50"/>
      <c r="P3438" s="55"/>
      <c r="Q3438" s="56"/>
      <c r="R3438" s="56"/>
      <c r="S3438" s="53"/>
      <c r="T3438" s="53"/>
      <c r="U3438" s="57"/>
      <c r="V3438" s="108"/>
      <c r="W3438" s="108"/>
      <c r="X3438" s="108"/>
      <c r="Y3438" s="108"/>
      <c r="Z3438" s="108"/>
      <c r="AA3438" s="58"/>
      <c r="AB3438" s="58"/>
      <c r="AC3438" s="108"/>
      <c r="AD3438" s="108"/>
      <c r="AE3438" s="111"/>
      <c r="AF3438" s="112"/>
      <c r="AG3438" s="108"/>
      <c r="AH3438" s="112"/>
      <c r="AI3438" s="58"/>
      <c r="AJ3438" s="58"/>
      <c r="AK3438" s="115"/>
      <c r="AL3438" s="59"/>
      <c r="AM3438" s="59"/>
      <c r="AN3438" s="59"/>
      <c r="AO3438" s="60"/>
      <c r="AP3438" s="60"/>
      <c r="AQ3438" s="60"/>
      <c r="AR3438" s="60"/>
      <c r="AS3438" s="60"/>
    </row>
    <row r="3439" spans="1:45" s="8" customFormat="1" ht="20">
      <c r="A3439" s="46"/>
      <c r="B3439" s="46"/>
      <c r="C3439" s="46"/>
      <c r="D3439" s="46"/>
      <c r="E3439" s="50"/>
      <c r="F3439" s="50"/>
      <c r="G3439" s="50"/>
      <c r="H3439" s="50"/>
      <c r="I3439" s="53"/>
      <c r="J3439" s="53"/>
      <c r="K3439" s="53"/>
      <c r="L3439" s="53"/>
      <c r="M3439" s="50"/>
      <c r="N3439" s="50"/>
      <c r="O3439" s="50"/>
      <c r="P3439" s="55"/>
      <c r="Q3439" s="56"/>
      <c r="R3439" s="56"/>
      <c r="S3439" s="53"/>
      <c r="T3439" s="53"/>
      <c r="U3439" s="57"/>
      <c r="V3439" s="108"/>
      <c r="W3439" s="108"/>
      <c r="X3439" s="108"/>
      <c r="Y3439" s="108"/>
      <c r="Z3439" s="108"/>
      <c r="AA3439" s="58"/>
      <c r="AB3439" s="58"/>
      <c r="AC3439" s="108"/>
      <c r="AD3439" s="108"/>
      <c r="AE3439" s="111"/>
      <c r="AF3439" s="112"/>
      <c r="AG3439" s="108"/>
      <c r="AH3439" s="112"/>
      <c r="AI3439" s="58"/>
      <c r="AJ3439" s="58"/>
      <c r="AK3439" s="115"/>
      <c r="AL3439" s="59"/>
      <c r="AM3439" s="59"/>
      <c r="AN3439" s="59"/>
      <c r="AO3439" s="60"/>
      <c r="AP3439" s="60"/>
      <c r="AQ3439" s="60"/>
      <c r="AR3439" s="60"/>
      <c r="AS3439" s="60"/>
    </row>
    <row r="3440" spans="1:45" s="8" customFormat="1" ht="20">
      <c r="A3440" s="46"/>
      <c r="B3440" s="46"/>
      <c r="C3440" s="46"/>
      <c r="D3440" s="46"/>
      <c r="E3440" s="50"/>
      <c r="F3440" s="50"/>
      <c r="G3440" s="50"/>
      <c r="H3440" s="50"/>
      <c r="I3440" s="53"/>
      <c r="J3440" s="53"/>
      <c r="K3440" s="53"/>
      <c r="L3440" s="53"/>
      <c r="M3440" s="50"/>
      <c r="N3440" s="50"/>
      <c r="O3440" s="50"/>
      <c r="P3440" s="55"/>
      <c r="Q3440" s="56"/>
      <c r="R3440" s="56"/>
      <c r="S3440" s="53"/>
      <c r="T3440" s="53"/>
      <c r="U3440" s="57"/>
      <c r="V3440" s="108"/>
      <c r="W3440" s="108"/>
      <c r="X3440" s="108"/>
      <c r="Y3440" s="108"/>
      <c r="Z3440" s="108"/>
      <c r="AA3440" s="58"/>
      <c r="AB3440" s="58"/>
      <c r="AC3440" s="108"/>
      <c r="AD3440" s="108"/>
      <c r="AE3440" s="111"/>
      <c r="AF3440" s="112"/>
      <c r="AG3440" s="108"/>
      <c r="AH3440" s="112"/>
      <c r="AI3440" s="58"/>
      <c r="AJ3440" s="58"/>
      <c r="AK3440" s="115"/>
      <c r="AL3440" s="59"/>
      <c r="AM3440" s="59"/>
      <c r="AN3440" s="59"/>
      <c r="AO3440" s="60"/>
      <c r="AP3440" s="60"/>
      <c r="AQ3440" s="60"/>
      <c r="AR3440" s="60"/>
      <c r="AS3440" s="60"/>
    </row>
    <row r="3441" spans="1:45" s="8" customFormat="1" ht="20">
      <c r="A3441" s="46"/>
      <c r="B3441" s="46"/>
      <c r="C3441" s="46"/>
      <c r="D3441" s="46"/>
      <c r="E3441" s="50"/>
      <c r="F3441" s="50"/>
      <c r="G3441" s="50"/>
      <c r="H3441" s="50"/>
      <c r="I3441" s="53"/>
      <c r="J3441" s="53"/>
      <c r="K3441" s="53"/>
      <c r="L3441" s="53"/>
      <c r="M3441" s="50"/>
      <c r="N3441" s="50"/>
      <c r="O3441" s="50"/>
      <c r="P3441" s="55"/>
      <c r="Q3441" s="56"/>
      <c r="R3441" s="56"/>
      <c r="S3441" s="53"/>
      <c r="T3441" s="53"/>
      <c r="U3441" s="57"/>
      <c r="V3441" s="108"/>
      <c r="W3441" s="108"/>
      <c r="X3441" s="108"/>
      <c r="Y3441" s="108"/>
      <c r="Z3441" s="108"/>
      <c r="AA3441" s="58"/>
      <c r="AB3441" s="58"/>
      <c r="AC3441" s="108"/>
      <c r="AD3441" s="108"/>
      <c r="AE3441" s="111"/>
      <c r="AF3441" s="112"/>
      <c r="AG3441" s="108"/>
      <c r="AH3441" s="112"/>
      <c r="AI3441" s="58"/>
      <c r="AJ3441" s="58"/>
      <c r="AK3441" s="115"/>
      <c r="AL3441" s="59"/>
      <c r="AM3441" s="59"/>
      <c r="AN3441" s="59"/>
      <c r="AO3441" s="60"/>
      <c r="AP3441" s="60"/>
      <c r="AQ3441" s="60"/>
      <c r="AR3441" s="60"/>
      <c r="AS3441" s="60"/>
    </row>
    <row r="3442" spans="1:45" s="8" customFormat="1" ht="20">
      <c r="A3442" s="46"/>
      <c r="B3442" s="46"/>
      <c r="C3442" s="46"/>
      <c r="D3442" s="46"/>
      <c r="E3442" s="50"/>
      <c r="F3442" s="50"/>
      <c r="G3442" s="50"/>
      <c r="H3442" s="50"/>
      <c r="I3442" s="53"/>
      <c r="J3442" s="53"/>
      <c r="K3442" s="53"/>
      <c r="L3442" s="53"/>
      <c r="M3442" s="50"/>
      <c r="N3442" s="50"/>
      <c r="O3442" s="50"/>
      <c r="P3442" s="55"/>
      <c r="Q3442" s="56"/>
      <c r="R3442" s="56"/>
      <c r="S3442" s="53"/>
      <c r="T3442" s="53"/>
      <c r="U3442" s="57"/>
      <c r="V3442" s="108"/>
      <c r="W3442" s="108"/>
      <c r="X3442" s="108"/>
      <c r="Y3442" s="108"/>
      <c r="Z3442" s="108"/>
      <c r="AA3442" s="58"/>
      <c r="AB3442" s="58"/>
      <c r="AC3442" s="108"/>
      <c r="AD3442" s="108"/>
      <c r="AE3442" s="111"/>
      <c r="AF3442" s="112"/>
      <c r="AG3442" s="108"/>
      <c r="AH3442" s="112"/>
      <c r="AI3442" s="58"/>
      <c r="AJ3442" s="58"/>
      <c r="AK3442" s="115"/>
      <c r="AL3442" s="59"/>
      <c r="AM3442" s="59"/>
      <c r="AN3442" s="59"/>
      <c r="AO3442" s="60"/>
      <c r="AP3442" s="60"/>
      <c r="AQ3442" s="60"/>
      <c r="AR3442" s="60"/>
      <c r="AS3442" s="60"/>
    </row>
    <row r="3443" spans="1:45" s="8" customFormat="1" ht="20">
      <c r="A3443" s="46"/>
      <c r="B3443" s="46"/>
      <c r="C3443" s="46"/>
      <c r="D3443" s="46"/>
      <c r="E3443" s="50"/>
      <c r="F3443" s="50"/>
      <c r="G3443" s="50"/>
      <c r="H3443" s="50"/>
      <c r="I3443" s="53"/>
      <c r="J3443" s="53"/>
      <c r="K3443" s="53"/>
      <c r="L3443" s="53"/>
      <c r="M3443" s="50"/>
      <c r="N3443" s="50"/>
      <c r="O3443" s="50"/>
      <c r="P3443" s="55"/>
      <c r="Q3443" s="56"/>
      <c r="R3443" s="56"/>
      <c r="S3443" s="53"/>
      <c r="T3443" s="53"/>
      <c r="U3443" s="57"/>
      <c r="V3443" s="108"/>
      <c r="W3443" s="108"/>
      <c r="X3443" s="108"/>
      <c r="Y3443" s="108"/>
      <c r="Z3443" s="108"/>
      <c r="AA3443" s="58"/>
      <c r="AB3443" s="58"/>
      <c r="AC3443" s="108"/>
      <c r="AD3443" s="108"/>
      <c r="AE3443" s="111"/>
      <c r="AF3443" s="112"/>
      <c r="AG3443" s="108"/>
      <c r="AH3443" s="112"/>
      <c r="AI3443" s="58"/>
      <c r="AJ3443" s="58"/>
      <c r="AK3443" s="115"/>
      <c r="AL3443" s="59"/>
      <c r="AM3443" s="59"/>
      <c r="AN3443" s="59"/>
      <c r="AO3443" s="60"/>
      <c r="AP3443" s="60"/>
      <c r="AQ3443" s="60"/>
      <c r="AR3443" s="60"/>
      <c r="AS3443" s="60"/>
    </row>
    <row r="3444" spans="1:45" s="8" customFormat="1" ht="20">
      <c r="A3444" s="46"/>
      <c r="B3444" s="46"/>
      <c r="C3444" s="46"/>
      <c r="D3444" s="46"/>
      <c r="E3444" s="50"/>
      <c r="F3444" s="50"/>
      <c r="G3444" s="50"/>
      <c r="H3444" s="50"/>
      <c r="I3444" s="53"/>
      <c r="J3444" s="53"/>
      <c r="K3444" s="53"/>
      <c r="L3444" s="53"/>
      <c r="M3444" s="50"/>
      <c r="N3444" s="50"/>
      <c r="O3444" s="50"/>
      <c r="P3444" s="55"/>
      <c r="Q3444" s="56"/>
      <c r="R3444" s="56"/>
      <c r="S3444" s="53"/>
      <c r="T3444" s="53"/>
      <c r="U3444" s="57"/>
      <c r="V3444" s="108"/>
      <c r="W3444" s="108"/>
      <c r="X3444" s="108"/>
      <c r="Y3444" s="108"/>
      <c r="Z3444" s="108"/>
      <c r="AA3444" s="58"/>
      <c r="AB3444" s="58"/>
      <c r="AC3444" s="108"/>
      <c r="AD3444" s="108"/>
      <c r="AE3444" s="111"/>
      <c r="AF3444" s="112"/>
      <c r="AG3444" s="108"/>
      <c r="AH3444" s="112"/>
      <c r="AI3444" s="58"/>
      <c r="AJ3444" s="58"/>
      <c r="AK3444" s="115"/>
      <c r="AL3444" s="59"/>
      <c r="AM3444" s="59"/>
      <c r="AN3444" s="59"/>
      <c r="AO3444" s="60"/>
      <c r="AP3444" s="60"/>
      <c r="AQ3444" s="60"/>
      <c r="AR3444" s="60"/>
      <c r="AS3444" s="60"/>
    </row>
    <row r="3445" spans="1:45" s="8" customFormat="1" ht="20">
      <c r="A3445" s="46"/>
      <c r="B3445" s="46"/>
      <c r="C3445" s="46"/>
      <c r="D3445" s="46"/>
      <c r="E3445" s="50"/>
      <c r="F3445" s="50"/>
      <c r="G3445" s="50"/>
      <c r="H3445" s="50"/>
      <c r="I3445" s="53"/>
      <c r="J3445" s="53"/>
      <c r="K3445" s="53"/>
      <c r="L3445" s="53"/>
      <c r="M3445" s="50"/>
      <c r="N3445" s="50"/>
      <c r="O3445" s="50"/>
      <c r="P3445" s="55"/>
      <c r="Q3445" s="56"/>
      <c r="R3445" s="56"/>
      <c r="S3445" s="53"/>
      <c r="T3445" s="53"/>
      <c r="U3445" s="57"/>
      <c r="V3445" s="108"/>
      <c r="W3445" s="108"/>
      <c r="X3445" s="108"/>
      <c r="Y3445" s="108"/>
      <c r="Z3445" s="108"/>
      <c r="AA3445" s="58"/>
      <c r="AB3445" s="58"/>
      <c r="AC3445" s="108"/>
      <c r="AD3445" s="108"/>
      <c r="AE3445" s="111"/>
      <c r="AF3445" s="112"/>
      <c r="AG3445" s="108"/>
      <c r="AH3445" s="112"/>
      <c r="AI3445" s="58"/>
      <c r="AJ3445" s="58"/>
      <c r="AK3445" s="115"/>
      <c r="AL3445" s="59"/>
      <c r="AM3445" s="59"/>
      <c r="AN3445" s="59"/>
      <c r="AO3445" s="60"/>
      <c r="AP3445" s="60"/>
      <c r="AQ3445" s="60"/>
      <c r="AR3445" s="60"/>
      <c r="AS3445" s="60"/>
    </row>
    <row r="3446" spans="1:45" s="8" customFormat="1" ht="20">
      <c r="A3446" s="46"/>
      <c r="B3446" s="46"/>
      <c r="C3446" s="46"/>
      <c r="D3446" s="46"/>
      <c r="E3446" s="50"/>
      <c r="F3446" s="50"/>
      <c r="G3446" s="50"/>
      <c r="H3446" s="50"/>
      <c r="I3446" s="53"/>
      <c r="J3446" s="53"/>
      <c r="K3446" s="53"/>
      <c r="L3446" s="53"/>
      <c r="M3446" s="50"/>
      <c r="N3446" s="50"/>
      <c r="O3446" s="50"/>
      <c r="P3446" s="55"/>
      <c r="Q3446" s="56"/>
      <c r="R3446" s="56"/>
      <c r="S3446" s="53"/>
      <c r="T3446" s="53"/>
      <c r="U3446" s="57"/>
      <c r="V3446" s="108"/>
      <c r="W3446" s="108"/>
      <c r="X3446" s="108"/>
      <c r="Y3446" s="108"/>
      <c r="Z3446" s="108"/>
      <c r="AA3446" s="58"/>
      <c r="AB3446" s="58"/>
      <c r="AC3446" s="108"/>
      <c r="AD3446" s="108"/>
      <c r="AE3446" s="111"/>
      <c r="AF3446" s="112"/>
      <c r="AG3446" s="108"/>
      <c r="AH3446" s="112"/>
      <c r="AI3446" s="58"/>
      <c r="AJ3446" s="58"/>
      <c r="AK3446" s="115"/>
      <c r="AL3446" s="59"/>
      <c r="AM3446" s="59"/>
      <c r="AN3446" s="59"/>
      <c r="AO3446" s="60"/>
      <c r="AP3446" s="60"/>
      <c r="AQ3446" s="60"/>
      <c r="AR3446" s="60"/>
      <c r="AS3446" s="60"/>
    </row>
    <row r="3447" spans="1:45" s="8" customFormat="1" ht="20">
      <c r="A3447" s="46"/>
      <c r="B3447" s="46"/>
      <c r="C3447" s="46"/>
      <c r="D3447" s="46"/>
      <c r="E3447" s="50"/>
      <c r="F3447" s="50"/>
      <c r="G3447" s="50"/>
      <c r="H3447" s="50"/>
      <c r="I3447" s="53"/>
      <c r="J3447" s="53"/>
      <c r="K3447" s="53"/>
      <c r="L3447" s="53"/>
      <c r="M3447" s="50"/>
      <c r="N3447" s="50"/>
      <c r="O3447" s="50"/>
      <c r="P3447" s="55"/>
      <c r="Q3447" s="56"/>
      <c r="R3447" s="56"/>
      <c r="S3447" s="53"/>
      <c r="T3447" s="53"/>
      <c r="U3447" s="57"/>
      <c r="V3447" s="108"/>
      <c r="W3447" s="108"/>
      <c r="X3447" s="108"/>
      <c r="Y3447" s="108"/>
      <c r="Z3447" s="108"/>
      <c r="AA3447" s="58"/>
      <c r="AB3447" s="58"/>
      <c r="AC3447" s="108"/>
      <c r="AD3447" s="108"/>
      <c r="AE3447" s="111"/>
      <c r="AF3447" s="112"/>
      <c r="AG3447" s="108"/>
      <c r="AH3447" s="112"/>
      <c r="AI3447" s="58"/>
      <c r="AJ3447" s="58"/>
      <c r="AK3447" s="115"/>
      <c r="AL3447" s="59"/>
      <c r="AM3447" s="59"/>
      <c r="AN3447" s="59"/>
      <c r="AO3447" s="60"/>
      <c r="AP3447" s="60"/>
      <c r="AQ3447" s="60"/>
      <c r="AR3447" s="60"/>
      <c r="AS3447" s="60"/>
    </row>
    <row r="3448" spans="1:45" s="8" customFormat="1" ht="20">
      <c r="A3448" s="46"/>
      <c r="B3448" s="46"/>
      <c r="C3448" s="46"/>
      <c r="D3448" s="46"/>
      <c r="E3448" s="50"/>
      <c r="F3448" s="50"/>
      <c r="G3448" s="50"/>
      <c r="H3448" s="50"/>
      <c r="I3448" s="53"/>
      <c r="J3448" s="53"/>
      <c r="K3448" s="53"/>
      <c r="L3448" s="53"/>
      <c r="M3448" s="50"/>
      <c r="N3448" s="50"/>
      <c r="O3448" s="50"/>
      <c r="P3448" s="55"/>
      <c r="Q3448" s="56"/>
      <c r="R3448" s="56"/>
      <c r="S3448" s="53"/>
      <c r="T3448" s="53"/>
      <c r="U3448" s="57"/>
      <c r="V3448" s="108"/>
      <c r="W3448" s="108"/>
      <c r="X3448" s="108"/>
      <c r="Y3448" s="108"/>
      <c r="Z3448" s="108"/>
      <c r="AA3448" s="58"/>
      <c r="AB3448" s="58"/>
      <c r="AC3448" s="108"/>
      <c r="AD3448" s="108"/>
      <c r="AE3448" s="111"/>
      <c r="AF3448" s="112"/>
      <c r="AG3448" s="108"/>
      <c r="AH3448" s="112"/>
      <c r="AI3448" s="58"/>
      <c r="AJ3448" s="58"/>
      <c r="AK3448" s="115"/>
      <c r="AL3448" s="59"/>
      <c r="AM3448" s="59"/>
      <c r="AN3448" s="59"/>
      <c r="AO3448" s="60"/>
      <c r="AP3448" s="60"/>
      <c r="AQ3448" s="60"/>
      <c r="AR3448" s="60"/>
      <c r="AS3448" s="60"/>
    </row>
    <row r="3449" spans="1:45" s="8" customFormat="1" ht="20">
      <c r="A3449" s="46"/>
      <c r="B3449" s="46"/>
      <c r="C3449" s="46"/>
      <c r="D3449" s="46"/>
      <c r="E3449" s="50"/>
      <c r="F3449" s="50"/>
      <c r="G3449" s="50"/>
      <c r="H3449" s="50"/>
      <c r="I3449" s="53"/>
      <c r="J3449" s="53"/>
      <c r="K3449" s="53"/>
      <c r="L3449" s="53"/>
      <c r="M3449" s="50"/>
      <c r="N3449" s="50"/>
      <c r="O3449" s="50"/>
      <c r="P3449" s="55"/>
      <c r="Q3449" s="56"/>
      <c r="R3449" s="56"/>
      <c r="S3449" s="53"/>
      <c r="T3449" s="53"/>
      <c r="U3449" s="57"/>
      <c r="V3449" s="108"/>
      <c r="W3449" s="108"/>
      <c r="X3449" s="108"/>
      <c r="Y3449" s="108"/>
      <c r="Z3449" s="108"/>
      <c r="AA3449" s="58"/>
      <c r="AB3449" s="58"/>
      <c r="AC3449" s="108"/>
      <c r="AD3449" s="108"/>
      <c r="AE3449" s="111"/>
      <c r="AF3449" s="112"/>
      <c r="AG3449" s="108"/>
      <c r="AH3449" s="112"/>
      <c r="AI3449" s="58"/>
      <c r="AJ3449" s="58"/>
      <c r="AK3449" s="115"/>
      <c r="AL3449" s="59"/>
      <c r="AM3449" s="59"/>
      <c r="AN3449" s="59"/>
      <c r="AO3449" s="60"/>
      <c r="AP3449" s="60"/>
      <c r="AQ3449" s="60"/>
      <c r="AR3449" s="60"/>
      <c r="AS3449" s="60"/>
    </row>
    <row r="3450" spans="1:45" s="8" customFormat="1" ht="20">
      <c r="A3450" s="46"/>
      <c r="B3450" s="46"/>
      <c r="C3450" s="46"/>
      <c r="D3450" s="46"/>
      <c r="E3450" s="50"/>
      <c r="F3450" s="50"/>
      <c r="G3450" s="50"/>
      <c r="H3450" s="50"/>
      <c r="I3450" s="53"/>
      <c r="J3450" s="53"/>
      <c r="K3450" s="53"/>
      <c r="L3450" s="53"/>
      <c r="M3450" s="50"/>
      <c r="N3450" s="50"/>
      <c r="O3450" s="50"/>
      <c r="P3450" s="55"/>
      <c r="Q3450" s="56"/>
      <c r="R3450" s="56"/>
      <c r="S3450" s="53"/>
      <c r="T3450" s="53"/>
      <c r="U3450" s="57"/>
      <c r="V3450" s="108"/>
      <c r="W3450" s="108"/>
      <c r="X3450" s="108"/>
      <c r="Y3450" s="108"/>
      <c r="Z3450" s="108"/>
      <c r="AA3450" s="58"/>
      <c r="AB3450" s="58"/>
      <c r="AC3450" s="108"/>
      <c r="AD3450" s="108"/>
      <c r="AE3450" s="111"/>
      <c r="AF3450" s="112"/>
      <c r="AG3450" s="108"/>
      <c r="AH3450" s="112"/>
      <c r="AI3450" s="58"/>
      <c r="AJ3450" s="58"/>
      <c r="AK3450" s="115"/>
      <c r="AL3450" s="59"/>
      <c r="AM3450" s="59"/>
      <c r="AN3450" s="59"/>
      <c r="AO3450" s="60"/>
      <c r="AP3450" s="60"/>
      <c r="AQ3450" s="60"/>
      <c r="AR3450" s="60"/>
      <c r="AS3450" s="60"/>
    </row>
    <row r="3451" spans="1:45" s="8" customFormat="1" ht="20">
      <c r="A3451" s="46"/>
      <c r="B3451" s="46"/>
      <c r="C3451" s="46"/>
      <c r="D3451" s="46"/>
      <c r="E3451" s="50"/>
      <c r="F3451" s="50"/>
      <c r="G3451" s="50"/>
      <c r="H3451" s="50"/>
      <c r="I3451" s="53"/>
      <c r="J3451" s="53"/>
      <c r="K3451" s="53"/>
      <c r="L3451" s="53"/>
      <c r="M3451" s="50"/>
      <c r="N3451" s="50"/>
      <c r="O3451" s="50"/>
      <c r="P3451" s="55"/>
      <c r="Q3451" s="56"/>
      <c r="R3451" s="56"/>
      <c r="S3451" s="53"/>
      <c r="T3451" s="53"/>
      <c r="U3451" s="57"/>
      <c r="V3451" s="108"/>
      <c r="W3451" s="108"/>
      <c r="X3451" s="108"/>
      <c r="Y3451" s="108"/>
      <c r="Z3451" s="108"/>
      <c r="AA3451" s="58"/>
      <c r="AB3451" s="58"/>
      <c r="AC3451" s="108"/>
      <c r="AD3451" s="108"/>
      <c r="AE3451" s="111"/>
      <c r="AF3451" s="112"/>
      <c r="AG3451" s="108"/>
      <c r="AH3451" s="112"/>
      <c r="AI3451" s="58"/>
      <c r="AJ3451" s="58"/>
      <c r="AK3451" s="115"/>
      <c r="AL3451" s="59"/>
      <c r="AM3451" s="59"/>
      <c r="AN3451" s="59"/>
      <c r="AO3451" s="60"/>
      <c r="AP3451" s="60"/>
      <c r="AQ3451" s="60"/>
      <c r="AR3451" s="60"/>
      <c r="AS3451" s="60"/>
    </row>
    <row r="3452" spans="1:45" s="8" customFormat="1" ht="20">
      <c r="A3452" s="46"/>
      <c r="B3452" s="46"/>
      <c r="C3452" s="46"/>
      <c r="D3452" s="46"/>
      <c r="E3452" s="50"/>
      <c r="F3452" s="50"/>
      <c r="G3452" s="50"/>
      <c r="H3452" s="50"/>
      <c r="I3452" s="53"/>
      <c r="J3452" s="53"/>
      <c r="K3452" s="53"/>
      <c r="L3452" s="53"/>
      <c r="M3452" s="50"/>
      <c r="N3452" s="50"/>
      <c r="O3452" s="50"/>
      <c r="P3452" s="55"/>
      <c r="Q3452" s="56"/>
      <c r="R3452" s="56"/>
      <c r="S3452" s="53"/>
      <c r="T3452" s="53"/>
      <c r="U3452" s="57"/>
      <c r="V3452" s="108"/>
      <c r="W3452" s="108"/>
      <c r="X3452" s="108"/>
      <c r="Y3452" s="108"/>
      <c r="Z3452" s="108"/>
      <c r="AA3452" s="58"/>
      <c r="AB3452" s="58"/>
      <c r="AC3452" s="108"/>
      <c r="AD3452" s="108"/>
      <c r="AE3452" s="111"/>
      <c r="AF3452" s="112"/>
      <c r="AG3452" s="108"/>
      <c r="AH3452" s="112"/>
      <c r="AI3452" s="58"/>
      <c r="AJ3452" s="58"/>
      <c r="AK3452" s="115"/>
      <c r="AL3452" s="59"/>
      <c r="AM3452" s="59"/>
      <c r="AN3452" s="59"/>
      <c r="AO3452" s="60"/>
      <c r="AP3452" s="60"/>
      <c r="AQ3452" s="60"/>
      <c r="AR3452" s="60"/>
      <c r="AS3452" s="60"/>
    </row>
    <row r="3453" spans="1:45" s="8" customFormat="1" ht="20">
      <c r="A3453" s="46"/>
      <c r="B3453" s="46"/>
      <c r="C3453" s="46"/>
      <c r="D3453" s="46"/>
      <c r="E3453" s="50"/>
      <c r="F3453" s="50"/>
      <c r="G3453" s="50"/>
      <c r="H3453" s="50"/>
      <c r="I3453" s="53"/>
      <c r="J3453" s="53"/>
      <c r="K3453" s="53"/>
      <c r="L3453" s="53"/>
      <c r="M3453" s="50"/>
      <c r="N3453" s="50"/>
      <c r="O3453" s="50"/>
      <c r="P3453" s="55"/>
      <c r="Q3453" s="56"/>
      <c r="R3453" s="56"/>
      <c r="S3453" s="53"/>
      <c r="T3453" s="53"/>
      <c r="U3453" s="57"/>
      <c r="V3453" s="108"/>
      <c r="W3453" s="108"/>
      <c r="X3453" s="108"/>
      <c r="Y3453" s="108"/>
      <c r="Z3453" s="108"/>
      <c r="AA3453" s="58"/>
      <c r="AB3453" s="58"/>
      <c r="AC3453" s="108"/>
      <c r="AD3453" s="108"/>
      <c r="AE3453" s="111"/>
      <c r="AF3453" s="112"/>
      <c r="AG3453" s="108"/>
      <c r="AH3453" s="112"/>
      <c r="AI3453" s="58"/>
      <c r="AJ3453" s="58"/>
      <c r="AK3453" s="115"/>
      <c r="AL3453" s="59"/>
      <c r="AM3453" s="59"/>
      <c r="AN3453" s="59"/>
      <c r="AO3453" s="60"/>
      <c r="AP3453" s="60"/>
      <c r="AQ3453" s="60"/>
      <c r="AR3453" s="60"/>
      <c r="AS3453" s="60"/>
    </row>
    <row r="3454" spans="1:45" s="8" customFormat="1" ht="20">
      <c r="A3454" s="46"/>
      <c r="B3454" s="46"/>
      <c r="C3454" s="46"/>
      <c r="D3454" s="46"/>
      <c r="E3454" s="50"/>
      <c r="F3454" s="50"/>
      <c r="G3454" s="50"/>
      <c r="H3454" s="50"/>
      <c r="I3454" s="53"/>
      <c r="J3454" s="53"/>
      <c r="K3454" s="53"/>
      <c r="L3454" s="53"/>
      <c r="M3454" s="50"/>
      <c r="N3454" s="50"/>
      <c r="O3454" s="50"/>
      <c r="P3454" s="55"/>
      <c r="Q3454" s="56"/>
      <c r="R3454" s="56"/>
      <c r="S3454" s="53"/>
      <c r="T3454" s="53"/>
      <c r="U3454" s="57"/>
      <c r="V3454" s="108"/>
      <c r="W3454" s="108"/>
      <c r="X3454" s="108"/>
      <c r="Y3454" s="108"/>
      <c r="Z3454" s="108"/>
      <c r="AA3454" s="58"/>
      <c r="AB3454" s="58"/>
      <c r="AC3454" s="108"/>
      <c r="AD3454" s="108"/>
      <c r="AE3454" s="111"/>
      <c r="AF3454" s="112"/>
      <c r="AG3454" s="108"/>
      <c r="AH3454" s="112"/>
      <c r="AI3454" s="58"/>
      <c r="AJ3454" s="58"/>
      <c r="AK3454" s="115"/>
      <c r="AL3454" s="59"/>
      <c r="AM3454" s="59"/>
      <c r="AN3454" s="59"/>
      <c r="AO3454" s="60"/>
      <c r="AP3454" s="60"/>
      <c r="AQ3454" s="60"/>
      <c r="AR3454" s="60"/>
      <c r="AS3454" s="60"/>
    </row>
    <row r="3455" spans="1:45" s="8" customFormat="1" ht="20">
      <c r="A3455" s="46"/>
      <c r="B3455" s="46"/>
      <c r="C3455" s="46"/>
      <c r="D3455" s="46"/>
      <c r="E3455" s="50"/>
      <c r="F3455" s="50"/>
      <c r="G3455" s="50"/>
      <c r="H3455" s="50"/>
      <c r="I3455" s="53"/>
      <c r="J3455" s="53"/>
      <c r="K3455" s="53"/>
      <c r="L3455" s="53"/>
      <c r="M3455" s="50"/>
      <c r="N3455" s="50"/>
      <c r="O3455" s="50"/>
      <c r="P3455" s="55"/>
      <c r="Q3455" s="56"/>
      <c r="R3455" s="56"/>
      <c r="S3455" s="53"/>
      <c r="T3455" s="53"/>
      <c r="U3455" s="57"/>
      <c r="V3455" s="108"/>
      <c r="W3455" s="108"/>
      <c r="X3455" s="108"/>
      <c r="Y3455" s="108"/>
      <c r="Z3455" s="108"/>
      <c r="AA3455" s="58"/>
      <c r="AB3455" s="58"/>
      <c r="AC3455" s="108"/>
      <c r="AD3455" s="108"/>
      <c r="AE3455" s="111"/>
      <c r="AF3455" s="112"/>
      <c r="AG3455" s="108"/>
      <c r="AH3455" s="112"/>
      <c r="AI3455" s="58"/>
      <c r="AJ3455" s="58"/>
      <c r="AK3455" s="115"/>
      <c r="AL3455" s="59"/>
      <c r="AM3455" s="59"/>
      <c r="AN3455" s="59"/>
      <c r="AO3455" s="60"/>
      <c r="AP3455" s="60"/>
      <c r="AQ3455" s="60"/>
      <c r="AR3455" s="60"/>
      <c r="AS3455" s="60"/>
    </row>
    <row r="3456" spans="1:45" s="8" customFormat="1" ht="20">
      <c r="A3456" s="46"/>
      <c r="B3456" s="46"/>
      <c r="C3456" s="46"/>
      <c r="D3456" s="46"/>
      <c r="E3456" s="50"/>
      <c r="F3456" s="50"/>
      <c r="G3456" s="50"/>
      <c r="H3456" s="50"/>
      <c r="I3456" s="53"/>
      <c r="J3456" s="53"/>
      <c r="K3456" s="53"/>
      <c r="L3456" s="53"/>
      <c r="M3456" s="50"/>
      <c r="N3456" s="50"/>
      <c r="O3456" s="50"/>
      <c r="P3456" s="55"/>
      <c r="Q3456" s="56"/>
      <c r="R3456" s="56"/>
      <c r="S3456" s="53"/>
      <c r="T3456" s="53"/>
      <c r="U3456" s="57"/>
      <c r="V3456" s="108"/>
      <c r="W3456" s="108"/>
      <c r="X3456" s="108"/>
      <c r="Y3456" s="108"/>
      <c r="Z3456" s="108"/>
      <c r="AA3456" s="58"/>
      <c r="AB3456" s="58"/>
      <c r="AC3456" s="108"/>
      <c r="AD3456" s="108"/>
      <c r="AE3456" s="111"/>
      <c r="AF3456" s="112"/>
      <c r="AG3456" s="108"/>
      <c r="AH3456" s="112"/>
      <c r="AI3456" s="58"/>
      <c r="AJ3456" s="58"/>
      <c r="AK3456" s="115"/>
      <c r="AL3456" s="59"/>
      <c r="AM3456" s="59"/>
      <c r="AN3456" s="59"/>
      <c r="AO3456" s="60"/>
      <c r="AP3456" s="60"/>
      <c r="AQ3456" s="60"/>
      <c r="AR3456" s="60"/>
      <c r="AS3456" s="60"/>
    </row>
    <row r="3457" spans="1:45" s="8" customFormat="1" ht="20">
      <c r="A3457" s="46"/>
      <c r="B3457" s="46"/>
      <c r="C3457" s="46"/>
      <c r="D3457" s="46"/>
      <c r="E3457" s="50"/>
      <c r="F3457" s="50"/>
      <c r="G3457" s="50"/>
      <c r="H3457" s="50"/>
      <c r="I3457" s="53"/>
      <c r="J3457" s="53"/>
      <c r="K3457" s="53"/>
      <c r="L3457" s="53"/>
      <c r="M3457" s="50"/>
      <c r="N3457" s="50"/>
      <c r="O3457" s="50"/>
      <c r="P3457" s="55"/>
      <c r="Q3457" s="56"/>
      <c r="R3457" s="56"/>
      <c r="S3457" s="53"/>
      <c r="T3457" s="53"/>
      <c r="U3457" s="57"/>
      <c r="V3457" s="108"/>
      <c r="W3457" s="108"/>
      <c r="X3457" s="108"/>
      <c r="Y3457" s="108"/>
      <c r="Z3457" s="108"/>
      <c r="AA3457" s="58"/>
      <c r="AB3457" s="58"/>
      <c r="AC3457" s="108"/>
      <c r="AD3457" s="108"/>
      <c r="AE3457" s="111"/>
      <c r="AF3457" s="112"/>
      <c r="AG3457" s="108"/>
      <c r="AH3457" s="112"/>
      <c r="AI3457" s="58"/>
      <c r="AJ3457" s="58"/>
      <c r="AK3457" s="115"/>
      <c r="AL3457" s="59"/>
      <c r="AM3457" s="59"/>
      <c r="AN3457" s="59"/>
      <c r="AO3457" s="60"/>
      <c r="AP3457" s="60"/>
      <c r="AQ3457" s="60"/>
      <c r="AR3457" s="60"/>
      <c r="AS3457" s="60"/>
    </row>
    <row r="3458" spans="1:45" s="8" customFormat="1" ht="20">
      <c r="A3458" s="46"/>
      <c r="B3458" s="46"/>
      <c r="C3458" s="46"/>
      <c r="D3458" s="46"/>
      <c r="E3458" s="50"/>
      <c r="F3458" s="50"/>
      <c r="G3458" s="50"/>
      <c r="H3458" s="50"/>
      <c r="I3458" s="53"/>
      <c r="J3458" s="53"/>
      <c r="K3458" s="53"/>
      <c r="L3458" s="53"/>
      <c r="M3458" s="50"/>
      <c r="N3458" s="50"/>
      <c r="O3458" s="50"/>
      <c r="P3458" s="55"/>
      <c r="Q3458" s="56"/>
      <c r="R3458" s="56"/>
      <c r="S3458" s="53"/>
      <c r="T3458" s="53"/>
      <c r="U3458" s="57"/>
      <c r="V3458" s="108"/>
      <c r="W3458" s="108"/>
      <c r="X3458" s="108"/>
      <c r="Y3458" s="108"/>
      <c r="Z3458" s="108"/>
      <c r="AA3458" s="58"/>
      <c r="AB3458" s="58"/>
      <c r="AC3458" s="108"/>
      <c r="AD3458" s="108"/>
      <c r="AE3458" s="111"/>
      <c r="AF3458" s="112"/>
      <c r="AG3458" s="108"/>
      <c r="AH3458" s="112"/>
      <c r="AI3458" s="58"/>
      <c r="AJ3458" s="58"/>
      <c r="AK3458" s="115"/>
      <c r="AL3458" s="59"/>
      <c r="AM3458" s="59"/>
      <c r="AN3458" s="59"/>
      <c r="AO3458" s="60"/>
      <c r="AP3458" s="60"/>
      <c r="AQ3458" s="60"/>
      <c r="AR3458" s="60"/>
      <c r="AS3458" s="60"/>
    </row>
    <row r="3459" spans="1:45" s="8" customFormat="1" ht="20">
      <c r="A3459" s="46"/>
      <c r="B3459" s="46"/>
      <c r="C3459" s="46"/>
      <c r="D3459" s="46"/>
      <c r="E3459" s="50"/>
      <c r="F3459" s="50"/>
      <c r="G3459" s="50"/>
      <c r="H3459" s="50"/>
      <c r="I3459" s="53"/>
      <c r="J3459" s="53"/>
      <c r="K3459" s="53"/>
      <c r="L3459" s="53"/>
      <c r="M3459" s="50"/>
      <c r="N3459" s="50"/>
      <c r="O3459" s="50"/>
      <c r="P3459" s="55"/>
      <c r="Q3459" s="56"/>
      <c r="R3459" s="56"/>
      <c r="S3459" s="53"/>
      <c r="T3459" s="53"/>
      <c r="U3459" s="57"/>
      <c r="V3459" s="108"/>
      <c r="W3459" s="108"/>
      <c r="X3459" s="108"/>
      <c r="Y3459" s="108"/>
      <c r="Z3459" s="108"/>
      <c r="AA3459" s="58"/>
      <c r="AB3459" s="58"/>
      <c r="AC3459" s="108"/>
      <c r="AD3459" s="108"/>
      <c r="AE3459" s="111"/>
      <c r="AF3459" s="112"/>
      <c r="AG3459" s="108"/>
      <c r="AH3459" s="112"/>
      <c r="AI3459" s="58"/>
      <c r="AJ3459" s="58"/>
      <c r="AK3459" s="115"/>
      <c r="AL3459" s="59"/>
      <c r="AM3459" s="59"/>
      <c r="AN3459" s="59"/>
      <c r="AO3459" s="60"/>
      <c r="AP3459" s="60"/>
      <c r="AQ3459" s="60"/>
      <c r="AR3459" s="60"/>
      <c r="AS3459" s="60"/>
    </row>
    <row r="3460" spans="1:45" s="8" customFormat="1" ht="20">
      <c r="A3460" s="46"/>
      <c r="B3460" s="46"/>
      <c r="C3460" s="46"/>
      <c r="D3460" s="46"/>
      <c r="E3460" s="50"/>
      <c r="F3460" s="50"/>
      <c r="G3460" s="50"/>
      <c r="H3460" s="50"/>
      <c r="I3460" s="53"/>
      <c r="J3460" s="53"/>
      <c r="K3460" s="53"/>
      <c r="L3460" s="53"/>
      <c r="M3460" s="50"/>
      <c r="N3460" s="50"/>
      <c r="O3460" s="50"/>
      <c r="P3460" s="55"/>
      <c r="Q3460" s="56"/>
      <c r="R3460" s="56"/>
      <c r="S3460" s="53"/>
      <c r="T3460" s="53"/>
      <c r="U3460" s="57"/>
      <c r="V3460" s="108"/>
      <c r="W3460" s="108"/>
      <c r="X3460" s="108"/>
      <c r="Y3460" s="108"/>
      <c r="Z3460" s="108"/>
      <c r="AA3460" s="58"/>
      <c r="AB3460" s="58"/>
      <c r="AC3460" s="108"/>
      <c r="AD3460" s="108"/>
      <c r="AE3460" s="111"/>
      <c r="AF3460" s="112"/>
      <c r="AG3460" s="108"/>
      <c r="AH3460" s="112"/>
      <c r="AI3460" s="58"/>
      <c r="AJ3460" s="58"/>
      <c r="AK3460" s="115"/>
      <c r="AL3460" s="59"/>
      <c r="AM3460" s="59"/>
      <c r="AN3460" s="59"/>
      <c r="AO3460" s="60"/>
      <c r="AP3460" s="60"/>
      <c r="AQ3460" s="60"/>
      <c r="AR3460" s="60"/>
      <c r="AS3460" s="60"/>
    </row>
    <row r="3461" spans="1:45" s="8" customFormat="1" ht="20">
      <c r="A3461" s="46"/>
      <c r="B3461" s="46"/>
      <c r="C3461" s="46"/>
      <c r="D3461" s="46"/>
      <c r="E3461" s="50"/>
      <c r="F3461" s="50"/>
      <c r="G3461" s="50"/>
      <c r="H3461" s="50"/>
      <c r="I3461" s="53"/>
      <c r="J3461" s="53"/>
      <c r="K3461" s="53"/>
      <c r="L3461" s="53"/>
      <c r="M3461" s="50"/>
      <c r="N3461" s="50"/>
      <c r="O3461" s="50"/>
      <c r="P3461" s="55"/>
      <c r="Q3461" s="56"/>
      <c r="R3461" s="56"/>
      <c r="S3461" s="53"/>
      <c r="T3461" s="53"/>
      <c r="U3461" s="57"/>
      <c r="V3461" s="108"/>
      <c r="W3461" s="108"/>
      <c r="X3461" s="108"/>
      <c r="Y3461" s="108"/>
      <c r="Z3461" s="108"/>
      <c r="AA3461" s="58"/>
      <c r="AB3461" s="58"/>
      <c r="AC3461" s="108"/>
      <c r="AD3461" s="108"/>
      <c r="AE3461" s="111"/>
      <c r="AF3461" s="112"/>
      <c r="AG3461" s="108"/>
      <c r="AH3461" s="112"/>
      <c r="AI3461" s="58"/>
      <c r="AJ3461" s="58"/>
      <c r="AK3461" s="115"/>
      <c r="AL3461" s="59"/>
      <c r="AM3461" s="59"/>
      <c r="AN3461" s="59"/>
      <c r="AO3461" s="60"/>
      <c r="AP3461" s="60"/>
      <c r="AQ3461" s="60"/>
      <c r="AR3461" s="60"/>
      <c r="AS3461" s="60"/>
    </row>
    <row r="3462" spans="1:45" s="8" customFormat="1" ht="20">
      <c r="A3462" s="46"/>
      <c r="B3462" s="46"/>
      <c r="C3462" s="46"/>
      <c r="D3462" s="46"/>
      <c r="E3462" s="50"/>
      <c r="F3462" s="50"/>
      <c r="G3462" s="50"/>
      <c r="H3462" s="50"/>
      <c r="I3462" s="53"/>
      <c r="J3462" s="53"/>
      <c r="K3462" s="53"/>
      <c r="L3462" s="53"/>
      <c r="M3462" s="50"/>
      <c r="N3462" s="50"/>
      <c r="O3462" s="50"/>
      <c r="P3462" s="55"/>
      <c r="Q3462" s="56"/>
      <c r="R3462" s="56"/>
      <c r="S3462" s="53"/>
      <c r="T3462" s="53"/>
      <c r="U3462" s="57"/>
      <c r="V3462" s="108"/>
      <c r="W3462" s="108"/>
      <c r="X3462" s="108"/>
      <c r="Y3462" s="108"/>
      <c r="Z3462" s="108"/>
      <c r="AA3462" s="58"/>
      <c r="AB3462" s="58"/>
      <c r="AC3462" s="108"/>
      <c r="AD3462" s="108"/>
      <c r="AE3462" s="111"/>
      <c r="AF3462" s="112"/>
      <c r="AG3462" s="108"/>
      <c r="AH3462" s="112"/>
      <c r="AI3462" s="58"/>
      <c r="AJ3462" s="58"/>
      <c r="AK3462" s="115"/>
      <c r="AL3462" s="59"/>
      <c r="AM3462" s="59"/>
      <c r="AN3462" s="59"/>
      <c r="AO3462" s="60"/>
      <c r="AP3462" s="60"/>
      <c r="AQ3462" s="60"/>
      <c r="AR3462" s="60"/>
      <c r="AS3462" s="60"/>
    </row>
    <row r="3463" spans="1:45" s="8" customFormat="1" ht="20">
      <c r="A3463" s="46"/>
      <c r="B3463" s="46"/>
      <c r="C3463" s="46"/>
      <c r="D3463" s="46"/>
      <c r="E3463" s="50"/>
      <c r="F3463" s="50"/>
      <c r="G3463" s="50"/>
      <c r="H3463" s="50"/>
      <c r="I3463" s="53"/>
      <c r="J3463" s="53"/>
      <c r="K3463" s="53"/>
      <c r="L3463" s="53"/>
      <c r="M3463" s="50"/>
      <c r="N3463" s="50"/>
      <c r="O3463" s="50"/>
      <c r="P3463" s="55"/>
      <c r="Q3463" s="56"/>
      <c r="R3463" s="56"/>
      <c r="S3463" s="53"/>
      <c r="T3463" s="53"/>
      <c r="U3463" s="57"/>
      <c r="V3463" s="108"/>
      <c r="W3463" s="108"/>
      <c r="X3463" s="108"/>
      <c r="Y3463" s="108"/>
      <c r="Z3463" s="108"/>
      <c r="AA3463" s="58"/>
      <c r="AB3463" s="58"/>
      <c r="AC3463" s="108"/>
      <c r="AD3463" s="108"/>
      <c r="AE3463" s="111"/>
      <c r="AF3463" s="112"/>
      <c r="AG3463" s="108"/>
      <c r="AH3463" s="112"/>
      <c r="AI3463" s="58"/>
      <c r="AJ3463" s="58"/>
      <c r="AK3463" s="115"/>
      <c r="AL3463" s="59"/>
      <c r="AM3463" s="59"/>
      <c r="AN3463" s="59"/>
      <c r="AO3463" s="60"/>
      <c r="AP3463" s="60"/>
      <c r="AQ3463" s="60"/>
      <c r="AR3463" s="60"/>
      <c r="AS3463" s="60"/>
    </row>
    <row r="3464" spans="1:45" s="8" customFormat="1" ht="20">
      <c r="A3464" s="46"/>
      <c r="B3464" s="46"/>
      <c r="C3464" s="46"/>
      <c r="D3464" s="46"/>
      <c r="E3464" s="50"/>
      <c r="F3464" s="50"/>
      <c r="G3464" s="50"/>
      <c r="H3464" s="50"/>
      <c r="I3464" s="53"/>
      <c r="J3464" s="53"/>
      <c r="K3464" s="53"/>
      <c r="L3464" s="53"/>
      <c r="M3464" s="50"/>
      <c r="N3464" s="50"/>
      <c r="O3464" s="50"/>
      <c r="P3464" s="55"/>
      <c r="Q3464" s="56"/>
      <c r="R3464" s="56"/>
      <c r="S3464" s="53"/>
      <c r="T3464" s="53"/>
      <c r="U3464" s="57"/>
      <c r="V3464" s="108"/>
      <c r="W3464" s="108"/>
      <c r="X3464" s="108"/>
      <c r="Y3464" s="108"/>
      <c r="Z3464" s="108"/>
      <c r="AA3464" s="58"/>
      <c r="AB3464" s="58"/>
      <c r="AC3464" s="108"/>
      <c r="AD3464" s="108"/>
      <c r="AE3464" s="111"/>
      <c r="AF3464" s="112"/>
      <c r="AG3464" s="108"/>
      <c r="AH3464" s="112"/>
      <c r="AI3464" s="58"/>
      <c r="AJ3464" s="58"/>
      <c r="AK3464" s="115"/>
      <c r="AL3464" s="59"/>
      <c r="AM3464" s="59"/>
      <c r="AN3464" s="59"/>
      <c r="AO3464" s="60"/>
      <c r="AP3464" s="60"/>
      <c r="AQ3464" s="60"/>
      <c r="AR3464" s="60"/>
      <c r="AS3464" s="60"/>
    </row>
    <row r="3465" spans="1:45" s="8" customFormat="1" ht="20">
      <c r="A3465" s="46"/>
      <c r="B3465" s="46"/>
      <c r="C3465" s="46"/>
      <c r="D3465" s="46"/>
      <c r="E3465" s="50"/>
      <c r="F3465" s="50"/>
      <c r="G3465" s="50"/>
      <c r="H3465" s="50"/>
      <c r="I3465" s="53"/>
      <c r="J3465" s="53"/>
      <c r="K3465" s="53"/>
      <c r="L3465" s="53"/>
      <c r="M3465" s="50"/>
      <c r="N3465" s="50"/>
      <c r="O3465" s="50"/>
      <c r="P3465" s="55"/>
      <c r="Q3465" s="56"/>
      <c r="R3465" s="56"/>
      <c r="S3465" s="53"/>
      <c r="T3465" s="53"/>
      <c r="U3465" s="57"/>
      <c r="V3465" s="108"/>
      <c r="W3465" s="108"/>
      <c r="X3465" s="108"/>
      <c r="Y3465" s="108"/>
      <c r="Z3465" s="108"/>
      <c r="AA3465" s="58"/>
      <c r="AB3465" s="58"/>
      <c r="AC3465" s="108"/>
      <c r="AD3465" s="108"/>
      <c r="AE3465" s="111"/>
      <c r="AF3465" s="112"/>
      <c r="AG3465" s="108"/>
      <c r="AH3465" s="112"/>
      <c r="AI3465" s="58"/>
      <c r="AJ3465" s="58"/>
      <c r="AK3465" s="115"/>
      <c r="AL3465" s="59"/>
      <c r="AM3465" s="59"/>
      <c r="AN3465" s="59"/>
      <c r="AO3465" s="60"/>
      <c r="AP3465" s="60"/>
      <c r="AQ3465" s="60"/>
      <c r="AR3465" s="60"/>
      <c r="AS3465" s="60"/>
    </row>
    <row r="3466" spans="1:45" s="8" customFormat="1" ht="20">
      <c r="A3466" s="46"/>
      <c r="B3466" s="46"/>
      <c r="C3466" s="46"/>
      <c r="D3466" s="46"/>
      <c r="E3466" s="50"/>
      <c r="F3466" s="50"/>
      <c r="G3466" s="50"/>
      <c r="H3466" s="50"/>
      <c r="I3466" s="53"/>
      <c r="J3466" s="53"/>
      <c r="K3466" s="53"/>
      <c r="L3466" s="53"/>
      <c r="M3466" s="50"/>
      <c r="N3466" s="50"/>
      <c r="O3466" s="50"/>
      <c r="P3466" s="55"/>
      <c r="Q3466" s="56"/>
      <c r="R3466" s="56"/>
      <c r="S3466" s="53"/>
      <c r="T3466" s="53"/>
      <c r="U3466" s="57"/>
      <c r="V3466" s="108"/>
      <c r="W3466" s="108"/>
      <c r="X3466" s="108"/>
      <c r="Y3466" s="108"/>
      <c r="Z3466" s="108"/>
      <c r="AA3466" s="58"/>
      <c r="AB3466" s="58"/>
      <c r="AC3466" s="108"/>
      <c r="AD3466" s="108"/>
      <c r="AE3466" s="111"/>
      <c r="AF3466" s="112"/>
      <c r="AG3466" s="108"/>
      <c r="AH3466" s="112"/>
      <c r="AI3466" s="58"/>
      <c r="AJ3466" s="58"/>
      <c r="AK3466" s="115"/>
      <c r="AL3466" s="59"/>
      <c r="AM3466" s="59"/>
      <c r="AN3466" s="59"/>
      <c r="AO3466" s="60"/>
      <c r="AP3466" s="60"/>
      <c r="AQ3466" s="60"/>
      <c r="AR3466" s="60"/>
      <c r="AS3466" s="60"/>
    </row>
    <row r="3467" spans="1:45" s="8" customFormat="1" ht="20">
      <c r="A3467" s="46"/>
      <c r="B3467" s="46"/>
      <c r="C3467" s="46"/>
      <c r="D3467" s="46"/>
      <c r="E3467" s="50"/>
      <c r="F3467" s="50"/>
      <c r="G3467" s="50"/>
      <c r="H3467" s="50"/>
      <c r="I3467" s="53"/>
      <c r="J3467" s="53"/>
      <c r="K3467" s="53"/>
      <c r="L3467" s="53"/>
      <c r="M3467" s="50"/>
      <c r="N3467" s="50"/>
      <c r="O3467" s="50"/>
      <c r="P3467" s="55"/>
      <c r="Q3467" s="56"/>
      <c r="R3467" s="56"/>
      <c r="S3467" s="53"/>
      <c r="T3467" s="53"/>
      <c r="U3467" s="57"/>
      <c r="V3467" s="108"/>
      <c r="W3467" s="108"/>
      <c r="X3467" s="108"/>
      <c r="Y3467" s="108"/>
      <c r="Z3467" s="108"/>
      <c r="AA3467" s="58"/>
      <c r="AB3467" s="58"/>
      <c r="AC3467" s="108"/>
      <c r="AD3467" s="108"/>
      <c r="AE3467" s="111"/>
      <c r="AF3467" s="112"/>
      <c r="AG3467" s="108"/>
      <c r="AH3467" s="112"/>
      <c r="AI3467" s="58"/>
      <c r="AJ3467" s="58"/>
      <c r="AK3467" s="115"/>
      <c r="AL3467" s="59"/>
      <c r="AM3467" s="59"/>
      <c r="AN3467" s="59"/>
      <c r="AO3467" s="60"/>
      <c r="AP3467" s="60"/>
      <c r="AQ3467" s="60"/>
      <c r="AR3467" s="60"/>
      <c r="AS3467" s="60"/>
    </row>
    <row r="3468" spans="1:45" s="8" customFormat="1" ht="20">
      <c r="A3468" s="46"/>
      <c r="B3468" s="46"/>
      <c r="C3468" s="46"/>
      <c r="D3468" s="46"/>
      <c r="E3468" s="50"/>
      <c r="F3468" s="50"/>
      <c r="G3468" s="50"/>
      <c r="H3468" s="50"/>
      <c r="I3468" s="53"/>
      <c r="J3468" s="53"/>
      <c r="K3468" s="53"/>
      <c r="L3468" s="53"/>
      <c r="M3468" s="50"/>
      <c r="N3468" s="50"/>
      <c r="O3468" s="50"/>
      <c r="P3468" s="55"/>
      <c r="Q3468" s="56"/>
      <c r="R3468" s="56"/>
      <c r="S3468" s="53"/>
      <c r="T3468" s="53"/>
      <c r="U3468" s="57"/>
      <c r="V3468" s="108"/>
      <c r="W3468" s="108"/>
      <c r="X3468" s="108"/>
      <c r="Y3468" s="108"/>
      <c r="Z3468" s="108"/>
      <c r="AA3468" s="58"/>
      <c r="AB3468" s="58"/>
      <c r="AC3468" s="108"/>
      <c r="AD3468" s="108"/>
      <c r="AE3468" s="111"/>
      <c r="AF3468" s="112"/>
      <c r="AG3468" s="108"/>
      <c r="AH3468" s="112"/>
      <c r="AI3468" s="58"/>
      <c r="AJ3468" s="58"/>
      <c r="AK3468" s="115"/>
      <c r="AL3468" s="59"/>
      <c r="AM3468" s="59"/>
      <c r="AN3468" s="59"/>
      <c r="AO3468" s="60"/>
      <c r="AP3468" s="60"/>
      <c r="AQ3468" s="60"/>
      <c r="AR3468" s="60"/>
      <c r="AS3468" s="60"/>
    </row>
    <row r="3469" spans="1:45" s="8" customFormat="1" ht="20">
      <c r="A3469" s="46"/>
      <c r="B3469" s="46"/>
      <c r="C3469" s="46"/>
      <c r="D3469" s="46"/>
      <c r="E3469" s="50"/>
      <c r="F3469" s="50"/>
      <c r="G3469" s="50"/>
      <c r="H3469" s="50"/>
      <c r="I3469" s="53"/>
      <c r="J3469" s="53"/>
      <c r="K3469" s="53"/>
      <c r="L3469" s="53"/>
      <c r="M3469" s="50"/>
      <c r="N3469" s="50"/>
      <c r="O3469" s="50"/>
      <c r="P3469" s="55"/>
      <c r="Q3469" s="56"/>
      <c r="R3469" s="56"/>
      <c r="S3469" s="53"/>
      <c r="T3469" s="53"/>
      <c r="U3469" s="57"/>
      <c r="V3469" s="108"/>
      <c r="W3469" s="108"/>
      <c r="X3469" s="108"/>
      <c r="Y3469" s="108"/>
      <c r="Z3469" s="108"/>
      <c r="AA3469" s="58"/>
      <c r="AB3469" s="58"/>
      <c r="AC3469" s="108"/>
      <c r="AD3469" s="108"/>
      <c r="AE3469" s="111"/>
      <c r="AF3469" s="112"/>
      <c r="AG3469" s="108"/>
      <c r="AH3469" s="112"/>
      <c r="AI3469" s="58"/>
      <c r="AJ3469" s="58"/>
      <c r="AK3469" s="115"/>
      <c r="AL3469" s="59"/>
      <c r="AM3469" s="59"/>
      <c r="AN3469" s="59"/>
      <c r="AO3469" s="60"/>
      <c r="AP3469" s="60"/>
      <c r="AQ3469" s="60"/>
      <c r="AR3469" s="60"/>
      <c r="AS3469" s="60"/>
    </row>
    <row r="3470" spans="1:45" s="8" customFormat="1" ht="20">
      <c r="A3470" s="46"/>
      <c r="B3470" s="46"/>
      <c r="C3470" s="46"/>
      <c r="D3470" s="46"/>
      <c r="E3470" s="50"/>
      <c r="F3470" s="50"/>
      <c r="G3470" s="50"/>
      <c r="H3470" s="50"/>
      <c r="I3470" s="53"/>
      <c r="J3470" s="53"/>
      <c r="K3470" s="53"/>
      <c r="L3470" s="53"/>
      <c r="M3470" s="50"/>
      <c r="N3470" s="50"/>
      <c r="O3470" s="50"/>
      <c r="P3470" s="55"/>
      <c r="Q3470" s="56"/>
      <c r="R3470" s="56"/>
      <c r="S3470" s="53"/>
      <c r="T3470" s="53"/>
      <c r="U3470" s="57"/>
      <c r="V3470" s="108"/>
      <c r="W3470" s="108"/>
      <c r="X3470" s="108"/>
      <c r="Y3470" s="108"/>
      <c r="Z3470" s="108"/>
      <c r="AA3470" s="58"/>
      <c r="AB3470" s="58"/>
      <c r="AC3470" s="108"/>
      <c r="AD3470" s="108"/>
      <c r="AE3470" s="111"/>
      <c r="AF3470" s="112"/>
      <c r="AG3470" s="108"/>
      <c r="AH3470" s="112"/>
      <c r="AI3470" s="58"/>
      <c r="AJ3470" s="58"/>
      <c r="AK3470" s="115"/>
      <c r="AL3470" s="59"/>
      <c r="AM3470" s="59"/>
      <c r="AN3470" s="59"/>
      <c r="AO3470" s="60"/>
      <c r="AP3470" s="60"/>
      <c r="AQ3470" s="60"/>
      <c r="AR3470" s="60"/>
      <c r="AS3470" s="60"/>
    </row>
    <row r="3471" spans="1:45" s="8" customFormat="1" ht="20">
      <c r="A3471" s="46"/>
      <c r="B3471" s="46"/>
      <c r="C3471" s="46"/>
      <c r="D3471" s="46"/>
      <c r="E3471" s="50"/>
      <c r="F3471" s="50"/>
      <c r="G3471" s="50"/>
      <c r="H3471" s="50"/>
      <c r="I3471" s="53"/>
      <c r="J3471" s="53"/>
      <c r="K3471" s="53"/>
      <c r="L3471" s="53"/>
      <c r="M3471" s="50"/>
      <c r="N3471" s="50"/>
      <c r="O3471" s="50"/>
      <c r="P3471" s="55"/>
      <c r="Q3471" s="56"/>
      <c r="R3471" s="56"/>
      <c r="S3471" s="53"/>
      <c r="T3471" s="53"/>
      <c r="U3471" s="57"/>
      <c r="V3471" s="108"/>
      <c r="W3471" s="108"/>
      <c r="X3471" s="108"/>
      <c r="Y3471" s="108"/>
      <c r="Z3471" s="108"/>
      <c r="AA3471" s="58"/>
      <c r="AB3471" s="58"/>
      <c r="AC3471" s="108"/>
      <c r="AD3471" s="108"/>
      <c r="AE3471" s="111"/>
      <c r="AF3471" s="112"/>
      <c r="AG3471" s="108"/>
      <c r="AH3471" s="112"/>
      <c r="AI3471" s="58"/>
      <c r="AJ3471" s="58"/>
      <c r="AK3471" s="115"/>
      <c r="AL3471" s="59"/>
      <c r="AM3471" s="59"/>
      <c r="AN3471" s="59"/>
      <c r="AO3471" s="60"/>
      <c r="AP3471" s="60"/>
      <c r="AQ3471" s="60"/>
      <c r="AR3471" s="60"/>
      <c r="AS3471" s="60"/>
    </row>
    <row r="3472" spans="1:45" s="8" customFormat="1" ht="20">
      <c r="A3472" s="46"/>
      <c r="B3472" s="46"/>
      <c r="C3472" s="46"/>
      <c r="D3472" s="46"/>
      <c r="E3472" s="50"/>
      <c r="F3472" s="50"/>
      <c r="G3472" s="50"/>
      <c r="H3472" s="50"/>
      <c r="I3472" s="53"/>
      <c r="J3472" s="53"/>
      <c r="K3472" s="53"/>
      <c r="L3472" s="53"/>
      <c r="M3472" s="50"/>
      <c r="N3472" s="50"/>
      <c r="O3472" s="50"/>
      <c r="P3472" s="55"/>
      <c r="Q3472" s="56"/>
      <c r="R3472" s="56"/>
      <c r="S3472" s="53"/>
      <c r="T3472" s="53"/>
      <c r="U3472" s="57"/>
      <c r="V3472" s="108"/>
      <c r="W3472" s="108"/>
      <c r="X3472" s="108"/>
      <c r="Y3472" s="108"/>
      <c r="Z3472" s="108"/>
      <c r="AA3472" s="58"/>
      <c r="AB3472" s="58"/>
      <c r="AC3472" s="108"/>
      <c r="AD3472" s="108"/>
      <c r="AE3472" s="111"/>
      <c r="AF3472" s="112"/>
      <c r="AG3472" s="108"/>
      <c r="AH3472" s="112"/>
      <c r="AI3472" s="58"/>
      <c r="AJ3472" s="58"/>
      <c r="AK3472" s="115"/>
      <c r="AL3472" s="59"/>
      <c r="AM3472" s="59"/>
      <c r="AN3472" s="59"/>
      <c r="AO3472" s="60"/>
      <c r="AP3472" s="60"/>
      <c r="AQ3472" s="60"/>
      <c r="AR3472" s="60"/>
      <c r="AS3472" s="60"/>
    </row>
    <row r="3473" spans="1:45" s="8" customFormat="1" ht="20">
      <c r="A3473" s="46"/>
      <c r="B3473" s="46"/>
      <c r="C3473" s="46"/>
      <c r="D3473" s="46"/>
      <c r="E3473" s="50"/>
      <c r="F3473" s="50"/>
      <c r="G3473" s="50"/>
      <c r="H3473" s="50"/>
      <c r="I3473" s="53"/>
      <c r="J3473" s="53"/>
      <c r="K3473" s="53"/>
      <c r="L3473" s="53"/>
      <c r="M3473" s="50"/>
      <c r="N3473" s="50"/>
      <c r="O3473" s="50"/>
      <c r="P3473" s="55"/>
      <c r="Q3473" s="56"/>
      <c r="R3473" s="56"/>
      <c r="S3473" s="53"/>
      <c r="T3473" s="53"/>
      <c r="U3473" s="57"/>
      <c r="V3473" s="108"/>
      <c r="W3473" s="108"/>
      <c r="X3473" s="108"/>
      <c r="Y3473" s="108"/>
      <c r="Z3473" s="108"/>
      <c r="AA3473" s="58"/>
      <c r="AB3473" s="58"/>
      <c r="AC3473" s="108"/>
      <c r="AD3473" s="108"/>
      <c r="AE3473" s="111"/>
      <c r="AF3473" s="112"/>
      <c r="AG3473" s="108"/>
      <c r="AH3473" s="112"/>
      <c r="AI3473" s="58"/>
      <c r="AJ3473" s="58"/>
      <c r="AK3473" s="115"/>
      <c r="AL3473" s="59"/>
      <c r="AM3473" s="59"/>
      <c r="AN3473" s="59"/>
      <c r="AO3473" s="60"/>
      <c r="AP3473" s="60"/>
      <c r="AQ3473" s="60"/>
      <c r="AR3473" s="60"/>
      <c r="AS3473" s="60"/>
    </row>
    <row r="3474" spans="1:45" s="8" customFormat="1" ht="20">
      <c r="A3474" s="46"/>
      <c r="B3474" s="46"/>
      <c r="C3474" s="46"/>
      <c r="D3474" s="46"/>
      <c r="E3474" s="50"/>
      <c r="F3474" s="50"/>
      <c r="G3474" s="50"/>
      <c r="H3474" s="50"/>
      <c r="I3474" s="53"/>
      <c r="J3474" s="53"/>
      <c r="K3474" s="53"/>
      <c r="L3474" s="53"/>
      <c r="M3474" s="50"/>
      <c r="N3474" s="50"/>
      <c r="O3474" s="50"/>
      <c r="P3474" s="55"/>
      <c r="Q3474" s="56"/>
      <c r="R3474" s="56"/>
      <c r="S3474" s="53"/>
      <c r="T3474" s="53"/>
      <c r="U3474" s="57"/>
      <c r="V3474" s="108"/>
      <c r="W3474" s="108"/>
      <c r="X3474" s="108"/>
      <c r="Y3474" s="108"/>
      <c r="Z3474" s="108"/>
      <c r="AA3474" s="58"/>
      <c r="AB3474" s="58"/>
      <c r="AC3474" s="108"/>
      <c r="AD3474" s="108"/>
      <c r="AE3474" s="111"/>
      <c r="AF3474" s="112"/>
      <c r="AG3474" s="108"/>
      <c r="AH3474" s="112"/>
      <c r="AI3474" s="58"/>
      <c r="AJ3474" s="58"/>
      <c r="AK3474" s="115"/>
      <c r="AL3474" s="59"/>
      <c r="AM3474" s="59"/>
      <c r="AN3474" s="59"/>
      <c r="AO3474" s="60"/>
      <c r="AP3474" s="60"/>
      <c r="AQ3474" s="60"/>
      <c r="AR3474" s="60"/>
      <c r="AS3474" s="60"/>
    </row>
    <row r="3475" spans="1:45" s="8" customFormat="1" ht="20">
      <c r="A3475" s="46"/>
      <c r="B3475" s="46"/>
      <c r="C3475" s="46"/>
      <c r="D3475" s="46"/>
      <c r="E3475" s="50"/>
      <c r="F3475" s="50"/>
      <c r="G3475" s="50"/>
      <c r="H3475" s="50"/>
      <c r="I3475" s="53"/>
      <c r="J3475" s="53"/>
      <c r="K3475" s="53"/>
      <c r="L3475" s="53"/>
      <c r="M3475" s="50"/>
      <c r="N3475" s="50"/>
      <c r="O3475" s="50"/>
      <c r="P3475" s="55"/>
      <c r="Q3475" s="56"/>
      <c r="R3475" s="56"/>
      <c r="S3475" s="53"/>
      <c r="T3475" s="53"/>
      <c r="U3475" s="57"/>
      <c r="V3475" s="108"/>
      <c r="W3475" s="108"/>
      <c r="X3475" s="108"/>
      <c r="Y3475" s="108"/>
      <c r="Z3475" s="108"/>
      <c r="AA3475" s="58"/>
      <c r="AB3475" s="58"/>
      <c r="AC3475" s="108"/>
      <c r="AD3475" s="108"/>
      <c r="AE3475" s="111"/>
      <c r="AF3475" s="112"/>
      <c r="AG3475" s="108"/>
      <c r="AH3475" s="112"/>
      <c r="AI3475" s="58"/>
      <c r="AJ3475" s="58"/>
      <c r="AK3475" s="115"/>
      <c r="AL3475" s="59"/>
      <c r="AM3475" s="59"/>
      <c r="AN3475" s="59"/>
      <c r="AO3475" s="60"/>
      <c r="AP3475" s="60"/>
      <c r="AQ3475" s="60"/>
      <c r="AR3475" s="60"/>
      <c r="AS3475" s="60"/>
    </row>
    <row r="3476" spans="1:45" s="8" customFormat="1" ht="20">
      <c r="A3476" s="46"/>
      <c r="B3476" s="46"/>
      <c r="C3476" s="46"/>
      <c r="D3476" s="46"/>
      <c r="E3476" s="50"/>
      <c r="F3476" s="50"/>
      <c r="G3476" s="50"/>
      <c r="H3476" s="50"/>
      <c r="I3476" s="53"/>
      <c r="J3476" s="53"/>
      <c r="K3476" s="53"/>
      <c r="L3476" s="53"/>
      <c r="M3476" s="50"/>
      <c r="N3476" s="50"/>
      <c r="O3476" s="50"/>
      <c r="P3476" s="55"/>
      <c r="Q3476" s="56"/>
      <c r="R3476" s="56"/>
      <c r="S3476" s="53"/>
      <c r="T3476" s="53"/>
      <c r="U3476" s="57"/>
      <c r="V3476" s="108"/>
      <c r="W3476" s="108"/>
      <c r="X3476" s="108"/>
      <c r="Y3476" s="108"/>
      <c r="Z3476" s="108"/>
      <c r="AA3476" s="58"/>
      <c r="AB3476" s="58"/>
      <c r="AC3476" s="108"/>
      <c r="AD3476" s="108"/>
      <c r="AE3476" s="111"/>
      <c r="AF3476" s="112"/>
      <c r="AG3476" s="108"/>
      <c r="AH3476" s="112"/>
      <c r="AI3476" s="58"/>
      <c r="AJ3476" s="58"/>
      <c r="AK3476" s="115"/>
      <c r="AL3476" s="59"/>
      <c r="AM3476" s="59"/>
      <c r="AN3476" s="59"/>
      <c r="AO3476" s="60"/>
      <c r="AP3476" s="60"/>
      <c r="AQ3476" s="60"/>
      <c r="AR3476" s="60"/>
      <c r="AS3476" s="60"/>
    </row>
    <row r="3477" spans="1:45" s="8" customFormat="1" ht="20">
      <c r="A3477" s="46"/>
      <c r="B3477" s="46"/>
      <c r="C3477" s="46"/>
      <c r="D3477" s="46"/>
      <c r="E3477" s="50"/>
      <c r="F3477" s="50"/>
      <c r="G3477" s="50"/>
      <c r="H3477" s="50"/>
      <c r="I3477" s="53"/>
      <c r="J3477" s="53"/>
      <c r="K3477" s="53"/>
      <c r="L3477" s="53"/>
      <c r="M3477" s="50"/>
      <c r="N3477" s="50"/>
      <c r="O3477" s="50"/>
      <c r="P3477" s="55"/>
      <c r="Q3477" s="56"/>
      <c r="R3477" s="56"/>
      <c r="S3477" s="53"/>
      <c r="T3477" s="53"/>
      <c r="U3477" s="57"/>
      <c r="V3477" s="108"/>
      <c r="W3477" s="108"/>
      <c r="X3477" s="108"/>
      <c r="Y3477" s="108"/>
      <c r="Z3477" s="108"/>
      <c r="AA3477" s="58"/>
      <c r="AB3477" s="58"/>
      <c r="AC3477" s="108"/>
      <c r="AD3477" s="108"/>
      <c r="AE3477" s="111"/>
      <c r="AF3477" s="112"/>
      <c r="AG3477" s="108"/>
      <c r="AH3477" s="112"/>
      <c r="AI3477" s="58"/>
      <c r="AJ3477" s="58"/>
      <c r="AK3477" s="115"/>
      <c r="AL3477" s="59"/>
      <c r="AM3477" s="59"/>
      <c r="AN3477" s="59"/>
      <c r="AO3477" s="60"/>
      <c r="AP3477" s="60"/>
      <c r="AQ3477" s="60"/>
      <c r="AR3477" s="60"/>
      <c r="AS3477" s="60"/>
    </row>
    <row r="3478" spans="1:45" s="8" customFormat="1" ht="20">
      <c r="A3478" s="46"/>
      <c r="B3478" s="46"/>
      <c r="C3478" s="46"/>
      <c r="D3478" s="46"/>
      <c r="E3478" s="50"/>
      <c r="F3478" s="50"/>
      <c r="G3478" s="50"/>
      <c r="H3478" s="50"/>
      <c r="I3478" s="53"/>
      <c r="J3478" s="53"/>
      <c r="K3478" s="53"/>
      <c r="L3478" s="53"/>
      <c r="M3478" s="50"/>
      <c r="N3478" s="50"/>
      <c r="O3478" s="50"/>
      <c r="P3478" s="55"/>
      <c r="Q3478" s="56"/>
      <c r="R3478" s="56"/>
      <c r="S3478" s="53"/>
      <c r="T3478" s="53"/>
      <c r="U3478" s="57"/>
      <c r="V3478" s="108"/>
      <c r="W3478" s="108"/>
      <c r="X3478" s="108"/>
      <c r="Y3478" s="108"/>
      <c r="Z3478" s="108"/>
      <c r="AA3478" s="58"/>
      <c r="AB3478" s="58"/>
      <c r="AC3478" s="108"/>
      <c r="AD3478" s="108"/>
      <c r="AE3478" s="111"/>
      <c r="AF3478" s="112"/>
      <c r="AG3478" s="108"/>
      <c r="AH3478" s="112"/>
      <c r="AI3478" s="58"/>
      <c r="AJ3478" s="58"/>
      <c r="AK3478" s="115"/>
      <c r="AL3478" s="59"/>
      <c r="AM3478" s="59"/>
      <c r="AN3478" s="59"/>
      <c r="AO3478" s="60"/>
      <c r="AP3478" s="60"/>
      <c r="AQ3478" s="60"/>
      <c r="AR3478" s="60"/>
      <c r="AS3478" s="60"/>
    </row>
    <row r="3479" spans="1:45" s="8" customFormat="1" ht="20">
      <c r="A3479" s="46"/>
      <c r="B3479" s="46"/>
      <c r="C3479" s="46"/>
      <c r="D3479" s="46"/>
      <c r="E3479" s="50"/>
      <c r="F3479" s="50"/>
      <c r="G3479" s="50"/>
      <c r="H3479" s="50"/>
      <c r="I3479" s="53"/>
      <c r="J3479" s="53"/>
      <c r="K3479" s="53"/>
      <c r="L3479" s="53"/>
      <c r="M3479" s="50"/>
      <c r="N3479" s="50"/>
      <c r="O3479" s="50"/>
      <c r="P3479" s="55"/>
      <c r="Q3479" s="56"/>
      <c r="R3479" s="56"/>
      <c r="S3479" s="53"/>
      <c r="T3479" s="53"/>
      <c r="U3479" s="57"/>
      <c r="V3479" s="108"/>
      <c r="W3479" s="108"/>
      <c r="X3479" s="108"/>
      <c r="Y3479" s="108"/>
      <c r="Z3479" s="108"/>
      <c r="AA3479" s="58"/>
      <c r="AB3479" s="58"/>
      <c r="AC3479" s="108"/>
      <c r="AD3479" s="108"/>
      <c r="AE3479" s="111"/>
      <c r="AF3479" s="112"/>
      <c r="AG3479" s="108"/>
      <c r="AH3479" s="112"/>
      <c r="AI3479" s="58"/>
      <c r="AJ3479" s="58"/>
      <c r="AK3479" s="115"/>
      <c r="AL3479" s="59"/>
      <c r="AM3479" s="59"/>
      <c r="AN3479" s="59"/>
      <c r="AO3479" s="60"/>
      <c r="AP3479" s="60"/>
      <c r="AQ3479" s="60"/>
      <c r="AR3479" s="60"/>
      <c r="AS3479" s="60"/>
    </row>
    <row r="3480" spans="1:45" s="8" customFormat="1" ht="20">
      <c r="A3480" s="46"/>
      <c r="B3480" s="46"/>
      <c r="C3480" s="46"/>
      <c r="D3480" s="46"/>
      <c r="E3480" s="50"/>
      <c r="F3480" s="50"/>
      <c r="G3480" s="50"/>
      <c r="H3480" s="50"/>
      <c r="I3480" s="53"/>
      <c r="J3480" s="53"/>
      <c r="K3480" s="53"/>
      <c r="L3480" s="53"/>
      <c r="M3480" s="50"/>
      <c r="N3480" s="50"/>
      <c r="O3480" s="50"/>
      <c r="P3480" s="55"/>
      <c r="Q3480" s="56"/>
      <c r="R3480" s="56"/>
      <c r="S3480" s="53"/>
      <c r="T3480" s="53"/>
      <c r="U3480" s="57"/>
      <c r="V3480" s="108"/>
      <c r="W3480" s="108"/>
      <c r="X3480" s="108"/>
      <c r="Y3480" s="108"/>
      <c r="Z3480" s="108"/>
      <c r="AA3480" s="58"/>
      <c r="AB3480" s="58"/>
      <c r="AC3480" s="108"/>
      <c r="AD3480" s="108"/>
      <c r="AE3480" s="111"/>
      <c r="AF3480" s="112"/>
      <c r="AG3480" s="108"/>
      <c r="AH3480" s="112"/>
      <c r="AI3480" s="58"/>
      <c r="AJ3480" s="58"/>
      <c r="AK3480" s="115"/>
      <c r="AL3480" s="59"/>
      <c r="AM3480" s="59"/>
      <c r="AN3480" s="59"/>
      <c r="AO3480" s="60"/>
      <c r="AP3480" s="60"/>
      <c r="AQ3480" s="60"/>
      <c r="AR3480" s="60"/>
      <c r="AS3480" s="60"/>
    </row>
    <row r="3481" spans="1:45" s="8" customFormat="1" ht="20">
      <c r="A3481" s="46"/>
      <c r="B3481" s="46"/>
      <c r="C3481" s="46"/>
      <c r="D3481" s="46"/>
      <c r="E3481" s="50"/>
      <c r="F3481" s="50"/>
      <c r="G3481" s="50"/>
      <c r="H3481" s="50"/>
      <c r="I3481" s="53"/>
      <c r="J3481" s="53"/>
      <c r="K3481" s="53"/>
      <c r="L3481" s="53"/>
      <c r="M3481" s="50"/>
      <c r="N3481" s="50"/>
      <c r="O3481" s="50"/>
      <c r="P3481" s="55"/>
      <c r="Q3481" s="56"/>
      <c r="R3481" s="56"/>
      <c r="S3481" s="53"/>
      <c r="T3481" s="53"/>
      <c r="U3481" s="57"/>
      <c r="V3481" s="108"/>
      <c r="W3481" s="108"/>
      <c r="X3481" s="108"/>
      <c r="Y3481" s="108"/>
      <c r="Z3481" s="108"/>
      <c r="AA3481" s="58"/>
      <c r="AB3481" s="58"/>
      <c r="AC3481" s="108"/>
      <c r="AD3481" s="108"/>
      <c r="AE3481" s="111"/>
      <c r="AF3481" s="112"/>
      <c r="AG3481" s="108"/>
      <c r="AH3481" s="112"/>
      <c r="AI3481" s="58"/>
      <c r="AJ3481" s="58"/>
      <c r="AK3481" s="115"/>
      <c r="AL3481" s="59"/>
      <c r="AM3481" s="59"/>
      <c r="AN3481" s="59"/>
      <c r="AO3481" s="60"/>
      <c r="AP3481" s="60"/>
      <c r="AQ3481" s="60"/>
      <c r="AR3481" s="60"/>
      <c r="AS3481" s="60"/>
    </row>
    <row r="3482" spans="1:45" s="8" customFormat="1" ht="20">
      <c r="A3482" s="46"/>
      <c r="B3482" s="46"/>
      <c r="C3482" s="46"/>
      <c r="D3482" s="46"/>
      <c r="E3482" s="50"/>
      <c r="F3482" s="50"/>
      <c r="G3482" s="50"/>
      <c r="H3482" s="50"/>
      <c r="I3482" s="53"/>
      <c r="J3482" s="53"/>
      <c r="K3482" s="53"/>
      <c r="L3482" s="53"/>
      <c r="M3482" s="50"/>
      <c r="N3482" s="50"/>
      <c r="O3482" s="50"/>
      <c r="P3482" s="55"/>
      <c r="Q3482" s="56"/>
      <c r="R3482" s="56"/>
      <c r="S3482" s="53"/>
      <c r="T3482" s="53"/>
      <c r="U3482" s="57"/>
      <c r="V3482" s="108"/>
      <c r="W3482" s="108"/>
      <c r="X3482" s="108"/>
      <c r="Y3482" s="108"/>
      <c r="Z3482" s="108"/>
      <c r="AA3482" s="58"/>
      <c r="AB3482" s="58"/>
      <c r="AC3482" s="108"/>
      <c r="AD3482" s="108"/>
      <c r="AE3482" s="111"/>
      <c r="AF3482" s="112"/>
      <c r="AG3482" s="108"/>
      <c r="AH3482" s="112"/>
      <c r="AI3482" s="58"/>
      <c r="AJ3482" s="58"/>
      <c r="AK3482" s="115"/>
      <c r="AL3482" s="59"/>
      <c r="AM3482" s="59"/>
      <c r="AN3482" s="59"/>
      <c r="AO3482" s="60"/>
      <c r="AP3482" s="60"/>
      <c r="AQ3482" s="60"/>
      <c r="AR3482" s="60"/>
      <c r="AS3482" s="60"/>
    </row>
    <row r="3483" spans="1:45" s="8" customFormat="1" ht="20">
      <c r="A3483" s="46"/>
      <c r="B3483" s="46"/>
      <c r="C3483" s="46"/>
      <c r="D3483" s="46"/>
      <c r="E3483" s="50"/>
      <c r="F3483" s="50"/>
      <c r="G3483" s="50"/>
      <c r="H3483" s="50"/>
      <c r="I3483" s="53"/>
      <c r="J3483" s="53"/>
      <c r="K3483" s="53"/>
      <c r="L3483" s="53"/>
      <c r="M3483" s="50"/>
      <c r="N3483" s="50"/>
      <c r="O3483" s="50"/>
      <c r="P3483" s="55"/>
      <c r="Q3483" s="56"/>
      <c r="R3483" s="56"/>
      <c r="S3483" s="53"/>
      <c r="T3483" s="53"/>
      <c r="U3483" s="57"/>
      <c r="V3483" s="108"/>
      <c r="W3483" s="108"/>
      <c r="X3483" s="108"/>
      <c r="Y3483" s="108"/>
      <c r="Z3483" s="108"/>
      <c r="AA3483" s="58"/>
      <c r="AB3483" s="58"/>
      <c r="AC3483" s="108"/>
      <c r="AD3483" s="108"/>
      <c r="AE3483" s="111"/>
      <c r="AF3483" s="112"/>
      <c r="AG3483" s="108"/>
      <c r="AH3483" s="112"/>
      <c r="AI3483" s="58"/>
      <c r="AJ3483" s="58"/>
      <c r="AK3483" s="115"/>
      <c r="AL3483" s="59"/>
      <c r="AM3483" s="59"/>
      <c r="AN3483" s="59"/>
      <c r="AO3483" s="60"/>
      <c r="AP3483" s="60"/>
      <c r="AQ3483" s="60"/>
      <c r="AR3483" s="60"/>
      <c r="AS3483" s="60"/>
    </row>
    <row r="3484" spans="1:45" s="8" customFormat="1" ht="20">
      <c r="A3484" s="46"/>
      <c r="B3484" s="46"/>
      <c r="C3484" s="46"/>
      <c r="D3484" s="46"/>
      <c r="E3484" s="50"/>
      <c r="F3484" s="50"/>
      <c r="G3484" s="50"/>
      <c r="H3484" s="50"/>
      <c r="I3484" s="53"/>
      <c r="J3484" s="53"/>
      <c r="K3484" s="53"/>
      <c r="L3484" s="53"/>
      <c r="M3484" s="50"/>
      <c r="N3484" s="50"/>
      <c r="O3484" s="50"/>
      <c r="P3484" s="55"/>
      <c r="Q3484" s="56"/>
      <c r="R3484" s="56"/>
      <c r="S3484" s="53"/>
      <c r="T3484" s="53"/>
      <c r="U3484" s="57"/>
      <c r="V3484" s="108"/>
      <c r="W3484" s="108"/>
      <c r="X3484" s="108"/>
      <c r="Y3484" s="108"/>
      <c r="Z3484" s="108"/>
      <c r="AA3484" s="58"/>
      <c r="AB3484" s="58"/>
      <c r="AC3484" s="108"/>
      <c r="AD3484" s="108"/>
      <c r="AE3484" s="111"/>
      <c r="AF3484" s="112"/>
      <c r="AG3484" s="108"/>
      <c r="AH3484" s="112"/>
      <c r="AI3484" s="58"/>
      <c r="AJ3484" s="58"/>
      <c r="AK3484" s="115"/>
      <c r="AL3484" s="59"/>
      <c r="AM3484" s="59"/>
      <c r="AN3484" s="59"/>
      <c r="AO3484" s="60"/>
      <c r="AP3484" s="60"/>
      <c r="AQ3484" s="60"/>
      <c r="AR3484" s="60"/>
      <c r="AS3484" s="60"/>
    </row>
    <row r="3485" spans="1:45" s="8" customFormat="1" ht="20">
      <c r="A3485" s="46"/>
      <c r="B3485" s="46"/>
      <c r="C3485" s="46"/>
      <c r="D3485" s="46"/>
      <c r="E3485" s="50"/>
      <c r="F3485" s="50"/>
      <c r="G3485" s="50"/>
      <c r="H3485" s="50"/>
      <c r="I3485" s="53"/>
      <c r="J3485" s="53"/>
      <c r="K3485" s="53"/>
      <c r="L3485" s="53"/>
      <c r="M3485" s="50"/>
      <c r="N3485" s="50"/>
      <c r="O3485" s="50"/>
      <c r="P3485" s="55"/>
      <c r="Q3485" s="56"/>
      <c r="R3485" s="56"/>
      <c r="S3485" s="53"/>
      <c r="T3485" s="53"/>
      <c r="U3485" s="57"/>
      <c r="V3485" s="108"/>
      <c r="W3485" s="108"/>
      <c r="X3485" s="108"/>
      <c r="Y3485" s="108"/>
      <c r="Z3485" s="108"/>
      <c r="AA3485" s="58"/>
      <c r="AB3485" s="58"/>
      <c r="AC3485" s="108"/>
      <c r="AD3485" s="108"/>
      <c r="AE3485" s="111"/>
      <c r="AF3485" s="112"/>
      <c r="AG3485" s="108"/>
      <c r="AH3485" s="112"/>
      <c r="AI3485" s="58"/>
      <c r="AJ3485" s="58"/>
      <c r="AK3485" s="115"/>
      <c r="AL3485" s="59"/>
      <c r="AM3485" s="59"/>
      <c r="AN3485" s="59"/>
      <c r="AO3485" s="60"/>
      <c r="AP3485" s="60"/>
      <c r="AQ3485" s="60"/>
      <c r="AR3485" s="60"/>
      <c r="AS3485" s="60"/>
    </row>
    <row r="3486" spans="1:45" s="8" customFormat="1" ht="20">
      <c r="A3486" s="46"/>
      <c r="B3486" s="46"/>
      <c r="C3486" s="46"/>
      <c r="D3486" s="46"/>
      <c r="E3486" s="50"/>
      <c r="F3486" s="50"/>
      <c r="G3486" s="50"/>
      <c r="H3486" s="50"/>
      <c r="I3486" s="53"/>
      <c r="J3486" s="53"/>
      <c r="K3486" s="53"/>
      <c r="L3486" s="53"/>
      <c r="M3486" s="50"/>
      <c r="N3486" s="50"/>
      <c r="O3486" s="50"/>
      <c r="P3486" s="55"/>
      <c r="Q3486" s="56"/>
      <c r="R3486" s="56"/>
      <c r="S3486" s="53"/>
      <c r="T3486" s="53"/>
      <c r="U3486" s="57"/>
      <c r="V3486" s="108"/>
      <c r="W3486" s="108"/>
      <c r="X3486" s="108"/>
      <c r="Y3486" s="108"/>
      <c r="Z3486" s="108"/>
      <c r="AA3486" s="58"/>
      <c r="AB3486" s="58"/>
      <c r="AC3486" s="108"/>
      <c r="AD3486" s="108"/>
      <c r="AE3486" s="111"/>
      <c r="AF3486" s="112"/>
      <c r="AG3486" s="108"/>
      <c r="AH3486" s="112"/>
      <c r="AI3486" s="58"/>
      <c r="AJ3486" s="58"/>
      <c r="AK3486" s="115"/>
      <c r="AL3486" s="59"/>
      <c r="AM3486" s="59"/>
      <c r="AN3486" s="59"/>
      <c r="AO3486" s="60"/>
      <c r="AP3486" s="60"/>
      <c r="AQ3486" s="60"/>
      <c r="AR3486" s="60"/>
      <c r="AS3486" s="60"/>
    </row>
    <row r="3487" spans="1:45" s="8" customFormat="1" ht="20">
      <c r="A3487" s="46"/>
      <c r="B3487" s="46"/>
      <c r="C3487" s="46"/>
      <c r="D3487" s="46"/>
      <c r="E3487" s="50"/>
      <c r="F3487" s="50"/>
      <c r="G3487" s="50"/>
      <c r="H3487" s="50"/>
      <c r="I3487" s="53"/>
      <c r="J3487" s="53"/>
      <c r="K3487" s="53"/>
      <c r="L3487" s="53"/>
      <c r="M3487" s="50"/>
      <c r="N3487" s="50"/>
      <c r="O3487" s="50"/>
      <c r="P3487" s="55"/>
      <c r="Q3487" s="56"/>
      <c r="R3487" s="56"/>
      <c r="S3487" s="53"/>
      <c r="T3487" s="53"/>
      <c r="U3487" s="57"/>
      <c r="V3487" s="108"/>
      <c r="W3487" s="108"/>
      <c r="X3487" s="108"/>
      <c r="Y3487" s="108"/>
      <c r="Z3487" s="108"/>
      <c r="AA3487" s="58"/>
      <c r="AB3487" s="58"/>
      <c r="AC3487" s="108"/>
      <c r="AD3487" s="108"/>
      <c r="AE3487" s="111"/>
      <c r="AF3487" s="112"/>
      <c r="AG3487" s="108"/>
      <c r="AH3487" s="112"/>
      <c r="AI3487" s="58"/>
      <c r="AJ3487" s="58"/>
      <c r="AK3487" s="115"/>
      <c r="AL3487" s="59"/>
      <c r="AM3487" s="59"/>
      <c r="AN3487" s="59"/>
      <c r="AO3487" s="60"/>
      <c r="AP3487" s="60"/>
      <c r="AQ3487" s="60"/>
      <c r="AR3487" s="60"/>
      <c r="AS3487" s="60"/>
    </row>
    <row r="3488" spans="1:45" s="8" customFormat="1" ht="20">
      <c r="A3488" s="46"/>
      <c r="B3488" s="46"/>
      <c r="C3488" s="46"/>
      <c r="D3488" s="46"/>
      <c r="E3488" s="50"/>
      <c r="F3488" s="50"/>
      <c r="G3488" s="50"/>
      <c r="H3488" s="50"/>
      <c r="I3488" s="53"/>
      <c r="J3488" s="53"/>
      <c r="K3488" s="53"/>
      <c r="L3488" s="53"/>
      <c r="M3488" s="50"/>
      <c r="N3488" s="50"/>
      <c r="O3488" s="50"/>
      <c r="P3488" s="55"/>
      <c r="Q3488" s="56"/>
      <c r="R3488" s="56"/>
      <c r="S3488" s="53"/>
      <c r="T3488" s="53"/>
      <c r="U3488" s="57"/>
      <c r="V3488" s="108"/>
      <c r="W3488" s="108"/>
      <c r="X3488" s="108"/>
      <c r="Y3488" s="108"/>
      <c r="Z3488" s="108"/>
      <c r="AA3488" s="58"/>
      <c r="AB3488" s="58"/>
      <c r="AC3488" s="108"/>
      <c r="AD3488" s="108"/>
      <c r="AE3488" s="111"/>
      <c r="AF3488" s="112"/>
      <c r="AG3488" s="108"/>
      <c r="AH3488" s="112"/>
      <c r="AI3488" s="58"/>
      <c r="AJ3488" s="58"/>
      <c r="AK3488" s="115"/>
      <c r="AL3488" s="59"/>
      <c r="AM3488" s="59"/>
      <c r="AN3488" s="59"/>
      <c r="AO3488" s="60"/>
      <c r="AP3488" s="60"/>
      <c r="AQ3488" s="60"/>
      <c r="AR3488" s="60"/>
      <c r="AS3488" s="60"/>
    </row>
    <row r="3489" spans="1:45" s="8" customFormat="1" ht="20">
      <c r="A3489" s="46"/>
      <c r="B3489" s="46"/>
      <c r="C3489" s="46"/>
      <c r="D3489" s="46"/>
      <c r="E3489" s="50"/>
      <c r="F3489" s="50"/>
      <c r="G3489" s="50"/>
      <c r="H3489" s="50"/>
      <c r="I3489" s="53"/>
      <c r="J3489" s="53"/>
      <c r="K3489" s="53"/>
      <c r="L3489" s="53"/>
      <c r="M3489" s="50"/>
      <c r="N3489" s="50"/>
      <c r="O3489" s="50"/>
      <c r="P3489" s="55"/>
      <c r="Q3489" s="56"/>
      <c r="R3489" s="56"/>
      <c r="S3489" s="53"/>
      <c r="T3489" s="53"/>
      <c r="U3489" s="57"/>
      <c r="V3489" s="108"/>
      <c r="W3489" s="108"/>
      <c r="X3489" s="108"/>
      <c r="Y3489" s="108"/>
      <c r="Z3489" s="108"/>
      <c r="AA3489" s="58"/>
      <c r="AB3489" s="58"/>
      <c r="AC3489" s="108"/>
      <c r="AD3489" s="108"/>
      <c r="AE3489" s="111"/>
      <c r="AF3489" s="112"/>
      <c r="AG3489" s="108"/>
      <c r="AH3489" s="112"/>
      <c r="AI3489" s="58"/>
      <c r="AJ3489" s="58"/>
      <c r="AK3489" s="115"/>
      <c r="AL3489" s="59"/>
      <c r="AM3489" s="59"/>
      <c r="AN3489" s="59"/>
      <c r="AO3489" s="60"/>
      <c r="AP3489" s="60"/>
      <c r="AQ3489" s="60"/>
      <c r="AR3489" s="60"/>
      <c r="AS3489" s="60"/>
    </row>
    <row r="3490" spans="1:45" s="8" customFormat="1" ht="20">
      <c r="A3490" s="46"/>
      <c r="B3490" s="46"/>
      <c r="C3490" s="46"/>
      <c r="D3490" s="46"/>
      <c r="E3490" s="50"/>
      <c r="F3490" s="50"/>
      <c r="G3490" s="50"/>
      <c r="H3490" s="50"/>
      <c r="I3490" s="53"/>
      <c r="J3490" s="53"/>
      <c r="K3490" s="53"/>
      <c r="L3490" s="53"/>
      <c r="M3490" s="50"/>
      <c r="N3490" s="50"/>
      <c r="O3490" s="50"/>
      <c r="P3490" s="55"/>
      <c r="Q3490" s="56"/>
      <c r="R3490" s="56"/>
      <c r="S3490" s="53"/>
      <c r="T3490" s="53"/>
      <c r="U3490" s="57"/>
      <c r="V3490" s="108"/>
      <c r="W3490" s="108"/>
      <c r="X3490" s="108"/>
      <c r="Y3490" s="108"/>
      <c r="Z3490" s="108"/>
      <c r="AA3490" s="58"/>
      <c r="AB3490" s="58"/>
      <c r="AC3490" s="108"/>
      <c r="AD3490" s="108"/>
      <c r="AE3490" s="111"/>
      <c r="AF3490" s="112"/>
      <c r="AG3490" s="108"/>
      <c r="AH3490" s="112"/>
      <c r="AI3490" s="58"/>
      <c r="AJ3490" s="58"/>
      <c r="AK3490" s="115"/>
      <c r="AL3490" s="59"/>
      <c r="AM3490" s="59"/>
      <c r="AN3490" s="59"/>
      <c r="AO3490" s="60"/>
      <c r="AP3490" s="60"/>
      <c r="AQ3490" s="60"/>
      <c r="AR3490" s="60"/>
      <c r="AS3490" s="60"/>
    </row>
    <row r="3491" spans="1:45" s="8" customFormat="1" ht="20">
      <c r="A3491" s="46"/>
      <c r="B3491" s="46"/>
      <c r="C3491" s="46"/>
      <c r="D3491" s="46"/>
      <c r="E3491" s="50"/>
      <c r="F3491" s="50"/>
      <c r="G3491" s="50"/>
      <c r="H3491" s="50"/>
      <c r="I3491" s="53"/>
      <c r="J3491" s="53"/>
      <c r="K3491" s="53"/>
      <c r="L3491" s="53"/>
      <c r="M3491" s="50"/>
      <c r="N3491" s="50"/>
      <c r="O3491" s="50"/>
      <c r="P3491" s="55"/>
      <c r="Q3491" s="56"/>
      <c r="R3491" s="56"/>
      <c r="S3491" s="53"/>
      <c r="T3491" s="53"/>
      <c r="U3491" s="57"/>
      <c r="V3491" s="108"/>
      <c r="W3491" s="108"/>
      <c r="X3491" s="108"/>
      <c r="Y3491" s="108"/>
      <c r="Z3491" s="108"/>
      <c r="AA3491" s="58"/>
      <c r="AB3491" s="58"/>
      <c r="AC3491" s="108"/>
      <c r="AD3491" s="108"/>
      <c r="AE3491" s="111"/>
      <c r="AF3491" s="112"/>
      <c r="AG3491" s="108"/>
      <c r="AH3491" s="112"/>
      <c r="AI3491" s="58"/>
      <c r="AJ3491" s="58"/>
      <c r="AK3491" s="115"/>
      <c r="AL3491" s="59"/>
      <c r="AM3491" s="59"/>
      <c r="AN3491" s="59"/>
      <c r="AO3491" s="60"/>
      <c r="AP3491" s="60"/>
      <c r="AQ3491" s="60"/>
      <c r="AR3491" s="60"/>
      <c r="AS3491" s="60"/>
    </row>
    <row r="3492" spans="1:45" s="8" customFormat="1" ht="20">
      <c r="A3492" s="46"/>
      <c r="B3492" s="46"/>
      <c r="C3492" s="46"/>
      <c r="D3492" s="46"/>
      <c r="E3492" s="50"/>
      <c r="F3492" s="50"/>
      <c r="G3492" s="50"/>
      <c r="H3492" s="50"/>
      <c r="I3492" s="53"/>
      <c r="J3492" s="53"/>
      <c r="K3492" s="53"/>
      <c r="L3492" s="53"/>
      <c r="M3492" s="50"/>
      <c r="N3492" s="50"/>
      <c r="O3492" s="50"/>
      <c r="P3492" s="55"/>
      <c r="Q3492" s="56"/>
      <c r="R3492" s="56"/>
      <c r="S3492" s="53"/>
      <c r="T3492" s="53"/>
      <c r="U3492" s="57"/>
      <c r="V3492" s="108"/>
      <c r="W3492" s="108"/>
      <c r="X3492" s="108"/>
      <c r="Y3492" s="108"/>
      <c r="Z3492" s="108"/>
      <c r="AA3492" s="58"/>
      <c r="AB3492" s="58"/>
      <c r="AC3492" s="108"/>
      <c r="AD3492" s="108"/>
      <c r="AE3492" s="111"/>
      <c r="AF3492" s="112"/>
      <c r="AG3492" s="108"/>
      <c r="AH3492" s="112"/>
      <c r="AI3492" s="58"/>
      <c r="AJ3492" s="58"/>
      <c r="AK3492" s="115"/>
      <c r="AL3492" s="59"/>
      <c r="AM3492" s="59"/>
      <c r="AN3492" s="59"/>
      <c r="AO3492" s="60"/>
      <c r="AP3492" s="60"/>
      <c r="AQ3492" s="60"/>
      <c r="AR3492" s="60"/>
      <c r="AS3492" s="60"/>
    </row>
    <row r="3493" spans="1:45" s="8" customFormat="1" ht="20">
      <c r="A3493" s="46"/>
      <c r="B3493" s="46"/>
      <c r="C3493" s="46"/>
      <c r="D3493" s="46"/>
      <c r="E3493" s="50"/>
      <c r="F3493" s="50"/>
      <c r="G3493" s="50"/>
      <c r="H3493" s="50"/>
      <c r="I3493" s="53"/>
      <c r="J3493" s="53"/>
      <c r="K3493" s="53"/>
      <c r="L3493" s="53"/>
      <c r="M3493" s="50"/>
      <c r="N3493" s="50"/>
      <c r="O3493" s="50"/>
      <c r="P3493" s="55"/>
      <c r="Q3493" s="56"/>
      <c r="R3493" s="56"/>
      <c r="S3493" s="53"/>
      <c r="T3493" s="53"/>
      <c r="U3493" s="57"/>
      <c r="V3493" s="108"/>
      <c r="W3493" s="108"/>
      <c r="X3493" s="108"/>
      <c r="Y3493" s="108"/>
      <c r="Z3493" s="108"/>
      <c r="AA3493" s="58"/>
      <c r="AB3493" s="58"/>
      <c r="AC3493" s="108"/>
      <c r="AD3493" s="108"/>
      <c r="AE3493" s="111"/>
      <c r="AF3493" s="112"/>
      <c r="AG3493" s="108"/>
      <c r="AH3493" s="112"/>
      <c r="AI3493" s="58"/>
      <c r="AJ3493" s="58"/>
      <c r="AK3493" s="115"/>
      <c r="AL3493" s="59"/>
      <c r="AM3493" s="59"/>
      <c r="AN3493" s="59"/>
      <c r="AO3493" s="60"/>
      <c r="AP3493" s="60"/>
      <c r="AQ3493" s="60"/>
      <c r="AR3493" s="60"/>
      <c r="AS3493" s="60"/>
    </row>
    <row r="3494" spans="1:45" s="8" customFormat="1" ht="20">
      <c r="A3494" s="46"/>
      <c r="B3494" s="46"/>
      <c r="C3494" s="46"/>
      <c r="D3494" s="46"/>
      <c r="E3494" s="50"/>
      <c r="F3494" s="50"/>
      <c r="G3494" s="50"/>
      <c r="H3494" s="50"/>
      <c r="I3494" s="53"/>
      <c r="J3494" s="53"/>
      <c r="K3494" s="53"/>
      <c r="L3494" s="53"/>
      <c r="M3494" s="50"/>
      <c r="N3494" s="50"/>
      <c r="O3494" s="50"/>
      <c r="P3494" s="55"/>
      <c r="Q3494" s="56"/>
      <c r="R3494" s="56"/>
      <c r="S3494" s="53"/>
      <c r="T3494" s="53"/>
      <c r="U3494" s="57"/>
      <c r="V3494" s="108"/>
      <c r="W3494" s="108"/>
      <c r="X3494" s="108"/>
      <c r="Y3494" s="108"/>
      <c r="Z3494" s="108"/>
      <c r="AA3494" s="58"/>
      <c r="AB3494" s="58"/>
      <c r="AC3494" s="108"/>
      <c r="AD3494" s="108"/>
      <c r="AE3494" s="111"/>
      <c r="AF3494" s="112"/>
      <c r="AG3494" s="108"/>
      <c r="AH3494" s="112"/>
      <c r="AI3494" s="58"/>
      <c r="AJ3494" s="58"/>
      <c r="AK3494" s="115"/>
      <c r="AL3494" s="59"/>
      <c r="AM3494" s="59"/>
      <c r="AN3494" s="59"/>
      <c r="AO3494" s="60"/>
      <c r="AP3494" s="60"/>
      <c r="AQ3494" s="60"/>
      <c r="AR3494" s="60"/>
      <c r="AS3494" s="60"/>
    </row>
    <row r="3495" spans="1:45" s="8" customFormat="1" ht="20">
      <c r="A3495" s="46"/>
      <c r="B3495" s="46"/>
      <c r="C3495" s="46"/>
      <c r="D3495" s="46"/>
      <c r="E3495" s="50"/>
      <c r="F3495" s="50"/>
      <c r="G3495" s="50"/>
      <c r="H3495" s="50"/>
      <c r="I3495" s="53"/>
      <c r="J3495" s="53"/>
      <c r="K3495" s="53"/>
      <c r="L3495" s="53"/>
      <c r="M3495" s="50"/>
      <c r="N3495" s="50"/>
      <c r="O3495" s="50"/>
      <c r="P3495" s="55"/>
      <c r="Q3495" s="56"/>
      <c r="R3495" s="56"/>
      <c r="S3495" s="53"/>
      <c r="T3495" s="53"/>
      <c r="U3495" s="57"/>
      <c r="V3495" s="108"/>
      <c r="W3495" s="108"/>
      <c r="X3495" s="108"/>
      <c r="Y3495" s="108"/>
      <c r="Z3495" s="108"/>
      <c r="AA3495" s="58"/>
      <c r="AB3495" s="58"/>
      <c r="AC3495" s="108"/>
      <c r="AD3495" s="108"/>
      <c r="AE3495" s="111"/>
      <c r="AF3495" s="112"/>
      <c r="AG3495" s="108"/>
      <c r="AH3495" s="112"/>
      <c r="AI3495" s="58"/>
      <c r="AJ3495" s="58"/>
      <c r="AK3495" s="115"/>
      <c r="AL3495" s="59"/>
      <c r="AM3495" s="59"/>
      <c r="AN3495" s="59"/>
      <c r="AO3495" s="60"/>
      <c r="AP3495" s="60"/>
      <c r="AQ3495" s="60"/>
      <c r="AR3495" s="60"/>
      <c r="AS3495" s="60"/>
    </row>
    <row r="3496" spans="1:45" s="8" customFormat="1" ht="20">
      <c r="A3496" s="46"/>
      <c r="B3496" s="46"/>
      <c r="C3496" s="46"/>
      <c r="D3496" s="46"/>
      <c r="E3496" s="50"/>
      <c r="F3496" s="50"/>
      <c r="G3496" s="50"/>
      <c r="H3496" s="50"/>
      <c r="I3496" s="53"/>
      <c r="J3496" s="53"/>
      <c r="K3496" s="53"/>
      <c r="L3496" s="53"/>
      <c r="M3496" s="50"/>
      <c r="N3496" s="50"/>
      <c r="O3496" s="50"/>
      <c r="P3496" s="55"/>
      <c r="Q3496" s="56"/>
      <c r="R3496" s="56"/>
      <c r="S3496" s="53"/>
      <c r="T3496" s="53"/>
      <c r="U3496" s="57"/>
      <c r="V3496" s="108"/>
      <c r="W3496" s="108"/>
      <c r="X3496" s="108"/>
      <c r="Y3496" s="108"/>
      <c r="Z3496" s="108"/>
      <c r="AA3496" s="58"/>
      <c r="AB3496" s="58"/>
      <c r="AC3496" s="108"/>
      <c r="AD3496" s="108"/>
      <c r="AE3496" s="111"/>
      <c r="AF3496" s="112"/>
      <c r="AG3496" s="108"/>
      <c r="AH3496" s="112"/>
      <c r="AI3496" s="58"/>
      <c r="AJ3496" s="58"/>
      <c r="AK3496" s="115"/>
      <c r="AL3496" s="59"/>
      <c r="AM3496" s="59"/>
      <c r="AN3496" s="59"/>
      <c r="AO3496" s="60"/>
      <c r="AP3496" s="60"/>
      <c r="AQ3496" s="60"/>
      <c r="AR3496" s="60"/>
      <c r="AS3496" s="60"/>
    </row>
    <row r="3497" spans="1:45" s="8" customFormat="1" ht="20">
      <c r="A3497" s="46"/>
      <c r="B3497" s="46"/>
      <c r="C3497" s="46"/>
      <c r="D3497" s="46"/>
      <c r="E3497" s="50"/>
      <c r="F3497" s="50"/>
      <c r="G3497" s="50"/>
      <c r="H3497" s="50"/>
      <c r="I3497" s="53"/>
      <c r="J3497" s="53"/>
      <c r="K3497" s="53"/>
      <c r="L3497" s="53"/>
      <c r="M3497" s="50"/>
      <c r="N3497" s="50"/>
      <c r="O3497" s="50"/>
      <c r="P3497" s="55"/>
      <c r="Q3497" s="56"/>
      <c r="R3497" s="56"/>
      <c r="S3497" s="53"/>
      <c r="T3497" s="53"/>
      <c r="U3497" s="57"/>
      <c r="V3497" s="108"/>
      <c r="W3497" s="108"/>
      <c r="X3497" s="108"/>
      <c r="Y3497" s="108"/>
      <c r="Z3497" s="108"/>
      <c r="AA3497" s="58"/>
      <c r="AB3497" s="58"/>
      <c r="AC3497" s="108"/>
      <c r="AD3497" s="108"/>
      <c r="AE3497" s="111"/>
      <c r="AF3497" s="112"/>
      <c r="AG3497" s="108"/>
      <c r="AH3497" s="112"/>
      <c r="AI3497" s="58"/>
      <c r="AJ3497" s="58"/>
      <c r="AK3497" s="115"/>
      <c r="AL3497" s="59"/>
      <c r="AM3497" s="59"/>
      <c r="AN3497" s="59"/>
      <c r="AO3497" s="60"/>
      <c r="AP3497" s="60"/>
      <c r="AQ3497" s="60"/>
      <c r="AR3497" s="60"/>
      <c r="AS3497" s="60"/>
    </row>
    <row r="3498" spans="1:45" s="8" customFormat="1" ht="20">
      <c r="A3498" s="46"/>
      <c r="B3498" s="46"/>
      <c r="C3498" s="46"/>
      <c r="D3498" s="46"/>
      <c r="E3498" s="50"/>
      <c r="F3498" s="50"/>
      <c r="G3498" s="50"/>
      <c r="H3498" s="50"/>
      <c r="I3498" s="53"/>
      <c r="J3498" s="53"/>
      <c r="K3498" s="53"/>
      <c r="L3498" s="53"/>
      <c r="M3498" s="50"/>
      <c r="N3498" s="50"/>
      <c r="O3498" s="50"/>
      <c r="P3498" s="55"/>
      <c r="Q3498" s="56"/>
      <c r="R3498" s="56"/>
      <c r="S3498" s="53"/>
      <c r="T3498" s="53"/>
      <c r="U3498" s="57"/>
      <c r="V3498" s="108"/>
      <c r="W3498" s="108"/>
      <c r="X3498" s="108"/>
      <c r="Y3498" s="108"/>
      <c r="Z3498" s="108"/>
      <c r="AA3498" s="58"/>
      <c r="AB3498" s="58"/>
      <c r="AC3498" s="108"/>
      <c r="AD3498" s="108"/>
      <c r="AE3498" s="111"/>
      <c r="AF3498" s="112"/>
      <c r="AG3498" s="108"/>
      <c r="AH3498" s="112"/>
      <c r="AI3498" s="58"/>
      <c r="AJ3498" s="58"/>
      <c r="AK3498" s="115"/>
      <c r="AL3498" s="59"/>
      <c r="AM3498" s="59"/>
      <c r="AN3498" s="59"/>
      <c r="AO3498" s="60"/>
      <c r="AP3498" s="60"/>
      <c r="AQ3498" s="60"/>
      <c r="AR3498" s="60"/>
      <c r="AS3498" s="60"/>
    </row>
    <row r="3499" spans="1:45" s="8" customFormat="1" ht="20">
      <c r="A3499" s="46"/>
      <c r="B3499" s="46"/>
      <c r="C3499" s="46"/>
      <c r="D3499" s="46"/>
      <c r="E3499" s="50"/>
      <c r="F3499" s="50"/>
      <c r="G3499" s="50"/>
      <c r="H3499" s="50"/>
      <c r="I3499" s="53"/>
      <c r="J3499" s="53"/>
      <c r="K3499" s="53"/>
      <c r="L3499" s="53"/>
      <c r="M3499" s="50"/>
      <c r="N3499" s="50"/>
      <c r="O3499" s="50"/>
      <c r="P3499" s="55"/>
      <c r="Q3499" s="56"/>
      <c r="R3499" s="56"/>
      <c r="S3499" s="53"/>
      <c r="T3499" s="53"/>
      <c r="U3499" s="57"/>
      <c r="V3499" s="108"/>
      <c r="W3499" s="108"/>
      <c r="X3499" s="108"/>
      <c r="Y3499" s="108"/>
      <c r="Z3499" s="108"/>
      <c r="AA3499" s="58"/>
      <c r="AB3499" s="58"/>
      <c r="AC3499" s="108"/>
      <c r="AD3499" s="108"/>
      <c r="AE3499" s="111"/>
      <c r="AF3499" s="112"/>
      <c r="AG3499" s="108"/>
      <c r="AH3499" s="112"/>
      <c r="AI3499" s="58"/>
      <c r="AJ3499" s="58"/>
      <c r="AK3499" s="115"/>
      <c r="AL3499" s="59"/>
      <c r="AM3499" s="59"/>
      <c r="AN3499" s="59"/>
      <c r="AO3499" s="60"/>
      <c r="AP3499" s="60"/>
      <c r="AQ3499" s="60"/>
      <c r="AR3499" s="60"/>
      <c r="AS3499" s="60"/>
    </row>
    <row r="3500" spans="1:45" s="8" customFormat="1" ht="20">
      <c r="A3500" s="46"/>
      <c r="B3500" s="46"/>
      <c r="C3500" s="46"/>
      <c r="D3500" s="46"/>
      <c r="E3500" s="50"/>
      <c r="F3500" s="50"/>
      <c r="G3500" s="50"/>
      <c r="H3500" s="50"/>
      <c r="I3500" s="53"/>
      <c r="J3500" s="53"/>
      <c r="K3500" s="53"/>
      <c r="L3500" s="53"/>
      <c r="M3500" s="50"/>
      <c r="N3500" s="50"/>
      <c r="O3500" s="50"/>
      <c r="P3500" s="55"/>
      <c r="Q3500" s="56"/>
      <c r="R3500" s="56"/>
      <c r="S3500" s="53"/>
      <c r="T3500" s="53"/>
      <c r="U3500" s="57"/>
      <c r="V3500" s="108"/>
      <c r="W3500" s="108"/>
      <c r="X3500" s="108"/>
      <c r="Y3500" s="108"/>
      <c r="Z3500" s="108"/>
      <c r="AA3500" s="58"/>
      <c r="AB3500" s="58"/>
      <c r="AC3500" s="108"/>
      <c r="AD3500" s="108"/>
      <c r="AE3500" s="111"/>
      <c r="AF3500" s="112"/>
      <c r="AG3500" s="108"/>
      <c r="AH3500" s="112"/>
      <c r="AI3500" s="58"/>
      <c r="AJ3500" s="58"/>
      <c r="AK3500" s="115"/>
      <c r="AL3500" s="59"/>
      <c r="AM3500" s="59"/>
      <c r="AN3500" s="59"/>
      <c r="AO3500" s="60"/>
      <c r="AP3500" s="60"/>
      <c r="AQ3500" s="60"/>
      <c r="AR3500" s="60"/>
      <c r="AS3500" s="60"/>
    </row>
    <row r="3501" spans="1:45" s="8" customFormat="1" ht="20">
      <c r="A3501" s="46"/>
      <c r="B3501" s="46"/>
      <c r="C3501" s="46"/>
      <c r="D3501" s="46"/>
      <c r="E3501" s="50"/>
      <c r="F3501" s="50"/>
      <c r="G3501" s="50"/>
      <c r="H3501" s="50"/>
      <c r="I3501" s="53"/>
      <c r="J3501" s="53"/>
      <c r="K3501" s="53"/>
      <c r="L3501" s="53"/>
      <c r="M3501" s="50"/>
      <c r="N3501" s="50"/>
      <c r="O3501" s="50"/>
      <c r="P3501" s="55"/>
      <c r="Q3501" s="56"/>
      <c r="R3501" s="56"/>
      <c r="S3501" s="53"/>
      <c r="T3501" s="53"/>
      <c r="U3501" s="57"/>
      <c r="V3501" s="108"/>
      <c r="W3501" s="108"/>
      <c r="X3501" s="108"/>
      <c r="Y3501" s="108"/>
      <c r="Z3501" s="108"/>
      <c r="AA3501" s="58"/>
      <c r="AB3501" s="58"/>
      <c r="AC3501" s="108"/>
      <c r="AD3501" s="108"/>
      <c r="AE3501" s="111"/>
      <c r="AF3501" s="112"/>
      <c r="AG3501" s="108"/>
      <c r="AH3501" s="112"/>
      <c r="AI3501" s="58"/>
      <c r="AJ3501" s="58"/>
      <c r="AK3501" s="115"/>
      <c r="AL3501" s="59"/>
      <c r="AM3501" s="59"/>
      <c r="AN3501" s="59"/>
      <c r="AO3501" s="60"/>
      <c r="AP3501" s="60"/>
      <c r="AQ3501" s="60"/>
      <c r="AR3501" s="60"/>
      <c r="AS3501" s="60"/>
    </row>
    <row r="3502" spans="1:45" s="8" customFormat="1" ht="20">
      <c r="A3502" s="46"/>
      <c r="B3502" s="46"/>
      <c r="C3502" s="46"/>
      <c r="D3502" s="46"/>
      <c r="E3502" s="50"/>
      <c r="F3502" s="50"/>
      <c r="G3502" s="50"/>
      <c r="H3502" s="50"/>
      <c r="I3502" s="53"/>
      <c r="J3502" s="53"/>
      <c r="K3502" s="53"/>
      <c r="L3502" s="53"/>
      <c r="M3502" s="50"/>
      <c r="N3502" s="50"/>
      <c r="O3502" s="50"/>
      <c r="P3502" s="55"/>
      <c r="Q3502" s="56"/>
      <c r="R3502" s="56"/>
      <c r="S3502" s="53"/>
      <c r="T3502" s="53"/>
      <c r="U3502" s="57"/>
      <c r="V3502" s="108"/>
      <c r="W3502" s="108"/>
      <c r="X3502" s="108"/>
      <c r="Y3502" s="108"/>
      <c r="Z3502" s="108"/>
      <c r="AA3502" s="58"/>
      <c r="AB3502" s="58"/>
      <c r="AC3502" s="108"/>
      <c r="AD3502" s="108"/>
      <c r="AE3502" s="111"/>
      <c r="AF3502" s="112"/>
      <c r="AG3502" s="108"/>
      <c r="AH3502" s="112"/>
      <c r="AI3502" s="58"/>
      <c r="AJ3502" s="58"/>
      <c r="AK3502" s="115"/>
      <c r="AL3502" s="59"/>
      <c r="AM3502" s="59"/>
      <c r="AN3502" s="59"/>
      <c r="AO3502" s="60"/>
      <c r="AP3502" s="60"/>
      <c r="AQ3502" s="60"/>
      <c r="AR3502" s="60"/>
      <c r="AS3502" s="60"/>
    </row>
    <row r="3503" spans="1:45" s="8" customFormat="1" ht="20">
      <c r="A3503" s="46"/>
      <c r="B3503" s="46"/>
      <c r="C3503" s="46"/>
      <c r="D3503" s="46"/>
      <c r="E3503" s="50"/>
      <c r="F3503" s="50"/>
      <c r="G3503" s="50"/>
      <c r="H3503" s="50"/>
      <c r="I3503" s="53"/>
      <c r="J3503" s="53"/>
      <c r="K3503" s="53"/>
      <c r="L3503" s="53"/>
      <c r="M3503" s="50"/>
      <c r="N3503" s="50"/>
      <c r="O3503" s="50"/>
      <c r="P3503" s="55"/>
      <c r="Q3503" s="56"/>
      <c r="R3503" s="56"/>
      <c r="S3503" s="53"/>
      <c r="T3503" s="53"/>
      <c r="U3503" s="57"/>
      <c r="V3503" s="108"/>
      <c r="W3503" s="108"/>
      <c r="X3503" s="108"/>
      <c r="Y3503" s="108"/>
      <c r="Z3503" s="108"/>
      <c r="AA3503" s="58"/>
      <c r="AB3503" s="58"/>
      <c r="AC3503" s="108"/>
      <c r="AD3503" s="108"/>
      <c r="AE3503" s="111"/>
      <c r="AF3503" s="112"/>
      <c r="AG3503" s="108"/>
      <c r="AH3503" s="112"/>
      <c r="AI3503" s="58"/>
      <c r="AJ3503" s="58"/>
      <c r="AK3503" s="115"/>
      <c r="AL3503" s="59"/>
      <c r="AM3503" s="59"/>
      <c r="AN3503" s="59"/>
      <c r="AO3503" s="60"/>
      <c r="AP3503" s="60"/>
      <c r="AQ3503" s="60"/>
      <c r="AR3503" s="60"/>
      <c r="AS3503" s="60"/>
    </row>
    <row r="3504" spans="1:45" s="8" customFormat="1" ht="20">
      <c r="A3504" s="46"/>
      <c r="B3504" s="46"/>
      <c r="C3504" s="46"/>
      <c r="D3504" s="46"/>
      <c r="E3504" s="50"/>
      <c r="F3504" s="50"/>
      <c r="G3504" s="50"/>
      <c r="H3504" s="50"/>
      <c r="I3504" s="53"/>
      <c r="J3504" s="53"/>
      <c r="K3504" s="53"/>
      <c r="L3504" s="53"/>
      <c r="M3504" s="50"/>
      <c r="N3504" s="50"/>
      <c r="O3504" s="50"/>
      <c r="P3504" s="55"/>
      <c r="Q3504" s="56"/>
      <c r="R3504" s="56"/>
      <c r="S3504" s="53"/>
      <c r="T3504" s="53"/>
      <c r="U3504" s="57"/>
      <c r="V3504" s="108"/>
      <c r="W3504" s="108"/>
      <c r="X3504" s="108"/>
      <c r="Y3504" s="108"/>
      <c r="Z3504" s="108"/>
      <c r="AA3504" s="58"/>
      <c r="AB3504" s="58"/>
      <c r="AC3504" s="108"/>
      <c r="AD3504" s="108"/>
      <c r="AE3504" s="111"/>
      <c r="AF3504" s="112"/>
      <c r="AG3504" s="108"/>
      <c r="AH3504" s="112"/>
      <c r="AI3504" s="58"/>
      <c r="AJ3504" s="58"/>
      <c r="AK3504" s="115"/>
      <c r="AL3504" s="59"/>
      <c r="AM3504" s="59"/>
      <c r="AN3504" s="59"/>
      <c r="AO3504" s="60"/>
      <c r="AP3504" s="60"/>
      <c r="AQ3504" s="60"/>
      <c r="AR3504" s="60"/>
      <c r="AS3504" s="60"/>
    </row>
    <row r="3505" spans="1:45" s="8" customFormat="1" ht="20">
      <c r="A3505" s="46"/>
      <c r="B3505" s="46"/>
      <c r="C3505" s="46"/>
      <c r="D3505" s="46"/>
      <c r="E3505" s="50"/>
      <c r="F3505" s="50"/>
      <c r="G3505" s="50"/>
      <c r="H3505" s="50"/>
      <c r="I3505" s="53"/>
      <c r="J3505" s="53"/>
      <c r="K3505" s="53"/>
      <c r="L3505" s="53"/>
      <c r="M3505" s="50"/>
      <c r="N3505" s="50"/>
      <c r="O3505" s="50"/>
      <c r="P3505" s="55"/>
      <c r="Q3505" s="56"/>
      <c r="R3505" s="56"/>
      <c r="S3505" s="53"/>
      <c r="T3505" s="53"/>
      <c r="U3505" s="57"/>
      <c r="V3505" s="108"/>
      <c r="W3505" s="108"/>
      <c r="X3505" s="108"/>
      <c r="Y3505" s="108"/>
      <c r="Z3505" s="108"/>
      <c r="AA3505" s="58"/>
      <c r="AB3505" s="58"/>
      <c r="AC3505" s="108"/>
      <c r="AD3505" s="108"/>
      <c r="AE3505" s="111"/>
      <c r="AF3505" s="112"/>
      <c r="AG3505" s="108"/>
      <c r="AH3505" s="112"/>
      <c r="AI3505" s="58"/>
      <c r="AJ3505" s="58"/>
      <c r="AK3505" s="115"/>
      <c r="AL3505" s="59"/>
      <c r="AM3505" s="59"/>
      <c r="AN3505" s="59"/>
      <c r="AO3505" s="60"/>
      <c r="AP3505" s="60"/>
      <c r="AQ3505" s="60"/>
      <c r="AR3505" s="60"/>
      <c r="AS3505" s="60"/>
    </row>
    <row r="3506" spans="1:45" s="8" customFormat="1" ht="20">
      <c r="A3506" s="46"/>
      <c r="B3506" s="46"/>
      <c r="C3506" s="46"/>
      <c r="D3506" s="46"/>
      <c r="E3506" s="50"/>
      <c r="F3506" s="50"/>
      <c r="G3506" s="50"/>
      <c r="H3506" s="50"/>
      <c r="I3506" s="53"/>
      <c r="J3506" s="53"/>
      <c r="K3506" s="53"/>
      <c r="L3506" s="53"/>
      <c r="M3506" s="50"/>
      <c r="N3506" s="50"/>
      <c r="O3506" s="50"/>
      <c r="P3506" s="55"/>
      <c r="Q3506" s="56"/>
      <c r="R3506" s="56"/>
      <c r="S3506" s="53"/>
      <c r="T3506" s="53"/>
      <c r="U3506" s="57"/>
      <c r="V3506" s="108"/>
      <c r="W3506" s="108"/>
      <c r="X3506" s="108"/>
      <c r="Y3506" s="108"/>
      <c r="Z3506" s="108"/>
      <c r="AA3506" s="58"/>
      <c r="AB3506" s="58"/>
      <c r="AC3506" s="108"/>
      <c r="AD3506" s="108"/>
      <c r="AE3506" s="111"/>
      <c r="AF3506" s="112"/>
      <c r="AG3506" s="108"/>
      <c r="AH3506" s="112"/>
      <c r="AI3506" s="58"/>
      <c r="AJ3506" s="58"/>
      <c r="AK3506" s="115"/>
      <c r="AL3506" s="59"/>
      <c r="AM3506" s="59"/>
      <c r="AN3506" s="59"/>
      <c r="AO3506" s="60"/>
      <c r="AP3506" s="60"/>
      <c r="AQ3506" s="60"/>
      <c r="AR3506" s="60"/>
      <c r="AS3506" s="60"/>
    </row>
    <row r="3507" spans="1:45" s="8" customFormat="1" ht="20">
      <c r="A3507" s="46"/>
      <c r="B3507" s="46"/>
      <c r="C3507" s="46"/>
      <c r="D3507" s="46"/>
      <c r="E3507" s="50"/>
      <c r="F3507" s="50"/>
      <c r="G3507" s="50"/>
      <c r="H3507" s="50"/>
      <c r="I3507" s="53"/>
      <c r="J3507" s="53"/>
      <c r="K3507" s="53"/>
      <c r="L3507" s="53"/>
      <c r="M3507" s="50"/>
      <c r="N3507" s="50"/>
      <c r="O3507" s="50"/>
      <c r="P3507" s="55"/>
      <c r="Q3507" s="56"/>
      <c r="R3507" s="56"/>
      <c r="S3507" s="53"/>
      <c r="T3507" s="53"/>
      <c r="U3507" s="57"/>
      <c r="V3507" s="108"/>
      <c r="W3507" s="108"/>
      <c r="X3507" s="108"/>
      <c r="Y3507" s="108"/>
      <c r="Z3507" s="108"/>
      <c r="AA3507" s="58"/>
      <c r="AB3507" s="58"/>
      <c r="AC3507" s="108"/>
      <c r="AD3507" s="108"/>
      <c r="AE3507" s="111"/>
      <c r="AF3507" s="112"/>
      <c r="AG3507" s="108"/>
      <c r="AH3507" s="112"/>
      <c r="AI3507" s="58"/>
      <c r="AJ3507" s="58"/>
      <c r="AK3507" s="115"/>
      <c r="AL3507" s="59"/>
      <c r="AM3507" s="59"/>
      <c r="AN3507" s="59"/>
      <c r="AO3507" s="60"/>
      <c r="AP3507" s="60"/>
      <c r="AQ3507" s="60"/>
      <c r="AR3507" s="60"/>
      <c r="AS3507" s="60"/>
    </row>
    <row r="3508" spans="1:45" s="8" customFormat="1" ht="20">
      <c r="A3508" s="46"/>
      <c r="B3508" s="46"/>
      <c r="C3508" s="46"/>
      <c r="D3508" s="46"/>
      <c r="E3508" s="50"/>
      <c r="F3508" s="50"/>
      <c r="G3508" s="50"/>
      <c r="H3508" s="50"/>
      <c r="I3508" s="53"/>
      <c r="J3508" s="53"/>
      <c r="K3508" s="53"/>
      <c r="L3508" s="53"/>
      <c r="M3508" s="50"/>
      <c r="N3508" s="50"/>
      <c r="O3508" s="50"/>
      <c r="P3508" s="55"/>
      <c r="Q3508" s="56"/>
      <c r="R3508" s="56"/>
      <c r="S3508" s="53"/>
      <c r="T3508" s="53"/>
      <c r="U3508" s="57"/>
      <c r="V3508" s="108"/>
      <c r="W3508" s="108"/>
      <c r="X3508" s="108"/>
      <c r="Y3508" s="108"/>
      <c r="Z3508" s="108"/>
      <c r="AA3508" s="58"/>
      <c r="AB3508" s="58"/>
      <c r="AC3508" s="108"/>
      <c r="AD3508" s="108"/>
      <c r="AE3508" s="111"/>
      <c r="AF3508" s="112"/>
      <c r="AG3508" s="108"/>
      <c r="AH3508" s="112"/>
      <c r="AI3508" s="58"/>
      <c r="AJ3508" s="58"/>
      <c r="AK3508" s="115"/>
      <c r="AL3508" s="59"/>
      <c r="AM3508" s="59"/>
      <c r="AN3508" s="59"/>
      <c r="AO3508" s="60"/>
      <c r="AP3508" s="60"/>
      <c r="AQ3508" s="60"/>
      <c r="AR3508" s="60"/>
      <c r="AS3508" s="60"/>
    </row>
    <row r="3509" spans="1:45" s="8" customFormat="1" ht="20">
      <c r="A3509" s="46"/>
      <c r="B3509" s="46"/>
      <c r="C3509" s="46"/>
      <c r="D3509" s="46"/>
      <c r="E3509" s="50"/>
      <c r="F3509" s="50"/>
      <c r="G3509" s="50"/>
      <c r="H3509" s="50"/>
      <c r="I3509" s="53"/>
      <c r="J3509" s="53"/>
      <c r="K3509" s="53"/>
      <c r="L3509" s="53"/>
      <c r="M3509" s="50"/>
      <c r="N3509" s="50"/>
      <c r="O3509" s="50"/>
      <c r="P3509" s="55"/>
      <c r="Q3509" s="56"/>
      <c r="R3509" s="56"/>
      <c r="S3509" s="53"/>
      <c r="T3509" s="53"/>
      <c r="U3509" s="57"/>
      <c r="V3509" s="108"/>
      <c r="W3509" s="108"/>
      <c r="X3509" s="108"/>
      <c r="Y3509" s="108"/>
      <c r="Z3509" s="108"/>
      <c r="AA3509" s="58"/>
      <c r="AB3509" s="58"/>
      <c r="AC3509" s="108"/>
      <c r="AD3509" s="108"/>
      <c r="AE3509" s="111"/>
      <c r="AF3509" s="112"/>
      <c r="AG3509" s="108"/>
      <c r="AH3509" s="112"/>
      <c r="AI3509" s="58"/>
      <c r="AJ3509" s="58"/>
      <c r="AK3509" s="115"/>
      <c r="AL3509" s="59"/>
      <c r="AM3509" s="59"/>
      <c r="AN3509" s="59"/>
      <c r="AO3509" s="60"/>
      <c r="AP3509" s="60"/>
      <c r="AQ3509" s="60"/>
      <c r="AR3509" s="60"/>
      <c r="AS3509" s="60"/>
    </row>
    <row r="3510" spans="1:45" s="8" customFormat="1" ht="20">
      <c r="A3510" s="46"/>
      <c r="B3510" s="46"/>
      <c r="C3510" s="46"/>
      <c r="D3510" s="46"/>
      <c r="E3510" s="50"/>
      <c r="F3510" s="50"/>
      <c r="G3510" s="50"/>
      <c r="H3510" s="50"/>
      <c r="I3510" s="53"/>
      <c r="J3510" s="53"/>
      <c r="K3510" s="53"/>
      <c r="L3510" s="53"/>
      <c r="M3510" s="50"/>
      <c r="N3510" s="50"/>
      <c r="O3510" s="50"/>
      <c r="P3510" s="55"/>
      <c r="Q3510" s="56"/>
      <c r="R3510" s="56"/>
      <c r="S3510" s="53"/>
      <c r="T3510" s="53"/>
      <c r="U3510" s="57"/>
      <c r="V3510" s="108"/>
      <c r="W3510" s="108"/>
      <c r="X3510" s="108"/>
      <c r="Y3510" s="108"/>
      <c r="Z3510" s="108"/>
      <c r="AA3510" s="58"/>
      <c r="AB3510" s="58"/>
      <c r="AC3510" s="108"/>
      <c r="AD3510" s="108"/>
      <c r="AE3510" s="111"/>
      <c r="AF3510" s="112"/>
      <c r="AG3510" s="108"/>
      <c r="AH3510" s="112"/>
      <c r="AI3510" s="58"/>
      <c r="AJ3510" s="58"/>
      <c r="AK3510" s="115"/>
      <c r="AL3510" s="59"/>
      <c r="AM3510" s="59"/>
      <c r="AN3510" s="59"/>
      <c r="AO3510" s="60"/>
      <c r="AP3510" s="60"/>
      <c r="AQ3510" s="60"/>
      <c r="AR3510" s="60"/>
      <c r="AS3510" s="60"/>
    </row>
    <row r="3511" spans="1:45" s="8" customFormat="1" ht="20">
      <c r="A3511" s="46"/>
      <c r="B3511" s="46"/>
      <c r="C3511" s="46"/>
      <c r="D3511" s="46"/>
      <c r="E3511" s="50"/>
      <c r="F3511" s="50"/>
      <c r="G3511" s="50"/>
      <c r="H3511" s="50"/>
      <c r="I3511" s="53"/>
      <c r="J3511" s="53"/>
      <c r="K3511" s="53"/>
      <c r="L3511" s="53"/>
      <c r="M3511" s="50"/>
      <c r="N3511" s="50"/>
      <c r="O3511" s="50"/>
      <c r="P3511" s="55"/>
      <c r="Q3511" s="56"/>
      <c r="R3511" s="56"/>
      <c r="S3511" s="53"/>
      <c r="T3511" s="53"/>
      <c r="U3511" s="57"/>
      <c r="V3511" s="108"/>
      <c r="W3511" s="108"/>
      <c r="X3511" s="108"/>
      <c r="Y3511" s="108"/>
      <c r="Z3511" s="108"/>
      <c r="AA3511" s="58"/>
      <c r="AB3511" s="58"/>
      <c r="AC3511" s="108"/>
      <c r="AD3511" s="108"/>
      <c r="AE3511" s="111"/>
      <c r="AF3511" s="112"/>
      <c r="AG3511" s="108"/>
      <c r="AH3511" s="112"/>
      <c r="AI3511" s="58"/>
      <c r="AJ3511" s="58"/>
      <c r="AK3511" s="115"/>
      <c r="AL3511" s="59"/>
      <c r="AM3511" s="59"/>
      <c r="AN3511" s="59"/>
      <c r="AO3511" s="60"/>
      <c r="AP3511" s="60"/>
      <c r="AQ3511" s="60"/>
      <c r="AR3511" s="60"/>
      <c r="AS3511" s="60"/>
    </row>
    <row r="3512" spans="1:45" s="8" customFormat="1" ht="20">
      <c r="A3512" s="46"/>
      <c r="B3512" s="46"/>
      <c r="C3512" s="46"/>
      <c r="D3512" s="46"/>
      <c r="E3512" s="50"/>
      <c r="F3512" s="50"/>
      <c r="G3512" s="50"/>
      <c r="H3512" s="50"/>
      <c r="I3512" s="53"/>
      <c r="J3512" s="53"/>
      <c r="K3512" s="53"/>
      <c r="L3512" s="53"/>
      <c r="M3512" s="50"/>
      <c r="N3512" s="50"/>
      <c r="O3512" s="50"/>
      <c r="P3512" s="55"/>
      <c r="Q3512" s="56"/>
      <c r="R3512" s="56"/>
      <c r="S3512" s="53"/>
      <c r="T3512" s="53"/>
      <c r="U3512" s="57"/>
      <c r="V3512" s="108"/>
      <c r="W3512" s="108"/>
      <c r="X3512" s="108"/>
      <c r="Y3512" s="108"/>
      <c r="Z3512" s="108"/>
      <c r="AA3512" s="58"/>
      <c r="AB3512" s="58"/>
      <c r="AC3512" s="108"/>
      <c r="AD3512" s="108"/>
      <c r="AE3512" s="111"/>
      <c r="AF3512" s="112"/>
      <c r="AG3512" s="108"/>
      <c r="AH3512" s="112"/>
      <c r="AI3512" s="58"/>
      <c r="AJ3512" s="58"/>
      <c r="AK3512" s="115"/>
      <c r="AL3512" s="59"/>
      <c r="AM3512" s="59"/>
      <c r="AN3512" s="59"/>
      <c r="AO3512" s="60"/>
      <c r="AP3512" s="60"/>
      <c r="AQ3512" s="60"/>
      <c r="AR3512" s="60"/>
      <c r="AS3512" s="60"/>
    </row>
    <row r="3513" spans="1:45" s="8" customFormat="1" ht="20">
      <c r="A3513" s="46"/>
      <c r="B3513" s="46"/>
      <c r="C3513" s="46"/>
      <c r="D3513" s="46"/>
      <c r="E3513" s="50"/>
      <c r="F3513" s="50"/>
      <c r="G3513" s="50"/>
      <c r="H3513" s="50"/>
      <c r="I3513" s="53"/>
      <c r="J3513" s="53"/>
      <c r="K3513" s="53"/>
      <c r="L3513" s="53"/>
      <c r="M3513" s="50"/>
      <c r="N3513" s="50"/>
      <c r="O3513" s="50"/>
      <c r="P3513" s="55"/>
      <c r="Q3513" s="56"/>
      <c r="R3513" s="56"/>
      <c r="S3513" s="53"/>
      <c r="T3513" s="53"/>
      <c r="U3513" s="57"/>
      <c r="V3513" s="108"/>
      <c r="W3513" s="108"/>
      <c r="X3513" s="108"/>
      <c r="Y3513" s="108"/>
      <c r="Z3513" s="108"/>
      <c r="AA3513" s="58"/>
      <c r="AB3513" s="58"/>
      <c r="AC3513" s="108"/>
      <c r="AD3513" s="108"/>
      <c r="AE3513" s="111"/>
      <c r="AF3513" s="112"/>
      <c r="AG3513" s="108"/>
      <c r="AH3513" s="112"/>
      <c r="AI3513" s="58"/>
      <c r="AJ3513" s="58"/>
      <c r="AK3513" s="115"/>
      <c r="AL3513" s="59"/>
      <c r="AM3513" s="59"/>
      <c r="AN3513" s="59"/>
      <c r="AO3513" s="60"/>
      <c r="AP3513" s="60"/>
      <c r="AQ3513" s="60"/>
      <c r="AR3513" s="60"/>
      <c r="AS3513" s="60"/>
    </row>
    <row r="3514" spans="1:45" s="8" customFormat="1" ht="20">
      <c r="A3514" s="46"/>
      <c r="B3514" s="46"/>
      <c r="C3514" s="46"/>
      <c r="D3514" s="46"/>
      <c r="E3514" s="50"/>
      <c r="F3514" s="50"/>
      <c r="G3514" s="50"/>
      <c r="H3514" s="50"/>
      <c r="I3514" s="53"/>
      <c r="J3514" s="53"/>
      <c r="K3514" s="53"/>
      <c r="L3514" s="53"/>
      <c r="M3514" s="50"/>
      <c r="N3514" s="50"/>
      <c r="O3514" s="50"/>
      <c r="P3514" s="55"/>
      <c r="Q3514" s="56"/>
      <c r="R3514" s="56"/>
      <c r="S3514" s="53"/>
      <c r="T3514" s="53"/>
      <c r="U3514" s="57"/>
      <c r="V3514" s="108"/>
      <c r="W3514" s="108"/>
      <c r="X3514" s="108"/>
      <c r="Y3514" s="108"/>
      <c r="Z3514" s="108"/>
      <c r="AA3514" s="58"/>
      <c r="AB3514" s="58"/>
      <c r="AC3514" s="108"/>
      <c r="AD3514" s="108"/>
      <c r="AE3514" s="111"/>
      <c r="AF3514" s="112"/>
      <c r="AG3514" s="108"/>
      <c r="AH3514" s="112"/>
      <c r="AI3514" s="58"/>
      <c r="AJ3514" s="58"/>
      <c r="AK3514" s="115"/>
      <c r="AL3514" s="59"/>
      <c r="AM3514" s="59"/>
      <c r="AN3514" s="59"/>
      <c r="AO3514" s="60"/>
      <c r="AP3514" s="60"/>
      <c r="AQ3514" s="60"/>
      <c r="AR3514" s="60"/>
      <c r="AS3514" s="60"/>
    </row>
    <row r="3515" spans="1:45" s="8" customFormat="1" ht="20">
      <c r="A3515" s="46"/>
      <c r="B3515" s="46"/>
      <c r="C3515" s="46"/>
      <c r="D3515" s="46"/>
      <c r="E3515" s="50"/>
      <c r="F3515" s="50"/>
      <c r="G3515" s="50"/>
      <c r="H3515" s="50"/>
      <c r="I3515" s="53"/>
      <c r="J3515" s="53"/>
      <c r="K3515" s="53"/>
      <c r="L3515" s="53"/>
      <c r="M3515" s="50"/>
      <c r="N3515" s="50"/>
      <c r="O3515" s="50"/>
      <c r="P3515" s="55"/>
      <c r="Q3515" s="56"/>
      <c r="R3515" s="56"/>
      <c r="S3515" s="53"/>
      <c r="T3515" s="53"/>
      <c r="U3515" s="57"/>
      <c r="V3515" s="108"/>
      <c r="W3515" s="108"/>
      <c r="X3515" s="108"/>
      <c r="Y3515" s="108"/>
      <c r="Z3515" s="108"/>
      <c r="AA3515" s="58"/>
      <c r="AB3515" s="58"/>
      <c r="AC3515" s="108"/>
      <c r="AD3515" s="108"/>
      <c r="AE3515" s="111"/>
      <c r="AF3515" s="112"/>
      <c r="AG3515" s="108"/>
      <c r="AH3515" s="112"/>
      <c r="AI3515" s="58"/>
      <c r="AJ3515" s="58"/>
      <c r="AK3515" s="115"/>
      <c r="AL3515" s="59"/>
      <c r="AM3515" s="59"/>
      <c r="AN3515" s="59"/>
      <c r="AO3515" s="60"/>
      <c r="AP3515" s="60"/>
      <c r="AQ3515" s="60"/>
      <c r="AR3515" s="60"/>
      <c r="AS3515" s="60"/>
    </row>
    <row r="3516" spans="1:45" s="8" customFormat="1" ht="20">
      <c r="A3516" s="46"/>
      <c r="B3516" s="46"/>
      <c r="C3516" s="46"/>
      <c r="D3516" s="46"/>
      <c r="E3516" s="50"/>
      <c r="F3516" s="50"/>
      <c r="G3516" s="50"/>
      <c r="H3516" s="50"/>
      <c r="I3516" s="53"/>
      <c r="J3516" s="53"/>
      <c r="K3516" s="53"/>
      <c r="L3516" s="53"/>
      <c r="M3516" s="50"/>
      <c r="N3516" s="50"/>
      <c r="O3516" s="50"/>
      <c r="P3516" s="55"/>
      <c r="Q3516" s="56"/>
      <c r="R3516" s="56"/>
      <c r="S3516" s="53"/>
      <c r="T3516" s="53"/>
      <c r="U3516" s="57"/>
      <c r="V3516" s="108"/>
      <c r="W3516" s="108"/>
      <c r="X3516" s="108"/>
      <c r="Y3516" s="108"/>
      <c r="Z3516" s="108"/>
      <c r="AA3516" s="58"/>
      <c r="AB3516" s="58"/>
      <c r="AC3516" s="108"/>
      <c r="AD3516" s="108"/>
      <c r="AE3516" s="111"/>
      <c r="AF3516" s="112"/>
      <c r="AG3516" s="108"/>
      <c r="AH3516" s="112"/>
      <c r="AI3516" s="58"/>
      <c r="AJ3516" s="58"/>
      <c r="AK3516" s="115"/>
      <c r="AL3516" s="59"/>
      <c r="AM3516" s="59"/>
      <c r="AN3516" s="59"/>
      <c r="AO3516" s="60"/>
      <c r="AP3516" s="60"/>
      <c r="AQ3516" s="60"/>
      <c r="AR3516" s="60"/>
      <c r="AS3516" s="60"/>
    </row>
    <row r="3517" spans="1:45" s="8" customFormat="1" ht="20">
      <c r="A3517" s="46"/>
      <c r="B3517" s="46"/>
      <c r="C3517" s="46"/>
      <c r="D3517" s="46"/>
      <c r="E3517" s="50"/>
      <c r="F3517" s="50"/>
      <c r="G3517" s="50"/>
      <c r="H3517" s="50"/>
      <c r="I3517" s="53"/>
      <c r="J3517" s="53"/>
      <c r="K3517" s="53"/>
      <c r="L3517" s="53"/>
      <c r="M3517" s="50"/>
      <c r="N3517" s="50"/>
      <c r="O3517" s="50"/>
      <c r="P3517" s="55"/>
      <c r="Q3517" s="56"/>
      <c r="R3517" s="56"/>
      <c r="S3517" s="53"/>
      <c r="T3517" s="53"/>
      <c r="U3517" s="57"/>
      <c r="V3517" s="108"/>
      <c r="W3517" s="108"/>
      <c r="X3517" s="108"/>
      <c r="Y3517" s="108"/>
      <c r="Z3517" s="108"/>
      <c r="AA3517" s="58"/>
      <c r="AB3517" s="58"/>
      <c r="AC3517" s="108"/>
      <c r="AD3517" s="108"/>
      <c r="AE3517" s="111"/>
      <c r="AF3517" s="112"/>
      <c r="AG3517" s="108"/>
      <c r="AH3517" s="112"/>
      <c r="AI3517" s="58"/>
      <c r="AJ3517" s="58"/>
      <c r="AK3517" s="115"/>
      <c r="AL3517" s="59"/>
      <c r="AM3517" s="59"/>
      <c r="AN3517" s="59"/>
      <c r="AO3517" s="60"/>
      <c r="AP3517" s="60"/>
      <c r="AQ3517" s="60"/>
      <c r="AR3517" s="60"/>
      <c r="AS3517" s="60"/>
    </row>
    <row r="3518" spans="1:45" s="8" customFormat="1" ht="20">
      <c r="A3518" s="46"/>
      <c r="B3518" s="46"/>
      <c r="C3518" s="46"/>
      <c r="D3518" s="46"/>
      <c r="E3518" s="50"/>
      <c r="F3518" s="50"/>
      <c r="G3518" s="50"/>
      <c r="H3518" s="50"/>
      <c r="I3518" s="53"/>
      <c r="J3518" s="53"/>
      <c r="K3518" s="53"/>
      <c r="L3518" s="53"/>
      <c r="M3518" s="50"/>
      <c r="N3518" s="50"/>
      <c r="O3518" s="50"/>
      <c r="P3518" s="55"/>
      <c r="Q3518" s="56"/>
      <c r="R3518" s="56"/>
      <c r="S3518" s="53"/>
      <c r="T3518" s="53"/>
      <c r="U3518" s="57"/>
      <c r="V3518" s="108"/>
      <c r="W3518" s="108"/>
      <c r="X3518" s="108"/>
      <c r="Y3518" s="108"/>
      <c r="Z3518" s="108"/>
      <c r="AA3518" s="58"/>
      <c r="AB3518" s="58"/>
      <c r="AC3518" s="108"/>
      <c r="AD3518" s="108"/>
      <c r="AE3518" s="111"/>
      <c r="AF3518" s="112"/>
      <c r="AG3518" s="108"/>
      <c r="AH3518" s="112"/>
      <c r="AI3518" s="58"/>
      <c r="AJ3518" s="58"/>
      <c r="AK3518" s="115"/>
      <c r="AL3518" s="59"/>
      <c r="AM3518" s="59"/>
      <c r="AN3518" s="59"/>
      <c r="AO3518" s="60"/>
      <c r="AP3518" s="60"/>
      <c r="AQ3518" s="60"/>
      <c r="AR3518" s="60"/>
      <c r="AS3518" s="60"/>
    </row>
    <row r="3519" spans="1:45" s="8" customFormat="1" ht="20">
      <c r="A3519" s="46"/>
      <c r="B3519" s="46"/>
      <c r="C3519" s="46"/>
      <c r="D3519" s="46"/>
      <c r="E3519" s="50"/>
      <c r="F3519" s="50"/>
      <c r="G3519" s="50"/>
      <c r="H3519" s="50"/>
      <c r="I3519" s="53"/>
      <c r="J3519" s="53"/>
      <c r="K3519" s="53"/>
      <c r="L3519" s="53"/>
      <c r="M3519" s="50"/>
      <c r="N3519" s="50"/>
      <c r="O3519" s="50"/>
      <c r="P3519" s="55"/>
      <c r="Q3519" s="56"/>
      <c r="R3519" s="56"/>
      <c r="S3519" s="53"/>
      <c r="T3519" s="53"/>
      <c r="U3519" s="57"/>
      <c r="V3519" s="108"/>
      <c r="W3519" s="108"/>
      <c r="X3519" s="108"/>
      <c r="Y3519" s="108"/>
      <c r="Z3519" s="108"/>
      <c r="AA3519" s="58"/>
      <c r="AB3519" s="58"/>
      <c r="AC3519" s="108"/>
      <c r="AD3519" s="108"/>
      <c r="AE3519" s="111"/>
      <c r="AF3519" s="112"/>
      <c r="AG3519" s="108"/>
      <c r="AH3519" s="112"/>
      <c r="AI3519" s="58"/>
      <c r="AJ3519" s="58"/>
      <c r="AK3519" s="115"/>
      <c r="AL3519" s="59"/>
      <c r="AM3519" s="59"/>
      <c r="AN3519" s="59"/>
      <c r="AO3519" s="60"/>
      <c r="AP3519" s="60"/>
      <c r="AQ3519" s="60"/>
      <c r="AR3519" s="60"/>
      <c r="AS3519" s="60"/>
    </row>
    <row r="3520" spans="1:45" s="8" customFormat="1" ht="20">
      <c r="A3520" s="46"/>
      <c r="B3520" s="46"/>
      <c r="C3520" s="46"/>
      <c r="D3520" s="46"/>
      <c r="E3520" s="50"/>
      <c r="F3520" s="50"/>
      <c r="G3520" s="50"/>
      <c r="H3520" s="50"/>
      <c r="I3520" s="53"/>
      <c r="J3520" s="53"/>
      <c r="K3520" s="53"/>
      <c r="L3520" s="53"/>
      <c r="M3520" s="50"/>
      <c r="N3520" s="50"/>
      <c r="O3520" s="50"/>
      <c r="P3520" s="55"/>
      <c r="Q3520" s="56"/>
      <c r="R3520" s="56"/>
      <c r="S3520" s="53"/>
      <c r="T3520" s="53"/>
      <c r="U3520" s="57"/>
      <c r="V3520" s="108"/>
      <c r="W3520" s="108"/>
      <c r="X3520" s="108"/>
      <c r="Y3520" s="108"/>
      <c r="Z3520" s="108"/>
      <c r="AA3520" s="58"/>
      <c r="AB3520" s="58"/>
      <c r="AC3520" s="108"/>
      <c r="AD3520" s="108"/>
      <c r="AE3520" s="111"/>
      <c r="AF3520" s="112"/>
      <c r="AG3520" s="108"/>
      <c r="AH3520" s="112"/>
      <c r="AI3520" s="58"/>
      <c r="AJ3520" s="58"/>
      <c r="AK3520" s="115"/>
      <c r="AL3520" s="59"/>
      <c r="AM3520" s="59"/>
      <c r="AN3520" s="59"/>
      <c r="AO3520" s="60"/>
      <c r="AP3520" s="60"/>
      <c r="AQ3520" s="60"/>
      <c r="AR3520" s="60"/>
      <c r="AS3520" s="60"/>
    </row>
    <row r="3521" spans="1:45" s="8" customFormat="1" ht="20">
      <c r="A3521" s="46"/>
      <c r="B3521" s="46"/>
      <c r="C3521" s="46"/>
      <c r="D3521" s="46"/>
      <c r="E3521" s="50"/>
      <c r="F3521" s="50"/>
      <c r="G3521" s="50"/>
      <c r="H3521" s="50"/>
      <c r="I3521" s="53"/>
      <c r="J3521" s="53"/>
      <c r="K3521" s="53"/>
      <c r="L3521" s="53"/>
      <c r="M3521" s="50"/>
      <c r="N3521" s="50"/>
      <c r="O3521" s="50"/>
      <c r="P3521" s="55"/>
      <c r="Q3521" s="56"/>
      <c r="R3521" s="56"/>
      <c r="S3521" s="53"/>
      <c r="T3521" s="53"/>
      <c r="U3521" s="57"/>
      <c r="V3521" s="108"/>
      <c r="W3521" s="108"/>
      <c r="X3521" s="108"/>
      <c r="Y3521" s="108"/>
      <c r="Z3521" s="108"/>
      <c r="AA3521" s="58"/>
      <c r="AB3521" s="58"/>
      <c r="AC3521" s="108"/>
      <c r="AD3521" s="108"/>
      <c r="AE3521" s="111"/>
      <c r="AF3521" s="112"/>
      <c r="AG3521" s="108"/>
      <c r="AH3521" s="112"/>
      <c r="AI3521" s="58"/>
      <c r="AJ3521" s="58"/>
      <c r="AK3521" s="115"/>
      <c r="AL3521" s="59"/>
      <c r="AM3521" s="59"/>
      <c r="AN3521" s="59"/>
      <c r="AO3521" s="60"/>
      <c r="AP3521" s="60"/>
      <c r="AQ3521" s="60"/>
      <c r="AR3521" s="60"/>
      <c r="AS3521" s="60"/>
    </row>
    <row r="3522" spans="1:45" s="8" customFormat="1" ht="20">
      <c r="A3522" s="46"/>
      <c r="B3522" s="46"/>
      <c r="C3522" s="46"/>
      <c r="D3522" s="46"/>
      <c r="E3522" s="50"/>
      <c r="F3522" s="50"/>
      <c r="G3522" s="50"/>
      <c r="H3522" s="50"/>
      <c r="I3522" s="53"/>
      <c r="J3522" s="53"/>
      <c r="K3522" s="53"/>
      <c r="L3522" s="53"/>
      <c r="M3522" s="50"/>
      <c r="N3522" s="50"/>
      <c r="O3522" s="50"/>
      <c r="P3522" s="55"/>
      <c r="Q3522" s="56"/>
      <c r="R3522" s="56"/>
      <c r="S3522" s="53"/>
      <c r="T3522" s="53"/>
      <c r="U3522" s="57"/>
      <c r="V3522" s="108"/>
      <c r="W3522" s="108"/>
      <c r="X3522" s="108"/>
      <c r="Y3522" s="108"/>
      <c r="Z3522" s="108"/>
      <c r="AA3522" s="58"/>
      <c r="AB3522" s="58"/>
      <c r="AC3522" s="108"/>
      <c r="AD3522" s="108"/>
      <c r="AE3522" s="111"/>
      <c r="AF3522" s="112"/>
      <c r="AG3522" s="108"/>
      <c r="AH3522" s="112"/>
      <c r="AI3522" s="58"/>
      <c r="AJ3522" s="58"/>
      <c r="AK3522" s="115"/>
      <c r="AL3522" s="59"/>
      <c r="AM3522" s="59"/>
      <c r="AN3522" s="59"/>
      <c r="AO3522" s="60"/>
      <c r="AP3522" s="60"/>
      <c r="AQ3522" s="60"/>
      <c r="AR3522" s="60"/>
      <c r="AS3522" s="60"/>
    </row>
    <row r="3523" spans="1:45" s="8" customFormat="1" ht="20">
      <c r="A3523" s="46"/>
      <c r="B3523" s="46"/>
      <c r="C3523" s="46"/>
      <c r="D3523" s="46"/>
      <c r="E3523" s="50"/>
      <c r="F3523" s="50"/>
      <c r="G3523" s="50"/>
      <c r="H3523" s="50"/>
      <c r="I3523" s="53"/>
      <c r="J3523" s="53"/>
      <c r="K3523" s="53"/>
      <c r="L3523" s="53"/>
      <c r="M3523" s="50"/>
      <c r="N3523" s="50"/>
      <c r="O3523" s="50"/>
      <c r="P3523" s="55"/>
      <c r="Q3523" s="56"/>
      <c r="R3523" s="56"/>
      <c r="S3523" s="53"/>
      <c r="T3523" s="53"/>
      <c r="U3523" s="57"/>
      <c r="V3523" s="108"/>
      <c r="W3523" s="108"/>
      <c r="X3523" s="108"/>
      <c r="Y3523" s="108"/>
      <c r="Z3523" s="108"/>
      <c r="AA3523" s="58"/>
      <c r="AB3523" s="58"/>
      <c r="AC3523" s="108"/>
      <c r="AD3523" s="108"/>
      <c r="AE3523" s="111"/>
      <c r="AF3523" s="112"/>
      <c r="AG3523" s="108"/>
      <c r="AH3523" s="112"/>
      <c r="AI3523" s="58"/>
      <c r="AJ3523" s="58"/>
      <c r="AK3523" s="115"/>
      <c r="AL3523" s="59"/>
      <c r="AM3523" s="59"/>
      <c r="AN3523" s="59"/>
      <c r="AO3523" s="60"/>
      <c r="AP3523" s="60"/>
      <c r="AQ3523" s="60"/>
      <c r="AR3523" s="60"/>
      <c r="AS3523" s="60"/>
    </row>
    <row r="3524" spans="1:45" s="8" customFormat="1" ht="20">
      <c r="A3524" s="46"/>
      <c r="B3524" s="46"/>
      <c r="C3524" s="46"/>
      <c r="D3524" s="46"/>
      <c r="E3524" s="50"/>
      <c r="F3524" s="50"/>
      <c r="G3524" s="50"/>
      <c r="H3524" s="50"/>
      <c r="I3524" s="53"/>
      <c r="J3524" s="53"/>
      <c r="K3524" s="53"/>
      <c r="L3524" s="53"/>
      <c r="M3524" s="50"/>
      <c r="N3524" s="50"/>
      <c r="O3524" s="50"/>
      <c r="P3524" s="55"/>
      <c r="Q3524" s="56"/>
      <c r="R3524" s="56"/>
      <c r="S3524" s="53"/>
      <c r="T3524" s="53"/>
      <c r="U3524" s="57"/>
      <c r="V3524" s="108"/>
      <c r="W3524" s="108"/>
      <c r="X3524" s="108"/>
      <c r="Y3524" s="108"/>
      <c r="Z3524" s="108"/>
      <c r="AA3524" s="58"/>
      <c r="AB3524" s="58"/>
      <c r="AC3524" s="108"/>
      <c r="AD3524" s="108"/>
      <c r="AE3524" s="111"/>
      <c r="AF3524" s="112"/>
      <c r="AG3524" s="108"/>
      <c r="AH3524" s="112"/>
      <c r="AI3524" s="58"/>
      <c r="AJ3524" s="58"/>
      <c r="AK3524" s="115"/>
      <c r="AL3524" s="59"/>
      <c r="AM3524" s="59"/>
      <c r="AN3524" s="59"/>
      <c r="AO3524" s="60"/>
      <c r="AP3524" s="60"/>
      <c r="AQ3524" s="60"/>
      <c r="AR3524" s="60"/>
      <c r="AS3524" s="60"/>
    </row>
    <row r="3525" spans="1:45" s="8" customFormat="1" ht="20">
      <c r="A3525" s="46"/>
      <c r="B3525" s="46"/>
      <c r="C3525" s="46"/>
      <c r="D3525" s="46"/>
      <c r="E3525" s="50"/>
      <c r="F3525" s="50"/>
      <c r="G3525" s="50"/>
      <c r="H3525" s="50"/>
      <c r="I3525" s="53"/>
      <c r="J3525" s="53"/>
      <c r="K3525" s="53"/>
      <c r="L3525" s="53"/>
      <c r="M3525" s="50"/>
      <c r="N3525" s="50"/>
      <c r="O3525" s="50"/>
      <c r="P3525" s="55"/>
      <c r="Q3525" s="56"/>
      <c r="R3525" s="56"/>
      <c r="S3525" s="53"/>
      <c r="T3525" s="53"/>
      <c r="U3525" s="57"/>
      <c r="V3525" s="108"/>
      <c r="W3525" s="108"/>
      <c r="X3525" s="108"/>
      <c r="Y3525" s="108"/>
      <c r="Z3525" s="108"/>
      <c r="AA3525" s="58"/>
      <c r="AB3525" s="58"/>
      <c r="AC3525" s="108"/>
      <c r="AD3525" s="108"/>
      <c r="AE3525" s="111"/>
      <c r="AF3525" s="112"/>
      <c r="AG3525" s="108"/>
      <c r="AH3525" s="112"/>
      <c r="AI3525" s="58"/>
      <c r="AJ3525" s="58"/>
      <c r="AK3525" s="115"/>
      <c r="AL3525" s="59"/>
      <c r="AM3525" s="59"/>
      <c r="AN3525" s="59"/>
      <c r="AO3525" s="60"/>
      <c r="AP3525" s="60"/>
      <c r="AQ3525" s="60"/>
      <c r="AR3525" s="60"/>
      <c r="AS3525" s="60"/>
    </row>
    <row r="3526" spans="1:45" s="8" customFormat="1" ht="20">
      <c r="A3526" s="46"/>
      <c r="B3526" s="46"/>
      <c r="C3526" s="46"/>
      <c r="D3526" s="46"/>
      <c r="E3526" s="50"/>
      <c r="F3526" s="50"/>
      <c r="G3526" s="50"/>
      <c r="H3526" s="50"/>
      <c r="I3526" s="53"/>
      <c r="J3526" s="53"/>
      <c r="K3526" s="53"/>
      <c r="L3526" s="53"/>
      <c r="M3526" s="50"/>
      <c r="N3526" s="50"/>
      <c r="O3526" s="50"/>
      <c r="P3526" s="55"/>
      <c r="Q3526" s="56"/>
      <c r="R3526" s="56"/>
      <c r="S3526" s="53"/>
      <c r="T3526" s="53"/>
      <c r="U3526" s="57"/>
      <c r="V3526" s="108"/>
      <c r="W3526" s="108"/>
      <c r="X3526" s="108"/>
      <c r="Y3526" s="108"/>
      <c r="Z3526" s="108"/>
      <c r="AA3526" s="58"/>
      <c r="AB3526" s="58"/>
      <c r="AC3526" s="108"/>
      <c r="AD3526" s="108"/>
      <c r="AE3526" s="111"/>
      <c r="AF3526" s="112"/>
      <c r="AG3526" s="108"/>
      <c r="AH3526" s="112"/>
      <c r="AI3526" s="58"/>
      <c r="AJ3526" s="58"/>
      <c r="AK3526" s="115"/>
      <c r="AL3526" s="59"/>
      <c r="AM3526" s="59"/>
      <c r="AN3526" s="59"/>
      <c r="AO3526" s="60"/>
      <c r="AP3526" s="60"/>
      <c r="AQ3526" s="60"/>
      <c r="AR3526" s="60"/>
      <c r="AS3526" s="60"/>
    </row>
    <row r="3527" spans="1:45" s="8" customFormat="1" ht="20">
      <c r="A3527" s="46"/>
      <c r="B3527" s="46"/>
      <c r="C3527" s="46"/>
      <c r="D3527" s="46"/>
      <c r="E3527" s="50"/>
      <c r="F3527" s="50"/>
      <c r="G3527" s="50"/>
      <c r="H3527" s="50"/>
      <c r="I3527" s="53"/>
      <c r="J3527" s="53"/>
      <c r="K3527" s="53"/>
      <c r="L3527" s="53"/>
      <c r="M3527" s="50"/>
      <c r="N3527" s="50"/>
      <c r="O3527" s="50"/>
      <c r="P3527" s="55"/>
      <c r="Q3527" s="56"/>
      <c r="R3527" s="56"/>
      <c r="S3527" s="53"/>
      <c r="T3527" s="53"/>
      <c r="U3527" s="57"/>
      <c r="V3527" s="108"/>
      <c r="W3527" s="108"/>
      <c r="X3527" s="108"/>
      <c r="Y3527" s="108"/>
      <c r="Z3527" s="108"/>
      <c r="AA3527" s="58"/>
      <c r="AB3527" s="58"/>
      <c r="AC3527" s="108"/>
      <c r="AD3527" s="108"/>
      <c r="AE3527" s="111"/>
      <c r="AF3527" s="112"/>
      <c r="AG3527" s="108"/>
      <c r="AH3527" s="112"/>
      <c r="AI3527" s="58"/>
      <c r="AJ3527" s="58"/>
      <c r="AK3527" s="115"/>
      <c r="AL3527" s="59"/>
      <c r="AM3527" s="59"/>
      <c r="AN3527" s="59"/>
      <c r="AO3527" s="60"/>
      <c r="AP3527" s="60"/>
      <c r="AQ3527" s="60"/>
      <c r="AR3527" s="60"/>
      <c r="AS3527" s="60"/>
    </row>
    <row r="3528" spans="1:45" s="8" customFormat="1" ht="20">
      <c r="A3528" s="46"/>
      <c r="B3528" s="46"/>
      <c r="C3528" s="46"/>
      <c r="D3528" s="46"/>
      <c r="E3528" s="50"/>
      <c r="F3528" s="50"/>
      <c r="G3528" s="50"/>
      <c r="H3528" s="50"/>
      <c r="I3528" s="53"/>
      <c r="J3528" s="53"/>
      <c r="K3528" s="53"/>
      <c r="L3528" s="53"/>
      <c r="M3528" s="50"/>
      <c r="N3528" s="50"/>
      <c r="O3528" s="50"/>
      <c r="P3528" s="55"/>
      <c r="Q3528" s="56"/>
      <c r="R3528" s="56"/>
      <c r="S3528" s="53"/>
      <c r="T3528" s="53"/>
      <c r="U3528" s="57"/>
      <c r="V3528" s="108"/>
      <c r="W3528" s="108"/>
      <c r="X3528" s="108"/>
      <c r="Y3528" s="108"/>
      <c r="Z3528" s="108"/>
      <c r="AA3528" s="58"/>
      <c r="AB3528" s="58"/>
      <c r="AC3528" s="108"/>
      <c r="AD3528" s="108"/>
      <c r="AE3528" s="111"/>
      <c r="AF3528" s="112"/>
      <c r="AG3528" s="108"/>
      <c r="AH3528" s="112"/>
      <c r="AI3528" s="58"/>
      <c r="AJ3528" s="58"/>
      <c r="AK3528" s="115"/>
      <c r="AL3528" s="59"/>
      <c r="AM3528" s="59"/>
      <c r="AN3528" s="59"/>
      <c r="AO3528" s="60"/>
      <c r="AP3528" s="60"/>
      <c r="AQ3528" s="60"/>
      <c r="AR3528" s="60"/>
      <c r="AS3528" s="60"/>
    </row>
    <row r="3529" spans="1:45" s="8" customFormat="1" ht="20">
      <c r="A3529" s="46"/>
      <c r="B3529" s="46"/>
      <c r="C3529" s="46"/>
      <c r="D3529" s="46"/>
      <c r="E3529" s="50"/>
      <c r="F3529" s="50"/>
      <c r="G3529" s="50"/>
      <c r="H3529" s="50"/>
      <c r="I3529" s="53"/>
      <c r="J3529" s="53"/>
      <c r="K3529" s="53"/>
      <c r="L3529" s="53"/>
      <c r="M3529" s="50"/>
      <c r="N3529" s="50"/>
      <c r="O3529" s="50"/>
      <c r="P3529" s="55"/>
      <c r="Q3529" s="56"/>
      <c r="R3529" s="56"/>
      <c r="S3529" s="53"/>
      <c r="T3529" s="53"/>
      <c r="U3529" s="57"/>
      <c r="V3529" s="108"/>
      <c r="W3529" s="108"/>
      <c r="X3529" s="108"/>
      <c r="Y3529" s="108"/>
      <c r="Z3529" s="108"/>
      <c r="AA3529" s="58"/>
      <c r="AB3529" s="58"/>
      <c r="AC3529" s="108"/>
      <c r="AD3529" s="108"/>
      <c r="AE3529" s="111"/>
      <c r="AF3529" s="112"/>
      <c r="AG3529" s="108"/>
      <c r="AH3529" s="112"/>
      <c r="AI3529" s="58"/>
      <c r="AJ3529" s="58"/>
      <c r="AK3529" s="115"/>
      <c r="AL3529" s="59"/>
      <c r="AM3529" s="59"/>
      <c r="AN3529" s="59"/>
      <c r="AO3529" s="60"/>
      <c r="AP3529" s="60"/>
      <c r="AQ3529" s="60"/>
      <c r="AR3529" s="60"/>
      <c r="AS3529" s="60"/>
    </row>
    <row r="3530" spans="1:45" s="8" customFormat="1" ht="20">
      <c r="A3530" s="46"/>
      <c r="B3530" s="46"/>
      <c r="C3530" s="46"/>
      <c r="D3530" s="46"/>
      <c r="E3530" s="50"/>
      <c r="F3530" s="50"/>
      <c r="G3530" s="50"/>
      <c r="H3530" s="50"/>
      <c r="I3530" s="53"/>
      <c r="J3530" s="53"/>
      <c r="K3530" s="53"/>
      <c r="L3530" s="53"/>
      <c r="M3530" s="50"/>
      <c r="N3530" s="50"/>
      <c r="O3530" s="50"/>
      <c r="P3530" s="55"/>
      <c r="Q3530" s="56"/>
      <c r="R3530" s="56"/>
      <c r="S3530" s="53"/>
      <c r="T3530" s="53"/>
      <c r="U3530" s="57"/>
      <c r="V3530" s="108"/>
      <c r="W3530" s="108"/>
      <c r="X3530" s="108"/>
      <c r="Y3530" s="108"/>
      <c r="Z3530" s="108"/>
      <c r="AA3530" s="58"/>
      <c r="AB3530" s="58"/>
      <c r="AC3530" s="108"/>
      <c r="AD3530" s="108"/>
      <c r="AE3530" s="111"/>
      <c r="AF3530" s="112"/>
      <c r="AG3530" s="108"/>
      <c r="AH3530" s="112"/>
      <c r="AI3530" s="58"/>
      <c r="AJ3530" s="58"/>
      <c r="AK3530" s="115"/>
      <c r="AL3530" s="59"/>
      <c r="AM3530" s="59"/>
      <c r="AN3530" s="59"/>
      <c r="AO3530" s="60"/>
      <c r="AP3530" s="60"/>
      <c r="AQ3530" s="60"/>
      <c r="AR3530" s="60"/>
      <c r="AS3530" s="60"/>
    </row>
    <row r="3531" spans="1:45" s="8" customFormat="1" ht="20">
      <c r="A3531" s="46"/>
      <c r="B3531" s="46"/>
      <c r="C3531" s="46"/>
      <c r="D3531" s="46"/>
      <c r="E3531" s="50"/>
      <c r="F3531" s="50"/>
      <c r="G3531" s="50"/>
      <c r="H3531" s="50"/>
      <c r="I3531" s="53"/>
      <c r="J3531" s="53"/>
      <c r="K3531" s="53"/>
      <c r="L3531" s="53"/>
      <c r="M3531" s="50"/>
      <c r="N3531" s="50"/>
      <c r="O3531" s="50"/>
      <c r="P3531" s="55"/>
      <c r="Q3531" s="56"/>
      <c r="R3531" s="56"/>
      <c r="S3531" s="53"/>
      <c r="T3531" s="53"/>
      <c r="U3531" s="57"/>
      <c r="V3531" s="108"/>
      <c r="W3531" s="108"/>
      <c r="X3531" s="108"/>
      <c r="Y3531" s="108"/>
      <c r="Z3531" s="108"/>
      <c r="AA3531" s="58"/>
      <c r="AB3531" s="58"/>
      <c r="AC3531" s="108"/>
      <c r="AD3531" s="108"/>
      <c r="AE3531" s="111"/>
      <c r="AF3531" s="112"/>
      <c r="AG3531" s="108"/>
      <c r="AH3531" s="112"/>
      <c r="AI3531" s="58"/>
      <c r="AJ3531" s="58"/>
      <c r="AK3531" s="115"/>
      <c r="AL3531" s="59"/>
      <c r="AM3531" s="59"/>
      <c r="AN3531" s="59"/>
      <c r="AO3531" s="60"/>
      <c r="AP3531" s="60"/>
      <c r="AQ3531" s="60"/>
      <c r="AR3531" s="60"/>
      <c r="AS3531" s="60"/>
    </row>
    <row r="3532" spans="1:45" s="8" customFormat="1" ht="20">
      <c r="A3532" s="46"/>
      <c r="B3532" s="46"/>
      <c r="C3532" s="46"/>
      <c r="D3532" s="46"/>
      <c r="E3532" s="50"/>
      <c r="F3532" s="50"/>
      <c r="G3532" s="50"/>
      <c r="H3532" s="50"/>
      <c r="I3532" s="53"/>
      <c r="J3532" s="53"/>
      <c r="K3532" s="53"/>
      <c r="L3532" s="53"/>
      <c r="M3532" s="50"/>
      <c r="N3532" s="50"/>
      <c r="O3532" s="50"/>
      <c r="P3532" s="55"/>
      <c r="Q3532" s="56"/>
      <c r="R3532" s="56"/>
      <c r="S3532" s="53"/>
      <c r="T3532" s="53"/>
      <c r="U3532" s="57"/>
      <c r="V3532" s="108"/>
      <c r="W3532" s="108"/>
      <c r="X3532" s="108"/>
      <c r="Y3532" s="108"/>
      <c r="Z3532" s="108"/>
      <c r="AA3532" s="58"/>
      <c r="AB3532" s="58"/>
      <c r="AC3532" s="108"/>
      <c r="AD3532" s="108"/>
      <c r="AE3532" s="111"/>
      <c r="AF3532" s="112"/>
      <c r="AG3532" s="108"/>
      <c r="AH3532" s="112"/>
      <c r="AI3532" s="58"/>
      <c r="AJ3532" s="58"/>
      <c r="AK3532" s="115"/>
      <c r="AL3532" s="59"/>
      <c r="AM3532" s="59"/>
      <c r="AN3532" s="59"/>
      <c r="AO3532" s="60"/>
      <c r="AP3532" s="60"/>
      <c r="AQ3532" s="60"/>
      <c r="AR3532" s="60"/>
      <c r="AS3532" s="60"/>
    </row>
    <row r="3533" spans="1:45" s="8" customFormat="1" ht="20">
      <c r="A3533" s="46"/>
      <c r="B3533" s="46"/>
      <c r="C3533" s="46"/>
      <c r="D3533" s="46"/>
      <c r="E3533" s="50"/>
      <c r="F3533" s="50"/>
      <c r="G3533" s="50"/>
      <c r="H3533" s="50"/>
      <c r="I3533" s="53"/>
      <c r="J3533" s="53"/>
      <c r="K3533" s="53"/>
      <c r="L3533" s="53"/>
      <c r="M3533" s="50"/>
      <c r="N3533" s="50"/>
      <c r="O3533" s="50"/>
      <c r="P3533" s="55"/>
      <c r="Q3533" s="56"/>
      <c r="R3533" s="56"/>
      <c r="S3533" s="53"/>
      <c r="T3533" s="53"/>
      <c r="U3533" s="57"/>
      <c r="V3533" s="108"/>
      <c r="W3533" s="108"/>
      <c r="X3533" s="108"/>
      <c r="Y3533" s="108"/>
      <c r="Z3533" s="108"/>
      <c r="AA3533" s="58"/>
      <c r="AB3533" s="58"/>
      <c r="AC3533" s="108"/>
      <c r="AD3533" s="108"/>
      <c r="AE3533" s="111"/>
      <c r="AF3533" s="112"/>
      <c r="AG3533" s="108"/>
      <c r="AH3533" s="112"/>
      <c r="AI3533" s="58"/>
      <c r="AJ3533" s="58"/>
      <c r="AK3533" s="115"/>
      <c r="AL3533" s="59"/>
      <c r="AM3533" s="59"/>
      <c r="AN3533" s="59"/>
      <c r="AO3533" s="60"/>
      <c r="AP3533" s="60"/>
      <c r="AQ3533" s="60"/>
      <c r="AR3533" s="60"/>
      <c r="AS3533" s="60"/>
    </row>
    <row r="3534" spans="1:45" s="8" customFormat="1" ht="20">
      <c r="A3534" s="46"/>
      <c r="B3534" s="46"/>
      <c r="C3534" s="46"/>
      <c r="D3534" s="46"/>
      <c r="E3534" s="50"/>
      <c r="F3534" s="50"/>
      <c r="G3534" s="50"/>
      <c r="H3534" s="50"/>
      <c r="I3534" s="53"/>
      <c r="J3534" s="53"/>
      <c r="K3534" s="53"/>
      <c r="L3534" s="53"/>
      <c r="M3534" s="50"/>
      <c r="N3534" s="50"/>
      <c r="O3534" s="50"/>
      <c r="P3534" s="55"/>
      <c r="Q3534" s="56"/>
      <c r="R3534" s="56"/>
      <c r="S3534" s="53"/>
      <c r="T3534" s="53"/>
      <c r="U3534" s="57"/>
      <c r="V3534" s="108"/>
      <c r="W3534" s="108"/>
      <c r="X3534" s="108"/>
      <c r="Y3534" s="108"/>
      <c r="Z3534" s="108"/>
      <c r="AA3534" s="58"/>
      <c r="AB3534" s="58"/>
      <c r="AC3534" s="108"/>
      <c r="AD3534" s="108"/>
      <c r="AE3534" s="111"/>
      <c r="AF3534" s="112"/>
      <c r="AG3534" s="108"/>
      <c r="AH3534" s="112"/>
      <c r="AI3534" s="58"/>
      <c r="AJ3534" s="58"/>
      <c r="AK3534" s="115"/>
      <c r="AL3534" s="59"/>
      <c r="AM3534" s="59"/>
      <c r="AN3534" s="59"/>
      <c r="AO3534" s="60"/>
      <c r="AP3534" s="60"/>
      <c r="AQ3534" s="60"/>
      <c r="AR3534" s="60"/>
      <c r="AS3534" s="60"/>
    </row>
    <row r="3535" spans="1:45" s="8" customFormat="1" ht="20">
      <c r="A3535" s="46"/>
      <c r="B3535" s="46"/>
      <c r="C3535" s="46"/>
      <c r="D3535" s="46"/>
      <c r="E3535" s="50"/>
      <c r="F3535" s="50"/>
      <c r="G3535" s="50"/>
      <c r="H3535" s="50"/>
      <c r="I3535" s="53"/>
      <c r="J3535" s="53"/>
      <c r="K3535" s="53"/>
      <c r="L3535" s="53"/>
      <c r="M3535" s="50"/>
      <c r="N3535" s="50"/>
      <c r="O3535" s="50"/>
      <c r="P3535" s="55"/>
      <c r="Q3535" s="56"/>
      <c r="R3535" s="56"/>
      <c r="S3535" s="53"/>
      <c r="T3535" s="53"/>
      <c r="U3535" s="57"/>
      <c r="V3535" s="108"/>
      <c r="W3535" s="108"/>
      <c r="X3535" s="108"/>
      <c r="Y3535" s="108"/>
      <c r="Z3535" s="108"/>
      <c r="AA3535" s="58"/>
      <c r="AB3535" s="58"/>
      <c r="AC3535" s="108"/>
      <c r="AD3535" s="108"/>
      <c r="AE3535" s="111"/>
      <c r="AF3535" s="112"/>
      <c r="AG3535" s="108"/>
      <c r="AH3535" s="112"/>
      <c r="AI3535" s="58"/>
      <c r="AJ3535" s="58"/>
      <c r="AK3535" s="115"/>
      <c r="AL3535" s="59"/>
      <c r="AM3535" s="59"/>
      <c r="AN3535" s="59"/>
      <c r="AO3535" s="60"/>
      <c r="AP3535" s="60"/>
      <c r="AQ3535" s="60"/>
      <c r="AR3535" s="60"/>
      <c r="AS3535" s="60"/>
    </row>
    <row r="3536" spans="1:45" s="8" customFormat="1" ht="20">
      <c r="A3536" s="46"/>
      <c r="B3536" s="46"/>
      <c r="C3536" s="46"/>
      <c r="D3536" s="46"/>
      <c r="E3536" s="50"/>
      <c r="F3536" s="50"/>
      <c r="G3536" s="50"/>
      <c r="H3536" s="50"/>
      <c r="I3536" s="53"/>
      <c r="J3536" s="53"/>
      <c r="K3536" s="53"/>
      <c r="L3536" s="53"/>
      <c r="M3536" s="50"/>
      <c r="N3536" s="50"/>
      <c r="O3536" s="50"/>
      <c r="P3536" s="55"/>
      <c r="Q3536" s="56"/>
      <c r="R3536" s="56"/>
      <c r="S3536" s="53"/>
      <c r="T3536" s="53"/>
      <c r="U3536" s="57"/>
      <c r="V3536" s="108"/>
      <c r="W3536" s="108"/>
      <c r="X3536" s="108"/>
      <c r="Y3536" s="108"/>
      <c r="Z3536" s="108"/>
      <c r="AA3536" s="58"/>
      <c r="AB3536" s="58"/>
      <c r="AC3536" s="108"/>
      <c r="AD3536" s="108"/>
      <c r="AE3536" s="111"/>
      <c r="AF3536" s="112"/>
      <c r="AG3536" s="108"/>
      <c r="AH3536" s="112"/>
      <c r="AI3536" s="58"/>
      <c r="AJ3536" s="58"/>
      <c r="AK3536" s="115"/>
      <c r="AL3536" s="59"/>
      <c r="AM3536" s="59"/>
      <c r="AN3536" s="59"/>
      <c r="AO3536" s="60"/>
      <c r="AP3536" s="60"/>
      <c r="AQ3536" s="60"/>
      <c r="AR3536" s="60"/>
      <c r="AS3536" s="60"/>
    </row>
    <row r="3537" spans="1:45" s="8" customFormat="1" ht="20">
      <c r="A3537" s="46"/>
      <c r="B3537" s="46"/>
      <c r="C3537" s="46"/>
      <c r="D3537" s="46"/>
      <c r="E3537" s="50"/>
      <c r="F3537" s="50"/>
      <c r="G3537" s="50"/>
      <c r="H3537" s="50"/>
      <c r="I3537" s="53"/>
      <c r="J3537" s="53"/>
      <c r="K3537" s="53"/>
      <c r="L3537" s="53"/>
      <c r="M3537" s="50"/>
      <c r="N3537" s="50"/>
      <c r="O3537" s="50"/>
      <c r="P3537" s="55"/>
      <c r="Q3537" s="56"/>
      <c r="R3537" s="56"/>
      <c r="S3537" s="53"/>
      <c r="T3537" s="53"/>
      <c r="U3537" s="57"/>
      <c r="V3537" s="108"/>
      <c r="W3537" s="108"/>
      <c r="X3537" s="108"/>
      <c r="Y3537" s="108"/>
      <c r="Z3537" s="108"/>
      <c r="AA3537" s="58"/>
      <c r="AB3537" s="58"/>
      <c r="AC3537" s="108"/>
      <c r="AD3537" s="108"/>
      <c r="AE3537" s="111"/>
      <c r="AF3537" s="112"/>
      <c r="AG3537" s="108"/>
      <c r="AH3537" s="112"/>
      <c r="AI3537" s="58"/>
      <c r="AJ3537" s="58"/>
      <c r="AK3537" s="115"/>
      <c r="AL3537" s="59"/>
      <c r="AM3537" s="59"/>
      <c r="AN3537" s="59"/>
      <c r="AO3537" s="60"/>
      <c r="AP3537" s="60"/>
      <c r="AQ3537" s="60"/>
      <c r="AR3537" s="60"/>
      <c r="AS3537" s="60"/>
    </row>
    <row r="3538" spans="1:45" s="8" customFormat="1" ht="20">
      <c r="A3538" s="46"/>
      <c r="B3538" s="46"/>
      <c r="C3538" s="46"/>
      <c r="D3538" s="46"/>
      <c r="E3538" s="50"/>
      <c r="F3538" s="50"/>
      <c r="G3538" s="50"/>
      <c r="H3538" s="50"/>
      <c r="I3538" s="53"/>
      <c r="J3538" s="53"/>
      <c r="K3538" s="53"/>
      <c r="L3538" s="53"/>
      <c r="M3538" s="50"/>
      <c r="N3538" s="50"/>
      <c r="O3538" s="50"/>
      <c r="P3538" s="55"/>
      <c r="Q3538" s="56"/>
      <c r="R3538" s="56"/>
      <c r="S3538" s="53"/>
      <c r="T3538" s="53"/>
      <c r="U3538" s="57"/>
      <c r="V3538" s="108"/>
      <c r="W3538" s="108"/>
      <c r="X3538" s="108"/>
      <c r="Y3538" s="108"/>
      <c r="Z3538" s="108"/>
      <c r="AA3538" s="58"/>
      <c r="AB3538" s="58"/>
      <c r="AC3538" s="108"/>
      <c r="AD3538" s="108"/>
      <c r="AE3538" s="111"/>
      <c r="AF3538" s="112"/>
      <c r="AG3538" s="108"/>
      <c r="AH3538" s="112"/>
      <c r="AI3538" s="58"/>
      <c r="AJ3538" s="58"/>
      <c r="AK3538" s="115"/>
      <c r="AL3538" s="59"/>
      <c r="AM3538" s="59"/>
      <c r="AN3538" s="59"/>
      <c r="AO3538" s="60"/>
      <c r="AP3538" s="60"/>
      <c r="AQ3538" s="60"/>
      <c r="AR3538" s="60"/>
      <c r="AS3538" s="60"/>
    </row>
    <row r="3539" spans="1:45" s="8" customFormat="1" ht="20">
      <c r="A3539" s="46"/>
      <c r="B3539" s="46"/>
      <c r="C3539" s="46"/>
      <c r="D3539" s="46"/>
      <c r="E3539" s="50"/>
      <c r="F3539" s="50"/>
      <c r="G3539" s="50"/>
      <c r="H3539" s="50"/>
      <c r="I3539" s="53"/>
      <c r="J3539" s="53"/>
      <c r="K3539" s="53"/>
      <c r="L3539" s="53"/>
      <c r="M3539" s="50"/>
      <c r="N3539" s="50"/>
      <c r="O3539" s="50"/>
      <c r="P3539" s="55"/>
      <c r="Q3539" s="56"/>
      <c r="R3539" s="56"/>
      <c r="S3539" s="53"/>
      <c r="T3539" s="53"/>
      <c r="U3539" s="57"/>
      <c r="V3539" s="108"/>
      <c r="W3539" s="108"/>
      <c r="X3539" s="108"/>
      <c r="Y3539" s="108"/>
      <c r="Z3539" s="108"/>
      <c r="AA3539" s="58"/>
      <c r="AB3539" s="58"/>
      <c r="AC3539" s="108"/>
      <c r="AD3539" s="108"/>
      <c r="AE3539" s="111"/>
      <c r="AF3539" s="112"/>
      <c r="AG3539" s="108"/>
      <c r="AH3539" s="112"/>
      <c r="AI3539" s="58"/>
      <c r="AJ3539" s="58"/>
      <c r="AK3539" s="115"/>
      <c r="AL3539" s="59"/>
      <c r="AM3539" s="59"/>
      <c r="AN3539" s="59"/>
      <c r="AO3539" s="60"/>
      <c r="AP3539" s="60"/>
      <c r="AQ3539" s="60"/>
      <c r="AR3539" s="60"/>
      <c r="AS3539" s="60"/>
    </row>
    <row r="3540" spans="1:45" s="8" customFormat="1" ht="20">
      <c r="A3540" s="46"/>
      <c r="B3540" s="46"/>
      <c r="C3540" s="46"/>
      <c r="D3540" s="46"/>
      <c r="E3540" s="50"/>
      <c r="F3540" s="50"/>
      <c r="G3540" s="50"/>
      <c r="H3540" s="50"/>
      <c r="I3540" s="53"/>
      <c r="J3540" s="53"/>
      <c r="K3540" s="53"/>
      <c r="L3540" s="53"/>
      <c r="M3540" s="50"/>
      <c r="N3540" s="50"/>
      <c r="O3540" s="50"/>
      <c r="P3540" s="55"/>
      <c r="Q3540" s="56"/>
      <c r="R3540" s="56"/>
      <c r="S3540" s="53"/>
      <c r="T3540" s="53"/>
      <c r="U3540" s="57"/>
      <c r="V3540" s="108"/>
      <c r="W3540" s="108"/>
      <c r="X3540" s="108"/>
      <c r="Y3540" s="108"/>
      <c r="Z3540" s="108"/>
      <c r="AA3540" s="58"/>
      <c r="AB3540" s="58"/>
      <c r="AC3540" s="108"/>
      <c r="AD3540" s="108"/>
      <c r="AE3540" s="111"/>
      <c r="AF3540" s="112"/>
      <c r="AG3540" s="108"/>
      <c r="AH3540" s="112"/>
      <c r="AI3540" s="58"/>
      <c r="AJ3540" s="58"/>
      <c r="AK3540" s="115"/>
      <c r="AL3540" s="59"/>
      <c r="AM3540" s="59"/>
      <c r="AN3540" s="59"/>
      <c r="AO3540" s="60"/>
      <c r="AP3540" s="60"/>
      <c r="AQ3540" s="60"/>
      <c r="AR3540" s="60"/>
      <c r="AS3540" s="60"/>
    </row>
    <row r="3541" spans="1:45" s="8" customFormat="1" ht="20">
      <c r="A3541" s="46"/>
      <c r="B3541" s="46"/>
      <c r="C3541" s="46"/>
      <c r="D3541" s="46"/>
      <c r="E3541" s="50"/>
      <c r="F3541" s="50"/>
      <c r="G3541" s="50"/>
      <c r="H3541" s="50"/>
      <c r="I3541" s="53"/>
      <c r="J3541" s="53"/>
      <c r="K3541" s="53"/>
      <c r="L3541" s="53"/>
      <c r="M3541" s="50"/>
      <c r="N3541" s="50"/>
      <c r="O3541" s="50"/>
      <c r="P3541" s="55"/>
      <c r="Q3541" s="56"/>
      <c r="R3541" s="56"/>
      <c r="S3541" s="53"/>
      <c r="T3541" s="53"/>
      <c r="U3541" s="57"/>
      <c r="V3541" s="108"/>
      <c r="W3541" s="108"/>
      <c r="X3541" s="108"/>
      <c r="Y3541" s="108"/>
      <c r="Z3541" s="108"/>
      <c r="AA3541" s="58"/>
      <c r="AB3541" s="58"/>
      <c r="AC3541" s="108"/>
      <c r="AD3541" s="108"/>
      <c r="AE3541" s="111"/>
      <c r="AF3541" s="112"/>
      <c r="AG3541" s="108"/>
      <c r="AH3541" s="112"/>
      <c r="AI3541" s="58"/>
      <c r="AJ3541" s="58"/>
      <c r="AK3541" s="115"/>
      <c r="AL3541" s="59"/>
      <c r="AM3541" s="59"/>
      <c r="AN3541" s="59"/>
      <c r="AO3541" s="60"/>
      <c r="AP3541" s="60"/>
      <c r="AQ3541" s="60"/>
      <c r="AR3541" s="60"/>
      <c r="AS3541" s="60"/>
    </row>
    <row r="3542" spans="1:45" s="8" customFormat="1" ht="20">
      <c r="A3542" s="46"/>
      <c r="B3542" s="46"/>
      <c r="C3542" s="46"/>
      <c r="D3542" s="46"/>
      <c r="E3542" s="50"/>
      <c r="F3542" s="50"/>
      <c r="G3542" s="50"/>
      <c r="H3542" s="50"/>
      <c r="I3542" s="53"/>
      <c r="J3542" s="53"/>
      <c r="K3542" s="53"/>
      <c r="L3542" s="53"/>
      <c r="M3542" s="50"/>
      <c r="N3542" s="50"/>
      <c r="O3542" s="50"/>
      <c r="P3542" s="55"/>
      <c r="Q3542" s="56"/>
      <c r="R3542" s="56"/>
      <c r="S3542" s="53"/>
      <c r="T3542" s="53"/>
      <c r="U3542" s="57"/>
      <c r="V3542" s="108"/>
      <c r="W3542" s="108"/>
      <c r="X3542" s="108"/>
      <c r="Y3542" s="108"/>
      <c r="Z3542" s="108"/>
      <c r="AA3542" s="58"/>
      <c r="AB3542" s="58"/>
      <c r="AC3542" s="108"/>
      <c r="AD3542" s="108"/>
      <c r="AE3542" s="111"/>
      <c r="AF3542" s="112"/>
      <c r="AG3542" s="108"/>
      <c r="AH3542" s="112"/>
      <c r="AI3542" s="58"/>
      <c r="AJ3542" s="58"/>
      <c r="AK3542" s="115"/>
      <c r="AL3542" s="59"/>
      <c r="AM3542" s="59"/>
      <c r="AN3542" s="59"/>
      <c r="AO3542" s="60"/>
      <c r="AP3542" s="60"/>
      <c r="AQ3542" s="60"/>
      <c r="AR3542" s="60"/>
      <c r="AS3542" s="60"/>
    </row>
    <row r="3543" spans="1:45" s="8" customFormat="1" ht="20">
      <c r="A3543" s="46"/>
      <c r="B3543" s="46"/>
      <c r="C3543" s="46"/>
      <c r="D3543" s="46"/>
      <c r="E3543" s="50"/>
      <c r="F3543" s="50"/>
      <c r="G3543" s="50"/>
      <c r="H3543" s="50"/>
      <c r="I3543" s="53"/>
      <c r="J3543" s="53"/>
      <c r="K3543" s="53"/>
      <c r="L3543" s="53"/>
      <c r="M3543" s="50"/>
      <c r="N3543" s="50"/>
      <c r="O3543" s="50"/>
      <c r="P3543" s="55"/>
      <c r="Q3543" s="56"/>
      <c r="R3543" s="56"/>
      <c r="S3543" s="53"/>
      <c r="T3543" s="53"/>
      <c r="U3543" s="57"/>
      <c r="V3543" s="108"/>
      <c r="W3543" s="108"/>
      <c r="X3543" s="108"/>
      <c r="Y3543" s="108"/>
      <c r="Z3543" s="108"/>
      <c r="AA3543" s="58"/>
      <c r="AB3543" s="58"/>
      <c r="AC3543" s="108"/>
      <c r="AD3543" s="108"/>
      <c r="AE3543" s="111"/>
      <c r="AF3543" s="112"/>
      <c r="AG3543" s="108"/>
      <c r="AH3543" s="112"/>
      <c r="AI3543" s="58"/>
      <c r="AJ3543" s="58"/>
      <c r="AK3543" s="115"/>
      <c r="AL3543" s="59"/>
      <c r="AM3543" s="59"/>
      <c r="AN3543" s="59"/>
      <c r="AO3543" s="60"/>
      <c r="AP3543" s="60"/>
      <c r="AQ3543" s="60"/>
      <c r="AR3543" s="60"/>
      <c r="AS3543" s="60"/>
    </row>
    <row r="3544" spans="1:45" s="8" customFormat="1" ht="20">
      <c r="A3544" s="46"/>
      <c r="B3544" s="46"/>
      <c r="C3544" s="46"/>
      <c r="D3544" s="46"/>
      <c r="E3544" s="50"/>
      <c r="F3544" s="50"/>
      <c r="G3544" s="50"/>
      <c r="H3544" s="50"/>
      <c r="I3544" s="53"/>
      <c r="J3544" s="53"/>
      <c r="K3544" s="53"/>
      <c r="L3544" s="53"/>
      <c r="M3544" s="50"/>
      <c r="N3544" s="50"/>
      <c r="O3544" s="50"/>
      <c r="P3544" s="55"/>
      <c r="Q3544" s="56"/>
      <c r="R3544" s="56"/>
      <c r="S3544" s="53"/>
      <c r="T3544" s="53"/>
      <c r="U3544" s="57"/>
      <c r="V3544" s="108"/>
      <c r="W3544" s="108"/>
      <c r="X3544" s="108"/>
      <c r="Y3544" s="108"/>
      <c r="Z3544" s="108"/>
      <c r="AA3544" s="58"/>
      <c r="AB3544" s="58"/>
      <c r="AC3544" s="108"/>
      <c r="AD3544" s="108"/>
      <c r="AE3544" s="111"/>
      <c r="AF3544" s="112"/>
      <c r="AG3544" s="108"/>
      <c r="AH3544" s="112"/>
      <c r="AI3544" s="58"/>
      <c r="AJ3544" s="58"/>
      <c r="AK3544" s="115"/>
      <c r="AL3544" s="59"/>
      <c r="AM3544" s="59"/>
      <c r="AN3544" s="59"/>
      <c r="AO3544" s="60"/>
      <c r="AP3544" s="60"/>
      <c r="AQ3544" s="60"/>
      <c r="AR3544" s="60"/>
      <c r="AS3544" s="60"/>
    </row>
    <row r="3545" spans="1:45" s="8" customFormat="1" ht="20">
      <c r="A3545" s="46"/>
      <c r="B3545" s="46"/>
      <c r="C3545" s="46"/>
      <c r="D3545" s="46"/>
      <c r="E3545" s="50"/>
      <c r="F3545" s="50"/>
      <c r="G3545" s="50"/>
      <c r="H3545" s="50"/>
      <c r="I3545" s="53"/>
      <c r="J3545" s="53"/>
      <c r="K3545" s="53"/>
      <c r="L3545" s="53"/>
      <c r="M3545" s="50"/>
      <c r="N3545" s="50"/>
      <c r="O3545" s="50"/>
      <c r="P3545" s="55"/>
      <c r="Q3545" s="56"/>
      <c r="R3545" s="56"/>
      <c r="S3545" s="53"/>
      <c r="T3545" s="53"/>
      <c r="U3545" s="57"/>
      <c r="V3545" s="108"/>
      <c r="W3545" s="108"/>
      <c r="X3545" s="108"/>
      <c r="Y3545" s="108"/>
      <c r="Z3545" s="108"/>
      <c r="AA3545" s="58"/>
      <c r="AB3545" s="58"/>
      <c r="AC3545" s="108"/>
      <c r="AD3545" s="108"/>
      <c r="AE3545" s="111"/>
      <c r="AF3545" s="112"/>
      <c r="AG3545" s="108"/>
      <c r="AH3545" s="112"/>
      <c r="AI3545" s="58"/>
      <c r="AJ3545" s="58"/>
      <c r="AK3545" s="115"/>
      <c r="AL3545" s="59"/>
      <c r="AM3545" s="59"/>
      <c r="AN3545" s="59"/>
      <c r="AO3545" s="60"/>
      <c r="AP3545" s="60"/>
      <c r="AQ3545" s="60"/>
      <c r="AR3545" s="60"/>
      <c r="AS3545" s="60"/>
    </row>
    <row r="3546" spans="1:45" s="8" customFormat="1" ht="20">
      <c r="A3546" s="46"/>
      <c r="B3546" s="46"/>
      <c r="C3546" s="46"/>
      <c r="D3546" s="46"/>
      <c r="E3546" s="50"/>
      <c r="F3546" s="50"/>
      <c r="G3546" s="50"/>
      <c r="H3546" s="50"/>
      <c r="I3546" s="53"/>
      <c r="J3546" s="53"/>
      <c r="K3546" s="53"/>
      <c r="L3546" s="53"/>
      <c r="M3546" s="50"/>
      <c r="N3546" s="50"/>
      <c r="O3546" s="50"/>
      <c r="P3546" s="55"/>
      <c r="Q3546" s="56"/>
      <c r="R3546" s="56"/>
      <c r="S3546" s="53"/>
      <c r="T3546" s="53"/>
      <c r="U3546" s="57"/>
      <c r="V3546" s="108"/>
      <c r="W3546" s="108"/>
      <c r="X3546" s="108"/>
      <c r="Y3546" s="108"/>
      <c r="Z3546" s="108"/>
      <c r="AA3546" s="58"/>
      <c r="AB3546" s="58"/>
      <c r="AC3546" s="108"/>
      <c r="AD3546" s="108"/>
      <c r="AE3546" s="111"/>
      <c r="AF3546" s="112"/>
      <c r="AG3546" s="108"/>
      <c r="AH3546" s="112"/>
      <c r="AI3546" s="58"/>
      <c r="AJ3546" s="58"/>
      <c r="AK3546" s="115"/>
      <c r="AL3546" s="59"/>
      <c r="AM3546" s="59"/>
      <c r="AN3546" s="59"/>
      <c r="AO3546" s="60"/>
      <c r="AP3546" s="60"/>
      <c r="AQ3546" s="60"/>
      <c r="AR3546" s="60"/>
      <c r="AS3546" s="60"/>
    </row>
    <row r="3547" spans="1:45" s="8" customFormat="1" ht="20">
      <c r="A3547" s="46"/>
      <c r="B3547" s="46"/>
      <c r="C3547" s="46"/>
      <c r="D3547" s="46"/>
      <c r="E3547" s="50"/>
      <c r="F3547" s="50"/>
      <c r="G3547" s="50"/>
      <c r="H3547" s="50"/>
      <c r="I3547" s="53"/>
      <c r="J3547" s="53"/>
      <c r="K3547" s="53"/>
      <c r="L3547" s="53"/>
      <c r="M3547" s="50"/>
      <c r="N3547" s="50"/>
      <c r="O3547" s="50"/>
      <c r="P3547" s="55"/>
      <c r="Q3547" s="56"/>
      <c r="R3547" s="56"/>
      <c r="S3547" s="53"/>
      <c r="T3547" s="53"/>
      <c r="U3547" s="57"/>
      <c r="V3547" s="108"/>
      <c r="W3547" s="108"/>
      <c r="X3547" s="108"/>
      <c r="Y3547" s="108"/>
      <c r="Z3547" s="108"/>
      <c r="AA3547" s="58"/>
      <c r="AB3547" s="58"/>
      <c r="AC3547" s="108"/>
      <c r="AD3547" s="108"/>
      <c r="AE3547" s="111"/>
      <c r="AF3547" s="112"/>
      <c r="AG3547" s="108"/>
      <c r="AH3547" s="112"/>
      <c r="AI3547" s="58"/>
      <c r="AJ3547" s="58"/>
      <c r="AK3547" s="115"/>
      <c r="AL3547" s="59"/>
      <c r="AM3547" s="59"/>
      <c r="AN3547" s="59"/>
      <c r="AO3547" s="60"/>
      <c r="AP3547" s="60"/>
      <c r="AQ3547" s="60"/>
      <c r="AR3547" s="60"/>
      <c r="AS3547" s="60"/>
    </row>
    <row r="3548" spans="1:45" s="8" customFormat="1" ht="20">
      <c r="A3548" s="46"/>
      <c r="B3548" s="46"/>
      <c r="C3548" s="46"/>
      <c r="D3548" s="46"/>
      <c r="E3548" s="50"/>
      <c r="F3548" s="50"/>
      <c r="G3548" s="50"/>
      <c r="H3548" s="50"/>
      <c r="I3548" s="53"/>
      <c r="J3548" s="53"/>
      <c r="K3548" s="53"/>
      <c r="L3548" s="53"/>
      <c r="M3548" s="50"/>
      <c r="N3548" s="50"/>
      <c r="O3548" s="50"/>
      <c r="P3548" s="55"/>
      <c r="Q3548" s="56"/>
      <c r="R3548" s="56"/>
      <c r="S3548" s="53"/>
      <c r="T3548" s="53"/>
      <c r="U3548" s="57"/>
      <c r="V3548" s="108"/>
      <c r="W3548" s="108"/>
      <c r="X3548" s="108"/>
      <c r="Y3548" s="108"/>
      <c r="Z3548" s="108"/>
      <c r="AA3548" s="58"/>
      <c r="AB3548" s="58"/>
      <c r="AC3548" s="108"/>
      <c r="AD3548" s="108"/>
      <c r="AE3548" s="111"/>
      <c r="AF3548" s="112"/>
      <c r="AG3548" s="108"/>
      <c r="AH3548" s="112"/>
      <c r="AI3548" s="58"/>
      <c r="AJ3548" s="58"/>
      <c r="AK3548" s="115"/>
      <c r="AL3548" s="59"/>
      <c r="AM3548" s="59"/>
      <c r="AN3548" s="59"/>
      <c r="AO3548" s="60"/>
      <c r="AP3548" s="60"/>
      <c r="AQ3548" s="60"/>
      <c r="AR3548" s="60"/>
      <c r="AS3548" s="60"/>
    </row>
    <row r="3549" spans="1:45" s="8" customFormat="1" ht="20">
      <c r="A3549" s="46"/>
      <c r="B3549" s="46"/>
      <c r="C3549" s="46"/>
      <c r="D3549" s="46"/>
      <c r="E3549" s="50"/>
      <c r="F3549" s="50"/>
      <c r="G3549" s="50"/>
      <c r="H3549" s="50"/>
      <c r="I3549" s="53"/>
      <c r="J3549" s="53"/>
      <c r="K3549" s="53"/>
      <c r="L3549" s="53"/>
      <c r="M3549" s="50"/>
      <c r="N3549" s="50"/>
      <c r="O3549" s="50"/>
      <c r="P3549" s="55"/>
      <c r="Q3549" s="56"/>
      <c r="R3549" s="56"/>
      <c r="S3549" s="53"/>
      <c r="T3549" s="53"/>
      <c r="U3549" s="57"/>
      <c r="V3549" s="108"/>
      <c r="W3549" s="108"/>
      <c r="X3549" s="108"/>
      <c r="Y3549" s="108"/>
      <c r="Z3549" s="108"/>
      <c r="AA3549" s="58"/>
      <c r="AB3549" s="58"/>
      <c r="AC3549" s="108"/>
      <c r="AD3549" s="108"/>
      <c r="AE3549" s="111"/>
      <c r="AF3549" s="112"/>
      <c r="AG3549" s="108"/>
      <c r="AH3549" s="112"/>
      <c r="AI3549" s="58"/>
      <c r="AJ3549" s="58"/>
      <c r="AK3549" s="115"/>
      <c r="AL3549" s="59"/>
      <c r="AM3549" s="59"/>
      <c r="AN3549" s="59"/>
      <c r="AO3549" s="60"/>
      <c r="AP3549" s="60"/>
      <c r="AQ3549" s="60"/>
      <c r="AR3549" s="60"/>
      <c r="AS3549" s="60"/>
    </row>
    <row r="3550" spans="1:45" s="8" customFormat="1" ht="20">
      <c r="A3550" s="46"/>
      <c r="B3550" s="46"/>
      <c r="C3550" s="46"/>
      <c r="D3550" s="46"/>
      <c r="E3550" s="50"/>
      <c r="F3550" s="50"/>
      <c r="G3550" s="50"/>
      <c r="H3550" s="50"/>
      <c r="I3550" s="53"/>
      <c r="J3550" s="53"/>
      <c r="K3550" s="53"/>
      <c r="L3550" s="53"/>
      <c r="M3550" s="50"/>
      <c r="N3550" s="50"/>
      <c r="O3550" s="50"/>
      <c r="P3550" s="55"/>
      <c r="Q3550" s="56"/>
      <c r="R3550" s="56"/>
      <c r="S3550" s="53"/>
      <c r="T3550" s="53"/>
      <c r="U3550" s="57"/>
      <c r="V3550" s="108"/>
      <c r="W3550" s="108"/>
      <c r="X3550" s="108"/>
      <c r="Y3550" s="108"/>
      <c r="Z3550" s="108"/>
      <c r="AA3550" s="58"/>
      <c r="AB3550" s="58"/>
      <c r="AC3550" s="108"/>
      <c r="AD3550" s="108"/>
      <c r="AE3550" s="111"/>
      <c r="AF3550" s="112"/>
      <c r="AG3550" s="108"/>
      <c r="AH3550" s="112"/>
      <c r="AI3550" s="58"/>
      <c r="AJ3550" s="58"/>
      <c r="AK3550" s="115"/>
      <c r="AL3550" s="59"/>
      <c r="AM3550" s="59"/>
      <c r="AN3550" s="59"/>
      <c r="AO3550" s="60"/>
      <c r="AP3550" s="60"/>
      <c r="AQ3550" s="60"/>
      <c r="AR3550" s="60"/>
      <c r="AS3550" s="60"/>
    </row>
    <row r="3551" spans="1:45" s="8" customFormat="1" ht="20">
      <c r="A3551" s="46"/>
      <c r="B3551" s="46"/>
      <c r="C3551" s="46"/>
      <c r="D3551" s="46"/>
      <c r="E3551" s="50"/>
      <c r="F3551" s="50"/>
      <c r="G3551" s="50"/>
      <c r="H3551" s="50"/>
      <c r="I3551" s="53"/>
      <c r="J3551" s="53"/>
      <c r="K3551" s="53"/>
      <c r="L3551" s="53"/>
      <c r="M3551" s="50"/>
      <c r="N3551" s="50"/>
      <c r="O3551" s="50"/>
      <c r="P3551" s="55"/>
      <c r="Q3551" s="56"/>
      <c r="R3551" s="56"/>
      <c r="S3551" s="53"/>
      <c r="T3551" s="53"/>
      <c r="U3551" s="57"/>
      <c r="V3551" s="108"/>
      <c r="W3551" s="108"/>
      <c r="X3551" s="108"/>
      <c r="Y3551" s="108"/>
      <c r="Z3551" s="108"/>
      <c r="AA3551" s="58"/>
      <c r="AB3551" s="58"/>
      <c r="AC3551" s="108"/>
      <c r="AD3551" s="108"/>
      <c r="AE3551" s="111"/>
      <c r="AF3551" s="112"/>
      <c r="AG3551" s="108"/>
      <c r="AH3551" s="112"/>
      <c r="AI3551" s="58"/>
      <c r="AJ3551" s="58"/>
      <c r="AK3551" s="115"/>
      <c r="AL3551" s="59"/>
      <c r="AM3551" s="59"/>
      <c r="AN3551" s="59"/>
      <c r="AO3551" s="60"/>
      <c r="AP3551" s="60"/>
      <c r="AQ3551" s="60"/>
      <c r="AR3551" s="60"/>
      <c r="AS3551" s="60"/>
    </row>
    <row r="3552" spans="1:45" s="8" customFormat="1" ht="20">
      <c r="A3552" s="46"/>
      <c r="B3552" s="46"/>
      <c r="C3552" s="46"/>
      <c r="D3552" s="46"/>
      <c r="E3552" s="50"/>
      <c r="F3552" s="50"/>
      <c r="G3552" s="50"/>
      <c r="H3552" s="50"/>
      <c r="I3552" s="53"/>
      <c r="J3552" s="53"/>
      <c r="K3552" s="53"/>
      <c r="L3552" s="53"/>
      <c r="M3552" s="50"/>
      <c r="N3552" s="50"/>
      <c r="O3552" s="50"/>
      <c r="P3552" s="55"/>
      <c r="Q3552" s="56"/>
      <c r="R3552" s="56"/>
      <c r="S3552" s="53"/>
      <c r="T3552" s="53"/>
      <c r="U3552" s="57"/>
      <c r="V3552" s="108"/>
      <c r="W3552" s="108"/>
      <c r="X3552" s="108"/>
      <c r="Y3552" s="108"/>
      <c r="Z3552" s="108"/>
      <c r="AA3552" s="58"/>
      <c r="AB3552" s="58"/>
      <c r="AC3552" s="108"/>
      <c r="AD3552" s="108"/>
      <c r="AE3552" s="111"/>
      <c r="AF3552" s="112"/>
      <c r="AG3552" s="108"/>
      <c r="AH3552" s="112"/>
      <c r="AI3552" s="58"/>
      <c r="AJ3552" s="58"/>
      <c r="AK3552" s="115"/>
      <c r="AL3552" s="59"/>
      <c r="AM3552" s="59"/>
      <c r="AN3552" s="59"/>
      <c r="AO3552" s="60"/>
      <c r="AP3552" s="60"/>
      <c r="AQ3552" s="60"/>
      <c r="AR3552" s="60"/>
      <c r="AS3552" s="60"/>
    </row>
    <row r="3553" spans="1:45" s="8" customFormat="1" ht="20">
      <c r="A3553" s="46"/>
      <c r="B3553" s="46"/>
      <c r="C3553" s="46"/>
      <c r="D3553" s="46"/>
      <c r="E3553" s="50"/>
      <c r="F3553" s="50"/>
      <c r="G3553" s="50"/>
      <c r="H3553" s="50"/>
      <c r="I3553" s="53"/>
      <c r="J3553" s="53"/>
      <c r="K3553" s="53"/>
      <c r="L3553" s="53"/>
      <c r="M3553" s="50"/>
      <c r="N3553" s="50"/>
      <c r="O3553" s="50"/>
      <c r="P3553" s="55"/>
      <c r="Q3553" s="56"/>
      <c r="R3553" s="56"/>
      <c r="S3553" s="53"/>
      <c r="T3553" s="53"/>
      <c r="U3553" s="57"/>
      <c r="V3553" s="108"/>
      <c r="W3553" s="108"/>
      <c r="X3553" s="108"/>
      <c r="Y3553" s="108"/>
      <c r="Z3553" s="108"/>
      <c r="AA3553" s="58"/>
      <c r="AB3553" s="58"/>
      <c r="AC3553" s="108"/>
      <c r="AD3553" s="108"/>
      <c r="AE3553" s="111"/>
      <c r="AF3553" s="112"/>
      <c r="AG3553" s="108"/>
      <c r="AH3553" s="112"/>
      <c r="AI3553" s="58"/>
      <c r="AJ3553" s="58"/>
      <c r="AK3553" s="115"/>
      <c r="AL3553" s="59"/>
      <c r="AM3553" s="59"/>
      <c r="AN3553" s="59"/>
      <c r="AO3553" s="60"/>
      <c r="AP3553" s="60"/>
      <c r="AQ3553" s="60"/>
      <c r="AR3553" s="60"/>
      <c r="AS3553" s="60"/>
    </row>
    <row r="3554" spans="1:45" s="8" customFormat="1" ht="20">
      <c r="A3554" s="46"/>
      <c r="B3554" s="46"/>
      <c r="C3554" s="46"/>
      <c r="D3554" s="46"/>
      <c r="E3554" s="50"/>
      <c r="F3554" s="50"/>
      <c r="G3554" s="50"/>
      <c r="H3554" s="50"/>
      <c r="I3554" s="53"/>
      <c r="J3554" s="53"/>
      <c r="K3554" s="53"/>
      <c r="L3554" s="53"/>
      <c r="M3554" s="50"/>
      <c r="N3554" s="50"/>
      <c r="O3554" s="50"/>
      <c r="P3554" s="55"/>
      <c r="Q3554" s="56"/>
      <c r="R3554" s="56"/>
      <c r="S3554" s="53"/>
      <c r="T3554" s="53"/>
      <c r="U3554" s="57"/>
      <c r="V3554" s="108"/>
      <c r="W3554" s="108"/>
      <c r="X3554" s="108"/>
      <c r="Y3554" s="108"/>
      <c r="Z3554" s="108"/>
      <c r="AA3554" s="58"/>
      <c r="AB3554" s="58"/>
      <c r="AC3554" s="108"/>
      <c r="AD3554" s="108"/>
      <c r="AE3554" s="111"/>
      <c r="AF3554" s="112"/>
      <c r="AG3554" s="108"/>
      <c r="AH3554" s="112"/>
      <c r="AI3554" s="58"/>
      <c r="AJ3554" s="58"/>
      <c r="AK3554" s="115"/>
      <c r="AL3554" s="59"/>
      <c r="AM3554" s="59"/>
      <c r="AN3554" s="59"/>
      <c r="AO3554" s="60"/>
      <c r="AP3554" s="60"/>
      <c r="AQ3554" s="60"/>
      <c r="AR3554" s="60"/>
      <c r="AS3554" s="60"/>
    </row>
    <row r="3555" spans="1:45" s="8" customFormat="1" ht="20">
      <c r="A3555" s="46"/>
      <c r="B3555" s="46"/>
      <c r="C3555" s="46"/>
      <c r="D3555" s="46"/>
      <c r="E3555" s="50"/>
      <c r="F3555" s="50"/>
      <c r="G3555" s="50"/>
      <c r="H3555" s="50"/>
      <c r="I3555" s="53"/>
      <c r="J3555" s="53"/>
      <c r="K3555" s="53"/>
      <c r="L3555" s="53"/>
      <c r="M3555" s="50"/>
      <c r="N3555" s="50"/>
      <c r="O3555" s="50"/>
      <c r="P3555" s="55"/>
      <c r="Q3555" s="56"/>
      <c r="R3555" s="56"/>
      <c r="S3555" s="53"/>
      <c r="T3555" s="53"/>
      <c r="U3555" s="57"/>
      <c r="V3555" s="108"/>
      <c r="W3555" s="108"/>
      <c r="X3555" s="108"/>
      <c r="Y3555" s="108"/>
      <c r="Z3555" s="108"/>
      <c r="AA3555" s="58"/>
      <c r="AB3555" s="58"/>
      <c r="AC3555" s="108"/>
      <c r="AD3555" s="108"/>
      <c r="AE3555" s="111"/>
      <c r="AF3555" s="112"/>
      <c r="AG3555" s="108"/>
      <c r="AH3555" s="112"/>
      <c r="AI3555" s="58"/>
      <c r="AJ3555" s="58"/>
      <c r="AK3555" s="115"/>
      <c r="AL3555" s="59"/>
      <c r="AM3555" s="59"/>
      <c r="AN3555" s="59"/>
      <c r="AO3555" s="60"/>
      <c r="AP3555" s="60"/>
      <c r="AQ3555" s="60"/>
      <c r="AR3555" s="60"/>
      <c r="AS3555" s="60"/>
    </row>
    <row r="3556" spans="1:45" s="8" customFormat="1" ht="20">
      <c r="A3556" s="46"/>
      <c r="B3556" s="46"/>
      <c r="C3556" s="46"/>
      <c r="D3556" s="46"/>
      <c r="E3556" s="50"/>
      <c r="F3556" s="50"/>
      <c r="G3556" s="50"/>
      <c r="H3556" s="50"/>
      <c r="I3556" s="53"/>
      <c r="J3556" s="53"/>
      <c r="K3556" s="53"/>
      <c r="L3556" s="53"/>
      <c r="M3556" s="50"/>
      <c r="N3556" s="50"/>
      <c r="O3556" s="50"/>
      <c r="P3556" s="55"/>
      <c r="Q3556" s="56"/>
      <c r="R3556" s="56"/>
      <c r="S3556" s="53"/>
      <c r="T3556" s="53"/>
      <c r="U3556" s="57"/>
      <c r="V3556" s="108"/>
      <c r="W3556" s="108"/>
      <c r="X3556" s="108"/>
      <c r="Y3556" s="108"/>
      <c r="Z3556" s="108"/>
      <c r="AA3556" s="58"/>
      <c r="AB3556" s="58"/>
      <c r="AC3556" s="108"/>
      <c r="AD3556" s="108"/>
      <c r="AE3556" s="111"/>
      <c r="AF3556" s="112"/>
      <c r="AG3556" s="108"/>
      <c r="AH3556" s="112"/>
      <c r="AI3556" s="58"/>
      <c r="AJ3556" s="58"/>
      <c r="AK3556" s="115"/>
      <c r="AL3556" s="59"/>
      <c r="AM3556" s="59"/>
      <c r="AN3556" s="59"/>
      <c r="AO3556" s="60"/>
      <c r="AP3556" s="60"/>
      <c r="AQ3556" s="60"/>
      <c r="AR3556" s="60"/>
      <c r="AS3556" s="60"/>
    </row>
    <row r="3557" spans="1:45" s="8" customFormat="1" ht="20">
      <c r="A3557" s="46"/>
      <c r="B3557" s="46"/>
      <c r="C3557" s="46"/>
      <c r="D3557" s="46"/>
      <c r="E3557" s="50"/>
      <c r="F3557" s="50"/>
      <c r="G3557" s="50"/>
      <c r="H3557" s="50"/>
      <c r="I3557" s="53"/>
      <c r="J3557" s="53"/>
      <c r="K3557" s="53"/>
      <c r="L3557" s="53"/>
      <c r="M3557" s="50"/>
      <c r="N3557" s="50"/>
      <c r="O3557" s="50"/>
      <c r="P3557" s="55"/>
      <c r="Q3557" s="56"/>
      <c r="R3557" s="56"/>
      <c r="S3557" s="53"/>
      <c r="T3557" s="53"/>
      <c r="U3557" s="57"/>
      <c r="V3557" s="108"/>
      <c r="W3557" s="108"/>
      <c r="X3557" s="108"/>
      <c r="Y3557" s="108"/>
      <c r="Z3557" s="108"/>
      <c r="AA3557" s="58"/>
      <c r="AB3557" s="58"/>
      <c r="AC3557" s="108"/>
      <c r="AD3557" s="108"/>
      <c r="AE3557" s="111"/>
      <c r="AF3557" s="112"/>
      <c r="AG3557" s="108"/>
      <c r="AH3557" s="112"/>
      <c r="AI3557" s="58"/>
      <c r="AJ3557" s="58"/>
      <c r="AK3557" s="115"/>
      <c r="AL3557" s="59"/>
      <c r="AM3557" s="59"/>
      <c r="AN3557" s="59"/>
      <c r="AO3557" s="60"/>
      <c r="AP3557" s="60"/>
      <c r="AQ3557" s="60"/>
      <c r="AR3557" s="60"/>
      <c r="AS3557" s="60"/>
    </row>
    <row r="3558" spans="1:45" s="8" customFormat="1" ht="20">
      <c r="A3558" s="46"/>
      <c r="B3558" s="46"/>
      <c r="C3558" s="46"/>
      <c r="D3558" s="46"/>
      <c r="E3558" s="50"/>
      <c r="F3558" s="50"/>
      <c r="G3558" s="50"/>
      <c r="H3558" s="50"/>
      <c r="I3558" s="53"/>
      <c r="J3558" s="53"/>
      <c r="K3558" s="53"/>
      <c r="L3558" s="53"/>
      <c r="M3558" s="50"/>
      <c r="N3558" s="50"/>
      <c r="O3558" s="50"/>
      <c r="P3558" s="55"/>
      <c r="Q3558" s="56"/>
      <c r="R3558" s="56"/>
      <c r="S3558" s="53"/>
      <c r="T3558" s="53"/>
      <c r="U3558" s="57"/>
      <c r="V3558" s="108"/>
      <c r="W3558" s="108"/>
      <c r="X3558" s="108"/>
      <c r="Y3558" s="108"/>
      <c r="Z3558" s="108"/>
      <c r="AA3558" s="58"/>
      <c r="AB3558" s="58"/>
      <c r="AC3558" s="108"/>
      <c r="AD3558" s="108"/>
      <c r="AE3558" s="111"/>
      <c r="AF3558" s="112"/>
      <c r="AG3558" s="108"/>
      <c r="AH3558" s="112"/>
      <c r="AI3558" s="58"/>
      <c r="AJ3558" s="58"/>
      <c r="AK3558" s="115"/>
      <c r="AL3558" s="59"/>
      <c r="AM3558" s="59"/>
      <c r="AN3558" s="59"/>
      <c r="AO3558" s="60"/>
      <c r="AP3558" s="60"/>
      <c r="AQ3558" s="60"/>
      <c r="AR3558" s="60"/>
      <c r="AS3558" s="60"/>
    </row>
    <row r="3559" spans="1:45" s="8" customFormat="1" ht="20">
      <c r="A3559" s="46"/>
      <c r="B3559" s="46"/>
      <c r="C3559" s="46"/>
      <c r="D3559" s="46"/>
      <c r="E3559" s="50"/>
      <c r="F3559" s="50"/>
      <c r="G3559" s="50"/>
      <c r="H3559" s="50"/>
      <c r="I3559" s="53"/>
      <c r="J3559" s="53"/>
      <c r="K3559" s="53"/>
      <c r="L3559" s="53"/>
      <c r="M3559" s="50"/>
      <c r="N3559" s="50"/>
      <c r="O3559" s="50"/>
      <c r="P3559" s="55"/>
      <c r="Q3559" s="56"/>
      <c r="R3559" s="56"/>
      <c r="S3559" s="53"/>
      <c r="T3559" s="53"/>
      <c r="U3559" s="57"/>
      <c r="V3559" s="108"/>
      <c r="W3559" s="108"/>
      <c r="X3559" s="108"/>
      <c r="Y3559" s="108"/>
      <c r="Z3559" s="108"/>
      <c r="AA3559" s="58"/>
      <c r="AB3559" s="58"/>
      <c r="AC3559" s="108"/>
      <c r="AD3559" s="108"/>
      <c r="AE3559" s="111"/>
      <c r="AF3559" s="112"/>
      <c r="AG3559" s="108"/>
      <c r="AH3559" s="112"/>
      <c r="AI3559" s="58"/>
      <c r="AJ3559" s="58"/>
      <c r="AK3559" s="115"/>
      <c r="AL3559" s="59"/>
      <c r="AM3559" s="59"/>
      <c r="AN3559" s="59"/>
      <c r="AO3559" s="60"/>
      <c r="AP3559" s="60"/>
      <c r="AQ3559" s="60"/>
      <c r="AR3559" s="60"/>
      <c r="AS3559" s="60"/>
    </row>
    <row r="3560" spans="1:45" s="8" customFormat="1" ht="20">
      <c r="A3560" s="46"/>
      <c r="B3560" s="46"/>
      <c r="C3560" s="46"/>
      <c r="D3560" s="46"/>
      <c r="E3560" s="50"/>
      <c r="F3560" s="50"/>
      <c r="G3560" s="50"/>
      <c r="H3560" s="50"/>
      <c r="I3560" s="53"/>
      <c r="J3560" s="53"/>
      <c r="K3560" s="53"/>
      <c r="L3560" s="53"/>
      <c r="M3560" s="50"/>
      <c r="N3560" s="50"/>
      <c r="O3560" s="50"/>
      <c r="P3560" s="55"/>
      <c r="Q3560" s="56"/>
      <c r="R3560" s="56"/>
      <c r="S3560" s="53"/>
      <c r="T3560" s="53"/>
      <c r="U3560" s="57"/>
      <c r="V3560" s="108"/>
      <c r="W3560" s="108"/>
      <c r="X3560" s="108"/>
      <c r="Y3560" s="108"/>
      <c r="Z3560" s="108"/>
      <c r="AA3560" s="58"/>
      <c r="AB3560" s="58"/>
      <c r="AC3560" s="108"/>
      <c r="AD3560" s="108"/>
      <c r="AE3560" s="111"/>
      <c r="AF3560" s="112"/>
      <c r="AG3560" s="108"/>
      <c r="AH3560" s="112"/>
      <c r="AI3560" s="58"/>
      <c r="AJ3560" s="58"/>
      <c r="AK3560" s="115"/>
      <c r="AL3560" s="59"/>
      <c r="AM3560" s="59"/>
      <c r="AN3560" s="59"/>
      <c r="AO3560" s="60"/>
      <c r="AP3560" s="60"/>
      <c r="AQ3560" s="60"/>
      <c r="AR3560" s="60"/>
      <c r="AS3560" s="60"/>
    </row>
    <row r="3561" spans="1:45" s="8" customFormat="1" ht="20">
      <c r="A3561" s="46"/>
      <c r="B3561" s="46"/>
      <c r="C3561" s="46"/>
      <c r="D3561" s="46"/>
      <c r="E3561" s="50"/>
      <c r="F3561" s="50"/>
      <c r="G3561" s="50"/>
      <c r="H3561" s="50"/>
      <c r="I3561" s="53"/>
      <c r="J3561" s="53"/>
      <c r="K3561" s="53"/>
      <c r="L3561" s="53"/>
      <c r="M3561" s="50"/>
      <c r="N3561" s="50"/>
      <c r="O3561" s="50"/>
      <c r="P3561" s="55"/>
      <c r="Q3561" s="56"/>
      <c r="R3561" s="56"/>
      <c r="S3561" s="53"/>
      <c r="T3561" s="53"/>
      <c r="U3561" s="57"/>
      <c r="V3561" s="108"/>
      <c r="W3561" s="108"/>
      <c r="X3561" s="108"/>
      <c r="Y3561" s="108"/>
      <c r="Z3561" s="108"/>
      <c r="AA3561" s="58"/>
      <c r="AB3561" s="58"/>
      <c r="AC3561" s="108"/>
      <c r="AD3561" s="108"/>
      <c r="AE3561" s="111"/>
      <c r="AF3561" s="112"/>
      <c r="AG3561" s="108"/>
      <c r="AH3561" s="112"/>
      <c r="AI3561" s="58"/>
      <c r="AJ3561" s="58"/>
      <c r="AK3561" s="115"/>
      <c r="AL3561" s="59"/>
      <c r="AM3561" s="59"/>
      <c r="AN3561" s="59"/>
      <c r="AO3561" s="60"/>
      <c r="AP3561" s="60"/>
      <c r="AQ3561" s="60"/>
      <c r="AR3561" s="60"/>
      <c r="AS3561" s="60"/>
    </row>
    <row r="3562" spans="1:45" s="8" customFormat="1" ht="20">
      <c r="A3562" s="46"/>
      <c r="B3562" s="46"/>
      <c r="C3562" s="46"/>
      <c r="D3562" s="46"/>
      <c r="E3562" s="50"/>
      <c r="F3562" s="50"/>
      <c r="G3562" s="50"/>
      <c r="H3562" s="50"/>
      <c r="I3562" s="53"/>
      <c r="J3562" s="53"/>
      <c r="K3562" s="53"/>
      <c r="L3562" s="53"/>
      <c r="M3562" s="50"/>
      <c r="N3562" s="50"/>
      <c r="O3562" s="50"/>
      <c r="P3562" s="55"/>
      <c r="Q3562" s="56"/>
      <c r="R3562" s="56"/>
      <c r="S3562" s="53"/>
      <c r="T3562" s="53"/>
      <c r="U3562" s="57"/>
      <c r="V3562" s="108"/>
      <c r="W3562" s="108"/>
      <c r="X3562" s="108"/>
      <c r="Y3562" s="108"/>
      <c r="Z3562" s="108"/>
      <c r="AA3562" s="58"/>
      <c r="AB3562" s="58"/>
      <c r="AC3562" s="108"/>
      <c r="AD3562" s="108"/>
      <c r="AE3562" s="111"/>
      <c r="AF3562" s="112"/>
      <c r="AG3562" s="108"/>
      <c r="AH3562" s="112"/>
      <c r="AI3562" s="58"/>
      <c r="AJ3562" s="58"/>
      <c r="AK3562" s="115"/>
      <c r="AL3562" s="59"/>
      <c r="AM3562" s="59"/>
      <c r="AN3562" s="59"/>
      <c r="AO3562" s="60"/>
      <c r="AP3562" s="60"/>
      <c r="AQ3562" s="60"/>
      <c r="AR3562" s="60"/>
      <c r="AS3562" s="60"/>
    </row>
    <row r="3563" spans="1:45" s="8" customFormat="1" ht="20">
      <c r="A3563" s="46"/>
      <c r="B3563" s="46"/>
      <c r="C3563" s="46"/>
      <c r="D3563" s="46"/>
      <c r="E3563" s="50"/>
      <c r="F3563" s="50"/>
      <c r="G3563" s="50"/>
      <c r="H3563" s="50"/>
      <c r="I3563" s="53"/>
      <c r="J3563" s="53"/>
      <c r="K3563" s="53"/>
      <c r="L3563" s="53"/>
      <c r="M3563" s="50"/>
      <c r="N3563" s="50"/>
      <c r="O3563" s="50"/>
      <c r="P3563" s="55"/>
      <c r="Q3563" s="56"/>
      <c r="R3563" s="56"/>
      <c r="S3563" s="53"/>
      <c r="T3563" s="53"/>
      <c r="U3563" s="57"/>
      <c r="V3563" s="108"/>
      <c r="W3563" s="108"/>
      <c r="X3563" s="108"/>
      <c r="Y3563" s="108"/>
      <c r="Z3563" s="108"/>
      <c r="AA3563" s="58"/>
      <c r="AB3563" s="58"/>
      <c r="AC3563" s="108"/>
      <c r="AD3563" s="108"/>
      <c r="AE3563" s="111"/>
      <c r="AF3563" s="112"/>
      <c r="AG3563" s="108"/>
      <c r="AH3563" s="112"/>
      <c r="AI3563" s="58"/>
      <c r="AJ3563" s="58"/>
      <c r="AK3563" s="115"/>
      <c r="AL3563" s="59"/>
      <c r="AM3563" s="59"/>
      <c r="AN3563" s="59"/>
      <c r="AO3563" s="60"/>
      <c r="AP3563" s="60"/>
      <c r="AQ3563" s="60"/>
      <c r="AR3563" s="60"/>
      <c r="AS3563" s="60"/>
    </row>
    <row r="3564" spans="1:45" s="8" customFormat="1" ht="20">
      <c r="A3564" s="46"/>
      <c r="B3564" s="46"/>
      <c r="C3564" s="46"/>
      <c r="D3564" s="46"/>
      <c r="E3564" s="50"/>
      <c r="F3564" s="50"/>
      <c r="G3564" s="50"/>
      <c r="H3564" s="50"/>
      <c r="I3564" s="53"/>
      <c r="J3564" s="53"/>
      <c r="K3564" s="53"/>
      <c r="L3564" s="53"/>
      <c r="M3564" s="50"/>
      <c r="N3564" s="50"/>
      <c r="O3564" s="50"/>
      <c r="P3564" s="55"/>
      <c r="Q3564" s="56"/>
      <c r="R3564" s="56"/>
      <c r="S3564" s="53"/>
      <c r="T3564" s="53"/>
      <c r="U3564" s="57"/>
      <c r="V3564" s="108"/>
      <c r="W3564" s="108"/>
      <c r="X3564" s="108"/>
      <c r="Y3564" s="108"/>
      <c r="Z3564" s="108"/>
      <c r="AA3564" s="58"/>
      <c r="AB3564" s="58"/>
      <c r="AC3564" s="108"/>
      <c r="AD3564" s="108"/>
      <c r="AE3564" s="111"/>
      <c r="AF3564" s="112"/>
      <c r="AG3564" s="108"/>
      <c r="AH3564" s="112"/>
      <c r="AI3564" s="58"/>
      <c r="AJ3564" s="58"/>
      <c r="AK3564" s="115"/>
      <c r="AL3564" s="59"/>
      <c r="AM3564" s="59"/>
      <c r="AN3564" s="59"/>
      <c r="AO3564" s="60"/>
      <c r="AP3564" s="60"/>
      <c r="AQ3564" s="60"/>
      <c r="AR3564" s="60"/>
      <c r="AS3564" s="60"/>
    </row>
    <row r="3565" spans="1:45" s="8" customFormat="1" ht="20">
      <c r="A3565" s="46"/>
      <c r="B3565" s="46"/>
      <c r="C3565" s="46"/>
      <c r="D3565" s="46"/>
      <c r="E3565" s="50"/>
      <c r="F3565" s="50"/>
      <c r="G3565" s="50"/>
      <c r="H3565" s="50"/>
      <c r="I3565" s="53"/>
      <c r="J3565" s="53"/>
      <c r="K3565" s="53"/>
      <c r="L3565" s="53"/>
      <c r="M3565" s="50"/>
      <c r="N3565" s="50"/>
      <c r="O3565" s="50"/>
      <c r="P3565" s="55"/>
      <c r="Q3565" s="56"/>
      <c r="R3565" s="56"/>
      <c r="S3565" s="53"/>
      <c r="T3565" s="53"/>
      <c r="U3565" s="57"/>
      <c r="V3565" s="108"/>
      <c r="W3565" s="108"/>
      <c r="X3565" s="108"/>
      <c r="Y3565" s="108"/>
      <c r="Z3565" s="108"/>
      <c r="AA3565" s="58"/>
      <c r="AB3565" s="58"/>
      <c r="AC3565" s="108"/>
      <c r="AD3565" s="108"/>
      <c r="AE3565" s="111"/>
      <c r="AF3565" s="112"/>
      <c r="AG3565" s="108"/>
      <c r="AH3565" s="112"/>
      <c r="AI3565" s="58"/>
      <c r="AJ3565" s="58"/>
      <c r="AK3565" s="115"/>
      <c r="AL3565" s="59"/>
      <c r="AM3565" s="59"/>
      <c r="AN3565" s="59"/>
      <c r="AO3565" s="60"/>
      <c r="AP3565" s="60"/>
      <c r="AQ3565" s="60"/>
      <c r="AR3565" s="60"/>
      <c r="AS3565" s="60"/>
    </row>
    <row r="3566" spans="1:45" s="8" customFormat="1" ht="20">
      <c r="A3566" s="46"/>
      <c r="B3566" s="46"/>
      <c r="C3566" s="46"/>
      <c r="D3566" s="46"/>
      <c r="E3566" s="50"/>
      <c r="F3566" s="50"/>
      <c r="G3566" s="50"/>
      <c r="H3566" s="50"/>
      <c r="I3566" s="53"/>
      <c r="J3566" s="53"/>
      <c r="K3566" s="53"/>
      <c r="L3566" s="53"/>
      <c r="M3566" s="50"/>
      <c r="N3566" s="50"/>
      <c r="O3566" s="50"/>
      <c r="P3566" s="55"/>
      <c r="Q3566" s="56"/>
      <c r="R3566" s="56"/>
      <c r="S3566" s="53"/>
      <c r="T3566" s="53"/>
      <c r="U3566" s="57"/>
      <c r="V3566" s="108"/>
      <c r="W3566" s="108"/>
      <c r="X3566" s="108"/>
      <c r="Y3566" s="108"/>
      <c r="Z3566" s="108"/>
      <c r="AA3566" s="58"/>
      <c r="AB3566" s="58"/>
      <c r="AC3566" s="108"/>
      <c r="AD3566" s="108"/>
      <c r="AE3566" s="111"/>
      <c r="AF3566" s="112"/>
      <c r="AG3566" s="108"/>
      <c r="AH3566" s="112"/>
      <c r="AI3566" s="58"/>
      <c r="AJ3566" s="58"/>
      <c r="AK3566" s="115"/>
      <c r="AL3566" s="59"/>
      <c r="AM3566" s="59"/>
      <c r="AN3566" s="59"/>
      <c r="AO3566" s="60"/>
      <c r="AP3566" s="60"/>
      <c r="AQ3566" s="60"/>
      <c r="AR3566" s="60"/>
      <c r="AS3566" s="60"/>
    </row>
    <row r="3567" spans="1:45" s="8" customFormat="1" ht="20">
      <c r="A3567" s="46"/>
      <c r="B3567" s="46"/>
      <c r="C3567" s="46"/>
      <c r="D3567" s="46"/>
      <c r="E3567" s="50"/>
      <c r="F3567" s="50"/>
      <c r="G3567" s="50"/>
      <c r="H3567" s="50"/>
      <c r="I3567" s="53"/>
      <c r="J3567" s="53"/>
      <c r="K3567" s="53"/>
      <c r="L3567" s="53"/>
      <c r="M3567" s="50"/>
      <c r="N3567" s="50"/>
      <c r="O3567" s="50"/>
      <c r="P3567" s="55"/>
      <c r="Q3567" s="56"/>
      <c r="R3567" s="56"/>
      <c r="S3567" s="53"/>
      <c r="T3567" s="53"/>
      <c r="U3567" s="57"/>
      <c r="V3567" s="108"/>
      <c r="W3567" s="108"/>
      <c r="X3567" s="108"/>
      <c r="Y3567" s="108"/>
      <c r="Z3567" s="108"/>
      <c r="AA3567" s="58"/>
      <c r="AB3567" s="58"/>
      <c r="AC3567" s="108"/>
      <c r="AD3567" s="108"/>
      <c r="AE3567" s="111"/>
      <c r="AF3567" s="112"/>
      <c r="AG3567" s="108"/>
      <c r="AH3567" s="112"/>
      <c r="AI3567" s="58"/>
      <c r="AJ3567" s="58"/>
      <c r="AK3567" s="115"/>
      <c r="AL3567" s="59"/>
      <c r="AM3567" s="59"/>
      <c r="AN3567" s="59"/>
      <c r="AO3567" s="60"/>
      <c r="AP3567" s="60"/>
      <c r="AQ3567" s="60"/>
      <c r="AR3567" s="60"/>
      <c r="AS3567" s="60"/>
    </row>
    <row r="3568" spans="1:45" s="8" customFormat="1" ht="20">
      <c r="A3568" s="46"/>
      <c r="B3568" s="46"/>
      <c r="C3568" s="46"/>
      <c r="D3568" s="46"/>
      <c r="E3568" s="50"/>
      <c r="F3568" s="50"/>
      <c r="G3568" s="50"/>
      <c r="H3568" s="50"/>
      <c r="I3568" s="53"/>
      <c r="J3568" s="53"/>
      <c r="K3568" s="53"/>
      <c r="L3568" s="53"/>
      <c r="M3568" s="50"/>
      <c r="N3568" s="50"/>
      <c r="O3568" s="50"/>
      <c r="P3568" s="55"/>
      <c r="Q3568" s="56"/>
      <c r="R3568" s="56"/>
      <c r="S3568" s="53"/>
      <c r="T3568" s="53"/>
      <c r="U3568" s="57"/>
      <c r="V3568" s="108"/>
      <c r="W3568" s="108"/>
      <c r="X3568" s="108"/>
      <c r="Y3568" s="108"/>
      <c r="Z3568" s="108"/>
      <c r="AA3568" s="58"/>
      <c r="AB3568" s="58"/>
      <c r="AC3568" s="108"/>
      <c r="AD3568" s="108"/>
      <c r="AE3568" s="111"/>
      <c r="AF3568" s="112"/>
      <c r="AG3568" s="108"/>
      <c r="AH3568" s="112"/>
      <c r="AI3568" s="58"/>
      <c r="AJ3568" s="58"/>
      <c r="AK3568" s="115"/>
      <c r="AL3568" s="59"/>
      <c r="AM3568" s="59"/>
      <c r="AN3568" s="59"/>
      <c r="AO3568" s="60"/>
      <c r="AP3568" s="60"/>
      <c r="AQ3568" s="60"/>
      <c r="AR3568" s="60"/>
      <c r="AS3568" s="60"/>
    </row>
    <row r="3569" spans="1:45" s="8" customFormat="1" ht="20">
      <c r="A3569" s="46"/>
      <c r="B3569" s="46"/>
      <c r="C3569" s="46"/>
      <c r="D3569" s="46"/>
      <c r="E3569" s="50"/>
      <c r="F3569" s="50"/>
      <c r="G3569" s="50"/>
      <c r="H3569" s="50"/>
      <c r="I3569" s="53"/>
      <c r="J3569" s="53"/>
      <c r="K3569" s="53"/>
      <c r="L3569" s="53"/>
      <c r="M3569" s="50"/>
      <c r="N3569" s="50"/>
      <c r="O3569" s="50"/>
      <c r="P3569" s="55"/>
      <c r="Q3569" s="56"/>
      <c r="R3569" s="56"/>
      <c r="S3569" s="53"/>
      <c r="T3569" s="53"/>
      <c r="U3569" s="57"/>
      <c r="V3569" s="108"/>
      <c r="W3569" s="108"/>
      <c r="X3569" s="108"/>
      <c r="Y3569" s="108"/>
      <c r="Z3569" s="108"/>
      <c r="AA3569" s="58"/>
      <c r="AB3569" s="58"/>
      <c r="AC3569" s="108"/>
      <c r="AD3569" s="108"/>
      <c r="AE3569" s="111"/>
      <c r="AF3569" s="112"/>
      <c r="AG3569" s="108"/>
      <c r="AH3569" s="112"/>
      <c r="AI3569" s="58"/>
      <c r="AJ3569" s="58"/>
      <c r="AK3569" s="115"/>
      <c r="AL3569" s="59"/>
      <c r="AM3569" s="59"/>
      <c r="AN3569" s="59"/>
      <c r="AO3569" s="60"/>
      <c r="AP3569" s="60"/>
      <c r="AQ3569" s="60"/>
      <c r="AR3569" s="60"/>
      <c r="AS3569" s="60"/>
    </row>
    <row r="3570" spans="1:45" s="8" customFormat="1" ht="20">
      <c r="A3570" s="46"/>
      <c r="B3570" s="46"/>
      <c r="C3570" s="46"/>
      <c r="D3570" s="46"/>
      <c r="E3570" s="50"/>
      <c r="F3570" s="50"/>
      <c r="G3570" s="50"/>
      <c r="H3570" s="50"/>
      <c r="I3570" s="53"/>
      <c r="J3570" s="53"/>
      <c r="K3570" s="53"/>
      <c r="L3570" s="53"/>
      <c r="M3570" s="50"/>
      <c r="N3570" s="50"/>
      <c r="O3570" s="50"/>
      <c r="P3570" s="55"/>
      <c r="Q3570" s="56"/>
      <c r="R3570" s="56"/>
      <c r="S3570" s="53"/>
      <c r="T3570" s="53"/>
      <c r="U3570" s="57"/>
      <c r="V3570" s="108"/>
      <c r="W3570" s="108"/>
      <c r="X3570" s="108"/>
      <c r="Y3570" s="108"/>
      <c r="Z3570" s="108"/>
      <c r="AA3570" s="58"/>
      <c r="AB3570" s="58"/>
      <c r="AC3570" s="108"/>
      <c r="AD3570" s="108"/>
      <c r="AE3570" s="111"/>
      <c r="AF3570" s="112"/>
      <c r="AG3570" s="108"/>
      <c r="AH3570" s="112"/>
      <c r="AI3570" s="58"/>
      <c r="AJ3570" s="58"/>
      <c r="AK3570" s="115"/>
      <c r="AL3570" s="59"/>
      <c r="AM3570" s="59"/>
      <c r="AN3570" s="59"/>
      <c r="AO3570" s="60"/>
      <c r="AP3570" s="60"/>
      <c r="AQ3570" s="60"/>
      <c r="AR3570" s="60"/>
      <c r="AS3570" s="60"/>
    </row>
    <row r="3571" spans="1:45" s="8" customFormat="1" ht="20">
      <c r="A3571" s="46"/>
      <c r="B3571" s="46"/>
      <c r="C3571" s="46"/>
      <c r="D3571" s="46"/>
      <c r="E3571" s="50"/>
      <c r="F3571" s="50"/>
      <c r="G3571" s="50"/>
      <c r="H3571" s="50"/>
      <c r="I3571" s="53"/>
      <c r="J3571" s="53"/>
      <c r="K3571" s="53"/>
      <c r="L3571" s="53"/>
      <c r="M3571" s="50"/>
      <c r="N3571" s="50"/>
      <c r="O3571" s="50"/>
      <c r="P3571" s="55"/>
      <c r="Q3571" s="56"/>
      <c r="R3571" s="56"/>
      <c r="S3571" s="53"/>
      <c r="T3571" s="53"/>
      <c r="U3571" s="57"/>
      <c r="V3571" s="108"/>
      <c r="W3571" s="108"/>
      <c r="X3571" s="108"/>
      <c r="Y3571" s="108"/>
      <c r="Z3571" s="108"/>
      <c r="AA3571" s="58"/>
      <c r="AB3571" s="58"/>
      <c r="AC3571" s="108"/>
      <c r="AD3571" s="108"/>
      <c r="AE3571" s="111"/>
      <c r="AF3571" s="112"/>
      <c r="AG3571" s="108"/>
      <c r="AH3571" s="112"/>
      <c r="AI3571" s="58"/>
      <c r="AJ3571" s="58"/>
      <c r="AK3571" s="115"/>
      <c r="AL3571" s="59"/>
      <c r="AM3571" s="59"/>
      <c r="AN3571" s="59"/>
      <c r="AO3571" s="60"/>
      <c r="AP3571" s="60"/>
      <c r="AQ3571" s="60"/>
      <c r="AR3571" s="60"/>
      <c r="AS3571" s="60"/>
    </row>
    <row r="3572" spans="1:45" s="8" customFormat="1" ht="20">
      <c r="A3572" s="46"/>
      <c r="B3572" s="46"/>
      <c r="C3572" s="46"/>
      <c r="D3572" s="46"/>
      <c r="E3572" s="50"/>
      <c r="F3572" s="50"/>
      <c r="G3572" s="50"/>
      <c r="H3572" s="50"/>
      <c r="I3572" s="53"/>
      <c r="J3572" s="53"/>
      <c r="K3572" s="53"/>
      <c r="L3572" s="53"/>
      <c r="M3572" s="50"/>
      <c r="N3572" s="50"/>
      <c r="O3572" s="50"/>
      <c r="P3572" s="55"/>
      <c r="Q3572" s="56"/>
      <c r="R3572" s="56"/>
      <c r="S3572" s="53"/>
      <c r="T3572" s="53"/>
      <c r="U3572" s="57"/>
      <c r="V3572" s="108"/>
      <c r="W3572" s="108"/>
      <c r="X3572" s="108"/>
      <c r="Y3572" s="108"/>
      <c r="Z3572" s="108"/>
      <c r="AA3572" s="58"/>
      <c r="AB3572" s="58"/>
      <c r="AC3572" s="108"/>
      <c r="AD3572" s="108"/>
      <c r="AE3572" s="111"/>
      <c r="AF3572" s="112"/>
      <c r="AG3572" s="108"/>
      <c r="AH3572" s="112"/>
      <c r="AI3572" s="58"/>
      <c r="AJ3572" s="58"/>
      <c r="AK3572" s="115"/>
      <c r="AL3572" s="59"/>
      <c r="AM3572" s="59"/>
      <c r="AN3572" s="59"/>
      <c r="AO3572" s="60"/>
      <c r="AP3572" s="60"/>
      <c r="AQ3572" s="60"/>
      <c r="AR3572" s="60"/>
      <c r="AS3572" s="60"/>
    </row>
    <row r="3573" spans="1:45" s="8" customFormat="1" ht="20">
      <c r="A3573" s="46"/>
      <c r="B3573" s="46"/>
      <c r="C3573" s="46"/>
      <c r="D3573" s="46"/>
      <c r="E3573" s="50"/>
      <c r="F3573" s="50"/>
      <c r="G3573" s="50"/>
      <c r="H3573" s="50"/>
      <c r="I3573" s="53"/>
      <c r="J3573" s="53"/>
      <c r="K3573" s="53"/>
      <c r="L3573" s="53"/>
      <c r="M3573" s="50"/>
      <c r="N3573" s="50"/>
      <c r="O3573" s="50"/>
      <c r="P3573" s="55"/>
      <c r="Q3573" s="56"/>
      <c r="R3573" s="56"/>
      <c r="S3573" s="53"/>
      <c r="T3573" s="53"/>
      <c r="U3573" s="57"/>
      <c r="V3573" s="108"/>
      <c r="W3573" s="108"/>
      <c r="X3573" s="108"/>
      <c r="Y3573" s="108"/>
      <c r="Z3573" s="108"/>
      <c r="AA3573" s="58"/>
      <c r="AB3573" s="58"/>
      <c r="AC3573" s="108"/>
      <c r="AD3573" s="108"/>
      <c r="AE3573" s="111"/>
      <c r="AF3573" s="112"/>
      <c r="AG3573" s="108"/>
      <c r="AH3573" s="112"/>
      <c r="AI3573" s="58"/>
      <c r="AJ3573" s="58"/>
      <c r="AK3573" s="115"/>
      <c r="AL3573" s="59"/>
      <c r="AM3573" s="59"/>
      <c r="AN3573" s="59"/>
      <c r="AO3573" s="60"/>
      <c r="AP3573" s="60"/>
      <c r="AQ3573" s="60"/>
      <c r="AR3573" s="60"/>
      <c r="AS3573" s="60"/>
    </row>
    <row r="3574" spans="1:45" s="8" customFormat="1" ht="20">
      <c r="A3574" s="46"/>
      <c r="B3574" s="46"/>
      <c r="C3574" s="46"/>
      <c r="D3574" s="46"/>
      <c r="E3574" s="50"/>
      <c r="F3574" s="50"/>
      <c r="G3574" s="50"/>
      <c r="H3574" s="50"/>
      <c r="I3574" s="53"/>
      <c r="J3574" s="53"/>
      <c r="K3574" s="53"/>
      <c r="L3574" s="53"/>
      <c r="M3574" s="50"/>
      <c r="N3574" s="50"/>
      <c r="O3574" s="50"/>
      <c r="P3574" s="55"/>
      <c r="Q3574" s="56"/>
      <c r="R3574" s="56"/>
      <c r="S3574" s="53"/>
      <c r="T3574" s="53"/>
      <c r="U3574" s="57"/>
      <c r="V3574" s="108"/>
      <c r="W3574" s="108"/>
      <c r="X3574" s="108"/>
      <c r="Y3574" s="108"/>
      <c r="Z3574" s="108"/>
      <c r="AA3574" s="58"/>
      <c r="AB3574" s="58"/>
      <c r="AC3574" s="108"/>
      <c r="AD3574" s="108"/>
      <c r="AE3574" s="111"/>
      <c r="AF3574" s="112"/>
      <c r="AG3574" s="108"/>
      <c r="AH3574" s="112"/>
      <c r="AI3574" s="58"/>
      <c r="AJ3574" s="58"/>
      <c r="AK3574" s="115"/>
      <c r="AL3574" s="59"/>
      <c r="AM3574" s="59"/>
      <c r="AN3574" s="59"/>
      <c r="AO3574" s="60"/>
      <c r="AP3574" s="60"/>
      <c r="AQ3574" s="60"/>
      <c r="AR3574" s="60"/>
      <c r="AS3574" s="60"/>
    </row>
    <row r="3575" spans="1:45" s="8" customFormat="1" ht="20">
      <c r="A3575" s="46"/>
      <c r="B3575" s="46"/>
      <c r="C3575" s="46"/>
      <c r="D3575" s="46"/>
      <c r="E3575" s="50"/>
      <c r="F3575" s="50"/>
      <c r="G3575" s="50"/>
      <c r="H3575" s="50"/>
      <c r="I3575" s="53"/>
      <c r="J3575" s="53"/>
      <c r="K3575" s="53"/>
      <c r="L3575" s="53"/>
      <c r="M3575" s="50"/>
      <c r="N3575" s="50"/>
      <c r="O3575" s="50"/>
      <c r="P3575" s="55"/>
      <c r="Q3575" s="56"/>
      <c r="R3575" s="56"/>
      <c r="S3575" s="53"/>
      <c r="T3575" s="53"/>
      <c r="U3575" s="57"/>
      <c r="V3575" s="108"/>
      <c r="W3575" s="108"/>
      <c r="X3575" s="108"/>
      <c r="Y3575" s="108"/>
      <c r="Z3575" s="108"/>
      <c r="AA3575" s="58"/>
      <c r="AB3575" s="58"/>
      <c r="AC3575" s="108"/>
      <c r="AD3575" s="108"/>
      <c r="AE3575" s="111"/>
      <c r="AF3575" s="112"/>
      <c r="AG3575" s="108"/>
      <c r="AH3575" s="112"/>
      <c r="AI3575" s="58"/>
      <c r="AJ3575" s="58"/>
      <c r="AK3575" s="115"/>
      <c r="AL3575" s="59"/>
      <c r="AM3575" s="59"/>
      <c r="AN3575" s="59"/>
      <c r="AO3575" s="60"/>
      <c r="AP3575" s="60"/>
      <c r="AQ3575" s="60"/>
      <c r="AR3575" s="60"/>
      <c r="AS3575" s="60"/>
    </row>
    <row r="3576" spans="1:45" s="8" customFormat="1" ht="20">
      <c r="A3576" s="46"/>
      <c r="B3576" s="46"/>
      <c r="C3576" s="46"/>
      <c r="D3576" s="46"/>
      <c r="E3576" s="50"/>
      <c r="F3576" s="50"/>
      <c r="G3576" s="50"/>
      <c r="H3576" s="50"/>
      <c r="I3576" s="53"/>
      <c r="J3576" s="53"/>
      <c r="K3576" s="53"/>
      <c r="L3576" s="53"/>
      <c r="M3576" s="50"/>
      <c r="N3576" s="50"/>
      <c r="O3576" s="50"/>
      <c r="P3576" s="55"/>
      <c r="Q3576" s="56"/>
      <c r="R3576" s="56"/>
      <c r="S3576" s="53"/>
      <c r="T3576" s="53"/>
      <c r="U3576" s="57"/>
      <c r="V3576" s="108"/>
      <c r="W3576" s="108"/>
      <c r="X3576" s="108"/>
      <c r="Y3576" s="108"/>
      <c r="Z3576" s="108"/>
      <c r="AA3576" s="58"/>
      <c r="AB3576" s="58"/>
      <c r="AC3576" s="108"/>
      <c r="AD3576" s="108"/>
      <c r="AE3576" s="111"/>
      <c r="AF3576" s="112"/>
      <c r="AG3576" s="108"/>
      <c r="AH3576" s="112"/>
      <c r="AI3576" s="58"/>
      <c r="AJ3576" s="58"/>
      <c r="AK3576" s="115"/>
      <c r="AL3576" s="59"/>
      <c r="AM3576" s="59"/>
      <c r="AN3576" s="59"/>
      <c r="AO3576" s="60"/>
      <c r="AP3576" s="60"/>
      <c r="AQ3576" s="60"/>
      <c r="AR3576" s="60"/>
      <c r="AS3576" s="60"/>
    </row>
    <row r="3577" spans="1:45" s="8" customFormat="1" ht="20">
      <c r="A3577" s="46"/>
      <c r="B3577" s="46"/>
      <c r="C3577" s="46"/>
      <c r="D3577" s="46"/>
      <c r="E3577" s="50"/>
      <c r="F3577" s="50"/>
      <c r="G3577" s="50"/>
      <c r="H3577" s="50"/>
      <c r="I3577" s="53"/>
      <c r="J3577" s="53"/>
      <c r="K3577" s="53"/>
      <c r="L3577" s="53"/>
      <c r="M3577" s="50"/>
      <c r="N3577" s="50"/>
      <c r="O3577" s="50"/>
      <c r="P3577" s="55"/>
      <c r="Q3577" s="56"/>
      <c r="R3577" s="56"/>
      <c r="S3577" s="53"/>
      <c r="T3577" s="53"/>
      <c r="U3577" s="57"/>
      <c r="V3577" s="108"/>
      <c r="W3577" s="108"/>
      <c r="X3577" s="108"/>
      <c r="Y3577" s="108"/>
      <c r="Z3577" s="108"/>
      <c r="AA3577" s="58"/>
      <c r="AB3577" s="58"/>
      <c r="AC3577" s="108"/>
      <c r="AD3577" s="108"/>
      <c r="AE3577" s="111"/>
      <c r="AF3577" s="112"/>
      <c r="AG3577" s="108"/>
      <c r="AH3577" s="112"/>
      <c r="AI3577" s="58"/>
      <c r="AJ3577" s="58"/>
      <c r="AK3577" s="115"/>
      <c r="AL3577" s="59"/>
      <c r="AM3577" s="59"/>
      <c r="AN3577" s="59"/>
      <c r="AO3577" s="60"/>
      <c r="AP3577" s="60"/>
      <c r="AQ3577" s="60"/>
      <c r="AR3577" s="60"/>
      <c r="AS3577" s="60"/>
    </row>
    <row r="3578" spans="1:45" s="8" customFormat="1" ht="20">
      <c r="A3578" s="46"/>
      <c r="B3578" s="46"/>
      <c r="C3578" s="46"/>
      <c r="D3578" s="46"/>
      <c r="E3578" s="50"/>
      <c r="F3578" s="50"/>
      <c r="G3578" s="50"/>
      <c r="H3578" s="50"/>
      <c r="I3578" s="53"/>
      <c r="J3578" s="53"/>
      <c r="K3578" s="53"/>
      <c r="L3578" s="53"/>
      <c r="M3578" s="50"/>
      <c r="N3578" s="50"/>
      <c r="O3578" s="50"/>
      <c r="P3578" s="55"/>
      <c r="Q3578" s="56"/>
      <c r="R3578" s="56"/>
      <c r="S3578" s="53"/>
      <c r="T3578" s="53"/>
      <c r="U3578" s="57"/>
      <c r="V3578" s="108"/>
      <c r="W3578" s="108"/>
      <c r="X3578" s="108"/>
      <c r="Y3578" s="108"/>
      <c r="Z3578" s="108"/>
      <c r="AA3578" s="58"/>
      <c r="AB3578" s="58"/>
      <c r="AC3578" s="108"/>
      <c r="AD3578" s="108"/>
      <c r="AE3578" s="111"/>
      <c r="AF3578" s="112"/>
      <c r="AG3578" s="108"/>
      <c r="AH3578" s="112"/>
      <c r="AI3578" s="58"/>
      <c r="AJ3578" s="58"/>
      <c r="AK3578" s="115"/>
      <c r="AL3578" s="59"/>
      <c r="AM3578" s="59"/>
      <c r="AN3578" s="59"/>
      <c r="AO3578" s="60"/>
      <c r="AP3578" s="60"/>
      <c r="AQ3578" s="60"/>
      <c r="AR3578" s="60"/>
      <c r="AS3578" s="60"/>
    </row>
    <row r="3579" spans="1:45" s="8" customFormat="1" ht="20">
      <c r="A3579" s="46"/>
      <c r="B3579" s="46"/>
      <c r="C3579" s="46"/>
      <c r="D3579" s="46"/>
      <c r="E3579" s="50"/>
      <c r="F3579" s="50"/>
      <c r="G3579" s="50"/>
      <c r="H3579" s="50"/>
      <c r="I3579" s="53"/>
      <c r="J3579" s="53"/>
      <c r="K3579" s="53"/>
      <c r="L3579" s="53"/>
      <c r="M3579" s="50"/>
      <c r="N3579" s="50"/>
      <c r="O3579" s="50"/>
      <c r="P3579" s="55"/>
      <c r="Q3579" s="56"/>
      <c r="R3579" s="56"/>
      <c r="S3579" s="53"/>
      <c r="T3579" s="53"/>
      <c r="U3579" s="57"/>
      <c r="V3579" s="108"/>
      <c r="W3579" s="108"/>
      <c r="X3579" s="108"/>
      <c r="Y3579" s="108"/>
      <c r="Z3579" s="108"/>
      <c r="AA3579" s="58"/>
      <c r="AB3579" s="58"/>
      <c r="AC3579" s="108"/>
      <c r="AD3579" s="108"/>
      <c r="AE3579" s="111"/>
      <c r="AF3579" s="112"/>
      <c r="AG3579" s="108"/>
      <c r="AH3579" s="112"/>
      <c r="AI3579" s="58"/>
      <c r="AJ3579" s="58"/>
      <c r="AK3579" s="115"/>
      <c r="AL3579" s="59"/>
      <c r="AM3579" s="59"/>
      <c r="AN3579" s="59"/>
      <c r="AO3579" s="60"/>
      <c r="AP3579" s="60"/>
      <c r="AQ3579" s="60"/>
      <c r="AR3579" s="60"/>
      <c r="AS3579" s="60"/>
    </row>
    <row r="3580" spans="1:45" s="8" customFormat="1" ht="20">
      <c r="A3580" s="46"/>
      <c r="B3580" s="46"/>
      <c r="C3580" s="46"/>
      <c r="D3580" s="46"/>
      <c r="E3580" s="50"/>
      <c r="F3580" s="50"/>
      <c r="G3580" s="50"/>
      <c r="H3580" s="50"/>
      <c r="I3580" s="53"/>
      <c r="J3580" s="53"/>
      <c r="K3580" s="53"/>
      <c r="L3580" s="53"/>
      <c r="M3580" s="50"/>
      <c r="N3580" s="50"/>
      <c r="O3580" s="50"/>
      <c r="P3580" s="55"/>
      <c r="Q3580" s="56"/>
      <c r="R3580" s="56"/>
      <c r="S3580" s="53"/>
      <c r="T3580" s="53"/>
      <c r="U3580" s="57"/>
      <c r="V3580" s="108"/>
      <c r="W3580" s="108"/>
      <c r="X3580" s="108"/>
      <c r="Y3580" s="108"/>
      <c r="Z3580" s="108"/>
      <c r="AA3580" s="58"/>
      <c r="AB3580" s="58"/>
      <c r="AC3580" s="108"/>
      <c r="AD3580" s="108"/>
      <c r="AE3580" s="111"/>
      <c r="AF3580" s="112"/>
      <c r="AG3580" s="108"/>
      <c r="AH3580" s="112"/>
      <c r="AI3580" s="58"/>
      <c r="AJ3580" s="58"/>
      <c r="AK3580" s="115"/>
      <c r="AL3580" s="59"/>
      <c r="AM3580" s="59"/>
      <c r="AN3580" s="59"/>
      <c r="AO3580" s="60"/>
      <c r="AP3580" s="60"/>
      <c r="AQ3580" s="60"/>
      <c r="AR3580" s="60"/>
      <c r="AS3580" s="60"/>
    </row>
    <row r="3581" spans="1:45" s="8" customFormat="1" ht="20">
      <c r="A3581" s="46"/>
      <c r="B3581" s="46"/>
      <c r="C3581" s="46"/>
      <c r="D3581" s="46"/>
      <c r="E3581" s="50"/>
      <c r="F3581" s="50"/>
      <c r="G3581" s="50"/>
      <c r="H3581" s="50"/>
      <c r="I3581" s="53"/>
      <c r="J3581" s="53"/>
      <c r="K3581" s="53"/>
      <c r="L3581" s="53"/>
      <c r="M3581" s="50"/>
      <c r="N3581" s="50"/>
      <c r="O3581" s="50"/>
      <c r="P3581" s="55"/>
      <c r="Q3581" s="56"/>
      <c r="R3581" s="56"/>
      <c r="S3581" s="53"/>
      <c r="T3581" s="53"/>
      <c r="U3581" s="57"/>
      <c r="V3581" s="108"/>
      <c r="W3581" s="108"/>
      <c r="X3581" s="108"/>
      <c r="Y3581" s="108"/>
      <c r="Z3581" s="108"/>
      <c r="AA3581" s="58"/>
      <c r="AB3581" s="58"/>
      <c r="AC3581" s="108"/>
      <c r="AD3581" s="108"/>
      <c r="AE3581" s="111"/>
      <c r="AF3581" s="112"/>
      <c r="AG3581" s="108"/>
      <c r="AH3581" s="112"/>
      <c r="AI3581" s="58"/>
      <c r="AJ3581" s="58"/>
      <c r="AK3581" s="115"/>
      <c r="AL3581" s="59"/>
      <c r="AM3581" s="59"/>
      <c r="AN3581" s="59"/>
      <c r="AO3581" s="60"/>
      <c r="AP3581" s="60"/>
      <c r="AQ3581" s="60"/>
      <c r="AR3581" s="60"/>
      <c r="AS3581" s="60"/>
    </row>
    <row r="3582" spans="1:45" s="8" customFormat="1" ht="20">
      <c r="A3582" s="46"/>
      <c r="B3582" s="46"/>
      <c r="C3582" s="46"/>
      <c r="D3582" s="46"/>
      <c r="E3582" s="50"/>
      <c r="F3582" s="50"/>
      <c r="G3582" s="50"/>
      <c r="H3582" s="50"/>
      <c r="I3582" s="53"/>
      <c r="J3582" s="53"/>
      <c r="K3582" s="53"/>
      <c r="L3582" s="53"/>
      <c r="M3582" s="50"/>
      <c r="N3582" s="50"/>
      <c r="O3582" s="50"/>
      <c r="P3582" s="55"/>
      <c r="Q3582" s="56"/>
      <c r="R3582" s="56"/>
      <c r="S3582" s="53"/>
      <c r="T3582" s="53"/>
      <c r="U3582" s="57"/>
      <c r="V3582" s="108"/>
      <c r="W3582" s="108"/>
      <c r="X3582" s="108"/>
      <c r="Y3582" s="108"/>
      <c r="Z3582" s="108"/>
      <c r="AA3582" s="58"/>
      <c r="AB3582" s="58"/>
      <c r="AC3582" s="108"/>
      <c r="AD3582" s="108"/>
      <c r="AE3582" s="111"/>
      <c r="AF3582" s="112"/>
      <c r="AG3582" s="108"/>
      <c r="AH3582" s="112"/>
      <c r="AI3582" s="58"/>
      <c r="AJ3582" s="58"/>
      <c r="AK3582" s="115"/>
      <c r="AL3582" s="59"/>
      <c r="AM3582" s="59"/>
      <c r="AN3582" s="59"/>
      <c r="AO3582" s="60"/>
      <c r="AP3582" s="60"/>
      <c r="AQ3582" s="60"/>
      <c r="AR3582" s="60"/>
      <c r="AS3582" s="60"/>
    </row>
    <row r="3583" spans="1:45" s="8" customFormat="1" ht="20">
      <c r="A3583" s="46"/>
      <c r="B3583" s="46"/>
      <c r="C3583" s="46"/>
      <c r="D3583" s="46"/>
      <c r="E3583" s="50"/>
      <c r="F3583" s="50"/>
      <c r="G3583" s="50"/>
      <c r="H3583" s="50"/>
      <c r="I3583" s="53"/>
      <c r="J3583" s="53"/>
      <c r="K3583" s="53"/>
      <c r="L3583" s="53"/>
      <c r="M3583" s="50"/>
      <c r="N3583" s="50"/>
      <c r="O3583" s="50"/>
      <c r="P3583" s="55"/>
      <c r="Q3583" s="56"/>
      <c r="R3583" s="56"/>
      <c r="S3583" s="53"/>
      <c r="T3583" s="53"/>
      <c r="U3583" s="57"/>
      <c r="V3583" s="108"/>
      <c r="W3583" s="108"/>
      <c r="X3583" s="108"/>
      <c r="Y3583" s="108"/>
      <c r="Z3583" s="108"/>
      <c r="AA3583" s="58"/>
      <c r="AB3583" s="58"/>
      <c r="AC3583" s="108"/>
      <c r="AD3583" s="108"/>
      <c r="AE3583" s="111"/>
      <c r="AF3583" s="112"/>
      <c r="AG3583" s="108"/>
      <c r="AH3583" s="112"/>
      <c r="AI3583" s="58"/>
      <c r="AJ3583" s="58"/>
      <c r="AK3583" s="115"/>
      <c r="AL3583" s="59"/>
      <c r="AM3583" s="59"/>
      <c r="AN3583" s="59"/>
      <c r="AO3583" s="60"/>
      <c r="AP3583" s="60"/>
      <c r="AQ3583" s="60"/>
      <c r="AR3583" s="60"/>
      <c r="AS3583" s="60"/>
    </row>
    <row r="3584" spans="1:45" s="8" customFormat="1" ht="20">
      <c r="A3584" s="46"/>
      <c r="B3584" s="46"/>
      <c r="C3584" s="46"/>
      <c r="D3584" s="46"/>
      <c r="E3584" s="50"/>
      <c r="F3584" s="50"/>
      <c r="G3584" s="50"/>
      <c r="H3584" s="50"/>
      <c r="I3584" s="53"/>
      <c r="J3584" s="53"/>
      <c r="K3584" s="53"/>
      <c r="L3584" s="53"/>
      <c r="M3584" s="50"/>
      <c r="N3584" s="50"/>
      <c r="O3584" s="50"/>
      <c r="P3584" s="55"/>
      <c r="Q3584" s="56"/>
      <c r="R3584" s="56"/>
      <c r="S3584" s="53"/>
      <c r="T3584" s="53"/>
      <c r="U3584" s="57"/>
      <c r="V3584" s="108"/>
      <c r="W3584" s="108"/>
      <c r="X3584" s="108"/>
      <c r="Y3584" s="108"/>
      <c r="Z3584" s="108"/>
      <c r="AA3584" s="58"/>
      <c r="AB3584" s="58"/>
      <c r="AC3584" s="108"/>
      <c r="AD3584" s="108"/>
      <c r="AE3584" s="111"/>
      <c r="AF3584" s="112"/>
      <c r="AG3584" s="108"/>
      <c r="AH3584" s="112"/>
      <c r="AI3584" s="58"/>
      <c r="AJ3584" s="58"/>
      <c r="AK3584" s="115"/>
      <c r="AL3584" s="59"/>
      <c r="AM3584" s="59"/>
      <c r="AN3584" s="59"/>
      <c r="AO3584" s="60"/>
      <c r="AP3584" s="60"/>
      <c r="AQ3584" s="60"/>
      <c r="AR3584" s="60"/>
      <c r="AS3584" s="60"/>
    </row>
    <row r="3585" spans="1:45" s="8" customFormat="1" ht="20">
      <c r="A3585" s="46"/>
      <c r="B3585" s="46"/>
      <c r="C3585" s="46"/>
      <c r="D3585" s="46"/>
      <c r="E3585" s="50"/>
      <c r="F3585" s="50"/>
      <c r="G3585" s="50"/>
      <c r="H3585" s="50"/>
      <c r="I3585" s="53"/>
      <c r="J3585" s="53"/>
      <c r="K3585" s="53"/>
      <c r="L3585" s="53"/>
      <c r="M3585" s="50"/>
      <c r="N3585" s="50"/>
      <c r="O3585" s="50"/>
      <c r="P3585" s="55"/>
      <c r="Q3585" s="56"/>
      <c r="R3585" s="56"/>
      <c r="S3585" s="53"/>
      <c r="T3585" s="53"/>
      <c r="U3585" s="57"/>
      <c r="V3585" s="108"/>
      <c r="W3585" s="108"/>
      <c r="X3585" s="108"/>
      <c r="Y3585" s="108"/>
      <c r="Z3585" s="108"/>
      <c r="AA3585" s="58"/>
      <c r="AB3585" s="58"/>
      <c r="AC3585" s="108"/>
      <c r="AD3585" s="108"/>
      <c r="AE3585" s="111"/>
      <c r="AF3585" s="112"/>
      <c r="AG3585" s="108"/>
      <c r="AH3585" s="112"/>
      <c r="AI3585" s="58"/>
      <c r="AJ3585" s="58"/>
      <c r="AK3585" s="115"/>
      <c r="AL3585" s="59"/>
      <c r="AM3585" s="59"/>
      <c r="AN3585" s="59"/>
      <c r="AO3585" s="60"/>
      <c r="AP3585" s="60"/>
      <c r="AQ3585" s="60"/>
      <c r="AR3585" s="60"/>
      <c r="AS3585" s="60"/>
    </row>
    <row r="3586" spans="1:45" s="8" customFormat="1" ht="20">
      <c r="A3586" s="46"/>
      <c r="B3586" s="46"/>
      <c r="C3586" s="46"/>
      <c r="D3586" s="46"/>
      <c r="E3586" s="50"/>
      <c r="F3586" s="50"/>
      <c r="G3586" s="50"/>
      <c r="H3586" s="50"/>
      <c r="I3586" s="53"/>
      <c r="J3586" s="53"/>
      <c r="K3586" s="53"/>
      <c r="L3586" s="53"/>
      <c r="M3586" s="50"/>
      <c r="N3586" s="50"/>
      <c r="O3586" s="50"/>
      <c r="P3586" s="55"/>
      <c r="Q3586" s="56"/>
      <c r="R3586" s="56"/>
      <c r="S3586" s="53"/>
      <c r="T3586" s="53"/>
      <c r="U3586" s="57"/>
      <c r="V3586" s="108"/>
      <c r="W3586" s="108"/>
      <c r="X3586" s="108"/>
      <c r="Y3586" s="108"/>
      <c r="Z3586" s="108"/>
      <c r="AA3586" s="58"/>
      <c r="AB3586" s="58"/>
      <c r="AC3586" s="108"/>
      <c r="AD3586" s="108"/>
      <c r="AE3586" s="111"/>
      <c r="AF3586" s="112"/>
      <c r="AG3586" s="108"/>
      <c r="AH3586" s="112"/>
      <c r="AI3586" s="58"/>
      <c r="AJ3586" s="58"/>
      <c r="AK3586" s="115"/>
      <c r="AL3586" s="59"/>
      <c r="AM3586" s="59"/>
      <c r="AN3586" s="59"/>
      <c r="AO3586" s="60"/>
      <c r="AP3586" s="60"/>
      <c r="AQ3586" s="60"/>
      <c r="AR3586" s="60"/>
      <c r="AS3586" s="60"/>
    </row>
    <row r="3587" spans="1:45" s="8" customFormat="1" ht="20">
      <c r="A3587" s="46"/>
      <c r="B3587" s="46"/>
      <c r="C3587" s="46"/>
      <c r="D3587" s="46"/>
      <c r="E3587" s="50"/>
      <c r="F3587" s="50"/>
      <c r="G3587" s="50"/>
      <c r="H3587" s="50"/>
      <c r="I3587" s="53"/>
      <c r="J3587" s="53"/>
      <c r="K3587" s="53"/>
      <c r="L3587" s="53"/>
      <c r="M3587" s="50"/>
      <c r="N3587" s="50"/>
      <c r="O3587" s="50"/>
      <c r="P3587" s="55"/>
      <c r="Q3587" s="56"/>
      <c r="R3587" s="56"/>
      <c r="S3587" s="53"/>
      <c r="T3587" s="53"/>
      <c r="U3587" s="57"/>
      <c r="V3587" s="108"/>
      <c r="W3587" s="108"/>
      <c r="X3587" s="108"/>
      <c r="Y3587" s="108"/>
      <c r="Z3587" s="108"/>
      <c r="AA3587" s="58"/>
      <c r="AB3587" s="58"/>
      <c r="AC3587" s="108"/>
      <c r="AD3587" s="108"/>
      <c r="AE3587" s="111"/>
      <c r="AF3587" s="112"/>
      <c r="AG3587" s="108"/>
      <c r="AH3587" s="112"/>
      <c r="AI3587" s="58"/>
      <c r="AJ3587" s="58"/>
      <c r="AK3587" s="115"/>
      <c r="AL3587" s="59"/>
      <c r="AM3587" s="59"/>
      <c r="AN3587" s="59"/>
      <c r="AO3587" s="60"/>
      <c r="AP3587" s="60"/>
      <c r="AQ3587" s="60"/>
      <c r="AR3587" s="60"/>
      <c r="AS3587" s="60"/>
    </row>
    <row r="3588" spans="1:45" s="8" customFormat="1" ht="20">
      <c r="A3588" s="46"/>
      <c r="B3588" s="46"/>
      <c r="C3588" s="46"/>
      <c r="D3588" s="46"/>
      <c r="E3588" s="50"/>
      <c r="F3588" s="50"/>
      <c r="G3588" s="50"/>
      <c r="H3588" s="50"/>
      <c r="I3588" s="53"/>
      <c r="J3588" s="53"/>
      <c r="K3588" s="53"/>
      <c r="L3588" s="53"/>
      <c r="M3588" s="50"/>
      <c r="N3588" s="50"/>
      <c r="O3588" s="50"/>
      <c r="P3588" s="55"/>
      <c r="Q3588" s="56"/>
      <c r="R3588" s="56"/>
      <c r="S3588" s="53"/>
      <c r="T3588" s="53"/>
      <c r="U3588" s="57"/>
      <c r="V3588" s="108"/>
      <c r="W3588" s="108"/>
      <c r="X3588" s="108"/>
      <c r="Y3588" s="108"/>
      <c r="Z3588" s="108"/>
      <c r="AA3588" s="58"/>
      <c r="AB3588" s="58"/>
      <c r="AC3588" s="108"/>
      <c r="AD3588" s="108"/>
      <c r="AE3588" s="111"/>
      <c r="AF3588" s="112"/>
      <c r="AG3588" s="108"/>
      <c r="AH3588" s="112"/>
      <c r="AI3588" s="58"/>
      <c r="AJ3588" s="58"/>
      <c r="AK3588" s="115"/>
      <c r="AL3588" s="59"/>
      <c r="AM3588" s="59"/>
      <c r="AN3588" s="59"/>
      <c r="AO3588" s="60"/>
      <c r="AP3588" s="60"/>
      <c r="AQ3588" s="60"/>
      <c r="AR3588" s="60"/>
      <c r="AS3588" s="60"/>
    </row>
    <row r="3589" spans="1:45" s="8" customFormat="1" ht="20">
      <c r="A3589" s="46"/>
      <c r="B3589" s="46"/>
      <c r="C3589" s="46"/>
      <c r="D3589" s="46"/>
      <c r="E3589" s="50"/>
      <c r="F3589" s="50"/>
      <c r="G3589" s="50"/>
      <c r="H3589" s="50"/>
      <c r="I3589" s="53"/>
      <c r="J3589" s="53"/>
      <c r="K3589" s="53"/>
      <c r="L3589" s="53"/>
      <c r="M3589" s="50"/>
      <c r="N3589" s="50"/>
      <c r="O3589" s="50"/>
      <c r="P3589" s="55"/>
      <c r="Q3589" s="56"/>
      <c r="R3589" s="56"/>
      <c r="S3589" s="53"/>
      <c r="T3589" s="53"/>
      <c r="U3589" s="57"/>
      <c r="V3589" s="108"/>
      <c r="W3589" s="108"/>
      <c r="X3589" s="108"/>
      <c r="Y3589" s="108"/>
      <c r="Z3589" s="108"/>
      <c r="AA3589" s="58"/>
      <c r="AB3589" s="58"/>
      <c r="AC3589" s="108"/>
      <c r="AD3589" s="108"/>
      <c r="AE3589" s="111"/>
      <c r="AF3589" s="112"/>
      <c r="AG3589" s="108"/>
      <c r="AH3589" s="112"/>
      <c r="AI3589" s="58"/>
      <c r="AJ3589" s="58"/>
      <c r="AK3589" s="115"/>
      <c r="AL3589" s="59"/>
      <c r="AM3589" s="59"/>
      <c r="AN3589" s="59"/>
      <c r="AO3589" s="60"/>
      <c r="AP3589" s="60"/>
      <c r="AQ3589" s="60"/>
      <c r="AR3589" s="60"/>
      <c r="AS3589" s="60"/>
    </row>
    <row r="3590" spans="1:45" s="8" customFormat="1" ht="20">
      <c r="A3590" s="46"/>
      <c r="B3590" s="46"/>
      <c r="C3590" s="46"/>
      <c r="D3590" s="46"/>
      <c r="E3590" s="50"/>
      <c r="F3590" s="50"/>
      <c r="G3590" s="50"/>
      <c r="H3590" s="50"/>
      <c r="I3590" s="53"/>
      <c r="J3590" s="53"/>
      <c r="K3590" s="53"/>
      <c r="L3590" s="53"/>
      <c r="M3590" s="50"/>
      <c r="N3590" s="50"/>
      <c r="O3590" s="50"/>
      <c r="P3590" s="55"/>
      <c r="Q3590" s="56"/>
      <c r="R3590" s="56"/>
      <c r="S3590" s="53"/>
      <c r="T3590" s="53"/>
      <c r="U3590" s="57"/>
      <c r="V3590" s="108"/>
      <c r="W3590" s="108"/>
      <c r="X3590" s="108"/>
      <c r="Y3590" s="108"/>
      <c r="Z3590" s="108"/>
      <c r="AA3590" s="58"/>
      <c r="AB3590" s="58"/>
      <c r="AC3590" s="108"/>
      <c r="AD3590" s="108"/>
      <c r="AE3590" s="111"/>
      <c r="AF3590" s="112"/>
      <c r="AG3590" s="108"/>
      <c r="AH3590" s="112"/>
      <c r="AI3590" s="58"/>
      <c r="AJ3590" s="58"/>
      <c r="AK3590" s="115"/>
      <c r="AL3590" s="59"/>
      <c r="AM3590" s="59"/>
      <c r="AN3590" s="59"/>
      <c r="AO3590" s="60"/>
      <c r="AP3590" s="60"/>
      <c r="AQ3590" s="60"/>
      <c r="AR3590" s="60"/>
      <c r="AS3590" s="60"/>
    </row>
    <row r="3591" spans="1:45" s="8" customFormat="1" ht="20">
      <c r="A3591" s="46"/>
      <c r="B3591" s="46"/>
      <c r="C3591" s="46"/>
      <c r="D3591" s="46"/>
      <c r="E3591" s="50"/>
      <c r="F3591" s="50"/>
      <c r="G3591" s="50"/>
      <c r="H3591" s="50"/>
      <c r="I3591" s="53"/>
      <c r="J3591" s="53"/>
      <c r="K3591" s="53"/>
      <c r="L3591" s="53"/>
      <c r="M3591" s="50"/>
      <c r="N3591" s="50"/>
      <c r="O3591" s="50"/>
      <c r="P3591" s="55"/>
      <c r="Q3591" s="56"/>
      <c r="R3591" s="56"/>
      <c r="S3591" s="53"/>
      <c r="T3591" s="53"/>
      <c r="U3591" s="57"/>
      <c r="V3591" s="108"/>
      <c r="W3591" s="108"/>
      <c r="X3591" s="108"/>
      <c r="Y3591" s="108"/>
      <c r="Z3591" s="108"/>
      <c r="AA3591" s="58"/>
      <c r="AB3591" s="58"/>
      <c r="AC3591" s="108"/>
      <c r="AD3591" s="108"/>
      <c r="AE3591" s="111"/>
      <c r="AF3591" s="112"/>
      <c r="AG3591" s="108"/>
      <c r="AH3591" s="112"/>
      <c r="AI3591" s="58"/>
      <c r="AJ3591" s="58"/>
      <c r="AK3591" s="115"/>
      <c r="AL3591" s="59"/>
      <c r="AM3591" s="59"/>
      <c r="AN3591" s="59"/>
      <c r="AO3591" s="60"/>
      <c r="AP3591" s="60"/>
      <c r="AQ3591" s="60"/>
      <c r="AR3591" s="60"/>
      <c r="AS3591" s="60"/>
    </row>
    <row r="3592" spans="1:45" s="8" customFormat="1" ht="20">
      <c r="A3592" s="46"/>
      <c r="B3592" s="46"/>
      <c r="C3592" s="46"/>
      <c r="D3592" s="46"/>
      <c r="E3592" s="50"/>
      <c r="F3592" s="50"/>
      <c r="G3592" s="50"/>
      <c r="H3592" s="50"/>
      <c r="I3592" s="53"/>
      <c r="J3592" s="53"/>
      <c r="K3592" s="53"/>
      <c r="L3592" s="53"/>
      <c r="M3592" s="50"/>
      <c r="N3592" s="50"/>
      <c r="O3592" s="50"/>
      <c r="P3592" s="55"/>
      <c r="Q3592" s="56"/>
      <c r="R3592" s="56"/>
      <c r="S3592" s="53"/>
      <c r="T3592" s="53"/>
      <c r="U3592" s="57"/>
      <c r="V3592" s="108"/>
      <c r="W3592" s="108"/>
      <c r="X3592" s="108"/>
      <c r="Y3592" s="108"/>
      <c r="Z3592" s="108"/>
      <c r="AA3592" s="58"/>
      <c r="AB3592" s="58"/>
      <c r="AC3592" s="108"/>
      <c r="AD3592" s="108"/>
      <c r="AE3592" s="111"/>
      <c r="AF3592" s="112"/>
      <c r="AG3592" s="108"/>
      <c r="AH3592" s="112"/>
      <c r="AI3592" s="58"/>
      <c r="AJ3592" s="58"/>
      <c r="AK3592" s="115"/>
      <c r="AL3592" s="59"/>
      <c r="AM3592" s="59"/>
      <c r="AN3592" s="59"/>
      <c r="AO3592" s="60"/>
      <c r="AP3592" s="60"/>
      <c r="AQ3592" s="60"/>
      <c r="AR3592" s="60"/>
      <c r="AS3592" s="60"/>
    </row>
    <row r="3593" spans="1:45" s="8" customFormat="1" ht="20">
      <c r="A3593" s="46"/>
      <c r="B3593" s="46"/>
      <c r="C3593" s="46"/>
      <c r="D3593" s="46"/>
      <c r="E3593" s="50"/>
      <c r="F3593" s="50"/>
      <c r="G3593" s="50"/>
      <c r="H3593" s="50"/>
      <c r="I3593" s="53"/>
      <c r="J3593" s="53"/>
      <c r="K3593" s="53"/>
      <c r="L3593" s="53"/>
      <c r="M3593" s="50"/>
      <c r="N3593" s="50"/>
      <c r="O3593" s="50"/>
      <c r="P3593" s="55"/>
      <c r="Q3593" s="56"/>
      <c r="R3593" s="56"/>
      <c r="S3593" s="53"/>
      <c r="T3593" s="53"/>
      <c r="U3593" s="57"/>
      <c r="V3593" s="108"/>
      <c r="W3593" s="108"/>
      <c r="X3593" s="108"/>
      <c r="Y3593" s="108"/>
      <c r="Z3593" s="108"/>
      <c r="AA3593" s="58"/>
      <c r="AB3593" s="58"/>
      <c r="AC3593" s="108"/>
      <c r="AD3593" s="108"/>
      <c r="AE3593" s="111"/>
      <c r="AF3593" s="112"/>
      <c r="AG3593" s="108"/>
      <c r="AH3593" s="112"/>
      <c r="AI3593" s="58"/>
      <c r="AJ3593" s="58"/>
      <c r="AK3593" s="115"/>
      <c r="AL3593" s="59"/>
      <c r="AM3593" s="59"/>
      <c r="AN3593" s="59"/>
      <c r="AO3593" s="60"/>
      <c r="AP3593" s="60"/>
      <c r="AQ3593" s="60"/>
      <c r="AR3593" s="60"/>
      <c r="AS3593" s="60"/>
    </row>
    <row r="3594" spans="1:45" s="8" customFormat="1" ht="20">
      <c r="A3594" s="46"/>
      <c r="B3594" s="46"/>
      <c r="C3594" s="46"/>
      <c r="D3594" s="46"/>
      <c r="E3594" s="50"/>
      <c r="F3594" s="50"/>
      <c r="G3594" s="50"/>
      <c r="H3594" s="50"/>
      <c r="I3594" s="53"/>
      <c r="J3594" s="53"/>
      <c r="K3594" s="53"/>
      <c r="L3594" s="53"/>
      <c r="M3594" s="50"/>
      <c r="N3594" s="50"/>
      <c r="O3594" s="50"/>
      <c r="P3594" s="55"/>
      <c r="Q3594" s="56"/>
      <c r="R3594" s="56"/>
      <c r="S3594" s="53"/>
      <c r="T3594" s="53"/>
      <c r="U3594" s="57"/>
      <c r="V3594" s="108"/>
      <c r="W3594" s="108"/>
      <c r="X3594" s="108"/>
      <c r="Y3594" s="108"/>
      <c r="Z3594" s="108"/>
      <c r="AA3594" s="58"/>
      <c r="AB3594" s="58"/>
      <c r="AC3594" s="108"/>
      <c r="AD3594" s="108"/>
      <c r="AE3594" s="111"/>
      <c r="AF3594" s="112"/>
      <c r="AG3594" s="108"/>
      <c r="AH3594" s="112"/>
      <c r="AI3594" s="58"/>
      <c r="AJ3594" s="58"/>
      <c r="AK3594" s="115"/>
      <c r="AL3594" s="59"/>
      <c r="AM3594" s="59"/>
      <c r="AN3594" s="59"/>
      <c r="AO3594" s="60"/>
      <c r="AP3594" s="60"/>
      <c r="AQ3594" s="60"/>
      <c r="AR3594" s="60"/>
      <c r="AS3594" s="60"/>
    </row>
    <row r="3595" spans="1:45" s="8" customFormat="1" ht="20">
      <c r="A3595" s="46"/>
      <c r="B3595" s="46"/>
      <c r="C3595" s="46"/>
      <c r="D3595" s="46"/>
      <c r="E3595" s="50"/>
      <c r="F3595" s="50"/>
      <c r="G3595" s="50"/>
      <c r="H3595" s="50"/>
      <c r="I3595" s="53"/>
      <c r="J3595" s="53"/>
      <c r="K3595" s="53"/>
      <c r="L3595" s="53"/>
      <c r="M3595" s="50"/>
      <c r="N3595" s="50"/>
      <c r="O3595" s="50"/>
      <c r="P3595" s="55"/>
      <c r="Q3595" s="56"/>
      <c r="R3595" s="56"/>
      <c r="S3595" s="53"/>
      <c r="T3595" s="53"/>
      <c r="U3595" s="57"/>
      <c r="V3595" s="108"/>
      <c r="W3595" s="108"/>
      <c r="X3595" s="108"/>
      <c r="Y3595" s="108"/>
      <c r="Z3595" s="108"/>
      <c r="AA3595" s="58"/>
      <c r="AB3595" s="58"/>
      <c r="AC3595" s="108"/>
      <c r="AD3595" s="108"/>
      <c r="AE3595" s="111"/>
      <c r="AF3595" s="112"/>
      <c r="AG3595" s="108"/>
      <c r="AH3595" s="112"/>
      <c r="AI3595" s="58"/>
      <c r="AJ3595" s="58"/>
      <c r="AK3595" s="115"/>
      <c r="AL3595" s="59"/>
      <c r="AM3595" s="59"/>
      <c r="AN3595" s="59"/>
      <c r="AO3595" s="60"/>
      <c r="AP3595" s="60"/>
      <c r="AQ3595" s="60"/>
      <c r="AR3595" s="60"/>
      <c r="AS3595" s="60"/>
    </row>
    <row r="3596" spans="1:45" s="8" customFormat="1" ht="20">
      <c r="A3596" s="46"/>
      <c r="B3596" s="46"/>
      <c r="C3596" s="46"/>
      <c r="D3596" s="46"/>
      <c r="E3596" s="50"/>
      <c r="F3596" s="50"/>
      <c r="G3596" s="50"/>
      <c r="H3596" s="50"/>
      <c r="I3596" s="53"/>
      <c r="J3596" s="53"/>
      <c r="K3596" s="53"/>
      <c r="L3596" s="53"/>
      <c r="M3596" s="50"/>
      <c r="N3596" s="50"/>
      <c r="O3596" s="50"/>
      <c r="P3596" s="55"/>
      <c r="Q3596" s="56"/>
      <c r="R3596" s="56"/>
      <c r="S3596" s="53"/>
      <c r="T3596" s="53"/>
      <c r="U3596" s="57"/>
      <c r="V3596" s="108"/>
      <c r="W3596" s="108"/>
      <c r="X3596" s="108"/>
      <c r="Y3596" s="108"/>
      <c r="Z3596" s="108"/>
      <c r="AA3596" s="58"/>
      <c r="AB3596" s="58"/>
      <c r="AC3596" s="108"/>
      <c r="AD3596" s="108"/>
      <c r="AE3596" s="111"/>
      <c r="AF3596" s="112"/>
      <c r="AG3596" s="108"/>
      <c r="AH3596" s="112"/>
      <c r="AI3596" s="58"/>
      <c r="AJ3596" s="58"/>
      <c r="AK3596" s="115"/>
      <c r="AL3596" s="59"/>
      <c r="AM3596" s="59"/>
      <c r="AN3596" s="59"/>
      <c r="AO3596" s="60"/>
      <c r="AP3596" s="60"/>
      <c r="AQ3596" s="60"/>
      <c r="AR3596" s="60"/>
      <c r="AS3596" s="60"/>
    </row>
    <row r="3597" spans="1:45" s="8" customFormat="1" ht="20">
      <c r="A3597" s="46"/>
      <c r="B3597" s="46"/>
      <c r="C3597" s="46"/>
      <c r="D3597" s="46"/>
      <c r="E3597" s="50"/>
      <c r="F3597" s="50"/>
      <c r="G3597" s="50"/>
      <c r="H3597" s="50"/>
      <c r="I3597" s="53"/>
      <c r="J3597" s="53"/>
      <c r="K3597" s="53"/>
      <c r="L3597" s="53"/>
      <c r="M3597" s="50"/>
      <c r="N3597" s="50"/>
      <c r="O3597" s="50"/>
      <c r="P3597" s="55"/>
      <c r="Q3597" s="56"/>
      <c r="R3597" s="56"/>
      <c r="S3597" s="53"/>
      <c r="T3597" s="53"/>
      <c r="U3597" s="57"/>
      <c r="V3597" s="108"/>
      <c r="W3597" s="108"/>
      <c r="X3597" s="108"/>
      <c r="Y3597" s="108"/>
      <c r="Z3597" s="108"/>
      <c r="AA3597" s="58"/>
      <c r="AB3597" s="58"/>
      <c r="AC3597" s="108"/>
      <c r="AD3597" s="108"/>
      <c r="AE3597" s="111"/>
      <c r="AF3597" s="112"/>
      <c r="AG3597" s="108"/>
      <c r="AH3597" s="112"/>
      <c r="AI3597" s="58"/>
      <c r="AJ3597" s="58"/>
      <c r="AK3597" s="115"/>
      <c r="AL3597" s="59"/>
      <c r="AM3597" s="59"/>
      <c r="AN3597" s="59"/>
      <c r="AO3597" s="60"/>
      <c r="AP3597" s="60"/>
      <c r="AQ3597" s="60"/>
      <c r="AR3597" s="60"/>
      <c r="AS3597" s="60"/>
    </row>
    <row r="3598" spans="1:45" s="8" customFormat="1" ht="20">
      <c r="A3598" s="46"/>
      <c r="B3598" s="46"/>
      <c r="C3598" s="46"/>
      <c r="D3598" s="46"/>
      <c r="E3598" s="50"/>
      <c r="F3598" s="50"/>
      <c r="G3598" s="50"/>
      <c r="H3598" s="50"/>
      <c r="I3598" s="53"/>
      <c r="J3598" s="53"/>
      <c r="K3598" s="53"/>
      <c r="L3598" s="53"/>
      <c r="M3598" s="50"/>
      <c r="N3598" s="50"/>
      <c r="O3598" s="50"/>
      <c r="P3598" s="55"/>
      <c r="Q3598" s="56"/>
      <c r="R3598" s="56"/>
      <c r="S3598" s="53"/>
      <c r="T3598" s="53"/>
      <c r="U3598" s="57"/>
      <c r="V3598" s="108"/>
      <c r="W3598" s="108"/>
      <c r="X3598" s="108"/>
      <c r="Y3598" s="108"/>
      <c r="Z3598" s="108"/>
      <c r="AA3598" s="58"/>
      <c r="AB3598" s="58"/>
      <c r="AC3598" s="108"/>
      <c r="AD3598" s="108"/>
      <c r="AE3598" s="111"/>
      <c r="AF3598" s="112"/>
      <c r="AG3598" s="108"/>
      <c r="AH3598" s="112"/>
      <c r="AI3598" s="58"/>
      <c r="AJ3598" s="58"/>
      <c r="AK3598" s="115"/>
      <c r="AL3598" s="59"/>
      <c r="AM3598" s="59"/>
      <c r="AN3598" s="59"/>
      <c r="AO3598" s="60"/>
      <c r="AP3598" s="60"/>
      <c r="AQ3598" s="60"/>
      <c r="AR3598" s="60"/>
      <c r="AS3598" s="60"/>
    </row>
    <row r="3599" spans="1:45" s="8" customFormat="1" ht="20">
      <c r="A3599" s="46"/>
      <c r="B3599" s="46"/>
      <c r="C3599" s="46"/>
      <c r="D3599" s="46"/>
      <c r="E3599" s="50"/>
      <c r="F3599" s="50"/>
      <c r="G3599" s="50"/>
      <c r="H3599" s="50"/>
      <c r="I3599" s="53"/>
      <c r="J3599" s="53"/>
      <c r="K3599" s="53"/>
      <c r="L3599" s="53"/>
      <c r="M3599" s="50"/>
      <c r="N3599" s="50"/>
      <c r="O3599" s="50"/>
      <c r="P3599" s="55"/>
      <c r="Q3599" s="56"/>
      <c r="R3599" s="56"/>
      <c r="S3599" s="53"/>
      <c r="T3599" s="53"/>
      <c r="U3599" s="57"/>
      <c r="V3599" s="108"/>
      <c r="W3599" s="108"/>
      <c r="X3599" s="108"/>
      <c r="Y3599" s="108"/>
      <c r="Z3599" s="108"/>
      <c r="AA3599" s="58"/>
      <c r="AB3599" s="58"/>
      <c r="AC3599" s="108"/>
      <c r="AD3599" s="108"/>
      <c r="AE3599" s="111"/>
      <c r="AF3599" s="112"/>
      <c r="AG3599" s="108"/>
      <c r="AH3599" s="112"/>
      <c r="AI3599" s="58"/>
      <c r="AJ3599" s="58"/>
      <c r="AK3599" s="115"/>
      <c r="AL3599" s="59"/>
      <c r="AM3599" s="59"/>
      <c r="AN3599" s="59"/>
      <c r="AO3599" s="60"/>
      <c r="AP3599" s="60"/>
      <c r="AQ3599" s="60"/>
      <c r="AR3599" s="60"/>
      <c r="AS3599" s="60"/>
    </row>
    <row r="3600" spans="1:45" s="8" customFormat="1" ht="20">
      <c r="A3600" s="46"/>
      <c r="B3600" s="46"/>
      <c r="C3600" s="46"/>
      <c r="D3600" s="46"/>
      <c r="E3600" s="50"/>
      <c r="F3600" s="50"/>
      <c r="G3600" s="50"/>
      <c r="H3600" s="50"/>
      <c r="I3600" s="53"/>
      <c r="J3600" s="53"/>
      <c r="K3600" s="53"/>
      <c r="L3600" s="53"/>
      <c r="M3600" s="50"/>
      <c r="N3600" s="50"/>
      <c r="O3600" s="50"/>
      <c r="P3600" s="55"/>
      <c r="Q3600" s="56"/>
      <c r="R3600" s="56"/>
      <c r="S3600" s="53"/>
      <c r="T3600" s="53"/>
      <c r="U3600" s="57"/>
      <c r="V3600" s="108"/>
      <c r="W3600" s="108"/>
      <c r="X3600" s="108"/>
      <c r="Y3600" s="108"/>
      <c r="Z3600" s="108"/>
      <c r="AA3600" s="58"/>
      <c r="AB3600" s="58"/>
      <c r="AC3600" s="108"/>
      <c r="AD3600" s="108"/>
      <c r="AE3600" s="111"/>
      <c r="AF3600" s="112"/>
      <c r="AG3600" s="108"/>
      <c r="AH3600" s="112"/>
      <c r="AI3600" s="58"/>
      <c r="AJ3600" s="58"/>
      <c r="AK3600" s="115"/>
      <c r="AL3600" s="59"/>
      <c r="AM3600" s="59"/>
      <c r="AN3600" s="59"/>
      <c r="AO3600" s="60"/>
      <c r="AP3600" s="60"/>
      <c r="AQ3600" s="60"/>
      <c r="AR3600" s="60"/>
      <c r="AS3600" s="60"/>
    </row>
    <row r="3601" spans="1:45" s="8" customFormat="1" ht="20">
      <c r="A3601" s="46"/>
      <c r="B3601" s="46"/>
      <c r="C3601" s="46"/>
      <c r="D3601" s="46"/>
      <c r="E3601" s="50"/>
      <c r="F3601" s="50"/>
      <c r="G3601" s="50"/>
      <c r="H3601" s="50"/>
      <c r="I3601" s="53"/>
      <c r="J3601" s="53"/>
      <c r="K3601" s="53"/>
      <c r="L3601" s="53"/>
      <c r="M3601" s="50"/>
      <c r="N3601" s="50"/>
      <c r="O3601" s="50"/>
      <c r="P3601" s="55"/>
      <c r="Q3601" s="56"/>
      <c r="R3601" s="56"/>
      <c r="S3601" s="53"/>
      <c r="T3601" s="53"/>
      <c r="U3601" s="57"/>
      <c r="V3601" s="108"/>
      <c r="W3601" s="108"/>
      <c r="X3601" s="108"/>
      <c r="Y3601" s="108"/>
      <c r="Z3601" s="108"/>
      <c r="AA3601" s="58"/>
      <c r="AB3601" s="58"/>
      <c r="AC3601" s="108"/>
      <c r="AD3601" s="108"/>
      <c r="AE3601" s="111"/>
      <c r="AF3601" s="112"/>
      <c r="AG3601" s="108"/>
      <c r="AH3601" s="112"/>
      <c r="AI3601" s="58"/>
      <c r="AJ3601" s="58"/>
      <c r="AK3601" s="115"/>
      <c r="AL3601" s="59"/>
      <c r="AM3601" s="59"/>
      <c r="AN3601" s="59"/>
      <c r="AO3601" s="60"/>
      <c r="AP3601" s="60"/>
      <c r="AQ3601" s="60"/>
      <c r="AR3601" s="60"/>
      <c r="AS3601" s="60"/>
    </row>
    <row r="3602" spans="1:45" s="8" customFormat="1" ht="20">
      <c r="A3602" s="46"/>
      <c r="B3602" s="46"/>
      <c r="C3602" s="46"/>
      <c r="D3602" s="46"/>
      <c r="E3602" s="50"/>
      <c r="F3602" s="50"/>
      <c r="G3602" s="50"/>
      <c r="H3602" s="50"/>
      <c r="I3602" s="53"/>
      <c r="J3602" s="53"/>
      <c r="K3602" s="53"/>
      <c r="L3602" s="53"/>
      <c r="M3602" s="50"/>
      <c r="N3602" s="50"/>
      <c r="O3602" s="50"/>
      <c r="P3602" s="55"/>
      <c r="Q3602" s="56"/>
      <c r="R3602" s="56"/>
      <c r="S3602" s="53"/>
      <c r="T3602" s="53"/>
      <c r="U3602" s="57"/>
      <c r="V3602" s="108"/>
      <c r="W3602" s="108"/>
      <c r="X3602" s="108"/>
      <c r="Y3602" s="108"/>
      <c r="Z3602" s="108"/>
      <c r="AA3602" s="58"/>
      <c r="AB3602" s="58"/>
      <c r="AC3602" s="108"/>
      <c r="AD3602" s="108"/>
      <c r="AE3602" s="111"/>
      <c r="AF3602" s="112"/>
      <c r="AG3602" s="108"/>
      <c r="AH3602" s="112"/>
      <c r="AI3602" s="58"/>
      <c r="AJ3602" s="58"/>
      <c r="AK3602" s="115"/>
      <c r="AL3602" s="59"/>
      <c r="AM3602" s="59"/>
      <c r="AN3602" s="59"/>
      <c r="AO3602" s="60"/>
      <c r="AP3602" s="60"/>
      <c r="AQ3602" s="60"/>
      <c r="AR3602" s="60"/>
      <c r="AS3602" s="60"/>
    </row>
    <row r="3603" spans="1:45" s="8" customFormat="1" ht="20">
      <c r="A3603" s="46"/>
      <c r="B3603" s="46"/>
      <c r="C3603" s="46"/>
      <c r="D3603" s="46"/>
      <c r="E3603" s="50"/>
      <c r="F3603" s="50"/>
      <c r="G3603" s="50"/>
      <c r="H3603" s="50"/>
      <c r="I3603" s="53"/>
      <c r="J3603" s="53"/>
      <c r="K3603" s="53"/>
      <c r="L3603" s="53"/>
      <c r="M3603" s="50"/>
      <c r="N3603" s="50"/>
      <c r="O3603" s="50"/>
      <c r="P3603" s="55"/>
      <c r="Q3603" s="56"/>
      <c r="R3603" s="56"/>
      <c r="S3603" s="53"/>
      <c r="T3603" s="53"/>
      <c r="U3603" s="57"/>
      <c r="V3603" s="108"/>
      <c r="W3603" s="108"/>
      <c r="X3603" s="108"/>
      <c r="Y3603" s="108"/>
      <c r="Z3603" s="108"/>
      <c r="AA3603" s="58"/>
      <c r="AB3603" s="58"/>
      <c r="AC3603" s="108"/>
      <c r="AD3603" s="108"/>
      <c r="AE3603" s="111"/>
      <c r="AF3603" s="112"/>
      <c r="AG3603" s="108"/>
      <c r="AH3603" s="112"/>
      <c r="AI3603" s="58"/>
      <c r="AJ3603" s="58"/>
      <c r="AK3603" s="115"/>
      <c r="AL3603" s="59"/>
      <c r="AM3603" s="59"/>
      <c r="AN3603" s="59"/>
      <c r="AO3603" s="60"/>
      <c r="AP3603" s="60"/>
      <c r="AQ3603" s="60"/>
      <c r="AR3603" s="60"/>
      <c r="AS3603" s="60"/>
    </row>
    <row r="3604" spans="1:45" s="8" customFormat="1" ht="20">
      <c r="A3604" s="46"/>
      <c r="B3604" s="46"/>
      <c r="C3604" s="46"/>
      <c r="D3604" s="46"/>
      <c r="E3604" s="50"/>
      <c r="F3604" s="50"/>
      <c r="G3604" s="50"/>
      <c r="H3604" s="50"/>
      <c r="I3604" s="53"/>
      <c r="J3604" s="53"/>
      <c r="K3604" s="53"/>
      <c r="L3604" s="53"/>
      <c r="M3604" s="50"/>
      <c r="N3604" s="50"/>
      <c r="O3604" s="50"/>
      <c r="P3604" s="55"/>
      <c r="Q3604" s="56"/>
      <c r="R3604" s="56"/>
      <c r="S3604" s="53"/>
      <c r="T3604" s="53"/>
      <c r="U3604" s="57"/>
      <c r="V3604" s="108"/>
      <c r="W3604" s="108"/>
      <c r="X3604" s="108"/>
      <c r="Y3604" s="108"/>
      <c r="Z3604" s="108"/>
      <c r="AA3604" s="58"/>
      <c r="AB3604" s="58"/>
      <c r="AC3604" s="108"/>
      <c r="AD3604" s="108"/>
      <c r="AE3604" s="111"/>
      <c r="AF3604" s="112"/>
      <c r="AG3604" s="108"/>
      <c r="AH3604" s="112"/>
      <c r="AI3604" s="58"/>
      <c r="AJ3604" s="58"/>
      <c r="AK3604" s="115"/>
      <c r="AL3604" s="59"/>
      <c r="AM3604" s="59"/>
      <c r="AN3604" s="59"/>
      <c r="AO3604" s="60"/>
      <c r="AP3604" s="60"/>
      <c r="AQ3604" s="60"/>
      <c r="AR3604" s="60"/>
      <c r="AS3604" s="60"/>
    </row>
    <row r="3605" spans="1:45" s="8" customFormat="1" ht="20">
      <c r="A3605" s="46"/>
      <c r="B3605" s="46"/>
      <c r="C3605" s="46"/>
      <c r="D3605" s="46"/>
      <c r="E3605" s="50"/>
      <c r="F3605" s="50"/>
      <c r="G3605" s="50"/>
      <c r="H3605" s="50"/>
      <c r="I3605" s="53"/>
      <c r="J3605" s="53"/>
      <c r="K3605" s="53"/>
      <c r="L3605" s="53"/>
      <c r="M3605" s="50"/>
      <c r="N3605" s="50"/>
      <c r="O3605" s="50"/>
      <c r="P3605" s="55"/>
      <c r="Q3605" s="56"/>
      <c r="R3605" s="56"/>
      <c r="S3605" s="53"/>
      <c r="T3605" s="53"/>
      <c r="U3605" s="57"/>
      <c r="V3605" s="108"/>
      <c r="W3605" s="108"/>
      <c r="X3605" s="108"/>
      <c r="Y3605" s="108"/>
      <c r="Z3605" s="108"/>
      <c r="AA3605" s="58"/>
      <c r="AB3605" s="58"/>
      <c r="AC3605" s="108"/>
      <c r="AD3605" s="108"/>
      <c r="AE3605" s="111"/>
      <c r="AF3605" s="112"/>
      <c r="AG3605" s="108"/>
      <c r="AH3605" s="112"/>
      <c r="AI3605" s="58"/>
      <c r="AJ3605" s="58"/>
      <c r="AK3605" s="115"/>
      <c r="AL3605" s="59"/>
      <c r="AM3605" s="59"/>
      <c r="AN3605" s="59"/>
      <c r="AO3605" s="60"/>
      <c r="AP3605" s="60"/>
      <c r="AQ3605" s="60"/>
      <c r="AR3605" s="60"/>
      <c r="AS3605" s="60"/>
    </row>
    <row r="3606" spans="1:45" s="8" customFormat="1" ht="20">
      <c r="A3606" s="46"/>
      <c r="B3606" s="46"/>
      <c r="C3606" s="46"/>
      <c r="D3606" s="46"/>
      <c r="E3606" s="50"/>
      <c r="F3606" s="50"/>
      <c r="G3606" s="50"/>
      <c r="H3606" s="50"/>
      <c r="I3606" s="53"/>
      <c r="J3606" s="53"/>
      <c r="K3606" s="53"/>
      <c r="L3606" s="53"/>
      <c r="M3606" s="50"/>
      <c r="N3606" s="50"/>
      <c r="O3606" s="50"/>
      <c r="P3606" s="55"/>
      <c r="Q3606" s="56"/>
      <c r="R3606" s="56"/>
      <c r="S3606" s="53"/>
      <c r="T3606" s="53"/>
      <c r="U3606" s="57"/>
      <c r="V3606" s="108"/>
      <c r="W3606" s="108"/>
      <c r="X3606" s="108"/>
      <c r="Y3606" s="108"/>
      <c r="Z3606" s="108"/>
      <c r="AA3606" s="58"/>
      <c r="AB3606" s="58"/>
      <c r="AC3606" s="108"/>
      <c r="AD3606" s="108"/>
      <c r="AE3606" s="111"/>
      <c r="AF3606" s="112"/>
      <c r="AG3606" s="108"/>
      <c r="AH3606" s="112"/>
      <c r="AI3606" s="58"/>
      <c r="AJ3606" s="58"/>
      <c r="AK3606" s="115"/>
      <c r="AL3606" s="59"/>
      <c r="AM3606" s="59"/>
      <c r="AN3606" s="59"/>
      <c r="AO3606" s="60"/>
      <c r="AP3606" s="60"/>
      <c r="AQ3606" s="60"/>
      <c r="AR3606" s="60"/>
      <c r="AS3606" s="60"/>
    </row>
    <row r="3607" spans="1:45" s="8" customFormat="1" ht="20">
      <c r="A3607" s="46"/>
      <c r="B3607" s="46"/>
      <c r="C3607" s="46"/>
      <c r="D3607" s="46"/>
      <c r="E3607" s="50"/>
      <c r="F3607" s="50"/>
      <c r="G3607" s="50"/>
      <c r="H3607" s="50"/>
      <c r="I3607" s="53"/>
      <c r="J3607" s="53"/>
      <c r="K3607" s="53"/>
      <c r="L3607" s="53"/>
      <c r="M3607" s="50"/>
      <c r="N3607" s="50"/>
      <c r="O3607" s="50"/>
      <c r="P3607" s="55"/>
      <c r="Q3607" s="56"/>
      <c r="R3607" s="56"/>
      <c r="S3607" s="53"/>
      <c r="T3607" s="53"/>
      <c r="U3607" s="57"/>
      <c r="V3607" s="108"/>
      <c r="W3607" s="108"/>
      <c r="X3607" s="108"/>
      <c r="Y3607" s="108"/>
      <c r="Z3607" s="108"/>
      <c r="AA3607" s="58"/>
      <c r="AB3607" s="58"/>
      <c r="AC3607" s="108"/>
      <c r="AD3607" s="108"/>
      <c r="AE3607" s="111"/>
      <c r="AF3607" s="112"/>
      <c r="AG3607" s="108"/>
      <c r="AH3607" s="112"/>
      <c r="AI3607" s="58"/>
      <c r="AJ3607" s="58"/>
      <c r="AK3607" s="115"/>
      <c r="AL3607" s="59"/>
      <c r="AM3607" s="59"/>
      <c r="AN3607" s="59"/>
      <c r="AO3607" s="60"/>
      <c r="AP3607" s="60"/>
      <c r="AQ3607" s="60"/>
      <c r="AR3607" s="60"/>
      <c r="AS3607" s="60"/>
    </row>
    <row r="3608" spans="1:45" s="8" customFormat="1" ht="20">
      <c r="A3608" s="46"/>
      <c r="B3608" s="46"/>
      <c r="C3608" s="46"/>
      <c r="D3608" s="46"/>
      <c r="E3608" s="50"/>
      <c r="F3608" s="50"/>
      <c r="G3608" s="50"/>
      <c r="H3608" s="50"/>
      <c r="I3608" s="53"/>
      <c r="J3608" s="53"/>
      <c r="K3608" s="53"/>
      <c r="L3608" s="53"/>
      <c r="M3608" s="50"/>
      <c r="N3608" s="50"/>
      <c r="O3608" s="50"/>
      <c r="P3608" s="55"/>
      <c r="Q3608" s="56"/>
      <c r="R3608" s="56"/>
      <c r="S3608" s="53"/>
      <c r="T3608" s="53"/>
      <c r="U3608" s="57"/>
      <c r="V3608" s="108"/>
      <c r="W3608" s="108"/>
      <c r="X3608" s="108"/>
      <c r="Y3608" s="108"/>
      <c r="Z3608" s="108"/>
      <c r="AA3608" s="58"/>
      <c r="AB3608" s="58"/>
      <c r="AC3608" s="108"/>
      <c r="AD3608" s="108"/>
      <c r="AE3608" s="111"/>
      <c r="AF3608" s="112"/>
      <c r="AG3608" s="108"/>
      <c r="AH3608" s="112"/>
      <c r="AI3608" s="58"/>
      <c r="AJ3608" s="58"/>
      <c r="AK3608" s="115"/>
      <c r="AL3608" s="59"/>
      <c r="AM3608" s="59"/>
      <c r="AN3608" s="59"/>
      <c r="AO3608" s="60"/>
      <c r="AP3608" s="60"/>
      <c r="AQ3608" s="60"/>
      <c r="AR3608" s="60"/>
      <c r="AS3608" s="60"/>
    </row>
    <row r="3609" spans="1:45" s="8" customFormat="1" ht="20">
      <c r="A3609" s="46"/>
      <c r="B3609" s="46"/>
      <c r="C3609" s="46"/>
      <c r="D3609" s="46"/>
      <c r="E3609" s="50"/>
      <c r="F3609" s="50"/>
      <c r="G3609" s="50"/>
      <c r="H3609" s="50"/>
      <c r="I3609" s="53"/>
      <c r="J3609" s="53"/>
      <c r="K3609" s="53"/>
      <c r="L3609" s="53"/>
      <c r="M3609" s="50"/>
      <c r="N3609" s="50"/>
      <c r="O3609" s="50"/>
      <c r="P3609" s="55"/>
      <c r="Q3609" s="56"/>
      <c r="R3609" s="56"/>
      <c r="S3609" s="53"/>
      <c r="T3609" s="53"/>
      <c r="U3609" s="57"/>
      <c r="V3609" s="108"/>
      <c r="W3609" s="108"/>
      <c r="X3609" s="108"/>
      <c r="Y3609" s="108"/>
      <c r="Z3609" s="108"/>
      <c r="AA3609" s="58"/>
      <c r="AB3609" s="58"/>
      <c r="AC3609" s="108"/>
      <c r="AD3609" s="108"/>
      <c r="AE3609" s="111"/>
      <c r="AF3609" s="112"/>
      <c r="AG3609" s="108"/>
      <c r="AH3609" s="112"/>
      <c r="AI3609" s="58"/>
      <c r="AJ3609" s="58"/>
      <c r="AK3609" s="115"/>
      <c r="AL3609" s="59"/>
      <c r="AM3609" s="59"/>
      <c r="AN3609" s="59"/>
      <c r="AO3609" s="60"/>
      <c r="AP3609" s="60"/>
      <c r="AQ3609" s="60"/>
      <c r="AR3609" s="60"/>
      <c r="AS3609" s="60"/>
    </row>
    <row r="3610" spans="1:45" s="8" customFormat="1" ht="20">
      <c r="A3610" s="46"/>
      <c r="B3610" s="46"/>
      <c r="C3610" s="46"/>
      <c r="D3610" s="46"/>
      <c r="E3610" s="50"/>
      <c r="F3610" s="50"/>
      <c r="G3610" s="50"/>
      <c r="H3610" s="50"/>
      <c r="I3610" s="53"/>
      <c r="J3610" s="53"/>
      <c r="K3610" s="53"/>
      <c r="L3610" s="53"/>
      <c r="M3610" s="50"/>
      <c r="N3610" s="50"/>
      <c r="O3610" s="50"/>
      <c r="P3610" s="55"/>
      <c r="Q3610" s="56"/>
      <c r="R3610" s="56"/>
      <c r="S3610" s="53"/>
      <c r="T3610" s="53"/>
      <c r="U3610" s="57"/>
      <c r="V3610" s="108"/>
      <c r="W3610" s="108"/>
      <c r="X3610" s="108"/>
      <c r="Y3610" s="108"/>
      <c r="Z3610" s="108"/>
      <c r="AA3610" s="58"/>
      <c r="AB3610" s="58"/>
      <c r="AC3610" s="108"/>
      <c r="AD3610" s="108"/>
      <c r="AE3610" s="111"/>
      <c r="AF3610" s="112"/>
      <c r="AG3610" s="108"/>
      <c r="AH3610" s="112"/>
      <c r="AI3610" s="58"/>
      <c r="AJ3610" s="58"/>
      <c r="AK3610" s="115"/>
      <c r="AL3610" s="59"/>
      <c r="AM3610" s="59"/>
      <c r="AN3610" s="59"/>
      <c r="AO3610" s="60"/>
      <c r="AP3610" s="60"/>
      <c r="AQ3610" s="60"/>
      <c r="AR3610" s="60"/>
      <c r="AS3610" s="60"/>
    </row>
    <row r="3611" spans="1:45" s="8" customFormat="1" ht="20">
      <c r="A3611" s="46"/>
      <c r="B3611" s="46"/>
      <c r="C3611" s="46"/>
      <c r="D3611" s="46"/>
      <c r="E3611" s="50"/>
      <c r="F3611" s="50"/>
      <c r="G3611" s="50"/>
      <c r="H3611" s="50"/>
      <c r="I3611" s="53"/>
      <c r="J3611" s="53"/>
      <c r="K3611" s="53"/>
      <c r="L3611" s="53"/>
      <c r="M3611" s="50"/>
      <c r="N3611" s="50"/>
      <c r="O3611" s="50"/>
      <c r="P3611" s="55"/>
      <c r="Q3611" s="56"/>
      <c r="R3611" s="56"/>
      <c r="S3611" s="53"/>
      <c r="T3611" s="53"/>
      <c r="U3611" s="57"/>
      <c r="V3611" s="108"/>
      <c r="W3611" s="108"/>
      <c r="X3611" s="108"/>
      <c r="Y3611" s="108"/>
      <c r="Z3611" s="108"/>
      <c r="AA3611" s="58"/>
      <c r="AB3611" s="58"/>
      <c r="AC3611" s="108"/>
      <c r="AD3611" s="108"/>
      <c r="AE3611" s="111"/>
      <c r="AF3611" s="112"/>
      <c r="AG3611" s="108"/>
      <c r="AH3611" s="112"/>
      <c r="AI3611" s="58"/>
      <c r="AJ3611" s="58"/>
      <c r="AK3611" s="115"/>
      <c r="AL3611" s="59"/>
      <c r="AM3611" s="59"/>
      <c r="AN3611" s="59"/>
      <c r="AO3611" s="60"/>
      <c r="AP3611" s="60"/>
      <c r="AQ3611" s="60"/>
      <c r="AR3611" s="60"/>
      <c r="AS3611" s="60"/>
    </row>
    <row r="3612" spans="1:45" s="8" customFormat="1" ht="20">
      <c r="A3612" s="46"/>
      <c r="B3612" s="46"/>
      <c r="C3612" s="46"/>
      <c r="D3612" s="46"/>
      <c r="E3612" s="50"/>
      <c r="F3612" s="50"/>
      <c r="G3612" s="50"/>
      <c r="H3612" s="50"/>
      <c r="I3612" s="53"/>
      <c r="J3612" s="53"/>
      <c r="K3612" s="53"/>
      <c r="L3612" s="53"/>
      <c r="M3612" s="50"/>
      <c r="N3612" s="50"/>
      <c r="O3612" s="50"/>
      <c r="P3612" s="55"/>
      <c r="Q3612" s="56"/>
      <c r="R3612" s="56"/>
      <c r="S3612" s="53"/>
      <c r="T3612" s="53"/>
      <c r="U3612" s="57"/>
      <c r="V3612" s="108"/>
      <c r="W3612" s="108"/>
      <c r="X3612" s="108"/>
      <c r="Y3612" s="108"/>
      <c r="Z3612" s="108"/>
      <c r="AA3612" s="58"/>
      <c r="AB3612" s="58"/>
      <c r="AC3612" s="108"/>
      <c r="AD3612" s="108"/>
      <c r="AE3612" s="111"/>
      <c r="AF3612" s="112"/>
      <c r="AG3612" s="108"/>
      <c r="AH3612" s="112"/>
      <c r="AI3612" s="58"/>
      <c r="AJ3612" s="58"/>
      <c r="AK3612" s="115"/>
      <c r="AL3612" s="59"/>
      <c r="AM3612" s="59"/>
      <c r="AN3612" s="59"/>
      <c r="AO3612" s="60"/>
      <c r="AP3612" s="60"/>
      <c r="AQ3612" s="60"/>
      <c r="AR3612" s="60"/>
      <c r="AS3612" s="60"/>
    </row>
    <row r="3613" spans="1:45" s="8" customFormat="1" ht="20">
      <c r="A3613" s="46"/>
      <c r="B3613" s="46"/>
      <c r="C3613" s="46"/>
      <c r="D3613" s="46"/>
      <c r="E3613" s="50"/>
      <c r="F3613" s="50"/>
      <c r="G3613" s="50"/>
      <c r="H3613" s="50"/>
      <c r="I3613" s="53"/>
      <c r="J3613" s="53"/>
      <c r="K3613" s="53"/>
      <c r="L3613" s="53"/>
      <c r="M3613" s="50"/>
      <c r="N3613" s="50"/>
      <c r="O3613" s="50"/>
      <c r="P3613" s="55"/>
      <c r="Q3613" s="56"/>
      <c r="R3613" s="56"/>
      <c r="S3613" s="53"/>
      <c r="T3613" s="53"/>
      <c r="U3613" s="57"/>
      <c r="V3613" s="108"/>
      <c r="W3613" s="108"/>
      <c r="X3613" s="108"/>
      <c r="Y3613" s="108"/>
      <c r="Z3613" s="108"/>
      <c r="AA3613" s="58"/>
      <c r="AB3613" s="58"/>
      <c r="AC3613" s="108"/>
      <c r="AD3613" s="108"/>
      <c r="AE3613" s="111"/>
      <c r="AF3613" s="112"/>
      <c r="AG3613" s="108"/>
      <c r="AH3613" s="112"/>
      <c r="AI3613" s="58"/>
      <c r="AJ3613" s="58"/>
      <c r="AK3613" s="115"/>
      <c r="AL3613" s="59"/>
      <c r="AM3613" s="59"/>
      <c r="AN3613" s="59"/>
      <c r="AO3613" s="60"/>
      <c r="AP3613" s="60"/>
      <c r="AQ3613" s="60"/>
      <c r="AR3613" s="60"/>
      <c r="AS3613" s="60"/>
    </row>
    <row r="3614" spans="1:45" s="8" customFormat="1" ht="20">
      <c r="A3614" s="46"/>
      <c r="B3614" s="46"/>
      <c r="C3614" s="46"/>
      <c r="D3614" s="46"/>
      <c r="E3614" s="50"/>
      <c r="F3614" s="50"/>
      <c r="G3614" s="50"/>
      <c r="H3614" s="50"/>
      <c r="I3614" s="53"/>
      <c r="J3614" s="53"/>
      <c r="K3614" s="53"/>
      <c r="L3614" s="53"/>
      <c r="M3614" s="50"/>
      <c r="N3614" s="50"/>
      <c r="O3614" s="50"/>
      <c r="P3614" s="55"/>
      <c r="Q3614" s="56"/>
      <c r="R3614" s="56"/>
      <c r="S3614" s="53"/>
      <c r="T3614" s="53"/>
      <c r="U3614" s="57"/>
      <c r="V3614" s="108"/>
      <c r="W3614" s="108"/>
      <c r="X3614" s="108"/>
      <c r="Y3614" s="108"/>
      <c r="Z3614" s="108"/>
      <c r="AA3614" s="58"/>
      <c r="AB3614" s="58"/>
      <c r="AC3614" s="108"/>
      <c r="AD3614" s="108"/>
      <c r="AE3614" s="111"/>
      <c r="AF3614" s="112"/>
      <c r="AG3614" s="108"/>
      <c r="AH3614" s="112"/>
      <c r="AI3614" s="58"/>
      <c r="AJ3614" s="58"/>
      <c r="AK3614" s="115"/>
      <c r="AL3614" s="59"/>
      <c r="AM3614" s="59"/>
      <c r="AN3614" s="59"/>
      <c r="AO3614" s="60"/>
      <c r="AP3614" s="60"/>
      <c r="AQ3614" s="60"/>
      <c r="AR3614" s="60"/>
      <c r="AS3614" s="60"/>
    </row>
    <row r="3615" spans="1:45" s="8" customFormat="1" ht="20">
      <c r="A3615" s="46"/>
      <c r="B3615" s="46"/>
      <c r="C3615" s="46"/>
      <c r="D3615" s="46"/>
      <c r="E3615" s="50"/>
      <c r="F3615" s="50"/>
      <c r="G3615" s="50"/>
      <c r="H3615" s="50"/>
      <c r="I3615" s="53"/>
      <c r="J3615" s="53"/>
      <c r="K3615" s="53"/>
      <c r="L3615" s="53"/>
      <c r="M3615" s="50"/>
      <c r="N3615" s="50"/>
      <c r="O3615" s="50"/>
      <c r="P3615" s="55"/>
      <c r="Q3615" s="56"/>
      <c r="R3615" s="56"/>
      <c r="S3615" s="53"/>
      <c r="T3615" s="53"/>
      <c r="U3615" s="57"/>
      <c r="V3615" s="108"/>
      <c r="W3615" s="108"/>
      <c r="X3615" s="108"/>
      <c r="Y3615" s="108"/>
      <c r="Z3615" s="108"/>
      <c r="AA3615" s="58"/>
      <c r="AB3615" s="58"/>
      <c r="AC3615" s="108"/>
      <c r="AD3615" s="108"/>
      <c r="AE3615" s="111"/>
      <c r="AF3615" s="112"/>
      <c r="AG3615" s="108"/>
      <c r="AH3615" s="112"/>
      <c r="AI3615" s="58"/>
      <c r="AJ3615" s="58"/>
      <c r="AK3615" s="115"/>
      <c r="AL3615" s="59"/>
      <c r="AM3615" s="59"/>
      <c r="AN3615" s="59"/>
      <c r="AO3615" s="60"/>
      <c r="AP3615" s="60"/>
      <c r="AQ3615" s="60"/>
      <c r="AR3615" s="60"/>
      <c r="AS3615" s="60"/>
    </row>
    <row r="3616" spans="1:45" s="8" customFormat="1" ht="20">
      <c r="A3616" s="46"/>
      <c r="B3616" s="46"/>
      <c r="C3616" s="46"/>
      <c r="D3616" s="46"/>
      <c r="E3616" s="50"/>
      <c r="F3616" s="50"/>
      <c r="G3616" s="50"/>
      <c r="H3616" s="50"/>
      <c r="I3616" s="53"/>
      <c r="J3616" s="53"/>
      <c r="K3616" s="53"/>
      <c r="L3616" s="53"/>
      <c r="M3616" s="50"/>
      <c r="N3616" s="50"/>
      <c r="O3616" s="50"/>
      <c r="P3616" s="55"/>
      <c r="Q3616" s="56"/>
      <c r="R3616" s="56"/>
      <c r="S3616" s="53"/>
      <c r="T3616" s="53"/>
      <c r="U3616" s="57"/>
      <c r="V3616" s="108"/>
      <c r="W3616" s="108"/>
      <c r="X3616" s="108"/>
      <c r="Y3616" s="108"/>
      <c r="Z3616" s="108"/>
      <c r="AA3616" s="58"/>
      <c r="AB3616" s="58"/>
      <c r="AC3616" s="108"/>
      <c r="AD3616" s="108"/>
      <c r="AE3616" s="111"/>
      <c r="AF3616" s="112"/>
      <c r="AG3616" s="108"/>
      <c r="AH3616" s="112"/>
      <c r="AI3616" s="58"/>
      <c r="AJ3616" s="58"/>
      <c r="AK3616" s="115"/>
      <c r="AL3616" s="59"/>
      <c r="AM3616" s="59"/>
      <c r="AN3616" s="59"/>
      <c r="AO3616" s="60"/>
      <c r="AP3616" s="60"/>
      <c r="AQ3616" s="60"/>
      <c r="AR3616" s="60"/>
      <c r="AS3616" s="60"/>
    </row>
    <row r="3617" spans="1:45" s="8" customFormat="1" ht="20">
      <c r="A3617" s="46"/>
      <c r="B3617" s="46"/>
      <c r="C3617" s="46"/>
      <c r="D3617" s="46"/>
      <c r="E3617" s="50"/>
      <c r="F3617" s="50"/>
      <c r="G3617" s="50"/>
      <c r="H3617" s="50"/>
      <c r="I3617" s="53"/>
      <c r="J3617" s="53"/>
      <c r="K3617" s="53"/>
      <c r="L3617" s="53"/>
      <c r="M3617" s="50"/>
      <c r="N3617" s="50"/>
      <c r="O3617" s="50"/>
      <c r="P3617" s="55"/>
      <c r="Q3617" s="56"/>
      <c r="R3617" s="56"/>
      <c r="S3617" s="53"/>
      <c r="T3617" s="53"/>
      <c r="U3617" s="57"/>
      <c r="V3617" s="108"/>
      <c r="W3617" s="108"/>
      <c r="X3617" s="108"/>
      <c r="Y3617" s="108"/>
      <c r="Z3617" s="108"/>
      <c r="AA3617" s="58"/>
      <c r="AB3617" s="58"/>
      <c r="AC3617" s="108"/>
      <c r="AD3617" s="108"/>
      <c r="AE3617" s="111"/>
      <c r="AF3617" s="112"/>
      <c r="AG3617" s="108"/>
      <c r="AH3617" s="112"/>
      <c r="AI3617" s="58"/>
      <c r="AJ3617" s="58"/>
      <c r="AK3617" s="115"/>
      <c r="AL3617" s="59"/>
      <c r="AM3617" s="59"/>
      <c r="AN3617" s="59"/>
      <c r="AO3617" s="60"/>
      <c r="AP3617" s="60"/>
      <c r="AQ3617" s="60"/>
      <c r="AR3617" s="60"/>
      <c r="AS3617" s="60"/>
    </row>
    <row r="3618" spans="1:45" s="8" customFormat="1" ht="20">
      <c r="A3618" s="46"/>
      <c r="B3618" s="46"/>
      <c r="C3618" s="46"/>
      <c r="D3618" s="46"/>
      <c r="E3618" s="50"/>
      <c r="F3618" s="50"/>
      <c r="G3618" s="50"/>
      <c r="H3618" s="50"/>
      <c r="I3618" s="53"/>
      <c r="J3618" s="53"/>
      <c r="K3618" s="53"/>
      <c r="L3618" s="53"/>
      <c r="M3618" s="50"/>
      <c r="N3618" s="50"/>
      <c r="O3618" s="50"/>
      <c r="P3618" s="55"/>
      <c r="Q3618" s="56"/>
      <c r="R3618" s="56"/>
      <c r="S3618" s="53"/>
      <c r="T3618" s="53"/>
      <c r="U3618" s="57"/>
      <c r="V3618" s="108"/>
      <c r="W3618" s="108"/>
      <c r="X3618" s="108"/>
      <c r="Y3618" s="108"/>
      <c r="Z3618" s="108"/>
      <c r="AA3618" s="58"/>
      <c r="AB3618" s="58"/>
      <c r="AC3618" s="108"/>
      <c r="AD3618" s="108"/>
      <c r="AE3618" s="111"/>
      <c r="AF3618" s="112"/>
      <c r="AG3618" s="108"/>
      <c r="AH3618" s="112"/>
      <c r="AI3618" s="58"/>
      <c r="AJ3618" s="58"/>
      <c r="AK3618" s="115"/>
      <c r="AL3618" s="59"/>
      <c r="AM3618" s="59"/>
      <c r="AN3618" s="59"/>
      <c r="AO3618" s="60"/>
      <c r="AP3618" s="60"/>
      <c r="AQ3618" s="60"/>
      <c r="AR3618" s="60"/>
      <c r="AS3618" s="60"/>
    </row>
    <row r="3619" spans="1:45" s="8" customFormat="1" ht="20">
      <c r="A3619" s="46"/>
      <c r="B3619" s="46"/>
      <c r="C3619" s="46"/>
      <c r="D3619" s="46"/>
      <c r="E3619" s="50"/>
      <c r="F3619" s="50"/>
      <c r="G3619" s="50"/>
      <c r="H3619" s="50"/>
      <c r="I3619" s="53"/>
      <c r="J3619" s="53"/>
      <c r="K3619" s="53"/>
      <c r="L3619" s="53"/>
      <c r="M3619" s="50"/>
      <c r="N3619" s="50"/>
      <c r="O3619" s="50"/>
      <c r="P3619" s="55"/>
      <c r="Q3619" s="56"/>
      <c r="R3619" s="56"/>
      <c r="S3619" s="53"/>
      <c r="T3619" s="53"/>
      <c r="U3619" s="57"/>
      <c r="V3619" s="108"/>
      <c r="W3619" s="108"/>
      <c r="X3619" s="108"/>
      <c r="Y3619" s="108"/>
      <c r="Z3619" s="108"/>
      <c r="AA3619" s="58"/>
      <c r="AB3619" s="58"/>
      <c r="AC3619" s="108"/>
      <c r="AD3619" s="108"/>
      <c r="AE3619" s="111"/>
      <c r="AF3619" s="112"/>
      <c r="AG3619" s="108"/>
      <c r="AH3619" s="112"/>
      <c r="AI3619" s="58"/>
      <c r="AJ3619" s="58"/>
      <c r="AK3619" s="115"/>
      <c r="AL3619" s="59"/>
      <c r="AM3619" s="59"/>
      <c r="AN3619" s="59"/>
      <c r="AO3619" s="60"/>
      <c r="AP3619" s="60"/>
      <c r="AQ3619" s="60"/>
      <c r="AR3619" s="60"/>
      <c r="AS3619" s="60"/>
    </row>
    <row r="3620" spans="1:45" s="8" customFormat="1" ht="20">
      <c r="A3620" s="46"/>
      <c r="B3620" s="46"/>
      <c r="C3620" s="46"/>
      <c r="D3620" s="46"/>
      <c r="E3620" s="50"/>
      <c r="F3620" s="50"/>
      <c r="G3620" s="50"/>
      <c r="H3620" s="50"/>
      <c r="I3620" s="53"/>
      <c r="J3620" s="53"/>
      <c r="K3620" s="53"/>
      <c r="L3620" s="53"/>
      <c r="M3620" s="50"/>
      <c r="N3620" s="50"/>
      <c r="O3620" s="50"/>
      <c r="P3620" s="55"/>
      <c r="Q3620" s="56"/>
      <c r="R3620" s="56"/>
      <c r="S3620" s="53"/>
      <c r="T3620" s="53"/>
      <c r="U3620" s="57"/>
      <c r="V3620" s="108"/>
      <c r="W3620" s="108"/>
      <c r="X3620" s="108"/>
      <c r="Y3620" s="108"/>
      <c r="Z3620" s="108"/>
      <c r="AA3620" s="58"/>
      <c r="AB3620" s="58"/>
      <c r="AC3620" s="108"/>
      <c r="AD3620" s="108"/>
      <c r="AE3620" s="111"/>
      <c r="AF3620" s="112"/>
      <c r="AG3620" s="108"/>
      <c r="AH3620" s="112"/>
      <c r="AI3620" s="58"/>
      <c r="AJ3620" s="58"/>
      <c r="AK3620" s="115"/>
      <c r="AL3620" s="59"/>
      <c r="AM3620" s="59"/>
      <c r="AN3620" s="59"/>
      <c r="AO3620" s="60"/>
      <c r="AP3620" s="60"/>
      <c r="AQ3620" s="60"/>
      <c r="AR3620" s="60"/>
      <c r="AS3620" s="60"/>
    </row>
    <row r="3621" spans="1:45" s="8" customFormat="1" ht="20">
      <c r="A3621" s="46"/>
      <c r="B3621" s="46"/>
      <c r="C3621" s="46"/>
      <c r="D3621" s="46"/>
      <c r="E3621" s="50"/>
      <c r="F3621" s="50"/>
      <c r="G3621" s="50"/>
      <c r="H3621" s="50"/>
      <c r="I3621" s="53"/>
      <c r="J3621" s="53"/>
      <c r="K3621" s="53"/>
      <c r="L3621" s="53"/>
      <c r="M3621" s="50"/>
      <c r="N3621" s="50"/>
      <c r="O3621" s="50"/>
      <c r="P3621" s="55"/>
      <c r="Q3621" s="56"/>
      <c r="R3621" s="56"/>
      <c r="S3621" s="53"/>
      <c r="T3621" s="53"/>
      <c r="U3621" s="57"/>
      <c r="V3621" s="108"/>
      <c r="W3621" s="108"/>
      <c r="X3621" s="108"/>
      <c r="Y3621" s="108"/>
      <c r="Z3621" s="108"/>
      <c r="AA3621" s="58"/>
      <c r="AB3621" s="58"/>
      <c r="AC3621" s="108"/>
      <c r="AD3621" s="108"/>
      <c r="AE3621" s="111"/>
      <c r="AF3621" s="112"/>
      <c r="AG3621" s="108"/>
      <c r="AH3621" s="112"/>
      <c r="AI3621" s="58"/>
      <c r="AJ3621" s="58"/>
      <c r="AK3621" s="115"/>
      <c r="AL3621" s="59"/>
      <c r="AM3621" s="59"/>
      <c r="AN3621" s="59"/>
      <c r="AO3621" s="60"/>
      <c r="AP3621" s="60"/>
      <c r="AQ3621" s="60"/>
      <c r="AR3621" s="60"/>
      <c r="AS3621" s="60"/>
    </row>
    <row r="3622" spans="1:45" s="8" customFormat="1" ht="20">
      <c r="A3622" s="46"/>
      <c r="B3622" s="46"/>
      <c r="C3622" s="46"/>
      <c r="D3622" s="46"/>
      <c r="E3622" s="50"/>
      <c r="F3622" s="50"/>
      <c r="G3622" s="50"/>
      <c r="H3622" s="50"/>
      <c r="I3622" s="53"/>
      <c r="J3622" s="53"/>
      <c r="K3622" s="53"/>
      <c r="L3622" s="53"/>
      <c r="M3622" s="50"/>
      <c r="N3622" s="50"/>
      <c r="O3622" s="50"/>
      <c r="P3622" s="55"/>
      <c r="Q3622" s="56"/>
      <c r="R3622" s="56"/>
      <c r="S3622" s="53"/>
      <c r="T3622" s="53"/>
      <c r="U3622" s="57"/>
      <c r="V3622" s="108"/>
      <c r="W3622" s="108"/>
      <c r="X3622" s="108"/>
      <c r="Y3622" s="108"/>
      <c r="Z3622" s="108"/>
      <c r="AA3622" s="58"/>
      <c r="AB3622" s="58"/>
      <c r="AC3622" s="108"/>
      <c r="AD3622" s="108"/>
      <c r="AE3622" s="111"/>
      <c r="AF3622" s="112"/>
      <c r="AG3622" s="108"/>
      <c r="AH3622" s="112"/>
      <c r="AI3622" s="58"/>
      <c r="AJ3622" s="58"/>
      <c r="AK3622" s="115"/>
      <c r="AL3622" s="59"/>
      <c r="AM3622" s="59"/>
      <c r="AN3622" s="59"/>
      <c r="AO3622" s="60"/>
      <c r="AP3622" s="60"/>
      <c r="AQ3622" s="60"/>
      <c r="AR3622" s="60"/>
      <c r="AS3622" s="60"/>
    </row>
    <row r="3623" spans="1:45" s="8" customFormat="1" ht="20">
      <c r="A3623" s="46"/>
      <c r="B3623" s="46"/>
      <c r="C3623" s="46"/>
      <c r="D3623" s="46"/>
      <c r="E3623" s="50"/>
      <c r="F3623" s="50"/>
      <c r="G3623" s="50"/>
      <c r="H3623" s="50"/>
      <c r="I3623" s="53"/>
      <c r="J3623" s="53"/>
      <c r="K3623" s="53"/>
      <c r="L3623" s="53"/>
      <c r="M3623" s="50"/>
      <c r="N3623" s="50"/>
      <c r="O3623" s="50"/>
      <c r="P3623" s="55"/>
      <c r="Q3623" s="56"/>
      <c r="R3623" s="56"/>
      <c r="S3623" s="53"/>
      <c r="T3623" s="53"/>
      <c r="U3623" s="57"/>
      <c r="V3623" s="108"/>
      <c r="W3623" s="108"/>
      <c r="X3623" s="108"/>
      <c r="Y3623" s="108"/>
      <c r="Z3623" s="108"/>
      <c r="AA3623" s="58"/>
      <c r="AB3623" s="58"/>
      <c r="AC3623" s="108"/>
      <c r="AD3623" s="108"/>
      <c r="AE3623" s="111"/>
      <c r="AF3623" s="112"/>
      <c r="AG3623" s="108"/>
      <c r="AH3623" s="112"/>
      <c r="AI3623" s="58"/>
      <c r="AJ3623" s="58"/>
      <c r="AK3623" s="115"/>
      <c r="AL3623" s="59"/>
      <c r="AM3623" s="59"/>
      <c r="AN3623" s="59"/>
      <c r="AO3623" s="60"/>
      <c r="AP3623" s="60"/>
      <c r="AQ3623" s="60"/>
      <c r="AR3623" s="60"/>
      <c r="AS3623" s="60"/>
    </row>
    <row r="3624" spans="1:45" s="8" customFormat="1" ht="20">
      <c r="A3624" s="46"/>
      <c r="B3624" s="46"/>
      <c r="C3624" s="46"/>
      <c r="D3624" s="46"/>
      <c r="E3624" s="50"/>
      <c r="F3624" s="50"/>
      <c r="G3624" s="50"/>
      <c r="H3624" s="50"/>
      <c r="I3624" s="53"/>
      <c r="J3624" s="53"/>
      <c r="K3624" s="53"/>
      <c r="L3624" s="53"/>
      <c r="M3624" s="50"/>
      <c r="N3624" s="50"/>
      <c r="O3624" s="50"/>
      <c r="P3624" s="55"/>
      <c r="Q3624" s="56"/>
      <c r="R3624" s="56"/>
      <c r="S3624" s="53"/>
      <c r="T3624" s="53"/>
      <c r="U3624" s="57"/>
      <c r="V3624" s="108"/>
      <c r="W3624" s="108"/>
      <c r="X3624" s="108"/>
      <c r="Y3624" s="108"/>
      <c r="Z3624" s="108"/>
      <c r="AA3624" s="58"/>
      <c r="AB3624" s="58"/>
      <c r="AC3624" s="108"/>
      <c r="AD3624" s="108"/>
      <c r="AE3624" s="111"/>
      <c r="AF3624" s="112"/>
      <c r="AG3624" s="108"/>
      <c r="AH3624" s="112"/>
      <c r="AI3624" s="58"/>
      <c r="AJ3624" s="58"/>
      <c r="AK3624" s="115"/>
      <c r="AL3624" s="59"/>
      <c r="AM3624" s="59"/>
      <c r="AN3624" s="59"/>
      <c r="AO3624" s="60"/>
      <c r="AP3624" s="60"/>
      <c r="AQ3624" s="60"/>
      <c r="AR3624" s="60"/>
      <c r="AS3624" s="60"/>
    </row>
    <row r="3625" spans="1:45" s="8" customFormat="1" ht="20">
      <c r="A3625" s="46"/>
      <c r="B3625" s="46"/>
      <c r="C3625" s="46"/>
      <c r="D3625" s="46"/>
      <c r="E3625" s="50"/>
      <c r="F3625" s="50"/>
      <c r="G3625" s="50"/>
      <c r="H3625" s="50"/>
      <c r="I3625" s="53"/>
      <c r="J3625" s="53"/>
      <c r="K3625" s="53"/>
      <c r="L3625" s="53"/>
      <c r="M3625" s="50"/>
      <c r="N3625" s="50"/>
      <c r="O3625" s="50"/>
      <c r="P3625" s="55"/>
      <c r="Q3625" s="56"/>
      <c r="R3625" s="56"/>
      <c r="S3625" s="53"/>
      <c r="T3625" s="53"/>
      <c r="U3625" s="57"/>
      <c r="V3625" s="108"/>
      <c r="W3625" s="108"/>
      <c r="X3625" s="108"/>
      <c r="Y3625" s="108"/>
      <c r="Z3625" s="108"/>
      <c r="AA3625" s="58"/>
      <c r="AB3625" s="58"/>
      <c r="AC3625" s="108"/>
      <c r="AD3625" s="108"/>
      <c r="AE3625" s="111"/>
      <c r="AF3625" s="112"/>
      <c r="AG3625" s="108"/>
      <c r="AH3625" s="112"/>
      <c r="AI3625" s="58"/>
      <c r="AJ3625" s="58"/>
      <c r="AK3625" s="115"/>
      <c r="AL3625" s="59"/>
      <c r="AM3625" s="59"/>
      <c r="AN3625" s="59"/>
      <c r="AO3625" s="60"/>
      <c r="AP3625" s="60"/>
      <c r="AQ3625" s="60"/>
      <c r="AR3625" s="60"/>
      <c r="AS3625" s="60"/>
    </row>
    <row r="3626" spans="1:45" s="8" customFormat="1" ht="20">
      <c r="A3626" s="46"/>
      <c r="B3626" s="46"/>
      <c r="C3626" s="46"/>
      <c r="D3626" s="46"/>
      <c r="E3626" s="50"/>
      <c r="F3626" s="50"/>
      <c r="G3626" s="50"/>
      <c r="H3626" s="50"/>
      <c r="I3626" s="53"/>
      <c r="J3626" s="53"/>
      <c r="K3626" s="53"/>
      <c r="L3626" s="53"/>
      <c r="M3626" s="50"/>
      <c r="N3626" s="50"/>
      <c r="O3626" s="50"/>
      <c r="P3626" s="55"/>
      <c r="Q3626" s="56"/>
      <c r="R3626" s="56"/>
      <c r="S3626" s="53"/>
      <c r="T3626" s="53"/>
      <c r="U3626" s="57"/>
      <c r="V3626" s="108"/>
      <c r="W3626" s="108"/>
      <c r="X3626" s="108"/>
      <c r="Y3626" s="108"/>
      <c r="Z3626" s="108"/>
      <c r="AA3626" s="58"/>
      <c r="AB3626" s="58"/>
      <c r="AC3626" s="108"/>
      <c r="AD3626" s="108"/>
      <c r="AE3626" s="111"/>
      <c r="AF3626" s="112"/>
      <c r="AG3626" s="108"/>
      <c r="AH3626" s="112"/>
      <c r="AI3626" s="58"/>
      <c r="AJ3626" s="58"/>
      <c r="AK3626" s="115"/>
      <c r="AL3626" s="59"/>
      <c r="AM3626" s="59"/>
      <c r="AN3626" s="59"/>
      <c r="AO3626" s="60"/>
      <c r="AP3626" s="60"/>
      <c r="AQ3626" s="60"/>
      <c r="AR3626" s="60"/>
      <c r="AS3626" s="60"/>
    </row>
    <row r="3627" spans="1:45" s="8" customFormat="1" ht="20">
      <c r="A3627" s="46"/>
      <c r="B3627" s="46"/>
      <c r="C3627" s="46"/>
      <c r="D3627" s="46"/>
      <c r="E3627" s="50"/>
      <c r="F3627" s="50"/>
      <c r="G3627" s="50"/>
      <c r="H3627" s="50"/>
      <c r="I3627" s="53"/>
      <c r="J3627" s="53"/>
      <c r="K3627" s="53"/>
      <c r="L3627" s="53"/>
      <c r="M3627" s="50"/>
      <c r="N3627" s="50"/>
      <c r="O3627" s="50"/>
      <c r="P3627" s="55"/>
      <c r="Q3627" s="56"/>
      <c r="R3627" s="56"/>
      <c r="S3627" s="53"/>
      <c r="T3627" s="53"/>
      <c r="U3627" s="57"/>
      <c r="V3627" s="108"/>
      <c r="W3627" s="108"/>
      <c r="X3627" s="108"/>
      <c r="Y3627" s="108"/>
      <c r="Z3627" s="108"/>
      <c r="AA3627" s="58"/>
      <c r="AB3627" s="58"/>
      <c r="AC3627" s="108"/>
      <c r="AD3627" s="108"/>
      <c r="AE3627" s="111"/>
      <c r="AF3627" s="112"/>
      <c r="AG3627" s="108"/>
      <c r="AH3627" s="112"/>
      <c r="AI3627" s="58"/>
      <c r="AJ3627" s="58"/>
      <c r="AK3627" s="115"/>
      <c r="AL3627" s="59"/>
      <c r="AM3627" s="59"/>
      <c r="AN3627" s="59"/>
      <c r="AO3627" s="60"/>
      <c r="AP3627" s="60"/>
      <c r="AQ3627" s="60"/>
      <c r="AR3627" s="60"/>
      <c r="AS3627" s="60"/>
    </row>
    <row r="3628" spans="1:45" s="8" customFormat="1" ht="20">
      <c r="A3628" s="46"/>
      <c r="B3628" s="46"/>
      <c r="C3628" s="46"/>
      <c r="D3628" s="46"/>
      <c r="E3628" s="50"/>
      <c r="F3628" s="50"/>
      <c r="G3628" s="50"/>
      <c r="H3628" s="50"/>
      <c r="I3628" s="53"/>
      <c r="J3628" s="53"/>
      <c r="K3628" s="53"/>
      <c r="L3628" s="53"/>
      <c r="M3628" s="50"/>
      <c r="N3628" s="50"/>
      <c r="O3628" s="50"/>
      <c r="P3628" s="55"/>
      <c r="Q3628" s="56"/>
      <c r="R3628" s="56"/>
      <c r="S3628" s="53"/>
      <c r="T3628" s="53"/>
      <c r="U3628" s="57"/>
      <c r="V3628" s="108"/>
      <c r="W3628" s="108"/>
      <c r="X3628" s="108"/>
      <c r="Y3628" s="108"/>
      <c r="Z3628" s="108"/>
      <c r="AA3628" s="58"/>
      <c r="AB3628" s="58"/>
      <c r="AC3628" s="108"/>
      <c r="AD3628" s="108"/>
      <c r="AE3628" s="111"/>
      <c r="AF3628" s="112"/>
      <c r="AG3628" s="108"/>
      <c r="AH3628" s="112"/>
      <c r="AI3628" s="58"/>
      <c r="AJ3628" s="58"/>
      <c r="AK3628" s="115"/>
      <c r="AL3628" s="59"/>
      <c r="AM3628" s="59"/>
      <c r="AN3628" s="59"/>
      <c r="AO3628" s="60"/>
      <c r="AP3628" s="60"/>
      <c r="AQ3628" s="60"/>
      <c r="AR3628" s="60"/>
      <c r="AS3628" s="60"/>
    </row>
    <row r="3629" spans="1:45" s="8" customFormat="1" ht="20">
      <c r="A3629" s="46"/>
      <c r="B3629" s="46"/>
      <c r="C3629" s="46"/>
      <c r="D3629" s="46"/>
      <c r="E3629" s="50"/>
      <c r="F3629" s="50"/>
      <c r="G3629" s="50"/>
      <c r="H3629" s="50"/>
      <c r="I3629" s="53"/>
      <c r="J3629" s="53"/>
      <c r="K3629" s="53"/>
      <c r="L3629" s="53"/>
      <c r="M3629" s="50"/>
      <c r="N3629" s="50"/>
      <c r="O3629" s="50"/>
      <c r="P3629" s="55"/>
      <c r="Q3629" s="56"/>
      <c r="R3629" s="56"/>
      <c r="S3629" s="53"/>
      <c r="T3629" s="53"/>
      <c r="U3629" s="57"/>
      <c r="V3629" s="108"/>
      <c r="W3629" s="108"/>
      <c r="X3629" s="108"/>
      <c r="Y3629" s="108"/>
      <c r="Z3629" s="108"/>
      <c r="AA3629" s="58"/>
      <c r="AB3629" s="58"/>
      <c r="AC3629" s="108"/>
      <c r="AD3629" s="108"/>
      <c r="AE3629" s="111"/>
      <c r="AF3629" s="112"/>
      <c r="AG3629" s="108"/>
      <c r="AH3629" s="112"/>
      <c r="AI3629" s="58"/>
      <c r="AJ3629" s="58"/>
      <c r="AK3629" s="115"/>
      <c r="AL3629" s="59"/>
      <c r="AM3629" s="59"/>
      <c r="AN3629" s="59"/>
      <c r="AO3629" s="60"/>
      <c r="AP3629" s="60"/>
      <c r="AQ3629" s="60"/>
      <c r="AR3629" s="60"/>
      <c r="AS3629" s="60"/>
    </row>
    <row r="3630" spans="1:45" s="8" customFormat="1" ht="20">
      <c r="A3630" s="46"/>
      <c r="B3630" s="46"/>
      <c r="C3630" s="46"/>
      <c r="D3630" s="46"/>
      <c r="E3630" s="50"/>
      <c r="F3630" s="50"/>
      <c r="G3630" s="50"/>
      <c r="H3630" s="50"/>
      <c r="I3630" s="53"/>
      <c r="J3630" s="53"/>
      <c r="K3630" s="53"/>
      <c r="L3630" s="53"/>
      <c r="M3630" s="50"/>
      <c r="N3630" s="50"/>
      <c r="O3630" s="50"/>
      <c r="P3630" s="55"/>
      <c r="Q3630" s="56"/>
      <c r="R3630" s="56"/>
      <c r="S3630" s="53"/>
      <c r="T3630" s="53"/>
      <c r="U3630" s="57"/>
      <c r="V3630" s="108"/>
      <c r="W3630" s="108"/>
      <c r="X3630" s="108"/>
      <c r="Y3630" s="108"/>
      <c r="Z3630" s="108"/>
      <c r="AA3630" s="58"/>
      <c r="AB3630" s="58"/>
      <c r="AC3630" s="108"/>
      <c r="AD3630" s="108"/>
      <c r="AE3630" s="111"/>
      <c r="AF3630" s="112"/>
      <c r="AG3630" s="108"/>
      <c r="AH3630" s="112"/>
      <c r="AI3630" s="58"/>
      <c r="AJ3630" s="58"/>
      <c r="AK3630" s="115"/>
      <c r="AL3630" s="59"/>
      <c r="AM3630" s="59"/>
      <c r="AN3630" s="59"/>
      <c r="AO3630" s="60"/>
      <c r="AP3630" s="60"/>
      <c r="AQ3630" s="60"/>
      <c r="AR3630" s="60"/>
      <c r="AS3630" s="60"/>
    </row>
    <row r="3631" spans="1:45" s="8" customFormat="1" ht="20">
      <c r="A3631" s="46"/>
      <c r="B3631" s="46"/>
      <c r="C3631" s="46"/>
      <c r="D3631" s="46"/>
      <c r="E3631" s="50"/>
      <c r="F3631" s="50"/>
      <c r="G3631" s="50"/>
      <c r="H3631" s="50"/>
      <c r="I3631" s="53"/>
      <c r="J3631" s="53"/>
      <c r="K3631" s="53"/>
      <c r="L3631" s="53"/>
      <c r="M3631" s="50"/>
      <c r="N3631" s="50"/>
      <c r="O3631" s="50"/>
      <c r="P3631" s="55"/>
      <c r="Q3631" s="56"/>
      <c r="R3631" s="56"/>
      <c r="S3631" s="53"/>
      <c r="T3631" s="53"/>
      <c r="U3631" s="57"/>
      <c r="V3631" s="108"/>
      <c r="W3631" s="108"/>
      <c r="X3631" s="108"/>
      <c r="Y3631" s="108"/>
      <c r="Z3631" s="108"/>
      <c r="AA3631" s="58"/>
      <c r="AB3631" s="58"/>
      <c r="AC3631" s="108"/>
      <c r="AD3631" s="108"/>
      <c r="AE3631" s="111"/>
      <c r="AF3631" s="112"/>
      <c r="AG3631" s="108"/>
      <c r="AH3631" s="112"/>
      <c r="AI3631" s="58"/>
      <c r="AJ3631" s="58"/>
      <c r="AK3631" s="115"/>
      <c r="AL3631" s="59"/>
      <c r="AM3631" s="59"/>
      <c r="AN3631" s="59"/>
      <c r="AO3631" s="60"/>
      <c r="AP3631" s="60"/>
      <c r="AQ3631" s="60"/>
      <c r="AR3631" s="60"/>
      <c r="AS3631" s="60"/>
    </row>
    <row r="3632" spans="1:45" s="8" customFormat="1" ht="20">
      <c r="A3632" s="46"/>
      <c r="B3632" s="46"/>
      <c r="C3632" s="46"/>
      <c r="D3632" s="46"/>
      <c r="E3632" s="50"/>
      <c r="F3632" s="50"/>
      <c r="G3632" s="50"/>
      <c r="H3632" s="50"/>
      <c r="I3632" s="53"/>
      <c r="J3632" s="53"/>
      <c r="K3632" s="53"/>
      <c r="L3632" s="53"/>
      <c r="M3632" s="50"/>
      <c r="N3632" s="50"/>
      <c r="O3632" s="50"/>
      <c r="P3632" s="55"/>
      <c r="Q3632" s="56"/>
      <c r="R3632" s="56"/>
      <c r="S3632" s="53"/>
      <c r="T3632" s="53"/>
      <c r="U3632" s="57"/>
      <c r="V3632" s="108"/>
      <c r="W3632" s="108"/>
      <c r="X3632" s="108"/>
      <c r="Y3632" s="108"/>
      <c r="Z3632" s="108"/>
      <c r="AA3632" s="58"/>
      <c r="AB3632" s="58"/>
      <c r="AC3632" s="108"/>
      <c r="AD3632" s="108"/>
      <c r="AE3632" s="111"/>
      <c r="AF3632" s="112"/>
      <c r="AG3632" s="108"/>
      <c r="AH3632" s="112"/>
      <c r="AI3632" s="58"/>
      <c r="AJ3632" s="58"/>
      <c r="AK3632" s="115"/>
      <c r="AL3632" s="59"/>
      <c r="AM3632" s="59"/>
      <c r="AN3632" s="59"/>
      <c r="AO3632" s="60"/>
      <c r="AP3632" s="60"/>
      <c r="AQ3632" s="60"/>
      <c r="AR3632" s="60"/>
      <c r="AS3632" s="60"/>
    </row>
    <row r="3633" spans="1:45" s="8" customFormat="1" ht="20">
      <c r="A3633" s="46"/>
      <c r="B3633" s="46"/>
      <c r="C3633" s="46"/>
      <c r="D3633" s="46"/>
      <c r="E3633" s="50"/>
      <c r="F3633" s="50"/>
      <c r="G3633" s="50"/>
      <c r="H3633" s="50"/>
      <c r="I3633" s="53"/>
      <c r="J3633" s="53"/>
      <c r="K3633" s="53"/>
      <c r="L3633" s="53"/>
      <c r="M3633" s="50"/>
      <c r="N3633" s="50"/>
      <c r="O3633" s="50"/>
      <c r="P3633" s="55"/>
      <c r="Q3633" s="56"/>
      <c r="R3633" s="56"/>
      <c r="S3633" s="53"/>
      <c r="T3633" s="53"/>
      <c r="U3633" s="57"/>
      <c r="V3633" s="108"/>
      <c r="W3633" s="108"/>
      <c r="X3633" s="108"/>
      <c r="Y3633" s="108"/>
      <c r="Z3633" s="108"/>
      <c r="AA3633" s="58"/>
      <c r="AB3633" s="58"/>
      <c r="AC3633" s="108"/>
      <c r="AD3633" s="108"/>
      <c r="AE3633" s="111"/>
      <c r="AF3633" s="112"/>
      <c r="AG3633" s="108"/>
      <c r="AH3633" s="112"/>
      <c r="AI3633" s="58"/>
      <c r="AJ3633" s="58"/>
      <c r="AK3633" s="115"/>
      <c r="AL3633" s="59"/>
      <c r="AM3633" s="59"/>
      <c r="AN3633" s="59"/>
      <c r="AO3633" s="60"/>
      <c r="AP3633" s="60"/>
      <c r="AQ3633" s="60"/>
      <c r="AR3633" s="60"/>
      <c r="AS3633" s="60"/>
    </row>
    <row r="3634" spans="1:45" s="8" customFormat="1" ht="20">
      <c r="A3634" s="46"/>
      <c r="B3634" s="46"/>
      <c r="C3634" s="46"/>
      <c r="D3634" s="46"/>
      <c r="E3634" s="50"/>
      <c r="F3634" s="50"/>
      <c r="G3634" s="50"/>
      <c r="H3634" s="50"/>
      <c r="I3634" s="53"/>
      <c r="J3634" s="53"/>
      <c r="K3634" s="53"/>
      <c r="L3634" s="53"/>
      <c r="M3634" s="50"/>
      <c r="N3634" s="50"/>
      <c r="O3634" s="50"/>
      <c r="P3634" s="55"/>
      <c r="Q3634" s="56"/>
      <c r="R3634" s="56"/>
      <c r="S3634" s="53"/>
      <c r="T3634" s="53"/>
      <c r="U3634" s="57"/>
      <c r="V3634" s="108"/>
      <c r="W3634" s="108"/>
      <c r="X3634" s="108"/>
      <c r="Y3634" s="108"/>
      <c r="Z3634" s="108"/>
      <c r="AA3634" s="58"/>
      <c r="AB3634" s="58"/>
      <c r="AC3634" s="108"/>
      <c r="AD3634" s="108"/>
      <c r="AE3634" s="111"/>
      <c r="AF3634" s="112"/>
      <c r="AG3634" s="108"/>
      <c r="AH3634" s="112"/>
      <c r="AI3634" s="58"/>
      <c r="AJ3634" s="58"/>
      <c r="AK3634" s="115"/>
      <c r="AL3634" s="59"/>
      <c r="AM3634" s="59"/>
      <c r="AN3634" s="59"/>
      <c r="AO3634" s="60"/>
      <c r="AP3634" s="60"/>
      <c r="AQ3634" s="60"/>
      <c r="AR3634" s="60"/>
      <c r="AS3634" s="60"/>
    </row>
    <row r="3635" spans="1:45" s="8" customFormat="1" ht="20">
      <c r="A3635" s="46"/>
      <c r="B3635" s="46"/>
      <c r="C3635" s="46"/>
      <c r="D3635" s="46"/>
      <c r="E3635" s="50"/>
      <c r="F3635" s="50"/>
      <c r="G3635" s="50"/>
      <c r="H3635" s="50"/>
      <c r="I3635" s="53"/>
      <c r="J3635" s="53"/>
      <c r="K3635" s="53"/>
      <c r="L3635" s="53"/>
      <c r="M3635" s="50"/>
      <c r="N3635" s="50"/>
      <c r="O3635" s="50"/>
      <c r="P3635" s="55"/>
      <c r="Q3635" s="56"/>
      <c r="R3635" s="56"/>
      <c r="S3635" s="53"/>
      <c r="T3635" s="53"/>
      <c r="U3635" s="57"/>
      <c r="V3635" s="108"/>
      <c r="W3635" s="108"/>
      <c r="X3635" s="108"/>
      <c r="Y3635" s="108"/>
      <c r="Z3635" s="108"/>
      <c r="AA3635" s="58"/>
      <c r="AB3635" s="58"/>
      <c r="AC3635" s="108"/>
      <c r="AD3635" s="108"/>
      <c r="AE3635" s="111"/>
      <c r="AF3635" s="112"/>
      <c r="AG3635" s="108"/>
      <c r="AH3635" s="112"/>
      <c r="AI3635" s="58"/>
      <c r="AJ3635" s="58"/>
      <c r="AK3635" s="115"/>
      <c r="AL3635" s="59"/>
      <c r="AM3635" s="59"/>
      <c r="AN3635" s="59"/>
      <c r="AO3635" s="60"/>
      <c r="AP3635" s="60"/>
      <c r="AQ3635" s="60"/>
      <c r="AR3635" s="60"/>
      <c r="AS3635" s="60"/>
    </row>
    <row r="3636" spans="1:45" s="8" customFormat="1" ht="20">
      <c r="A3636" s="46"/>
      <c r="B3636" s="46"/>
      <c r="C3636" s="46"/>
      <c r="D3636" s="46"/>
      <c r="E3636" s="50"/>
      <c r="F3636" s="50"/>
      <c r="G3636" s="50"/>
      <c r="H3636" s="50"/>
      <c r="I3636" s="53"/>
      <c r="J3636" s="53"/>
      <c r="K3636" s="53"/>
      <c r="L3636" s="53"/>
      <c r="M3636" s="50"/>
      <c r="N3636" s="50"/>
      <c r="O3636" s="50"/>
      <c r="P3636" s="55"/>
      <c r="Q3636" s="56"/>
      <c r="R3636" s="56"/>
      <c r="S3636" s="53"/>
      <c r="T3636" s="53"/>
      <c r="U3636" s="57"/>
      <c r="V3636" s="108"/>
      <c r="W3636" s="108"/>
      <c r="X3636" s="108"/>
      <c r="Y3636" s="108"/>
      <c r="Z3636" s="108"/>
      <c r="AA3636" s="58"/>
      <c r="AB3636" s="58"/>
      <c r="AC3636" s="108"/>
      <c r="AD3636" s="108"/>
      <c r="AE3636" s="111"/>
      <c r="AF3636" s="112"/>
      <c r="AG3636" s="108"/>
      <c r="AH3636" s="112"/>
      <c r="AI3636" s="58"/>
      <c r="AJ3636" s="58"/>
      <c r="AK3636" s="115"/>
      <c r="AL3636" s="59"/>
      <c r="AM3636" s="59"/>
      <c r="AN3636" s="59"/>
      <c r="AO3636" s="60"/>
      <c r="AP3636" s="60"/>
      <c r="AQ3636" s="60"/>
      <c r="AR3636" s="60"/>
      <c r="AS3636" s="60"/>
    </row>
    <row r="3637" spans="1:45" s="8" customFormat="1" ht="20">
      <c r="A3637" s="46"/>
      <c r="B3637" s="46"/>
      <c r="C3637" s="46"/>
      <c r="D3637" s="46"/>
      <c r="E3637" s="50"/>
      <c r="F3637" s="50"/>
      <c r="G3637" s="50"/>
      <c r="H3637" s="50"/>
      <c r="I3637" s="53"/>
      <c r="J3637" s="53"/>
      <c r="K3637" s="53"/>
      <c r="L3637" s="53"/>
      <c r="M3637" s="50"/>
      <c r="N3637" s="50"/>
      <c r="O3637" s="50"/>
      <c r="P3637" s="55"/>
      <c r="Q3637" s="56"/>
      <c r="R3637" s="56"/>
      <c r="S3637" s="53"/>
      <c r="T3637" s="53"/>
      <c r="U3637" s="57"/>
      <c r="V3637" s="108"/>
      <c r="W3637" s="108"/>
      <c r="X3637" s="108"/>
      <c r="Y3637" s="108"/>
      <c r="Z3637" s="108"/>
      <c r="AA3637" s="58"/>
      <c r="AB3637" s="58"/>
      <c r="AC3637" s="108"/>
      <c r="AD3637" s="108"/>
      <c r="AE3637" s="111"/>
      <c r="AF3637" s="112"/>
      <c r="AG3637" s="108"/>
      <c r="AH3637" s="112"/>
      <c r="AI3637" s="58"/>
      <c r="AJ3637" s="58"/>
      <c r="AK3637" s="115"/>
      <c r="AL3637" s="59"/>
      <c r="AM3637" s="59"/>
      <c r="AN3637" s="59"/>
      <c r="AO3637" s="60"/>
      <c r="AP3637" s="60"/>
      <c r="AQ3637" s="60"/>
      <c r="AR3637" s="60"/>
      <c r="AS3637" s="60"/>
    </row>
    <row r="3638" spans="1:45" s="8" customFormat="1" ht="20">
      <c r="A3638" s="46"/>
      <c r="B3638" s="46"/>
      <c r="C3638" s="46"/>
      <c r="D3638" s="46"/>
      <c r="E3638" s="50"/>
      <c r="F3638" s="50"/>
      <c r="G3638" s="50"/>
      <c r="H3638" s="50"/>
      <c r="I3638" s="53"/>
      <c r="J3638" s="53"/>
      <c r="K3638" s="53"/>
      <c r="L3638" s="53"/>
      <c r="M3638" s="50"/>
      <c r="N3638" s="50"/>
      <c r="O3638" s="50"/>
      <c r="P3638" s="55"/>
      <c r="Q3638" s="56"/>
      <c r="R3638" s="56"/>
      <c r="S3638" s="53"/>
      <c r="T3638" s="53"/>
      <c r="U3638" s="57"/>
      <c r="V3638" s="108"/>
      <c r="W3638" s="108"/>
      <c r="X3638" s="108"/>
      <c r="Y3638" s="108"/>
      <c r="Z3638" s="108"/>
      <c r="AA3638" s="58"/>
      <c r="AB3638" s="58"/>
      <c r="AC3638" s="108"/>
      <c r="AD3638" s="108"/>
      <c r="AE3638" s="111"/>
      <c r="AF3638" s="112"/>
      <c r="AG3638" s="108"/>
      <c r="AH3638" s="112"/>
      <c r="AI3638" s="58"/>
      <c r="AJ3638" s="58"/>
      <c r="AK3638" s="115"/>
      <c r="AL3638" s="59"/>
      <c r="AM3638" s="59"/>
      <c r="AN3638" s="59"/>
      <c r="AO3638" s="60"/>
      <c r="AP3638" s="60"/>
      <c r="AQ3638" s="60"/>
      <c r="AR3638" s="60"/>
      <c r="AS3638" s="60"/>
    </row>
    <row r="3639" spans="1:45" s="8" customFormat="1" ht="20">
      <c r="A3639" s="46"/>
      <c r="B3639" s="46"/>
      <c r="C3639" s="46"/>
      <c r="D3639" s="46"/>
      <c r="E3639" s="50"/>
      <c r="F3639" s="50"/>
      <c r="G3639" s="50"/>
      <c r="H3639" s="50"/>
      <c r="I3639" s="53"/>
      <c r="J3639" s="53"/>
      <c r="K3639" s="53"/>
      <c r="L3639" s="53"/>
      <c r="M3639" s="50"/>
      <c r="N3639" s="50"/>
      <c r="O3639" s="50"/>
      <c r="P3639" s="55"/>
      <c r="Q3639" s="56"/>
      <c r="R3639" s="56"/>
      <c r="S3639" s="53"/>
      <c r="T3639" s="53"/>
      <c r="U3639" s="57"/>
      <c r="V3639" s="108"/>
      <c r="W3639" s="108"/>
      <c r="X3639" s="108"/>
      <c r="Y3639" s="108"/>
      <c r="Z3639" s="108"/>
      <c r="AA3639" s="58"/>
      <c r="AB3639" s="58"/>
      <c r="AC3639" s="108"/>
      <c r="AD3639" s="108"/>
      <c r="AE3639" s="111"/>
      <c r="AF3639" s="112"/>
      <c r="AG3639" s="108"/>
      <c r="AH3639" s="112"/>
      <c r="AI3639" s="58"/>
      <c r="AJ3639" s="58"/>
      <c r="AK3639" s="115"/>
      <c r="AL3639" s="59"/>
      <c r="AM3639" s="59"/>
      <c r="AN3639" s="59"/>
      <c r="AO3639" s="60"/>
      <c r="AP3639" s="60"/>
      <c r="AQ3639" s="60"/>
      <c r="AR3639" s="60"/>
      <c r="AS3639" s="60"/>
    </row>
    <row r="3640" spans="1:45" s="8" customFormat="1" ht="20">
      <c r="A3640" s="46"/>
      <c r="B3640" s="46"/>
      <c r="C3640" s="46"/>
      <c r="D3640" s="46"/>
      <c r="E3640" s="50"/>
      <c r="F3640" s="50"/>
      <c r="G3640" s="50"/>
      <c r="H3640" s="50"/>
      <c r="I3640" s="53"/>
      <c r="J3640" s="53"/>
      <c r="K3640" s="53"/>
      <c r="L3640" s="53"/>
      <c r="M3640" s="50"/>
      <c r="N3640" s="50"/>
      <c r="O3640" s="50"/>
      <c r="P3640" s="55"/>
      <c r="Q3640" s="56"/>
      <c r="R3640" s="56"/>
      <c r="S3640" s="53"/>
      <c r="T3640" s="53"/>
      <c r="U3640" s="57"/>
      <c r="V3640" s="108"/>
      <c r="W3640" s="108"/>
      <c r="X3640" s="108"/>
      <c r="Y3640" s="108"/>
      <c r="Z3640" s="108"/>
      <c r="AA3640" s="58"/>
      <c r="AB3640" s="58"/>
      <c r="AC3640" s="108"/>
      <c r="AD3640" s="108"/>
      <c r="AE3640" s="111"/>
      <c r="AF3640" s="112"/>
      <c r="AG3640" s="108"/>
      <c r="AH3640" s="112"/>
      <c r="AI3640" s="58"/>
      <c r="AJ3640" s="58"/>
      <c r="AK3640" s="115"/>
      <c r="AL3640" s="59"/>
      <c r="AM3640" s="59"/>
      <c r="AN3640" s="59"/>
      <c r="AO3640" s="60"/>
      <c r="AP3640" s="60"/>
      <c r="AQ3640" s="60"/>
      <c r="AR3640" s="60"/>
      <c r="AS3640" s="60"/>
    </row>
    <row r="3641" spans="1:45" s="8" customFormat="1" ht="20">
      <c r="A3641" s="46"/>
      <c r="B3641" s="46"/>
      <c r="C3641" s="46"/>
      <c r="D3641" s="46"/>
      <c r="E3641" s="50"/>
      <c r="F3641" s="50"/>
      <c r="G3641" s="50"/>
      <c r="H3641" s="50"/>
      <c r="I3641" s="53"/>
      <c r="J3641" s="53"/>
      <c r="K3641" s="53"/>
      <c r="L3641" s="53"/>
      <c r="M3641" s="50"/>
      <c r="N3641" s="50"/>
      <c r="O3641" s="50"/>
      <c r="P3641" s="55"/>
      <c r="Q3641" s="56"/>
      <c r="R3641" s="56"/>
      <c r="S3641" s="53"/>
      <c r="T3641" s="53"/>
      <c r="U3641" s="57"/>
      <c r="V3641" s="108"/>
      <c r="W3641" s="108"/>
      <c r="X3641" s="108"/>
      <c r="Y3641" s="108"/>
      <c r="Z3641" s="108"/>
      <c r="AA3641" s="58"/>
      <c r="AB3641" s="58"/>
      <c r="AC3641" s="108"/>
      <c r="AD3641" s="108"/>
      <c r="AE3641" s="111"/>
      <c r="AF3641" s="112"/>
      <c r="AG3641" s="108"/>
      <c r="AH3641" s="112"/>
      <c r="AI3641" s="58"/>
      <c r="AJ3641" s="58"/>
      <c r="AK3641" s="115"/>
      <c r="AL3641" s="59"/>
      <c r="AM3641" s="59"/>
      <c r="AN3641" s="59"/>
      <c r="AO3641" s="60"/>
      <c r="AP3641" s="60"/>
      <c r="AQ3641" s="60"/>
      <c r="AR3641" s="60"/>
      <c r="AS3641" s="60"/>
    </row>
    <row r="3642" spans="1:45" s="8" customFormat="1" ht="20">
      <c r="A3642" s="46"/>
      <c r="B3642" s="46"/>
      <c r="C3642" s="46"/>
      <c r="D3642" s="46"/>
      <c r="E3642" s="50"/>
      <c r="F3642" s="50"/>
      <c r="G3642" s="50"/>
      <c r="H3642" s="50"/>
      <c r="I3642" s="53"/>
      <c r="J3642" s="53"/>
      <c r="K3642" s="53"/>
      <c r="L3642" s="53"/>
      <c r="M3642" s="50"/>
      <c r="N3642" s="50"/>
      <c r="O3642" s="50"/>
      <c r="P3642" s="55"/>
      <c r="Q3642" s="56"/>
      <c r="R3642" s="56"/>
      <c r="S3642" s="53"/>
      <c r="T3642" s="53"/>
      <c r="U3642" s="57"/>
      <c r="V3642" s="108"/>
      <c r="W3642" s="108"/>
      <c r="X3642" s="108"/>
      <c r="Y3642" s="108"/>
      <c r="Z3642" s="108"/>
      <c r="AA3642" s="58"/>
      <c r="AB3642" s="58"/>
      <c r="AC3642" s="108"/>
      <c r="AD3642" s="108"/>
      <c r="AE3642" s="111"/>
      <c r="AF3642" s="112"/>
      <c r="AG3642" s="108"/>
      <c r="AH3642" s="112"/>
      <c r="AI3642" s="58"/>
      <c r="AJ3642" s="58"/>
      <c r="AK3642" s="115"/>
      <c r="AL3642" s="59"/>
      <c r="AM3642" s="59"/>
      <c r="AN3642" s="59"/>
      <c r="AO3642" s="60"/>
      <c r="AP3642" s="60"/>
      <c r="AQ3642" s="60"/>
      <c r="AR3642" s="60"/>
      <c r="AS3642" s="60"/>
    </row>
    <row r="3643" spans="1:45" s="8" customFormat="1" ht="20">
      <c r="A3643" s="46"/>
      <c r="B3643" s="46"/>
      <c r="C3643" s="46"/>
      <c r="D3643" s="46"/>
      <c r="E3643" s="50"/>
      <c r="F3643" s="50"/>
      <c r="G3643" s="50"/>
      <c r="H3643" s="50"/>
      <c r="I3643" s="53"/>
      <c r="J3643" s="53"/>
      <c r="K3643" s="53"/>
      <c r="L3643" s="53"/>
      <c r="M3643" s="50"/>
      <c r="N3643" s="50"/>
      <c r="O3643" s="50"/>
      <c r="P3643" s="55"/>
      <c r="Q3643" s="56"/>
      <c r="R3643" s="56"/>
      <c r="S3643" s="53"/>
      <c r="T3643" s="53"/>
      <c r="U3643" s="57"/>
      <c r="V3643" s="108"/>
      <c r="W3643" s="108"/>
      <c r="X3643" s="108"/>
      <c r="Y3643" s="108"/>
      <c r="Z3643" s="108"/>
      <c r="AA3643" s="58"/>
      <c r="AB3643" s="58"/>
      <c r="AC3643" s="108"/>
      <c r="AD3643" s="108"/>
      <c r="AE3643" s="111"/>
      <c r="AF3643" s="112"/>
      <c r="AG3643" s="108"/>
      <c r="AH3643" s="112"/>
      <c r="AI3643" s="58"/>
      <c r="AJ3643" s="58"/>
      <c r="AK3643" s="115"/>
      <c r="AL3643" s="59"/>
      <c r="AM3643" s="59"/>
      <c r="AN3643" s="59"/>
      <c r="AO3643" s="60"/>
      <c r="AP3643" s="60"/>
      <c r="AQ3643" s="60"/>
      <c r="AR3643" s="60"/>
      <c r="AS3643" s="60"/>
    </row>
    <row r="3644" spans="1:45" s="8" customFormat="1" ht="20">
      <c r="A3644" s="46"/>
      <c r="B3644" s="46"/>
      <c r="C3644" s="46"/>
      <c r="D3644" s="46"/>
      <c r="E3644" s="50"/>
      <c r="F3644" s="50"/>
      <c r="G3644" s="50"/>
      <c r="H3644" s="50"/>
      <c r="I3644" s="53"/>
      <c r="J3644" s="53"/>
      <c r="K3644" s="53"/>
      <c r="L3644" s="53"/>
      <c r="M3644" s="50"/>
      <c r="N3644" s="50"/>
      <c r="O3644" s="50"/>
      <c r="P3644" s="55"/>
      <c r="Q3644" s="56"/>
      <c r="R3644" s="56"/>
      <c r="S3644" s="53"/>
      <c r="T3644" s="53"/>
      <c r="U3644" s="57"/>
      <c r="V3644" s="108"/>
      <c r="W3644" s="108"/>
      <c r="X3644" s="108"/>
      <c r="Y3644" s="108"/>
      <c r="Z3644" s="108"/>
      <c r="AA3644" s="58"/>
      <c r="AB3644" s="58"/>
      <c r="AC3644" s="108"/>
      <c r="AD3644" s="108"/>
      <c r="AE3644" s="111"/>
      <c r="AF3644" s="112"/>
      <c r="AG3644" s="108"/>
      <c r="AH3644" s="112"/>
      <c r="AI3644" s="58"/>
      <c r="AJ3644" s="58"/>
      <c r="AK3644" s="115"/>
      <c r="AL3644" s="59"/>
      <c r="AM3644" s="59"/>
      <c r="AN3644" s="59"/>
      <c r="AO3644" s="60"/>
      <c r="AP3644" s="60"/>
      <c r="AQ3644" s="60"/>
      <c r="AR3644" s="60"/>
      <c r="AS3644" s="60"/>
    </row>
    <row r="3645" spans="1:45" s="8" customFormat="1" ht="20">
      <c r="A3645" s="46"/>
      <c r="B3645" s="46"/>
      <c r="C3645" s="46"/>
      <c r="D3645" s="46"/>
      <c r="E3645" s="50"/>
      <c r="F3645" s="50"/>
      <c r="G3645" s="50"/>
      <c r="H3645" s="50"/>
      <c r="I3645" s="53"/>
      <c r="J3645" s="53"/>
      <c r="K3645" s="53"/>
      <c r="L3645" s="53"/>
      <c r="M3645" s="50"/>
      <c r="N3645" s="50"/>
      <c r="O3645" s="50"/>
      <c r="P3645" s="55"/>
      <c r="Q3645" s="56"/>
      <c r="R3645" s="56"/>
      <c r="S3645" s="53"/>
      <c r="T3645" s="53"/>
      <c r="U3645" s="57"/>
      <c r="V3645" s="108"/>
      <c r="W3645" s="108"/>
      <c r="X3645" s="108"/>
      <c r="Y3645" s="108"/>
      <c r="Z3645" s="108"/>
      <c r="AA3645" s="58"/>
      <c r="AB3645" s="58"/>
      <c r="AC3645" s="108"/>
      <c r="AD3645" s="108"/>
      <c r="AE3645" s="111"/>
      <c r="AF3645" s="112"/>
      <c r="AG3645" s="108"/>
      <c r="AH3645" s="112"/>
      <c r="AI3645" s="58"/>
      <c r="AJ3645" s="58"/>
      <c r="AK3645" s="115"/>
      <c r="AL3645" s="59"/>
      <c r="AM3645" s="59"/>
      <c r="AN3645" s="59"/>
      <c r="AO3645" s="60"/>
      <c r="AP3645" s="60"/>
      <c r="AQ3645" s="60"/>
      <c r="AR3645" s="60"/>
      <c r="AS3645" s="60"/>
    </row>
    <row r="3646" spans="1:45" s="8" customFormat="1" ht="20">
      <c r="A3646" s="46"/>
      <c r="B3646" s="46"/>
      <c r="C3646" s="46"/>
      <c r="D3646" s="46"/>
      <c r="E3646" s="50"/>
      <c r="F3646" s="50"/>
      <c r="G3646" s="50"/>
      <c r="H3646" s="50"/>
      <c r="I3646" s="53"/>
      <c r="J3646" s="53"/>
      <c r="K3646" s="53"/>
      <c r="L3646" s="53"/>
      <c r="M3646" s="50"/>
      <c r="N3646" s="50"/>
      <c r="O3646" s="50"/>
      <c r="P3646" s="55"/>
      <c r="Q3646" s="56"/>
      <c r="R3646" s="56"/>
      <c r="S3646" s="53"/>
      <c r="T3646" s="53"/>
      <c r="U3646" s="57"/>
      <c r="V3646" s="108"/>
      <c r="W3646" s="108"/>
      <c r="X3646" s="108"/>
      <c r="Y3646" s="108"/>
      <c r="Z3646" s="108"/>
      <c r="AA3646" s="58"/>
      <c r="AB3646" s="58"/>
      <c r="AC3646" s="108"/>
      <c r="AD3646" s="108"/>
      <c r="AE3646" s="111"/>
      <c r="AF3646" s="112"/>
      <c r="AG3646" s="108"/>
      <c r="AH3646" s="112"/>
      <c r="AI3646" s="58"/>
      <c r="AJ3646" s="58"/>
      <c r="AK3646" s="115"/>
      <c r="AL3646" s="59"/>
      <c r="AM3646" s="59"/>
      <c r="AN3646" s="59"/>
      <c r="AO3646" s="60"/>
      <c r="AP3646" s="60"/>
      <c r="AQ3646" s="60"/>
      <c r="AR3646" s="60"/>
      <c r="AS3646" s="60"/>
    </row>
    <row r="3647" spans="1:45" s="8" customFormat="1" ht="20">
      <c r="A3647" s="46"/>
      <c r="B3647" s="46"/>
      <c r="C3647" s="46"/>
      <c r="D3647" s="46"/>
      <c r="E3647" s="50"/>
      <c r="F3647" s="50"/>
      <c r="G3647" s="50"/>
      <c r="H3647" s="50"/>
      <c r="I3647" s="53"/>
      <c r="J3647" s="53"/>
      <c r="K3647" s="53"/>
      <c r="L3647" s="53"/>
      <c r="M3647" s="50"/>
      <c r="N3647" s="50"/>
      <c r="O3647" s="50"/>
      <c r="P3647" s="55"/>
      <c r="Q3647" s="56"/>
      <c r="R3647" s="56"/>
      <c r="S3647" s="53"/>
      <c r="T3647" s="53"/>
      <c r="U3647" s="57"/>
      <c r="V3647" s="108"/>
      <c r="W3647" s="108"/>
      <c r="X3647" s="108"/>
      <c r="Y3647" s="108"/>
      <c r="Z3647" s="108"/>
      <c r="AA3647" s="58"/>
      <c r="AB3647" s="58"/>
      <c r="AC3647" s="108"/>
      <c r="AD3647" s="108"/>
      <c r="AE3647" s="111"/>
      <c r="AF3647" s="112"/>
      <c r="AG3647" s="108"/>
      <c r="AH3647" s="112"/>
      <c r="AI3647" s="58"/>
      <c r="AJ3647" s="58"/>
      <c r="AK3647" s="115"/>
      <c r="AL3647" s="59"/>
      <c r="AM3647" s="59"/>
      <c r="AN3647" s="59"/>
      <c r="AO3647" s="60"/>
      <c r="AP3647" s="60"/>
      <c r="AQ3647" s="60"/>
      <c r="AR3647" s="60"/>
      <c r="AS3647" s="60"/>
    </row>
    <row r="3648" spans="1:45" s="8" customFormat="1" ht="20">
      <c r="A3648" s="46"/>
      <c r="B3648" s="46"/>
      <c r="C3648" s="46"/>
      <c r="D3648" s="46"/>
      <c r="E3648" s="50"/>
      <c r="F3648" s="50"/>
      <c r="G3648" s="50"/>
      <c r="H3648" s="50"/>
      <c r="I3648" s="53"/>
      <c r="J3648" s="53"/>
      <c r="K3648" s="53"/>
      <c r="L3648" s="53"/>
      <c r="M3648" s="50"/>
      <c r="N3648" s="50"/>
      <c r="O3648" s="50"/>
      <c r="P3648" s="55"/>
      <c r="Q3648" s="56"/>
      <c r="R3648" s="56"/>
      <c r="S3648" s="53"/>
      <c r="T3648" s="53"/>
      <c r="U3648" s="57"/>
      <c r="V3648" s="108"/>
      <c r="W3648" s="108"/>
      <c r="X3648" s="108"/>
      <c r="Y3648" s="108"/>
      <c r="Z3648" s="108"/>
      <c r="AA3648" s="58"/>
      <c r="AB3648" s="58"/>
      <c r="AC3648" s="108"/>
      <c r="AD3648" s="108"/>
      <c r="AE3648" s="111"/>
      <c r="AF3648" s="112"/>
      <c r="AG3648" s="108"/>
      <c r="AH3648" s="112"/>
      <c r="AI3648" s="58"/>
      <c r="AJ3648" s="58"/>
      <c r="AK3648" s="115"/>
      <c r="AL3648" s="59"/>
      <c r="AM3648" s="59"/>
      <c r="AN3648" s="59"/>
      <c r="AO3648" s="60"/>
      <c r="AP3648" s="60"/>
      <c r="AQ3648" s="60"/>
      <c r="AR3648" s="60"/>
      <c r="AS3648" s="60"/>
    </row>
    <row r="3649" spans="1:45" s="8" customFormat="1" ht="20">
      <c r="A3649" s="46"/>
      <c r="B3649" s="46"/>
      <c r="C3649" s="46"/>
      <c r="D3649" s="46"/>
      <c r="E3649" s="50"/>
      <c r="F3649" s="50"/>
      <c r="G3649" s="50"/>
      <c r="H3649" s="50"/>
      <c r="I3649" s="53"/>
      <c r="J3649" s="53"/>
      <c r="K3649" s="53"/>
      <c r="L3649" s="53"/>
      <c r="M3649" s="50"/>
      <c r="N3649" s="50"/>
      <c r="O3649" s="50"/>
      <c r="P3649" s="55"/>
      <c r="Q3649" s="56"/>
      <c r="R3649" s="56"/>
      <c r="S3649" s="53"/>
      <c r="T3649" s="53"/>
      <c r="U3649" s="57"/>
      <c r="V3649" s="108"/>
      <c r="W3649" s="108"/>
      <c r="X3649" s="108"/>
      <c r="Y3649" s="108"/>
      <c r="Z3649" s="108"/>
      <c r="AA3649" s="58"/>
      <c r="AB3649" s="58"/>
      <c r="AC3649" s="108"/>
      <c r="AD3649" s="108"/>
      <c r="AE3649" s="111"/>
      <c r="AF3649" s="112"/>
      <c r="AG3649" s="108"/>
      <c r="AH3649" s="112"/>
      <c r="AI3649" s="58"/>
      <c r="AJ3649" s="58"/>
      <c r="AK3649" s="115"/>
      <c r="AL3649" s="59"/>
      <c r="AM3649" s="59"/>
      <c r="AN3649" s="59"/>
      <c r="AO3649" s="60"/>
      <c r="AP3649" s="60"/>
      <c r="AQ3649" s="60"/>
      <c r="AR3649" s="60"/>
      <c r="AS3649" s="60"/>
    </row>
    <row r="3650" spans="1:45" s="8" customFormat="1" ht="20">
      <c r="A3650" s="46"/>
      <c r="B3650" s="46"/>
      <c r="C3650" s="46"/>
      <c r="D3650" s="46"/>
      <c r="E3650" s="50"/>
      <c r="F3650" s="50"/>
      <c r="G3650" s="50"/>
      <c r="H3650" s="50"/>
      <c r="I3650" s="53"/>
      <c r="J3650" s="53"/>
      <c r="K3650" s="53"/>
      <c r="L3650" s="53"/>
      <c r="M3650" s="50"/>
      <c r="N3650" s="50"/>
      <c r="O3650" s="50"/>
      <c r="P3650" s="55"/>
      <c r="Q3650" s="56"/>
      <c r="R3650" s="56"/>
      <c r="S3650" s="53"/>
      <c r="T3650" s="53"/>
      <c r="U3650" s="57"/>
      <c r="V3650" s="108"/>
      <c r="W3650" s="108"/>
      <c r="X3650" s="108"/>
      <c r="Y3650" s="108"/>
      <c r="Z3650" s="108"/>
      <c r="AA3650" s="58"/>
      <c r="AB3650" s="58"/>
      <c r="AC3650" s="108"/>
      <c r="AD3650" s="108"/>
      <c r="AE3650" s="111"/>
      <c r="AF3650" s="112"/>
      <c r="AG3650" s="108"/>
      <c r="AH3650" s="112"/>
      <c r="AI3650" s="58"/>
      <c r="AJ3650" s="58"/>
      <c r="AK3650" s="115"/>
      <c r="AL3650" s="59"/>
      <c r="AM3650" s="59"/>
      <c r="AN3650" s="59"/>
      <c r="AO3650" s="60"/>
      <c r="AP3650" s="60"/>
      <c r="AQ3650" s="60"/>
      <c r="AR3650" s="60"/>
      <c r="AS3650" s="60"/>
    </row>
    <row r="3651" spans="1:45" s="8" customFormat="1" ht="20">
      <c r="A3651" s="46"/>
      <c r="B3651" s="46"/>
      <c r="C3651" s="46"/>
      <c r="D3651" s="46"/>
      <c r="E3651" s="50"/>
      <c r="F3651" s="50"/>
      <c r="G3651" s="50"/>
      <c r="H3651" s="50"/>
      <c r="I3651" s="53"/>
      <c r="J3651" s="53"/>
      <c r="K3651" s="53"/>
      <c r="L3651" s="53"/>
      <c r="M3651" s="50"/>
      <c r="N3651" s="50"/>
      <c r="O3651" s="50"/>
      <c r="P3651" s="55"/>
      <c r="Q3651" s="56"/>
      <c r="R3651" s="56"/>
      <c r="S3651" s="53"/>
      <c r="T3651" s="53"/>
      <c r="U3651" s="57"/>
      <c r="V3651" s="108"/>
      <c r="W3651" s="108"/>
      <c r="X3651" s="108"/>
      <c r="Y3651" s="108"/>
      <c r="Z3651" s="108"/>
      <c r="AA3651" s="58"/>
      <c r="AB3651" s="58"/>
      <c r="AC3651" s="108"/>
      <c r="AD3651" s="108"/>
      <c r="AE3651" s="111"/>
      <c r="AF3651" s="112"/>
      <c r="AG3651" s="108"/>
      <c r="AH3651" s="112"/>
      <c r="AI3651" s="58"/>
      <c r="AJ3651" s="58"/>
      <c r="AK3651" s="115"/>
      <c r="AL3651" s="59"/>
      <c r="AM3651" s="59"/>
      <c r="AN3651" s="59"/>
      <c r="AO3651" s="60"/>
      <c r="AP3651" s="60"/>
      <c r="AQ3651" s="60"/>
      <c r="AR3651" s="60"/>
      <c r="AS3651" s="60"/>
    </row>
    <row r="3652" spans="1:45" s="8" customFormat="1" ht="20">
      <c r="A3652" s="46"/>
      <c r="B3652" s="46"/>
      <c r="C3652" s="46"/>
      <c r="D3652" s="46"/>
      <c r="E3652" s="50"/>
      <c r="F3652" s="50"/>
      <c r="G3652" s="50"/>
      <c r="H3652" s="50"/>
      <c r="I3652" s="53"/>
      <c r="J3652" s="53"/>
      <c r="K3652" s="53"/>
      <c r="L3652" s="53"/>
      <c r="M3652" s="50"/>
      <c r="N3652" s="50"/>
      <c r="O3652" s="50"/>
      <c r="P3652" s="55"/>
      <c r="Q3652" s="56"/>
      <c r="R3652" s="56"/>
      <c r="S3652" s="53"/>
      <c r="T3652" s="53"/>
      <c r="U3652" s="57"/>
      <c r="V3652" s="108"/>
      <c r="W3652" s="108"/>
      <c r="X3652" s="108"/>
      <c r="Y3652" s="108"/>
      <c r="Z3652" s="108"/>
      <c r="AA3652" s="58"/>
      <c r="AB3652" s="58"/>
      <c r="AC3652" s="108"/>
      <c r="AD3652" s="108"/>
      <c r="AE3652" s="111"/>
      <c r="AF3652" s="112"/>
      <c r="AG3652" s="108"/>
      <c r="AH3652" s="112"/>
      <c r="AI3652" s="58"/>
      <c r="AJ3652" s="58"/>
      <c r="AK3652" s="115"/>
      <c r="AL3652" s="59"/>
      <c r="AM3652" s="59"/>
      <c r="AN3652" s="59"/>
      <c r="AO3652" s="60"/>
      <c r="AP3652" s="60"/>
      <c r="AQ3652" s="60"/>
      <c r="AR3652" s="60"/>
      <c r="AS3652" s="60"/>
    </row>
    <row r="3653" spans="1:45" s="8" customFormat="1" ht="20">
      <c r="A3653" s="46"/>
      <c r="B3653" s="46"/>
      <c r="C3653" s="46"/>
      <c r="D3653" s="46"/>
      <c r="E3653" s="50"/>
      <c r="F3653" s="50"/>
      <c r="G3653" s="50"/>
      <c r="H3653" s="50"/>
      <c r="I3653" s="53"/>
      <c r="J3653" s="53"/>
      <c r="K3653" s="53"/>
      <c r="L3653" s="53"/>
      <c r="M3653" s="50"/>
      <c r="N3653" s="50"/>
      <c r="O3653" s="50"/>
      <c r="P3653" s="55"/>
      <c r="Q3653" s="56"/>
      <c r="R3653" s="56"/>
      <c r="S3653" s="53"/>
      <c r="T3653" s="53"/>
      <c r="U3653" s="57"/>
      <c r="V3653" s="108"/>
      <c r="W3653" s="108"/>
      <c r="X3653" s="108"/>
      <c r="Y3653" s="108"/>
      <c r="Z3653" s="108"/>
      <c r="AA3653" s="58"/>
      <c r="AB3653" s="58"/>
      <c r="AC3653" s="108"/>
      <c r="AD3653" s="108"/>
      <c r="AE3653" s="111"/>
      <c r="AF3653" s="112"/>
      <c r="AG3653" s="108"/>
      <c r="AH3653" s="112"/>
      <c r="AI3653" s="58"/>
      <c r="AJ3653" s="58"/>
      <c r="AK3653" s="115"/>
      <c r="AL3653" s="59"/>
      <c r="AM3653" s="59"/>
      <c r="AN3653" s="59"/>
      <c r="AO3653" s="60"/>
      <c r="AP3653" s="60"/>
      <c r="AQ3653" s="60"/>
      <c r="AR3653" s="60"/>
      <c r="AS3653" s="60"/>
    </row>
    <row r="3654" spans="1:45" s="8" customFormat="1" ht="20">
      <c r="A3654" s="46"/>
      <c r="B3654" s="46"/>
      <c r="C3654" s="46"/>
      <c r="D3654" s="46"/>
      <c r="E3654" s="50"/>
      <c r="F3654" s="50"/>
      <c r="G3654" s="50"/>
      <c r="H3654" s="50"/>
      <c r="I3654" s="53"/>
      <c r="J3654" s="53"/>
      <c r="K3654" s="53"/>
      <c r="L3654" s="53"/>
      <c r="M3654" s="50"/>
      <c r="N3654" s="50"/>
      <c r="O3654" s="50"/>
      <c r="P3654" s="55"/>
      <c r="Q3654" s="56"/>
      <c r="R3654" s="56"/>
      <c r="S3654" s="53"/>
      <c r="T3654" s="53"/>
      <c r="U3654" s="57"/>
      <c r="V3654" s="108"/>
      <c r="W3654" s="108"/>
      <c r="X3654" s="108"/>
      <c r="Y3654" s="108"/>
      <c r="Z3654" s="108"/>
      <c r="AA3654" s="58"/>
      <c r="AB3654" s="58"/>
      <c r="AC3654" s="108"/>
      <c r="AD3654" s="108"/>
      <c r="AE3654" s="111"/>
      <c r="AF3654" s="112"/>
      <c r="AG3654" s="108"/>
      <c r="AH3654" s="112"/>
      <c r="AI3654" s="58"/>
      <c r="AJ3654" s="58"/>
      <c r="AK3654" s="115"/>
      <c r="AL3654" s="59"/>
      <c r="AM3654" s="59"/>
      <c r="AN3654" s="59"/>
      <c r="AO3654" s="60"/>
      <c r="AP3654" s="60"/>
      <c r="AQ3654" s="60"/>
      <c r="AR3654" s="60"/>
      <c r="AS3654" s="60"/>
    </row>
    <row r="3655" spans="1:45" s="8" customFormat="1" ht="20">
      <c r="A3655" s="46"/>
      <c r="B3655" s="46"/>
      <c r="C3655" s="46"/>
      <c r="D3655" s="46"/>
      <c r="E3655" s="50"/>
      <c r="F3655" s="50"/>
      <c r="G3655" s="50"/>
      <c r="H3655" s="50"/>
      <c r="I3655" s="53"/>
      <c r="J3655" s="53"/>
      <c r="K3655" s="53"/>
      <c r="L3655" s="53"/>
      <c r="M3655" s="50"/>
      <c r="N3655" s="50"/>
      <c r="O3655" s="50"/>
      <c r="P3655" s="55"/>
      <c r="Q3655" s="56"/>
      <c r="R3655" s="56"/>
      <c r="S3655" s="53"/>
      <c r="T3655" s="53"/>
      <c r="U3655" s="57"/>
      <c r="V3655" s="108"/>
      <c r="W3655" s="108"/>
      <c r="X3655" s="108"/>
      <c r="Y3655" s="108"/>
      <c r="Z3655" s="108"/>
      <c r="AA3655" s="58"/>
      <c r="AB3655" s="58"/>
      <c r="AC3655" s="108"/>
      <c r="AD3655" s="108"/>
      <c r="AE3655" s="111"/>
      <c r="AF3655" s="112"/>
      <c r="AG3655" s="108"/>
      <c r="AH3655" s="112"/>
      <c r="AI3655" s="58"/>
      <c r="AJ3655" s="58"/>
      <c r="AK3655" s="115"/>
      <c r="AL3655" s="59"/>
      <c r="AM3655" s="59"/>
      <c r="AN3655" s="59"/>
      <c r="AO3655" s="60"/>
      <c r="AP3655" s="60"/>
      <c r="AQ3655" s="60"/>
      <c r="AR3655" s="60"/>
      <c r="AS3655" s="60"/>
    </row>
    <row r="3656" spans="1:45" s="8" customFormat="1" ht="20">
      <c r="A3656" s="46"/>
      <c r="B3656" s="46"/>
      <c r="C3656" s="46"/>
      <c r="D3656" s="46"/>
      <c r="E3656" s="50"/>
      <c r="F3656" s="50"/>
      <c r="G3656" s="50"/>
      <c r="H3656" s="50"/>
      <c r="I3656" s="53"/>
      <c r="J3656" s="53"/>
      <c r="K3656" s="53"/>
      <c r="L3656" s="53"/>
      <c r="M3656" s="50"/>
      <c r="N3656" s="50"/>
      <c r="O3656" s="50"/>
      <c r="P3656" s="55"/>
      <c r="Q3656" s="56"/>
      <c r="R3656" s="56"/>
      <c r="S3656" s="53"/>
      <c r="T3656" s="53"/>
      <c r="U3656" s="57"/>
      <c r="V3656" s="108"/>
      <c r="W3656" s="108"/>
      <c r="X3656" s="108"/>
      <c r="Y3656" s="108"/>
      <c r="Z3656" s="108"/>
      <c r="AA3656" s="58"/>
      <c r="AB3656" s="58"/>
      <c r="AC3656" s="108"/>
      <c r="AD3656" s="108"/>
      <c r="AE3656" s="111"/>
      <c r="AF3656" s="112"/>
      <c r="AG3656" s="108"/>
      <c r="AH3656" s="112"/>
      <c r="AI3656" s="58"/>
      <c r="AJ3656" s="58"/>
      <c r="AK3656" s="115"/>
      <c r="AL3656" s="59"/>
      <c r="AM3656" s="59"/>
      <c r="AN3656" s="59"/>
      <c r="AO3656" s="60"/>
      <c r="AP3656" s="60"/>
      <c r="AQ3656" s="60"/>
      <c r="AR3656" s="60"/>
      <c r="AS3656" s="60"/>
    </row>
    <row r="3657" spans="1:45" s="8" customFormat="1" ht="20">
      <c r="A3657" s="46"/>
      <c r="B3657" s="46"/>
      <c r="C3657" s="46"/>
      <c r="D3657" s="46"/>
      <c r="E3657" s="50"/>
      <c r="F3657" s="50"/>
      <c r="G3657" s="50"/>
      <c r="H3657" s="50"/>
      <c r="I3657" s="53"/>
      <c r="J3657" s="53"/>
      <c r="K3657" s="53"/>
      <c r="L3657" s="53"/>
      <c r="M3657" s="50"/>
      <c r="N3657" s="50"/>
      <c r="O3657" s="50"/>
      <c r="P3657" s="55"/>
      <c r="Q3657" s="56"/>
      <c r="R3657" s="56"/>
      <c r="S3657" s="53"/>
      <c r="T3657" s="53"/>
      <c r="U3657" s="57"/>
      <c r="V3657" s="108"/>
      <c r="W3657" s="108"/>
      <c r="X3657" s="108"/>
      <c r="Y3657" s="108"/>
      <c r="Z3657" s="108"/>
      <c r="AA3657" s="58"/>
      <c r="AB3657" s="58"/>
      <c r="AC3657" s="108"/>
      <c r="AD3657" s="108"/>
      <c r="AE3657" s="111"/>
      <c r="AF3657" s="112"/>
      <c r="AG3657" s="108"/>
      <c r="AH3657" s="112"/>
      <c r="AI3657" s="58"/>
      <c r="AJ3657" s="58"/>
      <c r="AK3657" s="115"/>
      <c r="AL3657" s="59"/>
      <c r="AM3657" s="59"/>
      <c r="AN3657" s="59"/>
      <c r="AO3657" s="60"/>
      <c r="AP3657" s="60"/>
      <c r="AQ3657" s="60"/>
      <c r="AR3657" s="60"/>
      <c r="AS3657" s="60"/>
    </row>
    <row r="3658" spans="1:45" s="8" customFormat="1" ht="20">
      <c r="A3658" s="46"/>
      <c r="B3658" s="46"/>
      <c r="C3658" s="46"/>
      <c r="D3658" s="46"/>
      <c r="E3658" s="50"/>
      <c r="F3658" s="50"/>
      <c r="G3658" s="50"/>
      <c r="H3658" s="50"/>
      <c r="I3658" s="53"/>
      <c r="J3658" s="53"/>
      <c r="K3658" s="53"/>
      <c r="L3658" s="53"/>
      <c r="M3658" s="50"/>
      <c r="N3658" s="50"/>
      <c r="O3658" s="50"/>
      <c r="P3658" s="55"/>
      <c r="Q3658" s="56"/>
      <c r="R3658" s="56"/>
      <c r="S3658" s="53"/>
      <c r="T3658" s="53"/>
      <c r="U3658" s="57"/>
      <c r="V3658" s="108"/>
      <c r="W3658" s="108"/>
      <c r="X3658" s="108"/>
      <c r="Y3658" s="108"/>
      <c r="Z3658" s="108"/>
      <c r="AA3658" s="58"/>
      <c r="AB3658" s="58"/>
      <c r="AC3658" s="108"/>
      <c r="AD3658" s="108"/>
      <c r="AE3658" s="111"/>
      <c r="AF3658" s="112"/>
      <c r="AG3658" s="108"/>
      <c r="AH3658" s="112"/>
      <c r="AI3658" s="58"/>
      <c r="AJ3658" s="58"/>
      <c r="AK3658" s="115"/>
      <c r="AL3658" s="59"/>
      <c r="AM3658" s="59"/>
      <c r="AN3658" s="59"/>
      <c r="AO3658" s="60"/>
      <c r="AP3658" s="60"/>
      <c r="AQ3658" s="60"/>
      <c r="AR3658" s="60"/>
      <c r="AS3658" s="60"/>
    </row>
    <row r="3659" spans="1:45" s="8" customFormat="1" ht="20">
      <c r="A3659" s="46"/>
      <c r="B3659" s="46"/>
      <c r="C3659" s="46"/>
      <c r="D3659" s="46"/>
      <c r="E3659" s="50"/>
      <c r="F3659" s="50"/>
      <c r="G3659" s="50"/>
      <c r="H3659" s="50"/>
      <c r="I3659" s="53"/>
      <c r="J3659" s="53"/>
      <c r="K3659" s="53"/>
      <c r="L3659" s="53"/>
      <c r="M3659" s="50"/>
      <c r="N3659" s="50"/>
      <c r="O3659" s="50"/>
      <c r="P3659" s="55"/>
      <c r="Q3659" s="56"/>
      <c r="R3659" s="56"/>
      <c r="S3659" s="53"/>
      <c r="T3659" s="53"/>
      <c r="U3659" s="57"/>
      <c r="V3659" s="108"/>
      <c r="W3659" s="108"/>
      <c r="X3659" s="108"/>
      <c r="Y3659" s="108"/>
      <c r="Z3659" s="108"/>
      <c r="AA3659" s="58"/>
      <c r="AB3659" s="58"/>
      <c r="AC3659" s="108"/>
      <c r="AD3659" s="108"/>
      <c r="AE3659" s="111"/>
      <c r="AF3659" s="112"/>
      <c r="AG3659" s="108"/>
      <c r="AH3659" s="112"/>
      <c r="AI3659" s="58"/>
      <c r="AJ3659" s="58"/>
      <c r="AK3659" s="115"/>
      <c r="AL3659" s="59"/>
      <c r="AM3659" s="59"/>
      <c r="AN3659" s="59"/>
      <c r="AO3659" s="60"/>
      <c r="AP3659" s="60"/>
      <c r="AQ3659" s="60"/>
      <c r="AR3659" s="60"/>
      <c r="AS3659" s="60"/>
    </row>
    <row r="3660" spans="1:45" s="8" customFormat="1" ht="20">
      <c r="A3660" s="46"/>
      <c r="B3660" s="46"/>
      <c r="C3660" s="46"/>
      <c r="D3660" s="46"/>
      <c r="E3660" s="50"/>
      <c r="F3660" s="50"/>
      <c r="G3660" s="50"/>
      <c r="H3660" s="50"/>
      <c r="I3660" s="53"/>
      <c r="J3660" s="53"/>
      <c r="K3660" s="53"/>
      <c r="L3660" s="53"/>
      <c r="M3660" s="50"/>
      <c r="N3660" s="50"/>
      <c r="O3660" s="50"/>
      <c r="P3660" s="55"/>
      <c r="Q3660" s="56"/>
      <c r="R3660" s="56"/>
      <c r="S3660" s="53"/>
      <c r="T3660" s="53"/>
      <c r="U3660" s="57"/>
      <c r="V3660" s="108"/>
      <c r="W3660" s="108"/>
      <c r="X3660" s="108"/>
      <c r="Y3660" s="108"/>
      <c r="Z3660" s="108"/>
      <c r="AA3660" s="58"/>
      <c r="AB3660" s="58"/>
      <c r="AC3660" s="108"/>
      <c r="AD3660" s="108"/>
      <c r="AE3660" s="111"/>
      <c r="AF3660" s="112"/>
      <c r="AG3660" s="108"/>
      <c r="AH3660" s="112"/>
      <c r="AI3660" s="58"/>
      <c r="AJ3660" s="58"/>
      <c r="AK3660" s="115"/>
      <c r="AL3660" s="59"/>
      <c r="AM3660" s="59"/>
      <c r="AN3660" s="59"/>
      <c r="AO3660" s="60"/>
      <c r="AP3660" s="60"/>
      <c r="AQ3660" s="60"/>
      <c r="AR3660" s="60"/>
      <c r="AS3660" s="60"/>
    </row>
    <row r="3661" spans="1:45" s="8" customFormat="1" ht="20">
      <c r="A3661" s="46"/>
      <c r="B3661" s="46"/>
      <c r="C3661" s="46"/>
      <c r="D3661" s="46"/>
      <c r="E3661" s="50"/>
      <c r="F3661" s="50"/>
      <c r="G3661" s="50"/>
      <c r="H3661" s="50"/>
      <c r="I3661" s="53"/>
      <c r="J3661" s="53"/>
      <c r="K3661" s="53"/>
      <c r="L3661" s="53"/>
      <c r="M3661" s="50"/>
      <c r="N3661" s="50"/>
      <c r="O3661" s="50"/>
      <c r="P3661" s="55"/>
      <c r="Q3661" s="56"/>
      <c r="R3661" s="56"/>
      <c r="S3661" s="53"/>
      <c r="T3661" s="53"/>
      <c r="U3661" s="57"/>
      <c r="V3661" s="108"/>
      <c r="W3661" s="108"/>
      <c r="X3661" s="108"/>
      <c r="Y3661" s="108"/>
      <c r="Z3661" s="108"/>
      <c r="AA3661" s="58"/>
      <c r="AB3661" s="58"/>
      <c r="AC3661" s="108"/>
      <c r="AD3661" s="108"/>
      <c r="AE3661" s="111"/>
      <c r="AF3661" s="112"/>
      <c r="AG3661" s="108"/>
      <c r="AH3661" s="112"/>
      <c r="AI3661" s="58"/>
      <c r="AJ3661" s="58"/>
      <c r="AK3661" s="115"/>
      <c r="AL3661" s="59"/>
      <c r="AM3661" s="59"/>
      <c r="AN3661" s="59"/>
      <c r="AO3661" s="60"/>
      <c r="AP3661" s="60"/>
      <c r="AQ3661" s="60"/>
      <c r="AR3661" s="60"/>
      <c r="AS3661" s="60"/>
    </row>
    <row r="3662" spans="1:45" s="8" customFormat="1" ht="20">
      <c r="A3662" s="46"/>
      <c r="B3662" s="46"/>
      <c r="C3662" s="46"/>
      <c r="D3662" s="46"/>
      <c r="E3662" s="50"/>
      <c r="F3662" s="50"/>
      <c r="G3662" s="50"/>
      <c r="H3662" s="50"/>
      <c r="I3662" s="53"/>
      <c r="J3662" s="53"/>
      <c r="K3662" s="53"/>
      <c r="L3662" s="53"/>
      <c r="M3662" s="50"/>
      <c r="N3662" s="50"/>
      <c r="O3662" s="50"/>
      <c r="P3662" s="55"/>
      <c r="Q3662" s="56"/>
      <c r="R3662" s="56"/>
      <c r="S3662" s="53"/>
      <c r="T3662" s="53"/>
      <c r="U3662" s="57"/>
      <c r="V3662" s="108"/>
      <c r="W3662" s="108"/>
      <c r="X3662" s="108"/>
      <c r="Y3662" s="108"/>
      <c r="Z3662" s="108"/>
      <c r="AA3662" s="58"/>
      <c r="AB3662" s="58"/>
      <c r="AC3662" s="108"/>
      <c r="AD3662" s="108"/>
      <c r="AE3662" s="111"/>
      <c r="AF3662" s="112"/>
      <c r="AG3662" s="108"/>
      <c r="AH3662" s="112"/>
      <c r="AI3662" s="58"/>
      <c r="AJ3662" s="58"/>
      <c r="AK3662" s="115"/>
      <c r="AL3662" s="59"/>
      <c r="AM3662" s="59"/>
      <c r="AN3662" s="59"/>
      <c r="AO3662" s="60"/>
      <c r="AP3662" s="60"/>
      <c r="AQ3662" s="60"/>
      <c r="AR3662" s="60"/>
      <c r="AS3662" s="60"/>
    </row>
    <row r="3663" spans="1:45" s="8" customFormat="1" ht="20">
      <c r="A3663" s="46"/>
      <c r="B3663" s="46"/>
      <c r="C3663" s="46"/>
      <c r="D3663" s="46"/>
      <c r="E3663" s="50"/>
      <c r="F3663" s="50"/>
      <c r="G3663" s="50"/>
      <c r="H3663" s="50"/>
      <c r="I3663" s="53"/>
      <c r="J3663" s="53"/>
      <c r="K3663" s="53"/>
      <c r="L3663" s="53"/>
      <c r="M3663" s="50"/>
      <c r="N3663" s="50"/>
      <c r="O3663" s="50"/>
      <c r="P3663" s="55"/>
      <c r="Q3663" s="56"/>
      <c r="R3663" s="56"/>
      <c r="S3663" s="53"/>
      <c r="T3663" s="53"/>
      <c r="U3663" s="57"/>
      <c r="V3663" s="108"/>
      <c r="W3663" s="108"/>
      <c r="X3663" s="108"/>
      <c r="Y3663" s="108"/>
      <c r="Z3663" s="108"/>
      <c r="AA3663" s="58"/>
      <c r="AB3663" s="58"/>
      <c r="AC3663" s="108"/>
      <c r="AD3663" s="108"/>
      <c r="AE3663" s="111"/>
      <c r="AF3663" s="112"/>
      <c r="AG3663" s="108"/>
      <c r="AH3663" s="112"/>
      <c r="AI3663" s="58"/>
      <c r="AJ3663" s="58"/>
      <c r="AK3663" s="115"/>
      <c r="AL3663" s="59"/>
      <c r="AM3663" s="59"/>
      <c r="AN3663" s="59"/>
      <c r="AO3663" s="60"/>
      <c r="AP3663" s="60"/>
      <c r="AQ3663" s="60"/>
      <c r="AR3663" s="60"/>
      <c r="AS3663" s="60"/>
    </row>
    <row r="3664" spans="1:45" s="8" customFormat="1" ht="20">
      <c r="A3664" s="46"/>
      <c r="B3664" s="46"/>
      <c r="C3664" s="46"/>
      <c r="D3664" s="46"/>
      <c r="E3664" s="50"/>
      <c r="F3664" s="50"/>
      <c r="G3664" s="50"/>
      <c r="H3664" s="50"/>
      <c r="I3664" s="53"/>
      <c r="J3664" s="53"/>
      <c r="K3664" s="53"/>
      <c r="L3664" s="53"/>
      <c r="M3664" s="50"/>
      <c r="N3664" s="50"/>
      <c r="O3664" s="50"/>
      <c r="P3664" s="55"/>
      <c r="Q3664" s="56"/>
      <c r="R3664" s="56"/>
      <c r="S3664" s="53"/>
      <c r="T3664" s="53"/>
      <c r="U3664" s="57"/>
      <c r="V3664" s="108"/>
      <c r="W3664" s="108"/>
      <c r="X3664" s="108"/>
      <c r="Y3664" s="108"/>
      <c r="Z3664" s="108"/>
      <c r="AA3664" s="58"/>
      <c r="AB3664" s="58"/>
      <c r="AC3664" s="108"/>
      <c r="AD3664" s="108"/>
      <c r="AE3664" s="111"/>
      <c r="AF3664" s="112"/>
      <c r="AG3664" s="108"/>
      <c r="AH3664" s="112"/>
      <c r="AI3664" s="58"/>
      <c r="AJ3664" s="58"/>
      <c r="AK3664" s="115"/>
      <c r="AL3664" s="59"/>
      <c r="AM3664" s="59"/>
      <c r="AN3664" s="59"/>
      <c r="AO3664" s="60"/>
      <c r="AP3664" s="60"/>
      <c r="AQ3664" s="60"/>
      <c r="AR3664" s="60"/>
      <c r="AS3664" s="60"/>
    </row>
    <row r="3665" spans="1:45" s="8" customFormat="1" ht="20">
      <c r="A3665" s="46"/>
      <c r="B3665" s="46"/>
      <c r="C3665" s="46"/>
      <c r="D3665" s="46"/>
      <c r="E3665" s="50"/>
      <c r="F3665" s="50"/>
      <c r="G3665" s="50"/>
      <c r="H3665" s="50"/>
      <c r="I3665" s="53"/>
      <c r="J3665" s="53"/>
      <c r="K3665" s="53"/>
      <c r="L3665" s="53"/>
      <c r="M3665" s="50"/>
      <c r="N3665" s="50"/>
      <c r="O3665" s="50"/>
      <c r="P3665" s="55"/>
      <c r="Q3665" s="56"/>
      <c r="R3665" s="56"/>
      <c r="S3665" s="53"/>
      <c r="T3665" s="53"/>
      <c r="U3665" s="57"/>
      <c r="V3665" s="108"/>
      <c r="W3665" s="108"/>
      <c r="X3665" s="108"/>
      <c r="Y3665" s="108"/>
      <c r="Z3665" s="108"/>
      <c r="AA3665" s="58"/>
      <c r="AB3665" s="58"/>
      <c r="AC3665" s="108"/>
      <c r="AD3665" s="108"/>
      <c r="AE3665" s="111"/>
      <c r="AF3665" s="112"/>
      <c r="AG3665" s="108"/>
      <c r="AH3665" s="112"/>
      <c r="AI3665" s="58"/>
      <c r="AJ3665" s="58"/>
      <c r="AK3665" s="115"/>
      <c r="AL3665" s="59"/>
      <c r="AM3665" s="59"/>
      <c r="AN3665" s="59"/>
      <c r="AO3665" s="60"/>
      <c r="AP3665" s="60"/>
      <c r="AQ3665" s="60"/>
      <c r="AR3665" s="60"/>
      <c r="AS3665" s="60"/>
    </row>
    <row r="3666" spans="1:45" s="8" customFormat="1" ht="20">
      <c r="A3666" s="46"/>
      <c r="B3666" s="46"/>
      <c r="C3666" s="46"/>
      <c r="D3666" s="46"/>
      <c r="E3666" s="50"/>
      <c r="F3666" s="50"/>
      <c r="G3666" s="50"/>
      <c r="H3666" s="50"/>
      <c r="I3666" s="53"/>
      <c r="J3666" s="53"/>
      <c r="K3666" s="53"/>
      <c r="L3666" s="53"/>
      <c r="M3666" s="50"/>
      <c r="N3666" s="50"/>
      <c r="O3666" s="50"/>
      <c r="P3666" s="55"/>
      <c r="Q3666" s="56"/>
      <c r="R3666" s="56"/>
      <c r="S3666" s="53"/>
      <c r="T3666" s="53"/>
      <c r="U3666" s="57"/>
      <c r="V3666" s="108"/>
      <c r="W3666" s="108"/>
      <c r="X3666" s="108"/>
      <c r="Y3666" s="108"/>
      <c r="Z3666" s="108"/>
      <c r="AA3666" s="58"/>
      <c r="AB3666" s="58"/>
      <c r="AC3666" s="108"/>
      <c r="AD3666" s="108"/>
      <c r="AE3666" s="111"/>
      <c r="AF3666" s="112"/>
      <c r="AG3666" s="108"/>
      <c r="AH3666" s="112"/>
      <c r="AI3666" s="58"/>
      <c r="AJ3666" s="58"/>
      <c r="AK3666" s="115"/>
      <c r="AL3666" s="59"/>
      <c r="AM3666" s="59"/>
      <c r="AN3666" s="59"/>
      <c r="AO3666" s="60"/>
      <c r="AP3666" s="60"/>
      <c r="AQ3666" s="60"/>
      <c r="AR3666" s="60"/>
      <c r="AS3666" s="60"/>
    </row>
    <row r="3667" spans="1:45" s="8" customFormat="1" ht="20">
      <c r="A3667" s="46"/>
      <c r="B3667" s="46"/>
      <c r="C3667" s="46"/>
      <c r="D3667" s="46"/>
      <c r="E3667" s="50"/>
      <c r="F3667" s="50"/>
      <c r="G3667" s="50"/>
      <c r="H3667" s="50"/>
      <c r="I3667" s="53"/>
      <c r="J3667" s="53"/>
      <c r="K3667" s="53"/>
      <c r="L3667" s="53"/>
      <c r="M3667" s="50"/>
      <c r="N3667" s="50"/>
      <c r="O3667" s="50"/>
      <c r="P3667" s="55"/>
      <c r="Q3667" s="56"/>
      <c r="R3667" s="56"/>
      <c r="S3667" s="53"/>
      <c r="T3667" s="53"/>
      <c r="U3667" s="57"/>
      <c r="V3667" s="108"/>
      <c r="W3667" s="108"/>
      <c r="X3667" s="108"/>
      <c r="Y3667" s="108"/>
      <c r="Z3667" s="108"/>
      <c r="AA3667" s="58"/>
      <c r="AB3667" s="58"/>
      <c r="AC3667" s="108"/>
      <c r="AD3667" s="108"/>
      <c r="AE3667" s="111"/>
      <c r="AF3667" s="112"/>
      <c r="AG3667" s="108"/>
      <c r="AH3667" s="112"/>
      <c r="AI3667" s="58"/>
      <c r="AJ3667" s="58"/>
      <c r="AK3667" s="115"/>
      <c r="AL3667" s="59"/>
      <c r="AM3667" s="59"/>
      <c r="AN3667" s="59"/>
      <c r="AO3667" s="60"/>
      <c r="AP3667" s="60"/>
      <c r="AQ3667" s="60"/>
      <c r="AR3667" s="60"/>
      <c r="AS3667" s="60"/>
    </row>
    <row r="3668" spans="1:45" s="8" customFormat="1" ht="20">
      <c r="A3668" s="46"/>
      <c r="B3668" s="46"/>
      <c r="C3668" s="46"/>
      <c r="D3668" s="46"/>
      <c r="E3668" s="50"/>
      <c r="F3668" s="50"/>
      <c r="G3668" s="50"/>
      <c r="H3668" s="50"/>
      <c r="I3668" s="53"/>
      <c r="J3668" s="53"/>
      <c r="K3668" s="53"/>
      <c r="L3668" s="53"/>
      <c r="M3668" s="50"/>
      <c r="N3668" s="50"/>
      <c r="O3668" s="50"/>
      <c r="P3668" s="55"/>
      <c r="Q3668" s="56"/>
      <c r="R3668" s="56"/>
      <c r="S3668" s="53"/>
      <c r="T3668" s="53"/>
      <c r="U3668" s="57"/>
      <c r="V3668" s="108"/>
      <c r="W3668" s="108"/>
      <c r="X3668" s="108"/>
      <c r="Y3668" s="108"/>
      <c r="Z3668" s="108"/>
      <c r="AA3668" s="58"/>
      <c r="AB3668" s="58"/>
      <c r="AC3668" s="108"/>
      <c r="AD3668" s="108"/>
      <c r="AE3668" s="111"/>
      <c r="AF3668" s="112"/>
      <c r="AG3668" s="108"/>
      <c r="AH3668" s="112"/>
      <c r="AI3668" s="58"/>
      <c r="AJ3668" s="58"/>
      <c r="AK3668" s="115"/>
      <c r="AL3668" s="59"/>
      <c r="AM3668" s="59"/>
      <c r="AN3668" s="59"/>
      <c r="AO3668" s="60"/>
      <c r="AP3668" s="60"/>
      <c r="AQ3668" s="60"/>
      <c r="AR3668" s="60"/>
      <c r="AS3668" s="60"/>
    </row>
    <row r="3669" spans="1:45" s="8" customFormat="1" ht="20">
      <c r="A3669" s="46"/>
      <c r="B3669" s="46"/>
      <c r="C3669" s="46"/>
      <c r="D3669" s="46"/>
      <c r="E3669" s="50"/>
      <c r="F3669" s="50"/>
      <c r="G3669" s="50"/>
      <c r="H3669" s="50"/>
      <c r="I3669" s="53"/>
      <c r="J3669" s="53"/>
      <c r="K3669" s="53"/>
      <c r="L3669" s="53"/>
      <c r="M3669" s="50"/>
      <c r="N3669" s="50"/>
      <c r="O3669" s="50"/>
      <c r="P3669" s="55"/>
      <c r="Q3669" s="56"/>
      <c r="R3669" s="56"/>
      <c r="S3669" s="53"/>
      <c r="T3669" s="53"/>
      <c r="U3669" s="57"/>
      <c r="V3669" s="108"/>
      <c r="W3669" s="108"/>
      <c r="X3669" s="108"/>
      <c r="Y3669" s="108"/>
      <c r="Z3669" s="108"/>
      <c r="AA3669" s="58"/>
      <c r="AB3669" s="58"/>
      <c r="AC3669" s="108"/>
      <c r="AD3669" s="108"/>
      <c r="AE3669" s="111"/>
      <c r="AF3669" s="112"/>
      <c r="AG3669" s="108"/>
      <c r="AH3669" s="112"/>
      <c r="AI3669" s="58"/>
      <c r="AJ3669" s="58"/>
      <c r="AK3669" s="115"/>
      <c r="AL3669" s="59"/>
      <c r="AM3669" s="59"/>
      <c r="AN3669" s="59"/>
      <c r="AO3669" s="60"/>
      <c r="AP3669" s="60"/>
      <c r="AQ3669" s="60"/>
      <c r="AR3669" s="60"/>
      <c r="AS3669" s="60"/>
    </row>
    <row r="3670" spans="1:45" s="8" customFormat="1" ht="20">
      <c r="A3670" s="46"/>
      <c r="B3670" s="46"/>
      <c r="C3670" s="46"/>
      <c r="D3670" s="46"/>
      <c r="E3670" s="50"/>
      <c r="F3670" s="50"/>
      <c r="G3670" s="50"/>
      <c r="H3670" s="50"/>
      <c r="I3670" s="53"/>
      <c r="J3670" s="53"/>
      <c r="K3670" s="53"/>
      <c r="L3670" s="53"/>
      <c r="M3670" s="50"/>
      <c r="N3670" s="50"/>
      <c r="O3670" s="50"/>
      <c r="P3670" s="55"/>
      <c r="Q3670" s="56"/>
      <c r="R3670" s="56"/>
      <c r="S3670" s="53"/>
      <c r="T3670" s="53"/>
      <c r="U3670" s="57"/>
      <c r="V3670" s="108"/>
      <c r="W3670" s="108"/>
      <c r="X3670" s="108"/>
      <c r="Y3670" s="108"/>
      <c r="Z3670" s="108"/>
      <c r="AA3670" s="58"/>
      <c r="AB3670" s="58"/>
      <c r="AC3670" s="108"/>
      <c r="AD3670" s="108"/>
      <c r="AE3670" s="111"/>
      <c r="AF3670" s="112"/>
      <c r="AG3670" s="108"/>
      <c r="AH3670" s="112"/>
      <c r="AI3670" s="58"/>
      <c r="AJ3670" s="58"/>
      <c r="AK3670" s="115"/>
      <c r="AL3670" s="59"/>
      <c r="AM3670" s="59"/>
      <c r="AN3670" s="59"/>
      <c r="AO3670" s="60"/>
      <c r="AP3670" s="60"/>
      <c r="AQ3670" s="60"/>
      <c r="AR3670" s="60"/>
      <c r="AS3670" s="60"/>
    </row>
    <row r="3671" spans="1:45" s="8" customFormat="1" ht="20">
      <c r="A3671" s="46"/>
      <c r="B3671" s="46"/>
      <c r="C3671" s="46"/>
      <c r="D3671" s="46"/>
      <c r="E3671" s="50"/>
      <c r="F3671" s="50"/>
      <c r="G3671" s="50"/>
      <c r="H3671" s="50"/>
      <c r="I3671" s="53"/>
      <c r="J3671" s="53"/>
      <c r="K3671" s="53"/>
      <c r="L3671" s="53"/>
      <c r="M3671" s="50"/>
      <c r="N3671" s="50"/>
      <c r="O3671" s="50"/>
      <c r="P3671" s="55"/>
      <c r="Q3671" s="56"/>
      <c r="R3671" s="56"/>
      <c r="S3671" s="53"/>
      <c r="T3671" s="53"/>
      <c r="U3671" s="57"/>
      <c r="V3671" s="108"/>
      <c r="W3671" s="108"/>
      <c r="X3671" s="108"/>
      <c r="Y3671" s="108"/>
      <c r="Z3671" s="108"/>
      <c r="AA3671" s="58"/>
      <c r="AB3671" s="58"/>
      <c r="AC3671" s="108"/>
      <c r="AD3671" s="108"/>
      <c r="AE3671" s="111"/>
      <c r="AF3671" s="112"/>
      <c r="AG3671" s="108"/>
      <c r="AH3671" s="112"/>
      <c r="AI3671" s="58"/>
      <c r="AJ3671" s="58"/>
      <c r="AK3671" s="115"/>
      <c r="AL3671" s="59"/>
      <c r="AM3671" s="59"/>
      <c r="AN3671" s="59"/>
      <c r="AO3671" s="60"/>
      <c r="AP3671" s="60"/>
      <c r="AQ3671" s="60"/>
      <c r="AR3671" s="60"/>
      <c r="AS3671" s="60"/>
    </row>
    <row r="3672" spans="1:45" s="8" customFormat="1" ht="20">
      <c r="A3672" s="46"/>
      <c r="B3672" s="46"/>
      <c r="C3672" s="46"/>
      <c r="D3672" s="46"/>
      <c r="E3672" s="50"/>
      <c r="F3672" s="50"/>
      <c r="G3672" s="50"/>
      <c r="H3672" s="50"/>
      <c r="I3672" s="53"/>
      <c r="J3672" s="53"/>
      <c r="K3672" s="53"/>
      <c r="L3672" s="53"/>
      <c r="M3672" s="50"/>
      <c r="N3672" s="50"/>
      <c r="O3672" s="50"/>
      <c r="P3672" s="55"/>
      <c r="Q3672" s="56"/>
      <c r="R3672" s="56"/>
      <c r="S3672" s="53"/>
      <c r="T3672" s="53"/>
      <c r="U3672" s="57"/>
      <c r="V3672" s="108"/>
      <c r="W3672" s="108"/>
      <c r="X3672" s="108"/>
      <c r="Y3672" s="108"/>
      <c r="Z3672" s="108"/>
      <c r="AA3672" s="58"/>
      <c r="AB3672" s="58"/>
      <c r="AC3672" s="108"/>
      <c r="AD3672" s="108"/>
      <c r="AE3672" s="111"/>
      <c r="AF3672" s="112"/>
      <c r="AG3672" s="108"/>
      <c r="AH3672" s="112"/>
      <c r="AI3672" s="58"/>
      <c r="AJ3672" s="58"/>
      <c r="AK3672" s="115"/>
      <c r="AL3672" s="59"/>
      <c r="AM3672" s="59"/>
      <c r="AN3672" s="59"/>
      <c r="AO3672" s="60"/>
      <c r="AP3672" s="60"/>
      <c r="AQ3672" s="60"/>
      <c r="AR3672" s="60"/>
      <c r="AS3672" s="60"/>
    </row>
    <row r="3673" spans="1:45" s="8" customFormat="1" ht="20">
      <c r="A3673" s="46"/>
      <c r="B3673" s="46"/>
      <c r="C3673" s="46"/>
      <c r="D3673" s="46"/>
      <c r="E3673" s="50"/>
      <c r="F3673" s="50"/>
      <c r="G3673" s="50"/>
      <c r="H3673" s="50"/>
      <c r="I3673" s="53"/>
      <c r="J3673" s="53"/>
      <c r="K3673" s="53"/>
      <c r="L3673" s="53"/>
      <c r="M3673" s="50"/>
      <c r="N3673" s="50"/>
      <c r="O3673" s="50"/>
      <c r="P3673" s="55"/>
      <c r="Q3673" s="56"/>
      <c r="R3673" s="56"/>
      <c r="S3673" s="53"/>
      <c r="T3673" s="53"/>
      <c r="U3673" s="57"/>
      <c r="V3673" s="108"/>
      <c r="W3673" s="108"/>
      <c r="X3673" s="108"/>
      <c r="Y3673" s="108"/>
      <c r="Z3673" s="108"/>
      <c r="AA3673" s="58"/>
      <c r="AB3673" s="58"/>
      <c r="AC3673" s="108"/>
      <c r="AD3673" s="108"/>
      <c r="AE3673" s="111"/>
      <c r="AF3673" s="112"/>
      <c r="AG3673" s="108"/>
      <c r="AH3673" s="112"/>
      <c r="AI3673" s="58"/>
      <c r="AJ3673" s="58"/>
      <c r="AK3673" s="115"/>
      <c r="AL3673" s="59"/>
      <c r="AM3673" s="59"/>
      <c r="AN3673" s="59"/>
      <c r="AO3673" s="60"/>
      <c r="AP3673" s="60"/>
      <c r="AQ3673" s="60"/>
      <c r="AR3673" s="60"/>
      <c r="AS3673" s="60"/>
    </row>
    <row r="3674" spans="1:45" s="8" customFormat="1" ht="20">
      <c r="A3674" s="46"/>
      <c r="B3674" s="46"/>
      <c r="C3674" s="46"/>
      <c r="D3674" s="46"/>
      <c r="E3674" s="50"/>
      <c r="F3674" s="50"/>
      <c r="G3674" s="50"/>
      <c r="H3674" s="50"/>
      <c r="I3674" s="53"/>
      <c r="J3674" s="53"/>
      <c r="K3674" s="53"/>
      <c r="L3674" s="53"/>
      <c r="M3674" s="50"/>
      <c r="N3674" s="50"/>
      <c r="O3674" s="50"/>
      <c r="P3674" s="55"/>
      <c r="Q3674" s="56"/>
      <c r="R3674" s="56"/>
      <c r="S3674" s="53"/>
      <c r="T3674" s="53"/>
      <c r="U3674" s="57"/>
      <c r="V3674" s="108"/>
      <c r="W3674" s="108"/>
      <c r="X3674" s="108"/>
      <c r="Y3674" s="108"/>
      <c r="Z3674" s="108"/>
      <c r="AA3674" s="58"/>
      <c r="AB3674" s="58"/>
      <c r="AC3674" s="108"/>
      <c r="AD3674" s="108"/>
      <c r="AE3674" s="111"/>
      <c r="AF3674" s="112"/>
      <c r="AG3674" s="108"/>
      <c r="AH3674" s="112"/>
      <c r="AI3674" s="58"/>
      <c r="AJ3674" s="58"/>
      <c r="AK3674" s="115"/>
      <c r="AL3674" s="59"/>
      <c r="AM3674" s="59"/>
      <c r="AN3674" s="59"/>
      <c r="AO3674" s="60"/>
      <c r="AP3674" s="60"/>
      <c r="AQ3674" s="60"/>
      <c r="AR3674" s="60"/>
      <c r="AS3674" s="60"/>
    </row>
    <row r="3675" spans="1:45" s="8" customFormat="1" ht="20">
      <c r="A3675" s="46"/>
      <c r="B3675" s="46"/>
      <c r="C3675" s="46"/>
      <c r="D3675" s="46"/>
      <c r="E3675" s="50"/>
      <c r="F3675" s="50"/>
      <c r="G3675" s="50"/>
      <c r="H3675" s="50"/>
      <c r="I3675" s="53"/>
      <c r="J3675" s="53"/>
      <c r="K3675" s="53"/>
      <c r="L3675" s="53"/>
      <c r="M3675" s="50"/>
      <c r="N3675" s="50"/>
      <c r="O3675" s="50"/>
      <c r="P3675" s="55"/>
      <c r="Q3675" s="56"/>
      <c r="R3675" s="56"/>
      <c r="S3675" s="53"/>
      <c r="T3675" s="53"/>
      <c r="U3675" s="57"/>
      <c r="V3675" s="108"/>
      <c r="W3675" s="108"/>
      <c r="X3675" s="108"/>
      <c r="Y3675" s="108"/>
      <c r="Z3675" s="108"/>
      <c r="AA3675" s="58"/>
      <c r="AB3675" s="58"/>
      <c r="AC3675" s="108"/>
      <c r="AD3675" s="108"/>
      <c r="AE3675" s="111"/>
      <c r="AF3675" s="112"/>
      <c r="AG3675" s="108"/>
      <c r="AH3675" s="112"/>
      <c r="AI3675" s="58"/>
      <c r="AJ3675" s="58"/>
      <c r="AK3675" s="115"/>
      <c r="AL3675" s="59"/>
      <c r="AM3675" s="59"/>
      <c r="AN3675" s="59"/>
      <c r="AO3675" s="60"/>
      <c r="AP3675" s="60"/>
      <c r="AQ3675" s="60"/>
      <c r="AR3675" s="60"/>
      <c r="AS3675" s="60"/>
    </row>
    <row r="3676" spans="1:45" s="8" customFormat="1" ht="20">
      <c r="A3676" s="46"/>
      <c r="B3676" s="46"/>
      <c r="C3676" s="46"/>
      <c r="D3676" s="46"/>
      <c r="E3676" s="50"/>
      <c r="F3676" s="50"/>
      <c r="G3676" s="50"/>
      <c r="H3676" s="50"/>
      <c r="I3676" s="53"/>
      <c r="J3676" s="53"/>
      <c r="K3676" s="53"/>
      <c r="L3676" s="53"/>
      <c r="M3676" s="50"/>
      <c r="N3676" s="50"/>
      <c r="O3676" s="50"/>
      <c r="P3676" s="55"/>
      <c r="Q3676" s="56"/>
      <c r="R3676" s="56"/>
      <c r="S3676" s="53"/>
      <c r="T3676" s="53"/>
      <c r="U3676" s="57"/>
      <c r="V3676" s="108"/>
      <c r="W3676" s="108"/>
      <c r="X3676" s="108"/>
      <c r="Y3676" s="108"/>
      <c r="Z3676" s="108"/>
      <c r="AA3676" s="58"/>
      <c r="AB3676" s="58"/>
      <c r="AC3676" s="108"/>
      <c r="AD3676" s="108"/>
      <c r="AE3676" s="111"/>
      <c r="AF3676" s="112"/>
      <c r="AG3676" s="108"/>
      <c r="AH3676" s="112"/>
      <c r="AI3676" s="58"/>
      <c r="AJ3676" s="58"/>
      <c r="AK3676" s="115"/>
      <c r="AL3676" s="59"/>
      <c r="AM3676" s="59"/>
      <c r="AN3676" s="59"/>
      <c r="AO3676" s="60"/>
      <c r="AP3676" s="60"/>
      <c r="AQ3676" s="60"/>
      <c r="AR3676" s="60"/>
      <c r="AS3676" s="60"/>
    </row>
    <row r="3677" spans="1:45" s="8" customFormat="1" ht="20">
      <c r="A3677" s="46"/>
      <c r="B3677" s="46"/>
      <c r="C3677" s="46"/>
      <c r="D3677" s="46"/>
      <c r="E3677" s="50"/>
      <c r="F3677" s="50"/>
      <c r="G3677" s="50"/>
      <c r="H3677" s="50"/>
      <c r="I3677" s="53"/>
      <c r="J3677" s="53"/>
      <c r="K3677" s="53"/>
      <c r="L3677" s="53"/>
      <c r="M3677" s="50"/>
      <c r="N3677" s="50"/>
      <c r="O3677" s="50"/>
      <c r="P3677" s="55"/>
      <c r="Q3677" s="56"/>
      <c r="R3677" s="56"/>
      <c r="S3677" s="53"/>
      <c r="T3677" s="53"/>
      <c r="U3677" s="57"/>
      <c r="V3677" s="108"/>
      <c r="W3677" s="108"/>
      <c r="X3677" s="108"/>
      <c r="Y3677" s="108"/>
      <c r="Z3677" s="108"/>
      <c r="AA3677" s="58"/>
      <c r="AB3677" s="58"/>
      <c r="AC3677" s="108"/>
      <c r="AD3677" s="108"/>
      <c r="AE3677" s="111"/>
      <c r="AF3677" s="112"/>
      <c r="AG3677" s="108"/>
      <c r="AH3677" s="112"/>
      <c r="AI3677" s="58"/>
      <c r="AJ3677" s="58"/>
      <c r="AK3677" s="115"/>
      <c r="AL3677" s="59"/>
      <c r="AM3677" s="59"/>
      <c r="AN3677" s="59"/>
      <c r="AO3677" s="60"/>
      <c r="AP3677" s="60"/>
      <c r="AQ3677" s="60"/>
      <c r="AR3677" s="60"/>
      <c r="AS3677" s="60"/>
    </row>
    <row r="3678" spans="1:45" s="8" customFormat="1" ht="20">
      <c r="A3678" s="46"/>
      <c r="B3678" s="46"/>
      <c r="C3678" s="46"/>
      <c r="D3678" s="46"/>
      <c r="E3678" s="50"/>
      <c r="F3678" s="50"/>
      <c r="G3678" s="50"/>
      <c r="H3678" s="50"/>
      <c r="I3678" s="53"/>
      <c r="J3678" s="53"/>
      <c r="K3678" s="53"/>
      <c r="L3678" s="53"/>
      <c r="M3678" s="50"/>
      <c r="N3678" s="50"/>
      <c r="O3678" s="50"/>
      <c r="P3678" s="55"/>
      <c r="Q3678" s="56"/>
      <c r="R3678" s="56"/>
      <c r="S3678" s="53"/>
      <c r="T3678" s="53"/>
      <c r="U3678" s="57"/>
      <c r="V3678" s="108"/>
      <c r="W3678" s="108"/>
      <c r="X3678" s="108"/>
      <c r="Y3678" s="108"/>
      <c r="Z3678" s="108"/>
      <c r="AA3678" s="58"/>
      <c r="AB3678" s="58"/>
      <c r="AC3678" s="108"/>
      <c r="AD3678" s="108"/>
      <c r="AE3678" s="111"/>
      <c r="AF3678" s="112"/>
      <c r="AG3678" s="108"/>
      <c r="AH3678" s="112"/>
      <c r="AI3678" s="58"/>
      <c r="AJ3678" s="58"/>
      <c r="AK3678" s="115"/>
      <c r="AL3678" s="59"/>
      <c r="AM3678" s="59"/>
      <c r="AN3678" s="59"/>
      <c r="AO3678" s="60"/>
      <c r="AP3678" s="60"/>
      <c r="AQ3678" s="60"/>
      <c r="AR3678" s="60"/>
      <c r="AS3678" s="60"/>
    </row>
    <row r="3679" spans="1:45" s="8" customFormat="1" ht="20">
      <c r="A3679" s="46"/>
      <c r="B3679" s="46"/>
      <c r="C3679" s="46"/>
      <c r="D3679" s="46"/>
      <c r="E3679" s="50"/>
      <c r="F3679" s="50"/>
      <c r="G3679" s="50"/>
      <c r="H3679" s="50"/>
      <c r="I3679" s="53"/>
      <c r="J3679" s="53"/>
      <c r="K3679" s="53"/>
      <c r="L3679" s="53"/>
      <c r="M3679" s="50"/>
      <c r="N3679" s="50"/>
      <c r="O3679" s="50"/>
      <c r="P3679" s="55"/>
      <c r="Q3679" s="56"/>
      <c r="R3679" s="56"/>
      <c r="S3679" s="53"/>
      <c r="T3679" s="53"/>
      <c r="U3679" s="57"/>
      <c r="V3679" s="108"/>
      <c r="W3679" s="108"/>
      <c r="X3679" s="108"/>
      <c r="Y3679" s="108"/>
      <c r="Z3679" s="108"/>
      <c r="AA3679" s="58"/>
      <c r="AB3679" s="58"/>
      <c r="AC3679" s="108"/>
      <c r="AD3679" s="108"/>
      <c r="AE3679" s="111"/>
      <c r="AF3679" s="112"/>
      <c r="AG3679" s="108"/>
      <c r="AH3679" s="112"/>
      <c r="AI3679" s="58"/>
      <c r="AJ3679" s="58"/>
      <c r="AK3679" s="115"/>
      <c r="AL3679" s="59"/>
      <c r="AM3679" s="59"/>
      <c r="AN3679" s="59"/>
      <c r="AO3679" s="60"/>
      <c r="AP3679" s="60"/>
      <c r="AQ3679" s="60"/>
      <c r="AR3679" s="60"/>
      <c r="AS3679" s="60"/>
    </row>
    <row r="3680" spans="1:45" s="8" customFormat="1" ht="20">
      <c r="A3680" s="46"/>
      <c r="B3680" s="46"/>
      <c r="C3680" s="46"/>
      <c r="D3680" s="46"/>
      <c r="E3680" s="50"/>
      <c r="F3680" s="50"/>
      <c r="G3680" s="50"/>
      <c r="H3680" s="50"/>
      <c r="I3680" s="53"/>
      <c r="J3680" s="53"/>
      <c r="K3680" s="53"/>
      <c r="L3680" s="53"/>
      <c r="M3680" s="50"/>
      <c r="N3680" s="50"/>
      <c r="O3680" s="50"/>
      <c r="P3680" s="55"/>
      <c r="Q3680" s="56"/>
      <c r="R3680" s="56"/>
      <c r="S3680" s="53"/>
      <c r="T3680" s="53"/>
      <c r="U3680" s="57"/>
      <c r="V3680" s="108"/>
      <c r="W3680" s="108"/>
      <c r="X3680" s="108"/>
      <c r="Y3680" s="108"/>
      <c r="Z3680" s="108"/>
      <c r="AA3680" s="58"/>
      <c r="AB3680" s="58"/>
      <c r="AC3680" s="108"/>
      <c r="AD3680" s="108"/>
      <c r="AE3680" s="111"/>
      <c r="AF3680" s="112"/>
      <c r="AG3680" s="108"/>
      <c r="AH3680" s="112"/>
      <c r="AI3680" s="58"/>
      <c r="AJ3680" s="58"/>
      <c r="AK3680" s="115"/>
      <c r="AL3680" s="59"/>
      <c r="AM3680" s="59"/>
      <c r="AN3680" s="59"/>
      <c r="AO3680" s="60"/>
      <c r="AP3680" s="60"/>
      <c r="AQ3680" s="60"/>
      <c r="AR3680" s="60"/>
      <c r="AS3680" s="60"/>
    </row>
    <row r="3681" spans="1:45" s="8" customFormat="1" ht="20">
      <c r="A3681" s="46"/>
      <c r="B3681" s="46"/>
      <c r="C3681" s="46"/>
      <c r="D3681" s="46"/>
      <c r="E3681" s="50"/>
      <c r="F3681" s="50"/>
      <c r="G3681" s="50"/>
      <c r="H3681" s="50"/>
      <c r="I3681" s="53"/>
      <c r="J3681" s="53"/>
      <c r="K3681" s="53"/>
      <c r="L3681" s="53"/>
      <c r="M3681" s="50"/>
      <c r="N3681" s="50"/>
      <c r="O3681" s="50"/>
      <c r="P3681" s="55"/>
      <c r="Q3681" s="56"/>
      <c r="R3681" s="56"/>
      <c r="S3681" s="53"/>
      <c r="T3681" s="53"/>
      <c r="U3681" s="57"/>
      <c r="V3681" s="108"/>
      <c r="W3681" s="108"/>
      <c r="X3681" s="108"/>
      <c r="Y3681" s="108"/>
      <c r="Z3681" s="108"/>
      <c r="AA3681" s="58"/>
      <c r="AB3681" s="58"/>
      <c r="AC3681" s="108"/>
      <c r="AD3681" s="108"/>
      <c r="AE3681" s="111"/>
      <c r="AF3681" s="112"/>
      <c r="AG3681" s="108"/>
      <c r="AH3681" s="112"/>
      <c r="AI3681" s="58"/>
      <c r="AJ3681" s="58"/>
      <c r="AK3681" s="115"/>
      <c r="AL3681" s="59"/>
      <c r="AM3681" s="59"/>
      <c r="AN3681" s="59"/>
      <c r="AO3681" s="60"/>
      <c r="AP3681" s="60"/>
      <c r="AQ3681" s="60"/>
      <c r="AR3681" s="60"/>
      <c r="AS3681" s="60"/>
    </row>
    <row r="3682" spans="1:45" s="8" customFormat="1" ht="20">
      <c r="A3682" s="46"/>
      <c r="B3682" s="46"/>
      <c r="C3682" s="46"/>
      <c r="D3682" s="46"/>
      <c r="E3682" s="50"/>
      <c r="F3682" s="50"/>
      <c r="G3682" s="50"/>
      <c r="H3682" s="50"/>
      <c r="I3682" s="53"/>
      <c r="J3682" s="53"/>
      <c r="K3682" s="53"/>
      <c r="L3682" s="53"/>
      <c r="M3682" s="50"/>
      <c r="N3682" s="50"/>
      <c r="O3682" s="50"/>
      <c r="P3682" s="55"/>
      <c r="Q3682" s="56"/>
      <c r="R3682" s="56"/>
      <c r="S3682" s="53"/>
      <c r="T3682" s="53"/>
      <c r="U3682" s="57"/>
      <c r="V3682" s="108"/>
      <c r="W3682" s="108"/>
      <c r="X3682" s="108"/>
      <c r="Y3682" s="108"/>
      <c r="Z3682" s="108"/>
      <c r="AA3682" s="58"/>
      <c r="AB3682" s="58"/>
      <c r="AC3682" s="108"/>
      <c r="AD3682" s="108"/>
      <c r="AE3682" s="111"/>
      <c r="AF3682" s="112"/>
      <c r="AG3682" s="108"/>
      <c r="AH3682" s="112"/>
      <c r="AI3682" s="58"/>
      <c r="AJ3682" s="58"/>
      <c r="AK3682" s="115"/>
      <c r="AL3682" s="59"/>
      <c r="AM3682" s="59"/>
      <c r="AN3682" s="59"/>
      <c r="AO3682" s="60"/>
      <c r="AP3682" s="60"/>
      <c r="AQ3682" s="60"/>
      <c r="AR3682" s="60"/>
      <c r="AS3682" s="60"/>
    </row>
    <row r="3683" spans="1:45" s="8" customFormat="1" ht="20">
      <c r="A3683" s="46"/>
      <c r="B3683" s="46"/>
      <c r="C3683" s="46"/>
      <c r="D3683" s="46"/>
      <c r="E3683" s="50"/>
      <c r="F3683" s="50"/>
      <c r="G3683" s="50"/>
      <c r="H3683" s="50"/>
      <c r="I3683" s="53"/>
      <c r="J3683" s="53"/>
      <c r="K3683" s="53"/>
      <c r="L3683" s="53"/>
      <c r="M3683" s="50"/>
      <c r="N3683" s="50"/>
      <c r="O3683" s="50"/>
      <c r="P3683" s="55"/>
      <c r="Q3683" s="56"/>
      <c r="R3683" s="56"/>
      <c r="S3683" s="53"/>
      <c r="T3683" s="53"/>
      <c r="U3683" s="57"/>
      <c r="V3683" s="108"/>
      <c r="W3683" s="108"/>
      <c r="X3683" s="108"/>
      <c r="Y3683" s="108"/>
      <c r="Z3683" s="108"/>
      <c r="AA3683" s="58"/>
      <c r="AB3683" s="58"/>
      <c r="AC3683" s="108"/>
      <c r="AD3683" s="108"/>
      <c r="AE3683" s="111"/>
      <c r="AF3683" s="112"/>
      <c r="AG3683" s="108"/>
      <c r="AH3683" s="112"/>
      <c r="AI3683" s="58"/>
      <c r="AJ3683" s="58"/>
      <c r="AK3683" s="115"/>
      <c r="AL3683" s="59"/>
      <c r="AM3683" s="59"/>
      <c r="AN3683" s="59"/>
      <c r="AO3683" s="60"/>
      <c r="AP3683" s="60"/>
      <c r="AQ3683" s="60"/>
      <c r="AR3683" s="60"/>
      <c r="AS3683" s="60"/>
    </row>
    <row r="3684" spans="1:45" s="8" customFormat="1" ht="20">
      <c r="A3684" s="46"/>
      <c r="B3684" s="46"/>
      <c r="C3684" s="46"/>
      <c r="D3684" s="46"/>
      <c r="E3684" s="50"/>
      <c r="F3684" s="50"/>
      <c r="G3684" s="50"/>
      <c r="H3684" s="50"/>
      <c r="I3684" s="53"/>
      <c r="J3684" s="53"/>
      <c r="K3684" s="53"/>
      <c r="L3684" s="53"/>
      <c r="M3684" s="50"/>
      <c r="N3684" s="50"/>
      <c r="O3684" s="50"/>
      <c r="P3684" s="55"/>
      <c r="Q3684" s="56"/>
      <c r="R3684" s="56"/>
      <c r="S3684" s="53"/>
      <c r="T3684" s="53"/>
      <c r="U3684" s="57"/>
      <c r="V3684" s="108"/>
      <c r="W3684" s="108"/>
      <c r="X3684" s="108"/>
      <c r="Y3684" s="108"/>
      <c r="Z3684" s="108"/>
      <c r="AA3684" s="58"/>
      <c r="AB3684" s="58"/>
      <c r="AC3684" s="108"/>
      <c r="AD3684" s="108"/>
      <c r="AE3684" s="111"/>
      <c r="AF3684" s="112"/>
      <c r="AG3684" s="108"/>
      <c r="AH3684" s="112"/>
      <c r="AI3684" s="58"/>
      <c r="AJ3684" s="58"/>
      <c r="AK3684" s="115"/>
      <c r="AL3684" s="59"/>
      <c r="AM3684" s="59"/>
      <c r="AN3684" s="59"/>
      <c r="AO3684" s="60"/>
      <c r="AP3684" s="60"/>
      <c r="AQ3684" s="60"/>
      <c r="AR3684" s="60"/>
      <c r="AS3684" s="60"/>
    </row>
    <row r="3685" spans="1:45" s="8" customFormat="1" ht="20">
      <c r="A3685" s="46"/>
      <c r="B3685" s="46"/>
      <c r="C3685" s="46"/>
      <c r="D3685" s="46"/>
      <c r="E3685" s="50"/>
      <c r="F3685" s="50"/>
      <c r="G3685" s="50"/>
      <c r="H3685" s="50"/>
      <c r="I3685" s="53"/>
      <c r="J3685" s="53"/>
      <c r="K3685" s="53"/>
      <c r="L3685" s="53"/>
      <c r="M3685" s="50"/>
      <c r="N3685" s="50"/>
      <c r="O3685" s="50"/>
      <c r="P3685" s="55"/>
      <c r="Q3685" s="56"/>
      <c r="R3685" s="56"/>
      <c r="S3685" s="53"/>
      <c r="T3685" s="53"/>
      <c r="U3685" s="57"/>
      <c r="V3685" s="108"/>
      <c r="W3685" s="108"/>
      <c r="X3685" s="108"/>
      <c r="Y3685" s="108"/>
      <c r="Z3685" s="108"/>
      <c r="AA3685" s="58"/>
      <c r="AB3685" s="58"/>
      <c r="AC3685" s="108"/>
      <c r="AD3685" s="108"/>
      <c r="AE3685" s="111"/>
      <c r="AF3685" s="112"/>
      <c r="AG3685" s="108"/>
      <c r="AH3685" s="112"/>
      <c r="AI3685" s="58"/>
      <c r="AJ3685" s="58"/>
      <c r="AK3685" s="115"/>
      <c r="AL3685" s="59"/>
      <c r="AM3685" s="59"/>
      <c r="AN3685" s="59"/>
      <c r="AO3685" s="60"/>
      <c r="AP3685" s="60"/>
      <c r="AQ3685" s="60"/>
      <c r="AR3685" s="60"/>
      <c r="AS3685" s="60"/>
    </row>
    <row r="3686" spans="1:45" s="8" customFormat="1" ht="20">
      <c r="A3686" s="46"/>
      <c r="B3686" s="46"/>
      <c r="C3686" s="46"/>
      <c r="D3686" s="46"/>
      <c r="E3686" s="50"/>
      <c r="F3686" s="50"/>
      <c r="G3686" s="50"/>
      <c r="H3686" s="50"/>
      <c r="I3686" s="53"/>
      <c r="J3686" s="53"/>
      <c r="K3686" s="53"/>
      <c r="L3686" s="53"/>
      <c r="M3686" s="50"/>
      <c r="N3686" s="50"/>
      <c r="O3686" s="50"/>
      <c r="P3686" s="55"/>
      <c r="Q3686" s="56"/>
      <c r="R3686" s="56"/>
      <c r="S3686" s="53"/>
      <c r="T3686" s="53"/>
      <c r="U3686" s="57"/>
      <c r="V3686" s="108"/>
      <c r="W3686" s="108"/>
      <c r="X3686" s="108"/>
      <c r="Y3686" s="108"/>
      <c r="Z3686" s="108"/>
      <c r="AA3686" s="58"/>
      <c r="AB3686" s="58"/>
      <c r="AC3686" s="108"/>
      <c r="AD3686" s="108"/>
      <c r="AE3686" s="111"/>
      <c r="AF3686" s="112"/>
      <c r="AG3686" s="108"/>
      <c r="AH3686" s="112"/>
      <c r="AI3686" s="58"/>
      <c r="AJ3686" s="58"/>
      <c r="AK3686" s="115"/>
      <c r="AL3686" s="59"/>
      <c r="AM3686" s="59"/>
      <c r="AN3686" s="59"/>
      <c r="AO3686" s="60"/>
      <c r="AP3686" s="60"/>
      <c r="AQ3686" s="60"/>
      <c r="AR3686" s="60"/>
      <c r="AS3686" s="60"/>
    </row>
    <row r="3687" spans="1:45" s="8" customFormat="1" ht="20">
      <c r="A3687" s="46"/>
      <c r="B3687" s="46"/>
      <c r="C3687" s="46"/>
      <c r="D3687" s="46"/>
      <c r="E3687" s="50"/>
      <c r="F3687" s="50"/>
      <c r="G3687" s="50"/>
      <c r="H3687" s="50"/>
      <c r="I3687" s="53"/>
      <c r="J3687" s="53"/>
      <c r="K3687" s="53"/>
      <c r="L3687" s="53"/>
      <c r="M3687" s="50"/>
      <c r="N3687" s="50"/>
      <c r="O3687" s="50"/>
      <c r="P3687" s="55"/>
      <c r="Q3687" s="56"/>
      <c r="R3687" s="56"/>
      <c r="S3687" s="53"/>
      <c r="T3687" s="53"/>
      <c r="U3687" s="57"/>
      <c r="V3687" s="108"/>
      <c r="W3687" s="108"/>
      <c r="X3687" s="108"/>
      <c r="Y3687" s="108"/>
      <c r="Z3687" s="108"/>
      <c r="AA3687" s="58"/>
      <c r="AB3687" s="58"/>
      <c r="AC3687" s="108"/>
      <c r="AD3687" s="108"/>
      <c r="AE3687" s="111"/>
      <c r="AF3687" s="112"/>
      <c r="AG3687" s="108"/>
      <c r="AH3687" s="112"/>
      <c r="AI3687" s="58"/>
      <c r="AJ3687" s="58"/>
      <c r="AK3687" s="115"/>
      <c r="AL3687" s="59"/>
      <c r="AM3687" s="59"/>
      <c r="AN3687" s="59"/>
      <c r="AO3687" s="60"/>
      <c r="AP3687" s="60"/>
      <c r="AQ3687" s="60"/>
      <c r="AR3687" s="60"/>
      <c r="AS3687" s="60"/>
    </row>
    <row r="3688" spans="1:45" s="8" customFormat="1" ht="20">
      <c r="A3688" s="46"/>
      <c r="B3688" s="46"/>
      <c r="C3688" s="46"/>
      <c r="D3688" s="46"/>
      <c r="E3688" s="50"/>
      <c r="F3688" s="50"/>
      <c r="G3688" s="50"/>
      <c r="H3688" s="50"/>
      <c r="I3688" s="53"/>
      <c r="J3688" s="53"/>
      <c r="K3688" s="53"/>
      <c r="L3688" s="53"/>
      <c r="M3688" s="50"/>
      <c r="N3688" s="50"/>
      <c r="O3688" s="50"/>
      <c r="P3688" s="55"/>
      <c r="Q3688" s="56"/>
      <c r="R3688" s="56"/>
      <c r="S3688" s="53"/>
      <c r="T3688" s="53"/>
      <c r="U3688" s="57"/>
      <c r="V3688" s="108"/>
      <c r="W3688" s="108"/>
      <c r="X3688" s="108"/>
      <c r="Y3688" s="108"/>
      <c r="Z3688" s="108"/>
      <c r="AA3688" s="58"/>
      <c r="AB3688" s="58"/>
      <c r="AC3688" s="108"/>
      <c r="AD3688" s="108"/>
      <c r="AE3688" s="111"/>
      <c r="AF3688" s="112"/>
      <c r="AG3688" s="108"/>
      <c r="AH3688" s="112"/>
      <c r="AI3688" s="58"/>
      <c r="AJ3688" s="58"/>
      <c r="AK3688" s="115"/>
      <c r="AL3688" s="59"/>
      <c r="AM3688" s="59"/>
      <c r="AN3688" s="59"/>
      <c r="AO3688" s="60"/>
      <c r="AP3688" s="60"/>
      <c r="AQ3688" s="60"/>
      <c r="AR3688" s="60"/>
      <c r="AS3688" s="60"/>
    </row>
    <row r="3689" spans="1:45" s="8" customFormat="1" ht="20">
      <c r="A3689" s="46"/>
      <c r="B3689" s="46"/>
      <c r="C3689" s="46"/>
      <c r="D3689" s="46"/>
      <c r="E3689" s="50"/>
      <c r="F3689" s="50"/>
      <c r="G3689" s="50"/>
      <c r="H3689" s="50"/>
      <c r="I3689" s="53"/>
      <c r="J3689" s="53"/>
      <c r="K3689" s="53"/>
      <c r="L3689" s="53"/>
      <c r="M3689" s="50"/>
      <c r="N3689" s="50"/>
      <c r="O3689" s="50"/>
      <c r="P3689" s="55"/>
      <c r="Q3689" s="56"/>
      <c r="R3689" s="56"/>
      <c r="S3689" s="53"/>
      <c r="T3689" s="53"/>
      <c r="U3689" s="57"/>
      <c r="V3689" s="108"/>
      <c r="W3689" s="108"/>
      <c r="X3689" s="108"/>
      <c r="Y3689" s="108"/>
      <c r="Z3689" s="108"/>
      <c r="AA3689" s="58"/>
      <c r="AB3689" s="58"/>
      <c r="AC3689" s="108"/>
      <c r="AD3689" s="108"/>
      <c r="AE3689" s="111"/>
      <c r="AF3689" s="112"/>
      <c r="AG3689" s="108"/>
      <c r="AH3689" s="112"/>
      <c r="AI3689" s="58"/>
      <c r="AJ3689" s="58"/>
      <c r="AK3689" s="115"/>
      <c r="AL3689" s="59"/>
      <c r="AM3689" s="59"/>
      <c r="AN3689" s="59"/>
      <c r="AO3689" s="60"/>
      <c r="AP3689" s="60"/>
      <c r="AQ3689" s="60"/>
      <c r="AR3689" s="60"/>
      <c r="AS3689" s="60"/>
    </row>
    <row r="3690" spans="1:45" s="8" customFormat="1" ht="20">
      <c r="A3690" s="46"/>
      <c r="B3690" s="46"/>
      <c r="C3690" s="46"/>
      <c r="D3690" s="46"/>
      <c r="E3690" s="50"/>
      <c r="F3690" s="50"/>
      <c r="G3690" s="50"/>
      <c r="H3690" s="50"/>
      <c r="I3690" s="53"/>
      <c r="J3690" s="53"/>
      <c r="K3690" s="53"/>
      <c r="L3690" s="53"/>
      <c r="M3690" s="50"/>
      <c r="N3690" s="50"/>
      <c r="O3690" s="50"/>
      <c r="P3690" s="55"/>
      <c r="Q3690" s="56"/>
      <c r="R3690" s="56"/>
      <c r="S3690" s="53"/>
      <c r="T3690" s="53"/>
      <c r="U3690" s="57"/>
      <c r="V3690" s="108"/>
      <c r="W3690" s="108"/>
      <c r="X3690" s="108"/>
      <c r="Y3690" s="108"/>
      <c r="Z3690" s="108"/>
      <c r="AA3690" s="58"/>
      <c r="AB3690" s="58"/>
      <c r="AC3690" s="108"/>
      <c r="AD3690" s="108"/>
      <c r="AE3690" s="111"/>
      <c r="AF3690" s="112"/>
      <c r="AG3690" s="108"/>
      <c r="AH3690" s="112"/>
      <c r="AI3690" s="58"/>
      <c r="AJ3690" s="58"/>
      <c r="AK3690" s="115"/>
      <c r="AL3690" s="59"/>
      <c r="AM3690" s="59"/>
      <c r="AN3690" s="59"/>
      <c r="AO3690" s="60"/>
      <c r="AP3690" s="60"/>
      <c r="AQ3690" s="60"/>
      <c r="AR3690" s="60"/>
      <c r="AS3690" s="60"/>
    </row>
    <row r="3691" spans="1:45" s="8" customFormat="1" ht="20">
      <c r="A3691" s="46"/>
      <c r="B3691" s="46"/>
      <c r="C3691" s="46"/>
      <c r="D3691" s="46"/>
      <c r="E3691" s="50"/>
      <c r="F3691" s="50"/>
      <c r="G3691" s="50"/>
      <c r="H3691" s="50"/>
      <c r="I3691" s="53"/>
      <c r="J3691" s="53"/>
      <c r="K3691" s="53"/>
      <c r="L3691" s="53"/>
      <c r="M3691" s="50"/>
      <c r="N3691" s="50"/>
      <c r="O3691" s="50"/>
      <c r="P3691" s="55"/>
      <c r="Q3691" s="56"/>
      <c r="R3691" s="56"/>
      <c r="S3691" s="53"/>
      <c r="T3691" s="53"/>
      <c r="U3691" s="57"/>
      <c r="V3691" s="108"/>
      <c r="W3691" s="108"/>
      <c r="X3691" s="108"/>
      <c r="Y3691" s="108"/>
      <c r="Z3691" s="108"/>
      <c r="AA3691" s="58"/>
      <c r="AB3691" s="58"/>
      <c r="AC3691" s="108"/>
      <c r="AD3691" s="108"/>
      <c r="AE3691" s="111"/>
      <c r="AF3691" s="112"/>
      <c r="AG3691" s="108"/>
      <c r="AH3691" s="112"/>
      <c r="AI3691" s="58"/>
      <c r="AJ3691" s="58"/>
      <c r="AK3691" s="115"/>
      <c r="AL3691" s="59"/>
      <c r="AM3691" s="59"/>
      <c r="AN3691" s="59"/>
      <c r="AO3691" s="60"/>
      <c r="AP3691" s="60"/>
      <c r="AQ3691" s="60"/>
      <c r="AR3691" s="60"/>
      <c r="AS3691" s="60"/>
    </row>
    <row r="3692" spans="1:45" s="8" customFormat="1" ht="20">
      <c r="A3692" s="46"/>
      <c r="B3692" s="46"/>
      <c r="C3692" s="46"/>
      <c r="D3692" s="46"/>
      <c r="E3692" s="50"/>
      <c r="F3692" s="50"/>
      <c r="G3692" s="50"/>
      <c r="H3692" s="50"/>
      <c r="I3692" s="53"/>
      <c r="J3692" s="53"/>
      <c r="K3692" s="53"/>
      <c r="L3692" s="53"/>
      <c r="M3692" s="50"/>
      <c r="N3692" s="50"/>
      <c r="O3692" s="50"/>
      <c r="P3692" s="55"/>
      <c r="Q3692" s="56"/>
      <c r="R3692" s="56"/>
      <c r="S3692" s="53"/>
      <c r="T3692" s="53"/>
      <c r="U3692" s="57"/>
      <c r="V3692" s="108"/>
      <c r="W3692" s="108"/>
      <c r="X3692" s="108"/>
      <c r="Y3692" s="108"/>
      <c r="Z3692" s="108"/>
      <c r="AA3692" s="58"/>
      <c r="AB3692" s="58"/>
      <c r="AC3692" s="108"/>
      <c r="AD3692" s="108"/>
      <c r="AE3692" s="111"/>
      <c r="AF3692" s="112"/>
      <c r="AG3692" s="108"/>
      <c r="AH3692" s="112"/>
      <c r="AI3692" s="58"/>
      <c r="AJ3692" s="58"/>
      <c r="AK3692" s="115"/>
      <c r="AL3692" s="59"/>
      <c r="AM3692" s="59"/>
      <c r="AN3692" s="59"/>
      <c r="AO3692" s="60"/>
      <c r="AP3692" s="60"/>
      <c r="AQ3692" s="60"/>
      <c r="AR3692" s="60"/>
      <c r="AS3692" s="60"/>
    </row>
    <row r="3693" spans="1:45" s="8" customFormat="1" ht="20">
      <c r="A3693" s="46"/>
      <c r="B3693" s="46"/>
      <c r="C3693" s="46"/>
      <c r="D3693" s="46"/>
      <c r="E3693" s="50"/>
      <c r="F3693" s="50"/>
      <c r="G3693" s="50"/>
      <c r="H3693" s="50"/>
      <c r="I3693" s="53"/>
      <c r="J3693" s="53"/>
      <c r="K3693" s="53"/>
      <c r="L3693" s="53"/>
      <c r="M3693" s="50"/>
      <c r="N3693" s="50"/>
      <c r="O3693" s="50"/>
      <c r="P3693" s="55"/>
      <c r="Q3693" s="56"/>
      <c r="R3693" s="56"/>
      <c r="S3693" s="53"/>
      <c r="T3693" s="53"/>
      <c r="U3693" s="57"/>
      <c r="V3693" s="108"/>
      <c r="W3693" s="108"/>
      <c r="X3693" s="108"/>
      <c r="Y3693" s="108"/>
      <c r="Z3693" s="108"/>
      <c r="AA3693" s="58"/>
      <c r="AB3693" s="58"/>
      <c r="AC3693" s="108"/>
      <c r="AD3693" s="108"/>
      <c r="AE3693" s="111"/>
      <c r="AF3693" s="112"/>
      <c r="AG3693" s="108"/>
      <c r="AH3693" s="112"/>
      <c r="AI3693" s="58"/>
      <c r="AJ3693" s="58"/>
      <c r="AK3693" s="115"/>
      <c r="AL3693" s="59"/>
      <c r="AM3693" s="59"/>
      <c r="AN3693" s="59"/>
      <c r="AO3693" s="60"/>
      <c r="AP3693" s="60"/>
      <c r="AQ3693" s="60"/>
      <c r="AR3693" s="60"/>
      <c r="AS3693" s="60"/>
    </row>
    <row r="3694" spans="1:45" s="8" customFormat="1" ht="20">
      <c r="A3694" s="46"/>
      <c r="B3694" s="46"/>
      <c r="C3694" s="46"/>
      <c r="D3694" s="46"/>
      <c r="E3694" s="50"/>
      <c r="F3694" s="50"/>
      <c r="G3694" s="50"/>
      <c r="H3694" s="50"/>
      <c r="I3694" s="53"/>
      <c r="J3694" s="53"/>
      <c r="K3694" s="53"/>
      <c r="L3694" s="53"/>
      <c r="M3694" s="50"/>
      <c r="N3694" s="50"/>
      <c r="O3694" s="50"/>
      <c r="P3694" s="55"/>
      <c r="Q3694" s="56"/>
      <c r="R3694" s="56"/>
      <c r="S3694" s="53"/>
      <c r="T3694" s="53"/>
      <c r="U3694" s="57"/>
      <c r="V3694" s="108"/>
      <c r="W3694" s="108"/>
      <c r="X3694" s="108"/>
      <c r="Y3694" s="108"/>
      <c r="Z3694" s="108"/>
      <c r="AA3694" s="58"/>
      <c r="AB3694" s="58"/>
      <c r="AC3694" s="108"/>
      <c r="AD3694" s="108"/>
      <c r="AE3694" s="111"/>
      <c r="AF3694" s="112"/>
      <c r="AG3694" s="108"/>
      <c r="AH3694" s="112"/>
      <c r="AI3694" s="58"/>
      <c r="AJ3694" s="58"/>
      <c r="AK3694" s="115"/>
      <c r="AL3694" s="59"/>
      <c r="AM3694" s="59"/>
      <c r="AN3694" s="59"/>
      <c r="AO3694" s="60"/>
      <c r="AP3694" s="60"/>
      <c r="AQ3694" s="60"/>
      <c r="AR3694" s="60"/>
      <c r="AS3694" s="60"/>
    </row>
    <row r="3695" spans="1:45" s="8" customFormat="1" ht="20">
      <c r="A3695" s="46"/>
      <c r="B3695" s="46"/>
      <c r="C3695" s="46"/>
      <c r="D3695" s="46"/>
      <c r="E3695" s="50"/>
      <c r="F3695" s="50"/>
      <c r="G3695" s="50"/>
      <c r="H3695" s="50"/>
      <c r="I3695" s="53"/>
      <c r="J3695" s="53"/>
      <c r="K3695" s="53"/>
      <c r="L3695" s="53"/>
      <c r="M3695" s="50"/>
      <c r="N3695" s="50"/>
      <c r="O3695" s="50"/>
      <c r="P3695" s="55"/>
      <c r="Q3695" s="56"/>
      <c r="R3695" s="56"/>
      <c r="S3695" s="53"/>
      <c r="T3695" s="53"/>
      <c r="U3695" s="57"/>
      <c r="V3695" s="108"/>
      <c r="W3695" s="108"/>
      <c r="X3695" s="108"/>
      <c r="Y3695" s="108"/>
      <c r="Z3695" s="108"/>
      <c r="AA3695" s="58"/>
      <c r="AB3695" s="58"/>
      <c r="AC3695" s="108"/>
      <c r="AD3695" s="108"/>
      <c r="AE3695" s="111"/>
      <c r="AF3695" s="112"/>
      <c r="AG3695" s="108"/>
      <c r="AH3695" s="112"/>
      <c r="AI3695" s="58"/>
      <c r="AJ3695" s="58"/>
      <c r="AK3695" s="115"/>
      <c r="AL3695" s="59"/>
      <c r="AM3695" s="59"/>
      <c r="AN3695" s="59"/>
      <c r="AO3695" s="60"/>
      <c r="AP3695" s="60"/>
      <c r="AQ3695" s="60"/>
      <c r="AR3695" s="60"/>
      <c r="AS3695" s="60"/>
    </row>
    <row r="3696" spans="1:45" s="8" customFormat="1" ht="20">
      <c r="A3696" s="46"/>
      <c r="B3696" s="46"/>
      <c r="C3696" s="46"/>
      <c r="D3696" s="46"/>
      <c r="E3696" s="50"/>
      <c r="F3696" s="50"/>
      <c r="G3696" s="50"/>
      <c r="H3696" s="50"/>
      <c r="I3696" s="53"/>
      <c r="J3696" s="53"/>
      <c r="K3696" s="53"/>
      <c r="L3696" s="53"/>
      <c r="M3696" s="50"/>
      <c r="N3696" s="50"/>
      <c r="O3696" s="50"/>
      <c r="P3696" s="55"/>
      <c r="Q3696" s="56"/>
      <c r="R3696" s="56"/>
      <c r="S3696" s="53"/>
      <c r="T3696" s="53"/>
      <c r="U3696" s="57"/>
      <c r="V3696" s="108"/>
      <c r="W3696" s="108"/>
      <c r="X3696" s="108"/>
      <c r="Y3696" s="108"/>
      <c r="Z3696" s="108"/>
      <c r="AA3696" s="58"/>
      <c r="AB3696" s="58"/>
      <c r="AC3696" s="108"/>
      <c r="AD3696" s="108"/>
      <c r="AE3696" s="111"/>
      <c r="AF3696" s="112"/>
      <c r="AG3696" s="108"/>
      <c r="AH3696" s="112"/>
      <c r="AI3696" s="58"/>
      <c r="AJ3696" s="58"/>
      <c r="AK3696" s="115"/>
      <c r="AL3696" s="59"/>
      <c r="AM3696" s="59"/>
      <c r="AN3696" s="59"/>
      <c r="AO3696" s="60"/>
      <c r="AP3696" s="60"/>
      <c r="AQ3696" s="60"/>
      <c r="AR3696" s="60"/>
      <c r="AS3696" s="60"/>
    </row>
    <row r="3697" spans="1:45" s="8" customFormat="1" ht="20">
      <c r="A3697" s="46"/>
      <c r="B3697" s="46"/>
      <c r="C3697" s="46"/>
      <c r="D3697" s="46"/>
      <c r="E3697" s="50"/>
      <c r="F3697" s="50"/>
      <c r="G3697" s="50"/>
      <c r="H3697" s="50"/>
      <c r="I3697" s="53"/>
      <c r="J3697" s="53"/>
      <c r="K3697" s="53"/>
      <c r="L3697" s="53"/>
      <c r="M3697" s="50"/>
      <c r="N3697" s="50"/>
      <c r="O3697" s="50"/>
      <c r="P3697" s="55"/>
      <c r="Q3697" s="56"/>
      <c r="R3697" s="56"/>
      <c r="S3697" s="53"/>
      <c r="T3697" s="53"/>
      <c r="U3697" s="57"/>
      <c r="V3697" s="108"/>
      <c r="W3697" s="108"/>
      <c r="X3697" s="108"/>
      <c r="Y3697" s="108"/>
      <c r="Z3697" s="108"/>
      <c r="AA3697" s="58"/>
      <c r="AB3697" s="58"/>
      <c r="AC3697" s="108"/>
      <c r="AD3697" s="108"/>
      <c r="AE3697" s="111"/>
      <c r="AF3697" s="112"/>
      <c r="AG3697" s="108"/>
      <c r="AH3697" s="112"/>
      <c r="AI3697" s="58"/>
      <c r="AJ3697" s="58"/>
      <c r="AK3697" s="115"/>
      <c r="AL3697" s="59"/>
      <c r="AM3697" s="59"/>
      <c r="AN3697" s="59"/>
      <c r="AO3697" s="60"/>
      <c r="AP3697" s="60"/>
      <c r="AQ3697" s="60"/>
      <c r="AR3697" s="60"/>
      <c r="AS3697" s="60"/>
    </row>
    <row r="3698" spans="1:45" s="8" customFormat="1" ht="20">
      <c r="A3698" s="46"/>
      <c r="B3698" s="46"/>
      <c r="C3698" s="46"/>
      <c r="D3698" s="46"/>
      <c r="E3698" s="50"/>
      <c r="F3698" s="50"/>
      <c r="G3698" s="50"/>
      <c r="H3698" s="50"/>
      <c r="I3698" s="53"/>
      <c r="J3698" s="53"/>
      <c r="K3698" s="53"/>
      <c r="L3698" s="53"/>
      <c r="M3698" s="50"/>
      <c r="N3698" s="50"/>
      <c r="O3698" s="50"/>
      <c r="P3698" s="55"/>
      <c r="Q3698" s="56"/>
      <c r="R3698" s="56"/>
      <c r="S3698" s="53"/>
      <c r="T3698" s="53"/>
      <c r="U3698" s="57"/>
      <c r="V3698" s="108"/>
      <c r="W3698" s="108"/>
      <c r="X3698" s="108"/>
      <c r="Y3698" s="108"/>
      <c r="Z3698" s="108"/>
      <c r="AA3698" s="58"/>
      <c r="AB3698" s="58"/>
      <c r="AC3698" s="108"/>
      <c r="AD3698" s="108"/>
      <c r="AE3698" s="111"/>
      <c r="AF3698" s="112"/>
      <c r="AG3698" s="108"/>
      <c r="AH3698" s="112"/>
      <c r="AI3698" s="58"/>
      <c r="AJ3698" s="58"/>
      <c r="AK3698" s="115"/>
      <c r="AL3698" s="59"/>
      <c r="AM3698" s="59"/>
      <c r="AN3698" s="59"/>
      <c r="AO3698" s="60"/>
      <c r="AP3698" s="60"/>
      <c r="AQ3698" s="60"/>
      <c r="AR3698" s="60"/>
      <c r="AS3698" s="60"/>
    </row>
    <row r="3699" spans="1:45" s="8" customFormat="1" ht="20">
      <c r="A3699" s="46"/>
      <c r="B3699" s="46"/>
      <c r="C3699" s="46"/>
      <c r="D3699" s="46"/>
      <c r="E3699" s="50"/>
      <c r="F3699" s="50"/>
      <c r="G3699" s="50"/>
      <c r="H3699" s="50"/>
      <c r="I3699" s="53"/>
      <c r="J3699" s="53"/>
      <c r="K3699" s="53"/>
      <c r="L3699" s="53"/>
      <c r="M3699" s="50"/>
      <c r="N3699" s="50"/>
      <c r="O3699" s="50"/>
      <c r="P3699" s="55"/>
      <c r="Q3699" s="56"/>
      <c r="R3699" s="56"/>
      <c r="S3699" s="53"/>
      <c r="T3699" s="53"/>
      <c r="U3699" s="57"/>
      <c r="V3699" s="108"/>
      <c r="W3699" s="108"/>
      <c r="X3699" s="108"/>
      <c r="Y3699" s="108"/>
      <c r="Z3699" s="108"/>
      <c r="AA3699" s="58"/>
      <c r="AB3699" s="58"/>
      <c r="AC3699" s="108"/>
      <c r="AD3699" s="108"/>
      <c r="AE3699" s="111"/>
      <c r="AF3699" s="112"/>
      <c r="AG3699" s="108"/>
      <c r="AH3699" s="112"/>
      <c r="AI3699" s="58"/>
      <c r="AJ3699" s="58"/>
      <c r="AK3699" s="115"/>
      <c r="AL3699" s="59"/>
      <c r="AM3699" s="59"/>
      <c r="AN3699" s="59"/>
      <c r="AO3699" s="60"/>
      <c r="AP3699" s="60"/>
      <c r="AQ3699" s="60"/>
      <c r="AR3699" s="60"/>
      <c r="AS3699" s="60"/>
    </row>
    <row r="3700" spans="1:45" s="8" customFormat="1" ht="20">
      <c r="A3700" s="46"/>
      <c r="B3700" s="46"/>
      <c r="C3700" s="46"/>
      <c r="D3700" s="46"/>
      <c r="E3700" s="50"/>
      <c r="F3700" s="50"/>
      <c r="G3700" s="50"/>
      <c r="H3700" s="50"/>
      <c r="I3700" s="53"/>
      <c r="J3700" s="53"/>
      <c r="K3700" s="53"/>
      <c r="L3700" s="53"/>
      <c r="M3700" s="50"/>
      <c r="N3700" s="50"/>
      <c r="O3700" s="50"/>
      <c r="P3700" s="55"/>
      <c r="Q3700" s="56"/>
      <c r="R3700" s="56"/>
      <c r="S3700" s="53"/>
      <c r="T3700" s="53"/>
      <c r="U3700" s="57"/>
      <c r="V3700" s="108"/>
      <c r="W3700" s="108"/>
      <c r="X3700" s="108"/>
      <c r="Y3700" s="108"/>
      <c r="Z3700" s="108"/>
      <c r="AA3700" s="58"/>
      <c r="AB3700" s="58"/>
      <c r="AC3700" s="108"/>
      <c r="AD3700" s="108"/>
      <c r="AE3700" s="111"/>
      <c r="AF3700" s="112"/>
      <c r="AG3700" s="108"/>
      <c r="AH3700" s="112"/>
      <c r="AI3700" s="58"/>
      <c r="AJ3700" s="58"/>
      <c r="AK3700" s="115"/>
      <c r="AL3700" s="59"/>
      <c r="AM3700" s="59"/>
      <c r="AN3700" s="59"/>
      <c r="AO3700" s="60"/>
      <c r="AP3700" s="60"/>
      <c r="AQ3700" s="60"/>
      <c r="AR3700" s="60"/>
      <c r="AS3700" s="60"/>
    </row>
    <row r="3701" spans="1:45" s="8" customFormat="1" ht="20">
      <c r="A3701" s="46"/>
      <c r="B3701" s="46"/>
      <c r="C3701" s="46"/>
      <c r="D3701" s="46"/>
      <c r="E3701" s="50"/>
      <c r="F3701" s="50"/>
      <c r="G3701" s="50"/>
      <c r="H3701" s="50"/>
      <c r="I3701" s="53"/>
      <c r="J3701" s="53"/>
      <c r="K3701" s="53"/>
      <c r="L3701" s="53"/>
      <c r="M3701" s="50"/>
      <c r="N3701" s="50"/>
      <c r="O3701" s="50"/>
      <c r="P3701" s="55"/>
      <c r="Q3701" s="56"/>
      <c r="R3701" s="56"/>
      <c r="S3701" s="53"/>
      <c r="T3701" s="53"/>
      <c r="U3701" s="57"/>
      <c r="V3701" s="108"/>
      <c r="W3701" s="108"/>
      <c r="X3701" s="108"/>
      <c r="Y3701" s="108"/>
      <c r="Z3701" s="108"/>
      <c r="AA3701" s="58"/>
      <c r="AB3701" s="58"/>
      <c r="AC3701" s="108"/>
      <c r="AD3701" s="108"/>
      <c r="AE3701" s="111"/>
      <c r="AF3701" s="112"/>
      <c r="AG3701" s="108"/>
      <c r="AH3701" s="112"/>
      <c r="AI3701" s="58"/>
      <c r="AJ3701" s="58"/>
      <c r="AK3701" s="115"/>
      <c r="AL3701" s="59"/>
      <c r="AM3701" s="59"/>
      <c r="AN3701" s="59"/>
      <c r="AO3701" s="60"/>
      <c r="AP3701" s="60"/>
      <c r="AQ3701" s="60"/>
      <c r="AR3701" s="60"/>
      <c r="AS3701" s="60"/>
    </row>
    <row r="3702" spans="1:45" s="8" customFormat="1" ht="20">
      <c r="A3702" s="46"/>
      <c r="B3702" s="46"/>
      <c r="C3702" s="46"/>
      <c r="D3702" s="46"/>
      <c r="E3702" s="50"/>
      <c r="F3702" s="50"/>
      <c r="G3702" s="50"/>
      <c r="H3702" s="50"/>
      <c r="I3702" s="53"/>
      <c r="J3702" s="53"/>
      <c r="K3702" s="53"/>
      <c r="L3702" s="53"/>
      <c r="M3702" s="50"/>
      <c r="N3702" s="50"/>
      <c r="O3702" s="50"/>
      <c r="P3702" s="55"/>
      <c r="Q3702" s="56"/>
      <c r="R3702" s="56"/>
      <c r="S3702" s="53"/>
      <c r="T3702" s="53"/>
      <c r="U3702" s="57"/>
      <c r="V3702" s="108"/>
      <c r="W3702" s="108"/>
      <c r="X3702" s="108"/>
      <c r="Y3702" s="108"/>
      <c r="Z3702" s="108"/>
      <c r="AA3702" s="58"/>
      <c r="AB3702" s="58"/>
      <c r="AC3702" s="108"/>
      <c r="AD3702" s="108"/>
      <c r="AE3702" s="111"/>
      <c r="AF3702" s="112"/>
      <c r="AG3702" s="108"/>
      <c r="AH3702" s="112"/>
      <c r="AI3702" s="58"/>
      <c r="AJ3702" s="58"/>
      <c r="AK3702" s="115"/>
      <c r="AL3702" s="59"/>
      <c r="AM3702" s="59"/>
      <c r="AN3702" s="59"/>
      <c r="AO3702" s="60"/>
      <c r="AP3702" s="60"/>
      <c r="AQ3702" s="60"/>
      <c r="AR3702" s="60"/>
      <c r="AS3702" s="60"/>
    </row>
    <row r="3703" spans="1:45" s="8" customFormat="1" ht="20">
      <c r="A3703" s="46"/>
      <c r="B3703" s="46"/>
      <c r="C3703" s="46"/>
      <c r="D3703" s="46"/>
      <c r="E3703" s="50"/>
      <c r="F3703" s="50"/>
      <c r="G3703" s="50"/>
      <c r="H3703" s="50"/>
      <c r="I3703" s="53"/>
      <c r="J3703" s="53"/>
      <c r="K3703" s="53"/>
      <c r="L3703" s="53"/>
      <c r="M3703" s="50"/>
      <c r="N3703" s="50"/>
      <c r="O3703" s="50"/>
      <c r="P3703" s="55"/>
      <c r="Q3703" s="56"/>
      <c r="R3703" s="56"/>
      <c r="S3703" s="53"/>
      <c r="T3703" s="53"/>
      <c r="U3703" s="57"/>
      <c r="V3703" s="108"/>
      <c r="W3703" s="108"/>
      <c r="X3703" s="108"/>
      <c r="Y3703" s="108"/>
      <c r="Z3703" s="108"/>
      <c r="AA3703" s="58"/>
      <c r="AB3703" s="58"/>
      <c r="AC3703" s="108"/>
      <c r="AD3703" s="108"/>
      <c r="AE3703" s="111"/>
      <c r="AF3703" s="112"/>
      <c r="AG3703" s="108"/>
      <c r="AH3703" s="112"/>
      <c r="AI3703" s="58"/>
      <c r="AJ3703" s="58"/>
      <c r="AK3703" s="115"/>
      <c r="AL3703" s="59"/>
      <c r="AM3703" s="59"/>
      <c r="AN3703" s="59"/>
      <c r="AO3703" s="60"/>
      <c r="AP3703" s="60"/>
      <c r="AQ3703" s="60"/>
      <c r="AR3703" s="60"/>
      <c r="AS3703" s="60"/>
    </row>
    <row r="3704" spans="1:45" s="8" customFormat="1" ht="20">
      <c r="A3704" s="46"/>
      <c r="B3704" s="46"/>
      <c r="C3704" s="46"/>
      <c r="D3704" s="46"/>
      <c r="E3704" s="50"/>
      <c r="F3704" s="50"/>
      <c r="G3704" s="50"/>
      <c r="H3704" s="50"/>
      <c r="I3704" s="53"/>
      <c r="J3704" s="53"/>
      <c r="K3704" s="53"/>
      <c r="L3704" s="53"/>
      <c r="M3704" s="50"/>
      <c r="N3704" s="50"/>
      <c r="O3704" s="50"/>
      <c r="P3704" s="55"/>
      <c r="Q3704" s="56"/>
      <c r="R3704" s="56"/>
      <c r="S3704" s="53"/>
      <c r="T3704" s="53"/>
      <c r="U3704" s="57"/>
      <c r="V3704" s="108"/>
      <c r="W3704" s="108"/>
      <c r="X3704" s="108"/>
      <c r="Y3704" s="108"/>
      <c r="Z3704" s="108"/>
      <c r="AA3704" s="58"/>
      <c r="AB3704" s="58"/>
      <c r="AC3704" s="108"/>
      <c r="AD3704" s="108"/>
      <c r="AE3704" s="111"/>
      <c r="AF3704" s="112"/>
      <c r="AG3704" s="108"/>
      <c r="AH3704" s="112"/>
      <c r="AI3704" s="58"/>
      <c r="AJ3704" s="58"/>
      <c r="AK3704" s="115"/>
      <c r="AL3704" s="59"/>
      <c r="AM3704" s="59"/>
      <c r="AN3704" s="59"/>
      <c r="AO3704" s="60"/>
      <c r="AP3704" s="60"/>
      <c r="AQ3704" s="60"/>
      <c r="AR3704" s="60"/>
      <c r="AS3704" s="60"/>
    </row>
    <row r="3705" spans="1:45" s="8" customFormat="1" ht="20">
      <c r="A3705" s="46"/>
      <c r="B3705" s="46"/>
      <c r="C3705" s="46"/>
      <c r="D3705" s="46"/>
      <c r="E3705" s="50"/>
      <c r="F3705" s="50"/>
      <c r="G3705" s="50"/>
      <c r="H3705" s="50"/>
      <c r="I3705" s="53"/>
      <c r="J3705" s="53"/>
      <c r="K3705" s="53"/>
      <c r="L3705" s="53"/>
      <c r="M3705" s="50"/>
      <c r="N3705" s="50"/>
      <c r="O3705" s="50"/>
      <c r="P3705" s="55"/>
      <c r="Q3705" s="56"/>
      <c r="R3705" s="56"/>
      <c r="S3705" s="53"/>
      <c r="T3705" s="53"/>
      <c r="U3705" s="57"/>
      <c r="V3705" s="108"/>
      <c r="W3705" s="108"/>
      <c r="X3705" s="108"/>
      <c r="Y3705" s="108"/>
      <c r="Z3705" s="108"/>
      <c r="AA3705" s="58"/>
      <c r="AB3705" s="58"/>
      <c r="AC3705" s="108"/>
      <c r="AD3705" s="108"/>
      <c r="AE3705" s="111"/>
      <c r="AF3705" s="112"/>
      <c r="AG3705" s="108"/>
      <c r="AH3705" s="112"/>
      <c r="AI3705" s="58"/>
      <c r="AJ3705" s="58"/>
      <c r="AK3705" s="115"/>
      <c r="AL3705" s="59"/>
      <c r="AM3705" s="59"/>
      <c r="AN3705" s="59"/>
      <c r="AO3705" s="60"/>
      <c r="AP3705" s="60"/>
      <c r="AQ3705" s="60"/>
      <c r="AR3705" s="60"/>
      <c r="AS3705" s="60"/>
    </row>
    <row r="3706" spans="1:45" s="8" customFormat="1" ht="20">
      <c r="A3706" s="46"/>
      <c r="B3706" s="46"/>
      <c r="C3706" s="46"/>
      <c r="D3706" s="46"/>
      <c r="E3706" s="50"/>
      <c r="F3706" s="50"/>
      <c r="G3706" s="50"/>
      <c r="H3706" s="50"/>
      <c r="I3706" s="53"/>
      <c r="J3706" s="53"/>
      <c r="K3706" s="53"/>
      <c r="L3706" s="53"/>
      <c r="M3706" s="50"/>
      <c r="N3706" s="50"/>
      <c r="O3706" s="50"/>
      <c r="P3706" s="55"/>
      <c r="Q3706" s="56"/>
      <c r="R3706" s="56"/>
      <c r="S3706" s="53"/>
      <c r="T3706" s="53"/>
      <c r="U3706" s="57"/>
      <c r="V3706" s="108"/>
      <c r="W3706" s="108"/>
      <c r="X3706" s="108"/>
      <c r="Y3706" s="108"/>
      <c r="Z3706" s="108"/>
      <c r="AA3706" s="58"/>
      <c r="AB3706" s="58"/>
      <c r="AC3706" s="108"/>
      <c r="AD3706" s="108"/>
      <c r="AE3706" s="111"/>
      <c r="AF3706" s="112"/>
      <c r="AG3706" s="108"/>
      <c r="AH3706" s="112"/>
      <c r="AI3706" s="58"/>
      <c r="AJ3706" s="58"/>
      <c r="AK3706" s="115"/>
      <c r="AL3706" s="59"/>
      <c r="AM3706" s="59"/>
      <c r="AN3706" s="59"/>
      <c r="AO3706" s="60"/>
      <c r="AP3706" s="60"/>
      <c r="AQ3706" s="60"/>
      <c r="AR3706" s="60"/>
      <c r="AS3706" s="60"/>
    </row>
    <row r="3707" spans="1:45" s="8" customFormat="1" ht="20">
      <c r="A3707" s="46"/>
      <c r="B3707" s="46"/>
      <c r="C3707" s="46"/>
      <c r="D3707" s="46"/>
      <c r="E3707" s="50"/>
      <c r="F3707" s="50"/>
      <c r="G3707" s="50"/>
      <c r="H3707" s="50"/>
      <c r="I3707" s="53"/>
      <c r="J3707" s="53"/>
      <c r="K3707" s="53"/>
      <c r="L3707" s="53"/>
      <c r="M3707" s="50"/>
      <c r="N3707" s="50"/>
      <c r="O3707" s="50"/>
      <c r="P3707" s="55"/>
      <c r="Q3707" s="56"/>
      <c r="R3707" s="56"/>
      <c r="S3707" s="53"/>
      <c r="T3707" s="53"/>
      <c r="U3707" s="57"/>
      <c r="V3707" s="108"/>
      <c r="W3707" s="108"/>
      <c r="X3707" s="108"/>
      <c r="Y3707" s="108"/>
      <c r="Z3707" s="108"/>
      <c r="AA3707" s="58"/>
      <c r="AB3707" s="58"/>
      <c r="AC3707" s="108"/>
      <c r="AD3707" s="108"/>
      <c r="AE3707" s="111"/>
      <c r="AF3707" s="112"/>
      <c r="AG3707" s="108"/>
      <c r="AH3707" s="112"/>
      <c r="AI3707" s="58"/>
      <c r="AJ3707" s="58"/>
      <c r="AK3707" s="115"/>
      <c r="AL3707" s="59"/>
      <c r="AM3707" s="59"/>
      <c r="AN3707" s="59"/>
      <c r="AO3707" s="60"/>
      <c r="AP3707" s="60"/>
      <c r="AQ3707" s="60"/>
      <c r="AR3707" s="60"/>
      <c r="AS3707" s="60"/>
    </row>
    <row r="3708" spans="1:45" s="8" customFormat="1" ht="20">
      <c r="A3708" s="46"/>
      <c r="B3708" s="46"/>
      <c r="C3708" s="46"/>
      <c r="D3708" s="46"/>
      <c r="E3708" s="50"/>
      <c r="F3708" s="50"/>
      <c r="G3708" s="50"/>
      <c r="H3708" s="50"/>
      <c r="I3708" s="53"/>
      <c r="J3708" s="53"/>
      <c r="K3708" s="53"/>
      <c r="L3708" s="53"/>
      <c r="M3708" s="50"/>
      <c r="N3708" s="50"/>
      <c r="O3708" s="50"/>
      <c r="P3708" s="55"/>
      <c r="Q3708" s="56"/>
      <c r="R3708" s="56"/>
      <c r="S3708" s="53"/>
      <c r="T3708" s="53"/>
      <c r="U3708" s="57"/>
      <c r="V3708" s="108"/>
      <c r="W3708" s="108"/>
      <c r="X3708" s="108"/>
      <c r="Y3708" s="108"/>
      <c r="Z3708" s="108"/>
      <c r="AA3708" s="58"/>
      <c r="AB3708" s="58"/>
      <c r="AC3708" s="108"/>
      <c r="AD3708" s="108"/>
      <c r="AE3708" s="111"/>
      <c r="AF3708" s="112"/>
      <c r="AG3708" s="108"/>
      <c r="AH3708" s="112"/>
      <c r="AI3708" s="58"/>
      <c r="AJ3708" s="58"/>
      <c r="AK3708" s="115"/>
      <c r="AL3708" s="59"/>
      <c r="AM3708" s="59"/>
      <c r="AN3708" s="59"/>
      <c r="AO3708" s="60"/>
      <c r="AP3708" s="60"/>
      <c r="AQ3708" s="60"/>
      <c r="AR3708" s="60"/>
      <c r="AS3708" s="60"/>
    </row>
    <row r="3709" spans="1:45" s="8" customFormat="1" ht="20">
      <c r="A3709" s="46"/>
      <c r="B3709" s="46"/>
      <c r="C3709" s="46"/>
      <c r="D3709" s="46"/>
      <c r="E3709" s="50"/>
      <c r="F3709" s="50"/>
      <c r="G3709" s="50"/>
      <c r="H3709" s="50"/>
      <c r="I3709" s="53"/>
      <c r="J3709" s="53"/>
      <c r="K3709" s="53"/>
      <c r="L3709" s="53"/>
      <c r="M3709" s="50"/>
      <c r="N3709" s="50"/>
      <c r="O3709" s="50"/>
      <c r="P3709" s="55"/>
      <c r="Q3709" s="56"/>
      <c r="R3709" s="56"/>
      <c r="S3709" s="53"/>
      <c r="T3709" s="53"/>
      <c r="U3709" s="57"/>
      <c r="V3709" s="108"/>
      <c r="W3709" s="108"/>
      <c r="X3709" s="108"/>
      <c r="Y3709" s="108"/>
      <c r="Z3709" s="108"/>
      <c r="AA3709" s="58"/>
      <c r="AB3709" s="58"/>
      <c r="AC3709" s="108"/>
      <c r="AD3709" s="108"/>
      <c r="AE3709" s="111"/>
      <c r="AF3709" s="112"/>
      <c r="AG3709" s="108"/>
      <c r="AH3709" s="112"/>
      <c r="AI3709" s="58"/>
      <c r="AJ3709" s="58"/>
      <c r="AK3709" s="115"/>
      <c r="AL3709" s="59"/>
      <c r="AM3709" s="59"/>
      <c r="AN3709" s="59"/>
      <c r="AO3709" s="60"/>
      <c r="AP3709" s="60"/>
      <c r="AQ3709" s="60"/>
      <c r="AR3709" s="60"/>
      <c r="AS3709" s="60"/>
    </row>
    <row r="3710" spans="1:45" s="8" customFormat="1" ht="20">
      <c r="A3710" s="46"/>
      <c r="B3710" s="46"/>
      <c r="C3710" s="46"/>
      <c r="D3710" s="46"/>
      <c r="E3710" s="50"/>
      <c r="F3710" s="50"/>
      <c r="G3710" s="50"/>
      <c r="H3710" s="50"/>
      <c r="I3710" s="53"/>
      <c r="J3710" s="53"/>
      <c r="K3710" s="53"/>
      <c r="L3710" s="53"/>
      <c r="M3710" s="50"/>
      <c r="N3710" s="50"/>
      <c r="O3710" s="50"/>
      <c r="P3710" s="55"/>
      <c r="Q3710" s="56"/>
      <c r="R3710" s="56"/>
      <c r="S3710" s="53"/>
      <c r="T3710" s="53"/>
      <c r="U3710" s="57"/>
      <c r="V3710" s="108"/>
      <c r="W3710" s="108"/>
      <c r="X3710" s="108"/>
      <c r="Y3710" s="108"/>
      <c r="Z3710" s="108"/>
      <c r="AA3710" s="58"/>
      <c r="AB3710" s="58"/>
      <c r="AC3710" s="108"/>
      <c r="AD3710" s="108"/>
      <c r="AE3710" s="111"/>
      <c r="AF3710" s="112"/>
      <c r="AG3710" s="108"/>
      <c r="AH3710" s="112"/>
      <c r="AI3710" s="58"/>
      <c r="AJ3710" s="58"/>
      <c r="AK3710" s="115"/>
      <c r="AL3710" s="59"/>
      <c r="AM3710" s="59"/>
      <c r="AN3710" s="59"/>
      <c r="AO3710" s="60"/>
      <c r="AP3710" s="60"/>
      <c r="AQ3710" s="60"/>
      <c r="AR3710" s="60"/>
      <c r="AS3710" s="60"/>
    </row>
    <row r="3711" spans="1:45" s="8" customFormat="1" ht="20">
      <c r="A3711" s="46"/>
      <c r="B3711" s="46"/>
      <c r="C3711" s="46"/>
      <c r="D3711" s="46"/>
      <c r="E3711" s="50"/>
      <c r="F3711" s="50"/>
      <c r="G3711" s="50"/>
      <c r="H3711" s="50"/>
      <c r="I3711" s="53"/>
      <c r="J3711" s="53"/>
      <c r="K3711" s="53"/>
      <c r="L3711" s="53"/>
      <c r="M3711" s="50"/>
      <c r="N3711" s="50"/>
      <c r="O3711" s="50"/>
      <c r="P3711" s="55"/>
      <c r="Q3711" s="56"/>
      <c r="R3711" s="56"/>
      <c r="S3711" s="53"/>
      <c r="T3711" s="53"/>
      <c r="U3711" s="57"/>
      <c r="V3711" s="108"/>
      <c r="W3711" s="108"/>
      <c r="X3711" s="108"/>
      <c r="Y3711" s="108"/>
      <c r="Z3711" s="108"/>
      <c r="AA3711" s="58"/>
      <c r="AB3711" s="58"/>
      <c r="AC3711" s="108"/>
      <c r="AD3711" s="108"/>
      <c r="AE3711" s="111"/>
      <c r="AF3711" s="112"/>
      <c r="AG3711" s="108"/>
      <c r="AH3711" s="112"/>
      <c r="AI3711" s="58"/>
      <c r="AJ3711" s="58"/>
      <c r="AK3711" s="115"/>
      <c r="AL3711" s="59"/>
      <c r="AM3711" s="59"/>
      <c r="AN3711" s="59"/>
      <c r="AO3711" s="60"/>
      <c r="AP3711" s="60"/>
      <c r="AQ3711" s="60"/>
      <c r="AR3711" s="60"/>
      <c r="AS3711" s="60"/>
    </row>
    <row r="3712" spans="1:45" s="8" customFormat="1" ht="20">
      <c r="A3712" s="46"/>
      <c r="B3712" s="46"/>
      <c r="C3712" s="46"/>
      <c r="D3712" s="46"/>
      <c r="E3712" s="50"/>
      <c r="F3712" s="50"/>
      <c r="G3712" s="50"/>
      <c r="H3712" s="50"/>
      <c r="I3712" s="53"/>
      <c r="J3712" s="53"/>
      <c r="K3712" s="53"/>
      <c r="L3712" s="53"/>
      <c r="M3712" s="50"/>
      <c r="N3712" s="50"/>
      <c r="O3712" s="50"/>
      <c r="P3712" s="55"/>
      <c r="Q3712" s="56"/>
      <c r="R3712" s="56"/>
      <c r="S3712" s="53"/>
      <c r="T3712" s="53"/>
      <c r="U3712" s="57"/>
      <c r="V3712" s="108"/>
      <c r="W3712" s="108"/>
      <c r="X3712" s="108"/>
      <c r="Y3712" s="108"/>
      <c r="Z3712" s="108"/>
      <c r="AA3712" s="58"/>
      <c r="AB3712" s="58"/>
      <c r="AC3712" s="108"/>
      <c r="AD3712" s="108"/>
      <c r="AE3712" s="111"/>
      <c r="AF3712" s="112"/>
      <c r="AG3712" s="108"/>
      <c r="AH3712" s="112"/>
      <c r="AI3712" s="58"/>
      <c r="AJ3712" s="58"/>
      <c r="AK3712" s="115"/>
      <c r="AL3712" s="59"/>
      <c r="AM3712" s="59"/>
      <c r="AN3712" s="59"/>
      <c r="AO3712" s="60"/>
      <c r="AP3712" s="60"/>
      <c r="AQ3712" s="60"/>
      <c r="AR3712" s="60"/>
      <c r="AS3712" s="60"/>
    </row>
    <row r="3713" spans="1:45" s="8" customFormat="1" ht="20">
      <c r="A3713" s="46"/>
      <c r="B3713" s="46"/>
      <c r="C3713" s="46"/>
      <c r="D3713" s="46"/>
      <c r="E3713" s="50"/>
      <c r="F3713" s="50"/>
      <c r="G3713" s="50"/>
      <c r="H3713" s="50"/>
      <c r="I3713" s="53"/>
      <c r="J3713" s="53"/>
      <c r="K3713" s="53"/>
      <c r="L3713" s="53"/>
      <c r="M3713" s="50"/>
      <c r="N3713" s="50"/>
      <c r="O3713" s="50"/>
      <c r="P3713" s="55"/>
      <c r="Q3713" s="56"/>
      <c r="R3713" s="56"/>
      <c r="S3713" s="53"/>
      <c r="T3713" s="53"/>
      <c r="U3713" s="57"/>
      <c r="V3713" s="108"/>
      <c r="W3713" s="108"/>
      <c r="X3713" s="108"/>
      <c r="Y3713" s="108"/>
      <c r="Z3713" s="108"/>
      <c r="AA3713" s="58"/>
      <c r="AB3713" s="58"/>
      <c r="AC3713" s="108"/>
      <c r="AD3713" s="108"/>
      <c r="AE3713" s="111"/>
      <c r="AF3713" s="112"/>
      <c r="AG3713" s="108"/>
      <c r="AH3713" s="112"/>
      <c r="AI3713" s="58"/>
      <c r="AJ3713" s="58"/>
      <c r="AK3713" s="115"/>
      <c r="AL3713" s="59"/>
      <c r="AM3713" s="59"/>
      <c r="AN3713" s="59"/>
      <c r="AO3713" s="60"/>
      <c r="AP3713" s="60"/>
      <c r="AQ3713" s="60"/>
      <c r="AR3713" s="60"/>
      <c r="AS3713" s="60"/>
    </row>
    <row r="3714" spans="1:45" s="8" customFormat="1" ht="20">
      <c r="A3714" s="46"/>
      <c r="B3714" s="46"/>
      <c r="C3714" s="46"/>
      <c r="D3714" s="46"/>
      <c r="E3714" s="50"/>
      <c r="F3714" s="50"/>
      <c r="G3714" s="50"/>
      <c r="H3714" s="50"/>
      <c r="I3714" s="53"/>
      <c r="J3714" s="53"/>
      <c r="K3714" s="53"/>
      <c r="L3714" s="53"/>
      <c r="M3714" s="50"/>
      <c r="N3714" s="50"/>
      <c r="O3714" s="50"/>
      <c r="P3714" s="55"/>
      <c r="Q3714" s="56"/>
      <c r="R3714" s="56"/>
      <c r="S3714" s="53"/>
      <c r="T3714" s="53"/>
      <c r="U3714" s="57"/>
      <c r="V3714" s="108"/>
      <c r="W3714" s="108"/>
      <c r="X3714" s="108"/>
      <c r="Y3714" s="108"/>
      <c r="Z3714" s="108"/>
      <c r="AA3714" s="58"/>
      <c r="AB3714" s="58"/>
      <c r="AC3714" s="108"/>
      <c r="AD3714" s="108"/>
      <c r="AE3714" s="111"/>
      <c r="AF3714" s="112"/>
      <c r="AG3714" s="108"/>
      <c r="AH3714" s="112"/>
      <c r="AI3714" s="58"/>
      <c r="AJ3714" s="58"/>
      <c r="AK3714" s="115"/>
      <c r="AL3714" s="59"/>
      <c r="AM3714" s="59"/>
      <c r="AN3714" s="59"/>
      <c r="AO3714" s="60"/>
      <c r="AP3714" s="60"/>
      <c r="AQ3714" s="60"/>
      <c r="AR3714" s="60"/>
      <c r="AS3714" s="60"/>
    </row>
    <row r="3715" spans="1:45" s="8" customFormat="1" ht="20">
      <c r="A3715" s="46"/>
      <c r="B3715" s="46"/>
      <c r="C3715" s="46"/>
      <c r="D3715" s="46"/>
      <c r="E3715" s="50"/>
      <c r="F3715" s="50"/>
      <c r="G3715" s="50"/>
      <c r="H3715" s="50"/>
      <c r="I3715" s="53"/>
      <c r="J3715" s="53"/>
      <c r="K3715" s="53"/>
      <c r="L3715" s="53"/>
      <c r="M3715" s="50"/>
      <c r="N3715" s="50"/>
      <c r="O3715" s="50"/>
      <c r="P3715" s="55"/>
      <c r="Q3715" s="56"/>
      <c r="R3715" s="56"/>
      <c r="S3715" s="53"/>
      <c r="T3715" s="53"/>
      <c r="U3715" s="57"/>
      <c r="V3715" s="108"/>
      <c r="W3715" s="108"/>
      <c r="X3715" s="108"/>
      <c r="Y3715" s="108"/>
      <c r="Z3715" s="108"/>
      <c r="AA3715" s="58"/>
      <c r="AB3715" s="58"/>
      <c r="AC3715" s="108"/>
      <c r="AD3715" s="108"/>
      <c r="AE3715" s="111"/>
      <c r="AF3715" s="112"/>
      <c r="AG3715" s="108"/>
      <c r="AH3715" s="112"/>
      <c r="AI3715" s="58"/>
      <c r="AJ3715" s="58"/>
      <c r="AK3715" s="115"/>
      <c r="AL3715" s="59"/>
      <c r="AM3715" s="59"/>
      <c r="AN3715" s="59"/>
      <c r="AO3715" s="60"/>
      <c r="AP3715" s="60"/>
      <c r="AQ3715" s="60"/>
      <c r="AR3715" s="60"/>
      <c r="AS3715" s="60"/>
    </row>
    <row r="3716" spans="1:45" s="8" customFormat="1" ht="20">
      <c r="A3716" s="46"/>
      <c r="B3716" s="46"/>
      <c r="C3716" s="46"/>
      <c r="D3716" s="46"/>
      <c r="E3716" s="50"/>
      <c r="F3716" s="50"/>
      <c r="G3716" s="50"/>
      <c r="H3716" s="50"/>
      <c r="I3716" s="53"/>
      <c r="J3716" s="53"/>
      <c r="K3716" s="53"/>
      <c r="L3716" s="53"/>
      <c r="M3716" s="50"/>
      <c r="N3716" s="50"/>
      <c r="O3716" s="50"/>
      <c r="P3716" s="55"/>
      <c r="Q3716" s="56"/>
      <c r="R3716" s="56"/>
      <c r="S3716" s="53"/>
      <c r="T3716" s="53"/>
      <c r="U3716" s="57"/>
      <c r="V3716" s="108"/>
      <c r="W3716" s="108"/>
      <c r="X3716" s="108"/>
      <c r="Y3716" s="108"/>
      <c r="Z3716" s="108"/>
      <c r="AA3716" s="58"/>
      <c r="AB3716" s="58"/>
      <c r="AC3716" s="108"/>
      <c r="AD3716" s="108"/>
      <c r="AE3716" s="111"/>
      <c r="AF3716" s="112"/>
      <c r="AG3716" s="108"/>
      <c r="AH3716" s="112"/>
      <c r="AI3716" s="58"/>
      <c r="AJ3716" s="58"/>
      <c r="AK3716" s="115"/>
      <c r="AL3716" s="59"/>
      <c r="AM3716" s="59"/>
      <c r="AN3716" s="59"/>
      <c r="AO3716" s="60"/>
      <c r="AP3716" s="60"/>
      <c r="AQ3716" s="60"/>
      <c r="AR3716" s="60"/>
      <c r="AS3716" s="60"/>
    </row>
    <row r="3717" spans="1:45" s="8" customFormat="1" ht="20">
      <c r="A3717" s="46"/>
      <c r="B3717" s="46"/>
      <c r="C3717" s="46"/>
      <c r="D3717" s="46"/>
      <c r="E3717" s="50"/>
      <c r="F3717" s="50"/>
      <c r="G3717" s="50"/>
      <c r="H3717" s="50"/>
      <c r="I3717" s="53"/>
      <c r="J3717" s="53"/>
      <c r="K3717" s="53"/>
      <c r="L3717" s="53"/>
      <c r="M3717" s="50"/>
      <c r="N3717" s="50"/>
      <c r="O3717" s="50"/>
      <c r="P3717" s="55"/>
      <c r="Q3717" s="56"/>
      <c r="R3717" s="56"/>
      <c r="S3717" s="53"/>
      <c r="T3717" s="53"/>
      <c r="U3717" s="57"/>
      <c r="V3717" s="108"/>
      <c r="W3717" s="108"/>
      <c r="X3717" s="108"/>
      <c r="Y3717" s="108"/>
      <c r="Z3717" s="108"/>
      <c r="AA3717" s="58"/>
      <c r="AB3717" s="58"/>
      <c r="AC3717" s="108"/>
      <c r="AD3717" s="108"/>
      <c r="AE3717" s="111"/>
      <c r="AF3717" s="112"/>
      <c r="AG3717" s="108"/>
      <c r="AH3717" s="112"/>
      <c r="AI3717" s="58"/>
      <c r="AJ3717" s="58"/>
      <c r="AK3717" s="115"/>
      <c r="AL3717" s="59"/>
      <c r="AM3717" s="59"/>
      <c r="AN3717" s="59"/>
      <c r="AO3717" s="60"/>
      <c r="AP3717" s="60"/>
      <c r="AQ3717" s="60"/>
      <c r="AR3717" s="60"/>
      <c r="AS3717" s="60"/>
    </row>
    <row r="3718" spans="1:45" s="8" customFormat="1" ht="20">
      <c r="A3718" s="46"/>
      <c r="B3718" s="46"/>
      <c r="C3718" s="46"/>
      <c r="D3718" s="46"/>
      <c r="E3718" s="50"/>
      <c r="F3718" s="50"/>
      <c r="G3718" s="50"/>
      <c r="H3718" s="50"/>
      <c r="I3718" s="53"/>
      <c r="J3718" s="53"/>
      <c r="K3718" s="53"/>
      <c r="L3718" s="53"/>
      <c r="M3718" s="50"/>
      <c r="N3718" s="50"/>
      <c r="O3718" s="50"/>
      <c r="P3718" s="55"/>
      <c r="Q3718" s="56"/>
      <c r="R3718" s="56"/>
      <c r="S3718" s="53"/>
      <c r="T3718" s="53"/>
      <c r="U3718" s="57"/>
      <c r="V3718" s="108"/>
      <c r="W3718" s="108"/>
      <c r="X3718" s="108"/>
      <c r="Y3718" s="108"/>
      <c r="Z3718" s="108"/>
      <c r="AA3718" s="58"/>
      <c r="AB3718" s="58"/>
      <c r="AC3718" s="108"/>
      <c r="AD3718" s="108"/>
      <c r="AE3718" s="111"/>
      <c r="AF3718" s="112"/>
      <c r="AG3718" s="108"/>
      <c r="AH3718" s="112"/>
      <c r="AI3718" s="58"/>
      <c r="AJ3718" s="58"/>
      <c r="AK3718" s="115"/>
      <c r="AL3718" s="59"/>
      <c r="AM3718" s="59"/>
      <c r="AN3718" s="59"/>
      <c r="AO3718" s="60"/>
      <c r="AP3718" s="60"/>
      <c r="AQ3718" s="60"/>
      <c r="AR3718" s="60"/>
      <c r="AS3718" s="60"/>
    </row>
    <row r="3719" spans="1:45" s="8" customFormat="1" ht="20">
      <c r="A3719" s="46"/>
      <c r="B3719" s="46"/>
      <c r="C3719" s="46"/>
      <c r="D3719" s="46"/>
      <c r="E3719" s="50"/>
      <c r="F3719" s="50"/>
      <c r="G3719" s="50"/>
      <c r="H3719" s="50"/>
      <c r="I3719" s="53"/>
      <c r="J3719" s="53"/>
      <c r="K3719" s="53"/>
      <c r="L3719" s="53"/>
      <c r="M3719" s="50"/>
      <c r="N3719" s="50"/>
      <c r="O3719" s="50"/>
      <c r="P3719" s="55"/>
      <c r="Q3719" s="56"/>
      <c r="R3719" s="56"/>
      <c r="S3719" s="53"/>
      <c r="T3719" s="53"/>
      <c r="U3719" s="57"/>
      <c r="V3719" s="108"/>
      <c r="W3719" s="108"/>
      <c r="X3719" s="108"/>
      <c r="Y3719" s="108"/>
      <c r="Z3719" s="108"/>
      <c r="AA3719" s="58"/>
      <c r="AB3719" s="58"/>
      <c r="AC3719" s="108"/>
      <c r="AD3719" s="108"/>
      <c r="AE3719" s="111"/>
      <c r="AF3719" s="112"/>
      <c r="AG3719" s="108"/>
      <c r="AH3719" s="112"/>
      <c r="AI3719" s="58"/>
      <c r="AJ3719" s="58"/>
      <c r="AK3719" s="115"/>
      <c r="AL3719" s="59"/>
      <c r="AM3719" s="59"/>
      <c r="AN3719" s="59"/>
      <c r="AO3719" s="60"/>
      <c r="AP3719" s="60"/>
      <c r="AQ3719" s="60"/>
      <c r="AR3719" s="60"/>
      <c r="AS3719" s="60"/>
    </row>
    <row r="3720" spans="1:45" s="8" customFormat="1" ht="20">
      <c r="A3720" s="46"/>
      <c r="B3720" s="46"/>
      <c r="C3720" s="46"/>
      <c r="D3720" s="46"/>
      <c r="E3720" s="50"/>
      <c r="F3720" s="50"/>
      <c r="G3720" s="50"/>
      <c r="H3720" s="50"/>
      <c r="I3720" s="53"/>
      <c r="J3720" s="53"/>
      <c r="K3720" s="53"/>
      <c r="L3720" s="53"/>
      <c r="M3720" s="50"/>
      <c r="N3720" s="50"/>
      <c r="O3720" s="50"/>
      <c r="P3720" s="55"/>
      <c r="Q3720" s="56"/>
      <c r="R3720" s="56"/>
      <c r="S3720" s="53"/>
      <c r="T3720" s="53"/>
      <c r="U3720" s="57"/>
      <c r="V3720" s="108"/>
      <c r="W3720" s="108"/>
      <c r="X3720" s="108"/>
      <c r="Y3720" s="108"/>
      <c r="Z3720" s="108"/>
      <c r="AA3720" s="58"/>
      <c r="AB3720" s="58"/>
      <c r="AC3720" s="108"/>
      <c r="AD3720" s="108"/>
      <c r="AE3720" s="111"/>
      <c r="AF3720" s="112"/>
      <c r="AG3720" s="108"/>
      <c r="AH3720" s="112"/>
      <c r="AI3720" s="58"/>
      <c r="AJ3720" s="58"/>
      <c r="AK3720" s="115"/>
      <c r="AL3720" s="59"/>
      <c r="AM3720" s="59"/>
      <c r="AN3720" s="59"/>
      <c r="AO3720" s="60"/>
      <c r="AP3720" s="60"/>
      <c r="AQ3720" s="60"/>
      <c r="AR3720" s="60"/>
      <c r="AS3720" s="60"/>
    </row>
    <row r="3721" spans="1:45" s="8" customFormat="1" ht="20">
      <c r="A3721" s="46"/>
      <c r="B3721" s="46"/>
      <c r="C3721" s="46"/>
      <c r="D3721" s="46"/>
      <c r="E3721" s="50"/>
      <c r="F3721" s="50"/>
      <c r="G3721" s="50"/>
      <c r="H3721" s="50"/>
      <c r="I3721" s="53"/>
      <c r="J3721" s="53"/>
      <c r="K3721" s="53"/>
      <c r="L3721" s="53"/>
      <c r="M3721" s="50"/>
      <c r="N3721" s="50"/>
      <c r="O3721" s="50"/>
      <c r="P3721" s="55"/>
      <c r="Q3721" s="56"/>
      <c r="R3721" s="56"/>
      <c r="S3721" s="53"/>
      <c r="T3721" s="53"/>
      <c r="U3721" s="57"/>
      <c r="V3721" s="108"/>
      <c r="W3721" s="108"/>
      <c r="X3721" s="108"/>
      <c r="Y3721" s="108"/>
      <c r="Z3721" s="108"/>
      <c r="AA3721" s="58"/>
      <c r="AB3721" s="58"/>
      <c r="AC3721" s="108"/>
      <c r="AD3721" s="108"/>
      <c r="AE3721" s="111"/>
      <c r="AF3721" s="112"/>
      <c r="AG3721" s="108"/>
      <c r="AH3721" s="112"/>
      <c r="AI3721" s="58"/>
      <c r="AJ3721" s="58"/>
      <c r="AK3721" s="115"/>
      <c r="AL3721" s="59"/>
      <c r="AM3721" s="59"/>
      <c r="AN3721" s="59"/>
      <c r="AO3721" s="60"/>
      <c r="AP3721" s="60"/>
      <c r="AQ3721" s="60"/>
      <c r="AR3721" s="60"/>
      <c r="AS3721" s="60"/>
    </row>
    <row r="3722" spans="1:45" s="8" customFormat="1" ht="20">
      <c r="A3722" s="46"/>
      <c r="B3722" s="46"/>
      <c r="C3722" s="46"/>
      <c r="D3722" s="46"/>
      <c r="E3722" s="50"/>
      <c r="F3722" s="50"/>
      <c r="G3722" s="50"/>
      <c r="H3722" s="50"/>
      <c r="I3722" s="53"/>
      <c r="J3722" s="53"/>
      <c r="K3722" s="53"/>
      <c r="L3722" s="53"/>
      <c r="M3722" s="50"/>
      <c r="N3722" s="50"/>
      <c r="O3722" s="50"/>
      <c r="P3722" s="55"/>
      <c r="Q3722" s="56"/>
      <c r="R3722" s="56"/>
      <c r="S3722" s="53"/>
      <c r="T3722" s="53"/>
      <c r="U3722" s="57"/>
      <c r="V3722" s="108"/>
      <c r="W3722" s="108"/>
      <c r="X3722" s="108"/>
      <c r="Y3722" s="108"/>
      <c r="Z3722" s="108"/>
      <c r="AA3722" s="58"/>
      <c r="AB3722" s="58"/>
      <c r="AC3722" s="108"/>
      <c r="AD3722" s="108"/>
      <c r="AE3722" s="111"/>
      <c r="AF3722" s="112"/>
      <c r="AG3722" s="108"/>
      <c r="AH3722" s="112"/>
      <c r="AI3722" s="58"/>
      <c r="AJ3722" s="58"/>
      <c r="AK3722" s="115"/>
      <c r="AL3722" s="59"/>
      <c r="AM3722" s="59"/>
      <c r="AN3722" s="59"/>
      <c r="AO3722" s="60"/>
      <c r="AP3722" s="60"/>
      <c r="AQ3722" s="60"/>
      <c r="AR3722" s="60"/>
      <c r="AS3722" s="60"/>
    </row>
    <row r="3723" spans="1:45" s="8" customFormat="1" ht="20">
      <c r="A3723" s="46"/>
      <c r="B3723" s="46"/>
      <c r="C3723" s="46"/>
      <c r="D3723" s="46"/>
      <c r="E3723" s="50"/>
      <c r="F3723" s="50"/>
      <c r="G3723" s="50"/>
      <c r="H3723" s="50"/>
      <c r="I3723" s="53"/>
      <c r="J3723" s="53"/>
      <c r="K3723" s="53"/>
      <c r="L3723" s="53"/>
      <c r="M3723" s="50"/>
      <c r="N3723" s="50"/>
      <c r="O3723" s="50"/>
      <c r="P3723" s="55"/>
      <c r="Q3723" s="56"/>
      <c r="R3723" s="56"/>
      <c r="S3723" s="53"/>
      <c r="T3723" s="53"/>
      <c r="U3723" s="57"/>
      <c r="V3723" s="108"/>
      <c r="W3723" s="108"/>
      <c r="X3723" s="108"/>
      <c r="Y3723" s="108"/>
      <c r="Z3723" s="108"/>
      <c r="AA3723" s="58"/>
      <c r="AB3723" s="58"/>
      <c r="AC3723" s="108"/>
      <c r="AD3723" s="108"/>
      <c r="AE3723" s="111"/>
      <c r="AF3723" s="112"/>
      <c r="AG3723" s="108"/>
      <c r="AH3723" s="112"/>
      <c r="AI3723" s="58"/>
      <c r="AJ3723" s="58"/>
      <c r="AK3723" s="115"/>
      <c r="AL3723" s="59"/>
      <c r="AM3723" s="59"/>
      <c r="AN3723" s="59"/>
      <c r="AO3723" s="60"/>
      <c r="AP3723" s="60"/>
      <c r="AQ3723" s="60"/>
      <c r="AR3723" s="60"/>
      <c r="AS3723" s="60"/>
    </row>
    <row r="3724" spans="1:45" s="8" customFormat="1" ht="20">
      <c r="A3724" s="46"/>
      <c r="B3724" s="46"/>
      <c r="C3724" s="46"/>
      <c r="D3724" s="46"/>
      <c r="E3724" s="50"/>
      <c r="F3724" s="50"/>
      <c r="G3724" s="50"/>
      <c r="H3724" s="50"/>
      <c r="I3724" s="53"/>
      <c r="J3724" s="53"/>
      <c r="K3724" s="53"/>
      <c r="L3724" s="53"/>
      <c r="M3724" s="50"/>
      <c r="N3724" s="50"/>
      <c r="O3724" s="50"/>
      <c r="P3724" s="55"/>
      <c r="Q3724" s="56"/>
      <c r="R3724" s="56"/>
      <c r="S3724" s="53"/>
      <c r="T3724" s="53"/>
      <c r="U3724" s="57"/>
      <c r="V3724" s="108"/>
      <c r="W3724" s="108"/>
      <c r="X3724" s="108"/>
      <c r="Y3724" s="108"/>
      <c r="Z3724" s="108"/>
      <c r="AA3724" s="58"/>
      <c r="AB3724" s="58"/>
      <c r="AC3724" s="108"/>
      <c r="AD3724" s="108"/>
      <c r="AE3724" s="111"/>
      <c r="AF3724" s="112"/>
      <c r="AG3724" s="108"/>
      <c r="AH3724" s="112"/>
      <c r="AI3724" s="58"/>
      <c r="AJ3724" s="58"/>
      <c r="AK3724" s="115"/>
      <c r="AL3724" s="59"/>
      <c r="AM3724" s="59"/>
      <c r="AN3724" s="59"/>
      <c r="AO3724" s="60"/>
      <c r="AP3724" s="60"/>
      <c r="AQ3724" s="60"/>
      <c r="AR3724" s="60"/>
      <c r="AS3724" s="60"/>
    </row>
    <row r="3725" spans="1:45" s="8" customFormat="1" ht="20">
      <c r="A3725" s="46"/>
      <c r="B3725" s="46"/>
      <c r="C3725" s="46"/>
      <c r="D3725" s="46"/>
      <c r="E3725" s="50"/>
      <c r="F3725" s="50"/>
      <c r="G3725" s="50"/>
      <c r="H3725" s="50"/>
      <c r="I3725" s="53"/>
      <c r="J3725" s="53"/>
      <c r="K3725" s="53"/>
      <c r="L3725" s="53"/>
      <c r="M3725" s="50"/>
      <c r="N3725" s="50"/>
      <c r="O3725" s="50"/>
      <c r="P3725" s="55"/>
      <c r="Q3725" s="56"/>
      <c r="R3725" s="56"/>
      <c r="S3725" s="53"/>
      <c r="T3725" s="53"/>
      <c r="U3725" s="57"/>
      <c r="V3725" s="108"/>
      <c r="W3725" s="108"/>
      <c r="X3725" s="108"/>
      <c r="Y3725" s="108"/>
      <c r="Z3725" s="108"/>
      <c r="AA3725" s="58"/>
      <c r="AB3725" s="58"/>
      <c r="AC3725" s="108"/>
      <c r="AD3725" s="108"/>
      <c r="AE3725" s="111"/>
      <c r="AF3725" s="112"/>
      <c r="AG3725" s="108"/>
      <c r="AH3725" s="112"/>
      <c r="AI3725" s="58"/>
      <c r="AJ3725" s="58"/>
      <c r="AK3725" s="115"/>
      <c r="AL3725" s="59"/>
      <c r="AM3725" s="59"/>
      <c r="AN3725" s="59"/>
      <c r="AO3725" s="60"/>
      <c r="AP3725" s="60"/>
      <c r="AQ3725" s="60"/>
      <c r="AR3725" s="60"/>
      <c r="AS3725" s="60"/>
    </row>
    <row r="3726" spans="1:45" s="8" customFormat="1" ht="20">
      <c r="A3726" s="46"/>
      <c r="B3726" s="46"/>
      <c r="C3726" s="46"/>
      <c r="D3726" s="46"/>
      <c r="E3726" s="50"/>
      <c r="F3726" s="50"/>
      <c r="G3726" s="50"/>
      <c r="H3726" s="50"/>
      <c r="I3726" s="53"/>
      <c r="J3726" s="53"/>
      <c r="K3726" s="53"/>
      <c r="L3726" s="53"/>
      <c r="M3726" s="50"/>
      <c r="N3726" s="50"/>
      <c r="O3726" s="50"/>
      <c r="P3726" s="55"/>
      <c r="Q3726" s="56"/>
      <c r="R3726" s="56"/>
      <c r="S3726" s="53"/>
      <c r="T3726" s="53"/>
      <c r="U3726" s="57"/>
      <c r="V3726" s="108"/>
      <c r="W3726" s="108"/>
      <c r="X3726" s="108"/>
      <c r="Y3726" s="108"/>
      <c r="Z3726" s="108"/>
      <c r="AA3726" s="58"/>
      <c r="AB3726" s="58"/>
      <c r="AC3726" s="108"/>
      <c r="AD3726" s="108"/>
      <c r="AE3726" s="111"/>
      <c r="AF3726" s="112"/>
      <c r="AG3726" s="108"/>
      <c r="AH3726" s="112"/>
      <c r="AI3726" s="58"/>
      <c r="AJ3726" s="58"/>
      <c r="AK3726" s="115"/>
      <c r="AL3726" s="59"/>
      <c r="AM3726" s="59"/>
      <c r="AN3726" s="59"/>
      <c r="AO3726" s="60"/>
      <c r="AP3726" s="60"/>
      <c r="AQ3726" s="60"/>
      <c r="AR3726" s="60"/>
      <c r="AS3726" s="60"/>
    </row>
    <row r="3727" spans="1:45" s="8" customFormat="1" ht="20">
      <c r="A3727" s="46"/>
      <c r="B3727" s="46"/>
      <c r="C3727" s="46"/>
      <c r="D3727" s="46"/>
      <c r="E3727" s="50"/>
      <c r="F3727" s="50"/>
      <c r="G3727" s="50"/>
      <c r="H3727" s="50"/>
      <c r="I3727" s="53"/>
      <c r="J3727" s="53"/>
      <c r="K3727" s="53"/>
      <c r="L3727" s="53"/>
      <c r="M3727" s="50"/>
      <c r="N3727" s="50"/>
      <c r="O3727" s="50"/>
      <c r="P3727" s="55"/>
      <c r="Q3727" s="56"/>
      <c r="R3727" s="56"/>
      <c r="S3727" s="53"/>
      <c r="T3727" s="53"/>
      <c r="U3727" s="57"/>
      <c r="V3727" s="108"/>
      <c r="W3727" s="108"/>
      <c r="X3727" s="108"/>
      <c r="Y3727" s="108"/>
      <c r="Z3727" s="108"/>
      <c r="AA3727" s="58"/>
      <c r="AB3727" s="58"/>
      <c r="AC3727" s="108"/>
      <c r="AD3727" s="108"/>
      <c r="AE3727" s="111"/>
      <c r="AF3727" s="112"/>
      <c r="AG3727" s="108"/>
      <c r="AH3727" s="112"/>
      <c r="AI3727" s="58"/>
      <c r="AJ3727" s="58"/>
      <c r="AK3727" s="115"/>
      <c r="AL3727" s="59"/>
      <c r="AM3727" s="59"/>
      <c r="AN3727" s="59"/>
      <c r="AO3727" s="60"/>
      <c r="AP3727" s="60"/>
      <c r="AQ3727" s="60"/>
      <c r="AR3727" s="60"/>
      <c r="AS3727" s="60"/>
    </row>
    <row r="3728" spans="1:45" s="8" customFormat="1" ht="20">
      <c r="A3728" s="46"/>
      <c r="B3728" s="46"/>
      <c r="C3728" s="46"/>
      <c r="D3728" s="46"/>
      <c r="E3728" s="50"/>
      <c r="F3728" s="50"/>
      <c r="G3728" s="50"/>
      <c r="H3728" s="50"/>
      <c r="I3728" s="53"/>
      <c r="J3728" s="53"/>
      <c r="K3728" s="53"/>
      <c r="L3728" s="53"/>
      <c r="M3728" s="50"/>
      <c r="N3728" s="50"/>
      <c r="O3728" s="50"/>
      <c r="P3728" s="55"/>
      <c r="Q3728" s="56"/>
      <c r="R3728" s="56"/>
      <c r="S3728" s="53"/>
      <c r="T3728" s="53"/>
      <c r="U3728" s="57"/>
      <c r="V3728" s="108"/>
      <c r="W3728" s="108"/>
      <c r="X3728" s="108"/>
      <c r="Y3728" s="108"/>
      <c r="Z3728" s="108"/>
      <c r="AA3728" s="58"/>
      <c r="AB3728" s="58"/>
      <c r="AC3728" s="108"/>
      <c r="AD3728" s="108"/>
      <c r="AE3728" s="111"/>
      <c r="AF3728" s="112"/>
      <c r="AG3728" s="108"/>
      <c r="AH3728" s="112"/>
      <c r="AI3728" s="58"/>
      <c r="AJ3728" s="58"/>
      <c r="AK3728" s="115"/>
      <c r="AL3728" s="59"/>
      <c r="AM3728" s="59"/>
      <c r="AN3728" s="59"/>
      <c r="AO3728" s="60"/>
      <c r="AP3728" s="60"/>
      <c r="AQ3728" s="60"/>
      <c r="AR3728" s="60"/>
      <c r="AS3728" s="60"/>
    </row>
    <row r="3729" spans="1:45" s="8" customFormat="1" ht="20">
      <c r="A3729" s="46"/>
      <c r="B3729" s="46"/>
      <c r="C3729" s="46"/>
      <c r="D3729" s="46"/>
      <c r="E3729" s="50"/>
      <c r="F3729" s="50"/>
      <c r="G3729" s="50"/>
      <c r="H3729" s="50"/>
      <c r="I3729" s="53"/>
      <c r="J3729" s="53"/>
      <c r="K3729" s="53"/>
      <c r="L3729" s="53"/>
      <c r="M3729" s="50"/>
      <c r="N3729" s="50"/>
      <c r="O3729" s="50"/>
      <c r="P3729" s="55"/>
      <c r="Q3729" s="56"/>
      <c r="R3729" s="56"/>
      <c r="S3729" s="53"/>
      <c r="T3729" s="53"/>
      <c r="U3729" s="57"/>
      <c r="V3729" s="108"/>
      <c r="W3729" s="108"/>
      <c r="X3729" s="108"/>
      <c r="Y3729" s="108"/>
      <c r="Z3729" s="108"/>
      <c r="AA3729" s="58"/>
      <c r="AB3729" s="58"/>
      <c r="AC3729" s="108"/>
      <c r="AD3729" s="108"/>
      <c r="AE3729" s="111"/>
      <c r="AF3729" s="112"/>
      <c r="AG3729" s="108"/>
      <c r="AH3729" s="112"/>
      <c r="AI3729" s="58"/>
      <c r="AJ3729" s="58"/>
      <c r="AK3729" s="115"/>
      <c r="AL3729" s="59"/>
      <c r="AM3729" s="59"/>
      <c r="AN3729" s="59"/>
      <c r="AO3729" s="60"/>
      <c r="AP3729" s="60"/>
      <c r="AQ3729" s="60"/>
      <c r="AR3729" s="60"/>
      <c r="AS3729" s="60"/>
    </row>
    <row r="3730" spans="1:45" s="8" customFormat="1" ht="20">
      <c r="A3730" s="46"/>
      <c r="B3730" s="46"/>
      <c r="C3730" s="46"/>
      <c r="D3730" s="46"/>
      <c r="E3730" s="50"/>
      <c r="F3730" s="50"/>
      <c r="G3730" s="50"/>
      <c r="H3730" s="50"/>
      <c r="I3730" s="53"/>
      <c r="J3730" s="53"/>
      <c r="K3730" s="53"/>
      <c r="L3730" s="53"/>
      <c r="M3730" s="50"/>
      <c r="N3730" s="50"/>
      <c r="O3730" s="50"/>
      <c r="P3730" s="55"/>
      <c r="Q3730" s="56"/>
      <c r="R3730" s="56"/>
      <c r="S3730" s="53"/>
      <c r="T3730" s="53"/>
      <c r="U3730" s="57"/>
      <c r="V3730" s="108"/>
      <c r="W3730" s="108"/>
      <c r="X3730" s="108"/>
      <c r="Y3730" s="108"/>
      <c r="Z3730" s="108"/>
      <c r="AA3730" s="58"/>
      <c r="AB3730" s="58"/>
      <c r="AC3730" s="108"/>
      <c r="AD3730" s="108"/>
      <c r="AE3730" s="111"/>
      <c r="AF3730" s="112"/>
      <c r="AG3730" s="108"/>
      <c r="AH3730" s="112"/>
      <c r="AI3730" s="58"/>
      <c r="AJ3730" s="58"/>
      <c r="AK3730" s="115"/>
      <c r="AL3730" s="59"/>
      <c r="AM3730" s="59"/>
      <c r="AN3730" s="59"/>
      <c r="AO3730" s="60"/>
      <c r="AP3730" s="60"/>
      <c r="AQ3730" s="60"/>
      <c r="AR3730" s="60"/>
      <c r="AS3730" s="60"/>
    </row>
    <row r="3731" spans="1:45" s="8" customFormat="1" ht="20">
      <c r="A3731" s="46"/>
      <c r="B3731" s="46"/>
      <c r="C3731" s="46"/>
      <c r="D3731" s="46"/>
      <c r="E3731" s="50"/>
      <c r="F3731" s="50"/>
      <c r="G3731" s="50"/>
      <c r="H3731" s="50"/>
      <c r="I3731" s="53"/>
      <c r="J3731" s="53"/>
      <c r="K3731" s="53"/>
      <c r="L3731" s="53"/>
      <c r="M3731" s="50"/>
      <c r="N3731" s="50"/>
      <c r="O3731" s="50"/>
      <c r="P3731" s="55"/>
      <c r="Q3731" s="56"/>
      <c r="R3731" s="56"/>
      <c r="S3731" s="53"/>
      <c r="T3731" s="53"/>
      <c r="U3731" s="57"/>
      <c r="V3731" s="108"/>
      <c r="W3731" s="108"/>
      <c r="X3731" s="108"/>
      <c r="Y3731" s="108"/>
      <c r="Z3731" s="108"/>
      <c r="AA3731" s="58"/>
      <c r="AB3731" s="58"/>
      <c r="AC3731" s="108"/>
      <c r="AD3731" s="108"/>
      <c r="AE3731" s="111"/>
      <c r="AF3731" s="112"/>
      <c r="AG3731" s="108"/>
      <c r="AH3731" s="112"/>
      <c r="AI3731" s="58"/>
      <c r="AJ3731" s="58"/>
      <c r="AK3731" s="115"/>
      <c r="AL3731" s="59"/>
      <c r="AM3731" s="59"/>
      <c r="AN3731" s="59"/>
      <c r="AO3731" s="60"/>
      <c r="AP3731" s="60"/>
      <c r="AQ3731" s="60"/>
      <c r="AR3731" s="60"/>
      <c r="AS3731" s="60"/>
    </row>
    <row r="3732" spans="1:45" s="8" customFormat="1" ht="20">
      <c r="A3732" s="46"/>
      <c r="B3732" s="46"/>
      <c r="C3732" s="46"/>
      <c r="D3732" s="46"/>
      <c r="E3732" s="50"/>
      <c r="F3732" s="50"/>
      <c r="G3732" s="50"/>
      <c r="H3732" s="50"/>
      <c r="I3732" s="53"/>
      <c r="J3732" s="53"/>
      <c r="K3732" s="53"/>
      <c r="L3732" s="53"/>
      <c r="M3732" s="50"/>
      <c r="N3732" s="50"/>
      <c r="O3732" s="50"/>
      <c r="P3732" s="55"/>
      <c r="Q3732" s="56"/>
      <c r="R3732" s="56"/>
      <c r="S3732" s="53"/>
      <c r="T3732" s="53"/>
      <c r="U3732" s="57"/>
      <c r="V3732" s="108"/>
      <c r="W3732" s="108"/>
      <c r="X3732" s="108"/>
      <c r="Y3732" s="108"/>
      <c r="Z3732" s="108"/>
      <c r="AA3732" s="58"/>
      <c r="AB3732" s="58"/>
      <c r="AC3732" s="108"/>
      <c r="AD3732" s="108"/>
      <c r="AE3732" s="111"/>
      <c r="AF3732" s="112"/>
      <c r="AG3732" s="108"/>
      <c r="AH3732" s="112"/>
      <c r="AI3732" s="58"/>
      <c r="AJ3732" s="58"/>
      <c r="AK3732" s="115"/>
      <c r="AL3732" s="59"/>
      <c r="AM3732" s="59"/>
      <c r="AN3732" s="59"/>
      <c r="AO3732" s="60"/>
      <c r="AP3732" s="60"/>
      <c r="AQ3732" s="60"/>
      <c r="AR3732" s="60"/>
      <c r="AS3732" s="60"/>
    </row>
    <row r="3733" spans="1:45" s="8" customFormat="1" ht="20">
      <c r="A3733" s="46"/>
      <c r="B3733" s="46"/>
      <c r="C3733" s="46"/>
      <c r="D3733" s="46"/>
      <c r="E3733" s="50"/>
      <c r="F3733" s="50"/>
      <c r="G3733" s="50"/>
      <c r="H3733" s="50"/>
      <c r="I3733" s="53"/>
      <c r="J3733" s="53"/>
      <c r="K3733" s="53"/>
      <c r="L3733" s="53"/>
      <c r="M3733" s="50"/>
      <c r="N3733" s="50"/>
      <c r="O3733" s="50"/>
      <c r="P3733" s="55"/>
      <c r="Q3733" s="56"/>
      <c r="R3733" s="56"/>
      <c r="S3733" s="53"/>
      <c r="T3733" s="53"/>
      <c r="U3733" s="57"/>
      <c r="V3733" s="108"/>
      <c r="W3733" s="108"/>
      <c r="X3733" s="108"/>
      <c r="Y3733" s="108"/>
      <c r="Z3733" s="108"/>
      <c r="AA3733" s="58"/>
      <c r="AB3733" s="58"/>
      <c r="AC3733" s="108"/>
      <c r="AD3733" s="108"/>
      <c r="AE3733" s="111"/>
      <c r="AF3733" s="112"/>
      <c r="AG3733" s="108"/>
      <c r="AH3733" s="112"/>
      <c r="AI3733" s="58"/>
      <c r="AJ3733" s="58"/>
      <c r="AK3733" s="115"/>
      <c r="AL3733" s="59"/>
      <c r="AM3733" s="59"/>
      <c r="AN3733" s="59"/>
      <c r="AO3733" s="60"/>
      <c r="AP3733" s="60"/>
      <c r="AQ3733" s="60"/>
      <c r="AR3733" s="60"/>
      <c r="AS3733" s="60"/>
    </row>
    <row r="3734" spans="1:45" s="8" customFormat="1" ht="20">
      <c r="A3734" s="46"/>
      <c r="B3734" s="46"/>
      <c r="C3734" s="46"/>
      <c r="D3734" s="46"/>
      <c r="E3734" s="50"/>
      <c r="F3734" s="50"/>
      <c r="G3734" s="50"/>
      <c r="H3734" s="50"/>
      <c r="I3734" s="53"/>
      <c r="J3734" s="53"/>
      <c r="K3734" s="53"/>
      <c r="L3734" s="53"/>
      <c r="M3734" s="50"/>
      <c r="N3734" s="50"/>
      <c r="O3734" s="50"/>
      <c r="P3734" s="55"/>
      <c r="Q3734" s="56"/>
      <c r="R3734" s="56"/>
      <c r="S3734" s="53"/>
      <c r="T3734" s="53"/>
      <c r="U3734" s="57"/>
      <c r="V3734" s="108"/>
      <c r="W3734" s="108"/>
      <c r="X3734" s="108"/>
      <c r="Y3734" s="108"/>
      <c r="Z3734" s="108"/>
      <c r="AA3734" s="58"/>
      <c r="AB3734" s="58"/>
      <c r="AC3734" s="108"/>
      <c r="AD3734" s="108"/>
      <c r="AE3734" s="111"/>
      <c r="AF3734" s="112"/>
      <c r="AG3734" s="108"/>
      <c r="AH3734" s="112"/>
      <c r="AI3734" s="58"/>
      <c r="AJ3734" s="58"/>
      <c r="AK3734" s="115"/>
      <c r="AL3734" s="59"/>
      <c r="AM3734" s="59"/>
      <c r="AN3734" s="59"/>
      <c r="AO3734" s="60"/>
      <c r="AP3734" s="60"/>
      <c r="AQ3734" s="60"/>
      <c r="AR3734" s="60"/>
      <c r="AS3734" s="60"/>
    </row>
    <row r="3735" spans="1:45" s="8" customFormat="1" ht="20">
      <c r="A3735" s="46"/>
      <c r="B3735" s="46"/>
      <c r="C3735" s="46"/>
      <c r="D3735" s="46"/>
      <c r="E3735" s="50"/>
      <c r="F3735" s="50"/>
      <c r="G3735" s="50"/>
      <c r="H3735" s="50"/>
      <c r="I3735" s="53"/>
      <c r="J3735" s="53"/>
      <c r="K3735" s="53"/>
      <c r="L3735" s="53"/>
      <c r="M3735" s="50"/>
      <c r="N3735" s="50"/>
      <c r="O3735" s="50"/>
      <c r="P3735" s="55"/>
      <c r="Q3735" s="56"/>
      <c r="R3735" s="56"/>
      <c r="S3735" s="53"/>
      <c r="T3735" s="53"/>
      <c r="U3735" s="57"/>
      <c r="V3735" s="108"/>
      <c r="W3735" s="108"/>
      <c r="X3735" s="108"/>
      <c r="Y3735" s="108"/>
      <c r="Z3735" s="108"/>
      <c r="AA3735" s="58"/>
      <c r="AB3735" s="58"/>
      <c r="AC3735" s="108"/>
      <c r="AD3735" s="108"/>
      <c r="AE3735" s="111"/>
      <c r="AF3735" s="112"/>
      <c r="AG3735" s="108"/>
      <c r="AH3735" s="112"/>
      <c r="AI3735" s="58"/>
      <c r="AJ3735" s="58"/>
      <c r="AK3735" s="115"/>
      <c r="AL3735" s="59"/>
      <c r="AM3735" s="59"/>
      <c r="AN3735" s="59"/>
      <c r="AO3735" s="60"/>
      <c r="AP3735" s="60"/>
      <c r="AQ3735" s="60"/>
      <c r="AR3735" s="60"/>
      <c r="AS3735" s="60"/>
    </row>
    <row r="3736" spans="1:45" s="8" customFormat="1" ht="20">
      <c r="A3736" s="46"/>
      <c r="B3736" s="46"/>
      <c r="C3736" s="46"/>
      <c r="D3736" s="46"/>
      <c r="E3736" s="50"/>
      <c r="F3736" s="50"/>
      <c r="G3736" s="50"/>
      <c r="H3736" s="50"/>
      <c r="I3736" s="53"/>
      <c r="J3736" s="53"/>
      <c r="K3736" s="53"/>
      <c r="L3736" s="53"/>
      <c r="M3736" s="50"/>
      <c r="N3736" s="50"/>
      <c r="O3736" s="50"/>
      <c r="P3736" s="55"/>
      <c r="Q3736" s="56"/>
      <c r="R3736" s="56"/>
      <c r="S3736" s="53"/>
      <c r="T3736" s="53"/>
      <c r="U3736" s="57"/>
      <c r="V3736" s="108"/>
      <c r="W3736" s="108"/>
      <c r="X3736" s="108"/>
      <c r="Y3736" s="108"/>
      <c r="Z3736" s="108"/>
      <c r="AA3736" s="58"/>
      <c r="AB3736" s="58"/>
      <c r="AC3736" s="108"/>
      <c r="AD3736" s="108"/>
      <c r="AE3736" s="111"/>
      <c r="AF3736" s="112"/>
      <c r="AG3736" s="108"/>
      <c r="AH3736" s="112"/>
      <c r="AI3736" s="58"/>
      <c r="AJ3736" s="58"/>
      <c r="AK3736" s="115"/>
      <c r="AL3736" s="59"/>
      <c r="AM3736" s="59"/>
      <c r="AN3736" s="59"/>
      <c r="AO3736" s="60"/>
      <c r="AP3736" s="60"/>
      <c r="AQ3736" s="60"/>
      <c r="AR3736" s="60"/>
      <c r="AS3736" s="60"/>
    </row>
    <row r="3737" spans="1:45" s="8" customFormat="1" ht="20">
      <c r="A3737" s="46"/>
      <c r="B3737" s="46"/>
      <c r="C3737" s="46"/>
      <c r="D3737" s="46"/>
      <c r="E3737" s="50"/>
      <c r="F3737" s="50"/>
      <c r="G3737" s="50"/>
      <c r="H3737" s="50"/>
      <c r="I3737" s="53"/>
      <c r="J3737" s="53"/>
      <c r="K3737" s="53"/>
      <c r="L3737" s="53"/>
      <c r="M3737" s="50"/>
      <c r="N3737" s="50"/>
      <c r="O3737" s="50"/>
      <c r="P3737" s="55"/>
      <c r="Q3737" s="56"/>
      <c r="R3737" s="56"/>
      <c r="S3737" s="53"/>
      <c r="T3737" s="53"/>
      <c r="U3737" s="57"/>
      <c r="V3737" s="108"/>
      <c r="W3737" s="108"/>
      <c r="X3737" s="108"/>
      <c r="Y3737" s="108"/>
      <c r="Z3737" s="108"/>
      <c r="AA3737" s="58"/>
      <c r="AB3737" s="58"/>
      <c r="AC3737" s="108"/>
      <c r="AD3737" s="108"/>
      <c r="AE3737" s="111"/>
      <c r="AF3737" s="112"/>
      <c r="AG3737" s="108"/>
      <c r="AH3737" s="112"/>
      <c r="AI3737" s="58"/>
      <c r="AJ3737" s="58"/>
      <c r="AK3737" s="115"/>
      <c r="AL3737" s="59"/>
      <c r="AM3737" s="59"/>
      <c r="AN3737" s="59"/>
      <c r="AO3737" s="60"/>
      <c r="AP3737" s="60"/>
      <c r="AQ3737" s="60"/>
      <c r="AR3737" s="60"/>
      <c r="AS3737" s="60"/>
    </row>
    <row r="3738" spans="1:45" s="8" customFormat="1" ht="20">
      <c r="A3738" s="46"/>
      <c r="B3738" s="46"/>
      <c r="C3738" s="46"/>
      <c r="D3738" s="46"/>
      <c r="E3738" s="50"/>
      <c r="F3738" s="50"/>
      <c r="G3738" s="50"/>
      <c r="H3738" s="50"/>
      <c r="I3738" s="53"/>
      <c r="J3738" s="53"/>
      <c r="K3738" s="53"/>
      <c r="L3738" s="53"/>
      <c r="M3738" s="50"/>
      <c r="N3738" s="50"/>
      <c r="O3738" s="50"/>
      <c r="P3738" s="55"/>
      <c r="Q3738" s="56"/>
      <c r="R3738" s="56"/>
      <c r="S3738" s="53"/>
      <c r="T3738" s="53"/>
      <c r="U3738" s="57"/>
      <c r="V3738" s="108"/>
      <c r="W3738" s="108"/>
      <c r="X3738" s="108"/>
      <c r="Y3738" s="108"/>
      <c r="Z3738" s="108"/>
      <c r="AA3738" s="58"/>
      <c r="AB3738" s="58"/>
      <c r="AC3738" s="108"/>
      <c r="AD3738" s="108"/>
      <c r="AE3738" s="111"/>
      <c r="AF3738" s="112"/>
      <c r="AG3738" s="108"/>
      <c r="AH3738" s="112"/>
      <c r="AI3738" s="58"/>
      <c r="AJ3738" s="58"/>
      <c r="AK3738" s="115"/>
      <c r="AL3738" s="59"/>
      <c r="AM3738" s="59"/>
      <c r="AN3738" s="59"/>
      <c r="AO3738" s="60"/>
      <c r="AP3738" s="60"/>
      <c r="AQ3738" s="60"/>
      <c r="AR3738" s="60"/>
      <c r="AS3738" s="60"/>
    </row>
    <row r="3739" spans="1:45" s="8" customFormat="1" ht="20">
      <c r="A3739" s="46"/>
      <c r="B3739" s="46"/>
      <c r="C3739" s="46"/>
      <c r="D3739" s="46"/>
      <c r="E3739" s="50"/>
      <c r="F3739" s="50"/>
      <c r="G3739" s="50"/>
      <c r="H3739" s="50"/>
      <c r="I3739" s="53"/>
      <c r="J3739" s="53"/>
      <c r="K3739" s="53"/>
      <c r="L3739" s="53"/>
      <c r="M3739" s="50"/>
      <c r="N3739" s="50"/>
      <c r="O3739" s="50"/>
      <c r="P3739" s="55"/>
      <c r="Q3739" s="56"/>
      <c r="R3739" s="56"/>
      <c r="S3739" s="53"/>
      <c r="T3739" s="53"/>
      <c r="U3739" s="57"/>
      <c r="V3739" s="108"/>
      <c r="W3739" s="108"/>
      <c r="X3739" s="108"/>
      <c r="Y3739" s="108"/>
      <c r="Z3739" s="108"/>
      <c r="AA3739" s="58"/>
      <c r="AB3739" s="58"/>
      <c r="AC3739" s="108"/>
      <c r="AD3739" s="108"/>
      <c r="AE3739" s="111"/>
      <c r="AF3739" s="112"/>
      <c r="AG3739" s="108"/>
      <c r="AH3739" s="112"/>
      <c r="AI3739" s="58"/>
      <c r="AJ3739" s="58"/>
      <c r="AK3739" s="115"/>
      <c r="AL3739" s="59"/>
      <c r="AM3739" s="59"/>
      <c r="AN3739" s="59"/>
      <c r="AO3739" s="60"/>
      <c r="AP3739" s="60"/>
      <c r="AQ3739" s="60"/>
      <c r="AR3739" s="60"/>
      <c r="AS3739" s="60"/>
    </row>
    <row r="3740" spans="1:45" s="8" customFormat="1" ht="20">
      <c r="A3740" s="46"/>
      <c r="B3740" s="46"/>
      <c r="C3740" s="46"/>
      <c r="D3740" s="46"/>
      <c r="E3740" s="50"/>
      <c r="F3740" s="50"/>
      <c r="G3740" s="50"/>
      <c r="H3740" s="50"/>
      <c r="I3740" s="53"/>
      <c r="J3740" s="53"/>
      <c r="K3740" s="53"/>
      <c r="L3740" s="53"/>
      <c r="M3740" s="50"/>
      <c r="N3740" s="50"/>
      <c r="O3740" s="50"/>
      <c r="P3740" s="55"/>
      <c r="Q3740" s="56"/>
      <c r="R3740" s="56"/>
      <c r="S3740" s="53"/>
      <c r="T3740" s="53"/>
      <c r="U3740" s="57"/>
      <c r="V3740" s="108"/>
      <c r="W3740" s="108"/>
      <c r="X3740" s="108"/>
      <c r="Y3740" s="108"/>
      <c r="Z3740" s="108"/>
      <c r="AA3740" s="58"/>
      <c r="AB3740" s="58"/>
      <c r="AC3740" s="108"/>
      <c r="AD3740" s="108"/>
      <c r="AE3740" s="111"/>
      <c r="AF3740" s="112"/>
      <c r="AG3740" s="108"/>
      <c r="AH3740" s="112"/>
      <c r="AI3740" s="58"/>
      <c r="AJ3740" s="58"/>
      <c r="AK3740" s="115"/>
      <c r="AL3740" s="59"/>
      <c r="AM3740" s="59"/>
      <c r="AN3740" s="59"/>
      <c r="AO3740" s="60"/>
      <c r="AP3740" s="60"/>
      <c r="AQ3740" s="60"/>
      <c r="AR3740" s="60"/>
      <c r="AS3740" s="60"/>
    </row>
    <row r="3741" spans="1:45" s="8" customFormat="1" ht="20">
      <c r="A3741" s="46"/>
      <c r="B3741" s="46"/>
      <c r="C3741" s="46"/>
      <c r="D3741" s="46"/>
      <c r="E3741" s="50"/>
      <c r="F3741" s="50"/>
      <c r="G3741" s="50"/>
      <c r="H3741" s="50"/>
      <c r="I3741" s="53"/>
      <c r="J3741" s="53"/>
      <c r="K3741" s="53"/>
      <c r="L3741" s="53"/>
      <c r="M3741" s="50"/>
      <c r="N3741" s="50"/>
      <c r="O3741" s="50"/>
      <c r="P3741" s="55"/>
      <c r="Q3741" s="56"/>
      <c r="R3741" s="56"/>
      <c r="S3741" s="53"/>
      <c r="T3741" s="53"/>
      <c r="U3741" s="57"/>
      <c r="V3741" s="108"/>
      <c r="W3741" s="108"/>
      <c r="X3741" s="108"/>
      <c r="Y3741" s="108"/>
      <c r="Z3741" s="108"/>
      <c r="AA3741" s="58"/>
      <c r="AB3741" s="58"/>
      <c r="AC3741" s="108"/>
      <c r="AD3741" s="108"/>
      <c r="AE3741" s="111"/>
      <c r="AF3741" s="112"/>
      <c r="AG3741" s="108"/>
      <c r="AH3741" s="112"/>
      <c r="AI3741" s="58"/>
      <c r="AJ3741" s="58"/>
      <c r="AK3741" s="115"/>
      <c r="AL3741" s="59"/>
      <c r="AM3741" s="59"/>
      <c r="AN3741" s="59"/>
      <c r="AO3741" s="60"/>
      <c r="AP3741" s="60"/>
      <c r="AQ3741" s="60"/>
      <c r="AR3741" s="60"/>
      <c r="AS3741" s="60"/>
    </row>
    <row r="3742" spans="1:45" s="8" customFormat="1" ht="20">
      <c r="A3742" s="46"/>
      <c r="B3742" s="46"/>
      <c r="C3742" s="46"/>
      <c r="D3742" s="46"/>
      <c r="E3742" s="50"/>
      <c r="F3742" s="50"/>
      <c r="G3742" s="50"/>
      <c r="H3742" s="50"/>
      <c r="I3742" s="53"/>
      <c r="J3742" s="53"/>
      <c r="K3742" s="53"/>
      <c r="L3742" s="53"/>
      <c r="M3742" s="50"/>
      <c r="N3742" s="50"/>
      <c r="O3742" s="50"/>
      <c r="P3742" s="55"/>
      <c r="Q3742" s="56"/>
      <c r="R3742" s="56"/>
      <c r="S3742" s="53"/>
      <c r="T3742" s="53"/>
      <c r="U3742" s="57"/>
      <c r="V3742" s="108"/>
      <c r="W3742" s="108"/>
      <c r="X3742" s="108"/>
      <c r="Y3742" s="108"/>
      <c r="Z3742" s="108"/>
      <c r="AA3742" s="58"/>
      <c r="AB3742" s="58"/>
      <c r="AC3742" s="108"/>
      <c r="AD3742" s="108"/>
      <c r="AE3742" s="111"/>
      <c r="AF3742" s="112"/>
      <c r="AG3742" s="108"/>
      <c r="AH3742" s="112"/>
      <c r="AI3742" s="58"/>
      <c r="AJ3742" s="58"/>
      <c r="AK3742" s="115"/>
      <c r="AL3742" s="59"/>
      <c r="AM3742" s="59"/>
      <c r="AN3742" s="59"/>
      <c r="AO3742" s="60"/>
      <c r="AP3742" s="60"/>
      <c r="AQ3742" s="60"/>
      <c r="AR3742" s="60"/>
      <c r="AS3742" s="60"/>
    </row>
    <row r="3743" spans="1:45" s="8" customFormat="1" ht="20">
      <c r="A3743" s="46"/>
      <c r="B3743" s="46"/>
      <c r="C3743" s="46"/>
      <c r="D3743" s="46"/>
      <c r="E3743" s="50"/>
      <c r="F3743" s="50"/>
      <c r="G3743" s="50"/>
      <c r="H3743" s="50"/>
      <c r="I3743" s="53"/>
      <c r="J3743" s="53"/>
      <c r="K3743" s="53"/>
      <c r="L3743" s="53"/>
      <c r="M3743" s="50"/>
      <c r="N3743" s="50"/>
      <c r="O3743" s="50"/>
      <c r="P3743" s="55"/>
      <c r="Q3743" s="56"/>
      <c r="R3743" s="56"/>
      <c r="S3743" s="53"/>
      <c r="T3743" s="53"/>
      <c r="U3743" s="57"/>
      <c r="V3743" s="108"/>
      <c r="W3743" s="108"/>
      <c r="X3743" s="108"/>
      <c r="Y3743" s="108"/>
      <c r="Z3743" s="108"/>
      <c r="AA3743" s="58"/>
      <c r="AB3743" s="58"/>
      <c r="AC3743" s="108"/>
      <c r="AD3743" s="108"/>
      <c r="AE3743" s="111"/>
      <c r="AF3743" s="112"/>
      <c r="AG3743" s="108"/>
      <c r="AH3743" s="112"/>
      <c r="AI3743" s="58"/>
      <c r="AJ3743" s="58"/>
      <c r="AK3743" s="115"/>
      <c r="AL3743" s="59"/>
      <c r="AM3743" s="59"/>
      <c r="AN3743" s="59"/>
      <c r="AO3743" s="60"/>
      <c r="AP3743" s="60"/>
      <c r="AQ3743" s="60"/>
      <c r="AR3743" s="60"/>
      <c r="AS3743" s="60"/>
    </row>
    <row r="3744" spans="1:45" s="8" customFormat="1" ht="20">
      <c r="A3744" s="46"/>
      <c r="B3744" s="46"/>
      <c r="C3744" s="46"/>
      <c r="D3744" s="46"/>
      <c r="E3744" s="50"/>
      <c r="F3744" s="50"/>
      <c r="G3744" s="50"/>
      <c r="H3744" s="50"/>
      <c r="I3744" s="53"/>
      <c r="J3744" s="53"/>
      <c r="K3744" s="53"/>
      <c r="L3744" s="53"/>
      <c r="M3744" s="50"/>
      <c r="N3744" s="50"/>
      <c r="O3744" s="50"/>
      <c r="P3744" s="55"/>
      <c r="Q3744" s="56"/>
      <c r="R3744" s="56"/>
      <c r="S3744" s="53"/>
      <c r="T3744" s="53"/>
      <c r="U3744" s="57"/>
      <c r="V3744" s="108"/>
      <c r="W3744" s="108"/>
      <c r="X3744" s="108"/>
      <c r="Y3744" s="108"/>
      <c r="Z3744" s="108"/>
      <c r="AA3744" s="58"/>
      <c r="AB3744" s="58"/>
      <c r="AC3744" s="108"/>
      <c r="AD3744" s="108"/>
      <c r="AE3744" s="111"/>
      <c r="AF3744" s="112"/>
      <c r="AG3744" s="108"/>
      <c r="AH3744" s="112"/>
      <c r="AI3744" s="58"/>
      <c r="AJ3744" s="58"/>
      <c r="AK3744" s="115"/>
      <c r="AL3744" s="59"/>
      <c r="AM3744" s="59"/>
      <c r="AN3744" s="59"/>
      <c r="AO3744" s="60"/>
      <c r="AP3744" s="60"/>
      <c r="AQ3744" s="60"/>
      <c r="AR3744" s="60"/>
      <c r="AS3744" s="60"/>
    </row>
    <row r="3745" spans="1:45" s="8" customFormat="1" ht="20">
      <c r="A3745" s="46"/>
      <c r="B3745" s="46"/>
      <c r="C3745" s="46"/>
      <c r="D3745" s="46"/>
      <c r="E3745" s="50"/>
      <c r="F3745" s="50"/>
      <c r="G3745" s="50"/>
      <c r="H3745" s="50"/>
      <c r="I3745" s="53"/>
      <c r="J3745" s="53"/>
      <c r="K3745" s="53"/>
      <c r="L3745" s="53"/>
      <c r="M3745" s="50"/>
      <c r="N3745" s="50"/>
      <c r="O3745" s="50"/>
      <c r="P3745" s="55"/>
      <c r="Q3745" s="56"/>
      <c r="R3745" s="56"/>
      <c r="S3745" s="53"/>
      <c r="T3745" s="53"/>
      <c r="U3745" s="57"/>
      <c r="V3745" s="108"/>
      <c r="W3745" s="108"/>
      <c r="X3745" s="108"/>
      <c r="Y3745" s="108"/>
      <c r="Z3745" s="108"/>
      <c r="AA3745" s="58"/>
      <c r="AB3745" s="58"/>
      <c r="AC3745" s="108"/>
      <c r="AD3745" s="108"/>
      <c r="AE3745" s="111"/>
      <c r="AF3745" s="112"/>
      <c r="AG3745" s="108"/>
      <c r="AH3745" s="112"/>
      <c r="AI3745" s="58"/>
      <c r="AJ3745" s="58"/>
      <c r="AK3745" s="115"/>
      <c r="AL3745" s="59"/>
      <c r="AM3745" s="59"/>
      <c r="AN3745" s="59"/>
      <c r="AO3745" s="60"/>
      <c r="AP3745" s="60"/>
      <c r="AQ3745" s="60"/>
      <c r="AR3745" s="60"/>
      <c r="AS3745" s="60"/>
    </row>
    <row r="3746" spans="1:45" s="8" customFormat="1" ht="20">
      <c r="A3746" s="46"/>
      <c r="B3746" s="46"/>
      <c r="C3746" s="46"/>
      <c r="D3746" s="46"/>
      <c r="E3746" s="50"/>
      <c r="F3746" s="50"/>
      <c r="G3746" s="50"/>
      <c r="H3746" s="50"/>
      <c r="I3746" s="53"/>
      <c r="J3746" s="53"/>
      <c r="K3746" s="53"/>
      <c r="L3746" s="53"/>
      <c r="M3746" s="50"/>
      <c r="N3746" s="50"/>
      <c r="O3746" s="50"/>
      <c r="P3746" s="55"/>
      <c r="Q3746" s="56"/>
      <c r="R3746" s="56"/>
      <c r="S3746" s="53"/>
      <c r="T3746" s="53"/>
      <c r="U3746" s="57"/>
      <c r="V3746" s="108"/>
      <c r="W3746" s="108"/>
      <c r="X3746" s="108"/>
      <c r="Y3746" s="108"/>
      <c r="Z3746" s="108"/>
      <c r="AA3746" s="58"/>
      <c r="AB3746" s="58"/>
      <c r="AC3746" s="108"/>
      <c r="AD3746" s="108"/>
      <c r="AE3746" s="111"/>
      <c r="AF3746" s="112"/>
      <c r="AG3746" s="108"/>
      <c r="AH3746" s="112"/>
      <c r="AI3746" s="58"/>
      <c r="AJ3746" s="58"/>
      <c r="AK3746" s="115"/>
      <c r="AL3746" s="59"/>
      <c r="AM3746" s="59"/>
      <c r="AN3746" s="59"/>
      <c r="AO3746" s="60"/>
      <c r="AP3746" s="60"/>
      <c r="AQ3746" s="60"/>
      <c r="AR3746" s="60"/>
      <c r="AS3746" s="60"/>
    </row>
    <row r="3747" spans="1:45" s="8" customFormat="1" ht="20">
      <c r="A3747" s="46"/>
      <c r="B3747" s="46"/>
      <c r="C3747" s="46"/>
      <c r="D3747" s="46"/>
      <c r="E3747" s="50"/>
      <c r="F3747" s="50"/>
      <c r="G3747" s="50"/>
      <c r="H3747" s="50"/>
      <c r="I3747" s="53"/>
      <c r="J3747" s="53"/>
      <c r="K3747" s="53"/>
      <c r="L3747" s="53"/>
      <c r="M3747" s="50"/>
      <c r="N3747" s="50"/>
      <c r="O3747" s="50"/>
      <c r="P3747" s="55"/>
      <c r="Q3747" s="56"/>
      <c r="R3747" s="56"/>
      <c r="S3747" s="53"/>
      <c r="T3747" s="53"/>
      <c r="U3747" s="57"/>
      <c r="V3747" s="108"/>
      <c r="W3747" s="108"/>
      <c r="X3747" s="108"/>
      <c r="Y3747" s="108"/>
      <c r="Z3747" s="108"/>
      <c r="AA3747" s="58"/>
      <c r="AB3747" s="58"/>
      <c r="AC3747" s="108"/>
      <c r="AD3747" s="108"/>
      <c r="AE3747" s="111"/>
      <c r="AF3747" s="112"/>
      <c r="AG3747" s="108"/>
      <c r="AH3747" s="112"/>
      <c r="AI3747" s="58"/>
      <c r="AJ3747" s="58"/>
      <c r="AK3747" s="115"/>
      <c r="AL3747" s="59"/>
      <c r="AM3747" s="59"/>
      <c r="AN3747" s="59"/>
      <c r="AO3747" s="60"/>
      <c r="AP3747" s="60"/>
      <c r="AQ3747" s="60"/>
      <c r="AR3747" s="60"/>
      <c r="AS3747" s="60"/>
    </row>
    <row r="3748" spans="1:45" s="8" customFormat="1" ht="20">
      <c r="A3748" s="46"/>
      <c r="B3748" s="46"/>
      <c r="C3748" s="46"/>
      <c r="D3748" s="46"/>
      <c r="E3748" s="50"/>
      <c r="F3748" s="50"/>
      <c r="G3748" s="50"/>
      <c r="H3748" s="50"/>
      <c r="I3748" s="53"/>
      <c r="J3748" s="53"/>
      <c r="K3748" s="53"/>
      <c r="L3748" s="53"/>
      <c r="M3748" s="50"/>
      <c r="N3748" s="50"/>
      <c r="O3748" s="50"/>
      <c r="P3748" s="55"/>
      <c r="Q3748" s="56"/>
      <c r="R3748" s="56"/>
      <c r="S3748" s="53"/>
      <c r="T3748" s="53"/>
      <c r="U3748" s="57"/>
      <c r="V3748" s="108"/>
      <c r="W3748" s="108"/>
      <c r="X3748" s="108"/>
      <c r="Y3748" s="108"/>
      <c r="Z3748" s="108"/>
      <c r="AA3748" s="58"/>
      <c r="AB3748" s="58"/>
      <c r="AC3748" s="108"/>
      <c r="AD3748" s="108"/>
      <c r="AE3748" s="111"/>
      <c r="AF3748" s="112"/>
      <c r="AG3748" s="108"/>
      <c r="AH3748" s="112"/>
      <c r="AI3748" s="58"/>
      <c r="AJ3748" s="58"/>
      <c r="AK3748" s="115"/>
      <c r="AL3748" s="59"/>
      <c r="AM3748" s="59"/>
      <c r="AN3748" s="59"/>
      <c r="AO3748" s="60"/>
      <c r="AP3748" s="60"/>
      <c r="AQ3748" s="60"/>
      <c r="AR3748" s="60"/>
      <c r="AS3748" s="60"/>
    </row>
    <row r="3749" spans="1:45" s="8" customFormat="1" ht="20">
      <c r="A3749" s="46"/>
      <c r="B3749" s="46"/>
      <c r="C3749" s="46"/>
      <c r="D3749" s="46"/>
      <c r="E3749" s="50"/>
      <c r="F3749" s="50"/>
      <c r="G3749" s="50"/>
      <c r="H3749" s="50"/>
      <c r="I3749" s="53"/>
      <c r="J3749" s="53"/>
      <c r="K3749" s="53"/>
      <c r="L3749" s="53"/>
      <c r="M3749" s="50"/>
      <c r="N3749" s="50"/>
      <c r="O3749" s="50"/>
      <c r="P3749" s="55"/>
      <c r="Q3749" s="56"/>
      <c r="R3749" s="56"/>
      <c r="S3749" s="53"/>
      <c r="T3749" s="53"/>
      <c r="U3749" s="57"/>
      <c r="V3749" s="108"/>
      <c r="W3749" s="108"/>
      <c r="X3749" s="108"/>
      <c r="Y3749" s="108"/>
      <c r="Z3749" s="108"/>
      <c r="AA3749" s="58"/>
      <c r="AB3749" s="58"/>
      <c r="AC3749" s="108"/>
      <c r="AD3749" s="108"/>
      <c r="AE3749" s="111"/>
      <c r="AF3749" s="112"/>
      <c r="AG3749" s="108"/>
      <c r="AH3749" s="112"/>
      <c r="AI3749" s="58"/>
      <c r="AJ3749" s="58"/>
      <c r="AK3749" s="115"/>
      <c r="AL3749" s="59"/>
      <c r="AM3749" s="59"/>
      <c r="AN3749" s="59"/>
      <c r="AO3749" s="60"/>
      <c r="AP3749" s="60"/>
      <c r="AQ3749" s="60"/>
      <c r="AR3749" s="60"/>
      <c r="AS3749" s="60"/>
    </row>
    <row r="3750" spans="1:45" s="8" customFormat="1" ht="20">
      <c r="A3750" s="46"/>
      <c r="B3750" s="46"/>
      <c r="C3750" s="46"/>
      <c r="D3750" s="46"/>
      <c r="E3750" s="50"/>
      <c r="F3750" s="50"/>
      <c r="G3750" s="50"/>
      <c r="H3750" s="50"/>
      <c r="I3750" s="53"/>
      <c r="J3750" s="53"/>
      <c r="K3750" s="53"/>
      <c r="L3750" s="53"/>
      <c r="M3750" s="50"/>
      <c r="N3750" s="50"/>
      <c r="O3750" s="50"/>
      <c r="P3750" s="55"/>
      <c r="Q3750" s="56"/>
      <c r="R3750" s="56"/>
      <c r="S3750" s="53"/>
      <c r="T3750" s="53"/>
      <c r="U3750" s="57"/>
      <c r="V3750" s="108"/>
      <c r="W3750" s="108"/>
      <c r="X3750" s="108"/>
      <c r="Y3750" s="108"/>
      <c r="Z3750" s="108"/>
      <c r="AA3750" s="58"/>
      <c r="AB3750" s="58"/>
      <c r="AC3750" s="108"/>
      <c r="AD3750" s="108"/>
      <c r="AE3750" s="111"/>
      <c r="AF3750" s="112"/>
      <c r="AG3750" s="108"/>
      <c r="AH3750" s="112"/>
      <c r="AI3750" s="58"/>
      <c r="AJ3750" s="58"/>
      <c r="AK3750" s="115"/>
      <c r="AL3750" s="59"/>
      <c r="AM3750" s="59"/>
      <c r="AN3750" s="59"/>
      <c r="AO3750" s="60"/>
      <c r="AP3750" s="60"/>
      <c r="AQ3750" s="60"/>
      <c r="AR3750" s="60"/>
      <c r="AS3750" s="60"/>
    </row>
    <row r="3751" spans="1:45" s="8" customFormat="1" ht="20">
      <c r="A3751" s="46"/>
      <c r="B3751" s="46"/>
      <c r="C3751" s="46"/>
      <c r="D3751" s="46"/>
      <c r="E3751" s="50"/>
      <c r="F3751" s="50"/>
      <c r="G3751" s="50"/>
      <c r="H3751" s="50"/>
      <c r="I3751" s="53"/>
      <c r="J3751" s="53"/>
      <c r="K3751" s="53"/>
      <c r="L3751" s="53"/>
      <c r="M3751" s="50"/>
      <c r="N3751" s="50"/>
      <c r="O3751" s="50"/>
      <c r="P3751" s="55"/>
      <c r="Q3751" s="56"/>
      <c r="R3751" s="56"/>
      <c r="S3751" s="53"/>
      <c r="T3751" s="53"/>
      <c r="U3751" s="57"/>
      <c r="V3751" s="108"/>
      <c r="W3751" s="108"/>
      <c r="X3751" s="108"/>
      <c r="Y3751" s="108"/>
      <c r="Z3751" s="108"/>
      <c r="AA3751" s="58"/>
      <c r="AB3751" s="58"/>
      <c r="AC3751" s="108"/>
      <c r="AD3751" s="108"/>
      <c r="AE3751" s="111"/>
      <c r="AF3751" s="112"/>
      <c r="AG3751" s="108"/>
      <c r="AH3751" s="112"/>
      <c r="AI3751" s="58"/>
      <c r="AJ3751" s="58"/>
      <c r="AK3751" s="115"/>
      <c r="AL3751" s="59"/>
      <c r="AM3751" s="59"/>
      <c r="AN3751" s="59"/>
      <c r="AO3751" s="60"/>
      <c r="AP3751" s="60"/>
      <c r="AQ3751" s="60"/>
      <c r="AR3751" s="60"/>
      <c r="AS3751" s="60"/>
    </row>
    <row r="3752" spans="1:45" s="8" customFormat="1" ht="20">
      <c r="A3752" s="46"/>
      <c r="B3752" s="46"/>
      <c r="C3752" s="46"/>
      <c r="D3752" s="46"/>
      <c r="E3752" s="50"/>
      <c r="F3752" s="50"/>
      <c r="G3752" s="50"/>
      <c r="H3752" s="50"/>
      <c r="I3752" s="53"/>
      <c r="J3752" s="53"/>
      <c r="K3752" s="53"/>
      <c r="L3752" s="53"/>
      <c r="M3752" s="50"/>
      <c r="N3752" s="50"/>
      <c r="O3752" s="50"/>
      <c r="P3752" s="55"/>
      <c r="Q3752" s="56"/>
      <c r="R3752" s="56"/>
      <c r="S3752" s="53"/>
      <c r="T3752" s="53"/>
      <c r="U3752" s="57"/>
      <c r="V3752" s="108"/>
      <c r="W3752" s="108"/>
      <c r="X3752" s="108"/>
      <c r="Y3752" s="108"/>
      <c r="Z3752" s="108"/>
      <c r="AA3752" s="58"/>
      <c r="AB3752" s="58"/>
      <c r="AC3752" s="108"/>
      <c r="AD3752" s="108"/>
      <c r="AE3752" s="111"/>
      <c r="AF3752" s="112"/>
      <c r="AG3752" s="108"/>
      <c r="AH3752" s="112"/>
      <c r="AI3752" s="58"/>
      <c r="AJ3752" s="58"/>
      <c r="AK3752" s="115"/>
      <c r="AL3752" s="59"/>
      <c r="AM3752" s="59"/>
      <c r="AN3752" s="59"/>
      <c r="AO3752" s="60"/>
      <c r="AP3752" s="60"/>
      <c r="AQ3752" s="60"/>
      <c r="AR3752" s="60"/>
      <c r="AS3752" s="60"/>
    </row>
    <row r="3753" spans="1:45" s="8" customFormat="1" ht="20">
      <c r="A3753" s="46"/>
      <c r="B3753" s="46"/>
      <c r="C3753" s="46"/>
      <c r="D3753" s="46"/>
      <c r="E3753" s="50"/>
      <c r="F3753" s="50"/>
      <c r="G3753" s="50"/>
      <c r="H3753" s="50"/>
      <c r="I3753" s="53"/>
      <c r="J3753" s="53"/>
      <c r="K3753" s="53"/>
      <c r="L3753" s="53"/>
      <c r="M3753" s="50"/>
      <c r="N3753" s="50"/>
      <c r="O3753" s="50"/>
      <c r="P3753" s="55"/>
      <c r="Q3753" s="56"/>
      <c r="R3753" s="56"/>
      <c r="S3753" s="53"/>
      <c r="T3753" s="53"/>
      <c r="U3753" s="57"/>
      <c r="V3753" s="108"/>
      <c r="W3753" s="108"/>
      <c r="X3753" s="108"/>
      <c r="Y3753" s="108"/>
      <c r="Z3753" s="108"/>
      <c r="AA3753" s="58"/>
      <c r="AB3753" s="58"/>
      <c r="AC3753" s="108"/>
      <c r="AD3753" s="108"/>
      <c r="AE3753" s="111"/>
      <c r="AF3753" s="112"/>
      <c r="AG3753" s="108"/>
      <c r="AH3753" s="112"/>
      <c r="AI3753" s="58"/>
      <c r="AJ3753" s="58"/>
      <c r="AK3753" s="115"/>
      <c r="AL3753" s="59"/>
      <c r="AM3753" s="59"/>
      <c r="AN3753" s="59"/>
      <c r="AO3753" s="60"/>
      <c r="AP3753" s="60"/>
      <c r="AQ3753" s="60"/>
      <c r="AR3753" s="60"/>
      <c r="AS3753" s="60"/>
    </row>
    <row r="3754" spans="1:45" s="8" customFormat="1" ht="20">
      <c r="A3754" s="46"/>
      <c r="B3754" s="46"/>
      <c r="C3754" s="46"/>
      <c r="D3754" s="46"/>
      <c r="E3754" s="50"/>
      <c r="F3754" s="50"/>
      <c r="G3754" s="50"/>
      <c r="H3754" s="50"/>
      <c r="I3754" s="53"/>
      <c r="J3754" s="53"/>
      <c r="K3754" s="53"/>
      <c r="L3754" s="53"/>
      <c r="M3754" s="50"/>
      <c r="N3754" s="50"/>
      <c r="O3754" s="50"/>
      <c r="P3754" s="55"/>
      <c r="Q3754" s="56"/>
      <c r="R3754" s="56"/>
      <c r="S3754" s="53"/>
      <c r="T3754" s="53"/>
      <c r="U3754" s="57"/>
      <c r="V3754" s="108"/>
      <c r="W3754" s="108"/>
      <c r="X3754" s="108"/>
      <c r="Y3754" s="108"/>
      <c r="Z3754" s="108"/>
      <c r="AA3754" s="58"/>
      <c r="AB3754" s="58"/>
      <c r="AC3754" s="108"/>
      <c r="AD3754" s="108"/>
      <c r="AE3754" s="111"/>
      <c r="AF3754" s="112"/>
      <c r="AG3754" s="108"/>
      <c r="AH3754" s="112"/>
      <c r="AI3754" s="58"/>
      <c r="AJ3754" s="58"/>
      <c r="AK3754" s="115"/>
      <c r="AL3754" s="59"/>
      <c r="AM3754" s="59"/>
      <c r="AN3754" s="59"/>
      <c r="AO3754" s="60"/>
      <c r="AP3754" s="60"/>
      <c r="AQ3754" s="60"/>
      <c r="AR3754" s="60"/>
      <c r="AS3754" s="60"/>
    </row>
    <row r="3755" spans="1:45" s="8" customFormat="1" ht="20">
      <c r="A3755" s="46"/>
      <c r="B3755" s="46"/>
      <c r="C3755" s="46"/>
      <c r="D3755" s="46"/>
      <c r="E3755" s="50"/>
      <c r="F3755" s="50"/>
      <c r="G3755" s="50"/>
      <c r="H3755" s="50"/>
      <c r="I3755" s="53"/>
      <c r="J3755" s="53"/>
      <c r="K3755" s="53"/>
      <c r="L3755" s="53"/>
      <c r="M3755" s="50"/>
      <c r="N3755" s="50"/>
      <c r="O3755" s="50"/>
      <c r="P3755" s="55"/>
      <c r="Q3755" s="56"/>
      <c r="R3755" s="56"/>
      <c r="S3755" s="53"/>
      <c r="T3755" s="53"/>
      <c r="U3755" s="57"/>
      <c r="V3755" s="108"/>
      <c r="W3755" s="108"/>
      <c r="X3755" s="108"/>
      <c r="Y3755" s="108"/>
      <c r="Z3755" s="108"/>
      <c r="AA3755" s="58"/>
      <c r="AB3755" s="58"/>
      <c r="AC3755" s="108"/>
      <c r="AD3755" s="108"/>
      <c r="AE3755" s="111"/>
      <c r="AF3755" s="112"/>
      <c r="AG3755" s="108"/>
      <c r="AH3755" s="112"/>
      <c r="AI3755" s="58"/>
      <c r="AJ3755" s="58"/>
      <c r="AK3755" s="115"/>
      <c r="AL3755" s="59"/>
      <c r="AM3755" s="59"/>
      <c r="AN3755" s="59"/>
      <c r="AO3755" s="60"/>
      <c r="AP3755" s="60"/>
      <c r="AQ3755" s="60"/>
      <c r="AR3755" s="60"/>
      <c r="AS3755" s="60"/>
    </row>
    <row r="3756" spans="1:45" s="8" customFormat="1" ht="20">
      <c r="A3756" s="46"/>
      <c r="B3756" s="46"/>
      <c r="C3756" s="46"/>
      <c r="D3756" s="46"/>
      <c r="E3756" s="50"/>
      <c r="F3756" s="50"/>
      <c r="G3756" s="50"/>
      <c r="H3756" s="50"/>
      <c r="I3756" s="53"/>
      <c r="J3756" s="53"/>
      <c r="K3756" s="53"/>
      <c r="L3756" s="53"/>
      <c r="M3756" s="50"/>
      <c r="N3756" s="50"/>
      <c r="O3756" s="50"/>
      <c r="P3756" s="55"/>
      <c r="Q3756" s="56"/>
      <c r="R3756" s="56"/>
      <c r="S3756" s="53"/>
      <c r="T3756" s="53"/>
      <c r="U3756" s="57"/>
      <c r="V3756" s="108"/>
      <c r="W3756" s="108"/>
      <c r="X3756" s="108"/>
      <c r="Y3756" s="108"/>
      <c r="Z3756" s="108"/>
      <c r="AA3756" s="58"/>
      <c r="AB3756" s="58"/>
      <c r="AC3756" s="108"/>
      <c r="AD3756" s="108"/>
      <c r="AE3756" s="111"/>
      <c r="AF3756" s="112"/>
      <c r="AG3756" s="108"/>
      <c r="AH3756" s="112"/>
      <c r="AI3756" s="58"/>
      <c r="AJ3756" s="58"/>
      <c r="AK3756" s="115"/>
      <c r="AL3756" s="59"/>
      <c r="AM3756" s="59"/>
      <c r="AN3756" s="59"/>
      <c r="AO3756" s="60"/>
      <c r="AP3756" s="60"/>
      <c r="AQ3756" s="60"/>
      <c r="AR3756" s="60"/>
      <c r="AS3756" s="60"/>
    </row>
    <row r="3757" spans="1:45" s="8" customFormat="1" ht="20">
      <c r="A3757" s="46"/>
      <c r="B3757" s="46"/>
      <c r="C3757" s="46"/>
      <c r="D3757" s="46"/>
      <c r="E3757" s="50"/>
      <c r="F3757" s="50"/>
      <c r="G3757" s="50"/>
      <c r="H3757" s="50"/>
      <c r="I3757" s="53"/>
      <c r="J3757" s="53"/>
      <c r="K3757" s="53"/>
      <c r="L3757" s="53"/>
      <c r="M3757" s="50"/>
      <c r="N3757" s="50"/>
      <c r="O3757" s="50"/>
      <c r="P3757" s="55"/>
      <c r="Q3757" s="56"/>
      <c r="R3757" s="56"/>
      <c r="S3757" s="53"/>
      <c r="T3757" s="53"/>
      <c r="U3757" s="57"/>
      <c r="V3757" s="108"/>
      <c r="W3757" s="108"/>
      <c r="X3757" s="108"/>
      <c r="Y3757" s="108"/>
      <c r="Z3757" s="108"/>
      <c r="AA3757" s="58"/>
      <c r="AB3757" s="58"/>
      <c r="AC3757" s="108"/>
      <c r="AD3757" s="108"/>
      <c r="AE3757" s="111"/>
      <c r="AF3757" s="112"/>
      <c r="AG3757" s="108"/>
      <c r="AH3757" s="112"/>
      <c r="AI3757" s="58"/>
      <c r="AJ3757" s="58"/>
      <c r="AK3757" s="115"/>
      <c r="AL3757" s="59"/>
      <c r="AM3757" s="59"/>
      <c r="AN3757" s="59"/>
      <c r="AO3757" s="60"/>
      <c r="AP3757" s="60"/>
      <c r="AQ3757" s="60"/>
      <c r="AR3757" s="60"/>
      <c r="AS3757" s="60"/>
    </row>
    <row r="3758" spans="1:45" s="8" customFormat="1" ht="20">
      <c r="A3758" s="46"/>
      <c r="B3758" s="46"/>
      <c r="C3758" s="46"/>
      <c r="D3758" s="46"/>
      <c r="E3758" s="50"/>
      <c r="F3758" s="50"/>
      <c r="G3758" s="50"/>
      <c r="H3758" s="50"/>
      <c r="I3758" s="53"/>
      <c r="J3758" s="53"/>
      <c r="K3758" s="53"/>
      <c r="L3758" s="53"/>
      <c r="M3758" s="50"/>
      <c r="N3758" s="50"/>
      <c r="O3758" s="50"/>
      <c r="P3758" s="55"/>
      <c r="Q3758" s="56"/>
      <c r="R3758" s="56"/>
      <c r="S3758" s="53"/>
      <c r="T3758" s="53"/>
      <c r="U3758" s="57"/>
      <c r="V3758" s="108"/>
      <c r="W3758" s="108"/>
      <c r="X3758" s="108"/>
      <c r="Y3758" s="108"/>
      <c r="Z3758" s="108"/>
      <c r="AA3758" s="58"/>
      <c r="AB3758" s="58"/>
      <c r="AC3758" s="108"/>
      <c r="AD3758" s="108"/>
      <c r="AE3758" s="111"/>
      <c r="AF3758" s="112"/>
      <c r="AG3758" s="108"/>
      <c r="AH3758" s="112"/>
      <c r="AI3758" s="58"/>
      <c r="AJ3758" s="58"/>
      <c r="AK3758" s="115"/>
      <c r="AL3758" s="59"/>
      <c r="AM3758" s="59"/>
      <c r="AN3758" s="59"/>
      <c r="AO3758" s="60"/>
      <c r="AP3758" s="60"/>
      <c r="AQ3758" s="60"/>
      <c r="AR3758" s="60"/>
      <c r="AS3758" s="60"/>
    </row>
    <row r="3759" spans="1:45" s="8" customFormat="1" ht="20">
      <c r="A3759" s="46"/>
      <c r="B3759" s="46"/>
      <c r="C3759" s="46"/>
      <c r="D3759" s="46"/>
      <c r="E3759" s="50"/>
      <c r="F3759" s="50"/>
      <c r="G3759" s="50"/>
      <c r="H3759" s="50"/>
      <c r="I3759" s="53"/>
      <c r="J3759" s="53"/>
      <c r="K3759" s="53"/>
      <c r="L3759" s="53"/>
      <c r="M3759" s="50"/>
      <c r="N3759" s="50"/>
      <c r="O3759" s="50"/>
      <c r="P3759" s="55"/>
      <c r="Q3759" s="56"/>
      <c r="R3759" s="56"/>
      <c r="S3759" s="53"/>
      <c r="T3759" s="53"/>
      <c r="U3759" s="57"/>
      <c r="V3759" s="108"/>
      <c r="W3759" s="108"/>
      <c r="X3759" s="108"/>
      <c r="Y3759" s="108"/>
      <c r="Z3759" s="108"/>
      <c r="AA3759" s="58"/>
      <c r="AB3759" s="58"/>
      <c r="AC3759" s="108"/>
      <c r="AD3759" s="108"/>
      <c r="AE3759" s="111"/>
      <c r="AF3759" s="112"/>
      <c r="AG3759" s="108"/>
      <c r="AH3759" s="112"/>
      <c r="AI3759" s="58"/>
      <c r="AJ3759" s="58"/>
      <c r="AK3759" s="115"/>
      <c r="AL3759" s="59"/>
      <c r="AM3759" s="59"/>
      <c r="AN3759" s="59"/>
      <c r="AO3759" s="60"/>
      <c r="AP3759" s="60"/>
      <c r="AQ3759" s="60"/>
      <c r="AR3759" s="60"/>
      <c r="AS3759" s="60"/>
    </row>
    <row r="3760" spans="1:45" s="8" customFormat="1" ht="20">
      <c r="A3760" s="46"/>
      <c r="B3760" s="46"/>
      <c r="C3760" s="46"/>
      <c r="D3760" s="46"/>
      <c r="E3760" s="50"/>
      <c r="F3760" s="50"/>
      <c r="G3760" s="50"/>
      <c r="H3760" s="50"/>
      <c r="I3760" s="53"/>
      <c r="J3760" s="53"/>
      <c r="K3760" s="53"/>
      <c r="L3760" s="53"/>
      <c r="M3760" s="50"/>
      <c r="N3760" s="50"/>
      <c r="O3760" s="50"/>
      <c r="P3760" s="55"/>
      <c r="Q3760" s="56"/>
      <c r="R3760" s="56"/>
      <c r="S3760" s="53"/>
      <c r="T3760" s="53"/>
      <c r="U3760" s="57"/>
      <c r="V3760" s="108"/>
      <c r="W3760" s="108"/>
      <c r="X3760" s="108"/>
      <c r="Y3760" s="108"/>
      <c r="Z3760" s="108"/>
      <c r="AA3760" s="58"/>
      <c r="AB3760" s="58"/>
      <c r="AC3760" s="108"/>
      <c r="AD3760" s="108"/>
      <c r="AE3760" s="111"/>
      <c r="AF3760" s="112"/>
      <c r="AG3760" s="108"/>
      <c r="AH3760" s="112"/>
      <c r="AI3760" s="58"/>
      <c r="AJ3760" s="58"/>
      <c r="AK3760" s="115"/>
      <c r="AL3760" s="59"/>
      <c r="AM3760" s="59"/>
      <c r="AN3760" s="59"/>
      <c r="AO3760" s="60"/>
      <c r="AP3760" s="60"/>
      <c r="AQ3760" s="60"/>
      <c r="AR3760" s="60"/>
      <c r="AS3760" s="60"/>
    </row>
    <row r="3761" spans="1:45" s="8" customFormat="1" ht="20">
      <c r="A3761" s="46"/>
      <c r="B3761" s="46"/>
      <c r="C3761" s="46"/>
      <c r="D3761" s="46"/>
      <c r="E3761" s="50"/>
      <c r="F3761" s="50"/>
      <c r="G3761" s="50"/>
      <c r="H3761" s="50"/>
      <c r="I3761" s="53"/>
      <c r="J3761" s="53"/>
      <c r="K3761" s="53"/>
      <c r="L3761" s="53"/>
      <c r="M3761" s="50"/>
      <c r="N3761" s="50"/>
      <c r="O3761" s="50"/>
      <c r="P3761" s="55"/>
      <c r="Q3761" s="56"/>
      <c r="R3761" s="56"/>
      <c r="S3761" s="53"/>
      <c r="T3761" s="53"/>
      <c r="U3761" s="57"/>
      <c r="V3761" s="108"/>
      <c r="W3761" s="108"/>
      <c r="X3761" s="108"/>
      <c r="Y3761" s="108"/>
      <c r="Z3761" s="108"/>
      <c r="AA3761" s="58"/>
      <c r="AB3761" s="58"/>
      <c r="AC3761" s="108"/>
      <c r="AD3761" s="108"/>
      <c r="AE3761" s="111"/>
      <c r="AF3761" s="112"/>
      <c r="AG3761" s="108"/>
      <c r="AH3761" s="112"/>
      <c r="AI3761" s="58"/>
      <c r="AJ3761" s="58"/>
      <c r="AK3761" s="115"/>
      <c r="AL3761" s="59"/>
      <c r="AM3761" s="59"/>
      <c r="AN3761" s="59"/>
      <c r="AO3761" s="60"/>
      <c r="AP3761" s="60"/>
      <c r="AQ3761" s="60"/>
      <c r="AR3761" s="60"/>
      <c r="AS3761" s="60"/>
    </row>
    <row r="3762" spans="1:45" s="8" customFormat="1" ht="20">
      <c r="A3762" s="46"/>
      <c r="B3762" s="46"/>
      <c r="C3762" s="46"/>
      <c r="D3762" s="46"/>
      <c r="E3762" s="50"/>
      <c r="F3762" s="50"/>
      <c r="G3762" s="50"/>
      <c r="H3762" s="50"/>
      <c r="I3762" s="53"/>
      <c r="J3762" s="53"/>
      <c r="K3762" s="53"/>
      <c r="L3762" s="53"/>
      <c r="M3762" s="50"/>
      <c r="N3762" s="50"/>
      <c r="O3762" s="50"/>
      <c r="P3762" s="55"/>
      <c r="Q3762" s="56"/>
      <c r="R3762" s="56"/>
      <c r="S3762" s="53"/>
      <c r="T3762" s="53"/>
      <c r="U3762" s="57"/>
      <c r="V3762" s="108"/>
      <c r="W3762" s="108"/>
      <c r="X3762" s="108"/>
      <c r="Y3762" s="108"/>
      <c r="Z3762" s="108"/>
      <c r="AA3762" s="58"/>
      <c r="AB3762" s="58"/>
      <c r="AC3762" s="108"/>
      <c r="AD3762" s="108"/>
      <c r="AE3762" s="111"/>
      <c r="AF3762" s="112"/>
      <c r="AG3762" s="108"/>
      <c r="AH3762" s="112"/>
      <c r="AI3762" s="58"/>
      <c r="AJ3762" s="58"/>
      <c r="AK3762" s="115"/>
      <c r="AL3762" s="59"/>
      <c r="AM3762" s="59"/>
      <c r="AN3762" s="59"/>
      <c r="AO3762" s="60"/>
      <c r="AP3762" s="60"/>
      <c r="AQ3762" s="60"/>
      <c r="AR3762" s="60"/>
      <c r="AS3762" s="60"/>
    </row>
    <row r="3763" spans="1:45" s="8" customFormat="1" ht="20">
      <c r="A3763" s="46"/>
      <c r="B3763" s="46"/>
      <c r="C3763" s="46"/>
      <c r="D3763" s="46"/>
      <c r="E3763" s="50"/>
      <c r="F3763" s="50"/>
      <c r="G3763" s="50"/>
      <c r="H3763" s="50"/>
      <c r="I3763" s="53"/>
      <c r="J3763" s="53"/>
      <c r="K3763" s="53"/>
      <c r="L3763" s="53"/>
      <c r="M3763" s="50"/>
      <c r="N3763" s="50"/>
      <c r="O3763" s="50"/>
      <c r="P3763" s="55"/>
      <c r="Q3763" s="56"/>
      <c r="R3763" s="56"/>
      <c r="S3763" s="53"/>
      <c r="T3763" s="53"/>
      <c r="U3763" s="57"/>
      <c r="V3763" s="108"/>
      <c r="W3763" s="108"/>
      <c r="X3763" s="108"/>
      <c r="Y3763" s="108"/>
      <c r="Z3763" s="108"/>
      <c r="AA3763" s="58"/>
      <c r="AB3763" s="58"/>
      <c r="AC3763" s="108"/>
      <c r="AD3763" s="108"/>
      <c r="AE3763" s="111"/>
      <c r="AF3763" s="112"/>
      <c r="AG3763" s="108"/>
      <c r="AH3763" s="112"/>
      <c r="AI3763" s="58"/>
      <c r="AJ3763" s="58"/>
      <c r="AK3763" s="115"/>
      <c r="AL3763" s="59"/>
      <c r="AM3763" s="59"/>
      <c r="AN3763" s="59"/>
      <c r="AO3763" s="60"/>
      <c r="AP3763" s="60"/>
      <c r="AQ3763" s="60"/>
      <c r="AR3763" s="60"/>
      <c r="AS3763" s="60"/>
    </row>
    <row r="3764" spans="1:45" s="8" customFormat="1" ht="20">
      <c r="A3764" s="46"/>
      <c r="B3764" s="46"/>
      <c r="C3764" s="46"/>
      <c r="D3764" s="46"/>
      <c r="E3764" s="50"/>
      <c r="F3764" s="50"/>
      <c r="G3764" s="50"/>
      <c r="H3764" s="50"/>
      <c r="I3764" s="53"/>
      <c r="J3764" s="53"/>
      <c r="K3764" s="53"/>
      <c r="L3764" s="53"/>
      <c r="M3764" s="50"/>
      <c r="N3764" s="50"/>
      <c r="O3764" s="50"/>
      <c r="P3764" s="55"/>
      <c r="Q3764" s="56"/>
      <c r="R3764" s="56"/>
      <c r="S3764" s="53"/>
      <c r="T3764" s="53"/>
      <c r="U3764" s="57"/>
      <c r="V3764" s="108"/>
      <c r="W3764" s="108"/>
      <c r="X3764" s="108"/>
      <c r="Y3764" s="108"/>
      <c r="Z3764" s="108"/>
      <c r="AA3764" s="58"/>
      <c r="AB3764" s="58"/>
      <c r="AC3764" s="108"/>
      <c r="AD3764" s="108"/>
      <c r="AE3764" s="111"/>
      <c r="AF3764" s="112"/>
      <c r="AG3764" s="108"/>
      <c r="AH3764" s="112"/>
      <c r="AI3764" s="58"/>
      <c r="AJ3764" s="58"/>
      <c r="AK3764" s="115"/>
      <c r="AL3764" s="59"/>
      <c r="AM3764" s="59"/>
      <c r="AN3764" s="59"/>
      <c r="AO3764" s="60"/>
      <c r="AP3764" s="60"/>
      <c r="AQ3764" s="60"/>
      <c r="AR3764" s="60"/>
      <c r="AS3764" s="60"/>
    </row>
    <row r="3765" spans="1:45" s="8" customFormat="1" ht="20">
      <c r="A3765" s="46"/>
      <c r="B3765" s="46"/>
      <c r="C3765" s="46"/>
      <c r="D3765" s="46"/>
      <c r="E3765" s="50"/>
      <c r="F3765" s="50"/>
      <c r="G3765" s="50"/>
      <c r="H3765" s="50"/>
      <c r="I3765" s="53"/>
      <c r="J3765" s="53"/>
      <c r="K3765" s="53"/>
      <c r="L3765" s="53"/>
      <c r="M3765" s="50"/>
      <c r="N3765" s="50"/>
      <c r="O3765" s="50"/>
      <c r="P3765" s="55"/>
      <c r="Q3765" s="56"/>
      <c r="R3765" s="56"/>
      <c r="S3765" s="53"/>
      <c r="T3765" s="53"/>
      <c r="U3765" s="57"/>
      <c r="V3765" s="108"/>
      <c r="W3765" s="108"/>
      <c r="X3765" s="108"/>
      <c r="Y3765" s="108"/>
      <c r="Z3765" s="108"/>
      <c r="AA3765" s="58"/>
      <c r="AB3765" s="58"/>
      <c r="AC3765" s="108"/>
      <c r="AD3765" s="108"/>
      <c r="AE3765" s="111"/>
      <c r="AF3765" s="112"/>
      <c r="AG3765" s="108"/>
      <c r="AH3765" s="112"/>
      <c r="AI3765" s="58"/>
      <c r="AJ3765" s="58"/>
      <c r="AK3765" s="115"/>
      <c r="AL3765" s="59"/>
      <c r="AM3765" s="59"/>
      <c r="AN3765" s="59"/>
      <c r="AO3765" s="60"/>
      <c r="AP3765" s="60"/>
      <c r="AQ3765" s="60"/>
      <c r="AR3765" s="60"/>
      <c r="AS3765" s="60"/>
    </row>
    <row r="3766" spans="1:45" s="8" customFormat="1" ht="20">
      <c r="A3766" s="46"/>
      <c r="B3766" s="46"/>
      <c r="C3766" s="46"/>
      <c r="D3766" s="46"/>
      <c r="E3766" s="50"/>
      <c r="F3766" s="50"/>
      <c r="G3766" s="50"/>
      <c r="H3766" s="50"/>
      <c r="I3766" s="53"/>
      <c r="J3766" s="53"/>
      <c r="K3766" s="53"/>
      <c r="L3766" s="53"/>
      <c r="M3766" s="50"/>
      <c r="N3766" s="50"/>
      <c r="O3766" s="50"/>
      <c r="P3766" s="55"/>
      <c r="Q3766" s="56"/>
      <c r="R3766" s="56"/>
      <c r="S3766" s="53"/>
      <c r="T3766" s="53"/>
      <c r="U3766" s="57"/>
      <c r="V3766" s="108"/>
      <c r="W3766" s="108"/>
      <c r="X3766" s="108"/>
      <c r="Y3766" s="108"/>
      <c r="Z3766" s="108"/>
      <c r="AA3766" s="58"/>
      <c r="AB3766" s="58"/>
      <c r="AC3766" s="108"/>
      <c r="AD3766" s="108"/>
      <c r="AE3766" s="111"/>
      <c r="AF3766" s="112"/>
      <c r="AG3766" s="108"/>
      <c r="AH3766" s="112"/>
      <c r="AI3766" s="58"/>
      <c r="AJ3766" s="58"/>
      <c r="AK3766" s="115"/>
      <c r="AL3766" s="59"/>
      <c r="AM3766" s="59"/>
      <c r="AN3766" s="59"/>
      <c r="AO3766" s="60"/>
      <c r="AP3766" s="60"/>
      <c r="AQ3766" s="60"/>
      <c r="AR3766" s="60"/>
      <c r="AS3766" s="60"/>
    </row>
    <row r="3767" spans="1:45" s="8" customFormat="1" ht="20">
      <c r="A3767" s="46"/>
      <c r="B3767" s="46"/>
      <c r="C3767" s="46"/>
      <c r="D3767" s="46"/>
      <c r="E3767" s="50"/>
      <c r="F3767" s="50"/>
      <c r="G3767" s="50"/>
      <c r="H3767" s="50"/>
      <c r="I3767" s="53"/>
      <c r="J3767" s="53"/>
      <c r="K3767" s="53"/>
      <c r="L3767" s="53"/>
      <c r="M3767" s="50"/>
      <c r="N3767" s="50"/>
      <c r="O3767" s="50"/>
      <c r="P3767" s="55"/>
      <c r="Q3767" s="56"/>
      <c r="R3767" s="56"/>
      <c r="S3767" s="53"/>
      <c r="T3767" s="53"/>
      <c r="U3767" s="57"/>
      <c r="V3767" s="108"/>
      <c r="W3767" s="108"/>
      <c r="X3767" s="108"/>
      <c r="Y3767" s="108"/>
      <c r="Z3767" s="108"/>
      <c r="AA3767" s="58"/>
      <c r="AB3767" s="58"/>
      <c r="AC3767" s="108"/>
      <c r="AD3767" s="108"/>
      <c r="AE3767" s="111"/>
      <c r="AF3767" s="112"/>
      <c r="AG3767" s="108"/>
      <c r="AH3767" s="112"/>
      <c r="AI3767" s="58"/>
      <c r="AJ3767" s="58"/>
      <c r="AK3767" s="115"/>
      <c r="AL3767" s="59"/>
      <c r="AM3767" s="59"/>
      <c r="AN3767" s="59"/>
      <c r="AO3767" s="60"/>
      <c r="AP3767" s="60"/>
      <c r="AQ3767" s="60"/>
      <c r="AR3767" s="60"/>
      <c r="AS3767" s="60"/>
    </row>
    <row r="3768" spans="1:45" s="8" customFormat="1" ht="20">
      <c r="A3768" s="46"/>
      <c r="B3768" s="46"/>
      <c r="C3768" s="46"/>
      <c r="D3768" s="46"/>
      <c r="E3768" s="50"/>
      <c r="F3768" s="50"/>
      <c r="G3768" s="50"/>
      <c r="H3768" s="50"/>
      <c r="I3768" s="53"/>
      <c r="J3768" s="53"/>
      <c r="K3768" s="53"/>
      <c r="L3768" s="53"/>
      <c r="M3768" s="50"/>
      <c r="N3768" s="50"/>
      <c r="O3768" s="50"/>
      <c r="P3768" s="55"/>
      <c r="Q3768" s="56"/>
      <c r="R3768" s="56"/>
      <c r="S3768" s="53"/>
      <c r="T3768" s="53"/>
      <c r="U3768" s="57"/>
      <c r="V3768" s="108"/>
      <c r="W3768" s="108"/>
      <c r="X3768" s="108"/>
      <c r="Y3768" s="108"/>
      <c r="Z3768" s="108"/>
      <c r="AA3768" s="58"/>
      <c r="AB3768" s="58"/>
      <c r="AC3768" s="108"/>
      <c r="AD3768" s="108"/>
      <c r="AE3768" s="111"/>
      <c r="AF3768" s="112"/>
      <c r="AG3768" s="108"/>
      <c r="AH3768" s="112"/>
      <c r="AI3768" s="58"/>
      <c r="AJ3768" s="58"/>
      <c r="AK3768" s="115"/>
      <c r="AL3768" s="59"/>
      <c r="AM3768" s="59"/>
      <c r="AN3768" s="59"/>
      <c r="AO3768" s="60"/>
      <c r="AP3768" s="60"/>
      <c r="AQ3768" s="60"/>
      <c r="AR3768" s="60"/>
      <c r="AS3768" s="60"/>
    </row>
    <row r="3769" spans="1:45" s="8" customFormat="1" ht="20">
      <c r="A3769" s="46"/>
      <c r="B3769" s="46"/>
      <c r="C3769" s="46"/>
      <c r="D3769" s="46"/>
      <c r="E3769" s="50"/>
      <c r="F3769" s="50"/>
      <c r="G3769" s="50"/>
      <c r="H3769" s="50"/>
      <c r="I3769" s="53"/>
      <c r="J3769" s="53"/>
      <c r="K3769" s="53"/>
      <c r="L3769" s="53"/>
      <c r="M3769" s="50"/>
      <c r="N3769" s="50"/>
      <c r="O3769" s="50"/>
      <c r="P3769" s="55"/>
      <c r="Q3769" s="56"/>
      <c r="R3769" s="56"/>
      <c r="S3769" s="53"/>
      <c r="T3769" s="53"/>
      <c r="U3769" s="57"/>
      <c r="V3769" s="108"/>
      <c r="W3769" s="108"/>
      <c r="X3769" s="108"/>
      <c r="Y3769" s="108"/>
      <c r="Z3769" s="108"/>
      <c r="AA3769" s="58"/>
      <c r="AB3769" s="58"/>
      <c r="AC3769" s="108"/>
      <c r="AD3769" s="108"/>
      <c r="AE3769" s="111"/>
      <c r="AF3769" s="112"/>
      <c r="AG3769" s="108"/>
      <c r="AH3769" s="112"/>
      <c r="AI3769" s="58"/>
      <c r="AJ3769" s="58"/>
      <c r="AK3769" s="115"/>
      <c r="AL3769" s="59"/>
      <c r="AM3769" s="59"/>
      <c r="AN3769" s="59"/>
      <c r="AO3769" s="60"/>
      <c r="AP3769" s="60"/>
      <c r="AQ3769" s="60"/>
      <c r="AR3769" s="60"/>
      <c r="AS3769" s="60"/>
    </row>
    <row r="3770" spans="1:45" s="8" customFormat="1" ht="20">
      <c r="A3770" s="46"/>
      <c r="B3770" s="46"/>
      <c r="C3770" s="46"/>
      <c r="D3770" s="46"/>
      <c r="E3770" s="50"/>
      <c r="F3770" s="50"/>
      <c r="G3770" s="50"/>
      <c r="H3770" s="50"/>
      <c r="I3770" s="53"/>
      <c r="J3770" s="53"/>
      <c r="K3770" s="53"/>
      <c r="L3770" s="53"/>
      <c r="M3770" s="50"/>
      <c r="N3770" s="50"/>
      <c r="O3770" s="50"/>
      <c r="P3770" s="55"/>
      <c r="Q3770" s="56"/>
      <c r="R3770" s="56"/>
      <c r="S3770" s="53"/>
      <c r="T3770" s="53"/>
      <c r="U3770" s="57"/>
      <c r="V3770" s="108"/>
      <c r="W3770" s="108"/>
      <c r="X3770" s="108"/>
      <c r="Y3770" s="108"/>
      <c r="Z3770" s="108"/>
      <c r="AA3770" s="58"/>
      <c r="AB3770" s="58"/>
      <c r="AC3770" s="108"/>
      <c r="AD3770" s="108"/>
      <c r="AE3770" s="111"/>
      <c r="AF3770" s="112"/>
      <c r="AG3770" s="108"/>
      <c r="AH3770" s="112"/>
      <c r="AI3770" s="58"/>
      <c r="AJ3770" s="58"/>
      <c r="AK3770" s="115"/>
      <c r="AL3770" s="59"/>
      <c r="AM3770" s="59"/>
      <c r="AN3770" s="59"/>
      <c r="AO3770" s="60"/>
      <c r="AP3770" s="60"/>
      <c r="AQ3770" s="60"/>
      <c r="AR3770" s="60"/>
      <c r="AS3770" s="60"/>
    </row>
    <row r="3771" spans="1:45" s="8" customFormat="1" ht="20">
      <c r="A3771" s="46"/>
      <c r="B3771" s="46"/>
      <c r="C3771" s="46"/>
      <c r="D3771" s="46"/>
      <c r="E3771" s="50"/>
      <c r="F3771" s="50"/>
      <c r="G3771" s="50"/>
      <c r="H3771" s="50"/>
      <c r="I3771" s="53"/>
      <c r="J3771" s="53"/>
      <c r="K3771" s="53"/>
      <c r="L3771" s="53"/>
      <c r="M3771" s="50"/>
      <c r="N3771" s="50"/>
      <c r="O3771" s="50"/>
      <c r="P3771" s="55"/>
      <c r="Q3771" s="56"/>
      <c r="R3771" s="56"/>
      <c r="S3771" s="53"/>
      <c r="T3771" s="53"/>
      <c r="U3771" s="57"/>
      <c r="V3771" s="108"/>
      <c r="W3771" s="108"/>
      <c r="X3771" s="108"/>
      <c r="Y3771" s="108"/>
      <c r="Z3771" s="108"/>
      <c r="AA3771" s="58"/>
      <c r="AB3771" s="58"/>
      <c r="AC3771" s="108"/>
      <c r="AD3771" s="108"/>
      <c r="AE3771" s="111"/>
      <c r="AF3771" s="112"/>
      <c r="AG3771" s="108"/>
      <c r="AH3771" s="112"/>
      <c r="AI3771" s="58"/>
      <c r="AJ3771" s="58"/>
      <c r="AK3771" s="115"/>
      <c r="AL3771" s="59"/>
      <c r="AM3771" s="59"/>
      <c r="AN3771" s="59"/>
      <c r="AO3771" s="60"/>
      <c r="AP3771" s="60"/>
      <c r="AQ3771" s="60"/>
      <c r="AR3771" s="60"/>
      <c r="AS3771" s="60"/>
    </row>
    <row r="3772" spans="1:45" s="8" customFormat="1" ht="20">
      <c r="A3772" s="46"/>
      <c r="B3772" s="46"/>
      <c r="C3772" s="46"/>
      <c r="D3772" s="46"/>
      <c r="E3772" s="50"/>
      <c r="F3772" s="50"/>
      <c r="G3772" s="50"/>
      <c r="H3772" s="50"/>
      <c r="I3772" s="53"/>
      <c r="J3772" s="53"/>
      <c r="K3772" s="53"/>
      <c r="L3772" s="53"/>
      <c r="M3772" s="50"/>
      <c r="N3772" s="50"/>
      <c r="O3772" s="50"/>
      <c r="P3772" s="55"/>
      <c r="Q3772" s="56"/>
      <c r="R3772" s="56"/>
      <c r="S3772" s="53"/>
      <c r="T3772" s="53"/>
      <c r="U3772" s="57"/>
      <c r="V3772" s="108"/>
      <c r="W3772" s="108"/>
      <c r="X3772" s="108"/>
      <c r="Y3772" s="108"/>
      <c r="Z3772" s="108"/>
      <c r="AA3772" s="58"/>
      <c r="AB3772" s="58"/>
      <c r="AC3772" s="108"/>
      <c r="AD3772" s="108"/>
      <c r="AE3772" s="111"/>
      <c r="AF3772" s="112"/>
      <c r="AG3772" s="108"/>
      <c r="AH3772" s="112"/>
      <c r="AI3772" s="58"/>
      <c r="AJ3772" s="58"/>
      <c r="AK3772" s="115"/>
      <c r="AL3772" s="59"/>
      <c r="AM3772" s="59"/>
      <c r="AN3772" s="59"/>
      <c r="AO3772" s="60"/>
      <c r="AP3772" s="60"/>
      <c r="AQ3772" s="60"/>
      <c r="AR3772" s="60"/>
      <c r="AS3772" s="60"/>
    </row>
    <row r="3773" spans="1:45" s="8" customFormat="1" ht="20">
      <c r="A3773" s="46"/>
      <c r="B3773" s="46"/>
      <c r="C3773" s="46"/>
      <c r="D3773" s="46"/>
      <c r="E3773" s="50"/>
      <c r="F3773" s="50"/>
      <c r="G3773" s="50"/>
      <c r="H3773" s="50"/>
      <c r="I3773" s="53"/>
      <c r="J3773" s="53"/>
      <c r="K3773" s="53"/>
      <c r="L3773" s="53"/>
      <c r="M3773" s="50"/>
      <c r="N3773" s="50"/>
      <c r="O3773" s="50"/>
      <c r="P3773" s="55"/>
      <c r="Q3773" s="56"/>
      <c r="R3773" s="56"/>
      <c r="S3773" s="53"/>
      <c r="T3773" s="53"/>
      <c r="U3773" s="57"/>
      <c r="V3773" s="108"/>
      <c r="W3773" s="108"/>
      <c r="X3773" s="108"/>
      <c r="Y3773" s="108"/>
      <c r="Z3773" s="108"/>
      <c r="AA3773" s="58"/>
      <c r="AB3773" s="58"/>
      <c r="AC3773" s="108"/>
      <c r="AD3773" s="108"/>
      <c r="AE3773" s="111"/>
      <c r="AF3773" s="112"/>
      <c r="AG3773" s="108"/>
      <c r="AH3773" s="112"/>
      <c r="AI3773" s="58"/>
      <c r="AJ3773" s="58"/>
      <c r="AK3773" s="115"/>
      <c r="AL3773" s="59"/>
      <c r="AM3773" s="59"/>
      <c r="AN3773" s="59"/>
      <c r="AO3773" s="60"/>
      <c r="AP3773" s="60"/>
      <c r="AQ3773" s="60"/>
      <c r="AR3773" s="60"/>
      <c r="AS3773" s="60"/>
    </row>
    <row r="3774" spans="1:45" s="8" customFormat="1" ht="20">
      <c r="A3774" s="46"/>
      <c r="B3774" s="46"/>
      <c r="C3774" s="46"/>
      <c r="D3774" s="46"/>
      <c r="E3774" s="50"/>
      <c r="F3774" s="50"/>
      <c r="G3774" s="50"/>
      <c r="H3774" s="50"/>
      <c r="I3774" s="53"/>
      <c r="J3774" s="53"/>
      <c r="K3774" s="53"/>
      <c r="L3774" s="53"/>
      <c r="M3774" s="50"/>
      <c r="N3774" s="50"/>
      <c r="O3774" s="50"/>
      <c r="P3774" s="55"/>
      <c r="Q3774" s="56"/>
      <c r="R3774" s="56"/>
      <c r="S3774" s="53"/>
      <c r="T3774" s="53"/>
      <c r="U3774" s="57"/>
      <c r="V3774" s="108"/>
      <c r="W3774" s="108"/>
      <c r="X3774" s="108"/>
      <c r="Y3774" s="108"/>
      <c r="Z3774" s="108"/>
      <c r="AA3774" s="58"/>
      <c r="AB3774" s="58"/>
      <c r="AC3774" s="108"/>
      <c r="AD3774" s="108"/>
      <c r="AE3774" s="111"/>
      <c r="AF3774" s="112"/>
      <c r="AG3774" s="108"/>
      <c r="AH3774" s="112"/>
      <c r="AI3774" s="58"/>
      <c r="AJ3774" s="58"/>
      <c r="AK3774" s="115"/>
      <c r="AL3774" s="59"/>
      <c r="AM3774" s="59"/>
      <c r="AN3774" s="59"/>
      <c r="AO3774" s="60"/>
      <c r="AP3774" s="60"/>
      <c r="AQ3774" s="60"/>
      <c r="AR3774" s="60"/>
      <c r="AS3774" s="60"/>
    </row>
    <row r="3775" spans="1:45" s="8" customFormat="1" ht="20">
      <c r="A3775" s="46"/>
      <c r="B3775" s="46"/>
      <c r="C3775" s="46"/>
      <c r="D3775" s="46"/>
      <c r="E3775" s="50"/>
      <c r="F3775" s="50"/>
      <c r="G3775" s="50"/>
      <c r="H3775" s="50"/>
      <c r="I3775" s="53"/>
      <c r="J3775" s="53"/>
      <c r="K3775" s="53"/>
      <c r="L3775" s="53"/>
      <c r="M3775" s="50"/>
      <c r="N3775" s="50"/>
      <c r="O3775" s="50"/>
      <c r="P3775" s="55"/>
      <c r="Q3775" s="56"/>
      <c r="R3775" s="56"/>
      <c r="S3775" s="53"/>
      <c r="T3775" s="53"/>
      <c r="U3775" s="57"/>
      <c r="V3775" s="108"/>
      <c r="W3775" s="108"/>
      <c r="X3775" s="108"/>
      <c r="Y3775" s="108"/>
      <c r="Z3775" s="108"/>
      <c r="AA3775" s="58"/>
      <c r="AB3775" s="58"/>
      <c r="AC3775" s="108"/>
      <c r="AD3775" s="108"/>
      <c r="AE3775" s="111"/>
      <c r="AF3775" s="112"/>
      <c r="AG3775" s="108"/>
      <c r="AH3775" s="112"/>
      <c r="AI3775" s="58"/>
      <c r="AJ3775" s="58"/>
      <c r="AK3775" s="115"/>
      <c r="AL3775" s="59"/>
      <c r="AM3775" s="59"/>
      <c r="AN3775" s="59"/>
      <c r="AO3775" s="60"/>
      <c r="AP3775" s="60"/>
      <c r="AQ3775" s="60"/>
      <c r="AR3775" s="60"/>
      <c r="AS3775" s="60"/>
    </row>
    <row r="3776" spans="1:45" s="8" customFormat="1" ht="20">
      <c r="A3776" s="46"/>
      <c r="B3776" s="46"/>
      <c r="C3776" s="46"/>
      <c r="D3776" s="46"/>
      <c r="E3776" s="50"/>
      <c r="F3776" s="50"/>
      <c r="G3776" s="50"/>
      <c r="H3776" s="50"/>
      <c r="I3776" s="53"/>
      <c r="J3776" s="53"/>
      <c r="K3776" s="53"/>
      <c r="L3776" s="53"/>
      <c r="M3776" s="50"/>
      <c r="N3776" s="50"/>
      <c r="O3776" s="50"/>
      <c r="P3776" s="55"/>
      <c r="Q3776" s="56"/>
      <c r="R3776" s="56"/>
      <c r="S3776" s="53"/>
      <c r="T3776" s="53"/>
      <c r="U3776" s="57"/>
      <c r="V3776" s="108"/>
      <c r="W3776" s="108"/>
      <c r="X3776" s="108"/>
      <c r="Y3776" s="108"/>
      <c r="Z3776" s="108"/>
      <c r="AA3776" s="58"/>
      <c r="AB3776" s="58"/>
      <c r="AC3776" s="108"/>
      <c r="AD3776" s="108"/>
      <c r="AE3776" s="111"/>
      <c r="AF3776" s="112"/>
      <c r="AG3776" s="108"/>
      <c r="AH3776" s="112"/>
      <c r="AI3776" s="58"/>
      <c r="AJ3776" s="58"/>
      <c r="AK3776" s="115"/>
      <c r="AL3776" s="59"/>
      <c r="AM3776" s="59"/>
      <c r="AN3776" s="59"/>
      <c r="AO3776" s="60"/>
      <c r="AP3776" s="60"/>
      <c r="AQ3776" s="60"/>
      <c r="AR3776" s="60"/>
      <c r="AS3776" s="60"/>
    </row>
    <row r="3777" spans="1:45" s="8" customFormat="1" ht="20">
      <c r="A3777" s="46"/>
      <c r="B3777" s="46"/>
      <c r="C3777" s="46"/>
      <c r="D3777" s="46"/>
      <c r="E3777" s="50"/>
      <c r="F3777" s="50"/>
      <c r="G3777" s="50"/>
      <c r="H3777" s="50"/>
      <c r="I3777" s="53"/>
      <c r="J3777" s="53"/>
      <c r="K3777" s="53"/>
      <c r="L3777" s="53"/>
      <c r="M3777" s="50"/>
      <c r="N3777" s="50"/>
      <c r="O3777" s="50"/>
      <c r="P3777" s="55"/>
      <c r="Q3777" s="56"/>
      <c r="R3777" s="56"/>
      <c r="S3777" s="53"/>
      <c r="T3777" s="53"/>
      <c r="U3777" s="57"/>
      <c r="V3777" s="108"/>
      <c r="W3777" s="108"/>
      <c r="X3777" s="108"/>
      <c r="Y3777" s="108"/>
      <c r="Z3777" s="108"/>
      <c r="AA3777" s="58"/>
      <c r="AB3777" s="58"/>
      <c r="AC3777" s="108"/>
      <c r="AD3777" s="108"/>
      <c r="AE3777" s="111"/>
      <c r="AF3777" s="112"/>
      <c r="AG3777" s="108"/>
      <c r="AH3777" s="112"/>
      <c r="AI3777" s="58"/>
      <c r="AJ3777" s="58"/>
      <c r="AK3777" s="115"/>
      <c r="AL3777" s="59"/>
      <c r="AM3777" s="59"/>
      <c r="AN3777" s="59"/>
      <c r="AO3777" s="60"/>
      <c r="AP3777" s="60"/>
      <c r="AQ3777" s="60"/>
      <c r="AR3777" s="60"/>
      <c r="AS3777" s="60"/>
    </row>
    <row r="3778" spans="1:45" s="8" customFormat="1" ht="20">
      <c r="A3778" s="46"/>
      <c r="B3778" s="46"/>
      <c r="C3778" s="46"/>
      <c r="D3778" s="46"/>
      <c r="E3778" s="50"/>
      <c r="F3778" s="50"/>
      <c r="G3778" s="50"/>
      <c r="H3778" s="50"/>
      <c r="I3778" s="53"/>
      <c r="J3778" s="53"/>
      <c r="K3778" s="53"/>
      <c r="L3778" s="53"/>
      <c r="M3778" s="50"/>
      <c r="N3778" s="50"/>
      <c r="O3778" s="50"/>
      <c r="P3778" s="55"/>
      <c r="Q3778" s="56"/>
      <c r="R3778" s="56"/>
      <c r="S3778" s="53"/>
      <c r="T3778" s="53"/>
      <c r="U3778" s="57"/>
      <c r="V3778" s="108"/>
      <c r="W3778" s="108"/>
      <c r="X3778" s="108"/>
      <c r="Y3778" s="108"/>
      <c r="Z3778" s="108"/>
      <c r="AA3778" s="58"/>
      <c r="AB3778" s="58"/>
      <c r="AC3778" s="108"/>
      <c r="AD3778" s="108"/>
      <c r="AE3778" s="111"/>
      <c r="AF3778" s="112"/>
      <c r="AG3778" s="108"/>
      <c r="AH3778" s="112"/>
      <c r="AI3778" s="58"/>
      <c r="AJ3778" s="58"/>
      <c r="AK3778" s="115"/>
      <c r="AL3778" s="59"/>
      <c r="AM3778" s="59"/>
      <c r="AN3778" s="59"/>
      <c r="AO3778" s="60"/>
      <c r="AP3778" s="60"/>
      <c r="AQ3778" s="60"/>
      <c r="AR3778" s="60"/>
      <c r="AS3778" s="60"/>
    </row>
    <row r="3779" spans="1:45" s="8" customFormat="1" ht="20">
      <c r="A3779" s="46"/>
      <c r="B3779" s="46"/>
      <c r="C3779" s="46"/>
      <c r="D3779" s="46"/>
      <c r="E3779" s="50"/>
      <c r="F3779" s="50"/>
      <c r="G3779" s="50"/>
      <c r="H3779" s="50"/>
      <c r="I3779" s="53"/>
      <c r="J3779" s="53"/>
      <c r="K3779" s="53"/>
      <c r="L3779" s="53"/>
      <c r="M3779" s="50"/>
      <c r="N3779" s="50"/>
      <c r="O3779" s="50"/>
      <c r="P3779" s="55"/>
      <c r="Q3779" s="56"/>
      <c r="R3779" s="56"/>
      <c r="S3779" s="53"/>
      <c r="T3779" s="53"/>
      <c r="U3779" s="57"/>
      <c r="V3779" s="108"/>
      <c r="W3779" s="108"/>
      <c r="X3779" s="108"/>
      <c r="Y3779" s="108"/>
      <c r="Z3779" s="108"/>
      <c r="AA3779" s="58"/>
      <c r="AB3779" s="58"/>
      <c r="AC3779" s="108"/>
      <c r="AD3779" s="108"/>
      <c r="AE3779" s="111"/>
      <c r="AF3779" s="112"/>
      <c r="AG3779" s="108"/>
      <c r="AH3779" s="112"/>
      <c r="AI3779" s="58"/>
      <c r="AJ3779" s="58"/>
      <c r="AK3779" s="115"/>
      <c r="AL3779" s="59"/>
      <c r="AM3779" s="59"/>
      <c r="AN3779" s="59"/>
      <c r="AO3779" s="60"/>
      <c r="AP3779" s="60"/>
      <c r="AQ3779" s="60"/>
      <c r="AR3779" s="60"/>
      <c r="AS3779" s="60"/>
    </row>
    <row r="3780" spans="1:45" s="8" customFormat="1" ht="20">
      <c r="A3780" s="46"/>
      <c r="B3780" s="46"/>
      <c r="C3780" s="46"/>
      <c r="D3780" s="46"/>
      <c r="E3780" s="50"/>
      <c r="F3780" s="50"/>
      <c r="G3780" s="50"/>
      <c r="H3780" s="50"/>
      <c r="I3780" s="53"/>
      <c r="J3780" s="53"/>
      <c r="K3780" s="53"/>
      <c r="L3780" s="53"/>
      <c r="M3780" s="50"/>
      <c r="N3780" s="50"/>
      <c r="O3780" s="50"/>
      <c r="P3780" s="55"/>
      <c r="Q3780" s="56"/>
      <c r="R3780" s="56"/>
      <c r="S3780" s="53"/>
      <c r="T3780" s="53"/>
      <c r="U3780" s="57"/>
      <c r="V3780" s="108"/>
      <c r="W3780" s="108"/>
      <c r="X3780" s="108"/>
      <c r="Y3780" s="108"/>
      <c r="Z3780" s="108"/>
      <c r="AA3780" s="58"/>
      <c r="AB3780" s="58"/>
      <c r="AC3780" s="108"/>
      <c r="AD3780" s="108"/>
      <c r="AE3780" s="111"/>
      <c r="AF3780" s="112"/>
      <c r="AG3780" s="108"/>
      <c r="AH3780" s="112"/>
      <c r="AI3780" s="58"/>
      <c r="AJ3780" s="58"/>
      <c r="AK3780" s="115"/>
      <c r="AL3780" s="59"/>
      <c r="AM3780" s="59"/>
      <c r="AN3780" s="59"/>
      <c r="AO3780" s="60"/>
      <c r="AP3780" s="60"/>
      <c r="AQ3780" s="60"/>
      <c r="AR3780" s="60"/>
      <c r="AS3780" s="60"/>
    </row>
    <row r="3781" spans="1:45" s="8" customFormat="1" ht="20">
      <c r="A3781" s="46"/>
      <c r="B3781" s="46"/>
      <c r="C3781" s="46"/>
      <c r="D3781" s="46"/>
      <c r="E3781" s="50"/>
      <c r="F3781" s="50"/>
      <c r="G3781" s="50"/>
      <c r="H3781" s="50"/>
      <c r="I3781" s="53"/>
      <c r="J3781" s="53"/>
      <c r="K3781" s="53"/>
      <c r="L3781" s="53"/>
      <c r="M3781" s="50"/>
      <c r="N3781" s="50"/>
      <c r="O3781" s="50"/>
      <c r="P3781" s="55"/>
      <c r="Q3781" s="56"/>
      <c r="R3781" s="56"/>
      <c r="S3781" s="53"/>
      <c r="T3781" s="53"/>
      <c r="U3781" s="57"/>
      <c r="V3781" s="108"/>
      <c r="W3781" s="108"/>
      <c r="X3781" s="108"/>
      <c r="Y3781" s="108"/>
      <c r="Z3781" s="108"/>
      <c r="AA3781" s="58"/>
      <c r="AB3781" s="58"/>
      <c r="AC3781" s="108"/>
      <c r="AD3781" s="108"/>
      <c r="AE3781" s="111"/>
      <c r="AF3781" s="112"/>
      <c r="AG3781" s="108"/>
      <c r="AH3781" s="112"/>
      <c r="AI3781" s="58"/>
      <c r="AJ3781" s="58"/>
      <c r="AK3781" s="115"/>
      <c r="AL3781" s="59"/>
      <c r="AM3781" s="59"/>
      <c r="AN3781" s="59"/>
      <c r="AO3781" s="60"/>
      <c r="AP3781" s="60"/>
      <c r="AQ3781" s="60"/>
      <c r="AR3781" s="60"/>
      <c r="AS3781" s="60"/>
    </row>
    <row r="3782" spans="1:45" s="8" customFormat="1" ht="20">
      <c r="A3782" s="46"/>
      <c r="B3782" s="46"/>
      <c r="C3782" s="46"/>
      <c r="D3782" s="46"/>
      <c r="E3782" s="50"/>
      <c r="F3782" s="50"/>
      <c r="G3782" s="50"/>
      <c r="H3782" s="50"/>
      <c r="I3782" s="53"/>
      <c r="J3782" s="53"/>
      <c r="K3782" s="53"/>
      <c r="L3782" s="53"/>
      <c r="M3782" s="50"/>
      <c r="N3782" s="50"/>
      <c r="O3782" s="50"/>
      <c r="P3782" s="55"/>
      <c r="Q3782" s="56"/>
      <c r="R3782" s="56"/>
      <c r="S3782" s="53"/>
      <c r="T3782" s="53"/>
      <c r="U3782" s="57"/>
      <c r="V3782" s="108"/>
      <c r="W3782" s="108"/>
      <c r="X3782" s="108"/>
      <c r="Y3782" s="108"/>
      <c r="Z3782" s="108"/>
      <c r="AA3782" s="58"/>
      <c r="AB3782" s="58"/>
      <c r="AC3782" s="108"/>
      <c r="AD3782" s="108"/>
      <c r="AE3782" s="111"/>
      <c r="AF3782" s="112"/>
      <c r="AG3782" s="108"/>
      <c r="AH3782" s="112"/>
      <c r="AI3782" s="58"/>
      <c r="AJ3782" s="58"/>
      <c r="AK3782" s="115"/>
      <c r="AL3782" s="59"/>
      <c r="AM3782" s="59"/>
      <c r="AN3782" s="59"/>
      <c r="AO3782" s="60"/>
      <c r="AP3782" s="60"/>
      <c r="AQ3782" s="60"/>
      <c r="AR3782" s="60"/>
      <c r="AS3782" s="60"/>
    </row>
    <row r="3783" spans="1:45" s="8" customFormat="1" ht="20">
      <c r="A3783" s="46"/>
      <c r="B3783" s="46"/>
      <c r="C3783" s="46"/>
      <c r="D3783" s="46"/>
      <c r="E3783" s="50"/>
      <c r="F3783" s="50"/>
      <c r="G3783" s="50"/>
      <c r="H3783" s="50"/>
      <c r="I3783" s="53"/>
      <c r="J3783" s="53"/>
      <c r="K3783" s="53"/>
      <c r="L3783" s="53"/>
      <c r="M3783" s="50"/>
      <c r="N3783" s="50"/>
      <c r="O3783" s="50"/>
      <c r="P3783" s="55"/>
      <c r="Q3783" s="56"/>
      <c r="R3783" s="56"/>
      <c r="S3783" s="53"/>
      <c r="T3783" s="53"/>
      <c r="U3783" s="57"/>
      <c r="V3783" s="108"/>
      <c r="W3783" s="108"/>
      <c r="X3783" s="108"/>
      <c r="Y3783" s="108"/>
      <c r="Z3783" s="108"/>
      <c r="AA3783" s="58"/>
      <c r="AB3783" s="58"/>
      <c r="AC3783" s="108"/>
      <c r="AD3783" s="108"/>
      <c r="AE3783" s="111"/>
      <c r="AF3783" s="112"/>
      <c r="AG3783" s="108"/>
      <c r="AH3783" s="112"/>
      <c r="AI3783" s="58"/>
      <c r="AJ3783" s="58"/>
      <c r="AK3783" s="115"/>
      <c r="AL3783" s="59"/>
      <c r="AM3783" s="59"/>
      <c r="AN3783" s="59"/>
      <c r="AO3783" s="60"/>
      <c r="AP3783" s="60"/>
      <c r="AQ3783" s="60"/>
      <c r="AR3783" s="60"/>
      <c r="AS3783" s="60"/>
    </row>
    <row r="3784" spans="1:45" s="8" customFormat="1" ht="20">
      <c r="A3784" s="46"/>
      <c r="B3784" s="46"/>
      <c r="C3784" s="46"/>
      <c r="D3784" s="46"/>
      <c r="E3784" s="50"/>
      <c r="F3784" s="50"/>
      <c r="G3784" s="50"/>
      <c r="H3784" s="50"/>
      <c r="I3784" s="53"/>
      <c r="J3784" s="53"/>
      <c r="K3784" s="53"/>
      <c r="L3784" s="53"/>
      <c r="M3784" s="50"/>
      <c r="N3784" s="50"/>
      <c r="O3784" s="50"/>
      <c r="P3784" s="55"/>
      <c r="Q3784" s="56"/>
      <c r="R3784" s="56"/>
      <c r="S3784" s="53"/>
      <c r="T3784" s="53"/>
      <c r="U3784" s="57"/>
      <c r="V3784" s="108"/>
      <c r="W3784" s="108"/>
      <c r="X3784" s="108"/>
      <c r="Y3784" s="108"/>
      <c r="Z3784" s="108"/>
      <c r="AA3784" s="58"/>
      <c r="AB3784" s="58"/>
      <c r="AC3784" s="108"/>
      <c r="AD3784" s="108"/>
      <c r="AE3784" s="111"/>
      <c r="AF3784" s="112"/>
      <c r="AG3784" s="108"/>
      <c r="AH3784" s="112"/>
      <c r="AI3784" s="58"/>
      <c r="AJ3784" s="58"/>
      <c r="AK3784" s="115"/>
      <c r="AL3784" s="59"/>
      <c r="AM3784" s="59"/>
      <c r="AN3784" s="59"/>
      <c r="AO3784" s="60"/>
      <c r="AP3784" s="60"/>
      <c r="AQ3784" s="60"/>
      <c r="AR3784" s="60"/>
      <c r="AS3784" s="60"/>
    </row>
    <row r="3785" spans="1:45" s="8" customFormat="1" ht="20">
      <c r="A3785" s="46"/>
      <c r="B3785" s="46"/>
      <c r="C3785" s="46"/>
      <c r="D3785" s="46"/>
      <c r="E3785" s="50"/>
      <c r="F3785" s="50"/>
      <c r="G3785" s="50"/>
      <c r="H3785" s="50"/>
      <c r="I3785" s="53"/>
      <c r="J3785" s="53"/>
      <c r="K3785" s="53"/>
      <c r="L3785" s="53"/>
      <c r="M3785" s="50"/>
      <c r="N3785" s="50"/>
      <c r="O3785" s="50"/>
      <c r="P3785" s="55"/>
      <c r="Q3785" s="56"/>
      <c r="R3785" s="56"/>
      <c r="S3785" s="53"/>
      <c r="T3785" s="53"/>
      <c r="U3785" s="57"/>
      <c r="V3785" s="108"/>
      <c r="W3785" s="108"/>
      <c r="X3785" s="108"/>
      <c r="Y3785" s="108"/>
      <c r="Z3785" s="108"/>
      <c r="AA3785" s="58"/>
      <c r="AB3785" s="58"/>
      <c r="AC3785" s="108"/>
      <c r="AD3785" s="108"/>
      <c r="AE3785" s="111"/>
      <c r="AF3785" s="112"/>
      <c r="AG3785" s="108"/>
      <c r="AH3785" s="112"/>
      <c r="AI3785" s="58"/>
      <c r="AJ3785" s="58"/>
      <c r="AK3785" s="115"/>
      <c r="AL3785" s="59"/>
      <c r="AM3785" s="59"/>
      <c r="AN3785" s="59"/>
      <c r="AO3785" s="60"/>
      <c r="AP3785" s="60"/>
      <c r="AQ3785" s="60"/>
      <c r="AR3785" s="60"/>
      <c r="AS3785" s="60"/>
    </row>
    <row r="3786" spans="1:45" s="8" customFormat="1" ht="20">
      <c r="A3786" s="46"/>
      <c r="B3786" s="46"/>
      <c r="C3786" s="46"/>
      <c r="D3786" s="46"/>
      <c r="E3786" s="50"/>
      <c r="F3786" s="50"/>
      <c r="G3786" s="50"/>
      <c r="H3786" s="50"/>
      <c r="I3786" s="53"/>
      <c r="J3786" s="53"/>
      <c r="K3786" s="53"/>
      <c r="L3786" s="53"/>
      <c r="M3786" s="50"/>
      <c r="N3786" s="50"/>
      <c r="O3786" s="50"/>
      <c r="P3786" s="55"/>
      <c r="Q3786" s="56"/>
      <c r="R3786" s="56"/>
      <c r="S3786" s="53"/>
      <c r="T3786" s="53"/>
      <c r="U3786" s="57"/>
      <c r="V3786" s="108"/>
      <c r="W3786" s="108"/>
      <c r="X3786" s="108"/>
      <c r="Y3786" s="108"/>
      <c r="Z3786" s="108"/>
      <c r="AA3786" s="58"/>
      <c r="AB3786" s="58"/>
      <c r="AC3786" s="108"/>
      <c r="AD3786" s="108"/>
      <c r="AE3786" s="111"/>
      <c r="AF3786" s="112"/>
      <c r="AG3786" s="108"/>
      <c r="AH3786" s="112"/>
      <c r="AI3786" s="58"/>
      <c r="AJ3786" s="58"/>
      <c r="AK3786" s="115"/>
      <c r="AL3786" s="59"/>
      <c r="AM3786" s="59"/>
      <c r="AN3786" s="59"/>
      <c r="AO3786" s="60"/>
      <c r="AP3786" s="60"/>
      <c r="AQ3786" s="60"/>
      <c r="AR3786" s="60"/>
      <c r="AS3786" s="60"/>
    </row>
    <row r="3787" spans="1:45" s="8" customFormat="1" ht="20">
      <c r="A3787" s="46"/>
      <c r="B3787" s="46"/>
      <c r="C3787" s="46"/>
      <c r="D3787" s="46"/>
      <c r="E3787" s="50"/>
      <c r="F3787" s="50"/>
      <c r="G3787" s="50"/>
      <c r="H3787" s="50"/>
      <c r="I3787" s="53"/>
      <c r="J3787" s="53"/>
      <c r="K3787" s="53"/>
      <c r="L3787" s="53"/>
      <c r="M3787" s="50"/>
      <c r="N3787" s="50"/>
      <c r="O3787" s="50"/>
      <c r="P3787" s="55"/>
      <c r="Q3787" s="56"/>
      <c r="R3787" s="56"/>
      <c r="S3787" s="53"/>
      <c r="T3787" s="53"/>
      <c r="U3787" s="57"/>
      <c r="V3787" s="108"/>
      <c r="W3787" s="108"/>
      <c r="X3787" s="108"/>
      <c r="Y3787" s="108"/>
      <c r="Z3787" s="108"/>
      <c r="AA3787" s="58"/>
      <c r="AB3787" s="58"/>
      <c r="AC3787" s="108"/>
      <c r="AD3787" s="108"/>
      <c r="AE3787" s="111"/>
      <c r="AF3787" s="112"/>
      <c r="AG3787" s="108"/>
      <c r="AH3787" s="112"/>
      <c r="AI3787" s="58"/>
      <c r="AJ3787" s="58"/>
      <c r="AK3787" s="115"/>
      <c r="AL3787" s="59"/>
      <c r="AM3787" s="59"/>
      <c r="AN3787" s="59"/>
      <c r="AO3787" s="60"/>
      <c r="AP3787" s="60"/>
      <c r="AQ3787" s="60"/>
      <c r="AR3787" s="60"/>
      <c r="AS3787" s="60"/>
    </row>
    <row r="3788" spans="1:45" s="8" customFormat="1" ht="20">
      <c r="A3788" s="46"/>
      <c r="B3788" s="46"/>
      <c r="C3788" s="46"/>
      <c r="D3788" s="46"/>
      <c r="E3788" s="50"/>
      <c r="F3788" s="50"/>
      <c r="G3788" s="50"/>
      <c r="H3788" s="50"/>
      <c r="I3788" s="53"/>
      <c r="J3788" s="53"/>
      <c r="K3788" s="53"/>
      <c r="L3788" s="53"/>
      <c r="M3788" s="50"/>
      <c r="N3788" s="50"/>
      <c r="O3788" s="50"/>
      <c r="P3788" s="55"/>
      <c r="Q3788" s="56"/>
      <c r="R3788" s="56"/>
      <c r="S3788" s="53"/>
      <c r="T3788" s="53"/>
      <c r="U3788" s="57"/>
      <c r="V3788" s="108"/>
      <c r="W3788" s="108"/>
      <c r="X3788" s="108"/>
      <c r="Y3788" s="108"/>
      <c r="Z3788" s="108"/>
      <c r="AA3788" s="58"/>
      <c r="AB3788" s="58"/>
      <c r="AC3788" s="108"/>
      <c r="AD3788" s="108"/>
      <c r="AE3788" s="111"/>
      <c r="AF3788" s="112"/>
      <c r="AG3788" s="108"/>
      <c r="AH3788" s="112"/>
      <c r="AI3788" s="58"/>
      <c r="AJ3788" s="58"/>
      <c r="AK3788" s="115"/>
      <c r="AL3788" s="59"/>
      <c r="AM3788" s="59"/>
      <c r="AN3788" s="59"/>
      <c r="AO3788" s="60"/>
      <c r="AP3788" s="60"/>
      <c r="AQ3788" s="60"/>
      <c r="AR3788" s="60"/>
      <c r="AS3788" s="60"/>
    </row>
    <row r="3789" spans="1:45" s="8" customFormat="1" ht="20">
      <c r="A3789" s="46"/>
      <c r="B3789" s="46"/>
      <c r="C3789" s="46"/>
      <c r="D3789" s="46"/>
      <c r="E3789" s="50"/>
      <c r="F3789" s="50"/>
      <c r="G3789" s="50"/>
      <c r="H3789" s="50"/>
      <c r="I3789" s="53"/>
      <c r="J3789" s="53"/>
      <c r="K3789" s="53"/>
      <c r="L3789" s="53"/>
      <c r="M3789" s="50"/>
      <c r="N3789" s="50"/>
      <c r="O3789" s="50"/>
      <c r="P3789" s="55"/>
      <c r="Q3789" s="56"/>
      <c r="R3789" s="56"/>
      <c r="S3789" s="53"/>
      <c r="T3789" s="53"/>
      <c r="U3789" s="57"/>
      <c r="V3789" s="108"/>
      <c r="W3789" s="108"/>
      <c r="X3789" s="108"/>
      <c r="Y3789" s="108"/>
      <c r="Z3789" s="108"/>
      <c r="AA3789" s="58"/>
      <c r="AB3789" s="58"/>
      <c r="AC3789" s="108"/>
      <c r="AD3789" s="108"/>
      <c r="AE3789" s="111"/>
      <c r="AF3789" s="112"/>
      <c r="AG3789" s="108"/>
      <c r="AH3789" s="112"/>
      <c r="AI3789" s="58"/>
      <c r="AJ3789" s="58"/>
      <c r="AK3789" s="115"/>
      <c r="AL3789" s="59"/>
      <c r="AM3789" s="59"/>
      <c r="AN3789" s="59"/>
      <c r="AO3789" s="60"/>
      <c r="AP3789" s="60"/>
      <c r="AQ3789" s="60"/>
      <c r="AR3789" s="60"/>
      <c r="AS3789" s="60"/>
    </row>
    <row r="3790" spans="1:45" s="8" customFormat="1" ht="20">
      <c r="A3790" s="46"/>
      <c r="B3790" s="46"/>
      <c r="C3790" s="46"/>
      <c r="D3790" s="46"/>
      <c r="E3790" s="50"/>
      <c r="F3790" s="50"/>
      <c r="G3790" s="50"/>
      <c r="H3790" s="50"/>
      <c r="I3790" s="53"/>
      <c r="J3790" s="53"/>
      <c r="K3790" s="53"/>
      <c r="L3790" s="53"/>
      <c r="M3790" s="50"/>
      <c r="N3790" s="50"/>
      <c r="O3790" s="50"/>
      <c r="P3790" s="55"/>
      <c r="Q3790" s="56"/>
      <c r="R3790" s="56"/>
      <c r="S3790" s="53"/>
      <c r="T3790" s="53"/>
      <c r="U3790" s="57"/>
      <c r="V3790" s="108"/>
      <c r="W3790" s="108"/>
      <c r="X3790" s="108"/>
      <c r="Y3790" s="108"/>
      <c r="Z3790" s="108"/>
      <c r="AA3790" s="58"/>
      <c r="AB3790" s="58"/>
      <c r="AC3790" s="108"/>
      <c r="AD3790" s="108"/>
      <c r="AE3790" s="111"/>
      <c r="AF3790" s="112"/>
      <c r="AG3790" s="108"/>
      <c r="AH3790" s="112"/>
      <c r="AI3790" s="58"/>
      <c r="AJ3790" s="58"/>
      <c r="AK3790" s="115"/>
      <c r="AL3790" s="59"/>
      <c r="AM3790" s="59"/>
      <c r="AN3790" s="59"/>
      <c r="AO3790" s="60"/>
      <c r="AP3790" s="60"/>
      <c r="AQ3790" s="60"/>
      <c r="AR3790" s="60"/>
      <c r="AS3790" s="60"/>
    </row>
    <row r="3791" spans="1:45" s="8" customFormat="1" ht="20">
      <c r="A3791" s="46"/>
      <c r="B3791" s="46"/>
      <c r="C3791" s="46"/>
      <c r="D3791" s="46"/>
      <c r="E3791" s="50"/>
      <c r="F3791" s="50"/>
      <c r="G3791" s="50"/>
      <c r="H3791" s="50"/>
      <c r="I3791" s="53"/>
      <c r="J3791" s="53"/>
      <c r="K3791" s="53"/>
      <c r="L3791" s="53"/>
      <c r="M3791" s="50"/>
      <c r="N3791" s="50"/>
      <c r="O3791" s="50"/>
      <c r="P3791" s="55"/>
      <c r="Q3791" s="56"/>
      <c r="R3791" s="56"/>
      <c r="S3791" s="53"/>
      <c r="T3791" s="53"/>
      <c r="U3791" s="57"/>
      <c r="V3791" s="108"/>
      <c r="W3791" s="108"/>
      <c r="X3791" s="108"/>
      <c r="Y3791" s="108"/>
      <c r="Z3791" s="108"/>
      <c r="AA3791" s="58"/>
      <c r="AB3791" s="58"/>
      <c r="AC3791" s="108"/>
      <c r="AD3791" s="108"/>
      <c r="AE3791" s="111"/>
      <c r="AF3791" s="112"/>
      <c r="AG3791" s="108"/>
      <c r="AH3791" s="112"/>
      <c r="AI3791" s="58"/>
      <c r="AJ3791" s="58"/>
      <c r="AK3791" s="115"/>
      <c r="AL3791" s="59"/>
      <c r="AM3791" s="59"/>
      <c r="AN3791" s="59"/>
      <c r="AO3791" s="60"/>
      <c r="AP3791" s="60"/>
      <c r="AQ3791" s="60"/>
      <c r="AR3791" s="60"/>
      <c r="AS3791" s="60"/>
    </row>
    <row r="3792" spans="1:45" s="8" customFormat="1" ht="20">
      <c r="A3792" s="46"/>
      <c r="B3792" s="46"/>
      <c r="C3792" s="46"/>
      <c r="D3792" s="46"/>
      <c r="E3792" s="50"/>
      <c r="F3792" s="50"/>
      <c r="G3792" s="50"/>
      <c r="H3792" s="50"/>
      <c r="I3792" s="53"/>
      <c r="J3792" s="53"/>
      <c r="K3792" s="53"/>
      <c r="L3792" s="53"/>
      <c r="M3792" s="50"/>
      <c r="N3792" s="50"/>
      <c r="O3792" s="50"/>
      <c r="P3792" s="55"/>
      <c r="Q3792" s="56"/>
      <c r="R3792" s="56"/>
      <c r="S3792" s="53"/>
      <c r="T3792" s="53"/>
      <c r="U3792" s="57"/>
      <c r="V3792" s="108"/>
      <c r="W3792" s="108"/>
      <c r="X3792" s="108"/>
      <c r="Y3792" s="108"/>
      <c r="Z3792" s="108"/>
      <c r="AA3792" s="58"/>
      <c r="AB3792" s="58"/>
      <c r="AC3792" s="108"/>
      <c r="AD3792" s="108"/>
      <c r="AE3792" s="111"/>
      <c r="AF3792" s="112"/>
      <c r="AG3792" s="108"/>
      <c r="AH3792" s="112"/>
      <c r="AI3792" s="58"/>
      <c r="AJ3792" s="58"/>
      <c r="AK3792" s="115"/>
      <c r="AL3792" s="59"/>
      <c r="AM3792" s="59"/>
      <c r="AN3792" s="59"/>
      <c r="AO3792" s="60"/>
      <c r="AP3792" s="60"/>
      <c r="AQ3792" s="60"/>
      <c r="AR3792" s="60"/>
      <c r="AS3792" s="60"/>
    </row>
    <row r="3793" spans="1:45" s="8" customFormat="1" ht="20">
      <c r="A3793" s="46"/>
      <c r="B3793" s="46"/>
      <c r="C3793" s="46"/>
      <c r="D3793" s="46"/>
      <c r="E3793" s="50"/>
      <c r="F3793" s="50"/>
      <c r="G3793" s="50"/>
      <c r="H3793" s="50"/>
      <c r="I3793" s="53"/>
      <c r="J3793" s="53"/>
      <c r="K3793" s="53"/>
      <c r="L3793" s="53"/>
      <c r="M3793" s="50"/>
      <c r="N3793" s="50"/>
      <c r="O3793" s="50"/>
      <c r="P3793" s="55"/>
      <c r="Q3793" s="56"/>
      <c r="R3793" s="56"/>
      <c r="S3793" s="53"/>
      <c r="T3793" s="53"/>
      <c r="U3793" s="57"/>
      <c r="V3793" s="108"/>
      <c r="W3793" s="108"/>
      <c r="X3793" s="108"/>
      <c r="Y3793" s="108"/>
      <c r="Z3793" s="108"/>
      <c r="AA3793" s="58"/>
      <c r="AB3793" s="58"/>
      <c r="AC3793" s="108"/>
      <c r="AD3793" s="108"/>
      <c r="AE3793" s="111"/>
      <c r="AF3793" s="112"/>
      <c r="AG3793" s="108"/>
      <c r="AH3793" s="112"/>
      <c r="AI3793" s="58"/>
      <c r="AJ3793" s="58"/>
      <c r="AK3793" s="115"/>
      <c r="AL3793" s="59"/>
      <c r="AM3793" s="59"/>
      <c r="AN3793" s="59"/>
      <c r="AO3793" s="60"/>
      <c r="AP3793" s="60"/>
      <c r="AQ3793" s="60"/>
      <c r="AR3793" s="60"/>
      <c r="AS3793" s="60"/>
    </row>
    <row r="3794" spans="1:45" s="8" customFormat="1" ht="20">
      <c r="A3794" s="46"/>
      <c r="B3794" s="46"/>
      <c r="C3794" s="46"/>
      <c r="D3794" s="46"/>
      <c r="E3794" s="50"/>
      <c r="F3794" s="50"/>
      <c r="G3794" s="50"/>
      <c r="H3794" s="50"/>
      <c r="I3794" s="53"/>
      <c r="J3794" s="53"/>
      <c r="K3794" s="53"/>
      <c r="L3794" s="53"/>
      <c r="M3794" s="50"/>
      <c r="N3794" s="50"/>
      <c r="O3794" s="50"/>
      <c r="P3794" s="55"/>
      <c r="Q3794" s="56"/>
      <c r="R3794" s="56"/>
      <c r="S3794" s="53"/>
      <c r="T3794" s="53"/>
      <c r="U3794" s="57"/>
      <c r="V3794" s="108"/>
      <c r="W3794" s="108"/>
      <c r="X3794" s="108"/>
      <c r="Y3794" s="108"/>
      <c r="Z3794" s="108"/>
      <c r="AA3794" s="58"/>
      <c r="AB3794" s="58"/>
      <c r="AC3794" s="108"/>
      <c r="AD3794" s="108"/>
      <c r="AE3794" s="111"/>
      <c r="AF3794" s="112"/>
      <c r="AG3794" s="108"/>
      <c r="AH3794" s="112"/>
      <c r="AI3794" s="58"/>
      <c r="AJ3794" s="58"/>
      <c r="AK3794" s="115"/>
      <c r="AL3794" s="59"/>
      <c r="AM3794" s="59"/>
      <c r="AN3794" s="59"/>
      <c r="AO3794" s="60"/>
      <c r="AP3794" s="60"/>
      <c r="AQ3794" s="60"/>
      <c r="AR3794" s="60"/>
      <c r="AS3794" s="60"/>
    </row>
    <row r="3795" spans="1:45" s="8" customFormat="1" ht="20">
      <c r="A3795" s="46"/>
      <c r="B3795" s="46"/>
      <c r="C3795" s="46"/>
      <c r="D3795" s="46"/>
      <c r="E3795" s="50"/>
      <c r="F3795" s="50"/>
      <c r="G3795" s="50"/>
      <c r="H3795" s="50"/>
      <c r="I3795" s="53"/>
      <c r="J3795" s="53"/>
      <c r="K3795" s="53"/>
      <c r="L3795" s="53"/>
      <c r="M3795" s="50"/>
      <c r="N3795" s="50"/>
      <c r="O3795" s="50"/>
      <c r="P3795" s="55"/>
      <c r="Q3795" s="56"/>
      <c r="R3795" s="56"/>
      <c r="S3795" s="53"/>
      <c r="T3795" s="53"/>
      <c r="U3795" s="57"/>
      <c r="V3795" s="108"/>
      <c r="W3795" s="108"/>
      <c r="X3795" s="108"/>
      <c r="Y3795" s="108"/>
      <c r="Z3795" s="108"/>
      <c r="AA3795" s="58"/>
      <c r="AB3795" s="58"/>
      <c r="AC3795" s="108"/>
      <c r="AD3795" s="108"/>
      <c r="AE3795" s="111"/>
      <c r="AF3795" s="112"/>
      <c r="AG3795" s="108"/>
      <c r="AH3795" s="112"/>
      <c r="AI3795" s="58"/>
      <c r="AJ3795" s="58"/>
      <c r="AK3795" s="115"/>
      <c r="AL3795" s="59"/>
      <c r="AM3795" s="59"/>
      <c r="AN3795" s="59"/>
      <c r="AO3795" s="60"/>
      <c r="AP3795" s="60"/>
      <c r="AQ3795" s="60"/>
      <c r="AR3795" s="60"/>
      <c r="AS3795" s="60"/>
    </row>
    <row r="3796" spans="1:45" s="8" customFormat="1" ht="20">
      <c r="A3796" s="46"/>
      <c r="B3796" s="46"/>
      <c r="C3796" s="46"/>
      <c r="D3796" s="46"/>
      <c r="E3796" s="50"/>
      <c r="F3796" s="50"/>
      <c r="G3796" s="50"/>
      <c r="H3796" s="50"/>
      <c r="I3796" s="53"/>
      <c r="J3796" s="53"/>
      <c r="K3796" s="53"/>
      <c r="L3796" s="53"/>
      <c r="M3796" s="50"/>
      <c r="N3796" s="50"/>
      <c r="O3796" s="50"/>
      <c r="P3796" s="55"/>
      <c r="Q3796" s="56"/>
      <c r="R3796" s="56"/>
      <c r="S3796" s="53"/>
      <c r="T3796" s="53"/>
      <c r="U3796" s="57"/>
      <c r="V3796" s="108"/>
      <c r="W3796" s="108"/>
      <c r="X3796" s="108"/>
      <c r="Y3796" s="108"/>
      <c r="Z3796" s="108"/>
      <c r="AA3796" s="58"/>
      <c r="AB3796" s="58"/>
      <c r="AC3796" s="108"/>
      <c r="AD3796" s="108"/>
      <c r="AE3796" s="111"/>
      <c r="AF3796" s="112"/>
      <c r="AG3796" s="108"/>
      <c r="AH3796" s="112"/>
      <c r="AI3796" s="58"/>
      <c r="AJ3796" s="58"/>
      <c r="AK3796" s="115"/>
      <c r="AL3796" s="59"/>
      <c r="AM3796" s="59"/>
      <c r="AN3796" s="59"/>
      <c r="AO3796" s="60"/>
      <c r="AP3796" s="60"/>
      <c r="AQ3796" s="60"/>
      <c r="AR3796" s="60"/>
      <c r="AS3796" s="60"/>
    </row>
    <row r="3797" spans="1:45" s="8" customFormat="1" ht="20">
      <c r="A3797" s="46"/>
      <c r="B3797" s="46"/>
      <c r="C3797" s="46"/>
      <c r="D3797" s="46"/>
      <c r="E3797" s="50"/>
      <c r="F3797" s="50"/>
      <c r="G3797" s="50"/>
      <c r="H3797" s="50"/>
      <c r="I3797" s="53"/>
      <c r="J3797" s="53"/>
      <c r="K3797" s="53"/>
      <c r="L3797" s="53"/>
      <c r="M3797" s="50"/>
      <c r="N3797" s="50"/>
      <c r="O3797" s="50"/>
      <c r="P3797" s="55"/>
      <c r="Q3797" s="56"/>
      <c r="R3797" s="56"/>
      <c r="S3797" s="53"/>
      <c r="T3797" s="53"/>
      <c r="U3797" s="57"/>
      <c r="V3797" s="108"/>
      <c r="W3797" s="108"/>
      <c r="X3797" s="108"/>
      <c r="Y3797" s="108"/>
      <c r="Z3797" s="108"/>
      <c r="AA3797" s="58"/>
      <c r="AB3797" s="58"/>
      <c r="AC3797" s="108"/>
      <c r="AD3797" s="108"/>
      <c r="AE3797" s="111"/>
      <c r="AF3797" s="112"/>
      <c r="AG3797" s="108"/>
      <c r="AH3797" s="112"/>
      <c r="AI3797" s="58"/>
      <c r="AJ3797" s="58"/>
      <c r="AK3797" s="115"/>
      <c r="AL3797" s="59"/>
      <c r="AM3797" s="59"/>
      <c r="AN3797" s="59"/>
      <c r="AO3797" s="60"/>
      <c r="AP3797" s="60"/>
      <c r="AQ3797" s="60"/>
      <c r="AR3797" s="60"/>
      <c r="AS3797" s="60"/>
    </row>
    <row r="3798" spans="1:45" s="8" customFormat="1" ht="20">
      <c r="A3798" s="46"/>
      <c r="B3798" s="46"/>
      <c r="C3798" s="46"/>
      <c r="D3798" s="46"/>
      <c r="E3798" s="50"/>
      <c r="F3798" s="50"/>
      <c r="G3798" s="50"/>
      <c r="H3798" s="50"/>
      <c r="I3798" s="53"/>
      <c r="J3798" s="53"/>
      <c r="K3798" s="53"/>
      <c r="L3798" s="53"/>
      <c r="M3798" s="50"/>
      <c r="N3798" s="50"/>
      <c r="O3798" s="50"/>
      <c r="P3798" s="55"/>
      <c r="Q3798" s="56"/>
      <c r="R3798" s="56"/>
      <c r="S3798" s="53"/>
      <c r="T3798" s="53"/>
      <c r="U3798" s="57"/>
      <c r="V3798" s="108"/>
      <c r="W3798" s="108"/>
      <c r="X3798" s="108"/>
      <c r="Y3798" s="108"/>
      <c r="Z3798" s="108"/>
      <c r="AA3798" s="58"/>
      <c r="AB3798" s="58"/>
      <c r="AC3798" s="108"/>
      <c r="AD3798" s="108"/>
      <c r="AE3798" s="111"/>
      <c r="AF3798" s="112"/>
      <c r="AG3798" s="108"/>
      <c r="AH3798" s="112"/>
      <c r="AI3798" s="58"/>
      <c r="AJ3798" s="58"/>
      <c r="AK3798" s="115"/>
      <c r="AL3798" s="59"/>
      <c r="AM3798" s="59"/>
      <c r="AN3798" s="59"/>
      <c r="AO3798" s="60"/>
      <c r="AP3798" s="60"/>
      <c r="AQ3798" s="60"/>
      <c r="AR3798" s="60"/>
      <c r="AS3798" s="60"/>
    </row>
    <row r="3799" spans="1:45" s="8" customFormat="1" ht="20">
      <c r="A3799" s="46"/>
      <c r="B3799" s="46"/>
      <c r="C3799" s="46"/>
      <c r="D3799" s="46"/>
      <c r="E3799" s="50"/>
      <c r="F3799" s="50"/>
      <c r="G3799" s="50"/>
      <c r="H3799" s="50"/>
      <c r="I3799" s="53"/>
      <c r="J3799" s="53"/>
      <c r="K3799" s="53"/>
      <c r="L3799" s="53"/>
      <c r="M3799" s="50"/>
      <c r="N3799" s="50"/>
      <c r="O3799" s="50"/>
      <c r="P3799" s="55"/>
      <c r="Q3799" s="56"/>
      <c r="R3799" s="56"/>
      <c r="S3799" s="53"/>
      <c r="T3799" s="53"/>
      <c r="U3799" s="57"/>
      <c r="V3799" s="108"/>
      <c r="W3799" s="108"/>
      <c r="X3799" s="108"/>
      <c r="Y3799" s="108"/>
      <c r="Z3799" s="108"/>
      <c r="AA3799" s="58"/>
      <c r="AB3799" s="58"/>
      <c r="AC3799" s="108"/>
      <c r="AD3799" s="108"/>
      <c r="AE3799" s="111"/>
      <c r="AF3799" s="112"/>
      <c r="AG3799" s="108"/>
      <c r="AH3799" s="112"/>
      <c r="AI3799" s="58"/>
      <c r="AJ3799" s="58"/>
      <c r="AK3799" s="115"/>
      <c r="AL3799" s="59"/>
      <c r="AM3799" s="59"/>
      <c r="AN3799" s="59"/>
      <c r="AO3799" s="60"/>
      <c r="AP3799" s="60"/>
      <c r="AQ3799" s="60"/>
      <c r="AR3799" s="60"/>
      <c r="AS3799" s="60"/>
    </row>
    <row r="3800" spans="1:45" s="8" customFormat="1" ht="20">
      <c r="A3800" s="46"/>
      <c r="B3800" s="46"/>
      <c r="C3800" s="46"/>
      <c r="D3800" s="46"/>
      <c r="E3800" s="50"/>
      <c r="F3800" s="50"/>
      <c r="G3800" s="50"/>
      <c r="H3800" s="50"/>
      <c r="I3800" s="53"/>
      <c r="J3800" s="53"/>
      <c r="K3800" s="53"/>
      <c r="L3800" s="53"/>
      <c r="M3800" s="50"/>
      <c r="N3800" s="50"/>
      <c r="O3800" s="50"/>
      <c r="P3800" s="55"/>
      <c r="Q3800" s="56"/>
      <c r="R3800" s="56"/>
      <c r="S3800" s="53"/>
      <c r="T3800" s="53"/>
      <c r="U3800" s="57"/>
      <c r="V3800" s="108"/>
      <c r="W3800" s="108"/>
      <c r="X3800" s="108"/>
      <c r="Y3800" s="108"/>
      <c r="Z3800" s="108"/>
      <c r="AA3800" s="58"/>
      <c r="AB3800" s="58"/>
      <c r="AC3800" s="108"/>
      <c r="AD3800" s="108"/>
      <c r="AE3800" s="111"/>
      <c r="AF3800" s="112"/>
      <c r="AG3800" s="108"/>
      <c r="AH3800" s="112"/>
      <c r="AI3800" s="58"/>
      <c r="AJ3800" s="58"/>
      <c r="AK3800" s="115"/>
      <c r="AL3800" s="59"/>
      <c r="AM3800" s="59"/>
      <c r="AN3800" s="59"/>
      <c r="AO3800" s="60"/>
      <c r="AP3800" s="60"/>
      <c r="AQ3800" s="60"/>
      <c r="AR3800" s="60"/>
      <c r="AS3800" s="60"/>
    </row>
    <row r="3801" spans="1:45" s="8" customFormat="1" ht="20">
      <c r="A3801" s="46"/>
      <c r="B3801" s="46"/>
      <c r="C3801" s="46"/>
      <c r="D3801" s="46"/>
      <c r="E3801" s="50"/>
      <c r="F3801" s="50"/>
      <c r="G3801" s="50"/>
      <c r="H3801" s="50"/>
      <c r="I3801" s="53"/>
      <c r="J3801" s="53"/>
      <c r="K3801" s="53"/>
      <c r="L3801" s="53"/>
      <c r="M3801" s="50"/>
      <c r="N3801" s="50"/>
      <c r="O3801" s="50"/>
      <c r="P3801" s="55"/>
      <c r="Q3801" s="56"/>
      <c r="R3801" s="56"/>
      <c r="S3801" s="53"/>
      <c r="T3801" s="53"/>
      <c r="U3801" s="57"/>
      <c r="V3801" s="108"/>
      <c r="W3801" s="108"/>
      <c r="X3801" s="108"/>
      <c r="Y3801" s="108"/>
      <c r="Z3801" s="108"/>
      <c r="AA3801" s="58"/>
      <c r="AB3801" s="58"/>
      <c r="AC3801" s="108"/>
      <c r="AD3801" s="108"/>
      <c r="AE3801" s="111"/>
      <c r="AF3801" s="112"/>
      <c r="AG3801" s="108"/>
      <c r="AH3801" s="112"/>
      <c r="AI3801" s="58"/>
      <c r="AJ3801" s="58"/>
      <c r="AK3801" s="115"/>
      <c r="AL3801" s="59"/>
      <c r="AM3801" s="59"/>
      <c r="AN3801" s="59"/>
      <c r="AO3801" s="60"/>
      <c r="AP3801" s="60"/>
      <c r="AQ3801" s="60"/>
      <c r="AR3801" s="60"/>
      <c r="AS3801" s="60"/>
    </row>
    <row r="3802" spans="1:45" s="8" customFormat="1" ht="20">
      <c r="A3802" s="46"/>
      <c r="B3802" s="46"/>
      <c r="C3802" s="46"/>
      <c r="D3802" s="46"/>
      <c r="E3802" s="50"/>
      <c r="F3802" s="50"/>
      <c r="G3802" s="50"/>
      <c r="H3802" s="50"/>
      <c r="I3802" s="53"/>
      <c r="J3802" s="53"/>
      <c r="K3802" s="53"/>
      <c r="L3802" s="53"/>
      <c r="M3802" s="50"/>
      <c r="N3802" s="50"/>
      <c r="O3802" s="50"/>
      <c r="P3802" s="55"/>
      <c r="Q3802" s="56"/>
      <c r="R3802" s="56"/>
      <c r="S3802" s="53"/>
      <c r="T3802" s="53"/>
      <c r="U3802" s="57"/>
      <c r="V3802" s="108"/>
      <c r="W3802" s="108"/>
      <c r="X3802" s="108"/>
      <c r="Y3802" s="108"/>
      <c r="Z3802" s="108"/>
      <c r="AA3802" s="58"/>
      <c r="AB3802" s="58"/>
      <c r="AC3802" s="108"/>
      <c r="AD3802" s="108"/>
      <c r="AE3802" s="111"/>
      <c r="AF3802" s="112"/>
      <c r="AG3802" s="108"/>
      <c r="AH3802" s="112"/>
      <c r="AI3802" s="58"/>
      <c r="AJ3802" s="58"/>
      <c r="AK3802" s="115"/>
      <c r="AL3802" s="59"/>
      <c r="AM3802" s="59"/>
      <c r="AN3802" s="59"/>
      <c r="AO3802" s="60"/>
      <c r="AP3802" s="60"/>
      <c r="AQ3802" s="60"/>
      <c r="AR3802" s="60"/>
      <c r="AS3802" s="60"/>
    </row>
    <row r="3803" spans="1:45" s="8" customFormat="1" ht="20">
      <c r="A3803" s="46"/>
      <c r="B3803" s="46"/>
      <c r="C3803" s="46"/>
      <c r="D3803" s="46"/>
      <c r="E3803" s="50"/>
      <c r="F3803" s="50"/>
      <c r="G3803" s="50"/>
      <c r="H3803" s="50"/>
      <c r="I3803" s="53"/>
      <c r="J3803" s="53"/>
      <c r="K3803" s="53"/>
      <c r="L3803" s="53"/>
      <c r="M3803" s="50"/>
      <c r="N3803" s="50"/>
      <c r="O3803" s="50"/>
      <c r="P3803" s="55"/>
      <c r="Q3803" s="56"/>
      <c r="R3803" s="56"/>
      <c r="S3803" s="53"/>
      <c r="T3803" s="53"/>
      <c r="U3803" s="57"/>
      <c r="V3803" s="108"/>
      <c r="W3803" s="108"/>
      <c r="X3803" s="108"/>
      <c r="Y3803" s="108"/>
      <c r="Z3803" s="108"/>
      <c r="AA3803" s="58"/>
      <c r="AB3803" s="58"/>
      <c r="AC3803" s="108"/>
      <c r="AD3803" s="108"/>
      <c r="AE3803" s="111"/>
      <c r="AF3803" s="112"/>
      <c r="AG3803" s="108"/>
      <c r="AH3803" s="112"/>
      <c r="AI3803" s="58"/>
      <c r="AJ3803" s="58"/>
      <c r="AK3803" s="115"/>
      <c r="AL3803" s="59"/>
      <c r="AM3803" s="59"/>
      <c r="AN3803" s="59"/>
      <c r="AO3803" s="60"/>
      <c r="AP3803" s="60"/>
      <c r="AQ3803" s="60"/>
      <c r="AR3803" s="60"/>
      <c r="AS3803" s="60"/>
    </row>
    <row r="3804" spans="1:45" s="8" customFormat="1" ht="20">
      <c r="A3804" s="46"/>
      <c r="B3804" s="46"/>
      <c r="C3804" s="46"/>
      <c r="D3804" s="46"/>
      <c r="E3804" s="50"/>
      <c r="F3804" s="50"/>
      <c r="G3804" s="50"/>
      <c r="H3804" s="50"/>
      <c r="I3804" s="53"/>
      <c r="J3804" s="53"/>
      <c r="K3804" s="53"/>
      <c r="L3804" s="53"/>
      <c r="M3804" s="50"/>
      <c r="N3804" s="50"/>
      <c r="O3804" s="50"/>
      <c r="P3804" s="55"/>
      <c r="Q3804" s="56"/>
      <c r="R3804" s="56"/>
      <c r="S3804" s="53"/>
      <c r="T3804" s="53"/>
      <c r="U3804" s="57"/>
      <c r="V3804" s="108"/>
      <c r="W3804" s="108"/>
      <c r="X3804" s="108"/>
      <c r="Y3804" s="108"/>
      <c r="Z3804" s="108"/>
      <c r="AA3804" s="58"/>
      <c r="AB3804" s="58"/>
      <c r="AC3804" s="108"/>
      <c r="AD3804" s="108"/>
      <c r="AE3804" s="111"/>
      <c r="AF3804" s="112"/>
      <c r="AG3804" s="108"/>
      <c r="AH3804" s="112"/>
      <c r="AI3804" s="58"/>
      <c r="AJ3804" s="58"/>
      <c r="AK3804" s="115"/>
      <c r="AL3804" s="59"/>
      <c r="AM3804" s="59"/>
      <c r="AN3804" s="59"/>
      <c r="AO3804" s="60"/>
      <c r="AP3804" s="60"/>
      <c r="AQ3804" s="60"/>
      <c r="AR3804" s="60"/>
      <c r="AS3804" s="60"/>
    </row>
    <row r="3805" spans="1:45" s="8" customFormat="1" ht="20">
      <c r="A3805" s="46"/>
      <c r="B3805" s="46"/>
      <c r="C3805" s="46"/>
      <c r="D3805" s="46"/>
      <c r="E3805" s="50"/>
      <c r="F3805" s="50"/>
      <c r="G3805" s="50"/>
      <c r="H3805" s="50"/>
      <c r="I3805" s="53"/>
      <c r="J3805" s="53"/>
      <c r="K3805" s="53"/>
      <c r="L3805" s="53"/>
      <c r="M3805" s="50"/>
      <c r="N3805" s="50"/>
      <c r="O3805" s="50"/>
      <c r="P3805" s="55"/>
      <c r="Q3805" s="56"/>
      <c r="R3805" s="56"/>
      <c r="S3805" s="53"/>
      <c r="T3805" s="53"/>
      <c r="U3805" s="57"/>
      <c r="V3805" s="108"/>
      <c r="W3805" s="108"/>
      <c r="X3805" s="108"/>
      <c r="Y3805" s="108"/>
      <c r="Z3805" s="108"/>
      <c r="AA3805" s="58"/>
      <c r="AB3805" s="58"/>
      <c r="AC3805" s="108"/>
      <c r="AD3805" s="108"/>
      <c r="AE3805" s="111"/>
      <c r="AF3805" s="112"/>
      <c r="AG3805" s="108"/>
      <c r="AH3805" s="112"/>
      <c r="AI3805" s="58"/>
      <c r="AJ3805" s="58"/>
      <c r="AK3805" s="115"/>
      <c r="AL3805" s="59"/>
      <c r="AM3805" s="59"/>
      <c r="AN3805" s="59"/>
      <c r="AO3805" s="60"/>
      <c r="AP3805" s="60"/>
      <c r="AQ3805" s="60"/>
      <c r="AR3805" s="60"/>
      <c r="AS3805" s="60"/>
    </row>
    <row r="3806" spans="1:45" s="8" customFormat="1" ht="20">
      <c r="A3806" s="46"/>
      <c r="B3806" s="46"/>
      <c r="C3806" s="46"/>
      <c r="D3806" s="46"/>
      <c r="E3806" s="50"/>
      <c r="F3806" s="50"/>
      <c r="G3806" s="50"/>
      <c r="H3806" s="50"/>
      <c r="I3806" s="53"/>
      <c r="J3806" s="53"/>
      <c r="K3806" s="53"/>
      <c r="L3806" s="53"/>
      <c r="M3806" s="50"/>
      <c r="N3806" s="50"/>
      <c r="O3806" s="50"/>
      <c r="P3806" s="55"/>
      <c r="Q3806" s="56"/>
      <c r="R3806" s="56"/>
      <c r="S3806" s="53"/>
      <c r="T3806" s="53"/>
      <c r="U3806" s="57"/>
      <c r="V3806" s="108"/>
      <c r="W3806" s="108"/>
      <c r="X3806" s="108"/>
      <c r="Y3806" s="108"/>
      <c r="Z3806" s="108"/>
      <c r="AA3806" s="58"/>
      <c r="AB3806" s="58"/>
      <c r="AC3806" s="108"/>
      <c r="AD3806" s="108"/>
      <c r="AE3806" s="111"/>
      <c r="AF3806" s="112"/>
      <c r="AG3806" s="108"/>
      <c r="AH3806" s="112"/>
      <c r="AI3806" s="58"/>
      <c r="AJ3806" s="58"/>
      <c r="AK3806" s="115"/>
      <c r="AL3806" s="59"/>
      <c r="AM3806" s="59"/>
      <c r="AN3806" s="59"/>
      <c r="AO3806" s="60"/>
      <c r="AP3806" s="60"/>
      <c r="AQ3806" s="60"/>
      <c r="AR3806" s="60"/>
      <c r="AS3806" s="60"/>
    </row>
    <row r="3807" spans="1:45" s="8" customFormat="1" ht="20">
      <c r="A3807" s="46"/>
      <c r="B3807" s="46"/>
      <c r="C3807" s="46"/>
      <c r="D3807" s="46"/>
      <c r="E3807" s="50"/>
      <c r="F3807" s="50"/>
      <c r="G3807" s="50"/>
      <c r="H3807" s="50"/>
      <c r="I3807" s="53"/>
      <c r="J3807" s="53"/>
      <c r="K3807" s="53"/>
      <c r="L3807" s="53"/>
      <c r="M3807" s="50"/>
      <c r="N3807" s="50"/>
      <c r="O3807" s="50"/>
      <c r="P3807" s="55"/>
      <c r="Q3807" s="56"/>
      <c r="R3807" s="56"/>
      <c r="S3807" s="53"/>
      <c r="T3807" s="53"/>
      <c r="U3807" s="57"/>
      <c r="V3807" s="108"/>
      <c r="W3807" s="108"/>
      <c r="X3807" s="108"/>
      <c r="Y3807" s="108"/>
      <c r="Z3807" s="108"/>
      <c r="AA3807" s="58"/>
      <c r="AB3807" s="58"/>
      <c r="AC3807" s="108"/>
      <c r="AD3807" s="108"/>
      <c r="AE3807" s="111"/>
      <c r="AF3807" s="112"/>
      <c r="AG3807" s="108"/>
      <c r="AH3807" s="112"/>
      <c r="AI3807" s="58"/>
      <c r="AJ3807" s="58"/>
      <c r="AK3807" s="115"/>
      <c r="AL3807" s="59"/>
      <c r="AM3807" s="59"/>
      <c r="AN3807" s="59"/>
      <c r="AO3807" s="60"/>
      <c r="AP3807" s="60"/>
      <c r="AQ3807" s="60"/>
      <c r="AR3807" s="60"/>
      <c r="AS3807" s="60"/>
    </row>
    <row r="3808" spans="1:45" s="8" customFormat="1" ht="20">
      <c r="A3808" s="46"/>
      <c r="B3808" s="46"/>
      <c r="C3808" s="46"/>
      <c r="D3808" s="46"/>
      <c r="E3808" s="50"/>
      <c r="F3808" s="50"/>
      <c r="G3808" s="50"/>
      <c r="H3808" s="50"/>
      <c r="I3808" s="53"/>
      <c r="J3808" s="53"/>
      <c r="K3808" s="53"/>
      <c r="L3808" s="53"/>
      <c r="M3808" s="50"/>
      <c r="N3808" s="50"/>
      <c r="O3808" s="50"/>
      <c r="P3808" s="55"/>
      <c r="Q3808" s="56"/>
      <c r="R3808" s="56"/>
      <c r="S3808" s="53"/>
      <c r="T3808" s="53"/>
      <c r="U3808" s="57"/>
      <c r="V3808" s="108"/>
      <c r="W3808" s="108"/>
      <c r="X3808" s="108"/>
      <c r="Y3808" s="108"/>
      <c r="Z3808" s="108"/>
      <c r="AA3808" s="58"/>
      <c r="AB3808" s="58"/>
      <c r="AC3808" s="108"/>
      <c r="AD3808" s="108"/>
      <c r="AE3808" s="111"/>
      <c r="AF3808" s="112"/>
      <c r="AG3808" s="108"/>
      <c r="AH3808" s="112"/>
      <c r="AI3808" s="58"/>
      <c r="AJ3808" s="58"/>
      <c r="AK3808" s="115"/>
      <c r="AL3808" s="59"/>
      <c r="AM3808" s="59"/>
      <c r="AN3808" s="59"/>
      <c r="AO3808" s="60"/>
      <c r="AP3808" s="60"/>
      <c r="AQ3808" s="60"/>
      <c r="AR3808" s="60"/>
      <c r="AS3808" s="60"/>
    </row>
    <row r="3809" spans="1:45" s="8" customFormat="1" ht="20">
      <c r="A3809" s="46"/>
      <c r="B3809" s="46"/>
      <c r="C3809" s="46"/>
      <c r="D3809" s="46"/>
      <c r="E3809" s="50"/>
      <c r="F3809" s="50"/>
      <c r="G3809" s="50"/>
      <c r="H3809" s="50"/>
      <c r="I3809" s="53"/>
      <c r="J3809" s="53"/>
      <c r="K3809" s="53"/>
      <c r="L3809" s="53"/>
      <c r="M3809" s="50"/>
      <c r="N3809" s="50"/>
      <c r="O3809" s="50"/>
      <c r="P3809" s="55"/>
      <c r="Q3809" s="56"/>
      <c r="R3809" s="56"/>
      <c r="S3809" s="53"/>
      <c r="T3809" s="53"/>
      <c r="U3809" s="57"/>
      <c r="V3809" s="108"/>
      <c r="W3809" s="108"/>
      <c r="X3809" s="108"/>
      <c r="Y3809" s="108"/>
      <c r="Z3809" s="108"/>
      <c r="AA3809" s="58"/>
      <c r="AB3809" s="58"/>
      <c r="AC3809" s="108"/>
      <c r="AD3809" s="108"/>
      <c r="AE3809" s="111"/>
      <c r="AF3809" s="112"/>
      <c r="AG3809" s="108"/>
      <c r="AH3809" s="112"/>
      <c r="AI3809" s="58"/>
      <c r="AJ3809" s="58"/>
      <c r="AK3809" s="115"/>
      <c r="AL3809" s="59"/>
      <c r="AM3809" s="59"/>
      <c r="AN3809" s="59"/>
      <c r="AO3809" s="60"/>
      <c r="AP3809" s="60"/>
      <c r="AQ3809" s="60"/>
      <c r="AR3809" s="60"/>
      <c r="AS3809" s="60"/>
    </row>
    <row r="3810" spans="1:45" s="8" customFormat="1" ht="20">
      <c r="A3810" s="46"/>
      <c r="B3810" s="46"/>
      <c r="C3810" s="46"/>
      <c r="D3810" s="46"/>
      <c r="E3810" s="50"/>
      <c r="F3810" s="50"/>
      <c r="G3810" s="50"/>
      <c r="H3810" s="50"/>
      <c r="I3810" s="53"/>
      <c r="J3810" s="53"/>
      <c r="K3810" s="53"/>
      <c r="L3810" s="53"/>
      <c r="M3810" s="50"/>
      <c r="N3810" s="50"/>
      <c r="O3810" s="50"/>
      <c r="P3810" s="55"/>
      <c r="Q3810" s="56"/>
      <c r="R3810" s="56"/>
      <c r="S3810" s="53"/>
      <c r="T3810" s="53"/>
      <c r="U3810" s="57"/>
      <c r="V3810" s="108"/>
      <c r="W3810" s="108"/>
      <c r="X3810" s="108"/>
      <c r="Y3810" s="108"/>
      <c r="Z3810" s="108"/>
      <c r="AA3810" s="58"/>
      <c r="AB3810" s="58"/>
      <c r="AC3810" s="108"/>
      <c r="AD3810" s="108"/>
      <c r="AE3810" s="111"/>
      <c r="AF3810" s="112"/>
      <c r="AG3810" s="108"/>
      <c r="AH3810" s="112"/>
      <c r="AI3810" s="58"/>
      <c r="AJ3810" s="58"/>
      <c r="AK3810" s="115"/>
      <c r="AL3810" s="59"/>
      <c r="AM3810" s="59"/>
      <c r="AN3810" s="59"/>
      <c r="AO3810" s="60"/>
      <c r="AP3810" s="60"/>
      <c r="AQ3810" s="60"/>
      <c r="AR3810" s="60"/>
      <c r="AS3810" s="60"/>
    </row>
    <row r="3811" spans="1:45" s="8" customFormat="1" ht="20">
      <c r="A3811" s="46"/>
      <c r="B3811" s="46"/>
      <c r="C3811" s="46"/>
      <c r="D3811" s="46"/>
      <c r="E3811" s="50"/>
      <c r="F3811" s="50"/>
      <c r="G3811" s="50"/>
      <c r="H3811" s="50"/>
      <c r="I3811" s="53"/>
      <c r="J3811" s="53"/>
      <c r="K3811" s="53"/>
      <c r="L3811" s="53"/>
      <c r="M3811" s="50"/>
      <c r="N3811" s="50"/>
      <c r="O3811" s="50"/>
      <c r="P3811" s="55"/>
      <c r="Q3811" s="56"/>
      <c r="R3811" s="56"/>
      <c r="S3811" s="53"/>
      <c r="T3811" s="53"/>
      <c r="U3811" s="57"/>
      <c r="V3811" s="108"/>
      <c r="W3811" s="108"/>
      <c r="X3811" s="108"/>
      <c r="Y3811" s="108"/>
      <c r="Z3811" s="108"/>
      <c r="AA3811" s="58"/>
      <c r="AB3811" s="58"/>
      <c r="AC3811" s="108"/>
      <c r="AD3811" s="108"/>
      <c r="AE3811" s="111"/>
      <c r="AF3811" s="112"/>
      <c r="AG3811" s="108"/>
      <c r="AH3811" s="112"/>
      <c r="AI3811" s="58"/>
      <c r="AJ3811" s="58"/>
      <c r="AK3811" s="115"/>
      <c r="AL3811" s="59"/>
      <c r="AM3811" s="59"/>
      <c r="AN3811" s="59"/>
      <c r="AO3811" s="60"/>
      <c r="AP3811" s="60"/>
      <c r="AQ3811" s="60"/>
      <c r="AR3811" s="60"/>
      <c r="AS3811" s="60"/>
    </row>
    <row r="3812" spans="1:45" s="8" customFormat="1" ht="20">
      <c r="A3812" s="46"/>
      <c r="B3812" s="46"/>
      <c r="C3812" s="46"/>
      <c r="D3812" s="46"/>
      <c r="E3812" s="50"/>
      <c r="F3812" s="50"/>
      <c r="G3812" s="50"/>
      <c r="H3812" s="50"/>
      <c r="I3812" s="53"/>
      <c r="J3812" s="53"/>
      <c r="K3812" s="53"/>
      <c r="L3812" s="53"/>
      <c r="M3812" s="50"/>
      <c r="N3812" s="50"/>
      <c r="O3812" s="50"/>
      <c r="P3812" s="55"/>
      <c r="Q3812" s="56"/>
      <c r="R3812" s="56"/>
      <c r="S3812" s="53"/>
      <c r="T3812" s="53"/>
      <c r="U3812" s="57"/>
      <c r="V3812" s="108"/>
      <c r="W3812" s="108"/>
      <c r="X3812" s="108"/>
      <c r="Y3812" s="108"/>
      <c r="Z3812" s="108"/>
      <c r="AA3812" s="58"/>
      <c r="AB3812" s="58"/>
      <c r="AC3812" s="108"/>
      <c r="AD3812" s="108"/>
      <c r="AE3812" s="111"/>
      <c r="AF3812" s="112"/>
      <c r="AG3812" s="108"/>
      <c r="AH3812" s="112"/>
      <c r="AI3812" s="58"/>
      <c r="AJ3812" s="58"/>
      <c r="AK3812" s="115"/>
      <c r="AL3812" s="59"/>
      <c r="AM3812" s="59"/>
      <c r="AN3812" s="59"/>
      <c r="AO3812" s="60"/>
      <c r="AP3812" s="60"/>
      <c r="AQ3812" s="60"/>
      <c r="AR3812" s="60"/>
      <c r="AS3812" s="60"/>
    </row>
    <row r="3813" spans="1:45" s="8" customFormat="1" ht="20">
      <c r="A3813" s="46"/>
      <c r="B3813" s="46"/>
      <c r="C3813" s="46"/>
      <c r="D3813" s="46"/>
      <c r="E3813" s="50"/>
      <c r="F3813" s="50"/>
      <c r="G3813" s="50"/>
      <c r="H3813" s="50"/>
      <c r="I3813" s="53"/>
      <c r="J3813" s="53"/>
      <c r="K3813" s="53"/>
      <c r="L3813" s="53"/>
      <c r="M3813" s="50"/>
      <c r="N3813" s="50"/>
      <c r="O3813" s="50"/>
      <c r="P3813" s="55"/>
      <c r="Q3813" s="56"/>
      <c r="R3813" s="56"/>
      <c r="S3813" s="53"/>
      <c r="T3813" s="53"/>
      <c r="U3813" s="57"/>
      <c r="V3813" s="108"/>
      <c r="W3813" s="108"/>
      <c r="X3813" s="108"/>
      <c r="Y3813" s="108"/>
      <c r="Z3813" s="108"/>
      <c r="AA3813" s="58"/>
      <c r="AB3813" s="58"/>
      <c r="AC3813" s="108"/>
      <c r="AD3813" s="108"/>
      <c r="AE3813" s="111"/>
      <c r="AF3813" s="112"/>
      <c r="AG3813" s="108"/>
      <c r="AH3813" s="112"/>
      <c r="AI3813" s="58"/>
      <c r="AJ3813" s="58"/>
      <c r="AK3813" s="115"/>
      <c r="AL3813" s="59"/>
      <c r="AM3813" s="59"/>
      <c r="AN3813" s="59"/>
      <c r="AO3813" s="60"/>
      <c r="AP3813" s="60"/>
      <c r="AQ3813" s="60"/>
      <c r="AR3813" s="60"/>
      <c r="AS3813" s="60"/>
    </row>
    <row r="3814" spans="1:45" s="8" customFormat="1" ht="20">
      <c r="A3814" s="46"/>
      <c r="B3814" s="46"/>
      <c r="C3814" s="46"/>
      <c r="D3814" s="46"/>
      <c r="E3814" s="50"/>
      <c r="F3814" s="50"/>
      <c r="G3814" s="50"/>
      <c r="H3814" s="50"/>
      <c r="I3814" s="53"/>
      <c r="J3814" s="53"/>
      <c r="K3814" s="53"/>
      <c r="L3814" s="53"/>
      <c r="M3814" s="50"/>
      <c r="N3814" s="50"/>
      <c r="O3814" s="50"/>
      <c r="P3814" s="55"/>
      <c r="Q3814" s="56"/>
      <c r="R3814" s="56"/>
      <c r="S3814" s="53"/>
      <c r="T3814" s="53"/>
      <c r="U3814" s="57"/>
      <c r="V3814" s="108"/>
      <c r="W3814" s="108"/>
      <c r="X3814" s="108"/>
      <c r="Y3814" s="108"/>
      <c r="Z3814" s="108"/>
      <c r="AA3814" s="58"/>
      <c r="AB3814" s="58"/>
      <c r="AC3814" s="108"/>
      <c r="AD3814" s="108"/>
      <c r="AE3814" s="111"/>
      <c r="AF3814" s="112"/>
      <c r="AG3814" s="108"/>
      <c r="AH3814" s="112"/>
      <c r="AI3814" s="58"/>
      <c r="AJ3814" s="58"/>
      <c r="AK3814" s="115"/>
      <c r="AL3814" s="59"/>
      <c r="AM3814" s="59"/>
      <c r="AN3814" s="59"/>
      <c r="AO3814" s="60"/>
      <c r="AP3814" s="60"/>
      <c r="AQ3814" s="60"/>
      <c r="AR3814" s="60"/>
      <c r="AS3814" s="60"/>
    </row>
    <row r="3815" spans="1:45" s="8" customFormat="1" ht="20">
      <c r="A3815" s="46"/>
      <c r="B3815" s="46"/>
      <c r="C3815" s="46"/>
      <c r="D3815" s="46"/>
      <c r="E3815" s="50"/>
      <c r="F3815" s="50"/>
      <c r="G3815" s="50"/>
      <c r="H3815" s="50"/>
      <c r="I3815" s="53"/>
      <c r="J3815" s="53"/>
      <c r="K3815" s="53"/>
      <c r="L3815" s="53"/>
      <c r="M3815" s="50"/>
      <c r="N3815" s="50"/>
      <c r="O3815" s="50"/>
      <c r="P3815" s="55"/>
      <c r="Q3815" s="56"/>
      <c r="R3815" s="56"/>
      <c r="S3815" s="53"/>
      <c r="T3815" s="53"/>
      <c r="U3815" s="57"/>
      <c r="V3815" s="108"/>
      <c r="W3815" s="108"/>
      <c r="X3815" s="108"/>
      <c r="Y3815" s="108"/>
      <c r="Z3815" s="108"/>
      <c r="AA3815" s="58"/>
      <c r="AB3815" s="58"/>
      <c r="AC3815" s="108"/>
      <c r="AD3815" s="108"/>
      <c r="AE3815" s="111"/>
      <c r="AF3815" s="112"/>
      <c r="AG3815" s="108"/>
      <c r="AH3815" s="112"/>
      <c r="AI3815" s="58"/>
      <c r="AJ3815" s="58"/>
      <c r="AK3815" s="115"/>
      <c r="AL3815" s="59"/>
      <c r="AM3815" s="59"/>
      <c r="AN3815" s="59"/>
      <c r="AO3815" s="60"/>
      <c r="AP3815" s="60"/>
      <c r="AQ3815" s="60"/>
      <c r="AR3815" s="60"/>
      <c r="AS3815" s="60"/>
    </row>
    <row r="3816" spans="1:45" s="8" customFormat="1" ht="20">
      <c r="A3816" s="46"/>
      <c r="B3816" s="46"/>
      <c r="C3816" s="46"/>
      <c r="D3816" s="46"/>
      <c r="E3816" s="50"/>
      <c r="F3816" s="50"/>
      <c r="G3816" s="50"/>
      <c r="H3816" s="50"/>
      <c r="I3816" s="53"/>
      <c r="J3816" s="53"/>
      <c r="K3816" s="53"/>
      <c r="L3816" s="53"/>
      <c r="M3816" s="50"/>
      <c r="N3816" s="50"/>
      <c r="O3816" s="50"/>
      <c r="P3816" s="55"/>
      <c r="Q3816" s="56"/>
      <c r="R3816" s="56"/>
      <c r="S3816" s="53"/>
      <c r="T3816" s="53"/>
      <c r="U3816" s="57"/>
      <c r="V3816" s="108"/>
      <c r="W3816" s="108"/>
      <c r="X3816" s="108"/>
      <c r="Y3816" s="108"/>
      <c r="Z3816" s="108"/>
      <c r="AA3816" s="58"/>
      <c r="AB3816" s="58"/>
      <c r="AC3816" s="108"/>
      <c r="AD3816" s="108"/>
      <c r="AE3816" s="111"/>
      <c r="AF3816" s="112"/>
      <c r="AG3816" s="108"/>
      <c r="AH3816" s="112"/>
      <c r="AI3816" s="58"/>
      <c r="AJ3816" s="58"/>
      <c r="AK3816" s="115"/>
      <c r="AL3816" s="59"/>
      <c r="AM3816" s="59"/>
      <c r="AN3816" s="59"/>
      <c r="AO3816" s="60"/>
      <c r="AP3816" s="60"/>
      <c r="AQ3816" s="60"/>
      <c r="AR3816" s="60"/>
      <c r="AS3816" s="60"/>
    </row>
    <row r="3817" spans="1:45" s="8" customFormat="1" ht="20">
      <c r="A3817" s="46"/>
      <c r="B3817" s="46"/>
      <c r="C3817" s="46"/>
      <c r="D3817" s="46"/>
      <c r="E3817" s="50"/>
      <c r="F3817" s="50"/>
      <c r="G3817" s="50"/>
      <c r="H3817" s="50"/>
      <c r="I3817" s="53"/>
      <c r="J3817" s="53"/>
      <c r="K3817" s="53"/>
      <c r="L3817" s="53"/>
      <c r="M3817" s="50"/>
      <c r="N3817" s="50"/>
      <c r="O3817" s="50"/>
      <c r="P3817" s="55"/>
      <c r="Q3817" s="56"/>
      <c r="R3817" s="56"/>
      <c r="S3817" s="53"/>
      <c r="T3817" s="53"/>
      <c r="U3817" s="57"/>
      <c r="V3817" s="108"/>
      <c r="W3817" s="108"/>
      <c r="X3817" s="108"/>
      <c r="Y3817" s="108"/>
      <c r="Z3817" s="108"/>
      <c r="AA3817" s="58"/>
      <c r="AB3817" s="58"/>
      <c r="AC3817" s="108"/>
      <c r="AD3817" s="108"/>
      <c r="AE3817" s="111"/>
      <c r="AF3817" s="112"/>
      <c r="AG3817" s="108"/>
      <c r="AH3817" s="112"/>
      <c r="AI3817" s="58"/>
      <c r="AJ3817" s="58"/>
      <c r="AK3817" s="115"/>
      <c r="AL3817" s="59"/>
      <c r="AM3817" s="59"/>
      <c r="AN3817" s="59"/>
      <c r="AO3817" s="60"/>
      <c r="AP3817" s="60"/>
      <c r="AQ3817" s="60"/>
      <c r="AR3817" s="60"/>
      <c r="AS3817" s="60"/>
    </row>
    <row r="3818" spans="1:45" s="8" customFormat="1" ht="20">
      <c r="A3818" s="46"/>
      <c r="B3818" s="46"/>
      <c r="C3818" s="46"/>
      <c r="D3818" s="46"/>
      <c r="E3818" s="50"/>
      <c r="F3818" s="50"/>
      <c r="G3818" s="50"/>
      <c r="H3818" s="50"/>
      <c r="I3818" s="53"/>
      <c r="J3818" s="53"/>
      <c r="K3818" s="53"/>
      <c r="L3818" s="53"/>
      <c r="M3818" s="50"/>
      <c r="N3818" s="50"/>
      <c r="O3818" s="50"/>
      <c r="P3818" s="55"/>
      <c r="Q3818" s="56"/>
      <c r="R3818" s="56"/>
      <c r="S3818" s="53"/>
      <c r="T3818" s="53"/>
      <c r="U3818" s="57"/>
      <c r="V3818" s="108"/>
      <c r="W3818" s="108"/>
      <c r="X3818" s="108"/>
      <c r="Y3818" s="108"/>
      <c r="Z3818" s="108"/>
      <c r="AA3818" s="58"/>
      <c r="AB3818" s="58"/>
      <c r="AC3818" s="108"/>
      <c r="AD3818" s="108"/>
      <c r="AE3818" s="111"/>
      <c r="AF3818" s="112"/>
      <c r="AG3818" s="108"/>
      <c r="AH3818" s="112"/>
      <c r="AI3818" s="58"/>
      <c r="AJ3818" s="58"/>
      <c r="AK3818" s="115"/>
      <c r="AL3818" s="59"/>
      <c r="AM3818" s="59"/>
      <c r="AN3818" s="59"/>
      <c r="AO3818" s="60"/>
      <c r="AP3818" s="60"/>
      <c r="AQ3818" s="60"/>
      <c r="AR3818" s="60"/>
      <c r="AS3818" s="60"/>
    </row>
    <row r="3819" spans="1:45" s="8" customFormat="1" ht="20">
      <c r="A3819" s="46"/>
      <c r="B3819" s="46"/>
      <c r="C3819" s="46"/>
      <c r="D3819" s="46"/>
      <c r="E3819" s="50"/>
      <c r="F3819" s="50"/>
      <c r="G3819" s="50"/>
      <c r="H3819" s="50"/>
      <c r="I3819" s="53"/>
      <c r="J3819" s="53"/>
      <c r="K3819" s="53"/>
      <c r="L3819" s="53"/>
      <c r="M3819" s="50"/>
      <c r="N3819" s="50"/>
      <c r="O3819" s="50"/>
      <c r="P3819" s="55"/>
      <c r="Q3819" s="56"/>
      <c r="R3819" s="56"/>
      <c r="S3819" s="53"/>
      <c r="T3819" s="53"/>
      <c r="U3819" s="57"/>
      <c r="V3819" s="108"/>
      <c r="W3819" s="108"/>
      <c r="X3819" s="108"/>
      <c r="Y3819" s="108"/>
      <c r="Z3819" s="108"/>
      <c r="AA3819" s="58"/>
      <c r="AB3819" s="58"/>
      <c r="AC3819" s="108"/>
      <c r="AD3819" s="108"/>
      <c r="AE3819" s="111"/>
      <c r="AF3819" s="112"/>
      <c r="AG3819" s="108"/>
      <c r="AH3819" s="112"/>
      <c r="AI3819" s="58"/>
      <c r="AJ3819" s="58"/>
      <c r="AK3819" s="115"/>
      <c r="AL3819" s="59"/>
      <c r="AM3819" s="59"/>
      <c r="AN3819" s="59"/>
      <c r="AO3819" s="60"/>
      <c r="AP3819" s="60"/>
      <c r="AQ3819" s="60"/>
      <c r="AR3819" s="60"/>
      <c r="AS3819" s="60"/>
    </row>
    <row r="3820" spans="1:45" s="8" customFormat="1" ht="20">
      <c r="A3820" s="46"/>
      <c r="B3820" s="46"/>
      <c r="C3820" s="46"/>
      <c r="D3820" s="46"/>
      <c r="E3820" s="50"/>
      <c r="F3820" s="50"/>
      <c r="G3820" s="50"/>
      <c r="H3820" s="50"/>
      <c r="I3820" s="53"/>
      <c r="J3820" s="53"/>
      <c r="K3820" s="53"/>
      <c r="L3820" s="53"/>
      <c r="M3820" s="50"/>
      <c r="N3820" s="50"/>
      <c r="O3820" s="50"/>
      <c r="P3820" s="55"/>
      <c r="Q3820" s="56"/>
      <c r="R3820" s="56"/>
      <c r="S3820" s="53"/>
      <c r="T3820" s="53"/>
      <c r="U3820" s="57"/>
      <c r="V3820" s="108"/>
      <c r="W3820" s="108"/>
      <c r="X3820" s="108"/>
      <c r="Y3820" s="108"/>
      <c r="Z3820" s="108"/>
      <c r="AA3820" s="58"/>
      <c r="AB3820" s="58"/>
      <c r="AC3820" s="108"/>
      <c r="AD3820" s="108"/>
      <c r="AE3820" s="111"/>
      <c r="AF3820" s="112"/>
      <c r="AG3820" s="108"/>
      <c r="AH3820" s="112"/>
      <c r="AI3820" s="58"/>
      <c r="AJ3820" s="58"/>
      <c r="AK3820" s="115"/>
      <c r="AL3820" s="59"/>
      <c r="AM3820" s="59"/>
      <c r="AN3820" s="59"/>
      <c r="AO3820" s="60"/>
      <c r="AP3820" s="60"/>
      <c r="AQ3820" s="60"/>
      <c r="AR3820" s="60"/>
      <c r="AS3820" s="60"/>
    </row>
    <row r="3821" spans="1:45" s="8" customFormat="1" ht="20">
      <c r="A3821" s="46"/>
      <c r="B3821" s="46"/>
      <c r="C3821" s="46"/>
      <c r="D3821" s="46"/>
      <c r="E3821" s="50"/>
      <c r="F3821" s="50"/>
      <c r="G3821" s="50"/>
      <c r="H3821" s="50"/>
      <c r="I3821" s="53"/>
      <c r="J3821" s="53"/>
      <c r="K3821" s="53"/>
      <c r="L3821" s="53"/>
      <c r="M3821" s="50"/>
      <c r="N3821" s="50"/>
      <c r="O3821" s="50"/>
      <c r="P3821" s="55"/>
      <c r="Q3821" s="56"/>
      <c r="R3821" s="56"/>
      <c r="S3821" s="53"/>
      <c r="T3821" s="53"/>
      <c r="U3821" s="57"/>
      <c r="V3821" s="108"/>
      <c r="W3821" s="108"/>
      <c r="X3821" s="108"/>
      <c r="Y3821" s="108"/>
      <c r="Z3821" s="108"/>
      <c r="AA3821" s="58"/>
      <c r="AB3821" s="58"/>
      <c r="AC3821" s="108"/>
      <c r="AD3821" s="108"/>
      <c r="AE3821" s="111"/>
      <c r="AF3821" s="112"/>
      <c r="AG3821" s="108"/>
      <c r="AH3821" s="112"/>
      <c r="AI3821" s="58"/>
      <c r="AJ3821" s="58"/>
      <c r="AK3821" s="115"/>
      <c r="AL3821" s="59"/>
      <c r="AM3821" s="59"/>
      <c r="AN3821" s="59"/>
      <c r="AO3821" s="60"/>
      <c r="AP3821" s="60"/>
      <c r="AQ3821" s="60"/>
      <c r="AR3821" s="60"/>
      <c r="AS3821" s="60"/>
    </row>
    <row r="3822" spans="1:45" s="8" customFormat="1" ht="20">
      <c r="A3822" s="46"/>
      <c r="B3822" s="46"/>
      <c r="C3822" s="46"/>
      <c r="D3822" s="46"/>
      <c r="E3822" s="50"/>
      <c r="F3822" s="50"/>
      <c r="G3822" s="50"/>
      <c r="H3822" s="50"/>
      <c r="I3822" s="53"/>
      <c r="J3822" s="53"/>
      <c r="K3822" s="53"/>
      <c r="L3822" s="53"/>
      <c r="M3822" s="50"/>
      <c r="N3822" s="50"/>
      <c r="O3822" s="50"/>
      <c r="P3822" s="55"/>
      <c r="Q3822" s="56"/>
      <c r="R3822" s="56"/>
      <c r="S3822" s="53"/>
      <c r="T3822" s="53"/>
      <c r="U3822" s="57"/>
      <c r="V3822" s="108"/>
      <c r="W3822" s="108"/>
      <c r="X3822" s="108"/>
      <c r="Y3822" s="108"/>
      <c r="Z3822" s="108"/>
      <c r="AA3822" s="58"/>
      <c r="AB3822" s="58"/>
      <c r="AC3822" s="108"/>
      <c r="AD3822" s="108"/>
      <c r="AE3822" s="111"/>
      <c r="AF3822" s="112"/>
      <c r="AG3822" s="108"/>
      <c r="AH3822" s="112"/>
      <c r="AI3822" s="58"/>
      <c r="AJ3822" s="58"/>
      <c r="AK3822" s="115"/>
      <c r="AL3822" s="59"/>
      <c r="AM3822" s="59"/>
      <c r="AN3822" s="59"/>
      <c r="AO3822" s="60"/>
      <c r="AP3822" s="60"/>
      <c r="AQ3822" s="60"/>
      <c r="AR3822" s="60"/>
      <c r="AS3822" s="60"/>
    </row>
    <row r="3823" spans="1:45" s="8" customFormat="1" ht="20">
      <c r="A3823" s="46"/>
      <c r="B3823" s="46"/>
      <c r="C3823" s="46"/>
      <c r="D3823" s="46"/>
      <c r="E3823" s="50"/>
      <c r="F3823" s="50"/>
      <c r="G3823" s="50"/>
      <c r="H3823" s="50"/>
      <c r="I3823" s="53"/>
      <c r="J3823" s="53"/>
      <c r="K3823" s="53"/>
      <c r="L3823" s="53"/>
      <c r="M3823" s="50"/>
      <c r="N3823" s="50"/>
      <c r="O3823" s="50"/>
      <c r="P3823" s="55"/>
      <c r="Q3823" s="56"/>
      <c r="R3823" s="56"/>
      <c r="S3823" s="53"/>
      <c r="T3823" s="53"/>
      <c r="U3823" s="57"/>
      <c r="V3823" s="108"/>
      <c r="W3823" s="108"/>
      <c r="X3823" s="108"/>
      <c r="Y3823" s="108"/>
      <c r="Z3823" s="108"/>
      <c r="AA3823" s="58"/>
      <c r="AB3823" s="58"/>
      <c r="AC3823" s="108"/>
      <c r="AD3823" s="108"/>
      <c r="AE3823" s="111"/>
      <c r="AF3823" s="112"/>
      <c r="AG3823" s="108"/>
      <c r="AH3823" s="112"/>
      <c r="AI3823" s="58"/>
      <c r="AJ3823" s="58"/>
      <c r="AK3823" s="115"/>
      <c r="AL3823" s="59"/>
      <c r="AM3823" s="59"/>
      <c r="AN3823" s="59"/>
      <c r="AO3823" s="60"/>
      <c r="AP3823" s="60"/>
      <c r="AQ3823" s="60"/>
      <c r="AR3823" s="60"/>
      <c r="AS3823" s="60"/>
    </row>
    <row r="3824" spans="1:45" s="8" customFormat="1" ht="20">
      <c r="A3824" s="46"/>
      <c r="B3824" s="46"/>
      <c r="C3824" s="46"/>
      <c r="D3824" s="46"/>
      <c r="E3824" s="50"/>
      <c r="F3824" s="50"/>
      <c r="G3824" s="50"/>
      <c r="H3824" s="50"/>
      <c r="I3824" s="53"/>
      <c r="J3824" s="53"/>
      <c r="K3824" s="53"/>
      <c r="L3824" s="53"/>
      <c r="M3824" s="50"/>
      <c r="N3824" s="50"/>
      <c r="O3824" s="50"/>
      <c r="P3824" s="55"/>
      <c r="Q3824" s="56"/>
      <c r="R3824" s="56"/>
      <c r="S3824" s="53"/>
      <c r="T3824" s="53"/>
      <c r="U3824" s="57"/>
      <c r="V3824" s="108"/>
      <c r="W3824" s="108"/>
      <c r="X3824" s="108"/>
      <c r="Y3824" s="108"/>
      <c r="Z3824" s="108"/>
      <c r="AA3824" s="58"/>
      <c r="AB3824" s="58"/>
      <c r="AC3824" s="108"/>
      <c r="AD3824" s="108"/>
      <c r="AE3824" s="111"/>
      <c r="AF3824" s="112"/>
      <c r="AG3824" s="108"/>
      <c r="AH3824" s="112"/>
      <c r="AI3824" s="58"/>
      <c r="AJ3824" s="58"/>
      <c r="AK3824" s="115"/>
      <c r="AL3824" s="59"/>
      <c r="AM3824" s="59"/>
      <c r="AN3824" s="59"/>
      <c r="AO3824" s="60"/>
      <c r="AP3824" s="60"/>
      <c r="AQ3824" s="60"/>
      <c r="AR3824" s="60"/>
      <c r="AS3824" s="60"/>
    </row>
    <row r="3825" spans="1:45" s="8" customFormat="1" ht="20">
      <c r="A3825" s="46"/>
      <c r="B3825" s="46"/>
      <c r="C3825" s="46"/>
      <c r="D3825" s="46"/>
      <c r="E3825" s="50"/>
      <c r="F3825" s="50"/>
      <c r="G3825" s="50"/>
      <c r="H3825" s="50"/>
      <c r="I3825" s="53"/>
      <c r="J3825" s="53"/>
      <c r="K3825" s="53"/>
      <c r="L3825" s="53"/>
      <c r="M3825" s="50"/>
      <c r="N3825" s="50"/>
      <c r="O3825" s="50"/>
      <c r="P3825" s="55"/>
      <c r="Q3825" s="56"/>
      <c r="R3825" s="56"/>
      <c r="S3825" s="53"/>
      <c r="T3825" s="53"/>
      <c r="U3825" s="57"/>
      <c r="V3825" s="108"/>
      <c r="W3825" s="108"/>
      <c r="X3825" s="108"/>
      <c r="Y3825" s="108"/>
      <c r="Z3825" s="108"/>
      <c r="AA3825" s="58"/>
      <c r="AB3825" s="58"/>
      <c r="AC3825" s="108"/>
      <c r="AD3825" s="108"/>
      <c r="AE3825" s="111"/>
      <c r="AF3825" s="112"/>
      <c r="AG3825" s="108"/>
      <c r="AH3825" s="112"/>
      <c r="AI3825" s="58"/>
      <c r="AJ3825" s="58"/>
      <c r="AK3825" s="115"/>
      <c r="AL3825" s="59"/>
      <c r="AM3825" s="59"/>
      <c r="AN3825" s="59"/>
      <c r="AO3825" s="60"/>
      <c r="AP3825" s="60"/>
      <c r="AQ3825" s="60"/>
      <c r="AR3825" s="60"/>
      <c r="AS3825" s="60"/>
    </row>
    <row r="3826" spans="1:45" s="8" customFormat="1" ht="20">
      <c r="A3826" s="46"/>
      <c r="B3826" s="46"/>
      <c r="C3826" s="46"/>
      <c r="D3826" s="46"/>
      <c r="E3826" s="50"/>
      <c r="F3826" s="50"/>
      <c r="G3826" s="50"/>
      <c r="H3826" s="50"/>
      <c r="I3826" s="53"/>
      <c r="J3826" s="53"/>
      <c r="K3826" s="53"/>
      <c r="L3826" s="53"/>
      <c r="M3826" s="50"/>
      <c r="N3826" s="50"/>
      <c r="O3826" s="50"/>
      <c r="P3826" s="55"/>
      <c r="Q3826" s="56"/>
      <c r="R3826" s="56"/>
      <c r="S3826" s="53"/>
      <c r="T3826" s="53"/>
      <c r="U3826" s="57"/>
      <c r="V3826" s="108"/>
      <c r="W3826" s="108"/>
      <c r="X3826" s="108"/>
      <c r="Y3826" s="108"/>
      <c r="Z3826" s="108"/>
      <c r="AA3826" s="58"/>
      <c r="AB3826" s="58"/>
      <c r="AC3826" s="108"/>
      <c r="AD3826" s="108"/>
      <c r="AE3826" s="111"/>
      <c r="AF3826" s="112"/>
      <c r="AG3826" s="108"/>
      <c r="AH3826" s="112"/>
      <c r="AI3826" s="58"/>
      <c r="AJ3826" s="58"/>
      <c r="AK3826" s="115"/>
      <c r="AL3826" s="59"/>
      <c r="AM3826" s="59"/>
      <c r="AN3826" s="59"/>
      <c r="AO3826" s="60"/>
      <c r="AP3826" s="60"/>
      <c r="AQ3826" s="60"/>
      <c r="AR3826" s="60"/>
      <c r="AS3826" s="60"/>
    </row>
    <row r="3827" spans="1:45" s="8" customFormat="1" ht="20">
      <c r="A3827" s="46"/>
      <c r="B3827" s="46"/>
      <c r="C3827" s="46"/>
      <c r="D3827" s="46"/>
      <c r="E3827" s="50"/>
      <c r="F3827" s="50"/>
      <c r="G3827" s="50"/>
      <c r="H3827" s="50"/>
      <c r="I3827" s="53"/>
      <c r="J3827" s="53"/>
      <c r="K3827" s="53"/>
      <c r="L3827" s="53"/>
      <c r="M3827" s="50"/>
      <c r="N3827" s="50"/>
      <c r="O3827" s="50"/>
      <c r="P3827" s="55"/>
      <c r="Q3827" s="56"/>
      <c r="R3827" s="56"/>
      <c r="S3827" s="53"/>
      <c r="T3827" s="53"/>
      <c r="U3827" s="57"/>
      <c r="V3827" s="108"/>
      <c r="W3827" s="108"/>
      <c r="X3827" s="108"/>
      <c r="Y3827" s="108"/>
      <c r="Z3827" s="108"/>
      <c r="AA3827" s="58"/>
      <c r="AB3827" s="58"/>
      <c r="AC3827" s="108"/>
      <c r="AD3827" s="108"/>
      <c r="AE3827" s="111"/>
      <c r="AF3827" s="112"/>
      <c r="AG3827" s="108"/>
      <c r="AH3827" s="112"/>
      <c r="AI3827" s="58"/>
      <c r="AJ3827" s="58"/>
      <c r="AK3827" s="115"/>
      <c r="AL3827" s="59"/>
      <c r="AM3827" s="59"/>
      <c r="AN3827" s="59"/>
      <c r="AO3827" s="60"/>
      <c r="AP3827" s="60"/>
      <c r="AQ3827" s="60"/>
      <c r="AR3827" s="60"/>
      <c r="AS3827" s="60"/>
    </row>
    <row r="3828" spans="1:45" s="8" customFormat="1" ht="20">
      <c r="A3828" s="46"/>
      <c r="B3828" s="46"/>
      <c r="C3828" s="46"/>
      <c r="D3828" s="46"/>
      <c r="E3828" s="50"/>
      <c r="F3828" s="50"/>
      <c r="G3828" s="50"/>
      <c r="H3828" s="50"/>
      <c r="I3828" s="53"/>
      <c r="J3828" s="53"/>
      <c r="K3828" s="53"/>
      <c r="L3828" s="53"/>
      <c r="M3828" s="50"/>
      <c r="N3828" s="50"/>
      <c r="O3828" s="50"/>
      <c r="P3828" s="55"/>
      <c r="Q3828" s="56"/>
      <c r="R3828" s="56"/>
      <c r="S3828" s="53"/>
      <c r="T3828" s="53"/>
      <c r="U3828" s="57"/>
      <c r="V3828" s="108"/>
      <c r="W3828" s="108"/>
      <c r="X3828" s="108"/>
      <c r="Y3828" s="108"/>
      <c r="Z3828" s="108"/>
      <c r="AA3828" s="58"/>
      <c r="AB3828" s="58"/>
      <c r="AC3828" s="108"/>
      <c r="AD3828" s="108"/>
      <c r="AE3828" s="111"/>
      <c r="AF3828" s="112"/>
      <c r="AG3828" s="108"/>
      <c r="AH3828" s="112"/>
      <c r="AI3828" s="58"/>
      <c r="AJ3828" s="58"/>
      <c r="AK3828" s="115"/>
      <c r="AL3828" s="59"/>
      <c r="AM3828" s="59"/>
      <c r="AN3828" s="59"/>
      <c r="AO3828" s="60"/>
      <c r="AP3828" s="60"/>
      <c r="AQ3828" s="60"/>
      <c r="AR3828" s="60"/>
      <c r="AS3828" s="60"/>
    </row>
    <row r="3829" spans="1:45" s="8" customFormat="1" ht="20">
      <c r="A3829" s="46"/>
      <c r="B3829" s="46"/>
      <c r="C3829" s="46"/>
      <c r="D3829" s="46"/>
      <c r="E3829" s="50"/>
      <c r="F3829" s="50"/>
      <c r="G3829" s="50"/>
      <c r="H3829" s="50"/>
      <c r="I3829" s="53"/>
      <c r="J3829" s="53"/>
      <c r="K3829" s="53"/>
      <c r="L3829" s="53"/>
      <c r="M3829" s="50"/>
      <c r="N3829" s="50"/>
      <c r="O3829" s="50"/>
      <c r="P3829" s="55"/>
      <c r="Q3829" s="56"/>
      <c r="R3829" s="56"/>
      <c r="S3829" s="53"/>
      <c r="T3829" s="53"/>
      <c r="U3829" s="57"/>
      <c r="V3829" s="108"/>
      <c r="W3829" s="108"/>
      <c r="X3829" s="108"/>
      <c r="Y3829" s="108"/>
      <c r="Z3829" s="108"/>
      <c r="AA3829" s="58"/>
      <c r="AB3829" s="58"/>
      <c r="AC3829" s="108"/>
      <c r="AD3829" s="108"/>
      <c r="AE3829" s="111"/>
      <c r="AF3829" s="112"/>
      <c r="AG3829" s="108"/>
      <c r="AH3829" s="112"/>
      <c r="AI3829" s="58"/>
      <c r="AJ3829" s="58"/>
      <c r="AK3829" s="115"/>
      <c r="AL3829" s="59"/>
      <c r="AM3829" s="59"/>
      <c r="AN3829" s="59"/>
      <c r="AO3829" s="60"/>
      <c r="AP3829" s="60"/>
      <c r="AQ3829" s="60"/>
      <c r="AR3829" s="60"/>
      <c r="AS3829" s="60"/>
    </row>
    <row r="3830" spans="1:45" s="8" customFormat="1" ht="20">
      <c r="A3830" s="46"/>
      <c r="B3830" s="46"/>
      <c r="C3830" s="46"/>
      <c r="D3830" s="46"/>
      <c r="E3830" s="50"/>
      <c r="F3830" s="50"/>
      <c r="G3830" s="50"/>
      <c r="H3830" s="50"/>
      <c r="I3830" s="53"/>
      <c r="J3830" s="53"/>
      <c r="K3830" s="53"/>
      <c r="L3830" s="53"/>
      <c r="M3830" s="50"/>
      <c r="N3830" s="50"/>
      <c r="O3830" s="50"/>
      <c r="P3830" s="55"/>
      <c r="Q3830" s="56"/>
      <c r="R3830" s="56"/>
      <c r="S3830" s="53"/>
      <c r="T3830" s="53"/>
      <c r="U3830" s="57"/>
      <c r="V3830" s="108"/>
      <c r="W3830" s="108"/>
      <c r="X3830" s="108"/>
      <c r="Y3830" s="108"/>
      <c r="Z3830" s="108"/>
      <c r="AA3830" s="58"/>
      <c r="AB3830" s="58"/>
      <c r="AC3830" s="108"/>
      <c r="AD3830" s="108"/>
      <c r="AE3830" s="111"/>
      <c r="AF3830" s="112"/>
      <c r="AG3830" s="108"/>
      <c r="AH3830" s="112"/>
      <c r="AI3830" s="58"/>
      <c r="AJ3830" s="58"/>
      <c r="AK3830" s="115"/>
      <c r="AL3830" s="59"/>
      <c r="AM3830" s="59"/>
      <c r="AN3830" s="59"/>
      <c r="AO3830" s="60"/>
      <c r="AP3830" s="60"/>
      <c r="AQ3830" s="60"/>
      <c r="AR3830" s="60"/>
      <c r="AS3830" s="60"/>
    </row>
    <row r="3831" spans="1:45" s="8" customFormat="1" ht="20">
      <c r="A3831" s="46"/>
      <c r="B3831" s="46"/>
      <c r="C3831" s="46"/>
      <c r="D3831" s="46"/>
      <c r="E3831" s="50"/>
      <c r="F3831" s="50"/>
      <c r="G3831" s="50"/>
      <c r="H3831" s="50"/>
      <c r="I3831" s="53"/>
      <c r="J3831" s="53"/>
      <c r="K3831" s="53"/>
      <c r="L3831" s="53"/>
      <c r="M3831" s="50"/>
      <c r="N3831" s="50"/>
      <c r="O3831" s="50"/>
      <c r="P3831" s="55"/>
      <c r="Q3831" s="56"/>
      <c r="R3831" s="56"/>
      <c r="S3831" s="53"/>
      <c r="T3831" s="53"/>
      <c r="U3831" s="57"/>
      <c r="V3831" s="108"/>
      <c r="W3831" s="108"/>
      <c r="X3831" s="108"/>
      <c r="Y3831" s="108"/>
      <c r="Z3831" s="108"/>
      <c r="AA3831" s="58"/>
      <c r="AB3831" s="58"/>
      <c r="AC3831" s="108"/>
      <c r="AD3831" s="108"/>
      <c r="AE3831" s="111"/>
      <c r="AF3831" s="112"/>
      <c r="AG3831" s="108"/>
      <c r="AH3831" s="112"/>
      <c r="AI3831" s="58"/>
      <c r="AJ3831" s="58"/>
      <c r="AK3831" s="115"/>
      <c r="AL3831" s="59"/>
      <c r="AM3831" s="59"/>
      <c r="AN3831" s="59"/>
      <c r="AO3831" s="60"/>
      <c r="AP3831" s="60"/>
      <c r="AQ3831" s="60"/>
      <c r="AR3831" s="60"/>
      <c r="AS3831" s="60"/>
    </row>
    <row r="3832" spans="1:45" s="8" customFormat="1" ht="20">
      <c r="A3832" s="46"/>
      <c r="B3832" s="46"/>
      <c r="C3832" s="46"/>
      <c r="D3832" s="46"/>
      <c r="E3832" s="50"/>
      <c r="F3832" s="50"/>
      <c r="G3832" s="50"/>
      <c r="H3832" s="50"/>
      <c r="I3832" s="53"/>
      <c r="J3832" s="53"/>
      <c r="K3832" s="53"/>
      <c r="L3832" s="53"/>
      <c r="M3832" s="50"/>
      <c r="N3832" s="50"/>
      <c r="O3832" s="50"/>
      <c r="P3832" s="55"/>
      <c r="Q3832" s="56"/>
      <c r="R3832" s="56"/>
      <c r="S3832" s="53"/>
      <c r="T3832" s="53"/>
      <c r="U3832" s="57"/>
      <c r="V3832" s="108"/>
      <c r="W3832" s="108"/>
      <c r="X3832" s="108"/>
      <c r="Y3832" s="108"/>
      <c r="Z3832" s="108"/>
      <c r="AA3832" s="58"/>
      <c r="AB3832" s="58"/>
      <c r="AC3832" s="108"/>
      <c r="AD3832" s="108"/>
      <c r="AE3832" s="111"/>
      <c r="AF3832" s="112"/>
      <c r="AG3832" s="108"/>
      <c r="AH3832" s="112"/>
      <c r="AI3832" s="58"/>
      <c r="AJ3832" s="58"/>
      <c r="AK3832" s="115"/>
      <c r="AL3832" s="59"/>
      <c r="AM3832" s="59"/>
      <c r="AN3832" s="59"/>
      <c r="AO3832" s="60"/>
      <c r="AP3832" s="60"/>
      <c r="AQ3832" s="60"/>
      <c r="AR3832" s="60"/>
      <c r="AS3832" s="60"/>
    </row>
    <row r="3833" spans="1:45" s="8" customFormat="1" ht="20">
      <c r="A3833" s="46"/>
      <c r="B3833" s="46"/>
      <c r="C3833" s="46"/>
      <c r="D3833" s="46"/>
      <c r="E3833" s="50"/>
      <c r="F3833" s="50"/>
      <c r="G3833" s="50"/>
      <c r="H3833" s="50"/>
      <c r="I3833" s="53"/>
      <c r="J3833" s="53"/>
      <c r="K3833" s="53"/>
      <c r="L3833" s="53"/>
      <c r="M3833" s="50"/>
      <c r="N3833" s="50"/>
      <c r="O3833" s="50"/>
      <c r="P3833" s="55"/>
      <c r="Q3833" s="56"/>
      <c r="R3833" s="56"/>
      <c r="S3833" s="53"/>
      <c r="T3833" s="53"/>
      <c r="U3833" s="57"/>
      <c r="V3833" s="108"/>
      <c r="W3833" s="108"/>
      <c r="X3833" s="108"/>
      <c r="Y3833" s="108"/>
      <c r="Z3833" s="108"/>
      <c r="AA3833" s="58"/>
      <c r="AB3833" s="58"/>
      <c r="AC3833" s="108"/>
      <c r="AD3833" s="108"/>
      <c r="AE3833" s="111"/>
      <c r="AF3833" s="112"/>
      <c r="AG3833" s="108"/>
      <c r="AH3833" s="112"/>
      <c r="AI3833" s="58"/>
      <c r="AJ3833" s="58"/>
      <c r="AK3833" s="115"/>
      <c r="AL3833" s="59"/>
      <c r="AM3833" s="59"/>
      <c r="AN3833" s="59"/>
      <c r="AO3833" s="60"/>
      <c r="AP3833" s="60"/>
      <c r="AQ3833" s="60"/>
      <c r="AR3833" s="60"/>
      <c r="AS3833" s="60"/>
    </row>
    <row r="3834" spans="1:45" s="8" customFormat="1" ht="20">
      <c r="A3834" s="46"/>
      <c r="B3834" s="46"/>
      <c r="C3834" s="46"/>
      <c r="D3834" s="46"/>
      <c r="E3834" s="50"/>
      <c r="F3834" s="50"/>
      <c r="G3834" s="50"/>
      <c r="H3834" s="50"/>
      <c r="I3834" s="53"/>
      <c r="J3834" s="53"/>
      <c r="K3834" s="53"/>
      <c r="L3834" s="53"/>
      <c r="M3834" s="50"/>
      <c r="N3834" s="50"/>
      <c r="O3834" s="50"/>
      <c r="P3834" s="55"/>
      <c r="Q3834" s="56"/>
      <c r="R3834" s="56"/>
      <c r="S3834" s="53"/>
      <c r="T3834" s="53"/>
      <c r="U3834" s="57"/>
      <c r="V3834" s="108"/>
      <c r="W3834" s="108"/>
      <c r="X3834" s="108"/>
      <c r="Y3834" s="108"/>
      <c r="Z3834" s="108"/>
      <c r="AA3834" s="58"/>
      <c r="AB3834" s="58"/>
      <c r="AC3834" s="108"/>
      <c r="AD3834" s="108"/>
      <c r="AE3834" s="111"/>
      <c r="AF3834" s="112"/>
      <c r="AG3834" s="108"/>
      <c r="AH3834" s="112"/>
      <c r="AI3834" s="58"/>
      <c r="AJ3834" s="58"/>
      <c r="AK3834" s="115"/>
      <c r="AL3834" s="59"/>
      <c r="AM3834" s="59"/>
      <c r="AN3834" s="59"/>
      <c r="AO3834" s="60"/>
      <c r="AP3834" s="60"/>
      <c r="AQ3834" s="60"/>
      <c r="AR3834" s="60"/>
      <c r="AS3834" s="60"/>
    </row>
    <row r="3835" spans="1:45" s="8" customFormat="1" ht="20">
      <c r="A3835" s="46"/>
      <c r="B3835" s="46"/>
      <c r="C3835" s="46"/>
      <c r="D3835" s="46"/>
      <c r="E3835" s="50"/>
      <c r="F3835" s="50"/>
      <c r="G3835" s="50"/>
      <c r="H3835" s="50"/>
      <c r="I3835" s="53"/>
      <c r="J3835" s="53"/>
      <c r="K3835" s="53"/>
      <c r="L3835" s="53"/>
      <c r="M3835" s="50"/>
      <c r="N3835" s="50"/>
      <c r="O3835" s="50"/>
      <c r="P3835" s="55"/>
      <c r="Q3835" s="56"/>
      <c r="R3835" s="56"/>
      <c r="S3835" s="53"/>
      <c r="T3835" s="53"/>
      <c r="U3835" s="57"/>
      <c r="V3835" s="108"/>
      <c r="W3835" s="108"/>
      <c r="X3835" s="108"/>
      <c r="Y3835" s="108"/>
      <c r="Z3835" s="108"/>
      <c r="AA3835" s="58"/>
      <c r="AB3835" s="58"/>
      <c r="AC3835" s="108"/>
      <c r="AD3835" s="108"/>
      <c r="AE3835" s="111"/>
      <c r="AF3835" s="112"/>
      <c r="AG3835" s="108"/>
      <c r="AH3835" s="112"/>
      <c r="AI3835" s="58"/>
      <c r="AJ3835" s="58"/>
      <c r="AK3835" s="115"/>
      <c r="AL3835" s="59"/>
      <c r="AM3835" s="59"/>
      <c r="AN3835" s="59"/>
      <c r="AO3835" s="60"/>
      <c r="AP3835" s="60"/>
      <c r="AQ3835" s="60"/>
      <c r="AR3835" s="60"/>
      <c r="AS3835" s="60"/>
    </row>
    <row r="3836" spans="1:45" s="8" customFormat="1" ht="20">
      <c r="A3836" s="46"/>
      <c r="B3836" s="46"/>
      <c r="C3836" s="46"/>
      <c r="D3836" s="46"/>
      <c r="E3836" s="50"/>
      <c r="F3836" s="50"/>
      <c r="G3836" s="50"/>
      <c r="H3836" s="50"/>
      <c r="I3836" s="53"/>
      <c r="J3836" s="53"/>
      <c r="K3836" s="53"/>
      <c r="L3836" s="53"/>
      <c r="M3836" s="50"/>
      <c r="N3836" s="50"/>
      <c r="O3836" s="50"/>
      <c r="P3836" s="55"/>
      <c r="Q3836" s="56"/>
      <c r="R3836" s="56"/>
      <c r="S3836" s="53"/>
      <c r="T3836" s="53"/>
      <c r="U3836" s="57"/>
      <c r="V3836" s="108"/>
      <c r="W3836" s="108"/>
      <c r="X3836" s="108"/>
      <c r="Y3836" s="108"/>
      <c r="Z3836" s="108"/>
      <c r="AA3836" s="58"/>
      <c r="AB3836" s="58"/>
      <c r="AC3836" s="108"/>
      <c r="AD3836" s="108"/>
      <c r="AE3836" s="111"/>
      <c r="AF3836" s="112"/>
      <c r="AG3836" s="108"/>
      <c r="AH3836" s="112"/>
      <c r="AI3836" s="58"/>
      <c r="AJ3836" s="58"/>
      <c r="AK3836" s="115"/>
      <c r="AL3836" s="59"/>
      <c r="AM3836" s="59"/>
      <c r="AN3836" s="59"/>
      <c r="AO3836" s="60"/>
      <c r="AP3836" s="60"/>
      <c r="AQ3836" s="60"/>
      <c r="AR3836" s="60"/>
      <c r="AS3836" s="60"/>
    </row>
    <row r="3837" spans="1:45" s="8" customFormat="1" ht="20">
      <c r="A3837" s="46"/>
      <c r="B3837" s="46"/>
      <c r="C3837" s="46"/>
      <c r="D3837" s="46"/>
      <c r="E3837" s="50"/>
      <c r="F3837" s="50"/>
      <c r="G3837" s="50"/>
      <c r="H3837" s="50"/>
      <c r="I3837" s="53"/>
      <c r="J3837" s="53"/>
      <c r="K3837" s="53"/>
      <c r="L3837" s="53"/>
      <c r="M3837" s="50"/>
      <c r="N3837" s="50"/>
      <c r="O3837" s="50"/>
      <c r="P3837" s="55"/>
      <c r="Q3837" s="56"/>
      <c r="R3837" s="56"/>
      <c r="S3837" s="53"/>
      <c r="T3837" s="53"/>
      <c r="U3837" s="57"/>
      <c r="V3837" s="108"/>
      <c r="W3837" s="108"/>
      <c r="X3837" s="108"/>
      <c r="Y3837" s="108"/>
      <c r="Z3837" s="108"/>
      <c r="AA3837" s="58"/>
      <c r="AB3837" s="58"/>
      <c r="AC3837" s="108"/>
      <c r="AD3837" s="108"/>
      <c r="AE3837" s="111"/>
      <c r="AF3837" s="112"/>
      <c r="AG3837" s="108"/>
      <c r="AH3837" s="112"/>
      <c r="AI3837" s="58"/>
      <c r="AJ3837" s="58"/>
      <c r="AK3837" s="115"/>
      <c r="AL3837" s="59"/>
      <c r="AM3837" s="59"/>
      <c r="AN3837" s="59"/>
      <c r="AO3837" s="60"/>
      <c r="AP3837" s="60"/>
      <c r="AQ3837" s="60"/>
      <c r="AR3837" s="60"/>
      <c r="AS3837" s="60"/>
    </row>
    <row r="3838" spans="1:45" s="8" customFormat="1" ht="20">
      <c r="A3838" s="46"/>
      <c r="B3838" s="46"/>
      <c r="C3838" s="46"/>
      <c r="D3838" s="46"/>
      <c r="E3838" s="50"/>
      <c r="F3838" s="50"/>
      <c r="G3838" s="50"/>
      <c r="H3838" s="50"/>
      <c r="I3838" s="53"/>
      <c r="J3838" s="53"/>
      <c r="K3838" s="53"/>
      <c r="L3838" s="53"/>
      <c r="M3838" s="50"/>
      <c r="N3838" s="50"/>
      <c r="O3838" s="50"/>
      <c r="P3838" s="55"/>
      <c r="Q3838" s="56"/>
      <c r="R3838" s="56"/>
      <c r="S3838" s="53"/>
      <c r="T3838" s="53"/>
      <c r="U3838" s="57"/>
      <c r="V3838" s="108"/>
      <c r="W3838" s="108"/>
      <c r="X3838" s="108"/>
      <c r="Y3838" s="108"/>
      <c r="Z3838" s="108"/>
      <c r="AA3838" s="58"/>
      <c r="AB3838" s="58"/>
      <c r="AC3838" s="108"/>
      <c r="AD3838" s="108"/>
      <c r="AE3838" s="111"/>
      <c r="AF3838" s="112"/>
      <c r="AG3838" s="108"/>
      <c r="AH3838" s="112"/>
      <c r="AI3838" s="58"/>
      <c r="AJ3838" s="58"/>
      <c r="AK3838" s="115"/>
      <c r="AL3838" s="59"/>
      <c r="AM3838" s="59"/>
      <c r="AN3838" s="59"/>
      <c r="AO3838" s="60"/>
      <c r="AP3838" s="60"/>
      <c r="AQ3838" s="60"/>
      <c r="AR3838" s="60"/>
      <c r="AS3838" s="60"/>
    </row>
    <row r="3839" spans="1:45" s="8" customFormat="1" ht="20">
      <c r="A3839" s="46"/>
      <c r="B3839" s="46"/>
      <c r="C3839" s="46"/>
      <c r="D3839" s="46"/>
      <c r="E3839" s="50"/>
      <c r="F3839" s="50"/>
      <c r="G3839" s="50"/>
      <c r="H3839" s="50"/>
      <c r="I3839" s="53"/>
      <c r="J3839" s="53"/>
      <c r="K3839" s="53"/>
      <c r="L3839" s="53"/>
      <c r="M3839" s="50"/>
      <c r="N3839" s="50"/>
      <c r="O3839" s="50"/>
      <c r="P3839" s="55"/>
      <c r="Q3839" s="56"/>
      <c r="R3839" s="56"/>
      <c r="S3839" s="53"/>
      <c r="T3839" s="53"/>
      <c r="U3839" s="57"/>
      <c r="V3839" s="108"/>
      <c r="W3839" s="108"/>
      <c r="X3839" s="108"/>
      <c r="Y3839" s="108"/>
      <c r="Z3839" s="108"/>
      <c r="AA3839" s="58"/>
      <c r="AB3839" s="58"/>
      <c r="AC3839" s="108"/>
      <c r="AD3839" s="108"/>
      <c r="AE3839" s="111"/>
      <c r="AF3839" s="112"/>
      <c r="AG3839" s="108"/>
      <c r="AH3839" s="112"/>
      <c r="AI3839" s="58"/>
      <c r="AJ3839" s="58"/>
      <c r="AK3839" s="115"/>
      <c r="AL3839" s="59"/>
      <c r="AM3839" s="59"/>
      <c r="AN3839" s="59"/>
      <c r="AO3839" s="60"/>
      <c r="AP3839" s="60"/>
      <c r="AQ3839" s="60"/>
      <c r="AR3839" s="60"/>
      <c r="AS3839" s="60"/>
    </row>
    <row r="3840" spans="1:45" s="8" customFormat="1" ht="20">
      <c r="A3840" s="46"/>
      <c r="B3840" s="46"/>
      <c r="C3840" s="46"/>
      <c r="D3840" s="46"/>
      <c r="E3840" s="50"/>
      <c r="F3840" s="50"/>
      <c r="G3840" s="50"/>
      <c r="H3840" s="50"/>
      <c r="I3840" s="53"/>
      <c r="J3840" s="53"/>
      <c r="K3840" s="53"/>
      <c r="L3840" s="53"/>
      <c r="M3840" s="50"/>
      <c r="N3840" s="50"/>
      <c r="O3840" s="50"/>
      <c r="P3840" s="55"/>
      <c r="Q3840" s="56"/>
      <c r="R3840" s="56"/>
      <c r="S3840" s="53"/>
      <c r="T3840" s="53"/>
      <c r="U3840" s="57"/>
      <c r="V3840" s="108"/>
      <c r="W3840" s="108"/>
      <c r="X3840" s="108"/>
      <c r="Y3840" s="108"/>
      <c r="Z3840" s="108"/>
      <c r="AA3840" s="58"/>
      <c r="AB3840" s="58"/>
      <c r="AC3840" s="108"/>
      <c r="AD3840" s="108"/>
      <c r="AE3840" s="111"/>
      <c r="AF3840" s="112"/>
      <c r="AG3840" s="108"/>
      <c r="AH3840" s="112"/>
      <c r="AI3840" s="58"/>
      <c r="AJ3840" s="58"/>
      <c r="AK3840" s="115"/>
      <c r="AL3840" s="59"/>
      <c r="AM3840" s="59"/>
      <c r="AN3840" s="59"/>
      <c r="AO3840" s="60"/>
      <c r="AP3840" s="60"/>
      <c r="AQ3840" s="60"/>
      <c r="AR3840" s="60"/>
      <c r="AS3840" s="60"/>
    </row>
    <row r="3841" spans="1:45" s="8" customFormat="1" ht="20">
      <c r="A3841" s="46"/>
      <c r="B3841" s="46"/>
      <c r="C3841" s="46"/>
      <c r="D3841" s="46"/>
      <c r="E3841" s="50"/>
      <c r="F3841" s="50"/>
      <c r="G3841" s="50"/>
      <c r="H3841" s="50"/>
      <c r="I3841" s="53"/>
      <c r="J3841" s="53"/>
      <c r="K3841" s="53"/>
      <c r="L3841" s="53"/>
      <c r="M3841" s="50"/>
      <c r="N3841" s="50"/>
      <c r="O3841" s="50"/>
      <c r="P3841" s="55"/>
      <c r="Q3841" s="56"/>
      <c r="R3841" s="56"/>
      <c r="S3841" s="53"/>
      <c r="T3841" s="53"/>
      <c r="U3841" s="57"/>
      <c r="V3841" s="108"/>
      <c r="W3841" s="108"/>
      <c r="X3841" s="108"/>
      <c r="Y3841" s="108"/>
      <c r="Z3841" s="108"/>
      <c r="AA3841" s="58"/>
      <c r="AB3841" s="58"/>
      <c r="AC3841" s="108"/>
      <c r="AD3841" s="108"/>
      <c r="AE3841" s="111"/>
      <c r="AF3841" s="112"/>
      <c r="AG3841" s="108"/>
      <c r="AH3841" s="112"/>
      <c r="AI3841" s="58"/>
      <c r="AJ3841" s="58"/>
      <c r="AK3841" s="115"/>
      <c r="AL3841" s="59"/>
      <c r="AM3841" s="59"/>
      <c r="AN3841" s="59"/>
      <c r="AO3841" s="60"/>
      <c r="AP3841" s="60"/>
      <c r="AQ3841" s="60"/>
      <c r="AR3841" s="60"/>
      <c r="AS3841" s="60"/>
    </row>
    <row r="3842" spans="1:45" s="8" customFormat="1" ht="20">
      <c r="A3842" s="46"/>
      <c r="B3842" s="46"/>
      <c r="C3842" s="46"/>
      <c r="D3842" s="46"/>
      <c r="E3842" s="50"/>
      <c r="F3842" s="50"/>
      <c r="G3842" s="50"/>
      <c r="H3842" s="50"/>
      <c r="I3842" s="53"/>
      <c r="J3842" s="53"/>
      <c r="K3842" s="53"/>
      <c r="L3842" s="53"/>
      <c r="M3842" s="50"/>
      <c r="N3842" s="50"/>
      <c r="O3842" s="50"/>
      <c r="P3842" s="55"/>
      <c r="Q3842" s="56"/>
      <c r="R3842" s="56"/>
      <c r="S3842" s="53"/>
      <c r="T3842" s="53"/>
      <c r="U3842" s="57"/>
      <c r="V3842" s="108"/>
      <c r="W3842" s="108"/>
      <c r="X3842" s="108"/>
      <c r="Y3842" s="108"/>
      <c r="Z3842" s="108"/>
      <c r="AA3842" s="58"/>
      <c r="AB3842" s="58"/>
      <c r="AC3842" s="108"/>
      <c r="AD3842" s="108"/>
      <c r="AE3842" s="111"/>
      <c r="AF3842" s="112"/>
      <c r="AG3842" s="108"/>
      <c r="AH3842" s="112"/>
      <c r="AI3842" s="58"/>
      <c r="AJ3842" s="58"/>
      <c r="AK3842" s="115"/>
      <c r="AL3842" s="59"/>
      <c r="AM3842" s="59"/>
      <c r="AN3842" s="59"/>
      <c r="AO3842" s="60"/>
      <c r="AP3842" s="60"/>
      <c r="AQ3842" s="60"/>
      <c r="AR3842" s="60"/>
      <c r="AS3842" s="60"/>
    </row>
    <row r="3843" spans="1:45" s="8" customFormat="1" ht="20">
      <c r="A3843" s="46"/>
      <c r="B3843" s="46"/>
      <c r="C3843" s="46"/>
      <c r="D3843" s="46"/>
      <c r="E3843" s="50"/>
      <c r="F3843" s="50"/>
      <c r="G3843" s="50"/>
      <c r="H3843" s="50"/>
      <c r="I3843" s="53"/>
      <c r="J3843" s="53"/>
      <c r="K3843" s="53"/>
      <c r="L3843" s="53"/>
      <c r="M3843" s="50"/>
      <c r="N3843" s="50"/>
      <c r="O3843" s="50"/>
      <c r="P3843" s="55"/>
      <c r="Q3843" s="56"/>
      <c r="R3843" s="56"/>
      <c r="S3843" s="53"/>
      <c r="T3843" s="53"/>
      <c r="U3843" s="57"/>
      <c r="V3843" s="108"/>
      <c r="W3843" s="108"/>
      <c r="X3843" s="108"/>
      <c r="Y3843" s="108"/>
      <c r="Z3843" s="108"/>
      <c r="AA3843" s="58"/>
      <c r="AB3843" s="58"/>
      <c r="AC3843" s="108"/>
      <c r="AD3843" s="108"/>
      <c r="AE3843" s="111"/>
      <c r="AF3843" s="112"/>
      <c r="AG3843" s="108"/>
      <c r="AH3843" s="112"/>
      <c r="AI3843" s="58"/>
      <c r="AJ3843" s="58"/>
      <c r="AK3843" s="115"/>
      <c r="AL3843" s="59"/>
      <c r="AM3843" s="59"/>
      <c r="AN3843" s="59"/>
      <c r="AO3843" s="60"/>
      <c r="AP3843" s="60"/>
      <c r="AQ3843" s="60"/>
      <c r="AR3843" s="60"/>
      <c r="AS3843" s="60"/>
    </row>
    <row r="3844" spans="1:45" s="8" customFormat="1" ht="20">
      <c r="A3844" s="46"/>
      <c r="B3844" s="46"/>
      <c r="C3844" s="46"/>
      <c r="D3844" s="46"/>
      <c r="E3844" s="50"/>
      <c r="F3844" s="50"/>
      <c r="G3844" s="50"/>
      <c r="H3844" s="50"/>
      <c r="I3844" s="53"/>
      <c r="J3844" s="53"/>
      <c r="K3844" s="53"/>
      <c r="L3844" s="53"/>
      <c r="M3844" s="50"/>
      <c r="N3844" s="50"/>
      <c r="O3844" s="50"/>
      <c r="P3844" s="55"/>
      <c r="Q3844" s="56"/>
      <c r="R3844" s="56"/>
      <c r="S3844" s="53"/>
      <c r="T3844" s="53"/>
      <c r="U3844" s="57"/>
      <c r="V3844" s="108"/>
      <c r="W3844" s="108"/>
      <c r="X3844" s="108"/>
      <c r="Y3844" s="108"/>
      <c r="Z3844" s="108"/>
      <c r="AA3844" s="58"/>
      <c r="AB3844" s="58"/>
      <c r="AC3844" s="108"/>
      <c r="AD3844" s="108"/>
      <c r="AE3844" s="111"/>
      <c r="AF3844" s="112"/>
      <c r="AG3844" s="108"/>
      <c r="AH3844" s="112"/>
      <c r="AI3844" s="58"/>
      <c r="AJ3844" s="58"/>
      <c r="AK3844" s="115"/>
      <c r="AL3844" s="59"/>
      <c r="AM3844" s="59"/>
      <c r="AN3844" s="59"/>
      <c r="AO3844" s="60"/>
      <c r="AP3844" s="60"/>
      <c r="AQ3844" s="60"/>
      <c r="AR3844" s="60"/>
      <c r="AS3844" s="60"/>
    </row>
    <row r="3845" spans="1:45" s="8" customFormat="1" ht="20">
      <c r="A3845" s="46"/>
      <c r="B3845" s="46"/>
      <c r="C3845" s="46"/>
      <c r="D3845" s="46"/>
      <c r="E3845" s="50"/>
      <c r="F3845" s="50"/>
      <c r="G3845" s="50"/>
      <c r="H3845" s="50"/>
      <c r="I3845" s="53"/>
      <c r="J3845" s="53"/>
      <c r="K3845" s="53"/>
      <c r="L3845" s="53"/>
      <c r="M3845" s="50"/>
      <c r="N3845" s="50"/>
      <c r="O3845" s="50"/>
      <c r="P3845" s="55"/>
      <c r="Q3845" s="56"/>
      <c r="R3845" s="56"/>
      <c r="S3845" s="53"/>
      <c r="T3845" s="53"/>
      <c r="U3845" s="57"/>
      <c r="V3845" s="108"/>
      <c r="W3845" s="108"/>
      <c r="X3845" s="108"/>
      <c r="Y3845" s="108"/>
      <c r="Z3845" s="108"/>
      <c r="AA3845" s="58"/>
      <c r="AB3845" s="58"/>
      <c r="AC3845" s="108"/>
      <c r="AD3845" s="108"/>
      <c r="AE3845" s="111"/>
      <c r="AF3845" s="112"/>
      <c r="AG3845" s="108"/>
      <c r="AH3845" s="112"/>
      <c r="AI3845" s="58"/>
      <c r="AJ3845" s="58"/>
      <c r="AK3845" s="115"/>
      <c r="AL3845" s="59"/>
      <c r="AM3845" s="59"/>
      <c r="AN3845" s="59"/>
      <c r="AO3845" s="60"/>
      <c r="AP3845" s="60"/>
      <c r="AQ3845" s="60"/>
      <c r="AR3845" s="60"/>
      <c r="AS3845" s="60"/>
    </row>
    <row r="3846" spans="1:45" s="8" customFormat="1" ht="20">
      <c r="A3846" s="46"/>
      <c r="B3846" s="46"/>
      <c r="C3846" s="46"/>
      <c r="D3846" s="46"/>
      <c r="E3846" s="50"/>
      <c r="F3846" s="50"/>
      <c r="G3846" s="50"/>
      <c r="H3846" s="50"/>
      <c r="I3846" s="53"/>
      <c r="J3846" s="53"/>
      <c r="K3846" s="53"/>
      <c r="L3846" s="53"/>
      <c r="M3846" s="50"/>
      <c r="N3846" s="50"/>
      <c r="O3846" s="50"/>
      <c r="P3846" s="55"/>
      <c r="Q3846" s="56"/>
      <c r="R3846" s="56"/>
      <c r="S3846" s="53"/>
      <c r="T3846" s="53"/>
      <c r="U3846" s="57"/>
      <c r="V3846" s="108"/>
      <c r="W3846" s="108"/>
      <c r="X3846" s="108"/>
      <c r="Y3846" s="108"/>
      <c r="Z3846" s="108"/>
      <c r="AA3846" s="58"/>
      <c r="AB3846" s="58"/>
      <c r="AC3846" s="108"/>
      <c r="AD3846" s="108"/>
      <c r="AE3846" s="111"/>
      <c r="AF3846" s="112"/>
      <c r="AG3846" s="108"/>
      <c r="AH3846" s="112"/>
      <c r="AI3846" s="58"/>
      <c r="AJ3846" s="58"/>
      <c r="AK3846" s="115"/>
      <c r="AL3846" s="59"/>
      <c r="AM3846" s="59"/>
      <c r="AN3846" s="59"/>
      <c r="AO3846" s="60"/>
      <c r="AP3846" s="60"/>
      <c r="AQ3846" s="60"/>
      <c r="AR3846" s="60"/>
      <c r="AS3846" s="60"/>
    </row>
    <row r="3847" spans="1:45" s="8" customFormat="1" ht="20">
      <c r="A3847" s="46"/>
      <c r="B3847" s="46"/>
      <c r="C3847" s="46"/>
      <c r="D3847" s="46"/>
      <c r="E3847" s="50"/>
      <c r="F3847" s="50"/>
      <c r="G3847" s="50"/>
      <c r="H3847" s="50"/>
      <c r="I3847" s="53"/>
      <c r="J3847" s="53"/>
      <c r="K3847" s="53"/>
      <c r="L3847" s="53"/>
      <c r="M3847" s="50"/>
      <c r="N3847" s="50"/>
      <c r="O3847" s="50"/>
      <c r="P3847" s="55"/>
      <c r="Q3847" s="56"/>
      <c r="R3847" s="56"/>
      <c r="S3847" s="53"/>
      <c r="T3847" s="53"/>
      <c r="U3847" s="57"/>
      <c r="V3847" s="108"/>
      <c r="W3847" s="108"/>
      <c r="X3847" s="108"/>
      <c r="Y3847" s="108"/>
      <c r="Z3847" s="108"/>
      <c r="AA3847" s="58"/>
      <c r="AB3847" s="58"/>
      <c r="AC3847" s="108"/>
      <c r="AD3847" s="108"/>
      <c r="AE3847" s="111"/>
      <c r="AF3847" s="112"/>
      <c r="AG3847" s="108"/>
      <c r="AH3847" s="112"/>
      <c r="AI3847" s="58"/>
      <c r="AJ3847" s="58"/>
      <c r="AK3847" s="115"/>
      <c r="AL3847" s="59"/>
      <c r="AM3847" s="59"/>
      <c r="AN3847" s="59"/>
      <c r="AO3847" s="60"/>
      <c r="AP3847" s="60"/>
      <c r="AQ3847" s="60"/>
      <c r="AR3847" s="60"/>
      <c r="AS3847" s="60"/>
    </row>
    <row r="3848" spans="1:45" s="8" customFormat="1" ht="20">
      <c r="A3848" s="46"/>
      <c r="B3848" s="46"/>
      <c r="C3848" s="46"/>
      <c r="D3848" s="46"/>
      <c r="E3848" s="50"/>
      <c r="F3848" s="50"/>
      <c r="G3848" s="50"/>
      <c r="H3848" s="50"/>
      <c r="I3848" s="53"/>
      <c r="J3848" s="53"/>
      <c r="K3848" s="53"/>
      <c r="L3848" s="53"/>
      <c r="M3848" s="50"/>
      <c r="N3848" s="50"/>
      <c r="O3848" s="50"/>
      <c r="P3848" s="55"/>
      <c r="Q3848" s="56"/>
      <c r="R3848" s="56"/>
      <c r="S3848" s="53"/>
      <c r="T3848" s="53"/>
      <c r="U3848" s="57"/>
      <c r="V3848" s="108"/>
      <c r="W3848" s="108"/>
      <c r="X3848" s="108"/>
      <c r="Y3848" s="108"/>
      <c r="Z3848" s="108"/>
      <c r="AA3848" s="58"/>
      <c r="AB3848" s="58"/>
      <c r="AC3848" s="108"/>
      <c r="AD3848" s="108"/>
      <c r="AE3848" s="111"/>
      <c r="AF3848" s="112"/>
      <c r="AG3848" s="108"/>
      <c r="AH3848" s="112"/>
      <c r="AI3848" s="58"/>
      <c r="AJ3848" s="58"/>
      <c r="AK3848" s="115"/>
      <c r="AL3848" s="59"/>
      <c r="AM3848" s="59"/>
      <c r="AN3848" s="59"/>
      <c r="AO3848" s="60"/>
      <c r="AP3848" s="60"/>
      <c r="AQ3848" s="60"/>
      <c r="AR3848" s="60"/>
      <c r="AS3848" s="60"/>
    </row>
    <row r="3849" spans="1:45" s="8" customFormat="1" ht="20">
      <c r="A3849" s="46"/>
      <c r="B3849" s="46"/>
      <c r="C3849" s="46"/>
      <c r="D3849" s="46"/>
      <c r="E3849" s="50"/>
      <c r="F3849" s="50"/>
      <c r="G3849" s="50"/>
      <c r="H3849" s="50"/>
      <c r="I3849" s="53"/>
      <c r="J3849" s="53"/>
      <c r="K3849" s="53"/>
      <c r="L3849" s="53"/>
      <c r="M3849" s="50"/>
      <c r="N3849" s="50"/>
      <c r="O3849" s="50"/>
      <c r="P3849" s="55"/>
      <c r="Q3849" s="56"/>
      <c r="R3849" s="56"/>
      <c r="S3849" s="53"/>
      <c r="T3849" s="53"/>
      <c r="U3849" s="57"/>
      <c r="V3849" s="108"/>
      <c r="W3849" s="108"/>
      <c r="X3849" s="108"/>
      <c r="Y3849" s="108"/>
      <c r="Z3849" s="108"/>
      <c r="AA3849" s="58"/>
      <c r="AB3849" s="58"/>
      <c r="AC3849" s="108"/>
      <c r="AD3849" s="108"/>
      <c r="AE3849" s="111"/>
      <c r="AF3849" s="112"/>
      <c r="AG3849" s="108"/>
      <c r="AH3849" s="112"/>
      <c r="AI3849" s="58"/>
      <c r="AJ3849" s="58"/>
      <c r="AK3849" s="115"/>
      <c r="AL3849" s="59"/>
      <c r="AM3849" s="59"/>
      <c r="AN3849" s="59"/>
      <c r="AO3849" s="60"/>
      <c r="AP3849" s="60"/>
      <c r="AQ3849" s="60"/>
      <c r="AR3849" s="60"/>
      <c r="AS3849" s="60"/>
    </row>
    <row r="3850" spans="1:45" s="8" customFormat="1" ht="20">
      <c r="A3850" s="46"/>
      <c r="B3850" s="46"/>
      <c r="C3850" s="46"/>
      <c r="D3850" s="46"/>
      <c r="E3850" s="50"/>
      <c r="F3850" s="50"/>
      <c r="G3850" s="50"/>
      <c r="H3850" s="50"/>
      <c r="I3850" s="53"/>
      <c r="J3850" s="53"/>
      <c r="K3850" s="53"/>
      <c r="L3850" s="53"/>
      <c r="M3850" s="50"/>
      <c r="N3850" s="50"/>
      <c r="O3850" s="50"/>
      <c r="P3850" s="55"/>
      <c r="Q3850" s="56"/>
      <c r="R3850" s="56"/>
      <c r="S3850" s="53"/>
      <c r="T3850" s="53"/>
      <c r="U3850" s="57"/>
      <c r="V3850" s="108"/>
      <c r="W3850" s="108"/>
      <c r="X3850" s="108"/>
      <c r="Y3850" s="108"/>
      <c r="Z3850" s="108"/>
      <c r="AA3850" s="58"/>
      <c r="AB3850" s="58"/>
      <c r="AC3850" s="108"/>
      <c r="AD3850" s="108"/>
      <c r="AE3850" s="111"/>
      <c r="AF3850" s="112"/>
      <c r="AG3850" s="108"/>
      <c r="AH3850" s="112"/>
      <c r="AI3850" s="58"/>
      <c r="AJ3850" s="58"/>
      <c r="AK3850" s="115"/>
      <c r="AL3850" s="59"/>
      <c r="AM3850" s="59"/>
      <c r="AN3850" s="59"/>
      <c r="AO3850" s="60"/>
      <c r="AP3850" s="60"/>
      <c r="AQ3850" s="60"/>
      <c r="AR3850" s="60"/>
      <c r="AS3850" s="60"/>
    </row>
    <row r="3851" spans="1:45" s="8" customFormat="1" ht="20">
      <c r="A3851" s="46"/>
      <c r="B3851" s="46"/>
      <c r="C3851" s="46"/>
      <c r="D3851" s="46"/>
      <c r="E3851" s="50"/>
      <c r="F3851" s="50"/>
      <c r="G3851" s="50"/>
      <c r="H3851" s="50"/>
      <c r="I3851" s="53"/>
      <c r="J3851" s="53"/>
      <c r="K3851" s="53"/>
      <c r="L3851" s="53"/>
      <c r="M3851" s="50"/>
      <c r="N3851" s="50"/>
      <c r="O3851" s="50"/>
      <c r="P3851" s="55"/>
      <c r="Q3851" s="56"/>
      <c r="R3851" s="56"/>
      <c r="S3851" s="53"/>
      <c r="T3851" s="53"/>
      <c r="U3851" s="57"/>
      <c r="V3851" s="108"/>
      <c r="W3851" s="108"/>
      <c r="X3851" s="108"/>
      <c r="Y3851" s="108"/>
      <c r="Z3851" s="108"/>
      <c r="AA3851" s="58"/>
      <c r="AB3851" s="58"/>
      <c r="AC3851" s="108"/>
      <c r="AD3851" s="108"/>
      <c r="AE3851" s="111"/>
      <c r="AF3851" s="112"/>
      <c r="AG3851" s="108"/>
      <c r="AH3851" s="112"/>
      <c r="AI3851" s="58"/>
      <c r="AJ3851" s="58"/>
      <c r="AK3851" s="115"/>
      <c r="AL3851" s="59"/>
      <c r="AM3851" s="59"/>
      <c r="AN3851" s="59"/>
      <c r="AO3851" s="60"/>
      <c r="AP3851" s="60"/>
      <c r="AQ3851" s="60"/>
      <c r="AR3851" s="60"/>
      <c r="AS3851" s="60"/>
    </row>
    <row r="3852" spans="1:45" s="8" customFormat="1" ht="20">
      <c r="A3852" s="46"/>
      <c r="B3852" s="46"/>
      <c r="C3852" s="46"/>
      <c r="D3852" s="46"/>
      <c r="E3852" s="50"/>
      <c r="F3852" s="50"/>
      <c r="G3852" s="50"/>
      <c r="H3852" s="50"/>
      <c r="I3852" s="53"/>
      <c r="J3852" s="53"/>
      <c r="K3852" s="53"/>
      <c r="L3852" s="53"/>
      <c r="M3852" s="50"/>
      <c r="N3852" s="50"/>
      <c r="O3852" s="50"/>
      <c r="P3852" s="55"/>
      <c r="Q3852" s="56"/>
      <c r="R3852" s="56"/>
      <c r="S3852" s="53"/>
      <c r="T3852" s="53"/>
      <c r="U3852" s="57"/>
      <c r="V3852" s="108"/>
      <c r="W3852" s="108"/>
      <c r="X3852" s="108"/>
      <c r="Y3852" s="108"/>
      <c r="Z3852" s="108"/>
      <c r="AA3852" s="58"/>
      <c r="AB3852" s="58"/>
      <c r="AC3852" s="108"/>
      <c r="AD3852" s="108"/>
      <c r="AE3852" s="111"/>
      <c r="AF3852" s="112"/>
      <c r="AG3852" s="108"/>
      <c r="AH3852" s="112"/>
      <c r="AI3852" s="58"/>
      <c r="AJ3852" s="58"/>
      <c r="AK3852" s="115"/>
      <c r="AL3852" s="59"/>
      <c r="AM3852" s="59"/>
      <c r="AN3852" s="59"/>
      <c r="AO3852" s="60"/>
      <c r="AP3852" s="60"/>
      <c r="AQ3852" s="60"/>
      <c r="AR3852" s="60"/>
      <c r="AS3852" s="60"/>
    </row>
    <row r="3853" spans="1:45" s="8" customFormat="1" ht="20">
      <c r="A3853" s="46"/>
      <c r="B3853" s="46"/>
      <c r="C3853" s="46"/>
      <c r="D3853" s="46"/>
      <c r="E3853" s="50"/>
      <c r="F3853" s="50"/>
      <c r="G3853" s="50"/>
      <c r="H3853" s="50"/>
      <c r="I3853" s="53"/>
      <c r="J3853" s="53"/>
      <c r="K3853" s="53"/>
      <c r="L3853" s="53"/>
      <c r="M3853" s="50"/>
      <c r="N3853" s="50"/>
      <c r="O3853" s="50"/>
      <c r="P3853" s="55"/>
      <c r="Q3853" s="56"/>
      <c r="R3853" s="56"/>
      <c r="S3853" s="53"/>
      <c r="T3853" s="53"/>
      <c r="U3853" s="57"/>
      <c r="V3853" s="108"/>
      <c r="W3853" s="108"/>
      <c r="X3853" s="108"/>
      <c r="Y3853" s="108"/>
      <c r="Z3853" s="108"/>
      <c r="AA3853" s="58"/>
      <c r="AB3853" s="58"/>
      <c r="AC3853" s="108"/>
      <c r="AD3853" s="108"/>
      <c r="AE3853" s="111"/>
      <c r="AF3853" s="112"/>
      <c r="AG3853" s="108"/>
      <c r="AH3853" s="112"/>
      <c r="AI3853" s="58"/>
      <c r="AJ3853" s="58"/>
      <c r="AK3853" s="115"/>
      <c r="AL3853" s="59"/>
      <c r="AM3853" s="59"/>
      <c r="AN3853" s="59"/>
      <c r="AO3853" s="60"/>
      <c r="AP3853" s="60"/>
      <c r="AQ3853" s="60"/>
      <c r="AR3853" s="60"/>
      <c r="AS3853" s="60"/>
    </row>
    <row r="3854" spans="1:45" s="8" customFormat="1" ht="20">
      <c r="A3854" s="46"/>
      <c r="B3854" s="46"/>
      <c r="C3854" s="46"/>
      <c r="D3854" s="46"/>
      <c r="E3854" s="50"/>
      <c r="F3854" s="50"/>
      <c r="G3854" s="50"/>
      <c r="H3854" s="50"/>
      <c r="I3854" s="53"/>
      <c r="J3854" s="53"/>
      <c r="K3854" s="53"/>
      <c r="L3854" s="53"/>
      <c r="M3854" s="50"/>
      <c r="N3854" s="50"/>
      <c r="O3854" s="50"/>
      <c r="P3854" s="55"/>
      <c r="Q3854" s="56"/>
      <c r="R3854" s="56"/>
      <c r="S3854" s="53"/>
      <c r="T3854" s="53"/>
      <c r="U3854" s="57"/>
      <c r="V3854" s="108"/>
      <c r="W3854" s="108"/>
      <c r="X3854" s="108"/>
      <c r="Y3854" s="108"/>
      <c r="Z3854" s="108"/>
      <c r="AA3854" s="58"/>
      <c r="AB3854" s="58"/>
      <c r="AC3854" s="108"/>
      <c r="AD3854" s="108"/>
      <c r="AE3854" s="111"/>
      <c r="AF3854" s="112"/>
      <c r="AG3854" s="108"/>
      <c r="AH3854" s="112"/>
      <c r="AI3854" s="58"/>
      <c r="AJ3854" s="58"/>
      <c r="AK3854" s="115"/>
      <c r="AL3854" s="59"/>
      <c r="AM3854" s="59"/>
      <c r="AN3854" s="59"/>
      <c r="AO3854" s="60"/>
      <c r="AP3854" s="60"/>
      <c r="AQ3854" s="60"/>
      <c r="AR3854" s="60"/>
      <c r="AS3854" s="60"/>
    </row>
    <row r="3855" spans="1:45" s="8" customFormat="1" ht="20">
      <c r="A3855" s="46"/>
      <c r="B3855" s="46"/>
      <c r="C3855" s="46"/>
      <c r="D3855" s="46"/>
      <c r="E3855" s="50"/>
      <c r="F3855" s="50"/>
      <c r="G3855" s="50"/>
      <c r="H3855" s="50"/>
      <c r="I3855" s="53"/>
      <c r="J3855" s="53"/>
      <c r="K3855" s="53"/>
      <c r="L3855" s="53"/>
      <c r="M3855" s="50"/>
      <c r="N3855" s="50"/>
      <c r="O3855" s="50"/>
      <c r="P3855" s="55"/>
      <c r="Q3855" s="56"/>
      <c r="R3855" s="56"/>
      <c r="S3855" s="53"/>
      <c r="T3855" s="53"/>
      <c r="U3855" s="57"/>
      <c r="V3855" s="108"/>
      <c r="W3855" s="108"/>
      <c r="X3855" s="108"/>
      <c r="Y3855" s="108"/>
      <c r="Z3855" s="108"/>
      <c r="AA3855" s="58"/>
      <c r="AB3855" s="58"/>
      <c r="AC3855" s="108"/>
      <c r="AD3855" s="108"/>
      <c r="AE3855" s="111"/>
      <c r="AF3855" s="112"/>
      <c r="AG3855" s="108"/>
      <c r="AH3855" s="112"/>
      <c r="AI3855" s="58"/>
      <c r="AJ3855" s="58"/>
      <c r="AK3855" s="115"/>
      <c r="AL3855" s="59"/>
      <c r="AM3855" s="59"/>
      <c r="AN3855" s="59"/>
      <c r="AO3855" s="60"/>
      <c r="AP3855" s="60"/>
      <c r="AQ3855" s="60"/>
      <c r="AR3855" s="60"/>
      <c r="AS3855" s="60"/>
    </row>
    <row r="3856" spans="1:45" s="8" customFormat="1" ht="20">
      <c r="A3856" s="46"/>
      <c r="B3856" s="46"/>
      <c r="C3856" s="46"/>
      <c r="D3856" s="46"/>
      <c r="E3856" s="50"/>
      <c r="F3856" s="50"/>
      <c r="G3856" s="50"/>
      <c r="H3856" s="50"/>
      <c r="I3856" s="53"/>
      <c r="J3856" s="53"/>
      <c r="K3856" s="53"/>
      <c r="L3856" s="53"/>
      <c r="M3856" s="50"/>
      <c r="N3856" s="50"/>
      <c r="O3856" s="50"/>
      <c r="P3856" s="55"/>
      <c r="Q3856" s="56"/>
      <c r="R3856" s="56"/>
      <c r="S3856" s="53"/>
      <c r="T3856" s="53"/>
      <c r="U3856" s="57"/>
      <c r="V3856" s="108"/>
      <c r="W3856" s="108"/>
      <c r="X3856" s="108"/>
      <c r="Y3856" s="108"/>
      <c r="Z3856" s="108"/>
      <c r="AA3856" s="58"/>
      <c r="AB3856" s="58"/>
      <c r="AC3856" s="108"/>
      <c r="AD3856" s="108"/>
      <c r="AE3856" s="111"/>
      <c r="AF3856" s="112"/>
      <c r="AG3856" s="108"/>
      <c r="AH3856" s="112"/>
      <c r="AI3856" s="58"/>
      <c r="AJ3856" s="58"/>
      <c r="AK3856" s="115"/>
      <c r="AL3856" s="59"/>
      <c r="AM3856" s="59"/>
      <c r="AN3856" s="59"/>
      <c r="AO3856" s="60"/>
      <c r="AP3856" s="60"/>
      <c r="AQ3856" s="60"/>
      <c r="AR3856" s="60"/>
      <c r="AS3856" s="60"/>
    </row>
    <row r="3857" spans="1:45" s="8" customFormat="1" ht="20">
      <c r="A3857" s="46"/>
      <c r="B3857" s="46"/>
      <c r="C3857" s="46"/>
      <c r="D3857" s="46"/>
      <c r="E3857" s="50"/>
      <c r="F3857" s="50"/>
      <c r="G3857" s="50"/>
      <c r="H3857" s="50"/>
      <c r="I3857" s="53"/>
      <c r="J3857" s="53"/>
      <c r="K3857" s="53"/>
      <c r="L3857" s="53"/>
      <c r="M3857" s="50"/>
      <c r="N3857" s="50"/>
      <c r="O3857" s="50"/>
      <c r="P3857" s="55"/>
      <c r="Q3857" s="56"/>
      <c r="R3857" s="56"/>
      <c r="S3857" s="53"/>
      <c r="T3857" s="53"/>
      <c r="U3857" s="57"/>
      <c r="V3857" s="108"/>
      <c r="W3857" s="108"/>
      <c r="X3857" s="108"/>
      <c r="Y3857" s="108"/>
      <c r="Z3857" s="108"/>
      <c r="AA3857" s="58"/>
      <c r="AB3857" s="58"/>
      <c r="AC3857" s="108"/>
      <c r="AD3857" s="108"/>
      <c r="AE3857" s="111"/>
      <c r="AF3857" s="112"/>
      <c r="AG3857" s="108"/>
      <c r="AH3857" s="112"/>
      <c r="AI3857" s="58"/>
      <c r="AJ3857" s="58"/>
      <c r="AK3857" s="115"/>
      <c r="AL3857" s="59"/>
      <c r="AM3857" s="59"/>
      <c r="AN3857" s="59"/>
      <c r="AO3857" s="60"/>
      <c r="AP3857" s="60"/>
      <c r="AQ3857" s="60"/>
      <c r="AR3857" s="60"/>
      <c r="AS3857" s="60"/>
    </row>
    <row r="3858" spans="1:45" s="8" customFormat="1" ht="20">
      <c r="A3858" s="46"/>
      <c r="B3858" s="46"/>
      <c r="C3858" s="46"/>
      <c r="D3858" s="46"/>
      <c r="E3858" s="50"/>
      <c r="F3858" s="50"/>
      <c r="G3858" s="50"/>
      <c r="H3858" s="50"/>
      <c r="I3858" s="53"/>
      <c r="J3858" s="53"/>
      <c r="K3858" s="53"/>
      <c r="L3858" s="53"/>
      <c r="M3858" s="50"/>
      <c r="N3858" s="50"/>
      <c r="O3858" s="50"/>
      <c r="P3858" s="55"/>
      <c r="Q3858" s="56"/>
      <c r="R3858" s="56"/>
      <c r="S3858" s="53"/>
      <c r="T3858" s="53"/>
      <c r="U3858" s="57"/>
      <c r="V3858" s="108"/>
      <c r="W3858" s="108"/>
      <c r="X3858" s="108"/>
      <c r="Y3858" s="108"/>
      <c r="Z3858" s="108"/>
      <c r="AA3858" s="58"/>
      <c r="AB3858" s="58"/>
      <c r="AC3858" s="108"/>
      <c r="AD3858" s="108"/>
      <c r="AE3858" s="111"/>
      <c r="AF3858" s="112"/>
      <c r="AG3858" s="108"/>
      <c r="AH3858" s="112"/>
      <c r="AI3858" s="58"/>
      <c r="AJ3858" s="58"/>
      <c r="AK3858" s="115"/>
      <c r="AL3858" s="59"/>
      <c r="AM3858" s="59"/>
      <c r="AN3858" s="59"/>
      <c r="AO3858" s="60"/>
      <c r="AP3858" s="60"/>
      <c r="AQ3858" s="60"/>
      <c r="AR3858" s="60"/>
      <c r="AS3858" s="60"/>
    </row>
    <row r="3859" spans="1:45" s="8" customFormat="1" ht="20">
      <c r="A3859" s="46"/>
      <c r="B3859" s="46"/>
      <c r="C3859" s="46"/>
      <c r="D3859" s="46"/>
      <c r="E3859" s="50"/>
      <c r="F3859" s="50"/>
      <c r="G3859" s="50"/>
      <c r="H3859" s="50"/>
      <c r="I3859" s="53"/>
      <c r="J3859" s="53"/>
      <c r="K3859" s="53"/>
      <c r="L3859" s="53"/>
      <c r="M3859" s="50"/>
      <c r="N3859" s="50"/>
      <c r="O3859" s="50"/>
      <c r="P3859" s="55"/>
      <c r="Q3859" s="56"/>
      <c r="R3859" s="56"/>
      <c r="S3859" s="53"/>
      <c r="T3859" s="53"/>
      <c r="U3859" s="57"/>
      <c r="V3859" s="108"/>
      <c r="W3859" s="108"/>
      <c r="X3859" s="108"/>
      <c r="Y3859" s="108"/>
      <c r="Z3859" s="108"/>
      <c r="AA3859" s="58"/>
      <c r="AB3859" s="58"/>
      <c r="AC3859" s="108"/>
      <c r="AD3859" s="108"/>
      <c r="AE3859" s="111"/>
      <c r="AF3859" s="112"/>
      <c r="AG3859" s="108"/>
      <c r="AH3859" s="112"/>
      <c r="AI3859" s="58"/>
      <c r="AJ3859" s="58"/>
      <c r="AK3859" s="115"/>
      <c r="AL3859" s="59"/>
      <c r="AM3859" s="59"/>
      <c r="AN3859" s="59"/>
      <c r="AO3859" s="60"/>
      <c r="AP3859" s="60"/>
      <c r="AQ3859" s="60"/>
      <c r="AR3859" s="60"/>
      <c r="AS3859" s="60"/>
    </row>
    <row r="3860" spans="1:45" s="8" customFormat="1" ht="20">
      <c r="A3860" s="46"/>
      <c r="B3860" s="46"/>
      <c r="C3860" s="46"/>
      <c r="D3860" s="46"/>
      <c r="E3860" s="50"/>
      <c r="F3860" s="50"/>
      <c r="G3860" s="50"/>
      <c r="H3860" s="50"/>
      <c r="I3860" s="53"/>
      <c r="J3860" s="53"/>
      <c r="K3860" s="53"/>
      <c r="L3860" s="53"/>
      <c r="M3860" s="50"/>
      <c r="N3860" s="50"/>
      <c r="O3860" s="50"/>
      <c r="P3860" s="55"/>
      <c r="Q3860" s="56"/>
      <c r="R3860" s="56"/>
      <c r="S3860" s="53"/>
      <c r="T3860" s="53"/>
      <c r="U3860" s="57"/>
      <c r="V3860" s="108"/>
      <c r="W3860" s="108"/>
      <c r="X3860" s="108"/>
      <c r="Y3860" s="108"/>
      <c r="Z3860" s="108"/>
      <c r="AA3860" s="58"/>
      <c r="AB3860" s="58"/>
      <c r="AC3860" s="108"/>
      <c r="AD3860" s="108"/>
      <c r="AE3860" s="111"/>
      <c r="AF3860" s="112"/>
      <c r="AG3860" s="108"/>
      <c r="AH3860" s="112"/>
      <c r="AI3860" s="58"/>
      <c r="AJ3860" s="58"/>
      <c r="AK3860" s="115"/>
      <c r="AL3860" s="59"/>
      <c r="AM3860" s="59"/>
      <c r="AN3860" s="59"/>
      <c r="AO3860" s="60"/>
      <c r="AP3860" s="60"/>
      <c r="AQ3860" s="60"/>
      <c r="AR3860" s="60"/>
      <c r="AS3860" s="60"/>
    </row>
    <row r="3861" spans="1:45" s="8" customFormat="1" ht="20">
      <c r="A3861" s="46"/>
      <c r="B3861" s="46"/>
      <c r="C3861" s="46"/>
      <c r="D3861" s="46"/>
      <c r="E3861" s="50"/>
      <c r="F3861" s="50"/>
      <c r="G3861" s="50"/>
      <c r="H3861" s="50"/>
      <c r="I3861" s="53"/>
      <c r="J3861" s="53"/>
      <c r="K3861" s="53"/>
      <c r="L3861" s="53"/>
      <c r="M3861" s="50"/>
      <c r="N3861" s="50"/>
      <c r="O3861" s="50"/>
      <c r="P3861" s="55"/>
      <c r="Q3861" s="56"/>
      <c r="R3861" s="56"/>
      <c r="S3861" s="53"/>
      <c r="T3861" s="53"/>
      <c r="U3861" s="57"/>
      <c r="V3861" s="108"/>
      <c r="W3861" s="108"/>
      <c r="X3861" s="108"/>
      <c r="Y3861" s="108"/>
      <c r="Z3861" s="108"/>
      <c r="AA3861" s="58"/>
      <c r="AB3861" s="58"/>
      <c r="AC3861" s="108"/>
      <c r="AD3861" s="108"/>
      <c r="AE3861" s="111"/>
      <c r="AF3861" s="112"/>
      <c r="AG3861" s="108"/>
      <c r="AH3861" s="112"/>
      <c r="AI3861" s="58"/>
      <c r="AJ3861" s="58"/>
      <c r="AK3861" s="115"/>
      <c r="AL3861" s="59"/>
      <c r="AM3861" s="59"/>
      <c r="AN3861" s="59"/>
      <c r="AO3861" s="60"/>
      <c r="AP3861" s="60"/>
      <c r="AQ3861" s="60"/>
      <c r="AR3861" s="60"/>
      <c r="AS3861" s="60"/>
    </row>
    <row r="3862" spans="1:45" s="8" customFormat="1" ht="20">
      <c r="A3862" s="46"/>
      <c r="B3862" s="46"/>
      <c r="C3862" s="46"/>
      <c r="D3862" s="46"/>
      <c r="E3862" s="50"/>
      <c r="F3862" s="50"/>
      <c r="G3862" s="50"/>
      <c r="H3862" s="50"/>
      <c r="I3862" s="53"/>
      <c r="J3862" s="53"/>
      <c r="K3862" s="53"/>
      <c r="L3862" s="53"/>
      <c r="M3862" s="50"/>
      <c r="N3862" s="50"/>
      <c r="O3862" s="50"/>
      <c r="P3862" s="55"/>
      <c r="Q3862" s="56"/>
      <c r="R3862" s="56"/>
      <c r="S3862" s="53"/>
      <c r="T3862" s="53"/>
      <c r="U3862" s="57"/>
      <c r="V3862" s="108"/>
      <c r="W3862" s="108"/>
      <c r="X3862" s="108"/>
      <c r="Y3862" s="108"/>
      <c r="Z3862" s="108"/>
      <c r="AA3862" s="58"/>
      <c r="AB3862" s="58"/>
      <c r="AC3862" s="108"/>
      <c r="AD3862" s="108"/>
      <c r="AE3862" s="111"/>
      <c r="AF3862" s="112"/>
      <c r="AG3862" s="108"/>
      <c r="AH3862" s="112"/>
      <c r="AI3862" s="58"/>
      <c r="AJ3862" s="58"/>
      <c r="AK3862" s="115"/>
      <c r="AL3862" s="59"/>
      <c r="AM3862" s="59"/>
      <c r="AN3862" s="59"/>
      <c r="AO3862" s="60"/>
      <c r="AP3862" s="60"/>
      <c r="AQ3862" s="60"/>
      <c r="AR3862" s="60"/>
      <c r="AS3862" s="60"/>
    </row>
    <row r="3863" spans="1:45" s="8" customFormat="1" ht="20">
      <c r="A3863" s="46"/>
      <c r="B3863" s="46"/>
      <c r="C3863" s="46"/>
      <c r="D3863" s="46"/>
      <c r="E3863" s="50"/>
      <c r="F3863" s="50"/>
      <c r="G3863" s="50"/>
      <c r="H3863" s="50"/>
      <c r="I3863" s="53"/>
      <c r="J3863" s="53"/>
      <c r="K3863" s="53"/>
      <c r="L3863" s="53"/>
      <c r="M3863" s="50"/>
      <c r="N3863" s="50"/>
      <c r="O3863" s="50"/>
      <c r="P3863" s="55"/>
      <c r="Q3863" s="56"/>
      <c r="R3863" s="56"/>
      <c r="S3863" s="53"/>
      <c r="T3863" s="53"/>
      <c r="U3863" s="57"/>
      <c r="V3863" s="108"/>
      <c r="W3863" s="108"/>
      <c r="X3863" s="108"/>
      <c r="Y3863" s="108"/>
      <c r="Z3863" s="108"/>
      <c r="AA3863" s="58"/>
      <c r="AB3863" s="58"/>
      <c r="AC3863" s="108"/>
      <c r="AD3863" s="108"/>
      <c r="AE3863" s="111"/>
      <c r="AF3863" s="112"/>
      <c r="AG3863" s="108"/>
      <c r="AH3863" s="112"/>
      <c r="AI3863" s="58"/>
      <c r="AJ3863" s="58"/>
      <c r="AK3863" s="115"/>
      <c r="AL3863" s="59"/>
      <c r="AM3863" s="59"/>
      <c r="AN3863" s="59"/>
      <c r="AO3863" s="60"/>
      <c r="AP3863" s="60"/>
      <c r="AQ3863" s="60"/>
      <c r="AR3863" s="60"/>
      <c r="AS3863" s="60"/>
    </row>
    <row r="3864" spans="1:45" s="8" customFormat="1" ht="20">
      <c r="A3864" s="46"/>
      <c r="B3864" s="46"/>
      <c r="C3864" s="46"/>
      <c r="D3864" s="46"/>
      <c r="E3864" s="50"/>
      <c r="F3864" s="50"/>
      <c r="G3864" s="50"/>
      <c r="H3864" s="50"/>
      <c r="I3864" s="53"/>
      <c r="J3864" s="53"/>
      <c r="K3864" s="53"/>
      <c r="L3864" s="53"/>
      <c r="M3864" s="50"/>
      <c r="N3864" s="50"/>
      <c r="O3864" s="50"/>
      <c r="P3864" s="55"/>
      <c r="Q3864" s="56"/>
      <c r="R3864" s="56"/>
      <c r="S3864" s="53"/>
      <c r="T3864" s="53"/>
      <c r="U3864" s="57"/>
      <c r="V3864" s="108"/>
      <c r="W3864" s="108"/>
      <c r="X3864" s="108"/>
      <c r="Y3864" s="108"/>
      <c r="Z3864" s="108"/>
      <c r="AA3864" s="58"/>
      <c r="AB3864" s="58"/>
      <c r="AC3864" s="108"/>
      <c r="AD3864" s="108"/>
      <c r="AE3864" s="111"/>
      <c r="AF3864" s="112"/>
      <c r="AG3864" s="108"/>
      <c r="AH3864" s="112"/>
      <c r="AI3864" s="58"/>
      <c r="AJ3864" s="58"/>
      <c r="AK3864" s="115"/>
      <c r="AL3864" s="59"/>
      <c r="AM3864" s="59"/>
      <c r="AN3864" s="59"/>
      <c r="AO3864" s="60"/>
      <c r="AP3864" s="60"/>
      <c r="AQ3864" s="60"/>
      <c r="AR3864" s="60"/>
      <c r="AS3864" s="60"/>
    </row>
    <row r="3865" spans="1:45" s="8" customFormat="1" ht="20">
      <c r="A3865" s="46"/>
      <c r="B3865" s="46"/>
      <c r="C3865" s="46"/>
      <c r="D3865" s="46"/>
      <c r="E3865" s="50"/>
      <c r="F3865" s="50"/>
      <c r="G3865" s="50"/>
      <c r="H3865" s="50"/>
      <c r="I3865" s="53"/>
      <c r="J3865" s="53"/>
      <c r="K3865" s="53"/>
      <c r="L3865" s="53"/>
      <c r="M3865" s="50"/>
      <c r="N3865" s="50"/>
      <c r="O3865" s="50"/>
      <c r="P3865" s="55"/>
      <c r="Q3865" s="56"/>
      <c r="R3865" s="56"/>
      <c r="S3865" s="53"/>
      <c r="T3865" s="53"/>
      <c r="U3865" s="57"/>
      <c r="V3865" s="108"/>
      <c r="W3865" s="108"/>
      <c r="X3865" s="108"/>
      <c r="Y3865" s="108"/>
      <c r="Z3865" s="108"/>
      <c r="AA3865" s="58"/>
      <c r="AB3865" s="58"/>
      <c r="AC3865" s="108"/>
      <c r="AD3865" s="108"/>
      <c r="AE3865" s="111"/>
      <c r="AF3865" s="112"/>
      <c r="AG3865" s="108"/>
      <c r="AH3865" s="112"/>
      <c r="AI3865" s="58"/>
      <c r="AJ3865" s="58"/>
      <c r="AK3865" s="115"/>
      <c r="AL3865" s="59"/>
      <c r="AM3865" s="59"/>
      <c r="AN3865" s="59"/>
      <c r="AO3865" s="60"/>
      <c r="AP3865" s="60"/>
      <c r="AQ3865" s="60"/>
      <c r="AR3865" s="60"/>
      <c r="AS3865" s="60"/>
    </row>
    <row r="3866" spans="1:45" s="8" customFormat="1" ht="20">
      <c r="A3866" s="46"/>
      <c r="B3866" s="46"/>
      <c r="C3866" s="46"/>
      <c r="D3866" s="46"/>
      <c r="E3866" s="50"/>
      <c r="F3866" s="50"/>
      <c r="G3866" s="50"/>
      <c r="H3866" s="50"/>
      <c r="I3866" s="53"/>
      <c r="J3866" s="53"/>
      <c r="K3866" s="53"/>
      <c r="L3866" s="53"/>
      <c r="M3866" s="50"/>
      <c r="N3866" s="50"/>
      <c r="O3866" s="50"/>
      <c r="P3866" s="55"/>
      <c r="Q3866" s="56"/>
      <c r="R3866" s="56"/>
      <c r="S3866" s="53"/>
      <c r="T3866" s="53"/>
      <c r="U3866" s="57"/>
      <c r="V3866" s="108"/>
      <c r="W3866" s="108"/>
      <c r="X3866" s="108"/>
      <c r="Y3866" s="108"/>
      <c r="Z3866" s="108"/>
      <c r="AA3866" s="58"/>
      <c r="AB3866" s="58"/>
      <c r="AC3866" s="108"/>
      <c r="AD3866" s="108"/>
      <c r="AE3866" s="111"/>
      <c r="AF3866" s="112"/>
      <c r="AG3866" s="108"/>
      <c r="AH3866" s="112"/>
      <c r="AI3866" s="58"/>
      <c r="AJ3866" s="58"/>
      <c r="AK3866" s="115"/>
      <c r="AL3866" s="59"/>
      <c r="AM3866" s="59"/>
      <c r="AN3866" s="59"/>
      <c r="AO3866" s="60"/>
      <c r="AP3866" s="60"/>
      <c r="AQ3866" s="60"/>
      <c r="AR3866" s="60"/>
      <c r="AS3866" s="60"/>
    </row>
    <row r="3867" spans="1:45" s="8" customFormat="1" ht="20">
      <c r="A3867" s="46"/>
      <c r="B3867" s="46"/>
      <c r="C3867" s="46"/>
      <c r="D3867" s="46"/>
      <c r="E3867" s="50"/>
      <c r="F3867" s="50"/>
      <c r="G3867" s="50"/>
      <c r="H3867" s="50"/>
      <c r="I3867" s="53"/>
      <c r="J3867" s="53"/>
      <c r="K3867" s="53"/>
      <c r="L3867" s="53"/>
      <c r="M3867" s="50"/>
      <c r="N3867" s="50"/>
      <c r="O3867" s="50"/>
      <c r="P3867" s="55"/>
      <c r="Q3867" s="56"/>
      <c r="R3867" s="56"/>
      <c r="S3867" s="53"/>
      <c r="T3867" s="53"/>
      <c r="U3867" s="57"/>
      <c r="V3867" s="108"/>
      <c r="W3867" s="108"/>
      <c r="X3867" s="108"/>
      <c r="Y3867" s="108"/>
      <c r="Z3867" s="108"/>
      <c r="AA3867" s="58"/>
      <c r="AB3867" s="58"/>
      <c r="AC3867" s="108"/>
      <c r="AD3867" s="108"/>
      <c r="AE3867" s="111"/>
      <c r="AF3867" s="112"/>
      <c r="AG3867" s="108"/>
      <c r="AH3867" s="112"/>
      <c r="AI3867" s="58"/>
      <c r="AJ3867" s="58"/>
      <c r="AK3867" s="115"/>
      <c r="AL3867" s="59"/>
      <c r="AM3867" s="59"/>
      <c r="AN3867" s="59"/>
      <c r="AO3867" s="60"/>
      <c r="AP3867" s="60"/>
      <c r="AQ3867" s="60"/>
      <c r="AR3867" s="60"/>
      <c r="AS3867" s="60"/>
    </row>
    <row r="3868" spans="1:45" s="8" customFormat="1" ht="20">
      <c r="A3868" s="46"/>
      <c r="B3868" s="46"/>
      <c r="C3868" s="46"/>
      <c r="D3868" s="46"/>
      <c r="E3868" s="50"/>
      <c r="F3868" s="50"/>
      <c r="G3868" s="50"/>
      <c r="H3868" s="50"/>
      <c r="I3868" s="53"/>
      <c r="J3868" s="53"/>
      <c r="K3868" s="53"/>
      <c r="L3868" s="53"/>
      <c r="M3868" s="50"/>
      <c r="N3868" s="50"/>
      <c r="O3868" s="50"/>
      <c r="P3868" s="55"/>
      <c r="Q3868" s="56"/>
      <c r="R3868" s="56"/>
      <c r="S3868" s="53"/>
      <c r="T3868" s="53"/>
      <c r="U3868" s="57"/>
      <c r="V3868" s="108"/>
      <c r="W3868" s="108"/>
      <c r="X3868" s="108"/>
      <c r="Y3868" s="108"/>
      <c r="Z3868" s="108"/>
      <c r="AA3868" s="58"/>
      <c r="AB3868" s="58"/>
      <c r="AC3868" s="108"/>
      <c r="AD3868" s="108"/>
      <c r="AE3868" s="111"/>
      <c r="AF3868" s="112"/>
      <c r="AG3868" s="108"/>
      <c r="AH3868" s="112"/>
      <c r="AI3868" s="58"/>
      <c r="AJ3868" s="58"/>
      <c r="AK3868" s="115"/>
      <c r="AL3868" s="59"/>
      <c r="AM3868" s="59"/>
      <c r="AN3868" s="59"/>
      <c r="AO3868" s="60"/>
      <c r="AP3868" s="60"/>
      <c r="AQ3868" s="60"/>
      <c r="AR3868" s="60"/>
      <c r="AS3868" s="60"/>
    </row>
    <row r="3869" spans="1:45" s="8" customFormat="1" ht="20">
      <c r="A3869" s="46"/>
      <c r="B3869" s="46"/>
      <c r="C3869" s="46"/>
      <c r="D3869" s="46"/>
      <c r="E3869" s="50"/>
      <c r="F3869" s="50"/>
      <c r="G3869" s="50"/>
      <c r="H3869" s="50"/>
      <c r="I3869" s="53"/>
      <c r="J3869" s="53"/>
      <c r="K3869" s="53"/>
      <c r="L3869" s="53"/>
      <c r="M3869" s="50"/>
      <c r="N3869" s="50"/>
      <c r="O3869" s="50"/>
      <c r="P3869" s="55"/>
      <c r="Q3869" s="56"/>
      <c r="R3869" s="56"/>
      <c r="S3869" s="53"/>
      <c r="T3869" s="53"/>
      <c r="U3869" s="57"/>
      <c r="V3869" s="108"/>
      <c r="W3869" s="108"/>
      <c r="X3869" s="108"/>
      <c r="Y3869" s="108"/>
      <c r="Z3869" s="108"/>
      <c r="AA3869" s="58"/>
      <c r="AB3869" s="58"/>
      <c r="AC3869" s="108"/>
      <c r="AD3869" s="108"/>
      <c r="AE3869" s="111"/>
      <c r="AF3869" s="112"/>
      <c r="AG3869" s="108"/>
      <c r="AH3869" s="112"/>
      <c r="AI3869" s="58"/>
      <c r="AJ3869" s="58"/>
      <c r="AK3869" s="115"/>
      <c r="AL3869" s="59"/>
      <c r="AM3869" s="59"/>
      <c r="AN3869" s="59"/>
      <c r="AO3869" s="60"/>
      <c r="AP3869" s="60"/>
      <c r="AQ3869" s="60"/>
      <c r="AR3869" s="60"/>
      <c r="AS3869" s="60"/>
    </row>
    <row r="3870" spans="1:45" s="8" customFormat="1" ht="20">
      <c r="A3870" s="46"/>
      <c r="B3870" s="46"/>
      <c r="C3870" s="46"/>
      <c r="D3870" s="46"/>
      <c r="E3870" s="50"/>
      <c r="F3870" s="50"/>
      <c r="G3870" s="50"/>
      <c r="H3870" s="50"/>
      <c r="I3870" s="53"/>
      <c r="J3870" s="53"/>
      <c r="K3870" s="53"/>
      <c r="L3870" s="53"/>
      <c r="M3870" s="50"/>
      <c r="N3870" s="50"/>
      <c r="O3870" s="50"/>
      <c r="P3870" s="55"/>
      <c r="Q3870" s="56"/>
      <c r="R3870" s="56"/>
      <c r="S3870" s="53"/>
      <c r="T3870" s="53"/>
      <c r="U3870" s="57"/>
      <c r="V3870" s="108"/>
      <c r="W3870" s="108"/>
      <c r="X3870" s="108"/>
      <c r="Y3870" s="108"/>
      <c r="Z3870" s="108"/>
      <c r="AA3870" s="58"/>
      <c r="AB3870" s="58"/>
      <c r="AC3870" s="108"/>
      <c r="AD3870" s="108"/>
      <c r="AE3870" s="111"/>
      <c r="AF3870" s="112"/>
      <c r="AG3870" s="108"/>
      <c r="AH3870" s="112"/>
      <c r="AI3870" s="58"/>
      <c r="AJ3870" s="58"/>
      <c r="AK3870" s="115"/>
      <c r="AL3870" s="59"/>
      <c r="AM3870" s="59"/>
      <c r="AN3870" s="59"/>
      <c r="AO3870" s="60"/>
      <c r="AP3870" s="60"/>
      <c r="AQ3870" s="60"/>
      <c r="AR3870" s="60"/>
      <c r="AS3870" s="60"/>
    </row>
    <row r="3871" spans="1:45" s="8" customFormat="1" ht="20">
      <c r="A3871" s="46"/>
      <c r="B3871" s="46"/>
      <c r="C3871" s="46"/>
      <c r="D3871" s="46"/>
      <c r="E3871" s="50"/>
      <c r="F3871" s="50"/>
      <c r="G3871" s="50"/>
      <c r="H3871" s="50"/>
      <c r="I3871" s="53"/>
      <c r="J3871" s="53"/>
      <c r="K3871" s="53"/>
      <c r="L3871" s="53"/>
      <c r="M3871" s="50"/>
      <c r="N3871" s="50"/>
      <c r="O3871" s="50"/>
      <c r="P3871" s="55"/>
      <c r="Q3871" s="56"/>
      <c r="R3871" s="56"/>
      <c r="S3871" s="53"/>
      <c r="T3871" s="53"/>
      <c r="U3871" s="57"/>
      <c r="V3871" s="108"/>
      <c r="W3871" s="108"/>
      <c r="X3871" s="108"/>
      <c r="Y3871" s="108"/>
      <c r="Z3871" s="108"/>
      <c r="AA3871" s="58"/>
      <c r="AB3871" s="58"/>
      <c r="AC3871" s="108"/>
      <c r="AD3871" s="108"/>
      <c r="AE3871" s="111"/>
      <c r="AF3871" s="112"/>
      <c r="AG3871" s="108"/>
      <c r="AH3871" s="112"/>
      <c r="AI3871" s="58"/>
      <c r="AJ3871" s="58"/>
      <c r="AK3871" s="115"/>
      <c r="AL3871" s="59"/>
      <c r="AM3871" s="59"/>
      <c r="AN3871" s="59"/>
      <c r="AO3871" s="60"/>
      <c r="AP3871" s="60"/>
      <c r="AQ3871" s="60"/>
      <c r="AR3871" s="60"/>
      <c r="AS3871" s="60"/>
    </row>
    <row r="3872" spans="1:45" s="8" customFormat="1" ht="20">
      <c r="A3872" s="46"/>
      <c r="B3872" s="46"/>
      <c r="C3872" s="46"/>
      <c r="D3872" s="46"/>
      <c r="E3872" s="50"/>
      <c r="F3872" s="50"/>
      <c r="G3872" s="50"/>
      <c r="H3872" s="50"/>
      <c r="I3872" s="53"/>
      <c r="J3872" s="53"/>
      <c r="K3872" s="53"/>
      <c r="L3872" s="53"/>
      <c r="M3872" s="50"/>
      <c r="N3872" s="50"/>
      <c r="O3872" s="50"/>
      <c r="P3872" s="55"/>
      <c r="Q3872" s="56"/>
      <c r="R3872" s="56"/>
      <c r="S3872" s="53"/>
      <c r="T3872" s="53"/>
      <c r="U3872" s="57"/>
      <c r="V3872" s="108"/>
      <c r="W3872" s="108"/>
      <c r="X3872" s="108"/>
      <c r="Y3872" s="108"/>
      <c r="Z3872" s="108"/>
      <c r="AA3872" s="58"/>
      <c r="AB3872" s="58"/>
      <c r="AC3872" s="108"/>
      <c r="AD3872" s="108"/>
      <c r="AE3872" s="111"/>
      <c r="AF3872" s="112"/>
      <c r="AG3872" s="108"/>
      <c r="AH3872" s="112"/>
      <c r="AI3872" s="58"/>
      <c r="AJ3872" s="58"/>
      <c r="AK3872" s="115"/>
      <c r="AL3872" s="59"/>
      <c r="AM3872" s="59"/>
      <c r="AN3872" s="59"/>
      <c r="AO3872" s="60"/>
      <c r="AP3872" s="60"/>
      <c r="AQ3872" s="60"/>
      <c r="AR3872" s="60"/>
      <c r="AS3872" s="60"/>
    </row>
    <row r="3873" spans="1:45" s="8" customFormat="1" ht="20">
      <c r="A3873" s="46"/>
      <c r="B3873" s="46"/>
      <c r="C3873" s="46"/>
      <c r="D3873" s="46"/>
      <c r="E3873" s="50"/>
      <c r="F3873" s="50"/>
      <c r="G3873" s="50"/>
      <c r="H3873" s="50"/>
      <c r="I3873" s="53"/>
      <c r="J3873" s="53"/>
      <c r="K3873" s="53"/>
      <c r="L3873" s="53"/>
      <c r="M3873" s="50"/>
      <c r="N3873" s="50"/>
      <c r="O3873" s="50"/>
      <c r="P3873" s="55"/>
      <c r="Q3873" s="56"/>
      <c r="R3873" s="56"/>
      <c r="S3873" s="53"/>
      <c r="T3873" s="53"/>
      <c r="U3873" s="57"/>
      <c r="V3873" s="108"/>
      <c r="W3873" s="108"/>
      <c r="X3873" s="108"/>
      <c r="Y3873" s="108"/>
      <c r="Z3873" s="108"/>
      <c r="AA3873" s="58"/>
      <c r="AB3873" s="58"/>
      <c r="AC3873" s="108"/>
      <c r="AD3873" s="108"/>
      <c r="AE3873" s="111"/>
      <c r="AF3873" s="112"/>
      <c r="AG3873" s="108"/>
      <c r="AH3873" s="112"/>
      <c r="AI3873" s="58"/>
      <c r="AJ3873" s="58"/>
      <c r="AK3873" s="115"/>
      <c r="AL3873" s="59"/>
      <c r="AM3873" s="59"/>
      <c r="AN3873" s="59"/>
      <c r="AO3873" s="60"/>
      <c r="AP3873" s="60"/>
      <c r="AQ3873" s="60"/>
      <c r="AR3873" s="60"/>
      <c r="AS3873" s="60"/>
    </row>
    <row r="3874" spans="1:45" s="8" customFormat="1" ht="20">
      <c r="A3874" s="46"/>
      <c r="B3874" s="46"/>
      <c r="C3874" s="46"/>
      <c r="D3874" s="46"/>
      <c r="E3874" s="50"/>
      <c r="F3874" s="50"/>
      <c r="G3874" s="50"/>
      <c r="H3874" s="50"/>
      <c r="I3874" s="53"/>
      <c r="J3874" s="53"/>
      <c r="K3874" s="53"/>
      <c r="L3874" s="53"/>
      <c r="M3874" s="50"/>
      <c r="N3874" s="50"/>
      <c r="O3874" s="50"/>
      <c r="P3874" s="55"/>
      <c r="Q3874" s="56"/>
      <c r="R3874" s="56"/>
      <c r="S3874" s="53"/>
      <c r="T3874" s="53"/>
      <c r="U3874" s="57"/>
      <c r="V3874" s="108"/>
      <c r="W3874" s="108"/>
      <c r="X3874" s="108"/>
      <c r="Y3874" s="108"/>
      <c r="Z3874" s="108"/>
      <c r="AA3874" s="58"/>
      <c r="AB3874" s="58"/>
      <c r="AC3874" s="108"/>
      <c r="AD3874" s="108"/>
      <c r="AE3874" s="111"/>
      <c r="AF3874" s="112"/>
      <c r="AG3874" s="108"/>
      <c r="AH3874" s="112"/>
      <c r="AI3874" s="58"/>
      <c r="AJ3874" s="58"/>
      <c r="AK3874" s="115"/>
      <c r="AL3874" s="59"/>
      <c r="AM3874" s="59"/>
      <c r="AN3874" s="59"/>
      <c r="AO3874" s="60"/>
      <c r="AP3874" s="60"/>
      <c r="AQ3874" s="60"/>
      <c r="AR3874" s="60"/>
      <c r="AS3874" s="60"/>
    </row>
    <row r="3875" spans="1:45" s="8" customFormat="1" ht="20">
      <c r="A3875" s="46"/>
      <c r="B3875" s="46"/>
      <c r="C3875" s="46"/>
      <c r="D3875" s="46"/>
      <c r="E3875" s="50"/>
      <c r="F3875" s="50"/>
      <c r="G3875" s="50"/>
      <c r="H3875" s="50"/>
      <c r="I3875" s="53"/>
      <c r="J3875" s="53"/>
      <c r="K3875" s="53"/>
      <c r="L3875" s="53"/>
      <c r="M3875" s="50"/>
      <c r="N3875" s="50"/>
      <c r="O3875" s="50"/>
      <c r="P3875" s="55"/>
      <c r="Q3875" s="56"/>
      <c r="R3875" s="56"/>
      <c r="S3875" s="53"/>
      <c r="T3875" s="53"/>
      <c r="U3875" s="57"/>
      <c r="V3875" s="108"/>
      <c r="W3875" s="108"/>
      <c r="X3875" s="108"/>
      <c r="Y3875" s="108"/>
      <c r="Z3875" s="108"/>
      <c r="AA3875" s="58"/>
      <c r="AB3875" s="58"/>
      <c r="AC3875" s="108"/>
      <c r="AD3875" s="108"/>
      <c r="AE3875" s="111"/>
      <c r="AF3875" s="112"/>
      <c r="AG3875" s="108"/>
      <c r="AH3875" s="112"/>
      <c r="AI3875" s="58"/>
      <c r="AJ3875" s="58"/>
      <c r="AK3875" s="115"/>
      <c r="AL3875" s="59"/>
      <c r="AM3875" s="59"/>
      <c r="AN3875" s="59"/>
      <c r="AO3875" s="60"/>
      <c r="AP3875" s="60"/>
      <c r="AQ3875" s="60"/>
      <c r="AR3875" s="60"/>
      <c r="AS3875" s="60"/>
    </row>
    <row r="3876" spans="1:45" s="8" customFormat="1" ht="20">
      <c r="A3876" s="46"/>
      <c r="B3876" s="46"/>
      <c r="C3876" s="46"/>
      <c r="D3876" s="46"/>
      <c r="E3876" s="50"/>
      <c r="F3876" s="50"/>
      <c r="G3876" s="50"/>
      <c r="H3876" s="50"/>
      <c r="I3876" s="53"/>
      <c r="J3876" s="53"/>
      <c r="K3876" s="53"/>
      <c r="L3876" s="53"/>
      <c r="M3876" s="50"/>
      <c r="N3876" s="50"/>
      <c r="O3876" s="50"/>
      <c r="P3876" s="55"/>
      <c r="Q3876" s="56"/>
      <c r="R3876" s="56"/>
      <c r="S3876" s="53"/>
      <c r="T3876" s="53"/>
      <c r="U3876" s="57"/>
      <c r="V3876" s="108"/>
      <c r="W3876" s="108"/>
      <c r="X3876" s="108"/>
      <c r="Y3876" s="108"/>
      <c r="Z3876" s="108"/>
      <c r="AA3876" s="58"/>
      <c r="AB3876" s="58"/>
      <c r="AC3876" s="108"/>
      <c r="AD3876" s="108"/>
      <c r="AE3876" s="111"/>
      <c r="AF3876" s="112"/>
      <c r="AG3876" s="108"/>
      <c r="AH3876" s="112"/>
      <c r="AI3876" s="58"/>
      <c r="AJ3876" s="58"/>
      <c r="AK3876" s="115"/>
      <c r="AL3876" s="59"/>
      <c r="AM3876" s="59"/>
      <c r="AN3876" s="59"/>
      <c r="AO3876" s="60"/>
      <c r="AP3876" s="60"/>
      <c r="AQ3876" s="60"/>
      <c r="AR3876" s="60"/>
      <c r="AS3876" s="60"/>
    </row>
    <row r="3877" spans="1:45" s="8" customFormat="1" ht="20">
      <c r="A3877" s="46"/>
      <c r="B3877" s="46"/>
      <c r="C3877" s="46"/>
      <c r="D3877" s="46"/>
      <c r="E3877" s="50"/>
      <c r="F3877" s="50"/>
      <c r="G3877" s="50"/>
      <c r="H3877" s="50"/>
      <c r="I3877" s="53"/>
      <c r="J3877" s="53"/>
      <c r="K3877" s="53"/>
      <c r="L3877" s="53"/>
      <c r="M3877" s="50"/>
      <c r="N3877" s="50"/>
      <c r="O3877" s="50"/>
      <c r="P3877" s="55"/>
      <c r="Q3877" s="56"/>
      <c r="R3877" s="56"/>
      <c r="S3877" s="53"/>
      <c r="T3877" s="53"/>
      <c r="U3877" s="57"/>
      <c r="V3877" s="108"/>
      <c r="W3877" s="108"/>
      <c r="X3877" s="108"/>
      <c r="Y3877" s="108"/>
      <c r="Z3877" s="108"/>
      <c r="AA3877" s="58"/>
      <c r="AB3877" s="58"/>
      <c r="AC3877" s="108"/>
      <c r="AD3877" s="108"/>
      <c r="AE3877" s="111"/>
      <c r="AF3877" s="112"/>
      <c r="AG3877" s="108"/>
      <c r="AH3877" s="112"/>
      <c r="AI3877" s="58"/>
      <c r="AJ3877" s="58"/>
      <c r="AK3877" s="115"/>
      <c r="AL3877" s="59"/>
      <c r="AM3877" s="59"/>
      <c r="AN3877" s="59"/>
      <c r="AO3877" s="60"/>
      <c r="AP3877" s="60"/>
      <c r="AQ3877" s="60"/>
      <c r="AR3877" s="60"/>
      <c r="AS3877" s="60"/>
    </row>
    <row r="3878" spans="1:45" s="8" customFormat="1" ht="20">
      <c r="A3878" s="46"/>
      <c r="B3878" s="46"/>
      <c r="C3878" s="46"/>
      <c r="D3878" s="46"/>
      <c r="E3878" s="50"/>
      <c r="F3878" s="50"/>
      <c r="G3878" s="50"/>
      <c r="H3878" s="50"/>
      <c r="I3878" s="53"/>
      <c r="J3878" s="53"/>
      <c r="K3878" s="53"/>
      <c r="L3878" s="53"/>
      <c r="M3878" s="50"/>
      <c r="N3878" s="50"/>
      <c r="O3878" s="50"/>
      <c r="P3878" s="55"/>
      <c r="Q3878" s="56"/>
      <c r="R3878" s="56"/>
      <c r="S3878" s="53"/>
      <c r="T3878" s="53"/>
      <c r="U3878" s="57"/>
      <c r="V3878" s="108"/>
      <c r="W3878" s="108"/>
      <c r="X3878" s="108"/>
      <c r="Y3878" s="108"/>
      <c r="Z3878" s="108"/>
      <c r="AA3878" s="58"/>
      <c r="AB3878" s="58"/>
      <c r="AC3878" s="108"/>
      <c r="AD3878" s="108"/>
      <c r="AE3878" s="111"/>
      <c r="AF3878" s="112"/>
      <c r="AG3878" s="108"/>
      <c r="AH3878" s="112"/>
      <c r="AI3878" s="58"/>
      <c r="AJ3878" s="58"/>
      <c r="AK3878" s="115"/>
      <c r="AL3878" s="59"/>
      <c r="AM3878" s="59"/>
      <c r="AN3878" s="59"/>
      <c r="AO3878" s="60"/>
      <c r="AP3878" s="60"/>
      <c r="AQ3878" s="60"/>
      <c r="AR3878" s="60"/>
      <c r="AS3878" s="60"/>
    </row>
    <row r="3879" spans="1:45" s="8" customFormat="1" ht="20">
      <c r="A3879" s="46"/>
      <c r="B3879" s="46"/>
      <c r="C3879" s="46"/>
      <c r="D3879" s="46"/>
      <c r="E3879" s="50"/>
      <c r="F3879" s="50"/>
      <c r="G3879" s="50"/>
      <c r="H3879" s="50"/>
      <c r="I3879" s="53"/>
      <c r="J3879" s="53"/>
      <c r="K3879" s="53"/>
      <c r="L3879" s="53"/>
      <c r="M3879" s="50"/>
      <c r="N3879" s="50"/>
      <c r="O3879" s="50"/>
      <c r="P3879" s="55"/>
      <c r="Q3879" s="56"/>
      <c r="R3879" s="56"/>
      <c r="S3879" s="53"/>
      <c r="T3879" s="53"/>
      <c r="U3879" s="57"/>
      <c r="V3879" s="108"/>
      <c r="W3879" s="108"/>
      <c r="X3879" s="108"/>
      <c r="Y3879" s="108"/>
      <c r="Z3879" s="108"/>
      <c r="AA3879" s="58"/>
      <c r="AB3879" s="58"/>
      <c r="AC3879" s="108"/>
      <c r="AD3879" s="108"/>
      <c r="AE3879" s="111"/>
      <c r="AF3879" s="112"/>
      <c r="AG3879" s="108"/>
      <c r="AH3879" s="112"/>
      <c r="AI3879" s="58"/>
      <c r="AJ3879" s="58"/>
      <c r="AK3879" s="115"/>
      <c r="AL3879" s="59"/>
      <c r="AM3879" s="59"/>
      <c r="AN3879" s="59"/>
      <c r="AO3879" s="60"/>
      <c r="AP3879" s="60"/>
      <c r="AQ3879" s="60"/>
      <c r="AR3879" s="60"/>
      <c r="AS3879" s="60"/>
    </row>
    <row r="3880" spans="1:45" s="8" customFormat="1" ht="20">
      <c r="A3880" s="46"/>
      <c r="B3880" s="46"/>
      <c r="C3880" s="46"/>
      <c r="D3880" s="46"/>
      <c r="E3880" s="50"/>
      <c r="F3880" s="50"/>
      <c r="G3880" s="50"/>
      <c r="H3880" s="50"/>
      <c r="I3880" s="53"/>
      <c r="J3880" s="53"/>
      <c r="K3880" s="53"/>
      <c r="L3880" s="53"/>
      <c r="M3880" s="50"/>
      <c r="N3880" s="50"/>
      <c r="O3880" s="50"/>
      <c r="P3880" s="55"/>
      <c r="Q3880" s="56"/>
      <c r="R3880" s="56"/>
      <c r="S3880" s="53"/>
      <c r="T3880" s="53"/>
      <c r="U3880" s="57"/>
      <c r="V3880" s="108"/>
      <c r="W3880" s="108"/>
      <c r="X3880" s="108"/>
      <c r="Y3880" s="108"/>
      <c r="Z3880" s="108"/>
      <c r="AA3880" s="58"/>
      <c r="AB3880" s="58"/>
      <c r="AC3880" s="108"/>
      <c r="AD3880" s="108"/>
      <c r="AE3880" s="111"/>
      <c r="AF3880" s="112"/>
      <c r="AG3880" s="108"/>
      <c r="AH3880" s="112"/>
      <c r="AI3880" s="58"/>
      <c r="AJ3880" s="58"/>
      <c r="AK3880" s="115"/>
      <c r="AL3880" s="59"/>
      <c r="AM3880" s="59"/>
      <c r="AN3880" s="59"/>
      <c r="AO3880" s="60"/>
      <c r="AP3880" s="60"/>
      <c r="AQ3880" s="60"/>
      <c r="AR3880" s="60"/>
      <c r="AS3880" s="60"/>
    </row>
    <row r="3881" spans="1:45" s="8" customFormat="1" ht="20">
      <c r="A3881" s="46"/>
      <c r="B3881" s="46"/>
      <c r="C3881" s="46"/>
      <c r="D3881" s="46"/>
      <c r="E3881" s="50"/>
      <c r="F3881" s="50"/>
      <c r="G3881" s="50"/>
      <c r="H3881" s="50"/>
      <c r="I3881" s="53"/>
      <c r="J3881" s="53"/>
      <c r="K3881" s="53"/>
      <c r="L3881" s="53"/>
      <c r="M3881" s="50"/>
      <c r="N3881" s="50"/>
      <c r="O3881" s="50"/>
      <c r="P3881" s="55"/>
      <c r="Q3881" s="56"/>
      <c r="R3881" s="56"/>
      <c r="S3881" s="53"/>
      <c r="T3881" s="53"/>
      <c r="U3881" s="57"/>
      <c r="V3881" s="108"/>
      <c r="W3881" s="108"/>
      <c r="X3881" s="108"/>
      <c r="Y3881" s="108"/>
      <c r="Z3881" s="108"/>
      <c r="AA3881" s="58"/>
      <c r="AB3881" s="58"/>
      <c r="AC3881" s="108"/>
      <c r="AD3881" s="108"/>
      <c r="AE3881" s="111"/>
      <c r="AF3881" s="112"/>
      <c r="AG3881" s="108"/>
      <c r="AH3881" s="112"/>
      <c r="AI3881" s="58"/>
      <c r="AJ3881" s="58"/>
      <c r="AK3881" s="115"/>
      <c r="AL3881" s="59"/>
      <c r="AM3881" s="59"/>
      <c r="AN3881" s="59"/>
      <c r="AO3881" s="60"/>
      <c r="AP3881" s="60"/>
      <c r="AQ3881" s="60"/>
      <c r="AR3881" s="60"/>
      <c r="AS3881" s="60"/>
    </row>
    <row r="3882" spans="1:45" s="8" customFormat="1" ht="20">
      <c r="A3882" s="46"/>
      <c r="B3882" s="46"/>
      <c r="C3882" s="46"/>
      <c r="D3882" s="46"/>
      <c r="E3882" s="50"/>
      <c r="F3882" s="50"/>
      <c r="G3882" s="50"/>
      <c r="H3882" s="50"/>
      <c r="I3882" s="53"/>
      <c r="J3882" s="53"/>
      <c r="K3882" s="53"/>
      <c r="L3882" s="53"/>
      <c r="M3882" s="50"/>
      <c r="N3882" s="50"/>
      <c r="O3882" s="50"/>
      <c r="P3882" s="55"/>
      <c r="Q3882" s="56"/>
      <c r="R3882" s="56"/>
      <c r="S3882" s="53"/>
      <c r="T3882" s="53"/>
      <c r="U3882" s="57"/>
      <c r="V3882" s="108"/>
      <c r="W3882" s="108"/>
      <c r="X3882" s="108"/>
      <c r="Y3882" s="108"/>
      <c r="Z3882" s="108"/>
      <c r="AA3882" s="58"/>
      <c r="AB3882" s="58"/>
      <c r="AC3882" s="108"/>
      <c r="AD3882" s="108"/>
      <c r="AE3882" s="111"/>
      <c r="AF3882" s="112"/>
      <c r="AG3882" s="108"/>
      <c r="AH3882" s="112"/>
      <c r="AI3882" s="58"/>
      <c r="AJ3882" s="58"/>
      <c r="AK3882" s="115"/>
      <c r="AL3882" s="59"/>
      <c r="AM3882" s="59"/>
      <c r="AN3882" s="59"/>
      <c r="AO3882" s="60"/>
      <c r="AP3882" s="60"/>
      <c r="AQ3882" s="60"/>
      <c r="AR3882" s="60"/>
      <c r="AS3882" s="60"/>
    </row>
    <row r="3883" spans="1:45" s="8" customFormat="1" ht="20">
      <c r="A3883" s="46"/>
      <c r="B3883" s="46"/>
      <c r="C3883" s="46"/>
      <c r="D3883" s="46"/>
      <c r="E3883" s="50"/>
      <c r="F3883" s="50"/>
      <c r="G3883" s="50"/>
      <c r="H3883" s="50"/>
      <c r="I3883" s="53"/>
      <c r="J3883" s="53"/>
      <c r="K3883" s="53"/>
      <c r="L3883" s="53"/>
      <c r="M3883" s="50"/>
      <c r="N3883" s="50"/>
      <c r="O3883" s="50"/>
      <c r="P3883" s="55"/>
      <c r="Q3883" s="56"/>
      <c r="R3883" s="56"/>
      <c r="S3883" s="53"/>
      <c r="T3883" s="53"/>
      <c r="U3883" s="57"/>
      <c r="V3883" s="108"/>
      <c r="W3883" s="108"/>
      <c r="X3883" s="108"/>
      <c r="Y3883" s="108"/>
      <c r="Z3883" s="108"/>
      <c r="AA3883" s="58"/>
      <c r="AB3883" s="58"/>
      <c r="AC3883" s="108"/>
      <c r="AD3883" s="108"/>
      <c r="AE3883" s="111"/>
      <c r="AF3883" s="112"/>
      <c r="AG3883" s="108"/>
      <c r="AH3883" s="112"/>
      <c r="AI3883" s="58"/>
      <c r="AJ3883" s="58"/>
      <c r="AK3883" s="115"/>
      <c r="AL3883" s="59"/>
      <c r="AM3883" s="59"/>
      <c r="AN3883" s="59"/>
      <c r="AO3883" s="60"/>
      <c r="AP3883" s="60"/>
      <c r="AQ3883" s="60"/>
      <c r="AR3883" s="60"/>
      <c r="AS3883" s="60"/>
    </row>
    <row r="3884" spans="1:45" s="8" customFormat="1" ht="20">
      <c r="A3884" s="46"/>
      <c r="B3884" s="46"/>
      <c r="C3884" s="46"/>
      <c r="D3884" s="46"/>
      <c r="E3884" s="50"/>
      <c r="F3884" s="50"/>
      <c r="G3884" s="50"/>
      <c r="H3884" s="50"/>
      <c r="I3884" s="53"/>
      <c r="J3884" s="53"/>
      <c r="K3884" s="53"/>
      <c r="L3884" s="53"/>
      <c r="M3884" s="50"/>
      <c r="N3884" s="50"/>
      <c r="O3884" s="50"/>
      <c r="P3884" s="55"/>
      <c r="Q3884" s="56"/>
      <c r="R3884" s="56"/>
      <c r="S3884" s="53"/>
      <c r="T3884" s="53"/>
      <c r="U3884" s="57"/>
      <c r="V3884" s="108"/>
      <c r="W3884" s="108"/>
      <c r="X3884" s="108"/>
      <c r="Y3884" s="108"/>
      <c r="Z3884" s="108"/>
      <c r="AA3884" s="58"/>
      <c r="AB3884" s="58"/>
      <c r="AC3884" s="108"/>
      <c r="AD3884" s="108"/>
      <c r="AE3884" s="111"/>
      <c r="AF3884" s="112"/>
      <c r="AG3884" s="108"/>
      <c r="AH3884" s="112"/>
      <c r="AI3884" s="58"/>
      <c r="AJ3884" s="58"/>
      <c r="AK3884" s="115"/>
      <c r="AL3884" s="59"/>
      <c r="AM3884" s="59"/>
      <c r="AN3884" s="59"/>
      <c r="AO3884" s="60"/>
      <c r="AP3884" s="60"/>
      <c r="AQ3884" s="60"/>
      <c r="AR3884" s="60"/>
      <c r="AS3884" s="60"/>
    </row>
    <row r="3885" spans="1:45" s="8" customFormat="1" ht="20">
      <c r="A3885" s="46"/>
      <c r="B3885" s="46"/>
      <c r="C3885" s="46"/>
      <c r="D3885" s="46"/>
      <c r="E3885" s="50"/>
      <c r="F3885" s="50"/>
      <c r="G3885" s="50"/>
      <c r="H3885" s="50"/>
      <c r="I3885" s="53"/>
      <c r="J3885" s="53"/>
      <c r="K3885" s="53"/>
      <c r="L3885" s="53"/>
      <c r="M3885" s="50"/>
      <c r="N3885" s="50"/>
      <c r="O3885" s="50"/>
      <c r="P3885" s="55"/>
      <c r="Q3885" s="56"/>
      <c r="R3885" s="56"/>
      <c r="S3885" s="53"/>
      <c r="T3885" s="53"/>
      <c r="U3885" s="57"/>
      <c r="V3885" s="108"/>
      <c r="W3885" s="108"/>
      <c r="X3885" s="108"/>
      <c r="Y3885" s="108"/>
      <c r="Z3885" s="108"/>
      <c r="AA3885" s="58"/>
      <c r="AB3885" s="58"/>
      <c r="AC3885" s="108"/>
      <c r="AD3885" s="108"/>
      <c r="AE3885" s="111"/>
      <c r="AF3885" s="112"/>
      <c r="AG3885" s="108"/>
      <c r="AH3885" s="112"/>
      <c r="AI3885" s="58"/>
      <c r="AJ3885" s="58"/>
      <c r="AK3885" s="115"/>
      <c r="AL3885" s="59"/>
      <c r="AM3885" s="59"/>
      <c r="AN3885" s="59"/>
      <c r="AO3885" s="60"/>
      <c r="AP3885" s="60"/>
      <c r="AQ3885" s="60"/>
      <c r="AR3885" s="60"/>
      <c r="AS3885" s="60"/>
    </row>
    <row r="3886" spans="1:45" s="8" customFormat="1" ht="20">
      <c r="A3886" s="46"/>
      <c r="B3886" s="46"/>
      <c r="C3886" s="46"/>
      <c r="D3886" s="46"/>
      <c r="E3886" s="50"/>
      <c r="F3886" s="50"/>
      <c r="G3886" s="50"/>
      <c r="H3886" s="50"/>
      <c r="I3886" s="53"/>
      <c r="J3886" s="53"/>
      <c r="K3886" s="53"/>
      <c r="L3886" s="53"/>
      <c r="M3886" s="50"/>
      <c r="N3886" s="50"/>
      <c r="O3886" s="50"/>
      <c r="P3886" s="55"/>
      <c r="Q3886" s="56"/>
      <c r="R3886" s="56"/>
      <c r="S3886" s="53"/>
      <c r="T3886" s="53"/>
      <c r="U3886" s="57"/>
      <c r="V3886" s="108"/>
      <c r="W3886" s="108"/>
      <c r="X3886" s="108"/>
      <c r="Y3886" s="108"/>
      <c r="Z3886" s="108"/>
      <c r="AA3886" s="58"/>
      <c r="AB3886" s="58"/>
      <c r="AC3886" s="108"/>
      <c r="AD3886" s="108"/>
      <c r="AE3886" s="111"/>
      <c r="AF3886" s="112"/>
      <c r="AG3886" s="108"/>
      <c r="AH3886" s="112"/>
      <c r="AI3886" s="58"/>
      <c r="AJ3886" s="58"/>
      <c r="AK3886" s="115"/>
      <c r="AL3886" s="59"/>
      <c r="AM3886" s="59"/>
      <c r="AN3886" s="59"/>
      <c r="AO3886" s="60"/>
      <c r="AP3886" s="60"/>
      <c r="AQ3886" s="60"/>
      <c r="AR3886" s="60"/>
      <c r="AS3886" s="60"/>
    </row>
    <row r="3887" spans="1:45" s="8" customFormat="1" ht="20">
      <c r="A3887" s="46"/>
      <c r="B3887" s="46"/>
      <c r="C3887" s="46"/>
      <c r="D3887" s="46"/>
      <c r="E3887" s="50"/>
      <c r="F3887" s="50"/>
      <c r="G3887" s="50"/>
      <c r="H3887" s="50"/>
      <c r="I3887" s="53"/>
      <c r="J3887" s="53"/>
      <c r="K3887" s="53"/>
      <c r="L3887" s="53"/>
      <c r="M3887" s="50"/>
      <c r="N3887" s="50"/>
      <c r="O3887" s="50"/>
      <c r="P3887" s="55"/>
      <c r="Q3887" s="56"/>
      <c r="R3887" s="56"/>
      <c r="S3887" s="53"/>
      <c r="T3887" s="53"/>
      <c r="U3887" s="57"/>
      <c r="V3887" s="108"/>
      <c r="W3887" s="108"/>
      <c r="X3887" s="108"/>
      <c r="Y3887" s="108"/>
      <c r="Z3887" s="108"/>
      <c r="AA3887" s="58"/>
      <c r="AB3887" s="58"/>
      <c r="AC3887" s="108"/>
      <c r="AD3887" s="108"/>
      <c r="AE3887" s="111"/>
      <c r="AF3887" s="112"/>
      <c r="AG3887" s="108"/>
      <c r="AH3887" s="112"/>
      <c r="AI3887" s="58"/>
      <c r="AJ3887" s="58"/>
      <c r="AK3887" s="115"/>
      <c r="AL3887" s="59"/>
      <c r="AM3887" s="59"/>
      <c r="AN3887" s="59"/>
      <c r="AO3887" s="60"/>
      <c r="AP3887" s="60"/>
      <c r="AQ3887" s="60"/>
      <c r="AR3887" s="60"/>
      <c r="AS3887" s="60"/>
    </row>
    <row r="3888" spans="1:45" s="8" customFormat="1" ht="20">
      <c r="A3888" s="46"/>
      <c r="B3888" s="46"/>
      <c r="C3888" s="46"/>
      <c r="D3888" s="46"/>
      <c r="E3888" s="50"/>
      <c r="F3888" s="50"/>
      <c r="G3888" s="50"/>
      <c r="H3888" s="50"/>
      <c r="I3888" s="53"/>
      <c r="J3888" s="53"/>
      <c r="K3888" s="53"/>
      <c r="L3888" s="53"/>
      <c r="M3888" s="50"/>
      <c r="N3888" s="50"/>
      <c r="O3888" s="50"/>
      <c r="P3888" s="55"/>
      <c r="Q3888" s="56"/>
      <c r="R3888" s="56"/>
      <c r="S3888" s="53"/>
      <c r="T3888" s="53"/>
      <c r="U3888" s="57"/>
      <c r="V3888" s="108"/>
      <c r="W3888" s="108"/>
      <c r="X3888" s="108"/>
      <c r="Y3888" s="108"/>
      <c r="Z3888" s="108"/>
      <c r="AA3888" s="58"/>
      <c r="AB3888" s="58"/>
      <c r="AC3888" s="108"/>
      <c r="AD3888" s="108"/>
      <c r="AE3888" s="111"/>
      <c r="AF3888" s="112"/>
      <c r="AG3888" s="108"/>
      <c r="AH3888" s="112"/>
      <c r="AI3888" s="58"/>
      <c r="AJ3888" s="58"/>
      <c r="AK3888" s="115"/>
      <c r="AL3888" s="59"/>
      <c r="AM3888" s="59"/>
      <c r="AN3888" s="59"/>
      <c r="AO3888" s="60"/>
      <c r="AP3888" s="60"/>
      <c r="AQ3888" s="60"/>
      <c r="AR3888" s="60"/>
      <c r="AS3888" s="60"/>
    </row>
    <row r="3889" spans="1:45" s="8" customFormat="1" ht="20">
      <c r="A3889" s="46"/>
      <c r="B3889" s="46"/>
      <c r="C3889" s="46"/>
      <c r="D3889" s="46"/>
      <c r="E3889" s="50"/>
      <c r="F3889" s="50"/>
      <c r="G3889" s="50"/>
      <c r="H3889" s="50"/>
      <c r="I3889" s="53"/>
      <c r="J3889" s="53"/>
      <c r="K3889" s="53"/>
      <c r="L3889" s="53"/>
      <c r="M3889" s="50"/>
      <c r="N3889" s="50"/>
      <c r="O3889" s="50"/>
      <c r="P3889" s="55"/>
      <c r="Q3889" s="56"/>
      <c r="R3889" s="56"/>
      <c r="S3889" s="53"/>
      <c r="T3889" s="53"/>
      <c r="U3889" s="57"/>
      <c r="V3889" s="108"/>
      <c r="W3889" s="108"/>
      <c r="X3889" s="108"/>
      <c r="Y3889" s="108"/>
      <c r="Z3889" s="108"/>
      <c r="AA3889" s="58"/>
      <c r="AB3889" s="58"/>
      <c r="AC3889" s="108"/>
      <c r="AD3889" s="108"/>
      <c r="AE3889" s="111"/>
      <c r="AF3889" s="112"/>
      <c r="AG3889" s="108"/>
      <c r="AH3889" s="112"/>
      <c r="AI3889" s="58"/>
      <c r="AJ3889" s="58"/>
      <c r="AK3889" s="115"/>
      <c r="AL3889" s="59"/>
      <c r="AM3889" s="59"/>
      <c r="AN3889" s="59"/>
      <c r="AO3889" s="60"/>
      <c r="AP3889" s="60"/>
      <c r="AQ3889" s="60"/>
      <c r="AR3889" s="60"/>
      <c r="AS3889" s="60"/>
    </row>
    <row r="3890" spans="1:45" s="8" customFormat="1" ht="20">
      <c r="A3890" s="46"/>
      <c r="B3890" s="46"/>
      <c r="C3890" s="46"/>
      <c r="D3890" s="46"/>
      <c r="E3890" s="50"/>
      <c r="F3890" s="50"/>
      <c r="G3890" s="50"/>
      <c r="H3890" s="50"/>
      <c r="I3890" s="53"/>
      <c r="J3890" s="53"/>
      <c r="K3890" s="53"/>
      <c r="L3890" s="53"/>
      <c r="M3890" s="50"/>
      <c r="N3890" s="50"/>
      <c r="O3890" s="50"/>
      <c r="P3890" s="55"/>
      <c r="Q3890" s="56"/>
      <c r="R3890" s="56"/>
      <c r="S3890" s="53"/>
      <c r="T3890" s="53"/>
      <c r="U3890" s="57"/>
      <c r="V3890" s="108"/>
      <c r="W3890" s="108"/>
      <c r="X3890" s="108"/>
      <c r="Y3890" s="108"/>
      <c r="Z3890" s="108"/>
      <c r="AA3890" s="58"/>
      <c r="AB3890" s="58"/>
      <c r="AC3890" s="108"/>
      <c r="AD3890" s="108"/>
      <c r="AE3890" s="111"/>
      <c r="AF3890" s="112"/>
      <c r="AG3890" s="108"/>
      <c r="AH3890" s="112"/>
      <c r="AI3890" s="58"/>
      <c r="AJ3890" s="58"/>
      <c r="AK3890" s="115"/>
      <c r="AL3890" s="59"/>
      <c r="AM3890" s="59"/>
      <c r="AN3890" s="59"/>
      <c r="AO3890" s="60"/>
      <c r="AP3890" s="60"/>
      <c r="AQ3890" s="60"/>
      <c r="AR3890" s="60"/>
      <c r="AS3890" s="60"/>
    </row>
    <row r="3891" spans="1:45" s="8" customFormat="1" ht="20">
      <c r="A3891" s="46"/>
      <c r="B3891" s="46"/>
      <c r="C3891" s="46"/>
      <c r="D3891" s="46"/>
      <c r="E3891" s="50"/>
      <c r="F3891" s="50"/>
      <c r="G3891" s="50"/>
      <c r="H3891" s="50"/>
      <c r="I3891" s="53"/>
      <c r="J3891" s="53"/>
      <c r="K3891" s="53"/>
      <c r="L3891" s="53"/>
      <c r="M3891" s="50"/>
      <c r="N3891" s="50"/>
      <c r="O3891" s="50"/>
      <c r="P3891" s="55"/>
      <c r="Q3891" s="56"/>
      <c r="R3891" s="56"/>
      <c r="S3891" s="53"/>
      <c r="T3891" s="53"/>
      <c r="U3891" s="57"/>
      <c r="V3891" s="108"/>
      <c r="W3891" s="108"/>
      <c r="X3891" s="108"/>
      <c r="Y3891" s="108"/>
      <c r="Z3891" s="108"/>
      <c r="AA3891" s="58"/>
      <c r="AB3891" s="58"/>
      <c r="AC3891" s="108"/>
      <c r="AD3891" s="108"/>
      <c r="AE3891" s="111"/>
      <c r="AF3891" s="112"/>
      <c r="AG3891" s="108"/>
      <c r="AH3891" s="112"/>
      <c r="AI3891" s="58"/>
      <c r="AJ3891" s="58"/>
      <c r="AK3891" s="115"/>
      <c r="AL3891" s="59"/>
      <c r="AM3891" s="59"/>
      <c r="AN3891" s="59"/>
      <c r="AO3891" s="60"/>
      <c r="AP3891" s="60"/>
      <c r="AQ3891" s="60"/>
      <c r="AR3891" s="60"/>
      <c r="AS3891" s="60"/>
    </row>
    <row r="3892" spans="1:45" s="8" customFormat="1" ht="20">
      <c r="A3892" s="46"/>
      <c r="B3892" s="46"/>
      <c r="C3892" s="46"/>
      <c r="D3892" s="46"/>
      <c r="E3892" s="50"/>
      <c r="F3892" s="50"/>
      <c r="G3892" s="50"/>
      <c r="H3892" s="50"/>
      <c r="I3892" s="53"/>
      <c r="J3892" s="53"/>
      <c r="K3892" s="53"/>
      <c r="L3892" s="53"/>
      <c r="M3892" s="50"/>
      <c r="N3892" s="50"/>
      <c r="O3892" s="50"/>
      <c r="P3892" s="55"/>
      <c r="Q3892" s="56"/>
      <c r="R3892" s="56"/>
      <c r="S3892" s="53"/>
      <c r="T3892" s="53"/>
      <c r="U3892" s="57"/>
      <c r="V3892" s="108"/>
      <c r="W3892" s="108"/>
      <c r="X3892" s="108"/>
      <c r="Y3892" s="108"/>
      <c r="Z3892" s="108"/>
      <c r="AA3892" s="58"/>
      <c r="AB3892" s="58"/>
      <c r="AC3892" s="108"/>
      <c r="AD3892" s="108"/>
      <c r="AE3892" s="111"/>
      <c r="AF3892" s="112"/>
      <c r="AG3892" s="108"/>
      <c r="AH3892" s="112"/>
      <c r="AI3892" s="58"/>
      <c r="AJ3892" s="58"/>
      <c r="AK3892" s="115"/>
      <c r="AL3892" s="59"/>
      <c r="AM3892" s="59"/>
      <c r="AN3892" s="59"/>
      <c r="AO3892" s="60"/>
      <c r="AP3892" s="60"/>
      <c r="AQ3892" s="60"/>
      <c r="AR3892" s="60"/>
      <c r="AS3892" s="60"/>
    </row>
    <row r="3893" spans="1:45" s="8" customFormat="1" ht="20">
      <c r="A3893" s="46"/>
      <c r="B3893" s="46"/>
      <c r="C3893" s="46"/>
      <c r="D3893" s="46"/>
      <c r="E3893" s="50"/>
      <c r="F3893" s="50"/>
      <c r="G3893" s="50"/>
      <c r="H3893" s="50"/>
      <c r="I3893" s="53"/>
      <c r="J3893" s="53"/>
      <c r="K3893" s="53"/>
      <c r="L3893" s="53"/>
      <c r="M3893" s="50"/>
      <c r="N3893" s="50"/>
      <c r="O3893" s="50"/>
      <c r="P3893" s="55"/>
      <c r="Q3893" s="56"/>
      <c r="R3893" s="56"/>
      <c r="S3893" s="53"/>
      <c r="T3893" s="53"/>
      <c r="U3893" s="57"/>
      <c r="V3893" s="108"/>
      <c r="W3893" s="108"/>
      <c r="X3893" s="108"/>
      <c r="Y3893" s="108"/>
      <c r="Z3893" s="108"/>
      <c r="AA3893" s="58"/>
      <c r="AB3893" s="58"/>
      <c r="AC3893" s="108"/>
      <c r="AD3893" s="108"/>
      <c r="AE3893" s="111"/>
      <c r="AF3893" s="112"/>
      <c r="AG3893" s="108"/>
      <c r="AH3893" s="112"/>
      <c r="AI3893" s="58"/>
      <c r="AJ3893" s="58"/>
      <c r="AK3893" s="115"/>
      <c r="AL3893" s="59"/>
      <c r="AM3893" s="59"/>
      <c r="AN3893" s="59"/>
      <c r="AO3893" s="60"/>
      <c r="AP3893" s="60"/>
      <c r="AQ3893" s="60"/>
      <c r="AR3893" s="60"/>
      <c r="AS3893" s="60"/>
    </row>
    <row r="3894" spans="1:45" s="8" customFormat="1" ht="20">
      <c r="A3894" s="46"/>
      <c r="B3894" s="46"/>
      <c r="C3894" s="46"/>
      <c r="D3894" s="46"/>
      <c r="E3894" s="50"/>
      <c r="F3894" s="50"/>
      <c r="G3894" s="50"/>
      <c r="H3894" s="50"/>
      <c r="I3894" s="53"/>
      <c r="J3894" s="53"/>
      <c r="K3894" s="53"/>
      <c r="L3894" s="53"/>
      <c r="M3894" s="50"/>
      <c r="N3894" s="50"/>
      <c r="O3894" s="50"/>
      <c r="P3894" s="55"/>
      <c r="Q3894" s="56"/>
      <c r="R3894" s="56"/>
      <c r="S3894" s="53"/>
      <c r="T3894" s="53"/>
      <c r="U3894" s="57"/>
      <c r="V3894" s="108"/>
      <c r="W3894" s="108"/>
      <c r="X3894" s="108"/>
      <c r="Y3894" s="108"/>
      <c r="Z3894" s="108"/>
      <c r="AA3894" s="58"/>
      <c r="AB3894" s="58"/>
      <c r="AC3894" s="108"/>
      <c r="AD3894" s="108"/>
      <c r="AE3894" s="111"/>
      <c r="AF3894" s="112"/>
      <c r="AG3894" s="108"/>
      <c r="AH3894" s="112"/>
      <c r="AI3894" s="58"/>
      <c r="AJ3894" s="58"/>
      <c r="AK3894" s="115"/>
      <c r="AL3894" s="59"/>
      <c r="AM3894" s="59"/>
      <c r="AN3894" s="59"/>
      <c r="AO3894" s="60"/>
      <c r="AP3894" s="60"/>
      <c r="AQ3894" s="60"/>
      <c r="AR3894" s="60"/>
      <c r="AS3894" s="60"/>
    </row>
    <row r="3895" spans="1:45" s="8" customFormat="1" ht="20">
      <c r="A3895" s="46"/>
      <c r="B3895" s="46"/>
      <c r="C3895" s="46"/>
      <c r="D3895" s="46"/>
      <c r="E3895" s="50"/>
      <c r="F3895" s="50"/>
      <c r="G3895" s="50"/>
      <c r="H3895" s="50"/>
      <c r="I3895" s="53"/>
      <c r="J3895" s="53"/>
      <c r="K3895" s="53"/>
      <c r="L3895" s="53"/>
      <c r="M3895" s="50"/>
      <c r="N3895" s="50"/>
      <c r="O3895" s="50"/>
      <c r="P3895" s="55"/>
      <c r="Q3895" s="56"/>
      <c r="R3895" s="56"/>
      <c r="S3895" s="53"/>
      <c r="T3895" s="53"/>
      <c r="U3895" s="57"/>
      <c r="V3895" s="108"/>
      <c r="W3895" s="108"/>
      <c r="X3895" s="108"/>
      <c r="Y3895" s="108"/>
      <c r="Z3895" s="108"/>
      <c r="AA3895" s="58"/>
      <c r="AB3895" s="58"/>
      <c r="AC3895" s="108"/>
      <c r="AD3895" s="108"/>
      <c r="AE3895" s="111"/>
      <c r="AF3895" s="112"/>
      <c r="AG3895" s="108"/>
      <c r="AH3895" s="112"/>
      <c r="AI3895" s="58"/>
      <c r="AJ3895" s="58"/>
      <c r="AK3895" s="115"/>
      <c r="AL3895" s="59"/>
      <c r="AM3895" s="59"/>
      <c r="AN3895" s="59"/>
      <c r="AO3895" s="60"/>
      <c r="AP3895" s="60"/>
      <c r="AQ3895" s="60"/>
      <c r="AR3895" s="60"/>
      <c r="AS3895" s="60"/>
    </row>
    <row r="3896" spans="1:45" s="8" customFormat="1" ht="20">
      <c r="A3896" s="46"/>
      <c r="B3896" s="46"/>
      <c r="C3896" s="46"/>
      <c r="D3896" s="46"/>
      <c r="E3896" s="50"/>
      <c r="F3896" s="50"/>
      <c r="G3896" s="50"/>
      <c r="H3896" s="50"/>
      <c r="I3896" s="53"/>
      <c r="J3896" s="53"/>
      <c r="K3896" s="53"/>
      <c r="L3896" s="53"/>
      <c r="M3896" s="50"/>
      <c r="N3896" s="50"/>
      <c r="O3896" s="50"/>
      <c r="P3896" s="55"/>
      <c r="Q3896" s="56"/>
      <c r="R3896" s="56"/>
      <c r="S3896" s="53"/>
      <c r="T3896" s="53"/>
      <c r="U3896" s="57"/>
      <c r="V3896" s="108"/>
      <c r="W3896" s="108"/>
      <c r="X3896" s="108"/>
      <c r="Y3896" s="108"/>
      <c r="Z3896" s="108"/>
      <c r="AA3896" s="58"/>
      <c r="AB3896" s="58"/>
      <c r="AC3896" s="108"/>
      <c r="AD3896" s="108"/>
      <c r="AE3896" s="111"/>
      <c r="AF3896" s="112"/>
      <c r="AG3896" s="108"/>
      <c r="AH3896" s="112"/>
      <c r="AI3896" s="58"/>
      <c r="AJ3896" s="58"/>
      <c r="AK3896" s="115"/>
      <c r="AL3896" s="59"/>
      <c r="AM3896" s="59"/>
      <c r="AN3896" s="59"/>
      <c r="AO3896" s="60"/>
      <c r="AP3896" s="60"/>
      <c r="AQ3896" s="60"/>
      <c r="AR3896" s="60"/>
      <c r="AS3896" s="60"/>
    </row>
    <row r="3897" spans="1:45" s="8" customFormat="1" ht="20">
      <c r="A3897" s="46"/>
      <c r="B3897" s="46"/>
      <c r="C3897" s="46"/>
      <c r="D3897" s="46"/>
      <c r="E3897" s="50"/>
      <c r="F3897" s="50"/>
      <c r="G3897" s="50"/>
      <c r="H3897" s="50"/>
      <c r="I3897" s="53"/>
      <c r="J3897" s="53"/>
      <c r="K3897" s="53"/>
      <c r="L3897" s="53"/>
      <c r="M3897" s="50"/>
      <c r="N3897" s="50"/>
      <c r="O3897" s="50"/>
      <c r="P3897" s="55"/>
      <c r="Q3897" s="56"/>
      <c r="R3897" s="56"/>
      <c r="S3897" s="53"/>
      <c r="T3897" s="53"/>
      <c r="U3897" s="57"/>
      <c r="V3897" s="108"/>
      <c r="W3897" s="108"/>
      <c r="X3897" s="108"/>
      <c r="Y3897" s="108"/>
      <c r="Z3897" s="108"/>
      <c r="AA3897" s="58"/>
      <c r="AB3897" s="58"/>
      <c r="AC3897" s="108"/>
      <c r="AD3897" s="108"/>
      <c r="AE3897" s="111"/>
      <c r="AF3897" s="112"/>
      <c r="AG3897" s="108"/>
      <c r="AH3897" s="112"/>
      <c r="AI3897" s="58"/>
      <c r="AJ3897" s="58"/>
      <c r="AK3897" s="115"/>
      <c r="AL3897" s="59"/>
      <c r="AM3897" s="59"/>
      <c r="AN3897" s="59"/>
      <c r="AO3897" s="60"/>
      <c r="AP3897" s="60"/>
      <c r="AQ3897" s="60"/>
      <c r="AR3897" s="60"/>
      <c r="AS3897" s="60"/>
    </row>
    <row r="3898" spans="1:45" s="8" customFormat="1" ht="20">
      <c r="A3898" s="46"/>
      <c r="B3898" s="46"/>
      <c r="C3898" s="46"/>
      <c r="D3898" s="46"/>
      <c r="E3898" s="50"/>
      <c r="F3898" s="50"/>
      <c r="G3898" s="50"/>
      <c r="H3898" s="50"/>
      <c r="I3898" s="53"/>
      <c r="J3898" s="53"/>
      <c r="K3898" s="53"/>
      <c r="L3898" s="53"/>
      <c r="M3898" s="50"/>
      <c r="N3898" s="50"/>
      <c r="O3898" s="50"/>
      <c r="P3898" s="55"/>
      <c r="Q3898" s="56"/>
      <c r="R3898" s="56"/>
      <c r="S3898" s="53"/>
      <c r="T3898" s="53"/>
      <c r="U3898" s="57"/>
      <c r="V3898" s="108"/>
      <c r="W3898" s="108"/>
      <c r="X3898" s="108"/>
      <c r="Y3898" s="108"/>
      <c r="Z3898" s="108"/>
      <c r="AA3898" s="58"/>
      <c r="AB3898" s="58"/>
      <c r="AC3898" s="108"/>
      <c r="AD3898" s="108"/>
      <c r="AE3898" s="111"/>
      <c r="AF3898" s="112"/>
      <c r="AG3898" s="108"/>
      <c r="AH3898" s="112"/>
      <c r="AI3898" s="58"/>
      <c r="AJ3898" s="58"/>
      <c r="AK3898" s="115"/>
      <c r="AL3898" s="59"/>
      <c r="AM3898" s="59"/>
      <c r="AN3898" s="59"/>
      <c r="AO3898" s="60"/>
      <c r="AP3898" s="60"/>
      <c r="AQ3898" s="60"/>
      <c r="AR3898" s="60"/>
      <c r="AS3898" s="60"/>
    </row>
    <row r="3899" spans="1:45" s="8" customFormat="1" ht="20">
      <c r="A3899" s="46"/>
      <c r="B3899" s="46"/>
      <c r="C3899" s="46"/>
      <c r="D3899" s="46"/>
      <c r="E3899" s="50"/>
      <c r="F3899" s="50"/>
      <c r="G3899" s="50"/>
      <c r="H3899" s="50"/>
      <c r="I3899" s="53"/>
      <c r="J3899" s="53"/>
      <c r="K3899" s="53"/>
      <c r="L3899" s="53"/>
      <c r="M3899" s="50"/>
      <c r="N3899" s="50"/>
      <c r="O3899" s="50"/>
      <c r="P3899" s="55"/>
      <c r="Q3899" s="56"/>
      <c r="R3899" s="56"/>
      <c r="S3899" s="53"/>
      <c r="T3899" s="53"/>
      <c r="U3899" s="57"/>
      <c r="V3899" s="108"/>
      <c r="W3899" s="108"/>
      <c r="X3899" s="108"/>
      <c r="Y3899" s="108"/>
      <c r="Z3899" s="108"/>
      <c r="AA3899" s="58"/>
      <c r="AB3899" s="58"/>
      <c r="AC3899" s="108"/>
      <c r="AD3899" s="108"/>
      <c r="AE3899" s="111"/>
      <c r="AF3899" s="112"/>
      <c r="AG3899" s="108"/>
      <c r="AH3899" s="112"/>
      <c r="AI3899" s="58"/>
      <c r="AJ3899" s="58"/>
      <c r="AK3899" s="115"/>
      <c r="AL3899" s="59"/>
      <c r="AM3899" s="59"/>
      <c r="AN3899" s="59"/>
      <c r="AO3899" s="60"/>
      <c r="AP3899" s="60"/>
      <c r="AQ3899" s="60"/>
      <c r="AR3899" s="60"/>
      <c r="AS3899" s="60"/>
    </row>
    <row r="3900" spans="1:45" s="8" customFormat="1" ht="20">
      <c r="A3900" s="46"/>
      <c r="B3900" s="46"/>
      <c r="C3900" s="46"/>
      <c r="D3900" s="46"/>
      <c r="E3900" s="50"/>
      <c r="F3900" s="50"/>
      <c r="G3900" s="50"/>
      <c r="H3900" s="50"/>
      <c r="I3900" s="53"/>
      <c r="J3900" s="53"/>
      <c r="K3900" s="53"/>
      <c r="L3900" s="53"/>
      <c r="M3900" s="50"/>
      <c r="N3900" s="50"/>
      <c r="O3900" s="50"/>
      <c r="P3900" s="55"/>
      <c r="Q3900" s="56"/>
      <c r="R3900" s="56"/>
      <c r="S3900" s="53"/>
      <c r="T3900" s="53"/>
      <c r="U3900" s="57"/>
      <c r="V3900" s="108"/>
      <c r="W3900" s="108"/>
      <c r="X3900" s="108"/>
      <c r="Y3900" s="108"/>
      <c r="Z3900" s="108"/>
      <c r="AA3900" s="58"/>
      <c r="AB3900" s="58"/>
      <c r="AC3900" s="108"/>
      <c r="AD3900" s="108"/>
      <c r="AE3900" s="111"/>
      <c r="AF3900" s="112"/>
      <c r="AG3900" s="108"/>
      <c r="AH3900" s="112"/>
      <c r="AI3900" s="58"/>
      <c r="AJ3900" s="58"/>
      <c r="AK3900" s="115"/>
      <c r="AL3900" s="59"/>
      <c r="AM3900" s="59"/>
      <c r="AN3900" s="59"/>
      <c r="AO3900" s="60"/>
      <c r="AP3900" s="60"/>
      <c r="AQ3900" s="60"/>
      <c r="AR3900" s="60"/>
      <c r="AS3900" s="60"/>
    </row>
    <row r="3901" spans="1:45" s="8" customFormat="1" ht="20">
      <c r="A3901" s="46"/>
      <c r="B3901" s="46"/>
      <c r="C3901" s="46"/>
      <c r="D3901" s="46"/>
      <c r="E3901" s="50"/>
      <c r="F3901" s="50"/>
      <c r="G3901" s="50"/>
      <c r="H3901" s="50"/>
      <c r="I3901" s="53"/>
      <c r="J3901" s="53"/>
      <c r="K3901" s="53"/>
      <c r="L3901" s="53"/>
      <c r="M3901" s="50"/>
      <c r="N3901" s="50"/>
      <c r="O3901" s="50"/>
      <c r="P3901" s="55"/>
      <c r="Q3901" s="56"/>
      <c r="R3901" s="56"/>
      <c r="S3901" s="53"/>
      <c r="T3901" s="53"/>
      <c r="U3901" s="57"/>
      <c r="V3901" s="108"/>
      <c r="W3901" s="108"/>
      <c r="X3901" s="108"/>
      <c r="Y3901" s="108"/>
      <c r="Z3901" s="108"/>
      <c r="AA3901" s="58"/>
      <c r="AB3901" s="58"/>
      <c r="AC3901" s="108"/>
      <c r="AD3901" s="108"/>
      <c r="AE3901" s="111"/>
      <c r="AF3901" s="112"/>
      <c r="AG3901" s="108"/>
      <c r="AH3901" s="112"/>
      <c r="AI3901" s="58"/>
      <c r="AJ3901" s="58"/>
      <c r="AK3901" s="115"/>
      <c r="AL3901" s="59"/>
      <c r="AM3901" s="59"/>
      <c r="AN3901" s="59"/>
      <c r="AO3901" s="60"/>
      <c r="AP3901" s="60"/>
      <c r="AQ3901" s="60"/>
      <c r="AR3901" s="60"/>
      <c r="AS3901" s="60"/>
    </row>
    <row r="3902" spans="1:45" s="8" customFormat="1" ht="20">
      <c r="A3902" s="46"/>
      <c r="B3902" s="46"/>
      <c r="C3902" s="46"/>
      <c r="D3902" s="46"/>
      <c r="E3902" s="50"/>
      <c r="F3902" s="50"/>
      <c r="G3902" s="50"/>
      <c r="H3902" s="50"/>
      <c r="I3902" s="53"/>
      <c r="J3902" s="53"/>
      <c r="K3902" s="53"/>
      <c r="L3902" s="53"/>
      <c r="M3902" s="50"/>
      <c r="N3902" s="50"/>
      <c r="O3902" s="50"/>
      <c r="P3902" s="55"/>
      <c r="Q3902" s="56"/>
      <c r="R3902" s="56"/>
      <c r="S3902" s="53"/>
      <c r="T3902" s="53"/>
      <c r="U3902" s="57"/>
      <c r="V3902" s="108"/>
      <c r="W3902" s="108"/>
      <c r="X3902" s="108"/>
      <c r="Y3902" s="108"/>
      <c r="Z3902" s="108"/>
      <c r="AA3902" s="58"/>
      <c r="AB3902" s="58"/>
      <c r="AC3902" s="108"/>
      <c r="AD3902" s="108"/>
      <c r="AE3902" s="111"/>
      <c r="AF3902" s="112"/>
      <c r="AG3902" s="108"/>
      <c r="AH3902" s="112"/>
      <c r="AI3902" s="58"/>
      <c r="AJ3902" s="58"/>
      <c r="AK3902" s="115"/>
      <c r="AL3902" s="59"/>
      <c r="AM3902" s="59"/>
      <c r="AN3902" s="59"/>
      <c r="AO3902" s="60"/>
      <c r="AP3902" s="60"/>
      <c r="AQ3902" s="60"/>
      <c r="AR3902" s="60"/>
      <c r="AS3902" s="60"/>
    </row>
    <row r="3903" spans="1:45" s="8" customFormat="1" ht="20">
      <c r="A3903" s="46"/>
      <c r="B3903" s="46"/>
      <c r="C3903" s="46"/>
      <c r="D3903" s="46"/>
      <c r="E3903" s="50"/>
      <c r="F3903" s="50"/>
      <c r="G3903" s="50"/>
      <c r="H3903" s="50"/>
      <c r="I3903" s="53"/>
      <c r="J3903" s="53"/>
      <c r="K3903" s="53"/>
      <c r="L3903" s="53"/>
      <c r="M3903" s="50"/>
      <c r="N3903" s="50"/>
      <c r="O3903" s="50"/>
      <c r="P3903" s="55"/>
      <c r="Q3903" s="56"/>
      <c r="R3903" s="56"/>
      <c r="S3903" s="53"/>
      <c r="T3903" s="53"/>
      <c r="U3903" s="57"/>
      <c r="V3903" s="108"/>
      <c r="W3903" s="108"/>
      <c r="X3903" s="108"/>
      <c r="Y3903" s="108"/>
      <c r="Z3903" s="108"/>
      <c r="AA3903" s="58"/>
      <c r="AB3903" s="58"/>
      <c r="AC3903" s="108"/>
      <c r="AD3903" s="108"/>
      <c r="AE3903" s="111"/>
      <c r="AF3903" s="112"/>
      <c r="AG3903" s="108"/>
      <c r="AH3903" s="112"/>
      <c r="AI3903" s="58"/>
      <c r="AJ3903" s="58"/>
      <c r="AK3903" s="115"/>
      <c r="AL3903" s="59"/>
      <c r="AM3903" s="59"/>
      <c r="AN3903" s="59"/>
      <c r="AO3903" s="60"/>
      <c r="AP3903" s="60"/>
      <c r="AQ3903" s="60"/>
      <c r="AR3903" s="60"/>
      <c r="AS3903" s="60"/>
    </row>
    <row r="3904" spans="1:45" s="8" customFormat="1" ht="20">
      <c r="A3904" s="46"/>
      <c r="B3904" s="46"/>
      <c r="C3904" s="46"/>
      <c r="D3904" s="46"/>
      <c r="E3904" s="50"/>
      <c r="F3904" s="50"/>
      <c r="G3904" s="50"/>
      <c r="H3904" s="50"/>
      <c r="I3904" s="53"/>
      <c r="J3904" s="53"/>
      <c r="K3904" s="53"/>
      <c r="L3904" s="53"/>
      <c r="M3904" s="50"/>
      <c r="N3904" s="50"/>
      <c r="O3904" s="50"/>
      <c r="P3904" s="55"/>
      <c r="Q3904" s="56"/>
      <c r="R3904" s="56"/>
      <c r="S3904" s="53"/>
      <c r="T3904" s="53"/>
      <c r="U3904" s="57"/>
      <c r="V3904" s="108"/>
      <c r="W3904" s="108"/>
      <c r="X3904" s="108"/>
      <c r="Y3904" s="108"/>
      <c r="Z3904" s="108"/>
      <c r="AA3904" s="58"/>
      <c r="AB3904" s="58"/>
      <c r="AC3904" s="108"/>
      <c r="AD3904" s="108"/>
      <c r="AE3904" s="111"/>
      <c r="AF3904" s="112"/>
      <c r="AG3904" s="108"/>
      <c r="AH3904" s="112"/>
      <c r="AI3904" s="58"/>
      <c r="AJ3904" s="58"/>
      <c r="AK3904" s="115"/>
      <c r="AL3904" s="59"/>
      <c r="AM3904" s="59"/>
      <c r="AN3904" s="59"/>
      <c r="AO3904" s="60"/>
      <c r="AP3904" s="60"/>
      <c r="AQ3904" s="60"/>
      <c r="AR3904" s="60"/>
      <c r="AS3904" s="60"/>
    </row>
    <row r="3905" spans="1:45" s="8" customFormat="1" ht="20">
      <c r="A3905" s="46"/>
      <c r="B3905" s="46"/>
      <c r="C3905" s="46"/>
      <c r="D3905" s="46"/>
      <c r="E3905" s="50"/>
      <c r="F3905" s="50"/>
      <c r="G3905" s="50"/>
      <c r="H3905" s="50"/>
      <c r="I3905" s="53"/>
      <c r="J3905" s="53"/>
      <c r="K3905" s="53"/>
      <c r="L3905" s="53"/>
      <c r="M3905" s="50"/>
      <c r="N3905" s="50"/>
      <c r="O3905" s="50"/>
      <c r="P3905" s="55"/>
      <c r="Q3905" s="56"/>
      <c r="R3905" s="56"/>
      <c r="S3905" s="53"/>
      <c r="T3905" s="53"/>
      <c r="U3905" s="57"/>
      <c r="V3905" s="108"/>
      <c r="W3905" s="108"/>
      <c r="X3905" s="108"/>
      <c r="Y3905" s="108"/>
      <c r="Z3905" s="108"/>
      <c r="AA3905" s="58"/>
      <c r="AB3905" s="58"/>
      <c r="AC3905" s="108"/>
      <c r="AD3905" s="108"/>
      <c r="AE3905" s="111"/>
      <c r="AF3905" s="112"/>
      <c r="AG3905" s="108"/>
      <c r="AH3905" s="112"/>
      <c r="AI3905" s="58"/>
      <c r="AJ3905" s="58"/>
      <c r="AK3905" s="115"/>
      <c r="AL3905" s="59"/>
      <c r="AM3905" s="59"/>
      <c r="AN3905" s="59"/>
      <c r="AO3905" s="60"/>
      <c r="AP3905" s="60"/>
      <c r="AQ3905" s="60"/>
      <c r="AR3905" s="60"/>
      <c r="AS3905" s="60"/>
    </row>
    <row r="3906" spans="1:45" s="8" customFormat="1" ht="20">
      <c r="A3906" s="46"/>
      <c r="B3906" s="46"/>
      <c r="C3906" s="46"/>
      <c r="D3906" s="46"/>
      <c r="E3906" s="50"/>
      <c r="F3906" s="50"/>
      <c r="G3906" s="50"/>
      <c r="H3906" s="50"/>
      <c r="I3906" s="53"/>
      <c r="J3906" s="53"/>
      <c r="K3906" s="53"/>
      <c r="L3906" s="53"/>
      <c r="M3906" s="50"/>
      <c r="N3906" s="50"/>
      <c r="O3906" s="50"/>
      <c r="P3906" s="55"/>
      <c r="Q3906" s="56"/>
      <c r="R3906" s="56"/>
      <c r="S3906" s="53"/>
      <c r="T3906" s="53"/>
      <c r="U3906" s="57"/>
      <c r="V3906" s="108"/>
      <c r="W3906" s="108"/>
      <c r="X3906" s="108"/>
      <c r="Y3906" s="108"/>
      <c r="Z3906" s="108"/>
      <c r="AA3906" s="58"/>
      <c r="AB3906" s="58"/>
      <c r="AC3906" s="108"/>
      <c r="AD3906" s="108"/>
      <c r="AE3906" s="111"/>
      <c r="AF3906" s="112"/>
      <c r="AG3906" s="108"/>
      <c r="AH3906" s="112"/>
      <c r="AI3906" s="58"/>
      <c r="AJ3906" s="58"/>
      <c r="AK3906" s="115"/>
      <c r="AL3906" s="59"/>
      <c r="AM3906" s="59"/>
      <c r="AN3906" s="59"/>
      <c r="AO3906" s="60"/>
      <c r="AP3906" s="60"/>
      <c r="AQ3906" s="60"/>
      <c r="AR3906" s="60"/>
      <c r="AS3906" s="60"/>
    </row>
    <row r="3907" spans="1:45" s="8" customFormat="1" ht="20">
      <c r="A3907" s="46"/>
      <c r="B3907" s="46"/>
      <c r="C3907" s="46"/>
      <c r="D3907" s="46"/>
      <c r="E3907" s="50"/>
      <c r="F3907" s="50"/>
      <c r="G3907" s="50"/>
      <c r="H3907" s="50"/>
      <c r="I3907" s="53"/>
      <c r="J3907" s="53"/>
      <c r="K3907" s="53"/>
      <c r="L3907" s="53"/>
      <c r="M3907" s="50"/>
      <c r="N3907" s="50"/>
      <c r="O3907" s="50"/>
      <c r="P3907" s="55"/>
      <c r="Q3907" s="56"/>
      <c r="R3907" s="56"/>
      <c r="S3907" s="53"/>
      <c r="T3907" s="53"/>
      <c r="U3907" s="57"/>
      <c r="V3907" s="108"/>
      <c r="W3907" s="108"/>
      <c r="X3907" s="108"/>
      <c r="Y3907" s="108"/>
      <c r="Z3907" s="108"/>
      <c r="AA3907" s="58"/>
      <c r="AB3907" s="58"/>
      <c r="AC3907" s="108"/>
      <c r="AD3907" s="108"/>
      <c r="AE3907" s="111"/>
      <c r="AF3907" s="112"/>
      <c r="AG3907" s="108"/>
      <c r="AH3907" s="112"/>
      <c r="AI3907" s="58"/>
      <c r="AJ3907" s="58"/>
      <c r="AK3907" s="115"/>
      <c r="AL3907" s="59"/>
      <c r="AM3907" s="59"/>
      <c r="AN3907" s="59"/>
      <c r="AO3907" s="60"/>
      <c r="AP3907" s="60"/>
      <c r="AQ3907" s="60"/>
      <c r="AR3907" s="60"/>
      <c r="AS3907" s="60"/>
    </row>
    <row r="3908" spans="1:45" s="8" customFormat="1" ht="20">
      <c r="A3908" s="46"/>
      <c r="B3908" s="46"/>
      <c r="C3908" s="46"/>
      <c r="D3908" s="46"/>
      <c r="E3908" s="50"/>
      <c r="F3908" s="50"/>
      <c r="G3908" s="50"/>
      <c r="H3908" s="50"/>
      <c r="I3908" s="53"/>
      <c r="J3908" s="53"/>
      <c r="K3908" s="53"/>
      <c r="L3908" s="53"/>
      <c r="M3908" s="50"/>
      <c r="N3908" s="50"/>
      <c r="O3908" s="50"/>
      <c r="P3908" s="55"/>
      <c r="Q3908" s="56"/>
      <c r="R3908" s="56"/>
      <c r="S3908" s="53"/>
      <c r="T3908" s="53"/>
      <c r="U3908" s="57"/>
      <c r="V3908" s="108"/>
      <c r="W3908" s="108"/>
      <c r="X3908" s="108"/>
      <c r="Y3908" s="108"/>
      <c r="Z3908" s="108"/>
      <c r="AA3908" s="58"/>
      <c r="AB3908" s="58"/>
      <c r="AC3908" s="108"/>
      <c r="AD3908" s="108"/>
      <c r="AE3908" s="111"/>
      <c r="AF3908" s="112"/>
      <c r="AG3908" s="108"/>
      <c r="AH3908" s="112"/>
      <c r="AI3908" s="58"/>
      <c r="AJ3908" s="58"/>
      <c r="AK3908" s="115"/>
      <c r="AL3908" s="59"/>
      <c r="AM3908" s="59"/>
      <c r="AN3908" s="59"/>
      <c r="AO3908" s="60"/>
      <c r="AP3908" s="60"/>
      <c r="AQ3908" s="60"/>
      <c r="AR3908" s="60"/>
      <c r="AS3908" s="60"/>
    </row>
    <row r="3909" spans="1:45" s="8" customFormat="1" ht="20">
      <c r="A3909" s="46"/>
      <c r="B3909" s="46"/>
      <c r="C3909" s="46"/>
      <c r="D3909" s="46"/>
      <c r="E3909" s="50"/>
      <c r="F3909" s="50"/>
      <c r="G3909" s="50"/>
      <c r="H3909" s="50"/>
      <c r="I3909" s="53"/>
      <c r="J3909" s="53"/>
      <c r="K3909" s="53"/>
      <c r="L3909" s="53"/>
      <c r="M3909" s="50"/>
      <c r="N3909" s="50"/>
      <c r="O3909" s="50"/>
      <c r="P3909" s="55"/>
      <c r="Q3909" s="56"/>
      <c r="R3909" s="56"/>
      <c r="S3909" s="53"/>
      <c r="T3909" s="53"/>
      <c r="U3909" s="57"/>
      <c r="V3909" s="108"/>
      <c r="W3909" s="108"/>
      <c r="X3909" s="108"/>
      <c r="Y3909" s="108"/>
      <c r="Z3909" s="108"/>
      <c r="AA3909" s="58"/>
      <c r="AB3909" s="58"/>
      <c r="AC3909" s="108"/>
      <c r="AD3909" s="108"/>
      <c r="AE3909" s="111"/>
      <c r="AF3909" s="112"/>
      <c r="AG3909" s="108"/>
      <c r="AH3909" s="112"/>
      <c r="AI3909" s="58"/>
      <c r="AJ3909" s="58"/>
      <c r="AK3909" s="115"/>
      <c r="AL3909" s="59"/>
      <c r="AM3909" s="59"/>
      <c r="AN3909" s="59"/>
      <c r="AO3909" s="60"/>
      <c r="AP3909" s="60"/>
      <c r="AQ3909" s="60"/>
      <c r="AR3909" s="60"/>
      <c r="AS3909" s="60"/>
    </row>
    <row r="3910" spans="1:45" s="8" customFormat="1" ht="20">
      <c r="A3910" s="46"/>
      <c r="B3910" s="46"/>
      <c r="C3910" s="46"/>
      <c r="D3910" s="46"/>
      <c r="E3910" s="50"/>
      <c r="F3910" s="50"/>
      <c r="G3910" s="50"/>
      <c r="H3910" s="50"/>
      <c r="I3910" s="53"/>
      <c r="J3910" s="53"/>
      <c r="K3910" s="53"/>
      <c r="L3910" s="53"/>
      <c r="M3910" s="50"/>
      <c r="N3910" s="50"/>
      <c r="O3910" s="50"/>
      <c r="P3910" s="55"/>
      <c r="Q3910" s="56"/>
      <c r="R3910" s="56"/>
      <c r="S3910" s="53"/>
      <c r="T3910" s="53"/>
      <c r="U3910" s="57"/>
      <c r="V3910" s="108"/>
      <c r="W3910" s="108"/>
      <c r="X3910" s="108"/>
      <c r="Y3910" s="108"/>
      <c r="Z3910" s="108"/>
      <c r="AA3910" s="58"/>
      <c r="AB3910" s="58"/>
      <c r="AC3910" s="108"/>
      <c r="AD3910" s="108"/>
      <c r="AE3910" s="111"/>
      <c r="AF3910" s="112"/>
      <c r="AG3910" s="108"/>
      <c r="AH3910" s="112"/>
      <c r="AI3910" s="58"/>
      <c r="AJ3910" s="58"/>
      <c r="AK3910" s="115"/>
      <c r="AL3910" s="59"/>
      <c r="AM3910" s="59"/>
      <c r="AN3910" s="59"/>
      <c r="AO3910" s="60"/>
      <c r="AP3910" s="60"/>
      <c r="AQ3910" s="60"/>
      <c r="AR3910" s="60"/>
      <c r="AS3910" s="60"/>
    </row>
    <row r="3911" spans="1:45" s="8" customFormat="1" ht="20">
      <c r="A3911" s="46"/>
      <c r="B3911" s="46"/>
      <c r="C3911" s="46"/>
      <c r="D3911" s="46"/>
      <c r="E3911" s="50"/>
      <c r="F3911" s="50"/>
      <c r="G3911" s="50"/>
      <c r="H3911" s="50"/>
      <c r="I3911" s="53"/>
      <c r="J3911" s="53"/>
      <c r="K3911" s="53"/>
      <c r="L3911" s="53"/>
      <c r="M3911" s="50"/>
      <c r="N3911" s="50"/>
      <c r="O3911" s="50"/>
      <c r="P3911" s="55"/>
      <c r="Q3911" s="56"/>
      <c r="R3911" s="56"/>
      <c r="S3911" s="53"/>
      <c r="T3911" s="53"/>
      <c r="U3911" s="57"/>
      <c r="V3911" s="108"/>
      <c r="W3911" s="108"/>
      <c r="X3911" s="108"/>
      <c r="Y3911" s="108"/>
      <c r="Z3911" s="108"/>
      <c r="AA3911" s="58"/>
      <c r="AB3911" s="58"/>
      <c r="AC3911" s="108"/>
      <c r="AD3911" s="108"/>
      <c r="AE3911" s="111"/>
      <c r="AF3911" s="112"/>
      <c r="AG3911" s="108"/>
      <c r="AH3911" s="112"/>
      <c r="AI3911" s="58"/>
      <c r="AJ3911" s="58"/>
      <c r="AK3911" s="115"/>
      <c r="AL3911" s="59"/>
      <c r="AM3911" s="59"/>
      <c r="AN3911" s="59"/>
      <c r="AO3911" s="60"/>
      <c r="AP3911" s="60"/>
      <c r="AQ3911" s="60"/>
      <c r="AR3911" s="60"/>
      <c r="AS3911" s="60"/>
    </row>
    <row r="3912" spans="1:45" s="8" customFormat="1" ht="20">
      <c r="A3912" s="46"/>
      <c r="B3912" s="46"/>
      <c r="C3912" s="46"/>
      <c r="D3912" s="46"/>
      <c r="E3912" s="50"/>
      <c r="F3912" s="50"/>
      <c r="G3912" s="50"/>
      <c r="H3912" s="50"/>
      <c r="I3912" s="53"/>
      <c r="J3912" s="53"/>
      <c r="K3912" s="53"/>
      <c r="L3912" s="53"/>
      <c r="M3912" s="50"/>
      <c r="N3912" s="50"/>
      <c r="O3912" s="50"/>
      <c r="P3912" s="55"/>
      <c r="Q3912" s="56"/>
      <c r="R3912" s="56"/>
      <c r="S3912" s="53"/>
      <c r="T3912" s="53"/>
      <c r="U3912" s="57"/>
      <c r="V3912" s="108"/>
      <c r="W3912" s="108"/>
      <c r="X3912" s="108"/>
      <c r="Y3912" s="108"/>
      <c r="Z3912" s="108"/>
      <c r="AA3912" s="58"/>
      <c r="AB3912" s="58"/>
      <c r="AC3912" s="108"/>
      <c r="AD3912" s="108"/>
      <c r="AE3912" s="111"/>
      <c r="AF3912" s="112"/>
      <c r="AG3912" s="108"/>
      <c r="AH3912" s="112"/>
      <c r="AI3912" s="58"/>
      <c r="AJ3912" s="58"/>
      <c r="AK3912" s="115"/>
      <c r="AL3912" s="59"/>
      <c r="AM3912" s="59"/>
      <c r="AN3912" s="59"/>
      <c r="AO3912" s="60"/>
      <c r="AP3912" s="60"/>
      <c r="AQ3912" s="60"/>
      <c r="AR3912" s="60"/>
      <c r="AS3912" s="60"/>
    </row>
    <row r="3913" spans="1:45" s="8" customFormat="1" ht="20">
      <c r="A3913" s="46"/>
      <c r="B3913" s="46"/>
      <c r="C3913" s="46"/>
      <c r="D3913" s="46"/>
      <c r="E3913" s="50"/>
      <c r="F3913" s="50"/>
      <c r="G3913" s="50"/>
      <c r="H3913" s="50"/>
      <c r="I3913" s="53"/>
      <c r="J3913" s="53"/>
      <c r="K3913" s="53"/>
      <c r="L3913" s="53"/>
      <c r="M3913" s="50"/>
      <c r="N3913" s="50"/>
      <c r="O3913" s="50"/>
      <c r="P3913" s="55"/>
      <c r="Q3913" s="56"/>
      <c r="R3913" s="56"/>
      <c r="S3913" s="53"/>
      <c r="T3913" s="53"/>
      <c r="U3913" s="57"/>
      <c r="V3913" s="108"/>
      <c r="W3913" s="108"/>
      <c r="X3913" s="108"/>
      <c r="Y3913" s="108"/>
      <c r="Z3913" s="108"/>
      <c r="AA3913" s="58"/>
      <c r="AB3913" s="58"/>
      <c r="AC3913" s="108"/>
      <c r="AD3913" s="108"/>
      <c r="AE3913" s="111"/>
      <c r="AF3913" s="112"/>
      <c r="AG3913" s="108"/>
      <c r="AH3913" s="112"/>
      <c r="AI3913" s="58"/>
      <c r="AJ3913" s="58"/>
      <c r="AK3913" s="115"/>
      <c r="AL3913" s="59"/>
      <c r="AM3913" s="59"/>
      <c r="AN3913" s="59"/>
      <c r="AO3913" s="60"/>
      <c r="AP3913" s="60"/>
      <c r="AQ3913" s="60"/>
      <c r="AR3913" s="60"/>
      <c r="AS3913" s="60"/>
    </row>
    <row r="3914" spans="1:45" s="8" customFormat="1" ht="20">
      <c r="A3914" s="46"/>
      <c r="B3914" s="46"/>
      <c r="C3914" s="46"/>
      <c r="D3914" s="46"/>
      <c r="E3914" s="50"/>
      <c r="F3914" s="50"/>
      <c r="G3914" s="50"/>
      <c r="H3914" s="50"/>
      <c r="I3914" s="53"/>
      <c r="J3914" s="53"/>
      <c r="K3914" s="53"/>
      <c r="L3914" s="53"/>
      <c r="M3914" s="50"/>
      <c r="N3914" s="50"/>
      <c r="O3914" s="50"/>
      <c r="P3914" s="55"/>
      <c r="Q3914" s="56"/>
      <c r="R3914" s="56"/>
      <c r="S3914" s="53"/>
      <c r="T3914" s="53"/>
      <c r="U3914" s="57"/>
      <c r="V3914" s="108"/>
      <c r="W3914" s="108"/>
      <c r="X3914" s="108"/>
      <c r="Y3914" s="108"/>
      <c r="Z3914" s="108"/>
      <c r="AA3914" s="58"/>
      <c r="AB3914" s="58"/>
      <c r="AC3914" s="108"/>
      <c r="AD3914" s="108"/>
      <c r="AE3914" s="111"/>
      <c r="AF3914" s="112"/>
      <c r="AG3914" s="108"/>
      <c r="AH3914" s="112"/>
      <c r="AI3914" s="58"/>
      <c r="AJ3914" s="58"/>
      <c r="AK3914" s="115"/>
      <c r="AL3914" s="59"/>
      <c r="AM3914" s="59"/>
      <c r="AN3914" s="59"/>
      <c r="AO3914" s="60"/>
      <c r="AP3914" s="60"/>
      <c r="AQ3914" s="60"/>
      <c r="AR3914" s="60"/>
      <c r="AS3914" s="60"/>
    </row>
    <row r="3915" spans="1:45" s="8" customFormat="1" ht="20">
      <c r="A3915" s="46"/>
      <c r="B3915" s="46"/>
      <c r="C3915" s="46"/>
      <c r="D3915" s="46"/>
      <c r="E3915" s="50"/>
      <c r="F3915" s="50"/>
      <c r="G3915" s="50"/>
      <c r="H3915" s="50"/>
      <c r="I3915" s="53"/>
      <c r="J3915" s="53"/>
      <c r="K3915" s="53"/>
      <c r="L3915" s="53"/>
      <c r="M3915" s="50"/>
      <c r="N3915" s="50"/>
      <c r="O3915" s="50"/>
      <c r="P3915" s="55"/>
      <c r="Q3915" s="56"/>
      <c r="R3915" s="56"/>
      <c r="S3915" s="53"/>
      <c r="T3915" s="53"/>
      <c r="U3915" s="57"/>
      <c r="V3915" s="108"/>
      <c r="W3915" s="108"/>
      <c r="X3915" s="108"/>
      <c r="Y3915" s="108"/>
      <c r="Z3915" s="108"/>
      <c r="AA3915" s="58"/>
      <c r="AB3915" s="58"/>
      <c r="AC3915" s="108"/>
      <c r="AD3915" s="108"/>
      <c r="AE3915" s="111"/>
      <c r="AF3915" s="112"/>
      <c r="AG3915" s="108"/>
      <c r="AH3915" s="112"/>
      <c r="AI3915" s="58"/>
      <c r="AJ3915" s="58"/>
      <c r="AK3915" s="115"/>
      <c r="AL3915" s="59"/>
      <c r="AM3915" s="59"/>
      <c r="AN3915" s="59"/>
      <c r="AO3915" s="60"/>
      <c r="AP3915" s="60"/>
      <c r="AQ3915" s="60"/>
      <c r="AR3915" s="60"/>
      <c r="AS3915" s="60"/>
    </row>
    <row r="3916" spans="1:45" s="8" customFormat="1" ht="20">
      <c r="A3916" s="46"/>
      <c r="B3916" s="46"/>
      <c r="C3916" s="46"/>
      <c r="D3916" s="46"/>
      <c r="E3916" s="50"/>
      <c r="F3916" s="50"/>
      <c r="G3916" s="50"/>
      <c r="H3916" s="50"/>
      <c r="I3916" s="53"/>
      <c r="J3916" s="53"/>
      <c r="K3916" s="53"/>
      <c r="L3916" s="53"/>
      <c r="M3916" s="50"/>
      <c r="N3916" s="50"/>
      <c r="O3916" s="50"/>
      <c r="P3916" s="55"/>
      <c r="Q3916" s="56"/>
      <c r="R3916" s="56"/>
      <c r="S3916" s="53"/>
      <c r="T3916" s="53"/>
      <c r="U3916" s="57"/>
      <c r="V3916" s="108"/>
      <c r="W3916" s="108"/>
      <c r="X3916" s="108"/>
      <c r="Y3916" s="108"/>
      <c r="Z3916" s="108"/>
      <c r="AA3916" s="58"/>
      <c r="AB3916" s="58"/>
      <c r="AC3916" s="108"/>
      <c r="AD3916" s="108"/>
      <c r="AE3916" s="111"/>
      <c r="AF3916" s="112"/>
      <c r="AG3916" s="108"/>
      <c r="AH3916" s="112"/>
      <c r="AI3916" s="58"/>
      <c r="AJ3916" s="58"/>
      <c r="AK3916" s="115"/>
      <c r="AL3916" s="59"/>
      <c r="AM3916" s="59"/>
      <c r="AN3916" s="59"/>
      <c r="AO3916" s="60"/>
      <c r="AP3916" s="60"/>
      <c r="AQ3916" s="60"/>
      <c r="AR3916" s="60"/>
      <c r="AS3916" s="60"/>
    </row>
    <row r="3917" spans="1:45" s="8" customFormat="1" ht="20">
      <c r="A3917" s="46"/>
      <c r="B3917" s="46"/>
      <c r="C3917" s="46"/>
      <c r="D3917" s="46"/>
      <c r="E3917" s="50"/>
      <c r="F3917" s="50"/>
      <c r="G3917" s="50"/>
      <c r="H3917" s="50"/>
      <c r="I3917" s="53"/>
      <c r="J3917" s="53"/>
      <c r="K3917" s="53"/>
      <c r="L3917" s="53"/>
      <c r="M3917" s="50"/>
      <c r="N3917" s="50"/>
      <c r="O3917" s="50"/>
      <c r="P3917" s="55"/>
      <c r="Q3917" s="56"/>
      <c r="R3917" s="56"/>
      <c r="S3917" s="53"/>
      <c r="T3917" s="53"/>
      <c r="U3917" s="57"/>
      <c r="V3917" s="108"/>
      <c r="W3917" s="108"/>
      <c r="X3917" s="108"/>
      <c r="Y3917" s="108"/>
      <c r="Z3917" s="108"/>
      <c r="AA3917" s="58"/>
      <c r="AB3917" s="58"/>
      <c r="AC3917" s="108"/>
      <c r="AD3917" s="108"/>
      <c r="AE3917" s="111"/>
      <c r="AF3917" s="112"/>
      <c r="AG3917" s="108"/>
      <c r="AH3917" s="112"/>
      <c r="AI3917" s="58"/>
      <c r="AJ3917" s="58"/>
      <c r="AK3917" s="115"/>
      <c r="AL3917" s="59"/>
      <c r="AM3917" s="59"/>
      <c r="AN3917" s="59"/>
      <c r="AO3917" s="60"/>
      <c r="AP3917" s="60"/>
      <c r="AQ3917" s="60"/>
      <c r="AR3917" s="60"/>
      <c r="AS3917" s="60"/>
    </row>
    <row r="3918" spans="1:45" s="8" customFormat="1" ht="20">
      <c r="A3918" s="46"/>
      <c r="B3918" s="46"/>
      <c r="C3918" s="46"/>
      <c r="D3918" s="46"/>
      <c r="E3918" s="50"/>
      <c r="F3918" s="50"/>
      <c r="G3918" s="50"/>
      <c r="H3918" s="50"/>
      <c r="I3918" s="53"/>
      <c r="J3918" s="53"/>
      <c r="K3918" s="53"/>
      <c r="L3918" s="53"/>
      <c r="M3918" s="50"/>
      <c r="N3918" s="50"/>
      <c r="O3918" s="50"/>
      <c r="P3918" s="55"/>
      <c r="Q3918" s="56"/>
      <c r="R3918" s="56"/>
      <c r="S3918" s="53"/>
      <c r="T3918" s="53"/>
      <c r="U3918" s="57"/>
      <c r="V3918" s="108"/>
      <c r="W3918" s="108"/>
      <c r="X3918" s="108"/>
      <c r="Y3918" s="108"/>
      <c r="Z3918" s="108"/>
      <c r="AA3918" s="58"/>
      <c r="AB3918" s="58"/>
      <c r="AC3918" s="108"/>
      <c r="AD3918" s="108"/>
      <c r="AE3918" s="111"/>
      <c r="AF3918" s="112"/>
      <c r="AG3918" s="108"/>
      <c r="AH3918" s="112"/>
      <c r="AI3918" s="58"/>
      <c r="AJ3918" s="58"/>
      <c r="AK3918" s="115"/>
      <c r="AL3918" s="59"/>
      <c r="AM3918" s="59"/>
      <c r="AN3918" s="59"/>
      <c r="AO3918" s="60"/>
      <c r="AP3918" s="60"/>
      <c r="AQ3918" s="60"/>
      <c r="AR3918" s="60"/>
      <c r="AS3918" s="60"/>
    </row>
    <row r="3919" spans="1:45" s="8" customFormat="1" ht="20">
      <c r="A3919" s="46"/>
      <c r="B3919" s="46"/>
      <c r="C3919" s="46"/>
      <c r="D3919" s="46"/>
      <c r="E3919" s="50"/>
      <c r="F3919" s="50"/>
      <c r="G3919" s="50"/>
      <c r="H3919" s="50"/>
      <c r="I3919" s="53"/>
      <c r="J3919" s="53"/>
      <c r="K3919" s="53"/>
      <c r="L3919" s="53"/>
      <c r="M3919" s="50"/>
      <c r="N3919" s="50"/>
      <c r="O3919" s="50"/>
      <c r="P3919" s="55"/>
      <c r="Q3919" s="56"/>
      <c r="R3919" s="56"/>
      <c r="S3919" s="53"/>
      <c r="T3919" s="53"/>
      <c r="U3919" s="57"/>
      <c r="V3919" s="108"/>
      <c r="W3919" s="108"/>
      <c r="X3919" s="108"/>
      <c r="Y3919" s="108"/>
      <c r="Z3919" s="108"/>
      <c r="AA3919" s="58"/>
      <c r="AB3919" s="58"/>
      <c r="AC3919" s="108"/>
      <c r="AD3919" s="108"/>
      <c r="AE3919" s="111"/>
      <c r="AF3919" s="112"/>
      <c r="AG3919" s="108"/>
      <c r="AH3919" s="112"/>
      <c r="AI3919" s="58"/>
      <c r="AJ3919" s="58"/>
      <c r="AK3919" s="115"/>
      <c r="AL3919" s="59"/>
      <c r="AM3919" s="59"/>
      <c r="AN3919" s="59"/>
      <c r="AO3919" s="60"/>
      <c r="AP3919" s="60"/>
      <c r="AQ3919" s="60"/>
      <c r="AR3919" s="60"/>
      <c r="AS3919" s="60"/>
    </row>
    <row r="3920" spans="1:45" s="8" customFormat="1" ht="20">
      <c r="A3920" s="46"/>
      <c r="B3920" s="46"/>
      <c r="C3920" s="46"/>
      <c r="D3920" s="46"/>
      <c r="E3920" s="50"/>
      <c r="F3920" s="50"/>
      <c r="G3920" s="50"/>
      <c r="H3920" s="50"/>
      <c r="I3920" s="53"/>
      <c r="J3920" s="53"/>
      <c r="K3920" s="53"/>
      <c r="L3920" s="53"/>
      <c r="M3920" s="50"/>
      <c r="N3920" s="50"/>
      <c r="O3920" s="50"/>
      <c r="P3920" s="55"/>
      <c r="Q3920" s="56"/>
      <c r="R3920" s="56"/>
      <c r="S3920" s="53"/>
      <c r="T3920" s="53"/>
      <c r="U3920" s="57"/>
      <c r="V3920" s="108"/>
      <c r="W3920" s="108"/>
      <c r="X3920" s="108"/>
      <c r="Y3920" s="108"/>
      <c r="Z3920" s="108"/>
      <c r="AA3920" s="58"/>
      <c r="AB3920" s="58"/>
      <c r="AC3920" s="108"/>
      <c r="AD3920" s="108"/>
      <c r="AE3920" s="111"/>
      <c r="AF3920" s="112"/>
      <c r="AG3920" s="108"/>
      <c r="AH3920" s="112"/>
      <c r="AI3920" s="58"/>
      <c r="AJ3920" s="58"/>
      <c r="AK3920" s="115"/>
      <c r="AL3920" s="59"/>
      <c r="AM3920" s="59"/>
      <c r="AN3920" s="59"/>
      <c r="AO3920" s="60"/>
      <c r="AP3920" s="60"/>
      <c r="AQ3920" s="60"/>
      <c r="AR3920" s="60"/>
      <c r="AS3920" s="60"/>
    </row>
    <row r="3921" spans="1:45" s="8" customFormat="1" ht="20">
      <c r="A3921" s="46"/>
      <c r="B3921" s="46"/>
      <c r="C3921" s="46"/>
      <c r="D3921" s="46"/>
      <c r="E3921" s="50"/>
      <c r="F3921" s="50"/>
      <c r="G3921" s="50"/>
      <c r="H3921" s="50"/>
      <c r="I3921" s="53"/>
      <c r="J3921" s="53"/>
      <c r="K3921" s="53"/>
      <c r="L3921" s="53"/>
      <c r="M3921" s="50"/>
      <c r="N3921" s="50"/>
      <c r="O3921" s="50"/>
      <c r="P3921" s="55"/>
      <c r="Q3921" s="56"/>
      <c r="R3921" s="56"/>
      <c r="S3921" s="53"/>
      <c r="T3921" s="53"/>
      <c r="U3921" s="57"/>
      <c r="V3921" s="108"/>
      <c r="W3921" s="108"/>
      <c r="X3921" s="108"/>
      <c r="Y3921" s="108"/>
      <c r="Z3921" s="108"/>
      <c r="AA3921" s="58"/>
      <c r="AB3921" s="58"/>
      <c r="AC3921" s="108"/>
      <c r="AD3921" s="108"/>
      <c r="AE3921" s="111"/>
      <c r="AF3921" s="112"/>
      <c r="AG3921" s="108"/>
      <c r="AH3921" s="112"/>
      <c r="AI3921" s="58"/>
      <c r="AJ3921" s="58"/>
      <c r="AK3921" s="115"/>
      <c r="AL3921" s="59"/>
      <c r="AM3921" s="59"/>
      <c r="AN3921" s="59"/>
      <c r="AO3921" s="60"/>
      <c r="AP3921" s="60"/>
      <c r="AQ3921" s="60"/>
      <c r="AR3921" s="60"/>
      <c r="AS3921" s="60"/>
    </row>
    <row r="3922" spans="1:45" s="8" customFormat="1" ht="20">
      <c r="A3922" s="46"/>
      <c r="B3922" s="46"/>
      <c r="C3922" s="46"/>
      <c r="D3922" s="46"/>
      <c r="E3922" s="50"/>
      <c r="F3922" s="50"/>
      <c r="G3922" s="50"/>
      <c r="H3922" s="50"/>
      <c r="I3922" s="53"/>
      <c r="J3922" s="53"/>
      <c r="K3922" s="53"/>
      <c r="L3922" s="53"/>
      <c r="M3922" s="50"/>
      <c r="N3922" s="50"/>
      <c r="O3922" s="50"/>
      <c r="P3922" s="55"/>
      <c r="Q3922" s="56"/>
      <c r="R3922" s="56"/>
      <c r="S3922" s="53"/>
      <c r="T3922" s="53"/>
      <c r="U3922" s="57"/>
      <c r="V3922" s="108"/>
      <c r="W3922" s="108"/>
      <c r="X3922" s="108"/>
      <c r="Y3922" s="108"/>
      <c r="Z3922" s="108"/>
      <c r="AA3922" s="58"/>
      <c r="AB3922" s="58"/>
      <c r="AC3922" s="108"/>
      <c r="AD3922" s="108"/>
      <c r="AE3922" s="111"/>
      <c r="AF3922" s="112"/>
      <c r="AG3922" s="108"/>
      <c r="AH3922" s="112"/>
      <c r="AI3922" s="58"/>
      <c r="AJ3922" s="58"/>
      <c r="AK3922" s="115"/>
      <c r="AL3922" s="59"/>
      <c r="AM3922" s="59"/>
      <c r="AN3922" s="59"/>
      <c r="AO3922" s="60"/>
      <c r="AP3922" s="60"/>
      <c r="AQ3922" s="60"/>
      <c r="AR3922" s="60"/>
      <c r="AS3922" s="60"/>
    </row>
    <row r="3923" spans="1:45" s="8" customFormat="1" ht="20">
      <c r="A3923" s="46"/>
      <c r="B3923" s="46"/>
      <c r="C3923" s="46"/>
      <c r="D3923" s="46"/>
      <c r="E3923" s="50"/>
      <c r="F3923" s="50"/>
      <c r="G3923" s="50"/>
      <c r="H3923" s="50"/>
      <c r="I3923" s="53"/>
      <c r="J3923" s="53"/>
      <c r="K3923" s="53"/>
      <c r="L3923" s="53"/>
      <c r="M3923" s="50"/>
      <c r="N3923" s="50"/>
      <c r="O3923" s="50"/>
      <c r="P3923" s="55"/>
      <c r="Q3923" s="56"/>
      <c r="R3923" s="56"/>
      <c r="S3923" s="53"/>
      <c r="T3923" s="53"/>
      <c r="U3923" s="57"/>
      <c r="V3923" s="108"/>
      <c r="W3923" s="108"/>
      <c r="X3923" s="108"/>
      <c r="Y3923" s="108"/>
      <c r="Z3923" s="108"/>
      <c r="AA3923" s="58"/>
      <c r="AB3923" s="58"/>
      <c r="AC3923" s="108"/>
      <c r="AD3923" s="108"/>
      <c r="AE3923" s="111"/>
      <c r="AF3923" s="112"/>
      <c r="AG3923" s="108"/>
      <c r="AH3923" s="112"/>
      <c r="AI3923" s="58"/>
      <c r="AJ3923" s="58"/>
      <c r="AK3923" s="115"/>
      <c r="AL3923" s="59"/>
      <c r="AM3923" s="59"/>
      <c r="AN3923" s="59"/>
      <c r="AO3923" s="60"/>
      <c r="AP3923" s="60"/>
      <c r="AQ3923" s="60"/>
      <c r="AR3923" s="60"/>
      <c r="AS3923" s="60"/>
    </row>
    <row r="3924" spans="1:45" s="8" customFormat="1" ht="20">
      <c r="A3924" s="46"/>
      <c r="B3924" s="46"/>
      <c r="C3924" s="46"/>
      <c r="D3924" s="46"/>
      <c r="E3924" s="50"/>
      <c r="F3924" s="50"/>
      <c r="G3924" s="50"/>
      <c r="H3924" s="50"/>
      <c r="I3924" s="53"/>
      <c r="J3924" s="53"/>
      <c r="K3924" s="53"/>
      <c r="L3924" s="53"/>
      <c r="M3924" s="50"/>
      <c r="N3924" s="50"/>
      <c r="O3924" s="50"/>
      <c r="P3924" s="55"/>
      <c r="Q3924" s="56"/>
      <c r="R3924" s="56"/>
      <c r="S3924" s="53"/>
      <c r="T3924" s="53"/>
      <c r="U3924" s="57"/>
      <c r="V3924" s="108"/>
      <c r="W3924" s="108"/>
      <c r="X3924" s="108"/>
      <c r="Y3924" s="108"/>
      <c r="Z3924" s="108"/>
      <c r="AA3924" s="58"/>
      <c r="AB3924" s="58"/>
      <c r="AC3924" s="108"/>
      <c r="AD3924" s="108"/>
      <c r="AE3924" s="111"/>
      <c r="AF3924" s="112"/>
      <c r="AG3924" s="108"/>
      <c r="AH3924" s="112"/>
      <c r="AI3924" s="58"/>
      <c r="AJ3924" s="58"/>
      <c r="AK3924" s="115"/>
      <c r="AL3924" s="59"/>
      <c r="AM3924" s="59"/>
      <c r="AN3924" s="59"/>
      <c r="AO3924" s="60"/>
      <c r="AP3924" s="60"/>
      <c r="AQ3924" s="60"/>
      <c r="AR3924" s="60"/>
      <c r="AS3924" s="60"/>
    </row>
    <row r="3925" spans="1:45" s="8" customFormat="1" ht="20">
      <c r="A3925" s="46"/>
      <c r="B3925" s="46"/>
      <c r="C3925" s="46"/>
      <c r="D3925" s="46"/>
      <c r="E3925" s="50"/>
      <c r="F3925" s="50"/>
      <c r="G3925" s="50"/>
      <c r="H3925" s="50"/>
      <c r="I3925" s="53"/>
      <c r="J3925" s="53"/>
      <c r="K3925" s="53"/>
      <c r="L3925" s="53"/>
      <c r="M3925" s="50"/>
      <c r="N3925" s="50"/>
      <c r="O3925" s="50"/>
      <c r="P3925" s="55"/>
      <c r="Q3925" s="56"/>
      <c r="R3925" s="56"/>
      <c r="S3925" s="53"/>
      <c r="T3925" s="53"/>
      <c r="U3925" s="57"/>
      <c r="V3925" s="108"/>
      <c r="W3925" s="108"/>
      <c r="X3925" s="108"/>
      <c r="Y3925" s="108"/>
      <c r="Z3925" s="108"/>
      <c r="AA3925" s="58"/>
      <c r="AB3925" s="58"/>
      <c r="AC3925" s="108"/>
      <c r="AD3925" s="108"/>
      <c r="AE3925" s="111"/>
      <c r="AF3925" s="112"/>
      <c r="AG3925" s="108"/>
      <c r="AH3925" s="112"/>
      <c r="AI3925" s="58"/>
      <c r="AJ3925" s="58"/>
      <c r="AK3925" s="115"/>
      <c r="AL3925" s="59"/>
      <c r="AM3925" s="59"/>
      <c r="AN3925" s="59"/>
      <c r="AO3925" s="60"/>
      <c r="AP3925" s="60"/>
      <c r="AQ3925" s="60"/>
      <c r="AR3925" s="60"/>
      <c r="AS3925" s="60"/>
    </row>
    <row r="3926" spans="1:45" s="8" customFormat="1" ht="20">
      <c r="A3926" s="46"/>
      <c r="B3926" s="46"/>
      <c r="C3926" s="46"/>
      <c r="D3926" s="46"/>
      <c r="E3926" s="50"/>
      <c r="F3926" s="50"/>
      <c r="G3926" s="50"/>
      <c r="H3926" s="50"/>
      <c r="I3926" s="53"/>
      <c r="J3926" s="53"/>
      <c r="K3926" s="53"/>
      <c r="L3926" s="53"/>
      <c r="M3926" s="50"/>
      <c r="N3926" s="50"/>
      <c r="O3926" s="50"/>
      <c r="P3926" s="55"/>
      <c r="Q3926" s="56"/>
      <c r="R3926" s="56"/>
      <c r="S3926" s="53"/>
      <c r="T3926" s="53"/>
      <c r="U3926" s="57"/>
      <c r="V3926" s="108"/>
      <c r="W3926" s="108"/>
      <c r="X3926" s="108"/>
      <c r="Y3926" s="108"/>
      <c r="Z3926" s="108"/>
      <c r="AA3926" s="58"/>
      <c r="AB3926" s="58"/>
      <c r="AC3926" s="108"/>
      <c r="AD3926" s="108"/>
      <c r="AE3926" s="111"/>
      <c r="AF3926" s="112"/>
      <c r="AG3926" s="108"/>
      <c r="AH3926" s="112"/>
      <c r="AI3926" s="58"/>
      <c r="AJ3926" s="58"/>
      <c r="AK3926" s="115"/>
      <c r="AL3926" s="59"/>
      <c r="AM3926" s="59"/>
      <c r="AN3926" s="59"/>
      <c r="AO3926" s="60"/>
      <c r="AP3926" s="60"/>
      <c r="AQ3926" s="60"/>
      <c r="AR3926" s="60"/>
      <c r="AS3926" s="60"/>
    </row>
    <row r="3927" spans="1:45" s="8" customFormat="1" ht="20">
      <c r="A3927" s="46"/>
      <c r="B3927" s="46"/>
      <c r="C3927" s="46"/>
      <c r="D3927" s="46"/>
      <c r="E3927" s="50"/>
      <c r="F3927" s="50"/>
      <c r="G3927" s="50"/>
      <c r="H3927" s="50"/>
      <c r="I3927" s="53"/>
      <c r="J3927" s="53"/>
      <c r="K3927" s="53"/>
      <c r="L3927" s="53"/>
      <c r="M3927" s="50"/>
      <c r="N3927" s="50"/>
      <c r="O3927" s="50"/>
      <c r="P3927" s="55"/>
      <c r="Q3927" s="56"/>
      <c r="R3927" s="56"/>
      <c r="S3927" s="53"/>
      <c r="T3927" s="53"/>
      <c r="U3927" s="57"/>
      <c r="V3927" s="108"/>
      <c r="W3927" s="108"/>
      <c r="X3927" s="108"/>
      <c r="Y3927" s="108"/>
      <c r="Z3927" s="108"/>
      <c r="AA3927" s="58"/>
      <c r="AB3927" s="58"/>
      <c r="AC3927" s="108"/>
      <c r="AD3927" s="108"/>
      <c r="AE3927" s="111"/>
      <c r="AF3927" s="112"/>
      <c r="AG3927" s="108"/>
      <c r="AH3927" s="112"/>
      <c r="AI3927" s="58"/>
      <c r="AJ3927" s="58"/>
      <c r="AK3927" s="115"/>
      <c r="AL3927" s="59"/>
      <c r="AM3927" s="59"/>
      <c r="AN3927" s="59"/>
      <c r="AO3927" s="60"/>
      <c r="AP3927" s="60"/>
      <c r="AQ3927" s="60"/>
      <c r="AR3927" s="60"/>
      <c r="AS3927" s="60"/>
    </row>
    <row r="3928" spans="1:45" s="8" customFormat="1" ht="20">
      <c r="A3928" s="46"/>
      <c r="B3928" s="46"/>
      <c r="C3928" s="46"/>
      <c r="D3928" s="46"/>
      <c r="E3928" s="50"/>
      <c r="F3928" s="50"/>
      <c r="G3928" s="50"/>
      <c r="H3928" s="50"/>
      <c r="I3928" s="53"/>
      <c r="J3928" s="53"/>
      <c r="K3928" s="53"/>
      <c r="L3928" s="53"/>
      <c r="M3928" s="50"/>
      <c r="N3928" s="50"/>
      <c r="O3928" s="50"/>
      <c r="P3928" s="55"/>
      <c r="Q3928" s="56"/>
      <c r="R3928" s="56"/>
      <c r="S3928" s="53"/>
      <c r="T3928" s="53"/>
      <c r="U3928" s="57"/>
      <c r="V3928" s="108"/>
      <c r="W3928" s="108"/>
      <c r="X3928" s="108"/>
      <c r="Y3928" s="108"/>
      <c r="Z3928" s="108"/>
      <c r="AA3928" s="58"/>
      <c r="AB3928" s="58"/>
      <c r="AC3928" s="108"/>
      <c r="AD3928" s="108"/>
      <c r="AE3928" s="111"/>
      <c r="AF3928" s="112"/>
      <c r="AG3928" s="108"/>
      <c r="AH3928" s="112"/>
      <c r="AI3928" s="58"/>
      <c r="AJ3928" s="58"/>
      <c r="AK3928" s="115"/>
      <c r="AL3928" s="59"/>
      <c r="AM3928" s="59"/>
      <c r="AN3928" s="59"/>
      <c r="AO3928" s="60"/>
      <c r="AP3928" s="60"/>
      <c r="AQ3928" s="60"/>
      <c r="AR3928" s="60"/>
      <c r="AS3928" s="60"/>
    </row>
    <row r="3929" spans="1:45" s="8" customFormat="1" ht="20">
      <c r="A3929" s="46"/>
      <c r="B3929" s="46"/>
      <c r="C3929" s="46"/>
      <c r="D3929" s="46"/>
      <c r="E3929" s="50"/>
      <c r="F3929" s="50"/>
      <c r="G3929" s="50"/>
      <c r="H3929" s="50"/>
      <c r="I3929" s="53"/>
      <c r="J3929" s="53"/>
      <c r="K3929" s="53"/>
      <c r="L3929" s="53"/>
      <c r="M3929" s="50"/>
      <c r="N3929" s="50"/>
      <c r="O3929" s="50"/>
      <c r="P3929" s="55"/>
      <c r="Q3929" s="56"/>
      <c r="R3929" s="56"/>
      <c r="S3929" s="53"/>
      <c r="T3929" s="53"/>
      <c r="U3929" s="57"/>
      <c r="V3929" s="108"/>
      <c r="W3929" s="108"/>
      <c r="X3929" s="108"/>
      <c r="Y3929" s="108"/>
      <c r="Z3929" s="108"/>
      <c r="AA3929" s="58"/>
      <c r="AB3929" s="58"/>
      <c r="AC3929" s="108"/>
      <c r="AD3929" s="108"/>
      <c r="AE3929" s="111"/>
      <c r="AF3929" s="112"/>
      <c r="AG3929" s="108"/>
      <c r="AH3929" s="112"/>
      <c r="AI3929" s="58"/>
      <c r="AJ3929" s="58"/>
      <c r="AK3929" s="115"/>
      <c r="AL3929" s="59"/>
      <c r="AM3929" s="59"/>
      <c r="AN3929" s="59"/>
      <c r="AO3929" s="60"/>
      <c r="AP3929" s="60"/>
      <c r="AQ3929" s="60"/>
      <c r="AR3929" s="60"/>
      <c r="AS3929" s="60"/>
    </row>
    <row r="3930" spans="1:45" s="8" customFormat="1" ht="20">
      <c r="A3930" s="46"/>
      <c r="B3930" s="46"/>
      <c r="C3930" s="46"/>
      <c r="D3930" s="46"/>
      <c r="E3930" s="50"/>
      <c r="F3930" s="50"/>
      <c r="G3930" s="50"/>
      <c r="H3930" s="50"/>
      <c r="I3930" s="53"/>
      <c r="J3930" s="53"/>
      <c r="K3930" s="53"/>
      <c r="L3930" s="53"/>
      <c r="M3930" s="50"/>
      <c r="N3930" s="50"/>
      <c r="O3930" s="50"/>
      <c r="P3930" s="55"/>
      <c r="Q3930" s="56"/>
      <c r="R3930" s="56"/>
      <c r="S3930" s="53"/>
      <c r="T3930" s="53"/>
      <c r="U3930" s="57"/>
      <c r="V3930" s="108"/>
      <c r="W3930" s="108"/>
      <c r="X3930" s="108"/>
      <c r="Y3930" s="108"/>
      <c r="Z3930" s="108"/>
      <c r="AA3930" s="58"/>
      <c r="AB3930" s="58"/>
      <c r="AC3930" s="108"/>
      <c r="AD3930" s="108"/>
      <c r="AE3930" s="111"/>
      <c r="AF3930" s="112"/>
      <c r="AG3930" s="108"/>
      <c r="AH3930" s="112"/>
      <c r="AI3930" s="58"/>
      <c r="AJ3930" s="58"/>
      <c r="AK3930" s="115"/>
      <c r="AL3930" s="59"/>
      <c r="AM3930" s="59"/>
      <c r="AN3930" s="59"/>
      <c r="AO3930" s="60"/>
      <c r="AP3930" s="60"/>
      <c r="AQ3930" s="60"/>
      <c r="AR3930" s="60"/>
      <c r="AS3930" s="60"/>
    </row>
    <row r="3931" spans="1:45" s="8" customFormat="1" ht="20">
      <c r="A3931" s="46"/>
      <c r="B3931" s="46"/>
      <c r="C3931" s="46"/>
      <c r="D3931" s="46"/>
      <c r="E3931" s="50"/>
      <c r="F3931" s="50"/>
      <c r="G3931" s="50"/>
      <c r="H3931" s="50"/>
      <c r="I3931" s="53"/>
      <c r="J3931" s="53"/>
      <c r="K3931" s="53"/>
      <c r="L3931" s="53"/>
      <c r="M3931" s="50"/>
      <c r="N3931" s="50"/>
      <c r="O3931" s="50"/>
      <c r="P3931" s="55"/>
      <c r="Q3931" s="56"/>
      <c r="R3931" s="56"/>
      <c r="S3931" s="53"/>
      <c r="T3931" s="53"/>
      <c r="U3931" s="57"/>
      <c r="V3931" s="108"/>
      <c r="W3931" s="108"/>
      <c r="X3931" s="108"/>
      <c r="Y3931" s="108"/>
      <c r="Z3931" s="108"/>
      <c r="AA3931" s="58"/>
      <c r="AB3931" s="58"/>
      <c r="AC3931" s="108"/>
      <c r="AD3931" s="108"/>
      <c r="AE3931" s="111"/>
      <c r="AF3931" s="112"/>
      <c r="AG3931" s="108"/>
      <c r="AH3931" s="112"/>
      <c r="AI3931" s="58"/>
      <c r="AJ3931" s="58"/>
      <c r="AK3931" s="115"/>
      <c r="AL3931" s="59"/>
      <c r="AM3931" s="59"/>
      <c r="AN3931" s="59"/>
      <c r="AO3931" s="60"/>
      <c r="AP3931" s="60"/>
      <c r="AQ3931" s="60"/>
      <c r="AR3931" s="60"/>
      <c r="AS3931" s="60"/>
    </row>
    <row r="3932" spans="1:45" s="8" customFormat="1" ht="20">
      <c r="A3932" s="46"/>
      <c r="B3932" s="46"/>
      <c r="C3932" s="46"/>
      <c r="D3932" s="46"/>
      <c r="E3932" s="50"/>
      <c r="F3932" s="50"/>
      <c r="G3932" s="50"/>
      <c r="H3932" s="50"/>
      <c r="I3932" s="53"/>
      <c r="J3932" s="53"/>
      <c r="K3932" s="53"/>
      <c r="L3932" s="53"/>
      <c r="M3932" s="50"/>
      <c r="N3932" s="50"/>
      <c r="O3932" s="50"/>
      <c r="P3932" s="55"/>
      <c r="Q3932" s="56"/>
      <c r="R3932" s="56"/>
      <c r="S3932" s="53"/>
      <c r="T3932" s="53"/>
      <c r="U3932" s="57"/>
      <c r="V3932" s="108"/>
      <c r="W3932" s="108"/>
      <c r="X3932" s="108"/>
      <c r="Y3932" s="108"/>
      <c r="Z3932" s="108"/>
      <c r="AA3932" s="58"/>
      <c r="AB3932" s="58"/>
      <c r="AC3932" s="108"/>
      <c r="AD3932" s="108"/>
      <c r="AE3932" s="111"/>
      <c r="AF3932" s="112"/>
      <c r="AG3932" s="108"/>
      <c r="AH3932" s="112"/>
      <c r="AI3932" s="58"/>
      <c r="AJ3932" s="58"/>
      <c r="AK3932" s="115"/>
      <c r="AL3932" s="59"/>
      <c r="AM3932" s="59"/>
      <c r="AN3932" s="59"/>
      <c r="AO3932" s="60"/>
      <c r="AP3932" s="60"/>
      <c r="AQ3932" s="60"/>
      <c r="AR3932" s="60"/>
      <c r="AS3932" s="60"/>
    </row>
    <row r="3933" spans="1:45" s="8" customFormat="1" ht="20">
      <c r="A3933" s="46"/>
      <c r="B3933" s="46"/>
      <c r="C3933" s="46"/>
      <c r="D3933" s="46"/>
      <c r="E3933" s="50"/>
      <c r="F3933" s="50"/>
      <c r="G3933" s="50"/>
      <c r="H3933" s="50"/>
      <c r="I3933" s="53"/>
      <c r="J3933" s="53"/>
      <c r="K3933" s="53"/>
      <c r="L3933" s="53"/>
      <c r="M3933" s="50"/>
      <c r="N3933" s="50"/>
      <c r="O3933" s="50"/>
      <c r="P3933" s="55"/>
      <c r="Q3933" s="56"/>
      <c r="R3933" s="56"/>
      <c r="S3933" s="53"/>
      <c r="T3933" s="53"/>
      <c r="U3933" s="57"/>
      <c r="V3933" s="108"/>
      <c r="W3933" s="108"/>
      <c r="X3933" s="108"/>
      <c r="Y3933" s="108"/>
      <c r="Z3933" s="108"/>
      <c r="AA3933" s="58"/>
      <c r="AB3933" s="58"/>
      <c r="AC3933" s="108"/>
      <c r="AD3933" s="108"/>
      <c r="AE3933" s="111"/>
      <c r="AF3933" s="112"/>
      <c r="AG3933" s="108"/>
      <c r="AH3933" s="112"/>
      <c r="AI3933" s="58"/>
      <c r="AJ3933" s="58"/>
      <c r="AK3933" s="115"/>
      <c r="AL3933" s="59"/>
      <c r="AM3933" s="59"/>
      <c r="AN3933" s="59"/>
      <c r="AO3933" s="60"/>
      <c r="AP3933" s="60"/>
      <c r="AQ3933" s="60"/>
      <c r="AR3933" s="60"/>
      <c r="AS3933" s="60"/>
    </row>
    <row r="3934" spans="1:45" s="8" customFormat="1" ht="20">
      <c r="A3934" s="46"/>
      <c r="B3934" s="46"/>
      <c r="C3934" s="46"/>
      <c r="D3934" s="46"/>
      <c r="E3934" s="50"/>
      <c r="F3934" s="50"/>
      <c r="G3934" s="50"/>
      <c r="H3934" s="50"/>
      <c r="I3934" s="53"/>
      <c r="J3934" s="53"/>
      <c r="K3934" s="53"/>
      <c r="L3934" s="53"/>
      <c r="M3934" s="50"/>
      <c r="N3934" s="50"/>
      <c r="O3934" s="50"/>
      <c r="P3934" s="55"/>
      <c r="Q3934" s="56"/>
      <c r="R3934" s="56"/>
      <c r="S3934" s="53"/>
      <c r="T3934" s="53"/>
      <c r="U3934" s="57"/>
      <c r="V3934" s="108"/>
      <c r="W3934" s="108"/>
      <c r="X3934" s="108"/>
      <c r="Y3934" s="108"/>
      <c r="Z3934" s="108"/>
      <c r="AA3934" s="58"/>
      <c r="AB3934" s="58"/>
      <c r="AC3934" s="108"/>
      <c r="AD3934" s="108"/>
      <c r="AE3934" s="111"/>
      <c r="AF3934" s="112"/>
      <c r="AG3934" s="108"/>
      <c r="AH3934" s="112"/>
      <c r="AI3934" s="58"/>
      <c r="AJ3934" s="58"/>
      <c r="AK3934" s="115"/>
      <c r="AL3934" s="59"/>
      <c r="AM3934" s="59"/>
      <c r="AN3934" s="59"/>
      <c r="AO3934" s="60"/>
      <c r="AP3934" s="60"/>
      <c r="AQ3934" s="60"/>
      <c r="AR3934" s="60"/>
      <c r="AS3934" s="60"/>
    </row>
    <row r="3935" spans="1:45" s="8" customFormat="1" ht="20">
      <c r="A3935" s="46"/>
      <c r="B3935" s="46"/>
      <c r="C3935" s="46"/>
      <c r="D3935" s="46"/>
      <c r="E3935" s="50"/>
      <c r="F3935" s="50"/>
      <c r="G3935" s="50"/>
      <c r="H3935" s="50"/>
      <c r="I3935" s="53"/>
      <c r="J3935" s="53"/>
      <c r="K3935" s="53"/>
      <c r="L3935" s="53"/>
      <c r="M3935" s="50"/>
      <c r="N3935" s="50"/>
      <c r="O3935" s="50"/>
      <c r="P3935" s="55"/>
      <c r="Q3935" s="56"/>
      <c r="R3935" s="56"/>
      <c r="S3935" s="53"/>
      <c r="T3935" s="53"/>
      <c r="U3935" s="57"/>
      <c r="V3935" s="108"/>
      <c r="W3935" s="108"/>
      <c r="X3935" s="108"/>
      <c r="Y3935" s="108"/>
      <c r="Z3935" s="108"/>
      <c r="AA3935" s="58"/>
      <c r="AB3935" s="58"/>
      <c r="AC3935" s="108"/>
      <c r="AD3935" s="108"/>
      <c r="AE3935" s="111"/>
      <c r="AF3935" s="112"/>
      <c r="AG3935" s="108"/>
      <c r="AH3935" s="112"/>
      <c r="AI3935" s="58"/>
      <c r="AJ3935" s="58"/>
      <c r="AK3935" s="115"/>
      <c r="AL3935" s="59"/>
      <c r="AM3935" s="59"/>
      <c r="AN3935" s="59"/>
      <c r="AO3935" s="60"/>
      <c r="AP3935" s="60"/>
      <c r="AQ3935" s="60"/>
      <c r="AR3935" s="60"/>
      <c r="AS3935" s="60"/>
    </row>
    <row r="3936" spans="1:45" s="8" customFormat="1" ht="20">
      <c r="A3936" s="46"/>
      <c r="B3936" s="46"/>
      <c r="C3936" s="46"/>
      <c r="D3936" s="46"/>
      <c r="E3936" s="50"/>
      <c r="F3936" s="50"/>
      <c r="G3936" s="50"/>
      <c r="H3936" s="50"/>
      <c r="I3936" s="53"/>
      <c r="J3936" s="53"/>
      <c r="K3936" s="53"/>
      <c r="L3936" s="53"/>
      <c r="M3936" s="50"/>
      <c r="N3936" s="50"/>
      <c r="O3936" s="50"/>
      <c r="P3936" s="55"/>
      <c r="Q3936" s="56"/>
      <c r="R3936" s="56"/>
      <c r="S3936" s="53"/>
      <c r="T3936" s="53"/>
      <c r="U3936" s="57"/>
      <c r="V3936" s="108"/>
      <c r="W3936" s="108"/>
      <c r="X3936" s="108"/>
      <c r="Y3936" s="108"/>
      <c r="Z3936" s="108"/>
      <c r="AA3936" s="58"/>
      <c r="AB3936" s="58"/>
      <c r="AC3936" s="108"/>
      <c r="AD3936" s="108"/>
      <c r="AE3936" s="111"/>
      <c r="AF3936" s="112"/>
      <c r="AG3936" s="108"/>
      <c r="AH3936" s="112"/>
      <c r="AI3936" s="58"/>
      <c r="AJ3936" s="58"/>
      <c r="AK3936" s="115"/>
      <c r="AL3936" s="59"/>
      <c r="AM3936" s="59"/>
      <c r="AN3936" s="59"/>
      <c r="AO3936" s="60"/>
      <c r="AP3936" s="60"/>
      <c r="AQ3936" s="60"/>
      <c r="AR3936" s="60"/>
      <c r="AS3936" s="60"/>
    </row>
    <row r="3937" spans="1:45" s="8" customFormat="1" ht="20">
      <c r="A3937" s="46"/>
      <c r="B3937" s="46"/>
      <c r="C3937" s="46"/>
      <c r="D3937" s="46"/>
      <c r="E3937" s="50"/>
      <c r="F3937" s="50"/>
      <c r="G3937" s="50"/>
      <c r="H3937" s="50"/>
      <c r="I3937" s="53"/>
      <c r="J3937" s="53"/>
      <c r="K3937" s="53"/>
      <c r="L3937" s="53"/>
      <c r="M3937" s="50"/>
      <c r="N3937" s="50"/>
      <c r="O3937" s="50"/>
      <c r="P3937" s="55"/>
      <c r="Q3937" s="56"/>
      <c r="R3937" s="56"/>
      <c r="S3937" s="53"/>
      <c r="T3937" s="53"/>
      <c r="U3937" s="57"/>
      <c r="V3937" s="108"/>
      <c r="W3937" s="108"/>
      <c r="X3937" s="108"/>
      <c r="Y3937" s="108"/>
      <c r="Z3937" s="108"/>
      <c r="AA3937" s="58"/>
      <c r="AB3937" s="58"/>
      <c r="AC3937" s="108"/>
      <c r="AD3937" s="108"/>
      <c r="AE3937" s="111"/>
      <c r="AF3937" s="112"/>
      <c r="AG3937" s="108"/>
      <c r="AH3937" s="112"/>
      <c r="AI3937" s="58"/>
      <c r="AJ3937" s="58"/>
      <c r="AK3937" s="115"/>
      <c r="AL3937" s="59"/>
      <c r="AM3937" s="59"/>
      <c r="AN3937" s="59"/>
      <c r="AO3937" s="60"/>
      <c r="AP3937" s="60"/>
      <c r="AQ3937" s="60"/>
      <c r="AR3937" s="60"/>
      <c r="AS3937" s="60"/>
    </row>
    <row r="3938" spans="1:45" s="8" customFormat="1" ht="20">
      <c r="A3938" s="46"/>
      <c r="B3938" s="46"/>
      <c r="C3938" s="46"/>
      <c r="D3938" s="46"/>
      <c r="E3938" s="50"/>
      <c r="F3938" s="50"/>
      <c r="G3938" s="50"/>
      <c r="H3938" s="50"/>
      <c r="I3938" s="53"/>
      <c r="J3938" s="53"/>
      <c r="K3938" s="53"/>
      <c r="L3938" s="53"/>
      <c r="M3938" s="50"/>
      <c r="N3938" s="50"/>
      <c r="O3938" s="50"/>
      <c r="P3938" s="55"/>
      <c r="Q3938" s="56"/>
      <c r="R3938" s="56"/>
      <c r="S3938" s="53"/>
      <c r="T3938" s="53"/>
      <c r="U3938" s="57"/>
      <c r="V3938" s="108"/>
      <c r="W3938" s="108"/>
      <c r="X3938" s="108"/>
      <c r="Y3938" s="108"/>
      <c r="Z3938" s="108"/>
      <c r="AA3938" s="58"/>
      <c r="AB3938" s="58"/>
      <c r="AC3938" s="108"/>
      <c r="AD3938" s="108"/>
      <c r="AE3938" s="111"/>
      <c r="AF3938" s="112"/>
      <c r="AG3938" s="108"/>
      <c r="AH3938" s="112"/>
      <c r="AI3938" s="58"/>
      <c r="AJ3938" s="58"/>
      <c r="AK3938" s="115"/>
      <c r="AL3938" s="59"/>
      <c r="AM3938" s="59"/>
      <c r="AN3938" s="59"/>
      <c r="AO3938" s="60"/>
      <c r="AP3938" s="60"/>
      <c r="AQ3938" s="60"/>
      <c r="AR3938" s="60"/>
      <c r="AS3938" s="60"/>
    </row>
    <row r="3939" spans="1:45" s="8" customFormat="1" ht="20">
      <c r="A3939" s="46"/>
      <c r="B3939" s="46"/>
      <c r="C3939" s="46"/>
      <c r="D3939" s="46"/>
      <c r="E3939" s="50"/>
      <c r="F3939" s="50"/>
      <c r="G3939" s="50"/>
      <c r="H3939" s="50"/>
      <c r="I3939" s="53"/>
      <c r="J3939" s="53"/>
      <c r="K3939" s="53"/>
      <c r="L3939" s="53"/>
      <c r="M3939" s="50"/>
      <c r="N3939" s="50"/>
      <c r="O3939" s="50"/>
      <c r="P3939" s="55"/>
      <c r="Q3939" s="56"/>
      <c r="R3939" s="56"/>
      <c r="S3939" s="53"/>
      <c r="T3939" s="53"/>
      <c r="U3939" s="57"/>
      <c r="V3939" s="108"/>
      <c r="W3939" s="108"/>
      <c r="X3939" s="108"/>
      <c r="Y3939" s="108"/>
      <c r="Z3939" s="108"/>
      <c r="AA3939" s="58"/>
      <c r="AB3939" s="58"/>
      <c r="AC3939" s="108"/>
      <c r="AD3939" s="108"/>
      <c r="AE3939" s="111"/>
      <c r="AF3939" s="112"/>
      <c r="AG3939" s="108"/>
      <c r="AH3939" s="112"/>
      <c r="AI3939" s="58"/>
      <c r="AJ3939" s="58"/>
      <c r="AK3939" s="115"/>
      <c r="AL3939" s="59"/>
      <c r="AM3939" s="59"/>
      <c r="AN3939" s="59"/>
      <c r="AO3939" s="60"/>
      <c r="AP3939" s="60"/>
      <c r="AQ3939" s="60"/>
      <c r="AR3939" s="60"/>
      <c r="AS3939" s="60"/>
    </row>
    <row r="3940" spans="1:45" s="8" customFormat="1" ht="20">
      <c r="A3940" s="46"/>
      <c r="B3940" s="46"/>
      <c r="C3940" s="46"/>
      <c r="D3940" s="46"/>
      <c r="E3940" s="50"/>
      <c r="F3940" s="50"/>
      <c r="G3940" s="50"/>
      <c r="H3940" s="50"/>
      <c r="I3940" s="53"/>
      <c r="J3940" s="53"/>
      <c r="K3940" s="53"/>
      <c r="L3940" s="53"/>
      <c r="M3940" s="50"/>
      <c r="N3940" s="50"/>
      <c r="O3940" s="50"/>
      <c r="P3940" s="55"/>
      <c r="Q3940" s="56"/>
      <c r="R3940" s="56"/>
      <c r="S3940" s="53"/>
      <c r="T3940" s="53"/>
      <c r="U3940" s="57"/>
      <c r="V3940" s="108"/>
      <c r="W3940" s="108"/>
      <c r="X3940" s="108"/>
      <c r="Y3940" s="108"/>
      <c r="Z3940" s="108"/>
      <c r="AA3940" s="58"/>
      <c r="AB3940" s="58"/>
      <c r="AC3940" s="108"/>
      <c r="AD3940" s="108"/>
      <c r="AE3940" s="111"/>
      <c r="AF3940" s="112"/>
      <c r="AG3940" s="108"/>
      <c r="AH3940" s="112"/>
      <c r="AI3940" s="58"/>
      <c r="AJ3940" s="58"/>
      <c r="AK3940" s="115"/>
      <c r="AL3940" s="59"/>
      <c r="AM3940" s="59"/>
      <c r="AN3940" s="59"/>
      <c r="AO3940" s="60"/>
      <c r="AP3940" s="60"/>
      <c r="AQ3940" s="60"/>
      <c r="AR3940" s="60"/>
      <c r="AS3940" s="60"/>
    </row>
    <row r="3941" spans="1:45" s="8" customFormat="1" ht="20">
      <c r="A3941" s="46"/>
      <c r="B3941" s="46"/>
      <c r="C3941" s="46"/>
      <c r="D3941" s="46"/>
      <c r="E3941" s="50"/>
      <c r="F3941" s="50"/>
      <c r="G3941" s="50"/>
      <c r="H3941" s="50"/>
      <c r="I3941" s="53"/>
      <c r="J3941" s="53"/>
      <c r="K3941" s="53"/>
      <c r="L3941" s="53"/>
      <c r="M3941" s="50"/>
      <c r="N3941" s="50"/>
      <c r="O3941" s="50"/>
      <c r="P3941" s="55"/>
      <c r="Q3941" s="56"/>
      <c r="R3941" s="56"/>
      <c r="S3941" s="53"/>
      <c r="T3941" s="53"/>
      <c r="U3941" s="57"/>
      <c r="V3941" s="108"/>
      <c r="W3941" s="108"/>
      <c r="X3941" s="108"/>
      <c r="Y3941" s="108"/>
      <c r="Z3941" s="108"/>
      <c r="AA3941" s="58"/>
      <c r="AB3941" s="58"/>
      <c r="AC3941" s="108"/>
      <c r="AD3941" s="108"/>
      <c r="AE3941" s="111"/>
      <c r="AF3941" s="112"/>
      <c r="AG3941" s="108"/>
      <c r="AH3941" s="112"/>
      <c r="AI3941" s="58"/>
      <c r="AJ3941" s="58"/>
      <c r="AK3941" s="115"/>
      <c r="AL3941" s="59"/>
      <c r="AM3941" s="59"/>
      <c r="AN3941" s="59"/>
      <c r="AO3941" s="60"/>
      <c r="AP3941" s="60"/>
      <c r="AQ3941" s="60"/>
      <c r="AR3941" s="60"/>
      <c r="AS3941" s="60"/>
    </row>
    <row r="3942" spans="1:45" s="8" customFormat="1" ht="20">
      <c r="A3942" s="46"/>
      <c r="B3942" s="46"/>
      <c r="C3942" s="46"/>
      <c r="D3942" s="46"/>
      <c r="E3942" s="50"/>
      <c r="F3942" s="50"/>
      <c r="G3942" s="50"/>
      <c r="H3942" s="50"/>
      <c r="I3942" s="53"/>
      <c r="J3942" s="53"/>
      <c r="K3942" s="53"/>
      <c r="L3942" s="53"/>
      <c r="M3942" s="50"/>
      <c r="N3942" s="50"/>
      <c r="O3942" s="50"/>
      <c r="P3942" s="55"/>
      <c r="Q3942" s="56"/>
      <c r="R3942" s="56"/>
      <c r="S3942" s="53"/>
      <c r="T3942" s="53"/>
      <c r="U3942" s="57"/>
      <c r="V3942" s="108"/>
      <c r="W3942" s="108"/>
      <c r="X3942" s="108"/>
      <c r="Y3942" s="108"/>
      <c r="Z3942" s="108"/>
      <c r="AA3942" s="58"/>
      <c r="AB3942" s="58"/>
      <c r="AC3942" s="108"/>
      <c r="AD3942" s="108"/>
      <c r="AE3942" s="111"/>
      <c r="AF3942" s="112"/>
      <c r="AG3942" s="108"/>
      <c r="AH3942" s="112"/>
      <c r="AI3942" s="58"/>
      <c r="AJ3942" s="58"/>
      <c r="AK3942" s="115"/>
      <c r="AL3942" s="59"/>
      <c r="AM3942" s="59"/>
      <c r="AN3942" s="59"/>
      <c r="AO3942" s="60"/>
      <c r="AP3942" s="60"/>
      <c r="AQ3942" s="60"/>
      <c r="AR3942" s="60"/>
      <c r="AS3942" s="60"/>
    </row>
    <row r="3943" spans="1:45" s="8" customFormat="1" ht="20">
      <c r="A3943" s="46"/>
      <c r="B3943" s="46"/>
      <c r="C3943" s="46"/>
      <c r="D3943" s="46"/>
      <c r="E3943" s="50"/>
      <c r="F3943" s="50"/>
      <c r="G3943" s="50"/>
      <c r="H3943" s="50"/>
      <c r="I3943" s="53"/>
      <c r="J3943" s="53"/>
      <c r="K3943" s="53"/>
      <c r="L3943" s="53"/>
      <c r="M3943" s="50"/>
      <c r="N3943" s="50"/>
      <c r="O3943" s="50"/>
      <c r="P3943" s="55"/>
      <c r="Q3943" s="56"/>
      <c r="R3943" s="56"/>
      <c r="S3943" s="53"/>
      <c r="T3943" s="53"/>
      <c r="U3943" s="57"/>
      <c r="V3943" s="108"/>
      <c r="W3943" s="108"/>
      <c r="X3943" s="108"/>
      <c r="Y3943" s="108"/>
      <c r="Z3943" s="108"/>
      <c r="AA3943" s="58"/>
      <c r="AB3943" s="58"/>
      <c r="AC3943" s="108"/>
      <c r="AD3943" s="108"/>
      <c r="AE3943" s="111"/>
      <c r="AF3943" s="112"/>
      <c r="AG3943" s="108"/>
      <c r="AH3943" s="112"/>
      <c r="AI3943" s="58"/>
      <c r="AJ3943" s="58"/>
      <c r="AK3943" s="115"/>
      <c r="AL3943" s="59"/>
      <c r="AM3943" s="59"/>
      <c r="AN3943" s="59"/>
      <c r="AO3943" s="60"/>
      <c r="AP3943" s="60"/>
      <c r="AQ3943" s="60"/>
      <c r="AR3943" s="60"/>
      <c r="AS3943" s="60"/>
    </row>
    <row r="3944" spans="1:45" s="8" customFormat="1" ht="20">
      <c r="A3944" s="46"/>
      <c r="B3944" s="46"/>
      <c r="C3944" s="46"/>
      <c r="D3944" s="46"/>
      <c r="E3944" s="50"/>
      <c r="F3944" s="50"/>
      <c r="G3944" s="50"/>
      <c r="H3944" s="50"/>
      <c r="I3944" s="53"/>
      <c r="J3944" s="53"/>
      <c r="K3944" s="53"/>
      <c r="L3944" s="53"/>
      <c r="M3944" s="50"/>
      <c r="N3944" s="50"/>
      <c r="O3944" s="50"/>
      <c r="P3944" s="55"/>
      <c r="Q3944" s="56"/>
      <c r="R3944" s="56"/>
      <c r="S3944" s="53"/>
      <c r="T3944" s="53"/>
      <c r="U3944" s="57"/>
      <c r="V3944" s="108"/>
      <c r="W3944" s="108"/>
      <c r="X3944" s="108"/>
      <c r="Y3944" s="108"/>
      <c r="Z3944" s="108"/>
      <c r="AA3944" s="58"/>
      <c r="AB3944" s="58"/>
      <c r="AC3944" s="108"/>
      <c r="AD3944" s="108"/>
      <c r="AE3944" s="111"/>
      <c r="AF3944" s="112"/>
      <c r="AG3944" s="108"/>
      <c r="AH3944" s="112"/>
      <c r="AI3944" s="58"/>
      <c r="AJ3944" s="58"/>
      <c r="AK3944" s="115"/>
      <c r="AL3944" s="59"/>
      <c r="AM3944" s="59"/>
      <c r="AN3944" s="59"/>
      <c r="AO3944" s="60"/>
      <c r="AP3944" s="60"/>
      <c r="AQ3944" s="60"/>
      <c r="AR3944" s="60"/>
      <c r="AS3944" s="60"/>
    </row>
    <row r="3945" spans="1:45" s="8" customFormat="1" ht="20">
      <c r="A3945" s="46"/>
      <c r="B3945" s="46"/>
      <c r="C3945" s="46"/>
      <c r="D3945" s="46"/>
      <c r="E3945" s="50"/>
      <c r="F3945" s="50"/>
      <c r="G3945" s="50"/>
      <c r="H3945" s="50"/>
      <c r="I3945" s="53"/>
      <c r="J3945" s="53"/>
      <c r="K3945" s="53"/>
      <c r="L3945" s="53"/>
      <c r="M3945" s="50"/>
      <c r="N3945" s="50"/>
      <c r="O3945" s="50"/>
      <c r="P3945" s="55"/>
      <c r="Q3945" s="56"/>
      <c r="R3945" s="56"/>
      <c r="S3945" s="53"/>
      <c r="T3945" s="53"/>
      <c r="U3945" s="57"/>
      <c r="V3945" s="108"/>
      <c r="W3945" s="108"/>
      <c r="X3945" s="108"/>
      <c r="Y3945" s="108"/>
      <c r="Z3945" s="108"/>
      <c r="AA3945" s="58"/>
      <c r="AB3945" s="58"/>
      <c r="AC3945" s="108"/>
      <c r="AD3945" s="108"/>
      <c r="AE3945" s="111"/>
      <c r="AF3945" s="112"/>
      <c r="AG3945" s="108"/>
      <c r="AH3945" s="112"/>
      <c r="AI3945" s="58"/>
      <c r="AJ3945" s="58"/>
      <c r="AK3945" s="115"/>
      <c r="AL3945" s="59"/>
      <c r="AM3945" s="59"/>
      <c r="AN3945" s="59"/>
      <c r="AO3945" s="60"/>
      <c r="AP3945" s="60"/>
      <c r="AQ3945" s="60"/>
      <c r="AR3945" s="60"/>
      <c r="AS3945" s="60"/>
    </row>
    <row r="3946" spans="1:45" s="8" customFormat="1" ht="20">
      <c r="A3946" s="46"/>
      <c r="B3946" s="46"/>
      <c r="C3946" s="46"/>
      <c r="D3946" s="46"/>
      <c r="E3946" s="50"/>
      <c r="F3946" s="50"/>
      <c r="G3946" s="50"/>
      <c r="H3946" s="50"/>
      <c r="I3946" s="53"/>
      <c r="J3946" s="53"/>
      <c r="K3946" s="53"/>
      <c r="L3946" s="53"/>
      <c r="M3946" s="50"/>
      <c r="N3946" s="50"/>
      <c r="O3946" s="50"/>
      <c r="P3946" s="55"/>
      <c r="Q3946" s="56"/>
      <c r="R3946" s="56"/>
      <c r="S3946" s="53"/>
      <c r="T3946" s="53"/>
      <c r="U3946" s="57"/>
      <c r="V3946" s="108"/>
      <c r="W3946" s="108"/>
      <c r="X3946" s="108"/>
      <c r="Y3946" s="108"/>
      <c r="Z3946" s="108"/>
      <c r="AA3946" s="58"/>
      <c r="AB3946" s="58"/>
      <c r="AC3946" s="108"/>
      <c r="AD3946" s="108"/>
      <c r="AE3946" s="111"/>
      <c r="AF3946" s="112"/>
      <c r="AG3946" s="108"/>
      <c r="AH3946" s="112"/>
      <c r="AI3946" s="58"/>
      <c r="AJ3946" s="58"/>
      <c r="AK3946" s="115"/>
      <c r="AL3946" s="59"/>
      <c r="AM3946" s="59"/>
      <c r="AN3946" s="59"/>
      <c r="AO3946" s="60"/>
      <c r="AP3946" s="60"/>
      <c r="AQ3946" s="60"/>
      <c r="AR3946" s="60"/>
      <c r="AS3946" s="60"/>
    </row>
    <row r="3947" spans="1:45" s="8" customFormat="1" ht="20">
      <c r="A3947" s="46"/>
      <c r="B3947" s="46"/>
      <c r="C3947" s="46"/>
      <c r="D3947" s="46"/>
      <c r="E3947" s="50"/>
      <c r="F3947" s="50"/>
      <c r="G3947" s="50"/>
      <c r="H3947" s="50"/>
      <c r="I3947" s="53"/>
      <c r="J3947" s="53"/>
      <c r="K3947" s="53"/>
      <c r="L3947" s="53"/>
      <c r="M3947" s="50"/>
      <c r="N3947" s="50"/>
      <c r="O3947" s="50"/>
      <c r="P3947" s="55"/>
      <c r="Q3947" s="56"/>
      <c r="R3947" s="56"/>
      <c r="S3947" s="53"/>
      <c r="T3947" s="53"/>
      <c r="U3947" s="57"/>
      <c r="V3947" s="108"/>
      <c r="W3947" s="108"/>
      <c r="X3947" s="108"/>
      <c r="Y3947" s="108"/>
      <c r="Z3947" s="108"/>
      <c r="AA3947" s="58"/>
      <c r="AB3947" s="58"/>
      <c r="AC3947" s="108"/>
      <c r="AD3947" s="108"/>
      <c r="AE3947" s="111"/>
      <c r="AF3947" s="112"/>
      <c r="AG3947" s="108"/>
      <c r="AH3947" s="112"/>
      <c r="AI3947" s="58"/>
      <c r="AJ3947" s="58"/>
      <c r="AK3947" s="115"/>
      <c r="AL3947" s="59"/>
      <c r="AM3947" s="59"/>
      <c r="AN3947" s="59"/>
      <c r="AO3947" s="60"/>
      <c r="AP3947" s="60"/>
      <c r="AQ3947" s="60"/>
      <c r="AR3947" s="60"/>
      <c r="AS3947" s="60"/>
    </row>
    <row r="3948" spans="1:45" s="8" customFormat="1" ht="20">
      <c r="A3948" s="46"/>
      <c r="B3948" s="46"/>
      <c r="C3948" s="46"/>
      <c r="D3948" s="46"/>
      <c r="E3948" s="50"/>
      <c r="F3948" s="50"/>
      <c r="G3948" s="50"/>
      <c r="H3948" s="50"/>
      <c r="I3948" s="53"/>
      <c r="J3948" s="53"/>
      <c r="K3948" s="53"/>
      <c r="L3948" s="53"/>
      <c r="M3948" s="50"/>
      <c r="N3948" s="50"/>
      <c r="O3948" s="50"/>
      <c r="P3948" s="55"/>
      <c r="Q3948" s="56"/>
      <c r="R3948" s="56"/>
      <c r="S3948" s="53"/>
      <c r="T3948" s="53"/>
      <c r="U3948" s="57"/>
      <c r="V3948" s="108"/>
      <c r="W3948" s="108"/>
      <c r="X3948" s="108"/>
      <c r="Y3948" s="108"/>
      <c r="Z3948" s="108"/>
      <c r="AA3948" s="58"/>
      <c r="AB3948" s="58"/>
      <c r="AC3948" s="108"/>
      <c r="AD3948" s="108"/>
      <c r="AE3948" s="111"/>
      <c r="AF3948" s="112"/>
      <c r="AG3948" s="108"/>
      <c r="AH3948" s="112"/>
      <c r="AI3948" s="58"/>
      <c r="AJ3948" s="58"/>
      <c r="AK3948" s="115"/>
      <c r="AL3948" s="59"/>
      <c r="AM3948" s="59"/>
      <c r="AN3948" s="59"/>
      <c r="AO3948" s="60"/>
      <c r="AP3948" s="60"/>
      <c r="AQ3948" s="60"/>
      <c r="AR3948" s="60"/>
      <c r="AS3948" s="60"/>
    </row>
    <row r="3949" spans="1:45" s="8" customFormat="1" ht="20">
      <c r="A3949" s="46"/>
      <c r="B3949" s="46"/>
      <c r="C3949" s="46"/>
      <c r="D3949" s="46"/>
      <c r="E3949" s="50"/>
      <c r="F3949" s="50"/>
      <c r="G3949" s="50"/>
      <c r="H3949" s="50"/>
      <c r="I3949" s="53"/>
      <c r="J3949" s="53"/>
      <c r="K3949" s="53"/>
      <c r="L3949" s="53"/>
      <c r="M3949" s="50"/>
      <c r="N3949" s="50"/>
      <c r="O3949" s="50"/>
      <c r="P3949" s="55"/>
      <c r="Q3949" s="56"/>
      <c r="R3949" s="56"/>
      <c r="S3949" s="53"/>
      <c r="T3949" s="53"/>
      <c r="U3949" s="57"/>
      <c r="V3949" s="108"/>
      <c r="W3949" s="108"/>
      <c r="X3949" s="108"/>
      <c r="Y3949" s="108"/>
      <c r="Z3949" s="108"/>
      <c r="AA3949" s="58"/>
      <c r="AB3949" s="58"/>
      <c r="AC3949" s="108"/>
      <c r="AD3949" s="108"/>
      <c r="AE3949" s="111"/>
      <c r="AF3949" s="112"/>
      <c r="AG3949" s="108"/>
      <c r="AH3949" s="112"/>
      <c r="AI3949" s="58"/>
      <c r="AJ3949" s="58"/>
      <c r="AK3949" s="115"/>
      <c r="AL3949" s="59"/>
      <c r="AM3949" s="59"/>
      <c r="AN3949" s="59"/>
      <c r="AO3949" s="60"/>
      <c r="AP3949" s="60"/>
      <c r="AQ3949" s="60"/>
      <c r="AR3949" s="60"/>
      <c r="AS3949" s="60"/>
    </row>
    <row r="3950" spans="1:45" s="8" customFormat="1" ht="20">
      <c r="A3950" s="46"/>
      <c r="B3950" s="46"/>
      <c r="C3950" s="46"/>
      <c r="D3950" s="46"/>
      <c r="E3950" s="50"/>
      <c r="F3950" s="50"/>
      <c r="G3950" s="50"/>
      <c r="H3950" s="50"/>
      <c r="I3950" s="53"/>
      <c r="J3950" s="53"/>
      <c r="K3950" s="53"/>
      <c r="L3950" s="53"/>
      <c r="M3950" s="50"/>
      <c r="N3950" s="50"/>
      <c r="O3950" s="50"/>
      <c r="P3950" s="55"/>
      <c r="Q3950" s="56"/>
      <c r="R3950" s="56"/>
      <c r="S3950" s="53"/>
      <c r="T3950" s="53"/>
      <c r="U3950" s="57"/>
      <c r="V3950" s="108"/>
      <c r="W3950" s="108"/>
      <c r="X3950" s="108"/>
      <c r="Y3950" s="108"/>
      <c r="Z3950" s="108"/>
      <c r="AA3950" s="58"/>
      <c r="AB3950" s="58"/>
      <c r="AC3950" s="108"/>
      <c r="AD3950" s="108"/>
      <c r="AE3950" s="111"/>
      <c r="AF3950" s="112"/>
      <c r="AG3950" s="108"/>
      <c r="AH3950" s="112"/>
      <c r="AI3950" s="58"/>
      <c r="AJ3950" s="58"/>
      <c r="AK3950" s="115"/>
      <c r="AL3950" s="59"/>
      <c r="AM3950" s="59"/>
      <c r="AN3950" s="59"/>
      <c r="AO3950" s="60"/>
      <c r="AP3950" s="60"/>
      <c r="AQ3950" s="60"/>
      <c r="AR3950" s="60"/>
      <c r="AS3950" s="60"/>
    </row>
    <row r="3951" spans="1:45" s="8" customFormat="1" ht="20">
      <c r="A3951" s="46"/>
      <c r="B3951" s="46"/>
      <c r="C3951" s="46"/>
      <c r="D3951" s="46"/>
      <c r="E3951" s="50"/>
      <c r="F3951" s="50"/>
      <c r="G3951" s="50"/>
      <c r="H3951" s="50"/>
      <c r="I3951" s="53"/>
      <c r="J3951" s="53"/>
      <c r="K3951" s="53"/>
      <c r="L3951" s="53"/>
      <c r="M3951" s="50"/>
      <c r="N3951" s="50"/>
      <c r="O3951" s="50"/>
      <c r="P3951" s="55"/>
      <c r="Q3951" s="56"/>
      <c r="R3951" s="56"/>
      <c r="S3951" s="53"/>
      <c r="T3951" s="53"/>
      <c r="U3951" s="57"/>
      <c r="V3951" s="108"/>
      <c r="W3951" s="108"/>
      <c r="X3951" s="108"/>
      <c r="Y3951" s="108"/>
      <c r="Z3951" s="108"/>
      <c r="AA3951" s="58"/>
      <c r="AB3951" s="58"/>
      <c r="AC3951" s="108"/>
      <c r="AD3951" s="108"/>
      <c r="AE3951" s="111"/>
      <c r="AF3951" s="112"/>
      <c r="AG3951" s="108"/>
      <c r="AH3951" s="112"/>
      <c r="AI3951" s="58"/>
      <c r="AJ3951" s="58"/>
      <c r="AK3951" s="115"/>
      <c r="AL3951" s="59"/>
      <c r="AM3951" s="59"/>
      <c r="AN3951" s="59"/>
      <c r="AO3951" s="60"/>
      <c r="AP3951" s="60"/>
      <c r="AQ3951" s="60"/>
      <c r="AR3951" s="60"/>
      <c r="AS3951" s="60"/>
    </row>
    <row r="3952" spans="1:45" s="8" customFormat="1" ht="20">
      <c r="A3952" s="46"/>
      <c r="B3952" s="46"/>
      <c r="C3952" s="46"/>
      <c r="D3952" s="46"/>
      <c r="E3952" s="50"/>
      <c r="F3952" s="50"/>
      <c r="G3952" s="50"/>
      <c r="H3952" s="50"/>
      <c r="I3952" s="53"/>
      <c r="J3952" s="53"/>
      <c r="K3952" s="53"/>
      <c r="L3952" s="53"/>
      <c r="M3952" s="50"/>
      <c r="N3952" s="50"/>
      <c r="O3952" s="50"/>
      <c r="P3952" s="55"/>
      <c r="Q3952" s="56"/>
      <c r="R3952" s="56"/>
      <c r="S3952" s="53"/>
      <c r="T3952" s="53"/>
      <c r="U3952" s="57"/>
      <c r="V3952" s="108"/>
      <c r="W3952" s="108"/>
      <c r="X3952" s="108"/>
      <c r="Y3952" s="108"/>
      <c r="Z3952" s="108"/>
      <c r="AA3952" s="58"/>
      <c r="AB3952" s="58"/>
      <c r="AC3952" s="108"/>
      <c r="AD3952" s="108"/>
      <c r="AE3952" s="111"/>
      <c r="AF3952" s="112"/>
      <c r="AG3952" s="108"/>
      <c r="AH3952" s="112"/>
      <c r="AI3952" s="58"/>
      <c r="AJ3952" s="58"/>
      <c r="AK3952" s="115"/>
      <c r="AL3952" s="59"/>
      <c r="AM3952" s="59"/>
      <c r="AN3952" s="59"/>
      <c r="AO3952" s="60"/>
      <c r="AP3952" s="60"/>
      <c r="AQ3952" s="60"/>
      <c r="AR3952" s="60"/>
      <c r="AS3952" s="60"/>
    </row>
    <row r="3953" spans="1:45" s="8" customFormat="1" ht="20">
      <c r="A3953" s="46"/>
      <c r="B3953" s="46"/>
      <c r="C3953" s="46"/>
      <c r="D3953" s="46"/>
      <c r="E3953" s="50"/>
      <c r="F3953" s="50"/>
      <c r="G3953" s="50"/>
      <c r="H3953" s="50"/>
      <c r="I3953" s="53"/>
      <c r="J3953" s="53"/>
      <c r="K3953" s="53"/>
      <c r="L3953" s="53"/>
      <c r="M3953" s="50"/>
      <c r="N3953" s="50"/>
      <c r="O3953" s="50"/>
      <c r="P3953" s="55"/>
      <c r="Q3953" s="56"/>
      <c r="R3953" s="56"/>
      <c r="S3953" s="53"/>
      <c r="T3953" s="53"/>
      <c r="U3953" s="57"/>
      <c r="V3953" s="108"/>
      <c r="W3953" s="108"/>
      <c r="X3953" s="108"/>
      <c r="Y3953" s="108"/>
      <c r="Z3953" s="108"/>
      <c r="AA3953" s="58"/>
      <c r="AB3953" s="58"/>
      <c r="AC3953" s="108"/>
      <c r="AD3953" s="108"/>
      <c r="AE3953" s="111"/>
      <c r="AF3953" s="112"/>
      <c r="AG3953" s="108"/>
      <c r="AH3953" s="112"/>
      <c r="AI3953" s="58"/>
      <c r="AJ3953" s="58"/>
      <c r="AK3953" s="115"/>
      <c r="AL3953" s="59"/>
      <c r="AM3953" s="59"/>
      <c r="AN3953" s="59"/>
      <c r="AO3953" s="60"/>
      <c r="AP3953" s="60"/>
      <c r="AQ3953" s="60"/>
      <c r="AR3953" s="60"/>
      <c r="AS3953" s="60"/>
    </row>
    <row r="3954" spans="1:45" s="8" customFormat="1" ht="20">
      <c r="A3954" s="46"/>
      <c r="B3954" s="46"/>
      <c r="C3954" s="46"/>
      <c r="D3954" s="46"/>
      <c r="E3954" s="50"/>
      <c r="F3954" s="50"/>
      <c r="G3954" s="50"/>
      <c r="H3954" s="50"/>
      <c r="I3954" s="53"/>
      <c r="J3954" s="53"/>
      <c r="K3954" s="53"/>
      <c r="L3954" s="53"/>
      <c r="M3954" s="50"/>
      <c r="N3954" s="50"/>
      <c r="O3954" s="50"/>
      <c r="P3954" s="55"/>
      <c r="Q3954" s="56"/>
      <c r="R3954" s="56"/>
      <c r="S3954" s="53"/>
      <c r="T3954" s="53"/>
      <c r="U3954" s="57"/>
      <c r="V3954" s="108"/>
      <c r="W3954" s="108"/>
      <c r="X3954" s="108"/>
      <c r="Y3954" s="108"/>
      <c r="Z3954" s="108"/>
      <c r="AA3954" s="58"/>
      <c r="AB3954" s="58"/>
      <c r="AC3954" s="108"/>
      <c r="AD3954" s="108"/>
      <c r="AE3954" s="111"/>
      <c r="AF3954" s="112"/>
      <c r="AG3954" s="108"/>
      <c r="AH3954" s="112"/>
      <c r="AI3954" s="58"/>
      <c r="AJ3954" s="58"/>
      <c r="AK3954" s="115"/>
      <c r="AL3954" s="59"/>
      <c r="AM3954" s="59"/>
      <c r="AN3954" s="59"/>
      <c r="AO3954" s="60"/>
      <c r="AP3954" s="60"/>
      <c r="AQ3954" s="60"/>
      <c r="AR3954" s="60"/>
      <c r="AS3954" s="60"/>
    </row>
    <row r="3955" spans="1:45" s="8" customFormat="1" ht="20">
      <c r="A3955" s="46"/>
      <c r="B3955" s="46"/>
      <c r="C3955" s="46"/>
      <c r="D3955" s="46"/>
      <c r="E3955" s="50"/>
      <c r="F3955" s="50"/>
      <c r="G3955" s="50"/>
      <c r="H3955" s="50"/>
      <c r="I3955" s="53"/>
      <c r="J3955" s="53"/>
      <c r="K3955" s="53"/>
      <c r="L3955" s="53"/>
      <c r="M3955" s="50"/>
      <c r="N3955" s="50"/>
      <c r="O3955" s="50"/>
      <c r="P3955" s="55"/>
      <c r="Q3955" s="56"/>
      <c r="R3955" s="56"/>
      <c r="S3955" s="53"/>
      <c r="T3955" s="53"/>
      <c r="U3955" s="57"/>
      <c r="V3955" s="108"/>
      <c r="W3955" s="108"/>
      <c r="X3955" s="108"/>
      <c r="Y3955" s="108"/>
      <c r="Z3955" s="108"/>
      <c r="AA3955" s="58"/>
      <c r="AB3955" s="58"/>
      <c r="AC3955" s="108"/>
      <c r="AD3955" s="108"/>
      <c r="AE3955" s="111"/>
      <c r="AF3955" s="112"/>
      <c r="AG3955" s="108"/>
      <c r="AH3955" s="112"/>
      <c r="AI3955" s="58"/>
      <c r="AJ3955" s="58"/>
      <c r="AK3955" s="115"/>
      <c r="AL3955" s="59"/>
      <c r="AM3955" s="59"/>
      <c r="AN3955" s="59"/>
      <c r="AO3955" s="60"/>
      <c r="AP3955" s="60"/>
      <c r="AQ3955" s="60"/>
      <c r="AR3955" s="60"/>
      <c r="AS3955" s="60"/>
    </row>
    <row r="3956" spans="1:45" s="8" customFormat="1" ht="20">
      <c r="A3956" s="46"/>
      <c r="B3956" s="46"/>
      <c r="C3956" s="46"/>
      <c r="D3956" s="46"/>
      <c r="E3956" s="50"/>
      <c r="F3956" s="50"/>
      <c r="G3956" s="50"/>
      <c r="H3956" s="50"/>
      <c r="I3956" s="53"/>
      <c r="J3956" s="53"/>
      <c r="K3956" s="53"/>
      <c r="L3956" s="53"/>
      <c r="M3956" s="50"/>
      <c r="N3956" s="50"/>
      <c r="O3956" s="50"/>
      <c r="P3956" s="55"/>
      <c r="Q3956" s="56"/>
      <c r="R3956" s="56"/>
      <c r="S3956" s="53"/>
      <c r="T3956" s="53"/>
      <c r="U3956" s="57"/>
      <c r="V3956" s="108"/>
      <c r="W3956" s="108"/>
      <c r="X3956" s="108"/>
      <c r="Y3956" s="108"/>
      <c r="Z3956" s="108"/>
      <c r="AA3956" s="58"/>
      <c r="AB3956" s="58"/>
      <c r="AC3956" s="108"/>
      <c r="AD3956" s="108"/>
      <c r="AE3956" s="111"/>
      <c r="AF3956" s="112"/>
      <c r="AG3956" s="108"/>
      <c r="AH3956" s="112"/>
      <c r="AI3956" s="58"/>
      <c r="AJ3956" s="58"/>
      <c r="AK3956" s="115"/>
      <c r="AL3956" s="59"/>
      <c r="AM3956" s="59"/>
      <c r="AN3956" s="59"/>
      <c r="AO3956" s="60"/>
      <c r="AP3956" s="60"/>
      <c r="AQ3956" s="60"/>
      <c r="AR3956" s="60"/>
      <c r="AS3956" s="60"/>
    </row>
    <row r="3957" spans="1:45" s="8" customFormat="1" ht="20">
      <c r="A3957" s="46"/>
      <c r="B3957" s="46"/>
      <c r="C3957" s="46"/>
      <c r="D3957" s="46"/>
      <c r="E3957" s="50"/>
      <c r="F3957" s="50"/>
      <c r="G3957" s="50"/>
      <c r="H3957" s="50"/>
      <c r="I3957" s="53"/>
      <c r="J3957" s="53"/>
      <c r="K3957" s="53"/>
      <c r="L3957" s="53"/>
      <c r="M3957" s="50"/>
      <c r="N3957" s="50"/>
      <c r="O3957" s="50"/>
      <c r="P3957" s="55"/>
      <c r="Q3957" s="56"/>
      <c r="R3957" s="56"/>
      <c r="S3957" s="53"/>
      <c r="T3957" s="53"/>
      <c r="U3957" s="57"/>
      <c r="V3957" s="108"/>
      <c r="W3957" s="108"/>
      <c r="X3957" s="108"/>
      <c r="Y3957" s="108"/>
      <c r="Z3957" s="108"/>
      <c r="AA3957" s="58"/>
      <c r="AB3957" s="58"/>
      <c r="AC3957" s="108"/>
      <c r="AD3957" s="108"/>
      <c r="AE3957" s="111"/>
      <c r="AF3957" s="112"/>
      <c r="AG3957" s="108"/>
      <c r="AH3957" s="112"/>
      <c r="AI3957" s="58"/>
      <c r="AJ3957" s="58"/>
      <c r="AK3957" s="115"/>
      <c r="AL3957" s="59"/>
      <c r="AM3957" s="59"/>
      <c r="AN3957" s="59"/>
      <c r="AO3957" s="60"/>
      <c r="AP3957" s="60"/>
      <c r="AQ3957" s="60"/>
      <c r="AR3957" s="60"/>
      <c r="AS3957" s="60"/>
    </row>
    <row r="3958" spans="1:45" s="8" customFormat="1" ht="20">
      <c r="A3958" s="46"/>
      <c r="B3958" s="46"/>
      <c r="C3958" s="46"/>
      <c r="D3958" s="46"/>
      <c r="E3958" s="50"/>
      <c r="F3958" s="50"/>
      <c r="G3958" s="50"/>
      <c r="H3958" s="50"/>
      <c r="I3958" s="53"/>
      <c r="J3958" s="53"/>
      <c r="K3958" s="53"/>
      <c r="L3958" s="53"/>
      <c r="M3958" s="50"/>
      <c r="N3958" s="50"/>
      <c r="O3958" s="50"/>
      <c r="P3958" s="55"/>
      <c r="Q3958" s="56"/>
      <c r="R3958" s="56"/>
      <c r="S3958" s="53"/>
      <c r="T3958" s="53"/>
      <c r="U3958" s="57"/>
      <c r="V3958" s="108"/>
      <c r="W3958" s="108"/>
      <c r="X3958" s="108"/>
      <c r="Y3958" s="108"/>
      <c r="Z3958" s="108"/>
      <c r="AA3958" s="58"/>
      <c r="AB3958" s="58"/>
      <c r="AC3958" s="108"/>
      <c r="AD3958" s="108"/>
      <c r="AE3958" s="111"/>
      <c r="AF3958" s="112"/>
      <c r="AG3958" s="108"/>
      <c r="AH3958" s="112"/>
      <c r="AI3958" s="58"/>
      <c r="AJ3958" s="58"/>
      <c r="AK3958" s="115"/>
      <c r="AL3958" s="59"/>
      <c r="AM3958" s="59"/>
      <c r="AN3958" s="59"/>
      <c r="AO3958" s="60"/>
      <c r="AP3958" s="60"/>
      <c r="AQ3958" s="60"/>
      <c r="AR3958" s="60"/>
      <c r="AS3958" s="60"/>
    </row>
    <row r="3959" spans="1:45" s="8" customFormat="1" ht="20">
      <c r="A3959" s="46"/>
      <c r="B3959" s="46"/>
      <c r="C3959" s="46"/>
      <c r="D3959" s="46"/>
      <c r="E3959" s="50"/>
      <c r="F3959" s="50"/>
      <c r="G3959" s="50"/>
      <c r="H3959" s="50"/>
      <c r="I3959" s="53"/>
      <c r="J3959" s="53"/>
      <c r="K3959" s="53"/>
      <c r="L3959" s="53"/>
      <c r="M3959" s="50"/>
      <c r="N3959" s="50"/>
      <c r="O3959" s="50"/>
      <c r="P3959" s="55"/>
      <c r="Q3959" s="56"/>
      <c r="R3959" s="56"/>
      <c r="S3959" s="53"/>
      <c r="T3959" s="53"/>
      <c r="U3959" s="57"/>
      <c r="V3959" s="108"/>
      <c r="W3959" s="108"/>
      <c r="X3959" s="108"/>
      <c r="Y3959" s="108"/>
      <c r="Z3959" s="108"/>
      <c r="AA3959" s="58"/>
      <c r="AB3959" s="58"/>
      <c r="AC3959" s="108"/>
      <c r="AD3959" s="108"/>
      <c r="AE3959" s="111"/>
      <c r="AF3959" s="112"/>
      <c r="AG3959" s="108"/>
      <c r="AH3959" s="112"/>
      <c r="AI3959" s="58"/>
      <c r="AJ3959" s="58"/>
      <c r="AK3959" s="115"/>
      <c r="AL3959" s="59"/>
      <c r="AM3959" s="59"/>
      <c r="AN3959" s="59"/>
      <c r="AO3959" s="60"/>
      <c r="AP3959" s="60"/>
      <c r="AQ3959" s="60"/>
      <c r="AR3959" s="60"/>
      <c r="AS3959" s="60"/>
    </row>
    <row r="3960" spans="1:45" s="8" customFormat="1" ht="20">
      <c r="A3960" s="46"/>
      <c r="B3960" s="46"/>
      <c r="C3960" s="46"/>
      <c r="D3960" s="46"/>
      <c r="E3960" s="50"/>
      <c r="F3960" s="50"/>
      <c r="G3960" s="50"/>
      <c r="H3960" s="50"/>
      <c r="I3960" s="53"/>
      <c r="J3960" s="53"/>
      <c r="K3960" s="53"/>
      <c r="L3960" s="53"/>
      <c r="M3960" s="50"/>
      <c r="N3960" s="50"/>
      <c r="O3960" s="50"/>
      <c r="P3960" s="55"/>
      <c r="Q3960" s="56"/>
      <c r="R3960" s="56"/>
      <c r="S3960" s="53"/>
      <c r="T3960" s="53"/>
      <c r="U3960" s="57"/>
      <c r="V3960" s="108"/>
      <c r="W3960" s="108"/>
      <c r="X3960" s="108"/>
      <c r="Y3960" s="108"/>
      <c r="Z3960" s="108"/>
      <c r="AA3960" s="58"/>
      <c r="AB3960" s="58"/>
      <c r="AC3960" s="108"/>
      <c r="AD3960" s="108"/>
      <c r="AE3960" s="111"/>
      <c r="AF3960" s="112"/>
      <c r="AG3960" s="108"/>
      <c r="AH3960" s="112"/>
      <c r="AI3960" s="58"/>
      <c r="AJ3960" s="58"/>
      <c r="AK3960" s="115"/>
      <c r="AL3960" s="59"/>
      <c r="AM3960" s="59"/>
      <c r="AN3960" s="59"/>
      <c r="AO3960" s="60"/>
      <c r="AP3960" s="60"/>
      <c r="AQ3960" s="60"/>
      <c r="AR3960" s="60"/>
      <c r="AS3960" s="60"/>
    </row>
    <row r="3961" spans="1:45" s="8" customFormat="1" ht="20">
      <c r="A3961" s="46"/>
      <c r="B3961" s="46"/>
      <c r="C3961" s="46"/>
      <c r="D3961" s="46"/>
      <c r="E3961" s="50"/>
      <c r="F3961" s="50"/>
      <c r="G3961" s="50"/>
      <c r="H3961" s="50"/>
      <c r="I3961" s="53"/>
      <c r="J3961" s="53"/>
      <c r="K3961" s="53"/>
      <c r="L3961" s="53"/>
      <c r="M3961" s="50"/>
      <c r="N3961" s="50"/>
      <c r="O3961" s="50"/>
      <c r="P3961" s="55"/>
      <c r="Q3961" s="56"/>
      <c r="R3961" s="56"/>
      <c r="S3961" s="53"/>
      <c r="T3961" s="53"/>
      <c r="U3961" s="57"/>
      <c r="V3961" s="108"/>
      <c r="W3961" s="108"/>
      <c r="X3961" s="108"/>
      <c r="Y3961" s="108"/>
      <c r="Z3961" s="108"/>
      <c r="AA3961" s="58"/>
      <c r="AB3961" s="58"/>
      <c r="AC3961" s="108"/>
      <c r="AD3961" s="108"/>
      <c r="AE3961" s="111"/>
      <c r="AF3961" s="112"/>
      <c r="AG3961" s="108"/>
      <c r="AH3961" s="112"/>
      <c r="AI3961" s="58"/>
      <c r="AJ3961" s="58"/>
      <c r="AK3961" s="115"/>
      <c r="AL3961" s="59"/>
      <c r="AM3961" s="59"/>
      <c r="AN3961" s="59"/>
      <c r="AO3961" s="60"/>
      <c r="AP3961" s="60"/>
      <c r="AQ3961" s="60"/>
      <c r="AR3961" s="60"/>
      <c r="AS3961" s="60"/>
    </row>
    <row r="3962" spans="1:45" s="8" customFormat="1" ht="20">
      <c r="A3962" s="46"/>
      <c r="B3962" s="46"/>
      <c r="C3962" s="46"/>
      <c r="D3962" s="46"/>
      <c r="E3962" s="50"/>
      <c r="F3962" s="50"/>
      <c r="G3962" s="50"/>
      <c r="H3962" s="50"/>
      <c r="I3962" s="53"/>
      <c r="J3962" s="53"/>
      <c r="K3962" s="53"/>
      <c r="L3962" s="53"/>
      <c r="M3962" s="50"/>
      <c r="N3962" s="50"/>
      <c r="O3962" s="50"/>
      <c r="P3962" s="55"/>
      <c r="Q3962" s="56"/>
      <c r="R3962" s="56"/>
      <c r="S3962" s="53"/>
      <c r="T3962" s="53"/>
      <c r="U3962" s="57"/>
      <c r="V3962" s="108"/>
      <c r="W3962" s="108"/>
      <c r="X3962" s="108"/>
      <c r="Y3962" s="108"/>
      <c r="Z3962" s="108"/>
      <c r="AA3962" s="58"/>
      <c r="AB3962" s="58"/>
      <c r="AC3962" s="108"/>
      <c r="AD3962" s="108"/>
      <c r="AE3962" s="111"/>
      <c r="AF3962" s="112"/>
      <c r="AG3962" s="108"/>
      <c r="AH3962" s="112"/>
      <c r="AI3962" s="58"/>
      <c r="AJ3962" s="58"/>
      <c r="AK3962" s="115"/>
      <c r="AL3962" s="59"/>
      <c r="AM3962" s="59"/>
      <c r="AN3962" s="59"/>
      <c r="AO3962" s="60"/>
      <c r="AP3962" s="60"/>
      <c r="AQ3962" s="60"/>
      <c r="AR3962" s="60"/>
      <c r="AS3962" s="60"/>
    </row>
    <row r="3963" spans="1:45" s="8" customFormat="1" ht="20">
      <c r="A3963" s="46"/>
      <c r="B3963" s="46"/>
      <c r="C3963" s="46"/>
      <c r="D3963" s="46"/>
      <c r="E3963" s="50"/>
      <c r="F3963" s="50"/>
      <c r="G3963" s="50"/>
      <c r="H3963" s="50"/>
      <c r="I3963" s="53"/>
      <c r="J3963" s="53"/>
      <c r="K3963" s="53"/>
      <c r="L3963" s="53"/>
      <c r="M3963" s="50"/>
      <c r="N3963" s="50"/>
      <c r="O3963" s="50"/>
      <c r="P3963" s="55"/>
      <c r="Q3963" s="56"/>
      <c r="R3963" s="56"/>
      <c r="S3963" s="53"/>
      <c r="T3963" s="53"/>
      <c r="U3963" s="57"/>
      <c r="V3963" s="108"/>
      <c r="W3963" s="108"/>
      <c r="X3963" s="108"/>
      <c r="Y3963" s="108"/>
      <c r="Z3963" s="108"/>
      <c r="AA3963" s="58"/>
      <c r="AB3963" s="58"/>
      <c r="AC3963" s="108"/>
      <c r="AD3963" s="108"/>
      <c r="AE3963" s="111"/>
      <c r="AF3963" s="112"/>
      <c r="AG3963" s="108"/>
      <c r="AH3963" s="112"/>
      <c r="AI3963" s="58"/>
      <c r="AJ3963" s="58"/>
      <c r="AK3963" s="115"/>
      <c r="AL3963" s="59"/>
      <c r="AM3963" s="59"/>
      <c r="AN3963" s="59"/>
      <c r="AO3963" s="60"/>
      <c r="AP3963" s="60"/>
      <c r="AQ3963" s="60"/>
      <c r="AR3963" s="60"/>
      <c r="AS3963" s="60"/>
    </row>
    <row r="3964" spans="1:45" s="8" customFormat="1" ht="20">
      <c r="A3964" s="46"/>
      <c r="B3964" s="46"/>
      <c r="C3964" s="46"/>
      <c r="D3964" s="46"/>
      <c r="E3964" s="50"/>
      <c r="F3964" s="50"/>
      <c r="G3964" s="50"/>
      <c r="H3964" s="50"/>
      <c r="I3964" s="53"/>
      <c r="J3964" s="53"/>
      <c r="K3964" s="53"/>
      <c r="L3964" s="53"/>
      <c r="M3964" s="50"/>
      <c r="N3964" s="50"/>
      <c r="O3964" s="50"/>
      <c r="P3964" s="55"/>
      <c r="Q3964" s="56"/>
      <c r="R3964" s="56"/>
      <c r="S3964" s="53"/>
      <c r="T3964" s="53"/>
      <c r="U3964" s="57"/>
      <c r="V3964" s="108"/>
      <c r="W3964" s="108"/>
      <c r="X3964" s="108"/>
      <c r="Y3964" s="108"/>
      <c r="Z3964" s="108"/>
      <c r="AA3964" s="58"/>
      <c r="AB3964" s="58"/>
      <c r="AC3964" s="108"/>
      <c r="AD3964" s="108"/>
      <c r="AE3964" s="111"/>
      <c r="AF3964" s="112"/>
      <c r="AG3964" s="108"/>
      <c r="AH3964" s="112"/>
      <c r="AI3964" s="58"/>
      <c r="AJ3964" s="58"/>
      <c r="AK3964" s="115"/>
      <c r="AL3964" s="59"/>
      <c r="AM3964" s="59"/>
      <c r="AN3964" s="59"/>
      <c r="AO3964" s="60"/>
      <c r="AP3964" s="60"/>
      <c r="AQ3964" s="60"/>
      <c r="AR3964" s="60"/>
      <c r="AS3964" s="60"/>
    </row>
    <row r="3965" spans="1:45" s="8" customFormat="1" ht="20">
      <c r="A3965" s="46"/>
      <c r="B3965" s="46"/>
      <c r="C3965" s="46"/>
      <c r="D3965" s="46"/>
      <c r="E3965" s="50"/>
      <c r="F3965" s="50"/>
      <c r="G3965" s="50"/>
      <c r="H3965" s="50"/>
      <c r="I3965" s="53"/>
      <c r="J3965" s="53"/>
      <c r="K3965" s="53"/>
      <c r="L3965" s="53"/>
      <c r="M3965" s="50"/>
      <c r="N3965" s="50"/>
      <c r="O3965" s="50"/>
      <c r="P3965" s="55"/>
      <c r="Q3965" s="56"/>
      <c r="R3965" s="56"/>
      <c r="S3965" s="53"/>
      <c r="T3965" s="53"/>
      <c r="U3965" s="57"/>
      <c r="V3965" s="108"/>
      <c r="W3965" s="108"/>
      <c r="X3965" s="108"/>
      <c r="Y3965" s="108"/>
      <c r="Z3965" s="108"/>
      <c r="AA3965" s="58"/>
      <c r="AB3965" s="58"/>
      <c r="AC3965" s="108"/>
      <c r="AD3965" s="108"/>
      <c r="AE3965" s="111"/>
      <c r="AF3965" s="112"/>
      <c r="AG3965" s="108"/>
      <c r="AH3965" s="112"/>
      <c r="AI3965" s="58"/>
      <c r="AJ3965" s="58"/>
      <c r="AK3965" s="115"/>
      <c r="AL3965" s="59"/>
      <c r="AM3965" s="59"/>
      <c r="AN3965" s="59"/>
      <c r="AO3965" s="60"/>
      <c r="AP3965" s="60"/>
      <c r="AQ3965" s="60"/>
      <c r="AR3965" s="60"/>
      <c r="AS3965" s="60"/>
    </row>
    <row r="3966" spans="1:45" s="8" customFormat="1" ht="20">
      <c r="A3966" s="46"/>
      <c r="B3966" s="46"/>
      <c r="C3966" s="46"/>
      <c r="D3966" s="46"/>
      <c r="E3966" s="50"/>
      <c r="F3966" s="50"/>
      <c r="G3966" s="50"/>
      <c r="H3966" s="50"/>
      <c r="I3966" s="53"/>
      <c r="J3966" s="53"/>
      <c r="K3966" s="53"/>
      <c r="L3966" s="53"/>
      <c r="M3966" s="50"/>
      <c r="N3966" s="50"/>
      <c r="O3966" s="50"/>
      <c r="P3966" s="55"/>
      <c r="Q3966" s="56"/>
      <c r="R3966" s="56"/>
      <c r="S3966" s="53"/>
      <c r="T3966" s="53"/>
      <c r="U3966" s="57"/>
      <c r="V3966" s="108"/>
      <c r="W3966" s="108"/>
      <c r="X3966" s="108"/>
      <c r="Y3966" s="108"/>
      <c r="Z3966" s="108"/>
      <c r="AA3966" s="58"/>
      <c r="AB3966" s="58"/>
      <c r="AC3966" s="108"/>
      <c r="AD3966" s="108"/>
      <c r="AE3966" s="111"/>
      <c r="AF3966" s="112"/>
      <c r="AG3966" s="108"/>
      <c r="AH3966" s="112"/>
      <c r="AI3966" s="58"/>
      <c r="AJ3966" s="58"/>
      <c r="AK3966" s="115"/>
      <c r="AL3966" s="59"/>
      <c r="AM3966" s="59"/>
      <c r="AN3966" s="59"/>
      <c r="AO3966" s="60"/>
      <c r="AP3966" s="60"/>
      <c r="AQ3966" s="60"/>
      <c r="AR3966" s="60"/>
      <c r="AS3966" s="60"/>
    </row>
    <row r="3967" spans="1:45" s="8" customFormat="1" ht="20">
      <c r="A3967" s="46"/>
      <c r="B3967" s="46"/>
      <c r="C3967" s="46"/>
      <c r="D3967" s="46"/>
      <c r="E3967" s="50"/>
      <c r="F3967" s="50"/>
      <c r="G3967" s="50"/>
      <c r="H3967" s="50"/>
      <c r="I3967" s="53"/>
      <c r="J3967" s="53"/>
      <c r="K3967" s="53"/>
      <c r="L3967" s="53"/>
      <c r="M3967" s="50"/>
      <c r="N3967" s="50"/>
      <c r="O3967" s="50"/>
      <c r="P3967" s="55"/>
      <c r="Q3967" s="56"/>
      <c r="R3967" s="56"/>
      <c r="S3967" s="53"/>
      <c r="T3967" s="53"/>
      <c r="U3967" s="57"/>
      <c r="V3967" s="108"/>
      <c r="W3967" s="108"/>
      <c r="X3967" s="108"/>
      <c r="Y3967" s="108"/>
      <c r="Z3967" s="108"/>
      <c r="AA3967" s="58"/>
      <c r="AB3967" s="58"/>
      <c r="AC3967" s="108"/>
      <c r="AD3967" s="108"/>
      <c r="AE3967" s="111"/>
      <c r="AF3967" s="112"/>
      <c r="AG3967" s="108"/>
      <c r="AH3967" s="112"/>
      <c r="AI3967" s="58"/>
      <c r="AJ3967" s="58"/>
      <c r="AK3967" s="115"/>
      <c r="AL3967" s="59"/>
      <c r="AM3967" s="59"/>
      <c r="AN3967" s="59"/>
      <c r="AO3967" s="60"/>
      <c r="AP3967" s="60"/>
      <c r="AQ3967" s="60"/>
      <c r="AR3967" s="60"/>
      <c r="AS3967" s="60"/>
    </row>
    <row r="3968" spans="1:45" s="8" customFormat="1" ht="20">
      <c r="A3968" s="46"/>
      <c r="B3968" s="46"/>
      <c r="C3968" s="46"/>
      <c r="D3968" s="46"/>
      <c r="E3968" s="50"/>
      <c r="F3968" s="50"/>
      <c r="G3968" s="50"/>
      <c r="H3968" s="50"/>
      <c r="I3968" s="53"/>
      <c r="J3968" s="53"/>
      <c r="K3968" s="53"/>
      <c r="L3968" s="53"/>
      <c r="M3968" s="50"/>
      <c r="N3968" s="50"/>
      <c r="O3968" s="50"/>
      <c r="P3968" s="55"/>
      <c r="Q3968" s="56"/>
      <c r="R3968" s="56"/>
      <c r="S3968" s="53"/>
      <c r="T3968" s="53"/>
      <c r="U3968" s="57"/>
      <c r="V3968" s="108"/>
      <c r="W3968" s="108"/>
      <c r="X3968" s="108"/>
      <c r="Y3968" s="108"/>
      <c r="Z3968" s="108"/>
      <c r="AA3968" s="58"/>
      <c r="AB3968" s="58"/>
      <c r="AC3968" s="108"/>
      <c r="AD3968" s="108"/>
      <c r="AE3968" s="111"/>
      <c r="AF3968" s="112"/>
      <c r="AG3968" s="108"/>
      <c r="AH3968" s="112"/>
      <c r="AI3968" s="58"/>
      <c r="AJ3968" s="58"/>
      <c r="AK3968" s="115"/>
      <c r="AL3968" s="59"/>
      <c r="AM3968" s="59"/>
      <c r="AN3968" s="59"/>
      <c r="AO3968" s="60"/>
      <c r="AP3968" s="60"/>
      <c r="AQ3968" s="60"/>
      <c r="AR3968" s="60"/>
      <c r="AS3968" s="60"/>
    </row>
    <row r="3969" spans="1:45" s="8" customFormat="1" ht="20">
      <c r="A3969" s="46"/>
      <c r="B3969" s="46"/>
      <c r="C3969" s="46"/>
      <c r="D3969" s="46"/>
      <c r="E3969" s="50"/>
      <c r="F3969" s="50"/>
      <c r="G3969" s="50"/>
      <c r="H3969" s="50"/>
      <c r="I3969" s="53"/>
      <c r="J3969" s="53"/>
      <c r="K3969" s="53"/>
      <c r="L3969" s="53"/>
      <c r="M3969" s="50"/>
      <c r="N3969" s="50"/>
      <c r="O3969" s="50"/>
      <c r="P3969" s="55"/>
      <c r="Q3969" s="56"/>
      <c r="R3969" s="56"/>
      <c r="S3969" s="53"/>
      <c r="T3969" s="53"/>
      <c r="U3969" s="57"/>
      <c r="V3969" s="108"/>
      <c r="W3969" s="108"/>
      <c r="X3969" s="108"/>
      <c r="Y3969" s="108"/>
      <c r="Z3969" s="108"/>
      <c r="AA3969" s="58"/>
      <c r="AB3969" s="58"/>
      <c r="AC3969" s="108"/>
      <c r="AD3969" s="108"/>
      <c r="AE3969" s="111"/>
      <c r="AF3969" s="112"/>
      <c r="AG3969" s="108"/>
      <c r="AH3969" s="112"/>
      <c r="AI3969" s="58"/>
      <c r="AJ3969" s="58"/>
      <c r="AK3969" s="115"/>
      <c r="AL3969" s="59"/>
      <c r="AM3969" s="59"/>
      <c r="AN3969" s="59"/>
      <c r="AO3969" s="60"/>
      <c r="AP3969" s="60"/>
      <c r="AQ3969" s="60"/>
      <c r="AR3969" s="60"/>
      <c r="AS3969" s="60"/>
    </row>
    <row r="3970" spans="1:45" s="8" customFormat="1" ht="20">
      <c r="A3970" s="46"/>
      <c r="B3970" s="46"/>
      <c r="C3970" s="46"/>
      <c r="D3970" s="46"/>
      <c r="E3970" s="50"/>
      <c r="F3970" s="50"/>
      <c r="G3970" s="50"/>
      <c r="H3970" s="50"/>
      <c r="I3970" s="53"/>
      <c r="J3970" s="53"/>
      <c r="K3970" s="53"/>
      <c r="L3970" s="53"/>
      <c r="M3970" s="50"/>
      <c r="N3970" s="50"/>
      <c r="O3970" s="50"/>
      <c r="P3970" s="55"/>
      <c r="Q3970" s="56"/>
      <c r="R3970" s="56"/>
      <c r="S3970" s="53"/>
      <c r="T3970" s="53"/>
      <c r="U3970" s="57"/>
      <c r="V3970" s="108"/>
      <c r="W3970" s="108"/>
      <c r="X3970" s="108"/>
      <c r="Y3970" s="108"/>
      <c r="Z3970" s="108"/>
      <c r="AA3970" s="58"/>
      <c r="AB3970" s="58"/>
      <c r="AC3970" s="108"/>
      <c r="AD3970" s="108"/>
      <c r="AE3970" s="111"/>
      <c r="AF3970" s="112"/>
      <c r="AG3970" s="108"/>
      <c r="AH3970" s="112"/>
      <c r="AI3970" s="58"/>
      <c r="AJ3970" s="58"/>
      <c r="AK3970" s="115"/>
      <c r="AL3970" s="59"/>
      <c r="AM3970" s="59"/>
      <c r="AN3970" s="59"/>
      <c r="AO3970" s="60"/>
      <c r="AP3970" s="60"/>
      <c r="AQ3970" s="60"/>
      <c r="AR3970" s="60"/>
      <c r="AS3970" s="60"/>
    </row>
    <row r="3971" spans="1:45" s="8" customFormat="1" ht="20">
      <c r="A3971" s="46"/>
      <c r="B3971" s="46"/>
      <c r="C3971" s="46"/>
      <c r="D3971" s="46"/>
      <c r="E3971" s="50"/>
      <c r="F3971" s="50"/>
      <c r="G3971" s="50"/>
      <c r="H3971" s="50"/>
      <c r="I3971" s="53"/>
      <c r="J3971" s="53"/>
      <c r="K3971" s="53"/>
      <c r="L3971" s="53"/>
      <c r="M3971" s="50"/>
      <c r="N3971" s="50"/>
      <c r="O3971" s="50"/>
      <c r="P3971" s="55"/>
      <c r="Q3971" s="56"/>
      <c r="R3971" s="56"/>
      <c r="S3971" s="53"/>
      <c r="T3971" s="53"/>
      <c r="U3971" s="57"/>
      <c r="V3971" s="108"/>
      <c r="W3971" s="108"/>
      <c r="X3971" s="108"/>
      <c r="Y3971" s="108"/>
      <c r="Z3971" s="108"/>
      <c r="AA3971" s="58"/>
      <c r="AB3971" s="58"/>
      <c r="AC3971" s="108"/>
      <c r="AD3971" s="108"/>
      <c r="AE3971" s="111"/>
      <c r="AF3971" s="112"/>
      <c r="AG3971" s="108"/>
      <c r="AH3971" s="112"/>
      <c r="AI3971" s="58"/>
      <c r="AJ3971" s="58"/>
      <c r="AK3971" s="115"/>
      <c r="AL3971" s="59"/>
      <c r="AM3971" s="59"/>
      <c r="AN3971" s="59"/>
      <c r="AO3971" s="60"/>
      <c r="AP3971" s="60"/>
      <c r="AQ3971" s="60"/>
      <c r="AR3971" s="60"/>
      <c r="AS3971" s="60"/>
    </row>
    <row r="3972" spans="1:45" s="8" customFormat="1" ht="20">
      <c r="A3972" s="46"/>
      <c r="B3972" s="46"/>
      <c r="C3972" s="46"/>
      <c r="D3972" s="46"/>
      <c r="E3972" s="50"/>
      <c r="F3972" s="50"/>
      <c r="G3972" s="50"/>
      <c r="H3972" s="50"/>
      <c r="I3972" s="53"/>
      <c r="J3972" s="53"/>
      <c r="K3972" s="53"/>
      <c r="L3972" s="53"/>
      <c r="M3972" s="50"/>
      <c r="N3972" s="50"/>
      <c r="O3972" s="50"/>
      <c r="P3972" s="55"/>
      <c r="Q3972" s="56"/>
      <c r="R3972" s="56"/>
      <c r="S3972" s="53"/>
      <c r="T3972" s="53"/>
      <c r="U3972" s="57"/>
      <c r="V3972" s="108"/>
      <c r="W3972" s="108"/>
      <c r="X3972" s="108"/>
      <c r="Y3972" s="108"/>
      <c r="Z3972" s="108"/>
      <c r="AA3972" s="58"/>
      <c r="AB3972" s="58"/>
      <c r="AC3972" s="108"/>
      <c r="AD3972" s="108"/>
      <c r="AE3972" s="111"/>
      <c r="AF3972" s="112"/>
      <c r="AG3972" s="108"/>
      <c r="AH3972" s="112"/>
      <c r="AI3972" s="58"/>
      <c r="AJ3972" s="58"/>
      <c r="AK3972" s="115"/>
      <c r="AL3972" s="59"/>
      <c r="AM3972" s="59"/>
      <c r="AN3972" s="59"/>
      <c r="AO3972" s="60"/>
      <c r="AP3972" s="60"/>
      <c r="AQ3972" s="60"/>
      <c r="AR3972" s="60"/>
      <c r="AS3972" s="60"/>
    </row>
    <row r="3973" spans="1:45" s="8" customFormat="1" ht="20">
      <c r="A3973" s="46"/>
      <c r="B3973" s="46"/>
      <c r="C3973" s="46"/>
      <c r="D3973" s="46"/>
      <c r="E3973" s="50"/>
      <c r="F3973" s="50"/>
      <c r="G3973" s="50"/>
      <c r="H3973" s="50"/>
      <c r="I3973" s="53"/>
      <c r="J3973" s="53"/>
      <c r="K3973" s="53"/>
      <c r="L3973" s="53"/>
      <c r="M3973" s="50"/>
      <c r="N3973" s="50"/>
      <c r="O3973" s="50"/>
      <c r="P3973" s="55"/>
      <c r="Q3973" s="56"/>
      <c r="R3973" s="56"/>
      <c r="S3973" s="53"/>
      <c r="T3973" s="53"/>
      <c r="U3973" s="57"/>
      <c r="V3973" s="108"/>
      <c r="W3973" s="108"/>
      <c r="X3973" s="108"/>
      <c r="Y3973" s="108"/>
      <c r="Z3973" s="108"/>
      <c r="AA3973" s="58"/>
      <c r="AB3973" s="58"/>
      <c r="AC3973" s="108"/>
      <c r="AD3973" s="108"/>
      <c r="AE3973" s="111"/>
      <c r="AF3973" s="112"/>
      <c r="AG3973" s="108"/>
      <c r="AH3973" s="112"/>
      <c r="AI3973" s="58"/>
      <c r="AJ3973" s="58"/>
      <c r="AK3973" s="115"/>
      <c r="AL3973" s="59"/>
      <c r="AM3973" s="59"/>
      <c r="AN3973" s="59"/>
      <c r="AO3973" s="60"/>
      <c r="AP3973" s="60"/>
      <c r="AQ3973" s="60"/>
      <c r="AR3973" s="60"/>
      <c r="AS3973" s="60"/>
    </row>
    <row r="3974" spans="1:45" s="8" customFormat="1" ht="20">
      <c r="A3974" s="46"/>
      <c r="B3974" s="46"/>
      <c r="C3974" s="46"/>
      <c r="D3974" s="46"/>
      <c r="E3974" s="50"/>
      <c r="F3974" s="50"/>
      <c r="G3974" s="50"/>
      <c r="H3974" s="50"/>
      <c r="I3974" s="53"/>
      <c r="J3974" s="53"/>
      <c r="K3974" s="53"/>
      <c r="L3974" s="53"/>
      <c r="M3974" s="50"/>
      <c r="N3974" s="50"/>
      <c r="O3974" s="50"/>
      <c r="P3974" s="55"/>
      <c r="Q3974" s="56"/>
      <c r="R3974" s="56"/>
      <c r="S3974" s="53"/>
      <c r="T3974" s="53"/>
      <c r="U3974" s="57"/>
      <c r="V3974" s="108"/>
      <c r="W3974" s="108"/>
      <c r="X3974" s="108"/>
      <c r="Y3974" s="108"/>
      <c r="Z3974" s="108"/>
      <c r="AA3974" s="58"/>
      <c r="AB3974" s="58"/>
      <c r="AC3974" s="108"/>
      <c r="AD3974" s="108"/>
      <c r="AE3974" s="111"/>
      <c r="AF3974" s="112"/>
      <c r="AG3974" s="108"/>
      <c r="AH3974" s="112"/>
      <c r="AI3974" s="58"/>
      <c r="AJ3974" s="58"/>
      <c r="AK3974" s="115"/>
      <c r="AL3974" s="59"/>
      <c r="AM3974" s="59"/>
      <c r="AN3974" s="59"/>
      <c r="AO3974" s="60"/>
      <c r="AP3974" s="60"/>
      <c r="AQ3974" s="60"/>
      <c r="AR3974" s="60"/>
      <c r="AS3974" s="60"/>
    </row>
    <row r="3975" spans="1:45" s="8" customFormat="1" ht="20">
      <c r="A3975" s="46"/>
      <c r="B3975" s="46"/>
      <c r="C3975" s="46"/>
      <c r="D3975" s="46"/>
      <c r="E3975" s="50"/>
      <c r="F3975" s="50"/>
      <c r="G3975" s="50"/>
      <c r="H3975" s="50"/>
      <c r="I3975" s="53"/>
      <c r="J3975" s="53"/>
      <c r="K3975" s="53"/>
      <c r="L3975" s="53"/>
      <c r="M3975" s="50"/>
      <c r="N3975" s="50"/>
      <c r="O3975" s="50"/>
      <c r="P3975" s="55"/>
      <c r="Q3975" s="56"/>
      <c r="R3975" s="56"/>
      <c r="S3975" s="53"/>
      <c r="T3975" s="53"/>
      <c r="U3975" s="57"/>
      <c r="V3975" s="108"/>
      <c r="W3975" s="108"/>
      <c r="X3975" s="108"/>
      <c r="Y3975" s="108"/>
      <c r="Z3975" s="108"/>
      <c r="AA3975" s="58"/>
      <c r="AB3975" s="58"/>
      <c r="AC3975" s="108"/>
      <c r="AD3975" s="108"/>
      <c r="AE3975" s="111"/>
      <c r="AF3975" s="112"/>
      <c r="AG3975" s="108"/>
      <c r="AH3975" s="112"/>
      <c r="AI3975" s="58"/>
      <c r="AJ3975" s="58"/>
      <c r="AK3975" s="115"/>
      <c r="AL3975" s="59"/>
      <c r="AM3975" s="59"/>
      <c r="AN3975" s="59"/>
      <c r="AO3975" s="60"/>
      <c r="AP3975" s="60"/>
      <c r="AQ3975" s="60"/>
      <c r="AR3975" s="60"/>
      <c r="AS3975" s="60"/>
    </row>
    <row r="3976" spans="1:45" s="8" customFormat="1" ht="20">
      <c r="A3976" s="46"/>
      <c r="B3976" s="46"/>
      <c r="C3976" s="46"/>
      <c r="D3976" s="46"/>
      <c r="E3976" s="50"/>
      <c r="F3976" s="50"/>
      <c r="G3976" s="50"/>
      <c r="H3976" s="50"/>
      <c r="I3976" s="53"/>
      <c r="J3976" s="53"/>
      <c r="K3976" s="53"/>
      <c r="L3976" s="53"/>
      <c r="M3976" s="50"/>
      <c r="N3976" s="50"/>
      <c r="O3976" s="50"/>
      <c r="P3976" s="55"/>
      <c r="Q3976" s="56"/>
      <c r="R3976" s="56"/>
      <c r="S3976" s="53"/>
      <c r="T3976" s="53"/>
      <c r="U3976" s="57"/>
      <c r="V3976" s="108"/>
      <c r="W3976" s="108"/>
      <c r="X3976" s="108"/>
      <c r="Y3976" s="108"/>
      <c r="Z3976" s="108"/>
      <c r="AA3976" s="58"/>
      <c r="AB3976" s="58"/>
      <c r="AC3976" s="108"/>
      <c r="AD3976" s="108"/>
      <c r="AE3976" s="111"/>
      <c r="AF3976" s="112"/>
      <c r="AG3976" s="108"/>
      <c r="AH3976" s="112"/>
      <c r="AI3976" s="58"/>
      <c r="AJ3976" s="58"/>
      <c r="AK3976" s="115"/>
      <c r="AL3976" s="59"/>
      <c r="AM3976" s="59"/>
      <c r="AN3976" s="59"/>
      <c r="AO3976" s="60"/>
      <c r="AP3976" s="60"/>
      <c r="AQ3976" s="60"/>
      <c r="AR3976" s="60"/>
      <c r="AS3976" s="60"/>
    </row>
    <row r="3977" spans="1:45" s="8" customFormat="1" ht="20">
      <c r="A3977" s="46"/>
      <c r="B3977" s="46"/>
      <c r="C3977" s="46"/>
      <c r="D3977" s="46"/>
      <c r="E3977" s="50"/>
      <c r="F3977" s="50"/>
      <c r="G3977" s="50"/>
      <c r="H3977" s="50"/>
      <c r="I3977" s="53"/>
      <c r="J3977" s="53"/>
      <c r="K3977" s="53"/>
      <c r="L3977" s="53"/>
      <c r="M3977" s="50"/>
      <c r="N3977" s="50"/>
      <c r="O3977" s="50"/>
      <c r="P3977" s="55"/>
      <c r="Q3977" s="56"/>
      <c r="R3977" s="56"/>
      <c r="S3977" s="53"/>
      <c r="T3977" s="53"/>
      <c r="U3977" s="57"/>
      <c r="V3977" s="108"/>
      <c r="W3977" s="108"/>
      <c r="X3977" s="108"/>
      <c r="Y3977" s="108"/>
      <c r="Z3977" s="108"/>
      <c r="AA3977" s="58"/>
      <c r="AB3977" s="58"/>
      <c r="AC3977" s="108"/>
      <c r="AD3977" s="108"/>
      <c r="AE3977" s="111"/>
      <c r="AF3977" s="112"/>
      <c r="AG3977" s="108"/>
      <c r="AH3977" s="112"/>
      <c r="AI3977" s="58"/>
      <c r="AJ3977" s="58"/>
      <c r="AK3977" s="115"/>
      <c r="AL3977" s="59"/>
      <c r="AM3977" s="59"/>
      <c r="AN3977" s="59"/>
      <c r="AO3977" s="60"/>
      <c r="AP3977" s="60"/>
      <c r="AQ3977" s="60"/>
      <c r="AR3977" s="60"/>
      <c r="AS3977" s="60"/>
    </row>
    <row r="3978" spans="1:45" s="8" customFormat="1" ht="20">
      <c r="A3978" s="46"/>
      <c r="B3978" s="46"/>
      <c r="C3978" s="46"/>
      <c r="D3978" s="46"/>
      <c r="E3978" s="50"/>
      <c r="F3978" s="50"/>
      <c r="G3978" s="50"/>
      <c r="H3978" s="50"/>
      <c r="I3978" s="53"/>
      <c r="J3978" s="53"/>
      <c r="K3978" s="53"/>
      <c r="L3978" s="53"/>
      <c r="M3978" s="50"/>
      <c r="N3978" s="50"/>
      <c r="O3978" s="50"/>
      <c r="P3978" s="55"/>
      <c r="Q3978" s="56"/>
      <c r="R3978" s="56"/>
      <c r="S3978" s="53"/>
      <c r="T3978" s="53"/>
      <c r="U3978" s="57"/>
      <c r="V3978" s="108"/>
      <c r="W3978" s="108"/>
      <c r="X3978" s="108"/>
      <c r="Y3978" s="108"/>
      <c r="Z3978" s="108"/>
      <c r="AA3978" s="58"/>
      <c r="AB3978" s="58"/>
      <c r="AC3978" s="108"/>
      <c r="AD3978" s="108"/>
      <c r="AE3978" s="111"/>
      <c r="AF3978" s="112"/>
      <c r="AG3978" s="108"/>
      <c r="AH3978" s="112"/>
      <c r="AI3978" s="58"/>
      <c r="AJ3978" s="58"/>
      <c r="AK3978" s="115"/>
      <c r="AL3978" s="59"/>
      <c r="AM3978" s="59"/>
      <c r="AN3978" s="59"/>
      <c r="AO3978" s="60"/>
      <c r="AP3978" s="60"/>
      <c r="AQ3978" s="60"/>
      <c r="AR3978" s="60"/>
      <c r="AS3978" s="60"/>
    </row>
    <row r="3979" spans="1:45" s="8" customFormat="1" ht="20">
      <c r="A3979" s="46"/>
      <c r="B3979" s="46"/>
      <c r="C3979" s="46"/>
      <c r="D3979" s="46"/>
      <c r="E3979" s="50"/>
      <c r="F3979" s="50"/>
      <c r="G3979" s="50"/>
      <c r="H3979" s="50"/>
      <c r="I3979" s="53"/>
      <c r="J3979" s="53"/>
      <c r="K3979" s="53"/>
      <c r="L3979" s="53"/>
      <c r="M3979" s="50"/>
      <c r="N3979" s="50"/>
      <c r="O3979" s="50"/>
      <c r="P3979" s="55"/>
      <c r="Q3979" s="56"/>
      <c r="R3979" s="56"/>
      <c r="S3979" s="53"/>
      <c r="T3979" s="53"/>
      <c r="U3979" s="57"/>
      <c r="V3979" s="108"/>
      <c r="W3979" s="108"/>
      <c r="X3979" s="108"/>
      <c r="Y3979" s="108"/>
      <c r="Z3979" s="108"/>
      <c r="AA3979" s="58"/>
      <c r="AB3979" s="58"/>
      <c r="AC3979" s="108"/>
      <c r="AD3979" s="108"/>
      <c r="AE3979" s="111"/>
      <c r="AF3979" s="112"/>
      <c r="AG3979" s="108"/>
      <c r="AH3979" s="112"/>
      <c r="AI3979" s="58"/>
      <c r="AJ3979" s="58"/>
      <c r="AK3979" s="115"/>
      <c r="AL3979" s="59"/>
      <c r="AM3979" s="59"/>
      <c r="AN3979" s="59"/>
      <c r="AO3979" s="60"/>
      <c r="AP3979" s="60"/>
      <c r="AQ3979" s="60"/>
      <c r="AR3979" s="60"/>
      <c r="AS3979" s="60"/>
    </row>
    <row r="3980" spans="1:45" s="8" customFormat="1" ht="20">
      <c r="A3980" s="46"/>
      <c r="B3980" s="46"/>
      <c r="C3980" s="46"/>
      <c r="D3980" s="46"/>
      <c r="E3980" s="50"/>
      <c r="F3980" s="50"/>
      <c r="G3980" s="50"/>
      <c r="H3980" s="50"/>
      <c r="I3980" s="53"/>
      <c r="J3980" s="53"/>
      <c r="K3980" s="53"/>
      <c r="L3980" s="53"/>
      <c r="M3980" s="50"/>
      <c r="N3980" s="50"/>
      <c r="O3980" s="50"/>
      <c r="P3980" s="55"/>
      <c r="Q3980" s="56"/>
      <c r="R3980" s="56"/>
      <c r="S3980" s="53"/>
      <c r="T3980" s="53"/>
      <c r="U3980" s="57"/>
      <c r="V3980" s="108"/>
      <c r="W3980" s="108"/>
      <c r="X3980" s="108"/>
      <c r="Y3980" s="108"/>
      <c r="Z3980" s="108"/>
      <c r="AA3980" s="58"/>
      <c r="AB3980" s="58"/>
      <c r="AC3980" s="108"/>
      <c r="AD3980" s="108"/>
      <c r="AE3980" s="111"/>
      <c r="AF3980" s="112"/>
      <c r="AG3980" s="108"/>
      <c r="AH3980" s="112"/>
      <c r="AI3980" s="58"/>
      <c r="AJ3980" s="58"/>
      <c r="AK3980" s="115"/>
      <c r="AL3980" s="59"/>
      <c r="AM3980" s="59"/>
      <c r="AN3980" s="59"/>
      <c r="AO3980" s="60"/>
      <c r="AP3980" s="60"/>
      <c r="AQ3980" s="60"/>
      <c r="AR3980" s="60"/>
      <c r="AS3980" s="60"/>
    </row>
    <row r="3981" spans="1:45" s="8" customFormat="1" ht="20">
      <c r="A3981" s="46"/>
      <c r="B3981" s="46"/>
      <c r="C3981" s="46"/>
      <c r="D3981" s="46"/>
      <c r="E3981" s="50"/>
      <c r="F3981" s="50"/>
      <c r="G3981" s="50"/>
      <c r="H3981" s="50"/>
      <c r="I3981" s="53"/>
      <c r="J3981" s="53"/>
      <c r="K3981" s="53"/>
      <c r="L3981" s="53"/>
      <c r="M3981" s="50"/>
      <c r="N3981" s="50"/>
      <c r="O3981" s="50"/>
      <c r="P3981" s="55"/>
      <c r="Q3981" s="56"/>
      <c r="R3981" s="56"/>
      <c r="S3981" s="53"/>
      <c r="T3981" s="53"/>
      <c r="U3981" s="57"/>
      <c r="V3981" s="108"/>
      <c r="W3981" s="108"/>
      <c r="X3981" s="108"/>
      <c r="Y3981" s="108"/>
      <c r="Z3981" s="108"/>
      <c r="AA3981" s="58"/>
      <c r="AB3981" s="58"/>
      <c r="AC3981" s="108"/>
      <c r="AD3981" s="108"/>
      <c r="AE3981" s="111"/>
      <c r="AF3981" s="112"/>
      <c r="AG3981" s="108"/>
      <c r="AH3981" s="112"/>
      <c r="AI3981" s="58"/>
      <c r="AJ3981" s="58"/>
      <c r="AK3981" s="115"/>
      <c r="AL3981" s="59"/>
      <c r="AM3981" s="59"/>
      <c r="AN3981" s="59"/>
      <c r="AO3981" s="60"/>
      <c r="AP3981" s="60"/>
      <c r="AQ3981" s="60"/>
      <c r="AR3981" s="60"/>
      <c r="AS3981" s="60"/>
    </row>
    <row r="3982" spans="1:45" s="8" customFormat="1" ht="20">
      <c r="A3982" s="46"/>
      <c r="B3982" s="46"/>
      <c r="C3982" s="46"/>
      <c r="D3982" s="46"/>
      <c r="E3982" s="50"/>
      <c r="F3982" s="50"/>
      <c r="G3982" s="50"/>
      <c r="H3982" s="50"/>
      <c r="I3982" s="53"/>
      <c r="J3982" s="53"/>
      <c r="K3982" s="53"/>
      <c r="L3982" s="53"/>
      <c r="M3982" s="50"/>
      <c r="N3982" s="50"/>
      <c r="O3982" s="50"/>
      <c r="P3982" s="55"/>
      <c r="Q3982" s="56"/>
      <c r="R3982" s="56"/>
      <c r="S3982" s="53"/>
      <c r="T3982" s="53"/>
      <c r="U3982" s="57"/>
      <c r="V3982" s="108"/>
      <c r="W3982" s="108"/>
      <c r="X3982" s="108"/>
      <c r="Y3982" s="108"/>
      <c r="Z3982" s="108"/>
      <c r="AA3982" s="58"/>
      <c r="AB3982" s="58"/>
      <c r="AC3982" s="108"/>
      <c r="AD3982" s="108"/>
      <c r="AE3982" s="111"/>
      <c r="AF3982" s="112"/>
      <c r="AG3982" s="108"/>
      <c r="AH3982" s="112"/>
      <c r="AI3982" s="58"/>
      <c r="AJ3982" s="58"/>
      <c r="AK3982" s="115"/>
      <c r="AL3982" s="59"/>
      <c r="AM3982" s="59"/>
      <c r="AN3982" s="59"/>
      <c r="AO3982" s="60"/>
      <c r="AP3982" s="60"/>
      <c r="AQ3982" s="60"/>
      <c r="AR3982" s="60"/>
      <c r="AS3982" s="60"/>
    </row>
    <row r="3983" spans="1:45" s="8" customFormat="1" ht="20">
      <c r="A3983" s="46"/>
      <c r="B3983" s="46"/>
      <c r="C3983" s="46"/>
      <c r="D3983" s="46"/>
      <c r="E3983" s="50"/>
      <c r="F3983" s="50"/>
      <c r="G3983" s="50"/>
      <c r="H3983" s="50"/>
      <c r="I3983" s="53"/>
      <c r="J3983" s="53"/>
      <c r="K3983" s="53"/>
      <c r="L3983" s="53"/>
      <c r="M3983" s="50"/>
      <c r="N3983" s="50"/>
      <c r="O3983" s="50"/>
      <c r="P3983" s="55"/>
      <c r="Q3983" s="56"/>
      <c r="R3983" s="56"/>
      <c r="S3983" s="53"/>
      <c r="T3983" s="53"/>
      <c r="U3983" s="57"/>
      <c r="V3983" s="108"/>
      <c r="W3983" s="108"/>
      <c r="X3983" s="108"/>
      <c r="Y3983" s="108"/>
      <c r="Z3983" s="108"/>
      <c r="AA3983" s="58"/>
      <c r="AB3983" s="58"/>
      <c r="AC3983" s="108"/>
      <c r="AD3983" s="108"/>
      <c r="AE3983" s="111"/>
      <c r="AF3983" s="112"/>
      <c r="AG3983" s="108"/>
      <c r="AH3983" s="112"/>
      <c r="AI3983" s="58"/>
      <c r="AJ3983" s="58"/>
      <c r="AK3983" s="115"/>
      <c r="AL3983" s="59"/>
      <c r="AM3983" s="59"/>
      <c r="AN3983" s="59"/>
      <c r="AO3983" s="60"/>
      <c r="AP3983" s="60"/>
      <c r="AQ3983" s="60"/>
      <c r="AR3983" s="60"/>
      <c r="AS3983" s="60"/>
    </row>
    <row r="3984" spans="1:45" s="8" customFormat="1" ht="20">
      <c r="A3984" s="46"/>
      <c r="B3984" s="46"/>
      <c r="C3984" s="46"/>
      <c r="D3984" s="46"/>
      <c r="E3984" s="50"/>
      <c r="F3984" s="50"/>
      <c r="G3984" s="50"/>
      <c r="H3984" s="50"/>
      <c r="I3984" s="53"/>
      <c r="J3984" s="53"/>
      <c r="K3984" s="53"/>
      <c r="L3984" s="53"/>
      <c r="M3984" s="50"/>
      <c r="N3984" s="50"/>
      <c r="O3984" s="50"/>
      <c r="P3984" s="55"/>
      <c r="Q3984" s="56"/>
      <c r="R3984" s="56"/>
      <c r="S3984" s="53"/>
      <c r="T3984" s="53"/>
      <c r="U3984" s="57"/>
      <c r="V3984" s="108"/>
      <c r="W3984" s="108"/>
      <c r="X3984" s="108"/>
      <c r="Y3984" s="108"/>
      <c r="Z3984" s="108"/>
      <c r="AA3984" s="58"/>
      <c r="AB3984" s="58"/>
      <c r="AC3984" s="108"/>
      <c r="AD3984" s="108"/>
      <c r="AE3984" s="111"/>
      <c r="AF3984" s="112"/>
      <c r="AG3984" s="108"/>
      <c r="AH3984" s="112"/>
      <c r="AI3984" s="58"/>
      <c r="AJ3984" s="58"/>
      <c r="AK3984" s="115"/>
      <c r="AL3984" s="59"/>
      <c r="AM3984" s="59"/>
      <c r="AN3984" s="59"/>
      <c r="AO3984" s="60"/>
      <c r="AP3984" s="60"/>
      <c r="AQ3984" s="60"/>
      <c r="AR3984" s="60"/>
      <c r="AS3984" s="60"/>
    </row>
    <row r="3985" spans="1:45" s="8" customFormat="1" ht="20">
      <c r="A3985" s="46"/>
      <c r="B3985" s="46"/>
      <c r="C3985" s="46"/>
      <c r="D3985" s="46"/>
      <c r="E3985" s="50"/>
      <c r="F3985" s="50"/>
      <c r="G3985" s="50"/>
      <c r="H3985" s="50"/>
      <c r="I3985" s="53"/>
      <c r="J3985" s="53"/>
      <c r="K3985" s="53"/>
      <c r="L3985" s="53"/>
      <c r="M3985" s="50"/>
      <c r="N3985" s="50"/>
      <c r="O3985" s="50"/>
      <c r="P3985" s="55"/>
      <c r="Q3985" s="56"/>
      <c r="R3985" s="56"/>
      <c r="S3985" s="53"/>
      <c r="T3985" s="53"/>
      <c r="U3985" s="57"/>
      <c r="V3985" s="108"/>
      <c r="W3985" s="108"/>
      <c r="X3985" s="108"/>
      <c r="Y3985" s="108"/>
      <c r="Z3985" s="108"/>
      <c r="AA3985" s="58"/>
      <c r="AB3985" s="58"/>
      <c r="AC3985" s="108"/>
      <c r="AD3985" s="108"/>
      <c r="AE3985" s="111"/>
      <c r="AF3985" s="112"/>
      <c r="AG3985" s="108"/>
      <c r="AH3985" s="112"/>
      <c r="AI3985" s="58"/>
      <c r="AJ3985" s="58"/>
      <c r="AK3985" s="115"/>
      <c r="AL3985" s="59"/>
      <c r="AM3985" s="59"/>
      <c r="AN3985" s="59"/>
      <c r="AO3985" s="60"/>
      <c r="AP3985" s="60"/>
      <c r="AQ3985" s="60"/>
      <c r="AR3985" s="60"/>
      <c r="AS3985" s="60"/>
    </row>
    <row r="3986" spans="1:45" s="8" customFormat="1" ht="20">
      <c r="A3986" s="46"/>
      <c r="B3986" s="46"/>
      <c r="C3986" s="46"/>
      <c r="D3986" s="46"/>
      <c r="E3986" s="50"/>
      <c r="F3986" s="50"/>
      <c r="G3986" s="50"/>
      <c r="H3986" s="50"/>
      <c r="I3986" s="53"/>
      <c r="J3986" s="53"/>
      <c r="K3986" s="53"/>
      <c r="L3986" s="53"/>
      <c r="M3986" s="50"/>
      <c r="N3986" s="50"/>
      <c r="O3986" s="50"/>
      <c r="P3986" s="55"/>
      <c r="Q3986" s="56"/>
      <c r="R3986" s="56"/>
      <c r="S3986" s="53"/>
      <c r="T3986" s="53"/>
      <c r="U3986" s="57"/>
      <c r="V3986" s="108"/>
      <c r="W3986" s="108"/>
      <c r="X3986" s="108"/>
      <c r="Y3986" s="108"/>
      <c r="Z3986" s="108"/>
      <c r="AA3986" s="58"/>
      <c r="AB3986" s="58"/>
      <c r="AC3986" s="108"/>
      <c r="AD3986" s="108"/>
      <c r="AE3986" s="111"/>
      <c r="AF3986" s="112"/>
      <c r="AG3986" s="108"/>
      <c r="AH3986" s="112"/>
      <c r="AI3986" s="58"/>
      <c r="AJ3986" s="58"/>
      <c r="AK3986" s="115"/>
      <c r="AL3986" s="59"/>
      <c r="AM3986" s="59"/>
      <c r="AN3986" s="59"/>
      <c r="AO3986" s="60"/>
      <c r="AP3986" s="60"/>
      <c r="AQ3986" s="60"/>
      <c r="AR3986" s="60"/>
      <c r="AS3986" s="60"/>
    </row>
    <row r="3987" spans="1:45" s="8" customFormat="1" ht="20">
      <c r="A3987" s="46"/>
      <c r="B3987" s="46"/>
      <c r="C3987" s="46"/>
      <c r="D3987" s="46"/>
      <c r="E3987" s="50"/>
      <c r="F3987" s="50"/>
      <c r="G3987" s="50"/>
      <c r="H3987" s="50"/>
      <c r="I3987" s="53"/>
      <c r="J3987" s="53"/>
      <c r="K3987" s="53"/>
      <c r="L3987" s="53"/>
      <c r="M3987" s="50"/>
      <c r="N3987" s="50"/>
      <c r="O3987" s="50"/>
      <c r="P3987" s="55"/>
      <c r="Q3987" s="56"/>
      <c r="R3987" s="56"/>
      <c r="S3987" s="53"/>
      <c r="T3987" s="53"/>
      <c r="U3987" s="57"/>
      <c r="V3987" s="108"/>
      <c r="W3987" s="108"/>
      <c r="X3987" s="108"/>
      <c r="Y3987" s="108"/>
      <c r="Z3987" s="108"/>
      <c r="AA3987" s="58"/>
      <c r="AB3987" s="58"/>
      <c r="AC3987" s="108"/>
      <c r="AD3987" s="108"/>
      <c r="AE3987" s="111"/>
      <c r="AF3987" s="112"/>
      <c r="AG3987" s="108"/>
      <c r="AH3987" s="112"/>
      <c r="AI3987" s="58"/>
      <c r="AJ3987" s="58"/>
      <c r="AK3987" s="115"/>
      <c r="AL3987" s="59"/>
      <c r="AM3987" s="59"/>
      <c r="AN3987" s="59"/>
      <c r="AO3987" s="60"/>
      <c r="AP3987" s="60"/>
      <c r="AQ3987" s="60"/>
      <c r="AR3987" s="60"/>
      <c r="AS3987" s="60"/>
    </row>
    <row r="3988" spans="1:45" s="8" customFormat="1" ht="20">
      <c r="A3988" s="46"/>
      <c r="B3988" s="46"/>
      <c r="C3988" s="46"/>
      <c r="D3988" s="46"/>
      <c r="E3988" s="50"/>
      <c r="F3988" s="50"/>
      <c r="G3988" s="50"/>
      <c r="H3988" s="50"/>
      <c r="I3988" s="53"/>
      <c r="J3988" s="53"/>
      <c r="K3988" s="53"/>
      <c r="L3988" s="53"/>
      <c r="M3988" s="50"/>
      <c r="N3988" s="50"/>
      <c r="O3988" s="50"/>
      <c r="P3988" s="55"/>
      <c r="Q3988" s="56"/>
      <c r="R3988" s="56"/>
      <c r="S3988" s="53"/>
      <c r="T3988" s="53"/>
      <c r="U3988" s="57"/>
      <c r="V3988" s="108"/>
      <c r="W3988" s="108"/>
      <c r="X3988" s="108"/>
      <c r="Y3988" s="108"/>
      <c r="Z3988" s="108"/>
      <c r="AA3988" s="58"/>
      <c r="AB3988" s="58"/>
      <c r="AC3988" s="108"/>
      <c r="AD3988" s="108"/>
      <c r="AE3988" s="111"/>
      <c r="AF3988" s="112"/>
      <c r="AG3988" s="108"/>
      <c r="AH3988" s="112"/>
      <c r="AI3988" s="58"/>
      <c r="AJ3988" s="58"/>
      <c r="AK3988" s="115"/>
      <c r="AL3988" s="59"/>
      <c r="AM3988" s="59"/>
      <c r="AN3988" s="59"/>
      <c r="AO3988" s="60"/>
      <c r="AP3988" s="60"/>
      <c r="AQ3988" s="60"/>
      <c r="AR3988" s="60"/>
      <c r="AS3988" s="60"/>
    </row>
    <row r="3989" spans="1:45" s="8" customFormat="1" ht="20">
      <c r="A3989" s="46"/>
      <c r="B3989" s="46"/>
      <c r="C3989" s="46"/>
      <c r="D3989" s="46"/>
      <c r="E3989" s="50"/>
      <c r="F3989" s="50"/>
      <c r="G3989" s="50"/>
      <c r="H3989" s="50"/>
      <c r="I3989" s="53"/>
      <c r="J3989" s="53"/>
      <c r="K3989" s="53"/>
      <c r="L3989" s="53"/>
      <c r="M3989" s="50"/>
      <c r="N3989" s="50"/>
      <c r="O3989" s="50"/>
      <c r="P3989" s="55"/>
      <c r="Q3989" s="56"/>
      <c r="R3989" s="56"/>
      <c r="S3989" s="53"/>
      <c r="T3989" s="53"/>
      <c r="U3989" s="57"/>
      <c r="V3989" s="108"/>
      <c r="W3989" s="108"/>
      <c r="X3989" s="108"/>
      <c r="Y3989" s="108"/>
      <c r="Z3989" s="108"/>
      <c r="AA3989" s="58"/>
      <c r="AB3989" s="58"/>
      <c r="AC3989" s="108"/>
      <c r="AD3989" s="108"/>
      <c r="AE3989" s="111"/>
      <c r="AF3989" s="112"/>
      <c r="AG3989" s="108"/>
      <c r="AH3989" s="112"/>
      <c r="AI3989" s="58"/>
      <c r="AJ3989" s="58"/>
      <c r="AK3989" s="115"/>
      <c r="AL3989" s="59"/>
      <c r="AM3989" s="59"/>
      <c r="AN3989" s="59"/>
      <c r="AO3989" s="60"/>
      <c r="AP3989" s="60"/>
      <c r="AQ3989" s="60"/>
      <c r="AR3989" s="60"/>
      <c r="AS3989" s="60"/>
    </row>
    <row r="3990" spans="1:45" s="8" customFormat="1" ht="20">
      <c r="A3990" s="46"/>
      <c r="B3990" s="46"/>
      <c r="C3990" s="46"/>
      <c r="D3990" s="46"/>
      <c r="E3990" s="50"/>
      <c r="F3990" s="50"/>
      <c r="G3990" s="50"/>
      <c r="H3990" s="50"/>
      <c r="I3990" s="53"/>
      <c r="J3990" s="53"/>
      <c r="K3990" s="53"/>
      <c r="L3990" s="53"/>
      <c r="M3990" s="50"/>
      <c r="N3990" s="50"/>
      <c r="O3990" s="50"/>
      <c r="P3990" s="55"/>
      <c r="Q3990" s="56"/>
      <c r="R3990" s="56"/>
      <c r="S3990" s="53"/>
      <c r="T3990" s="53"/>
      <c r="U3990" s="57"/>
      <c r="V3990" s="108"/>
      <c r="W3990" s="108"/>
      <c r="X3990" s="108"/>
      <c r="Y3990" s="108"/>
      <c r="Z3990" s="108"/>
      <c r="AA3990" s="58"/>
      <c r="AB3990" s="58"/>
      <c r="AC3990" s="108"/>
      <c r="AD3990" s="108"/>
      <c r="AE3990" s="111"/>
      <c r="AF3990" s="112"/>
      <c r="AG3990" s="108"/>
      <c r="AH3990" s="112"/>
      <c r="AI3990" s="58"/>
      <c r="AJ3990" s="58"/>
      <c r="AK3990" s="115"/>
      <c r="AL3990" s="59"/>
      <c r="AM3990" s="59"/>
      <c r="AN3990" s="59"/>
      <c r="AO3990" s="60"/>
      <c r="AP3990" s="60"/>
      <c r="AQ3990" s="60"/>
      <c r="AR3990" s="60"/>
      <c r="AS3990" s="60"/>
    </row>
    <row r="3991" spans="1:45" s="8" customFormat="1" ht="20">
      <c r="A3991" s="46"/>
      <c r="B3991" s="46"/>
      <c r="C3991" s="46"/>
      <c r="D3991" s="46"/>
      <c r="E3991" s="50"/>
      <c r="F3991" s="50"/>
      <c r="G3991" s="50"/>
      <c r="H3991" s="50"/>
      <c r="I3991" s="53"/>
      <c r="J3991" s="53"/>
      <c r="K3991" s="53"/>
      <c r="L3991" s="53"/>
      <c r="M3991" s="50"/>
      <c r="N3991" s="50"/>
      <c r="O3991" s="50"/>
      <c r="P3991" s="55"/>
      <c r="Q3991" s="56"/>
      <c r="R3991" s="56"/>
      <c r="S3991" s="53"/>
      <c r="T3991" s="53"/>
      <c r="U3991" s="57"/>
      <c r="V3991" s="108"/>
      <c r="W3991" s="108"/>
      <c r="X3991" s="108"/>
      <c r="Y3991" s="108"/>
      <c r="Z3991" s="108"/>
      <c r="AA3991" s="58"/>
      <c r="AB3991" s="58"/>
      <c r="AC3991" s="108"/>
      <c r="AD3991" s="108"/>
      <c r="AE3991" s="111"/>
      <c r="AF3991" s="112"/>
      <c r="AG3991" s="108"/>
      <c r="AH3991" s="112"/>
      <c r="AI3991" s="58"/>
      <c r="AJ3991" s="58"/>
      <c r="AK3991" s="115"/>
      <c r="AL3991" s="59"/>
      <c r="AM3991" s="59"/>
      <c r="AN3991" s="59"/>
      <c r="AO3991" s="60"/>
      <c r="AP3991" s="60"/>
      <c r="AQ3991" s="60"/>
      <c r="AR3991" s="60"/>
      <c r="AS3991" s="60"/>
    </row>
    <row r="3992" spans="1:45" s="8" customFormat="1" ht="20">
      <c r="A3992" s="46"/>
      <c r="B3992" s="46"/>
      <c r="C3992" s="46"/>
      <c r="D3992" s="46"/>
      <c r="E3992" s="50"/>
      <c r="F3992" s="50"/>
      <c r="G3992" s="50"/>
      <c r="H3992" s="50"/>
      <c r="I3992" s="53"/>
      <c r="J3992" s="53"/>
      <c r="K3992" s="53"/>
      <c r="L3992" s="53"/>
      <c r="M3992" s="50"/>
      <c r="N3992" s="50"/>
      <c r="O3992" s="50"/>
      <c r="P3992" s="55"/>
      <c r="Q3992" s="56"/>
      <c r="R3992" s="56"/>
      <c r="S3992" s="53"/>
      <c r="T3992" s="53"/>
      <c r="U3992" s="57"/>
      <c r="V3992" s="108"/>
      <c r="W3992" s="108"/>
      <c r="X3992" s="108"/>
      <c r="Y3992" s="108"/>
      <c r="Z3992" s="108"/>
      <c r="AA3992" s="58"/>
      <c r="AB3992" s="58"/>
      <c r="AC3992" s="108"/>
      <c r="AD3992" s="108"/>
      <c r="AE3992" s="111"/>
      <c r="AF3992" s="112"/>
      <c r="AG3992" s="108"/>
      <c r="AH3992" s="112"/>
      <c r="AI3992" s="58"/>
      <c r="AJ3992" s="58"/>
      <c r="AK3992" s="115"/>
      <c r="AL3992" s="59"/>
      <c r="AM3992" s="59"/>
      <c r="AN3992" s="59"/>
      <c r="AO3992" s="60"/>
      <c r="AP3992" s="60"/>
      <c r="AQ3992" s="60"/>
      <c r="AR3992" s="60"/>
      <c r="AS3992" s="60"/>
    </row>
    <row r="3993" spans="1:45" s="8" customFormat="1" ht="20">
      <c r="A3993" s="46"/>
      <c r="B3993" s="46"/>
      <c r="C3993" s="46"/>
      <c r="D3993" s="46"/>
      <c r="E3993" s="50"/>
      <c r="F3993" s="50"/>
      <c r="G3993" s="50"/>
      <c r="H3993" s="50"/>
      <c r="I3993" s="53"/>
      <c r="J3993" s="53"/>
      <c r="K3993" s="53"/>
      <c r="L3993" s="53"/>
      <c r="M3993" s="50"/>
      <c r="N3993" s="50"/>
      <c r="O3993" s="50"/>
      <c r="P3993" s="55"/>
      <c r="Q3993" s="56"/>
      <c r="R3993" s="56"/>
      <c r="S3993" s="53"/>
      <c r="T3993" s="53"/>
      <c r="U3993" s="57"/>
      <c r="V3993" s="108"/>
      <c r="W3993" s="108"/>
      <c r="X3993" s="108"/>
      <c r="Y3993" s="108"/>
      <c r="Z3993" s="108"/>
      <c r="AA3993" s="58"/>
      <c r="AB3993" s="58"/>
      <c r="AC3993" s="108"/>
      <c r="AD3993" s="108"/>
      <c r="AE3993" s="111"/>
      <c r="AF3993" s="112"/>
      <c r="AG3993" s="108"/>
      <c r="AH3993" s="112"/>
      <c r="AI3993" s="58"/>
      <c r="AJ3993" s="58"/>
      <c r="AK3993" s="115"/>
      <c r="AL3993" s="59"/>
      <c r="AM3993" s="59"/>
      <c r="AN3993" s="59"/>
      <c r="AO3993" s="60"/>
      <c r="AP3993" s="60"/>
      <c r="AQ3993" s="60"/>
      <c r="AR3993" s="60"/>
      <c r="AS3993" s="60"/>
    </row>
    <row r="3994" spans="1:45" s="8" customFormat="1" ht="20">
      <c r="A3994" s="46"/>
      <c r="B3994" s="46"/>
      <c r="C3994" s="46"/>
      <c r="D3994" s="46"/>
      <c r="E3994" s="50"/>
      <c r="F3994" s="50"/>
      <c r="G3994" s="50"/>
      <c r="H3994" s="50"/>
      <c r="I3994" s="53"/>
      <c r="J3994" s="53"/>
      <c r="K3994" s="53"/>
      <c r="L3994" s="53"/>
      <c r="M3994" s="50"/>
      <c r="N3994" s="50"/>
      <c r="O3994" s="50"/>
      <c r="P3994" s="55"/>
      <c r="Q3994" s="56"/>
      <c r="R3994" s="56"/>
      <c r="S3994" s="53"/>
      <c r="T3994" s="53"/>
      <c r="U3994" s="57"/>
      <c r="V3994" s="108"/>
      <c r="W3994" s="108"/>
      <c r="X3994" s="108"/>
      <c r="Y3994" s="108"/>
      <c r="Z3994" s="108"/>
      <c r="AA3994" s="58"/>
      <c r="AB3994" s="58"/>
      <c r="AC3994" s="108"/>
      <c r="AD3994" s="108"/>
      <c r="AE3994" s="111"/>
      <c r="AF3994" s="112"/>
      <c r="AG3994" s="108"/>
      <c r="AH3994" s="112"/>
      <c r="AI3994" s="58"/>
      <c r="AJ3994" s="58"/>
      <c r="AK3994" s="115"/>
      <c r="AL3994" s="59"/>
      <c r="AM3994" s="59"/>
      <c r="AN3994" s="59"/>
      <c r="AO3994" s="60"/>
      <c r="AP3994" s="60"/>
      <c r="AQ3994" s="60"/>
      <c r="AR3994" s="60"/>
      <c r="AS3994" s="60"/>
    </row>
    <row r="3995" spans="1:45" s="8" customFormat="1" ht="20">
      <c r="A3995" s="46"/>
      <c r="B3995" s="46"/>
      <c r="C3995" s="46"/>
      <c r="D3995" s="46"/>
      <c r="E3995" s="50"/>
      <c r="F3995" s="50"/>
      <c r="G3995" s="50"/>
      <c r="H3995" s="50"/>
      <c r="I3995" s="53"/>
      <c r="J3995" s="53"/>
      <c r="K3995" s="53"/>
      <c r="L3995" s="53"/>
      <c r="M3995" s="50"/>
      <c r="N3995" s="50"/>
      <c r="O3995" s="50"/>
      <c r="P3995" s="55"/>
      <c r="Q3995" s="56"/>
      <c r="R3995" s="56"/>
      <c r="S3995" s="53"/>
      <c r="T3995" s="53"/>
      <c r="U3995" s="57"/>
      <c r="V3995" s="108"/>
      <c r="W3995" s="108"/>
      <c r="X3995" s="108"/>
      <c r="Y3995" s="108"/>
      <c r="Z3995" s="108"/>
      <c r="AA3995" s="58"/>
      <c r="AB3995" s="58"/>
      <c r="AC3995" s="108"/>
      <c r="AD3995" s="108"/>
      <c r="AE3995" s="111"/>
      <c r="AF3995" s="112"/>
      <c r="AG3995" s="108"/>
      <c r="AH3995" s="112"/>
      <c r="AI3995" s="58"/>
      <c r="AJ3995" s="58"/>
      <c r="AK3995" s="115"/>
      <c r="AL3995" s="59"/>
      <c r="AM3995" s="59"/>
      <c r="AN3995" s="59"/>
      <c r="AO3995" s="60"/>
      <c r="AP3995" s="60"/>
      <c r="AQ3995" s="60"/>
      <c r="AR3995" s="60"/>
      <c r="AS3995" s="60"/>
    </row>
    <row r="3996" spans="1:45" s="8" customFormat="1" ht="20">
      <c r="A3996" s="46"/>
      <c r="B3996" s="46"/>
      <c r="C3996" s="46"/>
      <c r="D3996" s="46"/>
      <c r="E3996" s="50"/>
      <c r="F3996" s="50"/>
      <c r="G3996" s="50"/>
      <c r="H3996" s="50"/>
      <c r="I3996" s="53"/>
      <c r="J3996" s="53"/>
      <c r="K3996" s="53"/>
      <c r="L3996" s="53"/>
      <c r="M3996" s="50"/>
      <c r="N3996" s="50"/>
      <c r="O3996" s="50"/>
      <c r="P3996" s="55"/>
      <c r="Q3996" s="56"/>
      <c r="R3996" s="56"/>
      <c r="S3996" s="53"/>
      <c r="T3996" s="53"/>
      <c r="U3996" s="57"/>
      <c r="V3996" s="108"/>
      <c r="W3996" s="108"/>
      <c r="X3996" s="108"/>
      <c r="Y3996" s="108"/>
      <c r="Z3996" s="108"/>
      <c r="AA3996" s="58"/>
      <c r="AB3996" s="58"/>
      <c r="AC3996" s="108"/>
      <c r="AD3996" s="108"/>
      <c r="AE3996" s="111"/>
      <c r="AF3996" s="112"/>
      <c r="AG3996" s="108"/>
      <c r="AH3996" s="112"/>
      <c r="AI3996" s="58"/>
      <c r="AJ3996" s="58"/>
      <c r="AK3996" s="115"/>
      <c r="AL3996" s="59"/>
      <c r="AM3996" s="59"/>
      <c r="AN3996" s="59"/>
      <c r="AO3996" s="60"/>
      <c r="AP3996" s="60"/>
      <c r="AQ3996" s="60"/>
      <c r="AR3996" s="60"/>
      <c r="AS3996" s="60"/>
    </row>
    <row r="3997" spans="1:45" s="8" customFormat="1" ht="20">
      <c r="A3997" s="46"/>
      <c r="B3997" s="46"/>
      <c r="C3997" s="46"/>
      <c r="D3997" s="46"/>
      <c r="E3997" s="50"/>
      <c r="F3997" s="50"/>
      <c r="G3997" s="50"/>
      <c r="H3997" s="50"/>
      <c r="I3997" s="53"/>
      <c r="J3997" s="53"/>
      <c r="K3997" s="53"/>
      <c r="L3997" s="53"/>
      <c r="M3997" s="50"/>
      <c r="N3997" s="50"/>
      <c r="O3997" s="50"/>
      <c r="P3997" s="55"/>
      <c r="Q3997" s="56"/>
      <c r="R3997" s="56"/>
      <c r="S3997" s="53"/>
      <c r="T3997" s="53"/>
      <c r="U3997" s="57"/>
      <c r="V3997" s="108"/>
      <c r="W3997" s="108"/>
      <c r="X3997" s="108"/>
      <c r="Y3997" s="108"/>
      <c r="Z3997" s="108"/>
      <c r="AA3997" s="58"/>
      <c r="AB3997" s="58"/>
      <c r="AC3997" s="108"/>
      <c r="AD3997" s="108"/>
      <c r="AE3997" s="111"/>
      <c r="AF3997" s="112"/>
      <c r="AG3997" s="108"/>
      <c r="AH3997" s="112"/>
      <c r="AI3997" s="58"/>
      <c r="AJ3997" s="58"/>
      <c r="AK3997" s="115"/>
      <c r="AL3997" s="59"/>
      <c r="AM3997" s="59"/>
      <c r="AN3997" s="59"/>
      <c r="AO3997" s="60"/>
      <c r="AP3997" s="60"/>
      <c r="AQ3997" s="60"/>
      <c r="AR3997" s="60"/>
      <c r="AS3997" s="60"/>
    </row>
    <row r="3998" spans="1:45" s="8" customFormat="1" ht="20">
      <c r="A3998" s="46"/>
      <c r="B3998" s="46"/>
      <c r="C3998" s="46"/>
      <c r="D3998" s="46"/>
      <c r="E3998" s="50"/>
      <c r="F3998" s="50"/>
      <c r="G3998" s="50"/>
      <c r="H3998" s="50"/>
      <c r="I3998" s="53"/>
      <c r="J3998" s="53"/>
      <c r="K3998" s="53"/>
      <c r="L3998" s="53"/>
      <c r="M3998" s="50"/>
      <c r="N3998" s="50"/>
      <c r="O3998" s="50"/>
      <c r="P3998" s="55"/>
      <c r="Q3998" s="56"/>
      <c r="R3998" s="56"/>
      <c r="S3998" s="53"/>
      <c r="T3998" s="53"/>
      <c r="U3998" s="57"/>
      <c r="V3998" s="108"/>
      <c r="W3998" s="108"/>
      <c r="X3998" s="108"/>
      <c r="Y3998" s="108"/>
      <c r="Z3998" s="108"/>
      <c r="AA3998" s="58"/>
      <c r="AB3998" s="58"/>
      <c r="AC3998" s="108"/>
      <c r="AD3998" s="108"/>
      <c r="AE3998" s="111"/>
      <c r="AF3998" s="112"/>
      <c r="AG3998" s="108"/>
      <c r="AH3998" s="112"/>
      <c r="AI3998" s="58"/>
      <c r="AJ3998" s="58"/>
      <c r="AK3998" s="115"/>
      <c r="AL3998" s="59"/>
      <c r="AM3998" s="59"/>
      <c r="AN3998" s="59"/>
      <c r="AO3998" s="60"/>
      <c r="AP3998" s="60"/>
      <c r="AQ3998" s="60"/>
      <c r="AR3998" s="60"/>
      <c r="AS3998" s="60"/>
    </row>
    <row r="3999" spans="1:45" s="8" customFormat="1" ht="20">
      <c r="A3999" s="46"/>
      <c r="B3999" s="46"/>
      <c r="C3999" s="46"/>
      <c r="D3999" s="46"/>
      <c r="E3999" s="50"/>
      <c r="F3999" s="50"/>
      <c r="G3999" s="50"/>
      <c r="H3999" s="50"/>
      <c r="I3999" s="53"/>
      <c r="J3999" s="53"/>
      <c r="K3999" s="53"/>
      <c r="L3999" s="53"/>
      <c r="M3999" s="50"/>
      <c r="N3999" s="50"/>
      <c r="O3999" s="50"/>
      <c r="P3999" s="55"/>
      <c r="Q3999" s="56"/>
      <c r="R3999" s="56"/>
      <c r="S3999" s="53"/>
      <c r="T3999" s="53"/>
      <c r="U3999" s="57"/>
      <c r="V3999" s="108"/>
      <c r="W3999" s="108"/>
      <c r="X3999" s="108"/>
      <c r="Y3999" s="108"/>
      <c r="Z3999" s="108"/>
      <c r="AA3999" s="58"/>
      <c r="AB3999" s="58"/>
      <c r="AC3999" s="108"/>
      <c r="AD3999" s="108"/>
      <c r="AE3999" s="111"/>
      <c r="AF3999" s="112"/>
      <c r="AG3999" s="108"/>
      <c r="AH3999" s="112"/>
      <c r="AI3999" s="58"/>
      <c r="AJ3999" s="58"/>
      <c r="AK3999" s="115"/>
      <c r="AL3999" s="59"/>
      <c r="AM3999" s="59"/>
      <c r="AN3999" s="59"/>
      <c r="AO3999" s="60"/>
      <c r="AP3999" s="60"/>
      <c r="AQ3999" s="60"/>
      <c r="AR3999" s="60"/>
      <c r="AS3999" s="60"/>
    </row>
    <row r="4000" spans="1:45" s="8" customFormat="1" ht="20">
      <c r="A4000" s="46"/>
      <c r="B4000" s="46"/>
      <c r="C4000" s="46"/>
      <c r="D4000" s="46"/>
      <c r="E4000" s="50"/>
      <c r="F4000" s="50"/>
      <c r="G4000" s="50"/>
      <c r="H4000" s="50"/>
      <c r="I4000" s="53"/>
      <c r="J4000" s="53"/>
      <c r="K4000" s="53"/>
      <c r="L4000" s="53"/>
      <c r="M4000" s="50"/>
      <c r="N4000" s="50"/>
      <c r="O4000" s="50"/>
      <c r="P4000" s="55"/>
      <c r="Q4000" s="56"/>
      <c r="R4000" s="56"/>
      <c r="S4000" s="53"/>
      <c r="T4000" s="53"/>
      <c r="U4000" s="57"/>
      <c r="V4000" s="108"/>
      <c r="W4000" s="108"/>
      <c r="X4000" s="108"/>
      <c r="Y4000" s="108"/>
      <c r="Z4000" s="108"/>
      <c r="AA4000" s="58"/>
      <c r="AB4000" s="58"/>
      <c r="AC4000" s="108"/>
      <c r="AD4000" s="108"/>
      <c r="AE4000" s="111"/>
      <c r="AF4000" s="112"/>
      <c r="AG4000" s="108"/>
      <c r="AH4000" s="112"/>
      <c r="AI4000" s="58"/>
      <c r="AJ4000" s="58"/>
      <c r="AK4000" s="115"/>
      <c r="AL4000" s="59"/>
      <c r="AM4000" s="59"/>
      <c r="AN4000" s="59"/>
      <c r="AO4000" s="60"/>
      <c r="AP4000" s="60"/>
      <c r="AQ4000" s="60"/>
      <c r="AR4000" s="60"/>
      <c r="AS4000" s="60"/>
    </row>
    <row r="4001" spans="1:45" s="8" customFormat="1" ht="20">
      <c r="A4001" s="46"/>
      <c r="B4001" s="46"/>
      <c r="C4001" s="46"/>
      <c r="D4001" s="46"/>
      <c r="E4001" s="50"/>
      <c r="F4001" s="50"/>
      <c r="G4001" s="50"/>
      <c r="H4001" s="50"/>
      <c r="I4001" s="53"/>
      <c r="J4001" s="53"/>
      <c r="K4001" s="53"/>
      <c r="L4001" s="53"/>
      <c r="M4001" s="50"/>
      <c r="N4001" s="50"/>
      <c r="O4001" s="50"/>
      <c r="P4001" s="55"/>
      <c r="Q4001" s="56"/>
      <c r="R4001" s="56"/>
      <c r="S4001" s="53"/>
      <c r="T4001" s="53"/>
      <c r="U4001" s="57"/>
      <c r="V4001" s="108"/>
      <c r="W4001" s="108"/>
      <c r="X4001" s="108"/>
      <c r="Y4001" s="108"/>
      <c r="Z4001" s="108"/>
      <c r="AA4001" s="58"/>
      <c r="AB4001" s="58"/>
      <c r="AC4001" s="108"/>
      <c r="AD4001" s="108"/>
      <c r="AE4001" s="111"/>
      <c r="AF4001" s="112"/>
      <c r="AG4001" s="108"/>
      <c r="AH4001" s="112"/>
      <c r="AI4001" s="58"/>
      <c r="AJ4001" s="58"/>
      <c r="AK4001" s="115"/>
      <c r="AL4001" s="59"/>
      <c r="AM4001" s="59"/>
      <c r="AN4001" s="59"/>
      <c r="AO4001" s="60"/>
      <c r="AP4001" s="60"/>
      <c r="AQ4001" s="60"/>
      <c r="AR4001" s="60"/>
      <c r="AS4001" s="60"/>
    </row>
    <row r="4002" spans="1:45" s="8" customFormat="1" ht="20">
      <c r="A4002" s="46"/>
      <c r="B4002" s="46"/>
      <c r="C4002" s="46"/>
      <c r="D4002" s="46"/>
      <c r="E4002" s="50"/>
      <c r="F4002" s="50"/>
      <c r="G4002" s="50"/>
      <c r="H4002" s="50"/>
      <c r="I4002" s="53"/>
      <c r="J4002" s="53"/>
      <c r="K4002" s="53"/>
      <c r="L4002" s="53"/>
      <c r="M4002" s="50"/>
      <c r="N4002" s="50"/>
      <c r="O4002" s="50"/>
      <c r="P4002" s="55"/>
      <c r="Q4002" s="56"/>
      <c r="R4002" s="56"/>
      <c r="S4002" s="53"/>
      <c r="T4002" s="53"/>
      <c r="U4002" s="57"/>
      <c r="V4002" s="108"/>
      <c r="W4002" s="108"/>
      <c r="X4002" s="108"/>
      <c r="Y4002" s="108"/>
      <c r="Z4002" s="108"/>
      <c r="AA4002" s="58"/>
      <c r="AB4002" s="58"/>
      <c r="AC4002" s="108"/>
      <c r="AD4002" s="108"/>
      <c r="AE4002" s="111"/>
      <c r="AF4002" s="112"/>
      <c r="AG4002" s="108"/>
      <c r="AH4002" s="112"/>
      <c r="AI4002" s="58"/>
      <c r="AJ4002" s="58"/>
      <c r="AK4002" s="115"/>
      <c r="AL4002" s="59"/>
      <c r="AM4002" s="59"/>
      <c r="AN4002" s="59"/>
      <c r="AO4002" s="60"/>
      <c r="AP4002" s="60"/>
      <c r="AQ4002" s="60"/>
      <c r="AR4002" s="60"/>
      <c r="AS4002" s="60"/>
    </row>
    <row r="4003" spans="1:45" s="8" customFormat="1" ht="20">
      <c r="A4003" s="46"/>
      <c r="B4003" s="46"/>
      <c r="C4003" s="46"/>
      <c r="D4003" s="46"/>
      <c r="E4003" s="50"/>
      <c r="F4003" s="50"/>
      <c r="G4003" s="50"/>
      <c r="H4003" s="50"/>
      <c r="I4003" s="53"/>
      <c r="J4003" s="53"/>
      <c r="K4003" s="53"/>
      <c r="L4003" s="53"/>
      <c r="M4003" s="50"/>
      <c r="N4003" s="50"/>
      <c r="O4003" s="50"/>
      <c r="P4003" s="55"/>
      <c r="Q4003" s="56"/>
      <c r="R4003" s="56"/>
      <c r="S4003" s="53"/>
      <c r="T4003" s="53"/>
      <c r="U4003" s="57"/>
      <c r="V4003" s="108"/>
      <c r="W4003" s="108"/>
      <c r="X4003" s="108"/>
      <c r="Y4003" s="108"/>
      <c r="Z4003" s="108"/>
      <c r="AA4003" s="58"/>
      <c r="AB4003" s="58"/>
      <c r="AC4003" s="108"/>
      <c r="AD4003" s="108"/>
      <c r="AE4003" s="111"/>
      <c r="AF4003" s="112"/>
      <c r="AG4003" s="108"/>
      <c r="AH4003" s="112"/>
      <c r="AI4003" s="58"/>
      <c r="AJ4003" s="58"/>
      <c r="AK4003" s="115"/>
      <c r="AL4003" s="59"/>
      <c r="AM4003" s="59"/>
      <c r="AN4003" s="59"/>
      <c r="AO4003" s="60"/>
      <c r="AP4003" s="60"/>
      <c r="AQ4003" s="60"/>
      <c r="AR4003" s="60"/>
      <c r="AS4003" s="60"/>
    </row>
    <row r="4004" spans="1:45" s="8" customFormat="1" ht="20">
      <c r="A4004" s="46"/>
      <c r="B4004" s="46"/>
      <c r="C4004" s="46"/>
      <c r="D4004" s="46"/>
      <c r="E4004" s="50"/>
      <c r="F4004" s="50"/>
      <c r="G4004" s="50"/>
      <c r="H4004" s="50"/>
      <c r="I4004" s="53"/>
      <c r="J4004" s="53"/>
      <c r="K4004" s="53"/>
      <c r="L4004" s="53"/>
      <c r="M4004" s="50"/>
      <c r="N4004" s="50"/>
      <c r="O4004" s="50"/>
      <c r="P4004" s="55"/>
      <c r="Q4004" s="56"/>
      <c r="R4004" s="56"/>
      <c r="S4004" s="53"/>
      <c r="T4004" s="53"/>
      <c r="U4004" s="57"/>
      <c r="V4004" s="108"/>
      <c r="W4004" s="108"/>
      <c r="X4004" s="108"/>
      <c r="Y4004" s="108"/>
      <c r="Z4004" s="108"/>
      <c r="AA4004" s="58"/>
      <c r="AB4004" s="58"/>
      <c r="AC4004" s="108"/>
      <c r="AD4004" s="108"/>
      <c r="AE4004" s="111"/>
      <c r="AF4004" s="112"/>
      <c r="AG4004" s="108"/>
      <c r="AH4004" s="112"/>
      <c r="AI4004" s="58"/>
      <c r="AJ4004" s="58"/>
      <c r="AK4004" s="115"/>
      <c r="AL4004" s="59"/>
      <c r="AM4004" s="59"/>
      <c r="AN4004" s="59"/>
      <c r="AO4004" s="60"/>
      <c r="AP4004" s="60"/>
      <c r="AQ4004" s="60"/>
      <c r="AR4004" s="60"/>
      <c r="AS4004" s="60"/>
    </row>
    <row r="4005" spans="1:45" s="8" customFormat="1" ht="20">
      <c r="A4005" s="46"/>
      <c r="B4005" s="46"/>
      <c r="C4005" s="46"/>
      <c r="D4005" s="46"/>
      <c r="E4005" s="50"/>
      <c r="F4005" s="50"/>
      <c r="G4005" s="50"/>
      <c r="H4005" s="50"/>
      <c r="I4005" s="53"/>
      <c r="J4005" s="53"/>
      <c r="K4005" s="53"/>
      <c r="L4005" s="53"/>
      <c r="M4005" s="50"/>
      <c r="N4005" s="50"/>
      <c r="O4005" s="50"/>
      <c r="P4005" s="55"/>
      <c r="Q4005" s="56"/>
      <c r="R4005" s="56"/>
      <c r="S4005" s="53"/>
      <c r="T4005" s="53"/>
      <c r="U4005" s="57"/>
      <c r="V4005" s="108"/>
      <c r="W4005" s="108"/>
      <c r="X4005" s="108"/>
      <c r="Y4005" s="108"/>
      <c r="Z4005" s="108"/>
      <c r="AA4005" s="58"/>
      <c r="AB4005" s="58"/>
      <c r="AC4005" s="108"/>
      <c r="AD4005" s="108"/>
      <c r="AE4005" s="111"/>
      <c r="AF4005" s="112"/>
      <c r="AG4005" s="108"/>
      <c r="AH4005" s="112"/>
      <c r="AI4005" s="58"/>
      <c r="AJ4005" s="58"/>
      <c r="AK4005" s="115"/>
      <c r="AL4005" s="59"/>
      <c r="AM4005" s="59"/>
      <c r="AN4005" s="59"/>
      <c r="AO4005" s="60"/>
      <c r="AP4005" s="60"/>
      <c r="AQ4005" s="60"/>
      <c r="AR4005" s="60"/>
      <c r="AS4005" s="60"/>
    </row>
    <row r="4006" spans="1:45" s="8" customFormat="1" ht="20">
      <c r="A4006" s="46"/>
      <c r="B4006" s="46"/>
      <c r="C4006" s="46"/>
      <c r="D4006" s="46"/>
      <c r="E4006" s="50"/>
      <c r="F4006" s="50"/>
      <c r="G4006" s="50"/>
      <c r="H4006" s="50"/>
      <c r="I4006" s="53"/>
      <c r="J4006" s="53"/>
      <c r="K4006" s="53"/>
      <c r="L4006" s="53"/>
      <c r="M4006" s="50"/>
      <c r="N4006" s="50"/>
      <c r="O4006" s="50"/>
      <c r="P4006" s="55"/>
      <c r="Q4006" s="56"/>
      <c r="R4006" s="56"/>
      <c r="S4006" s="53"/>
      <c r="T4006" s="53"/>
      <c r="U4006" s="57"/>
      <c r="V4006" s="108"/>
      <c r="W4006" s="108"/>
      <c r="X4006" s="108"/>
      <c r="Y4006" s="108"/>
      <c r="Z4006" s="108"/>
      <c r="AA4006" s="58"/>
      <c r="AB4006" s="58"/>
      <c r="AC4006" s="108"/>
      <c r="AD4006" s="108"/>
      <c r="AE4006" s="111"/>
      <c r="AF4006" s="112"/>
      <c r="AG4006" s="108"/>
      <c r="AH4006" s="112"/>
      <c r="AI4006" s="58"/>
      <c r="AJ4006" s="58"/>
      <c r="AK4006" s="115"/>
      <c r="AL4006" s="59"/>
      <c r="AM4006" s="59"/>
      <c r="AN4006" s="59"/>
      <c r="AO4006" s="60"/>
      <c r="AP4006" s="60"/>
      <c r="AQ4006" s="60"/>
      <c r="AR4006" s="60"/>
      <c r="AS4006" s="60"/>
    </row>
    <row r="4007" spans="1:45" s="8" customFormat="1" ht="20">
      <c r="A4007" s="46"/>
      <c r="B4007" s="46"/>
      <c r="C4007" s="46"/>
      <c r="D4007" s="46"/>
      <c r="E4007" s="50"/>
      <c r="F4007" s="50"/>
      <c r="G4007" s="50"/>
      <c r="H4007" s="50"/>
      <c r="I4007" s="53"/>
      <c r="J4007" s="53"/>
      <c r="K4007" s="53"/>
      <c r="L4007" s="53"/>
      <c r="M4007" s="50"/>
      <c r="N4007" s="50"/>
      <c r="O4007" s="50"/>
      <c r="P4007" s="55"/>
      <c r="Q4007" s="56"/>
      <c r="R4007" s="56"/>
      <c r="S4007" s="53"/>
      <c r="T4007" s="53"/>
      <c r="U4007" s="57"/>
      <c r="V4007" s="108"/>
      <c r="W4007" s="108"/>
      <c r="X4007" s="108"/>
      <c r="Y4007" s="108"/>
      <c r="Z4007" s="108"/>
      <c r="AA4007" s="58"/>
      <c r="AB4007" s="58"/>
      <c r="AC4007" s="108"/>
      <c r="AD4007" s="108"/>
      <c r="AE4007" s="111"/>
      <c r="AF4007" s="112"/>
      <c r="AG4007" s="108"/>
      <c r="AH4007" s="112"/>
      <c r="AI4007" s="58"/>
      <c r="AJ4007" s="58"/>
      <c r="AK4007" s="115"/>
      <c r="AL4007" s="59"/>
      <c r="AM4007" s="59"/>
      <c r="AN4007" s="59"/>
      <c r="AO4007" s="60"/>
      <c r="AP4007" s="60"/>
      <c r="AQ4007" s="60"/>
      <c r="AR4007" s="60"/>
      <c r="AS4007" s="60"/>
    </row>
    <row r="4008" spans="1:45" s="8" customFormat="1" ht="20">
      <c r="A4008" s="46"/>
      <c r="B4008" s="46"/>
      <c r="C4008" s="46"/>
      <c r="D4008" s="46"/>
      <c r="E4008" s="50"/>
      <c r="F4008" s="50"/>
      <c r="G4008" s="50"/>
      <c r="H4008" s="50"/>
      <c r="I4008" s="53"/>
      <c r="J4008" s="53"/>
      <c r="K4008" s="53"/>
      <c r="L4008" s="53"/>
      <c r="M4008" s="50"/>
      <c r="N4008" s="50"/>
      <c r="O4008" s="50"/>
      <c r="P4008" s="55"/>
      <c r="Q4008" s="56"/>
      <c r="R4008" s="56"/>
      <c r="S4008" s="53"/>
      <c r="T4008" s="53"/>
      <c r="U4008" s="57"/>
      <c r="V4008" s="108"/>
      <c r="W4008" s="108"/>
      <c r="X4008" s="108"/>
      <c r="Y4008" s="108"/>
      <c r="Z4008" s="108"/>
      <c r="AA4008" s="58"/>
      <c r="AB4008" s="58"/>
      <c r="AC4008" s="108"/>
      <c r="AD4008" s="108"/>
      <c r="AE4008" s="111"/>
      <c r="AF4008" s="112"/>
      <c r="AG4008" s="108"/>
      <c r="AH4008" s="112"/>
      <c r="AI4008" s="58"/>
      <c r="AJ4008" s="58"/>
      <c r="AK4008" s="115"/>
      <c r="AL4008" s="59"/>
      <c r="AM4008" s="59"/>
      <c r="AN4008" s="59"/>
      <c r="AO4008" s="60"/>
      <c r="AP4008" s="60"/>
      <c r="AQ4008" s="60"/>
      <c r="AR4008" s="60"/>
      <c r="AS4008" s="60"/>
    </row>
    <row r="4009" spans="1:45" s="8" customFormat="1" ht="20">
      <c r="A4009" s="46"/>
      <c r="B4009" s="46"/>
      <c r="C4009" s="46"/>
      <c r="D4009" s="46"/>
      <c r="E4009" s="50"/>
      <c r="F4009" s="50"/>
      <c r="G4009" s="50"/>
      <c r="H4009" s="50"/>
      <c r="I4009" s="53"/>
      <c r="J4009" s="53"/>
      <c r="K4009" s="53"/>
      <c r="L4009" s="53"/>
      <c r="M4009" s="50"/>
      <c r="N4009" s="50"/>
      <c r="O4009" s="50"/>
      <c r="P4009" s="55"/>
      <c r="Q4009" s="56"/>
      <c r="R4009" s="56"/>
      <c r="S4009" s="53"/>
      <c r="T4009" s="53"/>
      <c r="U4009" s="57"/>
      <c r="V4009" s="108"/>
      <c r="W4009" s="108"/>
      <c r="X4009" s="108"/>
      <c r="Y4009" s="108"/>
      <c r="Z4009" s="108"/>
      <c r="AA4009" s="58"/>
      <c r="AB4009" s="58"/>
      <c r="AC4009" s="108"/>
      <c r="AD4009" s="108"/>
      <c r="AE4009" s="111"/>
      <c r="AF4009" s="112"/>
      <c r="AG4009" s="108"/>
      <c r="AH4009" s="112"/>
      <c r="AI4009" s="58"/>
      <c r="AJ4009" s="58"/>
      <c r="AK4009" s="115"/>
      <c r="AL4009" s="59"/>
      <c r="AM4009" s="59"/>
      <c r="AN4009" s="59"/>
      <c r="AO4009" s="60"/>
      <c r="AP4009" s="60"/>
      <c r="AQ4009" s="60"/>
      <c r="AR4009" s="60"/>
      <c r="AS4009" s="60"/>
    </row>
    <row r="4010" spans="1:45" s="8" customFormat="1" ht="20">
      <c r="A4010" s="46"/>
      <c r="B4010" s="46"/>
      <c r="C4010" s="46"/>
      <c r="D4010" s="46"/>
      <c r="E4010" s="50"/>
      <c r="F4010" s="50"/>
      <c r="G4010" s="50"/>
      <c r="H4010" s="50"/>
      <c r="I4010" s="53"/>
      <c r="J4010" s="53"/>
      <c r="K4010" s="53"/>
      <c r="L4010" s="53"/>
      <c r="M4010" s="50"/>
      <c r="N4010" s="50"/>
      <c r="O4010" s="50"/>
      <c r="P4010" s="55"/>
      <c r="Q4010" s="56"/>
      <c r="R4010" s="56"/>
      <c r="S4010" s="53"/>
      <c r="T4010" s="53"/>
      <c r="U4010" s="57"/>
      <c r="V4010" s="108"/>
      <c r="W4010" s="108"/>
      <c r="X4010" s="108"/>
      <c r="Y4010" s="108"/>
      <c r="Z4010" s="108"/>
      <c r="AA4010" s="58"/>
      <c r="AB4010" s="58"/>
      <c r="AC4010" s="108"/>
      <c r="AD4010" s="108"/>
      <c r="AE4010" s="111"/>
      <c r="AF4010" s="112"/>
      <c r="AG4010" s="108"/>
      <c r="AH4010" s="112"/>
      <c r="AI4010" s="58"/>
      <c r="AJ4010" s="58"/>
      <c r="AK4010" s="115"/>
      <c r="AL4010" s="59"/>
      <c r="AM4010" s="59"/>
      <c r="AN4010" s="59"/>
      <c r="AO4010" s="60"/>
      <c r="AP4010" s="60"/>
      <c r="AQ4010" s="60"/>
      <c r="AR4010" s="60"/>
      <c r="AS4010" s="60"/>
    </row>
    <row r="4011" spans="1:45" s="8" customFormat="1" ht="20">
      <c r="A4011" s="46"/>
      <c r="B4011" s="46"/>
      <c r="C4011" s="46"/>
      <c r="D4011" s="46"/>
      <c r="E4011" s="50"/>
      <c r="F4011" s="50"/>
      <c r="G4011" s="50"/>
      <c r="H4011" s="50"/>
      <c r="I4011" s="53"/>
      <c r="J4011" s="53"/>
      <c r="K4011" s="53"/>
      <c r="L4011" s="53"/>
      <c r="M4011" s="50"/>
      <c r="N4011" s="50"/>
      <c r="O4011" s="50"/>
      <c r="P4011" s="55"/>
      <c r="Q4011" s="56"/>
      <c r="R4011" s="56"/>
      <c r="S4011" s="53"/>
      <c r="T4011" s="53"/>
      <c r="U4011" s="57"/>
      <c r="V4011" s="108"/>
      <c r="W4011" s="108"/>
      <c r="X4011" s="108"/>
      <c r="Y4011" s="108"/>
      <c r="Z4011" s="108"/>
      <c r="AA4011" s="58"/>
      <c r="AB4011" s="58"/>
      <c r="AC4011" s="108"/>
      <c r="AD4011" s="108"/>
      <c r="AE4011" s="111"/>
      <c r="AF4011" s="112"/>
      <c r="AG4011" s="108"/>
      <c r="AH4011" s="112"/>
      <c r="AI4011" s="58"/>
      <c r="AJ4011" s="58"/>
      <c r="AK4011" s="115"/>
      <c r="AL4011" s="59"/>
      <c r="AM4011" s="59"/>
      <c r="AN4011" s="59"/>
      <c r="AO4011" s="60"/>
      <c r="AP4011" s="60"/>
      <c r="AQ4011" s="60"/>
      <c r="AR4011" s="60"/>
      <c r="AS4011" s="60"/>
    </row>
    <row r="4012" spans="1:45" s="8" customFormat="1" ht="20">
      <c r="A4012" s="46"/>
      <c r="B4012" s="46"/>
      <c r="C4012" s="46"/>
      <c r="D4012" s="46"/>
      <c r="E4012" s="50"/>
      <c r="F4012" s="50"/>
      <c r="G4012" s="50"/>
      <c r="H4012" s="50"/>
      <c r="I4012" s="53"/>
      <c r="J4012" s="53"/>
      <c r="K4012" s="53"/>
      <c r="L4012" s="53"/>
      <c r="M4012" s="50"/>
      <c r="N4012" s="50"/>
      <c r="O4012" s="50"/>
      <c r="P4012" s="55"/>
      <c r="Q4012" s="56"/>
      <c r="R4012" s="56"/>
      <c r="S4012" s="53"/>
      <c r="T4012" s="53"/>
      <c r="U4012" s="57"/>
      <c r="V4012" s="108"/>
      <c r="W4012" s="108"/>
      <c r="X4012" s="108"/>
      <c r="Y4012" s="108"/>
      <c r="Z4012" s="108"/>
      <c r="AA4012" s="58"/>
      <c r="AB4012" s="58"/>
      <c r="AC4012" s="108"/>
      <c r="AD4012" s="108"/>
      <c r="AE4012" s="111"/>
      <c r="AF4012" s="112"/>
      <c r="AG4012" s="108"/>
      <c r="AH4012" s="112"/>
      <c r="AI4012" s="58"/>
      <c r="AJ4012" s="58"/>
      <c r="AK4012" s="115"/>
      <c r="AL4012" s="59"/>
      <c r="AM4012" s="59"/>
      <c r="AN4012" s="59"/>
      <c r="AO4012" s="60"/>
      <c r="AP4012" s="60"/>
      <c r="AQ4012" s="60"/>
      <c r="AR4012" s="60"/>
      <c r="AS4012" s="60"/>
    </row>
    <row r="4013" spans="1:45" s="8" customFormat="1" ht="20">
      <c r="A4013" s="46"/>
      <c r="B4013" s="46"/>
      <c r="C4013" s="46"/>
      <c r="D4013" s="46"/>
      <c r="E4013" s="50"/>
      <c r="F4013" s="50"/>
      <c r="G4013" s="50"/>
      <c r="H4013" s="50"/>
      <c r="I4013" s="53"/>
      <c r="J4013" s="53"/>
      <c r="K4013" s="53"/>
      <c r="L4013" s="53"/>
      <c r="M4013" s="50"/>
      <c r="N4013" s="50"/>
      <c r="O4013" s="50"/>
      <c r="P4013" s="55"/>
      <c r="Q4013" s="56"/>
      <c r="R4013" s="56"/>
      <c r="S4013" s="53"/>
      <c r="T4013" s="53"/>
      <c r="U4013" s="57"/>
      <c r="V4013" s="108"/>
      <c r="W4013" s="108"/>
      <c r="X4013" s="108"/>
      <c r="Y4013" s="108"/>
      <c r="Z4013" s="108"/>
      <c r="AA4013" s="58"/>
      <c r="AB4013" s="58"/>
      <c r="AC4013" s="108"/>
      <c r="AD4013" s="108"/>
      <c r="AE4013" s="111"/>
      <c r="AF4013" s="112"/>
      <c r="AG4013" s="108"/>
      <c r="AH4013" s="112"/>
      <c r="AI4013" s="58"/>
      <c r="AJ4013" s="58"/>
      <c r="AK4013" s="115"/>
      <c r="AL4013" s="59"/>
      <c r="AM4013" s="59"/>
      <c r="AN4013" s="59"/>
      <c r="AO4013" s="60"/>
      <c r="AP4013" s="60"/>
      <c r="AQ4013" s="60"/>
      <c r="AR4013" s="60"/>
      <c r="AS4013" s="60"/>
    </row>
    <row r="4014" spans="1:45" s="8" customFormat="1" ht="20">
      <c r="A4014" s="46"/>
      <c r="B4014" s="46"/>
      <c r="C4014" s="46"/>
      <c r="D4014" s="46"/>
      <c r="E4014" s="50"/>
      <c r="F4014" s="50"/>
      <c r="G4014" s="50"/>
      <c r="H4014" s="50"/>
      <c r="I4014" s="53"/>
      <c r="J4014" s="53"/>
      <c r="K4014" s="53"/>
      <c r="L4014" s="53"/>
      <c r="M4014" s="50"/>
      <c r="N4014" s="50"/>
      <c r="O4014" s="50"/>
      <c r="P4014" s="55"/>
      <c r="Q4014" s="56"/>
      <c r="R4014" s="56"/>
      <c r="S4014" s="53"/>
      <c r="T4014" s="53"/>
      <c r="U4014" s="57"/>
      <c r="V4014" s="108"/>
      <c r="W4014" s="108"/>
      <c r="X4014" s="108"/>
      <c r="Y4014" s="108"/>
      <c r="Z4014" s="108"/>
      <c r="AA4014" s="58"/>
      <c r="AB4014" s="58"/>
      <c r="AC4014" s="108"/>
      <c r="AD4014" s="108"/>
      <c r="AE4014" s="111"/>
      <c r="AF4014" s="112"/>
      <c r="AG4014" s="108"/>
      <c r="AH4014" s="112"/>
      <c r="AI4014" s="58"/>
      <c r="AJ4014" s="58"/>
      <c r="AK4014" s="115"/>
      <c r="AL4014" s="59"/>
      <c r="AM4014" s="59"/>
      <c r="AN4014" s="59"/>
      <c r="AO4014" s="60"/>
      <c r="AP4014" s="60"/>
      <c r="AQ4014" s="60"/>
      <c r="AR4014" s="60"/>
      <c r="AS4014" s="60"/>
    </row>
    <row r="4015" spans="1:45" s="8" customFormat="1" ht="20">
      <c r="A4015" s="46"/>
      <c r="B4015" s="46"/>
      <c r="C4015" s="46"/>
      <c r="D4015" s="46"/>
      <c r="E4015" s="50"/>
      <c r="F4015" s="50"/>
      <c r="G4015" s="50"/>
      <c r="H4015" s="50"/>
      <c r="I4015" s="53"/>
      <c r="J4015" s="53"/>
      <c r="K4015" s="53"/>
      <c r="L4015" s="53"/>
      <c r="M4015" s="50"/>
      <c r="N4015" s="50"/>
      <c r="O4015" s="50"/>
      <c r="P4015" s="55"/>
      <c r="Q4015" s="56"/>
      <c r="R4015" s="56"/>
      <c r="S4015" s="53"/>
      <c r="T4015" s="53"/>
      <c r="U4015" s="57"/>
      <c r="V4015" s="108"/>
      <c r="W4015" s="108"/>
      <c r="X4015" s="108"/>
      <c r="Y4015" s="108"/>
      <c r="Z4015" s="108"/>
      <c r="AA4015" s="58"/>
      <c r="AB4015" s="58"/>
      <c r="AC4015" s="108"/>
      <c r="AD4015" s="108"/>
      <c r="AE4015" s="111"/>
      <c r="AF4015" s="112"/>
      <c r="AG4015" s="108"/>
      <c r="AH4015" s="112"/>
      <c r="AI4015" s="58"/>
      <c r="AJ4015" s="58"/>
      <c r="AK4015" s="115"/>
      <c r="AL4015" s="59"/>
      <c r="AM4015" s="59"/>
      <c r="AN4015" s="59"/>
      <c r="AO4015" s="60"/>
      <c r="AP4015" s="60"/>
      <c r="AQ4015" s="60"/>
      <c r="AR4015" s="60"/>
      <c r="AS4015" s="60"/>
    </row>
    <row r="4016" spans="1:45" s="8" customFormat="1" ht="20">
      <c r="A4016" s="46"/>
      <c r="B4016" s="46"/>
      <c r="C4016" s="46"/>
      <c r="D4016" s="46"/>
      <c r="E4016" s="50"/>
      <c r="F4016" s="50"/>
      <c r="G4016" s="50"/>
      <c r="H4016" s="50"/>
      <c r="I4016" s="53"/>
      <c r="J4016" s="53"/>
      <c r="K4016" s="53"/>
      <c r="L4016" s="53"/>
      <c r="M4016" s="50"/>
      <c r="N4016" s="50"/>
      <c r="O4016" s="50"/>
      <c r="P4016" s="55"/>
      <c r="Q4016" s="56"/>
      <c r="R4016" s="56"/>
      <c r="S4016" s="53"/>
      <c r="T4016" s="53"/>
      <c r="U4016" s="57"/>
      <c r="V4016" s="108"/>
      <c r="W4016" s="108"/>
      <c r="X4016" s="108"/>
      <c r="Y4016" s="108"/>
      <c r="Z4016" s="108"/>
      <c r="AA4016" s="58"/>
      <c r="AB4016" s="58"/>
      <c r="AC4016" s="108"/>
      <c r="AD4016" s="108"/>
      <c r="AE4016" s="111"/>
      <c r="AF4016" s="112"/>
      <c r="AG4016" s="108"/>
      <c r="AH4016" s="112"/>
      <c r="AI4016" s="58"/>
      <c r="AJ4016" s="58"/>
      <c r="AK4016" s="115"/>
      <c r="AL4016" s="59"/>
      <c r="AM4016" s="59"/>
      <c r="AN4016" s="59"/>
      <c r="AO4016" s="60"/>
      <c r="AP4016" s="60"/>
      <c r="AQ4016" s="60"/>
      <c r="AR4016" s="60"/>
      <c r="AS4016" s="60"/>
    </row>
    <row r="4017" spans="1:45" s="8" customFormat="1" ht="20">
      <c r="A4017" s="46"/>
      <c r="B4017" s="46"/>
      <c r="C4017" s="46"/>
      <c r="D4017" s="46"/>
      <c r="E4017" s="50"/>
      <c r="F4017" s="50"/>
      <c r="G4017" s="50"/>
      <c r="H4017" s="50"/>
      <c r="I4017" s="53"/>
      <c r="J4017" s="53"/>
      <c r="K4017" s="53"/>
      <c r="L4017" s="53"/>
      <c r="M4017" s="50"/>
      <c r="N4017" s="50"/>
      <c r="O4017" s="50"/>
      <c r="P4017" s="55"/>
      <c r="Q4017" s="56"/>
      <c r="R4017" s="56"/>
      <c r="S4017" s="53"/>
      <c r="T4017" s="53"/>
      <c r="U4017" s="57"/>
      <c r="V4017" s="108"/>
      <c r="W4017" s="108"/>
      <c r="X4017" s="108"/>
      <c r="Y4017" s="108"/>
      <c r="Z4017" s="108"/>
      <c r="AA4017" s="58"/>
      <c r="AB4017" s="58"/>
      <c r="AC4017" s="108"/>
      <c r="AD4017" s="108"/>
      <c r="AE4017" s="111"/>
      <c r="AF4017" s="112"/>
      <c r="AG4017" s="108"/>
      <c r="AH4017" s="112"/>
      <c r="AI4017" s="58"/>
      <c r="AJ4017" s="58"/>
      <c r="AK4017" s="115"/>
      <c r="AL4017" s="59"/>
      <c r="AM4017" s="59"/>
      <c r="AN4017" s="59"/>
      <c r="AO4017" s="60"/>
      <c r="AP4017" s="60"/>
      <c r="AQ4017" s="60"/>
      <c r="AR4017" s="60"/>
      <c r="AS4017" s="60"/>
    </row>
    <row r="4018" spans="1:45" s="8" customFormat="1" ht="20">
      <c r="A4018" s="46"/>
      <c r="B4018" s="46"/>
      <c r="C4018" s="46"/>
      <c r="D4018" s="46"/>
      <c r="E4018" s="50"/>
      <c r="F4018" s="50"/>
      <c r="G4018" s="50"/>
      <c r="H4018" s="50"/>
      <c r="I4018" s="53"/>
      <c r="J4018" s="53"/>
      <c r="K4018" s="53"/>
      <c r="L4018" s="53"/>
      <c r="M4018" s="50"/>
      <c r="N4018" s="50"/>
      <c r="O4018" s="50"/>
      <c r="P4018" s="55"/>
      <c r="Q4018" s="56"/>
      <c r="R4018" s="56"/>
      <c r="S4018" s="53"/>
      <c r="T4018" s="53"/>
      <c r="U4018" s="57"/>
      <c r="V4018" s="108"/>
      <c r="W4018" s="108"/>
      <c r="X4018" s="108"/>
      <c r="Y4018" s="108"/>
      <c r="Z4018" s="108"/>
      <c r="AA4018" s="58"/>
      <c r="AB4018" s="58"/>
      <c r="AC4018" s="108"/>
      <c r="AD4018" s="108"/>
      <c r="AE4018" s="111"/>
      <c r="AF4018" s="112"/>
      <c r="AG4018" s="108"/>
      <c r="AH4018" s="112"/>
      <c r="AI4018" s="58"/>
      <c r="AJ4018" s="58"/>
      <c r="AK4018" s="115"/>
      <c r="AL4018" s="59"/>
      <c r="AM4018" s="59"/>
      <c r="AN4018" s="59"/>
      <c r="AO4018" s="60"/>
      <c r="AP4018" s="60"/>
      <c r="AQ4018" s="60"/>
      <c r="AR4018" s="60"/>
      <c r="AS4018" s="60"/>
    </row>
    <row r="4019" spans="1:45" s="8" customFormat="1" ht="20">
      <c r="A4019" s="46"/>
      <c r="B4019" s="46"/>
      <c r="C4019" s="46"/>
      <c r="D4019" s="46"/>
      <c r="E4019" s="50"/>
      <c r="F4019" s="50"/>
      <c r="G4019" s="50"/>
      <c r="H4019" s="50"/>
      <c r="I4019" s="53"/>
      <c r="J4019" s="53"/>
      <c r="K4019" s="53"/>
      <c r="L4019" s="53"/>
      <c r="M4019" s="50"/>
      <c r="N4019" s="50"/>
      <c r="O4019" s="50"/>
      <c r="P4019" s="55"/>
      <c r="Q4019" s="56"/>
      <c r="R4019" s="56"/>
      <c r="S4019" s="53"/>
      <c r="T4019" s="53"/>
      <c r="U4019" s="57"/>
      <c r="V4019" s="108"/>
      <c r="W4019" s="108"/>
      <c r="X4019" s="108"/>
      <c r="Y4019" s="108"/>
      <c r="Z4019" s="108"/>
      <c r="AA4019" s="58"/>
      <c r="AB4019" s="58"/>
      <c r="AC4019" s="108"/>
      <c r="AD4019" s="108"/>
      <c r="AE4019" s="111"/>
      <c r="AF4019" s="112"/>
      <c r="AG4019" s="108"/>
      <c r="AH4019" s="112"/>
      <c r="AI4019" s="58"/>
      <c r="AJ4019" s="58"/>
      <c r="AK4019" s="115"/>
      <c r="AL4019" s="59"/>
      <c r="AM4019" s="59"/>
      <c r="AN4019" s="59"/>
      <c r="AO4019" s="60"/>
      <c r="AP4019" s="60"/>
      <c r="AQ4019" s="60"/>
      <c r="AR4019" s="60"/>
      <c r="AS4019" s="60"/>
    </row>
    <row r="4020" spans="1:45" s="8" customFormat="1" ht="20">
      <c r="A4020" s="46"/>
      <c r="B4020" s="46"/>
      <c r="C4020" s="46"/>
      <c r="D4020" s="46"/>
      <c r="E4020" s="50"/>
      <c r="F4020" s="50"/>
      <c r="G4020" s="50"/>
      <c r="H4020" s="50"/>
      <c r="I4020" s="53"/>
      <c r="J4020" s="53"/>
      <c r="K4020" s="53"/>
      <c r="L4020" s="53"/>
      <c r="M4020" s="50"/>
      <c r="N4020" s="50"/>
      <c r="O4020" s="50"/>
      <c r="P4020" s="55"/>
      <c r="Q4020" s="56"/>
      <c r="R4020" s="56"/>
      <c r="S4020" s="53"/>
      <c r="T4020" s="53"/>
      <c r="U4020" s="57"/>
      <c r="V4020" s="108"/>
      <c r="W4020" s="108"/>
      <c r="X4020" s="108"/>
      <c r="Y4020" s="108"/>
      <c r="Z4020" s="108"/>
      <c r="AA4020" s="58"/>
      <c r="AB4020" s="58"/>
      <c r="AC4020" s="108"/>
      <c r="AD4020" s="108"/>
      <c r="AE4020" s="111"/>
      <c r="AF4020" s="112"/>
      <c r="AG4020" s="108"/>
      <c r="AH4020" s="112"/>
      <c r="AI4020" s="58"/>
      <c r="AJ4020" s="58"/>
      <c r="AK4020" s="115"/>
      <c r="AL4020" s="59"/>
      <c r="AM4020" s="59"/>
      <c r="AN4020" s="59"/>
      <c r="AO4020" s="60"/>
      <c r="AP4020" s="60"/>
      <c r="AQ4020" s="60"/>
      <c r="AR4020" s="60"/>
      <c r="AS4020" s="60"/>
    </row>
    <row r="4021" spans="1:45" s="8" customFormat="1" ht="20">
      <c r="A4021" s="46"/>
      <c r="B4021" s="46"/>
      <c r="C4021" s="46"/>
      <c r="D4021" s="46"/>
      <c r="E4021" s="50"/>
      <c r="F4021" s="50"/>
      <c r="G4021" s="50"/>
      <c r="H4021" s="50"/>
      <c r="I4021" s="53"/>
      <c r="J4021" s="53"/>
      <c r="K4021" s="53"/>
      <c r="L4021" s="53"/>
      <c r="M4021" s="50"/>
      <c r="N4021" s="50"/>
      <c r="O4021" s="50"/>
      <c r="P4021" s="55"/>
      <c r="Q4021" s="56"/>
      <c r="R4021" s="56"/>
      <c r="S4021" s="53"/>
      <c r="T4021" s="53"/>
      <c r="U4021" s="57"/>
      <c r="V4021" s="108"/>
      <c r="W4021" s="108"/>
      <c r="X4021" s="108"/>
      <c r="Y4021" s="108"/>
      <c r="Z4021" s="108"/>
      <c r="AA4021" s="58"/>
      <c r="AB4021" s="58"/>
      <c r="AC4021" s="108"/>
      <c r="AD4021" s="108"/>
      <c r="AE4021" s="111"/>
      <c r="AF4021" s="112"/>
      <c r="AG4021" s="108"/>
      <c r="AH4021" s="112"/>
      <c r="AI4021" s="58"/>
      <c r="AJ4021" s="58"/>
      <c r="AK4021" s="115"/>
      <c r="AL4021" s="59"/>
      <c r="AM4021" s="59"/>
      <c r="AN4021" s="59"/>
      <c r="AO4021" s="60"/>
      <c r="AP4021" s="60"/>
      <c r="AQ4021" s="60"/>
      <c r="AR4021" s="60"/>
      <c r="AS4021" s="60"/>
    </row>
    <row r="4022" spans="1:45" s="8" customFormat="1" ht="20">
      <c r="A4022" s="46"/>
      <c r="B4022" s="46"/>
      <c r="C4022" s="46"/>
      <c r="D4022" s="46"/>
      <c r="E4022" s="50"/>
      <c r="F4022" s="50"/>
      <c r="G4022" s="50"/>
      <c r="H4022" s="50"/>
      <c r="I4022" s="53"/>
      <c r="J4022" s="53"/>
      <c r="K4022" s="53"/>
      <c r="L4022" s="53"/>
      <c r="M4022" s="50"/>
      <c r="N4022" s="50"/>
      <c r="O4022" s="50"/>
      <c r="P4022" s="55"/>
      <c r="Q4022" s="56"/>
      <c r="R4022" s="56"/>
      <c r="S4022" s="53"/>
      <c r="T4022" s="53"/>
      <c r="U4022" s="57"/>
      <c r="V4022" s="108"/>
      <c r="W4022" s="108"/>
      <c r="X4022" s="108"/>
      <c r="Y4022" s="108"/>
      <c r="Z4022" s="108"/>
      <c r="AA4022" s="58"/>
      <c r="AB4022" s="58"/>
      <c r="AC4022" s="108"/>
      <c r="AD4022" s="108"/>
      <c r="AE4022" s="111"/>
      <c r="AF4022" s="112"/>
      <c r="AG4022" s="108"/>
      <c r="AH4022" s="112"/>
      <c r="AI4022" s="58"/>
      <c r="AJ4022" s="58"/>
      <c r="AK4022" s="115"/>
      <c r="AL4022" s="59"/>
      <c r="AM4022" s="59"/>
      <c r="AN4022" s="59"/>
      <c r="AO4022" s="60"/>
      <c r="AP4022" s="60"/>
      <c r="AQ4022" s="60"/>
      <c r="AR4022" s="60"/>
      <c r="AS4022" s="60"/>
    </row>
    <row r="4023" spans="1:45" s="8" customFormat="1" ht="20">
      <c r="A4023" s="46"/>
      <c r="B4023" s="46"/>
      <c r="C4023" s="46"/>
      <c r="D4023" s="46"/>
      <c r="E4023" s="50"/>
      <c r="F4023" s="50"/>
      <c r="G4023" s="50"/>
      <c r="H4023" s="50"/>
      <c r="I4023" s="53"/>
      <c r="J4023" s="53"/>
      <c r="K4023" s="53"/>
      <c r="L4023" s="53"/>
      <c r="M4023" s="50"/>
      <c r="N4023" s="50"/>
      <c r="O4023" s="50"/>
      <c r="P4023" s="55"/>
      <c r="Q4023" s="56"/>
      <c r="R4023" s="56"/>
      <c r="S4023" s="53"/>
      <c r="T4023" s="53"/>
      <c r="U4023" s="57"/>
      <c r="V4023" s="108"/>
      <c r="W4023" s="108"/>
      <c r="X4023" s="108"/>
      <c r="Y4023" s="108"/>
      <c r="Z4023" s="108"/>
      <c r="AA4023" s="58"/>
      <c r="AB4023" s="58"/>
      <c r="AC4023" s="108"/>
      <c r="AD4023" s="108"/>
      <c r="AE4023" s="111"/>
      <c r="AF4023" s="112"/>
      <c r="AG4023" s="108"/>
      <c r="AH4023" s="112"/>
      <c r="AI4023" s="58"/>
      <c r="AJ4023" s="58"/>
      <c r="AK4023" s="115"/>
      <c r="AL4023" s="59"/>
      <c r="AM4023" s="59"/>
      <c r="AN4023" s="59"/>
      <c r="AO4023" s="60"/>
      <c r="AP4023" s="60"/>
      <c r="AQ4023" s="60"/>
      <c r="AR4023" s="60"/>
      <c r="AS4023" s="60"/>
    </row>
    <row r="4024" spans="1:45" s="8" customFormat="1" ht="20">
      <c r="A4024" s="46"/>
      <c r="B4024" s="46"/>
      <c r="C4024" s="46"/>
      <c r="D4024" s="46"/>
      <c r="E4024" s="50"/>
      <c r="F4024" s="50"/>
      <c r="G4024" s="50"/>
      <c r="H4024" s="50"/>
      <c r="I4024" s="53"/>
      <c r="J4024" s="53"/>
      <c r="K4024" s="53"/>
      <c r="L4024" s="53"/>
      <c r="M4024" s="50"/>
      <c r="N4024" s="50"/>
      <c r="O4024" s="50"/>
      <c r="P4024" s="55"/>
      <c r="Q4024" s="56"/>
      <c r="R4024" s="56"/>
      <c r="S4024" s="53"/>
      <c r="T4024" s="53"/>
      <c r="U4024" s="57"/>
      <c r="V4024" s="108"/>
      <c r="W4024" s="108"/>
      <c r="X4024" s="108"/>
      <c r="Y4024" s="108"/>
      <c r="Z4024" s="108"/>
      <c r="AA4024" s="58"/>
      <c r="AB4024" s="58"/>
      <c r="AC4024" s="108"/>
      <c r="AD4024" s="108"/>
      <c r="AE4024" s="111"/>
      <c r="AF4024" s="112"/>
      <c r="AG4024" s="108"/>
      <c r="AH4024" s="112"/>
      <c r="AI4024" s="58"/>
      <c r="AJ4024" s="58"/>
      <c r="AK4024" s="115"/>
      <c r="AL4024" s="59"/>
      <c r="AM4024" s="59"/>
      <c r="AN4024" s="59"/>
      <c r="AO4024" s="60"/>
      <c r="AP4024" s="60"/>
      <c r="AQ4024" s="60"/>
      <c r="AR4024" s="60"/>
      <c r="AS4024" s="60"/>
    </row>
    <row r="4025" spans="1:45" s="8" customFormat="1" ht="20">
      <c r="A4025" s="46"/>
      <c r="B4025" s="46"/>
      <c r="C4025" s="46"/>
      <c r="D4025" s="46"/>
      <c r="E4025" s="50"/>
      <c r="F4025" s="50"/>
      <c r="G4025" s="50"/>
      <c r="H4025" s="50"/>
      <c r="I4025" s="53"/>
      <c r="J4025" s="53"/>
      <c r="K4025" s="53"/>
      <c r="L4025" s="53"/>
      <c r="M4025" s="50"/>
      <c r="N4025" s="50"/>
      <c r="O4025" s="50"/>
      <c r="P4025" s="55"/>
      <c r="Q4025" s="56"/>
      <c r="R4025" s="56"/>
      <c r="S4025" s="53"/>
      <c r="T4025" s="53"/>
      <c r="U4025" s="57"/>
      <c r="V4025" s="108"/>
      <c r="W4025" s="108"/>
      <c r="X4025" s="108"/>
      <c r="Y4025" s="108"/>
      <c r="Z4025" s="108"/>
      <c r="AA4025" s="58"/>
      <c r="AB4025" s="58"/>
      <c r="AC4025" s="108"/>
      <c r="AD4025" s="108"/>
      <c r="AE4025" s="111"/>
      <c r="AF4025" s="112"/>
      <c r="AG4025" s="108"/>
      <c r="AH4025" s="112"/>
      <c r="AI4025" s="58"/>
      <c r="AJ4025" s="58"/>
      <c r="AK4025" s="115"/>
      <c r="AL4025" s="59"/>
      <c r="AM4025" s="59"/>
      <c r="AN4025" s="59"/>
      <c r="AO4025" s="60"/>
      <c r="AP4025" s="60"/>
      <c r="AQ4025" s="60"/>
      <c r="AR4025" s="60"/>
      <c r="AS4025" s="60"/>
    </row>
    <row r="4026" spans="1:45" s="8" customFormat="1" ht="20">
      <c r="A4026" s="46"/>
      <c r="B4026" s="46"/>
      <c r="C4026" s="46"/>
      <c r="D4026" s="46"/>
      <c r="E4026" s="50"/>
      <c r="F4026" s="50"/>
      <c r="G4026" s="50"/>
      <c r="H4026" s="50"/>
      <c r="I4026" s="53"/>
      <c r="J4026" s="53"/>
      <c r="K4026" s="53"/>
      <c r="L4026" s="53"/>
      <c r="M4026" s="50"/>
      <c r="N4026" s="50"/>
      <c r="O4026" s="50"/>
      <c r="P4026" s="55"/>
      <c r="Q4026" s="56"/>
      <c r="R4026" s="56"/>
      <c r="S4026" s="53"/>
      <c r="T4026" s="53"/>
      <c r="U4026" s="57"/>
      <c r="V4026" s="108"/>
      <c r="W4026" s="108"/>
      <c r="X4026" s="108"/>
      <c r="Y4026" s="108"/>
      <c r="Z4026" s="108"/>
      <c r="AA4026" s="58"/>
      <c r="AB4026" s="58"/>
      <c r="AC4026" s="108"/>
      <c r="AD4026" s="108"/>
      <c r="AE4026" s="111"/>
      <c r="AF4026" s="112"/>
      <c r="AG4026" s="108"/>
      <c r="AH4026" s="112"/>
      <c r="AI4026" s="58"/>
      <c r="AJ4026" s="58"/>
      <c r="AK4026" s="115"/>
      <c r="AL4026" s="59"/>
      <c r="AM4026" s="59"/>
      <c r="AN4026" s="59"/>
      <c r="AO4026" s="60"/>
      <c r="AP4026" s="60"/>
      <c r="AQ4026" s="60"/>
      <c r="AR4026" s="60"/>
      <c r="AS4026" s="60"/>
    </row>
    <row r="4027" spans="1:45" s="8" customFormat="1" ht="20">
      <c r="A4027" s="46"/>
      <c r="B4027" s="46"/>
      <c r="C4027" s="46"/>
      <c r="D4027" s="46"/>
      <c r="E4027" s="50"/>
      <c r="F4027" s="50"/>
      <c r="G4027" s="50"/>
      <c r="H4027" s="50"/>
      <c r="I4027" s="53"/>
      <c r="J4027" s="53"/>
      <c r="K4027" s="53"/>
      <c r="L4027" s="53"/>
      <c r="M4027" s="50"/>
      <c r="N4027" s="50"/>
      <c r="O4027" s="50"/>
      <c r="P4027" s="55"/>
      <c r="Q4027" s="56"/>
      <c r="R4027" s="56"/>
      <c r="S4027" s="53"/>
      <c r="T4027" s="53"/>
      <c r="U4027" s="57"/>
      <c r="V4027" s="108"/>
      <c r="W4027" s="108"/>
      <c r="X4027" s="108"/>
      <c r="Y4027" s="108"/>
      <c r="Z4027" s="108"/>
      <c r="AA4027" s="58"/>
      <c r="AB4027" s="58"/>
      <c r="AC4027" s="108"/>
      <c r="AD4027" s="108"/>
      <c r="AE4027" s="111"/>
      <c r="AF4027" s="112"/>
      <c r="AG4027" s="108"/>
      <c r="AH4027" s="112"/>
      <c r="AI4027" s="58"/>
      <c r="AJ4027" s="58"/>
      <c r="AK4027" s="115"/>
      <c r="AL4027" s="59"/>
      <c r="AM4027" s="59"/>
      <c r="AN4027" s="59"/>
      <c r="AO4027" s="60"/>
      <c r="AP4027" s="60"/>
      <c r="AQ4027" s="60"/>
      <c r="AR4027" s="60"/>
      <c r="AS4027" s="60"/>
    </row>
    <row r="4028" spans="1:45" s="8" customFormat="1" ht="20">
      <c r="A4028" s="46"/>
      <c r="B4028" s="46"/>
      <c r="C4028" s="46"/>
      <c r="D4028" s="46"/>
      <c r="E4028" s="50"/>
      <c r="F4028" s="50"/>
      <c r="G4028" s="50"/>
      <c r="H4028" s="50"/>
      <c r="I4028" s="53"/>
      <c r="J4028" s="53"/>
      <c r="K4028" s="53"/>
      <c r="L4028" s="53"/>
      <c r="M4028" s="50"/>
      <c r="N4028" s="50"/>
      <c r="O4028" s="50"/>
      <c r="P4028" s="55"/>
      <c r="Q4028" s="56"/>
      <c r="R4028" s="56"/>
      <c r="S4028" s="53"/>
      <c r="T4028" s="53"/>
      <c r="U4028" s="57"/>
      <c r="V4028" s="108"/>
      <c r="W4028" s="108"/>
      <c r="X4028" s="108"/>
      <c r="Y4028" s="108"/>
      <c r="Z4028" s="108"/>
      <c r="AA4028" s="58"/>
      <c r="AB4028" s="58"/>
      <c r="AC4028" s="108"/>
      <c r="AD4028" s="108"/>
      <c r="AE4028" s="111"/>
      <c r="AF4028" s="112"/>
      <c r="AG4028" s="108"/>
      <c r="AH4028" s="112"/>
      <c r="AI4028" s="58"/>
      <c r="AJ4028" s="58"/>
      <c r="AK4028" s="115"/>
      <c r="AL4028" s="59"/>
      <c r="AM4028" s="59"/>
      <c r="AN4028" s="59"/>
      <c r="AO4028" s="60"/>
      <c r="AP4028" s="60"/>
      <c r="AQ4028" s="60"/>
      <c r="AR4028" s="60"/>
      <c r="AS4028" s="60"/>
    </row>
    <row r="4029" spans="1:45" s="8" customFormat="1" ht="20">
      <c r="A4029" s="46"/>
      <c r="B4029" s="46"/>
      <c r="C4029" s="46"/>
      <c r="D4029" s="46"/>
      <c r="E4029" s="50"/>
      <c r="F4029" s="50"/>
      <c r="G4029" s="50"/>
      <c r="H4029" s="50"/>
      <c r="I4029" s="53"/>
      <c r="J4029" s="53"/>
      <c r="K4029" s="53"/>
      <c r="L4029" s="53"/>
      <c r="M4029" s="50"/>
      <c r="N4029" s="50"/>
      <c r="O4029" s="50"/>
      <c r="P4029" s="55"/>
      <c r="Q4029" s="56"/>
      <c r="R4029" s="56"/>
      <c r="S4029" s="53"/>
      <c r="T4029" s="53"/>
      <c r="U4029" s="57"/>
      <c r="V4029" s="108"/>
      <c r="W4029" s="108"/>
      <c r="X4029" s="108"/>
      <c r="Y4029" s="108"/>
      <c r="Z4029" s="108"/>
      <c r="AA4029" s="58"/>
      <c r="AB4029" s="58"/>
      <c r="AC4029" s="108"/>
      <c r="AD4029" s="108"/>
      <c r="AE4029" s="111"/>
      <c r="AF4029" s="112"/>
      <c r="AG4029" s="108"/>
      <c r="AH4029" s="112"/>
      <c r="AI4029" s="58"/>
      <c r="AJ4029" s="58"/>
      <c r="AK4029" s="115"/>
      <c r="AL4029" s="59"/>
      <c r="AM4029" s="59"/>
      <c r="AN4029" s="59"/>
      <c r="AO4029" s="60"/>
      <c r="AP4029" s="60"/>
      <c r="AQ4029" s="60"/>
      <c r="AR4029" s="60"/>
      <c r="AS4029" s="60"/>
    </row>
    <row r="4030" spans="1:45" s="8" customFormat="1" ht="20">
      <c r="A4030" s="46"/>
      <c r="B4030" s="46"/>
      <c r="C4030" s="46"/>
      <c r="D4030" s="46"/>
      <c r="E4030" s="50"/>
      <c r="F4030" s="50"/>
      <c r="G4030" s="50"/>
      <c r="H4030" s="50"/>
      <c r="I4030" s="53"/>
      <c r="J4030" s="53"/>
      <c r="K4030" s="53"/>
      <c r="L4030" s="53"/>
      <c r="M4030" s="50"/>
      <c r="N4030" s="50"/>
      <c r="O4030" s="50"/>
      <c r="P4030" s="55"/>
      <c r="Q4030" s="56"/>
      <c r="R4030" s="56"/>
      <c r="S4030" s="53"/>
      <c r="T4030" s="53"/>
      <c r="U4030" s="57"/>
      <c r="V4030" s="108"/>
      <c r="W4030" s="108"/>
      <c r="X4030" s="108"/>
      <c r="Y4030" s="108"/>
      <c r="Z4030" s="108"/>
      <c r="AA4030" s="58"/>
      <c r="AB4030" s="58"/>
      <c r="AC4030" s="108"/>
      <c r="AD4030" s="108"/>
      <c r="AE4030" s="111"/>
      <c r="AF4030" s="112"/>
      <c r="AG4030" s="108"/>
      <c r="AH4030" s="112"/>
      <c r="AI4030" s="58"/>
      <c r="AJ4030" s="58"/>
      <c r="AK4030" s="115"/>
      <c r="AL4030" s="59"/>
      <c r="AM4030" s="59"/>
      <c r="AN4030" s="59"/>
      <c r="AO4030" s="60"/>
      <c r="AP4030" s="60"/>
      <c r="AQ4030" s="60"/>
      <c r="AR4030" s="60"/>
      <c r="AS4030" s="60"/>
    </row>
    <row r="4031" spans="1:45" s="8" customFormat="1" ht="20">
      <c r="A4031" s="46"/>
      <c r="B4031" s="46"/>
      <c r="C4031" s="46"/>
      <c r="D4031" s="46"/>
      <c r="E4031" s="50"/>
      <c r="F4031" s="50"/>
      <c r="G4031" s="50"/>
      <c r="H4031" s="50"/>
      <c r="I4031" s="53"/>
      <c r="J4031" s="53"/>
      <c r="K4031" s="53"/>
      <c r="L4031" s="53"/>
      <c r="M4031" s="50"/>
      <c r="N4031" s="50"/>
      <c r="O4031" s="50"/>
      <c r="P4031" s="55"/>
      <c r="Q4031" s="56"/>
      <c r="R4031" s="56"/>
      <c r="S4031" s="53"/>
      <c r="T4031" s="53"/>
      <c r="U4031" s="57"/>
      <c r="V4031" s="108"/>
      <c r="W4031" s="108"/>
      <c r="X4031" s="108"/>
      <c r="Y4031" s="108"/>
      <c r="Z4031" s="108"/>
      <c r="AA4031" s="58"/>
      <c r="AB4031" s="58"/>
      <c r="AC4031" s="108"/>
      <c r="AD4031" s="108"/>
      <c r="AE4031" s="111"/>
      <c r="AF4031" s="112"/>
      <c r="AG4031" s="108"/>
      <c r="AH4031" s="112"/>
      <c r="AI4031" s="58"/>
      <c r="AJ4031" s="58"/>
      <c r="AK4031" s="115"/>
      <c r="AL4031" s="59"/>
      <c r="AM4031" s="59"/>
      <c r="AN4031" s="59"/>
      <c r="AO4031" s="60"/>
      <c r="AP4031" s="60"/>
      <c r="AQ4031" s="60"/>
      <c r="AR4031" s="60"/>
      <c r="AS4031" s="60"/>
    </row>
    <row r="4032" spans="1:45" s="8" customFormat="1" ht="20">
      <c r="A4032" s="46"/>
      <c r="B4032" s="46"/>
      <c r="C4032" s="46"/>
      <c r="D4032" s="46"/>
      <c r="E4032" s="50"/>
      <c r="F4032" s="50"/>
      <c r="G4032" s="50"/>
      <c r="H4032" s="50"/>
      <c r="I4032" s="53"/>
      <c r="J4032" s="53"/>
      <c r="K4032" s="53"/>
      <c r="L4032" s="53"/>
      <c r="M4032" s="50"/>
      <c r="N4032" s="50"/>
      <c r="O4032" s="50"/>
      <c r="P4032" s="55"/>
      <c r="Q4032" s="56"/>
      <c r="R4032" s="56"/>
      <c r="S4032" s="53"/>
      <c r="T4032" s="53"/>
      <c r="U4032" s="57"/>
      <c r="V4032" s="108"/>
      <c r="W4032" s="108"/>
      <c r="X4032" s="108"/>
      <c r="Y4032" s="108"/>
      <c r="Z4032" s="108"/>
      <c r="AA4032" s="58"/>
      <c r="AB4032" s="58"/>
      <c r="AC4032" s="108"/>
      <c r="AD4032" s="108"/>
      <c r="AE4032" s="111"/>
      <c r="AF4032" s="112"/>
      <c r="AG4032" s="108"/>
      <c r="AH4032" s="112"/>
      <c r="AI4032" s="58"/>
      <c r="AJ4032" s="58"/>
      <c r="AK4032" s="115"/>
      <c r="AL4032" s="59"/>
      <c r="AM4032" s="59"/>
      <c r="AN4032" s="59"/>
      <c r="AO4032" s="60"/>
      <c r="AP4032" s="60"/>
      <c r="AQ4032" s="60"/>
      <c r="AR4032" s="60"/>
      <c r="AS4032" s="60"/>
    </row>
    <row r="4033" spans="1:45" s="8" customFormat="1" ht="20">
      <c r="A4033" s="46"/>
      <c r="B4033" s="46"/>
      <c r="C4033" s="46"/>
      <c r="D4033" s="46"/>
      <c r="E4033" s="50"/>
      <c r="F4033" s="50"/>
      <c r="G4033" s="50"/>
      <c r="H4033" s="50"/>
      <c r="I4033" s="53"/>
      <c r="J4033" s="53"/>
      <c r="K4033" s="53"/>
      <c r="L4033" s="53"/>
      <c r="M4033" s="50"/>
      <c r="N4033" s="50"/>
      <c r="O4033" s="50"/>
      <c r="P4033" s="55"/>
      <c r="Q4033" s="56"/>
      <c r="R4033" s="56"/>
      <c r="S4033" s="53"/>
      <c r="T4033" s="53"/>
      <c r="U4033" s="57"/>
      <c r="V4033" s="108"/>
      <c r="W4033" s="108"/>
      <c r="X4033" s="108"/>
      <c r="Y4033" s="108"/>
      <c r="Z4033" s="108"/>
      <c r="AA4033" s="58"/>
      <c r="AB4033" s="58"/>
      <c r="AC4033" s="108"/>
      <c r="AD4033" s="108"/>
      <c r="AE4033" s="111"/>
      <c r="AF4033" s="112"/>
      <c r="AG4033" s="108"/>
      <c r="AH4033" s="112"/>
      <c r="AI4033" s="58"/>
      <c r="AJ4033" s="58"/>
      <c r="AK4033" s="115"/>
      <c r="AL4033" s="59"/>
      <c r="AM4033" s="59"/>
      <c r="AN4033" s="59"/>
      <c r="AO4033" s="60"/>
      <c r="AP4033" s="60"/>
      <c r="AQ4033" s="60"/>
      <c r="AR4033" s="60"/>
      <c r="AS4033" s="60"/>
    </row>
    <row r="4034" spans="1:45" s="8" customFormat="1" ht="20">
      <c r="A4034" s="46"/>
      <c r="B4034" s="46"/>
      <c r="C4034" s="46"/>
      <c r="D4034" s="46"/>
      <c r="E4034" s="50"/>
      <c r="F4034" s="50"/>
      <c r="G4034" s="50"/>
      <c r="H4034" s="50"/>
      <c r="I4034" s="53"/>
      <c r="J4034" s="53"/>
      <c r="K4034" s="53"/>
      <c r="L4034" s="53"/>
      <c r="M4034" s="50"/>
      <c r="N4034" s="50"/>
      <c r="O4034" s="50"/>
      <c r="P4034" s="55"/>
      <c r="Q4034" s="56"/>
      <c r="R4034" s="56"/>
      <c r="S4034" s="53"/>
      <c r="T4034" s="53"/>
      <c r="U4034" s="57"/>
      <c r="V4034" s="108"/>
      <c r="W4034" s="108"/>
      <c r="X4034" s="108"/>
      <c r="Y4034" s="108"/>
      <c r="Z4034" s="108"/>
      <c r="AA4034" s="58"/>
      <c r="AB4034" s="58"/>
      <c r="AC4034" s="108"/>
      <c r="AD4034" s="108"/>
      <c r="AE4034" s="111"/>
      <c r="AF4034" s="112"/>
      <c r="AG4034" s="108"/>
      <c r="AH4034" s="112"/>
      <c r="AI4034" s="58"/>
      <c r="AJ4034" s="58"/>
      <c r="AK4034" s="115"/>
      <c r="AL4034" s="59"/>
      <c r="AM4034" s="59"/>
      <c r="AN4034" s="59"/>
      <c r="AO4034" s="60"/>
      <c r="AP4034" s="60"/>
      <c r="AQ4034" s="60"/>
      <c r="AR4034" s="60"/>
      <c r="AS4034" s="60"/>
    </row>
    <row r="4035" spans="1:45" s="8" customFormat="1" ht="20">
      <c r="A4035" s="46"/>
      <c r="B4035" s="46"/>
      <c r="C4035" s="46"/>
      <c r="D4035" s="46"/>
      <c r="E4035" s="50"/>
      <c r="F4035" s="50"/>
      <c r="G4035" s="50"/>
      <c r="H4035" s="50"/>
      <c r="I4035" s="53"/>
      <c r="J4035" s="53"/>
      <c r="K4035" s="53"/>
      <c r="L4035" s="53"/>
      <c r="M4035" s="50"/>
      <c r="N4035" s="50"/>
      <c r="O4035" s="50"/>
      <c r="P4035" s="55"/>
      <c r="Q4035" s="56"/>
      <c r="R4035" s="56"/>
      <c r="S4035" s="53"/>
      <c r="T4035" s="53"/>
      <c r="U4035" s="57"/>
      <c r="V4035" s="108"/>
      <c r="W4035" s="108"/>
      <c r="X4035" s="108"/>
      <c r="Y4035" s="108"/>
      <c r="Z4035" s="108"/>
      <c r="AA4035" s="58"/>
      <c r="AB4035" s="58"/>
      <c r="AC4035" s="108"/>
      <c r="AD4035" s="108"/>
      <c r="AE4035" s="111"/>
      <c r="AF4035" s="112"/>
      <c r="AG4035" s="108"/>
      <c r="AH4035" s="112"/>
      <c r="AI4035" s="58"/>
      <c r="AJ4035" s="58"/>
      <c r="AK4035" s="115"/>
      <c r="AL4035" s="59"/>
      <c r="AM4035" s="59"/>
      <c r="AN4035" s="59"/>
      <c r="AO4035" s="60"/>
      <c r="AP4035" s="60"/>
      <c r="AQ4035" s="60"/>
      <c r="AR4035" s="60"/>
      <c r="AS4035" s="60"/>
    </row>
    <row r="4036" spans="1:45" s="8" customFormat="1" ht="20">
      <c r="A4036" s="46"/>
      <c r="B4036" s="46"/>
      <c r="C4036" s="46"/>
      <c r="D4036" s="46"/>
      <c r="E4036" s="50"/>
      <c r="F4036" s="50"/>
      <c r="G4036" s="50"/>
      <c r="H4036" s="50"/>
      <c r="I4036" s="53"/>
      <c r="J4036" s="53"/>
      <c r="K4036" s="53"/>
      <c r="L4036" s="53"/>
      <c r="M4036" s="50"/>
      <c r="N4036" s="50"/>
      <c r="O4036" s="50"/>
      <c r="P4036" s="55"/>
      <c r="Q4036" s="56"/>
      <c r="R4036" s="56"/>
      <c r="S4036" s="53"/>
      <c r="T4036" s="53"/>
      <c r="U4036" s="57"/>
      <c r="V4036" s="108"/>
      <c r="W4036" s="108"/>
      <c r="X4036" s="108"/>
      <c r="Y4036" s="108"/>
      <c r="Z4036" s="108"/>
      <c r="AA4036" s="58"/>
      <c r="AB4036" s="58"/>
      <c r="AC4036" s="108"/>
      <c r="AD4036" s="108"/>
      <c r="AE4036" s="111"/>
      <c r="AF4036" s="112"/>
      <c r="AG4036" s="108"/>
      <c r="AH4036" s="112"/>
      <c r="AI4036" s="58"/>
      <c r="AJ4036" s="58"/>
      <c r="AK4036" s="115"/>
      <c r="AL4036" s="59"/>
      <c r="AM4036" s="59"/>
      <c r="AN4036" s="59"/>
      <c r="AO4036" s="60"/>
      <c r="AP4036" s="60"/>
      <c r="AQ4036" s="60"/>
      <c r="AR4036" s="60"/>
      <c r="AS4036" s="60"/>
    </row>
    <row r="4037" spans="1:45" s="8" customFormat="1" ht="20">
      <c r="A4037" s="46"/>
      <c r="B4037" s="46"/>
      <c r="C4037" s="46"/>
      <c r="D4037" s="46"/>
      <c r="E4037" s="50"/>
      <c r="F4037" s="50"/>
      <c r="G4037" s="50"/>
      <c r="H4037" s="50"/>
      <c r="I4037" s="53"/>
      <c r="J4037" s="53"/>
      <c r="K4037" s="53"/>
      <c r="L4037" s="53"/>
      <c r="M4037" s="50"/>
      <c r="N4037" s="50"/>
      <c r="O4037" s="50"/>
      <c r="P4037" s="55"/>
      <c r="Q4037" s="56"/>
      <c r="R4037" s="56"/>
      <c r="S4037" s="53"/>
      <c r="T4037" s="53"/>
      <c r="U4037" s="57"/>
      <c r="V4037" s="108"/>
      <c r="W4037" s="108"/>
      <c r="X4037" s="108"/>
      <c r="Y4037" s="108"/>
      <c r="Z4037" s="108"/>
      <c r="AA4037" s="58"/>
      <c r="AB4037" s="58"/>
      <c r="AC4037" s="108"/>
      <c r="AD4037" s="108"/>
      <c r="AE4037" s="111"/>
      <c r="AF4037" s="112"/>
      <c r="AG4037" s="108"/>
      <c r="AH4037" s="112"/>
      <c r="AI4037" s="58"/>
      <c r="AJ4037" s="58"/>
      <c r="AK4037" s="115"/>
      <c r="AL4037" s="59"/>
      <c r="AM4037" s="59"/>
      <c r="AN4037" s="59"/>
      <c r="AO4037" s="60"/>
      <c r="AP4037" s="60"/>
      <c r="AQ4037" s="60"/>
      <c r="AR4037" s="60"/>
      <c r="AS4037" s="60"/>
    </row>
    <row r="4038" spans="1:45" s="8" customFormat="1" ht="20">
      <c r="A4038" s="46"/>
      <c r="B4038" s="46"/>
      <c r="C4038" s="46"/>
      <c r="D4038" s="46"/>
      <c r="E4038" s="50"/>
      <c r="F4038" s="50"/>
      <c r="G4038" s="50"/>
      <c r="H4038" s="50"/>
      <c r="I4038" s="53"/>
      <c r="J4038" s="53"/>
      <c r="K4038" s="53"/>
      <c r="L4038" s="53"/>
      <c r="M4038" s="50"/>
      <c r="N4038" s="50"/>
      <c r="O4038" s="50"/>
      <c r="P4038" s="55"/>
      <c r="Q4038" s="56"/>
      <c r="R4038" s="56"/>
      <c r="S4038" s="53"/>
      <c r="T4038" s="53"/>
      <c r="U4038" s="57"/>
      <c r="V4038" s="108"/>
      <c r="W4038" s="108"/>
      <c r="X4038" s="108"/>
      <c r="Y4038" s="108"/>
      <c r="Z4038" s="108"/>
      <c r="AA4038" s="58"/>
      <c r="AB4038" s="58"/>
      <c r="AC4038" s="108"/>
      <c r="AD4038" s="108"/>
      <c r="AE4038" s="111"/>
      <c r="AF4038" s="112"/>
      <c r="AG4038" s="108"/>
      <c r="AH4038" s="112"/>
      <c r="AI4038" s="58"/>
      <c r="AJ4038" s="58"/>
      <c r="AK4038" s="115"/>
      <c r="AL4038" s="59"/>
      <c r="AM4038" s="59"/>
      <c r="AN4038" s="59"/>
      <c r="AO4038" s="60"/>
      <c r="AP4038" s="60"/>
      <c r="AQ4038" s="60"/>
      <c r="AR4038" s="60"/>
      <c r="AS4038" s="60"/>
    </row>
    <row r="4039" spans="1:45" s="8" customFormat="1" ht="20">
      <c r="A4039" s="46"/>
      <c r="B4039" s="46"/>
      <c r="C4039" s="46"/>
      <c r="D4039" s="46"/>
      <c r="E4039" s="50"/>
      <c r="F4039" s="50"/>
      <c r="G4039" s="50"/>
      <c r="H4039" s="50"/>
      <c r="I4039" s="53"/>
      <c r="J4039" s="53"/>
      <c r="K4039" s="53"/>
      <c r="L4039" s="53"/>
      <c r="M4039" s="50"/>
      <c r="N4039" s="50"/>
      <c r="O4039" s="50"/>
      <c r="P4039" s="55"/>
      <c r="Q4039" s="56"/>
      <c r="R4039" s="56"/>
      <c r="S4039" s="53"/>
      <c r="T4039" s="53"/>
      <c r="U4039" s="57"/>
      <c r="V4039" s="108"/>
      <c r="W4039" s="108"/>
      <c r="X4039" s="108"/>
      <c r="Y4039" s="108"/>
      <c r="Z4039" s="108"/>
      <c r="AA4039" s="58"/>
      <c r="AB4039" s="58"/>
      <c r="AC4039" s="108"/>
      <c r="AD4039" s="108"/>
      <c r="AE4039" s="111"/>
      <c r="AF4039" s="112"/>
      <c r="AG4039" s="108"/>
      <c r="AH4039" s="112"/>
      <c r="AI4039" s="58"/>
      <c r="AJ4039" s="58"/>
      <c r="AK4039" s="115"/>
      <c r="AL4039" s="59"/>
      <c r="AM4039" s="59"/>
      <c r="AN4039" s="59"/>
      <c r="AO4039" s="60"/>
      <c r="AP4039" s="60"/>
      <c r="AQ4039" s="60"/>
      <c r="AR4039" s="60"/>
      <c r="AS4039" s="60"/>
    </row>
    <row r="4040" spans="1:45" s="8" customFormat="1" ht="20">
      <c r="A4040" s="46"/>
      <c r="B4040" s="46"/>
      <c r="C4040" s="46"/>
      <c r="D4040" s="46"/>
      <c r="E4040" s="50"/>
      <c r="F4040" s="50"/>
      <c r="G4040" s="50"/>
      <c r="H4040" s="50"/>
      <c r="I4040" s="53"/>
      <c r="J4040" s="53"/>
      <c r="K4040" s="53"/>
      <c r="L4040" s="53"/>
      <c r="M4040" s="50"/>
      <c r="N4040" s="50"/>
      <c r="O4040" s="50"/>
      <c r="P4040" s="55"/>
      <c r="Q4040" s="56"/>
      <c r="R4040" s="56"/>
      <c r="S4040" s="53"/>
      <c r="T4040" s="53"/>
      <c r="U4040" s="57"/>
      <c r="V4040" s="108"/>
      <c r="W4040" s="108"/>
      <c r="X4040" s="108"/>
      <c r="Y4040" s="108"/>
      <c r="Z4040" s="108"/>
      <c r="AA4040" s="58"/>
      <c r="AB4040" s="58"/>
      <c r="AC4040" s="108"/>
      <c r="AD4040" s="108"/>
      <c r="AE4040" s="111"/>
      <c r="AF4040" s="112"/>
      <c r="AG4040" s="108"/>
      <c r="AH4040" s="112"/>
      <c r="AI4040" s="58"/>
      <c r="AJ4040" s="58"/>
      <c r="AK4040" s="115"/>
      <c r="AL4040" s="59"/>
      <c r="AM4040" s="59"/>
      <c r="AN4040" s="59"/>
      <c r="AO4040" s="60"/>
      <c r="AP4040" s="60"/>
      <c r="AQ4040" s="60"/>
      <c r="AR4040" s="60"/>
      <c r="AS4040" s="60"/>
    </row>
    <row r="4041" spans="1:45" s="8" customFormat="1" ht="20">
      <c r="A4041" s="46"/>
      <c r="B4041" s="46"/>
      <c r="C4041" s="46"/>
      <c r="D4041" s="46"/>
      <c r="E4041" s="50"/>
      <c r="F4041" s="50"/>
      <c r="G4041" s="50"/>
      <c r="H4041" s="50"/>
      <c r="I4041" s="53"/>
      <c r="J4041" s="53"/>
      <c r="K4041" s="53"/>
      <c r="L4041" s="53"/>
      <c r="M4041" s="50"/>
      <c r="N4041" s="50"/>
      <c r="O4041" s="50"/>
      <c r="P4041" s="55"/>
      <c r="Q4041" s="56"/>
      <c r="R4041" s="56"/>
      <c r="S4041" s="53"/>
      <c r="T4041" s="53"/>
      <c r="U4041" s="57"/>
      <c r="V4041" s="108"/>
      <c r="W4041" s="108"/>
      <c r="X4041" s="108"/>
      <c r="Y4041" s="108"/>
      <c r="Z4041" s="108"/>
      <c r="AA4041" s="58"/>
      <c r="AB4041" s="58"/>
      <c r="AC4041" s="108"/>
      <c r="AD4041" s="108"/>
      <c r="AE4041" s="111"/>
      <c r="AF4041" s="112"/>
      <c r="AG4041" s="108"/>
      <c r="AH4041" s="112"/>
      <c r="AI4041" s="58"/>
      <c r="AJ4041" s="58"/>
      <c r="AK4041" s="115"/>
      <c r="AL4041" s="59"/>
      <c r="AM4041" s="59"/>
      <c r="AN4041" s="59"/>
      <c r="AO4041" s="60"/>
      <c r="AP4041" s="60"/>
      <c r="AQ4041" s="60"/>
      <c r="AR4041" s="60"/>
      <c r="AS4041" s="60"/>
    </row>
    <row r="4042" spans="1:45" s="8" customFormat="1" ht="20">
      <c r="A4042" s="46"/>
      <c r="B4042" s="46"/>
      <c r="C4042" s="46"/>
      <c r="D4042" s="46"/>
      <c r="E4042" s="50"/>
      <c r="F4042" s="50"/>
      <c r="G4042" s="50"/>
      <c r="H4042" s="50"/>
      <c r="I4042" s="53"/>
      <c r="J4042" s="53"/>
      <c r="K4042" s="53"/>
      <c r="L4042" s="53"/>
      <c r="M4042" s="50"/>
      <c r="N4042" s="50"/>
      <c r="O4042" s="50"/>
      <c r="P4042" s="55"/>
      <c r="Q4042" s="56"/>
      <c r="R4042" s="56"/>
      <c r="S4042" s="53"/>
      <c r="T4042" s="53"/>
      <c r="U4042" s="57"/>
      <c r="V4042" s="108"/>
      <c r="W4042" s="108"/>
      <c r="X4042" s="108"/>
      <c r="Y4042" s="108"/>
      <c r="Z4042" s="108"/>
      <c r="AA4042" s="58"/>
      <c r="AB4042" s="58"/>
      <c r="AC4042" s="108"/>
      <c r="AD4042" s="108"/>
      <c r="AE4042" s="111"/>
      <c r="AF4042" s="112"/>
      <c r="AG4042" s="108"/>
      <c r="AH4042" s="112"/>
      <c r="AI4042" s="58"/>
      <c r="AJ4042" s="58"/>
      <c r="AK4042" s="115"/>
      <c r="AL4042" s="59"/>
      <c r="AM4042" s="59"/>
      <c r="AN4042" s="59"/>
      <c r="AO4042" s="60"/>
      <c r="AP4042" s="60"/>
      <c r="AQ4042" s="60"/>
      <c r="AR4042" s="60"/>
      <c r="AS4042" s="60"/>
    </row>
    <row r="4043" spans="1:45" s="8" customFormat="1" ht="20">
      <c r="A4043" s="46"/>
      <c r="B4043" s="46"/>
      <c r="C4043" s="46"/>
      <c r="D4043" s="46"/>
      <c r="E4043" s="50"/>
      <c r="F4043" s="50"/>
      <c r="G4043" s="50"/>
      <c r="H4043" s="50"/>
      <c r="I4043" s="53"/>
      <c r="J4043" s="53"/>
      <c r="K4043" s="53"/>
      <c r="L4043" s="53"/>
      <c r="M4043" s="50"/>
      <c r="N4043" s="50"/>
      <c r="O4043" s="50"/>
      <c r="P4043" s="55"/>
      <c r="Q4043" s="56"/>
      <c r="R4043" s="56"/>
      <c r="S4043" s="53"/>
      <c r="T4043" s="53"/>
      <c r="U4043" s="57"/>
      <c r="V4043" s="108"/>
      <c r="W4043" s="108"/>
      <c r="X4043" s="108"/>
      <c r="Y4043" s="108"/>
      <c r="Z4043" s="108"/>
      <c r="AA4043" s="58"/>
      <c r="AB4043" s="58"/>
      <c r="AC4043" s="108"/>
      <c r="AD4043" s="108"/>
      <c r="AE4043" s="111"/>
      <c r="AF4043" s="112"/>
      <c r="AG4043" s="108"/>
      <c r="AH4043" s="112"/>
      <c r="AI4043" s="58"/>
      <c r="AJ4043" s="58"/>
      <c r="AK4043" s="115"/>
      <c r="AL4043" s="59"/>
      <c r="AM4043" s="59"/>
      <c r="AN4043" s="59"/>
      <c r="AO4043" s="60"/>
      <c r="AP4043" s="60"/>
      <c r="AQ4043" s="60"/>
      <c r="AR4043" s="60"/>
      <c r="AS4043" s="60"/>
    </row>
    <row r="4044" spans="1:45" s="8" customFormat="1" ht="20">
      <c r="A4044" s="46"/>
      <c r="B4044" s="46"/>
      <c r="C4044" s="46"/>
      <c r="D4044" s="46"/>
      <c r="E4044" s="50"/>
      <c r="F4044" s="50"/>
      <c r="G4044" s="50"/>
      <c r="H4044" s="50"/>
      <c r="I4044" s="53"/>
      <c r="J4044" s="53"/>
      <c r="K4044" s="53"/>
      <c r="L4044" s="53"/>
      <c r="M4044" s="50"/>
      <c r="N4044" s="50"/>
      <c r="O4044" s="50"/>
      <c r="P4044" s="55"/>
      <c r="Q4044" s="56"/>
      <c r="R4044" s="56"/>
      <c r="S4044" s="53"/>
      <c r="T4044" s="53"/>
      <c r="U4044" s="57"/>
      <c r="V4044" s="108"/>
      <c r="W4044" s="108"/>
      <c r="X4044" s="108"/>
      <c r="Y4044" s="108"/>
      <c r="Z4044" s="108"/>
      <c r="AA4044" s="58"/>
      <c r="AB4044" s="58"/>
      <c r="AC4044" s="108"/>
      <c r="AD4044" s="108"/>
      <c r="AE4044" s="111"/>
      <c r="AF4044" s="112"/>
      <c r="AG4044" s="108"/>
      <c r="AH4044" s="112"/>
      <c r="AI4044" s="58"/>
      <c r="AJ4044" s="58"/>
      <c r="AK4044" s="115"/>
      <c r="AL4044" s="59"/>
      <c r="AM4044" s="59"/>
      <c r="AN4044" s="59"/>
      <c r="AO4044" s="60"/>
      <c r="AP4044" s="60"/>
      <c r="AQ4044" s="60"/>
      <c r="AR4044" s="60"/>
      <c r="AS4044" s="60"/>
    </row>
    <row r="4045" spans="1:45" s="8" customFormat="1" ht="20">
      <c r="A4045" s="46"/>
      <c r="B4045" s="46"/>
      <c r="C4045" s="46"/>
      <c r="D4045" s="46"/>
      <c r="E4045" s="50"/>
      <c r="F4045" s="50"/>
      <c r="G4045" s="50"/>
      <c r="H4045" s="50"/>
      <c r="I4045" s="53"/>
      <c r="J4045" s="53"/>
      <c r="K4045" s="53"/>
      <c r="L4045" s="53"/>
      <c r="M4045" s="50"/>
      <c r="N4045" s="50"/>
      <c r="O4045" s="50"/>
      <c r="P4045" s="55"/>
      <c r="Q4045" s="56"/>
      <c r="R4045" s="56"/>
      <c r="S4045" s="53"/>
      <c r="T4045" s="53"/>
      <c r="U4045" s="57"/>
      <c r="V4045" s="108"/>
      <c r="W4045" s="108"/>
      <c r="X4045" s="108"/>
      <c r="Y4045" s="108"/>
      <c r="Z4045" s="108"/>
      <c r="AA4045" s="58"/>
      <c r="AB4045" s="58"/>
      <c r="AC4045" s="108"/>
      <c r="AD4045" s="108"/>
      <c r="AE4045" s="111"/>
      <c r="AF4045" s="112"/>
      <c r="AG4045" s="108"/>
      <c r="AH4045" s="112"/>
      <c r="AI4045" s="58"/>
      <c r="AJ4045" s="58"/>
      <c r="AK4045" s="115"/>
      <c r="AL4045" s="59"/>
      <c r="AM4045" s="59"/>
      <c r="AN4045" s="59"/>
      <c r="AO4045" s="60"/>
      <c r="AP4045" s="60"/>
      <c r="AQ4045" s="60"/>
      <c r="AR4045" s="60"/>
      <c r="AS4045" s="60"/>
    </row>
    <row r="4046" spans="1:45" s="8" customFormat="1" ht="20">
      <c r="A4046" s="46"/>
      <c r="B4046" s="46"/>
      <c r="C4046" s="46"/>
      <c r="D4046" s="46"/>
      <c r="E4046" s="50"/>
      <c r="F4046" s="50"/>
      <c r="G4046" s="50"/>
      <c r="H4046" s="50"/>
      <c r="I4046" s="53"/>
      <c r="J4046" s="53"/>
      <c r="K4046" s="53"/>
      <c r="L4046" s="53"/>
      <c r="M4046" s="50"/>
      <c r="N4046" s="50"/>
      <c r="O4046" s="50"/>
      <c r="P4046" s="55"/>
      <c r="Q4046" s="56"/>
      <c r="R4046" s="56"/>
      <c r="S4046" s="53"/>
      <c r="T4046" s="53"/>
      <c r="U4046" s="57"/>
      <c r="V4046" s="108"/>
      <c r="W4046" s="108"/>
      <c r="X4046" s="108"/>
      <c r="Y4046" s="108"/>
      <c r="Z4046" s="108"/>
      <c r="AA4046" s="58"/>
      <c r="AB4046" s="58"/>
      <c r="AC4046" s="108"/>
      <c r="AD4046" s="108"/>
      <c r="AE4046" s="111"/>
      <c r="AF4046" s="112"/>
      <c r="AG4046" s="108"/>
      <c r="AH4046" s="112"/>
      <c r="AI4046" s="58"/>
      <c r="AJ4046" s="58"/>
      <c r="AK4046" s="115"/>
      <c r="AL4046" s="59"/>
      <c r="AM4046" s="59"/>
      <c r="AN4046" s="59"/>
      <c r="AO4046" s="60"/>
      <c r="AP4046" s="60"/>
      <c r="AQ4046" s="60"/>
      <c r="AR4046" s="60"/>
      <c r="AS4046" s="60"/>
    </row>
    <row r="4047" spans="1:45" s="8" customFormat="1" ht="20">
      <c r="A4047" s="46"/>
      <c r="B4047" s="46"/>
      <c r="C4047" s="46"/>
      <c r="D4047" s="46"/>
      <c r="E4047" s="50"/>
      <c r="F4047" s="50"/>
      <c r="G4047" s="50"/>
      <c r="H4047" s="50"/>
      <c r="I4047" s="53"/>
      <c r="J4047" s="53"/>
      <c r="K4047" s="53"/>
      <c r="L4047" s="53"/>
      <c r="M4047" s="50"/>
      <c r="N4047" s="50"/>
      <c r="O4047" s="50"/>
      <c r="P4047" s="55"/>
      <c r="Q4047" s="56"/>
      <c r="R4047" s="56"/>
      <c r="S4047" s="53"/>
      <c r="T4047" s="53"/>
      <c r="U4047" s="57"/>
      <c r="V4047" s="108"/>
      <c r="W4047" s="108"/>
      <c r="X4047" s="108"/>
      <c r="Y4047" s="108"/>
      <c r="Z4047" s="108"/>
      <c r="AA4047" s="58"/>
      <c r="AB4047" s="58"/>
      <c r="AC4047" s="108"/>
      <c r="AD4047" s="108"/>
      <c r="AE4047" s="111"/>
      <c r="AF4047" s="112"/>
      <c r="AG4047" s="108"/>
      <c r="AH4047" s="112"/>
      <c r="AI4047" s="58"/>
      <c r="AJ4047" s="58"/>
      <c r="AK4047" s="115"/>
      <c r="AL4047" s="59"/>
      <c r="AM4047" s="59"/>
      <c r="AN4047" s="59"/>
      <c r="AO4047" s="60"/>
      <c r="AP4047" s="60"/>
      <c r="AQ4047" s="60"/>
      <c r="AR4047" s="60"/>
      <c r="AS4047" s="60"/>
    </row>
    <row r="4048" spans="1:45" s="8" customFormat="1" ht="20">
      <c r="A4048" s="46"/>
      <c r="B4048" s="46"/>
      <c r="C4048" s="46"/>
      <c r="D4048" s="46"/>
      <c r="E4048" s="50"/>
      <c r="F4048" s="50"/>
      <c r="G4048" s="50"/>
      <c r="H4048" s="50"/>
      <c r="I4048" s="53"/>
      <c r="J4048" s="53"/>
      <c r="K4048" s="53"/>
      <c r="L4048" s="53"/>
      <c r="M4048" s="50"/>
      <c r="N4048" s="50"/>
      <c r="O4048" s="50"/>
      <c r="P4048" s="55"/>
      <c r="Q4048" s="56"/>
      <c r="R4048" s="56"/>
      <c r="S4048" s="53"/>
      <c r="T4048" s="53"/>
      <c r="U4048" s="57"/>
      <c r="V4048" s="108"/>
      <c r="W4048" s="108"/>
      <c r="X4048" s="108"/>
      <c r="Y4048" s="108"/>
      <c r="Z4048" s="108"/>
      <c r="AA4048" s="58"/>
      <c r="AB4048" s="58"/>
      <c r="AC4048" s="108"/>
      <c r="AD4048" s="108"/>
      <c r="AE4048" s="111"/>
      <c r="AF4048" s="112"/>
      <c r="AG4048" s="108"/>
      <c r="AH4048" s="112"/>
      <c r="AI4048" s="58"/>
      <c r="AJ4048" s="58"/>
      <c r="AK4048" s="115"/>
      <c r="AL4048" s="59"/>
      <c r="AM4048" s="59"/>
      <c r="AN4048" s="59"/>
      <c r="AO4048" s="60"/>
      <c r="AP4048" s="60"/>
      <c r="AQ4048" s="60"/>
      <c r="AR4048" s="60"/>
      <c r="AS4048" s="60"/>
    </row>
    <row r="4049" spans="1:45" s="8" customFormat="1" ht="20">
      <c r="A4049" s="46"/>
      <c r="B4049" s="46"/>
      <c r="C4049" s="46"/>
      <c r="D4049" s="46"/>
      <c r="E4049" s="50"/>
      <c r="F4049" s="50"/>
      <c r="G4049" s="50"/>
      <c r="H4049" s="50"/>
      <c r="I4049" s="53"/>
      <c r="J4049" s="53"/>
      <c r="K4049" s="53"/>
      <c r="L4049" s="53"/>
      <c r="M4049" s="50"/>
      <c r="N4049" s="50"/>
      <c r="O4049" s="50"/>
      <c r="P4049" s="55"/>
      <c r="Q4049" s="56"/>
      <c r="R4049" s="56"/>
      <c r="S4049" s="53"/>
      <c r="T4049" s="53"/>
      <c r="U4049" s="57"/>
      <c r="V4049" s="108"/>
      <c r="W4049" s="108"/>
      <c r="X4049" s="108"/>
      <c r="Y4049" s="108"/>
      <c r="Z4049" s="108"/>
      <c r="AA4049" s="58"/>
      <c r="AB4049" s="58"/>
      <c r="AC4049" s="108"/>
      <c r="AD4049" s="108"/>
      <c r="AE4049" s="111"/>
      <c r="AF4049" s="112"/>
      <c r="AG4049" s="108"/>
      <c r="AH4049" s="112"/>
      <c r="AI4049" s="58"/>
      <c r="AJ4049" s="58"/>
      <c r="AK4049" s="115"/>
      <c r="AL4049" s="59"/>
      <c r="AM4049" s="59"/>
      <c r="AN4049" s="59"/>
      <c r="AO4049" s="60"/>
      <c r="AP4049" s="60"/>
      <c r="AQ4049" s="60"/>
      <c r="AR4049" s="60"/>
      <c r="AS4049" s="60"/>
    </row>
    <row r="4050" spans="1:45" s="8" customFormat="1" ht="20">
      <c r="A4050" s="46"/>
      <c r="B4050" s="46"/>
      <c r="C4050" s="46"/>
      <c r="D4050" s="46"/>
      <c r="E4050" s="50"/>
      <c r="F4050" s="50"/>
      <c r="G4050" s="50"/>
      <c r="H4050" s="50"/>
      <c r="I4050" s="53"/>
      <c r="J4050" s="53"/>
      <c r="K4050" s="53"/>
      <c r="L4050" s="53"/>
      <c r="M4050" s="50"/>
      <c r="N4050" s="50"/>
      <c r="O4050" s="50"/>
      <c r="P4050" s="55"/>
      <c r="Q4050" s="56"/>
      <c r="R4050" s="56"/>
      <c r="S4050" s="53"/>
      <c r="T4050" s="53"/>
      <c r="U4050" s="57"/>
      <c r="V4050" s="108"/>
      <c r="W4050" s="108"/>
      <c r="X4050" s="108"/>
      <c r="Y4050" s="108"/>
      <c r="Z4050" s="108"/>
      <c r="AA4050" s="58"/>
      <c r="AB4050" s="58"/>
      <c r="AC4050" s="108"/>
      <c r="AD4050" s="108"/>
      <c r="AE4050" s="111"/>
      <c r="AF4050" s="112"/>
      <c r="AG4050" s="108"/>
      <c r="AH4050" s="112"/>
      <c r="AI4050" s="58"/>
      <c r="AJ4050" s="58"/>
      <c r="AK4050" s="115"/>
      <c r="AL4050" s="59"/>
      <c r="AM4050" s="59"/>
      <c r="AN4050" s="59"/>
      <c r="AO4050" s="60"/>
      <c r="AP4050" s="60"/>
      <c r="AQ4050" s="60"/>
      <c r="AR4050" s="60"/>
      <c r="AS4050" s="60"/>
    </row>
    <row r="4051" spans="1:45" s="8" customFormat="1" ht="20">
      <c r="A4051" s="46"/>
      <c r="B4051" s="46"/>
      <c r="C4051" s="46"/>
      <c r="D4051" s="46"/>
      <c r="E4051" s="50"/>
      <c r="F4051" s="50"/>
      <c r="G4051" s="50"/>
      <c r="H4051" s="50"/>
      <c r="I4051" s="53"/>
      <c r="J4051" s="53"/>
      <c r="K4051" s="53"/>
      <c r="L4051" s="53"/>
      <c r="M4051" s="50"/>
      <c r="N4051" s="50"/>
      <c r="O4051" s="50"/>
      <c r="P4051" s="55"/>
      <c r="Q4051" s="56"/>
      <c r="R4051" s="56"/>
      <c r="S4051" s="53"/>
      <c r="T4051" s="53"/>
      <c r="U4051" s="57"/>
      <c r="V4051" s="108"/>
      <c r="W4051" s="108"/>
      <c r="X4051" s="108"/>
      <c r="Y4051" s="108"/>
      <c r="Z4051" s="108"/>
      <c r="AA4051" s="58"/>
      <c r="AB4051" s="58"/>
      <c r="AC4051" s="108"/>
      <c r="AD4051" s="108"/>
      <c r="AE4051" s="111"/>
      <c r="AF4051" s="112"/>
      <c r="AG4051" s="108"/>
      <c r="AH4051" s="112"/>
      <c r="AI4051" s="58"/>
      <c r="AJ4051" s="58"/>
      <c r="AK4051" s="115"/>
      <c r="AL4051" s="59"/>
      <c r="AM4051" s="59"/>
      <c r="AN4051" s="59"/>
      <c r="AO4051" s="60"/>
      <c r="AP4051" s="60"/>
      <c r="AQ4051" s="60"/>
      <c r="AR4051" s="60"/>
      <c r="AS4051" s="60"/>
    </row>
    <row r="4052" spans="1:45" s="8" customFormat="1" ht="20">
      <c r="A4052" s="46"/>
      <c r="B4052" s="46"/>
      <c r="C4052" s="46"/>
      <c r="D4052" s="46"/>
      <c r="E4052" s="50"/>
      <c r="F4052" s="50"/>
      <c r="G4052" s="50"/>
      <c r="H4052" s="50"/>
      <c r="I4052" s="53"/>
      <c r="J4052" s="53"/>
      <c r="K4052" s="53"/>
      <c r="L4052" s="53"/>
      <c r="M4052" s="50"/>
      <c r="N4052" s="50"/>
      <c r="O4052" s="50"/>
      <c r="P4052" s="55"/>
      <c r="Q4052" s="56"/>
      <c r="R4052" s="56"/>
      <c r="S4052" s="53"/>
      <c r="T4052" s="53"/>
      <c r="U4052" s="57"/>
      <c r="V4052" s="108"/>
      <c r="W4052" s="108"/>
      <c r="X4052" s="108"/>
      <c r="Y4052" s="108"/>
      <c r="Z4052" s="108"/>
      <c r="AA4052" s="58"/>
      <c r="AB4052" s="58"/>
      <c r="AC4052" s="108"/>
      <c r="AD4052" s="108"/>
      <c r="AE4052" s="111"/>
      <c r="AF4052" s="112"/>
      <c r="AG4052" s="108"/>
      <c r="AH4052" s="112"/>
      <c r="AI4052" s="58"/>
      <c r="AJ4052" s="58"/>
      <c r="AK4052" s="115"/>
      <c r="AL4052" s="59"/>
      <c r="AM4052" s="59"/>
      <c r="AN4052" s="59"/>
      <c r="AO4052" s="60"/>
      <c r="AP4052" s="60"/>
      <c r="AQ4052" s="60"/>
      <c r="AR4052" s="60"/>
      <c r="AS4052" s="60"/>
    </row>
    <row r="4053" spans="1:45" s="8" customFormat="1" ht="20">
      <c r="A4053" s="46"/>
      <c r="B4053" s="46"/>
      <c r="C4053" s="46"/>
      <c r="D4053" s="46"/>
      <c r="E4053" s="50"/>
      <c r="F4053" s="50"/>
      <c r="G4053" s="50"/>
      <c r="H4053" s="50"/>
      <c r="I4053" s="53"/>
      <c r="J4053" s="53"/>
      <c r="K4053" s="53"/>
      <c r="L4053" s="53"/>
      <c r="M4053" s="50"/>
      <c r="N4053" s="50"/>
      <c r="O4053" s="50"/>
      <c r="P4053" s="55"/>
      <c r="Q4053" s="56"/>
      <c r="R4053" s="56"/>
      <c r="S4053" s="53"/>
      <c r="T4053" s="53"/>
      <c r="U4053" s="57"/>
      <c r="V4053" s="108"/>
      <c r="W4053" s="108"/>
      <c r="X4053" s="108"/>
      <c r="Y4053" s="108"/>
      <c r="Z4053" s="108"/>
      <c r="AA4053" s="58"/>
      <c r="AB4053" s="58"/>
      <c r="AC4053" s="108"/>
      <c r="AD4053" s="108"/>
      <c r="AE4053" s="111"/>
      <c r="AF4053" s="112"/>
      <c r="AG4053" s="108"/>
      <c r="AH4053" s="112"/>
      <c r="AI4053" s="58"/>
      <c r="AJ4053" s="58"/>
      <c r="AK4053" s="115"/>
      <c r="AL4053" s="59"/>
      <c r="AM4053" s="59"/>
      <c r="AN4053" s="59"/>
      <c r="AO4053" s="60"/>
      <c r="AP4053" s="60"/>
      <c r="AQ4053" s="60"/>
      <c r="AR4053" s="60"/>
      <c r="AS4053" s="60"/>
    </row>
    <row r="4054" spans="1:45" s="8" customFormat="1" ht="20">
      <c r="A4054" s="46"/>
      <c r="B4054" s="46"/>
      <c r="C4054" s="46"/>
      <c r="D4054" s="46"/>
      <c r="E4054" s="50"/>
      <c r="F4054" s="50"/>
      <c r="G4054" s="50"/>
      <c r="H4054" s="50"/>
      <c r="I4054" s="53"/>
      <c r="J4054" s="53"/>
      <c r="K4054" s="53"/>
      <c r="L4054" s="53"/>
      <c r="M4054" s="50"/>
      <c r="N4054" s="50"/>
      <c r="O4054" s="50"/>
      <c r="P4054" s="55"/>
      <c r="Q4054" s="56"/>
      <c r="R4054" s="56"/>
      <c r="S4054" s="53"/>
      <c r="T4054" s="53"/>
      <c r="U4054" s="57"/>
      <c r="V4054" s="108"/>
      <c r="W4054" s="108"/>
      <c r="X4054" s="108"/>
      <c r="Y4054" s="108"/>
      <c r="Z4054" s="108"/>
      <c r="AA4054" s="58"/>
      <c r="AB4054" s="58"/>
      <c r="AC4054" s="108"/>
      <c r="AD4054" s="108"/>
      <c r="AE4054" s="111"/>
      <c r="AF4054" s="112"/>
      <c r="AG4054" s="108"/>
      <c r="AH4054" s="112"/>
      <c r="AI4054" s="58"/>
      <c r="AJ4054" s="58"/>
      <c r="AK4054" s="115"/>
      <c r="AL4054" s="59"/>
      <c r="AM4054" s="59"/>
      <c r="AN4054" s="59"/>
      <c r="AO4054" s="60"/>
      <c r="AP4054" s="60"/>
      <c r="AQ4054" s="60"/>
      <c r="AR4054" s="60"/>
      <c r="AS4054" s="60"/>
    </row>
    <row r="4055" spans="1:45" s="8" customFormat="1" ht="20">
      <c r="A4055" s="46"/>
      <c r="B4055" s="46"/>
      <c r="C4055" s="46"/>
      <c r="D4055" s="46"/>
      <c r="E4055" s="50"/>
      <c r="F4055" s="50"/>
      <c r="G4055" s="50"/>
      <c r="H4055" s="50"/>
      <c r="I4055" s="53"/>
      <c r="J4055" s="53"/>
      <c r="K4055" s="53"/>
      <c r="L4055" s="53"/>
      <c r="M4055" s="50"/>
      <c r="N4055" s="50"/>
      <c r="O4055" s="50"/>
      <c r="P4055" s="55"/>
      <c r="Q4055" s="56"/>
      <c r="R4055" s="56"/>
      <c r="S4055" s="53"/>
      <c r="T4055" s="53"/>
      <c r="U4055" s="57"/>
      <c r="V4055" s="108"/>
      <c r="W4055" s="108"/>
      <c r="X4055" s="108"/>
      <c r="Y4055" s="108"/>
      <c r="Z4055" s="108"/>
      <c r="AA4055" s="58"/>
      <c r="AB4055" s="58"/>
      <c r="AC4055" s="108"/>
      <c r="AD4055" s="108"/>
      <c r="AE4055" s="111"/>
      <c r="AF4055" s="112"/>
      <c r="AG4055" s="108"/>
      <c r="AH4055" s="112"/>
      <c r="AI4055" s="58"/>
      <c r="AJ4055" s="58"/>
      <c r="AK4055" s="115"/>
      <c r="AL4055" s="59"/>
      <c r="AM4055" s="59"/>
      <c r="AN4055" s="59"/>
      <c r="AO4055" s="60"/>
      <c r="AP4055" s="60"/>
      <c r="AQ4055" s="60"/>
      <c r="AR4055" s="60"/>
      <c r="AS4055" s="60"/>
    </row>
    <row r="4056" spans="1:45" s="8" customFormat="1" ht="20">
      <c r="A4056" s="46"/>
      <c r="B4056" s="46"/>
      <c r="C4056" s="46"/>
      <c r="D4056" s="46"/>
      <c r="E4056" s="50"/>
      <c r="F4056" s="50"/>
      <c r="G4056" s="50"/>
      <c r="H4056" s="50"/>
      <c r="I4056" s="53"/>
      <c r="J4056" s="53"/>
      <c r="K4056" s="53"/>
      <c r="L4056" s="53"/>
      <c r="M4056" s="50"/>
      <c r="N4056" s="50"/>
      <c r="O4056" s="50"/>
      <c r="P4056" s="55"/>
      <c r="Q4056" s="56"/>
      <c r="R4056" s="56"/>
      <c r="S4056" s="53"/>
      <c r="T4056" s="53"/>
      <c r="U4056" s="57"/>
      <c r="V4056" s="108"/>
      <c r="W4056" s="108"/>
      <c r="X4056" s="108"/>
      <c r="Y4056" s="108"/>
      <c r="Z4056" s="108"/>
      <c r="AA4056" s="58"/>
      <c r="AB4056" s="58"/>
      <c r="AC4056" s="108"/>
      <c r="AD4056" s="108"/>
      <c r="AE4056" s="111"/>
      <c r="AF4056" s="112"/>
      <c r="AG4056" s="108"/>
      <c r="AH4056" s="112"/>
      <c r="AI4056" s="58"/>
      <c r="AJ4056" s="58"/>
      <c r="AK4056" s="115"/>
      <c r="AL4056" s="59"/>
      <c r="AM4056" s="59"/>
      <c r="AN4056" s="59"/>
      <c r="AO4056" s="60"/>
      <c r="AP4056" s="60"/>
      <c r="AQ4056" s="60"/>
      <c r="AR4056" s="60"/>
      <c r="AS4056" s="60"/>
    </row>
    <row r="4057" spans="1:45" s="8" customFormat="1" ht="20">
      <c r="A4057" s="46"/>
      <c r="B4057" s="46"/>
      <c r="C4057" s="46"/>
      <c r="D4057" s="46"/>
      <c r="E4057" s="50"/>
      <c r="F4057" s="50"/>
      <c r="G4057" s="50"/>
      <c r="H4057" s="50"/>
      <c r="I4057" s="53"/>
      <c r="J4057" s="53"/>
      <c r="K4057" s="53"/>
      <c r="L4057" s="53"/>
      <c r="M4057" s="50"/>
      <c r="N4057" s="50"/>
      <c r="O4057" s="50"/>
      <c r="P4057" s="55"/>
      <c r="Q4057" s="56"/>
      <c r="R4057" s="56"/>
      <c r="S4057" s="53"/>
      <c r="T4057" s="53"/>
      <c r="U4057" s="57"/>
      <c r="V4057" s="108"/>
      <c r="W4057" s="108"/>
      <c r="X4057" s="108"/>
      <c r="Y4057" s="108"/>
      <c r="Z4057" s="108"/>
      <c r="AA4057" s="58"/>
      <c r="AB4057" s="58"/>
      <c r="AC4057" s="108"/>
      <c r="AD4057" s="108"/>
      <c r="AE4057" s="111"/>
      <c r="AF4057" s="112"/>
      <c r="AG4057" s="108"/>
      <c r="AH4057" s="112"/>
      <c r="AI4057" s="58"/>
      <c r="AJ4057" s="58"/>
      <c r="AK4057" s="115"/>
      <c r="AL4057" s="59"/>
      <c r="AM4057" s="59"/>
      <c r="AN4057" s="59"/>
      <c r="AO4057" s="60"/>
      <c r="AP4057" s="60"/>
      <c r="AQ4057" s="60"/>
      <c r="AR4057" s="60"/>
      <c r="AS4057" s="60"/>
    </row>
    <row r="4058" spans="1:45" s="8" customFormat="1" ht="20">
      <c r="A4058" s="46"/>
      <c r="B4058" s="46"/>
      <c r="C4058" s="46"/>
      <c r="D4058" s="46"/>
      <c r="E4058" s="50"/>
      <c r="F4058" s="50"/>
      <c r="G4058" s="50"/>
      <c r="H4058" s="50"/>
      <c r="I4058" s="53"/>
      <c r="J4058" s="53"/>
      <c r="K4058" s="53"/>
      <c r="L4058" s="53"/>
      <c r="M4058" s="50"/>
      <c r="N4058" s="50"/>
      <c r="O4058" s="50"/>
      <c r="P4058" s="55"/>
      <c r="Q4058" s="56"/>
      <c r="R4058" s="56"/>
      <c r="S4058" s="53"/>
      <c r="T4058" s="53"/>
      <c r="U4058" s="57"/>
      <c r="V4058" s="108"/>
      <c r="W4058" s="108"/>
      <c r="X4058" s="108"/>
      <c r="Y4058" s="108"/>
      <c r="Z4058" s="108"/>
      <c r="AA4058" s="58"/>
      <c r="AB4058" s="58"/>
      <c r="AC4058" s="108"/>
      <c r="AD4058" s="108"/>
      <c r="AE4058" s="111"/>
      <c r="AF4058" s="112"/>
      <c r="AG4058" s="108"/>
      <c r="AH4058" s="112"/>
      <c r="AI4058" s="58"/>
      <c r="AJ4058" s="58"/>
      <c r="AK4058" s="115"/>
      <c r="AL4058" s="59"/>
      <c r="AM4058" s="59"/>
      <c r="AN4058" s="59"/>
      <c r="AO4058" s="60"/>
      <c r="AP4058" s="60"/>
      <c r="AQ4058" s="60"/>
      <c r="AR4058" s="60"/>
      <c r="AS4058" s="60"/>
    </row>
    <row r="4059" spans="1:45" s="8" customFormat="1" ht="20">
      <c r="A4059" s="46"/>
      <c r="B4059" s="46"/>
      <c r="C4059" s="46"/>
      <c r="D4059" s="46"/>
      <c r="E4059" s="50"/>
      <c r="F4059" s="50"/>
      <c r="G4059" s="50"/>
      <c r="H4059" s="50"/>
      <c r="I4059" s="53"/>
      <c r="J4059" s="53"/>
      <c r="K4059" s="53"/>
      <c r="L4059" s="53"/>
      <c r="M4059" s="50"/>
      <c r="N4059" s="50"/>
      <c r="O4059" s="50"/>
      <c r="P4059" s="55"/>
      <c r="Q4059" s="56"/>
      <c r="R4059" s="56"/>
      <c r="S4059" s="53"/>
      <c r="T4059" s="53"/>
      <c r="U4059" s="57"/>
      <c r="V4059" s="108"/>
      <c r="W4059" s="108"/>
      <c r="X4059" s="108"/>
      <c r="Y4059" s="108"/>
      <c r="Z4059" s="108"/>
      <c r="AA4059" s="58"/>
      <c r="AB4059" s="58"/>
      <c r="AC4059" s="108"/>
      <c r="AD4059" s="108"/>
      <c r="AE4059" s="111"/>
      <c r="AF4059" s="112"/>
      <c r="AG4059" s="108"/>
      <c r="AH4059" s="112"/>
      <c r="AI4059" s="58"/>
      <c r="AJ4059" s="58"/>
      <c r="AK4059" s="115"/>
      <c r="AL4059" s="59"/>
      <c r="AM4059" s="59"/>
      <c r="AN4059" s="59"/>
      <c r="AO4059" s="60"/>
      <c r="AP4059" s="60"/>
      <c r="AQ4059" s="60"/>
      <c r="AR4059" s="60"/>
      <c r="AS4059" s="60"/>
    </row>
    <row r="4060" spans="1:45" s="8" customFormat="1" ht="20">
      <c r="A4060" s="46"/>
      <c r="B4060" s="46"/>
      <c r="C4060" s="46"/>
      <c r="D4060" s="46"/>
      <c r="E4060" s="50"/>
      <c r="F4060" s="50"/>
      <c r="G4060" s="50"/>
      <c r="H4060" s="50"/>
      <c r="I4060" s="53"/>
      <c r="J4060" s="53"/>
      <c r="K4060" s="53"/>
      <c r="L4060" s="53"/>
      <c r="M4060" s="50"/>
      <c r="N4060" s="50"/>
      <c r="O4060" s="50"/>
      <c r="P4060" s="55"/>
      <c r="Q4060" s="56"/>
      <c r="R4060" s="56"/>
      <c r="S4060" s="53"/>
      <c r="T4060" s="53"/>
      <c r="U4060" s="57"/>
      <c r="V4060" s="108"/>
      <c r="W4060" s="108"/>
      <c r="X4060" s="108"/>
      <c r="Y4060" s="108"/>
      <c r="Z4060" s="108"/>
      <c r="AA4060" s="58"/>
      <c r="AB4060" s="58"/>
      <c r="AC4060" s="108"/>
      <c r="AD4060" s="108"/>
      <c r="AE4060" s="111"/>
      <c r="AF4060" s="112"/>
      <c r="AG4060" s="108"/>
      <c r="AH4060" s="112"/>
      <c r="AI4060" s="58"/>
      <c r="AJ4060" s="58"/>
      <c r="AK4060" s="115"/>
      <c r="AL4060" s="59"/>
      <c r="AM4060" s="59"/>
      <c r="AN4060" s="59"/>
      <c r="AO4060" s="60"/>
      <c r="AP4060" s="60"/>
      <c r="AQ4060" s="60"/>
      <c r="AR4060" s="60"/>
      <c r="AS4060" s="60"/>
    </row>
    <row r="4061" spans="1:45" s="8" customFormat="1" ht="20">
      <c r="A4061" s="46"/>
      <c r="B4061" s="46"/>
      <c r="C4061" s="46"/>
      <c r="D4061" s="46"/>
      <c r="E4061" s="50"/>
      <c r="F4061" s="50"/>
      <c r="G4061" s="50"/>
      <c r="H4061" s="50"/>
      <c r="I4061" s="53"/>
      <c r="J4061" s="53"/>
      <c r="K4061" s="53"/>
      <c r="L4061" s="53"/>
      <c r="M4061" s="50"/>
      <c r="N4061" s="50"/>
      <c r="O4061" s="50"/>
      <c r="P4061" s="55"/>
      <c r="Q4061" s="56"/>
      <c r="R4061" s="56"/>
      <c r="S4061" s="53"/>
      <c r="T4061" s="53"/>
      <c r="U4061" s="57"/>
      <c r="V4061" s="108"/>
      <c r="W4061" s="108"/>
      <c r="X4061" s="108"/>
      <c r="Y4061" s="108"/>
      <c r="Z4061" s="108"/>
      <c r="AA4061" s="58"/>
      <c r="AB4061" s="58"/>
      <c r="AC4061" s="108"/>
      <c r="AD4061" s="108"/>
      <c r="AE4061" s="111"/>
      <c r="AF4061" s="112"/>
      <c r="AG4061" s="108"/>
      <c r="AH4061" s="112"/>
      <c r="AI4061" s="58"/>
      <c r="AJ4061" s="58"/>
      <c r="AK4061" s="115"/>
      <c r="AL4061" s="59"/>
      <c r="AM4061" s="59"/>
      <c r="AN4061" s="59"/>
      <c r="AO4061" s="60"/>
      <c r="AP4061" s="60"/>
      <c r="AQ4061" s="60"/>
      <c r="AR4061" s="60"/>
      <c r="AS4061" s="60"/>
    </row>
    <row r="4062" spans="1:45" s="8" customFormat="1" ht="20">
      <c r="A4062" s="46"/>
      <c r="B4062" s="46"/>
      <c r="C4062" s="46"/>
      <c r="D4062" s="46"/>
      <c r="E4062" s="50"/>
      <c r="F4062" s="50"/>
      <c r="G4062" s="50"/>
      <c r="H4062" s="50"/>
      <c r="I4062" s="53"/>
      <c r="J4062" s="53"/>
      <c r="K4062" s="53"/>
      <c r="L4062" s="53"/>
      <c r="M4062" s="50"/>
      <c r="N4062" s="50"/>
      <c r="O4062" s="50"/>
      <c r="P4062" s="55"/>
      <c r="Q4062" s="56"/>
      <c r="R4062" s="56"/>
      <c r="S4062" s="53"/>
      <c r="T4062" s="53"/>
      <c r="U4062" s="57"/>
      <c r="V4062" s="108"/>
      <c r="W4062" s="108"/>
      <c r="X4062" s="108"/>
      <c r="Y4062" s="108"/>
      <c r="Z4062" s="108"/>
      <c r="AA4062" s="58"/>
      <c r="AB4062" s="58"/>
      <c r="AC4062" s="108"/>
      <c r="AD4062" s="108"/>
      <c r="AE4062" s="111"/>
      <c r="AF4062" s="112"/>
      <c r="AG4062" s="108"/>
      <c r="AH4062" s="112"/>
      <c r="AI4062" s="58"/>
      <c r="AJ4062" s="58"/>
      <c r="AK4062" s="115"/>
      <c r="AL4062" s="59"/>
      <c r="AM4062" s="59"/>
      <c r="AN4062" s="59"/>
      <c r="AO4062" s="60"/>
      <c r="AP4062" s="60"/>
      <c r="AQ4062" s="60"/>
      <c r="AR4062" s="60"/>
      <c r="AS4062" s="60"/>
    </row>
    <row r="4063" spans="1:45" s="8" customFormat="1" ht="20">
      <c r="A4063" s="46"/>
      <c r="B4063" s="46"/>
      <c r="C4063" s="46"/>
      <c r="D4063" s="46"/>
      <c r="E4063" s="50"/>
      <c r="F4063" s="50"/>
      <c r="G4063" s="50"/>
      <c r="H4063" s="50"/>
      <c r="I4063" s="53"/>
      <c r="J4063" s="53"/>
      <c r="K4063" s="53"/>
      <c r="L4063" s="53"/>
      <c r="M4063" s="50"/>
      <c r="N4063" s="50"/>
      <c r="O4063" s="50"/>
      <c r="P4063" s="55"/>
      <c r="Q4063" s="56"/>
      <c r="R4063" s="56"/>
      <c r="S4063" s="53"/>
      <c r="T4063" s="53"/>
      <c r="U4063" s="57"/>
      <c r="V4063" s="108"/>
      <c r="W4063" s="108"/>
      <c r="X4063" s="108"/>
      <c r="Y4063" s="108"/>
      <c r="Z4063" s="108"/>
      <c r="AA4063" s="58"/>
      <c r="AB4063" s="58"/>
      <c r="AC4063" s="108"/>
      <c r="AD4063" s="108"/>
      <c r="AE4063" s="111"/>
      <c r="AF4063" s="112"/>
      <c r="AG4063" s="108"/>
      <c r="AH4063" s="112"/>
      <c r="AI4063" s="58"/>
      <c r="AJ4063" s="58"/>
      <c r="AK4063" s="115"/>
      <c r="AL4063" s="59"/>
      <c r="AM4063" s="59"/>
      <c r="AN4063" s="59"/>
      <c r="AO4063" s="60"/>
      <c r="AP4063" s="60"/>
      <c r="AQ4063" s="60"/>
      <c r="AR4063" s="60"/>
      <c r="AS4063" s="60"/>
    </row>
    <row r="4064" spans="1:45" s="8" customFormat="1" ht="20">
      <c r="A4064" s="46"/>
      <c r="B4064" s="46"/>
      <c r="C4064" s="46"/>
      <c r="D4064" s="46"/>
      <c r="E4064" s="50"/>
      <c r="F4064" s="50"/>
      <c r="G4064" s="50"/>
      <c r="H4064" s="50"/>
      <c r="I4064" s="53"/>
      <c r="J4064" s="53"/>
      <c r="K4064" s="53"/>
      <c r="L4064" s="53"/>
      <c r="M4064" s="50"/>
      <c r="N4064" s="50"/>
      <c r="O4064" s="50"/>
      <c r="P4064" s="55"/>
      <c r="Q4064" s="56"/>
      <c r="R4064" s="56"/>
      <c r="S4064" s="53"/>
      <c r="T4064" s="53"/>
      <c r="U4064" s="57"/>
      <c r="V4064" s="108"/>
      <c r="W4064" s="108"/>
      <c r="X4064" s="108"/>
      <c r="Y4064" s="108"/>
      <c r="Z4064" s="108"/>
      <c r="AA4064" s="58"/>
      <c r="AB4064" s="58"/>
      <c r="AC4064" s="108"/>
      <c r="AD4064" s="108"/>
      <c r="AE4064" s="111"/>
      <c r="AF4064" s="112"/>
      <c r="AG4064" s="108"/>
      <c r="AH4064" s="112"/>
      <c r="AI4064" s="58"/>
      <c r="AJ4064" s="58"/>
      <c r="AK4064" s="115"/>
      <c r="AL4064" s="59"/>
      <c r="AM4064" s="59"/>
      <c r="AN4064" s="59"/>
      <c r="AO4064" s="60"/>
      <c r="AP4064" s="60"/>
      <c r="AQ4064" s="60"/>
      <c r="AR4064" s="60"/>
      <c r="AS4064" s="60"/>
    </row>
    <row r="4065" spans="1:45" s="8" customFormat="1" ht="20">
      <c r="A4065" s="46"/>
      <c r="B4065" s="46"/>
      <c r="C4065" s="46"/>
      <c r="D4065" s="46"/>
      <c r="E4065" s="50"/>
      <c r="F4065" s="50"/>
      <c r="G4065" s="50"/>
      <c r="H4065" s="50"/>
      <c r="I4065" s="53"/>
      <c r="J4065" s="53"/>
      <c r="K4065" s="53"/>
      <c r="L4065" s="53"/>
      <c r="M4065" s="50"/>
      <c r="N4065" s="50"/>
      <c r="O4065" s="50"/>
      <c r="P4065" s="55"/>
      <c r="Q4065" s="56"/>
      <c r="R4065" s="56"/>
      <c r="S4065" s="53"/>
      <c r="T4065" s="53"/>
      <c r="U4065" s="57"/>
      <c r="V4065" s="108"/>
      <c r="W4065" s="108"/>
      <c r="X4065" s="108"/>
      <c r="Y4065" s="108"/>
      <c r="Z4065" s="108"/>
      <c r="AA4065" s="58"/>
      <c r="AB4065" s="58"/>
      <c r="AC4065" s="108"/>
      <c r="AD4065" s="108"/>
      <c r="AE4065" s="111"/>
      <c r="AF4065" s="112"/>
      <c r="AG4065" s="108"/>
      <c r="AH4065" s="112"/>
      <c r="AI4065" s="58"/>
      <c r="AJ4065" s="58"/>
      <c r="AK4065" s="115"/>
      <c r="AL4065" s="59"/>
      <c r="AM4065" s="59"/>
      <c r="AN4065" s="59"/>
      <c r="AO4065" s="60"/>
      <c r="AP4065" s="60"/>
      <c r="AQ4065" s="60"/>
      <c r="AR4065" s="60"/>
      <c r="AS4065" s="60"/>
    </row>
    <row r="4066" spans="1:45" s="8" customFormat="1" ht="20">
      <c r="A4066" s="46"/>
      <c r="B4066" s="46"/>
      <c r="C4066" s="46"/>
      <c r="D4066" s="46"/>
      <c r="E4066" s="50"/>
      <c r="F4066" s="50"/>
      <c r="G4066" s="50"/>
      <c r="H4066" s="50"/>
      <c r="I4066" s="53"/>
      <c r="J4066" s="53"/>
      <c r="K4066" s="53"/>
      <c r="L4066" s="53"/>
      <c r="M4066" s="50"/>
      <c r="N4066" s="50"/>
      <c r="O4066" s="50"/>
      <c r="P4066" s="55"/>
      <c r="Q4066" s="56"/>
      <c r="R4066" s="56"/>
      <c r="S4066" s="53"/>
      <c r="T4066" s="53"/>
      <c r="U4066" s="57"/>
      <c r="V4066" s="108"/>
      <c r="W4066" s="108"/>
      <c r="X4066" s="108"/>
      <c r="Y4066" s="108"/>
      <c r="Z4066" s="108"/>
      <c r="AA4066" s="58"/>
      <c r="AB4066" s="58"/>
      <c r="AC4066" s="108"/>
      <c r="AD4066" s="108"/>
      <c r="AE4066" s="111"/>
      <c r="AF4066" s="112"/>
      <c r="AG4066" s="108"/>
      <c r="AH4066" s="112"/>
      <c r="AI4066" s="58"/>
      <c r="AJ4066" s="58"/>
      <c r="AK4066" s="115"/>
      <c r="AL4066" s="59"/>
      <c r="AM4066" s="59"/>
      <c r="AN4066" s="59"/>
      <c r="AO4066" s="60"/>
      <c r="AP4066" s="60"/>
      <c r="AQ4066" s="60"/>
      <c r="AR4066" s="60"/>
      <c r="AS4066" s="60"/>
    </row>
    <row r="4067" spans="1:45" s="8" customFormat="1" ht="20">
      <c r="A4067" s="46"/>
      <c r="B4067" s="46"/>
      <c r="C4067" s="46"/>
      <c r="D4067" s="46"/>
      <c r="E4067" s="50"/>
      <c r="F4067" s="50"/>
      <c r="G4067" s="50"/>
      <c r="H4067" s="50"/>
      <c r="I4067" s="53"/>
      <c r="J4067" s="53"/>
      <c r="K4067" s="53"/>
      <c r="L4067" s="53"/>
      <c r="M4067" s="50"/>
      <c r="N4067" s="50"/>
      <c r="O4067" s="50"/>
      <c r="P4067" s="55"/>
      <c r="Q4067" s="56"/>
      <c r="R4067" s="56"/>
      <c r="S4067" s="53"/>
      <c r="T4067" s="53"/>
      <c r="U4067" s="57"/>
      <c r="V4067" s="108"/>
      <c r="W4067" s="108"/>
      <c r="X4067" s="108"/>
      <c r="Y4067" s="108"/>
      <c r="Z4067" s="108"/>
      <c r="AA4067" s="58"/>
      <c r="AB4067" s="58"/>
      <c r="AC4067" s="108"/>
      <c r="AD4067" s="108"/>
      <c r="AE4067" s="111"/>
      <c r="AF4067" s="112"/>
      <c r="AG4067" s="108"/>
      <c r="AH4067" s="112"/>
      <c r="AI4067" s="58"/>
      <c r="AJ4067" s="58"/>
      <c r="AK4067" s="115"/>
      <c r="AL4067" s="59"/>
      <c r="AM4067" s="59"/>
      <c r="AN4067" s="59"/>
      <c r="AO4067" s="60"/>
      <c r="AP4067" s="60"/>
      <c r="AQ4067" s="60"/>
      <c r="AR4067" s="60"/>
      <c r="AS4067" s="60"/>
    </row>
    <row r="4068" spans="1:45" s="8" customFormat="1" ht="20">
      <c r="A4068" s="46"/>
      <c r="B4068" s="46"/>
      <c r="C4068" s="46"/>
      <c r="D4068" s="46"/>
      <c r="E4068" s="50"/>
      <c r="F4068" s="50"/>
      <c r="G4068" s="50"/>
      <c r="H4068" s="50"/>
      <c r="I4068" s="53"/>
      <c r="J4068" s="53"/>
      <c r="K4068" s="53"/>
      <c r="L4068" s="53"/>
      <c r="M4068" s="50"/>
      <c r="N4068" s="50"/>
      <c r="O4068" s="50"/>
      <c r="P4068" s="55"/>
      <c r="Q4068" s="56"/>
      <c r="R4068" s="56"/>
      <c r="S4068" s="53"/>
      <c r="T4068" s="53"/>
      <c r="U4068" s="57"/>
      <c r="V4068" s="108"/>
      <c r="W4068" s="108"/>
      <c r="X4068" s="108"/>
      <c r="Y4068" s="108"/>
      <c r="Z4068" s="108"/>
      <c r="AA4068" s="58"/>
      <c r="AB4068" s="58"/>
      <c r="AC4068" s="108"/>
      <c r="AD4068" s="108"/>
      <c r="AE4068" s="111"/>
      <c r="AF4068" s="112"/>
      <c r="AG4068" s="108"/>
      <c r="AH4068" s="112"/>
      <c r="AI4068" s="58"/>
      <c r="AJ4068" s="58"/>
      <c r="AK4068" s="115"/>
      <c r="AL4068" s="59"/>
      <c r="AM4068" s="59"/>
      <c r="AN4068" s="59"/>
      <c r="AO4068" s="60"/>
      <c r="AP4068" s="60"/>
      <c r="AQ4068" s="60"/>
      <c r="AR4068" s="60"/>
      <c r="AS4068" s="60"/>
    </row>
    <row r="4069" spans="1:45" s="8" customFormat="1" ht="20">
      <c r="A4069" s="46"/>
      <c r="B4069" s="46"/>
      <c r="C4069" s="46"/>
      <c r="D4069" s="46"/>
      <c r="E4069" s="50"/>
      <c r="F4069" s="50"/>
      <c r="G4069" s="50"/>
      <c r="H4069" s="50"/>
      <c r="I4069" s="53"/>
      <c r="J4069" s="53"/>
      <c r="K4069" s="53"/>
      <c r="L4069" s="53"/>
      <c r="M4069" s="50"/>
      <c r="N4069" s="50"/>
      <c r="O4069" s="50"/>
      <c r="P4069" s="55"/>
      <c r="Q4069" s="56"/>
      <c r="R4069" s="56"/>
      <c r="S4069" s="53"/>
      <c r="T4069" s="53"/>
      <c r="U4069" s="57"/>
      <c r="V4069" s="108"/>
      <c r="W4069" s="108"/>
      <c r="X4069" s="108"/>
      <c r="Y4069" s="108"/>
      <c r="Z4069" s="108"/>
      <c r="AA4069" s="58"/>
      <c r="AB4069" s="58"/>
      <c r="AC4069" s="108"/>
      <c r="AD4069" s="108"/>
      <c r="AE4069" s="111"/>
      <c r="AF4069" s="112"/>
      <c r="AG4069" s="108"/>
      <c r="AH4069" s="112"/>
      <c r="AI4069" s="58"/>
      <c r="AJ4069" s="58"/>
      <c r="AK4069" s="115"/>
      <c r="AL4069" s="59"/>
      <c r="AM4069" s="59"/>
      <c r="AN4069" s="59"/>
      <c r="AO4069" s="60"/>
      <c r="AP4069" s="60"/>
      <c r="AQ4069" s="60"/>
      <c r="AR4069" s="60"/>
      <c r="AS4069" s="60"/>
    </row>
    <row r="4070" spans="1:45" s="8" customFormat="1" ht="20">
      <c r="A4070" s="46"/>
      <c r="B4070" s="46"/>
      <c r="C4070" s="46"/>
      <c r="D4070" s="46"/>
      <c r="E4070" s="50"/>
      <c r="F4070" s="50"/>
      <c r="G4070" s="50"/>
      <c r="H4070" s="50"/>
      <c r="I4070" s="53"/>
      <c r="J4070" s="53"/>
      <c r="K4070" s="53"/>
      <c r="L4070" s="53"/>
      <c r="M4070" s="50"/>
      <c r="N4070" s="50"/>
      <c r="O4070" s="50"/>
      <c r="P4070" s="55"/>
      <c r="Q4070" s="56"/>
      <c r="R4070" s="56"/>
      <c r="S4070" s="53"/>
      <c r="T4070" s="53"/>
      <c r="U4070" s="57"/>
      <c r="V4070" s="108"/>
      <c r="W4070" s="108"/>
      <c r="X4070" s="108"/>
      <c r="Y4070" s="108"/>
      <c r="Z4070" s="108"/>
      <c r="AA4070" s="58"/>
      <c r="AB4070" s="58"/>
      <c r="AC4070" s="108"/>
      <c r="AD4070" s="108"/>
      <c r="AE4070" s="111"/>
      <c r="AF4070" s="112"/>
      <c r="AG4070" s="108"/>
      <c r="AH4070" s="112"/>
      <c r="AI4070" s="58"/>
      <c r="AJ4070" s="58"/>
      <c r="AK4070" s="115"/>
      <c r="AL4070" s="59"/>
      <c r="AM4070" s="59"/>
      <c r="AN4070" s="59"/>
      <c r="AO4070" s="60"/>
      <c r="AP4070" s="60"/>
      <c r="AQ4070" s="60"/>
      <c r="AR4070" s="60"/>
      <c r="AS4070" s="60"/>
    </row>
    <row r="4071" spans="1:45" s="8" customFormat="1" ht="20">
      <c r="A4071" s="46"/>
      <c r="B4071" s="46"/>
      <c r="C4071" s="46"/>
      <c r="D4071" s="46"/>
      <c r="E4071" s="50"/>
      <c r="F4071" s="50"/>
      <c r="G4071" s="50"/>
      <c r="H4071" s="50"/>
      <c r="I4071" s="53"/>
      <c r="J4071" s="53"/>
      <c r="K4071" s="53"/>
      <c r="L4071" s="53"/>
      <c r="M4071" s="50"/>
      <c r="N4071" s="50"/>
      <c r="O4071" s="50"/>
      <c r="P4071" s="55"/>
      <c r="Q4071" s="56"/>
      <c r="R4071" s="56"/>
      <c r="S4071" s="53"/>
      <c r="T4071" s="53"/>
      <c r="U4071" s="57"/>
      <c r="V4071" s="108"/>
      <c r="W4071" s="108"/>
      <c r="X4071" s="108"/>
      <c r="Y4071" s="108"/>
      <c r="Z4071" s="108"/>
      <c r="AA4071" s="58"/>
      <c r="AB4071" s="58"/>
      <c r="AC4071" s="108"/>
      <c r="AD4071" s="108"/>
      <c r="AE4071" s="111"/>
      <c r="AF4071" s="112"/>
      <c r="AG4071" s="108"/>
      <c r="AH4071" s="112"/>
      <c r="AI4071" s="58"/>
      <c r="AJ4071" s="58"/>
      <c r="AK4071" s="115"/>
      <c r="AL4071" s="59"/>
      <c r="AM4071" s="59"/>
      <c r="AN4071" s="59"/>
      <c r="AO4071" s="60"/>
      <c r="AP4071" s="60"/>
      <c r="AQ4071" s="60"/>
      <c r="AR4071" s="60"/>
      <c r="AS4071" s="60"/>
    </row>
    <row r="4072" spans="1:45" s="8" customFormat="1" ht="20">
      <c r="A4072" s="46"/>
      <c r="B4072" s="46"/>
      <c r="C4072" s="46"/>
      <c r="D4072" s="46"/>
      <c r="E4072" s="50"/>
      <c r="F4072" s="50"/>
      <c r="G4072" s="50"/>
      <c r="H4072" s="50"/>
      <c r="I4072" s="53"/>
      <c r="J4072" s="53"/>
      <c r="K4072" s="53"/>
      <c r="L4072" s="53"/>
      <c r="M4072" s="50"/>
      <c r="N4072" s="50"/>
      <c r="O4072" s="50"/>
      <c r="P4072" s="55"/>
      <c r="Q4072" s="56"/>
      <c r="R4072" s="56"/>
      <c r="S4072" s="53"/>
      <c r="T4072" s="53"/>
      <c r="U4072" s="57"/>
      <c r="V4072" s="108"/>
      <c r="W4072" s="108"/>
      <c r="X4072" s="108"/>
      <c r="Y4072" s="108"/>
      <c r="Z4072" s="108"/>
      <c r="AA4072" s="58"/>
      <c r="AB4072" s="58"/>
      <c r="AC4072" s="108"/>
      <c r="AD4072" s="108"/>
      <c r="AE4072" s="111"/>
      <c r="AF4072" s="112"/>
      <c r="AG4072" s="108"/>
      <c r="AH4072" s="112"/>
      <c r="AI4072" s="58"/>
      <c r="AJ4072" s="58"/>
      <c r="AK4072" s="115"/>
      <c r="AL4072" s="59"/>
      <c r="AM4072" s="59"/>
      <c r="AN4072" s="59"/>
      <c r="AO4072" s="60"/>
      <c r="AP4072" s="60"/>
      <c r="AQ4072" s="60"/>
      <c r="AR4072" s="60"/>
      <c r="AS4072" s="60"/>
    </row>
    <row r="4073" spans="1:45" s="8" customFormat="1" ht="20">
      <c r="A4073" s="46"/>
      <c r="B4073" s="46"/>
      <c r="C4073" s="46"/>
      <c r="D4073" s="46"/>
      <c r="E4073" s="50"/>
      <c r="F4073" s="50"/>
      <c r="G4073" s="50"/>
      <c r="H4073" s="50"/>
      <c r="I4073" s="53"/>
      <c r="J4073" s="53"/>
      <c r="K4073" s="53"/>
      <c r="L4073" s="53"/>
      <c r="M4073" s="50"/>
      <c r="N4073" s="50"/>
      <c r="O4073" s="50"/>
      <c r="P4073" s="55"/>
      <c r="Q4073" s="56"/>
      <c r="R4073" s="56"/>
      <c r="S4073" s="53"/>
      <c r="T4073" s="53"/>
      <c r="U4073" s="57"/>
      <c r="V4073" s="108"/>
      <c r="W4073" s="108"/>
      <c r="X4073" s="108"/>
      <c r="Y4073" s="108"/>
      <c r="Z4073" s="108"/>
      <c r="AA4073" s="58"/>
      <c r="AB4073" s="58"/>
      <c r="AC4073" s="108"/>
      <c r="AD4073" s="108"/>
      <c r="AE4073" s="111"/>
      <c r="AF4073" s="112"/>
      <c r="AG4073" s="108"/>
      <c r="AH4073" s="112"/>
      <c r="AI4073" s="58"/>
      <c r="AJ4073" s="58"/>
      <c r="AK4073" s="115"/>
      <c r="AL4073" s="59"/>
      <c r="AM4073" s="59"/>
      <c r="AN4073" s="59"/>
      <c r="AO4073" s="60"/>
      <c r="AP4073" s="60"/>
      <c r="AQ4073" s="60"/>
      <c r="AR4073" s="60"/>
      <c r="AS4073" s="60"/>
    </row>
    <row r="4074" spans="1:45" s="8" customFormat="1" ht="20">
      <c r="A4074" s="46"/>
      <c r="B4074" s="46"/>
      <c r="C4074" s="46"/>
      <c r="D4074" s="46"/>
      <c r="E4074" s="50"/>
      <c r="F4074" s="50"/>
      <c r="G4074" s="50"/>
      <c r="H4074" s="50"/>
      <c r="I4074" s="53"/>
      <c r="J4074" s="53"/>
      <c r="K4074" s="53"/>
      <c r="L4074" s="53"/>
      <c r="M4074" s="50"/>
      <c r="N4074" s="50"/>
      <c r="O4074" s="50"/>
      <c r="P4074" s="55"/>
      <c r="Q4074" s="56"/>
      <c r="R4074" s="56"/>
      <c r="S4074" s="53"/>
      <c r="T4074" s="53"/>
      <c r="U4074" s="57"/>
      <c r="V4074" s="108"/>
      <c r="W4074" s="108"/>
      <c r="X4074" s="108"/>
      <c r="Y4074" s="108"/>
      <c r="Z4074" s="108"/>
      <c r="AA4074" s="58"/>
      <c r="AB4074" s="58"/>
      <c r="AC4074" s="108"/>
      <c r="AD4074" s="108"/>
      <c r="AE4074" s="111"/>
      <c r="AF4074" s="112"/>
      <c r="AG4074" s="108"/>
      <c r="AH4074" s="112"/>
      <c r="AI4074" s="58"/>
      <c r="AJ4074" s="58"/>
      <c r="AK4074" s="115"/>
      <c r="AL4074" s="59"/>
      <c r="AM4074" s="59"/>
      <c r="AN4074" s="59"/>
      <c r="AO4074" s="60"/>
      <c r="AP4074" s="60"/>
      <c r="AQ4074" s="60"/>
      <c r="AR4074" s="60"/>
      <c r="AS4074" s="60"/>
    </row>
    <row r="4075" spans="1:45" s="8" customFormat="1" ht="20">
      <c r="A4075" s="46"/>
      <c r="B4075" s="46"/>
      <c r="C4075" s="46"/>
      <c r="D4075" s="46"/>
      <c r="E4075" s="50"/>
      <c r="F4075" s="50"/>
      <c r="G4075" s="50"/>
      <c r="H4075" s="50"/>
      <c r="I4075" s="53"/>
      <c r="J4075" s="53"/>
      <c r="K4075" s="53"/>
      <c r="L4075" s="53"/>
      <c r="M4075" s="50"/>
      <c r="N4075" s="50"/>
      <c r="O4075" s="50"/>
      <c r="P4075" s="55"/>
      <c r="Q4075" s="56"/>
      <c r="R4075" s="56"/>
      <c r="S4075" s="53"/>
      <c r="T4075" s="53"/>
      <c r="U4075" s="57"/>
      <c r="V4075" s="108"/>
      <c r="W4075" s="108"/>
      <c r="X4075" s="108"/>
      <c r="Y4075" s="108"/>
      <c r="Z4075" s="108"/>
      <c r="AA4075" s="58"/>
      <c r="AB4075" s="58"/>
      <c r="AC4075" s="108"/>
      <c r="AD4075" s="108"/>
      <c r="AE4075" s="111"/>
      <c r="AF4075" s="112"/>
      <c r="AG4075" s="108"/>
      <c r="AH4075" s="112"/>
      <c r="AI4075" s="58"/>
      <c r="AJ4075" s="58"/>
      <c r="AK4075" s="115"/>
      <c r="AL4075" s="59"/>
      <c r="AM4075" s="59"/>
      <c r="AN4075" s="59"/>
      <c r="AO4075" s="60"/>
      <c r="AP4075" s="60"/>
      <c r="AQ4075" s="60"/>
      <c r="AR4075" s="60"/>
      <c r="AS4075" s="60"/>
    </row>
    <row r="4076" spans="1:45" s="8" customFormat="1" ht="20">
      <c r="A4076" s="46"/>
      <c r="B4076" s="46"/>
      <c r="C4076" s="46"/>
      <c r="D4076" s="46"/>
      <c r="E4076" s="50"/>
      <c r="F4076" s="50"/>
      <c r="G4076" s="50"/>
      <c r="H4076" s="50"/>
      <c r="I4076" s="53"/>
      <c r="J4076" s="53"/>
      <c r="K4076" s="53"/>
      <c r="L4076" s="53"/>
      <c r="M4076" s="50"/>
      <c r="N4076" s="50"/>
      <c r="O4076" s="50"/>
      <c r="P4076" s="55"/>
      <c r="Q4076" s="56"/>
      <c r="R4076" s="56"/>
      <c r="S4076" s="53"/>
      <c r="T4076" s="53"/>
      <c r="U4076" s="57"/>
      <c r="V4076" s="108"/>
      <c r="W4076" s="108"/>
      <c r="X4076" s="108"/>
      <c r="Y4076" s="108"/>
      <c r="Z4076" s="108"/>
      <c r="AA4076" s="58"/>
      <c r="AB4076" s="58"/>
      <c r="AC4076" s="108"/>
      <c r="AD4076" s="108"/>
      <c r="AE4076" s="111"/>
      <c r="AF4076" s="112"/>
      <c r="AG4076" s="108"/>
      <c r="AH4076" s="112"/>
      <c r="AI4076" s="58"/>
      <c r="AJ4076" s="58"/>
      <c r="AK4076" s="115"/>
      <c r="AL4076" s="59"/>
      <c r="AM4076" s="59"/>
      <c r="AN4076" s="59"/>
      <c r="AO4076" s="60"/>
      <c r="AP4076" s="60"/>
      <c r="AQ4076" s="60"/>
      <c r="AR4076" s="60"/>
      <c r="AS4076" s="60"/>
    </row>
    <row r="4077" spans="1:45" s="8" customFormat="1" ht="20">
      <c r="A4077" s="46"/>
      <c r="B4077" s="46"/>
      <c r="C4077" s="46"/>
      <c r="D4077" s="46"/>
      <c r="E4077" s="50"/>
      <c r="F4077" s="50"/>
      <c r="G4077" s="50"/>
      <c r="H4077" s="50"/>
      <c r="I4077" s="53"/>
      <c r="J4077" s="53"/>
      <c r="K4077" s="53"/>
      <c r="L4077" s="53"/>
      <c r="M4077" s="50"/>
      <c r="N4077" s="50"/>
      <c r="O4077" s="50"/>
      <c r="P4077" s="55"/>
      <c r="Q4077" s="56"/>
      <c r="R4077" s="56"/>
      <c r="S4077" s="53"/>
      <c r="T4077" s="53"/>
      <c r="U4077" s="57"/>
      <c r="V4077" s="108"/>
      <c r="W4077" s="108"/>
      <c r="X4077" s="108"/>
      <c r="Y4077" s="108"/>
      <c r="Z4077" s="108"/>
      <c r="AA4077" s="58"/>
      <c r="AB4077" s="58"/>
      <c r="AC4077" s="108"/>
      <c r="AD4077" s="108"/>
      <c r="AE4077" s="111"/>
      <c r="AF4077" s="112"/>
      <c r="AG4077" s="108"/>
      <c r="AH4077" s="112"/>
      <c r="AI4077" s="58"/>
      <c r="AJ4077" s="58"/>
      <c r="AK4077" s="115"/>
      <c r="AL4077" s="59"/>
      <c r="AM4077" s="59"/>
      <c r="AN4077" s="59"/>
      <c r="AO4077" s="60"/>
      <c r="AP4077" s="60"/>
      <c r="AQ4077" s="60"/>
      <c r="AR4077" s="60"/>
      <c r="AS4077" s="60"/>
    </row>
    <row r="4078" spans="1:45" s="8" customFormat="1" ht="20">
      <c r="A4078" s="46"/>
      <c r="B4078" s="46"/>
      <c r="C4078" s="46"/>
      <c r="D4078" s="46"/>
      <c r="E4078" s="50"/>
      <c r="F4078" s="50"/>
      <c r="G4078" s="50"/>
      <c r="H4078" s="50"/>
      <c r="I4078" s="53"/>
      <c r="J4078" s="53"/>
      <c r="K4078" s="53"/>
      <c r="L4078" s="53"/>
      <c r="M4078" s="50"/>
      <c r="N4078" s="50"/>
      <c r="O4078" s="50"/>
      <c r="P4078" s="55"/>
      <c r="Q4078" s="56"/>
      <c r="R4078" s="56"/>
      <c r="S4078" s="53"/>
      <c r="T4078" s="53"/>
      <c r="U4078" s="57"/>
      <c r="V4078" s="108"/>
      <c r="W4078" s="108"/>
      <c r="X4078" s="108"/>
      <c r="Y4078" s="108"/>
      <c r="Z4078" s="108"/>
      <c r="AA4078" s="58"/>
      <c r="AB4078" s="58"/>
      <c r="AC4078" s="108"/>
      <c r="AD4078" s="108"/>
      <c r="AE4078" s="111"/>
      <c r="AF4078" s="112"/>
      <c r="AG4078" s="108"/>
      <c r="AH4078" s="112"/>
      <c r="AI4078" s="58"/>
      <c r="AJ4078" s="58"/>
      <c r="AK4078" s="115"/>
      <c r="AL4078" s="59"/>
      <c r="AM4078" s="59"/>
      <c r="AN4078" s="59"/>
      <c r="AO4078" s="60"/>
      <c r="AP4078" s="60"/>
      <c r="AQ4078" s="60"/>
      <c r="AR4078" s="60"/>
      <c r="AS4078" s="60"/>
    </row>
    <row r="4079" spans="1:45" s="8" customFormat="1" ht="20">
      <c r="A4079" s="46"/>
      <c r="B4079" s="46"/>
      <c r="C4079" s="46"/>
      <c r="D4079" s="46"/>
      <c r="E4079" s="50"/>
      <c r="F4079" s="50"/>
      <c r="G4079" s="50"/>
      <c r="H4079" s="50"/>
      <c r="I4079" s="53"/>
      <c r="J4079" s="53"/>
      <c r="K4079" s="53"/>
      <c r="L4079" s="53"/>
      <c r="M4079" s="50"/>
      <c r="N4079" s="50"/>
      <c r="O4079" s="50"/>
      <c r="P4079" s="55"/>
      <c r="Q4079" s="56"/>
      <c r="R4079" s="56"/>
      <c r="S4079" s="53"/>
      <c r="T4079" s="53"/>
      <c r="U4079" s="57"/>
      <c r="V4079" s="108"/>
      <c r="W4079" s="108"/>
      <c r="X4079" s="108"/>
      <c r="Y4079" s="108"/>
      <c r="Z4079" s="108"/>
      <c r="AA4079" s="58"/>
      <c r="AB4079" s="58"/>
      <c r="AC4079" s="108"/>
      <c r="AD4079" s="108"/>
      <c r="AE4079" s="111"/>
      <c r="AF4079" s="112"/>
      <c r="AG4079" s="108"/>
      <c r="AH4079" s="112"/>
      <c r="AI4079" s="58"/>
      <c r="AJ4079" s="58"/>
      <c r="AK4079" s="115"/>
      <c r="AL4079" s="59"/>
      <c r="AM4079" s="59"/>
      <c r="AN4079" s="59"/>
      <c r="AO4079" s="60"/>
      <c r="AP4079" s="60"/>
      <c r="AQ4079" s="60"/>
      <c r="AR4079" s="60"/>
      <c r="AS4079" s="60"/>
    </row>
    <row r="4080" spans="1:45" s="8" customFormat="1" ht="20">
      <c r="A4080" s="46"/>
      <c r="B4080" s="46"/>
      <c r="C4080" s="46"/>
      <c r="D4080" s="46"/>
      <c r="E4080" s="50"/>
      <c r="F4080" s="50"/>
      <c r="G4080" s="50"/>
      <c r="H4080" s="50"/>
      <c r="I4080" s="53"/>
      <c r="J4080" s="53"/>
      <c r="K4080" s="53"/>
      <c r="L4080" s="53"/>
      <c r="M4080" s="50"/>
      <c r="N4080" s="50"/>
      <c r="O4080" s="50"/>
      <c r="P4080" s="55"/>
      <c r="Q4080" s="56"/>
      <c r="R4080" s="56"/>
      <c r="S4080" s="53"/>
      <c r="T4080" s="53"/>
      <c r="U4080" s="57"/>
      <c r="V4080" s="108"/>
      <c r="W4080" s="108"/>
      <c r="X4080" s="108"/>
      <c r="Y4080" s="108"/>
      <c r="Z4080" s="108"/>
      <c r="AA4080" s="58"/>
      <c r="AB4080" s="58"/>
      <c r="AC4080" s="108"/>
      <c r="AD4080" s="108"/>
      <c r="AE4080" s="111"/>
      <c r="AF4080" s="112"/>
      <c r="AG4080" s="108"/>
      <c r="AH4080" s="112"/>
      <c r="AI4080" s="58"/>
      <c r="AJ4080" s="58"/>
      <c r="AK4080" s="115"/>
      <c r="AL4080" s="59"/>
      <c r="AM4080" s="59"/>
      <c r="AN4080" s="59"/>
      <c r="AO4080" s="60"/>
      <c r="AP4080" s="60"/>
      <c r="AQ4080" s="60"/>
      <c r="AR4080" s="60"/>
      <c r="AS4080" s="60"/>
    </row>
    <row r="4081" spans="1:45" s="8" customFormat="1" ht="20">
      <c r="A4081" s="46"/>
      <c r="B4081" s="46"/>
      <c r="C4081" s="46"/>
      <c r="D4081" s="46"/>
      <c r="E4081" s="50"/>
      <c r="F4081" s="50"/>
      <c r="G4081" s="50"/>
      <c r="H4081" s="50"/>
      <c r="I4081" s="53"/>
      <c r="J4081" s="53"/>
      <c r="K4081" s="53"/>
      <c r="L4081" s="53"/>
      <c r="M4081" s="50"/>
      <c r="N4081" s="50"/>
      <c r="O4081" s="50"/>
      <c r="P4081" s="55"/>
      <c r="Q4081" s="56"/>
      <c r="R4081" s="56"/>
      <c r="S4081" s="53"/>
      <c r="T4081" s="53"/>
      <c r="U4081" s="57"/>
      <c r="V4081" s="108"/>
      <c r="W4081" s="108"/>
      <c r="X4081" s="108"/>
      <c r="Y4081" s="108"/>
      <c r="Z4081" s="108"/>
      <c r="AA4081" s="58"/>
      <c r="AB4081" s="58"/>
      <c r="AC4081" s="108"/>
      <c r="AD4081" s="108"/>
      <c r="AE4081" s="111"/>
      <c r="AF4081" s="112"/>
      <c r="AG4081" s="108"/>
      <c r="AH4081" s="112"/>
      <c r="AI4081" s="58"/>
      <c r="AJ4081" s="58"/>
      <c r="AK4081" s="115"/>
      <c r="AL4081" s="59"/>
      <c r="AM4081" s="59"/>
      <c r="AN4081" s="59"/>
      <c r="AO4081" s="60"/>
      <c r="AP4081" s="60"/>
      <c r="AQ4081" s="60"/>
      <c r="AR4081" s="60"/>
      <c r="AS4081" s="60"/>
    </row>
    <row r="4082" spans="1:45" s="8" customFormat="1" ht="20">
      <c r="A4082" s="46"/>
      <c r="B4082" s="46"/>
      <c r="C4082" s="46"/>
      <c r="D4082" s="46"/>
      <c r="E4082" s="50"/>
      <c r="F4082" s="50"/>
      <c r="G4082" s="50"/>
      <c r="H4082" s="50"/>
      <c r="I4082" s="53"/>
      <c r="J4082" s="53"/>
      <c r="K4082" s="53"/>
      <c r="L4082" s="53"/>
      <c r="M4082" s="50"/>
      <c r="N4082" s="50"/>
      <c r="O4082" s="50"/>
      <c r="P4082" s="55"/>
      <c r="Q4082" s="56"/>
      <c r="R4082" s="56"/>
      <c r="S4082" s="53"/>
      <c r="T4082" s="53"/>
      <c r="U4082" s="57"/>
      <c r="V4082" s="108"/>
      <c r="W4082" s="108"/>
      <c r="X4082" s="108"/>
      <c r="Y4082" s="108"/>
      <c r="Z4082" s="108"/>
      <c r="AA4082" s="58"/>
      <c r="AB4082" s="58"/>
      <c r="AC4082" s="108"/>
      <c r="AD4082" s="108"/>
      <c r="AE4082" s="111"/>
      <c r="AF4082" s="112"/>
      <c r="AG4082" s="108"/>
      <c r="AH4082" s="112"/>
      <c r="AI4082" s="58"/>
      <c r="AJ4082" s="58"/>
      <c r="AK4082" s="115"/>
      <c r="AL4082" s="59"/>
      <c r="AM4082" s="59"/>
      <c r="AN4082" s="59"/>
      <c r="AO4082" s="60"/>
      <c r="AP4082" s="60"/>
      <c r="AQ4082" s="60"/>
      <c r="AR4082" s="60"/>
      <c r="AS4082" s="60"/>
    </row>
    <row r="4083" spans="1:45" s="8" customFormat="1" ht="20">
      <c r="A4083" s="46"/>
      <c r="B4083" s="46"/>
      <c r="C4083" s="46"/>
      <c r="D4083" s="46"/>
      <c r="E4083" s="50"/>
      <c r="F4083" s="50"/>
      <c r="G4083" s="50"/>
      <c r="H4083" s="50"/>
      <c r="I4083" s="53"/>
      <c r="J4083" s="53"/>
      <c r="K4083" s="53"/>
      <c r="L4083" s="53"/>
      <c r="M4083" s="50"/>
      <c r="N4083" s="50"/>
      <c r="O4083" s="50"/>
      <c r="P4083" s="55"/>
      <c r="Q4083" s="56"/>
      <c r="R4083" s="56"/>
      <c r="S4083" s="53"/>
      <c r="T4083" s="53"/>
      <c r="U4083" s="57"/>
      <c r="V4083" s="108"/>
      <c r="W4083" s="108"/>
      <c r="X4083" s="108"/>
      <c r="Y4083" s="108"/>
      <c r="Z4083" s="108"/>
      <c r="AA4083" s="58"/>
      <c r="AB4083" s="58"/>
      <c r="AC4083" s="108"/>
      <c r="AD4083" s="108"/>
      <c r="AE4083" s="111"/>
      <c r="AF4083" s="112"/>
      <c r="AG4083" s="108"/>
      <c r="AH4083" s="112"/>
      <c r="AI4083" s="58"/>
      <c r="AJ4083" s="58"/>
      <c r="AK4083" s="115"/>
      <c r="AL4083" s="59"/>
      <c r="AM4083" s="59"/>
      <c r="AN4083" s="59"/>
      <c r="AO4083" s="60"/>
      <c r="AP4083" s="60"/>
      <c r="AQ4083" s="60"/>
      <c r="AR4083" s="60"/>
      <c r="AS4083" s="60"/>
    </row>
    <row r="4084" spans="1:45" s="8" customFormat="1" ht="20">
      <c r="A4084" s="46"/>
      <c r="B4084" s="46"/>
      <c r="C4084" s="46"/>
      <c r="D4084" s="46"/>
      <c r="E4084" s="50"/>
      <c r="F4084" s="50"/>
      <c r="G4084" s="50"/>
      <c r="H4084" s="50"/>
      <c r="I4084" s="53"/>
      <c r="J4084" s="53"/>
      <c r="K4084" s="53"/>
      <c r="L4084" s="53"/>
      <c r="M4084" s="50"/>
      <c r="N4084" s="50"/>
      <c r="O4084" s="50"/>
      <c r="P4084" s="55"/>
      <c r="Q4084" s="56"/>
      <c r="R4084" s="56"/>
      <c r="S4084" s="53"/>
      <c r="T4084" s="53"/>
      <c r="U4084" s="57"/>
      <c r="V4084" s="108"/>
      <c r="W4084" s="108"/>
      <c r="X4084" s="108"/>
      <c r="Y4084" s="108"/>
      <c r="Z4084" s="108"/>
      <c r="AA4084" s="58"/>
      <c r="AB4084" s="58"/>
      <c r="AC4084" s="108"/>
      <c r="AD4084" s="108"/>
      <c r="AE4084" s="111"/>
      <c r="AF4084" s="112"/>
      <c r="AG4084" s="108"/>
      <c r="AH4084" s="112"/>
      <c r="AI4084" s="58"/>
      <c r="AJ4084" s="58"/>
      <c r="AK4084" s="115"/>
      <c r="AL4084" s="59"/>
      <c r="AM4084" s="59"/>
      <c r="AN4084" s="59"/>
      <c r="AO4084" s="60"/>
      <c r="AP4084" s="60"/>
      <c r="AQ4084" s="60"/>
      <c r="AR4084" s="60"/>
      <c r="AS4084" s="60"/>
    </row>
    <row r="4085" spans="1:45" s="8" customFormat="1" ht="20">
      <c r="A4085" s="46"/>
      <c r="B4085" s="46"/>
      <c r="C4085" s="46"/>
      <c r="D4085" s="46"/>
      <c r="E4085" s="50"/>
      <c r="F4085" s="50"/>
      <c r="G4085" s="50"/>
      <c r="H4085" s="50"/>
      <c r="I4085" s="53"/>
      <c r="J4085" s="53"/>
      <c r="K4085" s="53"/>
      <c r="L4085" s="53"/>
      <c r="M4085" s="50"/>
      <c r="N4085" s="50"/>
      <c r="O4085" s="50"/>
      <c r="P4085" s="55"/>
      <c r="Q4085" s="56"/>
      <c r="R4085" s="56"/>
      <c r="S4085" s="53"/>
      <c r="T4085" s="53"/>
      <c r="U4085" s="57"/>
      <c r="V4085" s="108"/>
      <c r="W4085" s="108"/>
      <c r="X4085" s="108"/>
      <c r="Y4085" s="108"/>
      <c r="Z4085" s="108"/>
      <c r="AA4085" s="58"/>
      <c r="AB4085" s="58"/>
      <c r="AC4085" s="108"/>
      <c r="AD4085" s="108"/>
      <c r="AE4085" s="111"/>
      <c r="AF4085" s="112"/>
      <c r="AG4085" s="108"/>
      <c r="AH4085" s="112"/>
      <c r="AI4085" s="58"/>
      <c r="AJ4085" s="58"/>
      <c r="AK4085" s="115"/>
      <c r="AL4085" s="59"/>
      <c r="AM4085" s="59"/>
      <c r="AN4085" s="59"/>
      <c r="AO4085" s="60"/>
      <c r="AP4085" s="60"/>
      <c r="AQ4085" s="60"/>
      <c r="AR4085" s="60"/>
      <c r="AS4085" s="60"/>
    </row>
    <row r="4086" spans="1:45" s="8" customFormat="1" ht="20">
      <c r="A4086" s="46"/>
      <c r="B4086" s="46"/>
      <c r="C4086" s="46"/>
      <c r="D4086" s="46"/>
      <c r="E4086" s="50"/>
      <c r="F4086" s="50"/>
      <c r="G4086" s="50"/>
      <c r="H4086" s="50"/>
      <c r="I4086" s="53"/>
      <c r="J4086" s="53"/>
      <c r="K4086" s="53"/>
      <c r="L4086" s="53"/>
      <c r="M4086" s="50"/>
      <c r="N4086" s="50"/>
      <c r="O4086" s="50"/>
      <c r="P4086" s="55"/>
      <c r="Q4086" s="56"/>
      <c r="R4086" s="56"/>
      <c r="S4086" s="53"/>
      <c r="T4086" s="53"/>
      <c r="U4086" s="57"/>
      <c r="V4086" s="108"/>
      <c r="W4086" s="108"/>
      <c r="X4086" s="108"/>
      <c r="Y4086" s="108"/>
      <c r="Z4086" s="108"/>
      <c r="AA4086" s="58"/>
      <c r="AB4086" s="58"/>
      <c r="AC4086" s="108"/>
      <c r="AD4086" s="108"/>
      <c r="AE4086" s="111"/>
      <c r="AF4086" s="112"/>
      <c r="AG4086" s="108"/>
      <c r="AH4086" s="112"/>
      <c r="AI4086" s="58"/>
      <c r="AJ4086" s="58"/>
      <c r="AK4086" s="115"/>
      <c r="AL4086" s="59"/>
      <c r="AM4086" s="59"/>
      <c r="AN4086" s="59"/>
      <c r="AO4086" s="60"/>
      <c r="AP4086" s="60"/>
      <c r="AQ4086" s="60"/>
      <c r="AR4086" s="60"/>
      <c r="AS4086" s="60"/>
    </row>
    <row r="4087" spans="1:45" s="8" customFormat="1" ht="20">
      <c r="A4087" s="46"/>
      <c r="B4087" s="46"/>
      <c r="C4087" s="46"/>
      <c r="D4087" s="46"/>
      <c r="E4087" s="50"/>
      <c r="F4087" s="50"/>
      <c r="G4087" s="50"/>
      <c r="H4087" s="50"/>
      <c r="I4087" s="53"/>
      <c r="J4087" s="53"/>
      <c r="K4087" s="53"/>
      <c r="L4087" s="53"/>
      <c r="M4087" s="50"/>
      <c r="N4087" s="50"/>
      <c r="O4087" s="50"/>
      <c r="P4087" s="55"/>
      <c r="Q4087" s="56"/>
      <c r="R4087" s="56"/>
      <c r="S4087" s="53"/>
      <c r="T4087" s="53"/>
      <c r="U4087" s="57"/>
      <c r="V4087" s="108"/>
      <c r="W4087" s="108"/>
      <c r="X4087" s="108"/>
      <c r="Y4087" s="108"/>
      <c r="Z4087" s="108"/>
      <c r="AA4087" s="58"/>
      <c r="AB4087" s="58"/>
      <c r="AC4087" s="108"/>
      <c r="AD4087" s="108"/>
      <c r="AE4087" s="111"/>
      <c r="AF4087" s="112"/>
      <c r="AG4087" s="108"/>
      <c r="AH4087" s="112"/>
      <c r="AI4087" s="58"/>
      <c r="AJ4087" s="58"/>
      <c r="AK4087" s="115"/>
      <c r="AL4087" s="59"/>
      <c r="AM4087" s="59"/>
      <c r="AN4087" s="59"/>
      <c r="AO4087" s="60"/>
      <c r="AP4087" s="60"/>
      <c r="AQ4087" s="60"/>
      <c r="AR4087" s="60"/>
      <c r="AS4087" s="60"/>
    </row>
    <row r="4088" spans="1:45" s="8" customFormat="1" ht="20">
      <c r="A4088" s="46"/>
      <c r="B4088" s="46"/>
      <c r="C4088" s="46"/>
      <c r="D4088" s="46"/>
      <c r="E4088" s="50"/>
      <c r="F4088" s="50"/>
      <c r="G4088" s="50"/>
      <c r="H4088" s="50"/>
      <c r="I4088" s="53"/>
      <c r="J4088" s="53"/>
      <c r="K4088" s="53"/>
      <c r="L4088" s="53"/>
      <c r="M4088" s="50"/>
      <c r="N4088" s="50"/>
      <c r="O4088" s="50"/>
      <c r="P4088" s="55"/>
      <c r="Q4088" s="56"/>
      <c r="R4088" s="56"/>
      <c r="S4088" s="53"/>
      <c r="T4088" s="53"/>
      <c r="U4088" s="57"/>
      <c r="V4088" s="108"/>
      <c r="W4088" s="108"/>
      <c r="X4088" s="108"/>
      <c r="Y4088" s="108"/>
      <c r="Z4088" s="108"/>
      <c r="AA4088" s="58"/>
      <c r="AB4088" s="58"/>
      <c r="AC4088" s="108"/>
      <c r="AD4088" s="108"/>
      <c r="AE4088" s="111"/>
      <c r="AF4088" s="112"/>
      <c r="AG4088" s="108"/>
      <c r="AH4088" s="112"/>
      <c r="AI4088" s="58"/>
      <c r="AJ4088" s="58"/>
      <c r="AK4088" s="115"/>
      <c r="AL4088" s="59"/>
      <c r="AM4088" s="59"/>
      <c r="AN4088" s="59"/>
      <c r="AO4088" s="60"/>
      <c r="AP4088" s="60"/>
      <c r="AQ4088" s="60"/>
      <c r="AR4088" s="60"/>
      <c r="AS4088" s="60"/>
    </row>
    <row r="4089" spans="1:45" s="8" customFormat="1" ht="20">
      <c r="A4089" s="46"/>
      <c r="B4089" s="46"/>
      <c r="C4089" s="46"/>
      <c r="D4089" s="46"/>
      <c r="E4089" s="50"/>
      <c r="F4089" s="50"/>
      <c r="G4089" s="50"/>
      <c r="H4089" s="50"/>
      <c r="I4089" s="53"/>
      <c r="J4089" s="53"/>
      <c r="K4089" s="53"/>
      <c r="L4089" s="53"/>
      <c r="M4089" s="50"/>
      <c r="N4089" s="50"/>
      <c r="O4089" s="50"/>
      <c r="P4089" s="55"/>
      <c r="Q4089" s="56"/>
      <c r="R4089" s="56"/>
      <c r="S4089" s="53"/>
      <c r="T4089" s="53"/>
      <c r="U4089" s="57"/>
      <c r="V4089" s="108"/>
      <c r="W4089" s="108"/>
      <c r="X4089" s="108"/>
      <c r="Y4089" s="108"/>
      <c r="Z4089" s="108"/>
      <c r="AA4089" s="58"/>
      <c r="AB4089" s="58"/>
      <c r="AC4089" s="108"/>
      <c r="AD4089" s="108"/>
      <c r="AE4089" s="111"/>
      <c r="AF4089" s="112"/>
      <c r="AG4089" s="108"/>
      <c r="AH4089" s="112"/>
      <c r="AI4089" s="58"/>
      <c r="AJ4089" s="58"/>
      <c r="AK4089" s="115"/>
      <c r="AL4089" s="59"/>
      <c r="AM4089" s="59"/>
      <c r="AN4089" s="59"/>
      <c r="AO4089" s="60"/>
      <c r="AP4089" s="60"/>
      <c r="AQ4089" s="60"/>
      <c r="AR4089" s="60"/>
      <c r="AS4089" s="60"/>
    </row>
    <row r="4090" spans="1:45" s="8" customFormat="1" ht="20">
      <c r="A4090" s="46"/>
      <c r="B4090" s="46"/>
      <c r="C4090" s="46"/>
      <c r="D4090" s="46"/>
      <c r="E4090" s="50"/>
      <c r="F4090" s="50"/>
      <c r="G4090" s="50"/>
      <c r="H4090" s="50"/>
      <c r="I4090" s="53"/>
      <c r="J4090" s="53"/>
      <c r="K4090" s="53"/>
      <c r="L4090" s="53"/>
      <c r="M4090" s="50"/>
      <c r="N4090" s="50"/>
      <c r="O4090" s="50"/>
      <c r="P4090" s="55"/>
      <c r="Q4090" s="56"/>
      <c r="R4090" s="56"/>
      <c r="S4090" s="53"/>
      <c r="T4090" s="53"/>
      <c r="U4090" s="57"/>
      <c r="V4090" s="108"/>
      <c r="W4090" s="108"/>
      <c r="X4090" s="108"/>
      <c r="Y4090" s="108"/>
      <c r="Z4090" s="108"/>
      <c r="AA4090" s="58"/>
      <c r="AB4090" s="58"/>
      <c r="AC4090" s="108"/>
      <c r="AD4090" s="108"/>
      <c r="AE4090" s="111"/>
      <c r="AF4090" s="112"/>
      <c r="AG4090" s="108"/>
      <c r="AH4090" s="112"/>
      <c r="AI4090" s="58"/>
      <c r="AJ4090" s="58"/>
      <c r="AK4090" s="115"/>
      <c r="AL4090" s="59"/>
      <c r="AM4090" s="59"/>
      <c r="AN4090" s="59"/>
      <c r="AO4090" s="60"/>
      <c r="AP4090" s="60"/>
      <c r="AQ4090" s="60"/>
      <c r="AR4090" s="60"/>
      <c r="AS4090" s="60"/>
    </row>
    <row r="4091" spans="1:45" s="8" customFormat="1" ht="20">
      <c r="A4091" s="46"/>
      <c r="B4091" s="46"/>
      <c r="C4091" s="46"/>
      <c r="D4091" s="46"/>
      <c r="E4091" s="50"/>
      <c r="F4091" s="50"/>
      <c r="G4091" s="50"/>
      <c r="H4091" s="50"/>
      <c r="I4091" s="53"/>
      <c r="J4091" s="53"/>
      <c r="K4091" s="53"/>
      <c r="L4091" s="53"/>
      <c r="M4091" s="50"/>
      <c r="N4091" s="50"/>
      <c r="O4091" s="50"/>
      <c r="P4091" s="55"/>
      <c r="Q4091" s="56"/>
      <c r="R4091" s="56"/>
      <c r="S4091" s="53"/>
      <c r="T4091" s="53"/>
      <c r="U4091" s="57"/>
      <c r="V4091" s="108"/>
      <c r="W4091" s="108"/>
      <c r="X4091" s="108"/>
      <c r="Y4091" s="108"/>
      <c r="Z4091" s="108"/>
      <c r="AA4091" s="58"/>
      <c r="AB4091" s="58"/>
      <c r="AC4091" s="108"/>
      <c r="AD4091" s="108"/>
      <c r="AE4091" s="111"/>
      <c r="AF4091" s="112"/>
      <c r="AG4091" s="108"/>
      <c r="AH4091" s="112"/>
      <c r="AI4091" s="58"/>
      <c r="AJ4091" s="58"/>
      <c r="AK4091" s="115"/>
      <c r="AL4091" s="59"/>
      <c r="AM4091" s="59"/>
      <c r="AN4091" s="59"/>
      <c r="AO4091" s="60"/>
      <c r="AP4091" s="60"/>
      <c r="AQ4091" s="60"/>
      <c r="AR4091" s="60"/>
      <c r="AS4091" s="60"/>
    </row>
    <row r="4092" spans="1:45" s="8" customFormat="1" ht="20">
      <c r="A4092" s="46"/>
      <c r="B4092" s="46"/>
      <c r="C4092" s="46"/>
      <c r="D4092" s="46"/>
      <c r="E4092" s="50"/>
      <c r="F4092" s="50"/>
      <c r="G4092" s="50"/>
      <c r="H4092" s="50"/>
      <c r="I4092" s="53"/>
      <c r="J4092" s="53"/>
      <c r="K4092" s="53"/>
      <c r="L4092" s="53"/>
      <c r="M4092" s="50"/>
      <c r="N4092" s="50"/>
      <c r="O4092" s="50"/>
      <c r="P4092" s="55"/>
      <c r="Q4092" s="56"/>
      <c r="R4092" s="56"/>
      <c r="S4092" s="53"/>
      <c r="T4092" s="53"/>
      <c r="U4092" s="57"/>
      <c r="V4092" s="108"/>
      <c r="W4092" s="108"/>
      <c r="X4092" s="108"/>
      <c r="Y4092" s="108"/>
      <c r="Z4092" s="108"/>
      <c r="AA4092" s="58"/>
      <c r="AB4092" s="58"/>
      <c r="AC4092" s="108"/>
      <c r="AD4092" s="108"/>
      <c r="AE4092" s="111"/>
      <c r="AF4092" s="112"/>
      <c r="AG4092" s="108"/>
      <c r="AH4092" s="112"/>
      <c r="AI4092" s="58"/>
      <c r="AJ4092" s="58"/>
      <c r="AK4092" s="115"/>
      <c r="AL4092" s="59"/>
      <c r="AM4092" s="59"/>
      <c r="AN4092" s="59"/>
      <c r="AO4092" s="60"/>
      <c r="AP4092" s="60"/>
      <c r="AQ4092" s="60"/>
      <c r="AR4092" s="60"/>
      <c r="AS4092" s="60"/>
    </row>
    <row r="4093" spans="1:45" s="8" customFormat="1" ht="20">
      <c r="A4093" s="46"/>
      <c r="B4093" s="46"/>
      <c r="C4093" s="46"/>
      <c r="D4093" s="46"/>
      <c r="E4093" s="50"/>
      <c r="F4093" s="50"/>
      <c r="G4093" s="50"/>
      <c r="H4093" s="50"/>
      <c r="I4093" s="53"/>
      <c r="J4093" s="53"/>
      <c r="K4093" s="53"/>
      <c r="L4093" s="53"/>
      <c r="M4093" s="50"/>
      <c r="N4093" s="50"/>
      <c r="O4093" s="50"/>
      <c r="P4093" s="55"/>
      <c r="Q4093" s="56"/>
      <c r="R4093" s="56"/>
      <c r="S4093" s="53"/>
      <c r="T4093" s="53"/>
      <c r="U4093" s="57"/>
      <c r="V4093" s="108"/>
      <c r="W4093" s="108"/>
      <c r="X4093" s="108"/>
      <c r="Y4093" s="108"/>
      <c r="Z4093" s="108"/>
      <c r="AA4093" s="58"/>
      <c r="AB4093" s="58"/>
      <c r="AC4093" s="108"/>
      <c r="AD4093" s="108"/>
      <c r="AE4093" s="111"/>
      <c r="AF4093" s="112"/>
      <c r="AG4093" s="108"/>
      <c r="AH4093" s="112"/>
      <c r="AI4093" s="58"/>
      <c r="AJ4093" s="58"/>
      <c r="AK4093" s="115"/>
      <c r="AL4093" s="59"/>
      <c r="AM4093" s="59"/>
      <c r="AN4093" s="59"/>
      <c r="AO4093" s="60"/>
      <c r="AP4093" s="60"/>
      <c r="AQ4093" s="60"/>
      <c r="AR4093" s="60"/>
      <c r="AS4093" s="60"/>
    </row>
    <row r="4094" spans="1:45" s="8" customFormat="1" ht="20">
      <c r="A4094" s="46"/>
      <c r="B4094" s="46"/>
      <c r="C4094" s="46"/>
      <c r="D4094" s="46"/>
      <c r="E4094" s="50"/>
      <c r="F4094" s="50"/>
      <c r="G4094" s="50"/>
      <c r="H4094" s="50"/>
      <c r="I4094" s="53"/>
      <c r="J4094" s="53"/>
      <c r="K4094" s="53"/>
      <c r="L4094" s="53"/>
      <c r="M4094" s="50"/>
      <c r="N4094" s="50"/>
      <c r="O4094" s="50"/>
      <c r="P4094" s="55"/>
      <c r="Q4094" s="56"/>
      <c r="R4094" s="56"/>
      <c r="S4094" s="53"/>
      <c r="T4094" s="53"/>
      <c r="U4094" s="57"/>
      <c r="V4094" s="108"/>
      <c r="W4094" s="108"/>
      <c r="X4094" s="108"/>
      <c r="Y4094" s="108"/>
      <c r="Z4094" s="108"/>
      <c r="AA4094" s="58"/>
      <c r="AB4094" s="58"/>
      <c r="AC4094" s="108"/>
      <c r="AD4094" s="108"/>
      <c r="AE4094" s="111"/>
      <c r="AF4094" s="112"/>
      <c r="AG4094" s="108"/>
      <c r="AH4094" s="112"/>
      <c r="AI4094" s="58"/>
      <c r="AJ4094" s="58"/>
      <c r="AK4094" s="115"/>
      <c r="AL4094" s="59"/>
      <c r="AM4094" s="59"/>
      <c r="AN4094" s="59"/>
      <c r="AO4094" s="60"/>
      <c r="AP4094" s="60"/>
      <c r="AQ4094" s="60"/>
      <c r="AR4094" s="60"/>
      <c r="AS4094" s="60"/>
    </row>
    <row r="4095" spans="1:45" s="8" customFormat="1" ht="20">
      <c r="A4095" s="46"/>
      <c r="B4095" s="46"/>
      <c r="C4095" s="46"/>
      <c r="D4095" s="46"/>
      <c r="E4095" s="50"/>
      <c r="F4095" s="50"/>
      <c r="G4095" s="50"/>
      <c r="H4095" s="50"/>
      <c r="I4095" s="53"/>
      <c r="J4095" s="53"/>
      <c r="K4095" s="53"/>
      <c r="L4095" s="53"/>
      <c r="M4095" s="50"/>
      <c r="N4095" s="50"/>
      <c r="O4095" s="50"/>
      <c r="P4095" s="55"/>
      <c r="Q4095" s="56"/>
      <c r="R4095" s="56"/>
      <c r="S4095" s="53"/>
      <c r="T4095" s="53"/>
      <c r="U4095" s="57"/>
      <c r="V4095" s="108"/>
      <c r="W4095" s="108"/>
      <c r="X4095" s="108"/>
      <c r="Y4095" s="108"/>
      <c r="Z4095" s="108"/>
      <c r="AA4095" s="58"/>
      <c r="AB4095" s="58"/>
      <c r="AC4095" s="108"/>
      <c r="AD4095" s="108"/>
      <c r="AE4095" s="111"/>
      <c r="AF4095" s="112"/>
      <c r="AG4095" s="108"/>
      <c r="AH4095" s="112"/>
      <c r="AI4095" s="58"/>
      <c r="AJ4095" s="58"/>
      <c r="AK4095" s="115"/>
      <c r="AL4095" s="59"/>
      <c r="AM4095" s="59"/>
      <c r="AN4095" s="59"/>
      <c r="AO4095" s="60"/>
      <c r="AP4095" s="60"/>
      <c r="AQ4095" s="60"/>
      <c r="AR4095" s="60"/>
      <c r="AS4095" s="60"/>
    </row>
    <row r="4096" spans="1:45" s="8" customFormat="1" ht="20">
      <c r="A4096" s="46"/>
      <c r="B4096" s="46"/>
      <c r="C4096" s="46"/>
      <c r="D4096" s="46"/>
      <c r="E4096" s="50"/>
      <c r="F4096" s="50"/>
      <c r="G4096" s="50"/>
      <c r="H4096" s="50"/>
      <c r="I4096" s="53"/>
      <c r="J4096" s="53"/>
      <c r="K4096" s="53"/>
      <c r="L4096" s="53"/>
      <c r="M4096" s="50"/>
      <c r="N4096" s="50"/>
      <c r="O4096" s="50"/>
      <c r="P4096" s="55"/>
      <c r="Q4096" s="56"/>
      <c r="R4096" s="56"/>
      <c r="S4096" s="53"/>
      <c r="T4096" s="53"/>
      <c r="U4096" s="57"/>
      <c r="V4096" s="108"/>
      <c r="W4096" s="108"/>
      <c r="X4096" s="108"/>
      <c r="Y4096" s="108"/>
      <c r="Z4096" s="108"/>
      <c r="AA4096" s="58"/>
      <c r="AB4096" s="58"/>
      <c r="AC4096" s="108"/>
      <c r="AD4096" s="108"/>
      <c r="AE4096" s="111"/>
      <c r="AF4096" s="112"/>
      <c r="AG4096" s="108"/>
      <c r="AH4096" s="112"/>
      <c r="AI4096" s="58"/>
      <c r="AJ4096" s="58"/>
      <c r="AK4096" s="115"/>
      <c r="AL4096" s="59"/>
      <c r="AM4096" s="59"/>
      <c r="AN4096" s="59"/>
      <c r="AO4096" s="60"/>
      <c r="AP4096" s="60"/>
      <c r="AQ4096" s="60"/>
      <c r="AR4096" s="60"/>
      <c r="AS4096" s="60"/>
    </row>
    <row r="4097" spans="1:45" s="8" customFormat="1" ht="20">
      <c r="A4097" s="46"/>
      <c r="B4097" s="46"/>
      <c r="C4097" s="46"/>
      <c r="D4097" s="46"/>
      <c r="E4097" s="50"/>
      <c r="F4097" s="50"/>
      <c r="G4097" s="50"/>
      <c r="H4097" s="50"/>
      <c r="I4097" s="53"/>
      <c r="J4097" s="53"/>
      <c r="K4097" s="53"/>
      <c r="L4097" s="53"/>
      <c r="M4097" s="50"/>
      <c r="N4097" s="50"/>
      <c r="O4097" s="50"/>
      <c r="P4097" s="55"/>
      <c r="Q4097" s="56"/>
      <c r="R4097" s="56"/>
      <c r="S4097" s="53"/>
      <c r="T4097" s="53"/>
      <c r="U4097" s="57"/>
      <c r="V4097" s="108"/>
      <c r="W4097" s="108"/>
      <c r="X4097" s="108"/>
      <c r="Y4097" s="108"/>
      <c r="Z4097" s="108"/>
      <c r="AA4097" s="58"/>
      <c r="AB4097" s="58"/>
      <c r="AC4097" s="108"/>
      <c r="AD4097" s="108"/>
      <c r="AE4097" s="111"/>
      <c r="AF4097" s="112"/>
      <c r="AG4097" s="108"/>
      <c r="AH4097" s="112"/>
      <c r="AI4097" s="58"/>
      <c r="AJ4097" s="58"/>
      <c r="AK4097" s="115"/>
      <c r="AL4097" s="59"/>
      <c r="AM4097" s="59"/>
      <c r="AN4097" s="59"/>
      <c r="AO4097" s="60"/>
      <c r="AP4097" s="60"/>
      <c r="AQ4097" s="60"/>
      <c r="AR4097" s="60"/>
      <c r="AS4097" s="60"/>
    </row>
    <row r="4098" spans="1:45" s="8" customFormat="1" ht="20">
      <c r="A4098" s="46"/>
      <c r="B4098" s="46"/>
      <c r="C4098" s="46"/>
      <c r="D4098" s="46"/>
      <c r="E4098" s="50"/>
      <c r="F4098" s="50"/>
      <c r="G4098" s="50"/>
      <c r="H4098" s="50"/>
      <c r="I4098" s="53"/>
      <c r="J4098" s="53"/>
      <c r="K4098" s="53"/>
      <c r="L4098" s="53"/>
      <c r="M4098" s="50"/>
      <c r="N4098" s="50"/>
      <c r="O4098" s="50"/>
      <c r="P4098" s="55"/>
      <c r="Q4098" s="56"/>
      <c r="R4098" s="56"/>
      <c r="S4098" s="53"/>
      <c r="T4098" s="53"/>
      <c r="U4098" s="57"/>
      <c r="V4098" s="108"/>
      <c r="W4098" s="108"/>
      <c r="X4098" s="108"/>
      <c r="Y4098" s="108"/>
      <c r="Z4098" s="108"/>
      <c r="AA4098" s="58"/>
      <c r="AB4098" s="58"/>
      <c r="AC4098" s="108"/>
      <c r="AD4098" s="108"/>
      <c r="AE4098" s="111"/>
      <c r="AF4098" s="112"/>
      <c r="AG4098" s="108"/>
      <c r="AH4098" s="112"/>
      <c r="AI4098" s="58"/>
      <c r="AJ4098" s="58"/>
      <c r="AK4098" s="115"/>
      <c r="AL4098" s="59"/>
      <c r="AM4098" s="59"/>
      <c r="AN4098" s="59"/>
      <c r="AO4098" s="60"/>
      <c r="AP4098" s="60"/>
      <c r="AQ4098" s="60"/>
      <c r="AR4098" s="60"/>
      <c r="AS4098" s="60"/>
    </row>
    <row r="4099" spans="1:45" s="8" customFormat="1" ht="20">
      <c r="A4099" s="46"/>
      <c r="B4099" s="46"/>
      <c r="C4099" s="46"/>
      <c r="D4099" s="46"/>
      <c r="E4099" s="50"/>
      <c r="F4099" s="50"/>
      <c r="G4099" s="50"/>
      <c r="H4099" s="50"/>
      <c r="I4099" s="53"/>
      <c r="J4099" s="53"/>
      <c r="K4099" s="53"/>
      <c r="L4099" s="53"/>
      <c r="M4099" s="50"/>
      <c r="N4099" s="50"/>
      <c r="O4099" s="50"/>
      <c r="P4099" s="55"/>
      <c r="Q4099" s="56"/>
      <c r="R4099" s="56"/>
      <c r="S4099" s="53"/>
      <c r="T4099" s="53"/>
      <c r="U4099" s="57"/>
      <c r="V4099" s="108"/>
      <c r="W4099" s="108"/>
      <c r="X4099" s="108"/>
      <c r="Y4099" s="108"/>
      <c r="Z4099" s="108"/>
      <c r="AA4099" s="58"/>
      <c r="AB4099" s="58"/>
      <c r="AC4099" s="108"/>
      <c r="AD4099" s="108"/>
      <c r="AE4099" s="111"/>
      <c r="AF4099" s="112"/>
      <c r="AG4099" s="108"/>
      <c r="AH4099" s="112"/>
      <c r="AI4099" s="58"/>
      <c r="AJ4099" s="58"/>
      <c r="AK4099" s="115"/>
      <c r="AL4099" s="59"/>
      <c r="AM4099" s="59"/>
      <c r="AN4099" s="59"/>
      <c r="AO4099" s="60"/>
      <c r="AP4099" s="60"/>
      <c r="AQ4099" s="60"/>
      <c r="AR4099" s="60"/>
      <c r="AS4099" s="60"/>
    </row>
    <row r="4100" spans="1:45" s="8" customFormat="1" ht="20">
      <c r="A4100" s="46"/>
      <c r="B4100" s="46"/>
      <c r="C4100" s="46"/>
      <c r="D4100" s="46"/>
      <c r="E4100" s="50"/>
      <c r="F4100" s="50"/>
      <c r="G4100" s="50"/>
      <c r="H4100" s="50"/>
      <c r="I4100" s="53"/>
      <c r="J4100" s="53"/>
      <c r="K4100" s="53"/>
      <c r="L4100" s="53"/>
      <c r="M4100" s="50"/>
      <c r="N4100" s="50"/>
      <c r="O4100" s="50"/>
      <c r="P4100" s="55"/>
      <c r="Q4100" s="56"/>
      <c r="R4100" s="56"/>
      <c r="S4100" s="53"/>
      <c r="T4100" s="53"/>
      <c r="U4100" s="57"/>
      <c r="V4100" s="108"/>
      <c r="W4100" s="108"/>
      <c r="X4100" s="108"/>
      <c r="Y4100" s="108"/>
      <c r="Z4100" s="108"/>
      <c r="AA4100" s="58"/>
      <c r="AB4100" s="58"/>
      <c r="AC4100" s="108"/>
      <c r="AD4100" s="108"/>
      <c r="AE4100" s="111"/>
      <c r="AF4100" s="112"/>
      <c r="AG4100" s="108"/>
      <c r="AH4100" s="112"/>
      <c r="AI4100" s="58"/>
      <c r="AJ4100" s="58"/>
      <c r="AK4100" s="115"/>
      <c r="AL4100" s="59"/>
      <c r="AM4100" s="59"/>
      <c r="AN4100" s="59"/>
      <c r="AO4100" s="60"/>
      <c r="AP4100" s="60"/>
      <c r="AQ4100" s="60"/>
      <c r="AR4100" s="60"/>
      <c r="AS4100" s="60"/>
    </row>
    <row r="4101" spans="1:45" s="8" customFormat="1" ht="20">
      <c r="A4101" s="46"/>
      <c r="B4101" s="46"/>
      <c r="C4101" s="46"/>
      <c r="D4101" s="46"/>
      <c r="E4101" s="50"/>
      <c r="F4101" s="50"/>
      <c r="G4101" s="50"/>
      <c r="H4101" s="50"/>
      <c r="I4101" s="53"/>
      <c r="J4101" s="53"/>
      <c r="K4101" s="53"/>
      <c r="L4101" s="53"/>
      <c r="M4101" s="50"/>
      <c r="N4101" s="50"/>
      <c r="O4101" s="50"/>
      <c r="P4101" s="55"/>
      <c r="Q4101" s="56"/>
      <c r="R4101" s="56"/>
      <c r="S4101" s="53"/>
      <c r="T4101" s="53"/>
      <c r="U4101" s="57"/>
      <c r="V4101" s="108"/>
      <c r="W4101" s="108"/>
      <c r="X4101" s="108"/>
      <c r="Y4101" s="108"/>
      <c r="Z4101" s="108"/>
      <c r="AA4101" s="58"/>
      <c r="AB4101" s="58"/>
      <c r="AC4101" s="108"/>
      <c r="AD4101" s="108"/>
      <c r="AE4101" s="111"/>
      <c r="AF4101" s="112"/>
      <c r="AG4101" s="108"/>
      <c r="AH4101" s="112"/>
      <c r="AI4101" s="58"/>
      <c r="AJ4101" s="58"/>
      <c r="AK4101" s="115"/>
      <c r="AL4101" s="59"/>
      <c r="AM4101" s="59"/>
      <c r="AN4101" s="59"/>
      <c r="AO4101" s="60"/>
      <c r="AP4101" s="60"/>
      <c r="AQ4101" s="60"/>
      <c r="AR4101" s="60"/>
      <c r="AS4101" s="60"/>
    </row>
    <row r="4102" spans="1:45" s="8" customFormat="1" ht="20">
      <c r="A4102" s="46"/>
      <c r="B4102" s="46"/>
      <c r="C4102" s="46"/>
      <c r="D4102" s="46"/>
      <c r="E4102" s="50"/>
      <c r="F4102" s="50"/>
      <c r="G4102" s="50"/>
      <c r="H4102" s="50"/>
      <c r="I4102" s="53"/>
      <c r="J4102" s="53"/>
      <c r="K4102" s="53"/>
      <c r="L4102" s="53"/>
      <c r="M4102" s="50"/>
      <c r="N4102" s="50"/>
      <c r="O4102" s="50"/>
      <c r="P4102" s="55"/>
      <c r="Q4102" s="56"/>
      <c r="R4102" s="56"/>
      <c r="S4102" s="53"/>
      <c r="T4102" s="53"/>
      <c r="U4102" s="57"/>
      <c r="V4102" s="108"/>
      <c r="W4102" s="108"/>
      <c r="X4102" s="108"/>
      <c r="Y4102" s="108"/>
      <c r="Z4102" s="108"/>
      <c r="AA4102" s="58"/>
      <c r="AB4102" s="58"/>
      <c r="AC4102" s="108"/>
      <c r="AD4102" s="108"/>
      <c r="AE4102" s="111"/>
      <c r="AF4102" s="112"/>
      <c r="AG4102" s="108"/>
      <c r="AH4102" s="112"/>
      <c r="AI4102" s="58"/>
      <c r="AJ4102" s="58"/>
      <c r="AK4102" s="115"/>
      <c r="AL4102" s="59"/>
      <c r="AM4102" s="59"/>
      <c r="AN4102" s="59"/>
      <c r="AO4102" s="60"/>
      <c r="AP4102" s="60"/>
      <c r="AQ4102" s="60"/>
      <c r="AR4102" s="60"/>
      <c r="AS4102" s="60"/>
    </row>
    <row r="4103" spans="1:45" s="8" customFormat="1" ht="20">
      <c r="A4103" s="46"/>
      <c r="B4103" s="46"/>
      <c r="C4103" s="46"/>
      <c r="D4103" s="46"/>
      <c r="E4103" s="50"/>
      <c r="F4103" s="50"/>
      <c r="G4103" s="50"/>
      <c r="H4103" s="50"/>
      <c r="I4103" s="53"/>
      <c r="J4103" s="53"/>
      <c r="K4103" s="53"/>
      <c r="L4103" s="53"/>
      <c r="M4103" s="50"/>
      <c r="N4103" s="50"/>
      <c r="O4103" s="50"/>
      <c r="P4103" s="55"/>
      <c r="Q4103" s="56"/>
      <c r="R4103" s="56"/>
      <c r="S4103" s="53"/>
      <c r="T4103" s="53"/>
      <c r="U4103" s="57"/>
      <c r="V4103" s="108"/>
      <c r="W4103" s="108"/>
      <c r="X4103" s="108"/>
      <c r="Y4103" s="108"/>
      <c r="Z4103" s="108"/>
      <c r="AA4103" s="58"/>
      <c r="AB4103" s="58"/>
      <c r="AC4103" s="108"/>
      <c r="AD4103" s="108"/>
      <c r="AE4103" s="111"/>
      <c r="AF4103" s="112"/>
      <c r="AG4103" s="108"/>
      <c r="AH4103" s="112"/>
      <c r="AI4103" s="58"/>
      <c r="AJ4103" s="58"/>
      <c r="AK4103" s="115"/>
      <c r="AL4103" s="59"/>
      <c r="AM4103" s="59"/>
      <c r="AN4103" s="59"/>
      <c r="AO4103" s="60"/>
      <c r="AP4103" s="60"/>
      <c r="AQ4103" s="60"/>
      <c r="AR4103" s="60"/>
      <c r="AS4103" s="60"/>
    </row>
    <row r="4104" spans="1:45" s="8" customFormat="1" ht="20">
      <c r="A4104" s="46"/>
      <c r="B4104" s="46"/>
      <c r="C4104" s="46"/>
      <c r="D4104" s="46"/>
      <c r="E4104" s="50"/>
      <c r="F4104" s="50"/>
      <c r="G4104" s="50"/>
      <c r="H4104" s="50"/>
      <c r="I4104" s="53"/>
      <c r="J4104" s="53"/>
      <c r="K4104" s="53"/>
      <c r="L4104" s="53"/>
      <c r="M4104" s="50"/>
      <c r="N4104" s="50"/>
      <c r="O4104" s="50"/>
      <c r="P4104" s="55"/>
      <c r="Q4104" s="56"/>
      <c r="R4104" s="56"/>
      <c r="S4104" s="53"/>
      <c r="T4104" s="53"/>
      <c r="U4104" s="57"/>
      <c r="V4104" s="108"/>
      <c r="W4104" s="108"/>
      <c r="X4104" s="108"/>
      <c r="Y4104" s="108"/>
      <c r="Z4104" s="108"/>
      <c r="AA4104" s="58"/>
      <c r="AB4104" s="58"/>
      <c r="AC4104" s="108"/>
      <c r="AD4104" s="108"/>
      <c r="AE4104" s="111"/>
      <c r="AF4104" s="112"/>
      <c r="AG4104" s="108"/>
      <c r="AH4104" s="112"/>
      <c r="AI4104" s="58"/>
      <c r="AJ4104" s="58"/>
      <c r="AK4104" s="115"/>
      <c r="AL4104" s="59"/>
      <c r="AM4104" s="59"/>
      <c r="AN4104" s="59"/>
      <c r="AO4104" s="60"/>
      <c r="AP4104" s="60"/>
      <c r="AQ4104" s="60"/>
      <c r="AR4104" s="60"/>
      <c r="AS4104" s="60"/>
    </row>
    <row r="4105" spans="1:45" s="8" customFormat="1" ht="20">
      <c r="A4105" s="46"/>
      <c r="B4105" s="46"/>
      <c r="C4105" s="46"/>
      <c r="D4105" s="46"/>
      <c r="E4105" s="50"/>
      <c r="F4105" s="50"/>
      <c r="G4105" s="50"/>
      <c r="H4105" s="50"/>
      <c r="I4105" s="53"/>
      <c r="J4105" s="53"/>
      <c r="K4105" s="53"/>
      <c r="L4105" s="53"/>
      <c r="M4105" s="50"/>
      <c r="N4105" s="50"/>
      <c r="O4105" s="50"/>
      <c r="P4105" s="55"/>
      <c r="Q4105" s="56"/>
      <c r="R4105" s="56"/>
      <c r="S4105" s="53"/>
      <c r="T4105" s="53"/>
      <c r="U4105" s="57"/>
      <c r="V4105" s="108"/>
      <c r="W4105" s="108"/>
      <c r="X4105" s="108"/>
      <c r="Y4105" s="108"/>
      <c r="Z4105" s="108"/>
      <c r="AA4105" s="58"/>
      <c r="AB4105" s="58"/>
      <c r="AC4105" s="108"/>
      <c r="AD4105" s="108"/>
      <c r="AE4105" s="111"/>
      <c r="AF4105" s="112"/>
      <c r="AG4105" s="108"/>
      <c r="AH4105" s="112"/>
      <c r="AI4105" s="58"/>
      <c r="AJ4105" s="58"/>
      <c r="AK4105" s="115"/>
      <c r="AL4105" s="59"/>
      <c r="AM4105" s="59"/>
      <c r="AN4105" s="59"/>
      <c r="AO4105" s="60"/>
      <c r="AP4105" s="60"/>
      <c r="AQ4105" s="60"/>
      <c r="AR4105" s="60"/>
      <c r="AS4105" s="60"/>
    </row>
    <row r="4106" spans="1:45" s="8" customFormat="1" ht="20">
      <c r="A4106" s="46"/>
      <c r="B4106" s="46"/>
      <c r="C4106" s="46"/>
      <c r="D4106" s="46"/>
      <c r="E4106" s="50"/>
      <c r="F4106" s="50"/>
      <c r="G4106" s="50"/>
      <c r="H4106" s="50"/>
      <c r="I4106" s="53"/>
      <c r="J4106" s="53"/>
      <c r="K4106" s="53"/>
      <c r="L4106" s="53"/>
      <c r="M4106" s="50"/>
      <c r="N4106" s="50"/>
      <c r="O4106" s="50"/>
      <c r="P4106" s="55"/>
      <c r="Q4106" s="56"/>
      <c r="R4106" s="56"/>
      <c r="S4106" s="53"/>
      <c r="T4106" s="53"/>
      <c r="U4106" s="57"/>
      <c r="V4106" s="108"/>
      <c r="W4106" s="108"/>
      <c r="X4106" s="108"/>
      <c r="Y4106" s="108"/>
      <c r="Z4106" s="108"/>
      <c r="AA4106" s="58"/>
      <c r="AB4106" s="58"/>
      <c r="AC4106" s="108"/>
      <c r="AD4106" s="108"/>
      <c r="AE4106" s="111"/>
      <c r="AF4106" s="112"/>
      <c r="AG4106" s="108"/>
      <c r="AH4106" s="112"/>
      <c r="AI4106" s="58"/>
      <c r="AJ4106" s="58"/>
      <c r="AK4106" s="115"/>
      <c r="AL4106" s="59"/>
      <c r="AM4106" s="59"/>
      <c r="AN4106" s="59"/>
      <c r="AO4106" s="60"/>
      <c r="AP4106" s="60"/>
      <c r="AQ4106" s="60"/>
      <c r="AR4106" s="60"/>
      <c r="AS4106" s="60"/>
    </row>
    <row r="4107" spans="1:45" s="8" customFormat="1" ht="20">
      <c r="A4107" s="46"/>
      <c r="B4107" s="46"/>
      <c r="C4107" s="46"/>
      <c r="D4107" s="46"/>
      <c r="E4107" s="50"/>
      <c r="F4107" s="50"/>
      <c r="G4107" s="50"/>
      <c r="H4107" s="50"/>
      <c r="I4107" s="53"/>
      <c r="J4107" s="53"/>
      <c r="K4107" s="53"/>
      <c r="L4107" s="53"/>
      <c r="M4107" s="50"/>
      <c r="N4107" s="50"/>
      <c r="O4107" s="50"/>
      <c r="P4107" s="55"/>
      <c r="Q4107" s="56"/>
      <c r="R4107" s="56"/>
      <c r="S4107" s="53"/>
      <c r="T4107" s="53"/>
      <c r="U4107" s="57"/>
      <c r="V4107" s="108"/>
      <c r="W4107" s="108"/>
      <c r="X4107" s="108"/>
      <c r="Y4107" s="108"/>
      <c r="Z4107" s="108"/>
      <c r="AA4107" s="58"/>
      <c r="AB4107" s="58"/>
      <c r="AC4107" s="108"/>
      <c r="AD4107" s="108"/>
      <c r="AE4107" s="111"/>
      <c r="AF4107" s="112"/>
      <c r="AG4107" s="108"/>
      <c r="AH4107" s="112"/>
      <c r="AI4107" s="58"/>
      <c r="AJ4107" s="58"/>
      <c r="AK4107" s="115"/>
      <c r="AL4107" s="59"/>
      <c r="AM4107" s="59"/>
      <c r="AN4107" s="59"/>
      <c r="AO4107" s="60"/>
      <c r="AP4107" s="60"/>
      <c r="AQ4107" s="60"/>
      <c r="AR4107" s="60"/>
      <c r="AS4107" s="60"/>
    </row>
    <row r="4108" spans="1:45" s="8" customFormat="1" ht="20">
      <c r="A4108" s="46"/>
      <c r="B4108" s="46"/>
      <c r="C4108" s="46"/>
      <c r="D4108" s="46"/>
      <c r="E4108" s="50"/>
      <c r="F4108" s="50"/>
      <c r="G4108" s="50"/>
      <c r="H4108" s="50"/>
      <c r="I4108" s="53"/>
      <c r="J4108" s="53"/>
      <c r="K4108" s="53"/>
      <c r="L4108" s="53"/>
      <c r="M4108" s="50"/>
      <c r="N4108" s="50"/>
      <c r="O4108" s="50"/>
      <c r="P4108" s="55"/>
      <c r="Q4108" s="56"/>
      <c r="R4108" s="56"/>
      <c r="S4108" s="53"/>
      <c r="T4108" s="53"/>
      <c r="U4108" s="57"/>
      <c r="V4108" s="108"/>
      <c r="W4108" s="108"/>
      <c r="X4108" s="108"/>
      <c r="Y4108" s="108"/>
      <c r="Z4108" s="108"/>
      <c r="AA4108" s="58"/>
      <c r="AB4108" s="58"/>
      <c r="AC4108" s="108"/>
      <c r="AD4108" s="108"/>
      <c r="AE4108" s="111"/>
      <c r="AF4108" s="112"/>
      <c r="AG4108" s="108"/>
      <c r="AH4108" s="112"/>
      <c r="AI4108" s="58"/>
      <c r="AJ4108" s="58"/>
      <c r="AK4108" s="115"/>
      <c r="AL4108" s="59"/>
      <c r="AM4108" s="59"/>
      <c r="AN4108" s="59"/>
      <c r="AO4108" s="60"/>
      <c r="AP4108" s="60"/>
      <c r="AQ4108" s="60"/>
      <c r="AR4108" s="60"/>
      <c r="AS4108" s="60"/>
    </row>
    <row r="4109" spans="1:45" s="8" customFormat="1" ht="20">
      <c r="A4109" s="46"/>
      <c r="B4109" s="46"/>
      <c r="C4109" s="46"/>
      <c r="D4109" s="46"/>
      <c r="E4109" s="50"/>
      <c r="F4109" s="50"/>
      <c r="G4109" s="50"/>
      <c r="H4109" s="50"/>
      <c r="I4109" s="53"/>
      <c r="J4109" s="53"/>
      <c r="K4109" s="53"/>
      <c r="L4109" s="53"/>
      <c r="M4109" s="50"/>
      <c r="N4109" s="50"/>
      <c r="O4109" s="50"/>
      <c r="P4109" s="55"/>
      <c r="Q4109" s="56"/>
      <c r="R4109" s="56"/>
      <c r="S4109" s="53"/>
      <c r="T4109" s="53"/>
      <c r="U4109" s="57"/>
      <c r="V4109" s="108"/>
      <c r="W4109" s="108"/>
      <c r="X4109" s="108"/>
      <c r="Y4109" s="108"/>
      <c r="Z4109" s="108"/>
      <c r="AA4109" s="58"/>
      <c r="AB4109" s="58"/>
      <c r="AC4109" s="108"/>
      <c r="AD4109" s="108"/>
      <c r="AE4109" s="111"/>
      <c r="AF4109" s="112"/>
      <c r="AG4109" s="108"/>
      <c r="AH4109" s="112"/>
      <c r="AI4109" s="58"/>
      <c r="AJ4109" s="58"/>
      <c r="AK4109" s="115"/>
      <c r="AL4109" s="59"/>
      <c r="AM4109" s="59"/>
      <c r="AN4109" s="59"/>
      <c r="AO4109" s="60"/>
      <c r="AP4109" s="60"/>
      <c r="AQ4109" s="60"/>
      <c r="AR4109" s="60"/>
      <c r="AS4109" s="60"/>
    </row>
    <row r="4110" spans="1:45" s="8" customFormat="1" ht="20">
      <c r="A4110" s="46"/>
      <c r="B4110" s="46"/>
      <c r="C4110" s="46"/>
      <c r="D4110" s="46"/>
      <c r="E4110" s="50"/>
      <c r="F4110" s="50"/>
      <c r="G4110" s="50"/>
      <c r="H4110" s="50"/>
      <c r="I4110" s="53"/>
      <c r="J4110" s="53"/>
      <c r="K4110" s="53"/>
      <c r="L4110" s="53"/>
      <c r="M4110" s="50"/>
      <c r="N4110" s="50"/>
      <c r="O4110" s="50"/>
      <c r="P4110" s="55"/>
      <c r="Q4110" s="56"/>
      <c r="R4110" s="56"/>
      <c r="S4110" s="53"/>
      <c r="T4110" s="53"/>
      <c r="U4110" s="57"/>
      <c r="V4110" s="108"/>
      <c r="W4110" s="108"/>
      <c r="X4110" s="108"/>
      <c r="Y4110" s="108"/>
      <c r="Z4110" s="108"/>
      <c r="AA4110" s="58"/>
      <c r="AB4110" s="58"/>
      <c r="AC4110" s="108"/>
      <c r="AD4110" s="108"/>
      <c r="AE4110" s="111"/>
      <c r="AF4110" s="112"/>
      <c r="AG4110" s="108"/>
      <c r="AH4110" s="112"/>
      <c r="AI4110" s="58"/>
      <c r="AJ4110" s="58"/>
      <c r="AK4110" s="115"/>
      <c r="AL4110" s="59"/>
      <c r="AM4110" s="59"/>
      <c r="AN4110" s="59"/>
      <c r="AO4110" s="60"/>
      <c r="AP4110" s="60"/>
      <c r="AQ4110" s="60"/>
      <c r="AR4110" s="60"/>
      <c r="AS4110" s="60"/>
    </row>
    <row r="4111" spans="1:45" s="8" customFormat="1" ht="20">
      <c r="A4111" s="46"/>
      <c r="B4111" s="46"/>
      <c r="C4111" s="46"/>
      <c r="D4111" s="46"/>
      <c r="E4111" s="50"/>
      <c r="F4111" s="50"/>
      <c r="G4111" s="50"/>
      <c r="H4111" s="50"/>
      <c r="I4111" s="53"/>
      <c r="J4111" s="53"/>
      <c r="K4111" s="53"/>
      <c r="L4111" s="53"/>
      <c r="M4111" s="50"/>
      <c r="N4111" s="50"/>
      <c r="O4111" s="50"/>
      <c r="P4111" s="55"/>
      <c r="Q4111" s="56"/>
      <c r="R4111" s="56"/>
      <c r="S4111" s="53"/>
      <c r="T4111" s="53"/>
      <c r="U4111" s="57"/>
      <c r="V4111" s="108"/>
      <c r="W4111" s="108"/>
      <c r="X4111" s="108"/>
      <c r="Y4111" s="108"/>
      <c r="Z4111" s="108"/>
      <c r="AA4111" s="58"/>
      <c r="AB4111" s="58"/>
      <c r="AC4111" s="108"/>
      <c r="AD4111" s="108"/>
      <c r="AE4111" s="111"/>
      <c r="AF4111" s="112"/>
      <c r="AG4111" s="108"/>
      <c r="AH4111" s="112"/>
      <c r="AI4111" s="58"/>
      <c r="AJ4111" s="58"/>
      <c r="AK4111" s="115"/>
      <c r="AL4111" s="59"/>
      <c r="AM4111" s="59"/>
      <c r="AN4111" s="59"/>
      <c r="AO4111" s="60"/>
      <c r="AP4111" s="60"/>
      <c r="AQ4111" s="60"/>
      <c r="AR4111" s="60"/>
      <c r="AS4111" s="60"/>
    </row>
    <row r="4112" spans="1:45" s="8" customFormat="1" ht="20">
      <c r="A4112" s="46"/>
      <c r="B4112" s="46"/>
      <c r="C4112" s="46"/>
      <c r="D4112" s="46"/>
      <c r="E4112" s="50"/>
      <c r="F4112" s="50"/>
      <c r="G4112" s="50"/>
      <c r="H4112" s="50"/>
      <c r="I4112" s="53"/>
      <c r="J4112" s="53"/>
      <c r="K4112" s="53"/>
      <c r="L4112" s="53"/>
      <c r="M4112" s="50"/>
      <c r="N4112" s="50"/>
      <c r="O4112" s="50"/>
      <c r="P4112" s="55"/>
      <c r="Q4112" s="56"/>
      <c r="R4112" s="56"/>
      <c r="S4112" s="53"/>
      <c r="T4112" s="53"/>
      <c r="U4112" s="57"/>
      <c r="V4112" s="108"/>
      <c r="W4112" s="108"/>
      <c r="X4112" s="108"/>
      <c r="Y4112" s="108"/>
      <c r="Z4112" s="108"/>
      <c r="AA4112" s="58"/>
      <c r="AB4112" s="58"/>
      <c r="AC4112" s="108"/>
      <c r="AD4112" s="108"/>
      <c r="AE4112" s="111"/>
      <c r="AF4112" s="112"/>
      <c r="AG4112" s="108"/>
      <c r="AH4112" s="112"/>
      <c r="AI4112" s="58"/>
      <c r="AJ4112" s="58"/>
      <c r="AK4112" s="115"/>
      <c r="AL4112" s="59"/>
      <c r="AM4112" s="59"/>
      <c r="AN4112" s="59"/>
      <c r="AO4112" s="60"/>
      <c r="AP4112" s="60"/>
      <c r="AQ4112" s="60"/>
      <c r="AR4112" s="60"/>
      <c r="AS4112" s="60"/>
    </row>
    <row r="4113" spans="1:45" s="8" customFormat="1" ht="20">
      <c r="A4113" s="46"/>
      <c r="B4113" s="46"/>
      <c r="C4113" s="46"/>
      <c r="D4113" s="46"/>
      <c r="E4113" s="50"/>
      <c r="F4113" s="50"/>
      <c r="G4113" s="50"/>
      <c r="H4113" s="50"/>
      <c r="I4113" s="53"/>
      <c r="J4113" s="53"/>
      <c r="K4113" s="53"/>
      <c r="L4113" s="53"/>
      <c r="M4113" s="50"/>
      <c r="N4113" s="50"/>
      <c r="O4113" s="50"/>
      <c r="P4113" s="55"/>
      <c r="Q4113" s="56"/>
      <c r="R4113" s="56"/>
      <c r="S4113" s="53"/>
      <c r="T4113" s="53"/>
      <c r="U4113" s="57"/>
      <c r="V4113" s="108"/>
      <c r="W4113" s="108"/>
      <c r="X4113" s="108"/>
      <c r="Y4113" s="108"/>
      <c r="Z4113" s="108"/>
      <c r="AA4113" s="58"/>
      <c r="AB4113" s="58"/>
      <c r="AC4113" s="108"/>
      <c r="AD4113" s="108"/>
      <c r="AE4113" s="111"/>
      <c r="AF4113" s="112"/>
      <c r="AG4113" s="108"/>
      <c r="AH4113" s="112"/>
      <c r="AI4113" s="58"/>
      <c r="AJ4113" s="58"/>
      <c r="AK4113" s="115"/>
      <c r="AL4113" s="59"/>
      <c r="AM4113" s="59"/>
      <c r="AN4113" s="59"/>
      <c r="AO4113" s="60"/>
      <c r="AP4113" s="60"/>
      <c r="AQ4113" s="60"/>
      <c r="AR4113" s="60"/>
      <c r="AS4113" s="60"/>
    </row>
    <row r="4114" spans="1:45" s="8" customFormat="1" ht="20">
      <c r="A4114" s="46"/>
      <c r="B4114" s="46"/>
      <c r="C4114" s="46"/>
      <c r="D4114" s="46"/>
      <c r="E4114" s="50"/>
      <c r="F4114" s="50"/>
      <c r="G4114" s="50"/>
      <c r="H4114" s="50"/>
      <c r="I4114" s="53"/>
      <c r="J4114" s="53"/>
      <c r="K4114" s="53"/>
      <c r="L4114" s="53"/>
      <c r="M4114" s="50"/>
      <c r="N4114" s="50"/>
      <c r="O4114" s="50"/>
      <c r="P4114" s="55"/>
      <c r="Q4114" s="56"/>
      <c r="R4114" s="56"/>
      <c r="S4114" s="53"/>
      <c r="T4114" s="53"/>
      <c r="U4114" s="57"/>
      <c r="V4114" s="108"/>
      <c r="W4114" s="108"/>
      <c r="X4114" s="108"/>
      <c r="Y4114" s="108"/>
      <c r="Z4114" s="108"/>
      <c r="AA4114" s="58"/>
      <c r="AB4114" s="58"/>
      <c r="AC4114" s="108"/>
      <c r="AD4114" s="108"/>
      <c r="AE4114" s="111"/>
      <c r="AF4114" s="112"/>
      <c r="AG4114" s="108"/>
      <c r="AH4114" s="112"/>
      <c r="AI4114" s="58"/>
      <c r="AJ4114" s="58"/>
      <c r="AK4114" s="115"/>
      <c r="AL4114" s="59"/>
      <c r="AM4114" s="59"/>
      <c r="AN4114" s="59"/>
      <c r="AO4114" s="60"/>
      <c r="AP4114" s="60"/>
      <c r="AQ4114" s="60"/>
      <c r="AR4114" s="60"/>
      <c r="AS4114" s="60"/>
    </row>
    <row r="4115" spans="1:45" s="8" customFormat="1" ht="20">
      <c r="A4115" s="46"/>
      <c r="B4115" s="46"/>
      <c r="C4115" s="46"/>
      <c r="D4115" s="46"/>
      <c r="E4115" s="50"/>
      <c r="F4115" s="50"/>
      <c r="G4115" s="50"/>
      <c r="H4115" s="50"/>
      <c r="I4115" s="53"/>
      <c r="J4115" s="53"/>
      <c r="K4115" s="53"/>
      <c r="L4115" s="53"/>
      <c r="M4115" s="50"/>
      <c r="N4115" s="50"/>
      <c r="O4115" s="50"/>
      <c r="P4115" s="55"/>
      <c r="Q4115" s="56"/>
      <c r="R4115" s="56"/>
      <c r="S4115" s="53"/>
      <c r="T4115" s="53"/>
      <c r="U4115" s="57"/>
      <c r="V4115" s="108"/>
      <c r="W4115" s="108"/>
      <c r="X4115" s="108"/>
      <c r="Y4115" s="108"/>
      <c r="Z4115" s="108"/>
      <c r="AA4115" s="58"/>
      <c r="AB4115" s="58"/>
      <c r="AC4115" s="108"/>
      <c r="AD4115" s="108"/>
      <c r="AE4115" s="111"/>
      <c r="AF4115" s="112"/>
      <c r="AG4115" s="108"/>
      <c r="AH4115" s="112"/>
      <c r="AI4115" s="58"/>
      <c r="AJ4115" s="58"/>
      <c r="AK4115" s="115"/>
      <c r="AL4115" s="59"/>
      <c r="AM4115" s="59"/>
      <c r="AN4115" s="59"/>
      <c r="AO4115" s="60"/>
      <c r="AP4115" s="60"/>
      <c r="AQ4115" s="60"/>
      <c r="AR4115" s="60"/>
      <c r="AS4115" s="60"/>
    </row>
    <row r="4116" spans="1:45" s="8" customFormat="1" ht="20">
      <c r="A4116" s="46"/>
      <c r="B4116" s="46"/>
      <c r="C4116" s="46"/>
      <c r="D4116" s="46"/>
      <c r="E4116" s="50"/>
      <c r="F4116" s="50"/>
      <c r="G4116" s="50"/>
      <c r="H4116" s="50"/>
      <c r="I4116" s="53"/>
      <c r="J4116" s="53"/>
      <c r="K4116" s="53"/>
      <c r="L4116" s="53"/>
      <c r="M4116" s="50"/>
      <c r="N4116" s="50"/>
      <c r="O4116" s="50"/>
      <c r="P4116" s="55"/>
      <c r="Q4116" s="56"/>
      <c r="R4116" s="56"/>
      <c r="S4116" s="53"/>
      <c r="T4116" s="53"/>
      <c r="U4116" s="57"/>
      <c r="V4116" s="108"/>
      <c r="W4116" s="108"/>
      <c r="X4116" s="108"/>
      <c r="Y4116" s="108"/>
      <c r="Z4116" s="108"/>
      <c r="AA4116" s="58"/>
      <c r="AB4116" s="58"/>
      <c r="AC4116" s="108"/>
      <c r="AD4116" s="108"/>
      <c r="AE4116" s="111"/>
      <c r="AF4116" s="112"/>
      <c r="AG4116" s="108"/>
      <c r="AH4116" s="112"/>
      <c r="AI4116" s="58"/>
      <c r="AJ4116" s="58"/>
      <c r="AK4116" s="115"/>
      <c r="AL4116" s="59"/>
      <c r="AM4116" s="59"/>
      <c r="AN4116" s="59"/>
      <c r="AO4116" s="60"/>
      <c r="AP4116" s="60"/>
      <c r="AQ4116" s="60"/>
      <c r="AR4116" s="60"/>
      <c r="AS4116" s="60"/>
    </row>
    <row r="4117" spans="1:45" s="8" customFormat="1" ht="20">
      <c r="A4117" s="46"/>
      <c r="B4117" s="46"/>
      <c r="C4117" s="46"/>
      <c r="D4117" s="46"/>
      <c r="E4117" s="50"/>
      <c r="F4117" s="50"/>
      <c r="G4117" s="50"/>
      <c r="H4117" s="50"/>
      <c r="I4117" s="53"/>
      <c r="J4117" s="53"/>
      <c r="K4117" s="53"/>
      <c r="L4117" s="53"/>
      <c r="M4117" s="50"/>
      <c r="N4117" s="50"/>
      <c r="O4117" s="50"/>
      <c r="P4117" s="55"/>
      <c r="Q4117" s="56"/>
      <c r="R4117" s="56"/>
      <c r="S4117" s="53"/>
      <c r="T4117" s="53"/>
      <c r="U4117" s="57"/>
      <c r="V4117" s="108"/>
      <c r="W4117" s="108"/>
      <c r="X4117" s="108"/>
      <c r="Y4117" s="108"/>
      <c r="Z4117" s="108"/>
      <c r="AA4117" s="58"/>
      <c r="AB4117" s="58"/>
      <c r="AC4117" s="108"/>
      <c r="AD4117" s="108"/>
      <c r="AE4117" s="111"/>
      <c r="AF4117" s="112"/>
      <c r="AG4117" s="108"/>
      <c r="AH4117" s="112"/>
      <c r="AI4117" s="58"/>
      <c r="AJ4117" s="58"/>
      <c r="AK4117" s="115"/>
      <c r="AL4117" s="59"/>
      <c r="AM4117" s="59"/>
      <c r="AN4117" s="59"/>
      <c r="AO4117" s="60"/>
      <c r="AP4117" s="60"/>
      <c r="AQ4117" s="60"/>
      <c r="AR4117" s="60"/>
      <c r="AS4117" s="60"/>
    </row>
    <row r="4118" spans="1:45" s="8" customFormat="1" ht="20">
      <c r="A4118" s="46"/>
      <c r="B4118" s="46"/>
      <c r="C4118" s="46"/>
      <c r="D4118" s="46"/>
      <c r="E4118" s="50"/>
      <c r="F4118" s="50"/>
      <c r="G4118" s="50"/>
      <c r="H4118" s="50"/>
      <c r="I4118" s="53"/>
      <c r="J4118" s="53"/>
      <c r="K4118" s="53"/>
      <c r="L4118" s="53"/>
      <c r="M4118" s="50"/>
      <c r="N4118" s="50"/>
      <c r="O4118" s="50"/>
      <c r="P4118" s="55"/>
      <c r="Q4118" s="56"/>
      <c r="R4118" s="56"/>
      <c r="S4118" s="53"/>
      <c r="T4118" s="53"/>
      <c r="U4118" s="57"/>
      <c r="V4118" s="108"/>
      <c r="W4118" s="108"/>
      <c r="X4118" s="108"/>
      <c r="Y4118" s="108"/>
      <c r="Z4118" s="108"/>
      <c r="AA4118" s="58"/>
      <c r="AB4118" s="58"/>
      <c r="AC4118" s="108"/>
      <c r="AD4118" s="108"/>
      <c r="AE4118" s="111"/>
      <c r="AF4118" s="112"/>
      <c r="AG4118" s="108"/>
      <c r="AH4118" s="112"/>
      <c r="AI4118" s="58"/>
      <c r="AJ4118" s="58"/>
      <c r="AK4118" s="115"/>
      <c r="AL4118" s="59"/>
      <c r="AM4118" s="59"/>
      <c r="AN4118" s="59"/>
      <c r="AO4118" s="60"/>
      <c r="AP4118" s="60"/>
      <c r="AQ4118" s="60"/>
      <c r="AR4118" s="60"/>
      <c r="AS4118" s="60"/>
    </row>
    <row r="4119" spans="1:45" s="8" customFormat="1" ht="20">
      <c r="A4119" s="46"/>
      <c r="B4119" s="46"/>
      <c r="C4119" s="46"/>
      <c r="D4119" s="46"/>
      <c r="E4119" s="50"/>
      <c r="F4119" s="50"/>
      <c r="G4119" s="50"/>
      <c r="H4119" s="50"/>
      <c r="I4119" s="53"/>
      <c r="J4119" s="53"/>
      <c r="K4119" s="53"/>
      <c r="L4119" s="53"/>
      <c r="M4119" s="50"/>
      <c r="N4119" s="50"/>
      <c r="O4119" s="50"/>
      <c r="P4119" s="55"/>
      <c r="Q4119" s="56"/>
      <c r="R4119" s="56"/>
      <c r="S4119" s="53"/>
      <c r="T4119" s="53"/>
      <c r="U4119" s="57"/>
      <c r="V4119" s="108"/>
      <c r="W4119" s="108"/>
      <c r="X4119" s="108"/>
      <c r="Y4119" s="108"/>
      <c r="Z4119" s="108"/>
      <c r="AA4119" s="58"/>
      <c r="AB4119" s="58"/>
      <c r="AC4119" s="108"/>
      <c r="AD4119" s="108"/>
      <c r="AE4119" s="111"/>
      <c r="AF4119" s="112"/>
      <c r="AG4119" s="108"/>
      <c r="AH4119" s="112"/>
      <c r="AI4119" s="58"/>
      <c r="AJ4119" s="58"/>
      <c r="AK4119" s="115"/>
      <c r="AL4119" s="59"/>
      <c r="AM4119" s="59"/>
      <c r="AN4119" s="59"/>
      <c r="AO4119" s="60"/>
      <c r="AP4119" s="60"/>
      <c r="AQ4119" s="60"/>
      <c r="AR4119" s="60"/>
      <c r="AS4119" s="60"/>
    </row>
    <row r="4120" spans="1:45" s="8" customFormat="1" ht="20">
      <c r="A4120" s="46"/>
      <c r="B4120" s="46"/>
      <c r="C4120" s="46"/>
      <c r="D4120" s="46"/>
      <c r="E4120" s="50"/>
      <c r="F4120" s="50"/>
      <c r="G4120" s="50"/>
      <c r="H4120" s="50"/>
      <c r="I4120" s="53"/>
      <c r="J4120" s="53"/>
      <c r="K4120" s="53"/>
      <c r="L4120" s="53"/>
      <c r="M4120" s="50"/>
      <c r="N4120" s="50"/>
      <c r="O4120" s="50"/>
      <c r="P4120" s="55"/>
      <c r="Q4120" s="56"/>
      <c r="R4120" s="56"/>
      <c r="S4120" s="53"/>
      <c r="T4120" s="53"/>
      <c r="U4120" s="57"/>
      <c r="V4120" s="108"/>
      <c r="W4120" s="108"/>
      <c r="X4120" s="108"/>
      <c r="Y4120" s="108"/>
      <c r="Z4120" s="108"/>
      <c r="AA4120" s="58"/>
      <c r="AB4120" s="58"/>
      <c r="AC4120" s="108"/>
      <c r="AD4120" s="108"/>
      <c r="AE4120" s="111"/>
      <c r="AF4120" s="112"/>
      <c r="AG4120" s="108"/>
      <c r="AH4120" s="112"/>
      <c r="AI4120" s="58"/>
      <c r="AJ4120" s="58"/>
      <c r="AK4120" s="115"/>
      <c r="AL4120" s="59"/>
      <c r="AM4120" s="59"/>
      <c r="AN4120" s="59"/>
      <c r="AO4120" s="60"/>
      <c r="AP4120" s="60"/>
      <c r="AQ4120" s="60"/>
      <c r="AR4120" s="60"/>
      <c r="AS4120" s="60"/>
    </row>
    <row r="4121" spans="1:45" s="8" customFormat="1" ht="20">
      <c r="A4121" s="46"/>
      <c r="B4121" s="46"/>
      <c r="C4121" s="46"/>
      <c r="D4121" s="46"/>
      <c r="E4121" s="50"/>
      <c r="F4121" s="50"/>
      <c r="G4121" s="50"/>
      <c r="H4121" s="50"/>
      <c r="I4121" s="53"/>
      <c r="J4121" s="53"/>
      <c r="K4121" s="53"/>
      <c r="L4121" s="53"/>
      <c r="M4121" s="50"/>
      <c r="N4121" s="50"/>
      <c r="O4121" s="50"/>
      <c r="P4121" s="55"/>
      <c r="Q4121" s="56"/>
      <c r="R4121" s="56"/>
      <c r="S4121" s="53"/>
      <c r="T4121" s="53"/>
      <c r="U4121" s="57"/>
      <c r="V4121" s="108"/>
      <c r="W4121" s="108"/>
      <c r="X4121" s="108"/>
      <c r="Y4121" s="108"/>
      <c r="Z4121" s="108"/>
      <c r="AA4121" s="58"/>
      <c r="AB4121" s="58"/>
      <c r="AC4121" s="108"/>
      <c r="AD4121" s="108"/>
      <c r="AE4121" s="111"/>
      <c r="AF4121" s="112"/>
      <c r="AG4121" s="108"/>
      <c r="AH4121" s="112"/>
      <c r="AI4121" s="58"/>
      <c r="AJ4121" s="58"/>
      <c r="AK4121" s="115"/>
      <c r="AL4121" s="59"/>
      <c r="AM4121" s="59"/>
      <c r="AN4121" s="59"/>
      <c r="AO4121" s="60"/>
      <c r="AP4121" s="60"/>
      <c r="AQ4121" s="60"/>
      <c r="AR4121" s="60"/>
      <c r="AS4121" s="60"/>
    </row>
    <row r="4122" spans="1:45" s="8" customFormat="1" ht="20">
      <c r="A4122" s="46"/>
      <c r="B4122" s="46"/>
      <c r="C4122" s="46"/>
      <c r="D4122" s="46"/>
      <c r="E4122" s="50"/>
      <c r="F4122" s="50"/>
      <c r="G4122" s="50"/>
      <c r="H4122" s="50"/>
      <c r="I4122" s="53"/>
      <c r="J4122" s="53"/>
      <c r="K4122" s="53"/>
      <c r="L4122" s="53"/>
      <c r="M4122" s="50"/>
      <c r="N4122" s="50"/>
      <c r="O4122" s="50"/>
      <c r="P4122" s="55"/>
      <c r="Q4122" s="56"/>
      <c r="R4122" s="56"/>
      <c r="S4122" s="53"/>
      <c r="T4122" s="53"/>
      <c r="U4122" s="57"/>
      <c r="V4122" s="108"/>
      <c r="W4122" s="108"/>
      <c r="X4122" s="108"/>
      <c r="Y4122" s="108"/>
      <c r="Z4122" s="108"/>
      <c r="AA4122" s="58"/>
      <c r="AB4122" s="58"/>
      <c r="AC4122" s="108"/>
      <c r="AD4122" s="108"/>
      <c r="AE4122" s="111"/>
      <c r="AF4122" s="112"/>
      <c r="AG4122" s="108"/>
      <c r="AH4122" s="112"/>
      <c r="AI4122" s="58"/>
      <c r="AJ4122" s="58"/>
      <c r="AK4122" s="115"/>
      <c r="AL4122" s="59"/>
      <c r="AM4122" s="59"/>
      <c r="AN4122" s="59"/>
      <c r="AO4122" s="60"/>
      <c r="AP4122" s="60"/>
      <c r="AQ4122" s="60"/>
      <c r="AR4122" s="60"/>
      <c r="AS4122" s="60"/>
    </row>
    <row r="4123" spans="1:45" s="8" customFormat="1" ht="20">
      <c r="A4123" s="46"/>
      <c r="B4123" s="46"/>
      <c r="C4123" s="46"/>
      <c r="D4123" s="46"/>
      <c r="E4123" s="50"/>
      <c r="F4123" s="50"/>
      <c r="G4123" s="50"/>
      <c r="H4123" s="50"/>
      <c r="I4123" s="53"/>
      <c r="J4123" s="53"/>
      <c r="K4123" s="53"/>
      <c r="L4123" s="53"/>
      <c r="M4123" s="50"/>
      <c r="N4123" s="50"/>
      <c r="O4123" s="50"/>
      <c r="P4123" s="55"/>
      <c r="Q4123" s="56"/>
      <c r="R4123" s="56"/>
      <c r="S4123" s="53"/>
      <c r="T4123" s="53"/>
      <c r="U4123" s="57"/>
      <c r="V4123" s="108"/>
      <c r="W4123" s="108"/>
      <c r="X4123" s="108"/>
      <c r="Y4123" s="108"/>
      <c r="Z4123" s="108"/>
      <c r="AA4123" s="58"/>
      <c r="AB4123" s="58"/>
      <c r="AC4123" s="108"/>
      <c r="AD4123" s="108"/>
      <c r="AE4123" s="111"/>
      <c r="AF4123" s="112"/>
      <c r="AG4123" s="108"/>
      <c r="AH4123" s="112"/>
      <c r="AI4123" s="58"/>
      <c r="AJ4123" s="58"/>
      <c r="AK4123" s="115"/>
      <c r="AL4123" s="59"/>
      <c r="AM4123" s="59"/>
      <c r="AN4123" s="59"/>
      <c r="AO4123" s="60"/>
      <c r="AP4123" s="60"/>
      <c r="AQ4123" s="60"/>
      <c r="AR4123" s="60"/>
      <c r="AS4123" s="60"/>
    </row>
    <row r="4124" spans="1:45" s="8" customFormat="1" ht="20">
      <c r="A4124" s="46"/>
      <c r="B4124" s="46"/>
      <c r="C4124" s="46"/>
      <c r="D4124" s="46"/>
      <c r="E4124" s="50"/>
      <c r="F4124" s="50"/>
      <c r="G4124" s="50"/>
      <c r="H4124" s="50"/>
      <c r="I4124" s="53"/>
      <c r="J4124" s="53"/>
      <c r="K4124" s="53"/>
      <c r="L4124" s="53"/>
      <c r="M4124" s="50"/>
      <c r="N4124" s="50"/>
      <c r="O4124" s="50"/>
      <c r="P4124" s="55"/>
      <c r="Q4124" s="56"/>
      <c r="R4124" s="56"/>
      <c r="S4124" s="53"/>
      <c r="T4124" s="53"/>
      <c r="U4124" s="57"/>
      <c r="V4124" s="108"/>
      <c r="W4124" s="108"/>
      <c r="X4124" s="108"/>
      <c r="Y4124" s="108"/>
      <c r="Z4124" s="108"/>
      <c r="AA4124" s="58"/>
      <c r="AB4124" s="58"/>
      <c r="AC4124" s="108"/>
      <c r="AD4124" s="108"/>
      <c r="AE4124" s="111"/>
      <c r="AF4124" s="112"/>
      <c r="AG4124" s="108"/>
      <c r="AH4124" s="112"/>
      <c r="AI4124" s="58"/>
      <c r="AJ4124" s="58"/>
      <c r="AK4124" s="115"/>
      <c r="AL4124" s="59"/>
      <c r="AM4124" s="59"/>
      <c r="AN4124" s="59"/>
      <c r="AO4124" s="60"/>
      <c r="AP4124" s="60"/>
      <c r="AQ4124" s="60"/>
      <c r="AR4124" s="60"/>
      <c r="AS4124" s="60"/>
    </row>
    <row r="4125" spans="1:45" s="8" customFormat="1" ht="20">
      <c r="A4125" s="46"/>
      <c r="B4125" s="46"/>
      <c r="C4125" s="46"/>
      <c r="D4125" s="46"/>
      <c r="E4125" s="50"/>
      <c r="F4125" s="50"/>
      <c r="G4125" s="50"/>
      <c r="H4125" s="50"/>
      <c r="I4125" s="53"/>
      <c r="J4125" s="53"/>
      <c r="K4125" s="53"/>
      <c r="L4125" s="53"/>
      <c r="M4125" s="50"/>
      <c r="N4125" s="50"/>
      <c r="O4125" s="50"/>
      <c r="P4125" s="55"/>
      <c r="Q4125" s="56"/>
      <c r="R4125" s="56"/>
      <c r="S4125" s="53"/>
      <c r="T4125" s="53"/>
      <c r="U4125" s="57"/>
      <c r="V4125" s="108"/>
      <c r="W4125" s="108"/>
      <c r="X4125" s="108"/>
      <c r="Y4125" s="108"/>
      <c r="Z4125" s="108"/>
      <c r="AA4125" s="58"/>
      <c r="AB4125" s="58"/>
      <c r="AC4125" s="108"/>
      <c r="AD4125" s="108"/>
      <c r="AE4125" s="111"/>
      <c r="AF4125" s="112"/>
      <c r="AG4125" s="108"/>
      <c r="AH4125" s="112"/>
      <c r="AI4125" s="58"/>
      <c r="AJ4125" s="58"/>
      <c r="AK4125" s="115"/>
      <c r="AL4125" s="59"/>
      <c r="AM4125" s="59"/>
      <c r="AN4125" s="59"/>
      <c r="AO4125" s="60"/>
      <c r="AP4125" s="60"/>
      <c r="AQ4125" s="60"/>
      <c r="AR4125" s="60"/>
      <c r="AS4125" s="60"/>
    </row>
    <row r="4126" spans="1:45" s="8" customFormat="1" ht="20">
      <c r="A4126" s="46"/>
      <c r="B4126" s="46"/>
      <c r="C4126" s="46"/>
      <c r="D4126" s="46"/>
      <c r="E4126" s="50"/>
      <c r="F4126" s="50"/>
      <c r="G4126" s="50"/>
      <c r="H4126" s="50"/>
      <c r="I4126" s="53"/>
      <c r="J4126" s="53"/>
      <c r="K4126" s="53"/>
      <c r="L4126" s="53"/>
      <c r="M4126" s="50"/>
      <c r="N4126" s="50"/>
      <c r="O4126" s="50"/>
      <c r="P4126" s="55"/>
      <c r="Q4126" s="56"/>
      <c r="R4126" s="56"/>
      <c r="S4126" s="53"/>
      <c r="T4126" s="53"/>
      <c r="U4126" s="57"/>
      <c r="V4126" s="108"/>
      <c r="W4126" s="108"/>
      <c r="X4126" s="108"/>
      <c r="Y4126" s="108"/>
      <c r="Z4126" s="108"/>
      <c r="AA4126" s="58"/>
      <c r="AB4126" s="58"/>
      <c r="AC4126" s="108"/>
      <c r="AD4126" s="108"/>
      <c r="AE4126" s="111"/>
      <c r="AF4126" s="112"/>
      <c r="AG4126" s="108"/>
      <c r="AH4126" s="112"/>
      <c r="AI4126" s="58"/>
      <c r="AJ4126" s="58"/>
      <c r="AK4126" s="115"/>
      <c r="AL4126" s="59"/>
      <c r="AM4126" s="59"/>
      <c r="AN4126" s="59"/>
      <c r="AO4126" s="60"/>
      <c r="AP4126" s="60"/>
      <c r="AQ4126" s="60"/>
      <c r="AR4126" s="60"/>
      <c r="AS4126" s="60"/>
    </row>
    <row r="4127" spans="1:45" s="8" customFormat="1" ht="20">
      <c r="A4127" s="46"/>
      <c r="B4127" s="46"/>
      <c r="C4127" s="46"/>
      <c r="D4127" s="46"/>
      <c r="E4127" s="50"/>
      <c r="F4127" s="50"/>
      <c r="G4127" s="50"/>
      <c r="H4127" s="50"/>
      <c r="I4127" s="53"/>
      <c r="J4127" s="53"/>
      <c r="K4127" s="53"/>
      <c r="L4127" s="53"/>
      <c r="M4127" s="50"/>
      <c r="N4127" s="50"/>
      <c r="O4127" s="50"/>
      <c r="P4127" s="55"/>
      <c r="Q4127" s="56"/>
      <c r="R4127" s="56"/>
      <c r="S4127" s="53"/>
      <c r="T4127" s="53"/>
      <c r="U4127" s="57"/>
      <c r="V4127" s="108"/>
      <c r="W4127" s="108"/>
      <c r="X4127" s="108"/>
      <c r="Y4127" s="108"/>
      <c r="Z4127" s="108"/>
      <c r="AA4127" s="58"/>
      <c r="AB4127" s="58"/>
      <c r="AC4127" s="108"/>
      <c r="AD4127" s="108"/>
      <c r="AE4127" s="111"/>
      <c r="AF4127" s="112"/>
      <c r="AG4127" s="108"/>
      <c r="AH4127" s="112"/>
      <c r="AI4127" s="58"/>
      <c r="AJ4127" s="58"/>
      <c r="AK4127" s="115"/>
      <c r="AL4127" s="59"/>
      <c r="AM4127" s="59"/>
      <c r="AN4127" s="59"/>
      <c r="AO4127" s="60"/>
      <c r="AP4127" s="60"/>
      <c r="AQ4127" s="60"/>
      <c r="AR4127" s="60"/>
      <c r="AS4127" s="60"/>
    </row>
    <row r="4128" spans="1:45" s="8" customFormat="1" ht="20">
      <c r="A4128" s="46"/>
      <c r="B4128" s="46"/>
      <c r="C4128" s="46"/>
      <c r="D4128" s="46"/>
      <c r="E4128" s="50"/>
      <c r="F4128" s="50"/>
      <c r="G4128" s="50"/>
      <c r="H4128" s="50"/>
      <c r="I4128" s="53"/>
      <c r="J4128" s="53"/>
      <c r="K4128" s="53"/>
      <c r="L4128" s="53"/>
      <c r="M4128" s="50"/>
      <c r="N4128" s="50"/>
      <c r="O4128" s="50"/>
      <c r="P4128" s="55"/>
      <c r="Q4128" s="56"/>
      <c r="R4128" s="56"/>
      <c r="S4128" s="53"/>
      <c r="T4128" s="53"/>
      <c r="U4128" s="57"/>
      <c r="V4128" s="108"/>
      <c r="W4128" s="108"/>
      <c r="X4128" s="108"/>
      <c r="Y4128" s="108"/>
      <c r="Z4128" s="108"/>
      <c r="AA4128" s="58"/>
      <c r="AB4128" s="58"/>
      <c r="AC4128" s="108"/>
      <c r="AD4128" s="108"/>
      <c r="AE4128" s="111"/>
      <c r="AF4128" s="112"/>
      <c r="AG4128" s="108"/>
      <c r="AH4128" s="112"/>
      <c r="AI4128" s="58"/>
      <c r="AJ4128" s="58"/>
      <c r="AK4128" s="115"/>
      <c r="AL4128" s="59"/>
      <c r="AM4128" s="59"/>
      <c r="AN4128" s="59"/>
      <c r="AO4128" s="60"/>
      <c r="AP4128" s="60"/>
      <c r="AQ4128" s="60"/>
      <c r="AR4128" s="60"/>
      <c r="AS4128" s="60"/>
    </row>
    <row r="4129" spans="1:45" s="8" customFormat="1" ht="20">
      <c r="A4129" s="46"/>
      <c r="B4129" s="46"/>
      <c r="C4129" s="46"/>
      <c r="D4129" s="46"/>
      <c r="E4129" s="50"/>
      <c r="F4129" s="50"/>
      <c r="G4129" s="50"/>
      <c r="H4129" s="50"/>
      <c r="I4129" s="53"/>
      <c r="J4129" s="53"/>
      <c r="K4129" s="53"/>
      <c r="L4129" s="53"/>
      <c r="M4129" s="50"/>
      <c r="N4129" s="50"/>
      <c r="O4129" s="50"/>
      <c r="P4129" s="55"/>
      <c r="Q4129" s="56"/>
      <c r="R4129" s="56"/>
      <c r="S4129" s="53"/>
      <c r="T4129" s="53"/>
      <c r="U4129" s="57"/>
      <c r="V4129" s="108"/>
      <c r="W4129" s="108"/>
      <c r="X4129" s="108"/>
      <c r="Y4129" s="108"/>
      <c r="Z4129" s="108"/>
      <c r="AA4129" s="58"/>
      <c r="AB4129" s="58"/>
      <c r="AC4129" s="108"/>
      <c r="AD4129" s="108"/>
      <c r="AE4129" s="111"/>
      <c r="AF4129" s="112"/>
      <c r="AG4129" s="108"/>
      <c r="AH4129" s="112"/>
      <c r="AI4129" s="58"/>
      <c r="AJ4129" s="58"/>
      <c r="AK4129" s="115"/>
      <c r="AL4129" s="59"/>
      <c r="AM4129" s="59"/>
      <c r="AN4129" s="59"/>
      <c r="AO4129" s="60"/>
      <c r="AP4129" s="60"/>
      <c r="AQ4129" s="60"/>
      <c r="AR4129" s="60"/>
      <c r="AS4129" s="60"/>
    </row>
    <row r="4130" spans="1:45" s="8" customFormat="1" ht="20">
      <c r="A4130" s="46"/>
      <c r="B4130" s="46"/>
      <c r="C4130" s="46"/>
      <c r="D4130" s="46"/>
      <c r="E4130" s="50"/>
      <c r="F4130" s="50"/>
      <c r="G4130" s="50"/>
      <c r="H4130" s="50"/>
      <c r="I4130" s="53"/>
      <c r="J4130" s="53"/>
      <c r="K4130" s="53"/>
      <c r="L4130" s="53"/>
      <c r="M4130" s="50"/>
      <c r="N4130" s="50"/>
      <c r="O4130" s="50"/>
      <c r="P4130" s="55"/>
      <c r="Q4130" s="56"/>
      <c r="R4130" s="56"/>
      <c r="S4130" s="53"/>
      <c r="T4130" s="53"/>
      <c r="U4130" s="57"/>
      <c r="V4130" s="108"/>
      <c r="W4130" s="108"/>
      <c r="X4130" s="108"/>
      <c r="Y4130" s="108"/>
      <c r="Z4130" s="108"/>
      <c r="AA4130" s="58"/>
      <c r="AB4130" s="58"/>
      <c r="AC4130" s="108"/>
      <c r="AD4130" s="108"/>
      <c r="AE4130" s="111"/>
      <c r="AF4130" s="112"/>
      <c r="AG4130" s="108"/>
      <c r="AH4130" s="112"/>
      <c r="AI4130" s="58"/>
      <c r="AJ4130" s="58"/>
      <c r="AK4130" s="115"/>
      <c r="AL4130" s="59"/>
      <c r="AM4130" s="59"/>
      <c r="AN4130" s="59"/>
      <c r="AO4130" s="60"/>
      <c r="AP4130" s="60"/>
      <c r="AQ4130" s="60"/>
      <c r="AR4130" s="60"/>
      <c r="AS4130" s="60"/>
    </row>
    <row r="4131" spans="1:45" s="8" customFormat="1" ht="20">
      <c r="A4131" s="46"/>
      <c r="B4131" s="46"/>
      <c r="C4131" s="46"/>
      <c r="D4131" s="46"/>
      <c r="E4131" s="50"/>
      <c r="F4131" s="50"/>
      <c r="G4131" s="50"/>
      <c r="H4131" s="50"/>
      <c r="I4131" s="53"/>
      <c r="J4131" s="53"/>
      <c r="K4131" s="53"/>
      <c r="L4131" s="53"/>
      <c r="M4131" s="50"/>
      <c r="N4131" s="50"/>
      <c r="O4131" s="50"/>
      <c r="P4131" s="55"/>
      <c r="Q4131" s="56"/>
      <c r="R4131" s="56"/>
      <c r="S4131" s="53"/>
      <c r="T4131" s="53"/>
      <c r="U4131" s="57"/>
      <c r="V4131" s="108"/>
      <c r="W4131" s="108"/>
      <c r="X4131" s="108"/>
      <c r="Y4131" s="108"/>
      <c r="Z4131" s="108"/>
      <c r="AA4131" s="58"/>
      <c r="AB4131" s="58"/>
      <c r="AC4131" s="108"/>
      <c r="AD4131" s="108"/>
      <c r="AE4131" s="111"/>
      <c r="AF4131" s="112"/>
      <c r="AG4131" s="108"/>
      <c r="AH4131" s="112"/>
      <c r="AI4131" s="58"/>
      <c r="AJ4131" s="58"/>
      <c r="AK4131" s="115"/>
      <c r="AL4131" s="59"/>
      <c r="AM4131" s="59"/>
      <c r="AN4131" s="59"/>
      <c r="AO4131" s="60"/>
      <c r="AP4131" s="60"/>
      <c r="AQ4131" s="60"/>
      <c r="AR4131" s="60"/>
      <c r="AS4131" s="60"/>
    </row>
    <row r="4132" spans="1:45" s="8" customFormat="1" ht="20">
      <c r="A4132" s="46"/>
      <c r="B4132" s="46"/>
      <c r="C4132" s="46"/>
      <c r="D4132" s="46"/>
      <c r="E4132" s="50"/>
      <c r="F4132" s="50"/>
      <c r="G4132" s="50"/>
      <c r="H4132" s="50"/>
      <c r="I4132" s="53"/>
      <c r="J4132" s="53"/>
      <c r="K4132" s="53"/>
      <c r="L4132" s="53"/>
      <c r="M4132" s="50"/>
      <c r="N4132" s="50"/>
      <c r="O4132" s="50"/>
      <c r="P4132" s="55"/>
      <c r="Q4132" s="56"/>
      <c r="R4132" s="56"/>
      <c r="S4132" s="53"/>
      <c r="T4132" s="53"/>
      <c r="U4132" s="57"/>
      <c r="V4132" s="108"/>
      <c r="W4132" s="108"/>
      <c r="X4132" s="108"/>
      <c r="Y4132" s="108"/>
      <c r="Z4132" s="108"/>
      <c r="AA4132" s="58"/>
      <c r="AB4132" s="58"/>
      <c r="AC4132" s="108"/>
      <c r="AD4132" s="108"/>
      <c r="AE4132" s="111"/>
      <c r="AF4132" s="112"/>
      <c r="AG4132" s="108"/>
      <c r="AH4132" s="112"/>
      <c r="AI4132" s="58"/>
      <c r="AJ4132" s="58"/>
      <c r="AK4132" s="115"/>
      <c r="AL4132" s="59"/>
      <c r="AM4132" s="59"/>
      <c r="AN4132" s="59"/>
      <c r="AO4132" s="60"/>
      <c r="AP4132" s="60"/>
      <c r="AQ4132" s="60"/>
      <c r="AR4132" s="60"/>
      <c r="AS4132" s="60"/>
    </row>
    <row r="4133" spans="1:45" s="8" customFormat="1" ht="20">
      <c r="A4133" s="46"/>
      <c r="B4133" s="46"/>
      <c r="C4133" s="46"/>
      <c r="D4133" s="46"/>
      <c r="E4133" s="50"/>
      <c r="F4133" s="50"/>
      <c r="G4133" s="50"/>
      <c r="H4133" s="50"/>
      <c r="I4133" s="53"/>
      <c r="J4133" s="53"/>
      <c r="K4133" s="53"/>
      <c r="L4133" s="53"/>
      <c r="M4133" s="50"/>
      <c r="N4133" s="50"/>
      <c r="O4133" s="50"/>
      <c r="P4133" s="55"/>
      <c r="Q4133" s="56"/>
      <c r="R4133" s="56"/>
      <c r="S4133" s="53"/>
      <c r="T4133" s="53"/>
      <c r="U4133" s="57"/>
      <c r="V4133" s="108"/>
      <c r="W4133" s="108"/>
      <c r="X4133" s="108"/>
      <c r="Y4133" s="108"/>
      <c r="Z4133" s="108"/>
      <c r="AA4133" s="58"/>
      <c r="AB4133" s="58"/>
      <c r="AC4133" s="108"/>
      <c r="AD4133" s="108"/>
      <c r="AE4133" s="111"/>
      <c r="AF4133" s="112"/>
      <c r="AG4133" s="108"/>
      <c r="AH4133" s="112"/>
      <c r="AI4133" s="58"/>
      <c r="AJ4133" s="58"/>
      <c r="AK4133" s="115"/>
      <c r="AL4133" s="59"/>
      <c r="AM4133" s="59"/>
      <c r="AN4133" s="59"/>
      <c r="AO4133" s="60"/>
      <c r="AP4133" s="60"/>
      <c r="AQ4133" s="60"/>
      <c r="AR4133" s="60"/>
      <c r="AS4133" s="60"/>
    </row>
    <row r="4134" spans="1:45" s="8" customFormat="1" ht="20">
      <c r="A4134" s="46"/>
      <c r="B4134" s="46"/>
      <c r="C4134" s="46"/>
      <c r="D4134" s="46"/>
      <c r="E4134" s="50"/>
      <c r="F4134" s="50"/>
      <c r="G4134" s="50"/>
      <c r="H4134" s="50"/>
      <c r="I4134" s="53"/>
      <c r="J4134" s="53"/>
      <c r="K4134" s="53"/>
      <c r="L4134" s="53"/>
      <c r="M4134" s="50"/>
      <c r="N4134" s="50"/>
      <c r="O4134" s="50"/>
      <c r="P4134" s="55"/>
      <c r="Q4134" s="56"/>
      <c r="R4134" s="56"/>
      <c r="S4134" s="53"/>
      <c r="T4134" s="53"/>
      <c r="U4134" s="57"/>
      <c r="V4134" s="108"/>
      <c r="W4134" s="108"/>
      <c r="X4134" s="108"/>
      <c r="Y4134" s="108"/>
      <c r="Z4134" s="108"/>
      <c r="AA4134" s="58"/>
      <c r="AB4134" s="58"/>
      <c r="AC4134" s="108"/>
      <c r="AD4134" s="108"/>
      <c r="AE4134" s="111"/>
      <c r="AF4134" s="112"/>
      <c r="AG4134" s="108"/>
      <c r="AH4134" s="112"/>
      <c r="AI4134" s="58"/>
      <c r="AJ4134" s="58"/>
      <c r="AK4134" s="115"/>
      <c r="AL4134" s="59"/>
      <c r="AM4134" s="59"/>
      <c r="AN4134" s="59"/>
      <c r="AO4134" s="60"/>
      <c r="AP4134" s="60"/>
      <c r="AQ4134" s="60"/>
      <c r="AR4134" s="60"/>
      <c r="AS4134" s="60"/>
    </row>
    <row r="4135" spans="1:45" s="8" customFormat="1" ht="20">
      <c r="A4135" s="46"/>
      <c r="B4135" s="46"/>
      <c r="C4135" s="46"/>
      <c r="D4135" s="46"/>
      <c r="E4135" s="50"/>
      <c r="F4135" s="50"/>
      <c r="G4135" s="50"/>
      <c r="H4135" s="50"/>
      <c r="I4135" s="53"/>
      <c r="J4135" s="53"/>
      <c r="K4135" s="53"/>
      <c r="L4135" s="53"/>
      <c r="M4135" s="50"/>
      <c r="N4135" s="50"/>
      <c r="O4135" s="50"/>
      <c r="P4135" s="55"/>
      <c r="Q4135" s="56"/>
      <c r="R4135" s="56"/>
      <c r="S4135" s="53"/>
      <c r="T4135" s="53"/>
      <c r="U4135" s="57"/>
      <c r="V4135" s="108"/>
      <c r="W4135" s="108"/>
      <c r="X4135" s="108"/>
      <c r="Y4135" s="108"/>
      <c r="Z4135" s="108"/>
      <c r="AA4135" s="58"/>
      <c r="AB4135" s="58"/>
      <c r="AC4135" s="108"/>
      <c r="AD4135" s="108"/>
      <c r="AE4135" s="111"/>
      <c r="AF4135" s="112"/>
      <c r="AG4135" s="108"/>
      <c r="AH4135" s="112"/>
      <c r="AI4135" s="58"/>
      <c r="AJ4135" s="58"/>
      <c r="AK4135" s="115"/>
      <c r="AL4135" s="59"/>
      <c r="AM4135" s="59"/>
      <c r="AN4135" s="59"/>
      <c r="AO4135" s="60"/>
      <c r="AP4135" s="60"/>
      <c r="AQ4135" s="60"/>
      <c r="AR4135" s="60"/>
      <c r="AS4135" s="60"/>
    </row>
    <row r="4136" spans="1:45" s="8" customFormat="1" ht="20">
      <c r="A4136" s="46"/>
      <c r="B4136" s="46"/>
      <c r="C4136" s="46"/>
      <c r="D4136" s="46"/>
      <c r="E4136" s="50"/>
      <c r="F4136" s="50"/>
      <c r="G4136" s="50"/>
      <c r="H4136" s="50"/>
      <c r="I4136" s="53"/>
      <c r="J4136" s="53"/>
      <c r="K4136" s="53"/>
      <c r="L4136" s="53"/>
      <c r="M4136" s="50"/>
      <c r="N4136" s="50"/>
      <c r="O4136" s="50"/>
      <c r="P4136" s="55"/>
      <c r="Q4136" s="56"/>
      <c r="R4136" s="56"/>
      <c r="S4136" s="53"/>
      <c r="T4136" s="53"/>
      <c r="U4136" s="57"/>
      <c r="V4136" s="108"/>
      <c r="W4136" s="108"/>
      <c r="X4136" s="108"/>
      <c r="Y4136" s="108"/>
      <c r="Z4136" s="108"/>
      <c r="AA4136" s="58"/>
      <c r="AB4136" s="58"/>
      <c r="AC4136" s="108"/>
      <c r="AD4136" s="108"/>
      <c r="AE4136" s="111"/>
      <c r="AF4136" s="112"/>
      <c r="AG4136" s="108"/>
      <c r="AH4136" s="112"/>
      <c r="AI4136" s="58"/>
      <c r="AJ4136" s="58"/>
      <c r="AK4136" s="115"/>
      <c r="AL4136" s="59"/>
      <c r="AM4136" s="59"/>
      <c r="AN4136" s="59"/>
      <c r="AO4136" s="60"/>
      <c r="AP4136" s="60"/>
      <c r="AQ4136" s="60"/>
      <c r="AR4136" s="60"/>
      <c r="AS4136" s="60"/>
    </row>
    <row r="4137" spans="1:45" s="8" customFormat="1" ht="20">
      <c r="A4137" s="46"/>
      <c r="B4137" s="46"/>
      <c r="C4137" s="46"/>
      <c r="D4137" s="46"/>
      <c r="E4137" s="50"/>
      <c r="F4137" s="50"/>
      <c r="G4137" s="50"/>
      <c r="H4137" s="50"/>
      <c r="I4137" s="53"/>
      <c r="J4137" s="53"/>
      <c r="K4137" s="53"/>
      <c r="L4137" s="53"/>
      <c r="M4137" s="50"/>
      <c r="N4137" s="50"/>
      <c r="O4137" s="50"/>
      <c r="P4137" s="55"/>
      <c r="Q4137" s="56"/>
      <c r="R4137" s="56"/>
      <c r="S4137" s="53"/>
      <c r="T4137" s="53"/>
      <c r="U4137" s="57"/>
      <c r="V4137" s="108"/>
      <c r="W4137" s="108"/>
      <c r="X4137" s="108"/>
      <c r="Y4137" s="108"/>
      <c r="Z4137" s="108"/>
      <c r="AA4137" s="58"/>
      <c r="AB4137" s="58"/>
      <c r="AC4137" s="108"/>
      <c r="AD4137" s="108"/>
      <c r="AE4137" s="111"/>
      <c r="AF4137" s="112"/>
      <c r="AG4137" s="108"/>
      <c r="AH4137" s="112"/>
      <c r="AI4137" s="58"/>
      <c r="AJ4137" s="58"/>
      <c r="AK4137" s="115"/>
      <c r="AL4137" s="59"/>
      <c r="AM4137" s="59"/>
      <c r="AN4137" s="59"/>
      <c r="AO4137" s="60"/>
      <c r="AP4137" s="60"/>
      <c r="AQ4137" s="60"/>
      <c r="AR4137" s="60"/>
      <c r="AS4137" s="60"/>
    </row>
    <row r="4138" spans="1:45" s="8" customFormat="1" ht="20">
      <c r="A4138" s="46"/>
      <c r="B4138" s="46"/>
      <c r="C4138" s="46"/>
      <c r="D4138" s="46"/>
      <c r="E4138" s="50"/>
      <c r="F4138" s="50"/>
      <c r="G4138" s="50"/>
      <c r="H4138" s="50"/>
      <c r="I4138" s="53"/>
      <c r="J4138" s="53"/>
      <c r="K4138" s="53"/>
      <c r="L4138" s="53"/>
      <c r="M4138" s="50"/>
      <c r="N4138" s="50"/>
      <c r="O4138" s="50"/>
      <c r="P4138" s="55"/>
      <c r="Q4138" s="56"/>
      <c r="R4138" s="56"/>
      <c r="S4138" s="53"/>
      <c r="T4138" s="53"/>
      <c r="U4138" s="57"/>
      <c r="V4138" s="108"/>
      <c r="W4138" s="108"/>
      <c r="X4138" s="108"/>
      <c r="Y4138" s="108"/>
      <c r="Z4138" s="108"/>
      <c r="AA4138" s="58"/>
      <c r="AB4138" s="58"/>
      <c r="AC4138" s="108"/>
      <c r="AD4138" s="108"/>
      <c r="AE4138" s="111"/>
      <c r="AF4138" s="112"/>
      <c r="AG4138" s="108"/>
      <c r="AH4138" s="112"/>
      <c r="AI4138" s="58"/>
      <c r="AJ4138" s="58"/>
      <c r="AK4138" s="115"/>
      <c r="AL4138" s="59"/>
      <c r="AM4138" s="59"/>
      <c r="AN4138" s="59"/>
      <c r="AO4138" s="60"/>
      <c r="AP4138" s="60"/>
      <c r="AQ4138" s="60"/>
      <c r="AR4138" s="60"/>
      <c r="AS4138" s="60"/>
    </row>
    <row r="4139" spans="1:45" s="8" customFormat="1" ht="20">
      <c r="A4139" s="46"/>
      <c r="B4139" s="46"/>
      <c r="C4139" s="46"/>
      <c r="D4139" s="46"/>
      <c r="E4139" s="50"/>
      <c r="F4139" s="50"/>
      <c r="G4139" s="50"/>
      <c r="H4139" s="50"/>
      <c r="I4139" s="53"/>
      <c r="J4139" s="53"/>
      <c r="K4139" s="53"/>
      <c r="L4139" s="53"/>
      <c r="M4139" s="50"/>
      <c r="N4139" s="50"/>
      <c r="O4139" s="50"/>
      <c r="P4139" s="55"/>
      <c r="Q4139" s="56"/>
      <c r="R4139" s="56"/>
      <c r="S4139" s="53"/>
      <c r="T4139" s="53"/>
      <c r="U4139" s="57"/>
      <c r="V4139" s="108"/>
      <c r="W4139" s="108"/>
      <c r="X4139" s="108"/>
      <c r="Y4139" s="108"/>
      <c r="Z4139" s="108"/>
      <c r="AA4139" s="58"/>
      <c r="AB4139" s="58"/>
      <c r="AC4139" s="108"/>
      <c r="AD4139" s="108"/>
      <c r="AE4139" s="111"/>
      <c r="AF4139" s="112"/>
      <c r="AG4139" s="108"/>
      <c r="AH4139" s="112"/>
      <c r="AI4139" s="58"/>
      <c r="AJ4139" s="58"/>
      <c r="AK4139" s="115"/>
      <c r="AL4139" s="59"/>
      <c r="AM4139" s="59"/>
      <c r="AN4139" s="59"/>
      <c r="AO4139" s="60"/>
      <c r="AP4139" s="60"/>
      <c r="AQ4139" s="60"/>
      <c r="AR4139" s="60"/>
      <c r="AS4139" s="60"/>
    </row>
    <row r="4140" spans="1:45" s="8" customFormat="1" ht="20">
      <c r="A4140" s="46"/>
      <c r="B4140" s="46"/>
      <c r="C4140" s="46"/>
      <c r="D4140" s="46"/>
      <c r="E4140" s="50"/>
      <c r="F4140" s="50"/>
      <c r="G4140" s="50"/>
      <c r="H4140" s="50"/>
      <c r="I4140" s="53"/>
      <c r="J4140" s="53"/>
      <c r="K4140" s="53"/>
      <c r="L4140" s="53"/>
      <c r="M4140" s="50"/>
      <c r="N4140" s="50"/>
      <c r="O4140" s="50"/>
      <c r="P4140" s="55"/>
      <c r="Q4140" s="56"/>
      <c r="R4140" s="56"/>
      <c r="S4140" s="53"/>
      <c r="T4140" s="53"/>
      <c r="U4140" s="57"/>
      <c r="V4140" s="108"/>
      <c r="W4140" s="108"/>
      <c r="X4140" s="108"/>
      <c r="Y4140" s="108"/>
      <c r="Z4140" s="108"/>
      <c r="AA4140" s="58"/>
      <c r="AB4140" s="58"/>
      <c r="AC4140" s="108"/>
      <c r="AD4140" s="108"/>
      <c r="AE4140" s="111"/>
      <c r="AF4140" s="112"/>
      <c r="AG4140" s="108"/>
      <c r="AH4140" s="112"/>
      <c r="AI4140" s="58"/>
      <c r="AJ4140" s="58"/>
      <c r="AK4140" s="115"/>
      <c r="AL4140" s="59"/>
      <c r="AM4140" s="59"/>
      <c r="AN4140" s="59"/>
      <c r="AO4140" s="60"/>
      <c r="AP4140" s="60"/>
      <c r="AQ4140" s="60"/>
      <c r="AR4140" s="60"/>
      <c r="AS4140" s="60"/>
    </row>
    <row r="4141" spans="1:45" s="8" customFormat="1" ht="20">
      <c r="A4141" s="46"/>
      <c r="B4141" s="46"/>
      <c r="C4141" s="46"/>
      <c r="D4141" s="46"/>
      <c r="E4141" s="50"/>
      <c r="F4141" s="50"/>
      <c r="G4141" s="50"/>
      <c r="H4141" s="50"/>
      <c r="I4141" s="53"/>
      <c r="J4141" s="53"/>
      <c r="K4141" s="53"/>
      <c r="L4141" s="53"/>
      <c r="M4141" s="50"/>
      <c r="N4141" s="50"/>
      <c r="O4141" s="50"/>
      <c r="P4141" s="55"/>
      <c r="Q4141" s="56"/>
      <c r="R4141" s="56"/>
      <c r="S4141" s="53"/>
      <c r="T4141" s="53"/>
      <c r="U4141" s="57"/>
      <c r="V4141" s="108"/>
      <c r="W4141" s="108"/>
      <c r="X4141" s="108"/>
      <c r="Y4141" s="108"/>
      <c r="Z4141" s="108"/>
      <c r="AA4141" s="58"/>
      <c r="AB4141" s="58"/>
      <c r="AC4141" s="108"/>
      <c r="AD4141" s="108"/>
      <c r="AE4141" s="111"/>
      <c r="AF4141" s="112"/>
      <c r="AG4141" s="108"/>
      <c r="AH4141" s="112"/>
      <c r="AI4141" s="58"/>
      <c r="AJ4141" s="58"/>
      <c r="AK4141" s="115"/>
      <c r="AL4141" s="59"/>
      <c r="AM4141" s="59"/>
      <c r="AN4141" s="59"/>
      <c r="AO4141" s="60"/>
      <c r="AP4141" s="60"/>
      <c r="AQ4141" s="60"/>
      <c r="AR4141" s="60"/>
      <c r="AS4141" s="60"/>
    </row>
    <row r="4142" spans="1:45" s="8" customFormat="1" ht="20">
      <c r="A4142" s="46"/>
      <c r="B4142" s="46"/>
      <c r="C4142" s="46"/>
      <c r="D4142" s="46"/>
      <c r="E4142" s="50"/>
      <c r="F4142" s="50"/>
      <c r="G4142" s="50"/>
      <c r="H4142" s="50"/>
      <c r="I4142" s="53"/>
      <c r="J4142" s="53"/>
      <c r="K4142" s="53"/>
      <c r="L4142" s="53"/>
      <c r="M4142" s="50"/>
      <c r="N4142" s="50"/>
      <c r="O4142" s="50"/>
      <c r="P4142" s="55"/>
      <c r="Q4142" s="56"/>
      <c r="R4142" s="56"/>
      <c r="S4142" s="53"/>
      <c r="T4142" s="53"/>
      <c r="U4142" s="57"/>
      <c r="V4142" s="108"/>
      <c r="W4142" s="108"/>
      <c r="X4142" s="108"/>
      <c r="Y4142" s="108"/>
      <c r="Z4142" s="108"/>
      <c r="AA4142" s="58"/>
      <c r="AB4142" s="58"/>
      <c r="AC4142" s="108"/>
      <c r="AD4142" s="108"/>
      <c r="AE4142" s="111"/>
      <c r="AF4142" s="112"/>
      <c r="AG4142" s="108"/>
      <c r="AH4142" s="112"/>
      <c r="AI4142" s="58"/>
      <c r="AJ4142" s="58"/>
      <c r="AK4142" s="115"/>
      <c r="AL4142" s="59"/>
      <c r="AM4142" s="59"/>
      <c r="AN4142" s="59"/>
      <c r="AO4142" s="60"/>
      <c r="AP4142" s="60"/>
      <c r="AQ4142" s="60"/>
      <c r="AR4142" s="60"/>
      <c r="AS4142" s="60"/>
    </row>
    <row r="4143" spans="1:45" s="8" customFormat="1" ht="20">
      <c r="A4143" s="46"/>
      <c r="B4143" s="46"/>
      <c r="C4143" s="46"/>
      <c r="D4143" s="46"/>
      <c r="E4143" s="50"/>
      <c r="F4143" s="50"/>
      <c r="G4143" s="50"/>
      <c r="H4143" s="50"/>
      <c r="I4143" s="53"/>
      <c r="J4143" s="53"/>
      <c r="K4143" s="53"/>
      <c r="L4143" s="53"/>
      <c r="M4143" s="50"/>
      <c r="N4143" s="50"/>
      <c r="O4143" s="50"/>
      <c r="P4143" s="55"/>
      <c r="Q4143" s="56"/>
      <c r="R4143" s="56"/>
      <c r="S4143" s="53"/>
      <c r="T4143" s="53"/>
      <c r="U4143" s="57"/>
      <c r="V4143" s="108"/>
      <c r="W4143" s="108"/>
      <c r="X4143" s="108"/>
      <c r="Y4143" s="108"/>
      <c r="Z4143" s="108"/>
      <c r="AA4143" s="58"/>
      <c r="AB4143" s="58"/>
      <c r="AC4143" s="108"/>
      <c r="AD4143" s="108"/>
      <c r="AE4143" s="111"/>
      <c r="AF4143" s="112"/>
      <c r="AG4143" s="108"/>
      <c r="AH4143" s="112"/>
      <c r="AI4143" s="58"/>
      <c r="AJ4143" s="58"/>
      <c r="AK4143" s="115"/>
      <c r="AL4143" s="59"/>
      <c r="AM4143" s="59"/>
      <c r="AN4143" s="59"/>
      <c r="AO4143" s="60"/>
      <c r="AP4143" s="60"/>
      <c r="AQ4143" s="60"/>
      <c r="AR4143" s="60"/>
      <c r="AS4143" s="60"/>
    </row>
    <row r="4144" spans="1:45" s="8" customFormat="1" ht="20">
      <c r="A4144" s="46"/>
      <c r="B4144" s="46"/>
      <c r="C4144" s="46"/>
      <c r="D4144" s="46"/>
      <c r="E4144" s="50"/>
      <c r="F4144" s="50"/>
      <c r="G4144" s="50"/>
      <c r="H4144" s="50"/>
      <c r="I4144" s="53"/>
      <c r="J4144" s="53"/>
      <c r="K4144" s="53"/>
      <c r="L4144" s="53"/>
      <c r="M4144" s="50"/>
      <c r="N4144" s="50"/>
      <c r="O4144" s="50"/>
      <c r="P4144" s="55"/>
      <c r="Q4144" s="56"/>
      <c r="R4144" s="56"/>
      <c r="S4144" s="53"/>
      <c r="T4144" s="53"/>
      <c r="U4144" s="57"/>
      <c r="V4144" s="108"/>
      <c r="W4144" s="108"/>
      <c r="X4144" s="108"/>
      <c r="Y4144" s="108"/>
      <c r="Z4144" s="108"/>
      <c r="AA4144" s="58"/>
      <c r="AB4144" s="58"/>
      <c r="AC4144" s="108"/>
      <c r="AD4144" s="108"/>
      <c r="AE4144" s="111"/>
      <c r="AF4144" s="112"/>
      <c r="AG4144" s="108"/>
      <c r="AH4144" s="112"/>
      <c r="AI4144" s="58"/>
      <c r="AJ4144" s="58"/>
      <c r="AK4144" s="115"/>
      <c r="AL4144" s="59"/>
      <c r="AM4144" s="59"/>
      <c r="AN4144" s="59"/>
      <c r="AO4144" s="60"/>
      <c r="AP4144" s="60"/>
      <c r="AQ4144" s="60"/>
      <c r="AR4144" s="60"/>
      <c r="AS4144" s="60"/>
    </row>
    <row r="4145" spans="1:45" s="8" customFormat="1" ht="20">
      <c r="A4145" s="46"/>
      <c r="B4145" s="46"/>
      <c r="C4145" s="46"/>
      <c r="D4145" s="46"/>
      <c r="E4145" s="50"/>
      <c r="F4145" s="50"/>
      <c r="G4145" s="50"/>
      <c r="H4145" s="50"/>
      <c r="I4145" s="53"/>
      <c r="J4145" s="53"/>
      <c r="K4145" s="53"/>
      <c r="L4145" s="53"/>
      <c r="M4145" s="50"/>
      <c r="N4145" s="50"/>
      <c r="O4145" s="50"/>
      <c r="P4145" s="55"/>
      <c r="Q4145" s="56"/>
      <c r="R4145" s="56"/>
      <c r="S4145" s="53"/>
      <c r="T4145" s="53"/>
      <c r="U4145" s="57"/>
      <c r="V4145" s="108"/>
      <c r="W4145" s="108"/>
      <c r="X4145" s="108"/>
      <c r="Y4145" s="108"/>
      <c r="Z4145" s="108"/>
      <c r="AA4145" s="58"/>
      <c r="AB4145" s="58"/>
      <c r="AC4145" s="108"/>
      <c r="AD4145" s="108"/>
      <c r="AE4145" s="111"/>
      <c r="AF4145" s="112"/>
      <c r="AG4145" s="108"/>
      <c r="AH4145" s="112"/>
      <c r="AI4145" s="58"/>
      <c r="AJ4145" s="58"/>
      <c r="AK4145" s="115"/>
      <c r="AL4145" s="59"/>
      <c r="AM4145" s="59"/>
      <c r="AN4145" s="59"/>
      <c r="AO4145" s="60"/>
      <c r="AP4145" s="60"/>
      <c r="AQ4145" s="60"/>
      <c r="AR4145" s="60"/>
      <c r="AS4145" s="60"/>
    </row>
    <row r="4146" spans="1:45" s="8" customFormat="1" ht="20">
      <c r="A4146" s="46"/>
      <c r="B4146" s="46"/>
      <c r="C4146" s="46"/>
      <c r="D4146" s="46"/>
      <c r="E4146" s="50"/>
      <c r="F4146" s="50"/>
      <c r="G4146" s="50"/>
      <c r="H4146" s="50"/>
      <c r="I4146" s="53"/>
      <c r="J4146" s="53"/>
      <c r="K4146" s="53"/>
      <c r="L4146" s="53"/>
      <c r="M4146" s="50"/>
      <c r="N4146" s="50"/>
      <c r="O4146" s="50"/>
      <c r="P4146" s="55"/>
      <c r="Q4146" s="56"/>
      <c r="R4146" s="56"/>
      <c r="S4146" s="53"/>
      <c r="T4146" s="53"/>
      <c r="U4146" s="57"/>
      <c r="V4146" s="108"/>
      <c r="W4146" s="108"/>
      <c r="X4146" s="108"/>
      <c r="Y4146" s="108"/>
      <c r="Z4146" s="108"/>
      <c r="AA4146" s="58"/>
      <c r="AB4146" s="58"/>
      <c r="AC4146" s="108"/>
      <c r="AD4146" s="108"/>
      <c r="AE4146" s="111"/>
      <c r="AF4146" s="112"/>
      <c r="AG4146" s="108"/>
      <c r="AH4146" s="112"/>
      <c r="AI4146" s="58"/>
      <c r="AJ4146" s="58"/>
      <c r="AK4146" s="115"/>
      <c r="AL4146" s="59"/>
      <c r="AM4146" s="59"/>
      <c r="AN4146" s="59"/>
      <c r="AO4146" s="60"/>
      <c r="AP4146" s="60"/>
      <c r="AQ4146" s="60"/>
      <c r="AR4146" s="60"/>
      <c r="AS4146" s="60"/>
    </row>
    <row r="4147" spans="1:45" s="8" customFormat="1" ht="20">
      <c r="A4147" s="46"/>
      <c r="B4147" s="46"/>
      <c r="C4147" s="46"/>
      <c r="D4147" s="46"/>
      <c r="E4147" s="50"/>
      <c r="F4147" s="50"/>
      <c r="G4147" s="50"/>
      <c r="H4147" s="50"/>
      <c r="I4147" s="53"/>
      <c r="J4147" s="53"/>
      <c r="K4147" s="53"/>
      <c r="L4147" s="53"/>
      <c r="M4147" s="50"/>
      <c r="N4147" s="50"/>
      <c r="O4147" s="50"/>
      <c r="P4147" s="55"/>
      <c r="Q4147" s="56"/>
      <c r="R4147" s="56"/>
      <c r="S4147" s="53"/>
      <c r="T4147" s="53"/>
      <c r="U4147" s="57"/>
      <c r="V4147" s="108"/>
      <c r="W4147" s="108"/>
      <c r="X4147" s="108"/>
      <c r="Y4147" s="108"/>
      <c r="Z4147" s="108"/>
      <c r="AA4147" s="58"/>
      <c r="AB4147" s="58"/>
      <c r="AC4147" s="108"/>
      <c r="AD4147" s="108"/>
      <c r="AE4147" s="111"/>
      <c r="AF4147" s="112"/>
      <c r="AG4147" s="108"/>
      <c r="AH4147" s="112"/>
      <c r="AI4147" s="58"/>
      <c r="AJ4147" s="58"/>
      <c r="AK4147" s="115"/>
      <c r="AL4147" s="59"/>
      <c r="AM4147" s="59"/>
      <c r="AN4147" s="59"/>
      <c r="AO4147" s="60"/>
      <c r="AP4147" s="60"/>
      <c r="AQ4147" s="60"/>
      <c r="AR4147" s="60"/>
      <c r="AS4147" s="60"/>
    </row>
    <row r="4148" spans="1:45" s="8" customFormat="1" ht="20">
      <c r="A4148" s="46"/>
      <c r="B4148" s="46"/>
      <c r="C4148" s="46"/>
      <c r="D4148" s="46"/>
      <c r="E4148" s="50"/>
      <c r="F4148" s="50"/>
      <c r="G4148" s="50"/>
      <c r="H4148" s="50"/>
      <c r="I4148" s="53"/>
      <c r="J4148" s="53"/>
      <c r="K4148" s="53"/>
      <c r="L4148" s="53"/>
      <c r="M4148" s="50"/>
      <c r="N4148" s="50"/>
      <c r="O4148" s="50"/>
      <c r="P4148" s="55"/>
      <c r="Q4148" s="56"/>
      <c r="R4148" s="56"/>
      <c r="S4148" s="53"/>
      <c r="T4148" s="53"/>
      <c r="U4148" s="57"/>
      <c r="V4148" s="108"/>
      <c r="W4148" s="108"/>
      <c r="X4148" s="108"/>
      <c r="Y4148" s="108"/>
      <c r="Z4148" s="108"/>
      <c r="AA4148" s="58"/>
      <c r="AB4148" s="58"/>
      <c r="AC4148" s="108"/>
      <c r="AD4148" s="108"/>
      <c r="AE4148" s="111"/>
      <c r="AF4148" s="112"/>
      <c r="AG4148" s="108"/>
      <c r="AH4148" s="112"/>
      <c r="AI4148" s="58"/>
      <c r="AJ4148" s="58"/>
      <c r="AK4148" s="115"/>
      <c r="AL4148" s="59"/>
      <c r="AM4148" s="59"/>
      <c r="AN4148" s="59"/>
      <c r="AO4148" s="60"/>
      <c r="AP4148" s="60"/>
      <c r="AQ4148" s="60"/>
      <c r="AR4148" s="60"/>
      <c r="AS4148" s="60"/>
    </row>
    <row r="4149" spans="1:45" s="8" customFormat="1" ht="20">
      <c r="A4149" s="46"/>
      <c r="B4149" s="46"/>
      <c r="C4149" s="46"/>
      <c r="D4149" s="46"/>
      <c r="E4149" s="50"/>
      <c r="F4149" s="50"/>
      <c r="G4149" s="50"/>
      <c r="H4149" s="50"/>
      <c r="I4149" s="53"/>
      <c r="J4149" s="53"/>
      <c r="K4149" s="53"/>
      <c r="L4149" s="53"/>
      <c r="M4149" s="50"/>
      <c r="N4149" s="50"/>
      <c r="O4149" s="50"/>
      <c r="P4149" s="55"/>
      <c r="Q4149" s="56"/>
      <c r="R4149" s="56"/>
      <c r="S4149" s="53"/>
      <c r="T4149" s="53"/>
      <c r="U4149" s="57"/>
      <c r="V4149" s="108"/>
      <c r="W4149" s="108"/>
      <c r="X4149" s="108"/>
      <c r="Y4149" s="108"/>
      <c r="Z4149" s="108"/>
      <c r="AA4149" s="58"/>
      <c r="AB4149" s="58"/>
      <c r="AC4149" s="108"/>
      <c r="AD4149" s="108"/>
      <c r="AE4149" s="111"/>
      <c r="AF4149" s="112"/>
      <c r="AG4149" s="108"/>
      <c r="AH4149" s="112"/>
      <c r="AI4149" s="58"/>
      <c r="AJ4149" s="58"/>
      <c r="AK4149" s="115"/>
      <c r="AL4149" s="59"/>
      <c r="AM4149" s="59"/>
      <c r="AN4149" s="59"/>
      <c r="AO4149" s="60"/>
      <c r="AP4149" s="60"/>
      <c r="AQ4149" s="60"/>
      <c r="AR4149" s="60"/>
      <c r="AS4149" s="60"/>
    </row>
    <row r="4150" spans="1:45" s="8" customFormat="1" ht="20">
      <c r="A4150" s="46"/>
      <c r="B4150" s="46"/>
      <c r="C4150" s="46"/>
      <c r="D4150" s="46"/>
      <c r="E4150" s="50"/>
      <c r="F4150" s="50"/>
      <c r="G4150" s="50"/>
      <c r="H4150" s="50"/>
      <c r="I4150" s="53"/>
      <c r="J4150" s="53"/>
      <c r="K4150" s="53"/>
      <c r="L4150" s="53"/>
      <c r="M4150" s="50"/>
      <c r="N4150" s="50"/>
      <c r="O4150" s="50"/>
      <c r="P4150" s="55"/>
      <c r="Q4150" s="56"/>
      <c r="R4150" s="56"/>
      <c r="S4150" s="53"/>
      <c r="T4150" s="53"/>
      <c r="U4150" s="57"/>
      <c r="V4150" s="108"/>
      <c r="W4150" s="108"/>
      <c r="X4150" s="108"/>
      <c r="Y4150" s="108"/>
      <c r="Z4150" s="108"/>
      <c r="AA4150" s="58"/>
      <c r="AB4150" s="58"/>
      <c r="AC4150" s="108"/>
      <c r="AD4150" s="108"/>
      <c r="AE4150" s="111"/>
      <c r="AF4150" s="112"/>
      <c r="AG4150" s="108"/>
      <c r="AH4150" s="112"/>
      <c r="AI4150" s="58"/>
      <c r="AJ4150" s="58"/>
      <c r="AK4150" s="115"/>
      <c r="AL4150" s="59"/>
      <c r="AM4150" s="59"/>
      <c r="AN4150" s="59"/>
      <c r="AO4150" s="60"/>
      <c r="AP4150" s="60"/>
      <c r="AQ4150" s="60"/>
      <c r="AR4150" s="60"/>
      <c r="AS4150" s="60"/>
    </row>
    <row r="4151" spans="1:45" s="8" customFormat="1" ht="20">
      <c r="A4151" s="46"/>
      <c r="B4151" s="46"/>
      <c r="C4151" s="46"/>
      <c r="D4151" s="46"/>
      <c r="E4151" s="50"/>
      <c r="F4151" s="50"/>
      <c r="G4151" s="50"/>
      <c r="H4151" s="50"/>
      <c r="I4151" s="53"/>
      <c r="J4151" s="53"/>
      <c r="K4151" s="53"/>
      <c r="L4151" s="53"/>
      <c r="M4151" s="50"/>
      <c r="N4151" s="50"/>
      <c r="O4151" s="50"/>
      <c r="P4151" s="55"/>
      <c r="Q4151" s="56"/>
      <c r="R4151" s="56"/>
      <c r="S4151" s="53"/>
      <c r="T4151" s="53"/>
      <c r="U4151" s="57"/>
      <c r="V4151" s="108"/>
      <c r="W4151" s="108"/>
      <c r="X4151" s="108"/>
      <c r="Y4151" s="108"/>
      <c r="Z4151" s="108"/>
      <c r="AA4151" s="58"/>
      <c r="AB4151" s="58"/>
      <c r="AC4151" s="108"/>
      <c r="AD4151" s="108"/>
      <c r="AE4151" s="111"/>
      <c r="AF4151" s="112"/>
      <c r="AG4151" s="108"/>
      <c r="AH4151" s="112"/>
      <c r="AI4151" s="58"/>
      <c r="AJ4151" s="58"/>
      <c r="AK4151" s="115"/>
      <c r="AL4151" s="59"/>
      <c r="AM4151" s="59"/>
      <c r="AN4151" s="59"/>
      <c r="AO4151" s="60"/>
      <c r="AP4151" s="60"/>
      <c r="AQ4151" s="60"/>
      <c r="AR4151" s="60"/>
      <c r="AS4151" s="60"/>
    </row>
    <row r="4152" spans="1:45" s="8" customFormat="1" ht="20">
      <c r="A4152" s="46"/>
      <c r="B4152" s="46"/>
      <c r="C4152" s="46"/>
      <c r="D4152" s="46"/>
      <c r="E4152" s="50"/>
      <c r="F4152" s="50"/>
      <c r="G4152" s="50"/>
      <c r="H4152" s="50"/>
      <c r="I4152" s="53"/>
      <c r="J4152" s="53"/>
      <c r="K4152" s="53"/>
      <c r="L4152" s="53"/>
      <c r="M4152" s="50"/>
      <c r="N4152" s="50"/>
      <c r="O4152" s="50"/>
      <c r="P4152" s="55"/>
      <c r="Q4152" s="56"/>
      <c r="R4152" s="56"/>
      <c r="S4152" s="53"/>
      <c r="T4152" s="53"/>
      <c r="U4152" s="57"/>
      <c r="V4152" s="108"/>
      <c r="W4152" s="108"/>
      <c r="X4152" s="108"/>
      <c r="Y4152" s="108"/>
      <c r="Z4152" s="108"/>
      <c r="AA4152" s="58"/>
      <c r="AB4152" s="58"/>
      <c r="AC4152" s="108"/>
      <c r="AD4152" s="108"/>
      <c r="AE4152" s="111"/>
      <c r="AF4152" s="112"/>
      <c r="AG4152" s="108"/>
      <c r="AH4152" s="112"/>
      <c r="AI4152" s="58"/>
      <c r="AJ4152" s="58"/>
      <c r="AK4152" s="115"/>
      <c r="AL4152" s="59"/>
      <c r="AM4152" s="59"/>
      <c r="AN4152" s="59"/>
      <c r="AO4152" s="60"/>
      <c r="AP4152" s="60"/>
      <c r="AQ4152" s="60"/>
      <c r="AR4152" s="60"/>
      <c r="AS4152" s="60"/>
    </row>
    <row r="4153" spans="1:45" s="8" customFormat="1" ht="20">
      <c r="A4153" s="46"/>
      <c r="B4153" s="46"/>
      <c r="C4153" s="46"/>
      <c r="D4153" s="46"/>
      <c r="E4153" s="50"/>
      <c r="F4153" s="50"/>
      <c r="G4153" s="50"/>
      <c r="H4153" s="50"/>
      <c r="I4153" s="53"/>
      <c r="J4153" s="53"/>
      <c r="K4153" s="53"/>
      <c r="L4153" s="53"/>
      <c r="M4153" s="50"/>
      <c r="N4153" s="50"/>
      <c r="O4153" s="50"/>
      <c r="P4153" s="55"/>
      <c r="Q4153" s="56"/>
      <c r="R4153" s="56"/>
      <c r="S4153" s="53"/>
      <c r="T4153" s="53"/>
      <c r="U4153" s="57"/>
      <c r="V4153" s="108"/>
      <c r="W4153" s="108"/>
      <c r="X4153" s="108"/>
      <c r="Y4153" s="108"/>
      <c r="Z4153" s="108"/>
      <c r="AA4153" s="58"/>
      <c r="AB4153" s="58"/>
      <c r="AC4153" s="108"/>
      <c r="AD4153" s="108"/>
      <c r="AE4153" s="111"/>
      <c r="AF4153" s="112"/>
      <c r="AG4153" s="108"/>
      <c r="AH4153" s="112"/>
      <c r="AI4153" s="58"/>
      <c r="AJ4153" s="58"/>
      <c r="AK4153" s="115"/>
      <c r="AL4153" s="59"/>
      <c r="AM4153" s="59"/>
      <c r="AN4153" s="59"/>
      <c r="AO4153" s="60"/>
      <c r="AP4153" s="60"/>
      <c r="AQ4153" s="60"/>
      <c r="AR4153" s="60"/>
      <c r="AS4153" s="60"/>
    </row>
    <row r="4154" spans="1:45" s="8" customFormat="1" ht="20">
      <c r="A4154" s="46"/>
      <c r="B4154" s="46"/>
      <c r="C4154" s="46"/>
      <c r="D4154" s="46"/>
      <c r="E4154" s="50"/>
      <c r="F4154" s="50"/>
      <c r="G4154" s="50"/>
      <c r="H4154" s="50"/>
      <c r="I4154" s="53"/>
      <c r="J4154" s="53"/>
      <c r="K4154" s="53"/>
      <c r="L4154" s="53"/>
      <c r="M4154" s="50"/>
      <c r="N4154" s="50"/>
      <c r="O4154" s="50"/>
      <c r="P4154" s="55"/>
      <c r="Q4154" s="56"/>
      <c r="R4154" s="56"/>
      <c r="S4154" s="53"/>
      <c r="T4154" s="53"/>
      <c r="U4154" s="57"/>
      <c r="V4154" s="108"/>
      <c r="W4154" s="108"/>
      <c r="X4154" s="108"/>
      <c r="Y4154" s="108"/>
      <c r="Z4154" s="108"/>
      <c r="AA4154" s="58"/>
      <c r="AB4154" s="58"/>
      <c r="AC4154" s="108"/>
      <c r="AD4154" s="108"/>
      <c r="AE4154" s="111"/>
      <c r="AF4154" s="112"/>
      <c r="AG4154" s="108"/>
      <c r="AH4154" s="112"/>
      <c r="AI4154" s="58"/>
      <c r="AJ4154" s="58"/>
      <c r="AK4154" s="115"/>
      <c r="AL4154" s="59"/>
      <c r="AM4154" s="59"/>
      <c r="AN4154" s="59"/>
      <c r="AO4154" s="60"/>
      <c r="AP4154" s="60"/>
      <c r="AQ4154" s="60"/>
      <c r="AR4154" s="60"/>
      <c r="AS4154" s="60"/>
    </row>
    <row r="4155" spans="1:45" s="8" customFormat="1" ht="20">
      <c r="A4155" s="46"/>
      <c r="B4155" s="46"/>
      <c r="C4155" s="46"/>
      <c r="D4155" s="46"/>
      <c r="E4155" s="50"/>
      <c r="F4155" s="50"/>
      <c r="G4155" s="50"/>
      <c r="H4155" s="50"/>
      <c r="I4155" s="53"/>
      <c r="J4155" s="53"/>
      <c r="K4155" s="53"/>
      <c r="L4155" s="53"/>
      <c r="M4155" s="50"/>
      <c r="N4155" s="50"/>
      <c r="O4155" s="50"/>
      <c r="P4155" s="55"/>
      <c r="Q4155" s="56"/>
      <c r="R4155" s="56"/>
      <c r="S4155" s="53"/>
      <c r="T4155" s="53"/>
      <c r="U4155" s="57"/>
      <c r="V4155" s="108"/>
      <c r="W4155" s="108"/>
      <c r="X4155" s="108"/>
      <c r="Y4155" s="108"/>
      <c r="Z4155" s="108"/>
      <c r="AA4155" s="58"/>
      <c r="AB4155" s="58"/>
      <c r="AC4155" s="108"/>
      <c r="AD4155" s="108"/>
      <c r="AE4155" s="111"/>
      <c r="AF4155" s="112"/>
      <c r="AG4155" s="108"/>
      <c r="AH4155" s="112"/>
      <c r="AI4155" s="58"/>
      <c r="AJ4155" s="58"/>
      <c r="AK4155" s="115"/>
      <c r="AL4155" s="59"/>
      <c r="AM4155" s="59"/>
      <c r="AN4155" s="59"/>
      <c r="AO4155" s="60"/>
      <c r="AP4155" s="60"/>
      <c r="AQ4155" s="60"/>
      <c r="AR4155" s="60"/>
      <c r="AS4155" s="60"/>
    </row>
    <row r="4156" spans="1:45" s="8" customFormat="1" ht="20">
      <c r="A4156" s="46"/>
      <c r="B4156" s="46"/>
      <c r="C4156" s="46"/>
      <c r="D4156" s="46"/>
      <c r="E4156" s="50"/>
      <c r="F4156" s="50"/>
      <c r="G4156" s="50"/>
      <c r="H4156" s="50"/>
      <c r="I4156" s="53"/>
      <c r="J4156" s="53"/>
      <c r="K4156" s="53"/>
      <c r="L4156" s="53"/>
      <c r="M4156" s="50"/>
      <c r="N4156" s="50"/>
      <c r="O4156" s="50"/>
      <c r="P4156" s="55"/>
      <c r="Q4156" s="56"/>
      <c r="R4156" s="56"/>
      <c r="S4156" s="53"/>
      <c r="T4156" s="53"/>
      <c r="U4156" s="57"/>
      <c r="V4156" s="108"/>
      <c r="W4156" s="108"/>
      <c r="X4156" s="108"/>
      <c r="Y4156" s="108"/>
      <c r="Z4156" s="108"/>
      <c r="AA4156" s="58"/>
      <c r="AB4156" s="58"/>
      <c r="AC4156" s="108"/>
      <c r="AD4156" s="108"/>
      <c r="AE4156" s="111"/>
      <c r="AF4156" s="112"/>
      <c r="AG4156" s="108"/>
      <c r="AH4156" s="112"/>
      <c r="AI4156" s="58"/>
      <c r="AJ4156" s="58"/>
      <c r="AK4156" s="115"/>
      <c r="AL4156" s="59"/>
      <c r="AM4156" s="59"/>
      <c r="AN4156" s="59"/>
      <c r="AO4156" s="60"/>
      <c r="AP4156" s="60"/>
      <c r="AQ4156" s="60"/>
      <c r="AR4156" s="60"/>
      <c r="AS4156" s="60"/>
    </row>
    <row r="4157" spans="1:45" s="8" customFormat="1" ht="20">
      <c r="A4157" s="46"/>
      <c r="B4157" s="46"/>
      <c r="C4157" s="46"/>
      <c r="D4157" s="46"/>
      <c r="E4157" s="50"/>
      <c r="F4157" s="50"/>
      <c r="G4157" s="50"/>
      <c r="H4157" s="50"/>
      <c r="I4157" s="53"/>
      <c r="J4157" s="53"/>
      <c r="K4157" s="53"/>
      <c r="L4157" s="53"/>
      <c r="M4157" s="50"/>
      <c r="N4157" s="50"/>
      <c r="O4157" s="50"/>
      <c r="P4157" s="55"/>
      <c r="Q4157" s="56"/>
      <c r="R4157" s="56"/>
      <c r="S4157" s="53"/>
      <c r="T4157" s="53"/>
      <c r="U4157" s="57"/>
      <c r="V4157" s="108"/>
      <c r="W4157" s="108"/>
      <c r="X4157" s="108"/>
      <c r="Y4157" s="108"/>
      <c r="Z4157" s="108"/>
      <c r="AA4157" s="58"/>
      <c r="AB4157" s="58"/>
      <c r="AC4157" s="108"/>
      <c r="AD4157" s="108"/>
      <c r="AE4157" s="111"/>
      <c r="AF4157" s="112"/>
      <c r="AG4157" s="108"/>
      <c r="AH4157" s="112"/>
      <c r="AI4157" s="58"/>
      <c r="AJ4157" s="58"/>
      <c r="AK4157" s="115"/>
      <c r="AL4157" s="59"/>
      <c r="AM4157" s="59"/>
      <c r="AN4157" s="59"/>
      <c r="AO4157" s="60"/>
      <c r="AP4157" s="60"/>
      <c r="AQ4157" s="60"/>
      <c r="AR4157" s="60"/>
      <c r="AS4157" s="60"/>
    </row>
    <row r="4158" spans="1:45" s="8" customFormat="1" ht="20">
      <c r="A4158" s="46"/>
      <c r="B4158" s="46"/>
      <c r="C4158" s="46"/>
      <c r="D4158" s="46"/>
      <c r="E4158" s="50"/>
      <c r="F4158" s="50"/>
      <c r="G4158" s="50"/>
      <c r="H4158" s="50"/>
      <c r="I4158" s="53"/>
      <c r="J4158" s="53"/>
      <c r="K4158" s="53"/>
      <c r="L4158" s="53"/>
      <c r="M4158" s="50"/>
      <c r="N4158" s="50"/>
      <c r="O4158" s="50"/>
      <c r="P4158" s="55"/>
      <c r="Q4158" s="56"/>
      <c r="R4158" s="56"/>
      <c r="S4158" s="53"/>
      <c r="T4158" s="53"/>
      <c r="U4158" s="57"/>
      <c r="V4158" s="108"/>
      <c r="W4158" s="108"/>
      <c r="X4158" s="108"/>
      <c r="Y4158" s="108"/>
      <c r="Z4158" s="108"/>
      <c r="AA4158" s="58"/>
      <c r="AB4158" s="58"/>
      <c r="AC4158" s="108"/>
      <c r="AD4158" s="108"/>
      <c r="AE4158" s="111"/>
      <c r="AF4158" s="112"/>
      <c r="AG4158" s="108"/>
      <c r="AH4158" s="112"/>
      <c r="AI4158" s="58"/>
      <c r="AJ4158" s="58"/>
      <c r="AK4158" s="115"/>
      <c r="AL4158" s="59"/>
      <c r="AM4158" s="59"/>
      <c r="AN4158" s="59"/>
      <c r="AO4158" s="60"/>
      <c r="AP4158" s="60"/>
      <c r="AQ4158" s="60"/>
      <c r="AR4158" s="60"/>
      <c r="AS4158" s="60"/>
    </row>
    <row r="4159" spans="1:45" s="8" customFormat="1" ht="20">
      <c r="A4159" s="46"/>
      <c r="B4159" s="46"/>
      <c r="C4159" s="46"/>
      <c r="D4159" s="46"/>
      <c r="E4159" s="50"/>
      <c r="F4159" s="50"/>
      <c r="G4159" s="50"/>
      <c r="H4159" s="50"/>
      <c r="I4159" s="53"/>
      <c r="J4159" s="53"/>
      <c r="K4159" s="53"/>
      <c r="L4159" s="53"/>
      <c r="M4159" s="50"/>
      <c r="N4159" s="50"/>
      <c r="O4159" s="50"/>
      <c r="P4159" s="55"/>
      <c r="Q4159" s="56"/>
      <c r="R4159" s="56"/>
      <c r="S4159" s="53"/>
      <c r="T4159" s="53"/>
      <c r="U4159" s="57"/>
      <c r="V4159" s="108"/>
      <c r="W4159" s="108"/>
      <c r="X4159" s="108"/>
      <c r="Y4159" s="108"/>
      <c r="Z4159" s="108"/>
      <c r="AA4159" s="58"/>
      <c r="AB4159" s="58"/>
      <c r="AC4159" s="108"/>
      <c r="AD4159" s="108"/>
      <c r="AE4159" s="111"/>
      <c r="AF4159" s="112"/>
      <c r="AG4159" s="108"/>
      <c r="AH4159" s="112"/>
      <c r="AI4159" s="58"/>
      <c r="AJ4159" s="58"/>
      <c r="AK4159" s="115"/>
      <c r="AL4159" s="59"/>
      <c r="AM4159" s="59"/>
      <c r="AN4159" s="59"/>
      <c r="AO4159" s="60"/>
      <c r="AP4159" s="60"/>
      <c r="AQ4159" s="60"/>
      <c r="AR4159" s="60"/>
      <c r="AS4159" s="60"/>
    </row>
    <row r="4160" spans="1:45" s="8" customFormat="1" ht="20">
      <c r="A4160" s="46"/>
      <c r="B4160" s="46"/>
      <c r="C4160" s="46"/>
      <c r="D4160" s="46"/>
      <c r="E4160" s="50"/>
      <c r="F4160" s="50"/>
      <c r="G4160" s="50"/>
      <c r="H4160" s="50"/>
      <c r="I4160" s="53"/>
      <c r="J4160" s="53"/>
      <c r="K4160" s="53"/>
      <c r="L4160" s="53"/>
      <c r="M4160" s="50"/>
      <c r="N4160" s="50"/>
      <c r="O4160" s="50"/>
      <c r="P4160" s="55"/>
      <c r="Q4160" s="56"/>
      <c r="R4160" s="56"/>
      <c r="S4160" s="53"/>
      <c r="T4160" s="53"/>
      <c r="U4160" s="57"/>
      <c r="V4160" s="108"/>
      <c r="W4160" s="108"/>
      <c r="X4160" s="108"/>
      <c r="Y4160" s="108"/>
      <c r="Z4160" s="108"/>
      <c r="AA4160" s="58"/>
      <c r="AB4160" s="58"/>
      <c r="AC4160" s="108"/>
      <c r="AD4160" s="108"/>
      <c r="AE4160" s="111"/>
      <c r="AF4160" s="112"/>
      <c r="AG4160" s="108"/>
      <c r="AH4160" s="112"/>
      <c r="AI4160" s="58"/>
      <c r="AJ4160" s="58"/>
      <c r="AK4160" s="115"/>
      <c r="AL4160" s="59"/>
      <c r="AM4160" s="59"/>
      <c r="AN4160" s="59"/>
      <c r="AO4160" s="60"/>
      <c r="AP4160" s="60"/>
      <c r="AQ4160" s="60"/>
      <c r="AR4160" s="60"/>
      <c r="AS4160" s="60"/>
    </row>
    <row r="4161" spans="1:45" s="8" customFormat="1" ht="20">
      <c r="A4161" s="46"/>
      <c r="B4161" s="46"/>
      <c r="C4161" s="46"/>
      <c r="D4161" s="46"/>
      <c r="E4161" s="50"/>
      <c r="F4161" s="50"/>
      <c r="G4161" s="50"/>
      <c r="H4161" s="50"/>
      <c r="I4161" s="53"/>
      <c r="J4161" s="53"/>
      <c r="K4161" s="53"/>
      <c r="L4161" s="53"/>
      <c r="M4161" s="50"/>
      <c r="N4161" s="50"/>
      <c r="O4161" s="50"/>
      <c r="P4161" s="55"/>
      <c r="Q4161" s="56"/>
      <c r="R4161" s="56"/>
      <c r="S4161" s="53"/>
      <c r="T4161" s="53"/>
      <c r="U4161" s="57"/>
      <c r="V4161" s="108"/>
      <c r="W4161" s="108"/>
      <c r="X4161" s="108"/>
      <c r="Y4161" s="108"/>
      <c r="Z4161" s="108"/>
      <c r="AA4161" s="58"/>
      <c r="AB4161" s="58"/>
      <c r="AC4161" s="108"/>
      <c r="AD4161" s="108"/>
      <c r="AE4161" s="111"/>
      <c r="AF4161" s="112"/>
      <c r="AG4161" s="108"/>
      <c r="AH4161" s="112"/>
      <c r="AI4161" s="58"/>
      <c r="AJ4161" s="58"/>
      <c r="AK4161" s="115"/>
      <c r="AL4161" s="59"/>
      <c r="AM4161" s="59"/>
      <c r="AN4161" s="59"/>
      <c r="AO4161" s="60"/>
      <c r="AP4161" s="60"/>
      <c r="AQ4161" s="60"/>
      <c r="AR4161" s="60"/>
      <c r="AS4161" s="60"/>
    </row>
    <row r="4162" spans="1:45" s="8" customFormat="1" ht="20">
      <c r="A4162" s="46"/>
      <c r="B4162" s="46"/>
      <c r="C4162" s="46"/>
      <c r="D4162" s="46"/>
      <c r="E4162" s="50"/>
      <c r="F4162" s="50"/>
      <c r="G4162" s="50"/>
      <c r="H4162" s="50"/>
      <c r="I4162" s="53"/>
      <c r="J4162" s="53"/>
      <c r="K4162" s="53"/>
      <c r="L4162" s="53"/>
      <c r="M4162" s="50"/>
      <c r="N4162" s="50"/>
      <c r="O4162" s="50"/>
      <c r="P4162" s="55"/>
      <c r="Q4162" s="56"/>
      <c r="R4162" s="56"/>
      <c r="S4162" s="53"/>
      <c r="T4162" s="53"/>
      <c r="U4162" s="57"/>
      <c r="V4162" s="108"/>
      <c r="W4162" s="108"/>
      <c r="X4162" s="108"/>
      <c r="Y4162" s="108"/>
      <c r="Z4162" s="108"/>
      <c r="AA4162" s="58"/>
      <c r="AB4162" s="58"/>
      <c r="AC4162" s="108"/>
      <c r="AD4162" s="108"/>
      <c r="AE4162" s="111"/>
      <c r="AF4162" s="112"/>
      <c r="AG4162" s="108"/>
      <c r="AH4162" s="112"/>
      <c r="AI4162" s="58"/>
      <c r="AJ4162" s="58"/>
      <c r="AK4162" s="115"/>
      <c r="AL4162" s="59"/>
      <c r="AM4162" s="59"/>
      <c r="AN4162" s="59"/>
      <c r="AO4162" s="60"/>
      <c r="AP4162" s="60"/>
      <c r="AQ4162" s="60"/>
      <c r="AR4162" s="60"/>
      <c r="AS4162" s="60"/>
    </row>
    <row r="4163" spans="1:45" s="8" customFormat="1" ht="20">
      <c r="A4163" s="46"/>
      <c r="B4163" s="46"/>
      <c r="C4163" s="46"/>
      <c r="D4163" s="46"/>
      <c r="E4163" s="50"/>
      <c r="F4163" s="50"/>
      <c r="G4163" s="50"/>
      <c r="H4163" s="50"/>
      <c r="I4163" s="53"/>
      <c r="J4163" s="53"/>
      <c r="K4163" s="53"/>
      <c r="L4163" s="53"/>
      <c r="M4163" s="50"/>
      <c r="N4163" s="50"/>
      <c r="O4163" s="50"/>
      <c r="P4163" s="55"/>
      <c r="Q4163" s="56"/>
      <c r="R4163" s="56"/>
      <c r="S4163" s="53"/>
      <c r="T4163" s="53"/>
      <c r="U4163" s="57"/>
      <c r="V4163" s="108"/>
      <c r="W4163" s="108"/>
      <c r="X4163" s="108"/>
      <c r="Y4163" s="108"/>
      <c r="Z4163" s="108"/>
      <c r="AA4163" s="58"/>
      <c r="AB4163" s="58"/>
      <c r="AC4163" s="108"/>
      <c r="AD4163" s="108"/>
      <c r="AE4163" s="111"/>
      <c r="AF4163" s="112"/>
      <c r="AG4163" s="108"/>
      <c r="AH4163" s="112"/>
      <c r="AI4163" s="58"/>
      <c r="AJ4163" s="58"/>
      <c r="AK4163" s="115"/>
      <c r="AL4163" s="59"/>
      <c r="AM4163" s="59"/>
      <c r="AN4163" s="59"/>
      <c r="AO4163" s="60"/>
      <c r="AP4163" s="60"/>
      <c r="AQ4163" s="60"/>
      <c r="AR4163" s="60"/>
      <c r="AS4163" s="60"/>
    </row>
    <row r="4164" spans="1:45" s="8" customFormat="1" ht="20">
      <c r="A4164" s="46"/>
      <c r="B4164" s="46"/>
      <c r="C4164" s="46"/>
      <c r="D4164" s="46"/>
      <c r="E4164" s="50"/>
      <c r="F4164" s="50"/>
      <c r="G4164" s="50"/>
      <c r="H4164" s="50"/>
      <c r="I4164" s="53"/>
      <c r="J4164" s="53"/>
      <c r="K4164" s="53"/>
      <c r="L4164" s="53"/>
      <c r="M4164" s="50"/>
      <c r="N4164" s="50"/>
      <c r="O4164" s="50"/>
      <c r="P4164" s="55"/>
      <c r="Q4164" s="56"/>
      <c r="R4164" s="56"/>
      <c r="S4164" s="53"/>
      <c r="T4164" s="53"/>
      <c r="U4164" s="57"/>
      <c r="V4164" s="108"/>
      <c r="W4164" s="108"/>
      <c r="X4164" s="108"/>
      <c r="Y4164" s="108"/>
      <c r="Z4164" s="108"/>
      <c r="AA4164" s="58"/>
      <c r="AB4164" s="58"/>
      <c r="AC4164" s="108"/>
      <c r="AD4164" s="108"/>
      <c r="AE4164" s="111"/>
      <c r="AF4164" s="112"/>
      <c r="AG4164" s="108"/>
      <c r="AH4164" s="112"/>
      <c r="AI4164" s="58"/>
      <c r="AJ4164" s="58"/>
      <c r="AK4164" s="115"/>
      <c r="AL4164" s="59"/>
      <c r="AM4164" s="59"/>
      <c r="AN4164" s="59"/>
      <c r="AO4164" s="60"/>
      <c r="AP4164" s="60"/>
      <c r="AQ4164" s="60"/>
      <c r="AR4164" s="60"/>
      <c r="AS4164" s="60"/>
    </row>
    <row r="4165" spans="1:45" s="8" customFormat="1" ht="20">
      <c r="A4165" s="46"/>
      <c r="B4165" s="46"/>
      <c r="C4165" s="46"/>
      <c r="D4165" s="46"/>
      <c r="E4165" s="50"/>
      <c r="F4165" s="50"/>
      <c r="G4165" s="50"/>
      <c r="H4165" s="50"/>
      <c r="I4165" s="53"/>
      <c r="J4165" s="53"/>
      <c r="K4165" s="53"/>
      <c r="L4165" s="53"/>
      <c r="M4165" s="50"/>
      <c r="N4165" s="50"/>
      <c r="O4165" s="50"/>
      <c r="P4165" s="55"/>
      <c r="Q4165" s="56"/>
      <c r="R4165" s="56"/>
      <c r="S4165" s="53"/>
      <c r="T4165" s="53"/>
      <c r="U4165" s="57"/>
      <c r="V4165" s="108"/>
      <c r="W4165" s="108"/>
      <c r="X4165" s="108"/>
      <c r="Y4165" s="108"/>
      <c r="Z4165" s="108"/>
      <c r="AA4165" s="58"/>
      <c r="AB4165" s="58"/>
      <c r="AC4165" s="108"/>
      <c r="AD4165" s="108"/>
      <c r="AE4165" s="111"/>
      <c r="AF4165" s="112"/>
      <c r="AG4165" s="108"/>
      <c r="AH4165" s="112"/>
      <c r="AI4165" s="58"/>
      <c r="AJ4165" s="58"/>
      <c r="AK4165" s="115"/>
      <c r="AL4165" s="59"/>
      <c r="AM4165" s="59"/>
      <c r="AN4165" s="59"/>
      <c r="AO4165" s="60"/>
      <c r="AP4165" s="60"/>
      <c r="AQ4165" s="60"/>
      <c r="AR4165" s="60"/>
      <c r="AS4165" s="60"/>
    </row>
    <row r="4166" spans="1:45" s="8" customFormat="1" ht="20">
      <c r="A4166" s="46"/>
      <c r="B4166" s="46"/>
      <c r="C4166" s="46"/>
      <c r="D4166" s="46"/>
      <c r="E4166" s="50"/>
      <c r="F4166" s="50"/>
      <c r="G4166" s="50"/>
      <c r="H4166" s="50"/>
      <c r="I4166" s="53"/>
      <c r="J4166" s="53"/>
      <c r="K4166" s="53"/>
      <c r="L4166" s="53"/>
      <c r="M4166" s="50"/>
      <c r="N4166" s="50"/>
      <c r="O4166" s="50"/>
      <c r="P4166" s="55"/>
      <c r="Q4166" s="56"/>
      <c r="R4166" s="56"/>
      <c r="S4166" s="53"/>
      <c r="T4166" s="53"/>
      <c r="U4166" s="57"/>
      <c r="V4166" s="108"/>
      <c r="W4166" s="108"/>
      <c r="X4166" s="108"/>
      <c r="Y4166" s="108"/>
      <c r="Z4166" s="108"/>
      <c r="AA4166" s="58"/>
      <c r="AB4166" s="58"/>
      <c r="AC4166" s="108"/>
      <c r="AD4166" s="108"/>
      <c r="AE4166" s="111"/>
      <c r="AF4166" s="112"/>
      <c r="AG4166" s="108"/>
      <c r="AH4166" s="112"/>
      <c r="AI4166" s="58"/>
      <c r="AJ4166" s="58"/>
      <c r="AK4166" s="115"/>
      <c r="AL4166" s="59"/>
      <c r="AM4166" s="59"/>
      <c r="AN4166" s="59"/>
      <c r="AO4166" s="60"/>
      <c r="AP4166" s="60"/>
      <c r="AQ4166" s="60"/>
      <c r="AR4166" s="60"/>
      <c r="AS4166" s="60"/>
    </row>
    <row r="4167" spans="1:45" s="8" customFormat="1" ht="20">
      <c r="A4167" s="46"/>
      <c r="B4167" s="46"/>
      <c r="C4167" s="46"/>
      <c r="D4167" s="46"/>
      <c r="E4167" s="50"/>
      <c r="F4167" s="50"/>
      <c r="G4167" s="50"/>
      <c r="H4167" s="50"/>
      <c r="I4167" s="53"/>
      <c r="J4167" s="53"/>
      <c r="K4167" s="53"/>
      <c r="L4167" s="53"/>
      <c r="M4167" s="50"/>
      <c r="N4167" s="50"/>
      <c r="O4167" s="50"/>
      <c r="P4167" s="55"/>
      <c r="Q4167" s="56"/>
      <c r="R4167" s="56"/>
      <c r="S4167" s="53"/>
      <c r="T4167" s="53"/>
      <c r="U4167" s="57"/>
      <c r="V4167" s="108"/>
      <c r="W4167" s="108"/>
      <c r="X4167" s="108"/>
      <c r="Y4167" s="108"/>
      <c r="Z4167" s="108"/>
      <c r="AA4167" s="58"/>
      <c r="AB4167" s="58"/>
      <c r="AC4167" s="108"/>
      <c r="AD4167" s="108"/>
      <c r="AE4167" s="111"/>
      <c r="AF4167" s="112"/>
      <c r="AG4167" s="108"/>
      <c r="AH4167" s="112"/>
      <c r="AI4167" s="58"/>
      <c r="AJ4167" s="58"/>
      <c r="AK4167" s="115"/>
      <c r="AL4167" s="59"/>
      <c r="AM4167" s="59"/>
      <c r="AN4167" s="59"/>
      <c r="AO4167" s="60"/>
      <c r="AP4167" s="60"/>
      <c r="AQ4167" s="60"/>
      <c r="AR4167" s="60"/>
      <c r="AS4167" s="60"/>
    </row>
    <row r="4168" spans="1:45" s="8" customFormat="1" ht="20">
      <c r="A4168" s="46"/>
      <c r="B4168" s="46"/>
      <c r="C4168" s="46"/>
      <c r="D4168" s="46"/>
      <c r="E4168" s="50"/>
      <c r="F4168" s="50"/>
      <c r="G4168" s="50"/>
      <c r="H4168" s="50"/>
      <c r="I4168" s="53"/>
      <c r="J4168" s="53"/>
      <c r="K4168" s="53"/>
      <c r="L4168" s="53"/>
      <c r="M4168" s="50"/>
      <c r="N4168" s="50"/>
      <c r="O4168" s="50"/>
      <c r="P4168" s="55"/>
      <c r="Q4168" s="56"/>
      <c r="R4168" s="56"/>
      <c r="S4168" s="53"/>
      <c r="T4168" s="53"/>
      <c r="U4168" s="57"/>
      <c r="V4168" s="108"/>
      <c r="W4168" s="108"/>
      <c r="X4168" s="108"/>
      <c r="Y4168" s="108"/>
      <c r="Z4168" s="108"/>
      <c r="AA4168" s="58"/>
      <c r="AB4168" s="58"/>
      <c r="AC4168" s="108"/>
      <c r="AD4168" s="108"/>
      <c r="AE4168" s="111"/>
      <c r="AF4168" s="112"/>
      <c r="AG4168" s="108"/>
      <c r="AH4168" s="112"/>
      <c r="AI4168" s="58"/>
      <c r="AJ4168" s="58"/>
      <c r="AK4168" s="115"/>
      <c r="AL4168" s="59"/>
      <c r="AM4168" s="59"/>
      <c r="AN4168" s="59"/>
      <c r="AO4168" s="60"/>
      <c r="AP4168" s="60"/>
      <c r="AQ4168" s="60"/>
      <c r="AR4168" s="60"/>
      <c r="AS4168" s="60"/>
    </row>
    <row r="4169" spans="1:45" s="8" customFormat="1" ht="20">
      <c r="A4169" s="46"/>
      <c r="B4169" s="46"/>
      <c r="C4169" s="46"/>
      <c r="D4169" s="46"/>
      <c r="E4169" s="50"/>
      <c r="F4169" s="50"/>
      <c r="G4169" s="50"/>
      <c r="H4169" s="50"/>
      <c r="I4169" s="53"/>
      <c r="J4169" s="53"/>
      <c r="K4169" s="53"/>
      <c r="L4169" s="53"/>
      <c r="M4169" s="50"/>
      <c r="N4169" s="50"/>
      <c r="O4169" s="50"/>
      <c r="P4169" s="55"/>
      <c r="Q4169" s="56"/>
      <c r="R4169" s="56"/>
      <c r="S4169" s="53"/>
      <c r="T4169" s="53"/>
      <c r="U4169" s="57"/>
      <c r="V4169" s="108"/>
      <c r="W4169" s="108"/>
      <c r="X4169" s="108"/>
      <c r="Y4169" s="108"/>
      <c r="Z4169" s="108"/>
      <c r="AA4169" s="58"/>
      <c r="AB4169" s="58"/>
      <c r="AC4169" s="108"/>
      <c r="AD4169" s="108"/>
      <c r="AE4169" s="111"/>
      <c r="AF4169" s="112"/>
      <c r="AG4169" s="108"/>
      <c r="AH4169" s="112"/>
      <c r="AI4169" s="58"/>
      <c r="AJ4169" s="58"/>
      <c r="AK4169" s="115"/>
      <c r="AL4169" s="59"/>
      <c r="AM4169" s="59"/>
      <c r="AN4169" s="59"/>
      <c r="AO4169" s="60"/>
      <c r="AP4169" s="60"/>
      <c r="AQ4169" s="60"/>
      <c r="AR4169" s="60"/>
      <c r="AS4169" s="60"/>
    </row>
    <row r="4170" spans="1:45" s="8" customFormat="1" ht="20">
      <c r="A4170" s="46"/>
      <c r="B4170" s="46"/>
      <c r="C4170" s="46"/>
      <c r="D4170" s="46"/>
      <c r="E4170" s="50"/>
      <c r="F4170" s="50"/>
      <c r="G4170" s="50"/>
      <c r="H4170" s="50"/>
      <c r="I4170" s="53"/>
      <c r="J4170" s="53"/>
      <c r="K4170" s="53"/>
      <c r="L4170" s="53"/>
      <c r="M4170" s="50"/>
      <c r="N4170" s="50"/>
      <c r="O4170" s="50"/>
      <c r="P4170" s="55"/>
      <c r="Q4170" s="56"/>
      <c r="R4170" s="56"/>
      <c r="S4170" s="53"/>
      <c r="T4170" s="53"/>
      <c r="U4170" s="57"/>
      <c r="V4170" s="108"/>
      <c r="W4170" s="108"/>
      <c r="X4170" s="108"/>
      <c r="Y4170" s="108"/>
      <c r="Z4170" s="108"/>
      <c r="AA4170" s="58"/>
      <c r="AB4170" s="58"/>
      <c r="AC4170" s="108"/>
      <c r="AD4170" s="108"/>
      <c r="AE4170" s="111"/>
      <c r="AF4170" s="112"/>
      <c r="AG4170" s="108"/>
      <c r="AH4170" s="112"/>
      <c r="AI4170" s="58"/>
      <c r="AJ4170" s="58"/>
      <c r="AK4170" s="115"/>
      <c r="AL4170" s="59"/>
      <c r="AM4170" s="59"/>
      <c r="AN4170" s="59"/>
      <c r="AO4170" s="60"/>
      <c r="AP4170" s="60"/>
      <c r="AQ4170" s="60"/>
      <c r="AR4170" s="60"/>
      <c r="AS4170" s="60"/>
    </row>
    <row r="4171" spans="1:45" s="8" customFormat="1" ht="20">
      <c r="A4171" s="46"/>
      <c r="B4171" s="46"/>
      <c r="C4171" s="46"/>
      <c r="D4171" s="46"/>
      <c r="E4171" s="50"/>
      <c r="F4171" s="50"/>
      <c r="G4171" s="50"/>
      <c r="H4171" s="50"/>
      <c r="I4171" s="53"/>
      <c r="J4171" s="53"/>
      <c r="K4171" s="53"/>
      <c r="L4171" s="53"/>
      <c r="M4171" s="50"/>
      <c r="N4171" s="50"/>
      <c r="O4171" s="50"/>
      <c r="P4171" s="55"/>
      <c r="Q4171" s="56"/>
      <c r="R4171" s="56"/>
      <c r="S4171" s="53"/>
      <c r="T4171" s="53"/>
      <c r="U4171" s="57"/>
      <c r="V4171" s="108"/>
      <c r="W4171" s="108"/>
      <c r="X4171" s="108"/>
      <c r="Y4171" s="108"/>
      <c r="Z4171" s="108"/>
      <c r="AA4171" s="58"/>
      <c r="AB4171" s="58"/>
      <c r="AC4171" s="108"/>
      <c r="AD4171" s="108"/>
      <c r="AE4171" s="111"/>
      <c r="AF4171" s="112"/>
      <c r="AG4171" s="108"/>
      <c r="AH4171" s="112"/>
      <c r="AI4171" s="58"/>
      <c r="AJ4171" s="58"/>
      <c r="AK4171" s="115"/>
      <c r="AL4171" s="59"/>
      <c r="AM4171" s="59"/>
      <c r="AN4171" s="59"/>
      <c r="AO4171" s="60"/>
      <c r="AP4171" s="60"/>
      <c r="AQ4171" s="60"/>
      <c r="AR4171" s="60"/>
      <c r="AS4171" s="60"/>
    </row>
    <row r="4172" spans="1:45" s="8" customFormat="1" ht="20">
      <c r="A4172" s="46"/>
      <c r="B4172" s="46"/>
      <c r="C4172" s="46"/>
      <c r="D4172" s="46"/>
      <c r="E4172" s="50"/>
      <c r="F4172" s="50"/>
      <c r="G4172" s="50"/>
      <c r="H4172" s="50"/>
      <c r="I4172" s="53"/>
      <c r="J4172" s="53"/>
      <c r="K4172" s="53"/>
      <c r="L4172" s="53"/>
      <c r="M4172" s="50"/>
      <c r="N4172" s="50"/>
      <c r="O4172" s="50"/>
      <c r="P4172" s="55"/>
      <c r="Q4172" s="56"/>
      <c r="R4172" s="56"/>
      <c r="S4172" s="53"/>
      <c r="T4172" s="53"/>
      <c r="U4172" s="57"/>
      <c r="V4172" s="108"/>
      <c r="W4172" s="108"/>
      <c r="X4172" s="108"/>
      <c r="Y4172" s="108"/>
      <c r="Z4172" s="108"/>
      <c r="AA4172" s="58"/>
      <c r="AB4172" s="58"/>
      <c r="AC4172" s="108"/>
      <c r="AD4172" s="108"/>
      <c r="AE4172" s="111"/>
      <c r="AF4172" s="112"/>
      <c r="AG4172" s="108"/>
      <c r="AH4172" s="112"/>
      <c r="AI4172" s="58"/>
      <c r="AJ4172" s="58"/>
      <c r="AK4172" s="115"/>
      <c r="AL4172" s="59"/>
      <c r="AM4172" s="59"/>
      <c r="AN4172" s="59"/>
      <c r="AO4172" s="60"/>
      <c r="AP4172" s="60"/>
      <c r="AQ4172" s="60"/>
      <c r="AR4172" s="60"/>
      <c r="AS4172" s="60"/>
    </row>
    <row r="4173" spans="1:45" s="8" customFormat="1" ht="20">
      <c r="A4173" s="46"/>
      <c r="B4173" s="46"/>
      <c r="C4173" s="46"/>
      <c r="D4173" s="46"/>
      <c r="E4173" s="50"/>
      <c r="F4173" s="50"/>
      <c r="G4173" s="50"/>
      <c r="H4173" s="50"/>
      <c r="I4173" s="53"/>
      <c r="J4173" s="53"/>
      <c r="K4173" s="53"/>
      <c r="L4173" s="53"/>
      <c r="M4173" s="50"/>
      <c r="N4173" s="50"/>
      <c r="O4173" s="50"/>
      <c r="P4173" s="55"/>
      <c r="Q4173" s="56"/>
      <c r="R4173" s="56"/>
      <c r="S4173" s="53"/>
      <c r="T4173" s="53"/>
      <c r="U4173" s="57"/>
      <c r="V4173" s="108"/>
      <c r="W4173" s="108"/>
      <c r="X4173" s="108"/>
      <c r="Y4173" s="108"/>
      <c r="Z4173" s="108"/>
      <c r="AA4173" s="58"/>
      <c r="AB4173" s="58"/>
      <c r="AC4173" s="108"/>
      <c r="AD4173" s="108"/>
      <c r="AE4173" s="111"/>
      <c r="AF4173" s="112"/>
      <c r="AG4173" s="108"/>
      <c r="AH4173" s="112"/>
      <c r="AI4173" s="58"/>
      <c r="AJ4173" s="58"/>
      <c r="AK4173" s="115"/>
      <c r="AL4173" s="59"/>
      <c r="AM4173" s="59"/>
      <c r="AN4173" s="59"/>
      <c r="AO4173" s="60"/>
      <c r="AP4173" s="60"/>
      <c r="AQ4173" s="60"/>
      <c r="AR4173" s="60"/>
      <c r="AS4173" s="60"/>
    </row>
    <row r="4174" spans="1:45" s="8" customFormat="1" ht="20">
      <c r="A4174" s="46"/>
      <c r="B4174" s="46"/>
      <c r="C4174" s="46"/>
      <c r="D4174" s="46"/>
      <c r="E4174" s="50"/>
      <c r="F4174" s="50"/>
      <c r="G4174" s="50"/>
      <c r="H4174" s="50"/>
      <c r="I4174" s="53"/>
      <c r="J4174" s="53"/>
      <c r="K4174" s="53"/>
      <c r="L4174" s="53"/>
      <c r="M4174" s="50"/>
      <c r="N4174" s="50"/>
      <c r="O4174" s="50"/>
      <c r="P4174" s="55"/>
      <c r="Q4174" s="56"/>
      <c r="R4174" s="56"/>
      <c r="S4174" s="53"/>
      <c r="T4174" s="53"/>
      <c r="U4174" s="57"/>
      <c r="V4174" s="108"/>
      <c r="W4174" s="108"/>
      <c r="X4174" s="108"/>
      <c r="Y4174" s="108"/>
      <c r="Z4174" s="108"/>
      <c r="AA4174" s="58"/>
      <c r="AB4174" s="58"/>
      <c r="AC4174" s="108"/>
      <c r="AD4174" s="108"/>
      <c r="AE4174" s="111"/>
      <c r="AF4174" s="112"/>
      <c r="AG4174" s="108"/>
      <c r="AH4174" s="112"/>
      <c r="AI4174" s="58"/>
      <c r="AJ4174" s="58"/>
      <c r="AK4174" s="115"/>
      <c r="AL4174" s="59"/>
      <c r="AM4174" s="59"/>
      <c r="AN4174" s="59"/>
      <c r="AO4174" s="60"/>
      <c r="AP4174" s="60"/>
      <c r="AQ4174" s="60"/>
      <c r="AR4174" s="60"/>
      <c r="AS4174" s="60"/>
    </row>
    <row r="4175" spans="1:45" s="8" customFormat="1" ht="20">
      <c r="A4175" s="46"/>
      <c r="B4175" s="46"/>
      <c r="C4175" s="46"/>
      <c r="D4175" s="46"/>
      <c r="E4175" s="50"/>
      <c r="F4175" s="50"/>
      <c r="G4175" s="50"/>
      <c r="H4175" s="50"/>
      <c r="I4175" s="53"/>
      <c r="J4175" s="53"/>
      <c r="K4175" s="53"/>
      <c r="L4175" s="53"/>
      <c r="M4175" s="50"/>
      <c r="N4175" s="50"/>
      <c r="O4175" s="50"/>
      <c r="P4175" s="55"/>
      <c r="Q4175" s="56"/>
      <c r="R4175" s="56"/>
      <c r="S4175" s="53"/>
      <c r="T4175" s="53"/>
      <c r="U4175" s="57"/>
      <c r="V4175" s="108"/>
      <c r="W4175" s="108"/>
      <c r="X4175" s="108"/>
      <c r="Y4175" s="108"/>
      <c r="Z4175" s="108"/>
      <c r="AA4175" s="58"/>
      <c r="AB4175" s="58"/>
      <c r="AC4175" s="108"/>
      <c r="AD4175" s="108"/>
      <c r="AE4175" s="111"/>
      <c r="AF4175" s="112"/>
      <c r="AG4175" s="108"/>
      <c r="AH4175" s="112"/>
      <c r="AI4175" s="58"/>
      <c r="AJ4175" s="58"/>
      <c r="AK4175" s="115"/>
      <c r="AL4175" s="59"/>
      <c r="AM4175" s="59"/>
      <c r="AN4175" s="59"/>
      <c r="AO4175" s="60"/>
      <c r="AP4175" s="60"/>
      <c r="AQ4175" s="60"/>
      <c r="AR4175" s="60"/>
      <c r="AS4175" s="60"/>
    </row>
    <row r="4176" spans="1:45" s="8" customFormat="1" ht="20">
      <c r="A4176" s="46"/>
      <c r="B4176" s="46"/>
      <c r="C4176" s="46"/>
      <c r="D4176" s="46"/>
      <c r="E4176" s="50"/>
      <c r="F4176" s="50"/>
      <c r="G4176" s="50"/>
      <c r="H4176" s="50"/>
      <c r="I4176" s="53"/>
      <c r="J4176" s="53"/>
      <c r="K4176" s="53"/>
      <c r="L4176" s="53"/>
      <c r="M4176" s="50"/>
      <c r="N4176" s="50"/>
      <c r="O4176" s="50"/>
      <c r="P4176" s="55"/>
      <c r="Q4176" s="56"/>
      <c r="R4176" s="56"/>
      <c r="S4176" s="53"/>
      <c r="T4176" s="53"/>
      <c r="U4176" s="57"/>
      <c r="V4176" s="108"/>
      <c r="W4176" s="108"/>
      <c r="X4176" s="108"/>
      <c r="Y4176" s="108"/>
      <c r="Z4176" s="108"/>
      <c r="AA4176" s="58"/>
      <c r="AB4176" s="58"/>
      <c r="AC4176" s="108"/>
      <c r="AD4176" s="108"/>
      <c r="AE4176" s="111"/>
      <c r="AF4176" s="112"/>
      <c r="AG4176" s="108"/>
      <c r="AH4176" s="112"/>
      <c r="AI4176" s="58"/>
      <c r="AJ4176" s="58"/>
      <c r="AK4176" s="115"/>
      <c r="AL4176" s="59"/>
      <c r="AM4176" s="59"/>
      <c r="AN4176" s="59"/>
      <c r="AO4176" s="60"/>
      <c r="AP4176" s="60"/>
      <c r="AQ4176" s="60"/>
      <c r="AR4176" s="60"/>
      <c r="AS4176" s="60"/>
    </row>
    <row r="4177" spans="1:45" s="8" customFormat="1" ht="20">
      <c r="A4177" s="46"/>
      <c r="B4177" s="46"/>
      <c r="C4177" s="46"/>
      <c r="D4177" s="46"/>
      <c r="E4177" s="50"/>
      <c r="F4177" s="50"/>
      <c r="G4177" s="50"/>
      <c r="H4177" s="50"/>
      <c r="I4177" s="53"/>
      <c r="J4177" s="53"/>
      <c r="K4177" s="53"/>
      <c r="L4177" s="53"/>
      <c r="M4177" s="50"/>
      <c r="N4177" s="50"/>
      <c r="O4177" s="50"/>
      <c r="P4177" s="55"/>
      <c r="Q4177" s="56"/>
      <c r="R4177" s="56"/>
      <c r="S4177" s="53"/>
      <c r="T4177" s="53"/>
      <c r="U4177" s="57"/>
      <c r="V4177" s="108"/>
      <c r="W4177" s="108"/>
      <c r="X4177" s="108"/>
      <c r="Y4177" s="108"/>
      <c r="Z4177" s="108"/>
      <c r="AA4177" s="58"/>
      <c r="AB4177" s="58"/>
      <c r="AC4177" s="108"/>
      <c r="AD4177" s="108"/>
      <c r="AE4177" s="111"/>
      <c r="AF4177" s="112"/>
      <c r="AG4177" s="108"/>
      <c r="AH4177" s="112"/>
      <c r="AI4177" s="58"/>
      <c r="AJ4177" s="58"/>
      <c r="AK4177" s="115"/>
      <c r="AL4177" s="59"/>
      <c r="AM4177" s="59"/>
      <c r="AN4177" s="59"/>
      <c r="AO4177" s="60"/>
      <c r="AP4177" s="60"/>
      <c r="AQ4177" s="60"/>
      <c r="AR4177" s="60"/>
      <c r="AS4177" s="60"/>
    </row>
    <row r="4178" spans="1:45" s="8" customFormat="1" ht="20">
      <c r="A4178" s="46"/>
      <c r="B4178" s="46"/>
      <c r="C4178" s="46"/>
      <c r="D4178" s="46"/>
      <c r="E4178" s="50"/>
      <c r="F4178" s="50"/>
      <c r="G4178" s="50"/>
      <c r="H4178" s="50"/>
      <c r="I4178" s="53"/>
      <c r="J4178" s="53"/>
      <c r="K4178" s="53"/>
      <c r="L4178" s="53"/>
      <c r="M4178" s="50"/>
      <c r="N4178" s="50"/>
      <c r="O4178" s="50"/>
      <c r="P4178" s="55"/>
      <c r="Q4178" s="56"/>
      <c r="R4178" s="56"/>
      <c r="S4178" s="53"/>
      <c r="T4178" s="53"/>
      <c r="U4178" s="57"/>
      <c r="V4178" s="108"/>
      <c r="W4178" s="108"/>
      <c r="X4178" s="108"/>
      <c r="Y4178" s="108"/>
      <c r="Z4178" s="108"/>
      <c r="AA4178" s="58"/>
      <c r="AB4178" s="58"/>
      <c r="AC4178" s="108"/>
      <c r="AD4178" s="108"/>
      <c r="AE4178" s="111"/>
      <c r="AF4178" s="112"/>
      <c r="AG4178" s="108"/>
      <c r="AH4178" s="112"/>
      <c r="AI4178" s="58"/>
      <c r="AJ4178" s="58"/>
      <c r="AK4178" s="115"/>
      <c r="AL4178" s="59"/>
      <c r="AM4178" s="59"/>
      <c r="AN4178" s="59"/>
      <c r="AO4178" s="60"/>
      <c r="AP4178" s="60"/>
      <c r="AQ4178" s="60"/>
      <c r="AR4178" s="60"/>
      <c r="AS4178" s="60"/>
    </row>
    <row r="4179" spans="1:45" s="8" customFormat="1" ht="20">
      <c r="A4179" s="46"/>
      <c r="B4179" s="46"/>
      <c r="C4179" s="46"/>
      <c r="D4179" s="46"/>
      <c r="E4179" s="50"/>
      <c r="F4179" s="50"/>
      <c r="G4179" s="50"/>
      <c r="H4179" s="50"/>
      <c r="I4179" s="53"/>
      <c r="J4179" s="53"/>
      <c r="K4179" s="53"/>
      <c r="L4179" s="53"/>
      <c r="M4179" s="50"/>
      <c r="N4179" s="50"/>
      <c r="O4179" s="50"/>
      <c r="P4179" s="55"/>
      <c r="Q4179" s="56"/>
      <c r="R4179" s="56"/>
      <c r="S4179" s="53"/>
      <c r="T4179" s="53"/>
      <c r="U4179" s="57"/>
      <c r="V4179" s="108"/>
      <c r="W4179" s="108"/>
      <c r="X4179" s="108"/>
      <c r="Y4179" s="108"/>
      <c r="Z4179" s="108"/>
      <c r="AA4179" s="58"/>
      <c r="AB4179" s="58"/>
      <c r="AC4179" s="108"/>
      <c r="AD4179" s="108"/>
      <c r="AE4179" s="111"/>
      <c r="AF4179" s="112"/>
      <c r="AG4179" s="108"/>
      <c r="AH4179" s="112"/>
      <c r="AI4179" s="58"/>
      <c r="AJ4179" s="58"/>
      <c r="AK4179" s="115"/>
      <c r="AL4179" s="59"/>
      <c r="AM4179" s="59"/>
      <c r="AN4179" s="59"/>
      <c r="AO4179" s="60"/>
      <c r="AP4179" s="60"/>
      <c r="AQ4179" s="60"/>
      <c r="AR4179" s="60"/>
      <c r="AS4179" s="60"/>
    </row>
    <row r="4180" spans="1:45" s="8" customFormat="1" ht="20">
      <c r="A4180" s="46"/>
      <c r="B4180" s="46"/>
      <c r="C4180" s="46"/>
      <c r="D4180" s="46"/>
      <c r="E4180" s="50"/>
      <c r="F4180" s="50"/>
      <c r="G4180" s="50"/>
      <c r="H4180" s="50"/>
      <c r="I4180" s="53"/>
      <c r="J4180" s="53"/>
      <c r="K4180" s="53"/>
      <c r="L4180" s="53"/>
      <c r="M4180" s="50"/>
      <c r="N4180" s="50"/>
      <c r="O4180" s="50"/>
      <c r="P4180" s="55"/>
      <c r="Q4180" s="56"/>
      <c r="R4180" s="56"/>
      <c r="S4180" s="53"/>
      <c r="T4180" s="53"/>
      <c r="U4180" s="57"/>
      <c r="V4180" s="108"/>
      <c r="W4180" s="108"/>
      <c r="X4180" s="108"/>
      <c r="Y4180" s="108"/>
      <c r="Z4180" s="108"/>
      <c r="AA4180" s="58"/>
      <c r="AB4180" s="58"/>
      <c r="AC4180" s="108"/>
      <c r="AD4180" s="108"/>
      <c r="AE4180" s="111"/>
      <c r="AF4180" s="112"/>
      <c r="AG4180" s="108"/>
      <c r="AH4180" s="112"/>
      <c r="AI4180" s="58"/>
      <c r="AJ4180" s="58"/>
      <c r="AK4180" s="115"/>
      <c r="AL4180" s="59"/>
      <c r="AM4180" s="59"/>
      <c r="AN4180" s="59"/>
      <c r="AO4180" s="60"/>
      <c r="AP4180" s="60"/>
      <c r="AQ4180" s="60"/>
      <c r="AR4180" s="60"/>
      <c r="AS4180" s="60"/>
    </row>
    <row r="4181" spans="1:45" s="8" customFormat="1" ht="20">
      <c r="A4181" s="46"/>
      <c r="B4181" s="46"/>
      <c r="C4181" s="46"/>
      <c r="D4181" s="46"/>
      <c r="E4181" s="50"/>
      <c r="F4181" s="50"/>
      <c r="G4181" s="50"/>
      <c r="H4181" s="50"/>
      <c r="I4181" s="53"/>
      <c r="J4181" s="53"/>
      <c r="K4181" s="53"/>
      <c r="L4181" s="53"/>
      <c r="M4181" s="50"/>
      <c r="N4181" s="50"/>
      <c r="O4181" s="50"/>
      <c r="P4181" s="55"/>
      <c r="Q4181" s="56"/>
      <c r="R4181" s="56"/>
      <c r="S4181" s="53"/>
      <c r="T4181" s="53"/>
      <c r="U4181" s="57"/>
      <c r="V4181" s="108"/>
      <c r="W4181" s="108"/>
      <c r="X4181" s="108"/>
      <c r="Y4181" s="108"/>
      <c r="Z4181" s="108"/>
      <c r="AA4181" s="58"/>
      <c r="AB4181" s="58"/>
      <c r="AC4181" s="108"/>
      <c r="AD4181" s="108"/>
      <c r="AE4181" s="111"/>
      <c r="AF4181" s="112"/>
      <c r="AG4181" s="108"/>
      <c r="AH4181" s="112"/>
      <c r="AI4181" s="58"/>
      <c r="AJ4181" s="58"/>
      <c r="AK4181" s="115"/>
      <c r="AL4181" s="59"/>
      <c r="AM4181" s="59"/>
      <c r="AN4181" s="59"/>
      <c r="AO4181" s="60"/>
      <c r="AP4181" s="60"/>
      <c r="AQ4181" s="60"/>
      <c r="AR4181" s="60"/>
      <c r="AS4181" s="60"/>
    </row>
    <row r="4182" spans="1:45" s="8" customFormat="1" ht="20">
      <c r="A4182" s="46"/>
      <c r="B4182" s="46"/>
      <c r="C4182" s="46"/>
      <c r="D4182" s="46"/>
      <c r="E4182" s="50"/>
      <c r="F4182" s="50"/>
      <c r="G4182" s="50"/>
      <c r="H4182" s="50"/>
      <c r="I4182" s="53"/>
      <c r="J4182" s="53"/>
      <c r="K4182" s="53"/>
      <c r="L4182" s="53"/>
      <c r="M4182" s="50"/>
      <c r="N4182" s="50"/>
      <c r="O4182" s="50"/>
      <c r="P4182" s="55"/>
      <c r="Q4182" s="56"/>
      <c r="R4182" s="56"/>
      <c r="S4182" s="53"/>
      <c r="T4182" s="53"/>
      <c r="U4182" s="57"/>
      <c r="V4182" s="108"/>
      <c r="W4182" s="108"/>
      <c r="X4182" s="108"/>
      <c r="Y4182" s="108"/>
      <c r="Z4182" s="108"/>
      <c r="AA4182" s="58"/>
      <c r="AB4182" s="58"/>
      <c r="AC4182" s="108"/>
      <c r="AD4182" s="108"/>
      <c r="AE4182" s="111"/>
      <c r="AF4182" s="112"/>
      <c r="AG4182" s="108"/>
      <c r="AH4182" s="112"/>
      <c r="AI4182" s="58"/>
      <c r="AJ4182" s="58"/>
      <c r="AK4182" s="115"/>
      <c r="AL4182" s="59"/>
      <c r="AM4182" s="59"/>
      <c r="AN4182" s="59"/>
      <c r="AO4182" s="60"/>
      <c r="AP4182" s="60"/>
      <c r="AQ4182" s="60"/>
      <c r="AR4182" s="60"/>
      <c r="AS4182" s="60"/>
    </row>
    <row r="4183" spans="1:45" s="8" customFormat="1" ht="20">
      <c r="A4183" s="46"/>
      <c r="B4183" s="46"/>
      <c r="C4183" s="46"/>
      <c r="D4183" s="46"/>
      <c r="E4183" s="50"/>
      <c r="F4183" s="50"/>
      <c r="G4183" s="50"/>
      <c r="H4183" s="50"/>
      <c r="I4183" s="53"/>
      <c r="J4183" s="53"/>
      <c r="K4183" s="53"/>
      <c r="L4183" s="53"/>
      <c r="M4183" s="50"/>
      <c r="N4183" s="50"/>
      <c r="O4183" s="50"/>
      <c r="P4183" s="55"/>
      <c r="Q4183" s="56"/>
      <c r="R4183" s="56"/>
      <c r="S4183" s="53"/>
      <c r="T4183" s="53"/>
      <c r="U4183" s="57"/>
      <c r="V4183" s="108"/>
      <c r="W4183" s="108"/>
      <c r="X4183" s="108"/>
      <c r="Y4183" s="108"/>
      <c r="Z4183" s="108"/>
      <c r="AA4183" s="58"/>
      <c r="AB4183" s="58"/>
      <c r="AC4183" s="108"/>
      <c r="AD4183" s="108"/>
      <c r="AE4183" s="111"/>
      <c r="AF4183" s="112"/>
      <c r="AG4183" s="108"/>
      <c r="AH4183" s="112"/>
      <c r="AI4183" s="58"/>
      <c r="AJ4183" s="58"/>
      <c r="AK4183" s="115"/>
      <c r="AL4183" s="59"/>
      <c r="AM4183" s="59"/>
      <c r="AN4183" s="59"/>
      <c r="AO4183" s="60"/>
      <c r="AP4183" s="60"/>
      <c r="AQ4183" s="60"/>
      <c r="AR4183" s="60"/>
      <c r="AS4183" s="60"/>
    </row>
    <row r="4184" spans="1:45" s="8" customFormat="1" ht="20">
      <c r="A4184" s="46"/>
      <c r="B4184" s="46"/>
      <c r="C4184" s="46"/>
      <c r="D4184" s="46"/>
      <c r="E4184" s="50"/>
      <c r="F4184" s="50"/>
      <c r="G4184" s="50"/>
      <c r="H4184" s="50"/>
      <c r="I4184" s="53"/>
      <c r="J4184" s="53"/>
      <c r="K4184" s="53"/>
      <c r="L4184" s="53"/>
      <c r="M4184" s="50"/>
      <c r="N4184" s="50"/>
      <c r="O4184" s="50"/>
      <c r="P4184" s="55"/>
      <c r="Q4184" s="56"/>
      <c r="R4184" s="56"/>
      <c r="S4184" s="53"/>
      <c r="T4184" s="53"/>
      <c r="U4184" s="57"/>
      <c r="V4184" s="108"/>
      <c r="W4184" s="108"/>
      <c r="X4184" s="108"/>
      <c r="Y4184" s="108"/>
      <c r="Z4184" s="108"/>
      <c r="AA4184" s="58"/>
      <c r="AB4184" s="58"/>
      <c r="AC4184" s="108"/>
      <c r="AD4184" s="108"/>
      <c r="AE4184" s="111"/>
      <c r="AF4184" s="112"/>
      <c r="AG4184" s="108"/>
      <c r="AH4184" s="112"/>
      <c r="AI4184" s="58"/>
      <c r="AJ4184" s="58"/>
      <c r="AK4184" s="115"/>
      <c r="AL4184" s="59"/>
      <c r="AM4184" s="59"/>
      <c r="AN4184" s="59"/>
      <c r="AO4184" s="60"/>
      <c r="AP4184" s="60"/>
      <c r="AQ4184" s="60"/>
      <c r="AR4184" s="60"/>
      <c r="AS4184" s="60"/>
    </row>
    <row r="4185" spans="1:45" s="8" customFormat="1" ht="20">
      <c r="A4185" s="46"/>
      <c r="B4185" s="46"/>
      <c r="C4185" s="46"/>
      <c r="D4185" s="46"/>
      <c r="E4185" s="50"/>
      <c r="F4185" s="50"/>
      <c r="G4185" s="50"/>
      <c r="H4185" s="50"/>
      <c r="I4185" s="53"/>
      <c r="J4185" s="53"/>
      <c r="K4185" s="53"/>
      <c r="L4185" s="53"/>
      <c r="M4185" s="50"/>
      <c r="N4185" s="50"/>
      <c r="O4185" s="50"/>
      <c r="P4185" s="55"/>
      <c r="Q4185" s="56"/>
      <c r="R4185" s="56"/>
      <c r="S4185" s="53"/>
      <c r="T4185" s="53"/>
      <c r="U4185" s="57"/>
      <c r="V4185" s="108"/>
      <c r="W4185" s="108"/>
      <c r="X4185" s="108"/>
      <c r="Y4185" s="108"/>
      <c r="Z4185" s="108"/>
      <c r="AA4185" s="58"/>
      <c r="AB4185" s="58"/>
      <c r="AC4185" s="108"/>
      <c r="AD4185" s="108"/>
      <c r="AE4185" s="111"/>
      <c r="AF4185" s="112"/>
      <c r="AG4185" s="108"/>
      <c r="AH4185" s="112"/>
      <c r="AI4185" s="58"/>
      <c r="AJ4185" s="58"/>
      <c r="AK4185" s="115"/>
      <c r="AL4185" s="59"/>
      <c r="AM4185" s="59"/>
      <c r="AN4185" s="59"/>
      <c r="AO4185" s="60"/>
      <c r="AP4185" s="60"/>
      <c r="AQ4185" s="60"/>
      <c r="AR4185" s="60"/>
      <c r="AS4185" s="60"/>
    </row>
    <row r="4186" spans="1:45" s="8" customFormat="1" ht="20">
      <c r="A4186" s="46"/>
      <c r="B4186" s="46"/>
      <c r="C4186" s="46"/>
      <c r="D4186" s="46"/>
      <c r="E4186" s="50"/>
      <c r="F4186" s="50"/>
      <c r="G4186" s="50"/>
      <c r="H4186" s="50"/>
      <c r="I4186" s="53"/>
      <c r="J4186" s="53"/>
      <c r="K4186" s="53"/>
      <c r="L4186" s="53"/>
      <c r="M4186" s="50"/>
      <c r="N4186" s="50"/>
      <c r="O4186" s="50"/>
      <c r="P4186" s="55"/>
      <c r="Q4186" s="56"/>
      <c r="R4186" s="56"/>
      <c r="S4186" s="53"/>
      <c r="T4186" s="53"/>
      <c r="U4186" s="57"/>
      <c r="V4186" s="108"/>
      <c r="W4186" s="108"/>
      <c r="X4186" s="108"/>
      <c r="Y4186" s="108"/>
      <c r="Z4186" s="108"/>
      <c r="AA4186" s="58"/>
      <c r="AB4186" s="58"/>
      <c r="AC4186" s="108"/>
      <c r="AD4186" s="108"/>
      <c r="AE4186" s="111"/>
      <c r="AF4186" s="112"/>
      <c r="AG4186" s="108"/>
      <c r="AH4186" s="112"/>
      <c r="AI4186" s="58"/>
      <c r="AJ4186" s="58"/>
      <c r="AK4186" s="115"/>
      <c r="AL4186" s="59"/>
      <c r="AM4186" s="59"/>
      <c r="AN4186" s="59"/>
      <c r="AO4186" s="60"/>
      <c r="AP4186" s="60"/>
      <c r="AQ4186" s="60"/>
      <c r="AR4186" s="60"/>
      <c r="AS4186" s="60"/>
    </row>
    <row r="4187" spans="1:45" s="8" customFormat="1" ht="20">
      <c r="A4187" s="46"/>
      <c r="B4187" s="46"/>
      <c r="C4187" s="46"/>
      <c r="D4187" s="46"/>
      <c r="E4187" s="50"/>
      <c r="F4187" s="50"/>
      <c r="G4187" s="50"/>
      <c r="H4187" s="50"/>
      <c r="I4187" s="53"/>
      <c r="J4187" s="53"/>
      <c r="K4187" s="53"/>
      <c r="L4187" s="53"/>
      <c r="M4187" s="50"/>
      <c r="N4187" s="50"/>
      <c r="O4187" s="50"/>
      <c r="P4187" s="55"/>
      <c r="Q4187" s="56"/>
      <c r="R4187" s="56"/>
      <c r="S4187" s="53"/>
      <c r="T4187" s="53"/>
      <c r="U4187" s="57"/>
      <c r="V4187" s="108"/>
      <c r="W4187" s="108"/>
      <c r="X4187" s="108"/>
      <c r="Y4187" s="108"/>
      <c r="Z4187" s="108"/>
      <c r="AA4187" s="58"/>
      <c r="AB4187" s="58"/>
      <c r="AC4187" s="108"/>
      <c r="AD4187" s="108"/>
      <c r="AE4187" s="111"/>
      <c r="AF4187" s="112"/>
      <c r="AG4187" s="108"/>
      <c r="AH4187" s="112"/>
      <c r="AI4187" s="58"/>
      <c r="AJ4187" s="58"/>
      <c r="AK4187" s="115"/>
      <c r="AL4187" s="59"/>
      <c r="AM4187" s="59"/>
      <c r="AN4187" s="59"/>
      <c r="AO4187" s="60"/>
      <c r="AP4187" s="60"/>
      <c r="AQ4187" s="60"/>
      <c r="AR4187" s="60"/>
      <c r="AS4187" s="60"/>
    </row>
    <row r="4188" spans="1:45" s="8" customFormat="1" ht="20">
      <c r="A4188" s="46"/>
      <c r="B4188" s="46"/>
      <c r="C4188" s="46"/>
      <c r="D4188" s="46"/>
      <c r="E4188" s="50"/>
      <c r="F4188" s="50"/>
      <c r="G4188" s="50"/>
      <c r="H4188" s="50"/>
      <c r="I4188" s="53"/>
      <c r="J4188" s="53"/>
      <c r="K4188" s="53"/>
      <c r="L4188" s="53"/>
      <c r="M4188" s="50"/>
      <c r="N4188" s="50"/>
      <c r="O4188" s="50"/>
      <c r="P4188" s="55"/>
      <c r="Q4188" s="56"/>
      <c r="R4188" s="56"/>
      <c r="S4188" s="53"/>
      <c r="T4188" s="53"/>
      <c r="U4188" s="57"/>
      <c r="V4188" s="108"/>
      <c r="W4188" s="108"/>
      <c r="X4188" s="108"/>
      <c r="Y4188" s="108"/>
      <c r="Z4188" s="108"/>
      <c r="AA4188" s="58"/>
      <c r="AB4188" s="58"/>
      <c r="AC4188" s="108"/>
      <c r="AD4188" s="108"/>
      <c r="AE4188" s="111"/>
      <c r="AF4188" s="112"/>
      <c r="AG4188" s="108"/>
      <c r="AH4188" s="112"/>
      <c r="AI4188" s="58"/>
      <c r="AJ4188" s="58"/>
      <c r="AK4188" s="115"/>
      <c r="AL4188" s="59"/>
      <c r="AM4188" s="59"/>
      <c r="AN4188" s="59"/>
      <c r="AO4188" s="60"/>
      <c r="AP4188" s="60"/>
      <c r="AQ4188" s="60"/>
      <c r="AR4188" s="60"/>
      <c r="AS4188" s="60"/>
    </row>
    <row r="4189" spans="1:45" s="8" customFormat="1" ht="20">
      <c r="A4189" s="46"/>
      <c r="B4189" s="46"/>
      <c r="C4189" s="46"/>
      <c r="D4189" s="46"/>
      <c r="E4189" s="50"/>
      <c r="F4189" s="50"/>
      <c r="G4189" s="50"/>
      <c r="H4189" s="50"/>
      <c r="I4189" s="53"/>
      <c r="J4189" s="53"/>
      <c r="K4189" s="53"/>
      <c r="L4189" s="53"/>
      <c r="M4189" s="50"/>
      <c r="N4189" s="50"/>
      <c r="O4189" s="50"/>
      <c r="P4189" s="55"/>
      <c r="Q4189" s="56"/>
      <c r="R4189" s="56"/>
      <c r="S4189" s="53"/>
      <c r="T4189" s="53"/>
      <c r="U4189" s="57"/>
      <c r="V4189" s="108"/>
      <c r="W4189" s="108"/>
      <c r="X4189" s="108"/>
      <c r="Y4189" s="108"/>
      <c r="Z4189" s="108"/>
      <c r="AA4189" s="58"/>
      <c r="AB4189" s="58"/>
      <c r="AC4189" s="108"/>
      <c r="AD4189" s="108"/>
      <c r="AE4189" s="111"/>
      <c r="AF4189" s="112"/>
      <c r="AG4189" s="108"/>
      <c r="AH4189" s="112"/>
      <c r="AI4189" s="58"/>
      <c r="AJ4189" s="58"/>
      <c r="AK4189" s="115"/>
      <c r="AL4189" s="59"/>
      <c r="AM4189" s="59"/>
      <c r="AN4189" s="59"/>
      <c r="AO4189" s="60"/>
      <c r="AP4189" s="60"/>
      <c r="AQ4189" s="60"/>
      <c r="AR4189" s="60"/>
      <c r="AS4189" s="60"/>
    </row>
    <row r="4190" spans="1:45" s="8" customFormat="1" ht="20">
      <c r="A4190" s="46"/>
      <c r="B4190" s="46"/>
      <c r="C4190" s="46"/>
      <c r="D4190" s="46"/>
      <c r="E4190" s="50"/>
      <c r="F4190" s="50"/>
      <c r="G4190" s="50"/>
      <c r="H4190" s="50"/>
      <c r="I4190" s="53"/>
      <c r="J4190" s="53"/>
      <c r="K4190" s="53"/>
      <c r="L4190" s="53"/>
      <c r="M4190" s="50"/>
      <c r="N4190" s="50"/>
      <c r="O4190" s="50"/>
      <c r="P4190" s="55"/>
      <c r="Q4190" s="56"/>
      <c r="R4190" s="56"/>
      <c r="S4190" s="53"/>
      <c r="T4190" s="53"/>
      <c r="U4190" s="57"/>
      <c r="V4190" s="108"/>
      <c r="W4190" s="108"/>
      <c r="X4190" s="108"/>
      <c r="Y4190" s="108"/>
      <c r="Z4190" s="108"/>
      <c r="AA4190" s="58"/>
      <c r="AB4190" s="58"/>
      <c r="AC4190" s="108"/>
      <c r="AD4190" s="108"/>
      <c r="AE4190" s="111"/>
      <c r="AF4190" s="112"/>
      <c r="AG4190" s="108"/>
      <c r="AH4190" s="112"/>
      <c r="AI4190" s="58"/>
      <c r="AJ4190" s="58"/>
      <c r="AK4190" s="115"/>
      <c r="AL4190" s="59"/>
      <c r="AM4190" s="59"/>
      <c r="AN4190" s="59"/>
      <c r="AO4190" s="60"/>
      <c r="AP4190" s="60"/>
      <c r="AQ4190" s="60"/>
      <c r="AR4190" s="60"/>
      <c r="AS4190" s="60"/>
    </row>
    <row r="4191" spans="1:45" s="8" customFormat="1" ht="20">
      <c r="A4191" s="46"/>
      <c r="B4191" s="46"/>
      <c r="C4191" s="46"/>
      <c r="D4191" s="46"/>
      <c r="E4191" s="50"/>
      <c r="F4191" s="50"/>
      <c r="G4191" s="50"/>
      <c r="H4191" s="50"/>
      <c r="I4191" s="53"/>
      <c r="J4191" s="53"/>
      <c r="K4191" s="53"/>
      <c r="L4191" s="53"/>
      <c r="M4191" s="50"/>
      <c r="N4191" s="50"/>
      <c r="O4191" s="50"/>
      <c r="P4191" s="55"/>
      <c r="Q4191" s="56"/>
      <c r="R4191" s="56"/>
      <c r="S4191" s="53"/>
      <c r="T4191" s="53"/>
      <c r="U4191" s="57"/>
      <c r="V4191" s="108"/>
      <c r="W4191" s="108"/>
      <c r="X4191" s="108"/>
      <c r="Y4191" s="108"/>
      <c r="Z4191" s="108"/>
      <c r="AA4191" s="58"/>
      <c r="AB4191" s="58"/>
      <c r="AC4191" s="108"/>
      <c r="AD4191" s="108"/>
      <c r="AE4191" s="111"/>
      <c r="AF4191" s="112"/>
      <c r="AG4191" s="108"/>
      <c r="AH4191" s="112"/>
      <c r="AI4191" s="58"/>
      <c r="AJ4191" s="58"/>
      <c r="AK4191" s="115"/>
      <c r="AL4191" s="59"/>
      <c r="AM4191" s="59"/>
      <c r="AN4191" s="59"/>
      <c r="AO4191" s="60"/>
      <c r="AP4191" s="60"/>
      <c r="AQ4191" s="60"/>
      <c r="AR4191" s="60"/>
      <c r="AS4191" s="60"/>
    </row>
    <row r="4192" spans="1:45" s="8" customFormat="1" ht="20">
      <c r="A4192" s="46"/>
      <c r="B4192" s="46"/>
      <c r="C4192" s="46"/>
      <c r="D4192" s="46"/>
      <c r="E4192" s="50"/>
      <c r="F4192" s="50"/>
      <c r="G4192" s="50"/>
      <c r="H4192" s="50"/>
      <c r="I4192" s="53"/>
      <c r="J4192" s="53"/>
      <c r="K4192" s="53"/>
      <c r="L4192" s="53"/>
      <c r="M4192" s="50"/>
      <c r="N4192" s="50"/>
      <c r="O4192" s="50"/>
      <c r="P4192" s="55"/>
      <c r="Q4192" s="56"/>
      <c r="R4192" s="56"/>
      <c r="S4192" s="53"/>
      <c r="T4192" s="53"/>
      <c r="U4192" s="57"/>
      <c r="V4192" s="108"/>
      <c r="W4192" s="108"/>
      <c r="X4192" s="108"/>
      <c r="Y4192" s="108"/>
      <c r="Z4192" s="108"/>
      <c r="AA4192" s="58"/>
      <c r="AB4192" s="58"/>
      <c r="AC4192" s="108"/>
      <c r="AD4192" s="108"/>
      <c r="AE4192" s="111"/>
      <c r="AF4192" s="112"/>
      <c r="AG4192" s="108"/>
      <c r="AH4192" s="112"/>
      <c r="AI4192" s="58"/>
      <c r="AJ4192" s="58"/>
      <c r="AK4192" s="115"/>
      <c r="AL4192" s="59"/>
      <c r="AM4192" s="59"/>
      <c r="AN4192" s="59"/>
      <c r="AO4192" s="60"/>
      <c r="AP4192" s="60"/>
      <c r="AQ4192" s="60"/>
      <c r="AR4192" s="60"/>
      <c r="AS4192" s="60"/>
    </row>
    <row r="4193" spans="1:45" s="8" customFormat="1" ht="20">
      <c r="A4193" s="46"/>
      <c r="B4193" s="46"/>
      <c r="C4193" s="46"/>
      <c r="D4193" s="46"/>
      <c r="E4193" s="50"/>
      <c r="F4193" s="50"/>
      <c r="G4193" s="50"/>
      <c r="H4193" s="50"/>
      <c r="I4193" s="53"/>
      <c r="J4193" s="53"/>
      <c r="K4193" s="53"/>
      <c r="L4193" s="53"/>
      <c r="M4193" s="50"/>
      <c r="N4193" s="50"/>
      <c r="O4193" s="50"/>
      <c r="P4193" s="55"/>
      <c r="Q4193" s="56"/>
      <c r="R4193" s="56"/>
      <c r="S4193" s="53"/>
      <c r="T4193" s="53"/>
      <c r="U4193" s="57"/>
      <c r="V4193" s="108"/>
      <c r="W4193" s="108"/>
      <c r="X4193" s="108"/>
      <c r="Y4193" s="108"/>
      <c r="Z4193" s="108"/>
      <c r="AA4193" s="58"/>
      <c r="AB4193" s="58"/>
      <c r="AC4193" s="108"/>
      <c r="AD4193" s="108"/>
      <c r="AE4193" s="111"/>
      <c r="AF4193" s="112"/>
      <c r="AG4193" s="108"/>
      <c r="AH4193" s="112"/>
      <c r="AI4193" s="58"/>
      <c r="AJ4193" s="58"/>
      <c r="AK4193" s="115"/>
      <c r="AL4193" s="59"/>
      <c r="AM4193" s="59"/>
      <c r="AN4193" s="59"/>
      <c r="AO4193" s="60"/>
      <c r="AP4193" s="60"/>
      <c r="AQ4193" s="60"/>
      <c r="AR4193" s="60"/>
      <c r="AS4193" s="60"/>
    </row>
    <row r="4194" spans="1:45" s="8" customFormat="1" ht="20">
      <c r="A4194" s="46"/>
      <c r="B4194" s="46"/>
      <c r="C4194" s="46"/>
      <c r="D4194" s="46"/>
      <c r="E4194" s="50"/>
      <c r="F4194" s="50"/>
      <c r="G4194" s="50"/>
      <c r="H4194" s="50"/>
      <c r="I4194" s="53"/>
      <c r="J4194" s="53"/>
      <c r="K4194" s="53"/>
      <c r="L4194" s="53"/>
      <c r="M4194" s="50"/>
      <c r="N4194" s="50"/>
      <c r="O4194" s="50"/>
      <c r="P4194" s="55"/>
      <c r="Q4194" s="56"/>
      <c r="R4194" s="56"/>
      <c r="S4194" s="53"/>
      <c r="T4194" s="53"/>
      <c r="U4194" s="57"/>
      <c r="V4194" s="108"/>
      <c r="W4194" s="108"/>
      <c r="X4194" s="108"/>
      <c r="Y4194" s="108"/>
      <c r="Z4194" s="108"/>
      <c r="AA4194" s="58"/>
      <c r="AB4194" s="58"/>
      <c r="AC4194" s="108"/>
      <c r="AD4194" s="108"/>
      <c r="AE4194" s="111"/>
      <c r="AF4194" s="112"/>
      <c r="AG4194" s="108"/>
      <c r="AH4194" s="112"/>
      <c r="AI4194" s="58"/>
      <c r="AJ4194" s="58"/>
      <c r="AK4194" s="115"/>
      <c r="AL4194" s="59"/>
      <c r="AM4194" s="59"/>
      <c r="AN4194" s="59"/>
      <c r="AO4194" s="60"/>
      <c r="AP4194" s="60"/>
      <c r="AQ4194" s="60"/>
      <c r="AR4194" s="60"/>
      <c r="AS4194" s="60"/>
    </row>
    <row r="4195" spans="1:45" s="8" customFormat="1" ht="20">
      <c r="A4195" s="46"/>
      <c r="B4195" s="46"/>
      <c r="C4195" s="46"/>
      <c r="D4195" s="46"/>
      <c r="E4195" s="50"/>
      <c r="F4195" s="50"/>
      <c r="G4195" s="50"/>
      <c r="H4195" s="50"/>
      <c r="I4195" s="53"/>
      <c r="J4195" s="53"/>
      <c r="K4195" s="53"/>
      <c r="L4195" s="53"/>
      <c r="M4195" s="50"/>
      <c r="N4195" s="50"/>
      <c r="O4195" s="50"/>
      <c r="P4195" s="55"/>
      <c r="Q4195" s="56"/>
      <c r="R4195" s="56"/>
      <c r="S4195" s="53"/>
      <c r="T4195" s="53"/>
      <c r="U4195" s="57"/>
      <c r="V4195" s="108"/>
      <c r="W4195" s="108"/>
      <c r="X4195" s="108"/>
      <c r="Y4195" s="108"/>
      <c r="Z4195" s="108"/>
      <c r="AA4195" s="58"/>
      <c r="AB4195" s="58"/>
      <c r="AC4195" s="108"/>
      <c r="AD4195" s="108"/>
      <c r="AE4195" s="111"/>
      <c r="AF4195" s="112"/>
      <c r="AG4195" s="108"/>
      <c r="AH4195" s="112"/>
      <c r="AI4195" s="58"/>
      <c r="AJ4195" s="58"/>
      <c r="AK4195" s="115"/>
      <c r="AL4195" s="59"/>
      <c r="AM4195" s="59"/>
      <c r="AN4195" s="59"/>
      <c r="AO4195" s="60"/>
      <c r="AP4195" s="60"/>
      <c r="AQ4195" s="60"/>
      <c r="AR4195" s="60"/>
      <c r="AS4195" s="60"/>
    </row>
    <row r="4196" spans="1:45" s="8" customFormat="1" ht="20">
      <c r="A4196" s="46"/>
      <c r="B4196" s="46"/>
      <c r="C4196" s="46"/>
      <c r="D4196" s="46"/>
      <c r="E4196" s="50"/>
      <c r="F4196" s="50"/>
      <c r="G4196" s="50"/>
      <c r="H4196" s="50"/>
      <c r="I4196" s="53"/>
      <c r="J4196" s="53"/>
      <c r="K4196" s="53"/>
      <c r="L4196" s="53"/>
      <c r="M4196" s="50"/>
      <c r="N4196" s="50"/>
      <c r="O4196" s="50"/>
      <c r="P4196" s="55"/>
      <c r="Q4196" s="56"/>
      <c r="R4196" s="56"/>
      <c r="S4196" s="53"/>
      <c r="T4196" s="53"/>
      <c r="U4196" s="57"/>
      <c r="V4196" s="108"/>
      <c r="W4196" s="108"/>
      <c r="X4196" s="108"/>
      <c r="Y4196" s="108"/>
      <c r="Z4196" s="108"/>
      <c r="AA4196" s="58"/>
      <c r="AB4196" s="58"/>
      <c r="AC4196" s="108"/>
      <c r="AD4196" s="108"/>
      <c r="AE4196" s="111"/>
      <c r="AF4196" s="112"/>
      <c r="AG4196" s="108"/>
      <c r="AH4196" s="112"/>
      <c r="AI4196" s="58"/>
      <c r="AJ4196" s="58"/>
      <c r="AK4196" s="115"/>
      <c r="AL4196" s="59"/>
      <c r="AM4196" s="59"/>
      <c r="AN4196" s="59"/>
      <c r="AO4196" s="60"/>
      <c r="AP4196" s="60"/>
      <c r="AQ4196" s="60"/>
      <c r="AR4196" s="60"/>
      <c r="AS4196" s="60"/>
    </row>
    <row r="4197" spans="1:45" s="8" customFormat="1" ht="20">
      <c r="A4197" s="46"/>
      <c r="B4197" s="46"/>
      <c r="C4197" s="46"/>
      <c r="D4197" s="46"/>
      <c r="E4197" s="50"/>
      <c r="F4197" s="50"/>
      <c r="G4197" s="50"/>
      <c r="H4197" s="50"/>
      <c r="I4197" s="53"/>
      <c r="J4197" s="53"/>
      <c r="K4197" s="53"/>
      <c r="L4197" s="53"/>
      <c r="M4197" s="50"/>
      <c r="N4197" s="50"/>
      <c r="O4197" s="50"/>
      <c r="P4197" s="55"/>
      <c r="Q4197" s="56"/>
      <c r="R4197" s="56"/>
      <c r="S4197" s="53"/>
      <c r="T4197" s="53"/>
      <c r="U4197" s="57"/>
      <c r="V4197" s="108"/>
      <c r="W4197" s="108"/>
      <c r="X4197" s="108"/>
      <c r="Y4197" s="108"/>
      <c r="Z4197" s="108"/>
      <c r="AA4197" s="58"/>
      <c r="AB4197" s="58"/>
      <c r="AC4197" s="108"/>
      <c r="AD4197" s="108"/>
      <c r="AE4197" s="111"/>
      <c r="AF4197" s="112"/>
      <c r="AG4197" s="108"/>
      <c r="AH4197" s="112"/>
      <c r="AI4197" s="58"/>
      <c r="AJ4197" s="58"/>
      <c r="AK4197" s="115"/>
      <c r="AL4197" s="59"/>
      <c r="AM4197" s="59"/>
      <c r="AN4197" s="59"/>
      <c r="AO4197" s="60"/>
      <c r="AP4197" s="60"/>
      <c r="AQ4197" s="60"/>
      <c r="AR4197" s="60"/>
      <c r="AS4197" s="60"/>
    </row>
    <row r="4198" spans="1:45" s="8" customFormat="1" ht="20">
      <c r="A4198" s="46"/>
      <c r="B4198" s="46"/>
      <c r="C4198" s="46"/>
      <c r="D4198" s="46"/>
      <c r="E4198" s="50"/>
      <c r="F4198" s="50"/>
      <c r="G4198" s="50"/>
      <c r="H4198" s="50"/>
      <c r="I4198" s="53"/>
      <c r="J4198" s="53"/>
      <c r="K4198" s="53"/>
      <c r="L4198" s="53"/>
      <c r="M4198" s="50"/>
      <c r="N4198" s="50"/>
      <c r="O4198" s="50"/>
      <c r="P4198" s="55"/>
      <c r="Q4198" s="56"/>
      <c r="R4198" s="56"/>
      <c r="S4198" s="53"/>
      <c r="T4198" s="53"/>
      <c r="U4198" s="57"/>
      <c r="V4198" s="108"/>
      <c r="W4198" s="108"/>
      <c r="X4198" s="108"/>
      <c r="Y4198" s="108"/>
      <c r="Z4198" s="108"/>
      <c r="AA4198" s="58"/>
      <c r="AB4198" s="58"/>
      <c r="AC4198" s="108"/>
      <c r="AD4198" s="108"/>
      <c r="AE4198" s="111"/>
      <c r="AF4198" s="112"/>
      <c r="AG4198" s="108"/>
      <c r="AH4198" s="112"/>
      <c r="AI4198" s="58"/>
      <c r="AJ4198" s="58"/>
      <c r="AK4198" s="115"/>
      <c r="AL4198" s="59"/>
      <c r="AM4198" s="59"/>
      <c r="AN4198" s="59"/>
      <c r="AO4198" s="60"/>
      <c r="AP4198" s="60"/>
      <c r="AQ4198" s="60"/>
      <c r="AR4198" s="60"/>
      <c r="AS4198" s="60"/>
    </row>
    <row r="4199" spans="1:45" s="8" customFormat="1" ht="20">
      <c r="A4199" s="46"/>
      <c r="B4199" s="46"/>
      <c r="C4199" s="46"/>
      <c r="D4199" s="46"/>
      <c r="E4199" s="50"/>
      <c r="F4199" s="50"/>
      <c r="G4199" s="50"/>
      <c r="H4199" s="50"/>
      <c r="I4199" s="53"/>
      <c r="J4199" s="53"/>
      <c r="K4199" s="53"/>
      <c r="L4199" s="53"/>
      <c r="M4199" s="50"/>
      <c r="N4199" s="50"/>
      <c r="O4199" s="50"/>
      <c r="P4199" s="55"/>
      <c r="Q4199" s="56"/>
      <c r="R4199" s="56"/>
      <c r="S4199" s="53"/>
      <c r="T4199" s="53"/>
      <c r="U4199" s="57"/>
      <c r="V4199" s="108"/>
      <c r="W4199" s="108"/>
      <c r="X4199" s="108"/>
      <c r="Y4199" s="108"/>
      <c r="Z4199" s="108"/>
      <c r="AA4199" s="58"/>
      <c r="AB4199" s="58"/>
      <c r="AC4199" s="108"/>
      <c r="AD4199" s="108"/>
      <c r="AE4199" s="111"/>
      <c r="AF4199" s="112"/>
      <c r="AG4199" s="108"/>
      <c r="AH4199" s="112"/>
      <c r="AI4199" s="58"/>
      <c r="AJ4199" s="58"/>
      <c r="AK4199" s="115"/>
      <c r="AL4199" s="59"/>
      <c r="AM4199" s="59"/>
      <c r="AN4199" s="59"/>
      <c r="AO4199" s="60"/>
      <c r="AP4199" s="60"/>
      <c r="AQ4199" s="60"/>
      <c r="AR4199" s="60"/>
      <c r="AS4199" s="60"/>
    </row>
    <row r="4200" spans="1:45" s="8" customFormat="1" ht="20">
      <c r="A4200" s="46"/>
      <c r="B4200" s="46"/>
      <c r="C4200" s="46"/>
      <c r="D4200" s="46"/>
      <c r="E4200" s="50"/>
      <c r="F4200" s="50"/>
      <c r="G4200" s="50"/>
      <c r="H4200" s="50"/>
      <c r="I4200" s="53"/>
      <c r="J4200" s="53"/>
      <c r="K4200" s="53"/>
      <c r="L4200" s="53"/>
      <c r="M4200" s="50"/>
      <c r="N4200" s="50"/>
      <c r="O4200" s="50"/>
      <c r="P4200" s="55"/>
      <c r="Q4200" s="56"/>
      <c r="R4200" s="56"/>
      <c r="S4200" s="53"/>
      <c r="T4200" s="53"/>
      <c r="U4200" s="57"/>
      <c r="V4200" s="108"/>
      <c r="W4200" s="108"/>
      <c r="X4200" s="108"/>
      <c r="Y4200" s="108"/>
      <c r="Z4200" s="108"/>
      <c r="AA4200" s="58"/>
      <c r="AB4200" s="58"/>
      <c r="AC4200" s="108"/>
      <c r="AD4200" s="108"/>
      <c r="AE4200" s="111"/>
      <c r="AF4200" s="112"/>
      <c r="AG4200" s="108"/>
      <c r="AH4200" s="112"/>
      <c r="AI4200" s="58"/>
      <c r="AJ4200" s="58"/>
      <c r="AK4200" s="115"/>
      <c r="AL4200" s="59"/>
      <c r="AM4200" s="59"/>
      <c r="AN4200" s="59"/>
      <c r="AO4200" s="60"/>
      <c r="AP4200" s="60"/>
      <c r="AQ4200" s="60"/>
      <c r="AR4200" s="60"/>
      <c r="AS4200" s="60"/>
    </row>
    <row r="4201" spans="1:45" s="8" customFormat="1" ht="20">
      <c r="A4201" s="46"/>
      <c r="B4201" s="46"/>
      <c r="C4201" s="46"/>
      <c r="D4201" s="46"/>
      <c r="E4201" s="50"/>
      <c r="F4201" s="50"/>
      <c r="G4201" s="50"/>
      <c r="H4201" s="50"/>
      <c r="I4201" s="53"/>
      <c r="J4201" s="53"/>
      <c r="K4201" s="53"/>
      <c r="L4201" s="53"/>
      <c r="M4201" s="50"/>
      <c r="N4201" s="50"/>
      <c r="O4201" s="50"/>
      <c r="P4201" s="55"/>
      <c r="Q4201" s="56"/>
      <c r="R4201" s="56"/>
      <c r="S4201" s="53"/>
      <c r="T4201" s="53"/>
      <c r="U4201" s="57"/>
      <c r="V4201" s="108"/>
      <c r="W4201" s="108"/>
      <c r="X4201" s="108"/>
      <c r="Y4201" s="108"/>
      <c r="Z4201" s="108"/>
      <c r="AA4201" s="58"/>
      <c r="AB4201" s="58"/>
      <c r="AC4201" s="108"/>
      <c r="AD4201" s="108"/>
      <c r="AE4201" s="111"/>
      <c r="AF4201" s="112"/>
      <c r="AG4201" s="108"/>
      <c r="AH4201" s="112"/>
      <c r="AI4201" s="58"/>
      <c r="AJ4201" s="58"/>
      <c r="AK4201" s="115"/>
      <c r="AL4201" s="59"/>
      <c r="AM4201" s="59"/>
      <c r="AN4201" s="59"/>
      <c r="AO4201" s="60"/>
      <c r="AP4201" s="60"/>
      <c r="AQ4201" s="60"/>
      <c r="AR4201" s="60"/>
      <c r="AS4201" s="60"/>
    </row>
    <row r="4202" spans="1:45" s="8" customFormat="1" ht="20">
      <c r="A4202" s="46"/>
      <c r="B4202" s="46"/>
      <c r="C4202" s="46"/>
      <c r="D4202" s="46"/>
      <c r="E4202" s="50"/>
      <c r="F4202" s="50"/>
      <c r="G4202" s="50"/>
      <c r="H4202" s="50"/>
      <c r="I4202" s="53"/>
      <c r="J4202" s="53"/>
      <c r="K4202" s="53"/>
      <c r="L4202" s="53"/>
      <c r="M4202" s="50"/>
      <c r="N4202" s="50"/>
      <c r="O4202" s="50"/>
      <c r="P4202" s="55"/>
      <c r="Q4202" s="56"/>
      <c r="R4202" s="56"/>
      <c r="S4202" s="53"/>
      <c r="T4202" s="53"/>
      <c r="U4202" s="57"/>
      <c r="V4202" s="108"/>
      <c r="W4202" s="108"/>
      <c r="X4202" s="108"/>
      <c r="Y4202" s="108"/>
      <c r="Z4202" s="108"/>
      <c r="AA4202" s="58"/>
      <c r="AB4202" s="58"/>
      <c r="AC4202" s="108"/>
      <c r="AD4202" s="108"/>
      <c r="AE4202" s="111"/>
      <c r="AF4202" s="112"/>
      <c r="AG4202" s="108"/>
      <c r="AH4202" s="112"/>
      <c r="AI4202" s="58"/>
      <c r="AJ4202" s="58"/>
      <c r="AK4202" s="115"/>
      <c r="AL4202" s="59"/>
      <c r="AM4202" s="59"/>
      <c r="AN4202" s="59"/>
      <c r="AO4202" s="60"/>
      <c r="AP4202" s="60"/>
      <c r="AQ4202" s="60"/>
      <c r="AR4202" s="60"/>
      <c r="AS4202" s="60"/>
    </row>
    <row r="4203" spans="1:45" s="8" customFormat="1" ht="20">
      <c r="A4203" s="46"/>
      <c r="B4203" s="46"/>
      <c r="C4203" s="46"/>
      <c r="D4203" s="46"/>
      <c r="E4203" s="50"/>
      <c r="F4203" s="50"/>
      <c r="G4203" s="50"/>
      <c r="H4203" s="50"/>
      <c r="I4203" s="53"/>
      <c r="J4203" s="53"/>
      <c r="K4203" s="53"/>
      <c r="L4203" s="53"/>
      <c r="M4203" s="50"/>
      <c r="N4203" s="50"/>
      <c r="O4203" s="50"/>
      <c r="P4203" s="55"/>
      <c r="Q4203" s="56"/>
      <c r="R4203" s="56"/>
      <c r="S4203" s="53"/>
      <c r="T4203" s="53"/>
      <c r="U4203" s="57"/>
      <c r="V4203" s="108"/>
      <c r="W4203" s="108"/>
      <c r="X4203" s="108"/>
      <c r="Y4203" s="108"/>
      <c r="Z4203" s="108"/>
      <c r="AA4203" s="58"/>
      <c r="AB4203" s="58"/>
      <c r="AC4203" s="108"/>
      <c r="AD4203" s="108"/>
      <c r="AE4203" s="111"/>
      <c r="AF4203" s="112"/>
      <c r="AG4203" s="108"/>
      <c r="AH4203" s="112"/>
      <c r="AI4203" s="58"/>
      <c r="AJ4203" s="58"/>
      <c r="AK4203" s="115"/>
      <c r="AL4203" s="59"/>
      <c r="AM4203" s="59"/>
      <c r="AN4203" s="59"/>
      <c r="AO4203" s="60"/>
      <c r="AP4203" s="60"/>
      <c r="AQ4203" s="60"/>
      <c r="AR4203" s="60"/>
      <c r="AS4203" s="60"/>
    </row>
    <row r="4204" spans="1:45" s="8" customFormat="1" ht="20">
      <c r="A4204" s="46"/>
      <c r="B4204" s="46"/>
      <c r="C4204" s="46"/>
      <c r="D4204" s="46"/>
      <c r="E4204" s="50"/>
      <c r="F4204" s="50"/>
      <c r="G4204" s="50"/>
      <c r="H4204" s="50"/>
      <c r="I4204" s="53"/>
      <c r="J4204" s="53"/>
      <c r="K4204" s="53"/>
      <c r="L4204" s="53"/>
      <c r="M4204" s="50"/>
      <c r="N4204" s="50"/>
      <c r="O4204" s="50"/>
      <c r="P4204" s="55"/>
      <c r="Q4204" s="56"/>
      <c r="R4204" s="56"/>
      <c r="S4204" s="53"/>
      <c r="T4204" s="53"/>
      <c r="U4204" s="57"/>
      <c r="V4204" s="108"/>
      <c r="W4204" s="108"/>
      <c r="X4204" s="108"/>
      <c r="Y4204" s="108"/>
      <c r="Z4204" s="108"/>
      <c r="AA4204" s="58"/>
      <c r="AB4204" s="58"/>
      <c r="AC4204" s="108"/>
      <c r="AD4204" s="108"/>
      <c r="AE4204" s="111"/>
      <c r="AF4204" s="112"/>
      <c r="AG4204" s="108"/>
      <c r="AH4204" s="112"/>
      <c r="AI4204" s="58"/>
      <c r="AJ4204" s="58"/>
      <c r="AK4204" s="115"/>
      <c r="AL4204" s="59"/>
      <c r="AM4204" s="59"/>
      <c r="AN4204" s="59"/>
      <c r="AO4204" s="60"/>
      <c r="AP4204" s="60"/>
      <c r="AQ4204" s="60"/>
      <c r="AR4204" s="60"/>
      <c r="AS4204" s="60"/>
    </row>
    <row r="4205" spans="1:45" s="8" customFormat="1" ht="20">
      <c r="A4205" s="46"/>
      <c r="B4205" s="46"/>
      <c r="C4205" s="46"/>
      <c r="D4205" s="46"/>
      <c r="E4205" s="50"/>
      <c r="F4205" s="50"/>
      <c r="G4205" s="50"/>
      <c r="H4205" s="50"/>
      <c r="I4205" s="53"/>
      <c r="J4205" s="53"/>
      <c r="K4205" s="53"/>
      <c r="L4205" s="53"/>
      <c r="M4205" s="50"/>
      <c r="N4205" s="50"/>
      <c r="O4205" s="50"/>
      <c r="P4205" s="55"/>
      <c r="Q4205" s="56"/>
      <c r="R4205" s="56"/>
      <c r="S4205" s="53"/>
      <c r="T4205" s="53"/>
      <c r="U4205" s="57"/>
      <c r="V4205" s="108"/>
      <c r="W4205" s="108"/>
      <c r="X4205" s="108"/>
      <c r="Y4205" s="108"/>
      <c r="Z4205" s="108"/>
      <c r="AA4205" s="58"/>
      <c r="AB4205" s="58"/>
      <c r="AC4205" s="108"/>
      <c r="AD4205" s="108"/>
      <c r="AE4205" s="111"/>
      <c r="AF4205" s="112"/>
      <c r="AG4205" s="108"/>
      <c r="AH4205" s="112"/>
      <c r="AI4205" s="58"/>
      <c r="AJ4205" s="58"/>
      <c r="AK4205" s="115"/>
      <c r="AL4205" s="59"/>
      <c r="AM4205" s="59"/>
      <c r="AN4205" s="59"/>
      <c r="AO4205" s="60"/>
      <c r="AP4205" s="60"/>
      <c r="AQ4205" s="60"/>
      <c r="AR4205" s="60"/>
      <c r="AS4205" s="60"/>
    </row>
    <row r="4206" spans="1:45" s="8" customFormat="1" ht="20">
      <c r="A4206" s="46"/>
      <c r="B4206" s="46"/>
      <c r="C4206" s="46"/>
      <c r="D4206" s="46"/>
      <c r="E4206" s="50"/>
      <c r="F4206" s="50"/>
      <c r="G4206" s="50"/>
      <c r="H4206" s="50"/>
      <c r="I4206" s="53"/>
      <c r="J4206" s="53"/>
      <c r="K4206" s="53"/>
      <c r="L4206" s="53"/>
      <c r="M4206" s="50"/>
      <c r="N4206" s="50"/>
      <c r="O4206" s="50"/>
      <c r="P4206" s="55"/>
      <c r="Q4206" s="56"/>
      <c r="R4206" s="56"/>
      <c r="S4206" s="53"/>
      <c r="T4206" s="53"/>
      <c r="U4206" s="57"/>
      <c r="V4206" s="108"/>
      <c r="W4206" s="108"/>
      <c r="X4206" s="108"/>
      <c r="Y4206" s="108"/>
      <c r="Z4206" s="108"/>
      <c r="AA4206" s="58"/>
      <c r="AB4206" s="58"/>
      <c r="AC4206" s="108"/>
      <c r="AD4206" s="108"/>
      <c r="AE4206" s="111"/>
      <c r="AF4206" s="112"/>
      <c r="AG4206" s="108"/>
      <c r="AH4206" s="112"/>
      <c r="AI4206" s="58"/>
      <c r="AJ4206" s="58"/>
      <c r="AK4206" s="115"/>
      <c r="AL4206" s="59"/>
      <c r="AM4206" s="59"/>
      <c r="AN4206" s="59"/>
      <c r="AO4206" s="60"/>
      <c r="AP4206" s="60"/>
      <c r="AQ4206" s="60"/>
      <c r="AR4206" s="60"/>
      <c r="AS4206" s="60"/>
    </row>
    <row r="4207" spans="1:45" s="8" customFormat="1" ht="20">
      <c r="A4207" s="46"/>
      <c r="B4207" s="46"/>
      <c r="C4207" s="46"/>
      <c r="D4207" s="46"/>
      <c r="E4207" s="50"/>
      <c r="F4207" s="50"/>
      <c r="G4207" s="50"/>
      <c r="H4207" s="50"/>
      <c r="I4207" s="53"/>
      <c r="J4207" s="53"/>
      <c r="K4207" s="53"/>
      <c r="L4207" s="53"/>
      <c r="M4207" s="50"/>
      <c r="N4207" s="50"/>
      <c r="O4207" s="50"/>
      <c r="P4207" s="55"/>
      <c r="Q4207" s="56"/>
      <c r="R4207" s="56"/>
      <c r="S4207" s="53"/>
      <c r="T4207" s="53"/>
      <c r="U4207" s="57"/>
      <c r="V4207" s="108"/>
      <c r="W4207" s="108"/>
      <c r="X4207" s="108"/>
      <c r="Y4207" s="108"/>
      <c r="Z4207" s="108"/>
      <c r="AA4207" s="58"/>
      <c r="AB4207" s="58"/>
      <c r="AC4207" s="108"/>
      <c r="AD4207" s="108"/>
      <c r="AE4207" s="111"/>
      <c r="AF4207" s="112"/>
      <c r="AG4207" s="108"/>
      <c r="AH4207" s="112"/>
      <c r="AI4207" s="58"/>
      <c r="AJ4207" s="58"/>
      <c r="AK4207" s="115"/>
      <c r="AL4207" s="59"/>
      <c r="AM4207" s="59"/>
      <c r="AN4207" s="59"/>
      <c r="AO4207" s="60"/>
      <c r="AP4207" s="60"/>
      <c r="AQ4207" s="60"/>
      <c r="AR4207" s="60"/>
      <c r="AS4207" s="60"/>
    </row>
    <row r="4208" spans="1:45" s="8" customFormat="1" ht="20">
      <c r="A4208" s="46"/>
      <c r="B4208" s="46"/>
      <c r="C4208" s="46"/>
      <c r="D4208" s="46"/>
      <c r="E4208" s="50"/>
      <c r="F4208" s="50"/>
      <c r="G4208" s="50"/>
      <c r="H4208" s="50"/>
      <c r="I4208" s="53"/>
      <c r="J4208" s="53"/>
      <c r="K4208" s="53"/>
      <c r="L4208" s="53"/>
      <c r="M4208" s="50"/>
      <c r="N4208" s="50"/>
      <c r="O4208" s="50"/>
      <c r="P4208" s="55"/>
      <c r="Q4208" s="56"/>
      <c r="R4208" s="56"/>
      <c r="S4208" s="53"/>
      <c r="T4208" s="53"/>
      <c r="U4208" s="57"/>
      <c r="V4208" s="108"/>
      <c r="W4208" s="108"/>
      <c r="X4208" s="108"/>
      <c r="Y4208" s="108"/>
      <c r="Z4208" s="108"/>
      <c r="AA4208" s="58"/>
      <c r="AB4208" s="58"/>
      <c r="AC4208" s="108"/>
      <c r="AD4208" s="108"/>
      <c r="AE4208" s="111"/>
      <c r="AF4208" s="112"/>
      <c r="AG4208" s="108"/>
      <c r="AH4208" s="112"/>
      <c r="AI4208" s="58"/>
      <c r="AJ4208" s="58"/>
      <c r="AK4208" s="115"/>
      <c r="AL4208" s="59"/>
      <c r="AM4208" s="59"/>
      <c r="AN4208" s="59"/>
      <c r="AO4208" s="60"/>
      <c r="AP4208" s="60"/>
      <c r="AQ4208" s="60"/>
      <c r="AR4208" s="60"/>
      <c r="AS4208" s="60"/>
    </row>
    <row r="4209" spans="1:45" s="8" customFormat="1" ht="20">
      <c r="A4209" s="46"/>
      <c r="B4209" s="46"/>
      <c r="C4209" s="46"/>
      <c r="D4209" s="46"/>
      <c r="E4209" s="50"/>
      <c r="F4209" s="50"/>
      <c r="G4209" s="50"/>
      <c r="H4209" s="50"/>
      <c r="I4209" s="53"/>
      <c r="J4209" s="53"/>
      <c r="K4209" s="53"/>
      <c r="L4209" s="53"/>
      <c r="M4209" s="50"/>
      <c r="N4209" s="50"/>
      <c r="O4209" s="50"/>
      <c r="P4209" s="55"/>
      <c r="Q4209" s="56"/>
      <c r="R4209" s="56"/>
      <c r="S4209" s="53"/>
      <c r="T4209" s="53"/>
      <c r="U4209" s="57"/>
      <c r="V4209" s="108"/>
      <c r="W4209" s="108"/>
      <c r="X4209" s="108"/>
      <c r="Y4209" s="108"/>
      <c r="Z4209" s="108"/>
      <c r="AA4209" s="58"/>
      <c r="AB4209" s="58"/>
      <c r="AC4209" s="108"/>
      <c r="AD4209" s="108"/>
      <c r="AE4209" s="111"/>
      <c r="AF4209" s="112"/>
      <c r="AG4209" s="108"/>
      <c r="AH4209" s="112"/>
      <c r="AI4209" s="58"/>
      <c r="AJ4209" s="58"/>
      <c r="AK4209" s="115"/>
      <c r="AL4209" s="59"/>
      <c r="AM4209" s="59"/>
      <c r="AN4209" s="59"/>
      <c r="AO4209" s="60"/>
      <c r="AP4209" s="60"/>
      <c r="AQ4209" s="60"/>
      <c r="AR4209" s="60"/>
      <c r="AS4209" s="60"/>
    </row>
    <row r="4210" spans="1:45" s="8" customFormat="1" ht="20">
      <c r="A4210" s="46"/>
      <c r="B4210" s="46"/>
      <c r="C4210" s="46"/>
      <c r="D4210" s="46"/>
      <c r="E4210" s="50"/>
      <c r="F4210" s="50"/>
      <c r="G4210" s="50"/>
      <c r="H4210" s="50"/>
      <c r="I4210" s="53"/>
      <c r="J4210" s="53"/>
      <c r="K4210" s="53"/>
      <c r="L4210" s="53"/>
      <c r="M4210" s="50"/>
      <c r="N4210" s="50"/>
      <c r="O4210" s="50"/>
      <c r="P4210" s="55"/>
      <c r="Q4210" s="56"/>
      <c r="R4210" s="56"/>
      <c r="S4210" s="53"/>
      <c r="T4210" s="53"/>
      <c r="U4210" s="57"/>
      <c r="V4210" s="108"/>
      <c r="W4210" s="108"/>
      <c r="X4210" s="108"/>
      <c r="Y4210" s="108"/>
      <c r="Z4210" s="108"/>
      <c r="AA4210" s="58"/>
      <c r="AB4210" s="58"/>
      <c r="AC4210" s="108"/>
      <c r="AD4210" s="108"/>
      <c r="AE4210" s="111"/>
      <c r="AF4210" s="112"/>
      <c r="AG4210" s="108"/>
      <c r="AH4210" s="112"/>
      <c r="AI4210" s="58"/>
      <c r="AJ4210" s="58"/>
      <c r="AK4210" s="115"/>
      <c r="AL4210" s="59"/>
      <c r="AM4210" s="59"/>
      <c r="AN4210" s="59"/>
      <c r="AO4210" s="60"/>
      <c r="AP4210" s="60"/>
      <c r="AQ4210" s="60"/>
      <c r="AR4210" s="60"/>
      <c r="AS4210" s="60"/>
    </row>
    <row r="4211" spans="1:45" s="8" customFormat="1" ht="20">
      <c r="A4211" s="46"/>
      <c r="B4211" s="46"/>
      <c r="C4211" s="46"/>
      <c r="D4211" s="46"/>
      <c r="E4211" s="50"/>
      <c r="F4211" s="50"/>
      <c r="G4211" s="50"/>
      <c r="H4211" s="50"/>
      <c r="I4211" s="53"/>
      <c r="J4211" s="53"/>
      <c r="K4211" s="53"/>
      <c r="L4211" s="53"/>
      <c r="M4211" s="50"/>
      <c r="N4211" s="50"/>
      <c r="O4211" s="50"/>
      <c r="P4211" s="55"/>
      <c r="Q4211" s="56"/>
      <c r="R4211" s="56"/>
      <c r="S4211" s="53"/>
      <c r="T4211" s="53"/>
      <c r="U4211" s="57"/>
      <c r="V4211" s="108"/>
      <c r="W4211" s="108"/>
      <c r="X4211" s="108"/>
      <c r="Y4211" s="108"/>
      <c r="Z4211" s="108"/>
      <c r="AA4211" s="58"/>
      <c r="AB4211" s="58"/>
      <c r="AC4211" s="108"/>
      <c r="AD4211" s="108"/>
      <c r="AE4211" s="111"/>
      <c r="AF4211" s="112"/>
      <c r="AG4211" s="108"/>
      <c r="AH4211" s="112"/>
      <c r="AI4211" s="58"/>
      <c r="AJ4211" s="58"/>
      <c r="AK4211" s="115"/>
      <c r="AL4211" s="59"/>
      <c r="AM4211" s="59"/>
      <c r="AN4211" s="59"/>
      <c r="AO4211" s="60"/>
      <c r="AP4211" s="60"/>
      <c r="AQ4211" s="60"/>
      <c r="AR4211" s="60"/>
      <c r="AS4211" s="60"/>
    </row>
    <row r="4212" spans="1:45" s="8" customFormat="1" ht="20">
      <c r="A4212" s="46"/>
      <c r="B4212" s="46"/>
      <c r="C4212" s="46"/>
      <c r="D4212" s="46"/>
      <c r="E4212" s="50"/>
      <c r="F4212" s="50"/>
      <c r="G4212" s="50"/>
      <c r="H4212" s="50"/>
      <c r="I4212" s="53"/>
      <c r="J4212" s="53"/>
      <c r="K4212" s="53"/>
      <c r="L4212" s="53"/>
      <c r="M4212" s="50"/>
      <c r="N4212" s="50"/>
      <c r="O4212" s="50"/>
      <c r="P4212" s="55"/>
      <c r="Q4212" s="56"/>
      <c r="R4212" s="56"/>
      <c r="S4212" s="53"/>
      <c r="T4212" s="53"/>
      <c r="U4212" s="57"/>
      <c r="V4212" s="108"/>
      <c r="W4212" s="108"/>
      <c r="X4212" s="108"/>
      <c r="Y4212" s="108"/>
      <c r="Z4212" s="108"/>
      <c r="AA4212" s="58"/>
      <c r="AB4212" s="58"/>
      <c r="AC4212" s="108"/>
      <c r="AD4212" s="108"/>
      <c r="AE4212" s="111"/>
      <c r="AF4212" s="112"/>
      <c r="AG4212" s="108"/>
      <c r="AH4212" s="112"/>
      <c r="AI4212" s="58"/>
      <c r="AJ4212" s="58"/>
      <c r="AK4212" s="115"/>
      <c r="AL4212" s="59"/>
      <c r="AM4212" s="59"/>
      <c r="AN4212" s="59"/>
      <c r="AO4212" s="60"/>
      <c r="AP4212" s="60"/>
      <c r="AQ4212" s="60"/>
      <c r="AR4212" s="60"/>
      <c r="AS4212" s="60"/>
    </row>
    <row r="4213" spans="1:45" s="8" customFormat="1" ht="20">
      <c r="A4213" s="46"/>
      <c r="B4213" s="46"/>
      <c r="C4213" s="46"/>
      <c r="D4213" s="46"/>
      <c r="E4213" s="50"/>
      <c r="F4213" s="50"/>
      <c r="G4213" s="50"/>
      <c r="H4213" s="50"/>
      <c r="I4213" s="53"/>
      <c r="J4213" s="53"/>
      <c r="K4213" s="53"/>
      <c r="L4213" s="53"/>
      <c r="M4213" s="50"/>
      <c r="N4213" s="50"/>
      <c r="O4213" s="50"/>
      <c r="P4213" s="55"/>
      <c r="Q4213" s="56"/>
      <c r="R4213" s="56"/>
      <c r="S4213" s="53"/>
      <c r="T4213" s="53"/>
      <c r="U4213" s="57"/>
      <c r="V4213" s="108"/>
      <c r="W4213" s="108"/>
      <c r="X4213" s="108"/>
      <c r="Y4213" s="108"/>
      <c r="Z4213" s="108"/>
      <c r="AA4213" s="58"/>
      <c r="AB4213" s="58"/>
      <c r="AC4213" s="108"/>
      <c r="AD4213" s="108"/>
      <c r="AE4213" s="111"/>
      <c r="AF4213" s="112"/>
      <c r="AG4213" s="108"/>
      <c r="AH4213" s="112"/>
      <c r="AI4213" s="58"/>
      <c r="AJ4213" s="58"/>
      <c r="AK4213" s="115"/>
      <c r="AL4213" s="59"/>
      <c r="AM4213" s="59"/>
      <c r="AN4213" s="59"/>
      <c r="AO4213" s="60"/>
      <c r="AP4213" s="60"/>
      <c r="AQ4213" s="60"/>
      <c r="AR4213" s="60"/>
      <c r="AS4213" s="60"/>
    </row>
    <row r="4214" spans="1:45" s="8" customFormat="1" ht="20">
      <c r="A4214" s="46"/>
      <c r="B4214" s="46"/>
      <c r="C4214" s="46"/>
      <c r="D4214" s="46"/>
      <c r="E4214" s="50"/>
      <c r="F4214" s="50"/>
      <c r="G4214" s="50"/>
      <c r="H4214" s="50"/>
      <c r="I4214" s="53"/>
      <c r="J4214" s="53"/>
      <c r="K4214" s="53"/>
      <c r="L4214" s="53"/>
      <c r="M4214" s="50"/>
      <c r="N4214" s="50"/>
      <c r="O4214" s="50"/>
      <c r="P4214" s="55"/>
      <c r="Q4214" s="56"/>
      <c r="R4214" s="56"/>
      <c r="S4214" s="53"/>
      <c r="T4214" s="53"/>
      <c r="U4214" s="57"/>
      <c r="V4214" s="108"/>
      <c r="W4214" s="108"/>
      <c r="X4214" s="108"/>
      <c r="Y4214" s="108"/>
      <c r="Z4214" s="108"/>
      <c r="AA4214" s="58"/>
      <c r="AB4214" s="58"/>
      <c r="AC4214" s="108"/>
      <c r="AD4214" s="108"/>
      <c r="AE4214" s="111"/>
      <c r="AF4214" s="112"/>
      <c r="AG4214" s="108"/>
      <c r="AH4214" s="112"/>
      <c r="AI4214" s="58"/>
      <c r="AJ4214" s="58"/>
      <c r="AK4214" s="115"/>
      <c r="AL4214" s="59"/>
      <c r="AM4214" s="59"/>
      <c r="AN4214" s="59"/>
      <c r="AO4214" s="60"/>
      <c r="AP4214" s="60"/>
      <c r="AQ4214" s="60"/>
      <c r="AR4214" s="60"/>
      <c r="AS4214" s="60"/>
    </row>
    <row r="4215" spans="1:45" s="8" customFormat="1" ht="20">
      <c r="A4215" s="46"/>
      <c r="B4215" s="46"/>
      <c r="C4215" s="46"/>
      <c r="D4215" s="46"/>
      <c r="E4215" s="50"/>
      <c r="F4215" s="50"/>
      <c r="G4215" s="50"/>
      <c r="H4215" s="50"/>
      <c r="I4215" s="53"/>
      <c r="J4215" s="53"/>
      <c r="K4215" s="53"/>
      <c r="L4215" s="53"/>
      <c r="M4215" s="50"/>
      <c r="N4215" s="50"/>
      <c r="O4215" s="50"/>
      <c r="P4215" s="55"/>
      <c r="Q4215" s="56"/>
      <c r="R4215" s="56"/>
      <c r="S4215" s="53"/>
      <c r="T4215" s="53"/>
      <c r="U4215" s="57"/>
      <c r="V4215" s="108"/>
      <c r="W4215" s="108"/>
      <c r="X4215" s="108"/>
      <c r="Y4215" s="108"/>
      <c r="Z4215" s="108"/>
      <c r="AA4215" s="58"/>
      <c r="AB4215" s="58"/>
      <c r="AC4215" s="108"/>
      <c r="AD4215" s="108"/>
      <c r="AE4215" s="111"/>
      <c r="AF4215" s="112"/>
      <c r="AG4215" s="108"/>
      <c r="AH4215" s="112"/>
      <c r="AI4215" s="58"/>
      <c r="AJ4215" s="58"/>
      <c r="AK4215" s="115"/>
      <c r="AL4215" s="59"/>
      <c r="AM4215" s="59"/>
      <c r="AN4215" s="59"/>
      <c r="AO4215" s="60"/>
      <c r="AP4215" s="60"/>
      <c r="AQ4215" s="60"/>
      <c r="AR4215" s="60"/>
      <c r="AS4215" s="60"/>
    </row>
    <row r="4216" spans="1:45" s="8" customFormat="1" ht="20">
      <c r="A4216" s="46"/>
      <c r="B4216" s="46"/>
      <c r="C4216" s="46"/>
      <c r="D4216" s="46"/>
      <c r="E4216" s="50"/>
      <c r="F4216" s="50"/>
      <c r="G4216" s="50"/>
      <c r="H4216" s="50"/>
      <c r="I4216" s="53"/>
      <c r="J4216" s="53"/>
      <c r="K4216" s="53"/>
      <c r="L4216" s="53"/>
      <c r="M4216" s="50"/>
      <c r="N4216" s="50"/>
      <c r="O4216" s="50"/>
      <c r="P4216" s="55"/>
      <c r="Q4216" s="56"/>
      <c r="R4216" s="56"/>
      <c r="S4216" s="53"/>
      <c r="T4216" s="53"/>
      <c r="U4216" s="57"/>
      <c r="V4216" s="108"/>
      <c r="W4216" s="108"/>
      <c r="X4216" s="108"/>
      <c r="Y4216" s="108"/>
      <c r="Z4216" s="108"/>
      <c r="AA4216" s="58"/>
      <c r="AB4216" s="58"/>
      <c r="AC4216" s="108"/>
      <c r="AD4216" s="108"/>
      <c r="AE4216" s="111"/>
      <c r="AF4216" s="112"/>
      <c r="AG4216" s="108"/>
      <c r="AH4216" s="112"/>
      <c r="AI4216" s="58"/>
      <c r="AJ4216" s="58"/>
      <c r="AK4216" s="115"/>
      <c r="AL4216" s="59"/>
      <c r="AM4216" s="59"/>
      <c r="AN4216" s="59"/>
      <c r="AO4216" s="60"/>
      <c r="AP4216" s="60"/>
      <c r="AQ4216" s="60"/>
      <c r="AR4216" s="60"/>
      <c r="AS4216" s="60"/>
    </row>
    <row r="4217" spans="1:45" s="8" customFormat="1" ht="20">
      <c r="A4217" s="46"/>
      <c r="B4217" s="46"/>
      <c r="C4217" s="46"/>
      <c r="D4217" s="46"/>
      <c r="E4217" s="50"/>
      <c r="F4217" s="50"/>
      <c r="G4217" s="50"/>
      <c r="H4217" s="50"/>
      <c r="I4217" s="53"/>
      <c r="J4217" s="53"/>
      <c r="K4217" s="53"/>
      <c r="L4217" s="53"/>
      <c r="M4217" s="50"/>
      <c r="N4217" s="50"/>
      <c r="O4217" s="50"/>
      <c r="P4217" s="55"/>
      <c r="Q4217" s="56"/>
      <c r="R4217" s="56"/>
      <c r="S4217" s="53"/>
      <c r="T4217" s="53"/>
      <c r="U4217" s="57"/>
      <c r="V4217" s="108"/>
      <c r="W4217" s="108"/>
      <c r="X4217" s="108"/>
      <c r="Y4217" s="108"/>
      <c r="Z4217" s="108"/>
      <c r="AA4217" s="58"/>
      <c r="AB4217" s="58"/>
      <c r="AC4217" s="108"/>
      <c r="AD4217" s="108"/>
      <c r="AE4217" s="111"/>
      <c r="AF4217" s="112"/>
      <c r="AG4217" s="108"/>
      <c r="AH4217" s="112"/>
      <c r="AI4217" s="58"/>
      <c r="AJ4217" s="58"/>
      <c r="AK4217" s="115"/>
      <c r="AL4217" s="59"/>
      <c r="AM4217" s="59"/>
      <c r="AN4217" s="59"/>
      <c r="AO4217" s="60"/>
      <c r="AP4217" s="60"/>
      <c r="AQ4217" s="60"/>
      <c r="AR4217" s="60"/>
      <c r="AS4217" s="60"/>
    </row>
    <row r="4218" spans="1:45" s="8" customFormat="1" ht="20">
      <c r="A4218" s="46"/>
      <c r="B4218" s="46"/>
      <c r="C4218" s="46"/>
      <c r="D4218" s="46"/>
      <c r="E4218" s="50"/>
      <c r="F4218" s="50"/>
      <c r="G4218" s="50"/>
      <c r="H4218" s="50"/>
      <c r="I4218" s="53"/>
      <c r="J4218" s="53"/>
      <c r="K4218" s="53"/>
      <c r="L4218" s="53"/>
      <c r="M4218" s="50"/>
      <c r="N4218" s="50"/>
      <c r="O4218" s="50"/>
      <c r="P4218" s="55"/>
      <c r="Q4218" s="56"/>
      <c r="R4218" s="56"/>
      <c r="S4218" s="53"/>
      <c r="T4218" s="53"/>
      <c r="U4218" s="57"/>
      <c r="V4218" s="108"/>
      <c r="W4218" s="108"/>
      <c r="X4218" s="108"/>
      <c r="Y4218" s="108"/>
      <c r="Z4218" s="108"/>
      <c r="AA4218" s="58"/>
      <c r="AB4218" s="58"/>
      <c r="AC4218" s="108"/>
      <c r="AD4218" s="108"/>
      <c r="AE4218" s="111"/>
      <c r="AF4218" s="112"/>
      <c r="AG4218" s="108"/>
      <c r="AH4218" s="112"/>
      <c r="AI4218" s="58"/>
      <c r="AJ4218" s="58"/>
      <c r="AK4218" s="115"/>
      <c r="AL4218" s="59"/>
      <c r="AM4218" s="59"/>
      <c r="AN4218" s="59"/>
      <c r="AO4218" s="60"/>
      <c r="AP4218" s="60"/>
      <c r="AQ4218" s="60"/>
      <c r="AR4218" s="60"/>
      <c r="AS4218" s="60"/>
    </row>
    <row r="4219" spans="1:45" s="8" customFormat="1" ht="20">
      <c r="A4219" s="46"/>
      <c r="B4219" s="46"/>
      <c r="C4219" s="46"/>
      <c r="D4219" s="46"/>
      <c r="E4219" s="50"/>
      <c r="F4219" s="50"/>
      <c r="G4219" s="50"/>
      <c r="H4219" s="50"/>
      <c r="I4219" s="53"/>
      <c r="J4219" s="53"/>
      <c r="K4219" s="53"/>
      <c r="L4219" s="53"/>
      <c r="M4219" s="50"/>
      <c r="N4219" s="50"/>
      <c r="O4219" s="50"/>
      <c r="P4219" s="55"/>
      <c r="Q4219" s="56"/>
      <c r="R4219" s="56"/>
      <c r="S4219" s="53"/>
      <c r="T4219" s="53"/>
      <c r="U4219" s="57"/>
      <c r="V4219" s="108"/>
      <c r="W4219" s="108"/>
      <c r="X4219" s="108"/>
      <c r="Y4219" s="108"/>
      <c r="Z4219" s="108"/>
      <c r="AA4219" s="58"/>
      <c r="AB4219" s="58"/>
      <c r="AC4219" s="108"/>
      <c r="AD4219" s="108"/>
      <c r="AE4219" s="111"/>
      <c r="AF4219" s="112"/>
      <c r="AG4219" s="108"/>
      <c r="AH4219" s="112"/>
      <c r="AI4219" s="58"/>
      <c r="AJ4219" s="58"/>
      <c r="AK4219" s="115"/>
      <c r="AL4219" s="59"/>
      <c r="AM4219" s="59"/>
      <c r="AN4219" s="59"/>
      <c r="AO4219" s="60"/>
      <c r="AP4219" s="60"/>
      <c r="AQ4219" s="60"/>
      <c r="AR4219" s="60"/>
      <c r="AS4219" s="60"/>
    </row>
    <row r="4220" spans="1:45" s="8" customFormat="1" ht="20">
      <c r="A4220" s="46"/>
      <c r="B4220" s="46"/>
      <c r="C4220" s="46"/>
      <c r="D4220" s="46"/>
      <c r="E4220" s="50"/>
      <c r="F4220" s="50"/>
      <c r="G4220" s="50"/>
      <c r="H4220" s="50"/>
      <c r="I4220" s="53"/>
      <c r="J4220" s="53"/>
      <c r="K4220" s="53"/>
      <c r="L4220" s="53"/>
      <c r="M4220" s="50"/>
      <c r="N4220" s="50"/>
      <c r="O4220" s="50"/>
      <c r="P4220" s="55"/>
      <c r="Q4220" s="56"/>
      <c r="R4220" s="56"/>
      <c r="S4220" s="53"/>
      <c r="T4220" s="53"/>
      <c r="U4220" s="57"/>
      <c r="V4220" s="108"/>
      <c r="W4220" s="108"/>
      <c r="X4220" s="108"/>
      <c r="Y4220" s="108"/>
      <c r="Z4220" s="108"/>
      <c r="AA4220" s="58"/>
      <c r="AB4220" s="58"/>
      <c r="AC4220" s="108"/>
      <c r="AD4220" s="108"/>
      <c r="AE4220" s="111"/>
      <c r="AF4220" s="112"/>
      <c r="AG4220" s="108"/>
      <c r="AH4220" s="112"/>
      <c r="AI4220" s="58"/>
      <c r="AJ4220" s="58"/>
      <c r="AK4220" s="115"/>
      <c r="AL4220" s="59"/>
      <c r="AM4220" s="59"/>
      <c r="AN4220" s="59"/>
      <c r="AO4220" s="60"/>
      <c r="AP4220" s="60"/>
      <c r="AQ4220" s="60"/>
      <c r="AR4220" s="60"/>
      <c r="AS4220" s="60"/>
    </row>
    <row r="4221" spans="1:45" s="8" customFormat="1" ht="20">
      <c r="A4221" s="46"/>
      <c r="B4221" s="46"/>
      <c r="C4221" s="46"/>
      <c r="D4221" s="46"/>
      <c r="E4221" s="50"/>
      <c r="F4221" s="50"/>
      <c r="G4221" s="50"/>
      <c r="H4221" s="50"/>
      <c r="I4221" s="53"/>
      <c r="J4221" s="53"/>
      <c r="K4221" s="53"/>
      <c r="L4221" s="53"/>
      <c r="M4221" s="50"/>
      <c r="N4221" s="50"/>
      <c r="O4221" s="50"/>
      <c r="P4221" s="55"/>
      <c r="Q4221" s="56"/>
      <c r="R4221" s="56"/>
      <c r="S4221" s="53"/>
      <c r="T4221" s="53"/>
      <c r="U4221" s="57"/>
      <c r="V4221" s="108"/>
      <c r="W4221" s="108"/>
      <c r="X4221" s="108"/>
      <c r="Y4221" s="108"/>
      <c r="Z4221" s="108"/>
      <c r="AA4221" s="58"/>
      <c r="AB4221" s="58"/>
      <c r="AC4221" s="108"/>
      <c r="AD4221" s="108"/>
      <c r="AE4221" s="111"/>
      <c r="AF4221" s="112"/>
      <c r="AG4221" s="108"/>
      <c r="AH4221" s="112"/>
      <c r="AI4221" s="58"/>
      <c r="AJ4221" s="58"/>
      <c r="AK4221" s="115"/>
      <c r="AL4221" s="59"/>
      <c r="AM4221" s="59"/>
      <c r="AN4221" s="59"/>
      <c r="AO4221" s="60"/>
      <c r="AP4221" s="60"/>
      <c r="AQ4221" s="60"/>
      <c r="AR4221" s="60"/>
      <c r="AS4221" s="60"/>
    </row>
    <row r="4222" spans="1:45" s="8" customFormat="1" ht="20">
      <c r="A4222" s="46"/>
      <c r="B4222" s="46"/>
      <c r="C4222" s="46"/>
      <c r="D4222" s="46"/>
      <c r="E4222" s="50"/>
      <c r="F4222" s="50"/>
      <c r="G4222" s="50"/>
      <c r="H4222" s="50"/>
      <c r="I4222" s="53"/>
      <c r="J4222" s="53"/>
      <c r="K4222" s="53"/>
      <c r="L4222" s="53"/>
      <c r="M4222" s="50"/>
      <c r="N4222" s="50"/>
      <c r="O4222" s="50"/>
      <c r="P4222" s="55"/>
      <c r="Q4222" s="56"/>
      <c r="R4222" s="56"/>
      <c r="S4222" s="53"/>
      <c r="T4222" s="53"/>
      <c r="U4222" s="57"/>
      <c r="V4222" s="108"/>
      <c r="W4222" s="108"/>
      <c r="X4222" s="108"/>
      <c r="Y4222" s="108"/>
      <c r="Z4222" s="108"/>
      <c r="AA4222" s="58"/>
      <c r="AB4222" s="58"/>
      <c r="AC4222" s="108"/>
      <c r="AD4222" s="108"/>
      <c r="AE4222" s="111"/>
      <c r="AF4222" s="112"/>
      <c r="AG4222" s="108"/>
      <c r="AH4222" s="112"/>
      <c r="AI4222" s="58"/>
      <c r="AJ4222" s="58"/>
      <c r="AK4222" s="115"/>
      <c r="AL4222" s="59"/>
      <c r="AM4222" s="59"/>
      <c r="AN4222" s="59"/>
      <c r="AO4222" s="60"/>
      <c r="AP4222" s="60"/>
      <c r="AQ4222" s="60"/>
      <c r="AR4222" s="60"/>
      <c r="AS4222" s="60"/>
    </row>
    <row r="4223" spans="1:45" s="8" customFormat="1" ht="20">
      <c r="A4223" s="46"/>
      <c r="B4223" s="46"/>
      <c r="C4223" s="46"/>
      <c r="D4223" s="46"/>
      <c r="E4223" s="50"/>
      <c r="F4223" s="50"/>
      <c r="G4223" s="50"/>
      <c r="H4223" s="50"/>
      <c r="I4223" s="53"/>
      <c r="J4223" s="53"/>
      <c r="K4223" s="53"/>
      <c r="L4223" s="53"/>
      <c r="M4223" s="50"/>
      <c r="N4223" s="50"/>
      <c r="O4223" s="50"/>
      <c r="P4223" s="55"/>
      <c r="Q4223" s="56"/>
      <c r="R4223" s="56"/>
      <c r="S4223" s="53"/>
      <c r="T4223" s="53"/>
      <c r="U4223" s="57"/>
      <c r="V4223" s="108"/>
      <c r="W4223" s="108"/>
      <c r="X4223" s="108"/>
      <c r="Y4223" s="108"/>
      <c r="Z4223" s="108"/>
      <c r="AA4223" s="58"/>
      <c r="AB4223" s="58"/>
      <c r="AC4223" s="108"/>
      <c r="AD4223" s="108"/>
      <c r="AE4223" s="111"/>
      <c r="AF4223" s="112"/>
      <c r="AG4223" s="108"/>
      <c r="AH4223" s="112"/>
      <c r="AI4223" s="58"/>
      <c r="AJ4223" s="58"/>
      <c r="AK4223" s="115"/>
      <c r="AL4223" s="59"/>
      <c r="AM4223" s="59"/>
      <c r="AN4223" s="59"/>
      <c r="AO4223" s="60"/>
      <c r="AP4223" s="60"/>
      <c r="AQ4223" s="60"/>
      <c r="AR4223" s="60"/>
      <c r="AS4223" s="60"/>
    </row>
    <row r="4224" spans="1:45" s="8" customFormat="1" ht="20">
      <c r="A4224" s="46"/>
      <c r="B4224" s="46"/>
      <c r="C4224" s="46"/>
      <c r="D4224" s="46"/>
      <c r="E4224" s="50"/>
      <c r="F4224" s="50"/>
      <c r="G4224" s="50"/>
      <c r="H4224" s="50"/>
      <c r="I4224" s="53"/>
      <c r="J4224" s="53"/>
      <c r="K4224" s="53"/>
      <c r="L4224" s="53"/>
      <c r="M4224" s="50"/>
      <c r="N4224" s="50"/>
      <c r="O4224" s="50"/>
      <c r="P4224" s="55"/>
      <c r="Q4224" s="56"/>
      <c r="R4224" s="56"/>
      <c r="S4224" s="53"/>
      <c r="T4224" s="53"/>
      <c r="U4224" s="57"/>
      <c r="V4224" s="108"/>
      <c r="W4224" s="108"/>
      <c r="X4224" s="108"/>
      <c r="Y4224" s="108"/>
      <c r="Z4224" s="108"/>
      <c r="AA4224" s="58"/>
      <c r="AB4224" s="58"/>
      <c r="AC4224" s="108"/>
      <c r="AD4224" s="108"/>
      <c r="AE4224" s="111"/>
      <c r="AF4224" s="112"/>
      <c r="AG4224" s="108"/>
      <c r="AH4224" s="112"/>
      <c r="AI4224" s="58"/>
      <c r="AJ4224" s="58"/>
      <c r="AK4224" s="115"/>
      <c r="AL4224" s="59"/>
      <c r="AM4224" s="59"/>
      <c r="AN4224" s="59"/>
      <c r="AO4224" s="60"/>
      <c r="AP4224" s="60"/>
      <c r="AQ4224" s="60"/>
      <c r="AR4224" s="60"/>
      <c r="AS4224" s="60"/>
    </row>
    <row r="4225" spans="1:45" s="8" customFormat="1" ht="20">
      <c r="A4225" s="46"/>
      <c r="B4225" s="46"/>
      <c r="C4225" s="46"/>
      <c r="D4225" s="46"/>
      <c r="E4225" s="50"/>
      <c r="F4225" s="50"/>
      <c r="G4225" s="50"/>
      <c r="H4225" s="50"/>
      <c r="I4225" s="53"/>
      <c r="J4225" s="53"/>
      <c r="K4225" s="53"/>
      <c r="L4225" s="53"/>
      <c r="M4225" s="50"/>
      <c r="N4225" s="50"/>
      <c r="O4225" s="50"/>
      <c r="P4225" s="55"/>
      <c r="Q4225" s="56"/>
      <c r="R4225" s="56"/>
      <c r="S4225" s="53"/>
      <c r="T4225" s="53"/>
      <c r="U4225" s="57"/>
      <c r="V4225" s="108"/>
      <c r="W4225" s="108"/>
      <c r="X4225" s="108"/>
      <c r="Y4225" s="108"/>
      <c r="Z4225" s="108"/>
      <c r="AA4225" s="58"/>
      <c r="AB4225" s="58"/>
      <c r="AC4225" s="108"/>
      <c r="AD4225" s="108"/>
      <c r="AE4225" s="111"/>
      <c r="AF4225" s="112"/>
      <c r="AG4225" s="108"/>
      <c r="AH4225" s="112"/>
      <c r="AI4225" s="58"/>
      <c r="AJ4225" s="58"/>
      <c r="AK4225" s="115"/>
      <c r="AL4225" s="59"/>
      <c r="AM4225" s="59"/>
      <c r="AN4225" s="59"/>
      <c r="AO4225" s="60"/>
      <c r="AP4225" s="60"/>
      <c r="AQ4225" s="60"/>
      <c r="AR4225" s="60"/>
      <c r="AS4225" s="60"/>
    </row>
    <row r="4226" spans="1:45" s="8" customFormat="1" ht="20">
      <c r="A4226" s="46"/>
      <c r="B4226" s="46"/>
      <c r="C4226" s="46"/>
      <c r="D4226" s="46"/>
      <c r="E4226" s="50"/>
      <c r="F4226" s="50"/>
      <c r="G4226" s="50"/>
      <c r="H4226" s="50"/>
      <c r="I4226" s="53"/>
      <c r="J4226" s="53"/>
      <c r="K4226" s="53"/>
      <c r="L4226" s="53"/>
      <c r="M4226" s="50"/>
      <c r="N4226" s="50"/>
      <c r="O4226" s="50"/>
      <c r="P4226" s="55"/>
      <c r="Q4226" s="56"/>
      <c r="R4226" s="56"/>
      <c r="S4226" s="53"/>
      <c r="T4226" s="53"/>
      <c r="U4226" s="57"/>
      <c r="V4226" s="108"/>
      <c r="W4226" s="108"/>
      <c r="X4226" s="108"/>
      <c r="Y4226" s="108"/>
      <c r="Z4226" s="108"/>
      <c r="AA4226" s="58"/>
      <c r="AB4226" s="58"/>
      <c r="AC4226" s="108"/>
      <c r="AD4226" s="108"/>
      <c r="AE4226" s="111"/>
      <c r="AF4226" s="112"/>
      <c r="AG4226" s="108"/>
      <c r="AH4226" s="112"/>
      <c r="AI4226" s="58"/>
      <c r="AJ4226" s="58"/>
      <c r="AK4226" s="115"/>
      <c r="AL4226" s="59"/>
      <c r="AM4226" s="59"/>
      <c r="AN4226" s="59"/>
      <c r="AO4226" s="60"/>
      <c r="AP4226" s="60"/>
      <c r="AQ4226" s="60"/>
      <c r="AR4226" s="60"/>
      <c r="AS4226" s="60"/>
    </row>
    <row r="4227" spans="1:45" s="8" customFormat="1" ht="20">
      <c r="A4227" s="46"/>
      <c r="B4227" s="46"/>
      <c r="C4227" s="46"/>
      <c r="D4227" s="46"/>
      <c r="E4227" s="50"/>
      <c r="F4227" s="50"/>
      <c r="G4227" s="50"/>
      <c r="H4227" s="50"/>
      <c r="I4227" s="53"/>
      <c r="J4227" s="53"/>
      <c r="K4227" s="53"/>
      <c r="L4227" s="53"/>
      <c r="M4227" s="50"/>
      <c r="N4227" s="50"/>
      <c r="O4227" s="50"/>
      <c r="P4227" s="55"/>
      <c r="Q4227" s="56"/>
      <c r="R4227" s="56"/>
      <c r="S4227" s="53"/>
      <c r="T4227" s="53"/>
      <c r="U4227" s="57"/>
      <c r="V4227" s="108"/>
      <c r="W4227" s="108"/>
      <c r="X4227" s="108"/>
      <c r="Y4227" s="108"/>
      <c r="Z4227" s="108"/>
      <c r="AA4227" s="58"/>
      <c r="AB4227" s="58"/>
      <c r="AC4227" s="108"/>
      <c r="AD4227" s="108"/>
      <c r="AE4227" s="111"/>
      <c r="AF4227" s="112"/>
      <c r="AG4227" s="108"/>
      <c r="AH4227" s="112"/>
      <c r="AI4227" s="58"/>
      <c r="AJ4227" s="58"/>
      <c r="AK4227" s="115"/>
      <c r="AL4227" s="59"/>
      <c r="AM4227" s="59"/>
      <c r="AN4227" s="59"/>
      <c r="AO4227" s="60"/>
      <c r="AP4227" s="60"/>
      <c r="AQ4227" s="60"/>
      <c r="AR4227" s="60"/>
      <c r="AS4227" s="60"/>
    </row>
    <row r="4228" spans="1:45" s="8" customFormat="1" ht="20">
      <c r="A4228" s="46"/>
      <c r="B4228" s="46"/>
      <c r="C4228" s="46"/>
      <c r="D4228" s="46"/>
      <c r="E4228" s="50"/>
      <c r="F4228" s="50"/>
      <c r="G4228" s="50"/>
      <c r="H4228" s="50"/>
      <c r="I4228" s="53"/>
      <c r="J4228" s="53"/>
      <c r="K4228" s="53"/>
      <c r="L4228" s="53"/>
      <c r="M4228" s="50"/>
      <c r="N4228" s="50"/>
      <c r="O4228" s="50"/>
      <c r="P4228" s="55"/>
      <c r="Q4228" s="56"/>
      <c r="R4228" s="56"/>
      <c r="S4228" s="53"/>
      <c r="T4228" s="53"/>
      <c r="U4228" s="57"/>
      <c r="V4228" s="108"/>
      <c r="W4228" s="108"/>
      <c r="X4228" s="108"/>
      <c r="Y4228" s="108"/>
      <c r="Z4228" s="108"/>
      <c r="AA4228" s="58"/>
      <c r="AB4228" s="58"/>
      <c r="AC4228" s="108"/>
      <c r="AD4228" s="108"/>
      <c r="AE4228" s="111"/>
      <c r="AF4228" s="112"/>
      <c r="AG4228" s="108"/>
      <c r="AH4228" s="112"/>
      <c r="AI4228" s="58"/>
      <c r="AJ4228" s="58"/>
      <c r="AK4228" s="115"/>
      <c r="AL4228" s="59"/>
      <c r="AM4228" s="59"/>
      <c r="AN4228" s="59"/>
      <c r="AO4228" s="60"/>
      <c r="AP4228" s="60"/>
      <c r="AQ4228" s="60"/>
      <c r="AR4228" s="60"/>
      <c r="AS4228" s="60"/>
    </row>
    <row r="4229" spans="1:45" s="8" customFormat="1" ht="20">
      <c r="A4229" s="46"/>
      <c r="B4229" s="46"/>
      <c r="C4229" s="46"/>
      <c r="D4229" s="46"/>
      <c r="E4229" s="50"/>
      <c r="F4229" s="50"/>
      <c r="G4229" s="50"/>
      <c r="H4229" s="50"/>
      <c r="I4229" s="53"/>
      <c r="J4229" s="53"/>
      <c r="K4229" s="53"/>
      <c r="L4229" s="53"/>
      <c r="M4229" s="50"/>
      <c r="N4229" s="50"/>
      <c r="O4229" s="50"/>
      <c r="P4229" s="55"/>
      <c r="Q4229" s="56"/>
      <c r="R4229" s="56"/>
      <c r="S4229" s="53"/>
      <c r="T4229" s="53"/>
      <c r="U4229" s="57"/>
      <c r="V4229" s="108"/>
      <c r="W4229" s="108"/>
      <c r="X4229" s="108"/>
      <c r="Y4229" s="108"/>
      <c r="Z4229" s="108"/>
      <c r="AA4229" s="58"/>
      <c r="AB4229" s="58"/>
      <c r="AC4229" s="108"/>
      <c r="AD4229" s="108"/>
      <c r="AE4229" s="111"/>
      <c r="AF4229" s="112"/>
      <c r="AG4229" s="108"/>
      <c r="AH4229" s="112"/>
      <c r="AI4229" s="58"/>
      <c r="AJ4229" s="58"/>
      <c r="AK4229" s="115"/>
      <c r="AL4229" s="59"/>
      <c r="AM4229" s="59"/>
      <c r="AN4229" s="59"/>
      <c r="AO4229" s="60"/>
      <c r="AP4229" s="60"/>
      <c r="AQ4229" s="60"/>
      <c r="AR4229" s="60"/>
      <c r="AS4229" s="60"/>
    </row>
    <row r="4230" spans="1:45" s="8" customFormat="1" ht="20">
      <c r="A4230" s="46"/>
      <c r="B4230" s="46"/>
      <c r="C4230" s="46"/>
      <c r="D4230" s="46"/>
      <c r="E4230" s="50"/>
      <c r="F4230" s="50"/>
      <c r="G4230" s="50"/>
      <c r="H4230" s="50"/>
      <c r="I4230" s="53"/>
      <c r="J4230" s="53"/>
      <c r="K4230" s="53"/>
      <c r="L4230" s="53"/>
      <c r="M4230" s="50"/>
      <c r="N4230" s="50"/>
      <c r="O4230" s="50"/>
      <c r="P4230" s="55"/>
      <c r="Q4230" s="56"/>
      <c r="R4230" s="56"/>
      <c r="S4230" s="53"/>
      <c r="T4230" s="53"/>
      <c r="U4230" s="57"/>
      <c r="V4230" s="108"/>
      <c r="W4230" s="108"/>
      <c r="X4230" s="108"/>
      <c r="Y4230" s="108"/>
      <c r="Z4230" s="108"/>
      <c r="AA4230" s="58"/>
      <c r="AB4230" s="58"/>
      <c r="AC4230" s="108"/>
      <c r="AD4230" s="108"/>
      <c r="AE4230" s="111"/>
      <c r="AF4230" s="112"/>
      <c r="AG4230" s="108"/>
      <c r="AH4230" s="112"/>
      <c r="AI4230" s="58"/>
      <c r="AJ4230" s="58"/>
      <c r="AK4230" s="115"/>
      <c r="AL4230" s="59"/>
      <c r="AM4230" s="59"/>
      <c r="AN4230" s="59"/>
      <c r="AO4230" s="60"/>
      <c r="AP4230" s="60"/>
      <c r="AQ4230" s="60"/>
      <c r="AR4230" s="60"/>
      <c r="AS4230" s="60"/>
    </row>
    <row r="4231" spans="1:45" s="8" customFormat="1" ht="20">
      <c r="A4231" s="46"/>
      <c r="B4231" s="46"/>
      <c r="C4231" s="46"/>
      <c r="D4231" s="46"/>
      <c r="E4231" s="50"/>
      <c r="F4231" s="50"/>
      <c r="G4231" s="50"/>
      <c r="H4231" s="50"/>
      <c r="I4231" s="53"/>
      <c r="J4231" s="53"/>
      <c r="K4231" s="53"/>
      <c r="L4231" s="53"/>
      <c r="M4231" s="50"/>
      <c r="N4231" s="50"/>
      <c r="O4231" s="50"/>
      <c r="P4231" s="55"/>
      <c r="Q4231" s="56"/>
      <c r="R4231" s="56"/>
      <c r="S4231" s="53"/>
      <c r="T4231" s="53"/>
      <c r="U4231" s="57"/>
      <c r="V4231" s="108"/>
      <c r="W4231" s="108"/>
      <c r="X4231" s="108"/>
      <c r="Y4231" s="108"/>
      <c r="Z4231" s="108"/>
      <c r="AA4231" s="58"/>
      <c r="AB4231" s="58"/>
      <c r="AC4231" s="108"/>
      <c r="AD4231" s="108"/>
      <c r="AE4231" s="111"/>
      <c r="AF4231" s="112"/>
      <c r="AG4231" s="108"/>
      <c r="AH4231" s="112"/>
      <c r="AI4231" s="58"/>
      <c r="AJ4231" s="58"/>
      <c r="AK4231" s="115"/>
      <c r="AL4231" s="59"/>
      <c r="AM4231" s="59"/>
      <c r="AN4231" s="59"/>
      <c r="AO4231" s="60"/>
      <c r="AP4231" s="60"/>
      <c r="AQ4231" s="60"/>
      <c r="AR4231" s="60"/>
      <c r="AS4231" s="60"/>
    </row>
    <row r="4232" spans="1:45" s="8" customFormat="1" ht="20">
      <c r="A4232" s="46"/>
      <c r="B4232" s="46"/>
      <c r="C4232" s="46"/>
      <c r="D4232" s="46"/>
      <c r="E4232" s="50"/>
      <c r="F4232" s="50"/>
      <c r="G4232" s="50"/>
      <c r="H4232" s="50"/>
      <c r="I4232" s="53"/>
      <c r="J4232" s="53"/>
      <c r="K4232" s="53"/>
      <c r="L4232" s="53"/>
      <c r="M4232" s="50"/>
      <c r="N4232" s="50"/>
      <c r="O4232" s="50"/>
      <c r="P4232" s="55"/>
      <c r="Q4232" s="56"/>
      <c r="R4232" s="56"/>
      <c r="S4232" s="53"/>
      <c r="T4232" s="53"/>
      <c r="U4232" s="57"/>
      <c r="V4232" s="108"/>
      <c r="W4232" s="108"/>
      <c r="X4232" s="108"/>
      <c r="Y4232" s="108"/>
      <c r="Z4232" s="108"/>
      <c r="AA4232" s="58"/>
      <c r="AB4232" s="58"/>
      <c r="AC4232" s="108"/>
      <c r="AD4232" s="108"/>
      <c r="AE4232" s="111"/>
      <c r="AF4232" s="112"/>
      <c r="AG4232" s="108"/>
      <c r="AH4232" s="112"/>
      <c r="AI4232" s="58"/>
      <c r="AJ4232" s="58"/>
      <c r="AK4232" s="115"/>
      <c r="AL4232" s="59"/>
      <c r="AM4232" s="59"/>
      <c r="AN4232" s="59"/>
      <c r="AO4232" s="60"/>
      <c r="AP4232" s="60"/>
      <c r="AQ4232" s="60"/>
      <c r="AR4232" s="60"/>
      <c r="AS4232" s="60"/>
    </row>
    <row r="4233" spans="1:45" s="8" customFormat="1" ht="20">
      <c r="A4233" s="46"/>
      <c r="B4233" s="46"/>
      <c r="C4233" s="46"/>
      <c r="D4233" s="46"/>
      <c r="E4233" s="50"/>
      <c r="F4233" s="50"/>
      <c r="G4233" s="50"/>
      <c r="H4233" s="50"/>
      <c r="I4233" s="53"/>
      <c r="J4233" s="53"/>
      <c r="K4233" s="53"/>
      <c r="L4233" s="53"/>
      <c r="M4233" s="50"/>
      <c r="N4233" s="50"/>
      <c r="O4233" s="50"/>
      <c r="P4233" s="55"/>
      <c r="Q4233" s="56"/>
      <c r="R4233" s="56"/>
      <c r="S4233" s="53"/>
      <c r="T4233" s="53"/>
      <c r="U4233" s="57"/>
      <c r="V4233" s="108"/>
      <c r="W4233" s="108"/>
      <c r="X4233" s="108"/>
      <c r="Y4233" s="108"/>
      <c r="Z4233" s="108"/>
      <c r="AA4233" s="58"/>
      <c r="AB4233" s="58"/>
      <c r="AC4233" s="108"/>
      <c r="AD4233" s="108"/>
      <c r="AE4233" s="111"/>
      <c r="AF4233" s="112"/>
      <c r="AG4233" s="108"/>
      <c r="AH4233" s="112"/>
      <c r="AI4233" s="58"/>
      <c r="AJ4233" s="58"/>
      <c r="AK4233" s="115"/>
      <c r="AL4233" s="59"/>
      <c r="AM4233" s="59"/>
      <c r="AN4233" s="59"/>
      <c r="AO4233" s="60"/>
      <c r="AP4233" s="60"/>
      <c r="AQ4233" s="60"/>
      <c r="AR4233" s="60"/>
      <c r="AS4233" s="60"/>
    </row>
    <row r="4234" spans="1:45" s="8" customFormat="1" ht="20">
      <c r="A4234" s="46"/>
      <c r="B4234" s="46"/>
      <c r="C4234" s="46"/>
      <c r="D4234" s="46"/>
      <c r="E4234" s="50"/>
      <c r="F4234" s="50"/>
      <c r="G4234" s="50"/>
      <c r="H4234" s="50"/>
      <c r="I4234" s="53"/>
      <c r="J4234" s="53"/>
      <c r="K4234" s="53"/>
      <c r="L4234" s="53"/>
      <c r="M4234" s="50"/>
      <c r="N4234" s="50"/>
      <c r="O4234" s="50"/>
      <c r="P4234" s="55"/>
      <c r="Q4234" s="56"/>
      <c r="R4234" s="56"/>
      <c r="S4234" s="53"/>
      <c r="T4234" s="53"/>
      <c r="U4234" s="57"/>
      <c r="V4234" s="108"/>
      <c r="W4234" s="108"/>
      <c r="X4234" s="108"/>
      <c r="Y4234" s="108"/>
      <c r="Z4234" s="108"/>
      <c r="AA4234" s="58"/>
      <c r="AB4234" s="58"/>
      <c r="AC4234" s="108"/>
      <c r="AD4234" s="108"/>
      <c r="AE4234" s="111"/>
      <c r="AF4234" s="112"/>
      <c r="AG4234" s="108"/>
      <c r="AH4234" s="112"/>
      <c r="AI4234" s="58"/>
      <c r="AJ4234" s="58"/>
      <c r="AK4234" s="115"/>
      <c r="AL4234" s="59"/>
      <c r="AM4234" s="59"/>
      <c r="AN4234" s="59"/>
      <c r="AO4234" s="60"/>
      <c r="AP4234" s="60"/>
      <c r="AQ4234" s="60"/>
      <c r="AR4234" s="60"/>
      <c r="AS4234" s="60"/>
    </row>
    <row r="4235" spans="1:45" s="8" customFormat="1" ht="20">
      <c r="A4235" s="46"/>
      <c r="B4235" s="46"/>
      <c r="C4235" s="46"/>
      <c r="D4235" s="46"/>
      <c r="E4235" s="50"/>
      <c r="F4235" s="50"/>
      <c r="G4235" s="50"/>
      <c r="H4235" s="50"/>
      <c r="I4235" s="53"/>
      <c r="J4235" s="53"/>
      <c r="K4235" s="53"/>
      <c r="L4235" s="53"/>
      <c r="M4235" s="50"/>
      <c r="N4235" s="50"/>
      <c r="O4235" s="50"/>
      <c r="P4235" s="55"/>
      <c r="Q4235" s="56"/>
      <c r="R4235" s="56"/>
      <c r="S4235" s="53"/>
      <c r="T4235" s="53"/>
      <c r="U4235" s="57"/>
      <c r="V4235" s="108"/>
      <c r="W4235" s="108"/>
      <c r="X4235" s="108"/>
      <c r="Y4235" s="108"/>
      <c r="Z4235" s="108"/>
      <c r="AA4235" s="58"/>
      <c r="AB4235" s="58"/>
      <c r="AC4235" s="108"/>
      <c r="AD4235" s="108"/>
      <c r="AE4235" s="111"/>
      <c r="AF4235" s="112"/>
      <c r="AG4235" s="108"/>
      <c r="AH4235" s="112"/>
      <c r="AI4235" s="58"/>
      <c r="AJ4235" s="58"/>
      <c r="AK4235" s="115"/>
      <c r="AL4235" s="59"/>
      <c r="AM4235" s="59"/>
      <c r="AN4235" s="59"/>
      <c r="AO4235" s="60"/>
      <c r="AP4235" s="60"/>
      <c r="AQ4235" s="60"/>
      <c r="AR4235" s="60"/>
      <c r="AS4235" s="60"/>
    </row>
    <row r="4236" spans="1:45" s="8" customFormat="1" ht="20">
      <c r="A4236" s="46"/>
      <c r="B4236" s="46"/>
      <c r="C4236" s="46"/>
      <c r="D4236" s="46"/>
      <c r="E4236" s="50"/>
      <c r="F4236" s="50"/>
      <c r="G4236" s="50"/>
      <c r="H4236" s="50"/>
      <c r="I4236" s="53"/>
      <c r="J4236" s="53"/>
      <c r="K4236" s="53"/>
      <c r="L4236" s="53"/>
      <c r="M4236" s="50"/>
      <c r="N4236" s="50"/>
      <c r="O4236" s="50"/>
      <c r="P4236" s="55"/>
      <c r="Q4236" s="56"/>
      <c r="R4236" s="56"/>
      <c r="S4236" s="53"/>
      <c r="T4236" s="53"/>
      <c r="U4236" s="57"/>
      <c r="V4236" s="108"/>
      <c r="W4236" s="108"/>
      <c r="X4236" s="108"/>
      <c r="Y4236" s="108"/>
      <c r="Z4236" s="108"/>
      <c r="AA4236" s="58"/>
      <c r="AB4236" s="58"/>
      <c r="AC4236" s="108"/>
      <c r="AD4236" s="108"/>
      <c r="AE4236" s="111"/>
      <c r="AF4236" s="112"/>
      <c r="AG4236" s="108"/>
      <c r="AH4236" s="112"/>
      <c r="AI4236" s="58"/>
      <c r="AJ4236" s="58"/>
      <c r="AK4236" s="115"/>
      <c r="AL4236" s="59"/>
      <c r="AM4236" s="59"/>
      <c r="AN4236" s="59"/>
      <c r="AO4236" s="60"/>
      <c r="AP4236" s="60"/>
      <c r="AQ4236" s="60"/>
      <c r="AR4236" s="60"/>
      <c r="AS4236" s="60"/>
    </row>
    <row r="4237" spans="1:45" s="8" customFormat="1" ht="20">
      <c r="A4237" s="46"/>
      <c r="B4237" s="46"/>
      <c r="C4237" s="46"/>
      <c r="D4237" s="46"/>
      <c r="E4237" s="50"/>
      <c r="F4237" s="50"/>
      <c r="G4237" s="50"/>
      <c r="H4237" s="50"/>
      <c r="I4237" s="53"/>
      <c r="J4237" s="53"/>
      <c r="K4237" s="53"/>
      <c r="L4237" s="53"/>
      <c r="M4237" s="50"/>
      <c r="N4237" s="50"/>
      <c r="O4237" s="50"/>
      <c r="P4237" s="55"/>
      <c r="Q4237" s="56"/>
      <c r="R4237" s="56"/>
      <c r="S4237" s="53"/>
      <c r="T4237" s="53"/>
      <c r="U4237" s="57"/>
      <c r="V4237" s="108"/>
      <c r="W4237" s="108"/>
      <c r="X4237" s="108"/>
      <c r="Y4237" s="108"/>
      <c r="Z4237" s="108"/>
      <c r="AA4237" s="58"/>
      <c r="AB4237" s="58"/>
      <c r="AC4237" s="108"/>
      <c r="AD4237" s="108"/>
      <c r="AE4237" s="111"/>
      <c r="AF4237" s="112"/>
      <c r="AG4237" s="108"/>
      <c r="AH4237" s="112"/>
      <c r="AI4237" s="58"/>
      <c r="AJ4237" s="58"/>
      <c r="AK4237" s="115"/>
      <c r="AL4237" s="59"/>
      <c r="AM4237" s="59"/>
      <c r="AN4237" s="59"/>
      <c r="AO4237" s="60"/>
      <c r="AP4237" s="60"/>
      <c r="AQ4237" s="60"/>
      <c r="AR4237" s="60"/>
      <c r="AS4237" s="60"/>
    </row>
    <row r="4238" spans="1:45" s="8" customFormat="1" ht="20">
      <c r="A4238" s="46"/>
      <c r="B4238" s="46"/>
      <c r="C4238" s="46"/>
      <c r="D4238" s="46"/>
      <c r="E4238" s="50"/>
      <c r="F4238" s="50"/>
      <c r="G4238" s="50"/>
      <c r="H4238" s="50"/>
      <c r="I4238" s="53"/>
      <c r="J4238" s="53"/>
      <c r="K4238" s="53"/>
      <c r="L4238" s="53"/>
      <c r="M4238" s="50"/>
      <c r="N4238" s="50"/>
      <c r="O4238" s="50"/>
      <c r="P4238" s="55"/>
      <c r="Q4238" s="56"/>
      <c r="R4238" s="56"/>
      <c r="S4238" s="53"/>
      <c r="T4238" s="53"/>
      <c r="U4238" s="57"/>
      <c r="V4238" s="108"/>
      <c r="W4238" s="108"/>
      <c r="X4238" s="108"/>
      <c r="Y4238" s="108"/>
      <c r="Z4238" s="108"/>
      <c r="AA4238" s="58"/>
      <c r="AB4238" s="58"/>
      <c r="AC4238" s="108"/>
      <c r="AD4238" s="108"/>
      <c r="AE4238" s="111"/>
      <c r="AF4238" s="112"/>
      <c r="AG4238" s="108"/>
      <c r="AH4238" s="112"/>
      <c r="AI4238" s="58"/>
      <c r="AJ4238" s="58"/>
      <c r="AK4238" s="115"/>
      <c r="AL4238" s="59"/>
      <c r="AM4238" s="59"/>
      <c r="AN4238" s="59"/>
      <c r="AO4238" s="60"/>
      <c r="AP4238" s="60"/>
      <c r="AQ4238" s="60"/>
      <c r="AR4238" s="60"/>
      <c r="AS4238" s="60"/>
    </row>
    <row r="4239" spans="1:45" s="8" customFormat="1" ht="20">
      <c r="A4239" s="46"/>
      <c r="B4239" s="46"/>
      <c r="C4239" s="46"/>
      <c r="D4239" s="46"/>
      <c r="E4239" s="50"/>
      <c r="F4239" s="50"/>
      <c r="G4239" s="50"/>
      <c r="H4239" s="50"/>
      <c r="I4239" s="53"/>
      <c r="J4239" s="53"/>
      <c r="K4239" s="53"/>
      <c r="L4239" s="53"/>
      <c r="M4239" s="50"/>
      <c r="N4239" s="50"/>
      <c r="O4239" s="50"/>
      <c r="P4239" s="55"/>
      <c r="Q4239" s="56"/>
      <c r="R4239" s="56"/>
      <c r="S4239" s="53"/>
      <c r="T4239" s="53"/>
      <c r="U4239" s="57"/>
      <c r="V4239" s="108"/>
      <c r="W4239" s="108"/>
      <c r="X4239" s="108"/>
      <c r="Y4239" s="108"/>
      <c r="Z4239" s="108"/>
      <c r="AA4239" s="58"/>
      <c r="AB4239" s="58"/>
      <c r="AC4239" s="108"/>
      <c r="AD4239" s="108"/>
      <c r="AE4239" s="111"/>
      <c r="AF4239" s="112"/>
      <c r="AG4239" s="108"/>
      <c r="AH4239" s="112"/>
      <c r="AI4239" s="58"/>
      <c r="AJ4239" s="58"/>
      <c r="AK4239" s="115"/>
      <c r="AL4239" s="59"/>
      <c r="AM4239" s="59"/>
      <c r="AN4239" s="59"/>
      <c r="AO4239" s="60"/>
      <c r="AP4239" s="60"/>
      <c r="AQ4239" s="60"/>
      <c r="AR4239" s="60"/>
      <c r="AS4239" s="60"/>
    </row>
    <row r="4240" spans="1:45" s="8" customFormat="1" ht="20">
      <c r="A4240" s="46"/>
      <c r="B4240" s="46"/>
      <c r="C4240" s="46"/>
      <c r="D4240" s="46"/>
      <c r="E4240" s="50"/>
      <c r="F4240" s="50"/>
      <c r="G4240" s="50"/>
      <c r="H4240" s="50"/>
      <c r="I4240" s="53"/>
      <c r="J4240" s="53"/>
      <c r="K4240" s="53"/>
      <c r="L4240" s="53"/>
      <c r="M4240" s="50"/>
      <c r="N4240" s="50"/>
      <c r="O4240" s="50"/>
      <c r="P4240" s="55"/>
      <c r="Q4240" s="56"/>
      <c r="R4240" s="56"/>
      <c r="S4240" s="53"/>
      <c r="T4240" s="53"/>
      <c r="U4240" s="57"/>
      <c r="V4240" s="108"/>
      <c r="W4240" s="108"/>
      <c r="X4240" s="108"/>
      <c r="Y4240" s="108"/>
      <c r="Z4240" s="108"/>
      <c r="AA4240" s="58"/>
      <c r="AB4240" s="58"/>
      <c r="AC4240" s="108"/>
      <c r="AD4240" s="108"/>
      <c r="AE4240" s="111"/>
      <c r="AF4240" s="112"/>
      <c r="AG4240" s="108"/>
      <c r="AH4240" s="112"/>
      <c r="AI4240" s="58"/>
      <c r="AJ4240" s="58"/>
      <c r="AK4240" s="115"/>
      <c r="AL4240" s="59"/>
      <c r="AM4240" s="59"/>
      <c r="AN4240" s="59"/>
      <c r="AO4240" s="60"/>
      <c r="AP4240" s="60"/>
      <c r="AQ4240" s="60"/>
      <c r="AR4240" s="60"/>
      <c r="AS4240" s="60"/>
    </row>
    <row r="4241" spans="1:45" s="8" customFormat="1" ht="20">
      <c r="A4241" s="46"/>
      <c r="B4241" s="46"/>
      <c r="C4241" s="46"/>
      <c r="D4241" s="46"/>
      <c r="E4241" s="50"/>
      <c r="F4241" s="50"/>
      <c r="G4241" s="50"/>
      <c r="H4241" s="50"/>
      <c r="I4241" s="53"/>
      <c r="J4241" s="53"/>
      <c r="K4241" s="53"/>
      <c r="L4241" s="53"/>
      <c r="M4241" s="50"/>
      <c r="N4241" s="50"/>
      <c r="O4241" s="50"/>
      <c r="P4241" s="55"/>
      <c r="Q4241" s="56"/>
      <c r="R4241" s="56"/>
      <c r="S4241" s="53"/>
      <c r="T4241" s="53"/>
      <c r="U4241" s="57"/>
      <c r="V4241" s="108"/>
      <c r="W4241" s="108"/>
      <c r="X4241" s="108"/>
      <c r="Y4241" s="108"/>
      <c r="Z4241" s="108"/>
      <c r="AA4241" s="58"/>
      <c r="AB4241" s="58"/>
      <c r="AC4241" s="108"/>
      <c r="AD4241" s="108"/>
      <c r="AE4241" s="111"/>
      <c r="AF4241" s="112"/>
      <c r="AG4241" s="108"/>
      <c r="AH4241" s="112"/>
      <c r="AI4241" s="58"/>
      <c r="AJ4241" s="58"/>
      <c r="AK4241" s="115"/>
      <c r="AL4241" s="59"/>
      <c r="AM4241" s="59"/>
      <c r="AN4241" s="59"/>
      <c r="AO4241" s="60"/>
      <c r="AP4241" s="60"/>
      <c r="AQ4241" s="60"/>
      <c r="AR4241" s="60"/>
      <c r="AS4241" s="60"/>
    </row>
    <row r="4242" spans="1:45" s="8" customFormat="1" ht="20">
      <c r="A4242" s="46"/>
      <c r="B4242" s="46"/>
      <c r="C4242" s="46"/>
      <c r="D4242" s="46"/>
      <c r="E4242" s="50"/>
      <c r="F4242" s="50"/>
      <c r="G4242" s="50"/>
      <c r="H4242" s="50"/>
      <c r="I4242" s="53"/>
      <c r="J4242" s="53"/>
      <c r="K4242" s="53"/>
      <c r="L4242" s="53"/>
      <c r="M4242" s="50"/>
      <c r="N4242" s="50"/>
      <c r="O4242" s="50"/>
      <c r="P4242" s="55"/>
      <c r="Q4242" s="56"/>
      <c r="R4242" s="56"/>
      <c r="S4242" s="53"/>
      <c r="T4242" s="53"/>
      <c r="U4242" s="57"/>
      <c r="V4242" s="108"/>
      <c r="W4242" s="108"/>
      <c r="X4242" s="108"/>
      <c r="Y4242" s="108"/>
      <c r="Z4242" s="108"/>
      <c r="AA4242" s="58"/>
      <c r="AB4242" s="58"/>
      <c r="AC4242" s="108"/>
      <c r="AD4242" s="108"/>
      <c r="AE4242" s="111"/>
      <c r="AF4242" s="112"/>
      <c r="AG4242" s="108"/>
      <c r="AH4242" s="112"/>
      <c r="AI4242" s="58"/>
      <c r="AJ4242" s="58"/>
      <c r="AK4242" s="115"/>
      <c r="AL4242" s="59"/>
      <c r="AM4242" s="59"/>
      <c r="AN4242" s="59"/>
      <c r="AO4242" s="60"/>
      <c r="AP4242" s="60"/>
      <c r="AQ4242" s="60"/>
      <c r="AR4242" s="60"/>
      <c r="AS4242" s="60"/>
    </row>
    <row r="4243" spans="1:45" s="8" customFormat="1" ht="20">
      <c r="A4243" s="46"/>
      <c r="B4243" s="46"/>
      <c r="C4243" s="46"/>
      <c r="D4243" s="46"/>
      <c r="E4243" s="50"/>
      <c r="F4243" s="50"/>
      <c r="G4243" s="50"/>
      <c r="H4243" s="50"/>
      <c r="I4243" s="53"/>
      <c r="J4243" s="53"/>
      <c r="K4243" s="53"/>
      <c r="L4243" s="53"/>
      <c r="M4243" s="50"/>
      <c r="N4243" s="50"/>
      <c r="O4243" s="50"/>
      <c r="P4243" s="55"/>
      <c r="Q4243" s="56"/>
      <c r="R4243" s="56"/>
      <c r="S4243" s="53"/>
      <c r="T4243" s="53"/>
      <c r="U4243" s="57"/>
      <c r="V4243" s="108"/>
      <c r="W4243" s="108"/>
      <c r="X4243" s="108"/>
      <c r="Y4243" s="108"/>
      <c r="Z4243" s="108"/>
      <c r="AA4243" s="58"/>
      <c r="AB4243" s="58"/>
      <c r="AC4243" s="108"/>
      <c r="AD4243" s="108"/>
      <c r="AE4243" s="111"/>
      <c r="AF4243" s="112"/>
      <c r="AG4243" s="108"/>
      <c r="AH4243" s="112"/>
      <c r="AI4243" s="58"/>
      <c r="AJ4243" s="58"/>
      <c r="AK4243" s="115"/>
      <c r="AL4243" s="59"/>
      <c r="AM4243" s="59"/>
      <c r="AN4243" s="59"/>
      <c r="AO4243" s="60"/>
      <c r="AP4243" s="60"/>
      <c r="AQ4243" s="60"/>
      <c r="AR4243" s="60"/>
      <c r="AS4243" s="60"/>
    </row>
    <row r="4244" spans="1:45" s="8" customFormat="1" ht="20">
      <c r="A4244" s="46"/>
      <c r="B4244" s="46"/>
      <c r="C4244" s="46"/>
      <c r="D4244" s="46"/>
      <c r="E4244" s="50"/>
      <c r="F4244" s="50"/>
      <c r="G4244" s="50"/>
      <c r="H4244" s="50"/>
      <c r="I4244" s="53"/>
      <c r="J4244" s="53"/>
      <c r="K4244" s="53"/>
      <c r="L4244" s="53"/>
      <c r="M4244" s="50"/>
      <c r="N4244" s="50"/>
      <c r="O4244" s="50"/>
      <c r="P4244" s="55"/>
      <c r="Q4244" s="56"/>
      <c r="R4244" s="56"/>
      <c r="S4244" s="53"/>
      <c r="T4244" s="53"/>
      <c r="U4244" s="57"/>
      <c r="V4244" s="108"/>
      <c r="W4244" s="108"/>
      <c r="X4244" s="108"/>
      <c r="Y4244" s="108"/>
      <c r="Z4244" s="108"/>
      <c r="AA4244" s="58"/>
      <c r="AB4244" s="58"/>
      <c r="AC4244" s="108"/>
      <c r="AD4244" s="108"/>
      <c r="AE4244" s="111"/>
      <c r="AF4244" s="112"/>
      <c r="AG4244" s="108"/>
      <c r="AH4244" s="112"/>
      <c r="AI4244" s="58"/>
      <c r="AJ4244" s="58"/>
      <c r="AK4244" s="115"/>
      <c r="AL4244" s="59"/>
      <c r="AM4244" s="59"/>
      <c r="AN4244" s="59"/>
      <c r="AO4244" s="60"/>
      <c r="AP4244" s="60"/>
      <c r="AQ4244" s="60"/>
      <c r="AR4244" s="60"/>
      <c r="AS4244" s="60"/>
    </row>
    <row r="4245" spans="1:45" s="8" customFormat="1" ht="20">
      <c r="A4245" s="46"/>
      <c r="B4245" s="46"/>
      <c r="C4245" s="46"/>
      <c r="D4245" s="46"/>
      <c r="E4245" s="50"/>
      <c r="F4245" s="50"/>
      <c r="G4245" s="50"/>
      <c r="H4245" s="50"/>
      <c r="I4245" s="53"/>
      <c r="J4245" s="53"/>
      <c r="K4245" s="53"/>
      <c r="L4245" s="53"/>
      <c r="M4245" s="50"/>
      <c r="N4245" s="50"/>
      <c r="O4245" s="50"/>
      <c r="P4245" s="55"/>
      <c r="Q4245" s="56"/>
      <c r="R4245" s="56"/>
      <c r="S4245" s="53"/>
      <c r="T4245" s="53"/>
      <c r="U4245" s="57"/>
      <c r="V4245" s="108"/>
      <c r="W4245" s="108"/>
      <c r="X4245" s="108"/>
      <c r="Y4245" s="108"/>
      <c r="Z4245" s="108"/>
      <c r="AA4245" s="58"/>
      <c r="AB4245" s="58"/>
      <c r="AC4245" s="108"/>
      <c r="AD4245" s="108"/>
      <c r="AE4245" s="111"/>
      <c r="AF4245" s="112"/>
      <c r="AG4245" s="108"/>
      <c r="AH4245" s="112"/>
      <c r="AI4245" s="58"/>
      <c r="AJ4245" s="58"/>
      <c r="AK4245" s="115"/>
      <c r="AL4245" s="59"/>
      <c r="AM4245" s="59"/>
      <c r="AN4245" s="59"/>
      <c r="AO4245" s="60"/>
      <c r="AP4245" s="60"/>
      <c r="AQ4245" s="60"/>
      <c r="AR4245" s="60"/>
      <c r="AS4245" s="60"/>
    </row>
    <row r="4246" spans="1:45" s="8" customFormat="1" ht="20">
      <c r="A4246" s="46"/>
      <c r="B4246" s="46"/>
      <c r="C4246" s="46"/>
      <c r="D4246" s="46"/>
      <c r="E4246" s="50"/>
      <c r="F4246" s="50"/>
      <c r="G4246" s="50"/>
      <c r="H4246" s="50"/>
      <c r="I4246" s="53"/>
      <c r="J4246" s="53"/>
      <c r="K4246" s="53"/>
      <c r="L4246" s="53"/>
      <c r="M4246" s="50"/>
      <c r="N4246" s="50"/>
      <c r="O4246" s="50"/>
      <c r="P4246" s="55"/>
      <c r="Q4246" s="56"/>
      <c r="R4246" s="56"/>
      <c r="S4246" s="53"/>
      <c r="T4246" s="53"/>
      <c r="U4246" s="57"/>
      <c r="V4246" s="108"/>
      <c r="W4246" s="108"/>
      <c r="X4246" s="108"/>
      <c r="Y4246" s="108"/>
      <c r="Z4246" s="108"/>
      <c r="AA4246" s="58"/>
      <c r="AB4246" s="58"/>
      <c r="AC4246" s="108"/>
      <c r="AD4246" s="108"/>
      <c r="AE4246" s="111"/>
      <c r="AF4246" s="112"/>
      <c r="AG4246" s="108"/>
      <c r="AH4246" s="112"/>
      <c r="AI4246" s="58"/>
      <c r="AJ4246" s="58"/>
      <c r="AK4246" s="115"/>
      <c r="AL4246" s="59"/>
      <c r="AM4246" s="59"/>
      <c r="AN4246" s="59"/>
      <c r="AO4246" s="60"/>
      <c r="AP4246" s="60"/>
      <c r="AQ4246" s="60"/>
      <c r="AR4246" s="60"/>
      <c r="AS4246" s="60"/>
    </row>
    <row r="4247" spans="1:45" s="8" customFormat="1" ht="20">
      <c r="A4247" s="46"/>
      <c r="B4247" s="46"/>
      <c r="C4247" s="46"/>
      <c r="D4247" s="46"/>
      <c r="E4247" s="50"/>
      <c r="F4247" s="50"/>
      <c r="G4247" s="50"/>
      <c r="H4247" s="50"/>
      <c r="I4247" s="53"/>
      <c r="J4247" s="53"/>
      <c r="K4247" s="53"/>
      <c r="L4247" s="53"/>
      <c r="M4247" s="50"/>
      <c r="N4247" s="50"/>
      <c r="O4247" s="50"/>
      <c r="P4247" s="55"/>
      <c r="Q4247" s="56"/>
      <c r="R4247" s="56"/>
      <c r="S4247" s="53"/>
      <c r="T4247" s="53"/>
      <c r="U4247" s="57"/>
      <c r="V4247" s="108"/>
      <c r="W4247" s="108"/>
      <c r="X4247" s="108"/>
      <c r="Y4247" s="108"/>
      <c r="Z4247" s="108"/>
      <c r="AA4247" s="58"/>
      <c r="AB4247" s="58"/>
      <c r="AC4247" s="108"/>
      <c r="AD4247" s="108"/>
      <c r="AE4247" s="111"/>
      <c r="AF4247" s="112"/>
      <c r="AG4247" s="108"/>
      <c r="AH4247" s="112"/>
      <c r="AI4247" s="58"/>
      <c r="AJ4247" s="58"/>
      <c r="AK4247" s="115"/>
      <c r="AL4247" s="59"/>
      <c r="AM4247" s="59"/>
      <c r="AN4247" s="59"/>
      <c r="AO4247" s="60"/>
      <c r="AP4247" s="60"/>
      <c r="AQ4247" s="60"/>
      <c r="AR4247" s="60"/>
      <c r="AS4247" s="60"/>
    </row>
    <row r="4248" spans="1:45" s="8" customFormat="1" ht="20">
      <c r="A4248" s="46"/>
      <c r="B4248" s="46"/>
      <c r="C4248" s="46"/>
      <c r="D4248" s="46"/>
      <c r="E4248" s="50"/>
      <c r="F4248" s="50"/>
      <c r="G4248" s="50"/>
      <c r="H4248" s="50"/>
      <c r="I4248" s="53"/>
      <c r="J4248" s="53"/>
      <c r="K4248" s="53"/>
      <c r="L4248" s="53"/>
      <c r="M4248" s="50"/>
      <c r="N4248" s="50"/>
      <c r="O4248" s="50"/>
      <c r="P4248" s="55"/>
      <c r="Q4248" s="56"/>
      <c r="R4248" s="56"/>
      <c r="S4248" s="53"/>
      <c r="T4248" s="53"/>
      <c r="U4248" s="57"/>
      <c r="V4248" s="108"/>
      <c r="W4248" s="108"/>
      <c r="X4248" s="108"/>
      <c r="Y4248" s="108"/>
      <c r="Z4248" s="108"/>
      <c r="AA4248" s="58"/>
      <c r="AB4248" s="58"/>
      <c r="AC4248" s="108"/>
      <c r="AD4248" s="108"/>
      <c r="AE4248" s="111"/>
      <c r="AF4248" s="112"/>
      <c r="AG4248" s="108"/>
      <c r="AH4248" s="112"/>
      <c r="AI4248" s="58"/>
      <c r="AJ4248" s="58"/>
      <c r="AK4248" s="115"/>
      <c r="AL4248" s="59"/>
      <c r="AM4248" s="59"/>
      <c r="AN4248" s="59"/>
      <c r="AO4248" s="60"/>
      <c r="AP4248" s="60"/>
      <c r="AQ4248" s="60"/>
      <c r="AR4248" s="60"/>
      <c r="AS4248" s="60"/>
    </row>
    <row r="4249" spans="1:45" s="8" customFormat="1" ht="20">
      <c r="A4249" s="46"/>
      <c r="B4249" s="46"/>
      <c r="C4249" s="46"/>
      <c r="D4249" s="46"/>
      <c r="E4249" s="50"/>
      <c r="F4249" s="50"/>
      <c r="G4249" s="50"/>
      <c r="H4249" s="50"/>
      <c r="I4249" s="53"/>
      <c r="J4249" s="53"/>
      <c r="K4249" s="53"/>
      <c r="L4249" s="53"/>
      <c r="M4249" s="50"/>
      <c r="N4249" s="50"/>
      <c r="O4249" s="50"/>
      <c r="P4249" s="55"/>
      <c r="Q4249" s="56"/>
      <c r="R4249" s="56"/>
      <c r="S4249" s="53"/>
      <c r="T4249" s="53"/>
      <c r="U4249" s="57"/>
      <c r="V4249" s="108"/>
      <c r="W4249" s="108"/>
      <c r="X4249" s="108"/>
      <c r="Y4249" s="108"/>
      <c r="Z4249" s="108"/>
      <c r="AA4249" s="58"/>
      <c r="AB4249" s="58"/>
      <c r="AC4249" s="108"/>
      <c r="AD4249" s="108"/>
      <c r="AE4249" s="111"/>
      <c r="AF4249" s="112"/>
      <c r="AG4249" s="108"/>
      <c r="AH4249" s="112"/>
      <c r="AI4249" s="58"/>
      <c r="AJ4249" s="58"/>
      <c r="AK4249" s="115"/>
      <c r="AL4249" s="59"/>
      <c r="AM4249" s="59"/>
      <c r="AN4249" s="59"/>
      <c r="AO4249" s="60"/>
      <c r="AP4249" s="60"/>
      <c r="AQ4249" s="60"/>
      <c r="AR4249" s="60"/>
      <c r="AS4249" s="60"/>
    </row>
    <row r="4250" spans="1:45" s="8" customFormat="1" ht="20">
      <c r="A4250" s="46"/>
      <c r="B4250" s="46"/>
      <c r="C4250" s="46"/>
      <c r="D4250" s="46"/>
      <c r="E4250" s="50"/>
      <c r="F4250" s="50"/>
      <c r="G4250" s="50"/>
      <c r="H4250" s="50"/>
      <c r="I4250" s="53"/>
      <c r="J4250" s="53"/>
      <c r="K4250" s="53"/>
      <c r="L4250" s="53"/>
      <c r="M4250" s="50"/>
      <c r="N4250" s="50"/>
      <c r="O4250" s="50"/>
      <c r="P4250" s="55"/>
      <c r="Q4250" s="56"/>
      <c r="R4250" s="56"/>
      <c r="S4250" s="53"/>
      <c r="T4250" s="53"/>
      <c r="U4250" s="57"/>
      <c r="V4250" s="108"/>
      <c r="W4250" s="108"/>
      <c r="X4250" s="108"/>
      <c r="Y4250" s="108"/>
      <c r="Z4250" s="108"/>
      <c r="AA4250" s="58"/>
      <c r="AB4250" s="58"/>
      <c r="AC4250" s="108"/>
      <c r="AD4250" s="108"/>
      <c r="AE4250" s="111"/>
      <c r="AF4250" s="112"/>
      <c r="AG4250" s="108"/>
      <c r="AH4250" s="112"/>
      <c r="AI4250" s="58"/>
      <c r="AJ4250" s="58"/>
      <c r="AK4250" s="115"/>
      <c r="AL4250" s="59"/>
      <c r="AM4250" s="59"/>
      <c r="AN4250" s="59"/>
      <c r="AO4250" s="60"/>
      <c r="AP4250" s="60"/>
      <c r="AQ4250" s="60"/>
      <c r="AR4250" s="60"/>
      <c r="AS4250" s="60"/>
    </row>
    <row r="4251" spans="1:45" s="8" customFormat="1" ht="20">
      <c r="A4251" s="46"/>
      <c r="B4251" s="46"/>
      <c r="C4251" s="46"/>
      <c r="D4251" s="46"/>
      <c r="E4251" s="50"/>
      <c r="F4251" s="50"/>
      <c r="G4251" s="50"/>
      <c r="H4251" s="50"/>
      <c r="I4251" s="53"/>
      <c r="J4251" s="53"/>
      <c r="K4251" s="53"/>
      <c r="L4251" s="53"/>
      <c r="M4251" s="50"/>
      <c r="N4251" s="50"/>
      <c r="O4251" s="50"/>
      <c r="P4251" s="55"/>
      <c r="Q4251" s="56"/>
      <c r="R4251" s="56"/>
      <c r="S4251" s="53"/>
      <c r="T4251" s="53"/>
      <c r="U4251" s="57"/>
      <c r="V4251" s="108"/>
      <c r="W4251" s="108"/>
      <c r="X4251" s="108"/>
      <c r="Y4251" s="108"/>
      <c r="Z4251" s="108"/>
      <c r="AA4251" s="58"/>
      <c r="AB4251" s="58"/>
      <c r="AC4251" s="108"/>
      <c r="AD4251" s="108"/>
      <c r="AE4251" s="111"/>
      <c r="AF4251" s="112"/>
      <c r="AG4251" s="108"/>
      <c r="AH4251" s="112"/>
      <c r="AI4251" s="58"/>
      <c r="AJ4251" s="58"/>
      <c r="AK4251" s="115"/>
      <c r="AL4251" s="59"/>
      <c r="AM4251" s="59"/>
      <c r="AN4251" s="59"/>
      <c r="AO4251" s="60"/>
      <c r="AP4251" s="60"/>
      <c r="AQ4251" s="60"/>
      <c r="AR4251" s="60"/>
      <c r="AS4251" s="60"/>
    </row>
    <row r="4252" spans="1:45" s="8" customFormat="1" ht="20">
      <c r="A4252" s="46"/>
      <c r="B4252" s="46"/>
      <c r="C4252" s="46"/>
      <c r="D4252" s="46"/>
      <c r="E4252" s="50"/>
      <c r="F4252" s="50"/>
      <c r="G4252" s="50"/>
      <c r="H4252" s="50"/>
      <c r="I4252" s="53"/>
      <c r="J4252" s="53"/>
      <c r="K4252" s="53"/>
      <c r="L4252" s="53"/>
      <c r="M4252" s="50"/>
      <c r="N4252" s="50"/>
      <c r="O4252" s="50"/>
      <c r="P4252" s="55"/>
      <c r="Q4252" s="56"/>
      <c r="R4252" s="56"/>
      <c r="S4252" s="53"/>
      <c r="T4252" s="53"/>
      <c r="U4252" s="57"/>
      <c r="V4252" s="108"/>
      <c r="W4252" s="108"/>
      <c r="X4252" s="108"/>
      <c r="Y4252" s="108"/>
      <c r="Z4252" s="108"/>
      <c r="AA4252" s="58"/>
      <c r="AB4252" s="58"/>
      <c r="AC4252" s="108"/>
      <c r="AD4252" s="108"/>
      <c r="AE4252" s="111"/>
      <c r="AF4252" s="112"/>
      <c r="AG4252" s="108"/>
      <c r="AH4252" s="112"/>
      <c r="AI4252" s="58"/>
      <c r="AJ4252" s="58"/>
      <c r="AK4252" s="115"/>
      <c r="AL4252" s="59"/>
      <c r="AM4252" s="59"/>
      <c r="AN4252" s="59"/>
      <c r="AO4252" s="60"/>
      <c r="AP4252" s="60"/>
      <c r="AQ4252" s="60"/>
      <c r="AR4252" s="60"/>
      <c r="AS4252" s="60"/>
    </row>
    <row r="4253" spans="1:45" s="8" customFormat="1" ht="20">
      <c r="A4253" s="46"/>
      <c r="B4253" s="46"/>
      <c r="C4253" s="46"/>
      <c r="D4253" s="46"/>
      <c r="E4253" s="50"/>
      <c r="F4253" s="50"/>
      <c r="G4253" s="50"/>
      <c r="H4253" s="50"/>
      <c r="I4253" s="53"/>
      <c r="J4253" s="53"/>
      <c r="K4253" s="53"/>
      <c r="L4253" s="53"/>
      <c r="M4253" s="50"/>
      <c r="N4253" s="50"/>
      <c r="O4253" s="50"/>
      <c r="P4253" s="55"/>
      <c r="Q4253" s="56"/>
      <c r="R4253" s="56"/>
      <c r="S4253" s="53"/>
      <c r="T4253" s="53"/>
      <c r="U4253" s="57"/>
      <c r="V4253" s="108"/>
      <c r="W4253" s="108"/>
      <c r="X4253" s="108"/>
      <c r="Y4253" s="108"/>
      <c r="Z4253" s="108"/>
      <c r="AA4253" s="58"/>
      <c r="AB4253" s="58"/>
      <c r="AC4253" s="108"/>
      <c r="AD4253" s="108"/>
      <c r="AE4253" s="111"/>
      <c r="AF4253" s="112"/>
      <c r="AG4253" s="108"/>
      <c r="AH4253" s="112"/>
      <c r="AI4253" s="58"/>
      <c r="AJ4253" s="58"/>
      <c r="AK4253" s="115"/>
      <c r="AL4253" s="59"/>
      <c r="AM4253" s="59"/>
      <c r="AN4253" s="59"/>
      <c r="AO4253" s="60"/>
      <c r="AP4253" s="60"/>
      <c r="AQ4253" s="60"/>
      <c r="AR4253" s="60"/>
      <c r="AS4253" s="60"/>
    </row>
    <row r="4254" spans="1:45" s="8" customFormat="1" ht="20">
      <c r="A4254" s="46"/>
      <c r="B4254" s="46"/>
      <c r="C4254" s="46"/>
      <c r="D4254" s="46"/>
      <c r="E4254" s="50"/>
      <c r="F4254" s="50"/>
      <c r="G4254" s="50"/>
      <c r="H4254" s="50"/>
      <c r="I4254" s="53"/>
      <c r="J4254" s="53"/>
      <c r="K4254" s="53"/>
      <c r="L4254" s="53"/>
      <c r="M4254" s="50"/>
      <c r="N4254" s="50"/>
      <c r="O4254" s="50"/>
      <c r="P4254" s="55"/>
      <c r="Q4254" s="56"/>
      <c r="R4254" s="56"/>
      <c r="S4254" s="53"/>
      <c r="T4254" s="53"/>
      <c r="U4254" s="57"/>
      <c r="V4254" s="108"/>
      <c r="W4254" s="108"/>
      <c r="X4254" s="108"/>
      <c r="Y4254" s="108"/>
      <c r="Z4254" s="108"/>
      <c r="AA4254" s="58"/>
      <c r="AB4254" s="58"/>
      <c r="AC4254" s="108"/>
      <c r="AD4254" s="108"/>
      <c r="AE4254" s="111"/>
      <c r="AF4254" s="112"/>
      <c r="AG4254" s="108"/>
      <c r="AH4254" s="112"/>
      <c r="AI4254" s="58"/>
      <c r="AJ4254" s="58"/>
      <c r="AK4254" s="115"/>
      <c r="AL4254" s="59"/>
      <c r="AM4254" s="59"/>
      <c r="AN4254" s="59"/>
      <c r="AO4254" s="60"/>
      <c r="AP4254" s="60"/>
      <c r="AQ4254" s="60"/>
      <c r="AR4254" s="60"/>
      <c r="AS4254" s="60"/>
    </row>
    <row r="4255" spans="1:45" s="8" customFormat="1" ht="20">
      <c r="A4255" s="46"/>
      <c r="B4255" s="46"/>
      <c r="C4255" s="46"/>
      <c r="D4255" s="46"/>
      <c r="E4255" s="50"/>
      <c r="F4255" s="50"/>
      <c r="G4255" s="50"/>
      <c r="H4255" s="50"/>
      <c r="I4255" s="53"/>
      <c r="J4255" s="53"/>
      <c r="K4255" s="53"/>
      <c r="L4255" s="53"/>
      <c r="M4255" s="50"/>
      <c r="N4255" s="50"/>
      <c r="O4255" s="50"/>
      <c r="P4255" s="55"/>
      <c r="Q4255" s="56"/>
      <c r="R4255" s="56"/>
      <c r="S4255" s="53"/>
      <c r="T4255" s="53"/>
      <c r="U4255" s="57"/>
      <c r="V4255" s="108"/>
      <c r="W4255" s="108"/>
      <c r="X4255" s="108"/>
      <c r="Y4255" s="108"/>
      <c r="Z4255" s="108"/>
      <c r="AA4255" s="58"/>
      <c r="AB4255" s="58"/>
      <c r="AC4255" s="108"/>
      <c r="AD4255" s="108"/>
      <c r="AE4255" s="111"/>
      <c r="AF4255" s="112"/>
      <c r="AG4255" s="108"/>
      <c r="AH4255" s="112"/>
      <c r="AI4255" s="58"/>
      <c r="AJ4255" s="58"/>
      <c r="AK4255" s="115"/>
      <c r="AL4255" s="59"/>
      <c r="AM4255" s="59"/>
      <c r="AN4255" s="59"/>
      <c r="AO4255" s="60"/>
      <c r="AP4255" s="60"/>
      <c r="AQ4255" s="60"/>
      <c r="AR4255" s="60"/>
      <c r="AS4255" s="60"/>
    </row>
    <row r="4256" spans="1:45" s="8" customFormat="1" ht="20">
      <c r="A4256" s="46"/>
      <c r="B4256" s="46"/>
      <c r="C4256" s="46"/>
      <c r="D4256" s="46"/>
      <c r="E4256" s="50"/>
      <c r="F4256" s="50"/>
      <c r="G4256" s="50"/>
      <c r="H4256" s="50"/>
      <c r="I4256" s="53"/>
      <c r="J4256" s="53"/>
      <c r="K4256" s="53"/>
      <c r="L4256" s="53"/>
      <c r="M4256" s="50"/>
      <c r="N4256" s="50"/>
      <c r="O4256" s="50"/>
      <c r="P4256" s="55"/>
      <c r="Q4256" s="56"/>
      <c r="R4256" s="56"/>
      <c r="S4256" s="53"/>
      <c r="T4256" s="53"/>
      <c r="U4256" s="57"/>
      <c r="V4256" s="108"/>
      <c r="W4256" s="108"/>
      <c r="X4256" s="108"/>
      <c r="Y4256" s="108"/>
      <c r="Z4256" s="108"/>
      <c r="AA4256" s="58"/>
      <c r="AB4256" s="58"/>
      <c r="AC4256" s="108"/>
      <c r="AD4256" s="108"/>
      <c r="AE4256" s="111"/>
      <c r="AF4256" s="112"/>
      <c r="AG4256" s="108"/>
      <c r="AH4256" s="112"/>
      <c r="AI4256" s="58"/>
      <c r="AJ4256" s="58"/>
      <c r="AK4256" s="115"/>
      <c r="AL4256" s="59"/>
      <c r="AM4256" s="59"/>
      <c r="AN4256" s="59"/>
      <c r="AO4256" s="60"/>
      <c r="AP4256" s="60"/>
      <c r="AQ4256" s="60"/>
      <c r="AR4256" s="60"/>
      <c r="AS4256" s="60"/>
    </row>
    <row r="4257" spans="1:45" s="8" customFormat="1" ht="20">
      <c r="A4257" s="46"/>
      <c r="B4257" s="46"/>
      <c r="C4257" s="46"/>
      <c r="D4257" s="46"/>
      <c r="E4257" s="50"/>
      <c r="F4257" s="50"/>
      <c r="G4257" s="50"/>
      <c r="H4257" s="50"/>
      <c r="I4257" s="53"/>
      <c r="J4257" s="53"/>
      <c r="K4257" s="53"/>
      <c r="L4257" s="53"/>
      <c r="M4257" s="50"/>
      <c r="N4257" s="50"/>
      <c r="O4257" s="50"/>
      <c r="P4257" s="55"/>
      <c r="Q4257" s="56"/>
      <c r="R4257" s="56"/>
      <c r="S4257" s="53"/>
      <c r="T4257" s="53"/>
      <c r="U4257" s="57"/>
      <c r="V4257" s="108"/>
      <c r="W4257" s="108"/>
      <c r="X4257" s="108"/>
      <c r="Y4257" s="108"/>
      <c r="Z4257" s="108"/>
      <c r="AA4257" s="58"/>
      <c r="AB4257" s="58"/>
      <c r="AC4257" s="108"/>
      <c r="AD4257" s="108"/>
      <c r="AE4257" s="111"/>
      <c r="AF4257" s="112"/>
      <c r="AG4257" s="108"/>
      <c r="AH4257" s="112"/>
      <c r="AI4257" s="58"/>
      <c r="AJ4257" s="58"/>
      <c r="AK4257" s="115"/>
      <c r="AL4257" s="59"/>
      <c r="AM4257" s="59"/>
      <c r="AN4257" s="59"/>
      <c r="AO4257" s="60"/>
      <c r="AP4257" s="60"/>
      <c r="AQ4257" s="60"/>
      <c r="AR4257" s="60"/>
      <c r="AS4257" s="60"/>
    </row>
    <row r="4258" spans="1:45" s="8" customFormat="1" ht="20">
      <c r="A4258" s="46"/>
      <c r="B4258" s="46"/>
      <c r="C4258" s="46"/>
      <c r="D4258" s="46"/>
      <c r="E4258" s="50"/>
      <c r="F4258" s="50"/>
      <c r="G4258" s="50"/>
      <c r="H4258" s="50"/>
      <c r="I4258" s="53"/>
      <c r="J4258" s="53"/>
      <c r="K4258" s="53"/>
      <c r="L4258" s="53"/>
      <c r="M4258" s="50"/>
      <c r="N4258" s="50"/>
      <c r="O4258" s="50"/>
      <c r="P4258" s="55"/>
      <c r="Q4258" s="56"/>
      <c r="R4258" s="56"/>
      <c r="S4258" s="53"/>
      <c r="T4258" s="53"/>
      <c r="U4258" s="57"/>
      <c r="V4258" s="108"/>
      <c r="W4258" s="108"/>
      <c r="X4258" s="108"/>
      <c r="Y4258" s="108"/>
      <c r="Z4258" s="108"/>
      <c r="AA4258" s="58"/>
      <c r="AB4258" s="58"/>
      <c r="AC4258" s="108"/>
      <c r="AD4258" s="108"/>
      <c r="AE4258" s="111"/>
      <c r="AF4258" s="112"/>
      <c r="AG4258" s="108"/>
      <c r="AH4258" s="112"/>
      <c r="AI4258" s="58"/>
      <c r="AJ4258" s="58"/>
      <c r="AK4258" s="115"/>
      <c r="AL4258" s="59"/>
      <c r="AM4258" s="59"/>
      <c r="AN4258" s="59"/>
      <c r="AO4258" s="60"/>
      <c r="AP4258" s="60"/>
      <c r="AQ4258" s="60"/>
      <c r="AR4258" s="60"/>
      <c r="AS4258" s="60"/>
    </row>
    <row r="4259" spans="1:45" s="8" customFormat="1" ht="20">
      <c r="A4259" s="46"/>
      <c r="B4259" s="46"/>
      <c r="C4259" s="46"/>
      <c r="D4259" s="46"/>
      <c r="E4259" s="50"/>
      <c r="F4259" s="50"/>
      <c r="G4259" s="50"/>
      <c r="H4259" s="50"/>
      <c r="I4259" s="53"/>
      <c r="J4259" s="53"/>
      <c r="K4259" s="53"/>
      <c r="L4259" s="53"/>
      <c r="M4259" s="50"/>
      <c r="N4259" s="50"/>
      <c r="O4259" s="50"/>
      <c r="P4259" s="55"/>
      <c r="Q4259" s="56"/>
      <c r="R4259" s="56"/>
      <c r="S4259" s="53"/>
      <c r="T4259" s="53"/>
      <c r="U4259" s="57"/>
      <c r="V4259" s="108"/>
      <c r="W4259" s="108"/>
      <c r="X4259" s="108"/>
      <c r="Y4259" s="108"/>
      <c r="Z4259" s="108"/>
      <c r="AA4259" s="58"/>
      <c r="AB4259" s="58"/>
      <c r="AC4259" s="108"/>
      <c r="AD4259" s="108"/>
      <c r="AE4259" s="111"/>
      <c r="AF4259" s="112"/>
      <c r="AG4259" s="108"/>
      <c r="AH4259" s="112"/>
      <c r="AI4259" s="58"/>
      <c r="AJ4259" s="58"/>
      <c r="AK4259" s="115"/>
      <c r="AL4259" s="59"/>
      <c r="AM4259" s="59"/>
      <c r="AN4259" s="59"/>
      <c r="AO4259" s="60"/>
      <c r="AP4259" s="60"/>
      <c r="AQ4259" s="60"/>
      <c r="AR4259" s="60"/>
      <c r="AS4259" s="60"/>
    </row>
    <row r="4260" spans="1:45" s="8" customFormat="1" ht="20">
      <c r="A4260" s="46"/>
      <c r="B4260" s="46"/>
      <c r="C4260" s="46"/>
      <c r="D4260" s="46"/>
      <c r="E4260" s="50"/>
      <c r="F4260" s="50"/>
      <c r="G4260" s="50"/>
      <c r="H4260" s="50"/>
      <c r="I4260" s="53"/>
      <c r="J4260" s="53"/>
      <c r="K4260" s="53"/>
      <c r="L4260" s="53"/>
      <c r="M4260" s="50"/>
      <c r="N4260" s="50"/>
      <c r="O4260" s="50"/>
      <c r="P4260" s="55"/>
      <c r="Q4260" s="56"/>
      <c r="R4260" s="56"/>
      <c r="S4260" s="53"/>
      <c r="T4260" s="53"/>
      <c r="U4260" s="57"/>
      <c r="V4260" s="108"/>
      <c r="W4260" s="108"/>
      <c r="X4260" s="108"/>
      <c r="Y4260" s="108"/>
      <c r="Z4260" s="108"/>
      <c r="AA4260" s="58"/>
      <c r="AB4260" s="58"/>
      <c r="AC4260" s="108"/>
      <c r="AD4260" s="108"/>
      <c r="AE4260" s="111"/>
      <c r="AF4260" s="112"/>
      <c r="AG4260" s="108"/>
      <c r="AH4260" s="112"/>
      <c r="AI4260" s="58"/>
      <c r="AJ4260" s="58"/>
      <c r="AK4260" s="115"/>
      <c r="AL4260" s="59"/>
      <c r="AM4260" s="59"/>
      <c r="AN4260" s="59"/>
      <c r="AO4260" s="60"/>
      <c r="AP4260" s="60"/>
      <c r="AQ4260" s="60"/>
      <c r="AR4260" s="60"/>
      <c r="AS4260" s="60"/>
    </row>
    <row r="4261" spans="1:45" s="8" customFormat="1" ht="20">
      <c r="A4261" s="46"/>
      <c r="B4261" s="46"/>
      <c r="C4261" s="46"/>
      <c r="D4261" s="46"/>
      <c r="E4261" s="50"/>
      <c r="F4261" s="50"/>
      <c r="G4261" s="50"/>
      <c r="H4261" s="50"/>
      <c r="I4261" s="53"/>
      <c r="J4261" s="53"/>
      <c r="K4261" s="53"/>
      <c r="L4261" s="53"/>
      <c r="M4261" s="50"/>
      <c r="N4261" s="50"/>
      <c r="O4261" s="50"/>
      <c r="P4261" s="55"/>
      <c r="Q4261" s="56"/>
      <c r="R4261" s="56"/>
      <c r="S4261" s="53"/>
      <c r="T4261" s="53"/>
      <c r="U4261" s="57"/>
      <c r="V4261" s="108"/>
      <c r="W4261" s="108"/>
      <c r="X4261" s="108"/>
      <c r="Y4261" s="108"/>
      <c r="Z4261" s="108"/>
      <c r="AA4261" s="58"/>
      <c r="AB4261" s="58"/>
      <c r="AC4261" s="108"/>
      <c r="AD4261" s="108"/>
      <c r="AE4261" s="111"/>
      <c r="AF4261" s="112"/>
      <c r="AG4261" s="108"/>
      <c r="AH4261" s="112"/>
      <c r="AI4261" s="58"/>
      <c r="AJ4261" s="58"/>
      <c r="AK4261" s="115"/>
      <c r="AL4261" s="59"/>
      <c r="AM4261" s="59"/>
      <c r="AN4261" s="59"/>
      <c r="AO4261" s="60"/>
      <c r="AP4261" s="60"/>
      <c r="AQ4261" s="60"/>
      <c r="AR4261" s="60"/>
      <c r="AS4261" s="60"/>
    </row>
    <row r="4262" spans="1:45" s="8" customFormat="1" ht="20">
      <c r="A4262" s="46"/>
      <c r="B4262" s="46"/>
      <c r="C4262" s="46"/>
      <c r="D4262" s="46"/>
      <c r="E4262" s="50"/>
      <c r="F4262" s="50"/>
      <c r="G4262" s="50"/>
      <c r="H4262" s="50"/>
      <c r="I4262" s="53"/>
      <c r="J4262" s="53"/>
      <c r="K4262" s="53"/>
      <c r="L4262" s="53"/>
      <c r="M4262" s="50"/>
      <c r="N4262" s="50"/>
      <c r="O4262" s="50"/>
      <c r="P4262" s="55"/>
      <c r="Q4262" s="56"/>
      <c r="R4262" s="56"/>
      <c r="S4262" s="53"/>
      <c r="T4262" s="53"/>
      <c r="U4262" s="57"/>
      <c r="V4262" s="108"/>
      <c r="W4262" s="108"/>
      <c r="X4262" s="108"/>
      <c r="Y4262" s="108"/>
      <c r="Z4262" s="108"/>
      <c r="AA4262" s="58"/>
      <c r="AB4262" s="58"/>
      <c r="AC4262" s="108"/>
      <c r="AD4262" s="108"/>
      <c r="AE4262" s="111"/>
      <c r="AF4262" s="112"/>
      <c r="AG4262" s="108"/>
      <c r="AH4262" s="112"/>
      <c r="AI4262" s="58"/>
      <c r="AJ4262" s="58"/>
      <c r="AK4262" s="115"/>
      <c r="AL4262" s="59"/>
      <c r="AM4262" s="59"/>
      <c r="AN4262" s="59"/>
      <c r="AO4262" s="60"/>
      <c r="AP4262" s="60"/>
      <c r="AQ4262" s="60"/>
      <c r="AR4262" s="60"/>
      <c r="AS4262" s="60"/>
    </row>
    <row r="4263" spans="1:45" s="8" customFormat="1" ht="20">
      <c r="A4263" s="46"/>
      <c r="B4263" s="46"/>
      <c r="C4263" s="46"/>
      <c r="D4263" s="46"/>
      <c r="E4263" s="50"/>
      <c r="F4263" s="50"/>
      <c r="G4263" s="50"/>
      <c r="H4263" s="50"/>
      <c r="I4263" s="53"/>
      <c r="J4263" s="53"/>
      <c r="K4263" s="53"/>
      <c r="L4263" s="53"/>
      <c r="M4263" s="50"/>
      <c r="N4263" s="50"/>
      <c r="O4263" s="50"/>
      <c r="P4263" s="55"/>
      <c r="Q4263" s="56"/>
      <c r="R4263" s="56"/>
      <c r="S4263" s="53"/>
      <c r="T4263" s="53"/>
      <c r="U4263" s="57"/>
      <c r="V4263" s="108"/>
      <c r="W4263" s="108"/>
      <c r="X4263" s="108"/>
      <c r="Y4263" s="108"/>
      <c r="Z4263" s="108"/>
      <c r="AA4263" s="58"/>
      <c r="AB4263" s="58"/>
      <c r="AC4263" s="108"/>
      <c r="AD4263" s="108"/>
      <c r="AE4263" s="111"/>
      <c r="AF4263" s="112"/>
      <c r="AG4263" s="108"/>
      <c r="AH4263" s="112"/>
      <c r="AI4263" s="58"/>
      <c r="AJ4263" s="58"/>
      <c r="AK4263" s="115"/>
      <c r="AL4263" s="59"/>
      <c r="AM4263" s="59"/>
      <c r="AN4263" s="59"/>
      <c r="AO4263" s="60"/>
      <c r="AP4263" s="60"/>
      <c r="AQ4263" s="60"/>
      <c r="AR4263" s="60"/>
      <c r="AS4263" s="60"/>
    </row>
    <row r="4264" spans="1:45" s="8" customFormat="1" ht="20">
      <c r="A4264" s="46"/>
      <c r="B4264" s="46"/>
      <c r="C4264" s="46"/>
      <c r="D4264" s="46"/>
      <c r="E4264" s="50"/>
      <c r="F4264" s="50"/>
      <c r="G4264" s="50"/>
      <c r="H4264" s="50"/>
      <c r="I4264" s="53"/>
      <c r="J4264" s="53"/>
      <c r="K4264" s="53"/>
      <c r="L4264" s="53"/>
      <c r="M4264" s="50"/>
      <c r="N4264" s="50"/>
      <c r="O4264" s="50"/>
      <c r="P4264" s="55"/>
      <c r="Q4264" s="56"/>
      <c r="R4264" s="56"/>
      <c r="S4264" s="53"/>
      <c r="T4264" s="53"/>
      <c r="U4264" s="57"/>
      <c r="V4264" s="108"/>
      <c r="W4264" s="108"/>
      <c r="X4264" s="108"/>
      <c r="Y4264" s="108"/>
      <c r="Z4264" s="108"/>
      <c r="AA4264" s="58"/>
      <c r="AB4264" s="58"/>
      <c r="AC4264" s="108"/>
      <c r="AD4264" s="108"/>
      <c r="AE4264" s="111"/>
      <c r="AF4264" s="112"/>
      <c r="AG4264" s="108"/>
      <c r="AH4264" s="112"/>
      <c r="AI4264" s="58"/>
      <c r="AJ4264" s="58"/>
      <c r="AK4264" s="115"/>
      <c r="AL4264" s="59"/>
      <c r="AM4264" s="59"/>
      <c r="AN4264" s="59"/>
      <c r="AO4264" s="60"/>
      <c r="AP4264" s="60"/>
      <c r="AQ4264" s="60"/>
      <c r="AR4264" s="60"/>
      <c r="AS4264" s="60"/>
    </row>
    <row r="4265" spans="1:45" s="8" customFormat="1" ht="20">
      <c r="A4265" s="46"/>
      <c r="B4265" s="46"/>
      <c r="C4265" s="46"/>
      <c r="D4265" s="46"/>
      <c r="E4265" s="50"/>
      <c r="F4265" s="50"/>
      <c r="G4265" s="50"/>
      <c r="H4265" s="50"/>
      <c r="I4265" s="53"/>
      <c r="J4265" s="53"/>
      <c r="K4265" s="53"/>
      <c r="L4265" s="53"/>
      <c r="M4265" s="50"/>
      <c r="N4265" s="50"/>
      <c r="O4265" s="50"/>
      <c r="P4265" s="55"/>
      <c r="Q4265" s="56"/>
      <c r="R4265" s="56"/>
      <c r="S4265" s="53"/>
      <c r="T4265" s="53"/>
      <c r="U4265" s="57"/>
      <c r="V4265" s="108"/>
      <c r="W4265" s="108"/>
      <c r="X4265" s="108"/>
      <c r="Y4265" s="108"/>
      <c r="Z4265" s="108"/>
      <c r="AA4265" s="58"/>
      <c r="AB4265" s="58"/>
      <c r="AC4265" s="108"/>
      <c r="AD4265" s="108"/>
      <c r="AE4265" s="111"/>
      <c r="AF4265" s="112"/>
      <c r="AG4265" s="108"/>
      <c r="AH4265" s="112"/>
      <c r="AI4265" s="58"/>
      <c r="AJ4265" s="58"/>
      <c r="AK4265" s="115"/>
      <c r="AL4265" s="59"/>
      <c r="AM4265" s="59"/>
      <c r="AN4265" s="59"/>
      <c r="AO4265" s="60"/>
      <c r="AP4265" s="60"/>
      <c r="AQ4265" s="60"/>
      <c r="AR4265" s="60"/>
      <c r="AS4265" s="60"/>
    </row>
    <row r="4266" spans="1:45" s="8" customFormat="1" ht="20">
      <c r="A4266" s="46"/>
      <c r="B4266" s="46"/>
      <c r="C4266" s="46"/>
      <c r="D4266" s="46"/>
      <c r="E4266" s="50"/>
      <c r="F4266" s="50"/>
      <c r="G4266" s="50"/>
      <c r="H4266" s="50"/>
      <c r="I4266" s="53"/>
      <c r="J4266" s="53"/>
      <c r="K4266" s="53"/>
      <c r="L4266" s="53"/>
      <c r="M4266" s="50"/>
      <c r="N4266" s="50"/>
      <c r="O4266" s="50"/>
      <c r="P4266" s="55"/>
      <c r="Q4266" s="56"/>
      <c r="R4266" s="56"/>
      <c r="S4266" s="53"/>
      <c r="T4266" s="53"/>
      <c r="U4266" s="57"/>
      <c r="V4266" s="108"/>
      <c r="W4266" s="108"/>
      <c r="X4266" s="108"/>
      <c r="Y4266" s="108"/>
      <c r="Z4266" s="108"/>
      <c r="AA4266" s="58"/>
      <c r="AB4266" s="58"/>
      <c r="AC4266" s="108"/>
      <c r="AD4266" s="108"/>
      <c r="AE4266" s="111"/>
      <c r="AF4266" s="112"/>
      <c r="AG4266" s="108"/>
      <c r="AH4266" s="112"/>
      <c r="AI4266" s="58"/>
      <c r="AJ4266" s="58"/>
      <c r="AK4266" s="115"/>
      <c r="AL4266" s="59"/>
      <c r="AM4266" s="59"/>
      <c r="AN4266" s="59"/>
      <c r="AO4266" s="60"/>
      <c r="AP4266" s="60"/>
      <c r="AQ4266" s="60"/>
      <c r="AR4266" s="60"/>
      <c r="AS4266" s="60"/>
    </row>
    <row r="4267" spans="1:45" s="8" customFormat="1" ht="20">
      <c r="A4267" s="46"/>
      <c r="B4267" s="46"/>
      <c r="C4267" s="46"/>
      <c r="D4267" s="46"/>
      <c r="E4267" s="50"/>
      <c r="F4267" s="50"/>
      <c r="G4267" s="50"/>
      <c r="H4267" s="50"/>
      <c r="I4267" s="53"/>
      <c r="J4267" s="53"/>
      <c r="K4267" s="53"/>
      <c r="L4267" s="53"/>
      <c r="M4267" s="50"/>
      <c r="N4267" s="50"/>
      <c r="O4267" s="50"/>
      <c r="P4267" s="55"/>
      <c r="Q4267" s="56"/>
      <c r="R4267" s="56"/>
      <c r="S4267" s="53"/>
      <c r="T4267" s="53"/>
      <c r="U4267" s="57"/>
      <c r="V4267" s="108"/>
      <c r="W4267" s="108"/>
      <c r="X4267" s="108"/>
      <c r="Y4267" s="108"/>
      <c r="Z4267" s="108"/>
      <c r="AA4267" s="58"/>
      <c r="AB4267" s="58"/>
      <c r="AC4267" s="108"/>
      <c r="AD4267" s="108"/>
      <c r="AE4267" s="111"/>
      <c r="AF4267" s="112"/>
      <c r="AG4267" s="108"/>
      <c r="AH4267" s="112"/>
      <c r="AI4267" s="58"/>
      <c r="AJ4267" s="58"/>
      <c r="AK4267" s="115"/>
      <c r="AL4267" s="59"/>
      <c r="AM4267" s="59"/>
      <c r="AN4267" s="59"/>
      <c r="AO4267" s="60"/>
      <c r="AP4267" s="60"/>
      <c r="AQ4267" s="60"/>
      <c r="AR4267" s="60"/>
      <c r="AS4267" s="60"/>
    </row>
    <row r="4268" spans="1:45" s="8" customFormat="1" ht="20">
      <c r="A4268" s="46"/>
      <c r="B4268" s="46"/>
      <c r="C4268" s="46"/>
      <c r="D4268" s="46"/>
      <c r="E4268" s="50"/>
      <c r="F4268" s="50"/>
      <c r="G4268" s="50"/>
      <c r="H4268" s="50"/>
      <c r="I4268" s="53"/>
      <c r="J4268" s="53"/>
      <c r="K4268" s="53"/>
      <c r="L4268" s="53"/>
      <c r="M4268" s="50"/>
      <c r="N4268" s="50"/>
      <c r="O4268" s="50"/>
      <c r="P4268" s="55"/>
      <c r="Q4268" s="56"/>
      <c r="R4268" s="56"/>
      <c r="S4268" s="53"/>
      <c r="T4268" s="53"/>
      <c r="U4268" s="57"/>
      <c r="V4268" s="108"/>
      <c r="W4268" s="108"/>
      <c r="X4268" s="108"/>
      <c r="Y4268" s="108"/>
      <c r="Z4268" s="108"/>
      <c r="AA4268" s="58"/>
      <c r="AB4268" s="58"/>
      <c r="AC4268" s="108"/>
      <c r="AD4268" s="108"/>
      <c r="AE4268" s="111"/>
      <c r="AF4268" s="112"/>
      <c r="AG4268" s="108"/>
      <c r="AH4268" s="112"/>
      <c r="AI4268" s="58"/>
      <c r="AJ4268" s="58"/>
      <c r="AK4268" s="115"/>
      <c r="AL4268" s="59"/>
      <c r="AM4268" s="59"/>
      <c r="AN4268" s="59"/>
      <c r="AO4268" s="60"/>
      <c r="AP4268" s="60"/>
      <c r="AQ4268" s="60"/>
      <c r="AR4268" s="60"/>
      <c r="AS4268" s="60"/>
    </row>
    <row r="4269" spans="1:45" s="8" customFormat="1" ht="20">
      <c r="A4269" s="46"/>
      <c r="B4269" s="46"/>
      <c r="C4269" s="46"/>
      <c r="D4269" s="46"/>
      <c r="E4269" s="50"/>
      <c r="F4269" s="50"/>
      <c r="G4269" s="50"/>
      <c r="H4269" s="50"/>
      <c r="I4269" s="53"/>
      <c r="J4269" s="53"/>
      <c r="K4269" s="53"/>
      <c r="L4269" s="53"/>
      <c r="M4269" s="50"/>
      <c r="N4269" s="50"/>
      <c r="O4269" s="50"/>
      <c r="P4269" s="55"/>
      <c r="Q4269" s="56"/>
      <c r="R4269" s="56"/>
      <c r="S4269" s="53"/>
      <c r="T4269" s="53"/>
      <c r="U4269" s="57"/>
      <c r="V4269" s="108"/>
      <c r="W4269" s="108"/>
      <c r="X4269" s="108"/>
      <c r="Y4269" s="108"/>
      <c r="Z4269" s="108"/>
      <c r="AA4269" s="58"/>
      <c r="AB4269" s="58"/>
      <c r="AC4269" s="108"/>
      <c r="AD4269" s="108"/>
      <c r="AE4269" s="111"/>
      <c r="AF4269" s="112"/>
      <c r="AG4269" s="108"/>
      <c r="AH4269" s="112"/>
      <c r="AI4269" s="58"/>
      <c r="AJ4269" s="58"/>
      <c r="AK4269" s="115"/>
      <c r="AL4269" s="59"/>
      <c r="AM4269" s="59"/>
      <c r="AN4269" s="59"/>
      <c r="AO4269" s="60"/>
      <c r="AP4269" s="60"/>
      <c r="AQ4269" s="60"/>
      <c r="AR4269" s="60"/>
      <c r="AS4269" s="60"/>
    </row>
    <row r="4270" spans="1:45" s="8" customFormat="1" ht="20">
      <c r="A4270" s="46"/>
      <c r="B4270" s="46"/>
      <c r="C4270" s="46"/>
      <c r="D4270" s="46"/>
      <c r="E4270" s="50"/>
      <c r="F4270" s="50"/>
      <c r="G4270" s="50"/>
      <c r="H4270" s="50"/>
      <c r="I4270" s="53"/>
      <c r="J4270" s="53"/>
      <c r="K4270" s="53"/>
      <c r="L4270" s="53"/>
      <c r="M4270" s="50"/>
      <c r="N4270" s="50"/>
      <c r="O4270" s="50"/>
      <c r="P4270" s="55"/>
      <c r="Q4270" s="56"/>
      <c r="R4270" s="56"/>
      <c r="S4270" s="53"/>
      <c r="T4270" s="53"/>
      <c r="U4270" s="57"/>
      <c r="V4270" s="108"/>
      <c r="W4270" s="108"/>
      <c r="X4270" s="108"/>
      <c r="Y4270" s="108"/>
      <c r="Z4270" s="108"/>
      <c r="AA4270" s="58"/>
      <c r="AB4270" s="58"/>
      <c r="AC4270" s="108"/>
      <c r="AD4270" s="108"/>
      <c r="AE4270" s="111"/>
      <c r="AF4270" s="112"/>
      <c r="AG4270" s="108"/>
      <c r="AH4270" s="112"/>
      <c r="AI4270" s="58"/>
      <c r="AJ4270" s="58"/>
      <c r="AK4270" s="115"/>
      <c r="AL4270" s="59"/>
      <c r="AM4270" s="59"/>
      <c r="AN4270" s="59"/>
      <c r="AO4270" s="60"/>
      <c r="AP4270" s="60"/>
      <c r="AQ4270" s="60"/>
      <c r="AR4270" s="60"/>
      <c r="AS4270" s="60"/>
    </row>
    <row r="4271" spans="1:45" s="8" customFormat="1" ht="20">
      <c r="A4271" s="46"/>
      <c r="B4271" s="46"/>
      <c r="C4271" s="46"/>
      <c r="D4271" s="46"/>
      <c r="E4271" s="50"/>
      <c r="F4271" s="50"/>
      <c r="G4271" s="50"/>
      <c r="H4271" s="50"/>
      <c r="I4271" s="53"/>
      <c r="J4271" s="53"/>
      <c r="K4271" s="53"/>
      <c r="L4271" s="53"/>
      <c r="M4271" s="50"/>
      <c r="N4271" s="50"/>
      <c r="O4271" s="50"/>
      <c r="P4271" s="55"/>
      <c r="Q4271" s="56"/>
      <c r="R4271" s="56"/>
      <c r="S4271" s="53"/>
      <c r="T4271" s="53"/>
      <c r="U4271" s="57"/>
      <c r="V4271" s="108"/>
      <c r="W4271" s="108"/>
      <c r="X4271" s="108"/>
      <c r="Y4271" s="108"/>
      <c r="Z4271" s="108"/>
      <c r="AA4271" s="58"/>
      <c r="AB4271" s="58"/>
      <c r="AC4271" s="108"/>
      <c r="AD4271" s="108"/>
      <c r="AE4271" s="111"/>
      <c r="AF4271" s="112"/>
      <c r="AG4271" s="108"/>
      <c r="AH4271" s="112"/>
      <c r="AI4271" s="58"/>
      <c r="AJ4271" s="58"/>
      <c r="AK4271" s="115"/>
      <c r="AL4271" s="59"/>
      <c r="AM4271" s="59"/>
      <c r="AN4271" s="59"/>
      <c r="AO4271" s="60"/>
      <c r="AP4271" s="60"/>
      <c r="AQ4271" s="60"/>
      <c r="AR4271" s="60"/>
      <c r="AS4271" s="60"/>
    </row>
    <row r="4272" spans="1:45" s="8" customFormat="1" ht="20">
      <c r="A4272" s="46"/>
      <c r="B4272" s="46"/>
      <c r="C4272" s="46"/>
      <c r="D4272" s="46"/>
      <c r="E4272" s="50"/>
      <c r="F4272" s="50"/>
      <c r="G4272" s="50"/>
      <c r="H4272" s="50"/>
      <c r="I4272" s="53"/>
      <c r="J4272" s="53"/>
      <c r="K4272" s="53"/>
      <c r="L4272" s="53"/>
      <c r="M4272" s="50"/>
      <c r="N4272" s="50"/>
      <c r="O4272" s="50"/>
      <c r="P4272" s="55"/>
      <c r="Q4272" s="56"/>
      <c r="R4272" s="56"/>
      <c r="S4272" s="53"/>
      <c r="T4272" s="53"/>
      <c r="U4272" s="57"/>
      <c r="V4272" s="108"/>
      <c r="W4272" s="108"/>
      <c r="X4272" s="108"/>
      <c r="Y4272" s="108"/>
      <c r="Z4272" s="108"/>
      <c r="AA4272" s="58"/>
      <c r="AB4272" s="58"/>
      <c r="AC4272" s="108"/>
      <c r="AD4272" s="108"/>
      <c r="AE4272" s="111"/>
      <c r="AF4272" s="112"/>
      <c r="AG4272" s="108"/>
      <c r="AH4272" s="112"/>
      <c r="AI4272" s="58"/>
      <c r="AJ4272" s="58"/>
      <c r="AK4272" s="115"/>
      <c r="AL4272" s="59"/>
      <c r="AM4272" s="59"/>
      <c r="AN4272" s="59"/>
      <c r="AO4272" s="60"/>
      <c r="AP4272" s="60"/>
      <c r="AQ4272" s="60"/>
      <c r="AR4272" s="60"/>
      <c r="AS4272" s="60"/>
    </row>
    <row r="4273" spans="1:45" s="8" customFormat="1" ht="20">
      <c r="A4273" s="46"/>
      <c r="B4273" s="46"/>
      <c r="C4273" s="46"/>
      <c r="D4273" s="46"/>
      <c r="E4273" s="50"/>
      <c r="F4273" s="50"/>
      <c r="G4273" s="50"/>
      <c r="H4273" s="50"/>
      <c r="I4273" s="53"/>
      <c r="J4273" s="53"/>
      <c r="K4273" s="53"/>
      <c r="L4273" s="53"/>
      <c r="M4273" s="50"/>
      <c r="N4273" s="50"/>
      <c r="O4273" s="50"/>
      <c r="P4273" s="55"/>
      <c r="Q4273" s="56"/>
      <c r="R4273" s="56"/>
      <c r="S4273" s="53"/>
      <c r="T4273" s="53"/>
      <c r="U4273" s="57"/>
      <c r="V4273" s="108"/>
      <c r="W4273" s="108"/>
      <c r="X4273" s="108"/>
      <c r="Y4273" s="108"/>
      <c r="Z4273" s="108"/>
      <c r="AA4273" s="58"/>
      <c r="AB4273" s="58"/>
      <c r="AC4273" s="108"/>
      <c r="AD4273" s="108"/>
      <c r="AE4273" s="111"/>
      <c r="AF4273" s="112"/>
      <c r="AG4273" s="108"/>
      <c r="AH4273" s="112"/>
      <c r="AI4273" s="58"/>
      <c r="AJ4273" s="58"/>
      <c r="AK4273" s="115"/>
      <c r="AL4273" s="59"/>
      <c r="AM4273" s="59"/>
      <c r="AN4273" s="59"/>
      <c r="AO4273" s="60"/>
      <c r="AP4273" s="60"/>
      <c r="AQ4273" s="60"/>
      <c r="AR4273" s="60"/>
      <c r="AS4273" s="60"/>
    </row>
    <row r="4274" spans="1:45" s="8" customFormat="1" ht="20">
      <c r="A4274" s="46"/>
      <c r="B4274" s="46"/>
      <c r="C4274" s="46"/>
      <c r="D4274" s="46"/>
      <c r="E4274" s="50"/>
      <c r="F4274" s="50"/>
      <c r="G4274" s="50"/>
      <c r="H4274" s="50"/>
      <c r="I4274" s="53"/>
      <c r="J4274" s="53"/>
      <c r="K4274" s="53"/>
      <c r="L4274" s="53"/>
      <c r="M4274" s="50"/>
      <c r="N4274" s="50"/>
      <c r="O4274" s="50"/>
      <c r="P4274" s="55"/>
      <c r="Q4274" s="56"/>
      <c r="R4274" s="56"/>
      <c r="S4274" s="53"/>
      <c r="T4274" s="53"/>
      <c r="U4274" s="57"/>
      <c r="V4274" s="108"/>
      <c r="W4274" s="108"/>
      <c r="X4274" s="108"/>
      <c r="Y4274" s="108"/>
      <c r="Z4274" s="108"/>
      <c r="AA4274" s="58"/>
      <c r="AB4274" s="58"/>
      <c r="AC4274" s="108"/>
      <c r="AD4274" s="108"/>
      <c r="AE4274" s="111"/>
      <c r="AF4274" s="112"/>
      <c r="AG4274" s="108"/>
      <c r="AH4274" s="112"/>
      <c r="AI4274" s="58"/>
      <c r="AJ4274" s="58"/>
      <c r="AK4274" s="115"/>
      <c r="AL4274" s="59"/>
      <c r="AM4274" s="59"/>
      <c r="AN4274" s="59"/>
      <c r="AO4274" s="60"/>
      <c r="AP4274" s="60"/>
      <c r="AQ4274" s="60"/>
      <c r="AR4274" s="60"/>
      <c r="AS4274" s="60"/>
    </row>
    <row r="4275" spans="1:45" s="8" customFormat="1" ht="20">
      <c r="A4275" s="46"/>
      <c r="B4275" s="46"/>
      <c r="C4275" s="46"/>
      <c r="D4275" s="46"/>
      <c r="E4275" s="50"/>
      <c r="F4275" s="50"/>
      <c r="G4275" s="50"/>
      <c r="H4275" s="50"/>
      <c r="I4275" s="53"/>
      <c r="J4275" s="53"/>
      <c r="K4275" s="53"/>
      <c r="L4275" s="53"/>
      <c r="M4275" s="50"/>
      <c r="N4275" s="50"/>
      <c r="O4275" s="50"/>
      <c r="P4275" s="55"/>
      <c r="Q4275" s="56"/>
      <c r="R4275" s="56"/>
      <c r="S4275" s="53"/>
      <c r="T4275" s="53"/>
      <c r="U4275" s="57"/>
      <c r="V4275" s="108"/>
      <c r="W4275" s="108"/>
      <c r="X4275" s="108"/>
      <c r="Y4275" s="108"/>
      <c r="Z4275" s="108"/>
      <c r="AA4275" s="58"/>
      <c r="AB4275" s="58"/>
      <c r="AC4275" s="108"/>
      <c r="AD4275" s="108"/>
      <c r="AE4275" s="111"/>
      <c r="AF4275" s="112"/>
      <c r="AG4275" s="108"/>
      <c r="AH4275" s="112"/>
      <c r="AI4275" s="58"/>
      <c r="AJ4275" s="58"/>
      <c r="AK4275" s="115"/>
      <c r="AL4275" s="59"/>
      <c r="AM4275" s="59"/>
      <c r="AN4275" s="59"/>
      <c r="AO4275" s="60"/>
      <c r="AP4275" s="60"/>
      <c r="AQ4275" s="60"/>
      <c r="AR4275" s="60"/>
      <c r="AS4275" s="60"/>
    </row>
    <row r="4276" spans="1:45" s="8" customFormat="1" ht="20">
      <c r="A4276" s="46"/>
      <c r="B4276" s="46"/>
      <c r="C4276" s="46"/>
      <c r="D4276" s="46"/>
      <c r="E4276" s="50"/>
      <c r="F4276" s="50"/>
      <c r="G4276" s="50"/>
      <c r="H4276" s="50"/>
      <c r="I4276" s="53"/>
      <c r="J4276" s="53"/>
      <c r="K4276" s="53"/>
      <c r="L4276" s="53"/>
      <c r="M4276" s="50"/>
      <c r="N4276" s="50"/>
      <c r="O4276" s="50"/>
      <c r="P4276" s="55"/>
      <c r="Q4276" s="56"/>
      <c r="R4276" s="56"/>
      <c r="S4276" s="53"/>
      <c r="T4276" s="53"/>
      <c r="U4276" s="57"/>
      <c r="V4276" s="108"/>
      <c r="W4276" s="108"/>
      <c r="X4276" s="108"/>
      <c r="Y4276" s="108"/>
      <c r="Z4276" s="108"/>
      <c r="AA4276" s="58"/>
      <c r="AB4276" s="58"/>
      <c r="AC4276" s="108"/>
      <c r="AD4276" s="108"/>
      <c r="AE4276" s="111"/>
      <c r="AF4276" s="112"/>
      <c r="AG4276" s="108"/>
      <c r="AH4276" s="112"/>
      <c r="AI4276" s="58"/>
      <c r="AJ4276" s="58"/>
      <c r="AK4276" s="115"/>
      <c r="AL4276" s="59"/>
      <c r="AM4276" s="59"/>
      <c r="AN4276" s="59"/>
      <c r="AO4276" s="60"/>
      <c r="AP4276" s="60"/>
      <c r="AQ4276" s="60"/>
      <c r="AR4276" s="60"/>
      <c r="AS4276" s="60"/>
    </row>
    <row r="4277" spans="1:45" s="8" customFormat="1" ht="20">
      <c r="A4277" s="46"/>
      <c r="B4277" s="46"/>
      <c r="C4277" s="46"/>
      <c r="D4277" s="46"/>
      <c r="E4277" s="50"/>
      <c r="F4277" s="50"/>
      <c r="G4277" s="50"/>
      <c r="H4277" s="50"/>
      <c r="I4277" s="53"/>
      <c r="J4277" s="53"/>
      <c r="K4277" s="53"/>
      <c r="L4277" s="53"/>
      <c r="M4277" s="50"/>
      <c r="N4277" s="50"/>
      <c r="O4277" s="50"/>
      <c r="P4277" s="55"/>
      <c r="Q4277" s="56"/>
      <c r="R4277" s="56"/>
      <c r="S4277" s="53"/>
      <c r="T4277" s="53"/>
      <c r="U4277" s="57"/>
      <c r="V4277" s="108"/>
      <c r="W4277" s="108"/>
      <c r="X4277" s="108"/>
      <c r="Y4277" s="108"/>
      <c r="Z4277" s="108"/>
      <c r="AA4277" s="58"/>
      <c r="AB4277" s="58"/>
      <c r="AC4277" s="108"/>
      <c r="AD4277" s="108"/>
      <c r="AE4277" s="111"/>
      <c r="AF4277" s="112"/>
      <c r="AG4277" s="108"/>
      <c r="AH4277" s="112"/>
      <c r="AI4277" s="58"/>
      <c r="AJ4277" s="58"/>
      <c r="AK4277" s="115"/>
      <c r="AL4277" s="59"/>
      <c r="AM4277" s="59"/>
      <c r="AN4277" s="59"/>
      <c r="AO4277" s="60"/>
      <c r="AP4277" s="60"/>
      <c r="AQ4277" s="60"/>
      <c r="AR4277" s="60"/>
      <c r="AS4277" s="60"/>
    </row>
    <row r="4278" spans="1:45" s="8" customFormat="1" ht="20">
      <c r="A4278" s="46"/>
      <c r="B4278" s="46"/>
      <c r="C4278" s="46"/>
      <c r="D4278" s="46"/>
      <c r="E4278" s="50"/>
      <c r="F4278" s="50"/>
      <c r="G4278" s="50"/>
      <c r="H4278" s="50"/>
      <c r="I4278" s="53"/>
      <c r="J4278" s="53"/>
      <c r="K4278" s="53"/>
      <c r="L4278" s="53"/>
      <c r="M4278" s="50"/>
      <c r="N4278" s="50"/>
      <c r="O4278" s="50"/>
      <c r="P4278" s="55"/>
      <c r="Q4278" s="56"/>
      <c r="R4278" s="56"/>
      <c r="S4278" s="53"/>
      <c r="T4278" s="53"/>
      <c r="U4278" s="57"/>
      <c r="V4278" s="108"/>
      <c r="W4278" s="108"/>
      <c r="X4278" s="108"/>
      <c r="Y4278" s="108"/>
      <c r="Z4278" s="108"/>
      <c r="AA4278" s="58"/>
      <c r="AB4278" s="58"/>
      <c r="AC4278" s="108"/>
      <c r="AD4278" s="108"/>
      <c r="AE4278" s="111"/>
      <c r="AF4278" s="112"/>
      <c r="AG4278" s="108"/>
      <c r="AH4278" s="112"/>
      <c r="AI4278" s="58"/>
      <c r="AJ4278" s="58"/>
      <c r="AK4278" s="115"/>
      <c r="AL4278" s="59"/>
      <c r="AM4278" s="59"/>
      <c r="AN4278" s="59"/>
      <c r="AO4278" s="60"/>
      <c r="AP4278" s="60"/>
      <c r="AQ4278" s="60"/>
      <c r="AR4278" s="60"/>
      <c r="AS4278" s="60"/>
    </row>
    <row r="4279" spans="1:45" s="8" customFormat="1" ht="20">
      <c r="A4279" s="46"/>
      <c r="B4279" s="46"/>
      <c r="C4279" s="46"/>
      <c r="D4279" s="46"/>
      <c r="E4279" s="50"/>
      <c r="F4279" s="50"/>
      <c r="G4279" s="50"/>
      <c r="H4279" s="50"/>
      <c r="I4279" s="53"/>
      <c r="J4279" s="53"/>
      <c r="K4279" s="53"/>
      <c r="L4279" s="53"/>
      <c r="M4279" s="50"/>
      <c r="N4279" s="50"/>
      <c r="O4279" s="50"/>
      <c r="P4279" s="55"/>
      <c r="Q4279" s="56"/>
      <c r="R4279" s="56"/>
      <c r="S4279" s="53"/>
      <c r="T4279" s="53"/>
      <c r="U4279" s="57"/>
      <c r="V4279" s="108"/>
      <c r="W4279" s="108"/>
      <c r="X4279" s="108"/>
      <c r="Y4279" s="108"/>
      <c r="Z4279" s="108"/>
      <c r="AA4279" s="58"/>
      <c r="AB4279" s="58"/>
      <c r="AC4279" s="108"/>
      <c r="AD4279" s="108"/>
      <c r="AE4279" s="111"/>
      <c r="AF4279" s="112"/>
      <c r="AG4279" s="108"/>
      <c r="AH4279" s="112"/>
      <c r="AI4279" s="58"/>
      <c r="AJ4279" s="58"/>
      <c r="AK4279" s="115"/>
      <c r="AL4279" s="59"/>
      <c r="AM4279" s="59"/>
      <c r="AN4279" s="59"/>
      <c r="AO4279" s="60"/>
      <c r="AP4279" s="60"/>
      <c r="AQ4279" s="60"/>
      <c r="AR4279" s="60"/>
      <c r="AS4279" s="60"/>
    </row>
    <row r="4280" spans="1:45" s="8" customFormat="1" ht="20">
      <c r="A4280" s="46"/>
      <c r="B4280" s="46"/>
      <c r="C4280" s="46"/>
      <c r="D4280" s="46"/>
      <c r="E4280" s="50"/>
      <c r="F4280" s="50"/>
      <c r="G4280" s="50"/>
      <c r="H4280" s="50"/>
      <c r="I4280" s="53"/>
      <c r="J4280" s="53"/>
      <c r="K4280" s="53"/>
      <c r="L4280" s="53"/>
      <c r="M4280" s="50"/>
      <c r="N4280" s="50"/>
      <c r="O4280" s="50"/>
      <c r="P4280" s="55"/>
      <c r="Q4280" s="56"/>
      <c r="R4280" s="56"/>
      <c r="S4280" s="53"/>
      <c r="T4280" s="53"/>
      <c r="U4280" s="57"/>
      <c r="V4280" s="108"/>
      <c r="W4280" s="108"/>
      <c r="X4280" s="108"/>
      <c r="Y4280" s="108"/>
      <c r="Z4280" s="108"/>
      <c r="AA4280" s="58"/>
      <c r="AB4280" s="58"/>
      <c r="AC4280" s="108"/>
      <c r="AD4280" s="108"/>
      <c r="AE4280" s="111"/>
      <c r="AF4280" s="112"/>
      <c r="AG4280" s="108"/>
      <c r="AH4280" s="112"/>
      <c r="AI4280" s="58"/>
      <c r="AJ4280" s="58"/>
      <c r="AK4280" s="115"/>
      <c r="AL4280" s="59"/>
      <c r="AM4280" s="59"/>
      <c r="AN4280" s="59"/>
      <c r="AO4280" s="60"/>
      <c r="AP4280" s="60"/>
      <c r="AQ4280" s="60"/>
      <c r="AR4280" s="60"/>
      <c r="AS4280" s="60"/>
    </row>
    <row r="4281" spans="1:45" s="8" customFormat="1" ht="20">
      <c r="A4281" s="46"/>
      <c r="B4281" s="46"/>
      <c r="C4281" s="46"/>
      <c r="D4281" s="46"/>
      <c r="E4281" s="50"/>
      <c r="F4281" s="50"/>
      <c r="G4281" s="50"/>
      <c r="H4281" s="50"/>
      <c r="I4281" s="53"/>
      <c r="J4281" s="53"/>
      <c r="K4281" s="53"/>
      <c r="L4281" s="53"/>
      <c r="M4281" s="50"/>
      <c r="N4281" s="50"/>
      <c r="O4281" s="50"/>
      <c r="P4281" s="55"/>
      <c r="Q4281" s="56"/>
      <c r="R4281" s="56"/>
      <c r="S4281" s="53"/>
      <c r="T4281" s="53"/>
      <c r="U4281" s="57"/>
      <c r="V4281" s="108"/>
      <c r="W4281" s="108"/>
      <c r="X4281" s="108"/>
      <c r="Y4281" s="108"/>
      <c r="Z4281" s="108"/>
      <c r="AA4281" s="58"/>
      <c r="AB4281" s="58"/>
      <c r="AC4281" s="108"/>
      <c r="AD4281" s="108"/>
      <c r="AE4281" s="111"/>
      <c r="AF4281" s="112"/>
      <c r="AG4281" s="108"/>
      <c r="AH4281" s="112"/>
      <c r="AI4281" s="58"/>
      <c r="AJ4281" s="58"/>
      <c r="AK4281" s="115"/>
      <c r="AL4281" s="59"/>
      <c r="AM4281" s="59"/>
      <c r="AN4281" s="59"/>
      <c r="AO4281" s="60"/>
      <c r="AP4281" s="60"/>
      <c r="AQ4281" s="60"/>
      <c r="AR4281" s="60"/>
      <c r="AS4281" s="60"/>
    </row>
    <row r="4282" spans="1:45" s="8" customFormat="1" ht="20">
      <c r="A4282" s="46"/>
      <c r="B4282" s="46"/>
      <c r="C4282" s="46"/>
      <c r="D4282" s="46"/>
      <c r="E4282" s="50"/>
      <c r="F4282" s="50"/>
      <c r="G4282" s="50"/>
      <c r="H4282" s="50"/>
      <c r="I4282" s="53"/>
      <c r="J4282" s="53"/>
      <c r="K4282" s="53"/>
      <c r="L4282" s="53"/>
      <c r="M4282" s="50"/>
      <c r="N4282" s="50"/>
      <c r="O4282" s="50"/>
      <c r="P4282" s="55"/>
      <c r="Q4282" s="56"/>
      <c r="R4282" s="56"/>
      <c r="S4282" s="53"/>
      <c r="T4282" s="53"/>
      <c r="U4282" s="57"/>
      <c r="V4282" s="108"/>
      <c r="W4282" s="108"/>
      <c r="X4282" s="108"/>
      <c r="Y4282" s="108"/>
      <c r="Z4282" s="108"/>
      <c r="AA4282" s="58"/>
      <c r="AB4282" s="58"/>
      <c r="AC4282" s="108"/>
      <c r="AD4282" s="108"/>
      <c r="AE4282" s="111"/>
      <c r="AF4282" s="112"/>
      <c r="AG4282" s="108"/>
      <c r="AH4282" s="112"/>
      <c r="AI4282" s="58"/>
      <c r="AJ4282" s="58"/>
      <c r="AK4282" s="115"/>
      <c r="AL4282" s="59"/>
      <c r="AM4282" s="59"/>
      <c r="AN4282" s="59"/>
      <c r="AO4282" s="60"/>
      <c r="AP4282" s="60"/>
      <c r="AQ4282" s="60"/>
      <c r="AR4282" s="60"/>
      <c r="AS4282" s="60"/>
    </row>
    <row r="4283" spans="1:45" s="8" customFormat="1" ht="20">
      <c r="A4283" s="46"/>
      <c r="B4283" s="46"/>
      <c r="C4283" s="46"/>
      <c r="D4283" s="46"/>
      <c r="E4283" s="50"/>
      <c r="F4283" s="50"/>
      <c r="G4283" s="50"/>
      <c r="H4283" s="50"/>
      <c r="I4283" s="53"/>
      <c r="J4283" s="53"/>
      <c r="K4283" s="53"/>
      <c r="L4283" s="53"/>
      <c r="M4283" s="50"/>
      <c r="N4283" s="50"/>
      <c r="O4283" s="50"/>
      <c r="P4283" s="55"/>
      <c r="Q4283" s="56"/>
      <c r="R4283" s="56"/>
      <c r="S4283" s="53"/>
      <c r="T4283" s="53"/>
      <c r="U4283" s="57"/>
      <c r="V4283" s="108"/>
      <c r="W4283" s="108"/>
      <c r="X4283" s="108"/>
      <c r="Y4283" s="108"/>
      <c r="Z4283" s="108"/>
      <c r="AA4283" s="58"/>
      <c r="AB4283" s="58"/>
      <c r="AC4283" s="108"/>
      <c r="AD4283" s="108"/>
      <c r="AE4283" s="111"/>
      <c r="AF4283" s="112"/>
      <c r="AG4283" s="108"/>
      <c r="AH4283" s="112"/>
      <c r="AI4283" s="58"/>
      <c r="AJ4283" s="58"/>
      <c r="AK4283" s="115"/>
      <c r="AL4283" s="59"/>
      <c r="AM4283" s="59"/>
      <c r="AN4283" s="59"/>
      <c r="AO4283" s="60"/>
      <c r="AP4283" s="60"/>
      <c r="AQ4283" s="60"/>
      <c r="AR4283" s="60"/>
      <c r="AS4283" s="60"/>
    </row>
    <row r="4284" spans="1:45" s="8" customFormat="1" ht="20">
      <c r="A4284" s="46"/>
      <c r="B4284" s="46"/>
      <c r="C4284" s="46"/>
      <c r="D4284" s="46"/>
      <c r="E4284" s="50"/>
      <c r="F4284" s="50"/>
      <c r="G4284" s="50"/>
      <c r="H4284" s="50"/>
      <c r="I4284" s="53"/>
      <c r="J4284" s="53"/>
      <c r="K4284" s="53"/>
      <c r="L4284" s="53"/>
      <c r="M4284" s="50"/>
      <c r="N4284" s="50"/>
      <c r="O4284" s="50"/>
      <c r="P4284" s="55"/>
      <c r="Q4284" s="56"/>
      <c r="R4284" s="56"/>
      <c r="S4284" s="53"/>
      <c r="T4284" s="53"/>
      <c r="U4284" s="57"/>
      <c r="V4284" s="108"/>
      <c r="W4284" s="108"/>
      <c r="X4284" s="108"/>
      <c r="Y4284" s="108"/>
      <c r="Z4284" s="108"/>
      <c r="AA4284" s="58"/>
      <c r="AB4284" s="58"/>
      <c r="AC4284" s="108"/>
      <c r="AD4284" s="108"/>
      <c r="AE4284" s="111"/>
      <c r="AF4284" s="112"/>
      <c r="AG4284" s="108"/>
      <c r="AH4284" s="112"/>
      <c r="AI4284" s="58"/>
      <c r="AJ4284" s="58"/>
      <c r="AK4284" s="115"/>
      <c r="AL4284" s="59"/>
      <c r="AM4284" s="59"/>
      <c r="AN4284" s="59"/>
      <c r="AO4284" s="60"/>
      <c r="AP4284" s="60"/>
      <c r="AQ4284" s="60"/>
      <c r="AR4284" s="60"/>
      <c r="AS4284" s="60"/>
    </row>
    <row r="4285" spans="1:45" s="8" customFormat="1" ht="20">
      <c r="A4285" s="46"/>
      <c r="B4285" s="46"/>
      <c r="C4285" s="46"/>
      <c r="D4285" s="46"/>
      <c r="E4285" s="50"/>
      <c r="F4285" s="50"/>
      <c r="G4285" s="50"/>
      <c r="H4285" s="50"/>
      <c r="I4285" s="53"/>
      <c r="J4285" s="53"/>
      <c r="K4285" s="53"/>
      <c r="L4285" s="53"/>
      <c r="M4285" s="50"/>
      <c r="N4285" s="50"/>
      <c r="O4285" s="50"/>
      <c r="P4285" s="55"/>
      <c r="Q4285" s="56"/>
      <c r="R4285" s="56"/>
      <c r="S4285" s="53"/>
      <c r="T4285" s="53"/>
      <c r="U4285" s="57"/>
      <c r="V4285" s="108"/>
      <c r="W4285" s="108"/>
      <c r="X4285" s="108"/>
      <c r="Y4285" s="108"/>
      <c r="Z4285" s="108"/>
      <c r="AA4285" s="58"/>
      <c r="AB4285" s="58"/>
      <c r="AC4285" s="108"/>
      <c r="AD4285" s="108"/>
      <c r="AE4285" s="111"/>
      <c r="AF4285" s="112"/>
      <c r="AG4285" s="108"/>
      <c r="AH4285" s="112"/>
      <c r="AI4285" s="58"/>
      <c r="AJ4285" s="58"/>
      <c r="AK4285" s="115"/>
      <c r="AL4285" s="59"/>
      <c r="AM4285" s="59"/>
      <c r="AN4285" s="59"/>
      <c r="AO4285" s="60"/>
      <c r="AP4285" s="60"/>
      <c r="AQ4285" s="60"/>
      <c r="AR4285" s="60"/>
      <c r="AS4285" s="60"/>
    </row>
    <row r="4286" spans="1:45" s="8" customFormat="1" ht="20">
      <c r="A4286" s="46"/>
      <c r="B4286" s="46"/>
      <c r="C4286" s="46"/>
      <c r="D4286" s="46"/>
      <c r="E4286" s="50"/>
      <c r="F4286" s="50"/>
      <c r="G4286" s="50"/>
      <c r="H4286" s="50"/>
      <c r="I4286" s="53"/>
      <c r="J4286" s="53"/>
      <c r="K4286" s="53"/>
      <c r="L4286" s="53"/>
      <c r="M4286" s="50"/>
      <c r="N4286" s="50"/>
      <c r="O4286" s="50"/>
      <c r="P4286" s="55"/>
      <c r="Q4286" s="56"/>
      <c r="R4286" s="56"/>
      <c r="S4286" s="53"/>
      <c r="T4286" s="53"/>
      <c r="U4286" s="57"/>
      <c r="V4286" s="108"/>
      <c r="W4286" s="108"/>
      <c r="X4286" s="108"/>
      <c r="Y4286" s="108"/>
      <c r="Z4286" s="108"/>
      <c r="AA4286" s="58"/>
      <c r="AB4286" s="58"/>
      <c r="AC4286" s="108"/>
      <c r="AD4286" s="108"/>
      <c r="AE4286" s="111"/>
      <c r="AF4286" s="112"/>
      <c r="AG4286" s="108"/>
      <c r="AH4286" s="112"/>
      <c r="AI4286" s="58"/>
      <c r="AJ4286" s="58"/>
      <c r="AK4286" s="115"/>
      <c r="AL4286" s="59"/>
      <c r="AM4286" s="59"/>
      <c r="AN4286" s="59"/>
      <c r="AO4286" s="60"/>
      <c r="AP4286" s="60"/>
      <c r="AQ4286" s="60"/>
      <c r="AR4286" s="60"/>
      <c r="AS4286" s="60"/>
    </row>
    <row r="4287" spans="1:45" s="8" customFormat="1" ht="20">
      <c r="A4287" s="46"/>
      <c r="B4287" s="46"/>
      <c r="C4287" s="46"/>
      <c r="D4287" s="46"/>
      <c r="E4287" s="50"/>
      <c r="F4287" s="50"/>
      <c r="G4287" s="50"/>
      <c r="H4287" s="50"/>
      <c r="I4287" s="53"/>
      <c r="J4287" s="53"/>
      <c r="K4287" s="53"/>
      <c r="L4287" s="53"/>
      <c r="M4287" s="50"/>
      <c r="N4287" s="50"/>
      <c r="O4287" s="50"/>
      <c r="P4287" s="55"/>
      <c r="Q4287" s="56"/>
      <c r="R4287" s="56"/>
      <c r="S4287" s="53"/>
      <c r="T4287" s="53"/>
      <c r="U4287" s="57"/>
      <c r="V4287" s="108"/>
      <c r="W4287" s="108"/>
      <c r="X4287" s="108"/>
      <c r="Y4287" s="108"/>
      <c r="Z4287" s="108"/>
      <c r="AA4287" s="58"/>
      <c r="AB4287" s="58"/>
      <c r="AC4287" s="108"/>
      <c r="AD4287" s="108"/>
      <c r="AE4287" s="111"/>
      <c r="AF4287" s="112"/>
      <c r="AG4287" s="108"/>
      <c r="AH4287" s="112"/>
      <c r="AI4287" s="58"/>
      <c r="AJ4287" s="58"/>
      <c r="AK4287" s="115"/>
      <c r="AL4287" s="59"/>
      <c r="AM4287" s="59"/>
      <c r="AN4287" s="59"/>
      <c r="AO4287" s="60"/>
      <c r="AP4287" s="60"/>
      <c r="AQ4287" s="60"/>
      <c r="AR4287" s="60"/>
      <c r="AS4287" s="60"/>
    </row>
    <row r="4288" spans="1:45" s="8" customFormat="1" ht="20">
      <c r="A4288" s="46"/>
      <c r="B4288" s="46"/>
      <c r="C4288" s="46"/>
      <c r="D4288" s="46"/>
      <c r="E4288" s="50"/>
      <c r="F4288" s="50"/>
      <c r="G4288" s="50"/>
      <c r="H4288" s="50"/>
      <c r="I4288" s="53"/>
      <c r="J4288" s="53"/>
      <c r="K4288" s="53"/>
      <c r="L4288" s="53"/>
      <c r="M4288" s="50"/>
      <c r="N4288" s="50"/>
      <c r="O4288" s="50"/>
      <c r="P4288" s="55"/>
      <c r="Q4288" s="56"/>
      <c r="R4288" s="56"/>
      <c r="S4288" s="53"/>
      <c r="T4288" s="53"/>
      <c r="U4288" s="57"/>
      <c r="V4288" s="108"/>
      <c r="W4288" s="108"/>
      <c r="X4288" s="108"/>
      <c r="Y4288" s="108"/>
      <c r="Z4288" s="108"/>
      <c r="AA4288" s="58"/>
      <c r="AB4288" s="58"/>
      <c r="AC4288" s="108"/>
      <c r="AD4288" s="108"/>
      <c r="AE4288" s="111"/>
      <c r="AF4288" s="112"/>
      <c r="AG4288" s="108"/>
      <c r="AH4288" s="112"/>
      <c r="AI4288" s="58"/>
      <c r="AJ4288" s="58"/>
      <c r="AK4288" s="115"/>
      <c r="AL4288" s="59"/>
      <c r="AM4288" s="59"/>
      <c r="AN4288" s="59"/>
      <c r="AO4288" s="60"/>
      <c r="AP4288" s="60"/>
      <c r="AQ4288" s="60"/>
      <c r="AR4288" s="60"/>
      <c r="AS4288" s="60"/>
    </row>
    <row r="4289" spans="1:45" s="8" customFormat="1" ht="20">
      <c r="A4289" s="46"/>
      <c r="B4289" s="46"/>
      <c r="C4289" s="46"/>
      <c r="D4289" s="46"/>
      <c r="E4289" s="50"/>
      <c r="F4289" s="50"/>
      <c r="G4289" s="50"/>
      <c r="H4289" s="50"/>
      <c r="I4289" s="53"/>
      <c r="J4289" s="53"/>
      <c r="K4289" s="53"/>
      <c r="L4289" s="53"/>
      <c r="M4289" s="50"/>
      <c r="N4289" s="50"/>
      <c r="O4289" s="50"/>
      <c r="P4289" s="55"/>
      <c r="Q4289" s="56"/>
      <c r="R4289" s="56"/>
      <c r="S4289" s="53"/>
      <c r="T4289" s="53"/>
      <c r="U4289" s="57"/>
      <c r="V4289" s="108"/>
      <c r="W4289" s="108"/>
      <c r="X4289" s="108"/>
      <c r="Y4289" s="108"/>
      <c r="Z4289" s="108"/>
      <c r="AA4289" s="58"/>
      <c r="AB4289" s="58"/>
      <c r="AC4289" s="108"/>
      <c r="AD4289" s="108"/>
      <c r="AE4289" s="111"/>
      <c r="AF4289" s="112"/>
      <c r="AG4289" s="108"/>
      <c r="AH4289" s="112"/>
      <c r="AI4289" s="58"/>
      <c r="AJ4289" s="58"/>
      <c r="AK4289" s="115"/>
      <c r="AL4289" s="59"/>
      <c r="AM4289" s="59"/>
      <c r="AN4289" s="59"/>
      <c r="AO4289" s="60"/>
      <c r="AP4289" s="60"/>
      <c r="AQ4289" s="60"/>
      <c r="AR4289" s="60"/>
      <c r="AS4289" s="60"/>
    </row>
    <row r="4290" spans="1:45" s="8" customFormat="1" ht="20">
      <c r="A4290" s="46"/>
      <c r="B4290" s="46"/>
      <c r="C4290" s="46"/>
      <c r="D4290" s="46"/>
      <c r="E4290" s="50"/>
      <c r="F4290" s="50"/>
      <c r="G4290" s="50"/>
      <c r="H4290" s="50"/>
      <c r="I4290" s="53"/>
      <c r="J4290" s="53"/>
      <c r="K4290" s="53"/>
      <c r="L4290" s="53"/>
      <c r="M4290" s="50"/>
      <c r="N4290" s="50"/>
      <c r="O4290" s="50"/>
      <c r="P4290" s="55"/>
      <c r="Q4290" s="56"/>
      <c r="R4290" s="56"/>
      <c r="S4290" s="53"/>
      <c r="T4290" s="53"/>
      <c r="U4290" s="57"/>
      <c r="V4290" s="108"/>
      <c r="W4290" s="108"/>
      <c r="X4290" s="108"/>
      <c r="Y4290" s="108"/>
      <c r="Z4290" s="108"/>
      <c r="AA4290" s="58"/>
      <c r="AB4290" s="58"/>
      <c r="AC4290" s="108"/>
      <c r="AD4290" s="108"/>
      <c r="AE4290" s="111"/>
      <c r="AF4290" s="112"/>
      <c r="AG4290" s="108"/>
      <c r="AH4290" s="112"/>
      <c r="AI4290" s="58"/>
      <c r="AJ4290" s="58"/>
      <c r="AK4290" s="115"/>
      <c r="AL4290" s="59"/>
      <c r="AM4290" s="59"/>
      <c r="AN4290" s="59"/>
      <c r="AO4290" s="60"/>
      <c r="AP4290" s="60"/>
      <c r="AQ4290" s="60"/>
      <c r="AR4290" s="60"/>
      <c r="AS4290" s="60"/>
    </row>
    <row r="4291" spans="1:45" s="8" customFormat="1" ht="20">
      <c r="A4291" s="46"/>
      <c r="B4291" s="46"/>
      <c r="C4291" s="46"/>
      <c r="D4291" s="46"/>
      <c r="E4291" s="50"/>
      <c r="F4291" s="50"/>
      <c r="G4291" s="50"/>
      <c r="H4291" s="50"/>
      <c r="I4291" s="53"/>
      <c r="J4291" s="53"/>
      <c r="K4291" s="53"/>
      <c r="L4291" s="53"/>
      <c r="M4291" s="50"/>
      <c r="N4291" s="50"/>
      <c r="O4291" s="50"/>
      <c r="P4291" s="55"/>
      <c r="Q4291" s="56"/>
      <c r="R4291" s="56"/>
      <c r="S4291" s="53"/>
      <c r="T4291" s="53"/>
      <c r="U4291" s="57"/>
      <c r="V4291" s="108"/>
      <c r="W4291" s="108"/>
      <c r="X4291" s="108"/>
      <c r="Y4291" s="108"/>
      <c r="Z4291" s="108"/>
      <c r="AA4291" s="58"/>
      <c r="AB4291" s="58"/>
      <c r="AC4291" s="108"/>
      <c r="AD4291" s="108"/>
      <c r="AE4291" s="111"/>
      <c r="AF4291" s="112"/>
      <c r="AG4291" s="108"/>
      <c r="AH4291" s="112"/>
      <c r="AI4291" s="58"/>
      <c r="AJ4291" s="58"/>
      <c r="AK4291" s="115"/>
      <c r="AL4291" s="59"/>
      <c r="AM4291" s="59"/>
      <c r="AN4291" s="59"/>
      <c r="AO4291" s="60"/>
      <c r="AP4291" s="60"/>
      <c r="AQ4291" s="60"/>
      <c r="AR4291" s="60"/>
      <c r="AS4291" s="60"/>
    </row>
    <row r="4292" spans="1:45" s="8" customFormat="1" ht="20">
      <c r="A4292" s="46"/>
      <c r="B4292" s="46"/>
      <c r="C4292" s="46"/>
      <c r="D4292" s="46"/>
      <c r="E4292" s="50"/>
      <c r="F4292" s="50"/>
      <c r="G4292" s="50"/>
      <c r="H4292" s="50"/>
      <c r="I4292" s="53"/>
      <c r="J4292" s="53"/>
      <c r="K4292" s="53"/>
      <c r="L4292" s="53"/>
      <c r="M4292" s="50"/>
      <c r="N4292" s="50"/>
      <c r="O4292" s="50"/>
      <c r="P4292" s="55"/>
      <c r="Q4292" s="56"/>
      <c r="R4292" s="56"/>
      <c r="S4292" s="53"/>
      <c r="T4292" s="53"/>
      <c r="U4292" s="57"/>
      <c r="V4292" s="108"/>
      <c r="W4292" s="108"/>
      <c r="X4292" s="108"/>
      <c r="Y4292" s="108"/>
      <c r="Z4292" s="108"/>
      <c r="AA4292" s="58"/>
      <c r="AB4292" s="58"/>
      <c r="AC4292" s="108"/>
      <c r="AD4292" s="108"/>
      <c r="AE4292" s="111"/>
      <c r="AF4292" s="112"/>
      <c r="AG4292" s="108"/>
      <c r="AH4292" s="112"/>
      <c r="AI4292" s="58"/>
      <c r="AJ4292" s="58"/>
      <c r="AK4292" s="115"/>
      <c r="AL4292" s="59"/>
      <c r="AM4292" s="59"/>
      <c r="AN4292" s="59"/>
      <c r="AO4292" s="60"/>
      <c r="AP4292" s="60"/>
      <c r="AQ4292" s="60"/>
      <c r="AR4292" s="60"/>
      <c r="AS4292" s="60"/>
    </row>
    <row r="4293" spans="1:45" s="8" customFormat="1" ht="20">
      <c r="A4293" s="46"/>
      <c r="B4293" s="46"/>
      <c r="C4293" s="46"/>
      <c r="D4293" s="46"/>
      <c r="E4293" s="50"/>
      <c r="F4293" s="50"/>
      <c r="G4293" s="50"/>
      <c r="H4293" s="50"/>
      <c r="I4293" s="53"/>
      <c r="J4293" s="53"/>
      <c r="K4293" s="53"/>
      <c r="L4293" s="53"/>
      <c r="M4293" s="50"/>
      <c r="N4293" s="50"/>
      <c r="O4293" s="50"/>
      <c r="P4293" s="55"/>
      <c r="Q4293" s="56"/>
      <c r="R4293" s="56"/>
      <c r="S4293" s="53"/>
      <c r="T4293" s="53"/>
      <c r="U4293" s="57"/>
      <c r="V4293" s="108"/>
      <c r="W4293" s="108"/>
      <c r="X4293" s="108"/>
      <c r="Y4293" s="108"/>
      <c r="Z4293" s="108"/>
      <c r="AA4293" s="58"/>
      <c r="AB4293" s="58"/>
      <c r="AC4293" s="108"/>
      <c r="AD4293" s="108"/>
      <c r="AE4293" s="111"/>
      <c r="AF4293" s="112"/>
      <c r="AG4293" s="108"/>
      <c r="AH4293" s="112"/>
      <c r="AI4293" s="58"/>
      <c r="AJ4293" s="58"/>
      <c r="AK4293" s="115"/>
      <c r="AL4293" s="59"/>
      <c r="AM4293" s="59"/>
      <c r="AN4293" s="59"/>
      <c r="AO4293" s="60"/>
      <c r="AP4293" s="60"/>
      <c r="AQ4293" s="60"/>
      <c r="AR4293" s="60"/>
      <c r="AS4293" s="60"/>
    </row>
    <row r="4294" spans="1:45" s="8" customFormat="1" ht="20">
      <c r="A4294" s="46"/>
      <c r="B4294" s="46"/>
      <c r="C4294" s="46"/>
      <c r="D4294" s="46"/>
      <c r="E4294" s="50"/>
      <c r="F4294" s="50"/>
      <c r="G4294" s="50"/>
      <c r="H4294" s="50"/>
      <c r="I4294" s="53"/>
      <c r="J4294" s="53"/>
      <c r="K4294" s="53"/>
      <c r="L4294" s="53"/>
      <c r="M4294" s="50"/>
      <c r="N4294" s="50"/>
      <c r="O4294" s="50"/>
      <c r="P4294" s="55"/>
      <c r="Q4294" s="56"/>
      <c r="R4294" s="56"/>
      <c r="S4294" s="53"/>
      <c r="T4294" s="53"/>
      <c r="U4294" s="57"/>
      <c r="V4294" s="108"/>
      <c r="W4294" s="108"/>
      <c r="X4294" s="108"/>
      <c r="Y4294" s="108"/>
      <c r="Z4294" s="108"/>
      <c r="AA4294" s="58"/>
      <c r="AB4294" s="58"/>
      <c r="AC4294" s="108"/>
      <c r="AD4294" s="108"/>
      <c r="AE4294" s="111"/>
      <c r="AF4294" s="112"/>
      <c r="AG4294" s="108"/>
      <c r="AH4294" s="112"/>
      <c r="AI4294" s="58"/>
      <c r="AJ4294" s="58"/>
      <c r="AK4294" s="115"/>
      <c r="AL4294" s="59"/>
      <c r="AM4294" s="59"/>
      <c r="AN4294" s="59"/>
      <c r="AO4294" s="60"/>
      <c r="AP4294" s="60"/>
      <c r="AQ4294" s="60"/>
      <c r="AR4294" s="60"/>
      <c r="AS4294" s="60"/>
    </row>
    <row r="4295" spans="1:45" s="8" customFormat="1" ht="20">
      <c r="A4295" s="46"/>
      <c r="B4295" s="46"/>
      <c r="C4295" s="46"/>
      <c r="D4295" s="46"/>
      <c r="E4295" s="50"/>
      <c r="F4295" s="50"/>
      <c r="G4295" s="50"/>
      <c r="H4295" s="50"/>
      <c r="I4295" s="53"/>
      <c r="J4295" s="53"/>
      <c r="K4295" s="53"/>
      <c r="L4295" s="53"/>
      <c r="M4295" s="50"/>
      <c r="N4295" s="50"/>
      <c r="O4295" s="50"/>
      <c r="P4295" s="55"/>
      <c r="Q4295" s="56"/>
      <c r="R4295" s="56"/>
      <c r="S4295" s="53"/>
      <c r="T4295" s="53"/>
      <c r="U4295" s="57"/>
      <c r="V4295" s="108"/>
      <c r="W4295" s="108"/>
      <c r="X4295" s="108"/>
      <c r="Y4295" s="108"/>
      <c r="Z4295" s="108"/>
      <c r="AA4295" s="58"/>
      <c r="AB4295" s="58"/>
      <c r="AC4295" s="108"/>
      <c r="AD4295" s="108"/>
      <c r="AE4295" s="111"/>
      <c r="AF4295" s="112"/>
      <c r="AG4295" s="108"/>
      <c r="AH4295" s="112"/>
      <c r="AI4295" s="58"/>
      <c r="AJ4295" s="58"/>
      <c r="AK4295" s="115"/>
      <c r="AL4295" s="59"/>
      <c r="AM4295" s="59"/>
      <c r="AN4295" s="59"/>
      <c r="AO4295" s="60"/>
      <c r="AP4295" s="60"/>
      <c r="AQ4295" s="60"/>
      <c r="AR4295" s="60"/>
      <c r="AS4295" s="60"/>
    </row>
    <row r="4296" spans="1:45" s="8" customFormat="1" ht="20">
      <c r="A4296" s="46"/>
      <c r="B4296" s="46"/>
      <c r="C4296" s="46"/>
      <c r="D4296" s="46"/>
      <c r="E4296" s="50"/>
      <c r="F4296" s="50"/>
      <c r="G4296" s="50"/>
      <c r="H4296" s="50"/>
      <c r="I4296" s="53"/>
      <c r="J4296" s="53"/>
      <c r="K4296" s="53"/>
      <c r="L4296" s="53"/>
      <c r="M4296" s="50"/>
      <c r="N4296" s="50"/>
      <c r="O4296" s="50"/>
      <c r="P4296" s="55"/>
      <c r="Q4296" s="56"/>
      <c r="R4296" s="56"/>
      <c r="S4296" s="53"/>
      <c r="T4296" s="53"/>
      <c r="U4296" s="57"/>
      <c r="V4296" s="108"/>
      <c r="W4296" s="108"/>
      <c r="X4296" s="108"/>
      <c r="Y4296" s="108"/>
      <c r="Z4296" s="108"/>
      <c r="AA4296" s="58"/>
      <c r="AB4296" s="58"/>
      <c r="AC4296" s="108"/>
      <c r="AD4296" s="108"/>
      <c r="AE4296" s="111"/>
      <c r="AF4296" s="112"/>
      <c r="AG4296" s="108"/>
      <c r="AH4296" s="112"/>
      <c r="AI4296" s="58"/>
      <c r="AJ4296" s="58"/>
      <c r="AK4296" s="115"/>
      <c r="AL4296" s="59"/>
      <c r="AM4296" s="59"/>
      <c r="AN4296" s="59"/>
      <c r="AO4296" s="60"/>
      <c r="AP4296" s="60"/>
      <c r="AQ4296" s="60"/>
      <c r="AR4296" s="60"/>
      <c r="AS4296" s="60"/>
    </row>
    <row r="4297" spans="1:45" s="8" customFormat="1" ht="20">
      <c r="A4297" s="46"/>
      <c r="B4297" s="46"/>
      <c r="C4297" s="46"/>
      <c r="D4297" s="46"/>
      <c r="E4297" s="50"/>
      <c r="F4297" s="50"/>
      <c r="G4297" s="50"/>
      <c r="H4297" s="50"/>
      <c r="I4297" s="53"/>
      <c r="J4297" s="53"/>
      <c r="K4297" s="53"/>
      <c r="L4297" s="53"/>
      <c r="M4297" s="50"/>
      <c r="N4297" s="50"/>
      <c r="O4297" s="50"/>
      <c r="P4297" s="55"/>
      <c r="Q4297" s="56"/>
      <c r="R4297" s="56"/>
      <c r="S4297" s="53"/>
      <c r="T4297" s="53"/>
      <c r="U4297" s="57"/>
      <c r="V4297" s="108"/>
      <c r="W4297" s="108"/>
      <c r="X4297" s="108"/>
      <c r="Y4297" s="108"/>
      <c r="Z4297" s="108"/>
      <c r="AA4297" s="58"/>
      <c r="AB4297" s="58"/>
      <c r="AC4297" s="108"/>
      <c r="AD4297" s="108"/>
      <c r="AE4297" s="111"/>
      <c r="AF4297" s="112"/>
      <c r="AG4297" s="108"/>
      <c r="AH4297" s="112"/>
      <c r="AI4297" s="58"/>
      <c r="AJ4297" s="58"/>
      <c r="AK4297" s="115"/>
      <c r="AL4297" s="59"/>
      <c r="AM4297" s="59"/>
      <c r="AN4297" s="59"/>
      <c r="AO4297" s="60"/>
      <c r="AP4297" s="60"/>
      <c r="AQ4297" s="60"/>
      <c r="AR4297" s="60"/>
      <c r="AS4297" s="60"/>
    </row>
    <row r="4298" spans="1:45" s="8" customFormat="1" ht="20">
      <c r="A4298" s="46"/>
      <c r="B4298" s="46"/>
      <c r="C4298" s="46"/>
      <c r="D4298" s="46"/>
      <c r="E4298" s="50"/>
      <c r="F4298" s="50"/>
      <c r="G4298" s="50"/>
      <c r="H4298" s="50"/>
      <c r="I4298" s="53"/>
      <c r="J4298" s="53"/>
      <c r="K4298" s="53"/>
      <c r="L4298" s="53"/>
      <c r="M4298" s="50"/>
      <c r="N4298" s="50"/>
      <c r="O4298" s="50"/>
      <c r="P4298" s="55"/>
      <c r="Q4298" s="56"/>
      <c r="R4298" s="56"/>
      <c r="S4298" s="53"/>
      <c r="T4298" s="53"/>
      <c r="U4298" s="57"/>
      <c r="V4298" s="108"/>
      <c r="W4298" s="108"/>
      <c r="X4298" s="108"/>
      <c r="Y4298" s="108"/>
      <c r="Z4298" s="108"/>
      <c r="AA4298" s="58"/>
      <c r="AB4298" s="58"/>
      <c r="AC4298" s="108"/>
      <c r="AD4298" s="108"/>
      <c r="AE4298" s="111"/>
      <c r="AF4298" s="112"/>
      <c r="AG4298" s="108"/>
      <c r="AH4298" s="112"/>
      <c r="AI4298" s="58"/>
      <c r="AJ4298" s="58"/>
      <c r="AK4298" s="115"/>
      <c r="AL4298" s="59"/>
      <c r="AM4298" s="59"/>
      <c r="AN4298" s="59"/>
      <c r="AO4298" s="60"/>
      <c r="AP4298" s="60"/>
      <c r="AQ4298" s="60"/>
      <c r="AR4298" s="60"/>
      <c r="AS4298" s="60"/>
    </row>
    <row r="4299" spans="1:45" s="8" customFormat="1" ht="20">
      <c r="A4299" s="46"/>
      <c r="B4299" s="46"/>
      <c r="C4299" s="46"/>
      <c r="D4299" s="46"/>
      <c r="E4299" s="50"/>
      <c r="F4299" s="50"/>
      <c r="G4299" s="50"/>
      <c r="H4299" s="50"/>
      <c r="I4299" s="53"/>
      <c r="J4299" s="53"/>
      <c r="K4299" s="53"/>
      <c r="L4299" s="53"/>
      <c r="M4299" s="50"/>
      <c r="N4299" s="50"/>
      <c r="O4299" s="50"/>
      <c r="P4299" s="55"/>
      <c r="Q4299" s="56"/>
      <c r="R4299" s="56"/>
      <c r="S4299" s="53"/>
      <c r="T4299" s="53"/>
      <c r="U4299" s="57"/>
      <c r="V4299" s="108"/>
      <c r="W4299" s="108"/>
      <c r="X4299" s="108"/>
      <c r="Y4299" s="108"/>
      <c r="Z4299" s="108"/>
      <c r="AA4299" s="58"/>
      <c r="AB4299" s="58"/>
      <c r="AC4299" s="108"/>
      <c r="AD4299" s="108"/>
      <c r="AE4299" s="111"/>
      <c r="AF4299" s="112"/>
      <c r="AG4299" s="108"/>
      <c r="AH4299" s="112"/>
      <c r="AI4299" s="58"/>
      <c r="AJ4299" s="58"/>
      <c r="AK4299" s="115"/>
      <c r="AL4299" s="59"/>
      <c r="AM4299" s="59"/>
      <c r="AN4299" s="59"/>
      <c r="AO4299" s="60"/>
      <c r="AP4299" s="60"/>
      <c r="AQ4299" s="60"/>
      <c r="AR4299" s="60"/>
      <c r="AS4299" s="60"/>
    </row>
    <row r="4300" spans="1:45" s="8" customFormat="1" ht="20">
      <c r="A4300" s="46"/>
      <c r="B4300" s="46"/>
      <c r="C4300" s="46"/>
      <c r="D4300" s="46"/>
      <c r="E4300" s="50"/>
      <c r="F4300" s="50"/>
      <c r="G4300" s="50"/>
      <c r="H4300" s="50"/>
      <c r="I4300" s="53"/>
      <c r="J4300" s="53"/>
      <c r="K4300" s="53"/>
      <c r="L4300" s="53"/>
      <c r="M4300" s="50"/>
      <c r="N4300" s="50"/>
      <c r="O4300" s="50"/>
      <c r="P4300" s="55"/>
      <c r="Q4300" s="56"/>
      <c r="R4300" s="56"/>
      <c r="S4300" s="53"/>
      <c r="T4300" s="53"/>
      <c r="U4300" s="57"/>
      <c r="V4300" s="108"/>
      <c r="W4300" s="108"/>
      <c r="X4300" s="108"/>
      <c r="Y4300" s="108"/>
      <c r="Z4300" s="108"/>
      <c r="AA4300" s="58"/>
      <c r="AB4300" s="58"/>
      <c r="AC4300" s="108"/>
      <c r="AD4300" s="108"/>
      <c r="AE4300" s="111"/>
      <c r="AF4300" s="112"/>
      <c r="AG4300" s="108"/>
      <c r="AH4300" s="112"/>
      <c r="AI4300" s="58"/>
      <c r="AJ4300" s="58"/>
      <c r="AK4300" s="115"/>
      <c r="AL4300" s="59"/>
      <c r="AM4300" s="59"/>
      <c r="AN4300" s="59"/>
      <c r="AO4300" s="60"/>
      <c r="AP4300" s="60"/>
      <c r="AQ4300" s="60"/>
      <c r="AR4300" s="60"/>
      <c r="AS4300" s="60"/>
    </row>
    <row r="4301" spans="1:45" s="8" customFormat="1" ht="20">
      <c r="A4301" s="46"/>
      <c r="B4301" s="46"/>
      <c r="C4301" s="46"/>
      <c r="D4301" s="46"/>
      <c r="E4301" s="50"/>
      <c r="F4301" s="50"/>
      <c r="G4301" s="50"/>
      <c r="H4301" s="50"/>
      <c r="I4301" s="53"/>
      <c r="J4301" s="53"/>
      <c r="K4301" s="53"/>
      <c r="L4301" s="53"/>
      <c r="M4301" s="50"/>
      <c r="N4301" s="50"/>
      <c r="O4301" s="50"/>
      <c r="P4301" s="55"/>
      <c r="Q4301" s="56"/>
      <c r="R4301" s="56"/>
      <c r="S4301" s="53"/>
      <c r="T4301" s="53"/>
      <c r="U4301" s="57"/>
      <c r="V4301" s="108"/>
      <c r="W4301" s="108"/>
      <c r="X4301" s="108"/>
      <c r="Y4301" s="108"/>
      <c r="Z4301" s="108"/>
      <c r="AA4301" s="58"/>
      <c r="AB4301" s="58"/>
      <c r="AC4301" s="108"/>
      <c r="AD4301" s="108"/>
      <c r="AE4301" s="111"/>
      <c r="AF4301" s="112"/>
      <c r="AG4301" s="108"/>
      <c r="AH4301" s="112"/>
      <c r="AI4301" s="58"/>
      <c r="AJ4301" s="58"/>
      <c r="AK4301" s="115"/>
      <c r="AL4301" s="59"/>
      <c r="AM4301" s="59"/>
      <c r="AN4301" s="59"/>
      <c r="AO4301" s="60"/>
      <c r="AP4301" s="60"/>
      <c r="AQ4301" s="60"/>
      <c r="AR4301" s="60"/>
      <c r="AS4301" s="60"/>
    </row>
    <row r="4302" spans="1:45" s="8" customFormat="1" ht="20">
      <c r="A4302" s="46"/>
      <c r="B4302" s="46"/>
      <c r="C4302" s="46"/>
      <c r="D4302" s="46"/>
      <c r="E4302" s="50"/>
      <c r="F4302" s="50"/>
      <c r="G4302" s="50"/>
      <c r="H4302" s="50"/>
      <c r="I4302" s="53"/>
      <c r="J4302" s="53"/>
      <c r="K4302" s="53"/>
      <c r="L4302" s="53"/>
      <c r="M4302" s="50"/>
      <c r="N4302" s="50"/>
      <c r="O4302" s="50"/>
      <c r="P4302" s="55"/>
      <c r="Q4302" s="56"/>
      <c r="R4302" s="56"/>
      <c r="S4302" s="53"/>
      <c r="T4302" s="53"/>
      <c r="U4302" s="57"/>
      <c r="V4302" s="108"/>
      <c r="W4302" s="108"/>
      <c r="X4302" s="108"/>
      <c r="Y4302" s="108"/>
      <c r="Z4302" s="108"/>
      <c r="AA4302" s="58"/>
      <c r="AB4302" s="58"/>
      <c r="AC4302" s="108"/>
      <c r="AD4302" s="108"/>
      <c r="AE4302" s="111"/>
      <c r="AF4302" s="112"/>
      <c r="AG4302" s="108"/>
      <c r="AH4302" s="112"/>
      <c r="AI4302" s="58"/>
      <c r="AJ4302" s="58"/>
      <c r="AK4302" s="115"/>
      <c r="AL4302" s="59"/>
      <c r="AM4302" s="59"/>
      <c r="AN4302" s="59"/>
      <c r="AO4302" s="60"/>
      <c r="AP4302" s="60"/>
      <c r="AQ4302" s="60"/>
      <c r="AR4302" s="60"/>
      <c r="AS4302" s="60"/>
    </row>
    <row r="4303" spans="1:45" s="8" customFormat="1" ht="20">
      <c r="A4303" s="46"/>
      <c r="B4303" s="46"/>
      <c r="C4303" s="46"/>
      <c r="D4303" s="46"/>
      <c r="E4303" s="50"/>
      <c r="F4303" s="50"/>
      <c r="G4303" s="50"/>
      <c r="H4303" s="50"/>
      <c r="I4303" s="53"/>
      <c r="J4303" s="53"/>
      <c r="K4303" s="53"/>
      <c r="L4303" s="53"/>
      <c r="M4303" s="50"/>
      <c r="N4303" s="50"/>
      <c r="O4303" s="50"/>
      <c r="P4303" s="55"/>
      <c r="Q4303" s="56"/>
      <c r="R4303" s="56"/>
      <c r="S4303" s="53"/>
      <c r="T4303" s="53"/>
      <c r="U4303" s="57"/>
      <c r="V4303" s="108"/>
      <c r="W4303" s="108"/>
      <c r="X4303" s="108"/>
      <c r="Y4303" s="108"/>
      <c r="Z4303" s="108"/>
      <c r="AA4303" s="58"/>
      <c r="AB4303" s="58"/>
      <c r="AC4303" s="108"/>
      <c r="AD4303" s="108"/>
      <c r="AE4303" s="111"/>
      <c r="AF4303" s="112"/>
      <c r="AG4303" s="108"/>
      <c r="AH4303" s="112"/>
      <c r="AI4303" s="58"/>
      <c r="AJ4303" s="58"/>
      <c r="AK4303" s="115"/>
      <c r="AL4303" s="59"/>
      <c r="AM4303" s="59"/>
      <c r="AN4303" s="59"/>
      <c r="AO4303" s="60"/>
      <c r="AP4303" s="60"/>
      <c r="AQ4303" s="60"/>
      <c r="AR4303" s="60"/>
      <c r="AS4303" s="60"/>
    </row>
    <row r="4304" spans="1:45" s="8" customFormat="1" ht="20">
      <c r="A4304" s="46"/>
      <c r="B4304" s="46"/>
      <c r="C4304" s="46"/>
      <c r="D4304" s="46"/>
      <c r="E4304" s="50"/>
      <c r="F4304" s="50"/>
      <c r="G4304" s="50"/>
      <c r="H4304" s="50"/>
      <c r="I4304" s="53"/>
      <c r="J4304" s="53"/>
      <c r="K4304" s="53"/>
      <c r="L4304" s="53"/>
      <c r="M4304" s="50"/>
      <c r="N4304" s="50"/>
      <c r="O4304" s="50"/>
      <c r="P4304" s="55"/>
      <c r="Q4304" s="56"/>
      <c r="R4304" s="56"/>
      <c r="S4304" s="53"/>
      <c r="T4304" s="53"/>
      <c r="U4304" s="57"/>
      <c r="V4304" s="108"/>
      <c r="W4304" s="108"/>
      <c r="X4304" s="108"/>
      <c r="Y4304" s="108"/>
      <c r="Z4304" s="108"/>
      <c r="AA4304" s="58"/>
      <c r="AB4304" s="58"/>
      <c r="AC4304" s="108"/>
      <c r="AD4304" s="108"/>
      <c r="AE4304" s="111"/>
      <c r="AF4304" s="112"/>
      <c r="AG4304" s="108"/>
      <c r="AH4304" s="112"/>
      <c r="AI4304" s="58"/>
      <c r="AJ4304" s="58"/>
      <c r="AK4304" s="115"/>
      <c r="AL4304" s="59"/>
      <c r="AM4304" s="59"/>
      <c r="AN4304" s="59"/>
      <c r="AO4304" s="60"/>
      <c r="AP4304" s="60"/>
      <c r="AQ4304" s="60"/>
      <c r="AR4304" s="60"/>
      <c r="AS4304" s="60"/>
    </row>
    <row r="4305" spans="1:45" s="8" customFormat="1" ht="20">
      <c r="A4305" s="46"/>
      <c r="B4305" s="46"/>
      <c r="C4305" s="46"/>
      <c r="D4305" s="46"/>
      <c r="E4305" s="50"/>
      <c r="F4305" s="50"/>
      <c r="G4305" s="50"/>
      <c r="H4305" s="50"/>
      <c r="I4305" s="53"/>
      <c r="J4305" s="53"/>
      <c r="K4305" s="53"/>
      <c r="L4305" s="53"/>
      <c r="M4305" s="50"/>
      <c r="N4305" s="50"/>
      <c r="O4305" s="50"/>
      <c r="P4305" s="55"/>
      <c r="Q4305" s="56"/>
      <c r="R4305" s="56"/>
      <c r="S4305" s="53"/>
      <c r="T4305" s="53"/>
      <c r="U4305" s="57"/>
      <c r="V4305" s="108"/>
      <c r="W4305" s="108"/>
      <c r="X4305" s="108"/>
      <c r="Y4305" s="108"/>
      <c r="Z4305" s="108"/>
      <c r="AA4305" s="58"/>
      <c r="AB4305" s="58"/>
      <c r="AC4305" s="108"/>
      <c r="AD4305" s="108"/>
      <c r="AE4305" s="111"/>
      <c r="AF4305" s="112"/>
      <c r="AG4305" s="108"/>
      <c r="AH4305" s="112"/>
      <c r="AI4305" s="58"/>
      <c r="AJ4305" s="58"/>
      <c r="AK4305" s="115"/>
      <c r="AL4305" s="59"/>
      <c r="AM4305" s="59"/>
      <c r="AN4305" s="59"/>
      <c r="AO4305" s="60"/>
      <c r="AP4305" s="60"/>
      <c r="AQ4305" s="60"/>
      <c r="AR4305" s="60"/>
      <c r="AS4305" s="60"/>
    </row>
    <row r="4306" spans="1:45" s="8" customFormat="1" ht="20">
      <c r="A4306" s="46"/>
      <c r="B4306" s="46"/>
      <c r="C4306" s="46"/>
      <c r="D4306" s="46"/>
      <c r="E4306" s="50"/>
      <c r="F4306" s="50"/>
      <c r="G4306" s="50"/>
      <c r="H4306" s="50"/>
      <c r="I4306" s="53"/>
      <c r="J4306" s="53"/>
      <c r="K4306" s="53"/>
      <c r="L4306" s="53"/>
      <c r="M4306" s="50"/>
      <c r="N4306" s="50"/>
      <c r="O4306" s="50"/>
      <c r="P4306" s="55"/>
      <c r="Q4306" s="56"/>
      <c r="R4306" s="56"/>
      <c r="S4306" s="53"/>
      <c r="T4306" s="53"/>
      <c r="U4306" s="57"/>
      <c r="V4306" s="108"/>
      <c r="W4306" s="108"/>
      <c r="X4306" s="108"/>
      <c r="Y4306" s="108"/>
      <c r="Z4306" s="108"/>
      <c r="AA4306" s="58"/>
      <c r="AB4306" s="58"/>
      <c r="AC4306" s="108"/>
      <c r="AD4306" s="108"/>
      <c r="AE4306" s="111"/>
      <c r="AF4306" s="112"/>
      <c r="AG4306" s="108"/>
      <c r="AH4306" s="112"/>
      <c r="AI4306" s="58"/>
      <c r="AJ4306" s="58"/>
      <c r="AK4306" s="115"/>
      <c r="AL4306" s="59"/>
      <c r="AM4306" s="59"/>
      <c r="AN4306" s="59"/>
      <c r="AO4306" s="60"/>
      <c r="AP4306" s="60"/>
      <c r="AQ4306" s="60"/>
      <c r="AR4306" s="60"/>
      <c r="AS4306" s="60"/>
    </row>
    <row r="4307" spans="1:45" s="8" customFormat="1" ht="20">
      <c r="A4307" s="46"/>
      <c r="B4307" s="46"/>
      <c r="C4307" s="46"/>
      <c r="D4307" s="46"/>
      <c r="E4307" s="50"/>
      <c r="F4307" s="50"/>
      <c r="G4307" s="50"/>
      <c r="H4307" s="50"/>
      <c r="I4307" s="53"/>
      <c r="J4307" s="53"/>
      <c r="K4307" s="53"/>
      <c r="L4307" s="53"/>
      <c r="M4307" s="50"/>
      <c r="N4307" s="50"/>
      <c r="O4307" s="50"/>
      <c r="P4307" s="55"/>
      <c r="Q4307" s="56"/>
      <c r="R4307" s="56"/>
      <c r="S4307" s="53"/>
      <c r="T4307" s="53"/>
      <c r="U4307" s="57"/>
      <c r="V4307" s="108"/>
      <c r="W4307" s="108"/>
      <c r="X4307" s="108"/>
      <c r="Y4307" s="108"/>
      <c r="Z4307" s="108"/>
      <c r="AA4307" s="58"/>
      <c r="AB4307" s="58"/>
      <c r="AC4307" s="108"/>
      <c r="AD4307" s="108"/>
      <c r="AE4307" s="111"/>
      <c r="AF4307" s="112"/>
      <c r="AG4307" s="108"/>
      <c r="AH4307" s="112"/>
      <c r="AI4307" s="58"/>
      <c r="AJ4307" s="58"/>
      <c r="AK4307" s="115"/>
      <c r="AL4307" s="59"/>
      <c r="AM4307" s="59"/>
      <c r="AN4307" s="59"/>
      <c r="AO4307" s="60"/>
      <c r="AP4307" s="60"/>
      <c r="AQ4307" s="60"/>
      <c r="AR4307" s="60"/>
      <c r="AS4307" s="60"/>
    </row>
    <row r="4308" spans="1:45" s="8" customFormat="1" ht="20">
      <c r="A4308" s="46"/>
      <c r="B4308" s="46"/>
      <c r="C4308" s="46"/>
      <c r="D4308" s="46"/>
      <c r="E4308" s="50"/>
      <c r="F4308" s="50"/>
      <c r="G4308" s="50"/>
      <c r="H4308" s="50"/>
      <c r="I4308" s="53"/>
      <c r="J4308" s="53"/>
      <c r="K4308" s="53"/>
      <c r="L4308" s="53"/>
      <c r="M4308" s="50"/>
      <c r="N4308" s="50"/>
      <c r="O4308" s="50"/>
      <c r="P4308" s="55"/>
      <c r="Q4308" s="56"/>
      <c r="R4308" s="56"/>
      <c r="S4308" s="53"/>
      <c r="T4308" s="53"/>
      <c r="U4308" s="57"/>
      <c r="V4308" s="108"/>
      <c r="W4308" s="108"/>
      <c r="X4308" s="108"/>
      <c r="Y4308" s="108"/>
      <c r="Z4308" s="108"/>
      <c r="AA4308" s="58"/>
      <c r="AB4308" s="58"/>
      <c r="AC4308" s="108"/>
      <c r="AD4308" s="108"/>
      <c r="AE4308" s="111"/>
      <c r="AF4308" s="112"/>
      <c r="AG4308" s="108"/>
      <c r="AH4308" s="112"/>
      <c r="AI4308" s="58"/>
      <c r="AJ4308" s="58"/>
      <c r="AK4308" s="115"/>
      <c r="AL4308" s="59"/>
      <c r="AM4308" s="59"/>
      <c r="AN4308" s="59"/>
      <c r="AO4308" s="60"/>
      <c r="AP4308" s="60"/>
      <c r="AQ4308" s="60"/>
      <c r="AR4308" s="60"/>
      <c r="AS4308" s="60"/>
    </row>
    <row r="4309" spans="1:45" s="8" customFormat="1" ht="20">
      <c r="A4309" s="46"/>
      <c r="B4309" s="46"/>
      <c r="C4309" s="46"/>
      <c r="D4309" s="46"/>
      <c r="E4309" s="50"/>
      <c r="F4309" s="50"/>
      <c r="G4309" s="50"/>
      <c r="H4309" s="50"/>
      <c r="I4309" s="53"/>
      <c r="J4309" s="53"/>
      <c r="K4309" s="53"/>
      <c r="L4309" s="53"/>
      <c r="M4309" s="50"/>
      <c r="N4309" s="50"/>
      <c r="O4309" s="50"/>
      <c r="P4309" s="55"/>
      <c r="Q4309" s="56"/>
      <c r="R4309" s="56"/>
      <c r="S4309" s="53"/>
      <c r="T4309" s="53"/>
      <c r="U4309" s="57"/>
      <c r="V4309" s="108"/>
      <c r="W4309" s="108"/>
      <c r="X4309" s="108"/>
      <c r="Y4309" s="108"/>
      <c r="Z4309" s="108"/>
      <c r="AA4309" s="58"/>
      <c r="AB4309" s="58"/>
      <c r="AC4309" s="108"/>
      <c r="AD4309" s="108"/>
      <c r="AE4309" s="111"/>
      <c r="AF4309" s="112"/>
      <c r="AG4309" s="108"/>
      <c r="AH4309" s="112"/>
      <c r="AI4309" s="58"/>
      <c r="AJ4309" s="58"/>
      <c r="AK4309" s="115"/>
      <c r="AL4309" s="59"/>
      <c r="AM4309" s="59"/>
      <c r="AN4309" s="59"/>
      <c r="AO4309" s="60"/>
      <c r="AP4309" s="60"/>
      <c r="AQ4309" s="60"/>
      <c r="AR4309" s="60"/>
      <c r="AS4309" s="60"/>
    </row>
    <row r="4310" spans="1:45" s="8" customFormat="1" ht="20">
      <c r="A4310" s="46"/>
      <c r="B4310" s="46"/>
      <c r="C4310" s="46"/>
      <c r="D4310" s="46"/>
      <c r="E4310" s="50"/>
      <c r="F4310" s="50"/>
      <c r="G4310" s="50"/>
      <c r="H4310" s="50"/>
      <c r="I4310" s="53"/>
      <c r="J4310" s="53"/>
      <c r="K4310" s="53"/>
      <c r="L4310" s="53"/>
      <c r="M4310" s="50"/>
      <c r="N4310" s="50"/>
      <c r="O4310" s="50"/>
      <c r="P4310" s="55"/>
      <c r="Q4310" s="56"/>
      <c r="R4310" s="56"/>
      <c r="S4310" s="53"/>
      <c r="T4310" s="53"/>
      <c r="U4310" s="57"/>
      <c r="V4310" s="108"/>
      <c r="W4310" s="108"/>
      <c r="X4310" s="108"/>
      <c r="Y4310" s="108"/>
      <c r="Z4310" s="108"/>
      <c r="AA4310" s="58"/>
      <c r="AB4310" s="58"/>
      <c r="AC4310" s="108"/>
      <c r="AD4310" s="108"/>
      <c r="AE4310" s="111"/>
      <c r="AF4310" s="112"/>
      <c r="AG4310" s="108"/>
      <c r="AH4310" s="112"/>
      <c r="AI4310" s="58"/>
      <c r="AJ4310" s="58"/>
      <c r="AK4310" s="115"/>
      <c r="AL4310" s="59"/>
      <c r="AM4310" s="59"/>
      <c r="AN4310" s="59"/>
      <c r="AO4310" s="60"/>
      <c r="AP4310" s="60"/>
      <c r="AQ4310" s="60"/>
      <c r="AR4310" s="60"/>
      <c r="AS4310" s="60"/>
    </row>
    <row r="4311" spans="1:45" s="8" customFormat="1" ht="20">
      <c r="A4311" s="46"/>
      <c r="B4311" s="46"/>
      <c r="C4311" s="46"/>
      <c r="D4311" s="46"/>
      <c r="E4311" s="50"/>
      <c r="F4311" s="50"/>
      <c r="G4311" s="50"/>
      <c r="H4311" s="50"/>
      <c r="I4311" s="53"/>
      <c r="J4311" s="53"/>
      <c r="K4311" s="53"/>
      <c r="L4311" s="53"/>
      <c r="M4311" s="50"/>
      <c r="N4311" s="50"/>
      <c r="O4311" s="50"/>
      <c r="P4311" s="55"/>
      <c r="Q4311" s="56"/>
      <c r="R4311" s="56"/>
      <c r="S4311" s="53"/>
      <c r="T4311" s="53"/>
      <c r="U4311" s="57"/>
      <c r="V4311" s="108"/>
      <c r="W4311" s="108"/>
      <c r="X4311" s="108"/>
      <c r="Y4311" s="108"/>
      <c r="Z4311" s="108"/>
      <c r="AA4311" s="58"/>
      <c r="AB4311" s="58"/>
      <c r="AC4311" s="108"/>
      <c r="AD4311" s="108"/>
      <c r="AE4311" s="111"/>
      <c r="AF4311" s="112"/>
      <c r="AG4311" s="108"/>
      <c r="AH4311" s="112"/>
      <c r="AI4311" s="58"/>
      <c r="AJ4311" s="58"/>
      <c r="AK4311" s="115"/>
      <c r="AL4311" s="59"/>
      <c r="AM4311" s="59"/>
      <c r="AN4311" s="59"/>
      <c r="AO4311" s="60"/>
      <c r="AP4311" s="60"/>
      <c r="AQ4311" s="60"/>
      <c r="AR4311" s="60"/>
      <c r="AS4311" s="60"/>
    </row>
    <row r="4312" spans="1:45" s="8" customFormat="1" ht="20">
      <c r="A4312" s="46"/>
      <c r="B4312" s="46"/>
      <c r="C4312" s="46"/>
      <c r="D4312" s="46"/>
      <c r="E4312" s="50"/>
      <c r="F4312" s="50"/>
      <c r="G4312" s="50"/>
      <c r="H4312" s="50"/>
      <c r="I4312" s="53"/>
      <c r="J4312" s="53"/>
      <c r="K4312" s="53"/>
      <c r="L4312" s="53"/>
      <c r="M4312" s="50"/>
      <c r="N4312" s="50"/>
      <c r="O4312" s="50"/>
      <c r="P4312" s="55"/>
      <c r="Q4312" s="56"/>
      <c r="R4312" s="56"/>
      <c r="S4312" s="53"/>
      <c r="T4312" s="53"/>
      <c r="U4312" s="57"/>
      <c r="V4312" s="108"/>
      <c r="W4312" s="108"/>
      <c r="X4312" s="108"/>
      <c r="Y4312" s="108"/>
      <c r="Z4312" s="108"/>
      <c r="AA4312" s="58"/>
      <c r="AB4312" s="58"/>
      <c r="AC4312" s="108"/>
      <c r="AD4312" s="108"/>
      <c r="AE4312" s="111"/>
      <c r="AF4312" s="112"/>
      <c r="AG4312" s="108"/>
      <c r="AH4312" s="112"/>
      <c r="AI4312" s="58"/>
      <c r="AJ4312" s="58"/>
      <c r="AK4312" s="115"/>
      <c r="AL4312" s="59"/>
      <c r="AM4312" s="59"/>
      <c r="AN4312" s="59"/>
      <c r="AO4312" s="60"/>
      <c r="AP4312" s="60"/>
      <c r="AQ4312" s="60"/>
      <c r="AR4312" s="60"/>
      <c r="AS4312" s="60"/>
    </row>
    <row r="4313" spans="1:45" s="8" customFormat="1" ht="20">
      <c r="A4313" s="46"/>
      <c r="B4313" s="46"/>
      <c r="C4313" s="46"/>
      <c r="D4313" s="46"/>
      <c r="E4313" s="50"/>
      <c r="F4313" s="50"/>
      <c r="G4313" s="50"/>
      <c r="H4313" s="50"/>
      <c r="I4313" s="53"/>
      <c r="J4313" s="53"/>
      <c r="K4313" s="53"/>
      <c r="L4313" s="53"/>
      <c r="M4313" s="50"/>
      <c r="N4313" s="50"/>
      <c r="O4313" s="50"/>
      <c r="P4313" s="55"/>
      <c r="Q4313" s="56"/>
      <c r="R4313" s="56"/>
      <c r="S4313" s="53"/>
      <c r="T4313" s="53"/>
      <c r="U4313" s="57"/>
      <c r="V4313" s="108"/>
      <c r="W4313" s="108"/>
      <c r="X4313" s="108"/>
      <c r="Y4313" s="108"/>
      <c r="Z4313" s="108"/>
      <c r="AA4313" s="58"/>
      <c r="AB4313" s="58"/>
      <c r="AC4313" s="108"/>
      <c r="AD4313" s="108"/>
      <c r="AE4313" s="111"/>
      <c r="AF4313" s="112"/>
      <c r="AG4313" s="108"/>
      <c r="AH4313" s="112"/>
      <c r="AI4313" s="58"/>
      <c r="AJ4313" s="58"/>
      <c r="AK4313" s="115"/>
      <c r="AL4313" s="59"/>
      <c r="AM4313" s="59"/>
      <c r="AN4313" s="59"/>
      <c r="AO4313" s="60"/>
      <c r="AP4313" s="60"/>
      <c r="AQ4313" s="60"/>
      <c r="AR4313" s="60"/>
      <c r="AS4313" s="60"/>
    </row>
    <row r="4314" spans="1:45" s="8" customFormat="1" ht="20">
      <c r="A4314" s="46"/>
      <c r="B4314" s="46"/>
      <c r="C4314" s="46"/>
      <c r="D4314" s="46"/>
      <c r="E4314" s="50"/>
      <c r="F4314" s="50"/>
      <c r="G4314" s="50"/>
      <c r="H4314" s="50"/>
      <c r="I4314" s="53"/>
      <c r="J4314" s="53"/>
      <c r="K4314" s="53"/>
      <c r="L4314" s="53"/>
      <c r="M4314" s="50"/>
      <c r="N4314" s="50"/>
      <c r="O4314" s="50"/>
      <c r="P4314" s="55"/>
      <c r="Q4314" s="56"/>
      <c r="R4314" s="56"/>
      <c r="S4314" s="53"/>
      <c r="T4314" s="53"/>
      <c r="U4314" s="57"/>
      <c r="V4314" s="108"/>
      <c r="W4314" s="108"/>
      <c r="X4314" s="108"/>
      <c r="Y4314" s="108"/>
      <c r="Z4314" s="108"/>
      <c r="AA4314" s="58"/>
      <c r="AB4314" s="58"/>
      <c r="AC4314" s="108"/>
      <c r="AD4314" s="108"/>
      <c r="AE4314" s="111"/>
      <c r="AF4314" s="112"/>
      <c r="AG4314" s="108"/>
      <c r="AH4314" s="112"/>
      <c r="AI4314" s="58"/>
      <c r="AJ4314" s="58"/>
      <c r="AK4314" s="115"/>
      <c r="AL4314" s="59"/>
      <c r="AM4314" s="59"/>
      <c r="AN4314" s="59"/>
      <c r="AO4314" s="60"/>
      <c r="AP4314" s="60"/>
      <c r="AQ4314" s="60"/>
      <c r="AR4314" s="60"/>
      <c r="AS4314" s="60"/>
    </row>
    <row r="4315" spans="1:45" s="8" customFormat="1" ht="20">
      <c r="A4315" s="46"/>
      <c r="B4315" s="46"/>
      <c r="C4315" s="46"/>
      <c r="D4315" s="46"/>
      <c r="E4315" s="50"/>
      <c r="F4315" s="50"/>
      <c r="G4315" s="50"/>
      <c r="H4315" s="50"/>
      <c r="I4315" s="53"/>
      <c r="J4315" s="53"/>
      <c r="K4315" s="53"/>
      <c r="L4315" s="53"/>
      <c r="M4315" s="50"/>
      <c r="N4315" s="50"/>
      <c r="O4315" s="50"/>
      <c r="P4315" s="55"/>
      <c r="Q4315" s="56"/>
      <c r="R4315" s="56"/>
      <c r="S4315" s="53"/>
      <c r="T4315" s="53"/>
      <c r="U4315" s="57"/>
      <c r="V4315" s="108"/>
      <c r="W4315" s="108"/>
      <c r="X4315" s="108"/>
      <c r="Y4315" s="108"/>
      <c r="Z4315" s="108"/>
      <c r="AA4315" s="58"/>
      <c r="AB4315" s="58"/>
      <c r="AC4315" s="108"/>
      <c r="AD4315" s="108"/>
      <c r="AE4315" s="111"/>
      <c r="AF4315" s="112"/>
      <c r="AG4315" s="108"/>
      <c r="AH4315" s="112"/>
      <c r="AI4315" s="58"/>
      <c r="AJ4315" s="58"/>
      <c r="AK4315" s="115"/>
      <c r="AL4315" s="59"/>
      <c r="AM4315" s="59"/>
      <c r="AN4315" s="59"/>
      <c r="AO4315" s="60"/>
      <c r="AP4315" s="60"/>
      <c r="AQ4315" s="60"/>
      <c r="AR4315" s="60"/>
      <c r="AS4315" s="60"/>
    </row>
    <row r="4316" spans="1:45" s="8" customFormat="1" ht="20">
      <c r="A4316" s="46"/>
      <c r="B4316" s="46"/>
      <c r="C4316" s="46"/>
      <c r="D4316" s="46"/>
      <c r="E4316" s="50"/>
      <c r="F4316" s="50"/>
      <c r="G4316" s="50"/>
      <c r="H4316" s="50"/>
      <c r="I4316" s="53"/>
      <c r="J4316" s="53"/>
      <c r="K4316" s="53"/>
      <c r="L4316" s="53"/>
      <c r="M4316" s="50"/>
      <c r="N4316" s="50"/>
      <c r="O4316" s="50"/>
      <c r="P4316" s="55"/>
      <c r="Q4316" s="56"/>
      <c r="R4316" s="56"/>
      <c r="S4316" s="53"/>
      <c r="T4316" s="53"/>
      <c r="U4316" s="57"/>
      <c r="V4316" s="108"/>
      <c r="W4316" s="108"/>
      <c r="X4316" s="108"/>
      <c r="Y4316" s="108"/>
      <c r="Z4316" s="108"/>
      <c r="AA4316" s="58"/>
      <c r="AB4316" s="58"/>
      <c r="AC4316" s="108"/>
      <c r="AD4316" s="108"/>
      <c r="AE4316" s="111"/>
      <c r="AF4316" s="112"/>
      <c r="AG4316" s="108"/>
      <c r="AH4316" s="112"/>
      <c r="AI4316" s="58"/>
      <c r="AJ4316" s="58"/>
      <c r="AK4316" s="115"/>
      <c r="AL4316" s="59"/>
      <c r="AM4316" s="59"/>
      <c r="AN4316" s="59"/>
      <c r="AO4316" s="60"/>
      <c r="AP4316" s="60"/>
      <c r="AQ4316" s="60"/>
      <c r="AR4316" s="60"/>
      <c r="AS4316" s="60"/>
    </row>
    <row r="4317" spans="1:45" s="8" customFormat="1" ht="20">
      <c r="A4317" s="46"/>
      <c r="B4317" s="46"/>
      <c r="C4317" s="46"/>
      <c r="D4317" s="46"/>
      <c r="E4317" s="50"/>
      <c r="F4317" s="50"/>
      <c r="G4317" s="50"/>
      <c r="H4317" s="50"/>
      <c r="I4317" s="53"/>
      <c r="J4317" s="53"/>
      <c r="K4317" s="53"/>
      <c r="L4317" s="53"/>
      <c r="M4317" s="50"/>
      <c r="N4317" s="50"/>
      <c r="O4317" s="50"/>
      <c r="P4317" s="55"/>
      <c r="Q4317" s="56"/>
      <c r="R4317" s="56"/>
      <c r="S4317" s="53"/>
      <c r="T4317" s="53"/>
      <c r="U4317" s="57"/>
      <c r="V4317" s="108"/>
      <c r="W4317" s="108"/>
      <c r="X4317" s="108"/>
      <c r="Y4317" s="108"/>
      <c r="Z4317" s="108"/>
      <c r="AA4317" s="58"/>
      <c r="AB4317" s="58"/>
      <c r="AC4317" s="108"/>
      <c r="AD4317" s="108"/>
      <c r="AE4317" s="111"/>
      <c r="AF4317" s="112"/>
      <c r="AG4317" s="108"/>
      <c r="AH4317" s="112"/>
      <c r="AI4317" s="58"/>
      <c r="AJ4317" s="58"/>
      <c r="AK4317" s="115"/>
      <c r="AL4317" s="59"/>
      <c r="AM4317" s="59"/>
      <c r="AN4317" s="59"/>
      <c r="AO4317" s="60"/>
      <c r="AP4317" s="60"/>
      <c r="AQ4317" s="60"/>
      <c r="AR4317" s="60"/>
      <c r="AS4317" s="60"/>
    </row>
    <row r="4318" spans="1:45" s="8" customFormat="1" ht="20">
      <c r="A4318" s="46"/>
      <c r="B4318" s="46"/>
      <c r="C4318" s="46"/>
      <c r="D4318" s="46"/>
      <c r="E4318" s="50"/>
      <c r="F4318" s="50"/>
      <c r="G4318" s="50"/>
      <c r="H4318" s="50"/>
      <c r="I4318" s="53"/>
      <c r="J4318" s="53"/>
      <c r="K4318" s="53"/>
      <c r="L4318" s="53"/>
      <c r="M4318" s="50"/>
      <c r="N4318" s="50"/>
      <c r="O4318" s="50"/>
      <c r="P4318" s="55"/>
      <c r="Q4318" s="56"/>
      <c r="R4318" s="56"/>
      <c r="S4318" s="53"/>
      <c r="T4318" s="53"/>
      <c r="U4318" s="57"/>
      <c r="V4318" s="108"/>
      <c r="W4318" s="108"/>
      <c r="X4318" s="108"/>
      <c r="Y4318" s="108"/>
      <c r="Z4318" s="108"/>
      <c r="AA4318" s="58"/>
      <c r="AB4318" s="58"/>
      <c r="AC4318" s="108"/>
      <c r="AD4318" s="108"/>
      <c r="AE4318" s="111"/>
      <c r="AF4318" s="112"/>
      <c r="AG4318" s="108"/>
      <c r="AH4318" s="112"/>
      <c r="AI4318" s="58"/>
      <c r="AJ4318" s="58"/>
      <c r="AK4318" s="115"/>
      <c r="AL4318" s="59"/>
      <c r="AM4318" s="59"/>
      <c r="AN4318" s="59"/>
      <c r="AO4318" s="60"/>
      <c r="AP4318" s="60"/>
      <c r="AQ4318" s="60"/>
      <c r="AR4318" s="60"/>
      <c r="AS4318" s="60"/>
    </row>
    <row r="4319" spans="1:45" s="8" customFormat="1" ht="20">
      <c r="A4319" s="46"/>
      <c r="B4319" s="46"/>
      <c r="C4319" s="46"/>
      <c r="D4319" s="46"/>
      <c r="E4319" s="50"/>
      <c r="F4319" s="50"/>
      <c r="G4319" s="50"/>
      <c r="H4319" s="50"/>
      <c r="I4319" s="53"/>
      <c r="J4319" s="53"/>
      <c r="K4319" s="53"/>
      <c r="L4319" s="53"/>
      <c r="M4319" s="50"/>
      <c r="N4319" s="50"/>
      <c r="O4319" s="50"/>
      <c r="P4319" s="55"/>
      <c r="Q4319" s="56"/>
      <c r="R4319" s="56"/>
      <c r="S4319" s="53"/>
      <c r="T4319" s="53"/>
      <c r="U4319" s="57"/>
      <c r="V4319" s="108"/>
      <c r="W4319" s="108"/>
      <c r="X4319" s="108"/>
      <c r="Y4319" s="108"/>
      <c r="Z4319" s="108"/>
      <c r="AA4319" s="58"/>
      <c r="AB4319" s="58"/>
      <c r="AC4319" s="108"/>
      <c r="AD4319" s="108"/>
      <c r="AE4319" s="111"/>
      <c r="AF4319" s="112"/>
      <c r="AG4319" s="108"/>
      <c r="AH4319" s="112"/>
      <c r="AI4319" s="58"/>
      <c r="AJ4319" s="58"/>
      <c r="AK4319" s="115"/>
      <c r="AL4319" s="59"/>
      <c r="AM4319" s="59"/>
      <c r="AN4319" s="59"/>
      <c r="AO4319" s="60"/>
      <c r="AP4319" s="60"/>
      <c r="AQ4319" s="60"/>
      <c r="AR4319" s="60"/>
      <c r="AS4319" s="60"/>
    </row>
    <row r="4320" spans="1:45" s="8" customFormat="1" ht="20">
      <c r="A4320" s="46"/>
      <c r="B4320" s="46"/>
      <c r="C4320" s="46"/>
      <c r="D4320" s="46"/>
      <c r="E4320" s="50"/>
      <c r="F4320" s="50"/>
      <c r="G4320" s="50"/>
      <c r="H4320" s="50"/>
      <c r="I4320" s="53"/>
      <c r="J4320" s="53"/>
      <c r="K4320" s="53"/>
      <c r="L4320" s="53"/>
      <c r="M4320" s="50"/>
      <c r="N4320" s="50"/>
      <c r="O4320" s="50"/>
      <c r="P4320" s="55"/>
      <c r="Q4320" s="56"/>
      <c r="R4320" s="56"/>
      <c r="S4320" s="53"/>
      <c r="T4320" s="53"/>
      <c r="U4320" s="57"/>
      <c r="V4320" s="108"/>
      <c r="W4320" s="108"/>
      <c r="X4320" s="108"/>
      <c r="Y4320" s="108"/>
      <c r="Z4320" s="108"/>
      <c r="AA4320" s="58"/>
      <c r="AB4320" s="58"/>
      <c r="AC4320" s="108"/>
      <c r="AD4320" s="108"/>
      <c r="AE4320" s="111"/>
      <c r="AF4320" s="112"/>
      <c r="AG4320" s="108"/>
      <c r="AH4320" s="112"/>
      <c r="AI4320" s="58"/>
      <c r="AJ4320" s="58"/>
      <c r="AK4320" s="115"/>
      <c r="AL4320" s="59"/>
      <c r="AM4320" s="59"/>
      <c r="AN4320" s="59"/>
      <c r="AO4320" s="60"/>
      <c r="AP4320" s="60"/>
      <c r="AQ4320" s="60"/>
      <c r="AR4320" s="60"/>
      <c r="AS4320" s="60"/>
    </row>
    <row r="4321" spans="1:45" s="8" customFormat="1" ht="20">
      <c r="A4321" s="46"/>
      <c r="B4321" s="46"/>
      <c r="C4321" s="46"/>
      <c r="D4321" s="46"/>
      <c r="E4321" s="50"/>
      <c r="F4321" s="50"/>
      <c r="G4321" s="50"/>
      <c r="H4321" s="50"/>
      <c r="I4321" s="53"/>
      <c r="J4321" s="53"/>
      <c r="K4321" s="53"/>
      <c r="L4321" s="53"/>
      <c r="M4321" s="50"/>
      <c r="N4321" s="50"/>
      <c r="O4321" s="50"/>
      <c r="P4321" s="55"/>
      <c r="Q4321" s="56"/>
      <c r="R4321" s="56"/>
      <c r="S4321" s="53"/>
      <c r="T4321" s="53"/>
      <c r="U4321" s="57"/>
      <c r="V4321" s="108"/>
      <c r="W4321" s="108"/>
      <c r="X4321" s="108"/>
      <c r="Y4321" s="108"/>
      <c r="Z4321" s="108"/>
      <c r="AA4321" s="58"/>
      <c r="AB4321" s="58"/>
      <c r="AC4321" s="108"/>
      <c r="AD4321" s="108"/>
      <c r="AE4321" s="111"/>
      <c r="AF4321" s="112"/>
      <c r="AG4321" s="108"/>
      <c r="AH4321" s="112"/>
      <c r="AI4321" s="58"/>
      <c r="AJ4321" s="58"/>
      <c r="AK4321" s="115"/>
      <c r="AL4321" s="59"/>
      <c r="AM4321" s="59"/>
      <c r="AN4321" s="59"/>
      <c r="AO4321" s="60"/>
      <c r="AP4321" s="60"/>
      <c r="AQ4321" s="60"/>
      <c r="AR4321" s="60"/>
      <c r="AS4321" s="60"/>
    </row>
    <row r="4322" spans="1:45" s="8" customFormat="1" ht="20">
      <c r="A4322" s="46"/>
      <c r="B4322" s="46"/>
      <c r="C4322" s="46"/>
      <c r="D4322" s="46"/>
      <c r="E4322" s="50"/>
      <c r="F4322" s="50"/>
      <c r="G4322" s="50"/>
      <c r="H4322" s="50"/>
      <c r="I4322" s="53"/>
      <c r="J4322" s="53"/>
      <c r="K4322" s="53"/>
      <c r="L4322" s="53"/>
      <c r="M4322" s="50"/>
      <c r="N4322" s="50"/>
      <c r="O4322" s="50"/>
      <c r="P4322" s="55"/>
      <c r="Q4322" s="56"/>
      <c r="R4322" s="56"/>
      <c r="S4322" s="53"/>
      <c r="T4322" s="53"/>
      <c r="U4322" s="57"/>
      <c r="V4322" s="108"/>
      <c r="W4322" s="108"/>
      <c r="X4322" s="108"/>
      <c r="Y4322" s="108"/>
      <c r="Z4322" s="108"/>
      <c r="AA4322" s="58"/>
      <c r="AB4322" s="58"/>
      <c r="AC4322" s="108"/>
      <c r="AD4322" s="108"/>
      <c r="AE4322" s="111"/>
      <c r="AF4322" s="112"/>
      <c r="AG4322" s="108"/>
      <c r="AH4322" s="112"/>
      <c r="AI4322" s="58"/>
      <c r="AJ4322" s="58"/>
      <c r="AK4322" s="115"/>
      <c r="AL4322" s="59"/>
      <c r="AM4322" s="59"/>
      <c r="AN4322" s="59"/>
      <c r="AO4322" s="60"/>
      <c r="AP4322" s="60"/>
      <c r="AQ4322" s="60"/>
      <c r="AR4322" s="60"/>
      <c r="AS4322" s="60"/>
    </row>
    <row r="4323" spans="1:45" s="8" customFormat="1" ht="20">
      <c r="A4323" s="46"/>
      <c r="B4323" s="46"/>
      <c r="C4323" s="46"/>
      <c r="D4323" s="46"/>
      <c r="E4323" s="50"/>
      <c r="F4323" s="50"/>
      <c r="G4323" s="50"/>
      <c r="H4323" s="50"/>
      <c r="I4323" s="53"/>
      <c r="J4323" s="53"/>
      <c r="K4323" s="53"/>
      <c r="L4323" s="53"/>
      <c r="M4323" s="50"/>
      <c r="N4323" s="50"/>
      <c r="O4323" s="50"/>
      <c r="P4323" s="55"/>
      <c r="Q4323" s="56"/>
      <c r="R4323" s="56"/>
      <c r="S4323" s="53"/>
      <c r="T4323" s="53"/>
      <c r="U4323" s="57"/>
      <c r="V4323" s="108"/>
      <c r="W4323" s="108"/>
      <c r="X4323" s="108"/>
      <c r="Y4323" s="108"/>
      <c r="Z4323" s="108"/>
      <c r="AA4323" s="58"/>
      <c r="AB4323" s="58"/>
      <c r="AC4323" s="108"/>
      <c r="AD4323" s="108"/>
      <c r="AE4323" s="111"/>
      <c r="AF4323" s="112"/>
      <c r="AG4323" s="108"/>
      <c r="AH4323" s="112"/>
      <c r="AI4323" s="58"/>
      <c r="AJ4323" s="58"/>
      <c r="AK4323" s="115"/>
      <c r="AL4323" s="59"/>
      <c r="AM4323" s="59"/>
      <c r="AN4323" s="59"/>
      <c r="AO4323" s="60"/>
      <c r="AP4323" s="60"/>
      <c r="AQ4323" s="60"/>
      <c r="AR4323" s="60"/>
      <c r="AS4323" s="60"/>
    </row>
    <row r="4324" spans="1:45" s="8" customFormat="1" ht="20">
      <c r="A4324" s="46"/>
      <c r="B4324" s="46"/>
      <c r="C4324" s="46"/>
      <c r="D4324" s="46"/>
      <c r="E4324" s="50"/>
      <c r="F4324" s="50"/>
      <c r="G4324" s="50"/>
      <c r="H4324" s="50"/>
      <c r="I4324" s="53"/>
      <c r="J4324" s="53"/>
      <c r="K4324" s="53"/>
      <c r="L4324" s="53"/>
      <c r="M4324" s="50"/>
      <c r="N4324" s="50"/>
      <c r="O4324" s="50"/>
      <c r="P4324" s="55"/>
      <c r="Q4324" s="56"/>
      <c r="R4324" s="56"/>
      <c r="S4324" s="53"/>
      <c r="T4324" s="53"/>
      <c r="U4324" s="57"/>
      <c r="V4324" s="108"/>
      <c r="W4324" s="108"/>
      <c r="X4324" s="108"/>
      <c r="Y4324" s="108"/>
      <c r="Z4324" s="108"/>
      <c r="AA4324" s="58"/>
      <c r="AB4324" s="58"/>
      <c r="AC4324" s="108"/>
      <c r="AD4324" s="108"/>
      <c r="AE4324" s="111"/>
      <c r="AF4324" s="112"/>
      <c r="AG4324" s="108"/>
      <c r="AH4324" s="112"/>
      <c r="AI4324" s="58"/>
      <c r="AJ4324" s="58"/>
      <c r="AK4324" s="115"/>
      <c r="AL4324" s="59"/>
      <c r="AM4324" s="59"/>
      <c r="AN4324" s="59"/>
      <c r="AO4324" s="60"/>
      <c r="AP4324" s="60"/>
      <c r="AQ4324" s="60"/>
      <c r="AR4324" s="60"/>
      <c r="AS4324" s="60"/>
    </row>
    <row r="4325" spans="1:45" s="8" customFormat="1" ht="20">
      <c r="A4325" s="46"/>
      <c r="B4325" s="46"/>
      <c r="C4325" s="46"/>
      <c r="D4325" s="46"/>
      <c r="E4325" s="50"/>
      <c r="F4325" s="50"/>
      <c r="G4325" s="50"/>
      <c r="H4325" s="50"/>
      <c r="I4325" s="53"/>
      <c r="J4325" s="53"/>
      <c r="K4325" s="53"/>
      <c r="L4325" s="53"/>
      <c r="M4325" s="50"/>
      <c r="N4325" s="50"/>
      <c r="O4325" s="50"/>
      <c r="P4325" s="55"/>
      <c r="Q4325" s="56"/>
      <c r="R4325" s="56"/>
      <c r="S4325" s="53"/>
      <c r="T4325" s="53"/>
      <c r="U4325" s="57"/>
      <c r="V4325" s="108"/>
      <c r="W4325" s="108"/>
      <c r="X4325" s="108"/>
      <c r="Y4325" s="108"/>
      <c r="Z4325" s="108"/>
      <c r="AA4325" s="58"/>
      <c r="AB4325" s="58"/>
      <c r="AC4325" s="108"/>
      <c r="AD4325" s="108"/>
      <c r="AE4325" s="111"/>
      <c r="AF4325" s="112"/>
      <c r="AG4325" s="108"/>
      <c r="AH4325" s="112"/>
      <c r="AI4325" s="58"/>
      <c r="AJ4325" s="58"/>
      <c r="AK4325" s="115"/>
      <c r="AL4325" s="59"/>
      <c r="AM4325" s="59"/>
      <c r="AN4325" s="59"/>
      <c r="AO4325" s="60"/>
      <c r="AP4325" s="60"/>
      <c r="AQ4325" s="60"/>
      <c r="AR4325" s="60"/>
      <c r="AS4325" s="60"/>
    </row>
    <row r="4326" spans="1:45" s="8" customFormat="1" ht="20">
      <c r="A4326" s="46"/>
      <c r="B4326" s="46"/>
      <c r="C4326" s="46"/>
      <c r="D4326" s="46"/>
      <c r="E4326" s="50"/>
      <c r="F4326" s="50"/>
      <c r="G4326" s="50"/>
      <c r="H4326" s="50"/>
      <c r="I4326" s="53"/>
      <c r="J4326" s="53"/>
      <c r="K4326" s="53"/>
      <c r="L4326" s="53"/>
      <c r="M4326" s="50"/>
      <c r="N4326" s="50"/>
      <c r="O4326" s="50"/>
      <c r="P4326" s="55"/>
      <c r="Q4326" s="56"/>
      <c r="R4326" s="56"/>
      <c r="S4326" s="53"/>
      <c r="T4326" s="53"/>
      <c r="U4326" s="57"/>
      <c r="V4326" s="108"/>
      <c r="W4326" s="108"/>
      <c r="X4326" s="108"/>
      <c r="Y4326" s="108"/>
      <c r="Z4326" s="108"/>
      <c r="AA4326" s="58"/>
      <c r="AB4326" s="58"/>
      <c r="AC4326" s="108"/>
      <c r="AD4326" s="108"/>
      <c r="AE4326" s="111"/>
      <c r="AF4326" s="112"/>
      <c r="AG4326" s="108"/>
      <c r="AH4326" s="112"/>
      <c r="AI4326" s="58"/>
      <c r="AJ4326" s="58"/>
      <c r="AK4326" s="115"/>
      <c r="AL4326" s="59"/>
      <c r="AM4326" s="59"/>
      <c r="AN4326" s="59"/>
      <c r="AO4326" s="60"/>
      <c r="AP4326" s="60"/>
      <c r="AQ4326" s="60"/>
      <c r="AR4326" s="60"/>
      <c r="AS4326" s="60"/>
    </row>
    <row r="4327" spans="1:45" s="8" customFormat="1" ht="20">
      <c r="A4327" s="46"/>
      <c r="B4327" s="46"/>
      <c r="C4327" s="46"/>
      <c r="D4327" s="46"/>
      <c r="E4327" s="50"/>
      <c r="F4327" s="50"/>
      <c r="G4327" s="50"/>
      <c r="H4327" s="50"/>
      <c r="I4327" s="53"/>
      <c r="J4327" s="53"/>
      <c r="K4327" s="53"/>
      <c r="L4327" s="53"/>
      <c r="M4327" s="50"/>
      <c r="N4327" s="50"/>
      <c r="O4327" s="50"/>
      <c r="P4327" s="55"/>
      <c r="Q4327" s="56"/>
      <c r="R4327" s="56"/>
      <c r="S4327" s="53"/>
      <c r="T4327" s="53"/>
      <c r="U4327" s="57"/>
      <c r="V4327" s="108"/>
      <c r="W4327" s="108"/>
      <c r="X4327" s="108"/>
      <c r="Y4327" s="108"/>
      <c r="Z4327" s="108"/>
      <c r="AA4327" s="58"/>
      <c r="AB4327" s="58"/>
      <c r="AC4327" s="108"/>
      <c r="AD4327" s="108"/>
      <c r="AE4327" s="111"/>
      <c r="AF4327" s="112"/>
      <c r="AG4327" s="108"/>
      <c r="AH4327" s="112"/>
      <c r="AI4327" s="58"/>
      <c r="AJ4327" s="58"/>
      <c r="AK4327" s="115"/>
      <c r="AL4327" s="59"/>
      <c r="AM4327" s="59"/>
      <c r="AN4327" s="59"/>
      <c r="AO4327" s="60"/>
      <c r="AP4327" s="60"/>
      <c r="AQ4327" s="60"/>
      <c r="AR4327" s="60"/>
      <c r="AS4327" s="60"/>
    </row>
    <row r="4328" spans="1:45" s="8" customFormat="1" ht="20">
      <c r="A4328" s="46"/>
      <c r="B4328" s="46"/>
      <c r="C4328" s="46"/>
      <c r="D4328" s="46"/>
      <c r="E4328" s="50"/>
      <c r="F4328" s="50"/>
      <c r="G4328" s="50"/>
      <c r="H4328" s="50"/>
      <c r="I4328" s="53"/>
      <c r="J4328" s="53"/>
      <c r="K4328" s="53"/>
      <c r="L4328" s="53"/>
      <c r="M4328" s="50"/>
      <c r="N4328" s="50"/>
      <c r="O4328" s="50"/>
      <c r="P4328" s="55"/>
      <c r="Q4328" s="56"/>
      <c r="R4328" s="56"/>
      <c r="S4328" s="53"/>
      <c r="T4328" s="53"/>
      <c r="U4328" s="57"/>
      <c r="V4328" s="108"/>
      <c r="W4328" s="108"/>
      <c r="X4328" s="108"/>
      <c r="Y4328" s="108"/>
      <c r="Z4328" s="108"/>
      <c r="AA4328" s="58"/>
      <c r="AB4328" s="58"/>
      <c r="AC4328" s="108"/>
      <c r="AD4328" s="108"/>
      <c r="AE4328" s="111"/>
      <c r="AF4328" s="112"/>
      <c r="AG4328" s="108"/>
      <c r="AH4328" s="112"/>
      <c r="AI4328" s="58"/>
      <c r="AJ4328" s="58"/>
      <c r="AK4328" s="115"/>
      <c r="AL4328" s="59"/>
      <c r="AM4328" s="59"/>
      <c r="AN4328" s="59"/>
      <c r="AO4328" s="60"/>
      <c r="AP4328" s="60"/>
      <c r="AQ4328" s="60"/>
      <c r="AR4328" s="60"/>
      <c r="AS4328" s="60"/>
    </row>
    <row r="4329" spans="1:45" s="8" customFormat="1" ht="20">
      <c r="A4329" s="46"/>
      <c r="B4329" s="46"/>
      <c r="C4329" s="46"/>
      <c r="D4329" s="46"/>
      <c r="E4329" s="50"/>
      <c r="F4329" s="50"/>
      <c r="G4329" s="50"/>
      <c r="H4329" s="50"/>
      <c r="I4329" s="53"/>
      <c r="J4329" s="53"/>
      <c r="K4329" s="53"/>
      <c r="L4329" s="53"/>
      <c r="M4329" s="50"/>
      <c r="N4329" s="50"/>
      <c r="O4329" s="50"/>
      <c r="P4329" s="55"/>
      <c r="Q4329" s="56"/>
      <c r="R4329" s="56"/>
      <c r="S4329" s="53"/>
      <c r="T4329" s="53"/>
      <c r="U4329" s="57"/>
      <c r="V4329" s="108"/>
      <c r="W4329" s="108"/>
      <c r="X4329" s="108"/>
      <c r="Y4329" s="108"/>
      <c r="Z4329" s="108"/>
      <c r="AA4329" s="58"/>
      <c r="AB4329" s="58"/>
      <c r="AC4329" s="108"/>
      <c r="AD4329" s="108"/>
      <c r="AE4329" s="111"/>
      <c r="AF4329" s="112"/>
      <c r="AG4329" s="108"/>
      <c r="AH4329" s="112"/>
      <c r="AI4329" s="58"/>
      <c r="AJ4329" s="58"/>
      <c r="AK4329" s="115"/>
      <c r="AL4329" s="59"/>
      <c r="AM4329" s="59"/>
      <c r="AN4329" s="59"/>
      <c r="AO4329" s="60"/>
      <c r="AP4329" s="60"/>
      <c r="AQ4329" s="60"/>
      <c r="AR4329" s="60"/>
      <c r="AS4329" s="60"/>
    </row>
    <row r="4330" spans="1:45" s="8" customFormat="1" ht="20">
      <c r="A4330" s="46"/>
      <c r="B4330" s="46"/>
      <c r="C4330" s="46"/>
      <c r="D4330" s="46"/>
      <c r="E4330" s="50"/>
      <c r="F4330" s="50"/>
      <c r="G4330" s="50"/>
      <c r="H4330" s="50"/>
      <c r="I4330" s="53"/>
      <c r="J4330" s="53"/>
      <c r="K4330" s="53"/>
      <c r="L4330" s="53"/>
      <c r="M4330" s="50"/>
      <c r="N4330" s="50"/>
      <c r="O4330" s="50"/>
      <c r="P4330" s="55"/>
      <c r="Q4330" s="56"/>
      <c r="R4330" s="56"/>
      <c r="S4330" s="53"/>
      <c r="T4330" s="53"/>
      <c r="U4330" s="57"/>
      <c r="V4330" s="108"/>
      <c r="W4330" s="108"/>
      <c r="X4330" s="108"/>
      <c r="Y4330" s="108"/>
      <c r="Z4330" s="108"/>
      <c r="AA4330" s="58"/>
      <c r="AB4330" s="58"/>
      <c r="AC4330" s="108"/>
      <c r="AD4330" s="108"/>
      <c r="AE4330" s="111"/>
      <c r="AF4330" s="112"/>
      <c r="AG4330" s="108"/>
      <c r="AH4330" s="112"/>
      <c r="AI4330" s="58"/>
      <c r="AJ4330" s="58"/>
      <c r="AK4330" s="115"/>
      <c r="AL4330" s="59"/>
      <c r="AM4330" s="59"/>
      <c r="AN4330" s="59"/>
      <c r="AO4330" s="60"/>
      <c r="AP4330" s="60"/>
      <c r="AQ4330" s="60"/>
      <c r="AR4330" s="60"/>
      <c r="AS4330" s="60"/>
    </row>
    <row r="4331" spans="1:45" s="8" customFormat="1" ht="20">
      <c r="A4331" s="46"/>
      <c r="B4331" s="46"/>
      <c r="C4331" s="46"/>
      <c r="D4331" s="46"/>
      <c r="E4331" s="50"/>
      <c r="F4331" s="50"/>
      <c r="G4331" s="50"/>
      <c r="H4331" s="50"/>
      <c r="I4331" s="53"/>
      <c r="J4331" s="53"/>
      <c r="K4331" s="53"/>
      <c r="L4331" s="53"/>
      <c r="M4331" s="50"/>
      <c r="N4331" s="50"/>
      <c r="O4331" s="50"/>
      <c r="P4331" s="55"/>
      <c r="Q4331" s="56"/>
      <c r="R4331" s="56"/>
      <c r="S4331" s="53"/>
      <c r="T4331" s="53"/>
      <c r="U4331" s="57"/>
      <c r="V4331" s="108"/>
      <c r="W4331" s="108"/>
      <c r="X4331" s="108"/>
      <c r="Y4331" s="108"/>
      <c r="Z4331" s="108"/>
      <c r="AA4331" s="58"/>
      <c r="AB4331" s="58"/>
      <c r="AC4331" s="108"/>
      <c r="AD4331" s="108"/>
      <c r="AE4331" s="111"/>
      <c r="AF4331" s="112"/>
      <c r="AG4331" s="108"/>
      <c r="AH4331" s="112"/>
      <c r="AI4331" s="58"/>
      <c r="AJ4331" s="58"/>
      <c r="AK4331" s="115"/>
      <c r="AL4331" s="59"/>
      <c r="AM4331" s="59"/>
      <c r="AN4331" s="59"/>
      <c r="AO4331" s="60"/>
      <c r="AP4331" s="60"/>
      <c r="AQ4331" s="60"/>
      <c r="AR4331" s="60"/>
      <c r="AS4331" s="60"/>
    </row>
    <row r="4332" spans="1:45" s="8" customFormat="1" ht="20">
      <c r="A4332" s="46"/>
      <c r="B4332" s="46"/>
      <c r="C4332" s="46"/>
      <c r="D4332" s="46"/>
      <c r="E4332" s="50"/>
      <c r="F4332" s="50"/>
      <c r="G4332" s="50"/>
      <c r="H4332" s="50"/>
      <c r="I4332" s="53"/>
      <c r="J4332" s="53"/>
      <c r="K4332" s="53"/>
      <c r="L4332" s="53"/>
      <c r="M4332" s="50"/>
      <c r="N4332" s="50"/>
      <c r="O4332" s="50"/>
      <c r="P4332" s="55"/>
      <c r="Q4332" s="56"/>
      <c r="R4332" s="56"/>
      <c r="S4332" s="53"/>
      <c r="T4332" s="53"/>
      <c r="U4332" s="57"/>
      <c r="V4332" s="108"/>
      <c r="W4332" s="108"/>
      <c r="X4332" s="108"/>
      <c r="Y4332" s="108"/>
      <c r="Z4332" s="108"/>
      <c r="AA4332" s="58"/>
      <c r="AB4332" s="58"/>
      <c r="AC4332" s="108"/>
      <c r="AD4332" s="108"/>
      <c r="AE4332" s="111"/>
      <c r="AF4332" s="112"/>
      <c r="AG4332" s="108"/>
      <c r="AH4332" s="112"/>
      <c r="AI4332" s="58"/>
      <c r="AJ4332" s="58"/>
      <c r="AK4332" s="115"/>
      <c r="AL4332" s="59"/>
      <c r="AM4332" s="59"/>
      <c r="AN4332" s="59"/>
      <c r="AO4332" s="60"/>
      <c r="AP4332" s="60"/>
      <c r="AQ4332" s="60"/>
      <c r="AR4332" s="60"/>
      <c r="AS4332" s="60"/>
    </row>
    <row r="4333" spans="1:45" s="8" customFormat="1" ht="20">
      <c r="A4333" s="46"/>
      <c r="B4333" s="46"/>
      <c r="C4333" s="46"/>
      <c r="D4333" s="46"/>
      <c r="E4333" s="50"/>
      <c r="F4333" s="50"/>
      <c r="G4333" s="50"/>
      <c r="H4333" s="50"/>
      <c r="I4333" s="53"/>
      <c r="J4333" s="53"/>
      <c r="K4333" s="53"/>
      <c r="L4333" s="53"/>
      <c r="M4333" s="50"/>
      <c r="N4333" s="50"/>
      <c r="O4333" s="50"/>
      <c r="P4333" s="55"/>
      <c r="Q4333" s="56"/>
      <c r="R4333" s="56"/>
      <c r="S4333" s="53"/>
      <c r="T4333" s="53"/>
      <c r="U4333" s="57"/>
      <c r="V4333" s="108"/>
      <c r="W4333" s="108"/>
      <c r="X4333" s="108"/>
      <c r="Y4333" s="108"/>
      <c r="Z4333" s="108"/>
      <c r="AA4333" s="58"/>
      <c r="AB4333" s="58"/>
      <c r="AC4333" s="108"/>
      <c r="AD4333" s="108"/>
      <c r="AE4333" s="111"/>
      <c r="AF4333" s="112"/>
      <c r="AG4333" s="108"/>
      <c r="AH4333" s="112"/>
      <c r="AI4333" s="58"/>
      <c r="AJ4333" s="58"/>
      <c r="AK4333" s="115"/>
      <c r="AL4333" s="59"/>
      <c r="AM4333" s="59"/>
      <c r="AN4333" s="59"/>
      <c r="AO4333" s="60"/>
      <c r="AP4333" s="60"/>
      <c r="AQ4333" s="60"/>
      <c r="AR4333" s="60"/>
      <c r="AS4333" s="60"/>
    </row>
    <row r="4334" spans="1:45" s="8" customFormat="1" ht="20">
      <c r="A4334" s="46"/>
      <c r="B4334" s="46"/>
      <c r="C4334" s="46"/>
      <c r="D4334" s="46"/>
      <c r="E4334" s="50"/>
      <c r="F4334" s="50"/>
      <c r="G4334" s="50"/>
      <c r="H4334" s="50"/>
      <c r="I4334" s="53"/>
      <c r="J4334" s="53"/>
      <c r="K4334" s="53"/>
      <c r="L4334" s="53"/>
      <c r="M4334" s="50"/>
      <c r="N4334" s="50"/>
      <c r="O4334" s="50"/>
      <c r="P4334" s="55"/>
      <c r="Q4334" s="56"/>
      <c r="R4334" s="56"/>
      <c r="S4334" s="53"/>
      <c r="T4334" s="53"/>
      <c r="U4334" s="57"/>
      <c r="V4334" s="108"/>
      <c r="W4334" s="108"/>
      <c r="X4334" s="108"/>
      <c r="Y4334" s="108"/>
      <c r="Z4334" s="108"/>
      <c r="AA4334" s="58"/>
      <c r="AB4334" s="58"/>
      <c r="AC4334" s="108"/>
      <c r="AD4334" s="108"/>
      <c r="AE4334" s="111"/>
      <c r="AF4334" s="112"/>
      <c r="AG4334" s="108"/>
      <c r="AH4334" s="112"/>
      <c r="AI4334" s="58"/>
      <c r="AJ4334" s="58"/>
      <c r="AK4334" s="115"/>
      <c r="AL4334" s="59"/>
      <c r="AM4334" s="59"/>
      <c r="AN4334" s="59"/>
      <c r="AO4334" s="60"/>
      <c r="AP4334" s="60"/>
      <c r="AQ4334" s="60"/>
      <c r="AR4334" s="60"/>
      <c r="AS4334" s="60"/>
    </row>
    <row r="4335" spans="1:45" s="8" customFormat="1" ht="20">
      <c r="A4335" s="46"/>
      <c r="B4335" s="46"/>
      <c r="C4335" s="46"/>
      <c r="D4335" s="46"/>
      <c r="E4335" s="50"/>
      <c r="F4335" s="50"/>
      <c r="G4335" s="50"/>
      <c r="H4335" s="50"/>
      <c r="I4335" s="53"/>
      <c r="J4335" s="53"/>
      <c r="K4335" s="53"/>
      <c r="L4335" s="53"/>
      <c r="M4335" s="50"/>
      <c r="N4335" s="50"/>
      <c r="O4335" s="50"/>
      <c r="P4335" s="55"/>
      <c r="Q4335" s="56"/>
      <c r="R4335" s="56"/>
      <c r="S4335" s="53"/>
      <c r="T4335" s="53"/>
      <c r="U4335" s="57"/>
      <c r="V4335" s="108"/>
      <c r="W4335" s="108"/>
      <c r="X4335" s="108"/>
      <c r="Y4335" s="108"/>
      <c r="Z4335" s="108"/>
      <c r="AA4335" s="58"/>
      <c r="AB4335" s="58"/>
      <c r="AC4335" s="108"/>
      <c r="AD4335" s="108"/>
      <c r="AE4335" s="111"/>
      <c r="AF4335" s="112"/>
      <c r="AG4335" s="108"/>
      <c r="AH4335" s="112"/>
      <c r="AI4335" s="58"/>
      <c r="AJ4335" s="58"/>
      <c r="AK4335" s="115"/>
      <c r="AL4335" s="59"/>
      <c r="AM4335" s="59"/>
      <c r="AN4335" s="59"/>
      <c r="AO4335" s="60"/>
      <c r="AP4335" s="60"/>
      <c r="AQ4335" s="60"/>
      <c r="AR4335" s="60"/>
      <c r="AS4335" s="60"/>
    </row>
    <row r="4336" spans="1:45" s="8" customFormat="1" ht="20">
      <c r="A4336" s="46"/>
      <c r="B4336" s="46"/>
      <c r="C4336" s="46"/>
      <c r="D4336" s="46"/>
      <c r="E4336" s="50"/>
      <c r="F4336" s="50"/>
      <c r="G4336" s="50"/>
      <c r="H4336" s="50"/>
      <c r="I4336" s="53"/>
      <c r="J4336" s="53"/>
      <c r="K4336" s="53"/>
      <c r="L4336" s="53"/>
      <c r="M4336" s="50"/>
      <c r="N4336" s="50"/>
      <c r="O4336" s="50"/>
      <c r="P4336" s="55"/>
      <c r="Q4336" s="56"/>
      <c r="R4336" s="56"/>
      <c r="S4336" s="53"/>
      <c r="T4336" s="53"/>
      <c r="U4336" s="57"/>
      <c r="V4336" s="108"/>
      <c r="W4336" s="108"/>
      <c r="X4336" s="108"/>
      <c r="Y4336" s="108"/>
      <c r="Z4336" s="108"/>
      <c r="AA4336" s="58"/>
      <c r="AB4336" s="58"/>
      <c r="AC4336" s="108"/>
      <c r="AD4336" s="108"/>
      <c r="AE4336" s="111"/>
      <c r="AF4336" s="112"/>
      <c r="AG4336" s="108"/>
      <c r="AH4336" s="112"/>
      <c r="AI4336" s="58"/>
      <c r="AJ4336" s="58"/>
      <c r="AK4336" s="115"/>
      <c r="AL4336" s="59"/>
      <c r="AM4336" s="59"/>
      <c r="AN4336" s="59"/>
      <c r="AO4336" s="60"/>
      <c r="AP4336" s="60"/>
      <c r="AQ4336" s="60"/>
      <c r="AR4336" s="60"/>
      <c r="AS4336" s="60"/>
    </row>
    <row r="4337" spans="1:45" s="8" customFormat="1" ht="20">
      <c r="A4337" s="46"/>
      <c r="B4337" s="46"/>
      <c r="C4337" s="46"/>
      <c r="D4337" s="46"/>
      <c r="E4337" s="50"/>
      <c r="F4337" s="50"/>
      <c r="G4337" s="50"/>
      <c r="H4337" s="50"/>
      <c r="I4337" s="53"/>
      <c r="J4337" s="53"/>
      <c r="K4337" s="53"/>
      <c r="L4337" s="53"/>
      <c r="M4337" s="50"/>
      <c r="N4337" s="50"/>
      <c r="O4337" s="50"/>
      <c r="P4337" s="55"/>
      <c r="Q4337" s="56"/>
      <c r="R4337" s="56"/>
      <c r="S4337" s="53"/>
      <c r="T4337" s="53"/>
      <c r="U4337" s="57"/>
      <c r="V4337" s="108"/>
      <c r="W4337" s="108"/>
      <c r="X4337" s="108"/>
      <c r="Y4337" s="108"/>
      <c r="Z4337" s="108"/>
      <c r="AA4337" s="58"/>
      <c r="AB4337" s="58"/>
      <c r="AC4337" s="108"/>
      <c r="AD4337" s="108"/>
      <c r="AE4337" s="111"/>
      <c r="AF4337" s="112"/>
      <c r="AG4337" s="108"/>
      <c r="AH4337" s="112"/>
      <c r="AI4337" s="58"/>
      <c r="AJ4337" s="58"/>
      <c r="AK4337" s="115"/>
      <c r="AL4337" s="59"/>
      <c r="AM4337" s="59"/>
      <c r="AN4337" s="59"/>
      <c r="AO4337" s="60"/>
      <c r="AP4337" s="60"/>
      <c r="AQ4337" s="60"/>
      <c r="AR4337" s="60"/>
      <c r="AS4337" s="60"/>
    </row>
    <row r="4338" spans="1:45" s="8" customFormat="1" ht="20">
      <c r="A4338" s="46"/>
      <c r="B4338" s="46"/>
      <c r="C4338" s="46"/>
      <c r="D4338" s="46"/>
      <c r="E4338" s="50"/>
      <c r="F4338" s="50"/>
      <c r="G4338" s="50"/>
      <c r="H4338" s="50"/>
      <c r="I4338" s="53"/>
      <c r="J4338" s="53"/>
      <c r="K4338" s="53"/>
      <c r="L4338" s="53"/>
      <c r="M4338" s="50"/>
      <c r="N4338" s="50"/>
      <c r="O4338" s="50"/>
      <c r="P4338" s="55"/>
      <c r="Q4338" s="56"/>
      <c r="R4338" s="56"/>
      <c r="S4338" s="53"/>
      <c r="T4338" s="53"/>
      <c r="U4338" s="57"/>
      <c r="V4338" s="108"/>
      <c r="W4338" s="108"/>
      <c r="X4338" s="108"/>
      <c r="Y4338" s="108"/>
      <c r="Z4338" s="108"/>
      <c r="AA4338" s="58"/>
      <c r="AB4338" s="58"/>
      <c r="AC4338" s="108"/>
      <c r="AD4338" s="108"/>
      <c r="AE4338" s="111"/>
      <c r="AF4338" s="112"/>
      <c r="AG4338" s="108"/>
      <c r="AH4338" s="112"/>
      <c r="AI4338" s="58"/>
      <c r="AJ4338" s="58"/>
      <c r="AK4338" s="115"/>
      <c r="AL4338" s="59"/>
      <c r="AM4338" s="59"/>
      <c r="AN4338" s="59"/>
      <c r="AO4338" s="60"/>
      <c r="AP4338" s="60"/>
      <c r="AQ4338" s="60"/>
      <c r="AR4338" s="60"/>
      <c r="AS4338" s="60"/>
    </row>
    <row r="4339" spans="1:45" s="8" customFormat="1" ht="20">
      <c r="A4339" s="46"/>
      <c r="B4339" s="46"/>
      <c r="C4339" s="46"/>
      <c r="D4339" s="46"/>
      <c r="E4339" s="50"/>
      <c r="F4339" s="50"/>
      <c r="G4339" s="50"/>
      <c r="H4339" s="50"/>
      <c r="I4339" s="53"/>
      <c r="J4339" s="53"/>
      <c r="K4339" s="53"/>
      <c r="L4339" s="53"/>
      <c r="M4339" s="50"/>
      <c r="N4339" s="50"/>
      <c r="O4339" s="50"/>
      <c r="P4339" s="55"/>
      <c r="Q4339" s="56"/>
      <c r="R4339" s="56"/>
      <c r="S4339" s="53"/>
      <c r="T4339" s="53"/>
      <c r="U4339" s="57"/>
      <c r="V4339" s="108"/>
      <c r="W4339" s="108"/>
      <c r="X4339" s="108"/>
      <c r="Y4339" s="108"/>
      <c r="Z4339" s="108"/>
      <c r="AA4339" s="58"/>
      <c r="AB4339" s="58"/>
      <c r="AC4339" s="108"/>
      <c r="AD4339" s="108"/>
      <c r="AE4339" s="111"/>
      <c r="AF4339" s="112"/>
      <c r="AG4339" s="108"/>
      <c r="AH4339" s="112"/>
      <c r="AI4339" s="58"/>
      <c r="AJ4339" s="58"/>
      <c r="AK4339" s="115"/>
      <c r="AL4339" s="59"/>
      <c r="AM4339" s="59"/>
      <c r="AN4339" s="59"/>
      <c r="AO4339" s="60"/>
      <c r="AP4339" s="60"/>
      <c r="AQ4339" s="60"/>
      <c r="AR4339" s="60"/>
      <c r="AS4339" s="60"/>
    </row>
    <row r="4340" spans="1:45" s="8" customFormat="1" ht="20">
      <c r="A4340" s="46"/>
      <c r="B4340" s="46"/>
      <c r="C4340" s="46"/>
      <c r="D4340" s="46"/>
      <c r="E4340" s="50"/>
      <c r="F4340" s="50"/>
      <c r="G4340" s="50"/>
      <c r="H4340" s="50"/>
      <c r="I4340" s="53"/>
      <c r="J4340" s="53"/>
      <c r="K4340" s="53"/>
      <c r="L4340" s="53"/>
      <c r="M4340" s="50"/>
      <c r="N4340" s="50"/>
      <c r="O4340" s="50"/>
      <c r="P4340" s="55"/>
      <c r="Q4340" s="56"/>
      <c r="R4340" s="56"/>
      <c r="S4340" s="53"/>
      <c r="T4340" s="53"/>
      <c r="U4340" s="57"/>
      <c r="V4340" s="108"/>
      <c r="W4340" s="108"/>
      <c r="X4340" s="108"/>
      <c r="Y4340" s="108"/>
      <c r="Z4340" s="108"/>
      <c r="AA4340" s="58"/>
      <c r="AB4340" s="58"/>
      <c r="AC4340" s="108"/>
      <c r="AD4340" s="108"/>
      <c r="AE4340" s="111"/>
      <c r="AF4340" s="112"/>
      <c r="AG4340" s="108"/>
      <c r="AH4340" s="112"/>
      <c r="AI4340" s="58"/>
      <c r="AJ4340" s="58"/>
      <c r="AK4340" s="115"/>
      <c r="AL4340" s="59"/>
      <c r="AM4340" s="59"/>
      <c r="AN4340" s="59"/>
      <c r="AO4340" s="60"/>
      <c r="AP4340" s="60"/>
      <c r="AQ4340" s="60"/>
      <c r="AR4340" s="60"/>
      <c r="AS4340" s="60"/>
    </row>
    <row r="4341" spans="1:45" s="8" customFormat="1" ht="20">
      <c r="A4341" s="46"/>
      <c r="B4341" s="46"/>
      <c r="C4341" s="46"/>
      <c r="D4341" s="46"/>
      <c r="E4341" s="50"/>
      <c r="F4341" s="50"/>
      <c r="G4341" s="50"/>
      <c r="H4341" s="50"/>
      <c r="I4341" s="53"/>
      <c r="J4341" s="53"/>
      <c r="K4341" s="53"/>
      <c r="L4341" s="53"/>
      <c r="M4341" s="50"/>
      <c r="N4341" s="50"/>
      <c r="O4341" s="50"/>
      <c r="P4341" s="55"/>
      <c r="Q4341" s="56"/>
      <c r="R4341" s="56"/>
      <c r="S4341" s="53"/>
      <c r="T4341" s="53"/>
      <c r="U4341" s="57"/>
      <c r="V4341" s="108"/>
      <c r="W4341" s="108"/>
      <c r="X4341" s="108"/>
      <c r="Y4341" s="108"/>
      <c r="Z4341" s="108"/>
      <c r="AA4341" s="58"/>
      <c r="AB4341" s="58"/>
      <c r="AC4341" s="108"/>
      <c r="AD4341" s="108"/>
      <c r="AE4341" s="111"/>
      <c r="AF4341" s="112"/>
      <c r="AG4341" s="108"/>
      <c r="AH4341" s="112"/>
      <c r="AI4341" s="58"/>
      <c r="AJ4341" s="58"/>
      <c r="AK4341" s="115"/>
      <c r="AL4341" s="59"/>
      <c r="AM4341" s="59"/>
      <c r="AN4341" s="59"/>
      <c r="AO4341" s="60"/>
      <c r="AP4341" s="60"/>
      <c r="AQ4341" s="60"/>
      <c r="AR4341" s="60"/>
      <c r="AS4341" s="60"/>
    </row>
    <row r="4342" spans="1:45" s="8" customFormat="1" ht="20">
      <c r="A4342" s="46"/>
      <c r="B4342" s="46"/>
      <c r="C4342" s="46"/>
      <c r="D4342" s="46"/>
      <c r="E4342" s="50"/>
      <c r="F4342" s="50"/>
      <c r="G4342" s="50"/>
      <c r="H4342" s="50"/>
      <c r="I4342" s="53"/>
      <c r="J4342" s="53"/>
      <c r="K4342" s="53"/>
      <c r="L4342" s="53"/>
      <c r="M4342" s="50"/>
      <c r="N4342" s="50"/>
      <c r="O4342" s="50"/>
      <c r="P4342" s="55"/>
      <c r="Q4342" s="56"/>
      <c r="R4342" s="56"/>
      <c r="S4342" s="53"/>
      <c r="T4342" s="53"/>
      <c r="U4342" s="57"/>
      <c r="V4342" s="108"/>
      <c r="W4342" s="108"/>
      <c r="X4342" s="108"/>
      <c r="Y4342" s="108"/>
      <c r="Z4342" s="108"/>
      <c r="AA4342" s="58"/>
      <c r="AB4342" s="58"/>
      <c r="AC4342" s="108"/>
      <c r="AD4342" s="108"/>
      <c r="AE4342" s="111"/>
      <c r="AF4342" s="112"/>
      <c r="AG4342" s="108"/>
      <c r="AH4342" s="112"/>
      <c r="AI4342" s="58"/>
      <c r="AJ4342" s="58"/>
      <c r="AK4342" s="115"/>
      <c r="AL4342" s="59"/>
      <c r="AM4342" s="59"/>
      <c r="AN4342" s="59"/>
      <c r="AO4342" s="60"/>
      <c r="AP4342" s="60"/>
      <c r="AQ4342" s="60"/>
      <c r="AR4342" s="60"/>
      <c r="AS4342" s="60"/>
    </row>
    <row r="4343" spans="1:45" s="8" customFormat="1" ht="20">
      <c r="A4343" s="46"/>
      <c r="B4343" s="46"/>
      <c r="C4343" s="46"/>
      <c r="D4343" s="46"/>
      <c r="E4343" s="50"/>
      <c r="F4343" s="50"/>
      <c r="G4343" s="50"/>
      <c r="H4343" s="50"/>
      <c r="I4343" s="53"/>
      <c r="J4343" s="53"/>
      <c r="K4343" s="53"/>
      <c r="L4343" s="53"/>
      <c r="M4343" s="50"/>
      <c r="N4343" s="50"/>
      <c r="O4343" s="50"/>
      <c r="P4343" s="55"/>
      <c r="Q4343" s="56"/>
      <c r="R4343" s="56"/>
      <c r="S4343" s="53"/>
      <c r="T4343" s="53"/>
      <c r="U4343" s="57"/>
      <c r="V4343" s="108"/>
      <c r="W4343" s="108"/>
      <c r="X4343" s="108"/>
      <c r="Y4343" s="108"/>
      <c r="Z4343" s="108"/>
      <c r="AA4343" s="58"/>
      <c r="AB4343" s="58"/>
      <c r="AC4343" s="108"/>
      <c r="AD4343" s="108"/>
      <c r="AE4343" s="111"/>
      <c r="AF4343" s="112"/>
      <c r="AG4343" s="108"/>
      <c r="AH4343" s="112"/>
      <c r="AI4343" s="58"/>
      <c r="AJ4343" s="58"/>
      <c r="AK4343" s="115"/>
      <c r="AL4343" s="59"/>
      <c r="AM4343" s="59"/>
      <c r="AN4343" s="59"/>
      <c r="AO4343" s="60"/>
      <c r="AP4343" s="60"/>
      <c r="AQ4343" s="60"/>
      <c r="AR4343" s="60"/>
      <c r="AS4343" s="60"/>
    </row>
    <row r="4344" spans="1:45" s="8" customFormat="1" ht="20">
      <c r="A4344" s="46"/>
      <c r="B4344" s="46"/>
      <c r="C4344" s="46"/>
      <c r="D4344" s="46"/>
      <c r="E4344" s="50"/>
      <c r="F4344" s="50"/>
      <c r="G4344" s="50"/>
      <c r="H4344" s="50"/>
      <c r="I4344" s="53"/>
      <c r="J4344" s="53"/>
      <c r="K4344" s="53"/>
      <c r="L4344" s="53"/>
      <c r="M4344" s="50"/>
      <c r="N4344" s="50"/>
      <c r="O4344" s="50"/>
      <c r="P4344" s="55"/>
      <c r="Q4344" s="56"/>
      <c r="R4344" s="56"/>
      <c r="S4344" s="53"/>
      <c r="T4344" s="53"/>
      <c r="U4344" s="57"/>
      <c r="V4344" s="108"/>
      <c r="W4344" s="108"/>
      <c r="X4344" s="108"/>
      <c r="Y4344" s="108"/>
      <c r="Z4344" s="108"/>
      <c r="AA4344" s="58"/>
      <c r="AB4344" s="58"/>
      <c r="AC4344" s="108"/>
      <c r="AD4344" s="108"/>
      <c r="AE4344" s="111"/>
      <c r="AF4344" s="112"/>
      <c r="AG4344" s="108"/>
      <c r="AH4344" s="112"/>
      <c r="AI4344" s="58"/>
      <c r="AJ4344" s="58"/>
      <c r="AK4344" s="115"/>
      <c r="AL4344" s="59"/>
      <c r="AM4344" s="59"/>
      <c r="AN4344" s="59"/>
      <c r="AO4344" s="60"/>
      <c r="AP4344" s="60"/>
      <c r="AQ4344" s="60"/>
      <c r="AR4344" s="60"/>
      <c r="AS4344" s="60"/>
    </row>
    <row r="4345" spans="1:45" s="8" customFormat="1" ht="20">
      <c r="A4345" s="46"/>
      <c r="B4345" s="46"/>
      <c r="C4345" s="46"/>
      <c r="D4345" s="46"/>
      <c r="E4345" s="50"/>
      <c r="F4345" s="50"/>
      <c r="G4345" s="50"/>
      <c r="H4345" s="50"/>
      <c r="I4345" s="53"/>
      <c r="J4345" s="53"/>
      <c r="K4345" s="53"/>
      <c r="L4345" s="53"/>
      <c r="M4345" s="50"/>
      <c r="N4345" s="50"/>
      <c r="O4345" s="50"/>
      <c r="P4345" s="55"/>
      <c r="Q4345" s="56"/>
      <c r="R4345" s="56"/>
      <c r="S4345" s="53"/>
      <c r="T4345" s="53"/>
      <c r="U4345" s="57"/>
      <c r="V4345" s="108"/>
      <c r="W4345" s="108"/>
      <c r="X4345" s="108"/>
      <c r="Y4345" s="108"/>
      <c r="Z4345" s="108"/>
      <c r="AA4345" s="58"/>
      <c r="AB4345" s="58"/>
      <c r="AC4345" s="108"/>
      <c r="AD4345" s="108"/>
      <c r="AE4345" s="111"/>
      <c r="AF4345" s="112"/>
      <c r="AG4345" s="108"/>
      <c r="AH4345" s="112"/>
      <c r="AI4345" s="58"/>
      <c r="AJ4345" s="58"/>
      <c r="AK4345" s="115"/>
      <c r="AL4345" s="59"/>
      <c r="AM4345" s="59"/>
      <c r="AN4345" s="59"/>
      <c r="AO4345" s="60"/>
      <c r="AP4345" s="60"/>
      <c r="AQ4345" s="60"/>
      <c r="AR4345" s="60"/>
      <c r="AS4345" s="60"/>
    </row>
    <row r="4346" spans="1:45" s="8" customFormat="1" ht="20">
      <c r="A4346" s="46"/>
      <c r="B4346" s="46"/>
      <c r="C4346" s="46"/>
      <c r="D4346" s="46"/>
      <c r="E4346" s="50"/>
      <c r="F4346" s="50"/>
      <c r="G4346" s="50"/>
      <c r="H4346" s="50"/>
      <c r="I4346" s="53"/>
      <c r="J4346" s="53"/>
      <c r="K4346" s="53"/>
      <c r="L4346" s="53"/>
      <c r="M4346" s="50"/>
      <c r="N4346" s="50"/>
      <c r="O4346" s="50"/>
      <c r="P4346" s="55"/>
      <c r="Q4346" s="56"/>
      <c r="R4346" s="56"/>
      <c r="S4346" s="53"/>
      <c r="T4346" s="53"/>
      <c r="U4346" s="57"/>
      <c r="V4346" s="108"/>
      <c r="W4346" s="108"/>
      <c r="X4346" s="108"/>
      <c r="Y4346" s="108"/>
      <c r="Z4346" s="108"/>
      <c r="AA4346" s="58"/>
      <c r="AB4346" s="58"/>
      <c r="AC4346" s="108"/>
      <c r="AD4346" s="108"/>
      <c r="AE4346" s="111"/>
      <c r="AF4346" s="112"/>
      <c r="AG4346" s="108"/>
      <c r="AH4346" s="112"/>
      <c r="AI4346" s="58"/>
      <c r="AJ4346" s="58"/>
      <c r="AK4346" s="115"/>
      <c r="AL4346" s="59"/>
      <c r="AM4346" s="59"/>
      <c r="AN4346" s="59"/>
      <c r="AO4346" s="60"/>
      <c r="AP4346" s="60"/>
      <c r="AQ4346" s="60"/>
      <c r="AR4346" s="60"/>
      <c r="AS4346" s="60"/>
    </row>
    <row r="4347" spans="1:45" s="8" customFormat="1" ht="20">
      <c r="A4347" s="46"/>
      <c r="B4347" s="46"/>
      <c r="C4347" s="46"/>
      <c r="D4347" s="46"/>
      <c r="E4347" s="50"/>
      <c r="F4347" s="50"/>
      <c r="G4347" s="50"/>
      <c r="H4347" s="50"/>
      <c r="I4347" s="53"/>
      <c r="J4347" s="53"/>
      <c r="K4347" s="53"/>
      <c r="L4347" s="53"/>
      <c r="M4347" s="50"/>
      <c r="N4347" s="50"/>
      <c r="O4347" s="50"/>
      <c r="P4347" s="55"/>
      <c r="Q4347" s="56"/>
      <c r="R4347" s="56"/>
      <c r="S4347" s="53"/>
      <c r="T4347" s="53"/>
      <c r="U4347" s="57"/>
      <c r="V4347" s="108"/>
      <c r="W4347" s="108"/>
      <c r="X4347" s="108"/>
      <c r="Y4347" s="108"/>
      <c r="Z4347" s="108"/>
      <c r="AA4347" s="58"/>
      <c r="AB4347" s="58"/>
      <c r="AC4347" s="108"/>
      <c r="AD4347" s="108"/>
      <c r="AE4347" s="111"/>
      <c r="AF4347" s="112"/>
      <c r="AG4347" s="108"/>
      <c r="AH4347" s="112"/>
      <c r="AI4347" s="58"/>
      <c r="AJ4347" s="58"/>
      <c r="AK4347" s="115"/>
      <c r="AL4347" s="59"/>
      <c r="AM4347" s="59"/>
      <c r="AN4347" s="59"/>
      <c r="AO4347" s="60"/>
      <c r="AP4347" s="60"/>
      <c r="AQ4347" s="60"/>
      <c r="AR4347" s="60"/>
      <c r="AS4347" s="60"/>
    </row>
    <row r="4348" spans="1:45" s="8" customFormat="1" ht="20">
      <c r="A4348" s="46"/>
      <c r="B4348" s="46"/>
      <c r="C4348" s="46"/>
      <c r="D4348" s="46"/>
      <c r="E4348" s="50"/>
      <c r="F4348" s="50"/>
      <c r="G4348" s="50"/>
      <c r="H4348" s="50"/>
      <c r="I4348" s="53"/>
      <c r="J4348" s="53"/>
      <c r="K4348" s="53"/>
      <c r="L4348" s="53"/>
      <c r="M4348" s="50"/>
      <c r="N4348" s="50"/>
      <c r="O4348" s="50"/>
      <c r="P4348" s="55"/>
      <c r="Q4348" s="56"/>
      <c r="R4348" s="56"/>
      <c r="S4348" s="53"/>
      <c r="T4348" s="53"/>
      <c r="U4348" s="57"/>
      <c r="V4348" s="108"/>
      <c r="W4348" s="108"/>
      <c r="X4348" s="108"/>
      <c r="Y4348" s="108"/>
      <c r="Z4348" s="108"/>
      <c r="AA4348" s="58"/>
      <c r="AB4348" s="58"/>
      <c r="AC4348" s="108"/>
      <c r="AD4348" s="108"/>
      <c r="AE4348" s="111"/>
      <c r="AF4348" s="112"/>
      <c r="AG4348" s="108"/>
      <c r="AH4348" s="112"/>
      <c r="AI4348" s="58"/>
      <c r="AJ4348" s="58"/>
      <c r="AK4348" s="115"/>
      <c r="AL4348" s="59"/>
      <c r="AM4348" s="59"/>
      <c r="AN4348" s="59"/>
      <c r="AO4348" s="60"/>
      <c r="AP4348" s="60"/>
      <c r="AQ4348" s="60"/>
      <c r="AR4348" s="60"/>
      <c r="AS4348" s="60"/>
    </row>
    <row r="4349" spans="1:45" s="8" customFormat="1" ht="20">
      <c r="A4349" s="46"/>
      <c r="B4349" s="46"/>
      <c r="C4349" s="46"/>
      <c r="D4349" s="46"/>
      <c r="E4349" s="50"/>
      <c r="F4349" s="50"/>
      <c r="G4349" s="50"/>
      <c r="H4349" s="50"/>
      <c r="I4349" s="53"/>
      <c r="J4349" s="53"/>
      <c r="K4349" s="53"/>
      <c r="L4349" s="53"/>
      <c r="M4349" s="50"/>
      <c r="N4349" s="50"/>
      <c r="O4349" s="50"/>
      <c r="P4349" s="55"/>
      <c r="Q4349" s="56"/>
      <c r="R4349" s="56"/>
      <c r="S4349" s="53"/>
      <c r="T4349" s="53"/>
      <c r="U4349" s="57"/>
      <c r="V4349" s="108"/>
      <c r="W4349" s="108"/>
      <c r="X4349" s="108"/>
      <c r="Y4349" s="108"/>
      <c r="Z4349" s="108"/>
      <c r="AA4349" s="58"/>
      <c r="AB4349" s="58"/>
      <c r="AC4349" s="108"/>
      <c r="AD4349" s="108"/>
      <c r="AE4349" s="111"/>
      <c r="AF4349" s="112"/>
      <c r="AG4349" s="108"/>
      <c r="AH4349" s="112"/>
      <c r="AI4349" s="58"/>
      <c r="AJ4349" s="58"/>
      <c r="AK4349" s="115"/>
      <c r="AL4349" s="59"/>
      <c r="AM4349" s="59"/>
      <c r="AN4349" s="59"/>
      <c r="AO4349" s="60"/>
      <c r="AP4349" s="60"/>
      <c r="AQ4349" s="60"/>
      <c r="AR4349" s="60"/>
      <c r="AS4349" s="60"/>
    </row>
    <row r="4350" spans="1:45" s="8" customFormat="1" ht="20">
      <c r="A4350" s="46"/>
      <c r="B4350" s="46"/>
      <c r="C4350" s="46"/>
      <c r="D4350" s="46"/>
      <c r="E4350" s="50"/>
      <c r="F4350" s="50"/>
      <c r="G4350" s="50"/>
      <c r="H4350" s="50"/>
      <c r="I4350" s="53"/>
      <c r="J4350" s="53"/>
      <c r="K4350" s="53"/>
      <c r="L4350" s="53"/>
      <c r="M4350" s="50"/>
      <c r="N4350" s="50"/>
      <c r="O4350" s="50"/>
      <c r="P4350" s="55"/>
      <c r="Q4350" s="56"/>
      <c r="R4350" s="56"/>
      <c r="S4350" s="53"/>
      <c r="T4350" s="53"/>
      <c r="U4350" s="57"/>
      <c r="V4350" s="108"/>
      <c r="W4350" s="108"/>
      <c r="X4350" s="108"/>
      <c r="Y4350" s="108"/>
      <c r="Z4350" s="108"/>
      <c r="AA4350" s="58"/>
      <c r="AB4350" s="58"/>
      <c r="AC4350" s="108"/>
      <c r="AD4350" s="108"/>
      <c r="AE4350" s="111"/>
      <c r="AF4350" s="112"/>
      <c r="AG4350" s="108"/>
      <c r="AH4350" s="112"/>
      <c r="AI4350" s="58"/>
      <c r="AJ4350" s="58"/>
      <c r="AK4350" s="115"/>
      <c r="AL4350" s="59"/>
      <c r="AM4350" s="59"/>
      <c r="AN4350" s="59"/>
      <c r="AO4350" s="60"/>
      <c r="AP4350" s="60"/>
      <c r="AQ4350" s="60"/>
      <c r="AR4350" s="60"/>
      <c r="AS4350" s="60"/>
    </row>
    <row r="4351" spans="1:45" s="8" customFormat="1" ht="20">
      <c r="A4351" s="46"/>
      <c r="B4351" s="46"/>
      <c r="C4351" s="46"/>
      <c r="D4351" s="46"/>
      <c r="E4351" s="50"/>
      <c r="F4351" s="50"/>
      <c r="G4351" s="50"/>
      <c r="H4351" s="50"/>
      <c r="I4351" s="53"/>
      <c r="J4351" s="53"/>
      <c r="K4351" s="53"/>
      <c r="L4351" s="53"/>
      <c r="M4351" s="50"/>
      <c r="N4351" s="50"/>
      <c r="O4351" s="50"/>
      <c r="P4351" s="55"/>
      <c r="Q4351" s="56"/>
      <c r="R4351" s="56"/>
      <c r="S4351" s="53"/>
      <c r="T4351" s="53"/>
      <c r="U4351" s="57"/>
      <c r="V4351" s="108"/>
      <c r="W4351" s="108"/>
      <c r="X4351" s="108"/>
      <c r="Y4351" s="108"/>
      <c r="Z4351" s="108"/>
      <c r="AA4351" s="58"/>
      <c r="AB4351" s="58"/>
      <c r="AC4351" s="108"/>
      <c r="AD4351" s="108"/>
      <c r="AE4351" s="111"/>
      <c r="AF4351" s="112"/>
      <c r="AG4351" s="108"/>
      <c r="AH4351" s="112"/>
      <c r="AI4351" s="58"/>
      <c r="AJ4351" s="58"/>
      <c r="AK4351" s="115"/>
      <c r="AL4351" s="59"/>
      <c r="AM4351" s="59"/>
      <c r="AN4351" s="59"/>
      <c r="AO4351" s="60"/>
      <c r="AP4351" s="60"/>
      <c r="AQ4351" s="60"/>
      <c r="AR4351" s="60"/>
      <c r="AS4351" s="60"/>
    </row>
    <row r="4352" spans="1:45" s="8" customFormat="1" ht="20">
      <c r="A4352" s="46"/>
      <c r="B4352" s="46"/>
      <c r="C4352" s="46"/>
      <c r="D4352" s="46"/>
      <c r="E4352" s="50"/>
      <c r="F4352" s="50"/>
      <c r="G4352" s="50"/>
      <c r="H4352" s="50"/>
      <c r="I4352" s="53"/>
      <c r="J4352" s="53"/>
      <c r="K4352" s="53"/>
      <c r="L4352" s="53"/>
      <c r="M4352" s="50"/>
      <c r="N4352" s="50"/>
      <c r="O4352" s="50"/>
      <c r="P4352" s="55"/>
      <c r="Q4352" s="56"/>
      <c r="R4352" s="56"/>
      <c r="S4352" s="53"/>
      <c r="T4352" s="53"/>
      <c r="U4352" s="57"/>
      <c r="V4352" s="108"/>
      <c r="W4352" s="108"/>
      <c r="X4352" s="108"/>
      <c r="Y4352" s="108"/>
      <c r="Z4352" s="108"/>
      <c r="AA4352" s="58"/>
      <c r="AB4352" s="58"/>
      <c r="AC4352" s="108"/>
      <c r="AD4352" s="108"/>
      <c r="AE4352" s="111"/>
      <c r="AF4352" s="112"/>
      <c r="AG4352" s="108"/>
      <c r="AH4352" s="112"/>
      <c r="AI4352" s="58"/>
      <c r="AJ4352" s="58"/>
      <c r="AK4352" s="115"/>
      <c r="AL4352" s="59"/>
      <c r="AM4352" s="59"/>
      <c r="AN4352" s="59"/>
      <c r="AO4352" s="60"/>
      <c r="AP4352" s="60"/>
      <c r="AQ4352" s="60"/>
      <c r="AR4352" s="60"/>
      <c r="AS4352" s="60"/>
    </row>
    <row r="4353" spans="1:45" s="8" customFormat="1" ht="20">
      <c r="A4353" s="46"/>
      <c r="B4353" s="46"/>
      <c r="C4353" s="46"/>
      <c r="D4353" s="46"/>
      <c r="E4353" s="50"/>
      <c r="F4353" s="50"/>
      <c r="G4353" s="50"/>
      <c r="H4353" s="50"/>
      <c r="I4353" s="53"/>
      <c r="J4353" s="53"/>
      <c r="K4353" s="53"/>
      <c r="L4353" s="53"/>
      <c r="M4353" s="50"/>
      <c r="N4353" s="50"/>
      <c r="O4353" s="50"/>
      <c r="P4353" s="55"/>
      <c r="Q4353" s="56"/>
      <c r="R4353" s="56"/>
      <c r="S4353" s="53"/>
      <c r="T4353" s="53"/>
      <c r="U4353" s="57"/>
      <c r="V4353" s="108"/>
      <c r="W4353" s="108"/>
      <c r="X4353" s="108"/>
      <c r="Y4353" s="108"/>
      <c r="Z4353" s="108"/>
      <c r="AA4353" s="58"/>
      <c r="AB4353" s="58"/>
      <c r="AC4353" s="108"/>
      <c r="AD4353" s="108"/>
      <c r="AE4353" s="111"/>
      <c r="AF4353" s="112"/>
      <c r="AG4353" s="108"/>
      <c r="AH4353" s="112"/>
      <c r="AI4353" s="58"/>
      <c r="AJ4353" s="58"/>
      <c r="AK4353" s="115"/>
      <c r="AL4353" s="59"/>
      <c r="AM4353" s="59"/>
      <c r="AN4353" s="59"/>
      <c r="AO4353" s="60"/>
      <c r="AP4353" s="60"/>
      <c r="AQ4353" s="60"/>
      <c r="AR4353" s="60"/>
      <c r="AS4353" s="60"/>
    </row>
    <row r="4354" spans="1:45" s="8" customFormat="1" ht="20">
      <c r="A4354" s="46"/>
      <c r="B4354" s="46"/>
      <c r="C4354" s="46"/>
      <c r="D4354" s="46"/>
      <c r="E4354" s="50"/>
      <c r="F4354" s="50"/>
      <c r="G4354" s="50"/>
      <c r="H4354" s="50"/>
      <c r="I4354" s="53"/>
      <c r="J4354" s="53"/>
      <c r="K4354" s="53"/>
      <c r="L4354" s="53"/>
      <c r="M4354" s="50"/>
      <c r="N4354" s="50"/>
      <c r="O4354" s="50"/>
      <c r="P4354" s="55"/>
      <c r="Q4354" s="56"/>
      <c r="R4354" s="56"/>
      <c r="S4354" s="53"/>
      <c r="T4354" s="53"/>
      <c r="U4354" s="57"/>
      <c r="V4354" s="108"/>
      <c r="W4354" s="108"/>
      <c r="X4354" s="108"/>
      <c r="Y4354" s="108"/>
      <c r="Z4354" s="108"/>
      <c r="AA4354" s="58"/>
      <c r="AB4354" s="58"/>
      <c r="AC4354" s="108"/>
      <c r="AD4354" s="108"/>
      <c r="AE4354" s="111"/>
      <c r="AF4354" s="112"/>
      <c r="AG4354" s="108"/>
      <c r="AH4354" s="112"/>
      <c r="AI4354" s="58"/>
      <c r="AJ4354" s="58"/>
      <c r="AK4354" s="115"/>
      <c r="AL4354" s="59"/>
      <c r="AM4354" s="59"/>
      <c r="AN4354" s="59"/>
      <c r="AO4354" s="60"/>
      <c r="AP4354" s="60"/>
      <c r="AQ4354" s="60"/>
      <c r="AR4354" s="60"/>
      <c r="AS4354" s="60"/>
    </row>
    <row r="4355" spans="1:45" s="8" customFormat="1" ht="20">
      <c r="A4355" s="46"/>
      <c r="B4355" s="46"/>
      <c r="C4355" s="46"/>
      <c r="D4355" s="46"/>
      <c r="E4355" s="50"/>
      <c r="F4355" s="50"/>
      <c r="G4355" s="50"/>
      <c r="H4355" s="50"/>
      <c r="I4355" s="53"/>
      <c r="J4355" s="53"/>
      <c r="K4355" s="53"/>
      <c r="L4355" s="53"/>
      <c r="M4355" s="50"/>
      <c r="N4355" s="50"/>
      <c r="O4355" s="50"/>
      <c r="P4355" s="55"/>
      <c r="Q4355" s="56"/>
      <c r="R4355" s="56"/>
      <c r="S4355" s="53"/>
      <c r="T4355" s="53"/>
      <c r="U4355" s="57"/>
      <c r="V4355" s="108"/>
      <c r="W4355" s="108"/>
      <c r="X4355" s="108"/>
      <c r="Y4355" s="108"/>
      <c r="Z4355" s="108"/>
      <c r="AA4355" s="58"/>
      <c r="AB4355" s="58"/>
      <c r="AC4355" s="108"/>
      <c r="AD4355" s="108"/>
      <c r="AE4355" s="111"/>
      <c r="AF4355" s="112"/>
      <c r="AG4355" s="108"/>
      <c r="AH4355" s="112"/>
      <c r="AI4355" s="58"/>
      <c r="AJ4355" s="58"/>
      <c r="AK4355" s="115"/>
      <c r="AL4355" s="59"/>
      <c r="AM4355" s="59"/>
      <c r="AN4355" s="59"/>
      <c r="AO4355" s="60"/>
      <c r="AP4355" s="60"/>
      <c r="AQ4355" s="60"/>
      <c r="AR4355" s="60"/>
      <c r="AS4355" s="60"/>
    </row>
    <row r="4356" spans="1:45" s="8" customFormat="1" ht="20">
      <c r="A4356" s="46"/>
      <c r="B4356" s="46"/>
      <c r="C4356" s="46"/>
      <c r="D4356" s="46"/>
      <c r="E4356" s="50"/>
      <c r="F4356" s="50"/>
      <c r="G4356" s="50"/>
      <c r="H4356" s="50"/>
      <c r="I4356" s="53"/>
      <c r="J4356" s="53"/>
      <c r="K4356" s="53"/>
      <c r="L4356" s="53"/>
      <c r="M4356" s="50"/>
      <c r="N4356" s="50"/>
      <c r="O4356" s="50"/>
      <c r="P4356" s="55"/>
      <c r="Q4356" s="56"/>
      <c r="R4356" s="56"/>
      <c r="S4356" s="53"/>
      <c r="T4356" s="53"/>
      <c r="U4356" s="57"/>
      <c r="V4356" s="108"/>
      <c r="W4356" s="108"/>
      <c r="X4356" s="108"/>
      <c r="Y4356" s="108"/>
      <c r="Z4356" s="108"/>
      <c r="AA4356" s="58"/>
      <c r="AB4356" s="58"/>
      <c r="AC4356" s="108"/>
      <c r="AD4356" s="108"/>
      <c r="AE4356" s="111"/>
      <c r="AF4356" s="112"/>
      <c r="AG4356" s="108"/>
      <c r="AH4356" s="112"/>
      <c r="AI4356" s="58"/>
      <c r="AJ4356" s="58"/>
      <c r="AK4356" s="115"/>
      <c r="AL4356" s="59"/>
      <c r="AM4356" s="59"/>
      <c r="AN4356" s="59"/>
      <c r="AO4356" s="60"/>
      <c r="AP4356" s="60"/>
      <c r="AQ4356" s="60"/>
      <c r="AR4356" s="60"/>
      <c r="AS4356" s="60"/>
    </row>
    <row r="4357" spans="1:45" s="8" customFormat="1" ht="20">
      <c r="A4357" s="46"/>
      <c r="B4357" s="46"/>
      <c r="C4357" s="46"/>
      <c r="D4357" s="46"/>
      <c r="E4357" s="50"/>
      <c r="F4357" s="50"/>
      <c r="G4357" s="50"/>
      <c r="H4357" s="50"/>
      <c r="I4357" s="53"/>
      <c r="J4357" s="53"/>
      <c r="K4357" s="53"/>
      <c r="L4357" s="53"/>
      <c r="M4357" s="50"/>
      <c r="N4357" s="50"/>
      <c r="O4357" s="50"/>
      <c r="P4357" s="55"/>
      <c r="Q4357" s="56"/>
      <c r="R4357" s="56"/>
      <c r="S4357" s="53"/>
      <c r="T4357" s="53"/>
      <c r="U4357" s="57"/>
      <c r="V4357" s="108"/>
      <c r="W4357" s="108"/>
      <c r="X4357" s="108"/>
      <c r="Y4357" s="108"/>
      <c r="Z4357" s="108"/>
      <c r="AA4357" s="58"/>
      <c r="AB4357" s="58"/>
      <c r="AC4357" s="108"/>
      <c r="AD4357" s="108"/>
      <c r="AE4357" s="111"/>
      <c r="AF4357" s="112"/>
      <c r="AG4357" s="108"/>
      <c r="AH4357" s="112"/>
      <c r="AI4357" s="58"/>
      <c r="AJ4357" s="58"/>
      <c r="AK4357" s="115"/>
      <c r="AL4357" s="59"/>
      <c r="AM4357" s="59"/>
      <c r="AN4357" s="59"/>
      <c r="AO4357" s="60"/>
      <c r="AP4357" s="60"/>
      <c r="AQ4357" s="60"/>
      <c r="AR4357" s="60"/>
      <c r="AS4357" s="60"/>
    </row>
    <row r="4358" spans="1:45" s="8" customFormat="1" ht="20">
      <c r="A4358" s="46"/>
      <c r="B4358" s="46"/>
      <c r="C4358" s="46"/>
      <c r="D4358" s="46"/>
      <c r="E4358" s="50"/>
      <c r="F4358" s="50"/>
      <c r="G4358" s="50"/>
      <c r="H4358" s="50"/>
      <c r="I4358" s="53"/>
      <c r="J4358" s="53"/>
      <c r="K4358" s="53"/>
      <c r="L4358" s="53"/>
      <c r="M4358" s="50"/>
      <c r="N4358" s="50"/>
      <c r="O4358" s="50"/>
      <c r="P4358" s="55"/>
      <c r="Q4358" s="56"/>
      <c r="R4358" s="56"/>
      <c r="S4358" s="53"/>
      <c r="T4358" s="53"/>
      <c r="U4358" s="57"/>
      <c r="V4358" s="108"/>
      <c r="W4358" s="108"/>
      <c r="X4358" s="108"/>
      <c r="Y4358" s="108"/>
      <c r="Z4358" s="108"/>
      <c r="AA4358" s="58"/>
      <c r="AB4358" s="58"/>
      <c r="AC4358" s="108"/>
      <c r="AD4358" s="108"/>
      <c r="AE4358" s="111"/>
      <c r="AF4358" s="112"/>
      <c r="AG4358" s="108"/>
      <c r="AH4358" s="112"/>
      <c r="AI4358" s="58"/>
      <c r="AJ4358" s="58"/>
      <c r="AK4358" s="115"/>
      <c r="AL4358" s="59"/>
      <c r="AM4358" s="59"/>
      <c r="AN4358" s="59"/>
      <c r="AO4358" s="60"/>
      <c r="AP4358" s="60"/>
      <c r="AQ4358" s="60"/>
      <c r="AR4358" s="60"/>
      <c r="AS4358" s="60"/>
    </row>
    <row r="4359" spans="1:45" s="8" customFormat="1" ht="20">
      <c r="A4359" s="46"/>
      <c r="B4359" s="46"/>
      <c r="C4359" s="46"/>
      <c r="D4359" s="46"/>
      <c r="E4359" s="50"/>
      <c r="F4359" s="50"/>
      <c r="G4359" s="50"/>
      <c r="H4359" s="50"/>
      <c r="I4359" s="53"/>
      <c r="J4359" s="53"/>
      <c r="K4359" s="53"/>
      <c r="L4359" s="53"/>
      <c r="M4359" s="50"/>
      <c r="N4359" s="50"/>
      <c r="O4359" s="50"/>
      <c r="P4359" s="55"/>
      <c r="Q4359" s="56"/>
      <c r="R4359" s="56"/>
      <c r="S4359" s="53"/>
      <c r="T4359" s="53"/>
      <c r="U4359" s="57"/>
      <c r="V4359" s="108"/>
      <c r="W4359" s="108"/>
      <c r="X4359" s="108"/>
      <c r="Y4359" s="108"/>
      <c r="Z4359" s="108"/>
      <c r="AA4359" s="58"/>
      <c r="AB4359" s="58"/>
      <c r="AC4359" s="108"/>
      <c r="AD4359" s="108"/>
      <c r="AE4359" s="111"/>
      <c r="AF4359" s="112"/>
      <c r="AG4359" s="108"/>
      <c r="AH4359" s="112"/>
      <c r="AI4359" s="58"/>
      <c r="AJ4359" s="58"/>
      <c r="AK4359" s="115"/>
      <c r="AL4359" s="59"/>
      <c r="AM4359" s="59"/>
      <c r="AN4359" s="59"/>
      <c r="AO4359" s="60"/>
      <c r="AP4359" s="60"/>
      <c r="AQ4359" s="60"/>
      <c r="AR4359" s="60"/>
      <c r="AS4359" s="60"/>
    </row>
    <row r="4360" spans="1:45" s="8" customFormat="1" ht="20">
      <c r="A4360" s="46"/>
      <c r="B4360" s="46"/>
      <c r="C4360" s="46"/>
      <c r="D4360" s="46"/>
      <c r="E4360" s="50"/>
      <c r="F4360" s="50"/>
      <c r="G4360" s="50"/>
      <c r="H4360" s="50"/>
      <c r="I4360" s="53"/>
      <c r="J4360" s="53"/>
      <c r="K4360" s="53"/>
      <c r="L4360" s="53"/>
      <c r="M4360" s="50"/>
      <c r="N4360" s="50"/>
      <c r="O4360" s="50"/>
      <c r="P4360" s="55"/>
      <c r="Q4360" s="56"/>
      <c r="R4360" s="56"/>
      <c r="S4360" s="53"/>
      <c r="T4360" s="53"/>
      <c r="U4360" s="57"/>
      <c r="V4360" s="108"/>
      <c r="W4360" s="108"/>
      <c r="X4360" s="108"/>
      <c r="Y4360" s="108"/>
      <c r="Z4360" s="108"/>
      <c r="AA4360" s="58"/>
      <c r="AB4360" s="58"/>
      <c r="AC4360" s="108"/>
      <c r="AD4360" s="108"/>
      <c r="AE4360" s="111"/>
      <c r="AF4360" s="112"/>
      <c r="AG4360" s="108"/>
      <c r="AH4360" s="112"/>
      <c r="AI4360" s="58"/>
      <c r="AJ4360" s="58"/>
      <c r="AK4360" s="115"/>
      <c r="AL4360" s="59"/>
      <c r="AM4360" s="59"/>
      <c r="AN4360" s="59"/>
      <c r="AO4360" s="60"/>
      <c r="AP4360" s="60"/>
      <c r="AQ4360" s="60"/>
      <c r="AR4360" s="60"/>
      <c r="AS4360" s="60"/>
    </row>
    <row r="4361" spans="1:45" s="8" customFormat="1" ht="20">
      <c r="A4361" s="46"/>
      <c r="B4361" s="46"/>
      <c r="C4361" s="46"/>
      <c r="D4361" s="46"/>
      <c r="E4361" s="50"/>
      <c r="F4361" s="50"/>
      <c r="G4361" s="50"/>
      <c r="H4361" s="50"/>
      <c r="I4361" s="53"/>
      <c r="J4361" s="53"/>
      <c r="K4361" s="53"/>
      <c r="L4361" s="53"/>
      <c r="M4361" s="50"/>
      <c r="N4361" s="50"/>
      <c r="O4361" s="50"/>
      <c r="P4361" s="55"/>
      <c r="Q4361" s="56"/>
      <c r="R4361" s="56"/>
      <c r="S4361" s="53"/>
      <c r="T4361" s="53"/>
      <c r="U4361" s="57"/>
      <c r="V4361" s="108"/>
      <c r="W4361" s="108"/>
      <c r="X4361" s="108"/>
      <c r="Y4361" s="108"/>
      <c r="Z4361" s="108"/>
      <c r="AA4361" s="58"/>
      <c r="AB4361" s="58"/>
      <c r="AC4361" s="108"/>
      <c r="AD4361" s="108"/>
      <c r="AE4361" s="111"/>
      <c r="AF4361" s="112"/>
      <c r="AG4361" s="108"/>
      <c r="AH4361" s="112"/>
      <c r="AI4361" s="58"/>
      <c r="AJ4361" s="58"/>
      <c r="AK4361" s="115"/>
      <c r="AL4361" s="59"/>
      <c r="AM4361" s="59"/>
      <c r="AN4361" s="59"/>
      <c r="AO4361" s="60"/>
      <c r="AP4361" s="60"/>
      <c r="AQ4361" s="60"/>
      <c r="AR4361" s="60"/>
      <c r="AS4361" s="60"/>
    </row>
    <row r="4362" spans="1:45" s="8" customFormat="1" ht="20">
      <c r="A4362" s="46"/>
      <c r="B4362" s="46"/>
      <c r="C4362" s="46"/>
      <c r="D4362" s="46"/>
      <c r="E4362" s="50"/>
      <c r="F4362" s="50"/>
      <c r="G4362" s="50"/>
      <c r="H4362" s="50"/>
      <c r="I4362" s="53"/>
      <c r="J4362" s="53"/>
      <c r="K4362" s="53"/>
      <c r="L4362" s="53"/>
      <c r="M4362" s="50"/>
      <c r="N4362" s="50"/>
      <c r="O4362" s="50"/>
      <c r="P4362" s="55"/>
      <c r="Q4362" s="56"/>
      <c r="R4362" s="56"/>
      <c r="S4362" s="53"/>
      <c r="T4362" s="53"/>
      <c r="U4362" s="57"/>
      <c r="V4362" s="108"/>
      <c r="W4362" s="108"/>
      <c r="X4362" s="108"/>
      <c r="Y4362" s="108"/>
      <c r="Z4362" s="108"/>
      <c r="AA4362" s="58"/>
      <c r="AB4362" s="58"/>
      <c r="AC4362" s="108"/>
      <c r="AD4362" s="108"/>
      <c r="AE4362" s="111"/>
      <c r="AF4362" s="112"/>
      <c r="AG4362" s="108"/>
      <c r="AH4362" s="112"/>
      <c r="AI4362" s="58"/>
      <c r="AJ4362" s="58"/>
      <c r="AK4362" s="115"/>
      <c r="AL4362" s="59"/>
      <c r="AM4362" s="59"/>
      <c r="AN4362" s="59"/>
      <c r="AO4362" s="60"/>
      <c r="AP4362" s="60"/>
      <c r="AQ4362" s="60"/>
      <c r="AR4362" s="60"/>
      <c r="AS4362" s="60"/>
    </row>
    <row r="4363" spans="1:45" s="8" customFormat="1" ht="20">
      <c r="A4363" s="46"/>
      <c r="B4363" s="46"/>
      <c r="C4363" s="46"/>
      <c r="D4363" s="46"/>
      <c r="E4363" s="50"/>
      <c r="F4363" s="50"/>
      <c r="G4363" s="50"/>
      <c r="H4363" s="50"/>
      <c r="I4363" s="53"/>
      <c r="J4363" s="53"/>
      <c r="K4363" s="53"/>
      <c r="L4363" s="53"/>
      <c r="M4363" s="50"/>
      <c r="N4363" s="50"/>
      <c r="O4363" s="50"/>
      <c r="P4363" s="55"/>
      <c r="Q4363" s="56"/>
      <c r="R4363" s="56"/>
      <c r="S4363" s="53"/>
      <c r="T4363" s="53"/>
      <c r="U4363" s="57"/>
      <c r="V4363" s="108"/>
      <c r="W4363" s="108"/>
      <c r="X4363" s="108"/>
      <c r="Y4363" s="108"/>
      <c r="Z4363" s="108"/>
      <c r="AA4363" s="58"/>
      <c r="AB4363" s="58"/>
      <c r="AC4363" s="108"/>
      <c r="AD4363" s="108"/>
      <c r="AE4363" s="111"/>
      <c r="AF4363" s="112"/>
      <c r="AG4363" s="108"/>
      <c r="AH4363" s="112"/>
      <c r="AI4363" s="58"/>
      <c r="AJ4363" s="58"/>
      <c r="AK4363" s="115"/>
      <c r="AL4363" s="59"/>
      <c r="AM4363" s="59"/>
      <c r="AN4363" s="59"/>
      <c r="AO4363" s="60"/>
      <c r="AP4363" s="60"/>
      <c r="AQ4363" s="60"/>
      <c r="AR4363" s="60"/>
      <c r="AS4363" s="60"/>
    </row>
    <row r="4364" spans="1:45" s="8" customFormat="1" ht="20">
      <c r="A4364" s="46"/>
      <c r="B4364" s="46"/>
      <c r="C4364" s="46"/>
      <c r="D4364" s="46"/>
      <c r="E4364" s="50"/>
      <c r="F4364" s="50"/>
      <c r="G4364" s="50"/>
      <c r="H4364" s="50"/>
      <c r="I4364" s="53"/>
      <c r="J4364" s="53"/>
      <c r="K4364" s="53"/>
      <c r="L4364" s="53"/>
      <c r="M4364" s="50"/>
      <c r="N4364" s="50"/>
      <c r="O4364" s="50"/>
      <c r="P4364" s="55"/>
      <c r="Q4364" s="56"/>
      <c r="R4364" s="56"/>
      <c r="S4364" s="53"/>
      <c r="T4364" s="53"/>
      <c r="U4364" s="57"/>
      <c r="V4364" s="108"/>
      <c r="W4364" s="108"/>
      <c r="X4364" s="108"/>
      <c r="Y4364" s="108"/>
      <c r="Z4364" s="108"/>
      <c r="AA4364" s="58"/>
      <c r="AB4364" s="58"/>
      <c r="AC4364" s="108"/>
      <c r="AD4364" s="108"/>
      <c r="AE4364" s="111"/>
      <c r="AF4364" s="112"/>
      <c r="AG4364" s="108"/>
      <c r="AH4364" s="112"/>
      <c r="AI4364" s="58"/>
      <c r="AJ4364" s="58"/>
      <c r="AK4364" s="115"/>
      <c r="AL4364" s="59"/>
      <c r="AM4364" s="59"/>
      <c r="AN4364" s="59"/>
      <c r="AO4364" s="60"/>
      <c r="AP4364" s="60"/>
      <c r="AQ4364" s="60"/>
      <c r="AR4364" s="60"/>
      <c r="AS4364" s="60"/>
    </row>
    <row r="4365" spans="1:45" s="8" customFormat="1" ht="20">
      <c r="A4365" s="46"/>
      <c r="B4365" s="46"/>
      <c r="C4365" s="46"/>
      <c r="D4365" s="46"/>
      <c r="E4365" s="50"/>
      <c r="F4365" s="50"/>
      <c r="G4365" s="50"/>
      <c r="H4365" s="50"/>
      <c r="I4365" s="53"/>
      <c r="J4365" s="53"/>
      <c r="K4365" s="53"/>
      <c r="L4365" s="53"/>
      <c r="M4365" s="50"/>
      <c r="N4365" s="50"/>
      <c r="O4365" s="50"/>
      <c r="P4365" s="55"/>
      <c r="Q4365" s="56"/>
      <c r="R4365" s="56"/>
      <c r="S4365" s="53"/>
      <c r="T4365" s="53"/>
      <c r="U4365" s="57"/>
      <c r="V4365" s="108"/>
      <c r="W4365" s="108"/>
      <c r="X4365" s="108"/>
      <c r="Y4365" s="108"/>
      <c r="Z4365" s="108"/>
      <c r="AA4365" s="58"/>
      <c r="AB4365" s="58"/>
      <c r="AC4365" s="108"/>
      <c r="AD4365" s="108"/>
      <c r="AE4365" s="111"/>
      <c r="AF4365" s="112"/>
      <c r="AG4365" s="108"/>
      <c r="AH4365" s="112"/>
      <c r="AI4365" s="58"/>
      <c r="AJ4365" s="58"/>
      <c r="AK4365" s="115"/>
      <c r="AL4365" s="59"/>
      <c r="AM4365" s="59"/>
      <c r="AN4365" s="59"/>
      <c r="AO4365" s="60"/>
      <c r="AP4365" s="60"/>
      <c r="AQ4365" s="60"/>
      <c r="AR4365" s="60"/>
      <c r="AS4365" s="60"/>
    </row>
    <row r="4366" spans="1:45" s="8" customFormat="1" ht="20">
      <c r="A4366" s="46"/>
      <c r="B4366" s="46"/>
      <c r="C4366" s="46"/>
      <c r="D4366" s="46"/>
      <c r="E4366" s="50"/>
      <c r="F4366" s="50"/>
      <c r="G4366" s="50"/>
      <c r="H4366" s="50"/>
      <c r="I4366" s="53"/>
      <c r="J4366" s="53"/>
      <c r="K4366" s="53"/>
      <c r="L4366" s="53"/>
      <c r="M4366" s="50"/>
      <c r="N4366" s="50"/>
      <c r="O4366" s="50"/>
      <c r="P4366" s="55"/>
      <c r="Q4366" s="56"/>
      <c r="R4366" s="56"/>
      <c r="S4366" s="53"/>
      <c r="T4366" s="53"/>
      <c r="U4366" s="57"/>
      <c r="V4366" s="108"/>
      <c r="W4366" s="108"/>
      <c r="X4366" s="108"/>
      <c r="Y4366" s="108"/>
      <c r="Z4366" s="108"/>
      <c r="AA4366" s="58"/>
      <c r="AB4366" s="58"/>
      <c r="AC4366" s="108"/>
      <c r="AD4366" s="108"/>
      <c r="AE4366" s="111"/>
      <c r="AF4366" s="112"/>
      <c r="AG4366" s="108"/>
      <c r="AH4366" s="112"/>
      <c r="AI4366" s="58"/>
      <c r="AJ4366" s="58"/>
      <c r="AK4366" s="115"/>
      <c r="AL4366" s="59"/>
      <c r="AM4366" s="59"/>
      <c r="AN4366" s="59"/>
      <c r="AO4366" s="60"/>
      <c r="AP4366" s="60"/>
      <c r="AQ4366" s="60"/>
      <c r="AR4366" s="60"/>
      <c r="AS4366" s="60"/>
    </row>
    <row r="4367" spans="1:45" s="8" customFormat="1" ht="20">
      <c r="A4367" s="46"/>
      <c r="B4367" s="46"/>
      <c r="C4367" s="46"/>
      <c r="D4367" s="46"/>
      <c r="E4367" s="50"/>
      <c r="F4367" s="50"/>
      <c r="G4367" s="50"/>
      <c r="H4367" s="50"/>
      <c r="I4367" s="53"/>
      <c r="J4367" s="53"/>
      <c r="K4367" s="53"/>
      <c r="L4367" s="53"/>
      <c r="M4367" s="50"/>
      <c r="N4367" s="50"/>
      <c r="O4367" s="50"/>
      <c r="P4367" s="55"/>
      <c r="Q4367" s="56"/>
      <c r="R4367" s="56"/>
      <c r="S4367" s="53"/>
      <c r="T4367" s="53"/>
      <c r="U4367" s="57"/>
      <c r="V4367" s="108"/>
      <c r="W4367" s="108"/>
      <c r="X4367" s="108"/>
      <c r="Y4367" s="108"/>
      <c r="Z4367" s="108"/>
      <c r="AA4367" s="58"/>
      <c r="AB4367" s="58"/>
      <c r="AC4367" s="108"/>
      <c r="AD4367" s="108"/>
      <c r="AE4367" s="111"/>
      <c r="AF4367" s="112"/>
      <c r="AG4367" s="108"/>
      <c r="AH4367" s="112"/>
      <c r="AI4367" s="58"/>
      <c r="AJ4367" s="58"/>
      <c r="AK4367" s="115"/>
      <c r="AL4367" s="59"/>
      <c r="AM4367" s="59"/>
      <c r="AN4367" s="59"/>
      <c r="AO4367" s="60"/>
      <c r="AP4367" s="60"/>
      <c r="AQ4367" s="60"/>
      <c r="AR4367" s="60"/>
      <c r="AS4367" s="60"/>
    </row>
    <row r="4368" spans="1:45" s="8" customFormat="1" ht="20">
      <c r="A4368" s="46"/>
      <c r="B4368" s="46"/>
      <c r="C4368" s="46"/>
      <c r="D4368" s="46"/>
      <c r="E4368" s="50"/>
      <c r="F4368" s="50"/>
      <c r="G4368" s="50"/>
      <c r="H4368" s="50"/>
      <c r="I4368" s="53"/>
      <c r="J4368" s="53"/>
      <c r="K4368" s="53"/>
      <c r="L4368" s="53"/>
      <c r="M4368" s="50"/>
      <c r="N4368" s="50"/>
      <c r="O4368" s="50"/>
      <c r="P4368" s="55"/>
      <c r="Q4368" s="56"/>
      <c r="R4368" s="56"/>
      <c r="S4368" s="53"/>
      <c r="T4368" s="53"/>
      <c r="U4368" s="57"/>
      <c r="V4368" s="108"/>
      <c r="W4368" s="108"/>
      <c r="X4368" s="108"/>
      <c r="Y4368" s="108"/>
      <c r="Z4368" s="108"/>
      <c r="AA4368" s="58"/>
      <c r="AB4368" s="58"/>
      <c r="AC4368" s="108"/>
      <c r="AD4368" s="108"/>
      <c r="AE4368" s="111"/>
      <c r="AF4368" s="112"/>
      <c r="AG4368" s="108"/>
      <c r="AH4368" s="112"/>
      <c r="AI4368" s="58"/>
      <c r="AJ4368" s="58"/>
      <c r="AK4368" s="115"/>
      <c r="AL4368" s="59"/>
      <c r="AM4368" s="59"/>
      <c r="AN4368" s="59"/>
      <c r="AO4368" s="60"/>
      <c r="AP4368" s="60"/>
      <c r="AQ4368" s="60"/>
      <c r="AR4368" s="60"/>
      <c r="AS4368" s="60"/>
    </row>
    <row r="4369" spans="1:45" s="8" customFormat="1" ht="20">
      <c r="A4369" s="46"/>
      <c r="B4369" s="46"/>
      <c r="C4369" s="46"/>
      <c r="D4369" s="46"/>
      <c r="E4369" s="50"/>
      <c r="F4369" s="50"/>
      <c r="G4369" s="50"/>
      <c r="H4369" s="50"/>
      <c r="I4369" s="53"/>
      <c r="J4369" s="53"/>
      <c r="K4369" s="53"/>
      <c r="L4369" s="53"/>
      <c r="M4369" s="50"/>
      <c r="N4369" s="50"/>
      <c r="O4369" s="50"/>
      <c r="P4369" s="55"/>
      <c r="Q4369" s="56"/>
      <c r="R4369" s="56"/>
      <c r="S4369" s="53"/>
      <c r="T4369" s="53"/>
      <c r="U4369" s="57"/>
      <c r="V4369" s="108"/>
      <c r="W4369" s="108"/>
      <c r="X4369" s="108"/>
      <c r="Y4369" s="108"/>
      <c r="Z4369" s="108"/>
      <c r="AA4369" s="58"/>
      <c r="AB4369" s="58"/>
      <c r="AC4369" s="108"/>
      <c r="AD4369" s="108"/>
      <c r="AE4369" s="111"/>
      <c r="AF4369" s="112"/>
      <c r="AG4369" s="108"/>
      <c r="AH4369" s="112"/>
      <c r="AI4369" s="58"/>
      <c r="AJ4369" s="58"/>
      <c r="AK4369" s="115"/>
      <c r="AL4369" s="59"/>
      <c r="AM4369" s="59"/>
      <c r="AN4369" s="59"/>
      <c r="AO4369" s="60"/>
      <c r="AP4369" s="60"/>
      <c r="AQ4369" s="60"/>
      <c r="AR4369" s="60"/>
      <c r="AS4369" s="60"/>
    </row>
    <row r="4370" spans="1:45" s="8" customFormat="1" ht="20">
      <c r="A4370" s="46"/>
      <c r="B4370" s="46"/>
      <c r="C4370" s="46"/>
      <c r="D4370" s="46"/>
      <c r="E4370" s="50"/>
      <c r="F4370" s="50"/>
      <c r="G4370" s="50"/>
      <c r="H4370" s="50"/>
      <c r="I4370" s="53"/>
      <c r="J4370" s="53"/>
      <c r="K4370" s="53"/>
      <c r="L4370" s="53"/>
      <c r="M4370" s="50"/>
      <c r="N4370" s="50"/>
      <c r="O4370" s="50"/>
      <c r="P4370" s="55"/>
      <c r="Q4370" s="56"/>
      <c r="R4370" s="56"/>
      <c r="S4370" s="53"/>
      <c r="T4370" s="53"/>
      <c r="U4370" s="57"/>
      <c r="V4370" s="108"/>
      <c r="W4370" s="108"/>
      <c r="X4370" s="108"/>
      <c r="Y4370" s="108"/>
      <c r="Z4370" s="108"/>
      <c r="AA4370" s="58"/>
      <c r="AB4370" s="58"/>
      <c r="AC4370" s="108"/>
      <c r="AD4370" s="108"/>
      <c r="AE4370" s="111"/>
      <c r="AF4370" s="112"/>
      <c r="AG4370" s="108"/>
      <c r="AH4370" s="112"/>
      <c r="AI4370" s="58"/>
      <c r="AJ4370" s="58"/>
      <c r="AK4370" s="115"/>
      <c r="AL4370" s="59"/>
      <c r="AM4370" s="59"/>
      <c r="AN4370" s="59"/>
      <c r="AO4370" s="60"/>
      <c r="AP4370" s="60"/>
      <c r="AQ4370" s="60"/>
      <c r="AR4370" s="60"/>
      <c r="AS4370" s="60"/>
    </row>
    <row r="4371" spans="1:45" s="8" customFormat="1" ht="20">
      <c r="A4371" s="46"/>
      <c r="B4371" s="46"/>
      <c r="C4371" s="46"/>
      <c r="D4371" s="46"/>
      <c r="E4371" s="50"/>
      <c r="F4371" s="50"/>
      <c r="G4371" s="50"/>
      <c r="H4371" s="50"/>
      <c r="I4371" s="53"/>
      <c r="J4371" s="53"/>
      <c r="K4371" s="53"/>
      <c r="L4371" s="53"/>
      <c r="M4371" s="50"/>
      <c r="N4371" s="50"/>
      <c r="O4371" s="50"/>
      <c r="P4371" s="55"/>
      <c r="Q4371" s="56"/>
      <c r="R4371" s="56"/>
      <c r="S4371" s="53"/>
      <c r="T4371" s="53"/>
      <c r="U4371" s="57"/>
      <c r="V4371" s="108"/>
      <c r="W4371" s="108"/>
      <c r="X4371" s="108"/>
      <c r="Y4371" s="108"/>
      <c r="Z4371" s="108"/>
      <c r="AA4371" s="58"/>
      <c r="AB4371" s="58"/>
      <c r="AC4371" s="108"/>
      <c r="AD4371" s="108"/>
      <c r="AE4371" s="111"/>
      <c r="AF4371" s="112"/>
      <c r="AG4371" s="108"/>
      <c r="AH4371" s="112"/>
      <c r="AI4371" s="58"/>
      <c r="AJ4371" s="58"/>
      <c r="AK4371" s="115"/>
      <c r="AL4371" s="59"/>
      <c r="AM4371" s="59"/>
      <c r="AN4371" s="59"/>
      <c r="AO4371" s="60"/>
      <c r="AP4371" s="60"/>
      <c r="AQ4371" s="60"/>
      <c r="AR4371" s="60"/>
      <c r="AS4371" s="60"/>
    </row>
    <row r="4372" spans="1:45" s="8" customFormat="1" ht="20">
      <c r="A4372" s="46"/>
      <c r="B4372" s="46"/>
      <c r="C4372" s="46"/>
      <c r="D4372" s="46"/>
      <c r="E4372" s="50"/>
      <c r="F4372" s="50"/>
      <c r="G4372" s="50"/>
      <c r="H4372" s="50"/>
      <c r="I4372" s="53"/>
      <c r="J4372" s="53"/>
      <c r="K4372" s="53"/>
      <c r="L4372" s="53"/>
      <c r="M4372" s="50"/>
      <c r="N4372" s="50"/>
      <c r="O4372" s="50"/>
      <c r="P4372" s="55"/>
      <c r="Q4372" s="56"/>
      <c r="R4372" s="56"/>
      <c r="S4372" s="53"/>
      <c r="T4372" s="53"/>
      <c r="U4372" s="57"/>
      <c r="V4372" s="108"/>
      <c r="W4372" s="108"/>
      <c r="X4372" s="108"/>
      <c r="Y4372" s="108"/>
      <c r="Z4372" s="108"/>
      <c r="AA4372" s="58"/>
      <c r="AB4372" s="58"/>
      <c r="AC4372" s="108"/>
      <c r="AD4372" s="108"/>
      <c r="AE4372" s="111"/>
      <c r="AF4372" s="112"/>
      <c r="AG4372" s="108"/>
      <c r="AH4372" s="112"/>
      <c r="AI4372" s="58"/>
      <c r="AJ4372" s="58"/>
      <c r="AK4372" s="115"/>
      <c r="AL4372" s="59"/>
      <c r="AM4372" s="59"/>
      <c r="AN4372" s="59"/>
      <c r="AO4372" s="60"/>
      <c r="AP4372" s="60"/>
      <c r="AQ4372" s="60"/>
      <c r="AR4372" s="60"/>
      <c r="AS4372" s="60"/>
    </row>
    <row r="4373" spans="1:45" s="8" customFormat="1" ht="20">
      <c r="A4373" s="46"/>
      <c r="B4373" s="46"/>
      <c r="C4373" s="46"/>
      <c r="D4373" s="46"/>
      <c r="E4373" s="50"/>
      <c r="F4373" s="50"/>
      <c r="G4373" s="50"/>
      <c r="H4373" s="50"/>
      <c r="I4373" s="53"/>
      <c r="J4373" s="53"/>
      <c r="K4373" s="53"/>
      <c r="L4373" s="53"/>
      <c r="M4373" s="50"/>
      <c r="N4373" s="50"/>
      <c r="O4373" s="50"/>
      <c r="P4373" s="55"/>
      <c r="Q4373" s="56"/>
      <c r="R4373" s="56"/>
      <c r="S4373" s="53"/>
      <c r="T4373" s="53"/>
      <c r="U4373" s="57"/>
      <c r="V4373" s="108"/>
      <c r="W4373" s="108"/>
      <c r="X4373" s="108"/>
      <c r="Y4373" s="108"/>
      <c r="Z4373" s="108"/>
      <c r="AA4373" s="58"/>
      <c r="AB4373" s="58"/>
      <c r="AC4373" s="108"/>
      <c r="AD4373" s="108"/>
      <c r="AE4373" s="111"/>
      <c r="AF4373" s="112"/>
      <c r="AG4373" s="108"/>
      <c r="AH4373" s="112"/>
      <c r="AI4373" s="58"/>
      <c r="AJ4373" s="58"/>
      <c r="AK4373" s="115"/>
      <c r="AL4373" s="59"/>
      <c r="AM4373" s="59"/>
      <c r="AN4373" s="59"/>
      <c r="AO4373" s="60"/>
      <c r="AP4373" s="60"/>
      <c r="AQ4373" s="60"/>
      <c r="AR4373" s="60"/>
      <c r="AS4373" s="60"/>
    </row>
    <row r="4374" spans="1:45" s="8" customFormat="1" ht="20">
      <c r="A4374" s="46"/>
      <c r="B4374" s="46"/>
      <c r="C4374" s="46"/>
      <c r="D4374" s="46"/>
      <c r="E4374" s="50"/>
      <c r="F4374" s="50"/>
      <c r="G4374" s="50"/>
      <c r="H4374" s="50"/>
      <c r="I4374" s="53"/>
      <c r="J4374" s="53"/>
      <c r="K4374" s="53"/>
      <c r="L4374" s="53"/>
      <c r="M4374" s="50"/>
      <c r="N4374" s="50"/>
      <c r="O4374" s="50"/>
      <c r="P4374" s="55"/>
      <c r="Q4374" s="56"/>
      <c r="R4374" s="56"/>
      <c r="S4374" s="53"/>
      <c r="T4374" s="53"/>
      <c r="U4374" s="57"/>
      <c r="V4374" s="108"/>
      <c r="W4374" s="108"/>
      <c r="X4374" s="108"/>
      <c r="Y4374" s="108"/>
      <c r="Z4374" s="108"/>
      <c r="AA4374" s="58"/>
      <c r="AB4374" s="58"/>
      <c r="AC4374" s="108"/>
      <c r="AD4374" s="108"/>
      <c r="AE4374" s="111"/>
      <c r="AF4374" s="112"/>
      <c r="AG4374" s="108"/>
      <c r="AH4374" s="112"/>
      <c r="AI4374" s="58"/>
      <c r="AJ4374" s="58"/>
      <c r="AK4374" s="115"/>
      <c r="AL4374" s="59"/>
      <c r="AM4374" s="59"/>
      <c r="AN4374" s="59"/>
      <c r="AO4374" s="60"/>
      <c r="AP4374" s="60"/>
      <c r="AQ4374" s="60"/>
      <c r="AR4374" s="60"/>
      <c r="AS4374" s="60"/>
    </row>
    <row r="4375" spans="1:45" s="8" customFormat="1" ht="20">
      <c r="A4375" s="46"/>
      <c r="B4375" s="46"/>
      <c r="C4375" s="46"/>
      <c r="D4375" s="46"/>
      <c r="E4375" s="50"/>
      <c r="F4375" s="50"/>
      <c r="G4375" s="50"/>
      <c r="H4375" s="50"/>
      <c r="I4375" s="53"/>
      <c r="J4375" s="53"/>
      <c r="K4375" s="53"/>
      <c r="L4375" s="53"/>
      <c r="M4375" s="50"/>
      <c r="N4375" s="50"/>
      <c r="O4375" s="50"/>
      <c r="P4375" s="55"/>
      <c r="Q4375" s="56"/>
      <c r="R4375" s="56"/>
      <c r="S4375" s="53"/>
      <c r="T4375" s="53"/>
      <c r="U4375" s="57"/>
      <c r="V4375" s="108"/>
      <c r="W4375" s="108"/>
      <c r="X4375" s="108"/>
      <c r="Y4375" s="108"/>
      <c r="Z4375" s="108"/>
      <c r="AA4375" s="58"/>
      <c r="AB4375" s="58"/>
      <c r="AC4375" s="108"/>
      <c r="AD4375" s="108"/>
      <c r="AE4375" s="111"/>
      <c r="AF4375" s="112"/>
      <c r="AG4375" s="108"/>
      <c r="AH4375" s="112"/>
      <c r="AI4375" s="58"/>
      <c r="AJ4375" s="58"/>
      <c r="AK4375" s="115"/>
      <c r="AL4375" s="59"/>
      <c r="AM4375" s="59"/>
      <c r="AN4375" s="59"/>
      <c r="AO4375" s="60"/>
      <c r="AP4375" s="60"/>
      <c r="AQ4375" s="60"/>
      <c r="AR4375" s="60"/>
      <c r="AS4375" s="60"/>
    </row>
    <row r="4376" spans="1:45" s="8" customFormat="1" ht="20">
      <c r="A4376" s="46"/>
      <c r="B4376" s="46"/>
      <c r="C4376" s="46"/>
      <c r="D4376" s="46"/>
      <c r="E4376" s="50"/>
      <c r="F4376" s="50"/>
      <c r="G4376" s="50"/>
      <c r="H4376" s="50"/>
      <c r="I4376" s="53"/>
      <c r="J4376" s="53"/>
      <c r="K4376" s="53"/>
      <c r="L4376" s="53"/>
      <c r="M4376" s="50"/>
      <c r="N4376" s="50"/>
      <c r="O4376" s="50"/>
      <c r="P4376" s="55"/>
      <c r="Q4376" s="56"/>
      <c r="R4376" s="56"/>
      <c r="S4376" s="53"/>
      <c r="T4376" s="53"/>
      <c r="U4376" s="57"/>
      <c r="V4376" s="108"/>
      <c r="W4376" s="108"/>
      <c r="X4376" s="108"/>
      <c r="Y4376" s="108"/>
      <c r="Z4376" s="108"/>
      <c r="AA4376" s="58"/>
      <c r="AB4376" s="58"/>
      <c r="AC4376" s="108"/>
      <c r="AD4376" s="108"/>
      <c r="AE4376" s="111"/>
      <c r="AF4376" s="112"/>
      <c r="AG4376" s="108"/>
      <c r="AH4376" s="112"/>
      <c r="AI4376" s="58"/>
      <c r="AJ4376" s="58"/>
      <c r="AK4376" s="115"/>
      <c r="AL4376" s="59"/>
      <c r="AM4376" s="59"/>
      <c r="AN4376" s="59"/>
      <c r="AO4376" s="60"/>
      <c r="AP4376" s="60"/>
      <c r="AQ4376" s="60"/>
      <c r="AR4376" s="60"/>
      <c r="AS4376" s="60"/>
    </row>
    <row r="4377" spans="1:45" s="8" customFormat="1" ht="20">
      <c r="A4377" s="46"/>
      <c r="B4377" s="46"/>
      <c r="C4377" s="46"/>
      <c r="D4377" s="46"/>
      <c r="E4377" s="50"/>
      <c r="F4377" s="50"/>
      <c r="G4377" s="50"/>
      <c r="H4377" s="50"/>
      <c r="I4377" s="53"/>
      <c r="J4377" s="53"/>
      <c r="K4377" s="53"/>
      <c r="L4377" s="53"/>
      <c r="M4377" s="50"/>
      <c r="N4377" s="50"/>
      <c r="O4377" s="50"/>
      <c r="P4377" s="55"/>
      <c r="Q4377" s="56"/>
      <c r="R4377" s="56"/>
      <c r="S4377" s="53"/>
      <c r="T4377" s="53"/>
      <c r="U4377" s="57"/>
      <c r="V4377" s="108"/>
      <c r="W4377" s="108"/>
      <c r="X4377" s="108"/>
      <c r="Y4377" s="108"/>
      <c r="Z4377" s="108"/>
      <c r="AA4377" s="58"/>
      <c r="AB4377" s="58"/>
      <c r="AC4377" s="108"/>
      <c r="AD4377" s="108"/>
      <c r="AE4377" s="111"/>
      <c r="AF4377" s="112"/>
      <c r="AG4377" s="108"/>
      <c r="AH4377" s="112"/>
      <c r="AI4377" s="58"/>
      <c r="AJ4377" s="58"/>
      <c r="AK4377" s="115"/>
      <c r="AL4377" s="59"/>
      <c r="AM4377" s="59"/>
      <c r="AN4377" s="59"/>
      <c r="AO4377" s="60"/>
      <c r="AP4377" s="60"/>
      <c r="AQ4377" s="60"/>
      <c r="AR4377" s="60"/>
      <c r="AS4377" s="60"/>
    </row>
    <row r="4378" spans="1:45" s="8" customFormat="1" ht="20">
      <c r="A4378" s="46"/>
      <c r="B4378" s="46"/>
      <c r="C4378" s="46"/>
      <c r="D4378" s="46"/>
      <c r="E4378" s="50"/>
      <c r="F4378" s="50"/>
      <c r="G4378" s="50"/>
      <c r="H4378" s="50"/>
      <c r="I4378" s="53"/>
      <c r="J4378" s="53"/>
      <c r="K4378" s="53"/>
      <c r="L4378" s="53"/>
      <c r="M4378" s="50"/>
      <c r="N4378" s="50"/>
      <c r="O4378" s="50"/>
      <c r="P4378" s="55"/>
      <c r="Q4378" s="56"/>
      <c r="R4378" s="56"/>
      <c r="S4378" s="53"/>
      <c r="T4378" s="53"/>
      <c r="U4378" s="57"/>
      <c r="V4378" s="108"/>
      <c r="W4378" s="108"/>
      <c r="X4378" s="108"/>
      <c r="Y4378" s="108"/>
      <c r="Z4378" s="108"/>
      <c r="AA4378" s="58"/>
      <c r="AB4378" s="58"/>
      <c r="AC4378" s="108"/>
      <c r="AD4378" s="108"/>
      <c r="AE4378" s="111"/>
      <c r="AF4378" s="112"/>
      <c r="AG4378" s="108"/>
      <c r="AH4378" s="112"/>
      <c r="AI4378" s="58"/>
      <c r="AJ4378" s="58"/>
      <c r="AK4378" s="115"/>
      <c r="AL4378" s="59"/>
      <c r="AM4378" s="59"/>
      <c r="AN4378" s="59"/>
      <c r="AO4378" s="60"/>
      <c r="AP4378" s="60"/>
      <c r="AQ4378" s="60"/>
      <c r="AR4378" s="60"/>
      <c r="AS4378" s="60"/>
    </row>
    <row r="4379" spans="1:45" s="8" customFormat="1" ht="20">
      <c r="A4379" s="46"/>
      <c r="B4379" s="46"/>
      <c r="C4379" s="46"/>
      <c r="D4379" s="46"/>
      <c r="E4379" s="50"/>
      <c r="F4379" s="50"/>
      <c r="G4379" s="50"/>
      <c r="H4379" s="50"/>
      <c r="I4379" s="53"/>
      <c r="J4379" s="53"/>
      <c r="K4379" s="53"/>
      <c r="L4379" s="53"/>
      <c r="M4379" s="50"/>
      <c r="N4379" s="50"/>
      <c r="O4379" s="50"/>
      <c r="P4379" s="55"/>
      <c r="Q4379" s="56"/>
      <c r="R4379" s="56"/>
      <c r="S4379" s="53"/>
      <c r="T4379" s="53"/>
      <c r="U4379" s="57"/>
      <c r="V4379" s="108"/>
      <c r="W4379" s="108"/>
      <c r="X4379" s="108"/>
      <c r="Y4379" s="108"/>
      <c r="Z4379" s="108"/>
      <c r="AA4379" s="58"/>
      <c r="AB4379" s="58"/>
      <c r="AC4379" s="108"/>
      <c r="AD4379" s="108"/>
      <c r="AE4379" s="111"/>
      <c r="AF4379" s="112"/>
      <c r="AG4379" s="108"/>
      <c r="AH4379" s="112"/>
      <c r="AI4379" s="58"/>
      <c r="AJ4379" s="58"/>
      <c r="AK4379" s="115"/>
      <c r="AL4379" s="59"/>
      <c r="AM4379" s="59"/>
      <c r="AN4379" s="59"/>
      <c r="AO4379" s="60"/>
      <c r="AP4379" s="60"/>
      <c r="AQ4379" s="60"/>
      <c r="AR4379" s="60"/>
      <c r="AS4379" s="60"/>
    </row>
    <row r="4380" spans="1:45" s="8" customFormat="1" ht="20">
      <c r="A4380" s="46"/>
      <c r="B4380" s="46"/>
      <c r="C4380" s="46"/>
      <c r="D4380" s="46"/>
      <c r="E4380" s="50"/>
      <c r="F4380" s="50"/>
      <c r="G4380" s="50"/>
      <c r="H4380" s="50"/>
      <c r="I4380" s="53"/>
      <c r="J4380" s="53"/>
      <c r="K4380" s="53"/>
      <c r="L4380" s="53"/>
      <c r="M4380" s="50"/>
      <c r="N4380" s="50"/>
      <c r="O4380" s="50"/>
      <c r="P4380" s="55"/>
      <c r="Q4380" s="56"/>
      <c r="R4380" s="56"/>
      <c r="S4380" s="53"/>
      <c r="T4380" s="53"/>
      <c r="U4380" s="57"/>
      <c r="V4380" s="108"/>
      <c r="W4380" s="108"/>
      <c r="X4380" s="108"/>
      <c r="Y4380" s="108"/>
      <c r="Z4380" s="108"/>
      <c r="AA4380" s="58"/>
      <c r="AB4380" s="58"/>
      <c r="AC4380" s="108"/>
      <c r="AD4380" s="108"/>
      <c r="AE4380" s="111"/>
      <c r="AF4380" s="112"/>
      <c r="AG4380" s="108"/>
      <c r="AH4380" s="112"/>
      <c r="AI4380" s="58"/>
      <c r="AJ4380" s="58"/>
      <c r="AK4380" s="115"/>
      <c r="AL4380" s="59"/>
      <c r="AM4380" s="59"/>
      <c r="AN4380" s="59"/>
      <c r="AO4380" s="60"/>
      <c r="AP4380" s="60"/>
      <c r="AQ4380" s="60"/>
      <c r="AR4380" s="60"/>
      <c r="AS4380" s="60"/>
    </row>
    <row r="4381" spans="1:45" s="8" customFormat="1" ht="20">
      <c r="A4381" s="46"/>
      <c r="B4381" s="46"/>
      <c r="C4381" s="46"/>
      <c r="D4381" s="46"/>
      <c r="E4381" s="50"/>
      <c r="F4381" s="50"/>
      <c r="G4381" s="50"/>
      <c r="H4381" s="50"/>
      <c r="I4381" s="53"/>
      <c r="J4381" s="53"/>
      <c r="K4381" s="53"/>
      <c r="L4381" s="53"/>
      <c r="M4381" s="50"/>
      <c r="N4381" s="50"/>
      <c r="O4381" s="50"/>
      <c r="P4381" s="55"/>
      <c r="Q4381" s="56"/>
      <c r="R4381" s="56"/>
      <c r="S4381" s="53"/>
      <c r="T4381" s="53"/>
      <c r="U4381" s="57"/>
      <c r="V4381" s="108"/>
      <c r="W4381" s="108"/>
      <c r="X4381" s="108"/>
      <c r="Y4381" s="108"/>
      <c r="Z4381" s="108"/>
      <c r="AA4381" s="58"/>
      <c r="AB4381" s="58"/>
      <c r="AC4381" s="108"/>
      <c r="AD4381" s="108"/>
      <c r="AE4381" s="111"/>
      <c r="AF4381" s="112"/>
      <c r="AG4381" s="108"/>
      <c r="AH4381" s="112"/>
      <c r="AI4381" s="58"/>
      <c r="AJ4381" s="58"/>
      <c r="AK4381" s="115"/>
      <c r="AL4381" s="59"/>
      <c r="AM4381" s="59"/>
      <c r="AN4381" s="59"/>
      <c r="AO4381" s="60"/>
      <c r="AP4381" s="60"/>
      <c r="AQ4381" s="60"/>
      <c r="AR4381" s="60"/>
      <c r="AS4381" s="60"/>
    </row>
    <row r="4382" spans="1:45" s="8" customFormat="1" ht="20">
      <c r="A4382" s="46"/>
      <c r="B4382" s="46"/>
      <c r="C4382" s="46"/>
      <c r="D4382" s="46"/>
      <c r="E4382" s="50"/>
      <c r="F4382" s="50"/>
      <c r="G4382" s="50"/>
      <c r="H4382" s="50"/>
      <c r="I4382" s="53"/>
      <c r="J4382" s="53"/>
      <c r="K4382" s="53"/>
      <c r="L4382" s="53"/>
      <c r="M4382" s="50"/>
      <c r="N4382" s="50"/>
      <c r="O4382" s="50"/>
      <c r="P4382" s="55"/>
      <c r="Q4382" s="56"/>
      <c r="R4382" s="56"/>
      <c r="S4382" s="53"/>
      <c r="T4382" s="53"/>
      <c r="U4382" s="57"/>
      <c r="V4382" s="108"/>
      <c r="W4382" s="108"/>
      <c r="X4382" s="108"/>
      <c r="Y4382" s="108"/>
      <c r="Z4382" s="108"/>
      <c r="AA4382" s="58"/>
      <c r="AB4382" s="58"/>
      <c r="AC4382" s="108"/>
      <c r="AD4382" s="108"/>
      <c r="AE4382" s="111"/>
      <c r="AF4382" s="112"/>
      <c r="AG4382" s="108"/>
      <c r="AH4382" s="112"/>
      <c r="AI4382" s="58"/>
      <c r="AJ4382" s="58"/>
      <c r="AK4382" s="115"/>
      <c r="AL4382" s="59"/>
      <c r="AM4382" s="59"/>
      <c r="AN4382" s="59"/>
      <c r="AO4382" s="60"/>
      <c r="AP4382" s="60"/>
      <c r="AQ4382" s="60"/>
      <c r="AR4382" s="60"/>
      <c r="AS4382" s="60"/>
    </row>
    <row r="4383" spans="1:45" s="8" customFormat="1" ht="20">
      <c r="A4383" s="46"/>
      <c r="B4383" s="46"/>
      <c r="C4383" s="46"/>
      <c r="D4383" s="46"/>
      <c r="E4383" s="50"/>
      <c r="F4383" s="50"/>
      <c r="G4383" s="50"/>
      <c r="H4383" s="50"/>
      <c r="I4383" s="53"/>
      <c r="J4383" s="53"/>
      <c r="K4383" s="53"/>
      <c r="L4383" s="53"/>
      <c r="M4383" s="50"/>
      <c r="N4383" s="50"/>
      <c r="O4383" s="50"/>
      <c r="P4383" s="55"/>
      <c r="Q4383" s="56"/>
      <c r="R4383" s="56"/>
      <c r="S4383" s="53"/>
      <c r="T4383" s="53"/>
      <c r="U4383" s="57"/>
      <c r="V4383" s="108"/>
      <c r="W4383" s="108"/>
      <c r="X4383" s="108"/>
      <c r="Y4383" s="108"/>
      <c r="Z4383" s="108"/>
      <c r="AA4383" s="58"/>
      <c r="AB4383" s="58"/>
      <c r="AC4383" s="108"/>
      <c r="AD4383" s="108"/>
      <c r="AE4383" s="111"/>
      <c r="AF4383" s="112"/>
      <c r="AG4383" s="108"/>
      <c r="AH4383" s="112"/>
      <c r="AI4383" s="58"/>
      <c r="AJ4383" s="58"/>
      <c r="AK4383" s="115"/>
      <c r="AL4383" s="59"/>
      <c r="AM4383" s="59"/>
      <c r="AN4383" s="59"/>
      <c r="AO4383" s="60"/>
      <c r="AP4383" s="60"/>
      <c r="AQ4383" s="60"/>
      <c r="AR4383" s="60"/>
      <c r="AS4383" s="60"/>
    </row>
    <row r="4384" spans="1:45" s="8" customFormat="1" ht="20">
      <c r="A4384" s="46"/>
      <c r="B4384" s="46"/>
      <c r="C4384" s="46"/>
      <c r="D4384" s="46"/>
      <c r="E4384" s="50"/>
      <c r="F4384" s="50"/>
      <c r="G4384" s="50"/>
      <c r="H4384" s="50"/>
      <c r="I4384" s="53"/>
      <c r="J4384" s="53"/>
      <c r="K4384" s="53"/>
      <c r="L4384" s="53"/>
      <c r="M4384" s="50"/>
      <c r="N4384" s="50"/>
      <c r="O4384" s="50"/>
      <c r="P4384" s="55"/>
      <c r="Q4384" s="56"/>
      <c r="R4384" s="56"/>
      <c r="S4384" s="53"/>
      <c r="T4384" s="53"/>
      <c r="U4384" s="57"/>
      <c r="V4384" s="108"/>
      <c r="W4384" s="108"/>
      <c r="X4384" s="108"/>
      <c r="Y4384" s="108"/>
      <c r="Z4384" s="108"/>
      <c r="AA4384" s="58"/>
      <c r="AB4384" s="58"/>
      <c r="AC4384" s="108"/>
      <c r="AD4384" s="108"/>
      <c r="AE4384" s="111"/>
      <c r="AF4384" s="112"/>
      <c r="AG4384" s="108"/>
      <c r="AH4384" s="112"/>
      <c r="AI4384" s="58"/>
      <c r="AJ4384" s="58"/>
      <c r="AK4384" s="115"/>
      <c r="AL4384" s="59"/>
      <c r="AM4384" s="59"/>
      <c r="AN4384" s="59"/>
      <c r="AO4384" s="60"/>
      <c r="AP4384" s="60"/>
      <c r="AQ4384" s="60"/>
      <c r="AR4384" s="60"/>
      <c r="AS4384" s="60"/>
    </row>
    <row r="4385" spans="1:45" s="8" customFormat="1" ht="20">
      <c r="A4385" s="46"/>
      <c r="B4385" s="46"/>
      <c r="C4385" s="46"/>
      <c r="D4385" s="46"/>
      <c r="E4385" s="50"/>
      <c r="F4385" s="50"/>
      <c r="G4385" s="50"/>
      <c r="H4385" s="50"/>
      <c r="I4385" s="53"/>
      <c r="J4385" s="53"/>
      <c r="K4385" s="53"/>
      <c r="L4385" s="53"/>
      <c r="M4385" s="50"/>
      <c r="N4385" s="50"/>
      <c r="O4385" s="50"/>
      <c r="P4385" s="55"/>
      <c r="Q4385" s="56"/>
      <c r="R4385" s="56"/>
      <c r="S4385" s="53"/>
      <c r="T4385" s="53"/>
      <c r="U4385" s="57"/>
      <c r="V4385" s="108"/>
      <c r="W4385" s="108"/>
      <c r="X4385" s="108"/>
      <c r="Y4385" s="108"/>
      <c r="Z4385" s="108"/>
      <c r="AA4385" s="58"/>
      <c r="AB4385" s="58"/>
      <c r="AC4385" s="108"/>
      <c r="AD4385" s="108"/>
      <c r="AE4385" s="111"/>
      <c r="AF4385" s="112"/>
      <c r="AG4385" s="108"/>
      <c r="AH4385" s="112"/>
      <c r="AI4385" s="58"/>
      <c r="AJ4385" s="58"/>
      <c r="AK4385" s="115"/>
      <c r="AL4385" s="59"/>
      <c r="AM4385" s="59"/>
      <c r="AN4385" s="59"/>
      <c r="AO4385" s="60"/>
      <c r="AP4385" s="60"/>
      <c r="AQ4385" s="60"/>
      <c r="AR4385" s="60"/>
      <c r="AS4385" s="60"/>
    </row>
    <row r="4386" spans="1:45" s="8" customFormat="1" ht="20">
      <c r="A4386" s="46"/>
      <c r="B4386" s="46"/>
      <c r="C4386" s="46"/>
      <c r="D4386" s="46"/>
      <c r="E4386" s="50"/>
      <c r="F4386" s="50"/>
      <c r="G4386" s="50"/>
      <c r="H4386" s="50"/>
      <c r="I4386" s="53"/>
      <c r="J4386" s="53"/>
      <c r="K4386" s="53"/>
      <c r="L4386" s="53"/>
      <c r="M4386" s="50"/>
      <c r="N4386" s="50"/>
      <c r="O4386" s="50"/>
      <c r="P4386" s="55"/>
      <c r="Q4386" s="56"/>
      <c r="R4386" s="56"/>
      <c r="S4386" s="53"/>
      <c r="T4386" s="53"/>
      <c r="U4386" s="57"/>
      <c r="V4386" s="108"/>
      <c r="W4386" s="108"/>
      <c r="X4386" s="108"/>
      <c r="Y4386" s="108"/>
      <c r="Z4386" s="108"/>
      <c r="AA4386" s="58"/>
      <c r="AB4386" s="58"/>
      <c r="AC4386" s="108"/>
      <c r="AD4386" s="108"/>
      <c r="AE4386" s="111"/>
      <c r="AF4386" s="112"/>
      <c r="AG4386" s="108"/>
      <c r="AH4386" s="112"/>
      <c r="AI4386" s="58"/>
      <c r="AJ4386" s="58"/>
      <c r="AK4386" s="115"/>
      <c r="AL4386" s="59"/>
      <c r="AM4386" s="59"/>
      <c r="AN4386" s="59"/>
      <c r="AO4386" s="60"/>
      <c r="AP4386" s="60"/>
      <c r="AQ4386" s="60"/>
      <c r="AR4386" s="60"/>
      <c r="AS4386" s="60"/>
    </row>
    <row r="4387" spans="1:45" s="8" customFormat="1" ht="20">
      <c r="A4387" s="46"/>
      <c r="B4387" s="46"/>
      <c r="C4387" s="46"/>
      <c r="D4387" s="46"/>
      <c r="E4387" s="50"/>
      <c r="F4387" s="50"/>
      <c r="G4387" s="50"/>
      <c r="H4387" s="50"/>
      <c r="I4387" s="53"/>
      <c r="J4387" s="53"/>
      <c r="K4387" s="53"/>
      <c r="L4387" s="53"/>
      <c r="M4387" s="50"/>
      <c r="N4387" s="50"/>
      <c r="O4387" s="50"/>
      <c r="P4387" s="55"/>
      <c r="Q4387" s="56"/>
      <c r="R4387" s="56"/>
      <c r="S4387" s="53"/>
      <c r="T4387" s="53"/>
      <c r="U4387" s="57"/>
      <c r="V4387" s="108"/>
      <c r="W4387" s="108"/>
      <c r="X4387" s="108"/>
      <c r="Y4387" s="108"/>
      <c r="Z4387" s="108"/>
      <c r="AA4387" s="58"/>
      <c r="AB4387" s="58"/>
      <c r="AC4387" s="108"/>
      <c r="AD4387" s="108"/>
      <c r="AE4387" s="111"/>
      <c r="AF4387" s="112"/>
      <c r="AG4387" s="108"/>
      <c r="AH4387" s="112"/>
      <c r="AI4387" s="58"/>
      <c r="AJ4387" s="58"/>
      <c r="AK4387" s="115"/>
      <c r="AL4387" s="59"/>
      <c r="AM4387" s="59"/>
      <c r="AN4387" s="59"/>
      <c r="AO4387" s="60"/>
      <c r="AP4387" s="60"/>
      <c r="AQ4387" s="60"/>
      <c r="AR4387" s="60"/>
      <c r="AS4387" s="60"/>
    </row>
    <row r="4388" spans="1:45" s="8" customFormat="1" ht="20">
      <c r="A4388" s="46"/>
      <c r="B4388" s="46"/>
      <c r="C4388" s="46"/>
      <c r="D4388" s="46"/>
      <c r="E4388" s="50"/>
      <c r="F4388" s="50"/>
      <c r="G4388" s="50"/>
      <c r="H4388" s="50"/>
      <c r="I4388" s="53"/>
      <c r="J4388" s="53"/>
      <c r="K4388" s="53"/>
      <c r="L4388" s="53"/>
      <c r="M4388" s="50"/>
      <c r="N4388" s="50"/>
      <c r="O4388" s="50"/>
      <c r="P4388" s="55"/>
      <c r="Q4388" s="56"/>
      <c r="R4388" s="56"/>
      <c r="S4388" s="53"/>
      <c r="T4388" s="53"/>
      <c r="U4388" s="57"/>
      <c r="V4388" s="108"/>
      <c r="W4388" s="108"/>
      <c r="X4388" s="108"/>
      <c r="Y4388" s="108"/>
      <c r="Z4388" s="108"/>
      <c r="AA4388" s="58"/>
      <c r="AB4388" s="58"/>
      <c r="AC4388" s="108"/>
      <c r="AD4388" s="108"/>
      <c r="AE4388" s="111"/>
      <c r="AF4388" s="112"/>
      <c r="AG4388" s="108"/>
      <c r="AH4388" s="112"/>
      <c r="AI4388" s="58"/>
      <c r="AJ4388" s="58"/>
      <c r="AK4388" s="115"/>
      <c r="AL4388" s="59"/>
      <c r="AM4388" s="59"/>
      <c r="AN4388" s="59"/>
      <c r="AO4388" s="60"/>
      <c r="AP4388" s="60"/>
      <c r="AQ4388" s="60"/>
      <c r="AR4388" s="60"/>
      <c r="AS4388" s="60"/>
    </row>
    <row r="4389" spans="1:45" s="8" customFormat="1" ht="20">
      <c r="A4389" s="46"/>
      <c r="B4389" s="46"/>
      <c r="C4389" s="46"/>
      <c r="D4389" s="46"/>
      <c r="E4389" s="50"/>
      <c r="F4389" s="50"/>
      <c r="G4389" s="50"/>
      <c r="H4389" s="50"/>
      <c r="I4389" s="53"/>
      <c r="J4389" s="53"/>
      <c r="K4389" s="53"/>
      <c r="L4389" s="53"/>
      <c r="M4389" s="50"/>
      <c r="N4389" s="50"/>
      <c r="O4389" s="50"/>
      <c r="P4389" s="55"/>
      <c r="Q4389" s="56"/>
      <c r="R4389" s="56"/>
      <c r="S4389" s="53"/>
      <c r="T4389" s="53"/>
      <c r="U4389" s="57"/>
      <c r="V4389" s="108"/>
      <c r="W4389" s="108"/>
      <c r="X4389" s="108"/>
      <c r="Y4389" s="108"/>
      <c r="Z4389" s="108"/>
      <c r="AA4389" s="58"/>
      <c r="AB4389" s="58"/>
      <c r="AC4389" s="108"/>
      <c r="AD4389" s="108"/>
      <c r="AE4389" s="111"/>
      <c r="AF4389" s="112"/>
      <c r="AG4389" s="108"/>
      <c r="AH4389" s="112"/>
      <c r="AI4389" s="58"/>
      <c r="AJ4389" s="58"/>
      <c r="AK4389" s="115"/>
      <c r="AL4389" s="59"/>
      <c r="AM4389" s="59"/>
      <c r="AN4389" s="59"/>
      <c r="AO4389" s="60"/>
      <c r="AP4389" s="60"/>
      <c r="AQ4389" s="60"/>
      <c r="AR4389" s="60"/>
      <c r="AS4389" s="60"/>
    </row>
    <row r="4390" spans="1:45" s="8" customFormat="1" ht="20">
      <c r="A4390" s="46"/>
      <c r="B4390" s="46"/>
      <c r="C4390" s="46"/>
      <c r="D4390" s="46"/>
      <c r="E4390" s="50"/>
      <c r="F4390" s="50"/>
      <c r="G4390" s="50"/>
      <c r="H4390" s="50"/>
      <c r="I4390" s="53"/>
      <c r="J4390" s="53"/>
      <c r="K4390" s="53"/>
      <c r="L4390" s="53"/>
      <c r="M4390" s="50"/>
      <c r="N4390" s="50"/>
      <c r="O4390" s="50"/>
      <c r="P4390" s="55"/>
      <c r="Q4390" s="56"/>
      <c r="R4390" s="56"/>
      <c r="S4390" s="53"/>
      <c r="T4390" s="53"/>
      <c r="U4390" s="57"/>
      <c r="V4390" s="108"/>
      <c r="W4390" s="108"/>
      <c r="X4390" s="108"/>
      <c r="Y4390" s="108"/>
      <c r="Z4390" s="108"/>
      <c r="AA4390" s="58"/>
      <c r="AB4390" s="58"/>
      <c r="AC4390" s="108"/>
      <c r="AD4390" s="108"/>
      <c r="AE4390" s="111"/>
      <c r="AF4390" s="112"/>
      <c r="AG4390" s="108"/>
      <c r="AH4390" s="112"/>
      <c r="AI4390" s="58"/>
      <c r="AJ4390" s="58"/>
      <c r="AK4390" s="115"/>
      <c r="AL4390" s="59"/>
      <c r="AM4390" s="59"/>
      <c r="AN4390" s="59"/>
      <c r="AO4390" s="60"/>
      <c r="AP4390" s="60"/>
      <c r="AQ4390" s="60"/>
      <c r="AR4390" s="60"/>
      <c r="AS4390" s="60"/>
    </row>
    <row r="4391" spans="1:45" s="8" customFormat="1" ht="20">
      <c r="A4391" s="46"/>
      <c r="B4391" s="46"/>
      <c r="C4391" s="46"/>
      <c r="D4391" s="46"/>
      <c r="E4391" s="50"/>
      <c r="F4391" s="50"/>
      <c r="G4391" s="50"/>
      <c r="H4391" s="50"/>
      <c r="I4391" s="53"/>
      <c r="J4391" s="53"/>
      <c r="K4391" s="53"/>
      <c r="L4391" s="53"/>
      <c r="M4391" s="50"/>
      <c r="N4391" s="50"/>
      <c r="O4391" s="50"/>
      <c r="P4391" s="55"/>
      <c r="Q4391" s="56"/>
      <c r="R4391" s="56"/>
      <c r="S4391" s="53"/>
      <c r="T4391" s="53"/>
      <c r="U4391" s="57"/>
      <c r="V4391" s="108"/>
      <c r="W4391" s="108"/>
      <c r="X4391" s="108"/>
      <c r="Y4391" s="108"/>
      <c r="Z4391" s="108"/>
      <c r="AA4391" s="58"/>
      <c r="AB4391" s="58"/>
      <c r="AC4391" s="108"/>
      <c r="AD4391" s="108"/>
      <c r="AE4391" s="111"/>
      <c r="AF4391" s="112"/>
      <c r="AG4391" s="108"/>
      <c r="AH4391" s="112"/>
      <c r="AI4391" s="58"/>
      <c r="AJ4391" s="58"/>
      <c r="AK4391" s="115"/>
      <c r="AL4391" s="59"/>
      <c r="AM4391" s="59"/>
      <c r="AN4391" s="59"/>
      <c r="AO4391" s="60"/>
      <c r="AP4391" s="60"/>
      <c r="AQ4391" s="60"/>
      <c r="AR4391" s="60"/>
      <c r="AS4391" s="60"/>
    </row>
    <row r="4392" spans="1:45" s="8" customFormat="1" ht="20">
      <c r="A4392" s="46"/>
      <c r="B4392" s="46"/>
      <c r="C4392" s="46"/>
      <c r="D4392" s="46"/>
      <c r="E4392" s="50"/>
      <c r="F4392" s="50"/>
      <c r="G4392" s="50"/>
      <c r="H4392" s="50"/>
      <c r="I4392" s="53"/>
      <c r="J4392" s="53"/>
      <c r="K4392" s="53"/>
      <c r="L4392" s="53"/>
      <c r="M4392" s="50"/>
      <c r="N4392" s="50"/>
      <c r="O4392" s="50"/>
      <c r="P4392" s="55"/>
      <c r="Q4392" s="56"/>
      <c r="R4392" s="56"/>
      <c r="S4392" s="53"/>
      <c r="T4392" s="53"/>
      <c r="U4392" s="57"/>
      <c r="V4392" s="108"/>
      <c r="W4392" s="108"/>
      <c r="X4392" s="108"/>
      <c r="Y4392" s="108"/>
      <c r="Z4392" s="108"/>
      <c r="AA4392" s="58"/>
      <c r="AB4392" s="58"/>
      <c r="AC4392" s="108"/>
      <c r="AD4392" s="108"/>
      <c r="AE4392" s="111"/>
      <c r="AF4392" s="112"/>
      <c r="AG4392" s="108"/>
      <c r="AH4392" s="112"/>
      <c r="AI4392" s="58"/>
      <c r="AJ4392" s="58"/>
      <c r="AK4392" s="115"/>
      <c r="AL4392" s="59"/>
      <c r="AM4392" s="59"/>
      <c r="AN4392" s="59"/>
      <c r="AO4392" s="60"/>
      <c r="AP4392" s="60"/>
      <c r="AQ4392" s="60"/>
      <c r="AR4392" s="60"/>
      <c r="AS4392" s="60"/>
    </row>
    <row r="4393" spans="1:45" s="8" customFormat="1" ht="20">
      <c r="A4393" s="46"/>
      <c r="B4393" s="46"/>
      <c r="C4393" s="46"/>
      <c r="D4393" s="46"/>
      <c r="E4393" s="50"/>
      <c r="F4393" s="50"/>
      <c r="G4393" s="50"/>
      <c r="H4393" s="50"/>
      <c r="I4393" s="53"/>
      <c r="J4393" s="53"/>
      <c r="K4393" s="53"/>
      <c r="L4393" s="53"/>
      <c r="M4393" s="50"/>
      <c r="N4393" s="50"/>
      <c r="O4393" s="50"/>
      <c r="P4393" s="55"/>
      <c r="Q4393" s="56"/>
      <c r="R4393" s="56"/>
      <c r="S4393" s="53"/>
      <c r="T4393" s="53"/>
      <c r="U4393" s="57"/>
      <c r="V4393" s="108"/>
      <c r="W4393" s="108"/>
      <c r="X4393" s="108"/>
      <c r="Y4393" s="108"/>
      <c r="Z4393" s="108"/>
      <c r="AA4393" s="58"/>
      <c r="AB4393" s="58"/>
      <c r="AC4393" s="108"/>
      <c r="AD4393" s="108"/>
      <c r="AE4393" s="111"/>
      <c r="AF4393" s="112"/>
      <c r="AG4393" s="108"/>
      <c r="AH4393" s="112"/>
      <c r="AI4393" s="58"/>
      <c r="AJ4393" s="58"/>
      <c r="AK4393" s="115"/>
      <c r="AL4393" s="59"/>
      <c r="AM4393" s="59"/>
      <c r="AN4393" s="59"/>
      <c r="AO4393" s="60"/>
      <c r="AP4393" s="60"/>
      <c r="AQ4393" s="60"/>
      <c r="AR4393" s="60"/>
      <c r="AS4393" s="60"/>
    </row>
    <row r="4394" spans="1:45" s="8" customFormat="1" ht="20">
      <c r="A4394" s="46"/>
      <c r="B4394" s="46"/>
      <c r="C4394" s="46"/>
      <c r="D4394" s="46"/>
      <c r="E4394" s="50"/>
      <c r="F4394" s="50"/>
      <c r="G4394" s="50"/>
      <c r="H4394" s="50"/>
      <c r="I4394" s="53"/>
      <c r="J4394" s="53"/>
      <c r="K4394" s="53"/>
      <c r="L4394" s="53"/>
      <c r="M4394" s="50"/>
      <c r="N4394" s="50"/>
      <c r="O4394" s="50"/>
      <c r="P4394" s="55"/>
      <c r="Q4394" s="56"/>
      <c r="R4394" s="56"/>
      <c r="S4394" s="53"/>
      <c r="T4394" s="53"/>
      <c r="U4394" s="57"/>
      <c r="V4394" s="108"/>
      <c r="W4394" s="108"/>
      <c r="X4394" s="108"/>
      <c r="Y4394" s="108"/>
      <c r="Z4394" s="108"/>
      <c r="AA4394" s="58"/>
      <c r="AB4394" s="58"/>
      <c r="AC4394" s="108"/>
      <c r="AD4394" s="108"/>
      <c r="AE4394" s="111"/>
      <c r="AF4394" s="112"/>
      <c r="AG4394" s="108"/>
      <c r="AH4394" s="112"/>
      <c r="AI4394" s="58"/>
      <c r="AJ4394" s="58"/>
      <c r="AK4394" s="115"/>
      <c r="AL4394" s="59"/>
      <c r="AM4394" s="59"/>
      <c r="AN4394" s="59"/>
      <c r="AO4394" s="60"/>
      <c r="AP4394" s="60"/>
      <c r="AQ4394" s="60"/>
      <c r="AR4394" s="60"/>
      <c r="AS4394" s="60"/>
    </row>
    <row r="4395" spans="1:45" s="8" customFormat="1" ht="20">
      <c r="A4395" s="46"/>
      <c r="B4395" s="46"/>
      <c r="C4395" s="46"/>
      <c r="D4395" s="46"/>
      <c r="E4395" s="50"/>
      <c r="F4395" s="50"/>
      <c r="G4395" s="50"/>
      <c r="H4395" s="50"/>
      <c r="I4395" s="53"/>
      <c r="J4395" s="53"/>
      <c r="K4395" s="53"/>
      <c r="L4395" s="53"/>
      <c r="M4395" s="50"/>
      <c r="N4395" s="50"/>
      <c r="O4395" s="50"/>
      <c r="P4395" s="55"/>
      <c r="Q4395" s="56"/>
      <c r="R4395" s="56"/>
      <c r="S4395" s="53"/>
      <c r="T4395" s="53"/>
      <c r="U4395" s="57"/>
      <c r="V4395" s="108"/>
      <c r="W4395" s="108"/>
      <c r="X4395" s="108"/>
      <c r="Y4395" s="108"/>
      <c r="Z4395" s="108"/>
      <c r="AA4395" s="58"/>
      <c r="AB4395" s="58"/>
      <c r="AC4395" s="108"/>
      <c r="AD4395" s="108"/>
      <c r="AE4395" s="111"/>
      <c r="AF4395" s="112"/>
      <c r="AG4395" s="108"/>
      <c r="AH4395" s="112"/>
      <c r="AI4395" s="58"/>
      <c r="AJ4395" s="58"/>
      <c r="AK4395" s="115"/>
      <c r="AL4395" s="59"/>
      <c r="AM4395" s="59"/>
      <c r="AN4395" s="59"/>
      <c r="AO4395" s="60"/>
      <c r="AP4395" s="60"/>
      <c r="AQ4395" s="60"/>
      <c r="AR4395" s="60"/>
      <c r="AS4395" s="60"/>
    </row>
    <row r="4396" spans="1:45" s="8" customFormat="1" ht="20">
      <c r="A4396" s="46"/>
      <c r="B4396" s="46"/>
      <c r="C4396" s="46"/>
      <c r="D4396" s="46"/>
      <c r="E4396" s="50"/>
      <c r="F4396" s="50"/>
      <c r="G4396" s="50"/>
      <c r="H4396" s="50"/>
      <c r="I4396" s="53"/>
      <c r="J4396" s="53"/>
      <c r="K4396" s="53"/>
      <c r="L4396" s="53"/>
      <c r="M4396" s="50"/>
      <c r="N4396" s="50"/>
      <c r="O4396" s="50"/>
      <c r="P4396" s="55"/>
      <c r="Q4396" s="56"/>
      <c r="R4396" s="56"/>
      <c r="S4396" s="53"/>
      <c r="T4396" s="53"/>
      <c r="U4396" s="57"/>
      <c r="V4396" s="108"/>
      <c r="W4396" s="108"/>
      <c r="X4396" s="108"/>
      <c r="Y4396" s="108"/>
      <c r="Z4396" s="108"/>
      <c r="AA4396" s="58"/>
      <c r="AB4396" s="58"/>
      <c r="AC4396" s="108"/>
      <c r="AD4396" s="108"/>
      <c r="AE4396" s="111"/>
      <c r="AF4396" s="112"/>
      <c r="AG4396" s="108"/>
      <c r="AH4396" s="112"/>
      <c r="AI4396" s="58"/>
      <c r="AJ4396" s="58"/>
      <c r="AK4396" s="115"/>
      <c r="AL4396" s="59"/>
      <c r="AM4396" s="59"/>
      <c r="AN4396" s="59"/>
      <c r="AO4396" s="60"/>
      <c r="AP4396" s="60"/>
      <c r="AQ4396" s="60"/>
      <c r="AR4396" s="60"/>
      <c r="AS4396" s="60"/>
    </row>
    <row r="4397" spans="1:45" s="8" customFormat="1" ht="20">
      <c r="A4397" s="46"/>
      <c r="B4397" s="46"/>
      <c r="C4397" s="46"/>
      <c r="D4397" s="46"/>
      <c r="E4397" s="50"/>
      <c r="F4397" s="50"/>
      <c r="G4397" s="50"/>
      <c r="H4397" s="50"/>
      <c r="I4397" s="53"/>
      <c r="J4397" s="53"/>
      <c r="K4397" s="53"/>
      <c r="L4397" s="53"/>
      <c r="M4397" s="50"/>
      <c r="N4397" s="50"/>
      <c r="O4397" s="50"/>
      <c r="P4397" s="55"/>
      <c r="Q4397" s="56"/>
      <c r="R4397" s="56"/>
      <c r="S4397" s="53"/>
      <c r="T4397" s="53"/>
      <c r="U4397" s="57"/>
      <c r="V4397" s="108"/>
      <c r="W4397" s="108"/>
      <c r="X4397" s="108"/>
      <c r="Y4397" s="108"/>
      <c r="Z4397" s="108"/>
      <c r="AA4397" s="58"/>
      <c r="AB4397" s="58"/>
      <c r="AC4397" s="108"/>
      <c r="AD4397" s="108"/>
      <c r="AE4397" s="111"/>
      <c r="AF4397" s="112"/>
      <c r="AG4397" s="108"/>
      <c r="AH4397" s="112"/>
      <c r="AI4397" s="58"/>
      <c r="AJ4397" s="58"/>
      <c r="AK4397" s="115"/>
      <c r="AL4397" s="59"/>
      <c r="AM4397" s="59"/>
      <c r="AN4397" s="59"/>
      <c r="AO4397" s="60"/>
      <c r="AP4397" s="60"/>
      <c r="AQ4397" s="60"/>
      <c r="AR4397" s="60"/>
      <c r="AS4397" s="60"/>
    </row>
    <row r="4398" spans="1:45" s="8" customFormat="1" ht="20">
      <c r="A4398" s="46"/>
      <c r="B4398" s="46"/>
      <c r="C4398" s="46"/>
      <c r="D4398" s="46"/>
      <c r="E4398" s="50"/>
      <c r="F4398" s="50"/>
      <c r="G4398" s="50"/>
      <c r="H4398" s="50"/>
      <c r="I4398" s="53"/>
      <c r="J4398" s="53"/>
      <c r="K4398" s="53"/>
      <c r="L4398" s="53"/>
      <c r="M4398" s="50"/>
      <c r="N4398" s="50"/>
      <c r="O4398" s="50"/>
      <c r="P4398" s="55"/>
      <c r="Q4398" s="56"/>
      <c r="R4398" s="56"/>
      <c r="S4398" s="53"/>
      <c r="T4398" s="53"/>
      <c r="U4398" s="57"/>
      <c r="V4398" s="108"/>
      <c r="W4398" s="108"/>
      <c r="X4398" s="108"/>
      <c r="Y4398" s="108"/>
      <c r="Z4398" s="108"/>
      <c r="AA4398" s="58"/>
      <c r="AB4398" s="58"/>
      <c r="AC4398" s="108"/>
      <c r="AD4398" s="108"/>
      <c r="AE4398" s="111"/>
      <c r="AF4398" s="112"/>
      <c r="AG4398" s="108"/>
      <c r="AH4398" s="112"/>
      <c r="AI4398" s="58"/>
      <c r="AJ4398" s="58"/>
      <c r="AK4398" s="115"/>
      <c r="AL4398" s="59"/>
      <c r="AM4398" s="59"/>
      <c r="AN4398" s="59"/>
      <c r="AO4398" s="60"/>
      <c r="AP4398" s="60"/>
      <c r="AQ4398" s="60"/>
      <c r="AR4398" s="60"/>
      <c r="AS4398" s="60"/>
    </row>
    <row r="4399" spans="1:45" s="8" customFormat="1" ht="20">
      <c r="A4399" s="46"/>
      <c r="B4399" s="46"/>
      <c r="C4399" s="46"/>
      <c r="D4399" s="46"/>
      <c r="E4399" s="50"/>
      <c r="F4399" s="50"/>
      <c r="G4399" s="50"/>
      <c r="H4399" s="50"/>
      <c r="I4399" s="53"/>
      <c r="J4399" s="53"/>
      <c r="K4399" s="53"/>
      <c r="L4399" s="53"/>
      <c r="M4399" s="50"/>
      <c r="N4399" s="50"/>
      <c r="O4399" s="50"/>
      <c r="P4399" s="55"/>
      <c r="Q4399" s="56"/>
      <c r="R4399" s="56"/>
      <c r="S4399" s="53"/>
      <c r="T4399" s="53"/>
      <c r="U4399" s="57"/>
      <c r="V4399" s="108"/>
      <c r="W4399" s="108"/>
      <c r="X4399" s="108"/>
      <c r="Y4399" s="108"/>
      <c r="Z4399" s="108"/>
      <c r="AA4399" s="58"/>
      <c r="AB4399" s="58"/>
      <c r="AC4399" s="108"/>
      <c r="AD4399" s="108"/>
      <c r="AE4399" s="111"/>
      <c r="AF4399" s="112"/>
      <c r="AG4399" s="108"/>
      <c r="AH4399" s="112"/>
      <c r="AI4399" s="58"/>
      <c r="AJ4399" s="58"/>
      <c r="AK4399" s="115"/>
      <c r="AL4399" s="59"/>
      <c r="AM4399" s="59"/>
      <c r="AN4399" s="59"/>
      <c r="AO4399" s="60"/>
      <c r="AP4399" s="60"/>
      <c r="AQ4399" s="60"/>
      <c r="AR4399" s="60"/>
      <c r="AS4399" s="60"/>
    </row>
    <row r="4400" spans="1:45" s="8" customFormat="1" ht="20">
      <c r="A4400" s="46"/>
      <c r="B4400" s="46"/>
      <c r="C4400" s="46"/>
      <c r="D4400" s="46"/>
      <c r="E4400" s="50"/>
      <c r="F4400" s="50"/>
      <c r="G4400" s="50"/>
      <c r="H4400" s="50"/>
      <c r="I4400" s="53"/>
      <c r="J4400" s="53"/>
      <c r="K4400" s="53"/>
      <c r="L4400" s="53"/>
      <c r="M4400" s="50"/>
      <c r="N4400" s="50"/>
      <c r="O4400" s="50"/>
      <c r="P4400" s="55"/>
      <c r="Q4400" s="56"/>
      <c r="R4400" s="56"/>
      <c r="S4400" s="53"/>
      <c r="T4400" s="53"/>
      <c r="U4400" s="57"/>
      <c r="V4400" s="108"/>
      <c r="W4400" s="108"/>
      <c r="X4400" s="108"/>
      <c r="Y4400" s="108"/>
      <c r="Z4400" s="108"/>
      <c r="AA4400" s="58"/>
      <c r="AB4400" s="58"/>
      <c r="AC4400" s="108"/>
      <c r="AD4400" s="108"/>
      <c r="AE4400" s="111"/>
      <c r="AF4400" s="112"/>
      <c r="AG4400" s="108"/>
      <c r="AH4400" s="112"/>
      <c r="AI4400" s="58"/>
      <c r="AJ4400" s="58"/>
      <c r="AK4400" s="115"/>
      <c r="AL4400" s="59"/>
      <c r="AM4400" s="59"/>
      <c r="AN4400" s="59"/>
      <c r="AO4400" s="60"/>
      <c r="AP4400" s="60"/>
      <c r="AQ4400" s="60"/>
      <c r="AR4400" s="60"/>
      <c r="AS4400" s="60"/>
    </row>
    <row r="4401" spans="1:45" s="8" customFormat="1" ht="20">
      <c r="A4401" s="46"/>
      <c r="B4401" s="46"/>
      <c r="C4401" s="46"/>
      <c r="D4401" s="46"/>
      <c r="E4401" s="50"/>
      <c r="F4401" s="50"/>
      <c r="G4401" s="50"/>
      <c r="H4401" s="50"/>
      <c r="I4401" s="53"/>
      <c r="J4401" s="53"/>
      <c r="K4401" s="53"/>
      <c r="L4401" s="53"/>
      <c r="M4401" s="50"/>
      <c r="N4401" s="50"/>
      <c r="O4401" s="50"/>
      <c r="P4401" s="55"/>
      <c r="Q4401" s="56"/>
      <c r="R4401" s="56"/>
      <c r="S4401" s="53"/>
      <c r="T4401" s="53"/>
      <c r="U4401" s="57"/>
      <c r="V4401" s="108"/>
      <c r="W4401" s="108"/>
      <c r="X4401" s="108"/>
      <c r="Y4401" s="108"/>
      <c r="Z4401" s="108"/>
      <c r="AA4401" s="58"/>
      <c r="AB4401" s="58"/>
      <c r="AC4401" s="108"/>
      <c r="AD4401" s="108"/>
      <c r="AE4401" s="111"/>
      <c r="AF4401" s="112"/>
      <c r="AG4401" s="108"/>
      <c r="AH4401" s="112"/>
      <c r="AI4401" s="58"/>
      <c r="AJ4401" s="58"/>
      <c r="AK4401" s="115"/>
      <c r="AL4401" s="59"/>
      <c r="AM4401" s="59"/>
      <c r="AN4401" s="59"/>
      <c r="AO4401" s="60"/>
      <c r="AP4401" s="60"/>
      <c r="AQ4401" s="60"/>
      <c r="AR4401" s="60"/>
      <c r="AS4401" s="60"/>
    </row>
    <row r="4402" spans="1:45" s="8" customFormat="1" ht="20">
      <c r="A4402" s="46"/>
      <c r="B4402" s="46"/>
      <c r="C4402" s="46"/>
      <c r="D4402" s="46"/>
      <c r="E4402" s="50"/>
      <c r="F4402" s="50"/>
      <c r="G4402" s="50"/>
      <c r="H4402" s="50"/>
      <c r="I4402" s="53"/>
      <c r="J4402" s="53"/>
      <c r="K4402" s="53"/>
      <c r="L4402" s="53"/>
      <c r="M4402" s="50"/>
      <c r="N4402" s="50"/>
      <c r="O4402" s="50"/>
      <c r="P4402" s="55"/>
      <c r="Q4402" s="56"/>
      <c r="R4402" s="56"/>
      <c r="S4402" s="53"/>
      <c r="T4402" s="53"/>
      <c r="U4402" s="57"/>
      <c r="V4402" s="108"/>
      <c r="W4402" s="108"/>
      <c r="X4402" s="108"/>
      <c r="Y4402" s="108"/>
      <c r="Z4402" s="108"/>
      <c r="AA4402" s="58"/>
      <c r="AB4402" s="58"/>
      <c r="AC4402" s="108"/>
      <c r="AD4402" s="108"/>
      <c r="AE4402" s="111"/>
      <c r="AF4402" s="112"/>
      <c r="AG4402" s="108"/>
      <c r="AH4402" s="112"/>
      <c r="AI4402" s="58"/>
      <c r="AJ4402" s="58"/>
      <c r="AK4402" s="115"/>
      <c r="AL4402" s="59"/>
      <c r="AM4402" s="59"/>
      <c r="AN4402" s="59"/>
      <c r="AO4402" s="60"/>
      <c r="AP4402" s="60"/>
      <c r="AQ4402" s="60"/>
      <c r="AR4402" s="60"/>
      <c r="AS4402" s="60"/>
    </row>
    <row r="4403" spans="1:45" s="8" customFormat="1" ht="20">
      <c r="A4403" s="46"/>
      <c r="B4403" s="46"/>
      <c r="C4403" s="46"/>
      <c r="D4403" s="46"/>
      <c r="E4403" s="50"/>
      <c r="F4403" s="50"/>
      <c r="G4403" s="50"/>
      <c r="H4403" s="50"/>
      <c r="I4403" s="53"/>
      <c r="J4403" s="53"/>
      <c r="K4403" s="53"/>
      <c r="L4403" s="53"/>
      <c r="M4403" s="50"/>
      <c r="N4403" s="50"/>
      <c r="O4403" s="50"/>
      <c r="P4403" s="55"/>
      <c r="Q4403" s="56"/>
      <c r="R4403" s="56"/>
      <c r="S4403" s="53"/>
      <c r="T4403" s="53"/>
      <c r="U4403" s="57"/>
      <c r="V4403" s="108"/>
      <c r="W4403" s="108"/>
      <c r="X4403" s="108"/>
      <c r="Y4403" s="108"/>
      <c r="Z4403" s="108"/>
      <c r="AA4403" s="58"/>
      <c r="AB4403" s="58"/>
      <c r="AC4403" s="108"/>
      <c r="AD4403" s="108"/>
      <c r="AE4403" s="111"/>
      <c r="AF4403" s="112"/>
      <c r="AG4403" s="108"/>
      <c r="AH4403" s="112"/>
      <c r="AI4403" s="58"/>
      <c r="AJ4403" s="58"/>
      <c r="AK4403" s="115"/>
      <c r="AL4403" s="59"/>
      <c r="AM4403" s="59"/>
      <c r="AN4403" s="59"/>
      <c r="AO4403" s="60"/>
      <c r="AP4403" s="60"/>
      <c r="AQ4403" s="60"/>
      <c r="AR4403" s="60"/>
      <c r="AS4403" s="60"/>
    </row>
    <row r="4404" spans="1:45" s="8" customFormat="1" ht="20">
      <c r="A4404" s="46"/>
      <c r="B4404" s="46"/>
      <c r="C4404" s="46"/>
      <c r="D4404" s="46"/>
      <c r="E4404" s="50"/>
      <c r="F4404" s="50"/>
      <c r="G4404" s="50"/>
      <c r="H4404" s="50"/>
      <c r="I4404" s="53"/>
      <c r="J4404" s="53"/>
      <c r="K4404" s="53"/>
      <c r="L4404" s="53"/>
      <c r="M4404" s="50"/>
      <c r="N4404" s="50"/>
      <c r="O4404" s="50"/>
      <c r="P4404" s="55"/>
      <c r="Q4404" s="56"/>
      <c r="R4404" s="56"/>
      <c r="S4404" s="53"/>
      <c r="T4404" s="53"/>
      <c r="U4404" s="57"/>
      <c r="V4404" s="108"/>
      <c r="W4404" s="108"/>
      <c r="X4404" s="108"/>
      <c r="Y4404" s="108"/>
      <c r="Z4404" s="108"/>
      <c r="AA4404" s="58"/>
      <c r="AB4404" s="58"/>
      <c r="AC4404" s="108"/>
      <c r="AD4404" s="108"/>
      <c r="AE4404" s="111"/>
      <c r="AF4404" s="112"/>
      <c r="AG4404" s="108"/>
      <c r="AH4404" s="112"/>
      <c r="AI4404" s="58"/>
      <c r="AJ4404" s="58"/>
      <c r="AK4404" s="115"/>
      <c r="AL4404" s="59"/>
      <c r="AM4404" s="59"/>
      <c r="AN4404" s="59"/>
      <c r="AO4404" s="60"/>
      <c r="AP4404" s="60"/>
      <c r="AQ4404" s="60"/>
      <c r="AR4404" s="60"/>
      <c r="AS4404" s="60"/>
    </row>
    <row r="4405" spans="1:45" s="8" customFormat="1" ht="20">
      <c r="A4405" s="46"/>
      <c r="B4405" s="46"/>
      <c r="C4405" s="46"/>
      <c r="D4405" s="46"/>
      <c r="E4405" s="50"/>
      <c r="F4405" s="50"/>
      <c r="G4405" s="50"/>
      <c r="H4405" s="50"/>
      <c r="I4405" s="53"/>
      <c r="J4405" s="53"/>
      <c r="K4405" s="53"/>
      <c r="L4405" s="53"/>
      <c r="M4405" s="50"/>
      <c r="N4405" s="50"/>
      <c r="O4405" s="50"/>
      <c r="P4405" s="55"/>
      <c r="Q4405" s="56"/>
      <c r="R4405" s="56"/>
      <c r="S4405" s="53"/>
      <c r="T4405" s="53"/>
      <c r="U4405" s="57"/>
      <c r="V4405" s="108"/>
      <c r="W4405" s="108"/>
      <c r="X4405" s="108"/>
      <c r="Y4405" s="108"/>
      <c r="Z4405" s="108"/>
      <c r="AA4405" s="58"/>
      <c r="AB4405" s="58"/>
      <c r="AC4405" s="108"/>
      <c r="AD4405" s="108"/>
      <c r="AE4405" s="111"/>
      <c r="AF4405" s="112"/>
      <c r="AG4405" s="108"/>
      <c r="AH4405" s="112"/>
      <c r="AI4405" s="58"/>
      <c r="AJ4405" s="58"/>
      <c r="AK4405" s="115"/>
      <c r="AL4405" s="59"/>
      <c r="AM4405" s="59"/>
      <c r="AN4405" s="59"/>
      <c r="AO4405" s="60"/>
      <c r="AP4405" s="60"/>
      <c r="AQ4405" s="60"/>
      <c r="AR4405" s="60"/>
      <c r="AS4405" s="60"/>
    </row>
    <row r="4406" spans="1:45" s="8" customFormat="1" ht="20">
      <c r="A4406" s="46"/>
      <c r="B4406" s="46"/>
      <c r="C4406" s="46"/>
      <c r="D4406" s="46"/>
      <c r="E4406" s="50"/>
      <c r="F4406" s="50"/>
      <c r="G4406" s="50"/>
      <c r="H4406" s="50"/>
      <c r="I4406" s="53"/>
      <c r="J4406" s="53"/>
      <c r="K4406" s="53"/>
      <c r="L4406" s="53"/>
      <c r="M4406" s="50"/>
      <c r="N4406" s="50"/>
      <c r="O4406" s="50"/>
      <c r="P4406" s="55"/>
      <c r="Q4406" s="56"/>
      <c r="R4406" s="56"/>
      <c r="S4406" s="53"/>
      <c r="T4406" s="53"/>
      <c r="U4406" s="57"/>
      <c r="V4406" s="108"/>
      <c r="W4406" s="108"/>
      <c r="X4406" s="108"/>
      <c r="Y4406" s="108"/>
      <c r="Z4406" s="108"/>
      <c r="AA4406" s="58"/>
      <c r="AB4406" s="58"/>
      <c r="AC4406" s="108"/>
      <c r="AD4406" s="108"/>
      <c r="AE4406" s="111"/>
      <c r="AF4406" s="112"/>
      <c r="AG4406" s="108"/>
      <c r="AH4406" s="112"/>
      <c r="AI4406" s="58"/>
      <c r="AJ4406" s="58"/>
      <c r="AK4406" s="115"/>
      <c r="AL4406" s="59"/>
      <c r="AM4406" s="59"/>
      <c r="AN4406" s="59"/>
      <c r="AO4406" s="60"/>
      <c r="AP4406" s="60"/>
      <c r="AQ4406" s="60"/>
      <c r="AR4406" s="60"/>
      <c r="AS4406" s="60"/>
    </row>
    <row r="4407" spans="1:45" s="8" customFormat="1" ht="20">
      <c r="A4407" s="46"/>
      <c r="B4407" s="46"/>
      <c r="C4407" s="46"/>
      <c r="D4407" s="46"/>
      <c r="E4407" s="50"/>
      <c r="F4407" s="50"/>
      <c r="G4407" s="50"/>
      <c r="H4407" s="50"/>
      <c r="I4407" s="53"/>
      <c r="J4407" s="53"/>
      <c r="K4407" s="53"/>
      <c r="L4407" s="53"/>
      <c r="M4407" s="50"/>
      <c r="N4407" s="50"/>
      <c r="O4407" s="50"/>
      <c r="P4407" s="55"/>
      <c r="Q4407" s="56"/>
      <c r="R4407" s="56"/>
      <c r="S4407" s="53"/>
      <c r="T4407" s="53"/>
      <c r="U4407" s="57"/>
      <c r="V4407" s="108"/>
      <c r="W4407" s="108"/>
      <c r="X4407" s="108"/>
      <c r="Y4407" s="108"/>
      <c r="Z4407" s="108"/>
      <c r="AA4407" s="58"/>
      <c r="AB4407" s="58"/>
      <c r="AC4407" s="108"/>
      <c r="AD4407" s="108"/>
      <c r="AE4407" s="111"/>
      <c r="AF4407" s="112"/>
      <c r="AG4407" s="108"/>
      <c r="AH4407" s="112"/>
      <c r="AI4407" s="58"/>
      <c r="AJ4407" s="58"/>
      <c r="AK4407" s="115"/>
      <c r="AL4407" s="59"/>
      <c r="AM4407" s="59"/>
      <c r="AN4407" s="59"/>
      <c r="AO4407" s="60"/>
      <c r="AP4407" s="60"/>
      <c r="AQ4407" s="60"/>
      <c r="AR4407" s="60"/>
      <c r="AS4407" s="60"/>
    </row>
    <row r="4408" spans="1:45" s="8" customFormat="1" ht="20">
      <c r="A4408" s="46"/>
      <c r="B4408" s="46"/>
      <c r="C4408" s="46"/>
      <c r="D4408" s="46"/>
      <c r="E4408" s="50"/>
      <c r="F4408" s="50"/>
      <c r="G4408" s="50"/>
      <c r="H4408" s="50"/>
      <c r="I4408" s="53"/>
      <c r="J4408" s="53"/>
      <c r="K4408" s="53"/>
      <c r="L4408" s="53"/>
      <c r="M4408" s="50"/>
      <c r="N4408" s="50"/>
      <c r="O4408" s="50"/>
      <c r="P4408" s="55"/>
      <c r="Q4408" s="56"/>
      <c r="R4408" s="56"/>
      <c r="S4408" s="53"/>
      <c r="T4408" s="53"/>
      <c r="U4408" s="57"/>
      <c r="V4408" s="108"/>
      <c r="W4408" s="108"/>
      <c r="X4408" s="108"/>
      <c r="Y4408" s="108"/>
      <c r="Z4408" s="108"/>
      <c r="AA4408" s="58"/>
      <c r="AB4408" s="58"/>
      <c r="AC4408" s="108"/>
      <c r="AD4408" s="108"/>
      <c r="AE4408" s="111"/>
      <c r="AF4408" s="112"/>
      <c r="AG4408" s="108"/>
      <c r="AH4408" s="112"/>
      <c r="AI4408" s="58"/>
      <c r="AJ4408" s="58"/>
      <c r="AK4408" s="115"/>
      <c r="AL4408" s="59"/>
      <c r="AM4408" s="59"/>
      <c r="AN4408" s="59"/>
      <c r="AO4408" s="60"/>
      <c r="AP4408" s="60"/>
      <c r="AQ4408" s="60"/>
      <c r="AR4408" s="60"/>
      <c r="AS4408" s="60"/>
    </row>
    <row r="4409" spans="1:45" s="8" customFormat="1" ht="20">
      <c r="A4409" s="46"/>
      <c r="B4409" s="46"/>
      <c r="C4409" s="46"/>
      <c r="D4409" s="46"/>
      <c r="E4409" s="50"/>
      <c r="F4409" s="50"/>
      <c r="G4409" s="50"/>
      <c r="H4409" s="50"/>
      <c r="I4409" s="53"/>
      <c r="J4409" s="53"/>
      <c r="K4409" s="53"/>
      <c r="L4409" s="53"/>
      <c r="M4409" s="50"/>
      <c r="N4409" s="50"/>
      <c r="O4409" s="50"/>
      <c r="P4409" s="55"/>
      <c r="Q4409" s="56"/>
      <c r="R4409" s="56"/>
      <c r="S4409" s="53"/>
      <c r="T4409" s="53"/>
      <c r="U4409" s="57"/>
      <c r="V4409" s="108"/>
      <c r="W4409" s="108"/>
      <c r="X4409" s="108"/>
      <c r="Y4409" s="108"/>
      <c r="Z4409" s="108"/>
      <c r="AA4409" s="58"/>
      <c r="AB4409" s="58"/>
      <c r="AC4409" s="108"/>
      <c r="AD4409" s="108"/>
      <c r="AE4409" s="111"/>
      <c r="AF4409" s="112"/>
      <c r="AG4409" s="108"/>
      <c r="AH4409" s="112"/>
      <c r="AI4409" s="58"/>
      <c r="AJ4409" s="58"/>
      <c r="AK4409" s="115"/>
      <c r="AL4409" s="59"/>
      <c r="AM4409" s="59"/>
      <c r="AN4409" s="59"/>
      <c r="AO4409" s="60"/>
      <c r="AP4409" s="60"/>
      <c r="AQ4409" s="60"/>
      <c r="AR4409" s="60"/>
      <c r="AS4409" s="60"/>
    </row>
    <row r="4410" spans="1:45" s="8" customFormat="1" ht="20">
      <c r="A4410" s="46"/>
      <c r="B4410" s="46"/>
      <c r="C4410" s="46"/>
      <c r="D4410" s="46"/>
      <c r="E4410" s="50"/>
      <c r="F4410" s="50"/>
      <c r="G4410" s="50"/>
      <c r="H4410" s="50"/>
      <c r="I4410" s="53"/>
      <c r="J4410" s="53"/>
      <c r="K4410" s="53"/>
      <c r="L4410" s="53"/>
      <c r="M4410" s="50"/>
      <c r="N4410" s="50"/>
      <c r="O4410" s="50"/>
      <c r="P4410" s="55"/>
      <c r="Q4410" s="56"/>
      <c r="R4410" s="56"/>
      <c r="S4410" s="53"/>
      <c r="T4410" s="53"/>
      <c r="U4410" s="57"/>
      <c r="V4410" s="108"/>
      <c r="W4410" s="108"/>
      <c r="X4410" s="108"/>
      <c r="Y4410" s="108"/>
      <c r="Z4410" s="108"/>
      <c r="AA4410" s="58"/>
      <c r="AB4410" s="58"/>
      <c r="AC4410" s="108"/>
      <c r="AD4410" s="108"/>
      <c r="AE4410" s="111"/>
      <c r="AF4410" s="112"/>
      <c r="AG4410" s="108"/>
      <c r="AH4410" s="112"/>
      <c r="AI4410" s="58"/>
      <c r="AJ4410" s="58"/>
      <c r="AK4410" s="115"/>
      <c r="AL4410" s="59"/>
      <c r="AM4410" s="59"/>
      <c r="AN4410" s="59"/>
      <c r="AO4410" s="60"/>
      <c r="AP4410" s="60"/>
      <c r="AQ4410" s="60"/>
      <c r="AR4410" s="60"/>
      <c r="AS4410" s="60"/>
    </row>
    <row r="4411" spans="1:45" s="8" customFormat="1" ht="20">
      <c r="A4411" s="46"/>
      <c r="B4411" s="46"/>
      <c r="C4411" s="46"/>
      <c r="D4411" s="46"/>
      <c r="E4411" s="50"/>
      <c r="F4411" s="50"/>
      <c r="G4411" s="50"/>
      <c r="H4411" s="50"/>
      <c r="I4411" s="53"/>
      <c r="J4411" s="53"/>
      <c r="K4411" s="53"/>
      <c r="L4411" s="53"/>
      <c r="M4411" s="50"/>
      <c r="N4411" s="50"/>
      <c r="O4411" s="50"/>
      <c r="P4411" s="55"/>
      <c r="Q4411" s="56"/>
      <c r="R4411" s="56"/>
      <c r="S4411" s="53"/>
      <c r="T4411" s="53"/>
      <c r="U4411" s="57"/>
      <c r="V4411" s="108"/>
      <c r="W4411" s="108"/>
      <c r="X4411" s="108"/>
      <c r="Y4411" s="108"/>
      <c r="Z4411" s="108"/>
      <c r="AA4411" s="58"/>
      <c r="AB4411" s="58"/>
      <c r="AC4411" s="108"/>
      <c r="AD4411" s="108"/>
      <c r="AE4411" s="111"/>
      <c r="AF4411" s="112"/>
      <c r="AG4411" s="108"/>
      <c r="AH4411" s="112"/>
      <c r="AI4411" s="58"/>
      <c r="AJ4411" s="58"/>
      <c r="AK4411" s="115"/>
      <c r="AL4411" s="59"/>
      <c r="AM4411" s="59"/>
      <c r="AN4411" s="59"/>
      <c r="AO4411" s="60"/>
      <c r="AP4411" s="60"/>
      <c r="AQ4411" s="60"/>
      <c r="AR4411" s="60"/>
      <c r="AS4411" s="60"/>
    </row>
    <row r="4412" spans="1:45" s="8" customFormat="1" ht="20">
      <c r="A4412" s="46"/>
      <c r="B4412" s="46"/>
      <c r="C4412" s="46"/>
      <c r="D4412" s="46"/>
      <c r="E4412" s="50"/>
      <c r="F4412" s="50"/>
      <c r="G4412" s="50"/>
      <c r="H4412" s="50"/>
      <c r="I4412" s="53"/>
      <c r="J4412" s="53"/>
      <c r="K4412" s="53"/>
      <c r="L4412" s="53"/>
      <c r="M4412" s="50"/>
      <c r="N4412" s="50"/>
      <c r="O4412" s="50"/>
      <c r="P4412" s="55"/>
      <c r="Q4412" s="56"/>
      <c r="R4412" s="56"/>
      <c r="S4412" s="53"/>
      <c r="T4412" s="53"/>
      <c r="U4412" s="57"/>
      <c r="V4412" s="108"/>
      <c r="W4412" s="108"/>
      <c r="X4412" s="108"/>
      <c r="Y4412" s="108"/>
      <c r="Z4412" s="108"/>
      <c r="AA4412" s="58"/>
      <c r="AB4412" s="58"/>
      <c r="AC4412" s="108"/>
      <c r="AD4412" s="108"/>
      <c r="AE4412" s="111"/>
      <c r="AF4412" s="112"/>
      <c r="AG4412" s="108"/>
      <c r="AH4412" s="112"/>
      <c r="AI4412" s="58"/>
      <c r="AJ4412" s="58"/>
      <c r="AK4412" s="115"/>
      <c r="AL4412" s="59"/>
      <c r="AM4412" s="59"/>
      <c r="AN4412" s="59"/>
      <c r="AO4412" s="60"/>
      <c r="AP4412" s="60"/>
      <c r="AQ4412" s="60"/>
      <c r="AR4412" s="60"/>
      <c r="AS4412" s="60"/>
    </row>
    <row r="4413" spans="1:45" s="8" customFormat="1" ht="20">
      <c r="A4413" s="46"/>
      <c r="B4413" s="46"/>
      <c r="C4413" s="46"/>
      <c r="D4413" s="46"/>
      <c r="E4413" s="50"/>
      <c r="F4413" s="50"/>
      <c r="G4413" s="50"/>
      <c r="H4413" s="50"/>
      <c r="I4413" s="53"/>
      <c r="J4413" s="53"/>
      <c r="K4413" s="53"/>
      <c r="L4413" s="53"/>
      <c r="M4413" s="50"/>
      <c r="N4413" s="50"/>
      <c r="O4413" s="50"/>
      <c r="P4413" s="55"/>
      <c r="Q4413" s="56"/>
      <c r="R4413" s="56"/>
      <c r="S4413" s="53"/>
      <c r="T4413" s="53"/>
      <c r="U4413" s="57"/>
      <c r="V4413" s="108"/>
      <c r="W4413" s="108"/>
      <c r="X4413" s="108"/>
      <c r="Y4413" s="108"/>
      <c r="Z4413" s="108"/>
      <c r="AA4413" s="58"/>
      <c r="AB4413" s="58"/>
      <c r="AC4413" s="108"/>
      <c r="AD4413" s="108"/>
      <c r="AE4413" s="111"/>
      <c r="AF4413" s="112"/>
      <c r="AG4413" s="108"/>
      <c r="AH4413" s="112"/>
      <c r="AI4413" s="58"/>
      <c r="AJ4413" s="58"/>
      <c r="AK4413" s="115"/>
      <c r="AL4413" s="59"/>
      <c r="AM4413" s="59"/>
      <c r="AN4413" s="59"/>
      <c r="AO4413" s="60"/>
      <c r="AP4413" s="60"/>
      <c r="AQ4413" s="60"/>
      <c r="AR4413" s="60"/>
      <c r="AS4413" s="60"/>
    </row>
    <row r="4414" spans="1:45" s="8" customFormat="1" ht="20">
      <c r="A4414" s="46"/>
      <c r="B4414" s="46"/>
      <c r="C4414" s="46"/>
      <c r="D4414" s="46"/>
      <c r="E4414" s="50"/>
      <c r="F4414" s="50"/>
      <c r="G4414" s="50"/>
      <c r="H4414" s="50"/>
      <c r="I4414" s="53"/>
      <c r="J4414" s="53"/>
      <c r="K4414" s="53"/>
      <c r="L4414" s="53"/>
      <c r="M4414" s="50"/>
      <c r="N4414" s="50"/>
      <c r="O4414" s="50"/>
      <c r="P4414" s="55"/>
      <c r="Q4414" s="56"/>
      <c r="R4414" s="56"/>
      <c r="S4414" s="53"/>
      <c r="T4414" s="53"/>
      <c r="U4414" s="57"/>
      <c r="V4414" s="108"/>
      <c r="W4414" s="108"/>
      <c r="X4414" s="108"/>
      <c r="Y4414" s="108"/>
      <c r="Z4414" s="108"/>
      <c r="AA4414" s="58"/>
      <c r="AB4414" s="58"/>
      <c r="AC4414" s="108"/>
      <c r="AD4414" s="108"/>
      <c r="AE4414" s="111"/>
      <c r="AF4414" s="112"/>
      <c r="AG4414" s="108"/>
      <c r="AH4414" s="112"/>
      <c r="AI4414" s="58"/>
      <c r="AJ4414" s="58"/>
      <c r="AK4414" s="115"/>
      <c r="AL4414" s="59"/>
      <c r="AM4414" s="59"/>
      <c r="AN4414" s="59"/>
      <c r="AO4414" s="60"/>
      <c r="AP4414" s="60"/>
      <c r="AQ4414" s="60"/>
      <c r="AR4414" s="60"/>
      <c r="AS4414" s="60"/>
    </row>
    <row r="4415" spans="1:45" s="8" customFormat="1" ht="20">
      <c r="A4415" s="46"/>
      <c r="B4415" s="46"/>
      <c r="C4415" s="46"/>
      <c r="D4415" s="46"/>
      <c r="E4415" s="50"/>
      <c r="F4415" s="50"/>
      <c r="G4415" s="50"/>
      <c r="H4415" s="50"/>
      <c r="I4415" s="53"/>
      <c r="J4415" s="53"/>
      <c r="K4415" s="53"/>
      <c r="L4415" s="53"/>
      <c r="M4415" s="50"/>
      <c r="N4415" s="50"/>
      <c r="O4415" s="50"/>
      <c r="P4415" s="55"/>
      <c r="Q4415" s="56"/>
      <c r="R4415" s="56"/>
      <c r="S4415" s="53"/>
      <c r="T4415" s="53"/>
      <c r="U4415" s="57"/>
      <c r="V4415" s="108"/>
      <c r="W4415" s="108"/>
      <c r="X4415" s="108"/>
      <c r="Y4415" s="108"/>
      <c r="Z4415" s="108"/>
      <c r="AA4415" s="58"/>
      <c r="AB4415" s="58"/>
      <c r="AC4415" s="108"/>
      <c r="AD4415" s="108"/>
      <c r="AE4415" s="111"/>
      <c r="AF4415" s="112"/>
      <c r="AG4415" s="108"/>
      <c r="AH4415" s="112"/>
      <c r="AI4415" s="58"/>
      <c r="AJ4415" s="58"/>
      <c r="AK4415" s="115"/>
      <c r="AL4415" s="59"/>
      <c r="AM4415" s="59"/>
      <c r="AN4415" s="59"/>
      <c r="AO4415" s="60"/>
      <c r="AP4415" s="60"/>
      <c r="AQ4415" s="60"/>
      <c r="AR4415" s="60"/>
      <c r="AS4415" s="60"/>
    </row>
    <row r="4416" spans="1:45" s="8" customFormat="1" ht="20">
      <c r="A4416" s="46"/>
      <c r="B4416" s="46"/>
      <c r="C4416" s="46"/>
      <c r="D4416" s="46"/>
      <c r="E4416" s="50"/>
      <c r="F4416" s="50"/>
      <c r="G4416" s="50"/>
      <c r="H4416" s="50"/>
      <c r="I4416" s="53"/>
      <c r="J4416" s="53"/>
      <c r="K4416" s="53"/>
      <c r="L4416" s="53"/>
      <c r="M4416" s="50"/>
      <c r="N4416" s="50"/>
      <c r="O4416" s="50"/>
      <c r="P4416" s="55"/>
      <c r="Q4416" s="56"/>
      <c r="R4416" s="56"/>
      <c r="S4416" s="53"/>
      <c r="T4416" s="53"/>
      <c r="U4416" s="57"/>
      <c r="V4416" s="108"/>
      <c r="W4416" s="108"/>
      <c r="X4416" s="108"/>
      <c r="Y4416" s="108"/>
      <c r="Z4416" s="108"/>
      <c r="AA4416" s="58"/>
      <c r="AB4416" s="58"/>
      <c r="AC4416" s="108"/>
      <c r="AD4416" s="108"/>
      <c r="AE4416" s="111"/>
      <c r="AF4416" s="112"/>
      <c r="AG4416" s="108"/>
      <c r="AH4416" s="112"/>
      <c r="AI4416" s="58"/>
      <c r="AJ4416" s="58"/>
      <c r="AK4416" s="115"/>
      <c r="AL4416" s="59"/>
      <c r="AM4416" s="59"/>
      <c r="AN4416" s="59"/>
      <c r="AO4416" s="60"/>
      <c r="AP4416" s="60"/>
      <c r="AQ4416" s="60"/>
      <c r="AR4416" s="60"/>
      <c r="AS4416" s="60"/>
    </row>
    <row r="4417" spans="1:45" s="8" customFormat="1" ht="20">
      <c r="A4417" s="46"/>
      <c r="B4417" s="46"/>
      <c r="C4417" s="46"/>
      <c r="D4417" s="46"/>
      <c r="E4417" s="50"/>
      <c r="F4417" s="50"/>
      <c r="G4417" s="50"/>
      <c r="H4417" s="50"/>
      <c r="I4417" s="53"/>
      <c r="J4417" s="53"/>
      <c r="K4417" s="53"/>
      <c r="L4417" s="53"/>
      <c r="M4417" s="50"/>
      <c r="N4417" s="50"/>
      <c r="O4417" s="50"/>
      <c r="P4417" s="55"/>
      <c r="Q4417" s="56"/>
      <c r="R4417" s="56"/>
      <c r="S4417" s="53"/>
      <c r="T4417" s="53"/>
      <c r="U4417" s="57"/>
      <c r="V4417" s="108"/>
      <c r="W4417" s="108"/>
      <c r="X4417" s="108"/>
      <c r="Y4417" s="108"/>
      <c r="Z4417" s="108"/>
      <c r="AA4417" s="58"/>
      <c r="AB4417" s="58"/>
      <c r="AC4417" s="108"/>
      <c r="AD4417" s="108"/>
      <c r="AE4417" s="111"/>
      <c r="AF4417" s="112"/>
      <c r="AG4417" s="108"/>
      <c r="AH4417" s="112"/>
      <c r="AI4417" s="58"/>
      <c r="AJ4417" s="58"/>
      <c r="AK4417" s="115"/>
      <c r="AL4417" s="59"/>
      <c r="AM4417" s="59"/>
      <c r="AN4417" s="59"/>
      <c r="AO4417" s="60"/>
      <c r="AP4417" s="60"/>
      <c r="AQ4417" s="60"/>
      <c r="AR4417" s="60"/>
      <c r="AS4417" s="60"/>
    </row>
    <row r="4418" spans="1:45" s="8" customFormat="1" ht="20">
      <c r="A4418" s="46"/>
      <c r="B4418" s="46"/>
      <c r="C4418" s="46"/>
      <c r="D4418" s="46"/>
      <c r="E4418" s="50"/>
      <c r="F4418" s="50"/>
      <c r="G4418" s="50"/>
      <c r="H4418" s="50"/>
      <c r="I4418" s="53"/>
      <c r="J4418" s="53"/>
      <c r="K4418" s="53"/>
      <c r="L4418" s="53"/>
      <c r="M4418" s="50"/>
      <c r="N4418" s="50"/>
      <c r="O4418" s="50"/>
      <c r="P4418" s="55"/>
      <c r="Q4418" s="56"/>
      <c r="R4418" s="56"/>
      <c r="S4418" s="53"/>
      <c r="T4418" s="53"/>
      <c r="U4418" s="57"/>
      <c r="V4418" s="108"/>
      <c r="W4418" s="108"/>
      <c r="X4418" s="108"/>
      <c r="Y4418" s="108"/>
      <c r="Z4418" s="108"/>
      <c r="AA4418" s="58"/>
      <c r="AB4418" s="58"/>
      <c r="AC4418" s="108"/>
      <c r="AD4418" s="108"/>
      <c r="AE4418" s="111"/>
      <c r="AF4418" s="112"/>
      <c r="AG4418" s="108"/>
      <c r="AH4418" s="112"/>
      <c r="AI4418" s="58"/>
      <c r="AJ4418" s="58"/>
      <c r="AK4418" s="115"/>
      <c r="AL4418" s="59"/>
      <c r="AM4418" s="59"/>
      <c r="AN4418" s="59"/>
      <c r="AO4418" s="60"/>
      <c r="AP4418" s="60"/>
      <c r="AQ4418" s="60"/>
      <c r="AR4418" s="60"/>
      <c r="AS4418" s="60"/>
    </row>
    <row r="4419" spans="1:45" s="8" customFormat="1" ht="20">
      <c r="A4419" s="46"/>
      <c r="B4419" s="46"/>
      <c r="C4419" s="46"/>
      <c r="D4419" s="46"/>
      <c r="E4419" s="50"/>
      <c r="F4419" s="50"/>
      <c r="G4419" s="50"/>
      <c r="H4419" s="50"/>
      <c r="I4419" s="53"/>
      <c r="J4419" s="53"/>
      <c r="K4419" s="53"/>
      <c r="L4419" s="53"/>
      <c r="M4419" s="50"/>
      <c r="N4419" s="50"/>
      <c r="O4419" s="50"/>
      <c r="P4419" s="55"/>
      <c r="Q4419" s="56"/>
      <c r="R4419" s="56"/>
      <c r="S4419" s="53"/>
      <c r="T4419" s="53"/>
      <c r="U4419" s="57"/>
      <c r="V4419" s="108"/>
      <c r="W4419" s="108"/>
      <c r="X4419" s="108"/>
      <c r="Y4419" s="108"/>
      <c r="Z4419" s="108"/>
      <c r="AA4419" s="58"/>
      <c r="AB4419" s="58"/>
      <c r="AC4419" s="108"/>
      <c r="AD4419" s="108"/>
      <c r="AE4419" s="111"/>
      <c r="AF4419" s="112"/>
      <c r="AG4419" s="108"/>
      <c r="AH4419" s="112"/>
      <c r="AI4419" s="58"/>
      <c r="AJ4419" s="58"/>
      <c r="AK4419" s="115"/>
      <c r="AL4419" s="59"/>
      <c r="AM4419" s="59"/>
      <c r="AN4419" s="59"/>
      <c r="AO4419" s="60"/>
      <c r="AP4419" s="60"/>
      <c r="AQ4419" s="60"/>
      <c r="AR4419" s="60"/>
      <c r="AS4419" s="60"/>
    </row>
    <row r="4420" spans="1:45" s="8" customFormat="1" ht="20">
      <c r="A4420" s="46"/>
      <c r="B4420" s="46"/>
      <c r="C4420" s="46"/>
      <c r="D4420" s="46"/>
      <c r="E4420" s="50"/>
      <c r="F4420" s="50"/>
      <c r="G4420" s="50"/>
      <c r="H4420" s="50"/>
      <c r="I4420" s="53"/>
      <c r="J4420" s="53"/>
      <c r="K4420" s="53"/>
      <c r="L4420" s="53"/>
      <c r="M4420" s="50"/>
      <c r="N4420" s="50"/>
      <c r="O4420" s="50"/>
      <c r="P4420" s="55"/>
      <c r="Q4420" s="56"/>
      <c r="R4420" s="56"/>
      <c r="S4420" s="53"/>
      <c r="T4420" s="53"/>
      <c r="U4420" s="57"/>
      <c r="V4420" s="108"/>
      <c r="W4420" s="108"/>
      <c r="X4420" s="108"/>
      <c r="Y4420" s="108"/>
      <c r="Z4420" s="108"/>
      <c r="AA4420" s="58"/>
      <c r="AB4420" s="58"/>
      <c r="AC4420" s="108"/>
      <c r="AD4420" s="108"/>
      <c r="AE4420" s="111"/>
      <c r="AF4420" s="112"/>
      <c r="AG4420" s="108"/>
      <c r="AH4420" s="112"/>
      <c r="AI4420" s="58"/>
      <c r="AJ4420" s="58"/>
      <c r="AK4420" s="115"/>
      <c r="AL4420" s="59"/>
      <c r="AM4420" s="59"/>
      <c r="AN4420" s="59"/>
      <c r="AO4420" s="60"/>
      <c r="AP4420" s="60"/>
      <c r="AQ4420" s="60"/>
      <c r="AR4420" s="60"/>
      <c r="AS4420" s="60"/>
    </row>
    <row r="4421" spans="1:45" s="8" customFormat="1" ht="20">
      <c r="A4421" s="46"/>
      <c r="B4421" s="46"/>
      <c r="C4421" s="46"/>
      <c r="D4421" s="46"/>
      <c r="E4421" s="50"/>
      <c r="F4421" s="50"/>
      <c r="G4421" s="50"/>
      <c r="H4421" s="50"/>
      <c r="I4421" s="53"/>
      <c r="J4421" s="53"/>
      <c r="K4421" s="53"/>
      <c r="L4421" s="53"/>
      <c r="M4421" s="50"/>
      <c r="N4421" s="50"/>
      <c r="O4421" s="50"/>
      <c r="P4421" s="55"/>
      <c r="Q4421" s="56"/>
      <c r="R4421" s="56"/>
      <c r="S4421" s="53"/>
      <c r="T4421" s="53"/>
      <c r="U4421" s="57"/>
      <c r="V4421" s="108"/>
      <c r="W4421" s="108"/>
      <c r="X4421" s="108"/>
      <c r="Y4421" s="108"/>
      <c r="Z4421" s="108"/>
      <c r="AA4421" s="58"/>
      <c r="AB4421" s="58"/>
      <c r="AC4421" s="108"/>
      <c r="AD4421" s="108"/>
      <c r="AE4421" s="111"/>
      <c r="AF4421" s="112"/>
      <c r="AG4421" s="108"/>
      <c r="AH4421" s="112"/>
      <c r="AI4421" s="58"/>
      <c r="AJ4421" s="58"/>
      <c r="AK4421" s="115"/>
      <c r="AL4421" s="59"/>
      <c r="AM4421" s="59"/>
      <c r="AN4421" s="59"/>
      <c r="AO4421" s="60"/>
      <c r="AP4421" s="60"/>
      <c r="AQ4421" s="60"/>
      <c r="AR4421" s="60"/>
      <c r="AS4421" s="60"/>
    </row>
    <row r="4422" spans="1:45" s="8" customFormat="1" ht="20">
      <c r="A4422" s="46"/>
      <c r="B4422" s="46"/>
      <c r="C4422" s="46"/>
      <c r="D4422" s="46"/>
      <c r="E4422" s="50"/>
      <c r="F4422" s="50"/>
      <c r="G4422" s="50"/>
      <c r="H4422" s="50"/>
      <c r="I4422" s="53"/>
      <c r="J4422" s="53"/>
      <c r="K4422" s="53"/>
      <c r="L4422" s="53"/>
      <c r="M4422" s="50"/>
      <c r="N4422" s="50"/>
      <c r="O4422" s="50"/>
      <c r="P4422" s="55"/>
      <c r="Q4422" s="56"/>
      <c r="R4422" s="56"/>
      <c r="S4422" s="53"/>
      <c r="T4422" s="53"/>
      <c r="U4422" s="57"/>
      <c r="V4422" s="108"/>
      <c r="W4422" s="108"/>
      <c r="X4422" s="108"/>
      <c r="Y4422" s="108"/>
      <c r="Z4422" s="108"/>
      <c r="AA4422" s="58"/>
      <c r="AB4422" s="58"/>
      <c r="AC4422" s="108"/>
      <c r="AD4422" s="108"/>
      <c r="AE4422" s="111"/>
      <c r="AF4422" s="112"/>
      <c r="AG4422" s="108"/>
      <c r="AH4422" s="112"/>
      <c r="AI4422" s="58"/>
      <c r="AJ4422" s="58"/>
      <c r="AK4422" s="115"/>
      <c r="AL4422" s="59"/>
      <c r="AM4422" s="59"/>
      <c r="AN4422" s="59"/>
      <c r="AO4422" s="60"/>
      <c r="AP4422" s="60"/>
      <c r="AQ4422" s="60"/>
      <c r="AR4422" s="60"/>
      <c r="AS4422" s="60"/>
    </row>
    <row r="4423" spans="1:45" s="8" customFormat="1" ht="20">
      <c r="A4423" s="46"/>
      <c r="B4423" s="46"/>
      <c r="C4423" s="46"/>
      <c r="D4423" s="46"/>
      <c r="E4423" s="50"/>
      <c r="F4423" s="50"/>
      <c r="G4423" s="50"/>
      <c r="H4423" s="50"/>
      <c r="I4423" s="53"/>
      <c r="J4423" s="53"/>
      <c r="K4423" s="53"/>
      <c r="L4423" s="53"/>
      <c r="M4423" s="50"/>
      <c r="N4423" s="50"/>
      <c r="O4423" s="50"/>
      <c r="P4423" s="55"/>
      <c r="Q4423" s="56"/>
      <c r="R4423" s="56"/>
      <c r="S4423" s="53"/>
      <c r="T4423" s="53"/>
      <c r="U4423" s="57"/>
      <c r="V4423" s="108"/>
      <c r="W4423" s="108"/>
      <c r="X4423" s="108"/>
      <c r="Y4423" s="108"/>
      <c r="Z4423" s="108"/>
      <c r="AA4423" s="58"/>
      <c r="AB4423" s="58"/>
      <c r="AC4423" s="108"/>
      <c r="AD4423" s="108"/>
      <c r="AE4423" s="111"/>
      <c r="AF4423" s="112"/>
      <c r="AG4423" s="108"/>
      <c r="AH4423" s="112"/>
      <c r="AI4423" s="58"/>
      <c r="AJ4423" s="58"/>
      <c r="AK4423" s="115"/>
      <c r="AL4423" s="59"/>
      <c r="AM4423" s="59"/>
      <c r="AN4423" s="59"/>
      <c r="AO4423" s="60"/>
      <c r="AP4423" s="60"/>
      <c r="AQ4423" s="60"/>
      <c r="AR4423" s="60"/>
      <c r="AS4423" s="60"/>
    </row>
    <row r="4424" spans="1:45" s="8" customFormat="1" ht="20">
      <c r="A4424" s="46"/>
      <c r="B4424" s="46"/>
      <c r="C4424" s="46"/>
      <c r="D4424" s="46"/>
      <c r="E4424" s="50"/>
      <c r="F4424" s="50"/>
      <c r="G4424" s="50"/>
      <c r="H4424" s="50"/>
      <c r="I4424" s="53"/>
      <c r="J4424" s="53"/>
      <c r="K4424" s="53"/>
      <c r="L4424" s="53"/>
      <c r="M4424" s="50"/>
      <c r="N4424" s="50"/>
      <c r="O4424" s="50"/>
      <c r="P4424" s="55"/>
      <c r="Q4424" s="56"/>
      <c r="R4424" s="56"/>
      <c r="S4424" s="53"/>
      <c r="T4424" s="53"/>
      <c r="U4424" s="57"/>
      <c r="V4424" s="108"/>
      <c r="W4424" s="108"/>
      <c r="X4424" s="108"/>
      <c r="Y4424" s="108"/>
      <c r="Z4424" s="108"/>
      <c r="AA4424" s="58"/>
      <c r="AB4424" s="58"/>
      <c r="AC4424" s="108"/>
      <c r="AD4424" s="108"/>
      <c r="AE4424" s="111"/>
      <c r="AF4424" s="112"/>
      <c r="AG4424" s="108"/>
      <c r="AH4424" s="112"/>
      <c r="AI4424" s="58"/>
      <c r="AJ4424" s="58"/>
      <c r="AK4424" s="115"/>
      <c r="AL4424" s="59"/>
      <c r="AM4424" s="59"/>
      <c r="AN4424" s="59"/>
      <c r="AO4424" s="60"/>
      <c r="AP4424" s="60"/>
      <c r="AQ4424" s="60"/>
      <c r="AR4424" s="60"/>
      <c r="AS4424" s="60"/>
    </row>
    <row r="4425" spans="1:45" s="8" customFormat="1" ht="20">
      <c r="A4425" s="46"/>
      <c r="B4425" s="46"/>
      <c r="C4425" s="46"/>
      <c r="D4425" s="46"/>
      <c r="E4425" s="50"/>
      <c r="F4425" s="50"/>
      <c r="G4425" s="50"/>
      <c r="H4425" s="50"/>
      <c r="I4425" s="53"/>
      <c r="J4425" s="53"/>
      <c r="K4425" s="53"/>
      <c r="L4425" s="53"/>
      <c r="M4425" s="50"/>
      <c r="N4425" s="50"/>
      <c r="O4425" s="50"/>
      <c r="P4425" s="55"/>
      <c r="Q4425" s="56"/>
      <c r="R4425" s="56"/>
      <c r="S4425" s="53"/>
      <c r="T4425" s="53"/>
      <c r="U4425" s="57"/>
      <c r="V4425" s="108"/>
      <c r="W4425" s="108"/>
      <c r="X4425" s="108"/>
      <c r="Y4425" s="108"/>
      <c r="Z4425" s="108"/>
      <c r="AA4425" s="58"/>
      <c r="AB4425" s="58"/>
      <c r="AC4425" s="108"/>
      <c r="AD4425" s="108"/>
      <c r="AE4425" s="111"/>
      <c r="AF4425" s="112"/>
      <c r="AG4425" s="108"/>
      <c r="AH4425" s="112"/>
      <c r="AI4425" s="58"/>
      <c r="AJ4425" s="58"/>
      <c r="AK4425" s="115"/>
      <c r="AL4425" s="59"/>
      <c r="AM4425" s="59"/>
      <c r="AN4425" s="59"/>
      <c r="AO4425" s="60"/>
      <c r="AP4425" s="60"/>
      <c r="AQ4425" s="60"/>
      <c r="AR4425" s="60"/>
      <c r="AS4425" s="60"/>
    </row>
    <row r="4426" spans="1:45" s="8" customFormat="1" ht="20">
      <c r="A4426" s="46"/>
      <c r="B4426" s="46"/>
      <c r="C4426" s="46"/>
      <c r="D4426" s="46"/>
      <c r="E4426" s="50"/>
      <c r="F4426" s="50"/>
      <c r="G4426" s="50"/>
      <c r="H4426" s="50"/>
      <c r="I4426" s="53"/>
      <c r="J4426" s="53"/>
      <c r="K4426" s="53"/>
      <c r="L4426" s="53"/>
      <c r="M4426" s="50"/>
      <c r="N4426" s="50"/>
      <c r="O4426" s="50"/>
      <c r="P4426" s="55"/>
      <c r="Q4426" s="56"/>
      <c r="R4426" s="56"/>
      <c r="S4426" s="53"/>
      <c r="T4426" s="53"/>
      <c r="U4426" s="57"/>
      <c r="V4426" s="108"/>
      <c r="W4426" s="108"/>
      <c r="X4426" s="108"/>
      <c r="Y4426" s="108"/>
      <c r="Z4426" s="108"/>
      <c r="AA4426" s="58"/>
      <c r="AB4426" s="58"/>
      <c r="AC4426" s="108"/>
      <c r="AD4426" s="108"/>
      <c r="AE4426" s="111"/>
      <c r="AF4426" s="112"/>
      <c r="AG4426" s="108"/>
      <c r="AH4426" s="112"/>
      <c r="AI4426" s="58"/>
      <c r="AJ4426" s="58"/>
      <c r="AK4426" s="115"/>
      <c r="AL4426" s="59"/>
      <c r="AM4426" s="59"/>
      <c r="AN4426" s="59"/>
      <c r="AO4426" s="60"/>
      <c r="AP4426" s="60"/>
      <c r="AQ4426" s="60"/>
      <c r="AR4426" s="60"/>
      <c r="AS4426" s="60"/>
    </row>
    <row r="4427" spans="1:45" s="8" customFormat="1" ht="20">
      <c r="A4427" s="46"/>
      <c r="B4427" s="46"/>
      <c r="C4427" s="46"/>
      <c r="D4427" s="46"/>
      <c r="E4427" s="50"/>
      <c r="F4427" s="50"/>
      <c r="G4427" s="50"/>
      <c r="H4427" s="50"/>
      <c r="I4427" s="53"/>
      <c r="J4427" s="53"/>
      <c r="K4427" s="53"/>
      <c r="L4427" s="53"/>
      <c r="M4427" s="50"/>
      <c r="N4427" s="50"/>
      <c r="O4427" s="50"/>
      <c r="P4427" s="55"/>
      <c r="Q4427" s="56"/>
      <c r="R4427" s="56"/>
      <c r="S4427" s="53"/>
      <c r="T4427" s="53"/>
      <c r="U4427" s="57"/>
      <c r="V4427" s="108"/>
      <c r="W4427" s="108"/>
      <c r="X4427" s="108"/>
      <c r="Y4427" s="108"/>
      <c r="Z4427" s="108"/>
      <c r="AA4427" s="58"/>
      <c r="AB4427" s="58"/>
      <c r="AC4427" s="108"/>
      <c r="AD4427" s="108"/>
      <c r="AE4427" s="111"/>
      <c r="AF4427" s="112"/>
      <c r="AG4427" s="108"/>
      <c r="AH4427" s="112"/>
      <c r="AI4427" s="58"/>
      <c r="AJ4427" s="58"/>
      <c r="AK4427" s="115"/>
      <c r="AL4427" s="59"/>
      <c r="AM4427" s="59"/>
      <c r="AN4427" s="59"/>
      <c r="AO4427" s="60"/>
      <c r="AP4427" s="60"/>
      <c r="AQ4427" s="60"/>
      <c r="AR4427" s="60"/>
      <c r="AS4427" s="60"/>
    </row>
    <row r="4428" spans="1:45" s="8" customFormat="1" ht="20">
      <c r="A4428" s="46"/>
      <c r="B4428" s="46"/>
      <c r="C4428" s="46"/>
      <c r="D4428" s="46"/>
      <c r="E4428" s="50"/>
      <c r="F4428" s="50"/>
      <c r="G4428" s="50"/>
      <c r="H4428" s="50"/>
      <c r="I4428" s="53"/>
      <c r="J4428" s="53"/>
      <c r="K4428" s="53"/>
      <c r="L4428" s="53"/>
      <c r="M4428" s="50"/>
      <c r="N4428" s="50"/>
      <c r="O4428" s="50"/>
      <c r="P4428" s="55"/>
      <c r="Q4428" s="56"/>
      <c r="R4428" s="56"/>
      <c r="S4428" s="53"/>
      <c r="T4428" s="53"/>
      <c r="U4428" s="57"/>
      <c r="V4428" s="108"/>
      <c r="W4428" s="108"/>
      <c r="X4428" s="108"/>
      <c r="Y4428" s="108"/>
      <c r="Z4428" s="108"/>
      <c r="AA4428" s="58"/>
      <c r="AB4428" s="58"/>
      <c r="AC4428" s="108"/>
      <c r="AD4428" s="108"/>
      <c r="AE4428" s="111"/>
      <c r="AF4428" s="112"/>
      <c r="AG4428" s="108"/>
      <c r="AH4428" s="112"/>
      <c r="AI4428" s="58"/>
      <c r="AJ4428" s="58"/>
      <c r="AK4428" s="115"/>
      <c r="AL4428" s="59"/>
      <c r="AM4428" s="59"/>
      <c r="AN4428" s="59"/>
      <c r="AO4428" s="60"/>
      <c r="AP4428" s="60"/>
      <c r="AQ4428" s="60"/>
      <c r="AR4428" s="60"/>
      <c r="AS4428" s="60"/>
    </row>
    <row r="4429" spans="1:45" s="8" customFormat="1" ht="20">
      <c r="A4429" s="46"/>
      <c r="B4429" s="46"/>
      <c r="C4429" s="46"/>
      <c r="D4429" s="46"/>
      <c r="E4429" s="50"/>
      <c r="F4429" s="50"/>
      <c r="G4429" s="50"/>
      <c r="H4429" s="50"/>
      <c r="I4429" s="53"/>
      <c r="J4429" s="53"/>
      <c r="K4429" s="53"/>
      <c r="L4429" s="53"/>
      <c r="M4429" s="50"/>
      <c r="N4429" s="50"/>
      <c r="O4429" s="50"/>
      <c r="P4429" s="55"/>
      <c r="Q4429" s="56"/>
      <c r="R4429" s="56"/>
      <c r="S4429" s="53"/>
      <c r="T4429" s="53"/>
      <c r="U4429" s="57"/>
      <c r="V4429" s="108"/>
      <c r="W4429" s="108"/>
      <c r="X4429" s="108"/>
      <c r="Y4429" s="108"/>
      <c r="Z4429" s="108"/>
      <c r="AA4429" s="58"/>
      <c r="AB4429" s="58"/>
      <c r="AC4429" s="108"/>
      <c r="AD4429" s="108"/>
      <c r="AE4429" s="111"/>
      <c r="AF4429" s="112"/>
      <c r="AG4429" s="108"/>
      <c r="AH4429" s="112"/>
      <c r="AI4429" s="58"/>
      <c r="AJ4429" s="58"/>
      <c r="AK4429" s="115"/>
      <c r="AL4429" s="59"/>
      <c r="AM4429" s="59"/>
      <c r="AN4429" s="59"/>
      <c r="AO4429" s="60"/>
      <c r="AP4429" s="60"/>
      <c r="AQ4429" s="60"/>
      <c r="AR4429" s="60"/>
      <c r="AS4429" s="60"/>
    </row>
    <row r="4430" spans="1:45" s="8" customFormat="1" ht="20">
      <c r="A4430" s="46"/>
      <c r="B4430" s="46"/>
      <c r="C4430" s="46"/>
      <c r="D4430" s="46"/>
      <c r="E4430" s="50"/>
      <c r="F4430" s="50"/>
      <c r="G4430" s="50"/>
      <c r="H4430" s="50"/>
      <c r="I4430" s="53"/>
      <c r="J4430" s="53"/>
      <c r="K4430" s="53"/>
      <c r="L4430" s="53"/>
      <c r="M4430" s="50"/>
      <c r="N4430" s="50"/>
      <c r="O4430" s="50"/>
      <c r="P4430" s="55"/>
      <c r="Q4430" s="56"/>
      <c r="R4430" s="56"/>
      <c r="S4430" s="53"/>
      <c r="T4430" s="53"/>
      <c r="U4430" s="57"/>
      <c r="V4430" s="108"/>
      <c r="W4430" s="108"/>
      <c r="X4430" s="108"/>
      <c r="Y4430" s="108"/>
      <c r="Z4430" s="108"/>
      <c r="AA4430" s="58"/>
      <c r="AB4430" s="58"/>
      <c r="AC4430" s="108"/>
      <c r="AD4430" s="108"/>
      <c r="AE4430" s="111"/>
      <c r="AF4430" s="112"/>
      <c r="AG4430" s="108"/>
      <c r="AH4430" s="112"/>
      <c r="AI4430" s="58"/>
      <c r="AJ4430" s="58"/>
      <c r="AK4430" s="115"/>
      <c r="AL4430" s="59"/>
      <c r="AM4430" s="59"/>
      <c r="AN4430" s="59"/>
      <c r="AO4430" s="60"/>
      <c r="AP4430" s="60"/>
      <c r="AQ4430" s="60"/>
      <c r="AR4430" s="60"/>
      <c r="AS4430" s="60"/>
    </row>
    <row r="4431" spans="1:45" s="8" customFormat="1" ht="20">
      <c r="A4431" s="46"/>
      <c r="B4431" s="46"/>
      <c r="C4431" s="46"/>
      <c r="D4431" s="46"/>
      <c r="E4431" s="50"/>
      <c r="F4431" s="50"/>
      <c r="G4431" s="50"/>
      <c r="H4431" s="50"/>
      <c r="I4431" s="53"/>
      <c r="J4431" s="53"/>
      <c r="K4431" s="53"/>
      <c r="L4431" s="53"/>
      <c r="M4431" s="50"/>
      <c r="N4431" s="50"/>
      <c r="O4431" s="50"/>
      <c r="P4431" s="55"/>
      <c r="Q4431" s="56"/>
      <c r="R4431" s="56"/>
      <c r="S4431" s="53"/>
      <c r="T4431" s="53"/>
      <c r="U4431" s="57"/>
      <c r="V4431" s="108"/>
      <c r="W4431" s="108"/>
      <c r="X4431" s="108"/>
      <c r="Y4431" s="108"/>
      <c r="Z4431" s="108"/>
      <c r="AA4431" s="58"/>
      <c r="AB4431" s="58"/>
      <c r="AC4431" s="108"/>
      <c r="AD4431" s="108"/>
      <c r="AE4431" s="111"/>
      <c r="AF4431" s="112"/>
      <c r="AG4431" s="108"/>
      <c r="AH4431" s="112"/>
      <c r="AI4431" s="58"/>
      <c r="AJ4431" s="58"/>
      <c r="AK4431" s="115"/>
      <c r="AL4431" s="59"/>
      <c r="AM4431" s="59"/>
      <c r="AN4431" s="59"/>
      <c r="AO4431" s="60"/>
      <c r="AP4431" s="60"/>
      <c r="AQ4431" s="60"/>
      <c r="AR4431" s="60"/>
      <c r="AS4431" s="60"/>
    </row>
    <row r="4432" spans="1:45" s="8" customFormat="1" ht="20">
      <c r="A4432" s="46"/>
      <c r="B4432" s="46"/>
      <c r="C4432" s="46"/>
      <c r="D4432" s="46"/>
      <c r="E4432" s="50"/>
      <c r="F4432" s="50"/>
      <c r="G4432" s="50"/>
      <c r="H4432" s="50"/>
      <c r="I4432" s="53"/>
      <c r="J4432" s="53"/>
      <c r="K4432" s="53"/>
      <c r="L4432" s="53"/>
      <c r="M4432" s="50"/>
      <c r="N4432" s="50"/>
      <c r="O4432" s="50"/>
      <c r="P4432" s="55"/>
      <c r="Q4432" s="56"/>
      <c r="R4432" s="56"/>
      <c r="S4432" s="53"/>
      <c r="T4432" s="53"/>
      <c r="U4432" s="57"/>
      <c r="V4432" s="108"/>
      <c r="W4432" s="108"/>
      <c r="X4432" s="108"/>
      <c r="Y4432" s="108"/>
      <c r="Z4432" s="108"/>
      <c r="AA4432" s="58"/>
      <c r="AB4432" s="58"/>
      <c r="AC4432" s="108"/>
      <c r="AD4432" s="108"/>
      <c r="AE4432" s="111"/>
      <c r="AF4432" s="112"/>
      <c r="AG4432" s="108"/>
      <c r="AH4432" s="112"/>
      <c r="AI4432" s="58"/>
      <c r="AJ4432" s="58"/>
      <c r="AK4432" s="115"/>
      <c r="AL4432" s="59"/>
      <c r="AM4432" s="59"/>
      <c r="AN4432" s="59"/>
      <c r="AO4432" s="60"/>
      <c r="AP4432" s="60"/>
      <c r="AQ4432" s="60"/>
      <c r="AR4432" s="60"/>
      <c r="AS4432" s="60"/>
    </row>
    <row r="4433" spans="1:45" s="8" customFormat="1" ht="20">
      <c r="A4433" s="46"/>
      <c r="B4433" s="46"/>
      <c r="C4433" s="46"/>
      <c r="D4433" s="46"/>
      <c r="E4433" s="50"/>
      <c r="F4433" s="50"/>
      <c r="G4433" s="50"/>
      <c r="H4433" s="50"/>
      <c r="I4433" s="53"/>
      <c r="J4433" s="53"/>
      <c r="K4433" s="53"/>
      <c r="L4433" s="53"/>
      <c r="M4433" s="50"/>
      <c r="N4433" s="50"/>
      <c r="O4433" s="50"/>
      <c r="P4433" s="55"/>
      <c r="Q4433" s="56"/>
      <c r="R4433" s="56"/>
      <c r="S4433" s="53"/>
      <c r="T4433" s="53"/>
      <c r="U4433" s="57"/>
      <c r="V4433" s="108"/>
      <c r="W4433" s="108"/>
      <c r="X4433" s="108"/>
      <c r="Y4433" s="108"/>
      <c r="Z4433" s="108"/>
      <c r="AA4433" s="58"/>
      <c r="AB4433" s="58"/>
      <c r="AC4433" s="108"/>
      <c r="AD4433" s="108"/>
      <c r="AE4433" s="111"/>
      <c r="AF4433" s="112"/>
      <c r="AG4433" s="108"/>
      <c r="AH4433" s="112"/>
      <c r="AI4433" s="58"/>
      <c r="AJ4433" s="58"/>
      <c r="AK4433" s="115"/>
      <c r="AL4433" s="59"/>
      <c r="AM4433" s="59"/>
      <c r="AN4433" s="59"/>
      <c r="AO4433" s="60"/>
      <c r="AP4433" s="60"/>
      <c r="AQ4433" s="60"/>
      <c r="AR4433" s="60"/>
      <c r="AS4433" s="60"/>
    </row>
    <row r="4434" spans="1:45" s="8" customFormat="1" ht="20">
      <c r="A4434" s="46"/>
      <c r="B4434" s="46"/>
      <c r="C4434" s="46"/>
      <c r="D4434" s="46"/>
      <c r="E4434" s="50"/>
      <c r="F4434" s="50"/>
      <c r="G4434" s="50"/>
      <c r="H4434" s="50"/>
      <c r="I4434" s="53"/>
      <c r="J4434" s="53"/>
      <c r="K4434" s="53"/>
      <c r="L4434" s="53"/>
      <c r="M4434" s="50"/>
      <c r="N4434" s="50"/>
      <c r="O4434" s="50"/>
      <c r="P4434" s="55"/>
      <c r="Q4434" s="56"/>
      <c r="R4434" s="56"/>
      <c r="S4434" s="53"/>
      <c r="T4434" s="53"/>
      <c r="U4434" s="57"/>
      <c r="V4434" s="108"/>
      <c r="W4434" s="108"/>
      <c r="X4434" s="108"/>
      <c r="Y4434" s="108"/>
      <c r="Z4434" s="108"/>
      <c r="AA4434" s="58"/>
      <c r="AB4434" s="58"/>
      <c r="AC4434" s="108"/>
      <c r="AD4434" s="108"/>
      <c r="AE4434" s="111"/>
      <c r="AF4434" s="112"/>
      <c r="AG4434" s="108"/>
      <c r="AH4434" s="112"/>
      <c r="AI4434" s="58"/>
      <c r="AJ4434" s="58"/>
      <c r="AK4434" s="115"/>
      <c r="AL4434" s="59"/>
      <c r="AM4434" s="59"/>
      <c r="AN4434" s="59"/>
      <c r="AO4434" s="60"/>
      <c r="AP4434" s="60"/>
      <c r="AQ4434" s="60"/>
      <c r="AR4434" s="60"/>
      <c r="AS4434" s="60"/>
    </row>
    <row r="4435" spans="1:45" s="8" customFormat="1" ht="20">
      <c r="A4435" s="46"/>
      <c r="B4435" s="46"/>
      <c r="C4435" s="46"/>
      <c r="D4435" s="46"/>
      <c r="E4435" s="50"/>
      <c r="F4435" s="50"/>
      <c r="G4435" s="50"/>
      <c r="H4435" s="50"/>
      <c r="I4435" s="53"/>
      <c r="J4435" s="53"/>
      <c r="K4435" s="53"/>
      <c r="L4435" s="53"/>
      <c r="M4435" s="50"/>
      <c r="N4435" s="50"/>
      <c r="O4435" s="50"/>
      <c r="P4435" s="55"/>
      <c r="Q4435" s="56"/>
      <c r="R4435" s="56"/>
      <c r="S4435" s="53"/>
      <c r="T4435" s="53"/>
      <c r="U4435" s="57"/>
      <c r="V4435" s="108"/>
      <c r="W4435" s="108"/>
      <c r="X4435" s="108"/>
      <c r="Y4435" s="108"/>
      <c r="Z4435" s="108"/>
      <c r="AA4435" s="58"/>
      <c r="AB4435" s="58"/>
      <c r="AC4435" s="108"/>
      <c r="AD4435" s="108"/>
      <c r="AE4435" s="111"/>
      <c r="AF4435" s="112"/>
      <c r="AG4435" s="108"/>
      <c r="AH4435" s="112"/>
      <c r="AI4435" s="58"/>
      <c r="AJ4435" s="58"/>
      <c r="AK4435" s="115"/>
      <c r="AL4435" s="59"/>
      <c r="AM4435" s="59"/>
      <c r="AN4435" s="59"/>
      <c r="AO4435" s="60"/>
      <c r="AP4435" s="60"/>
      <c r="AQ4435" s="60"/>
      <c r="AR4435" s="60"/>
      <c r="AS4435" s="60"/>
    </row>
    <row r="4436" spans="1:45" s="8" customFormat="1" ht="20">
      <c r="A4436" s="46"/>
      <c r="B4436" s="46"/>
      <c r="C4436" s="46"/>
      <c r="D4436" s="46"/>
      <c r="E4436" s="50"/>
      <c r="F4436" s="50"/>
      <c r="G4436" s="50"/>
      <c r="H4436" s="50"/>
      <c r="I4436" s="53"/>
      <c r="J4436" s="53"/>
      <c r="K4436" s="53"/>
      <c r="L4436" s="53"/>
      <c r="M4436" s="50"/>
      <c r="N4436" s="50"/>
      <c r="O4436" s="50"/>
      <c r="P4436" s="55"/>
      <c r="Q4436" s="56"/>
      <c r="R4436" s="56"/>
      <c r="S4436" s="53"/>
      <c r="T4436" s="53"/>
      <c r="U4436" s="57"/>
      <c r="V4436" s="108"/>
      <c r="W4436" s="108"/>
      <c r="X4436" s="108"/>
      <c r="Y4436" s="108"/>
      <c r="Z4436" s="108"/>
      <c r="AA4436" s="58"/>
      <c r="AB4436" s="58"/>
      <c r="AC4436" s="108"/>
      <c r="AD4436" s="108"/>
      <c r="AE4436" s="111"/>
      <c r="AF4436" s="112"/>
      <c r="AG4436" s="108"/>
      <c r="AH4436" s="112"/>
      <c r="AI4436" s="58"/>
      <c r="AJ4436" s="58"/>
      <c r="AK4436" s="115"/>
      <c r="AL4436" s="59"/>
      <c r="AM4436" s="59"/>
      <c r="AN4436" s="59"/>
      <c r="AO4436" s="60"/>
      <c r="AP4436" s="60"/>
      <c r="AQ4436" s="60"/>
      <c r="AR4436" s="60"/>
      <c r="AS4436" s="60"/>
    </row>
    <row r="4437" spans="1:45" s="8" customFormat="1" ht="20">
      <c r="A4437" s="46"/>
      <c r="B4437" s="46"/>
      <c r="C4437" s="46"/>
      <c r="D4437" s="46"/>
      <c r="E4437" s="50"/>
      <c r="F4437" s="50"/>
      <c r="G4437" s="50"/>
      <c r="H4437" s="50"/>
      <c r="I4437" s="53"/>
      <c r="J4437" s="53"/>
      <c r="K4437" s="53"/>
      <c r="L4437" s="53"/>
      <c r="M4437" s="50"/>
      <c r="N4437" s="50"/>
      <c r="O4437" s="50"/>
      <c r="P4437" s="55"/>
      <c r="Q4437" s="56"/>
      <c r="R4437" s="56"/>
      <c r="S4437" s="53"/>
      <c r="T4437" s="53"/>
      <c r="U4437" s="57"/>
      <c r="V4437" s="108"/>
      <c r="W4437" s="108"/>
      <c r="X4437" s="108"/>
      <c r="Y4437" s="108"/>
      <c r="Z4437" s="108"/>
      <c r="AA4437" s="58"/>
      <c r="AB4437" s="58"/>
      <c r="AC4437" s="108"/>
      <c r="AD4437" s="108"/>
      <c r="AE4437" s="111"/>
      <c r="AF4437" s="112"/>
      <c r="AG4437" s="108"/>
      <c r="AH4437" s="112"/>
      <c r="AI4437" s="58"/>
      <c r="AJ4437" s="58"/>
      <c r="AK4437" s="115"/>
      <c r="AL4437" s="59"/>
      <c r="AM4437" s="59"/>
      <c r="AN4437" s="59"/>
      <c r="AO4437" s="60"/>
      <c r="AP4437" s="60"/>
      <c r="AQ4437" s="60"/>
      <c r="AR4437" s="60"/>
      <c r="AS4437" s="60"/>
    </row>
    <row r="4438" spans="1:45" s="8" customFormat="1" ht="20">
      <c r="A4438" s="46"/>
      <c r="B4438" s="46"/>
      <c r="C4438" s="46"/>
      <c r="D4438" s="46"/>
      <c r="E4438" s="50"/>
      <c r="F4438" s="50"/>
      <c r="G4438" s="50"/>
      <c r="H4438" s="50"/>
      <c r="I4438" s="53"/>
      <c r="J4438" s="53"/>
      <c r="K4438" s="53"/>
      <c r="L4438" s="53"/>
      <c r="M4438" s="50"/>
      <c r="N4438" s="50"/>
      <c r="O4438" s="50"/>
      <c r="P4438" s="55"/>
      <c r="Q4438" s="56"/>
      <c r="R4438" s="56"/>
      <c r="S4438" s="53"/>
      <c r="T4438" s="53"/>
      <c r="U4438" s="57"/>
      <c r="V4438" s="108"/>
      <c r="W4438" s="108"/>
      <c r="X4438" s="108"/>
      <c r="Y4438" s="108"/>
      <c r="Z4438" s="108"/>
      <c r="AA4438" s="58"/>
      <c r="AB4438" s="58"/>
      <c r="AC4438" s="108"/>
      <c r="AD4438" s="108"/>
      <c r="AE4438" s="111"/>
      <c r="AF4438" s="112"/>
      <c r="AG4438" s="108"/>
      <c r="AH4438" s="112"/>
      <c r="AI4438" s="58"/>
      <c r="AJ4438" s="58"/>
      <c r="AK4438" s="115"/>
      <c r="AL4438" s="59"/>
      <c r="AM4438" s="59"/>
      <c r="AN4438" s="59"/>
      <c r="AO4438" s="60"/>
      <c r="AP4438" s="60"/>
      <c r="AQ4438" s="60"/>
      <c r="AR4438" s="60"/>
      <c r="AS4438" s="60"/>
    </row>
    <row r="4439" spans="1:45" s="8" customFormat="1" ht="20">
      <c r="A4439" s="46"/>
      <c r="B4439" s="46"/>
      <c r="C4439" s="46"/>
      <c r="D4439" s="46"/>
      <c r="E4439" s="50"/>
      <c r="F4439" s="50"/>
      <c r="G4439" s="50"/>
      <c r="H4439" s="50"/>
      <c r="I4439" s="53"/>
      <c r="J4439" s="53"/>
      <c r="K4439" s="53"/>
      <c r="L4439" s="53"/>
      <c r="M4439" s="50"/>
      <c r="N4439" s="50"/>
      <c r="O4439" s="50"/>
      <c r="P4439" s="55"/>
      <c r="Q4439" s="56"/>
      <c r="R4439" s="56"/>
      <c r="S4439" s="53"/>
      <c r="T4439" s="53"/>
      <c r="U4439" s="57"/>
      <c r="V4439" s="108"/>
      <c r="W4439" s="108"/>
      <c r="X4439" s="108"/>
      <c r="Y4439" s="108"/>
      <c r="Z4439" s="108"/>
      <c r="AA4439" s="58"/>
      <c r="AB4439" s="58"/>
      <c r="AC4439" s="108"/>
      <c r="AD4439" s="108"/>
      <c r="AE4439" s="111"/>
      <c r="AF4439" s="112"/>
      <c r="AG4439" s="108"/>
      <c r="AH4439" s="112"/>
      <c r="AI4439" s="58"/>
      <c r="AJ4439" s="58"/>
      <c r="AK4439" s="115"/>
      <c r="AL4439" s="59"/>
      <c r="AM4439" s="59"/>
      <c r="AN4439" s="59"/>
      <c r="AO4439" s="60"/>
      <c r="AP4439" s="60"/>
      <c r="AQ4439" s="60"/>
      <c r="AR4439" s="60"/>
      <c r="AS4439" s="60"/>
    </row>
    <row r="4440" spans="1:45" s="8" customFormat="1" ht="20">
      <c r="A4440" s="46"/>
      <c r="B4440" s="46"/>
      <c r="C4440" s="46"/>
      <c r="D4440" s="46"/>
      <c r="E4440" s="50"/>
      <c r="F4440" s="50"/>
      <c r="G4440" s="50"/>
      <c r="H4440" s="50"/>
      <c r="I4440" s="53"/>
      <c r="J4440" s="53"/>
      <c r="K4440" s="53"/>
      <c r="L4440" s="53"/>
      <c r="M4440" s="50"/>
      <c r="N4440" s="50"/>
      <c r="O4440" s="50"/>
      <c r="P4440" s="55"/>
      <c r="Q4440" s="56"/>
      <c r="R4440" s="56"/>
      <c r="S4440" s="53"/>
      <c r="T4440" s="53"/>
      <c r="U4440" s="57"/>
      <c r="V4440" s="108"/>
      <c r="W4440" s="108"/>
      <c r="X4440" s="108"/>
      <c r="Y4440" s="108"/>
      <c r="Z4440" s="108"/>
      <c r="AA4440" s="58"/>
      <c r="AB4440" s="58"/>
      <c r="AC4440" s="108"/>
      <c r="AD4440" s="108"/>
      <c r="AE4440" s="111"/>
      <c r="AF4440" s="112"/>
      <c r="AG4440" s="108"/>
      <c r="AH4440" s="112"/>
      <c r="AI4440" s="58"/>
      <c r="AJ4440" s="58"/>
      <c r="AK4440" s="115"/>
      <c r="AL4440" s="59"/>
      <c r="AM4440" s="59"/>
      <c r="AN4440" s="59"/>
      <c r="AO4440" s="60"/>
      <c r="AP4440" s="60"/>
      <c r="AQ4440" s="60"/>
      <c r="AR4440" s="60"/>
      <c r="AS4440" s="60"/>
    </row>
    <row r="4441" spans="1:45" s="8" customFormat="1" ht="20">
      <c r="A4441" s="46"/>
      <c r="B4441" s="46"/>
      <c r="C4441" s="46"/>
      <c r="D4441" s="46"/>
      <c r="E4441" s="50"/>
      <c r="F4441" s="50"/>
      <c r="G4441" s="50"/>
      <c r="H4441" s="50"/>
      <c r="I4441" s="53"/>
      <c r="J4441" s="53"/>
      <c r="K4441" s="53"/>
      <c r="L4441" s="53"/>
      <c r="M4441" s="50"/>
      <c r="N4441" s="50"/>
      <c r="O4441" s="50"/>
      <c r="P4441" s="55"/>
      <c r="Q4441" s="56"/>
      <c r="R4441" s="56"/>
      <c r="S4441" s="53"/>
      <c r="T4441" s="53"/>
      <c r="U4441" s="57"/>
      <c r="V4441" s="108"/>
      <c r="W4441" s="108"/>
      <c r="X4441" s="108"/>
      <c r="Y4441" s="108"/>
      <c r="Z4441" s="108"/>
      <c r="AA4441" s="58"/>
      <c r="AB4441" s="58"/>
      <c r="AC4441" s="108"/>
      <c r="AD4441" s="108"/>
      <c r="AE4441" s="111"/>
      <c r="AF4441" s="112"/>
      <c r="AG4441" s="108"/>
      <c r="AH4441" s="112"/>
      <c r="AI4441" s="58"/>
      <c r="AJ4441" s="58"/>
      <c r="AK4441" s="115"/>
      <c r="AL4441" s="59"/>
      <c r="AM4441" s="59"/>
      <c r="AN4441" s="59"/>
      <c r="AO4441" s="60"/>
      <c r="AP4441" s="60"/>
      <c r="AQ4441" s="60"/>
      <c r="AR4441" s="60"/>
      <c r="AS4441" s="60"/>
    </row>
    <row r="4442" spans="1:45" s="8" customFormat="1" ht="20">
      <c r="A4442" s="46"/>
      <c r="B4442" s="46"/>
      <c r="C4442" s="46"/>
      <c r="D4442" s="46"/>
      <c r="E4442" s="50"/>
      <c r="F4442" s="50"/>
      <c r="G4442" s="50"/>
      <c r="H4442" s="50"/>
      <c r="I4442" s="53"/>
      <c r="J4442" s="53"/>
      <c r="K4442" s="53"/>
      <c r="L4442" s="53"/>
      <c r="M4442" s="50"/>
      <c r="N4442" s="50"/>
      <c r="O4442" s="50"/>
      <c r="P4442" s="55"/>
      <c r="Q4442" s="56"/>
      <c r="R4442" s="56"/>
      <c r="S4442" s="53"/>
      <c r="T4442" s="53"/>
      <c r="U4442" s="57"/>
      <c r="V4442" s="108"/>
      <c r="W4442" s="108"/>
      <c r="X4442" s="108"/>
      <c r="Y4442" s="108"/>
      <c r="Z4442" s="108"/>
      <c r="AA4442" s="58"/>
      <c r="AB4442" s="58"/>
      <c r="AC4442" s="108"/>
      <c r="AD4442" s="108"/>
      <c r="AE4442" s="111"/>
      <c r="AF4442" s="112"/>
      <c r="AG4442" s="108"/>
      <c r="AH4442" s="112"/>
      <c r="AI4442" s="58"/>
      <c r="AJ4442" s="58"/>
      <c r="AK4442" s="115"/>
      <c r="AL4442" s="59"/>
      <c r="AM4442" s="59"/>
      <c r="AN4442" s="59"/>
      <c r="AO4442" s="60"/>
      <c r="AP4442" s="60"/>
      <c r="AQ4442" s="60"/>
      <c r="AR4442" s="60"/>
      <c r="AS4442" s="60"/>
    </row>
    <row r="4443" spans="1:45" s="8" customFormat="1" ht="20">
      <c r="A4443" s="46"/>
      <c r="B4443" s="46"/>
      <c r="C4443" s="46"/>
      <c r="D4443" s="46"/>
      <c r="E4443" s="50"/>
      <c r="F4443" s="50"/>
      <c r="G4443" s="50"/>
      <c r="H4443" s="50"/>
      <c r="I4443" s="53"/>
      <c r="J4443" s="53"/>
      <c r="K4443" s="53"/>
      <c r="L4443" s="53"/>
      <c r="M4443" s="50"/>
      <c r="N4443" s="50"/>
      <c r="O4443" s="50"/>
      <c r="P4443" s="55"/>
      <c r="Q4443" s="56"/>
      <c r="R4443" s="56"/>
      <c r="S4443" s="53"/>
      <c r="T4443" s="53"/>
      <c r="U4443" s="57"/>
      <c r="V4443" s="108"/>
      <c r="W4443" s="108"/>
      <c r="X4443" s="108"/>
      <c r="Y4443" s="108"/>
      <c r="Z4443" s="108"/>
      <c r="AA4443" s="58"/>
      <c r="AB4443" s="58"/>
      <c r="AC4443" s="108"/>
      <c r="AD4443" s="108"/>
      <c r="AE4443" s="111"/>
      <c r="AF4443" s="112"/>
      <c r="AG4443" s="108"/>
      <c r="AH4443" s="112"/>
      <c r="AI4443" s="58"/>
      <c r="AJ4443" s="58"/>
      <c r="AK4443" s="115"/>
      <c r="AL4443" s="59"/>
      <c r="AM4443" s="59"/>
      <c r="AN4443" s="59"/>
      <c r="AO4443" s="60"/>
      <c r="AP4443" s="60"/>
      <c r="AQ4443" s="60"/>
      <c r="AR4443" s="60"/>
      <c r="AS4443" s="60"/>
    </row>
    <row r="4444" spans="1:45" s="8" customFormat="1" ht="20">
      <c r="A4444" s="46"/>
      <c r="B4444" s="46"/>
      <c r="C4444" s="46"/>
      <c r="D4444" s="46"/>
      <c r="E4444" s="50"/>
      <c r="F4444" s="50"/>
      <c r="G4444" s="50"/>
      <c r="H4444" s="50"/>
      <c r="I4444" s="53"/>
      <c r="J4444" s="53"/>
      <c r="K4444" s="53"/>
      <c r="L4444" s="53"/>
      <c r="M4444" s="50"/>
      <c r="N4444" s="50"/>
      <c r="O4444" s="50"/>
      <c r="P4444" s="55"/>
      <c r="Q4444" s="56"/>
      <c r="R4444" s="56"/>
      <c r="S4444" s="53"/>
      <c r="T4444" s="53"/>
      <c r="U4444" s="57"/>
      <c r="V4444" s="108"/>
      <c r="W4444" s="108"/>
      <c r="X4444" s="108"/>
      <c r="Y4444" s="108"/>
      <c r="Z4444" s="108"/>
      <c r="AA4444" s="58"/>
      <c r="AB4444" s="58"/>
      <c r="AC4444" s="108"/>
      <c r="AD4444" s="108"/>
      <c r="AE4444" s="111"/>
      <c r="AF4444" s="112"/>
      <c r="AG4444" s="108"/>
      <c r="AH4444" s="112"/>
      <c r="AI4444" s="58"/>
      <c r="AJ4444" s="58"/>
      <c r="AK4444" s="115"/>
      <c r="AL4444" s="59"/>
      <c r="AM4444" s="59"/>
      <c r="AN4444" s="59"/>
      <c r="AO4444" s="60"/>
      <c r="AP4444" s="60"/>
      <c r="AQ4444" s="60"/>
      <c r="AR4444" s="60"/>
      <c r="AS4444" s="60"/>
    </row>
    <row r="4445" spans="1:45" s="8" customFormat="1" ht="20">
      <c r="A4445" s="46"/>
      <c r="B4445" s="46"/>
      <c r="C4445" s="46"/>
      <c r="D4445" s="46"/>
      <c r="E4445" s="50"/>
      <c r="F4445" s="50"/>
      <c r="G4445" s="50"/>
      <c r="H4445" s="50"/>
      <c r="I4445" s="53"/>
      <c r="J4445" s="53"/>
      <c r="K4445" s="53"/>
      <c r="L4445" s="53"/>
      <c r="M4445" s="50"/>
      <c r="N4445" s="50"/>
      <c r="O4445" s="50"/>
      <c r="P4445" s="55"/>
      <c r="Q4445" s="56"/>
      <c r="R4445" s="56"/>
      <c r="S4445" s="53"/>
      <c r="T4445" s="53"/>
      <c r="U4445" s="57"/>
      <c r="V4445" s="108"/>
      <c r="W4445" s="108"/>
      <c r="X4445" s="108"/>
      <c r="Y4445" s="108"/>
      <c r="Z4445" s="108"/>
      <c r="AA4445" s="58"/>
      <c r="AB4445" s="58"/>
      <c r="AC4445" s="108"/>
      <c r="AD4445" s="108"/>
      <c r="AE4445" s="111"/>
      <c r="AF4445" s="112"/>
      <c r="AG4445" s="108"/>
      <c r="AH4445" s="112"/>
      <c r="AI4445" s="58"/>
      <c r="AJ4445" s="58"/>
      <c r="AK4445" s="115"/>
      <c r="AL4445" s="59"/>
      <c r="AM4445" s="59"/>
      <c r="AN4445" s="59"/>
      <c r="AO4445" s="60"/>
      <c r="AP4445" s="60"/>
      <c r="AQ4445" s="60"/>
      <c r="AR4445" s="60"/>
      <c r="AS4445" s="60"/>
    </row>
    <row r="4446" spans="1:45" s="8" customFormat="1" ht="20">
      <c r="A4446" s="46"/>
      <c r="B4446" s="46"/>
      <c r="C4446" s="46"/>
      <c r="D4446" s="46"/>
      <c r="E4446" s="50"/>
      <c r="F4446" s="50"/>
      <c r="G4446" s="50"/>
      <c r="H4446" s="50"/>
      <c r="I4446" s="53"/>
      <c r="J4446" s="53"/>
      <c r="K4446" s="53"/>
      <c r="L4446" s="53"/>
      <c r="M4446" s="50"/>
      <c r="N4446" s="50"/>
      <c r="O4446" s="50"/>
      <c r="P4446" s="55"/>
      <c r="Q4446" s="56"/>
      <c r="R4446" s="56"/>
      <c r="S4446" s="53"/>
      <c r="T4446" s="53"/>
      <c r="U4446" s="57"/>
      <c r="V4446" s="108"/>
      <c r="W4446" s="108"/>
      <c r="X4446" s="108"/>
      <c r="Y4446" s="108"/>
      <c r="Z4446" s="108"/>
      <c r="AA4446" s="58"/>
      <c r="AB4446" s="58"/>
      <c r="AC4446" s="108"/>
      <c r="AD4446" s="108"/>
      <c r="AE4446" s="111"/>
      <c r="AF4446" s="112"/>
      <c r="AG4446" s="108"/>
      <c r="AH4446" s="112"/>
      <c r="AI4446" s="58"/>
      <c r="AJ4446" s="58"/>
      <c r="AK4446" s="115"/>
      <c r="AL4446" s="59"/>
      <c r="AM4446" s="59"/>
      <c r="AN4446" s="59"/>
      <c r="AO4446" s="60"/>
      <c r="AP4446" s="60"/>
      <c r="AQ4446" s="60"/>
      <c r="AR4446" s="60"/>
      <c r="AS4446" s="60"/>
    </row>
    <row r="4447" spans="1:45" s="8" customFormat="1" ht="20">
      <c r="A4447" s="46"/>
      <c r="B4447" s="46"/>
      <c r="C4447" s="46"/>
      <c r="D4447" s="46"/>
      <c r="E4447" s="50"/>
      <c r="F4447" s="50"/>
      <c r="G4447" s="50"/>
      <c r="H4447" s="50"/>
      <c r="I4447" s="53"/>
      <c r="J4447" s="53"/>
      <c r="K4447" s="53"/>
      <c r="L4447" s="53"/>
      <c r="M4447" s="50"/>
      <c r="N4447" s="50"/>
      <c r="O4447" s="50"/>
      <c r="P4447" s="55"/>
      <c r="Q4447" s="56"/>
      <c r="R4447" s="56"/>
      <c r="S4447" s="53"/>
      <c r="T4447" s="53"/>
      <c r="U4447" s="57"/>
      <c r="V4447" s="108"/>
      <c r="W4447" s="108"/>
      <c r="X4447" s="108"/>
      <c r="Y4447" s="108"/>
      <c r="Z4447" s="108"/>
      <c r="AA4447" s="58"/>
      <c r="AB4447" s="58"/>
      <c r="AC4447" s="108"/>
      <c r="AD4447" s="108"/>
      <c r="AE4447" s="111"/>
      <c r="AF4447" s="112"/>
      <c r="AG4447" s="108"/>
      <c r="AH4447" s="112"/>
      <c r="AI4447" s="58"/>
      <c r="AJ4447" s="58"/>
      <c r="AK4447" s="115"/>
      <c r="AL4447" s="59"/>
      <c r="AM4447" s="59"/>
      <c r="AN4447" s="59"/>
      <c r="AO4447" s="60"/>
      <c r="AP4447" s="60"/>
      <c r="AQ4447" s="60"/>
      <c r="AR4447" s="60"/>
      <c r="AS4447" s="60"/>
    </row>
    <row r="4448" spans="1:45" s="8" customFormat="1" ht="20">
      <c r="A4448" s="46"/>
      <c r="B4448" s="46"/>
      <c r="C4448" s="46"/>
      <c r="D4448" s="46"/>
      <c r="E4448" s="50"/>
      <c r="F4448" s="50"/>
      <c r="G4448" s="50"/>
      <c r="H4448" s="50"/>
      <c r="I4448" s="53"/>
      <c r="J4448" s="53"/>
      <c r="K4448" s="53"/>
      <c r="L4448" s="53"/>
      <c r="M4448" s="50"/>
      <c r="N4448" s="50"/>
      <c r="O4448" s="50"/>
      <c r="P4448" s="55"/>
      <c r="Q4448" s="56"/>
      <c r="R4448" s="56"/>
      <c r="S4448" s="53"/>
      <c r="T4448" s="53"/>
      <c r="U4448" s="57"/>
      <c r="V4448" s="108"/>
      <c r="W4448" s="108"/>
      <c r="X4448" s="108"/>
      <c r="Y4448" s="108"/>
      <c r="Z4448" s="108"/>
      <c r="AA4448" s="58"/>
      <c r="AB4448" s="58"/>
      <c r="AC4448" s="108"/>
      <c r="AD4448" s="108"/>
      <c r="AE4448" s="111"/>
      <c r="AF4448" s="112"/>
      <c r="AG4448" s="108"/>
      <c r="AH4448" s="112"/>
      <c r="AI4448" s="58"/>
      <c r="AJ4448" s="58"/>
      <c r="AK4448" s="115"/>
      <c r="AL4448" s="59"/>
      <c r="AM4448" s="59"/>
      <c r="AN4448" s="59"/>
      <c r="AO4448" s="60"/>
      <c r="AP4448" s="60"/>
      <c r="AQ4448" s="60"/>
      <c r="AR4448" s="60"/>
      <c r="AS4448" s="60"/>
    </row>
    <row r="4449" spans="1:45" s="8" customFormat="1" ht="20">
      <c r="A4449" s="46"/>
      <c r="B4449" s="46"/>
      <c r="C4449" s="46"/>
      <c r="D4449" s="46"/>
      <c r="E4449" s="50"/>
      <c r="F4449" s="50"/>
      <c r="G4449" s="50"/>
      <c r="H4449" s="50"/>
      <c r="I4449" s="53"/>
      <c r="J4449" s="53"/>
      <c r="K4449" s="53"/>
      <c r="L4449" s="53"/>
      <c r="M4449" s="50"/>
      <c r="N4449" s="50"/>
      <c r="O4449" s="50"/>
      <c r="P4449" s="55"/>
      <c r="Q4449" s="56"/>
      <c r="R4449" s="56"/>
      <c r="S4449" s="53"/>
      <c r="T4449" s="53"/>
      <c r="U4449" s="57"/>
      <c r="V4449" s="108"/>
      <c r="W4449" s="108"/>
      <c r="X4449" s="108"/>
      <c r="Y4449" s="108"/>
      <c r="Z4449" s="108"/>
      <c r="AA4449" s="58"/>
      <c r="AB4449" s="58"/>
      <c r="AC4449" s="108"/>
      <c r="AD4449" s="108"/>
      <c r="AE4449" s="111"/>
      <c r="AF4449" s="112"/>
      <c r="AG4449" s="108"/>
      <c r="AH4449" s="112"/>
      <c r="AI4449" s="58"/>
      <c r="AJ4449" s="58"/>
      <c r="AK4449" s="115"/>
      <c r="AL4449" s="59"/>
      <c r="AM4449" s="59"/>
      <c r="AN4449" s="59"/>
      <c r="AO4449" s="60"/>
      <c r="AP4449" s="60"/>
      <c r="AQ4449" s="60"/>
      <c r="AR4449" s="60"/>
      <c r="AS4449" s="60"/>
    </row>
    <row r="4450" spans="1:45" s="8" customFormat="1" ht="20">
      <c r="A4450" s="46"/>
      <c r="B4450" s="46"/>
      <c r="C4450" s="46"/>
      <c r="D4450" s="46"/>
      <c r="E4450" s="50"/>
      <c r="F4450" s="50"/>
      <c r="G4450" s="50"/>
      <c r="H4450" s="50"/>
      <c r="I4450" s="53"/>
      <c r="J4450" s="53"/>
      <c r="K4450" s="53"/>
      <c r="L4450" s="53"/>
      <c r="M4450" s="50"/>
      <c r="N4450" s="50"/>
      <c r="O4450" s="50"/>
      <c r="P4450" s="55"/>
      <c r="Q4450" s="56"/>
      <c r="R4450" s="56"/>
      <c r="S4450" s="53"/>
      <c r="T4450" s="53"/>
      <c r="U4450" s="57"/>
      <c r="V4450" s="108"/>
      <c r="W4450" s="108"/>
      <c r="X4450" s="108"/>
      <c r="Y4450" s="108"/>
      <c r="Z4450" s="108"/>
      <c r="AA4450" s="58"/>
      <c r="AB4450" s="58"/>
      <c r="AC4450" s="108"/>
      <c r="AD4450" s="108"/>
      <c r="AE4450" s="111"/>
      <c r="AF4450" s="112"/>
      <c r="AG4450" s="108"/>
      <c r="AH4450" s="112"/>
      <c r="AI4450" s="58"/>
      <c r="AJ4450" s="58"/>
      <c r="AK4450" s="115"/>
      <c r="AL4450" s="59"/>
      <c r="AM4450" s="59"/>
      <c r="AN4450" s="59"/>
      <c r="AO4450" s="60"/>
      <c r="AP4450" s="60"/>
      <c r="AQ4450" s="60"/>
      <c r="AR4450" s="60"/>
      <c r="AS4450" s="60"/>
    </row>
    <row r="4451" spans="1:45" s="8" customFormat="1" ht="20">
      <c r="A4451" s="46"/>
      <c r="B4451" s="46"/>
      <c r="C4451" s="46"/>
      <c r="D4451" s="46"/>
      <c r="E4451" s="50"/>
      <c r="F4451" s="50"/>
      <c r="G4451" s="50"/>
      <c r="H4451" s="50"/>
      <c r="I4451" s="53"/>
      <c r="J4451" s="53"/>
      <c r="K4451" s="53"/>
      <c r="L4451" s="53"/>
      <c r="M4451" s="50"/>
      <c r="N4451" s="50"/>
      <c r="O4451" s="50"/>
      <c r="P4451" s="55"/>
      <c r="Q4451" s="56"/>
      <c r="R4451" s="56"/>
      <c r="S4451" s="53"/>
      <c r="T4451" s="53"/>
      <c r="U4451" s="57"/>
      <c r="V4451" s="108"/>
      <c r="W4451" s="108"/>
      <c r="X4451" s="108"/>
      <c r="Y4451" s="108"/>
      <c r="Z4451" s="108"/>
      <c r="AA4451" s="58"/>
      <c r="AB4451" s="58"/>
      <c r="AC4451" s="108"/>
      <c r="AD4451" s="108"/>
      <c r="AE4451" s="111"/>
      <c r="AF4451" s="112"/>
      <c r="AG4451" s="108"/>
      <c r="AH4451" s="112"/>
      <c r="AI4451" s="58"/>
      <c r="AJ4451" s="58"/>
      <c r="AK4451" s="115"/>
      <c r="AL4451" s="59"/>
      <c r="AM4451" s="59"/>
      <c r="AN4451" s="59"/>
      <c r="AO4451" s="60"/>
      <c r="AP4451" s="60"/>
      <c r="AQ4451" s="60"/>
      <c r="AR4451" s="60"/>
      <c r="AS4451" s="60"/>
    </row>
    <row r="4452" spans="1:45" s="8" customFormat="1" ht="20">
      <c r="A4452" s="46"/>
      <c r="B4452" s="46"/>
      <c r="C4452" s="46"/>
      <c r="D4452" s="46"/>
      <c r="E4452" s="50"/>
      <c r="F4452" s="50"/>
      <c r="G4452" s="50"/>
      <c r="H4452" s="50"/>
      <c r="I4452" s="53"/>
      <c r="J4452" s="53"/>
      <c r="K4452" s="53"/>
      <c r="L4452" s="53"/>
      <c r="M4452" s="50"/>
      <c r="N4452" s="50"/>
      <c r="O4452" s="50"/>
      <c r="P4452" s="55"/>
      <c r="Q4452" s="56"/>
      <c r="R4452" s="56"/>
      <c r="S4452" s="53"/>
      <c r="T4452" s="53"/>
      <c r="U4452" s="57"/>
      <c r="V4452" s="108"/>
      <c r="W4452" s="108"/>
      <c r="X4452" s="108"/>
      <c r="Y4452" s="108"/>
      <c r="Z4452" s="108"/>
      <c r="AA4452" s="58"/>
      <c r="AB4452" s="58"/>
      <c r="AC4452" s="108"/>
      <c r="AD4452" s="108"/>
      <c r="AE4452" s="111"/>
      <c r="AF4452" s="112"/>
      <c r="AG4452" s="108"/>
      <c r="AH4452" s="112"/>
      <c r="AI4452" s="58"/>
      <c r="AJ4452" s="58"/>
      <c r="AK4452" s="115"/>
      <c r="AL4452" s="59"/>
      <c r="AM4452" s="59"/>
      <c r="AN4452" s="59"/>
      <c r="AO4452" s="60"/>
      <c r="AP4452" s="60"/>
      <c r="AQ4452" s="60"/>
      <c r="AR4452" s="60"/>
      <c r="AS4452" s="60"/>
    </row>
    <row r="4453" spans="1:45" s="8" customFormat="1" ht="20">
      <c r="A4453" s="46"/>
      <c r="B4453" s="46"/>
      <c r="C4453" s="46"/>
      <c r="D4453" s="46"/>
      <c r="E4453" s="50"/>
      <c r="F4453" s="50"/>
      <c r="G4453" s="50"/>
      <c r="H4453" s="50"/>
      <c r="I4453" s="53"/>
      <c r="J4453" s="53"/>
      <c r="K4453" s="53"/>
      <c r="L4453" s="53"/>
      <c r="M4453" s="50"/>
      <c r="N4453" s="50"/>
      <c r="O4453" s="50"/>
      <c r="P4453" s="55"/>
      <c r="Q4453" s="56"/>
      <c r="R4453" s="56"/>
      <c r="S4453" s="53"/>
      <c r="T4453" s="53"/>
      <c r="U4453" s="57"/>
      <c r="V4453" s="108"/>
      <c r="W4453" s="108"/>
      <c r="X4453" s="108"/>
      <c r="Y4453" s="108"/>
      <c r="Z4453" s="108"/>
      <c r="AA4453" s="58"/>
      <c r="AB4453" s="58"/>
      <c r="AC4453" s="108"/>
      <c r="AD4453" s="108"/>
      <c r="AE4453" s="111"/>
      <c r="AF4453" s="112"/>
      <c r="AG4453" s="108"/>
      <c r="AH4453" s="112"/>
      <c r="AI4453" s="58"/>
      <c r="AJ4453" s="58"/>
      <c r="AK4453" s="115"/>
      <c r="AL4453" s="59"/>
      <c r="AM4453" s="59"/>
      <c r="AN4453" s="59"/>
      <c r="AO4453" s="60"/>
      <c r="AP4453" s="60"/>
      <c r="AQ4453" s="60"/>
      <c r="AR4453" s="60"/>
      <c r="AS4453" s="60"/>
    </row>
    <row r="4454" spans="1:45" s="8" customFormat="1" ht="20">
      <c r="A4454" s="46"/>
      <c r="B4454" s="46"/>
      <c r="C4454" s="46"/>
      <c r="D4454" s="46"/>
      <c r="E4454" s="50"/>
      <c r="F4454" s="50"/>
      <c r="G4454" s="50"/>
      <c r="H4454" s="50"/>
      <c r="I4454" s="53"/>
      <c r="J4454" s="53"/>
      <c r="K4454" s="53"/>
      <c r="L4454" s="53"/>
      <c r="M4454" s="50"/>
      <c r="N4454" s="50"/>
      <c r="O4454" s="50"/>
      <c r="P4454" s="55"/>
      <c r="Q4454" s="56"/>
      <c r="R4454" s="56"/>
      <c r="S4454" s="53"/>
      <c r="T4454" s="53"/>
      <c r="U4454" s="57"/>
      <c r="V4454" s="108"/>
      <c r="W4454" s="108"/>
      <c r="X4454" s="108"/>
      <c r="Y4454" s="108"/>
      <c r="Z4454" s="108"/>
      <c r="AA4454" s="58"/>
      <c r="AB4454" s="58"/>
      <c r="AC4454" s="108"/>
      <c r="AD4454" s="108"/>
      <c r="AE4454" s="111"/>
      <c r="AF4454" s="112"/>
      <c r="AG4454" s="108"/>
      <c r="AH4454" s="112"/>
      <c r="AI4454" s="58"/>
      <c r="AJ4454" s="58"/>
      <c r="AK4454" s="115"/>
      <c r="AL4454" s="59"/>
      <c r="AM4454" s="59"/>
      <c r="AN4454" s="59"/>
      <c r="AO4454" s="60"/>
      <c r="AP4454" s="60"/>
      <c r="AQ4454" s="60"/>
      <c r="AR4454" s="60"/>
      <c r="AS4454" s="60"/>
    </row>
    <row r="4455" spans="1:45" s="8" customFormat="1" ht="20">
      <c r="A4455" s="46"/>
      <c r="B4455" s="46"/>
      <c r="C4455" s="46"/>
      <c r="D4455" s="46"/>
      <c r="E4455" s="50"/>
      <c r="F4455" s="50"/>
      <c r="G4455" s="50"/>
      <c r="H4455" s="50"/>
      <c r="I4455" s="53"/>
      <c r="J4455" s="53"/>
      <c r="K4455" s="53"/>
      <c r="L4455" s="53"/>
      <c r="M4455" s="50"/>
      <c r="N4455" s="50"/>
      <c r="O4455" s="50"/>
      <c r="P4455" s="55"/>
      <c r="Q4455" s="56"/>
      <c r="R4455" s="56"/>
      <c r="S4455" s="53"/>
      <c r="T4455" s="53"/>
      <c r="U4455" s="57"/>
      <c r="V4455" s="108"/>
      <c r="W4455" s="108"/>
      <c r="X4455" s="108"/>
      <c r="Y4455" s="108"/>
      <c r="Z4455" s="108"/>
      <c r="AA4455" s="58"/>
      <c r="AB4455" s="58"/>
      <c r="AC4455" s="108"/>
      <c r="AD4455" s="108"/>
      <c r="AE4455" s="111"/>
      <c r="AF4455" s="112"/>
      <c r="AG4455" s="108"/>
      <c r="AH4455" s="112"/>
      <c r="AI4455" s="58"/>
      <c r="AJ4455" s="58"/>
      <c r="AK4455" s="115"/>
      <c r="AL4455" s="59"/>
      <c r="AM4455" s="59"/>
      <c r="AN4455" s="59"/>
      <c r="AO4455" s="60"/>
      <c r="AP4455" s="60"/>
      <c r="AQ4455" s="60"/>
      <c r="AR4455" s="60"/>
      <c r="AS4455" s="60"/>
    </row>
    <row r="4456" spans="1:45" s="8" customFormat="1" ht="20">
      <c r="A4456" s="46"/>
      <c r="B4456" s="46"/>
      <c r="C4456" s="46"/>
      <c r="D4456" s="46"/>
      <c r="E4456" s="50"/>
      <c r="F4456" s="50"/>
      <c r="G4456" s="50"/>
      <c r="H4456" s="50"/>
      <c r="I4456" s="53"/>
      <c r="J4456" s="53"/>
      <c r="K4456" s="53"/>
      <c r="L4456" s="53"/>
      <c r="M4456" s="50"/>
      <c r="N4456" s="50"/>
      <c r="O4456" s="50"/>
      <c r="P4456" s="55"/>
      <c r="Q4456" s="56"/>
      <c r="R4456" s="56"/>
      <c r="S4456" s="53"/>
      <c r="T4456" s="53"/>
      <c r="U4456" s="57"/>
      <c r="V4456" s="108"/>
      <c r="W4456" s="108"/>
      <c r="X4456" s="108"/>
      <c r="Y4456" s="108"/>
      <c r="Z4456" s="108"/>
      <c r="AA4456" s="58"/>
      <c r="AB4456" s="58"/>
      <c r="AC4456" s="108"/>
      <c r="AD4456" s="108"/>
      <c r="AE4456" s="111"/>
      <c r="AF4456" s="112"/>
      <c r="AG4456" s="108"/>
      <c r="AH4456" s="112"/>
      <c r="AI4456" s="58"/>
      <c r="AJ4456" s="58"/>
      <c r="AK4456" s="115"/>
      <c r="AL4456" s="59"/>
      <c r="AM4456" s="59"/>
      <c r="AN4456" s="59"/>
      <c r="AO4456" s="60"/>
      <c r="AP4456" s="60"/>
      <c r="AQ4456" s="60"/>
      <c r="AR4456" s="60"/>
      <c r="AS4456" s="60"/>
    </row>
    <row r="4457" spans="1:45" s="8" customFormat="1" ht="20">
      <c r="A4457" s="46"/>
      <c r="B4457" s="46"/>
      <c r="C4457" s="46"/>
      <c r="D4457" s="46"/>
      <c r="E4457" s="50"/>
      <c r="F4457" s="50"/>
      <c r="G4457" s="50"/>
      <c r="H4457" s="50"/>
      <c r="I4457" s="53"/>
      <c r="J4457" s="53"/>
      <c r="K4457" s="53"/>
      <c r="L4457" s="53"/>
      <c r="M4457" s="50"/>
      <c r="N4457" s="50"/>
      <c r="O4457" s="50"/>
      <c r="P4457" s="55"/>
      <c r="Q4457" s="56"/>
      <c r="R4457" s="56"/>
      <c r="S4457" s="53"/>
      <c r="T4457" s="53"/>
      <c r="U4457" s="57"/>
      <c r="V4457" s="108"/>
      <c r="W4457" s="108"/>
      <c r="X4457" s="108"/>
      <c r="Y4457" s="108"/>
      <c r="Z4457" s="108"/>
      <c r="AA4457" s="58"/>
      <c r="AB4457" s="58"/>
      <c r="AC4457" s="108"/>
      <c r="AD4457" s="108"/>
      <c r="AE4457" s="111"/>
      <c r="AF4457" s="112"/>
      <c r="AG4457" s="108"/>
      <c r="AH4457" s="112"/>
      <c r="AI4457" s="58"/>
      <c r="AJ4457" s="58"/>
      <c r="AK4457" s="115"/>
      <c r="AL4457" s="59"/>
      <c r="AM4457" s="59"/>
      <c r="AN4457" s="59"/>
      <c r="AO4457" s="60"/>
      <c r="AP4457" s="60"/>
      <c r="AQ4457" s="60"/>
      <c r="AR4457" s="60"/>
      <c r="AS4457" s="60"/>
    </row>
    <row r="4458" spans="1:45" s="8" customFormat="1" ht="20">
      <c r="A4458" s="46"/>
      <c r="B4458" s="46"/>
      <c r="C4458" s="46"/>
      <c r="D4458" s="46"/>
      <c r="E4458" s="50"/>
      <c r="F4458" s="50"/>
      <c r="G4458" s="50"/>
      <c r="H4458" s="50"/>
      <c r="I4458" s="53"/>
      <c r="J4458" s="53"/>
      <c r="K4458" s="53"/>
      <c r="L4458" s="53"/>
      <c r="M4458" s="50"/>
      <c r="N4458" s="50"/>
      <c r="O4458" s="50"/>
      <c r="P4458" s="55"/>
      <c r="Q4458" s="56"/>
      <c r="R4458" s="56"/>
      <c r="S4458" s="53"/>
      <c r="T4458" s="53"/>
      <c r="U4458" s="57"/>
      <c r="V4458" s="108"/>
      <c r="W4458" s="108"/>
      <c r="X4458" s="108"/>
      <c r="Y4458" s="108"/>
      <c r="Z4458" s="108"/>
      <c r="AA4458" s="58"/>
      <c r="AB4458" s="58"/>
      <c r="AC4458" s="108"/>
      <c r="AD4458" s="108"/>
      <c r="AE4458" s="111"/>
      <c r="AF4458" s="112"/>
      <c r="AG4458" s="108"/>
      <c r="AH4458" s="112"/>
      <c r="AI4458" s="58"/>
      <c r="AJ4458" s="58"/>
      <c r="AK4458" s="115"/>
      <c r="AL4458" s="59"/>
      <c r="AM4458" s="59"/>
      <c r="AN4458" s="59"/>
      <c r="AO4458" s="60"/>
      <c r="AP4458" s="60"/>
      <c r="AQ4458" s="60"/>
      <c r="AR4458" s="60"/>
      <c r="AS4458" s="60"/>
    </row>
    <row r="4459" spans="1:45" s="8" customFormat="1" ht="20">
      <c r="A4459" s="46"/>
      <c r="B4459" s="46"/>
      <c r="C4459" s="46"/>
      <c r="D4459" s="46"/>
      <c r="E4459" s="50"/>
      <c r="F4459" s="50"/>
      <c r="G4459" s="50"/>
      <c r="H4459" s="50"/>
      <c r="I4459" s="53"/>
      <c r="J4459" s="53"/>
      <c r="K4459" s="53"/>
      <c r="L4459" s="53"/>
      <c r="M4459" s="50"/>
      <c r="N4459" s="50"/>
      <c r="O4459" s="50"/>
      <c r="P4459" s="55"/>
      <c r="Q4459" s="56"/>
      <c r="R4459" s="56"/>
      <c r="S4459" s="53"/>
      <c r="T4459" s="53"/>
      <c r="U4459" s="57"/>
      <c r="V4459" s="108"/>
      <c r="W4459" s="108"/>
      <c r="X4459" s="108"/>
      <c r="Y4459" s="108"/>
      <c r="Z4459" s="108"/>
      <c r="AA4459" s="58"/>
      <c r="AB4459" s="58"/>
      <c r="AC4459" s="108"/>
      <c r="AD4459" s="108"/>
      <c r="AE4459" s="111"/>
      <c r="AF4459" s="112"/>
      <c r="AG4459" s="108"/>
      <c r="AH4459" s="112"/>
      <c r="AI4459" s="58"/>
      <c r="AJ4459" s="58"/>
      <c r="AK4459" s="115"/>
      <c r="AL4459" s="59"/>
      <c r="AM4459" s="59"/>
      <c r="AN4459" s="59"/>
      <c r="AO4459" s="60"/>
      <c r="AP4459" s="60"/>
      <c r="AQ4459" s="60"/>
      <c r="AR4459" s="60"/>
      <c r="AS4459" s="60"/>
    </row>
    <row r="4460" spans="1:45" s="8" customFormat="1" ht="20">
      <c r="A4460" s="46"/>
      <c r="B4460" s="46"/>
      <c r="C4460" s="46"/>
      <c r="D4460" s="46"/>
      <c r="E4460" s="50"/>
      <c r="F4460" s="50"/>
      <c r="G4460" s="50"/>
      <c r="H4460" s="50"/>
      <c r="I4460" s="53"/>
      <c r="J4460" s="53"/>
      <c r="K4460" s="53"/>
      <c r="L4460" s="53"/>
      <c r="M4460" s="50"/>
      <c r="N4460" s="50"/>
      <c r="O4460" s="50"/>
      <c r="P4460" s="55"/>
      <c r="Q4460" s="56"/>
      <c r="R4460" s="56"/>
      <c r="S4460" s="53"/>
      <c r="T4460" s="53"/>
      <c r="U4460" s="57"/>
      <c r="V4460" s="108"/>
      <c r="W4460" s="108"/>
      <c r="X4460" s="108"/>
      <c r="Y4460" s="108"/>
      <c r="Z4460" s="108"/>
      <c r="AA4460" s="58"/>
      <c r="AB4460" s="58"/>
      <c r="AC4460" s="108"/>
      <c r="AD4460" s="108"/>
      <c r="AE4460" s="111"/>
      <c r="AF4460" s="112"/>
      <c r="AG4460" s="108"/>
      <c r="AH4460" s="112"/>
      <c r="AI4460" s="58"/>
      <c r="AJ4460" s="58"/>
      <c r="AK4460" s="115"/>
      <c r="AL4460" s="59"/>
      <c r="AM4460" s="59"/>
      <c r="AN4460" s="59"/>
      <c r="AO4460" s="60"/>
      <c r="AP4460" s="60"/>
      <c r="AQ4460" s="60"/>
      <c r="AR4460" s="60"/>
      <c r="AS4460" s="60"/>
    </row>
    <row r="4461" spans="1:45" s="8" customFormat="1" ht="20">
      <c r="A4461" s="46"/>
      <c r="B4461" s="46"/>
      <c r="C4461" s="46"/>
      <c r="D4461" s="46"/>
      <c r="E4461" s="50"/>
      <c r="F4461" s="50"/>
      <c r="G4461" s="50"/>
      <c r="H4461" s="50"/>
      <c r="I4461" s="53"/>
      <c r="J4461" s="53"/>
      <c r="K4461" s="53"/>
      <c r="L4461" s="53"/>
      <c r="M4461" s="50"/>
      <c r="N4461" s="50"/>
      <c r="O4461" s="50"/>
      <c r="P4461" s="55"/>
      <c r="Q4461" s="56"/>
      <c r="R4461" s="56"/>
      <c r="S4461" s="53"/>
      <c r="T4461" s="53"/>
      <c r="U4461" s="57"/>
      <c r="V4461" s="108"/>
      <c r="W4461" s="108"/>
      <c r="X4461" s="108"/>
      <c r="Y4461" s="108"/>
      <c r="Z4461" s="108"/>
      <c r="AA4461" s="58"/>
      <c r="AB4461" s="58"/>
      <c r="AC4461" s="108"/>
      <c r="AD4461" s="108"/>
      <c r="AE4461" s="111"/>
      <c r="AF4461" s="112"/>
      <c r="AG4461" s="108"/>
      <c r="AH4461" s="112"/>
      <c r="AI4461" s="58"/>
      <c r="AJ4461" s="58"/>
      <c r="AK4461" s="115"/>
      <c r="AL4461" s="59"/>
      <c r="AM4461" s="59"/>
      <c r="AN4461" s="59"/>
      <c r="AO4461" s="60"/>
      <c r="AP4461" s="60"/>
      <c r="AQ4461" s="60"/>
      <c r="AR4461" s="60"/>
      <c r="AS4461" s="60"/>
    </row>
    <row r="4462" spans="1:45" s="8" customFormat="1" ht="20">
      <c r="A4462" s="46"/>
      <c r="B4462" s="46"/>
      <c r="C4462" s="46"/>
      <c r="D4462" s="46"/>
      <c r="E4462" s="50"/>
      <c r="F4462" s="50"/>
      <c r="G4462" s="50"/>
      <c r="H4462" s="50"/>
      <c r="I4462" s="53"/>
      <c r="J4462" s="53"/>
      <c r="K4462" s="53"/>
      <c r="L4462" s="53"/>
      <c r="M4462" s="50"/>
      <c r="N4462" s="50"/>
      <c r="O4462" s="50"/>
      <c r="P4462" s="55"/>
      <c r="Q4462" s="56"/>
      <c r="R4462" s="56"/>
      <c r="S4462" s="53"/>
      <c r="T4462" s="53"/>
      <c r="U4462" s="57"/>
      <c r="V4462" s="108"/>
      <c r="W4462" s="108"/>
      <c r="X4462" s="108"/>
      <c r="Y4462" s="108"/>
      <c r="Z4462" s="108"/>
      <c r="AA4462" s="58"/>
      <c r="AB4462" s="58"/>
      <c r="AC4462" s="108"/>
      <c r="AD4462" s="108"/>
      <c r="AE4462" s="111"/>
      <c r="AF4462" s="112"/>
      <c r="AG4462" s="108"/>
      <c r="AH4462" s="112"/>
      <c r="AI4462" s="58"/>
      <c r="AJ4462" s="58"/>
      <c r="AK4462" s="115"/>
      <c r="AL4462" s="59"/>
      <c r="AM4462" s="59"/>
      <c r="AN4462" s="59"/>
      <c r="AO4462" s="60"/>
      <c r="AP4462" s="60"/>
      <c r="AQ4462" s="60"/>
      <c r="AR4462" s="60"/>
      <c r="AS4462" s="60"/>
    </row>
    <row r="4463" spans="1:45" s="8" customFormat="1" ht="20">
      <c r="A4463" s="46"/>
      <c r="B4463" s="46"/>
      <c r="C4463" s="46"/>
      <c r="D4463" s="46"/>
      <c r="E4463" s="50"/>
      <c r="F4463" s="50"/>
      <c r="G4463" s="50"/>
      <c r="H4463" s="50"/>
      <c r="I4463" s="53"/>
      <c r="J4463" s="53"/>
      <c r="K4463" s="53"/>
      <c r="L4463" s="53"/>
      <c r="M4463" s="50"/>
      <c r="N4463" s="50"/>
      <c r="O4463" s="50"/>
      <c r="P4463" s="55"/>
      <c r="Q4463" s="56"/>
      <c r="R4463" s="56"/>
      <c r="S4463" s="53"/>
      <c r="T4463" s="53"/>
      <c r="U4463" s="57"/>
      <c r="V4463" s="108"/>
      <c r="W4463" s="108"/>
      <c r="X4463" s="108"/>
      <c r="Y4463" s="108"/>
      <c r="Z4463" s="108"/>
      <c r="AA4463" s="58"/>
      <c r="AB4463" s="58"/>
      <c r="AC4463" s="108"/>
      <c r="AD4463" s="108"/>
      <c r="AE4463" s="111"/>
      <c r="AF4463" s="112"/>
      <c r="AG4463" s="108"/>
      <c r="AH4463" s="112"/>
      <c r="AI4463" s="58"/>
      <c r="AJ4463" s="58"/>
      <c r="AK4463" s="115"/>
      <c r="AL4463" s="59"/>
      <c r="AM4463" s="59"/>
      <c r="AN4463" s="59"/>
      <c r="AO4463" s="60"/>
      <c r="AP4463" s="60"/>
      <c r="AQ4463" s="60"/>
      <c r="AR4463" s="60"/>
      <c r="AS4463" s="60"/>
    </row>
    <row r="4464" spans="1:45" s="8" customFormat="1" ht="20">
      <c r="A4464" s="46"/>
      <c r="B4464" s="46"/>
      <c r="C4464" s="46"/>
      <c r="D4464" s="46"/>
      <c r="E4464" s="50"/>
      <c r="F4464" s="50"/>
      <c r="G4464" s="50"/>
      <c r="H4464" s="50"/>
      <c r="I4464" s="53"/>
      <c r="J4464" s="53"/>
      <c r="K4464" s="53"/>
      <c r="L4464" s="53"/>
      <c r="M4464" s="50"/>
      <c r="N4464" s="50"/>
      <c r="O4464" s="50"/>
      <c r="P4464" s="55"/>
      <c r="Q4464" s="56"/>
      <c r="R4464" s="56"/>
      <c r="S4464" s="53"/>
      <c r="T4464" s="53"/>
      <c r="U4464" s="57"/>
      <c r="V4464" s="108"/>
      <c r="W4464" s="108"/>
      <c r="X4464" s="108"/>
      <c r="Y4464" s="108"/>
      <c r="Z4464" s="108"/>
      <c r="AA4464" s="58"/>
      <c r="AB4464" s="58"/>
      <c r="AC4464" s="108"/>
      <c r="AD4464" s="108"/>
      <c r="AE4464" s="111"/>
      <c r="AF4464" s="112"/>
      <c r="AG4464" s="108"/>
      <c r="AH4464" s="112"/>
      <c r="AI4464" s="58"/>
      <c r="AJ4464" s="58"/>
      <c r="AK4464" s="115"/>
      <c r="AL4464" s="59"/>
      <c r="AM4464" s="59"/>
      <c r="AN4464" s="59"/>
      <c r="AO4464" s="60"/>
      <c r="AP4464" s="60"/>
      <c r="AQ4464" s="60"/>
      <c r="AR4464" s="60"/>
      <c r="AS4464" s="60"/>
    </row>
    <row r="4465" spans="1:45" s="8" customFormat="1" ht="20">
      <c r="A4465" s="46"/>
      <c r="B4465" s="46"/>
      <c r="C4465" s="46"/>
      <c r="D4465" s="46"/>
      <c r="E4465" s="50"/>
      <c r="F4465" s="50"/>
      <c r="G4465" s="50"/>
      <c r="H4465" s="50"/>
      <c r="I4465" s="53"/>
      <c r="J4465" s="53"/>
      <c r="K4465" s="53"/>
      <c r="L4465" s="53"/>
      <c r="M4465" s="50"/>
      <c r="N4465" s="50"/>
      <c r="O4465" s="50"/>
      <c r="P4465" s="55"/>
      <c r="Q4465" s="56"/>
      <c r="R4465" s="56"/>
      <c r="S4465" s="53"/>
      <c r="T4465" s="53"/>
      <c r="U4465" s="57"/>
      <c r="V4465" s="108"/>
      <c r="W4465" s="108"/>
      <c r="X4465" s="108"/>
      <c r="Y4465" s="108"/>
      <c r="Z4465" s="108"/>
      <c r="AA4465" s="58"/>
      <c r="AB4465" s="58"/>
      <c r="AC4465" s="108"/>
      <c r="AD4465" s="108"/>
      <c r="AE4465" s="111"/>
      <c r="AF4465" s="112"/>
      <c r="AG4465" s="108"/>
      <c r="AH4465" s="112"/>
      <c r="AI4465" s="58"/>
      <c r="AJ4465" s="58"/>
      <c r="AK4465" s="115"/>
      <c r="AL4465" s="59"/>
      <c r="AM4465" s="59"/>
      <c r="AN4465" s="59"/>
      <c r="AO4465" s="60"/>
      <c r="AP4465" s="60"/>
      <c r="AQ4465" s="60"/>
      <c r="AR4465" s="60"/>
      <c r="AS4465" s="60"/>
    </row>
    <row r="4466" spans="1:45" s="8" customFormat="1" ht="20">
      <c r="A4466" s="46"/>
      <c r="B4466" s="46"/>
      <c r="C4466" s="46"/>
      <c r="D4466" s="46"/>
      <c r="E4466" s="50"/>
      <c r="F4466" s="50"/>
      <c r="G4466" s="50"/>
      <c r="H4466" s="50"/>
      <c r="I4466" s="53"/>
      <c r="J4466" s="53"/>
      <c r="K4466" s="53"/>
      <c r="L4466" s="53"/>
      <c r="M4466" s="50"/>
      <c r="N4466" s="50"/>
      <c r="O4466" s="50"/>
      <c r="P4466" s="55"/>
      <c r="Q4466" s="56"/>
      <c r="R4466" s="56"/>
      <c r="S4466" s="53"/>
      <c r="T4466" s="53"/>
      <c r="U4466" s="57"/>
      <c r="V4466" s="108"/>
      <c r="W4466" s="108"/>
      <c r="X4466" s="108"/>
      <c r="Y4466" s="108"/>
      <c r="Z4466" s="108"/>
      <c r="AA4466" s="58"/>
      <c r="AB4466" s="58"/>
      <c r="AC4466" s="108"/>
      <c r="AD4466" s="108"/>
      <c r="AE4466" s="111"/>
      <c r="AF4466" s="112"/>
      <c r="AG4466" s="108"/>
      <c r="AH4466" s="112"/>
      <c r="AI4466" s="58"/>
      <c r="AJ4466" s="58"/>
      <c r="AK4466" s="115"/>
      <c r="AL4466" s="59"/>
      <c r="AM4466" s="59"/>
      <c r="AN4466" s="59"/>
      <c r="AO4466" s="60"/>
      <c r="AP4466" s="60"/>
      <c r="AQ4466" s="60"/>
      <c r="AR4466" s="60"/>
      <c r="AS4466" s="60"/>
    </row>
    <row r="4467" spans="1:45" s="8" customFormat="1" ht="20">
      <c r="A4467" s="46"/>
      <c r="B4467" s="46"/>
      <c r="C4467" s="46"/>
      <c r="D4467" s="46"/>
      <c r="E4467" s="50"/>
      <c r="F4467" s="50"/>
      <c r="G4467" s="50"/>
      <c r="H4467" s="50"/>
      <c r="I4467" s="53"/>
      <c r="J4467" s="53"/>
      <c r="K4467" s="53"/>
      <c r="L4467" s="53"/>
      <c r="M4467" s="50"/>
      <c r="N4467" s="50"/>
      <c r="O4467" s="50"/>
      <c r="P4467" s="55"/>
      <c r="Q4467" s="56"/>
      <c r="R4467" s="56"/>
      <c r="S4467" s="53"/>
      <c r="T4467" s="53"/>
      <c r="U4467" s="57"/>
      <c r="V4467" s="108"/>
      <c r="W4467" s="108"/>
      <c r="X4467" s="108"/>
      <c r="Y4467" s="108"/>
      <c r="Z4467" s="108"/>
      <c r="AA4467" s="58"/>
      <c r="AB4467" s="58"/>
      <c r="AC4467" s="108"/>
      <c r="AD4467" s="108"/>
      <c r="AE4467" s="111"/>
      <c r="AF4467" s="112"/>
      <c r="AG4467" s="108"/>
      <c r="AH4467" s="112"/>
      <c r="AI4467" s="58"/>
      <c r="AJ4467" s="58"/>
      <c r="AK4467" s="115"/>
      <c r="AL4467" s="59"/>
      <c r="AM4467" s="59"/>
      <c r="AN4467" s="59"/>
      <c r="AO4467" s="60"/>
      <c r="AP4467" s="60"/>
      <c r="AQ4467" s="60"/>
      <c r="AR4467" s="60"/>
      <c r="AS4467" s="60"/>
    </row>
    <row r="4468" spans="1:45" s="8" customFormat="1" ht="20">
      <c r="A4468" s="46"/>
      <c r="B4468" s="46"/>
      <c r="C4468" s="46"/>
      <c r="D4468" s="46"/>
      <c r="E4468" s="50"/>
      <c r="F4468" s="50"/>
      <c r="G4468" s="50"/>
      <c r="H4468" s="50"/>
      <c r="I4468" s="53"/>
      <c r="J4468" s="53"/>
      <c r="K4468" s="53"/>
      <c r="L4468" s="53"/>
      <c r="M4468" s="50"/>
      <c r="N4468" s="50"/>
      <c r="O4468" s="50"/>
      <c r="P4468" s="55"/>
      <c r="Q4468" s="56"/>
      <c r="R4468" s="56"/>
      <c r="S4468" s="53"/>
      <c r="T4468" s="53"/>
      <c r="U4468" s="57"/>
      <c r="V4468" s="108"/>
      <c r="W4468" s="108"/>
      <c r="X4468" s="108"/>
      <c r="Y4468" s="108"/>
      <c r="Z4468" s="108"/>
      <c r="AA4468" s="58"/>
      <c r="AB4468" s="58"/>
      <c r="AC4468" s="108"/>
      <c r="AD4468" s="108"/>
      <c r="AE4468" s="111"/>
      <c r="AF4468" s="112"/>
      <c r="AG4468" s="108"/>
      <c r="AH4468" s="112"/>
      <c r="AI4468" s="58"/>
      <c r="AJ4468" s="58"/>
      <c r="AK4468" s="115"/>
      <c r="AL4468" s="59"/>
      <c r="AM4468" s="59"/>
      <c r="AN4468" s="59"/>
      <c r="AO4468" s="60"/>
      <c r="AP4468" s="60"/>
      <c r="AQ4468" s="60"/>
      <c r="AR4468" s="60"/>
      <c r="AS4468" s="60"/>
    </row>
    <row r="4469" spans="1:45" s="8" customFormat="1" ht="20">
      <c r="A4469" s="46"/>
      <c r="B4469" s="46"/>
      <c r="C4469" s="46"/>
      <c r="D4469" s="46"/>
      <c r="E4469" s="50"/>
      <c r="F4469" s="50"/>
      <c r="G4469" s="50"/>
      <c r="H4469" s="50"/>
      <c r="I4469" s="53"/>
      <c r="J4469" s="53"/>
      <c r="K4469" s="53"/>
      <c r="L4469" s="53"/>
      <c r="M4469" s="50"/>
      <c r="N4469" s="50"/>
      <c r="O4469" s="50"/>
      <c r="P4469" s="55"/>
      <c r="Q4469" s="56"/>
      <c r="R4469" s="56"/>
      <c r="S4469" s="53"/>
      <c r="T4469" s="53"/>
      <c r="U4469" s="57"/>
      <c r="V4469" s="108"/>
      <c r="W4469" s="108"/>
      <c r="X4469" s="108"/>
      <c r="Y4469" s="108"/>
      <c r="Z4469" s="108"/>
      <c r="AA4469" s="58"/>
      <c r="AB4469" s="58"/>
      <c r="AC4469" s="108"/>
      <c r="AD4469" s="108"/>
      <c r="AE4469" s="111"/>
      <c r="AF4469" s="112"/>
      <c r="AG4469" s="108"/>
      <c r="AH4469" s="112"/>
      <c r="AI4469" s="58"/>
      <c r="AJ4469" s="58"/>
      <c r="AK4469" s="115"/>
      <c r="AL4469" s="59"/>
      <c r="AM4469" s="59"/>
      <c r="AN4469" s="59"/>
      <c r="AO4469" s="60"/>
      <c r="AP4469" s="60"/>
      <c r="AQ4469" s="60"/>
      <c r="AR4469" s="60"/>
      <c r="AS4469" s="60"/>
    </row>
    <row r="4470" spans="1:45" s="8" customFormat="1" ht="20">
      <c r="A4470" s="46"/>
      <c r="B4470" s="46"/>
      <c r="C4470" s="46"/>
      <c r="D4470" s="46"/>
      <c r="E4470" s="50"/>
      <c r="F4470" s="50"/>
      <c r="G4470" s="50"/>
      <c r="H4470" s="50"/>
      <c r="I4470" s="53"/>
      <c r="J4470" s="53"/>
      <c r="K4470" s="53"/>
      <c r="L4470" s="53"/>
      <c r="M4470" s="50"/>
      <c r="N4470" s="50"/>
      <c r="O4470" s="50"/>
      <c r="P4470" s="55"/>
      <c r="Q4470" s="56"/>
      <c r="R4470" s="56"/>
      <c r="S4470" s="53"/>
      <c r="T4470" s="53"/>
      <c r="U4470" s="57"/>
      <c r="V4470" s="108"/>
      <c r="W4470" s="108"/>
      <c r="X4470" s="108"/>
      <c r="Y4470" s="108"/>
      <c r="Z4470" s="108"/>
      <c r="AA4470" s="58"/>
      <c r="AB4470" s="58"/>
      <c r="AC4470" s="108"/>
      <c r="AD4470" s="108"/>
      <c r="AE4470" s="111"/>
      <c r="AF4470" s="112"/>
      <c r="AG4470" s="108"/>
      <c r="AH4470" s="112"/>
      <c r="AI4470" s="58"/>
      <c r="AJ4470" s="58"/>
      <c r="AK4470" s="115"/>
      <c r="AL4470" s="59"/>
      <c r="AM4470" s="59"/>
      <c r="AN4470" s="59"/>
      <c r="AO4470" s="60"/>
      <c r="AP4470" s="60"/>
      <c r="AQ4470" s="60"/>
      <c r="AR4470" s="60"/>
      <c r="AS4470" s="60"/>
    </row>
    <row r="4471" spans="1:45" s="8" customFormat="1" ht="20">
      <c r="A4471" s="46"/>
      <c r="B4471" s="46"/>
      <c r="C4471" s="46"/>
      <c r="D4471" s="46"/>
      <c r="E4471" s="50"/>
      <c r="F4471" s="50"/>
      <c r="G4471" s="50"/>
      <c r="H4471" s="50"/>
      <c r="I4471" s="53"/>
      <c r="J4471" s="53"/>
      <c r="K4471" s="53"/>
      <c r="L4471" s="53"/>
      <c r="M4471" s="50"/>
      <c r="N4471" s="50"/>
      <c r="O4471" s="50"/>
      <c r="P4471" s="55"/>
      <c r="Q4471" s="56"/>
      <c r="R4471" s="56"/>
      <c r="S4471" s="53"/>
      <c r="T4471" s="53"/>
      <c r="U4471" s="57"/>
      <c r="V4471" s="108"/>
      <c r="W4471" s="108"/>
      <c r="X4471" s="108"/>
      <c r="Y4471" s="108"/>
      <c r="Z4471" s="108"/>
      <c r="AA4471" s="58"/>
      <c r="AB4471" s="58"/>
      <c r="AC4471" s="108"/>
      <c r="AD4471" s="108"/>
      <c r="AE4471" s="111"/>
      <c r="AF4471" s="112"/>
      <c r="AG4471" s="108"/>
      <c r="AH4471" s="112"/>
      <c r="AI4471" s="58"/>
      <c r="AJ4471" s="58"/>
      <c r="AK4471" s="115"/>
      <c r="AL4471" s="59"/>
      <c r="AM4471" s="59"/>
      <c r="AN4471" s="59"/>
      <c r="AO4471" s="60"/>
      <c r="AP4471" s="60"/>
      <c r="AQ4471" s="60"/>
      <c r="AR4471" s="60"/>
      <c r="AS4471" s="60"/>
    </row>
    <row r="4472" spans="1:45" s="8" customFormat="1" ht="20">
      <c r="A4472" s="46"/>
      <c r="B4472" s="46"/>
      <c r="C4472" s="46"/>
      <c r="D4472" s="46"/>
      <c r="E4472" s="50"/>
      <c r="F4472" s="50"/>
      <c r="G4472" s="50"/>
      <c r="H4472" s="50"/>
      <c r="I4472" s="53"/>
      <c r="J4472" s="53"/>
      <c r="K4472" s="53"/>
      <c r="L4472" s="53"/>
      <c r="M4472" s="50"/>
      <c r="N4472" s="50"/>
      <c r="O4472" s="50"/>
      <c r="P4472" s="55"/>
      <c r="Q4472" s="56"/>
      <c r="R4472" s="56"/>
      <c r="S4472" s="53"/>
      <c r="T4472" s="53"/>
      <c r="U4472" s="57"/>
      <c r="V4472" s="108"/>
      <c r="W4472" s="108"/>
      <c r="X4472" s="108"/>
      <c r="Y4472" s="108"/>
      <c r="Z4472" s="108"/>
      <c r="AA4472" s="58"/>
      <c r="AB4472" s="58"/>
      <c r="AC4472" s="108"/>
      <c r="AD4472" s="108"/>
      <c r="AE4472" s="111"/>
      <c r="AF4472" s="112"/>
      <c r="AG4472" s="108"/>
      <c r="AH4472" s="112"/>
      <c r="AI4472" s="58"/>
      <c r="AJ4472" s="58"/>
      <c r="AK4472" s="115"/>
      <c r="AL4472" s="59"/>
      <c r="AM4472" s="59"/>
      <c r="AN4472" s="59"/>
      <c r="AO4472" s="60"/>
      <c r="AP4472" s="60"/>
      <c r="AQ4472" s="60"/>
      <c r="AR4472" s="60"/>
      <c r="AS4472" s="60"/>
    </row>
    <row r="4473" spans="1:45" s="8" customFormat="1" ht="20">
      <c r="A4473" s="46"/>
      <c r="B4473" s="46"/>
      <c r="C4473" s="46"/>
      <c r="D4473" s="46"/>
      <c r="E4473" s="50"/>
      <c r="F4473" s="50"/>
      <c r="G4473" s="50"/>
      <c r="H4473" s="50"/>
      <c r="I4473" s="53"/>
      <c r="J4473" s="53"/>
      <c r="K4473" s="53"/>
      <c r="L4473" s="53"/>
      <c r="M4473" s="50"/>
      <c r="N4473" s="50"/>
      <c r="O4473" s="50"/>
      <c r="P4473" s="55"/>
      <c r="Q4473" s="56"/>
      <c r="R4473" s="56"/>
      <c r="S4473" s="53"/>
      <c r="T4473" s="53"/>
      <c r="U4473" s="57"/>
      <c r="V4473" s="108"/>
      <c r="W4473" s="108"/>
      <c r="X4473" s="108"/>
      <c r="Y4473" s="108"/>
      <c r="Z4473" s="108"/>
      <c r="AA4473" s="58"/>
      <c r="AB4473" s="58"/>
      <c r="AC4473" s="108"/>
      <c r="AD4473" s="108"/>
      <c r="AE4473" s="111"/>
      <c r="AF4473" s="112"/>
      <c r="AG4473" s="108"/>
      <c r="AH4473" s="112"/>
      <c r="AI4473" s="58"/>
      <c r="AJ4473" s="58"/>
      <c r="AK4473" s="115"/>
      <c r="AL4473" s="59"/>
      <c r="AM4473" s="59"/>
      <c r="AN4473" s="59"/>
      <c r="AO4473" s="60"/>
      <c r="AP4473" s="60"/>
      <c r="AQ4473" s="60"/>
      <c r="AR4473" s="60"/>
      <c r="AS4473" s="60"/>
    </row>
    <row r="4474" spans="1:45" s="8" customFormat="1" ht="20">
      <c r="A4474" s="46"/>
      <c r="B4474" s="46"/>
      <c r="C4474" s="46"/>
      <c r="D4474" s="46"/>
      <c r="E4474" s="50"/>
      <c r="F4474" s="50"/>
      <c r="G4474" s="50"/>
      <c r="H4474" s="50"/>
      <c r="I4474" s="53"/>
      <c r="J4474" s="53"/>
      <c r="K4474" s="53"/>
      <c r="L4474" s="53"/>
      <c r="M4474" s="50"/>
      <c r="N4474" s="50"/>
      <c r="O4474" s="50"/>
      <c r="P4474" s="55"/>
      <c r="Q4474" s="56"/>
      <c r="R4474" s="56"/>
      <c r="S4474" s="53"/>
      <c r="T4474" s="53"/>
      <c r="U4474" s="57"/>
      <c r="V4474" s="108"/>
      <c r="W4474" s="108"/>
      <c r="X4474" s="108"/>
      <c r="Y4474" s="108"/>
      <c r="Z4474" s="108"/>
      <c r="AA4474" s="58"/>
      <c r="AB4474" s="58"/>
      <c r="AC4474" s="108"/>
      <c r="AD4474" s="108"/>
      <c r="AE4474" s="111"/>
      <c r="AF4474" s="112"/>
      <c r="AG4474" s="108"/>
      <c r="AH4474" s="112"/>
      <c r="AI4474" s="58"/>
      <c r="AJ4474" s="58"/>
      <c r="AK4474" s="115"/>
      <c r="AL4474" s="59"/>
      <c r="AM4474" s="59"/>
      <c r="AN4474" s="59"/>
      <c r="AO4474" s="60"/>
      <c r="AP4474" s="60"/>
      <c r="AQ4474" s="60"/>
      <c r="AR4474" s="60"/>
      <c r="AS4474" s="60"/>
    </row>
    <row r="4475" spans="1:45" s="8" customFormat="1" ht="20">
      <c r="A4475" s="46"/>
      <c r="B4475" s="46"/>
      <c r="C4475" s="46"/>
      <c r="D4475" s="46"/>
      <c r="E4475" s="50"/>
      <c r="F4475" s="50"/>
      <c r="G4475" s="50"/>
      <c r="H4475" s="50"/>
      <c r="I4475" s="53"/>
      <c r="J4475" s="53"/>
      <c r="K4475" s="53"/>
      <c r="L4475" s="53"/>
      <c r="M4475" s="50"/>
      <c r="N4475" s="50"/>
      <c r="O4475" s="50"/>
      <c r="P4475" s="55"/>
      <c r="Q4475" s="56"/>
      <c r="R4475" s="56"/>
      <c r="S4475" s="53"/>
      <c r="T4475" s="53"/>
      <c r="U4475" s="57"/>
      <c r="V4475" s="108"/>
      <c r="W4475" s="108"/>
      <c r="X4475" s="108"/>
      <c r="Y4475" s="108"/>
      <c r="Z4475" s="108"/>
      <c r="AA4475" s="58"/>
      <c r="AB4475" s="58"/>
      <c r="AC4475" s="108"/>
      <c r="AD4475" s="108"/>
      <c r="AE4475" s="111"/>
      <c r="AF4475" s="112"/>
      <c r="AG4475" s="108"/>
      <c r="AH4475" s="112"/>
      <c r="AI4475" s="58"/>
      <c r="AJ4475" s="58"/>
      <c r="AK4475" s="115"/>
      <c r="AL4475" s="59"/>
      <c r="AM4475" s="59"/>
      <c r="AN4475" s="59"/>
      <c r="AO4475" s="60"/>
      <c r="AP4475" s="60"/>
      <c r="AQ4475" s="60"/>
      <c r="AR4475" s="60"/>
      <c r="AS4475" s="60"/>
    </row>
    <row r="4476" spans="1:45" s="8" customFormat="1" ht="20">
      <c r="A4476" s="46"/>
      <c r="B4476" s="46"/>
      <c r="C4476" s="46"/>
      <c r="D4476" s="46"/>
      <c r="E4476" s="50"/>
      <c r="F4476" s="50"/>
      <c r="G4476" s="50"/>
      <c r="H4476" s="50"/>
      <c r="I4476" s="53"/>
      <c r="J4476" s="53"/>
      <c r="K4476" s="53"/>
      <c r="L4476" s="53"/>
      <c r="M4476" s="50"/>
      <c r="N4476" s="50"/>
      <c r="O4476" s="50"/>
      <c r="P4476" s="55"/>
      <c r="Q4476" s="56"/>
      <c r="R4476" s="56"/>
      <c r="S4476" s="53"/>
      <c r="T4476" s="53"/>
      <c r="U4476" s="57"/>
      <c r="V4476" s="108"/>
      <c r="W4476" s="108"/>
      <c r="X4476" s="108"/>
      <c r="Y4476" s="108"/>
      <c r="Z4476" s="108"/>
      <c r="AA4476" s="58"/>
      <c r="AB4476" s="58"/>
      <c r="AC4476" s="108"/>
      <c r="AD4476" s="108"/>
      <c r="AE4476" s="111"/>
      <c r="AF4476" s="112"/>
      <c r="AG4476" s="108"/>
      <c r="AH4476" s="112"/>
      <c r="AI4476" s="58"/>
      <c r="AJ4476" s="58"/>
      <c r="AK4476" s="115"/>
      <c r="AL4476" s="59"/>
      <c r="AM4476" s="59"/>
      <c r="AN4476" s="59"/>
      <c r="AO4476" s="60"/>
      <c r="AP4476" s="60"/>
      <c r="AQ4476" s="60"/>
      <c r="AR4476" s="60"/>
      <c r="AS4476" s="60"/>
    </row>
    <row r="4477" spans="1:45" s="8" customFormat="1" ht="20">
      <c r="A4477" s="46"/>
      <c r="B4477" s="46"/>
      <c r="C4477" s="46"/>
      <c r="D4477" s="46"/>
      <c r="E4477" s="50"/>
      <c r="F4477" s="50"/>
      <c r="G4477" s="50"/>
      <c r="H4477" s="50"/>
      <c r="I4477" s="53"/>
      <c r="J4477" s="53"/>
      <c r="K4477" s="53"/>
      <c r="L4477" s="53"/>
      <c r="M4477" s="50"/>
      <c r="N4477" s="50"/>
      <c r="O4477" s="50"/>
      <c r="P4477" s="55"/>
      <c r="Q4477" s="56"/>
      <c r="R4477" s="56"/>
      <c r="S4477" s="53"/>
      <c r="T4477" s="53"/>
      <c r="U4477" s="57"/>
      <c r="V4477" s="108"/>
      <c r="W4477" s="108"/>
      <c r="X4477" s="108"/>
      <c r="Y4477" s="108"/>
      <c r="Z4477" s="108"/>
      <c r="AA4477" s="58"/>
      <c r="AB4477" s="58"/>
      <c r="AC4477" s="108"/>
      <c r="AD4477" s="108"/>
      <c r="AE4477" s="111"/>
      <c r="AF4477" s="112"/>
      <c r="AG4477" s="108"/>
      <c r="AH4477" s="112"/>
      <c r="AI4477" s="58"/>
      <c r="AJ4477" s="58"/>
      <c r="AK4477" s="115"/>
      <c r="AL4477" s="59"/>
      <c r="AM4477" s="59"/>
      <c r="AN4477" s="59"/>
      <c r="AO4477" s="60"/>
      <c r="AP4477" s="60"/>
      <c r="AQ4477" s="60"/>
      <c r="AR4477" s="60"/>
      <c r="AS4477" s="60"/>
    </row>
    <row r="4478" spans="1:45" s="8" customFormat="1" ht="20">
      <c r="A4478" s="46"/>
      <c r="B4478" s="46"/>
      <c r="C4478" s="46"/>
      <c r="D4478" s="46"/>
      <c r="E4478" s="50"/>
      <c r="F4478" s="50"/>
      <c r="G4478" s="50"/>
      <c r="H4478" s="50"/>
      <c r="I4478" s="53"/>
      <c r="J4478" s="53"/>
      <c r="K4478" s="53"/>
      <c r="L4478" s="53"/>
      <c r="M4478" s="50"/>
      <c r="N4478" s="50"/>
      <c r="O4478" s="50"/>
      <c r="P4478" s="55"/>
      <c r="Q4478" s="56"/>
      <c r="R4478" s="56"/>
      <c r="S4478" s="53"/>
      <c r="T4478" s="53"/>
      <c r="U4478" s="57"/>
      <c r="V4478" s="108"/>
      <c r="W4478" s="108"/>
      <c r="X4478" s="108"/>
      <c r="Y4478" s="108"/>
      <c r="Z4478" s="108"/>
      <c r="AA4478" s="58"/>
      <c r="AB4478" s="58"/>
      <c r="AC4478" s="108"/>
      <c r="AD4478" s="108"/>
      <c r="AE4478" s="111"/>
      <c r="AF4478" s="112"/>
      <c r="AG4478" s="108"/>
      <c r="AH4478" s="112"/>
      <c r="AI4478" s="58"/>
      <c r="AJ4478" s="58"/>
      <c r="AK4478" s="115"/>
      <c r="AL4478" s="59"/>
      <c r="AM4478" s="59"/>
      <c r="AN4478" s="59"/>
      <c r="AO4478" s="60"/>
      <c r="AP4478" s="60"/>
      <c r="AQ4478" s="60"/>
      <c r="AR4478" s="60"/>
      <c r="AS4478" s="60"/>
    </row>
    <row r="4479" spans="1:45" s="8" customFormat="1" ht="20">
      <c r="A4479" s="46"/>
      <c r="B4479" s="46"/>
      <c r="C4479" s="46"/>
      <c r="D4479" s="46"/>
      <c r="E4479" s="50"/>
      <c r="F4479" s="50"/>
      <c r="G4479" s="50"/>
      <c r="H4479" s="50"/>
      <c r="I4479" s="53"/>
      <c r="J4479" s="53"/>
      <c r="K4479" s="53"/>
      <c r="L4479" s="53"/>
      <c r="M4479" s="50"/>
      <c r="N4479" s="50"/>
      <c r="O4479" s="50"/>
      <c r="P4479" s="55"/>
      <c r="Q4479" s="56"/>
      <c r="R4479" s="56"/>
      <c r="S4479" s="53"/>
      <c r="T4479" s="53"/>
      <c r="U4479" s="57"/>
      <c r="V4479" s="108"/>
      <c r="W4479" s="108"/>
      <c r="X4479" s="108"/>
      <c r="Y4479" s="108"/>
      <c r="Z4479" s="108"/>
      <c r="AA4479" s="58"/>
      <c r="AB4479" s="58"/>
      <c r="AC4479" s="108"/>
      <c r="AD4479" s="108"/>
      <c r="AE4479" s="111"/>
      <c r="AF4479" s="112"/>
      <c r="AG4479" s="108"/>
      <c r="AH4479" s="112"/>
      <c r="AI4479" s="58"/>
      <c r="AJ4479" s="58"/>
      <c r="AK4479" s="115"/>
      <c r="AL4479" s="59"/>
      <c r="AM4479" s="59"/>
      <c r="AN4479" s="59"/>
      <c r="AO4479" s="60"/>
      <c r="AP4479" s="60"/>
      <c r="AQ4479" s="60"/>
      <c r="AR4479" s="60"/>
      <c r="AS4479" s="60"/>
    </row>
    <row r="4480" spans="1:45" s="8" customFormat="1" ht="20">
      <c r="A4480" s="46"/>
      <c r="B4480" s="46"/>
      <c r="C4480" s="46"/>
      <c r="D4480" s="46"/>
      <c r="E4480" s="50"/>
      <c r="F4480" s="50"/>
      <c r="G4480" s="50"/>
      <c r="H4480" s="50"/>
      <c r="I4480" s="53"/>
      <c r="J4480" s="53"/>
      <c r="K4480" s="53"/>
      <c r="L4480" s="53"/>
      <c r="M4480" s="50"/>
      <c r="N4480" s="50"/>
      <c r="O4480" s="50"/>
      <c r="P4480" s="55"/>
      <c r="Q4480" s="56"/>
      <c r="R4480" s="56"/>
      <c r="S4480" s="53"/>
      <c r="T4480" s="53"/>
      <c r="U4480" s="57"/>
      <c r="V4480" s="108"/>
      <c r="W4480" s="108"/>
      <c r="X4480" s="108"/>
      <c r="Y4480" s="108"/>
      <c r="Z4480" s="108"/>
      <c r="AA4480" s="58"/>
      <c r="AB4480" s="58"/>
      <c r="AC4480" s="108"/>
      <c r="AD4480" s="108"/>
      <c r="AE4480" s="111"/>
      <c r="AF4480" s="112"/>
      <c r="AG4480" s="108"/>
      <c r="AH4480" s="112"/>
      <c r="AI4480" s="58"/>
      <c r="AJ4480" s="58"/>
      <c r="AK4480" s="115"/>
      <c r="AL4480" s="59"/>
      <c r="AM4480" s="59"/>
      <c r="AN4480" s="59"/>
      <c r="AO4480" s="60"/>
      <c r="AP4480" s="60"/>
      <c r="AQ4480" s="60"/>
      <c r="AR4480" s="60"/>
      <c r="AS4480" s="60"/>
    </row>
    <row r="4481" spans="1:45" s="8" customFormat="1" ht="20">
      <c r="A4481" s="46"/>
      <c r="B4481" s="46"/>
      <c r="C4481" s="46"/>
      <c r="D4481" s="46"/>
      <c r="E4481" s="50"/>
      <c r="F4481" s="50"/>
      <c r="G4481" s="50"/>
      <c r="H4481" s="50"/>
      <c r="I4481" s="53"/>
      <c r="J4481" s="53"/>
      <c r="K4481" s="53"/>
      <c r="L4481" s="53"/>
      <c r="M4481" s="50"/>
      <c r="N4481" s="50"/>
      <c r="O4481" s="50"/>
      <c r="P4481" s="55"/>
      <c r="Q4481" s="56"/>
      <c r="R4481" s="56"/>
      <c r="S4481" s="53"/>
      <c r="T4481" s="53"/>
      <c r="U4481" s="57"/>
      <c r="V4481" s="108"/>
      <c r="W4481" s="108"/>
      <c r="X4481" s="108"/>
      <c r="Y4481" s="108"/>
      <c r="Z4481" s="108"/>
      <c r="AA4481" s="58"/>
      <c r="AB4481" s="58"/>
      <c r="AC4481" s="108"/>
      <c r="AD4481" s="108"/>
      <c r="AE4481" s="111"/>
      <c r="AF4481" s="112"/>
      <c r="AG4481" s="108"/>
      <c r="AH4481" s="112"/>
      <c r="AI4481" s="58"/>
      <c r="AJ4481" s="58"/>
      <c r="AK4481" s="115"/>
      <c r="AL4481" s="59"/>
      <c r="AM4481" s="59"/>
      <c r="AN4481" s="59"/>
      <c r="AO4481" s="60"/>
      <c r="AP4481" s="60"/>
      <c r="AQ4481" s="60"/>
      <c r="AR4481" s="60"/>
      <c r="AS4481" s="60"/>
    </row>
    <row r="4482" spans="1:45" s="8" customFormat="1" ht="20">
      <c r="A4482" s="46"/>
      <c r="B4482" s="46"/>
      <c r="C4482" s="46"/>
      <c r="D4482" s="46"/>
      <c r="E4482" s="50"/>
      <c r="F4482" s="50"/>
      <c r="G4482" s="50"/>
      <c r="H4482" s="50"/>
      <c r="I4482" s="53"/>
      <c r="J4482" s="53"/>
      <c r="K4482" s="53"/>
      <c r="L4482" s="53"/>
      <c r="M4482" s="50"/>
      <c r="N4482" s="50"/>
      <c r="O4482" s="50"/>
      <c r="P4482" s="55"/>
      <c r="Q4482" s="56"/>
      <c r="R4482" s="56"/>
      <c r="S4482" s="53"/>
      <c r="T4482" s="53"/>
      <c r="U4482" s="57"/>
      <c r="V4482" s="108"/>
      <c r="W4482" s="108"/>
      <c r="X4482" s="108"/>
      <c r="Y4482" s="108"/>
      <c r="Z4482" s="108"/>
      <c r="AA4482" s="58"/>
      <c r="AB4482" s="58"/>
      <c r="AC4482" s="108"/>
      <c r="AD4482" s="108"/>
      <c r="AE4482" s="111"/>
      <c r="AF4482" s="112"/>
      <c r="AG4482" s="108"/>
      <c r="AH4482" s="112"/>
      <c r="AI4482" s="58"/>
      <c r="AJ4482" s="58"/>
      <c r="AK4482" s="115"/>
      <c r="AL4482" s="59"/>
      <c r="AM4482" s="59"/>
      <c r="AN4482" s="59"/>
      <c r="AO4482" s="60"/>
      <c r="AP4482" s="60"/>
      <c r="AQ4482" s="60"/>
      <c r="AR4482" s="60"/>
      <c r="AS4482" s="60"/>
    </row>
    <row r="4483" spans="1:45" s="8" customFormat="1" ht="20">
      <c r="A4483" s="46"/>
      <c r="B4483" s="46"/>
      <c r="C4483" s="46"/>
      <c r="D4483" s="46"/>
      <c r="E4483" s="50"/>
      <c r="F4483" s="50"/>
      <c r="G4483" s="50"/>
      <c r="H4483" s="50"/>
      <c r="I4483" s="53"/>
      <c r="J4483" s="53"/>
      <c r="K4483" s="53"/>
      <c r="L4483" s="53"/>
      <c r="M4483" s="50"/>
      <c r="N4483" s="50"/>
      <c r="O4483" s="50"/>
      <c r="P4483" s="55"/>
      <c r="Q4483" s="56"/>
      <c r="R4483" s="56"/>
      <c r="S4483" s="53"/>
      <c r="T4483" s="53"/>
      <c r="U4483" s="57"/>
      <c r="V4483" s="108"/>
      <c r="W4483" s="108"/>
      <c r="X4483" s="108"/>
      <c r="Y4483" s="108"/>
      <c r="Z4483" s="108"/>
      <c r="AA4483" s="58"/>
      <c r="AB4483" s="58"/>
      <c r="AC4483" s="108"/>
      <c r="AD4483" s="108"/>
      <c r="AE4483" s="111"/>
      <c r="AF4483" s="112"/>
      <c r="AG4483" s="108"/>
      <c r="AH4483" s="112"/>
      <c r="AI4483" s="58"/>
      <c r="AJ4483" s="58"/>
      <c r="AK4483" s="115"/>
      <c r="AL4483" s="59"/>
      <c r="AM4483" s="59"/>
      <c r="AN4483" s="59"/>
      <c r="AO4483" s="60"/>
      <c r="AP4483" s="60"/>
      <c r="AQ4483" s="60"/>
      <c r="AR4483" s="60"/>
      <c r="AS4483" s="60"/>
    </row>
    <row r="4484" spans="1:45" s="8" customFormat="1" ht="20">
      <c r="A4484" s="46"/>
      <c r="B4484" s="46"/>
      <c r="C4484" s="46"/>
      <c r="D4484" s="46"/>
      <c r="E4484" s="50"/>
      <c r="F4484" s="50"/>
      <c r="G4484" s="50"/>
      <c r="H4484" s="50"/>
      <c r="I4484" s="53"/>
      <c r="J4484" s="53"/>
      <c r="K4484" s="53"/>
      <c r="L4484" s="53"/>
      <c r="M4484" s="50"/>
      <c r="N4484" s="50"/>
      <c r="O4484" s="50"/>
      <c r="P4484" s="55"/>
      <c r="Q4484" s="56"/>
      <c r="R4484" s="56"/>
      <c r="S4484" s="53"/>
      <c r="T4484" s="53"/>
      <c r="U4484" s="57"/>
      <c r="V4484" s="108"/>
      <c r="W4484" s="108"/>
      <c r="X4484" s="108"/>
      <c r="Y4484" s="108"/>
      <c r="Z4484" s="108"/>
      <c r="AA4484" s="58"/>
      <c r="AB4484" s="58"/>
      <c r="AC4484" s="108"/>
      <c r="AD4484" s="108"/>
      <c r="AE4484" s="111"/>
      <c r="AF4484" s="112"/>
      <c r="AG4484" s="108"/>
      <c r="AH4484" s="112"/>
      <c r="AI4484" s="58"/>
      <c r="AJ4484" s="58"/>
      <c r="AK4484" s="115"/>
      <c r="AL4484" s="59"/>
      <c r="AM4484" s="59"/>
      <c r="AN4484" s="59"/>
      <c r="AO4484" s="60"/>
      <c r="AP4484" s="60"/>
      <c r="AQ4484" s="60"/>
      <c r="AR4484" s="60"/>
      <c r="AS4484" s="60"/>
    </row>
    <row r="4485" spans="1:45" s="8" customFormat="1" ht="20">
      <c r="A4485" s="46"/>
      <c r="B4485" s="46"/>
      <c r="C4485" s="46"/>
      <c r="D4485" s="46"/>
      <c r="E4485" s="50"/>
      <c r="F4485" s="50"/>
      <c r="G4485" s="50"/>
      <c r="H4485" s="50"/>
      <c r="I4485" s="53"/>
      <c r="J4485" s="53"/>
      <c r="K4485" s="53"/>
      <c r="L4485" s="53"/>
      <c r="M4485" s="50"/>
      <c r="N4485" s="50"/>
      <c r="O4485" s="50"/>
      <c r="P4485" s="55"/>
      <c r="Q4485" s="56"/>
      <c r="R4485" s="56"/>
      <c r="S4485" s="53"/>
      <c r="T4485" s="53"/>
      <c r="U4485" s="57"/>
      <c r="V4485" s="108"/>
      <c r="W4485" s="108"/>
      <c r="X4485" s="108"/>
      <c r="Y4485" s="108"/>
      <c r="Z4485" s="108"/>
      <c r="AA4485" s="58"/>
      <c r="AB4485" s="58"/>
      <c r="AC4485" s="108"/>
      <c r="AD4485" s="108"/>
      <c r="AE4485" s="111"/>
      <c r="AF4485" s="112"/>
      <c r="AG4485" s="108"/>
      <c r="AH4485" s="112"/>
      <c r="AI4485" s="58"/>
      <c r="AJ4485" s="58"/>
      <c r="AK4485" s="115"/>
      <c r="AL4485" s="59"/>
      <c r="AM4485" s="59"/>
      <c r="AN4485" s="59"/>
      <c r="AO4485" s="60"/>
      <c r="AP4485" s="60"/>
      <c r="AQ4485" s="60"/>
      <c r="AR4485" s="60"/>
      <c r="AS4485" s="60"/>
    </row>
    <row r="4486" spans="1:45" s="8" customFormat="1" ht="20">
      <c r="A4486" s="46"/>
      <c r="B4486" s="46"/>
      <c r="C4486" s="46"/>
      <c r="D4486" s="46"/>
      <c r="E4486" s="50"/>
      <c r="F4486" s="50"/>
      <c r="G4486" s="50"/>
      <c r="H4486" s="50"/>
      <c r="I4486" s="53"/>
      <c r="J4486" s="53"/>
      <c r="K4486" s="53"/>
      <c r="L4486" s="53"/>
      <c r="M4486" s="50"/>
      <c r="N4486" s="50"/>
      <c r="O4486" s="50"/>
      <c r="P4486" s="55"/>
      <c r="Q4486" s="56"/>
      <c r="R4486" s="56"/>
      <c r="S4486" s="53"/>
      <c r="T4486" s="53"/>
      <c r="U4486" s="57"/>
      <c r="V4486" s="108"/>
      <c r="W4486" s="108"/>
      <c r="X4486" s="108"/>
      <c r="Y4486" s="108"/>
      <c r="Z4486" s="108"/>
      <c r="AA4486" s="58"/>
      <c r="AB4486" s="58"/>
      <c r="AC4486" s="108"/>
      <c r="AD4486" s="108"/>
      <c r="AE4486" s="111"/>
      <c r="AF4486" s="112"/>
      <c r="AG4486" s="108"/>
      <c r="AH4486" s="112"/>
      <c r="AI4486" s="58"/>
      <c r="AJ4486" s="58"/>
      <c r="AK4486" s="115"/>
      <c r="AL4486" s="59"/>
      <c r="AM4486" s="59"/>
      <c r="AN4486" s="59"/>
      <c r="AO4486" s="60"/>
      <c r="AP4486" s="60"/>
      <c r="AQ4486" s="60"/>
      <c r="AR4486" s="60"/>
      <c r="AS4486" s="60"/>
    </row>
    <row r="4487" spans="1:45" s="8" customFormat="1" ht="20">
      <c r="A4487" s="46"/>
      <c r="B4487" s="46"/>
      <c r="C4487" s="46"/>
      <c r="D4487" s="46"/>
      <c r="E4487" s="50"/>
      <c r="F4487" s="50"/>
      <c r="G4487" s="50"/>
      <c r="H4487" s="50"/>
      <c r="I4487" s="53"/>
      <c r="J4487" s="53"/>
      <c r="K4487" s="53"/>
      <c r="L4487" s="53"/>
      <c r="M4487" s="50"/>
      <c r="N4487" s="50"/>
      <c r="O4487" s="50"/>
      <c r="P4487" s="55"/>
      <c r="Q4487" s="56"/>
      <c r="R4487" s="56"/>
      <c r="S4487" s="53"/>
      <c r="T4487" s="53"/>
      <c r="U4487" s="57"/>
      <c r="V4487" s="108"/>
      <c r="W4487" s="108"/>
      <c r="X4487" s="108"/>
      <c r="Y4487" s="108"/>
      <c r="Z4487" s="108"/>
      <c r="AA4487" s="58"/>
      <c r="AB4487" s="58"/>
      <c r="AC4487" s="108"/>
      <c r="AD4487" s="108"/>
      <c r="AE4487" s="111"/>
      <c r="AF4487" s="112"/>
      <c r="AG4487" s="108"/>
      <c r="AH4487" s="112"/>
      <c r="AI4487" s="58"/>
      <c r="AJ4487" s="58"/>
      <c r="AK4487" s="115"/>
      <c r="AL4487" s="59"/>
      <c r="AM4487" s="59"/>
      <c r="AN4487" s="59"/>
      <c r="AO4487" s="60"/>
      <c r="AP4487" s="60"/>
      <c r="AQ4487" s="60"/>
      <c r="AR4487" s="60"/>
      <c r="AS4487" s="60"/>
    </row>
    <row r="4488" spans="1:45" s="8" customFormat="1" ht="20">
      <c r="A4488" s="46"/>
      <c r="B4488" s="46"/>
      <c r="C4488" s="46"/>
      <c r="D4488" s="46"/>
      <c r="E4488" s="50"/>
      <c r="F4488" s="50"/>
      <c r="G4488" s="50"/>
      <c r="H4488" s="50"/>
      <c r="I4488" s="53"/>
      <c r="J4488" s="53"/>
      <c r="K4488" s="53"/>
      <c r="L4488" s="53"/>
      <c r="M4488" s="50"/>
      <c r="N4488" s="50"/>
      <c r="O4488" s="50"/>
      <c r="P4488" s="55"/>
      <c r="Q4488" s="56"/>
      <c r="R4488" s="56"/>
      <c r="S4488" s="53"/>
      <c r="T4488" s="53"/>
      <c r="U4488" s="57"/>
      <c r="V4488" s="108"/>
      <c r="W4488" s="108"/>
      <c r="X4488" s="108"/>
      <c r="Y4488" s="108"/>
      <c r="Z4488" s="108"/>
      <c r="AA4488" s="58"/>
      <c r="AB4488" s="58"/>
      <c r="AC4488" s="108"/>
      <c r="AD4488" s="108"/>
      <c r="AE4488" s="111"/>
      <c r="AF4488" s="112"/>
      <c r="AG4488" s="108"/>
      <c r="AH4488" s="112"/>
      <c r="AI4488" s="58"/>
      <c r="AJ4488" s="58"/>
      <c r="AK4488" s="115"/>
      <c r="AL4488" s="59"/>
      <c r="AM4488" s="59"/>
      <c r="AN4488" s="59"/>
      <c r="AO4488" s="60"/>
      <c r="AP4488" s="60"/>
      <c r="AQ4488" s="60"/>
      <c r="AR4488" s="60"/>
      <c r="AS4488" s="60"/>
    </row>
    <row r="4489" spans="1:45" s="8" customFormat="1" ht="20">
      <c r="A4489" s="46"/>
      <c r="B4489" s="46"/>
      <c r="C4489" s="46"/>
      <c r="D4489" s="46"/>
      <c r="E4489" s="50"/>
      <c r="F4489" s="50"/>
      <c r="G4489" s="50"/>
      <c r="H4489" s="50"/>
      <c r="I4489" s="53"/>
      <c r="J4489" s="53"/>
      <c r="K4489" s="53"/>
      <c r="L4489" s="53"/>
      <c r="M4489" s="50"/>
      <c r="N4489" s="50"/>
      <c r="O4489" s="50"/>
      <c r="P4489" s="55"/>
      <c r="Q4489" s="56"/>
      <c r="R4489" s="56"/>
      <c r="S4489" s="53"/>
      <c r="T4489" s="53"/>
      <c r="U4489" s="57"/>
      <c r="V4489" s="108"/>
      <c r="W4489" s="108"/>
      <c r="X4489" s="108"/>
      <c r="Y4489" s="108"/>
      <c r="Z4489" s="108"/>
      <c r="AA4489" s="58"/>
      <c r="AB4489" s="58"/>
      <c r="AC4489" s="108"/>
      <c r="AD4489" s="108"/>
      <c r="AE4489" s="111"/>
      <c r="AF4489" s="112"/>
      <c r="AG4489" s="108"/>
      <c r="AH4489" s="112"/>
      <c r="AI4489" s="58"/>
      <c r="AJ4489" s="58"/>
      <c r="AK4489" s="115"/>
      <c r="AL4489" s="59"/>
      <c r="AM4489" s="59"/>
      <c r="AN4489" s="59"/>
      <c r="AO4489" s="60"/>
      <c r="AP4489" s="60"/>
      <c r="AQ4489" s="60"/>
      <c r="AR4489" s="60"/>
      <c r="AS4489" s="60"/>
    </row>
    <row r="4490" spans="1:45" s="8" customFormat="1" ht="20">
      <c r="A4490" s="46"/>
      <c r="B4490" s="46"/>
      <c r="C4490" s="46"/>
      <c r="D4490" s="46"/>
      <c r="E4490" s="50"/>
      <c r="F4490" s="50"/>
      <c r="G4490" s="50"/>
      <c r="H4490" s="50"/>
      <c r="I4490" s="53"/>
      <c r="J4490" s="53"/>
      <c r="K4490" s="53"/>
      <c r="L4490" s="53"/>
      <c r="M4490" s="50"/>
      <c r="N4490" s="50"/>
      <c r="O4490" s="50"/>
      <c r="P4490" s="55"/>
      <c r="Q4490" s="56"/>
      <c r="R4490" s="56"/>
      <c r="S4490" s="53"/>
      <c r="T4490" s="53"/>
      <c r="U4490" s="57"/>
      <c r="V4490" s="108"/>
      <c r="W4490" s="108"/>
      <c r="X4490" s="108"/>
      <c r="Y4490" s="108"/>
      <c r="Z4490" s="108"/>
      <c r="AA4490" s="58"/>
      <c r="AB4490" s="58"/>
      <c r="AC4490" s="108"/>
      <c r="AD4490" s="108"/>
      <c r="AE4490" s="111"/>
      <c r="AF4490" s="112"/>
      <c r="AG4490" s="108"/>
      <c r="AH4490" s="112"/>
      <c r="AI4490" s="58"/>
      <c r="AJ4490" s="58"/>
      <c r="AK4490" s="115"/>
      <c r="AL4490" s="59"/>
      <c r="AM4490" s="59"/>
      <c r="AN4490" s="59"/>
      <c r="AO4490" s="60"/>
      <c r="AP4490" s="60"/>
      <c r="AQ4490" s="60"/>
      <c r="AR4490" s="60"/>
      <c r="AS4490" s="60"/>
    </row>
    <row r="4491" spans="1:45" s="8" customFormat="1" ht="20">
      <c r="A4491" s="46"/>
      <c r="B4491" s="46"/>
      <c r="C4491" s="46"/>
      <c r="D4491" s="46"/>
      <c r="E4491" s="50"/>
      <c r="F4491" s="50"/>
      <c r="G4491" s="50"/>
      <c r="H4491" s="50"/>
      <c r="I4491" s="53"/>
      <c r="J4491" s="53"/>
      <c r="K4491" s="53"/>
      <c r="L4491" s="53"/>
      <c r="M4491" s="50"/>
      <c r="N4491" s="50"/>
      <c r="O4491" s="50"/>
      <c r="P4491" s="55"/>
      <c r="Q4491" s="56"/>
      <c r="R4491" s="56"/>
      <c r="S4491" s="53"/>
      <c r="T4491" s="53"/>
      <c r="U4491" s="57"/>
      <c r="V4491" s="108"/>
      <c r="W4491" s="108"/>
      <c r="X4491" s="108"/>
      <c r="Y4491" s="108"/>
      <c r="Z4491" s="108"/>
      <c r="AA4491" s="58"/>
      <c r="AB4491" s="58"/>
      <c r="AC4491" s="108"/>
      <c r="AD4491" s="108"/>
      <c r="AE4491" s="111"/>
      <c r="AF4491" s="112"/>
      <c r="AG4491" s="108"/>
      <c r="AH4491" s="112"/>
      <c r="AI4491" s="58"/>
      <c r="AJ4491" s="58"/>
      <c r="AK4491" s="115"/>
      <c r="AL4491" s="59"/>
      <c r="AM4491" s="59"/>
      <c r="AN4491" s="59"/>
      <c r="AO4491" s="60"/>
      <c r="AP4491" s="60"/>
      <c r="AQ4491" s="60"/>
      <c r="AR4491" s="60"/>
      <c r="AS4491" s="60"/>
    </row>
    <row r="4492" spans="1:45" s="8" customFormat="1" ht="20">
      <c r="A4492" s="46"/>
      <c r="B4492" s="46"/>
      <c r="C4492" s="46"/>
      <c r="D4492" s="46"/>
      <c r="E4492" s="50"/>
      <c r="F4492" s="50"/>
      <c r="G4492" s="50"/>
      <c r="H4492" s="50"/>
      <c r="I4492" s="53"/>
      <c r="J4492" s="53"/>
      <c r="K4492" s="53"/>
      <c r="L4492" s="53"/>
      <c r="M4492" s="50"/>
      <c r="N4492" s="50"/>
      <c r="O4492" s="50"/>
      <c r="P4492" s="55"/>
      <c r="Q4492" s="56"/>
      <c r="R4492" s="56"/>
      <c r="S4492" s="53"/>
      <c r="T4492" s="53"/>
      <c r="U4492" s="57"/>
      <c r="V4492" s="108"/>
      <c r="W4492" s="108"/>
      <c r="X4492" s="108"/>
      <c r="Y4492" s="108"/>
      <c r="Z4492" s="108"/>
      <c r="AA4492" s="58"/>
      <c r="AB4492" s="58"/>
      <c r="AC4492" s="108"/>
      <c r="AD4492" s="108"/>
      <c r="AE4492" s="111"/>
      <c r="AF4492" s="112"/>
      <c r="AG4492" s="108"/>
      <c r="AH4492" s="112"/>
      <c r="AI4492" s="58"/>
      <c r="AJ4492" s="58"/>
      <c r="AK4492" s="115"/>
      <c r="AL4492" s="59"/>
      <c r="AM4492" s="59"/>
      <c r="AN4492" s="59"/>
      <c r="AO4492" s="60"/>
      <c r="AP4492" s="60"/>
      <c r="AQ4492" s="60"/>
      <c r="AR4492" s="60"/>
      <c r="AS4492" s="60"/>
    </row>
    <row r="4493" spans="1:45" s="8" customFormat="1" ht="20">
      <c r="A4493" s="46"/>
      <c r="B4493" s="46"/>
      <c r="C4493" s="46"/>
      <c r="D4493" s="46"/>
      <c r="E4493" s="50"/>
      <c r="F4493" s="50"/>
      <c r="G4493" s="50"/>
      <c r="H4493" s="50"/>
      <c r="I4493" s="53"/>
      <c r="J4493" s="53"/>
      <c r="K4493" s="53"/>
      <c r="L4493" s="53"/>
      <c r="M4493" s="50"/>
      <c r="N4493" s="50"/>
      <c r="O4493" s="50"/>
      <c r="P4493" s="55"/>
      <c r="Q4493" s="56"/>
      <c r="R4493" s="56"/>
      <c r="S4493" s="53"/>
      <c r="T4493" s="53"/>
      <c r="U4493" s="57"/>
      <c r="V4493" s="108"/>
      <c r="W4493" s="108"/>
      <c r="X4493" s="108"/>
      <c r="Y4493" s="108"/>
      <c r="Z4493" s="108"/>
      <c r="AA4493" s="58"/>
      <c r="AB4493" s="58"/>
      <c r="AC4493" s="108"/>
      <c r="AD4493" s="108"/>
      <c r="AE4493" s="111"/>
      <c r="AF4493" s="112"/>
      <c r="AG4493" s="108"/>
      <c r="AH4493" s="112"/>
      <c r="AI4493" s="58"/>
      <c r="AJ4493" s="58"/>
      <c r="AK4493" s="115"/>
      <c r="AL4493" s="59"/>
      <c r="AM4493" s="59"/>
      <c r="AN4493" s="59"/>
      <c r="AO4493" s="60"/>
      <c r="AP4493" s="60"/>
      <c r="AQ4493" s="60"/>
      <c r="AR4493" s="60"/>
      <c r="AS4493" s="60"/>
    </row>
    <row r="4494" spans="1:45" s="8" customFormat="1" ht="20">
      <c r="A4494" s="46"/>
      <c r="B4494" s="46"/>
      <c r="C4494" s="46"/>
      <c r="D4494" s="46"/>
      <c r="E4494" s="50"/>
      <c r="F4494" s="50"/>
      <c r="G4494" s="50"/>
      <c r="H4494" s="50"/>
      <c r="I4494" s="53"/>
      <c r="J4494" s="53"/>
      <c r="K4494" s="53"/>
      <c r="L4494" s="53"/>
      <c r="M4494" s="50"/>
      <c r="N4494" s="50"/>
      <c r="O4494" s="50"/>
      <c r="P4494" s="55"/>
      <c r="Q4494" s="56"/>
      <c r="R4494" s="56"/>
      <c r="S4494" s="53"/>
      <c r="T4494" s="53"/>
      <c r="U4494" s="57"/>
      <c r="V4494" s="108"/>
      <c r="W4494" s="108"/>
      <c r="X4494" s="108"/>
      <c r="Y4494" s="108"/>
      <c r="Z4494" s="108"/>
      <c r="AA4494" s="58"/>
      <c r="AB4494" s="58"/>
      <c r="AC4494" s="108"/>
      <c r="AD4494" s="108"/>
      <c r="AE4494" s="111"/>
      <c r="AF4494" s="112"/>
      <c r="AG4494" s="108"/>
      <c r="AH4494" s="112"/>
      <c r="AI4494" s="58"/>
      <c r="AJ4494" s="58"/>
      <c r="AK4494" s="115"/>
      <c r="AL4494" s="59"/>
      <c r="AM4494" s="59"/>
      <c r="AN4494" s="59"/>
      <c r="AO4494" s="60"/>
      <c r="AP4494" s="60"/>
      <c r="AQ4494" s="60"/>
      <c r="AR4494" s="60"/>
      <c r="AS4494" s="60"/>
    </row>
    <row r="4495" spans="1:45" s="8" customFormat="1" ht="20">
      <c r="A4495" s="46"/>
      <c r="B4495" s="46"/>
      <c r="C4495" s="46"/>
      <c r="D4495" s="46"/>
      <c r="E4495" s="50"/>
      <c r="F4495" s="50"/>
      <c r="G4495" s="50"/>
      <c r="H4495" s="50"/>
      <c r="I4495" s="53"/>
      <c r="J4495" s="53"/>
      <c r="K4495" s="53"/>
      <c r="L4495" s="53"/>
      <c r="M4495" s="50"/>
      <c r="N4495" s="50"/>
      <c r="O4495" s="50"/>
      <c r="P4495" s="55"/>
      <c r="Q4495" s="56"/>
      <c r="R4495" s="56"/>
      <c r="S4495" s="53"/>
      <c r="T4495" s="53"/>
      <c r="U4495" s="57"/>
      <c r="V4495" s="108"/>
      <c r="W4495" s="108"/>
      <c r="X4495" s="108"/>
      <c r="Y4495" s="108"/>
      <c r="Z4495" s="108"/>
      <c r="AA4495" s="58"/>
      <c r="AB4495" s="58"/>
      <c r="AC4495" s="108"/>
      <c r="AD4495" s="108"/>
      <c r="AE4495" s="111"/>
      <c r="AF4495" s="112"/>
      <c r="AG4495" s="108"/>
      <c r="AH4495" s="112"/>
      <c r="AI4495" s="58"/>
      <c r="AJ4495" s="58"/>
      <c r="AK4495" s="115"/>
      <c r="AL4495" s="59"/>
      <c r="AM4495" s="59"/>
      <c r="AN4495" s="59"/>
      <c r="AO4495" s="60"/>
      <c r="AP4495" s="60"/>
      <c r="AQ4495" s="60"/>
      <c r="AR4495" s="60"/>
      <c r="AS4495" s="60"/>
    </row>
    <row r="4496" spans="1:45" s="8" customFormat="1" ht="20">
      <c r="A4496" s="46"/>
      <c r="B4496" s="46"/>
      <c r="C4496" s="46"/>
      <c r="D4496" s="46"/>
      <c r="E4496" s="50"/>
      <c r="F4496" s="50"/>
      <c r="G4496" s="50"/>
      <c r="H4496" s="50"/>
      <c r="I4496" s="53"/>
      <c r="J4496" s="53"/>
      <c r="K4496" s="53"/>
      <c r="L4496" s="53"/>
      <c r="M4496" s="50"/>
      <c r="N4496" s="50"/>
      <c r="O4496" s="50"/>
      <c r="P4496" s="55"/>
      <c r="Q4496" s="56"/>
      <c r="R4496" s="56"/>
      <c r="S4496" s="53"/>
      <c r="T4496" s="53"/>
      <c r="U4496" s="57"/>
      <c r="V4496" s="108"/>
      <c r="W4496" s="108"/>
      <c r="X4496" s="108"/>
      <c r="Y4496" s="108"/>
      <c r="Z4496" s="108"/>
      <c r="AA4496" s="58"/>
      <c r="AB4496" s="58"/>
      <c r="AC4496" s="108"/>
      <c r="AD4496" s="108"/>
      <c r="AE4496" s="111"/>
      <c r="AF4496" s="112"/>
      <c r="AG4496" s="108"/>
      <c r="AH4496" s="112"/>
      <c r="AI4496" s="58"/>
      <c r="AJ4496" s="58"/>
      <c r="AK4496" s="115"/>
      <c r="AL4496" s="59"/>
      <c r="AM4496" s="59"/>
      <c r="AN4496" s="59"/>
      <c r="AO4496" s="60"/>
      <c r="AP4496" s="60"/>
      <c r="AQ4496" s="60"/>
      <c r="AR4496" s="60"/>
      <c r="AS4496" s="60"/>
    </row>
    <row r="4497" spans="1:45" s="8" customFormat="1" ht="20">
      <c r="A4497" s="46"/>
      <c r="B4497" s="46"/>
      <c r="C4497" s="46"/>
      <c r="D4497" s="46"/>
      <c r="E4497" s="50"/>
      <c r="F4497" s="50"/>
      <c r="G4497" s="50"/>
      <c r="H4497" s="50"/>
      <c r="I4497" s="53"/>
      <c r="J4497" s="53"/>
      <c r="K4497" s="53"/>
      <c r="L4497" s="53"/>
      <c r="M4497" s="50"/>
      <c r="N4497" s="50"/>
      <c r="O4497" s="50"/>
      <c r="P4497" s="55"/>
      <c r="Q4497" s="56"/>
      <c r="R4497" s="56"/>
      <c r="S4497" s="53"/>
      <c r="T4497" s="53"/>
      <c r="U4497" s="57"/>
      <c r="V4497" s="108"/>
      <c r="W4497" s="108"/>
      <c r="X4497" s="108"/>
      <c r="Y4497" s="108"/>
      <c r="Z4497" s="108"/>
      <c r="AA4497" s="58"/>
      <c r="AB4497" s="58"/>
      <c r="AC4497" s="108"/>
      <c r="AD4497" s="108"/>
      <c r="AE4497" s="111"/>
      <c r="AF4497" s="112"/>
      <c r="AG4497" s="108"/>
      <c r="AH4497" s="112"/>
      <c r="AI4497" s="58"/>
      <c r="AJ4497" s="58"/>
      <c r="AK4497" s="115"/>
      <c r="AL4497" s="59"/>
      <c r="AM4497" s="59"/>
      <c r="AN4497" s="59"/>
      <c r="AO4497" s="60"/>
      <c r="AP4497" s="60"/>
      <c r="AQ4497" s="60"/>
      <c r="AR4497" s="60"/>
      <c r="AS4497" s="60"/>
    </row>
    <row r="4498" spans="1:45" s="8" customFormat="1" ht="20">
      <c r="A4498" s="46"/>
      <c r="B4498" s="46"/>
      <c r="C4498" s="46"/>
      <c r="D4498" s="46"/>
      <c r="E4498" s="50"/>
      <c r="F4498" s="50"/>
      <c r="G4498" s="50"/>
      <c r="H4498" s="50"/>
      <c r="I4498" s="53"/>
      <c r="J4498" s="53"/>
      <c r="K4498" s="53"/>
      <c r="L4498" s="53"/>
      <c r="M4498" s="50"/>
      <c r="N4498" s="50"/>
      <c r="O4498" s="50"/>
      <c r="P4498" s="55"/>
      <c r="Q4498" s="56"/>
      <c r="R4498" s="56"/>
      <c r="S4498" s="53"/>
      <c r="T4498" s="53"/>
      <c r="U4498" s="57"/>
      <c r="V4498" s="108"/>
      <c r="W4498" s="108"/>
      <c r="X4498" s="108"/>
      <c r="Y4498" s="108"/>
      <c r="Z4498" s="108"/>
      <c r="AA4498" s="58"/>
      <c r="AB4498" s="58"/>
      <c r="AC4498" s="108"/>
      <c r="AD4498" s="108"/>
      <c r="AE4498" s="111"/>
      <c r="AF4498" s="112"/>
      <c r="AG4498" s="108"/>
      <c r="AH4498" s="112"/>
      <c r="AI4498" s="58"/>
      <c r="AJ4498" s="58"/>
      <c r="AK4498" s="115"/>
      <c r="AL4498" s="59"/>
      <c r="AM4498" s="59"/>
      <c r="AN4498" s="59"/>
      <c r="AO4498" s="60"/>
      <c r="AP4498" s="60"/>
      <c r="AQ4498" s="60"/>
      <c r="AR4498" s="60"/>
      <c r="AS4498" s="60"/>
    </row>
    <row r="4499" spans="1:45" s="8" customFormat="1" ht="20">
      <c r="A4499" s="46"/>
      <c r="B4499" s="46"/>
      <c r="C4499" s="46"/>
      <c r="D4499" s="46"/>
      <c r="E4499" s="50"/>
      <c r="F4499" s="50"/>
      <c r="G4499" s="50"/>
      <c r="H4499" s="50"/>
      <c r="I4499" s="53"/>
      <c r="J4499" s="53"/>
      <c r="K4499" s="53"/>
      <c r="L4499" s="53"/>
      <c r="M4499" s="50"/>
      <c r="N4499" s="50"/>
      <c r="O4499" s="50"/>
      <c r="P4499" s="55"/>
      <c r="Q4499" s="56"/>
      <c r="R4499" s="56"/>
      <c r="S4499" s="53"/>
      <c r="T4499" s="53"/>
      <c r="U4499" s="57"/>
      <c r="V4499" s="108"/>
      <c r="W4499" s="108"/>
      <c r="X4499" s="108"/>
      <c r="Y4499" s="108"/>
      <c r="Z4499" s="108"/>
      <c r="AA4499" s="58"/>
      <c r="AB4499" s="58"/>
      <c r="AC4499" s="108"/>
      <c r="AD4499" s="108"/>
      <c r="AE4499" s="111"/>
      <c r="AF4499" s="112"/>
      <c r="AG4499" s="108"/>
      <c r="AH4499" s="112"/>
      <c r="AI4499" s="58"/>
      <c r="AJ4499" s="58"/>
      <c r="AK4499" s="115"/>
      <c r="AL4499" s="59"/>
      <c r="AM4499" s="59"/>
      <c r="AN4499" s="59"/>
      <c r="AO4499" s="60"/>
      <c r="AP4499" s="60"/>
      <c r="AQ4499" s="60"/>
      <c r="AR4499" s="60"/>
      <c r="AS4499" s="60"/>
    </row>
    <row r="4500" spans="1:45" s="8" customFormat="1" ht="20">
      <c r="A4500" s="46"/>
      <c r="B4500" s="46"/>
      <c r="C4500" s="46"/>
      <c r="D4500" s="46"/>
      <c r="E4500" s="50"/>
      <c r="F4500" s="50"/>
      <c r="G4500" s="50"/>
      <c r="H4500" s="50"/>
      <c r="I4500" s="53"/>
      <c r="J4500" s="53"/>
      <c r="K4500" s="53"/>
      <c r="L4500" s="53"/>
      <c r="M4500" s="50"/>
      <c r="N4500" s="50"/>
      <c r="O4500" s="50"/>
      <c r="P4500" s="55"/>
      <c r="Q4500" s="56"/>
      <c r="R4500" s="56"/>
      <c r="S4500" s="53"/>
      <c r="T4500" s="53"/>
      <c r="U4500" s="57"/>
      <c r="V4500" s="108"/>
      <c r="W4500" s="108"/>
      <c r="X4500" s="108"/>
      <c r="Y4500" s="108"/>
      <c r="Z4500" s="108"/>
      <c r="AA4500" s="58"/>
      <c r="AB4500" s="58"/>
      <c r="AC4500" s="108"/>
      <c r="AD4500" s="108"/>
      <c r="AE4500" s="111"/>
      <c r="AF4500" s="112"/>
      <c r="AG4500" s="108"/>
      <c r="AH4500" s="112"/>
      <c r="AI4500" s="58"/>
      <c r="AJ4500" s="58"/>
      <c r="AK4500" s="115"/>
      <c r="AL4500" s="59"/>
      <c r="AM4500" s="59"/>
      <c r="AN4500" s="59"/>
      <c r="AO4500" s="60"/>
      <c r="AP4500" s="60"/>
      <c r="AQ4500" s="60"/>
      <c r="AR4500" s="60"/>
      <c r="AS4500" s="60"/>
    </row>
    <row r="4501" spans="1:45" s="8" customFormat="1" ht="20">
      <c r="A4501" s="46"/>
      <c r="B4501" s="46"/>
      <c r="C4501" s="46"/>
      <c r="D4501" s="46"/>
      <c r="E4501" s="50"/>
      <c r="F4501" s="50"/>
      <c r="G4501" s="50"/>
      <c r="H4501" s="50"/>
      <c r="I4501" s="53"/>
      <c r="J4501" s="53"/>
      <c r="K4501" s="53"/>
      <c r="L4501" s="53"/>
      <c r="M4501" s="50"/>
      <c r="N4501" s="50"/>
      <c r="O4501" s="50"/>
      <c r="P4501" s="55"/>
      <c r="Q4501" s="56"/>
      <c r="R4501" s="56"/>
      <c r="S4501" s="53"/>
      <c r="T4501" s="53"/>
      <c r="U4501" s="57"/>
      <c r="V4501" s="108"/>
      <c r="W4501" s="108"/>
      <c r="X4501" s="108"/>
      <c r="Y4501" s="108"/>
      <c r="Z4501" s="108"/>
      <c r="AA4501" s="58"/>
      <c r="AB4501" s="58"/>
      <c r="AC4501" s="108"/>
      <c r="AD4501" s="108"/>
      <c r="AE4501" s="111"/>
      <c r="AF4501" s="112"/>
      <c r="AG4501" s="108"/>
      <c r="AH4501" s="112"/>
      <c r="AI4501" s="58"/>
      <c r="AJ4501" s="58"/>
      <c r="AK4501" s="115"/>
      <c r="AL4501" s="59"/>
      <c r="AM4501" s="59"/>
      <c r="AN4501" s="59"/>
      <c r="AO4501" s="60"/>
      <c r="AP4501" s="60"/>
      <c r="AQ4501" s="60"/>
      <c r="AR4501" s="60"/>
      <c r="AS4501" s="60"/>
    </row>
    <row r="4502" spans="1:45" s="8" customFormat="1" ht="20">
      <c r="A4502" s="46"/>
      <c r="B4502" s="46"/>
      <c r="C4502" s="46"/>
      <c r="D4502" s="46"/>
      <c r="E4502" s="50"/>
      <c r="F4502" s="50"/>
      <c r="G4502" s="50"/>
      <c r="H4502" s="50"/>
      <c r="I4502" s="53"/>
      <c r="J4502" s="53"/>
      <c r="K4502" s="53"/>
      <c r="L4502" s="53"/>
      <c r="M4502" s="50"/>
      <c r="N4502" s="50"/>
      <c r="O4502" s="50"/>
      <c r="P4502" s="55"/>
      <c r="Q4502" s="56"/>
      <c r="R4502" s="56"/>
      <c r="S4502" s="53"/>
      <c r="T4502" s="53"/>
      <c r="U4502" s="57"/>
      <c r="V4502" s="108"/>
      <c r="W4502" s="108"/>
      <c r="X4502" s="108"/>
      <c r="Y4502" s="108"/>
      <c r="Z4502" s="108"/>
      <c r="AA4502" s="58"/>
      <c r="AB4502" s="58"/>
      <c r="AC4502" s="108"/>
      <c r="AD4502" s="108"/>
      <c r="AE4502" s="111"/>
      <c r="AF4502" s="112"/>
      <c r="AG4502" s="108"/>
      <c r="AH4502" s="112"/>
      <c r="AI4502" s="58"/>
      <c r="AJ4502" s="58"/>
      <c r="AK4502" s="115"/>
      <c r="AL4502" s="59"/>
      <c r="AM4502" s="59"/>
      <c r="AN4502" s="59"/>
      <c r="AO4502" s="60"/>
      <c r="AP4502" s="60"/>
      <c r="AQ4502" s="60"/>
      <c r="AR4502" s="60"/>
      <c r="AS4502" s="60"/>
    </row>
    <row r="4503" spans="1:45" s="8" customFormat="1" ht="20">
      <c r="A4503" s="46"/>
      <c r="B4503" s="46"/>
      <c r="C4503" s="46"/>
      <c r="D4503" s="46"/>
      <c r="E4503" s="50"/>
      <c r="F4503" s="50"/>
      <c r="G4503" s="50"/>
      <c r="H4503" s="50"/>
      <c r="I4503" s="53"/>
      <c r="J4503" s="53"/>
      <c r="K4503" s="53"/>
      <c r="L4503" s="53"/>
      <c r="M4503" s="50"/>
      <c r="N4503" s="50"/>
      <c r="O4503" s="50"/>
      <c r="P4503" s="55"/>
      <c r="Q4503" s="56"/>
      <c r="R4503" s="56"/>
      <c r="S4503" s="53"/>
      <c r="T4503" s="53"/>
      <c r="U4503" s="57"/>
      <c r="V4503" s="108"/>
      <c r="W4503" s="108"/>
      <c r="X4503" s="108"/>
      <c r="Y4503" s="108"/>
      <c r="Z4503" s="108"/>
      <c r="AA4503" s="58"/>
      <c r="AB4503" s="58"/>
      <c r="AC4503" s="108"/>
      <c r="AD4503" s="108"/>
      <c r="AE4503" s="111"/>
      <c r="AF4503" s="112"/>
      <c r="AG4503" s="108"/>
      <c r="AH4503" s="112"/>
      <c r="AI4503" s="58"/>
      <c r="AJ4503" s="58"/>
      <c r="AK4503" s="115"/>
      <c r="AL4503" s="59"/>
      <c r="AM4503" s="59"/>
      <c r="AN4503" s="59"/>
      <c r="AO4503" s="60"/>
      <c r="AP4503" s="60"/>
      <c r="AQ4503" s="60"/>
      <c r="AR4503" s="60"/>
      <c r="AS4503" s="60"/>
    </row>
    <row r="4504" spans="1:45" s="8" customFormat="1" ht="20">
      <c r="A4504" s="46"/>
      <c r="B4504" s="46"/>
      <c r="C4504" s="46"/>
      <c r="D4504" s="46"/>
      <c r="E4504" s="50"/>
      <c r="F4504" s="50"/>
      <c r="G4504" s="50"/>
      <c r="H4504" s="50"/>
      <c r="I4504" s="53"/>
      <c r="J4504" s="53"/>
      <c r="K4504" s="53"/>
      <c r="L4504" s="53"/>
      <c r="M4504" s="50"/>
      <c r="N4504" s="50"/>
      <c r="O4504" s="50"/>
      <c r="P4504" s="55"/>
      <c r="Q4504" s="56"/>
      <c r="R4504" s="56"/>
      <c r="S4504" s="53"/>
      <c r="T4504" s="53"/>
      <c r="U4504" s="57"/>
      <c r="V4504" s="108"/>
      <c r="W4504" s="108"/>
      <c r="X4504" s="108"/>
      <c r="Y4504" s="108"/>
      <c r="Z4504" s="108"/>
      <c r="AA4504" s="58"/>
      <c r="AB4504" s="58"/>
      <c r="AC4504" s="108"/>
      <c r="AD4504" s="108"/>
      <c r="AE4504" s="111"/>
      <c r="AF4504" s="112"/>
      <c r="AG4504" s="108"/>
      <c r="AH4504" s="112"/>
      <c r="AI4504" s="58"/>
      <c r="AJ4504" s="58"/>
      <c r="AK4504" s="115"/>
      <c r="AL4504" s="59"/>
      <c r="AM4504" s="59"/>
      <c r="AN4504" s="59"/>
      <c r="AO4504" s="60"/>
      <c r="AP4504" s="60"/>
      <c r="AQ4504" s="60"/>
      <c r="AR4504" s="60"/>
      <c r="AS4504" s="60"/>
    </row>
    <row r="4505" spans="1:45" s="8" customFormat="1" ht="20">
      <c r="A4505" s="46"/>
      <c r="B4505" s="46"/>
      <c r="C4505" s="46"/>
      <c r="D4505" s="46"/>
      <c r="E4505" s="50"/>
      <c r="F4505" s="50"/>
      <c r="G4505" s="50"/>
      <c r="H4505" s="50"/>
      <c r="I4505" s="53"/>
      <c r="J4505" s="53"/>
      <c r="K4505" s="53"/>
      <c r="L4505" s="53"/>
      <c r="M4505" s="50"/>
      <c r="N4505" s="50"/>
      <c r="O4505" s="50"/>
      <c r="P4505" s="55"/>
      <c r="Q4505" s="56"/>
      <c r="R4505" s="56"/>
      <c r="S4505" s="53"/>
      <c r="T4505" s="53"/>
      <c r="U4505" s="57"/>
      <c r="V4505" s="108"/>
      <c r="W4505" s="108"/>
      <c r="X4505" s="108"/>
      <c r="Y4505" s="108"/>
      <c r="Z4505" s="108"/>
      <c r="AA4505" s="58"/>
      <c r="AB4505" s="58"/>
      <c r="AC4505" s="108"/>
      <c r="AD4505" s="108"/>
      <c r="AE4505" s="111"/>
      <c r="AF4505" s="112"/>
      <c r="AG4505" s="108"/>
      <c r="AH4505" s="112"/>
      <c r="AI4505" s="58"/>
      <c r="AJ4505" s="58"/>
      <c r="AK4505" s="115"/>
      <c r="AL4505" s="59"/>
      <c r="AM4505" s="59"/>
      <c r="AN4505" s="59"/>
      <c r="AO4505" s="60"/>
      <c r="AP4505" s="60"/>
      <c r="AQ4505" s="60"/>
      <c r="AR4505" s="60"/>
      <c r="AS4505" s="60"/>
    </row>
    <row r="4506" spans="1:45" s="8" customFormat="1" ht="20">
      <c r="A4506" s="46"/>
      <c r="B4506" s="46"/>
      <c r="C4506" s="46"/>
      <c r="D4506" s="46"/>
      <c r="E4506" s="50"/>
      <c r="F4506" s="50"/>
      <c r="G4506" s="50"/>
      <c r="H4506" s="50"/>
      <c r="I4506" s="53"/>
      <c r="J4506" s="53"/>
      <c r="K4506" s="53"/>
      <c r="L4506" s="53"/>
      <c r="M4506" s="50"/>
      <c r="N4506" s="50"/>
      <c r="O4506" s="50"/>
      <c r="P4506" s="55"/>
      <c r="Q4506" s="56"/>
      <c r="R4506" s="56"/>
      <c r="S4506" s="53"/>
      <c r="T4506" s="53"/>
      <c r="U4506" s="57"/>
      <c r="V4506" s="108"/>
      <c r="W4506" s="108"/>
      <c r="X4506" s="108"/>
      <c r="Y4506" s="108"/>
      <c r="Z4506" s="108"/>
      <c r="AA4506" s="58"/>
      <c r="AB4506" s="58"/>
      <c r="AC4506" s="108"/>
      <c r="AD4506" s="108"/>
      <c r="AE4506" s="111"/>
      <c r="AF4506" s="112"/>
      <c r="AG4506" s="108"/>
      <c r="AH4506" s="112"/>
      <c r="AI4506" s="58"/>
      <c r="AJ4506" s="58"/>
      <c r="AK4506" s="115"/>
      <c r="AL4506" s="59"/>
      <c r="AM4506" s="59"/>
      <c r="AN4506" s="59"/>
      <c r="AO4506" s="60"/>
      <c r="AP4506" s="60"/>
      <c r="AQ4506" s="60"/>
      <c r="AR4506" s="60"/>
      <c r="AS4506" s="60"/>
    </row>
    <row r="4507" spans="1:45" s="8" customFormat="1" ht="20">
      <c r="A4507" s="46"/>
      <c r="B4507" s="46"/>
      <c r="C4507" s="46"/>
      <c r="D4507" s="46"/>
      <c r="E4507" s="50"/>
      <c r="F4507" s="50"/>
      <c r="G4507" s="50"/>
      <c r="H4507" s="50"/>
      <c r="I4507" s="53"/>
      <c r="J4507" s="53"/>
      <c r="K4507" s="53"/>
      <c r="L4507" s="53"/>
      <c r="M4507" s="50"/>
      <c r="N4507" s="50"/>
      <c r="O4507" s="50"/>
      <c r="P4507" s="55"/>
      <c r="Q4507" s="56"/>
      <c r="R4507" s="56"/>
      <c r="S4507" s="53"/>
      <c r="T4507" s="53"/>
      <c r="U4507" s="57"/>
      <c r="V4507" s="108"/>
      <c r="W4507" s="108"/>
      <c r="X4507" s="108"/>
      <c r="Y4507" s="108"/>
      <c r="Z4507" s="108"/>
      <c r="AA4507" s="58"/>
      <c r="AB4507" s="58"/>
      <c r="AC4507" s="108"/>
      <c r="AD4507" s="108"/>
      <c r="AE4507" s="111"/>
      <c r="AF4507" s="112"/>
      <c r="AG4507" s="108"/>
      <c r="AH4507" s="112"/>
      <c r="AI4507" s="58"/>
      <c r="AJ4507" s="58"/>
      <c r="AK4507" s="115"/>
      <c r="AL4507" s="59"/>
      <c r="AM4507" s="59"/>
      <c r="AN4507" s="59"/>
      <c r="AO4507" s="60"/>
      <c r="AP4507" s="60"/>
      <c r="AQ4507" s="60"/>
      <c r="AR4507" s="60"/>
      <c r="AS4507" s="60"/>
    </row>
    <row r="4508" spans="1:45" s="8" customFormat="1" ht="20">
      <c r="A4508" s="46"/>
      <c r="B4508" s="46"/>
      <c r="C4508" s="46"/>
      <c r="D4508" s="46"/>
      <c r="E4508" s="50"/>
      <c r="F4508" s="50"/>
      <c r="G4508" s="50"/>
      <c r="H4508" s="50"/>
      <c r="I4508" s="53"/>
      <c r="J4508" s="53"/>
      <c r="K4508" s="53"/>
      <c r="L4508" s="53"/>
      <c r="M4508" s="50"/>
      <c r="N4508" s="50"/>
      <c r="O4508" s="50"/>
      <c r="P4508" s="55"/>
      <c r="Q4508" s="56"/>
      <c r="R4508" s="56"/>
      <c r="S4508" s="53"/>
      <c r="T4508" s="53"/>
      <c r="U4508" s="57"/>
      <c r="V4508" s="108"/>
      <c r="W4508" s="108"/>
      <c r="X4508" s="108"/>
      <c r="Y4508" s="108"/>
      <c r="Z4508" s="108"/>
      <c r="AA4508" s="58"/>
      <c r="AB4508" s="58"/>
      <c r="AC4508" s="108"/>
      <c r="AD4508" s="108"/>
      <c r="AE4508" s="111"/>
      <c r="AF4508" s="112"/>
      <c r="AG4508" s="108"/>
      <c r="AH4508" s="112"/>
      <c r="AI4508" s="58"/>
      <c r="AJ4508" s="58"/>
      <c r="AK4508" s="115"/>
      <c r="AL4508" s="59"/>
      <c r="AM4508" s="59"/>
      <c r="AN4508" s="59"/>
      <c r="AO4508" s="60"/>
      <c r="AP4508" s="60"/>
      <c r="AQ4508" s="60"/>
      <c r="AR4508" s="60"/>
      <c r="AS4508" s="60"/>
    </row>
    <row r="4509" spans="1:45" s="8" customFormat="1" ht="20">
      <c r="A4509" s="46"/>
      <c r="B4509" s="46"/>
      <c r="C4509" s="46"/>
      <c r="D4509" s="46"/>
      <c r="E4509" s="50"/>
      <c r="F4509" s="50"/>
      <c r="G4509" s="50"/>
      <c r="H4509" s="50"/>
      <c r="I4509" s="53"/>
      <c r="J4509" s="53"/>
      <c r="K4509" s="53"/>
      <c r="L4509" s="53"/>
      <c r="M4509" s="50"/>
      <c r="N4509" s="50"/>
      <c r="O4509" s="50"/>
      <c r="P4509" s="55"/>
      <c r="Q4509" s="56"/>
      <c r="R4509" s="56"/>
      <c r="S4509" s="53"/>
      <c r="T4509" s="53"/>
      <c r="U4509" s="57"/>
      <c r="V4509" s="108"/>
      <c r="W4509" s="108"/>
      <c r="X4509" s="108"/>
      <c r="Y4509" s="108"/>
      <c r="Z4509" s="108"/>
      <c r="AA4509" s="58"/>
      <c r="AB4509" s="58"/>
      <c r="AC4509" s="108"/>
      <c r="AD4509" s="108"/>
      <c r="AE4509" s="111"/>
      <c r="AF4509" s="112"/>
      <c r="AG4509" s="108"/>
      <c r="AH4509" s="112"/>
      <c r="AI4509" s="58"/>
      <c r="AJ4509" s="58"/>
      <c r="AK4509" s="115"/>
      <c r="AL4509" s="59"/>
      <c r="AM4509" s="59"/>
      <c r="AN4509" s="59"/>
      <c r="AO4509" s="60"/>
      <c r="AP4509" s="60"/>
      <c r="AQ4509" s="60"/>
      <c r="AR4509" s="60"/>
      <c r="AS4509" s="60"/>
    </row>
    <row r="4510" spans="1:45" s="8" customFormat="1" ht="20">
      <c r="A4510" s="46"/>
      <c r="B4510" s="46"/>
      <c r="C4510" s="46"/>
      <c r="D4510" s="46"/>
      <c r="E4510" s="50"/>
      <c r="F4510" s="50"/>
      <c r="G4510" s="50"/>
      <c r="H4510" s="50"/>
      <c r="I4510" s="53"/>
      <c r="J4510" s="53"/>
      <c r="K4510" s="53"/>
      <c r="L4510" s="53"/>
      <c r="M4510" s="50"/>
      <c r="N4510" s="50"/>
      <c r="O4510" s="50"/>
      <c r="P4510" s="55"/>
      <c r="Q4510" s="56"/>
      <c r="R4510" s="56"/>
      <c r="S4510" s="53"/>
      <c r="T4510" s="53"/>
      <c r="U4510" s="57"/>
      <c r="V4510" s="108"/>
      <c r="W4510" s="108"/>
      <c r="X4510" s="108"/>
      <c r="Y4510" s="108"/>
      <c r="Z4510" s="108"/>
      <c r="AA4510" s="58"/>
      <c r="AB4510" s="58"/>
      <c r="AC4510" s="108"/>
      <c r="AD4510" s="108"/>
      <c r="AE4510" s="111"/>
      <c r="AF4510" s="112"/>
      <c r="AG4510" s="108"/>
      <c r="AH4510" s="112"/>
      <c r="AI4510" s="58"/>
      <c r="AJ4510" s="58"/>
      <c r="AK4510" s="115"/>
      <c r="AL4510" s="59"/>
      <c r="AM4510" s="59"/>
      <c r="AN4510" s="59"/>
      <c r="AO4510" s="60"/>
      <c r="AP4510" s="60"/>
      <c r="AQ4510" s="60"/>
      <c r="AR4510" s="60"/>
      <c r="AS4510" s="60"/>
    </row>
    <row r="4511" spans="1:45" s="8" customFormat="1" ht="20">
      <c r="A4511" s="46"/>
      <c r="B4511" s="46"/>
      <c r="C4511" s="46"/>
      <c r="D4511" s="46"/>
      <c r="E4511" s="50"/>
      <c r="F4511" s="50"/>
      <c r="G4511" s="50"/>
      <c r="H4511" s="50"/>
      <c r="I4511" s="53"/>
      <c r="J4511" s="53"/>
      <c r="K4511" s="53"/>
      <c r="L4511" s="53"/>
      <c r="M4511" s="50"/>
      <c r="N4511" s="50"/>
      <c r="O4511" s="50"/>
      <c r="P4511" s="55"/>
      <c r="Q4511" s="56"/>
      <c r="R4511" s="56"/>
      <c r="S4511" s="53"/>
      <c r="T4511" s="53"/>
      <c r="U4511" s="57"/>
      <c r="V4511" s="108"/>
      <c r="W4511" s="108"/>
      <c r="X4511" s="108"/>
      <c r="Y4511" s="108"/>
      <c r="Z4511" s="108"/>
      <c r="AA4511" s="58"/>
      <c r="AB4511" s="58"/>
      <c r="AC4511" s="108"/>
      <c r="AD4511" s="108"/>
      <c r="AE4511" s="111"/>
      <c r="AF4511" s="112"/>
      <c r="AG4511" s="108"/>
      <c r="AH4511" s="112"/>
      <c r="AI4511" s="58"/>
      <c r="AJ4511" s="58"/>
      <c r="AK4511" s="115"/>
      <c r="AL4511" s="59"/>
      <c r="AM4511" s="59"/>
      <c r="AN4511" s="59"/>
      <c r="AO4511" s="60"/>
      <c r="AP4511" s="60"/>
      <c r="AQ4511" s="60"/>
      <c r="AR4511" s="60"/>
      <c r="AS4511" s="60"/>
    </row>
    <row r="4512" spans="1:45" s="8" customFormat="1" ht="20">
      <c r="A4512" s="46"/>
      <c r="B4512" s="46"/>
      <c r="C4512" s="46"/>
      <c r="D4512" s="46"/>
      <c r="E4512" s="50"/>
      <c r="F4512" s="50"/>
      <c r="G4512" s="50"/>
      <c r="H4512" s="50"/>
      <c r="I4512" s="53"/>
      <c r="J4512" s="53"/>
      <c r="K4512" s="53"/>
      <c r="L4512" s="53"/>
      <c r="M4512" s="50"/>
      <c r="N4512" s="50"/>
      <c r="O4512" s="50"/>
      <c r="P4512" s="55"/>
      <c r="Q4512" s="56"/>
      <c r="R4512" s="56"/>
      <c r="S4512" s="53"/>
      <c r="T4512" s="53"/>
      <c r="U4512" s="57"/>
      <c r="V4512" s="108"/>
      <c r="W4512" s="108"/>
      <c r="X4512" s="108"/>
      <c r="Y4512" s="108"/>
      <c r="Z4512" s="108"/>
      <c r="AA4512" s="58"/>
      <c r="AB4512" s="58"/>
      <c r="AC4512" s="108"/>
      <c r="AD4512" s="108"/>
      <c r="AE4512" s="111"/>
      <c r="AF4512" s="112"/>
      <c r="AG4512" s="108"/>
      <c r="AH4512" s="112"/>
      <c r="AI4512" s="58"/>
      <c r="AJ4512" s="58"/>
      <c r="AK4512" s="115"/>
      <c r="AL4512" s="59"/>
      <c r="AM4512" s="59"/>
      <c r="AN4512" s="59"/>
      <c r="AO4512" s="60"/>
      <c r="AP4512" s="60"/>
      <c r="AQ4512" s="60"/>
      <c r="AR4512" s="60"/>
      <c r="AS4512" s="60"/>
    </row>
    <row r="4513" spans="1:45" s="8" customFormat="1" ht="20">
      <c r="A4513" s="46"/>
      <c r="B4513" s="46"/>
      <c r="C4513" s="46"/>
      <c r="D4513" s="46"/>
      <c r="E4513" s="50"/>
      <c r="F4513" s="50"/>
      <c r="G4513" s="50"/>
      <c r="H4513" s="50"/>
      <c r="I4513" s="53"/>
      <c r="J4513" s="53"/>
      <c r="K4513" s="53"/>
      <c r="L4513" s="53"/>
      <c r="M4513" s="50"/>
      <c r="N4513" s="50"/>
      <c r="O4513" s="50"/>
      <c r="P4513" s="55"/>
      <c r="Q4513" s="56"/>
      <c r="R4513" s="56"/>
      <c r="S4513" s="53"/>
      <c r="T4513" s="53"/>
      <c r="U4513" s="57"/>
      <c r="V4513" s="108"/>
      <c r="W4513" s="108"/>
      <c r="X4513" s="108"/>
      <c r="Y4513" s="108"/>
      <c r="Z4513" s="108"/>
      <c r="AA4513" s="58"/>
      <c r="AB4513" s="58"/>
      <c r="AC4513" s="108"/>
      <c r="AD4513" s="108"/>
      <c r="AE4513" s="111"/>
      <c r="AF4513" s="112"/>
      <c r="AG4513" s="108"/>
      <c r="AH4513" s="112"/>
      <c r="AI4513" s="58"/>
      <c r="AJ4513" s="58"/>
      <c r="AK4513" s="115"/>
      <c r="AL4513" s="59"/>
      <c r="AM4513" s="59"/>
      <c r="AN4513" s="59"/>
      <c r="AO4513" s="60"/>
      <c r="AP4513" s="60"/>
      <c r="AQ4513" s="60"/>
      <c r="AR4513" s="60"/>
      <c r="AS4513" s="60"/>
    </row>
    <row r="4514" spans="1:45" s="8" customFormat="1" ht="20">
      <c r="A4514" s="46"/>
      <c r="B4514" s="46"/>
      <c r="C4514" s="46"/>
      <c r="D4514" s="46"/>
      <c r="E4514" s="50"/>
      <c r="F4514" s="50"/>
      <c r="G4514" s="50"/>
      <c r="H4514" s="50"/>
      <c r="I4514" s="53"/>
      <c r="J4514" s="53"/>
      <c r="K4514" s="53"/>
      <c r="L4514" s="53"/>
      <c r="M4514" s="50"/>
      <c r="N4514" s="50"/>
      <c r="O4514" s="50"/>
      <c r="P4514" s="55"/>
      <c r="Q4514" s="56"/>
      <c r="R4514" s="56"/>
      <c r="S4514" s="53"/>
      <c r="T4514" s="53"/>
      <c r="U4514" s="57"/>
      <c r="V4514" s="108"/>
      <c r="W4514" s="108"/>
      <c r="X4514" s="108"/>
      <c r="Y4514" s="108"/>
      <c r="Z4514" s="108"/>
      <c r="AA4514" s="58"/>
      <c r="AB4514" s="58"/>
      <c r="AC4514" s="108"/>
      <c r="AD4514" s="108"/>
      <c r="AE4514" s="111"/>
      <c r="AF4514" s="112"/>
      <c r="AG4514" s="108"/>
      <c r="AH4514" s="112"/>
      <c r="AI4514" s="58"/>
      <c r="AJ4514" s="58"/>
      <c r="AK4514" s="115"/>
      <c r="AL4514" s="59"/>
      <c r="AM4514" s="59"/>
      <c r="AN4514" s="59"/>
      <c r="AO4514" s="60"/>
      <c r="AP4514" s="60"/>
      <c r="AQ4514" s="60"/>
      <c r="AR4514" s="60"/>
      <c r="AS4514" s="60"/>
    </row>
    <row r="4515" spans="1:45" s="8" customFormat="1" ht="20">
      <c r="A4515" s="46"/>
      <c r="B4515" s="46"/>
      <c r="C4515" s="46"/>
      <c r="D4515" s="46"/>
      <c r="E4515" s="50"/>
      <c r="F4515" s="50"/>
      <c r="G4515" s="50"/>
      <c r="H4515" s="50"/>
      <c r="I4515" s="53"/>
      <c r="J4515" s="53"/>
      <c r="K4515" s="53"/>
      <c r="L4515" s="53"/>
      <c r="M4515" s="50"/>
      <c r="N4515" s="50"/>
      <c r="O4515" s="50"/>
      <c r="P4515" s="55"/>
      <c r="Q4515" s="56"/>
      <c r="R4515" s="56"/>
      <c r="S4515" s="53"/>
      <c r="T4515" s="53"/>
      <c r="U4515" s="57"/>
      <c r="V4515" s="108"/>
      <c r="W4515" s="108"/>
      <c r="X4515" s="108"/>
      <c r="Y4515" s="108"/>
      <c r="Z4515" s="108"/>
      <c r="AA4515" s="58"/>
      <c r="AB4515" s="58"/>
      <c r="AC4515" s="108"/>
      <c r="AD4515" s="108"/>
      <c r="AE4515" s="111"/>
      <c r="AF4515" s="112"/>
      <c r="AG4515" s="108"/>
      <c r="AH4515" s="112"/>
      <c r="AI4515" s="58"/>
      <c r="AJ4515" s="58"/>
      <c r="AK4515" s="115"/>
      <c r="AL4515" s="59"/>
      <c r="AM4515" s="59"/>
      <c r="AN4515" s="59"/>
      <c r="AO4515" s="60"/>
      <c r="AP4515" s="60"/>
      <c r="AQ4515" s="60"/>
      <c r="AR4515" s="60"/>
      <c r="AS4515" s="60"/>
    </row>
    <row r="4516" spans="1:45" s="8" customFormat="1" ht="20">
      <c r="A4516" s="46"/>
      <c r="B4516" s="46"/>
      <c r="C4516" s="46"/>
      <c r="D4516" s="46"/>
      <c r="E4516" s="50"/>
      <c r="F4516" s="50"/>
      <c r="G4516" s="50"/>
      <c r="H4516" s="50"/>
      <c r="I4516" s="53"/>
      <c r="J4516" s="53"/>
      <c r="K4516" s="53"/>
      <c r="L4516" s="53"/>
      <c r="M4516" s="50"/>
      <c r="N4516" s="50"/>
      <c r="O4516" s="50"/>
      <c r="P4516" s="55"/>
      <c r="Q4516" s="56"/>
      <c r="R4516" s="56"/>
      <c r="S4516" s="53"/>
      <c r="T4516" s="53"/>
      <c r="U4516" s="57"/>
      <c r="V4516" s="108"/>
      <c r="W4516" s="108"/>
      <c r="X4516" s="108"/>
      <c r="Y4516" s="108"/>
      <c r="Z4516" s="108"/>
      <c r="AA4516" s="58"/>
      <c r="AB4516" s="58"/>
      <c r="AC4516" s="108"/>
      <c r="AD4516" s="108"/>
      <c r="AE4516" s="111"/>
      <c r="AF4516" s="112"/>
      <c r="AG4516" s="108"/>
      <c r="AH4516" s="112"/>
      <c r="AI4516" s="58"/>
      <c r="AJ4516" s="58"/>
      <c r="AK4516" s="115"/>
      <c r="AL4516" s="59"/>
      <c r="AM4516" s="59"/>
      <c r="AN4516" s="59"/>
      <c r="AO4516" s="60"/>
      <c r="AP4516" s="60"/>
      <c r="AQ4516" s="60"/>
      <c r="AR4516" s="60"/>
      <c r="AS4516" s="60"/>
    </row>
    <row r="4517" spans="1:45" s="8" customFormat="1" ht="20">
      <c r="A4517" s="46"/>
      <c r="B4517" s="46"/>
      <c r="C4517" s="46"/>
      <c r="D4517" s="46"/>
      <c r="E4517" s="50"/>
      <c r="F4517" s="50"/>
      <c r="G4517" s="50"/>
      <c r="H4517" s="50"/>
      <c r="I4517" s="53"/>
      <c r="J4517" s="53"/>
      <c r="K4517" s="53"/>
      <c r="L4517" s="53"/>
      <c r="M4517" s="50"/>
      <c r="N4517" s="50"/>
      <c r="O4517" s="50"/>
      <c r="P4517" s="55"/>
      <c r="Q4517" s="56"/>
      <c r="R4517" s="56"/>
      <c r="S4517" s="53"/>
      <c r="T4517" s="53"/>
      <c r="U4517" s="57"/>
      <c r="V4517" s="108"/>
      <c r="W4517" s="108"/>
      <c r="X4517" s="108"/>
      <c r="Y4517" s="108"/>
      <c r="Z4517" s="108"/>
      <c r="AA4517" s="58"/>
      <c r="AB4517" s="58"/>
      <c r="AC4517" s="108"/>
      <c r="AD4517" s="108"/>
      <c r="AE4517" s="111"/>
      <c r="AF4517" s="112"/>
      <c r="AG4517" s="108"/>
      <c r="AH4517" s="112"/>
      <c r="AI4517" s="58"/>
      <c r="AJ4517" s="58"/>
      <c r="AK4517" s="115"/>
      <c r="AL4517" s="59"/>
      <c r="AM4517" s="59"/>
      <c r="AN4517" s="59"/>
      <c r="AO4517" s="60"/>
      <c r="AP4517" s="60"/>
      <c r="AQ4517" s="60"/>
      <c r="AR4517" s="60"/>
      <c r="AS4517" s="60"/>
    </row>
    <row r="4518" spans="1:45" s="8" customFormat="1" ht="20">
      <c r="A4518" s="46"/>
      <c r="B4518" s="46"/>
      <c r="C4518" s="46"/>
      <c r="D4518" s="46"/>
      <c r="E4518" s="50"/>
      <c r="F4518" s="50"/>
      <c r="G4518" s="50"/>
      <c r="H4518" s="50"/>
      <c r="I4518" s="53"/>
      <c r="J4518" s="53"/>
      <c r="K4518" s="53"/>
      <c r="L4518" s="53"/>
      <c r="M4518" s="50"/>
      <c r="N4518" s="50"/>
      <c r="O4518" s="50"/>
      <c r="P4518" s="55"/>
      <c r="Q4518" s="56"/>
      <c r="R4518" s="56"/>
      <c r="S4518" s="53"/>
      <c r="T4518" s="53"/>
      <c r="U4518" s="57"/>
      <c r="V4518" s="108"/>
      <c r="W4518" s="108"/>
      <c r="X4518" s="108"/>
      <c r="Y4518" s="108"/>
      <c r="Z4518" s="108"/>
      <c r="AA4518" s="58"/>
      <c r="AB4518" s="58"/>
      <c r="AC4518" s="108"/>
      <c r="AD4518" s="108"/>
      <c r="AE4518" s="111"/>
      <c r="AF4518" s="112"/>
      <c r="AG4518" s="108"/>
      <c r="AH4518" s="112"/>
      <c r="AI4518" s="58"/>
      <c r="AJ4518" s="58"/>
      <c r="AK4518" s="115"/>
      <c r="AL4518" s="59"/>
      <c r="AM4518" s="59"/>
      <c r="AN4518" s="59"/>
      <c r="AO4518" s="60"/>
      <c r="AP4518" s="60"/>
      <c r="AQ4518" s="60"/>
      <c r="AR4518" s="60"/>
      <c r="AS4518" s="60"/>
    </row>
    <row r="4519" spans="1:45" s="8" customFormat="1" ht="20">
      <c r="A4519" s="46"/>
      <c r="B4519" s="46"/>
      <c r="C4519" s="46"/>
      <c r="D4519" s="46"/>
      <c r="E4519" s="50"/>
      <c r="F4519" s="50"/>
      <c r="G4519" s="50"/>
      <c r="H4519" s="50"/>
      <c r="I4519" s="53"/>
      <c r="J4519" s="53"/>
      <c r="K4519" s="53"/>
      <c r="L4519" s="53"/>
      <c r="M4519" s="50"/>
      <c r="N4519" s="50"/>
      <c r="O4519" s="50"/>
      <c r="P4519" s="55"/>
      <c r="Q4519" s="56"/>
      <c r="R4519" s="56"/>
      <c r="S4519" s="53"/>
      <c r="T4519" s="53"/>
      <c r="U4519" s="57"/>
      <c r="V4519" s="108"/>
      <c r="W4519" s="108"/>
      <c r="X4519" s="108"/>
      <c r="Y4519" s="108"/>
      <c r="Z4519" s="108"/>
      <c r="AA4519" s="58"/>
      <c r="AB4519" s="58"/>
      <c r="AC4519" s="108"/>
      <c r="AD4519" s="108"/>
      <c r="AE4519" s="111"/>
      <c r="AF4519" s="112"/>
      <c r="AG4519" s="108"/>
      <c r="AH4519" s="112"/>
      <c r="AI4519" s="58"/>
      <c r="AJ4519" s="58"/>
      <c r="AK4519" s="115"/>
      <c r="AL4519" s="59"/>
      <c r="AM4519" s="59"/>
      <c r="AN4519" s="59"/>
      <c r="AO4519" s="60"/>
      <c r="AP4519" s="60"/>
      <c r="AQ4519" s="60"/>
      <c r="AR4519" s="60"/>
      <c r="AS4519" s="60"/>
    </row>
    <row r="4520" spans="1:45" s="8" customFormat="1" ht="20">
      <c r="A4520" s="46"/>
      <c r="B4520" s="46"/>
      <c r="C4520" s="46"/>
      <c r="D4520" s="46"/>
      <c r="E4520" s="50"/>
      <c r="F4520" s="50"/>
      <c r="G4520" s="50"/>
      <c r="H4520" s="50"/>
      <c r="I4520" s="53"/>
      <c r="J4520" s="53"/>
      <c r="K4520" s="53"/>
      <c r="L4520" s="53"/>
      <c r="M4520" s="50"/>
      <c r="N4520" s="50"/>
      <c r="O4520" s="50"/>
      <c r="P4520" s="55"/>
      <c r="Q4520" s="56"/>
      <c r="R4520" s="56"/>
      <c r="S4520" s="53"/>
      <c r="T4520" s="53"/>
      <c r="U4520" s="57"/>
      <c r="V4520" s="108"/>
      <c r="W4520" s="108"/>
      <c r="X4520" s="108"/>
      <c r="Y4520" s="108"/>
      <c r="Z4520" s="108"/>
      <c r="AA4520" s="58"/>
      <c r="AB4520" s="58"/>
      <c r="AC4520" s="108"/>
      <c r="AD4520" s="108"/>
      <c r="AE4520" s="111"/>
      <c r="AF4520" s="112"/>
      <c r="AG4520" s="108"/>
      <c r="AH4520" s="112"/>
      <c r="AI4520" s="58"/>
      <c r="AJ4520" s="58"/>
      <c r="AK4520" s="115"/>
      <c r="AL4520" s="59"/>
      <c r="AM4520" s="59"/>
      <c r="AN4520" s="59"/>
      <c r="AO4520" s="60"/>
      <c r="AP4520" s="60"/>
      <c r="AQ4520" s="60"/>
      <c r="AR4520" s="60"/>
      <c r="AS4520" s="60"/>
    </row>
    <row r="4521" spans="1:45" s="8" customFormat="1" ht="20">
      <c r="A4521" s="46"/>
      <c r="B4521" s="46"/>
      <c r="C4521" s="46"/>
      <c r="D4521" s="46"/>
      <c r="E4521" s="50"/>
      <c r="F4521" s="50"/>
      <c r="G4521" s="50"/>
      <c r="H4521" s="50"/>
      <c r="I4521" s="53"/>
      <c r="J4521" s="53"/>
      <c r="K4521" s="53"/>
      <c r="L4521" s="53"/>
      <c r="M4521" s="50"/>
      <c r="N4521" s="50"/>
      <c r="O4521" s="50"/>
      <c r="P4521" s="55"/>
      <c r="Q4521" s="56"/>
      <c r="R4521" s="56"/>
      <c r="S4521" s="53"/>
      <c r="T4521" s="53"/>
      <c r="U4521" s="57"/>
      <c r="V4521" s="108"/>
      <c r="W4521" s="108"/>
      <c r="X4521" s="108"/>
      <c r="Y4521" s="108"/>
      <c r="Z4521" s="108"/>
      <c r="AA4521" s="58"/>
      <c r="AB4521" s="58"/>
      <c r="AC4521" s="108"/>
      <c r="AD4521" s="108"/>
      <c r="AE4521" s="111"/>
      <c r="AF4521" s="112"/>
      <c r="AG4521" s="108"/>
      <c r="AH4521" s="112"/>
      <c r="AI4521" s="58"/>
      <c r="AJ4521" s="58"/>
      <c r="AK4521" s="115"/>
      <c r="AL4521" s="59"/>
      <c r="AM4521" s="59"/>
      <c r="AN4521" s="59"/>
      <c r="AO4521" s="60"/>
      <c r="AP4521" s="60"/>
      <c r="AQ4521" s="60"/>
      <c r="AR4521" s="60"/>
      <c r="AS4521" s="60"/>
    </row>
    <row r="4522" spans="1:45" s="8" customFormat="1" ht="20">
      <c r="A4522" s="46"/>
      <c r="B4522" s="46"/>
      <c r="C4522" s="46"/>
      <c r="D4522" s="46"/>
      <c r="E4522" s="50"/>
      <c r="F4522" s="50"/>
      <c r="G4522" s="50"/>
      <c r="H4522" s="50"/>
      <c r="I4522" s="53"/>
      <c r="J4522" s="53"/>
      <c r="K4522" s="53"/>
      <c r="L4522" s="53"/>
      <c r="M4522" s="50"/>
      <c r="N4522" s="50"/>
      <c r="O4522" s="50"/>
      <c r="P4522" s="55"/>
      <c r="Q4522" s="56"/>
      <c r="R4522" s="56"/>
      <c r="S4522" s="53"/>
      <c r="T4522" s="53"/>
      <c r="U4522" s="57"/>
      <c r="V4522" s="108"/>
      <c r="W4522" s="108"/>
      <c r="X4522" s="108"/>
      <c r="Y4522" s="108"/>
      <c r="Z4522" s="108"/>
      <c r="AA4522" s="58"/>
      <c r="AB4522" s="58"/>
      <c r="AC4522" s="108"/>
      <c r="AD4522" s="108"/>
      <c r="AE4522" s="111"/>
      <c r="AF4522" s="112"/>
      <c r="AG4522" s="108"/>
      <c r="AH4522" s="112"/>
      <c r="AI4522" s="58"/>
      <c r="AJ4522" s="58"/>
      <c r="AK4522" s="115"/>
      <c r="AL4522" s="59"/>
      <c r="AM4522" s="59"/>
      <c r="AN4522" s="59"/>
      <c r="AO4522" s="60"/>
      <c r="AP4522" s="60"/>
      <c r="AQ4522" s="60"/>
      <c r="AR4522" s="60"/>
      <c r="AS4522" s="60"/>
    </row>
    <row r="4523" spans="1:45" s="8" customFormat="1" ht="20">
      <c r="A4523" s="46"/>
      <c r="B4523" s="46"/>
      <c r="C4523" s="46"/>
      <c r="D4523" s="46"/>
      <c r="E4523" s="50"/>
      <c r="F4523" s="50"/>
      <c r="G4523" s="50"/>
      <c r="H4523" s="50"/>
      <c r="I4523" s="53"/>
      <c r="J4523" s="53"/>
      <c r="K4523" s="53"/>
      <c r="L4523" s="53"/>
      <c r="M4523" s="50"/>
      <c r="N4523" s="50"/>
      <c r="O4523" s="50"/>
      <c r="P4523" s="55"/>
      <c r="Q4523" s="56"/>
      <c r="R4523" s="56"/>
      <c r="S4523" s="53"/>
      <c r="T4523" s="53"/>
      <c r="U4523" s="57"/>
      <c r="V4523" s="108"/>
      <c r="W4523" s="108"/>
      <c r="X4523" s="108"/>
      <c r="Y4523" s="108"/>
      <c r="Z4523" s="108"/>
      <c r="AA4523" s="58"/>
      <c r="AB4523" s="58"/>
      <c r="AC4523" s="108"/>
      <c r="AD4523" s="108"/>
      <c r="AE4523" s="111"/>
      <c r="AF4523" s="112"/>
      <c r="AG4523" s="108"/>
      <c r="AH4523" s="112"/>
      <c r="AI4523" s="58"/>
      <c r="AJ4523" s="58"/>
      <c r="AK4523" s="115"/>
      <c r="AL4523" s="59"/>
      <c r="AM4523" s="59"/>
      <c r="AN4523" s="59"/>
      <c r="AO4523" s="60"/>
      <c r="AP4523" s="60"/>
      <c r="AQ4523" s="60"/>
      <c r="AR4523" s="60"/>
      <c r="AS4523" s="60"/>
    </row>
    <row r="4524" spans="1:45" s="8" customFormat="1" ht="20">
      <c r="A4524" s="46"/>
      <c r="B4524" s="46"/>
      <c r="C4524" s="46"/>
      <c r="D4524" s="46"/>
      <c r="E4524" s="50"/>
      <c r="F4524" s="50"/>
      <c r="G4524" s="50"/>
      <c r="H4524" s="50"/>
      <c r="I4524" s="53"/>
      <c r="J4524" s="53"/>
      <c r="K4524" s="53"/>
      <c r="L4524" s="53"/>
      <c r="M4524" s="50"/>
      <c r="N4524" s="50"/>
      <c r="O4524" s="50"/>
      <c r="P4524" s="55"/>
      <c r="Q4524" s="56"/>
      <c r="R4524" s="56"/>
      <c r="S4524" s="53"/>
      <c r="T4524" s="53"/>
      <c r="U4524" s="57"/>
      <c r="V4524" s="108"/>
      <c r="W4524" s="108"/>
      <c r="X4524" s="108"/>
      <c r="Y4524" s="108"/>
      <c r="Z4524" s="108"/>
      <c r="AA4524" s="58"/>
      <c r="AB4524" s="58"/>
      <c r="AC4524" s="108"/>
      <c r="AD4524" s="108"/>
      <c r="AE4524" s="111"/>
      <c r="AF4524" s="112"/>
      <c r="AG4524" s="108"/>
      <c r="AH4524" s="112"/>
      <c r="AI4524" s="58"/>
      <c r="AJ4524" s="58"/>
      <c r="AK4524" s="115"/>
      <c r="AL4524" s="59"/>
      <c r="AM4524" s="59"/>
      <c r="AN4524" s="59"/>
      <c r="AO4524" s="60"/>
      <c r="AP4524" s="60"/>
      <c r="AQ4524" s="60"/>
      <c r="AR4524" s="60"/>
      <c r="AS4524" s="60"/>
    </row>
    <row r="4525" spans="1:45" s="8" customFormat="1" ht="20">
      <c r="A4525" s="46"/>
      <c r="B4525" s="46"/>
      <c r="C4525" s="46"/>
      <c r="D4525" s="46"/>
      <c r="E4525" s="50"/>
      <c r="F4525" s="50"/>
      <c r="G4525" s="50"/>
      <c r="H4525" s="50"/>
      <c r="I4525" s="53"/>
      <c r="J4525" s="53"/>
      <c r="K4525" s="53"/>
      <c r="L4525" s="53"/>
      <c r="M4525" s="50"/>
      <c r="N4525" s="50"/>
      <c r="O4525" s="50"/>
      <c r="P4525" s="55"/>
      <c r="Q4525" s="56"/>
      <c r="R4525" s="56"/>
      <c r="S4525" s="53"/>
      <c r="T4525" s="53"/>
      <c r="U4525" s="57"/>
      <c r="V4525" s="108"/>
      <c r="W4525" s="108"/>
      <c r="X4525" s="108"/>
      <c r="Y4525" s="108"/>
      <c r="Z4525" s="108"/>
      <c r="AA4525" s="58"/>
      <c r="AB4525" s="58"/>
      <c r="AC4525" s="108"/>
      <c r="AD4525" s="108"/>
      <c r="AE4525" s="111"/>
      <c r="AF4525" s="112"/>
      <c r="AG4525" s="108"/>
      <c r="AH4525" s="112"/>
      <c r="AI4525" s="58"/>
      <c r="AJ4525" s="58"/>
      <c r="AK4525" s="115"/>
      <c r="AL4525" s="59"/>
      <c r="AM4525" s="59"/>
      <c r="AN4525" s="59"/>
      <c r="AO4525" s="60"/>
      <c r="AP4525" s="60"/>
      <c r="AQ4525" s="60"/>
      <c r="AR4525" s="60"/>
      <c r="AS4525" s="60"/>
    </row>
    <row r="4526" spans="1:45" s="8" customFormat="1" ht="20">
      <c r="A4526" s="46"/>
      <c r="B4526" s="46"/>
      <c r="C4526" s="46"/>
      <c r="D4526" s="46"/>
      <c r="E4526" s="50"/>
      <c r="F4526" s="50"/>
      <c r="G4526" s="50"/>
      <c r="H4526" s="50"/>
      <c r="I4526" s="53"/>
      <c r="J4526" s="53"/>
      <c r="K4526" s="53"/>
      <c r="L4526" s="53"/>
      <c r="M4526" s="50"/>
      <c r="N4526" s="50"/>
      <c r="O4526" s="50"/>
      <c r="P4526" s="55"/>
      <c r="Q4526" s="56"/>
      <c r="R4526" s="56"/>
      <c r="S4526" s="53"/>
      <c r="T4526" s="53"/>
      <c r="U4526" s="57"/>
      <c r="V4526" s="108"/>
      <c r="W4526" s="108"/>
      <c r="X4526" s="108"/>
      <c r="Y4526" s="108"/>
      <c r="Z4526" s="108"/>
      <c r="AA4526" s="58"/>
      <c r="AB4526" s="58"/>
      <c r="AC4526" s="108"/>
      <c r="AD4526" s="108"/>
      <c r="AE4526" s="111"/>
      <c r="AF4526" s="112"/>
      <c r="AG4526" s="108"/>
      <c r="AH4526" s="112"/>
      <c r="AI4526" s="58"/>
      <c r="AJ4526" s="58"/>
      <c r="AK4526" s="115"/>
      <c r="AL4526" s="59"/>
      <c r="AM4526" s="59"/>
      <c r="AN4526" s="59"/>
      <c r="AO4526" s="60"/>
      <c r="AP4526" s="60"/>
      <c r="AQ4526" s="60"/>
      <c r="AR4526" s="60"/>
      <c r="AS4526" s="60"/>
    </row>
    <row r="4527" spans="1:45" s="8" customFormat="1" ht="20">
      <c r="A4527" s="46"/>
      <c r="B4527" s="46"/>
      <c r="C4527" s="46"/>
      <c r="D4527" s="46"/>
      <c r="E4527" s="50"/>
      <c r="F4527" s="50"/>
      <c r="G4527" s="50"/>
      <c r="H4527" s="50"/>
      <c r="I4527" s="53"/>
      <c r="J4527" s="53"/>
      <c r="K4527" s="53"/>
      <c r="L4527" s="53"/>
      <c r="M4527" s="50"/>
      <c r="N4527" s="50"/>
      <c r="O4527" s="50"/>
      <c r="P4527" s="55"/>
      <c r="Q4527" s="56"/>
      <c r="R4527" s="56"/>
      <c r="S4527" s="53"/>
      <c r="T4527" s="53"/>
      <c r="U4527" s="57"/>
      <c r="V4527" s="108"/>
      <c r="W4527" s="108"/>
      <c r="X4527" s="108"/>
      <c r="Y4527" s="108"/>
      <c r="Z4527" s="108"/>
      <c r="AA4527" s="58"/>
      <c r="AB4527" s="58"/>
      <c r="AC4527" s="108"/>
      <c r="AD4527" s="108"/>
      <c r="AE4527" s="111"/>
      <c r="AF4527" s="112"/>
      <c r="AG4527" s="108"/>
      <c r="AH4527" s="112"/>
      <c r="AI4527" s="58"/>
      <c r="AJ4527" s="58"/>
      <c r="AK4527" s="115"/>
      <c r="AL4527" s="59"/>
      <c r="AM4527" s="59"/>
      <c r="AN4527" s="59"/>
      <c r="AO4527" s="60"/>
      <c r="AP4527" s="60"/>
      <c r="AQ4527" s="60"/>
      <c r="AR4527" s="60"/>
      <c r="AS4527" s="60"/>
    </row>
    <row r="4528" spans="1:45" s="8" customFormat="1" ht="20">
      <c r="A4528" s="46"/>
      <c r="B4528" s="46"/>
      <c r="C4528" s="46"/>
      <c r="D4528" s="46"/>
      <c r="E4528" s="50"/>
      <c r="F4528" s="50"/>
      <c r="G4528" s="50"/>
      <c r="H4528" s="50"/>
      <c r="I4528" s="53"/>
      <c r="J4528" s="53"/>
      <c r="K4528" s="53"/>
      <c r="L4528" s="53"/>
      <c r="M4528" s="50"/>
      <c r="N4528" s="50"/>
      <c r="O4528" s="50"/>
      <c r="P4528" s="55"/>
      <c r="Q4528" s="56"/>
      <c r="R4528" s="56"/>
      <c r="S4528" s="53"/>
      <c r="T4528" s="53"/>
      <c r="U4528" s="57"/>
      <c r="V4528" s="108"/>
      <c r="W4528" s="108"/>
      <c r="X4528" s="108"/>
      <c r="Y4528" s="108"/>
      <c r="Z4528" s="108"/>
      <c r="AA4528" s="58"/>
      <c r="AB4528" s="58"/>
      <c r="AC4528" s="108"/>
      <c r="AD4528" s="108"/>
      <c r="AE4528" s="111"/>
      <c r="AF4528" s="112"/>
      <c r="AG4528" s="108"/>
      <c r="AH4528" s="112"/>
      <c r="AI4528" s="58"/>
      <c r="AJ4528" s="58"/>
      <c r="AK4528" s="115"/>
      <c r="AL4528" s="59"/>
      <c r="AM4528" s="59"/>
      <c r="AN4528" s="59"/>
      <c r="AO4528" s="60"/>
      <c r="AP4528" s="60"/>
      <c r="AQ4528" s="60"/>
      <c r="AR4528" s="60"/>
      <c r="AS4528" s="60"/>
    </row>
    <row r="4529" spans="1:45" s="8" customFormat="1" ht="20">
      <c r="A4529" s="46"/>
      <c r="B4529" s="46"/>
      <c r="C4529" s="46"/>
      <c r="D4529" s="46"/>
      <c r="E4529" s="50"/>
      <c r="F4529" s="50"/>
      <c r="G4529" s="50"/>
      <c r="H4529" s="50"/>
      <c r="I4529" s="53"/>
      <c r="J4529" s="53"/>
      <c r="K4529" s="53"/>
      <c r="L4529" s="53"/>
      <c r="M4529" s="50"/>
      <c r="N4529" s="50"/>
      <c r="O4529" s="50"/>
      <c r="P4529" s="55"/>
      <c r="Q4529" s="56"/>
      <c r="R4529" s="56"/>
      <c r="S4529" s="53"/>
      <c r="T4529" s="53"/>
      <c r="U4529" s="57"/>
      <c r="V4529" s="108"/>
      <c r="W4529" s="108"/>
      <c r="X4529" s="108"/>
      <c r="Y4529" s="108"/>
      <c r="Z4529" s="108"/>
      <c r="AA4529" s="58"/>
      <c r="AB4529" s="58"/>
      <c r="AC4529" s="108"/>
      <c r="AD4529" s="108"/>
      <c r="AE4529" s="111"/>
      <c r="AF4529" s="112"/>
      <c r="AG4529" s="108"/>
      <c r="AH4529" s="112"/>
      <c r="AI4529" s="58"/>
      <c r="AJ4529" s="58"/>
      <c r="AK4529" s="115"/>
      <c r="AL4529" s="59"/>
      <c r="AM4529" s="59"/>
      <c r="AN4529" s="59"/>
      <c r="AO4529" s="60"/>
      <c r="AP4529" s="60"/>
      <c r="AQ4529" s="60"/>
      <c r="AR4529" s="60"/>
      <c r="AS4529" s="60"/>
    </row>
    <row r="4530" spans="1:45" s="8" customFormat="1" ht="20">
      <c r="A4530" s="46"/>
      <c r="B4530" s="46"/>
      <c r="C4530" s="46"/>
      <c r="D4530" s="46"/>
      <c r="E4530" s="50"/>
      <c r="F4530" s="50"/>
      <c r="G4530" s="50"/>
      <c r="H4530" s="50"/>
      <c r="I4530" s="53"/>
      <c r="J4530" s="53"/>
      <c r="K4530" s="53"/>
      <c r="L4530" s="53"/>
      <c r="M4530" s="50"/>
      <c r="N4530" s="50"/>
      <c r="O4530" s="50"/>
      <c r="P4530" s="55"/>
      <c r="Q4530" s="56"/>
      <c r="R4530" s="56"/>
      <c r="S4530" s="53"/>
      <c r="T4530" s="53"/>
      <c r="U4530" s="57"/>
      <c r="V4530" s="108"/>
      <c r="W4530" s="108"/>
      <c r="X4530" s="108"/>
      <c r="Y4530" s="108"/>
      <c r="Z4530" s="108"/>
      <c r="AA4530" s="58"/>
      <c r="AB4530" s="58"/>
      <c r="AC4530" s="108"/>
      <c r="AD4530" s="108"/>
      <c r="AE4530" s="111"/>
      <c r="AF4530" s="112"/>
      <c r="AG4530" s="108"/>
      <c r="AH4530" s="112"/>
      <c r="AI4530" s="58"/>
      <c r="AJ4530" s="58"/>
      <c r="AK4530" s="115"/>
      <c r="AL4530" s="59"/>
      <c r="AM4530" s="59"/>
      <c r="AN4530" s="59"/>
      <c r="AO4530" s="60"/>
      <c r="AP4530" s="60"/>
      <c r="AQ4530" s="60"/>
      <c r="AR4530" s="60"/>
      <c r="AS4530" s="60"/>
    </row>
    <row r="4531" spans="1:45" s="8" customFormat="1" ht="20">
      <c r="A4531" s="46"/>
      <c r="B4531" s="46"/>
      <c r="C4531" s="46"/>
      <c r="D4531" s="46"/>
      <c r="E4531" s="50"/>
      <c r="F4531" s="50"/>
      <c r="G4531" s="50"/>
      <c r="H4531" s="50"/>
      <c r="I4531" s="53"/>
      <c r="J4531" s="53"/>
      <c r="K4531" s="53"/>
      <c r="L4531" s="53"/>
      <c r="M4531" s="50"/>
      <c r="N4531" s="50"/>
      <c r="O4531" s="50"/>
      <c r="P4531" s="55"/>
      <c r="Q4531" s="56"/>
      <c r="R4531" s="56"/>
      <c r="S4531" s="53"/>
      <c r="T4531" s="53"/>
      <c r="U4531" s="57"/>
      <c r="V4531" s="108"/>
      <c r="W4531" s="108"/>
      <c r="X4531" s="108"/>
      <c r="Y4531" s="108"/>
      <c r="Z4531" s="108"/>
      <c r="AA4531" s="58"/>
      <c r="AB4531" s="58"/>
      <c r="AC4531" s="108"/>
      <c r="AD4531" s="108"/>
      <c r="AE4531" s="111"/>
      <c r="AF4531" s="112"/>
      <c r="AG4531" s="108"/>
      <c r="AH4531" s="112"/>
      <c r="AI4531" s="58"/>
      <c r="AJ4531" s="58"/>
      <c r="AK4531" s="115"/>
      <c r="AL4531" s="59"/>
      <c r="AM4531" s="59"/>
      <c r="AN4531" s="59"/>
      <c r="AO4531" s="60"/>
      <c r="AP4531" s="60"/>
      <c r="AQ4531" s="60"/>
      <c r="AR4531" s="60"/>
      <c r="AS4531" s="60"/>
    </row>
    <row r="4532" spans="1:45" s="8" customFormat="1" ht="20">
      <c r="A4532" s="46"/>
      <c r="B4532" s="46"/>
      <c r="C4532" s="46"/>
      <c r="D4532" s="46"/>
      <c r="E4532" s="50"/>
      <c r="F4532" s="50"/>
      <c r="G4532" s="50"/>
      <c r="H4532" s="50"/>
      <c r="I4532" s="53"/>
      <c r="J4532" s="53"/>
      <c r="K4532" s="53"/>
      <c r="L4532" s="53"/>
      <c r="M4532" s="50"/>
      <c r="N4532" s="50"/>
      <c r="O4532" s="50"/>
      <c r="P4532" s="55"/>
      <c r="Q4532" s="56"/>
      <c r="R4532" s="56"/>
      <c r="S4532" s="53"/>
      <c r="T4532" s="53"/>
      <c r="U4532" s="57"/>
      <c r="V4532" s="108"/>
      <c r="W4532" s="108"/>
      <c r="X4532" s="108"/>
      <c r="Y4532" s="108"/>
      <c r="Z4532" s="108"/>
      <c r="AA4532" s="58"/>
      <c r="AB4532" s="58"/>
      <c r="AC4532" s="108"/>
      <c r="AD4532" s="108"/>
      <c r="AE4532" s="111"/>
      <c r="AF4532" s="112"/>
      <c r="AG4532" s="108"/>
      <c r="AH4532" s="112"/>
      <c r="AI4532" s="58"/>
      <c r="AJ4532" s="58"/>
      <c r="AK4532" s="115"/>
      <c r="AL4532" s="59"/>
      <c r="AM4532" s="59"/>
      <c r="AN4532" s="59"/>
      <c r="AO4532" s="60"/>
      <c r="AP4532" s="60"/>
      <c r="AQ4532" s="60"/>
      <c r="AR4532" s="60"/>
      <c r="AS4532" s="60"/>
    </row>
    <row r="4533" spans="1:45" s="8" customFormat="1" ht="20">
      <c r="A4533" s="46"/>
      <c r="B4533" s="46"/>
      <c r="C4533" s="46"/>
      <c r="D4533" s="46"/>
      <c r="E4533" s="50"/>
      <c r="F4533" s="50"/>
      <c r="G4533" s="50"/>
      <c r="H4533" s="50"/>
      <c r="I4533" s="53"/>
      <c r="J4533" s="53"/>
      <c r="K4533" s="53"/>
      <c r="L4533" s="53"/>
      <c r="M4533" s="50"/>
      <c r="N4533" s="50"/>
      <c r="O4533" s="50"/>
      <c r="P4533" s="55"/>
      <c r="Q4533" s="56"/>
      <c r="R4533" s="56"/>
      <c r="S4533" s="53"/>
      <c r="T4533" s="53"/>
      <c r="U4533" s="57"/>
      <c r="V4533" s="108"/>
      <c r="W4533" s="108"/>
      <c r="X4533" s="108"/>
      <c r="Y4533" s="108"/>
      <c r="Z4533" s="108"/>
      <c r="AA4533" s="58"/>
      <c r="AB4533" s="58"/>
      <c r="AC4533" s="108"/>
      <c r="AD4533" s="108"/>
      <c r="AE4533" s="111"/>
      <c r="AF4533" s="112"/>
      <c r="AG4533" s="108"/>
      <c r="AH4533" s="112"/>
      <c r="AI4533" s="58"/>
      <c r="AJ4533" s="58"/>
      <c r="AK4533" s="115"/>
      <c r="AL4533" s="59"/>
      <c r="AM4533" s="59"/>
      <c r="AN4533" s="59"/>
      <c r="AO4533" s="60"/>
      <c r="AP4533" s="60"/>
      <c r="AQ4533" s="60"/>
      <c r="AR4533" s="60"/>
      <c r="AS4533" s="60"/>
    </row>
    <row r="4534" spans="1:45" s="8" customFormat="1" ht="20">
      <c r="A4534" s="46"/>
      <c r="B4534" s="46"/>
      <c r="C4534" s="46"/>
      <c r="D4534" s="46"/>
      <c r="E4534" s="50"/>
      <c r="F4534" s="50"/>
      <c r="G4534" s="50"/>
      <c r="H4534" s="50"/>
      <c r="I4534" s="53"/>
      <c r="J4534" s="53"/>
      <c r="K4534" s="53"/>
      <c r="L4534" s="53"/>
      <c r="M4534" s="50"/>
      <c r="N4534" s="50"/>
      <c r="O4534" s="50"/>
      <c r="P4534" s="55"/>
      <c r="Q4534" s="56"/>
      <c r="R4534" s="56"/>
      <c r="S4534" s="53"/>
      <c r="T4534" s="53"/>
      <c r="U4534" s="57"/>
      <c r="V4534" s="108"/>
      <c r="W4534" s="108"/>
      <c r="X4534" s="108"/>
      <c r="Y4534" s="108"/>
      <c r="Z4534" s="108"/>
      <c r="AA4534" s="58"/>
      <c r="AB4534" s="58"/>
      <c r="AC4534" s="108"/>
      <c r="AD4534" s="108"/>
      <c r="AE4534" s="111"/>
      <c r="AF4534" s="112"/>
      <c r="AG4534" s="108"/>
      <c r="AH4534" s="112"/>
      <c r="AI4534" s="58"/>
      <c r="AJ4534" s="58"/>
      <c r="AK4534" s="115"/>
      <c r="AL4534" s="59"/>
      <c r="AM4534" s="59"/>
      <c r="AN4534" s="59"/>
      <c r="AO4534" s="60"/>
      <c r="AP4534" s="60"/>
      <c r="AQ4534" s="60"/>
      <c r="AR4534" s="60"/>
      <c r="AS4534" s="60"/>
    </row>
    <row r="4535" spans="1:45" s="8" customFormat="1" ht="20">
      <c r="A4535" s="46"/>
      <c r="B4535" s="46"/>
      <c r="C4535" s="46"/>
      <c r="D4535" s="46"/>
      <c r="E4535" s="50"/>
      <c r="F4535" s="50"/>
      <c r="G4535" s="50"/>
      <c r="H4535" s="50"/>
      <c r="I4535" s="53"/>
      <c r="J4535" s="53"/>
      <c r="K4535" s="53"/>
      <c r="L4535" s="53"/>
      <c r="M4535" s="50"/>
      <c r="N4535" s="50"/>
      <c r="O4535" s="50"/>
      <c r="P4535" s="55"/>
      <c r="Q4535" s="56"/>
      <c r="R4535" s="56"/>
      <c r="S4535" s="53"/>
      <c r="T4535" s="53"/>
      <c r="U4535" s="57"/>
      <c r="V4535" s="108"/>
      <c r="W4535" s="108"/>
      <c r="X4535" s="108"/>
      <c r="Y4535" s="108"/>
      <c r="Z4535" s="108"/>
      <c r="AA4535" s="58"/>
      <c r="AB4535" s="58"/>
      <c r="AC4535" s="108"/>
      <c r="AD4535" s="108"/>
      <c r="AE4535" s="111"/>
      <c r="AF4535" s="112"/>
      <c r="AG4535" s="108"/>
      <c r="AH4535" s="112"/>
      <c r="AI4535" s="58"/>
      <c r="AJ4535" s="58"/>
      <c r="AK4535" s="115"/>
      <c r="AL4535" s="59"/>
      <c r="AM4535" s="59"/>
      <c r="AN4535" s="59"/>
      <c r="AO4535" s="60"/>
      <c r="AP4535" s="60"/>
      <c r="AQ4535" s="60"/>
      <c r="AR4535" s="60"/>
      <c r="AS4535" s="60"/>
    </row>
    <row r="4536" spans="1:45" s="8" customFormat="1" ht="20">
      <c r="A4536" s="46"/>
      <c r="B4536" s="46"/>
      <c r="C4536" s="46"/>
      <c r="D4536" s="46"/>
      <c r="E4536" s="50"/>
      <c r="F4536" s="50"/>
      <c r="G4536" s="50"/>
      <c r="H4536" s="50"/>
      <c r="I4536" s="53"/>
      <c r="J4536" s="53"/>
      <c r="K4536" s="53"/>
      <c r="L4536" s="53"/>
      <c r="M4536" s="50"/>
      <c r="N4536" s="50"/>
      <c r="O4536" s="50"/>
      <c r="P4536" s="55"/>
      <c r="Q4536" s="56"/>
      <c r="R4536" s="56"/>
      <c r="S4536" s="53"/>
      <c r="T4536" s="53"/>
      <c r="U4536" s="57"/>
      <c r="V4536" s="108"/>
      <c r="W4536" s="108"/>
      <c r="X4536" s="108"/>
      <c r="Y4536" s="108"/>
      <c r="Z4536" s="108"/>
      <c r="AA4536" s="58"/>
      <c r="AB4536" s="58"/>
      <c r="AC4536" s="108"/>
      <c r="AD4536" s="108"/>
      <c r="AE4536" s="111"/>
      <c r="AF4536" s="112"/>
      <c r="AG4536" s="108"/>
      <c r="AH4536" s="112"/>
      <c r="AI4536" s="58"/>
      <c r="AJ4536" s="58"/>
      <c r="AK4536" s="115"/>
      <c r="AL4536" s="59"/>
      <c r="AM4536" s="59"/>
      <c r="AN4536" s="59"/>
      <c r="AO4536" s="60"/>
      <c r="AP4536" s="60"/>
      <c r="AQ4536" s="60"/>
      <c r="AR4536" s="60"/>
      <c r="AS4536" s="60"/>
    </row>
    <row r="4537" spans="1:45" s="8" customFormat="1" ht="20">
      <c r="A4537" s="46"/>
      <c r="B4537" s="46"/>
      <c r="C4537" s="46"/>
      <c r="D4537" s="46"/>
      <c r="E4537" s="50"/>
      <c r="F4537" s="50"/>
      <c r="G4537" s="50"/>
      <c r="H4537" s="50"/>
      <c r="I4537" s="53"/>
      <c r="J4537" s="53"/>
      <c r="K4537" s="53"/>
      <c r="L4537" s="53"/>
      <c r="M4537" s="50"/>
      <c r="N4537" s="50"/>
      <c r="O4537" s="50"/>
      <c r="P4537" s="55"/>
      <c r="Q4537" s="56"/>
      <c r="R4537" s="56"/>
      <c r="S4537" s="53"/>
      <c r="T4537" s="53"/>
      <c r="U4537" s="57"/>
      <c r="V4537" s="108"/>
      <c r="W4537" s="108"/>
      <c r="X4537" s="108"/>
      <c r="Y4537" s="108"/>
      <c r="Z4537" s="108"/>
      <c r="AA4537" s="58"/>
      <c r="AB4537" s="58"/>
      <c r="AC4537" s="108"/>
      <c r="AD4537" s="108"/>
      <c r="AE4537" s="111"/>
      <c r="AF4537" s="112"/>
      <c r="AG4537" s="108"/>
      <c r="AH4537" s="112"/>
      <c r="AI4537" s="58"/>
      <c r="AJ4537" s="58"/>
      <c r="AK4537" s="115"/>
      <c r="AL4537" s="59"/>
      <c r="AM4537" s="59"/>
      <c r="AN4537" s="59"/>
      <c r="AO4537" s="60"/>
      <c r="AP4537" s="60"/>
      <c r="AQ4537" s="60"/>
      <c r="AR4537" s="60"/>
      <c r="AS4537" s="60"/>
    </row>
    <row r="4538" spans="1:45" s="8" customFormat="1" ht="20">
      <c r="A4538" s="46"/>
      <c r="B4538" s="46"/>
      <c r="C4538" s="46"/>
      <c r="D4538" s="46"/>
      <c r="E4538" s="50"/>
      <c r="F4538" s="50"/>
      <c r="G4538" s="50"/>
      <c r="H4538" s="50"/>
      <c r="I4538" s="53"/>
      <c r="J4538" s="53"/>
      <c r="K4538" s="53"/>
      <c r="L4538" s="53"/>
      <c r="M4538" s="50"/>
      <c r="N4538" s="50"/>
      <c r="O4538" s="50"/>
      <c r="P4538" s="55"/>
      <c r="Q4538" s="56"/>
      <c r="R4538" s="56"/>
      <c r="S4538" s="53"/>
      <c r="T4538" s="53"/>
      <c r="U4538" s="57"/>
      <c r="V4538" s="108"/>
      <c r="W4538" s="108"/>
      <c r="X4538" s="108"/>
      <c r="Y4538" s="108"/>
      <c r="Z4538" s="108"/>
      <c r="AA4538" s="58"/>
      <c r="AB4538" s="58"/>
      <c r="AC4538" s="108"/>
      <c r="AD4538" s="108"/>
      <c r="AE4538" s="111"/>
      <c r="AF4538" s="112"/>
      <c r="AG4538" s="108"/>
      <c r="AH4538" s="112"/>
      <c r="AI4538" s="58"/>
      <c r="AJ4538" s="58"/>
      <c r="AK4538" s="115"/>
      <c r="AL4538" s="59"/>
      <c r="AM4538" s="59"/>
      <c r="AN4538" s="59"/>
      <c r="AO4538" s="60"/>
      <c r="AP4538" s="60"/>
      <c r="AQ4538" s="60"/>
      <c r="AR4538" s="60"/>
      <c r="AS4538" s="60"/>
    </row>
    <row r="4539" spans="1:45" s="8" customFormat="1" ht="20">
      <c r="A4539" s="46"/>
      <c r="B4539" s="46"/>
      <c r="C4539" s="46"/>
      <c r="D4539" s="46"/>
      <c r="E4539" s="50"/>
      <c r="F4539" s="50"/>
      <c r="G4539" s="50"/>
      <c r="H4539" s="50"/>
      <c r="I4539" s="53"/>
      <c r="J4539" s="53"/>
      <c r="K4539" s="53"/>
      <c r="L4539" s="53"/>
      <c r="M4539" s="50"/>
      <c r="N4539" s="50"/>
      <c r="O4539" s="50"/>
      <c r="P4539" s="55"/>
      <c r="Q4539" s="56"/>
      <c r="R4539" s="56"/>
      <c r="S4539" s="53"/>
      <c r="T4539" s="53"/>
      <c r="U4539" s="57"/>
      <c r="V4539" s="108"/>
      <c r="W4539" s="108"/>
      <c r="X4539" s="108"/>
      <c r="Y4539" s="108"/>
      <c r="Z4539" s="108"/>
      <c r="AA4539" s="58"/>
      <c r="AB4539" s="58"/>
      <c r="AC4539" s="108"/>
      <c r="AD4539" s="108"/>
      <c r="AE4539" s="111"/>
      <c r="AF4539" s="112"/>
      <c r="AG4539" s="108"/>
      <c r="AH4539" s="112"/>
      <c r="AI4539" s="58"/>
      <c r="AJ4539" s="58"/>
      <c r="AK4539" s="115"/>
      <c r="AL4539" s="59"/>
      <c r="AM4539" s="59"/>
      <c r="AN4539" s="59"/>
      <c r="AO4539" s="60"/>
      <c r="AP4539" s="60"/>
      <c r="AQ4539" s="60"/>
      <c r="AR4539" s="60"/>
      <c r="AS4539" s="60"/>
    </row>
    <row r="4540" spans="1:45" s="8" customFormat="1" ht="20">
      <c r="A4540" s="46"/>
      <c r="B4540" s="46"/>
      <c r="C4540" s="46"/>
      <c r="D4540" s="46"/>
      <c r="E4540" s="50"/>
      <c r="F4540" s="50"/>
      <c r="G4540" s="50"/>
      <c r="H4540" s="50"/>
      <c r="I4540" s="53"/>
      <c r="J4540" s="53"/>
      <c r="K4540" s="53"/>
      <c r="L4540" s="53"/>
      <c r="M4540" s="50"/>
      <c r="N4540" s="50"/>
      <c r="O4540" s="50"/>
      <c r="P4540" s="55"/>
      <c r="Q4540" s="56"/>
      <c r="R4540" s="56"/>
      <c r="S4540" s="53"/>
      <c r="T4540" s="53"/>
      <c r="U4540" s="57"/>
      <c r="V4540" s="108"/>
      <c r="W4540" s="108"/>
      <c r="X4540" s="108"/>
      <c r="Y4540" s="108"/>
      <c r="Z4540" s="108"/>
      <c r="AA4540" s="58"/>
      <c r="AB4540" s="58"/>
      <c r="AC4540" s="108"/>
      <c r="AD4540" s="108"/>
      <c r="AE4540" s="111"/>
      <c r="AF4540" s="112"/>
      <c r="AG4540" s="108"/>
      <c r="AH4540" s="112"/>
      <c r="AI4540" s="58"/>
      <c r="AJ4540" s="58"/>
      <c r="AK4540" s="115"/>
      <c r="AL4540" s="59"/>
      <c r="AM4540" s="59"/>
      <c r="AN4540" s="59"/>
      <c r="AO4540" s="60"/>
      <c r="AP4540" s="60"/>
      <c r="AQ4540" s="60"/>
      <c r="AR4540" s="60"/>
      <c r="AS4540" s="60"/>
    </row>
    <row r="4541" spans="1:45" s="8" customFormat="1" ht="20">
      <c r="A4541" s="46"/>
      <c r="B4541" s="46"/>
      <c r="C4541" s="46"/>
      <c r="D4541" s="46"/>
      <c r="E4541" s="50"/>
      <c r="F4541" s="50"/>
      <c r="G4541" s="50"/>
      <c r="H4541" s="50"/>
      <c r="I4541" s="53"/>
      <c r="J4541" s="53"/>
      <c r="K4541" s="53"/>
      <c r="L4541" s="53"/>
      <c r="M4541" s="50"/>
      <c r="N4541" s="50"/>
      <c r="O4541" s="50"/>
      <c r="P4541" s="55"/>
      <c r="Q4541" s="56"/>
      <c r="R4541" s="56"/>
      <c r="S4541" s="53"/>
      <c r="T4541" s="53"/>
      <c r="U4541" s="57"/>
      <c r="V4541" s="108"/>
      <c r="W4541" s="108"/>
      <c r="X4541" s="108"/>
      <c r="Y4541" s="108"/>
      <c r="Z4541" s="108"/>
      <c r="AA4541" s="58"/>
      <c r="AB4541" s="58"/>
      <c r="AC4541" s="108"/>
      <c r="AD4541" s="108"/>
      <c r="AE4541" s="111"/>
      <c r="AF4541" s="112"/>
      <c r="AG4541" s="108"/>
      <c r="AH4541" s="112"/>
      <c r="AI4541" s="58"/>
      <c r="AJ4541" s="58"/>
      <c r="AK4541" s="115"/>
      <c r="AL4541" s="59"/>
      <c r="AM4541" s="59"/>
      <c r="AN4541" s="59"/>
      <c r="AO4541" s="60"/>
      <c r="AP4541" s="60"/>
      <c r="AQ4541" s="60"/>
      <c r="AR4541" s="60"/>
      <c r="AS4541" s="60"/>
    </row>
    <row r="4542" spans="1:45" s="8" customFormat="1" ht="20">
      <c r="A4542" s="46"/>
      <c r="B4542" s="46"/>
      <c r="C4542" s="46"/>
      <c r="D4542" s="46"/>
      <c r="E4542" s="50"/>
      <c r="F4542" s="50"/>
      <c r="G4542" s="50"/>
      <c r="H4542" s="50"/>
      <c r="I4542" s="53"/>
      <c r="J4542" s="53"/>
      <c r="K4542" s="53"/>
      <c r="L4542" s="53"/>
      <c r="M4542" s="50"/>
      <c r="N4542" s="50"/>
      <c r="O4542" s="50"/>
      <c r="P4542" s="55"/>
      <c r="Q4542" s="56"/>
      <c r="R4542" s="56"/>
      <c r="S4542" s="53"/>
      <c r="T4542" s="53"/>
      <c r="U4542" s="57"/>
      <c r="V4542" s="108"/>
      <c r="W4542" s="108"/>
      <c r="X4542" s="108"/>
      <c r="Y4542" s="108"/>
      <c r="Z4542" s="108"/>
      <c r="AA4542" s="58"/>
      <c r="AB4542" s="58"/>
      <c r="AC4542" s="108"/>
      <c r="AD4542" s="108"/>
      <c r="AE4542" s="111"/>
      <c r="AF4542" s="112"/>
      <c r="AG4542" s="108"/>
      <c r="AH4542" s="112"/>
      <c r="AI4542" s="58"/>
      <c r="AJ4542" s="58"/>
      <c r="AK4542" s="115"/>
      <c r="AL4542" s="59"/>
      <c r="AM4542" s="59"/>
      <c r="AN4542" s="59"/>
      <c r="AO4542" s="60"/>
      <c r="AP4542" s="60"/>
      <c r="AQ4542" s="60"/>
      <c r="AR4542" s="60"/>
      <c r="AS4542" s="60"/>
    </row>
    <row r="4543" spans="1:45" s="8" customFormat="1" ht="20">
      <c r="A4543" s="46"/>
      <c r="B4543" s="46"/>
      <c r="C4543" s="46"/>
      <c r="D4543" s="46"/>
      <c r="E4543" s="50"/>
      <c r="F4543" s="50"/>
      <c r="G4543" s="50"/>
      <c r="H4543" s="50"/>
      <c r="I4543" s="53"/>
      <c r="J4543" s="53"/>
      <c r="K4543" s="53"/>
      <c r="L4543" s="53"/>
      <c r="M4543" s="50"/>
      <c r="N4543" s="50"/>
      <c r="O4543" s="50"/>
      <c r="P4543" s="55"/>
      <c r="Q4543" s="56"/>
      <c r="R4543" s="56"/>
      <c r="S4543" s="53"/>
      <c r="T4543" s="53"/>
      <c r="U4543" s="57"/>
      <c r="V4543" s="108"/>
      <c r="W4543" s="108"/>
      <c r="X4543" s="108"/>
      <c r="Y4543" s="108"/>
      <c r="Z4543" s="108"/>
      <c r="AA4543" s="58"/>
      <c r="AB4543" s="58"/>
      <c r="AC4543" s="108"/>
      <c r="AD4543" s="108"/>
      <c r="AE4543" s="111"/>
      <c r="AF4543" s="112"/>
      <c r="AG4543" s="108"/>
      <c r="AH4543" s="112"/>
      <c r="AI4543" s="58"/>
      <c r="AJ4543" s="58"/>
      <c r="AK4543" s="115"/>
      <c r="AL4543" s="59"/>
      <c r="AM4543" s="59"/>
      <c r="AN4543" s="59"/>
      <c r="AO4543" s="60"/>
      <c r="AP4543" s="60"/>
      <c r="AQ4543" s="60"/>
      <c r="AR4543" s="60"/>
      <c r="AS4543" s="60"/>
    </row>
    <row r="4544" spans="1:45" s="8" customFormat="1" ht="20">
      <c r="A4544" s="46"/>
      <c r="B4544" s="46"/>
      <c r="C4544" s="46"/>
      <c r="D4544" s="46"/>
      <c r="E4544" s="50"/>
      <c r="F4544" s="50"/>
      <c r="G4544" s="50"/>
      <c r="H4544" s="50"/>
      <c r="I4544" s="53"/>
      <c r="J4544" s="53"/>
      <c r="K4544" s="53"/>
      <c r="L4544" s="53"/>
      <c r="M4544" s="50"/>
      <c r="N4544" s="50"/>
      <c r="O4544" s="50"/>
      <c r="P4544" s="55"/>
      <c r="Q4544" s="56"/>
      <c r="R4544" s="56"/>
      <c r="S4544" s="53"/>
      <c r="T4544" s="53"/>
      <c r="U4544" s="57"/>
      <c r="V4544" s="108"/>
      <c r="W4544" s="108"/>
      <c r="X4544" s="108"/>
      <c r="Y4544" s="108"/>
      <c r="Z4544" s="108"/>
      <c r="AA4544" s="58"/>
      <c r="AB4544" s="58"/>
      <c r="AC4544" s="108"/>
      <c r="AD4544" s="108"/>
      <c r="AE4544" s="111"/>
      <c r="AF4544" s="112"/>
      <c r="AG4544" s="108"/>
      <c r="AH4544" s="112"/>
      <c r="AI4544" s="58"/>
      <c r="AJ4544" s="58"/>
      <c r="AK4544" s="115"/>
      <c r="AL4544" s="59"/>
      <c r="AM4544" s="59"/>
      <c r="AN4544" s="59"/>
      <c r="AO4544" s="60"/>
      <c r="AP4544" s="60"/>
      <c r="AQ4544" s="60"/>
      <c r="AR4544" s="60"/>
      <c r="AS4544" s="60"/>
    </row>
    <row r="4545" spans="1:45" s="8" customFormat="1" ht="20">
      <c r="A4545" s="46"/>
      <c r="B4545" s="46"/>
      <c r="C4545" s="46"/>
      <c r="D4545" s="46"/>
      <c r="E4545" s="50"/>
      <c r="F4545" s="50"/>
      <c r="G4545" s="50"/>
      <c r="H4545" s="50"/>
      <c r="I4545" s="53"/>
      <c r="J4545" s="53"/>
      <c r="K4545" s="53"/>
      <c r="L4545" s="53"/>
      <c r="M4545" s="50"/>
      <c r="N4545" s="50"/>
      <c r="O4545" s="50"/>
      <c r="P4545" s="55"/>
      <c r="Q4545" s="56"/>
      <c r="R4545" s="56"/>
      <c r="S4545" s="53"/>
      <c r="T4545" s="53"/>
      <c r="U4545" s="57"/>
      <c r="V4545" s="108"/>
      <c r="W4545" s="108"/>
      <c r="X4545" s="108"/>
      <c r="Y4545" s="108"/>
      <c r="Z4545" s="108"/>
      <c r="AA4545" s="58"/>
      <c r="AB4545" s="58"/>
      <c r="AC4545" s="108"/>
      <c r="AD4545" s="108"/>
      <c r="AE4545" s="111"/>
      <c r="AF4545" s="112"/>
      <c r="AG4545" s="108"/>
      <c r="AH4545" s="112"/>
      <c r="AI4545" s="58"/>
      <c r="AJ4545" s="58"/>
      <c r="AK4545" s="115"/>
      <c r="AL4545" s="59"/>
      <c r="AM4545" s="59"/>
      <c r="AN4545" s="59"/>
      <c r="AO4545" s="60"/>
      <c r="AP4545" s="60"/>
      <c r="AQ4545" s="60"/>
      <c r="AR4545" s="60"/>
      <c r="AS4545" s="60"/>
    </row>
    <row r="4546" spans="1:45" s="8" customFormat="1" ht="20">
      <c r="A4546" s="46"/>
      <c r="B4546" s="46"/>
      <c r="C4546" s="46"/>
      <c r="D4546" s="46"/>
      <c r="E4546" s="50"/>
      <c r="F4546" s="50"/>
      <c r="G4546" s="50"/>
      <c r="H4546" s="50"/>
      <c r="I4546" s="53"/>
      <c r="J4546" s="53"/>
      <c r="K4546" s="53"/>
      <c r="L4546" s="53"/>
      <c r="M4546" s="50"/>
      <c r="N4546" s="50"/>
      <c r="O4546" s="50"/>
      <c r="P4546" s="55"/>
      <c r="Q4546" s="56"/>
      <c r="R4546" s="56"/>
      <c r="S4546" s="53"/>
      <c r="T4546" s="53"/>
      <c r="U4546" s="57"/>
      <c r="V4546" s="108"/>
      <c r="W4546" s="108"/>
      <c r="X4546" s="108"/>
      <c r="Y4546" s="108"/>
      <c r="Z4546" s="108"/>
      <c r="AA4546" s="58"/>
      <c r="AB4546" s="58"/>
      <c r="AC4546" s="108"/>
      <c r="AD4546" s="108"/>
      <c r="AE4546" s="111"/>
      <c r="AF4546" s="112"/>
      <c r="AG4546" s="108"/>
      <c r="AH4546" s="112"/>
      <c r="AI4546" s="58"/>
      <c r="AJ4546" s="58"/>
      <c r="AK4546" s="115"/>
      <c r="AL4546" s="59"/>
      <c r="AM4546" s="59"/>
      <c r="AN4546" s="59"/>
      <c r="AO4546" s="60"/>
      <c r="AP4546" s="60"/>
      <c r="AQ4546" s="60"/>
      <c r="AR4546" s="60"/>
      <c r="AS4546" s="60"/>
    </row>
    <row r="4547" spans="1:45" s="8" customFormat="1" ht="20">
      <c r="A4547" s="46"/>
      <c r="B4547" s="46"/>
      <c r="C4547" s="46"/>
      <c r="D4547" s="46"/>
      <c r="E4547" s="50"/>
      <c r="F4547" s="50"/>
      <c r="G4547" s="50"/>
      <c r="H4547" s="50"/>
      <c r="I4547" s="53"/>
      <c r="J4547" s="53"/>
      <c r="K4547" s="53"/>
      <c r="L4547" s="53"/>
      <c r="M4547" s="50"/>
      <c r="N4547" s="50"/>
      <c r="O4547" s="50"/>
      <c r="P4547" s="55"/>
      <c r="Q4547" s="56"/>
      <c r="R4547" s="56"/>
      <c r="S4547" s="53"/>
      <c r="T4547" s="53"/>
      <c r="U4547" s="57"/>
      <c r="V4547" s="108"/>
      <c r="W4547" s="108"/>
      <c r="X4547" s="108"/>
      <c r="Y4547" s="108"/>
      <c r="Z4547" s="108"/>
      <c r="AA4547" s="58"/>
      <c r="AB4547" s="58"/>
      <c r="AC4547" s="108"/>
      <c r="AD4547" s="108"/>
      <c r="AE4547" s="111"/>
      <c r="AF4547" s="112"/>
      <c r="AG4547" s="108"/>
      <c r="AH4547" s="112"/>
      <c r="AI4547" s="58"/>
      <c r="AJ4547" s="58"/>
      <c r="AK4547" s="115"/>
      <c r="AL4547" s="59"/>
      <c r="AM4547" s="59"/>
      <c r="AN4547" s="59"/>
      <c r="AO4547" s="60"/>
      <c r="AP4547" s="60"/>
      <c r="AQ4547" s="60"/>
      <c r="AR4547" s="60"/>
      <c r="AS4547" s="60"/>
    </row>
    <row r="4548" spans="1:45" s="8" customFormat="1" ht="20">
      <c r="A4548" s="46"/>
      <c r="B4548" s="46"/>
      <c r="C4548" s="46"/>
      <c r="D4548" s="46"/>
      <c r="E4548" s="50"/>
      <c r="F4548" s="50"/>
      <c r="G4548" s="50"/>
      <c r="H4548" s="50"/>
      <c r="I4548" s="53"/>
      <c r="J4548" s="53"/>
      <c r="K4548" s="53"/>
      <c r="L4548" s="53"/>
      <c r="M4548" s="50"/>
      <c r="N4548" s="50"/>
      <c r="O4548" s="50"/>
      <c r="P4548" s="55"/>
      <c r="Q4548" s="56"/>
      <c r="R4548" s="56"/>
      <c r="S4548" s="53"/>
      <c r="T4548" s="53"/>
      <c r="U4548" s="57"/>
      <c r="V4548" s="108"/>
      <c r="W4548" s="108"/>
      <c r="X4548" s="108"/>
      <c r="Y4548" s="108"/>
      <c r="Z4548" s="108"/>
      <c r="AA4548" s="58"/>
      <c r="AB4548" s="58"/>
      <c r="AC4548" s="108"/>
      <c r="AD4548" s="108"/>
      <c r="AE4548" s="111"/>
      <c r="AF4548" s="112"/>
      <c r="AG4548" s="108"/>
      <c r="AH4548" s="112"/>
      <c r="AI4548" s="58"/>
      <c r="AJ4548" s="58"/>
      <c r="AK4548" s="115"/>
      <c r="AL4548" s="59"/>
      <c r="AM4548" s="59"/>
      <c r="AN4548" s="59"/>
      <c r="AO4548" s="60"/>
      <c r="AP4548" s="60"/>
      <c r="AQ4548" s="60"/>
      <c r="AR4548" s="60"/>
      <c r="AS4548" s="60"/>
    </row>
    <row r="4549" spans="1:45" s="8" customFormat="1" ht="20">
      <c r="A4549" s="46"/>
      <c r="B4549" s="46"/>
      <c r="C4549" s="46"/>
      <c r="D4549" s="46"/>
      <c r="E4549" s="50"/>
      <c r="F4549" s="50"/>
      <c r="G4549" s="50"/>
      <c r="H4549" s="50"/>
      <c r="I4549" s="53"/>
      <c r="J4549" s="53"/>
      <c r="K4549" s="53"/>
      <c r="L4549" s="53"/>
      <c r="M4549" s="50"/>
      <c r="N4549" s="50"/>
      <c r="O4549" s="50"/>
      <c r="P4549" s="55"/>
      <c r="Q4549" s="56"/>
      <c r="R4549" s="56"/>
      <c r="S4549" s="53"/>
      <c r="T4549" s="53"/>
      <c r="U4549" s="57"/>
      <c r="V4549" s="108"/>
      <c r="W4549" s="108"/>
      <c r="X4549" s="108"/>
      <c r="Y4549" s="108"/>
      <c r="Z4549" s="108"/>
      <c r="AA4549" s="58"/>
      <c r="AB4549" s="58"/>
      <c r="AC4549" s="108"/>
      <c r="AD4549" s="108"/>
      <c r="AE4549" s="111"/>
      <c r="AF4549" s="112"/>
      <c r="AG4549" s="108"/>
      <c r="AH4549" s="112"/>
      <c r="AI4549" s="58"/>
      <c r="AJ4549" s="58"/>
      <c r="AK4549" s="115"/>
      <c r="AL4549" s="59"/>
      <c r="AM4549" s="59"/>
      <c r="AN4549" s="59"/>
      <c r="AO4549" s="60"/>
      <c r="AP4549" s="60"/>
      <c r="AQ4549" s="60"/>
      <c r="AR4549" s="60"/>
      <c r="AS4549" s="60"/>
    </row>
    <row r="4550" spans="1:45" s="8" customFormat="1" ht="20">
      <c r="A4550" s="46"/>
      <c r="B4550" s="46"/>
      <c r="C4550" s="46"/>
      <c r="D4550" s="46"/>
      <c r="E4550" s="50"/>
      <c r="F4550" s="50"/>
      <c r="G4550" s="50"/>
      <c r="H4550" s="50"/>
      <c r="I4550" s="53"/>
      <c r="J4550" s="53"/>
      <c r="K4550" s="53"/>
      <c r="L4550" s="53"/>
      <c r="M4550" s="50"/>
      <c r="N4550" s="50"/>
      <c r="O4550" s="50"/>
      <c r="P4550" s="55"/>
      <c r="Q4550" s="56"/>
      <c r="R4550" s="56"/>
      <c r="S4550" s="53"/>
      <c r="T4550" s="53"/>
      <c r="U4550" s="57"/>
      <c r="V4550" s="108"/>
      <c r="W4550" s="108"/>
      <c r="X4550" s="108"/>
      <c r="Y4550" s="108"/>
      <c r="Z4550" s="108"/>
      <c r="AA4550" s="58"/>
      <c r="AB4550" s="58"/>
      <c r="AC4550" s="108"/>
      <c r="AD4550" s="108"/>
      <c r="AE4550" s="111"/>
      <c r="AF4550" s="112"/>
      <c r="AG4550" s="108"/>
      <c r="AH4550" s="112"/>
      <c r="AI4550" s="58"/>
      <c r="AJ4550" s="58"/>
      <c r="AK4550" s="115"/>
      <c r="AL4550" s="59"/>
      <c r="AM4550" s="59"/>
      <c r="AN4550" s="59"/>
      <c r="AO4550" s="60"/>
      <c r="AP4550" s="60"/>
      <c r="AQ4550" s="60"/>
      <c r="AR4550" s="60"/>
      <c r="AS4550" s="60"/>
    </row>
    <row r="4551" spans="1:45" s="8" customFormat="1" ht="20">
      <c r="A4551" s="46"/>
      <c r="B4551" s="46"/>
      <c r="C4551" s="46"/>
      <c r="D4551" s="46"/>
      <c r="E4551" s="50"/>
      <c r="F4551" s="50"/>
      <c r="G4551" s="50"/>
      <c r="H4551" s="50"/>
      <c r="I4551" s="53"/>
      <c r="J4551" s="53"/>
      <c r="K4551" s="53"/>
      <c r="L4551" s="53"/>
      <c r="M4551" s="50"/>
      <c r="N4551" s="50"/>
      <c r="O4551" s="50"/>
      <c r="P4551" s="55"/>
      <c r="Q4551" s="56"/>
      <c r="R4551" s="56"/>
      <c r="S4551" s="53"/>
      <c r="T4551" s="53"/>
      <c r="U4551" s="57"/>
      <c r="V4551" s="108"/>
      <c r="W4551" s="108"/>
      <c r="X4551" s="108"/>
      <c r="Y4551" s="108"/>
      <c r="Z4551" s="108"/>
      <c r="AA4551" s="58"/>
      <c r="AB4551" s="58"/>
      <c r="AC4551" s="108"/>
      <c r="AD4551" s="108"/>
      <c r="AE4551" s="111"/>
      <c r="AF4551" s="112"/>
      <c r="AG4551" s="108"/>
      <c r="AH4551" s="112"/>
      <c r="AI4551" s="58"/>
      <c r="AJ4551" s="58"/>
      <c r="AK4551" s="115"/>
      <c r="AL4551" s="59"/>
      <c r="AM4551" s="59"/>
      <c r="AN4551" s="59"/>
      <c r="AO4551" s="60"/>
      <c r="AP4551" s="60"/>
      <c r="AQ4551" s="60"/>
      <c r="AR4551" s="60"/>
      <c r="AS4551" s="60"/>
    </row>
    <row r="4552" spans="1:45" s="8" customFormat="1" ht="20">
      <c r="A4552" s="46"/>
      <c r="B4552" s="46"/>
      <c r="C4552" s="46"/>
      <c r="D4552" s="46"/>
      <c r="E4552" s="50"/>
      <c r="F4552" s="50"/>
      <c r="G4552" s="50"/>
      <c r="H4552" s="50"/>
      <c r="I4552" s="53"/>
      <c r="J4552" s="53"/>
      <c r="K4552" s="53"/>
      <c r="L4552" s="53"/>
      <c r="M4552" s="50"/>
      <c r="N4552" s="50"/>
      <c r="O4552" s="50"/>
      <c r="P4552" s="55"/>
      <c r="Q4552" s="56"/>
      <c r="R4552" s="56"/>
      <c r="S4552" s="53"/>
      <c r="T4552" s="53"/>
      <c r="U4552" s="57"/>
      <c r="V4552" s="108"/>
      <c r="W4552" s="108"/>
      <c r="X4552" s="108"/>
      <c r="Y4552" s="108"/>
      <c r="Z4552" s="108"/>
      <c r="AA4552" s="58"/>
      <c r="AB4552" s="58"/>
      <c r="AC4552" s="108"/>
      <c r="AD4552" s="108"/>
      <c r="AE4552" s="111"/>
      <c r="AF4552" s="112"/>
      <c r="AG4552" s="108"/>
      <c r="AH4552" s="112"/>
      <c r="AI4552" s="58"/>
      <c r="AJ4552" s="58"/>
      <c r="AK4552" s="115"/>
      <c r="AL4552" s="59"/>
      <c r="AM4552" s="59"/>
      <c r="AN4552" s="59"/>
      <c r="AO4552" s="60"/>
      <c r="AP4552" s="60"/>
      <c r="AQ4552" s="60"/>
      <c r="AR4552" s="60"/>
      <c r="AS4552" s="60"/>
    </row>
    <row r="4553" spans="1:45" s="8" customFormat="1" ht="20">
      <c r="A4553" s="46"/>
      <c r="B4553" s="46"/>
      <c r="C4553" s="46"/>
      <c r="D4553" s="46"/>
      <c r="E4553" s="50"/>
      <c r="F4553" s="50"/>
      <c r="G4553" s="50"/>
      <c r="H4553" s="50"/>
      <c r="I4553" s="53"/>
      <c r="J4553" s="53"/>
      <c r="K4553" s="53"/>
      <c r="L4553" s="53"/>
      <c r="M4553" s="50"/>
      <c r="N4553" s="50"/>
      <c r="O4553" s="50"/>
      <c r="P4553" s="55"/>
      <c r="Q4553" s="56"/>
      <c r="R4553" s="56"/>
      <c r="S4553" s="53"/>
      <c r="T4553" s="53"/>
      <c r="U4553" s="57"/>
      <c r="V4553" s="108"/>
      <c r="W4553" s="108"/>
      <c r="X4553" s="108"/>
      <c r="Y4553" s="108"/>
      <c r="Z4553" s="108"/>
      <c r="AA4553" s="58"/>
      <c r="AB4553" s="58"/>
      <c r="AC4553" s="108"/>
      <c r="AD4553" s="108"/>
      <c r="AE4553" s="111"/>
      <c r="AF4553" s="112"/>
      <c r="AG4553" s="108"/>
      <c r="AH4553" s="112"/>
      <c r="AI4553" s="58"/>
      <c r="AJ4553" s="58"/>
      <c r="AK4553" s="115"/>
      <c r="AL4553" s="59"/>
      <c r="AM4553" s="59"/>
      <c r="AN4553" s="59"/>
      <c r="AO4553" s="60"/>
      <c r="AP4553" s="60"/>
      <c r="AQ4553" s="60"/>
      <c r="AR4553" s="60"/>
      <c r="AS4553" s="60"/>
    </row>
    <row r="4554" spans="1:45" s="8" customFormat="1" ht="20">
      <c r="A4554" s="46"/>
      <c r="B4554" s="46"/>
      <c r="C4554" s="46"/>
      <c r="D4554" s="46"/>
      <c r="E4554" s="50"/>
      <c r="F4554" s="50"/>
      <c r="G4554" s="50"/>
      <c r="H4554" s="50"/>
      <c r="I4554" s="53"/>
      <c r="J4554" s="53"/>
      <c r="K4554" s="53"/>
      <c r="L4554" s="53"/>
      <c r="M4554" s="50"/>
      <c r="N4554" s="50"/>
      <c r="O4554" s="50"/>
      <c r="P4554" s="55"/>
      <c r="Q4554" s="56"/>
      <c r="R4554" s="56"/>
      <c r="S4554" s="53"/>
      <c r="T4554" s="53"/>
      <c r="U4554" s="57"/>
      <c r="V4554" s="108"/>
      <c r="W4554" s="108"/>
      <c r="X4554" s="108"/>
      <c r="Y4554" s="108"/>
      <c r="Z4554" s="108"/>
      <c r="AA4554" s="58"/>
      <c r="AB4554" s="58"/>
      <c r="AC4554" s="108"/>
      <c r="AD4554" s="108"/>
      <c r="AE4554" s="111"/>
      <c r="AF4554" s="112"/>
      <c r="AG4554" s="108"/>
      <c r="AH4554" s="112"/>
      <c r="AI4554" s="58"/>
      <c r="AJ4554" s="58"/>
      <c r="AK4554" s="115"/>
      <c r="AL4554" s="59"/>
      <c r="AM4554" s="59"/>
      <c r="AN4554" s="59"/>
      <c r="AO4554" s="60"/>
      <c r="AP4554" s="60"/>
      <c r="AQ4554" s="60"/>
      <c r="AR4554" s="60"/>
      <c r="AS4554" s="60"/>
    </row>
    <row r="4555" spans="1:45" s="8" customFormat="1" ht="20">
      <c r="A4555" s="46"/>
      <c r="B4555" s="46"/>
      <c r="C4555" s="46"/>
      <c r="D4555" s="46"/>
      <c r="E4555" s="50"/>
      <c r="F4555" s="50"/>
      <c r="G4555" s="50"/>
      <c r="H4555" s="50"/>
      <c r="I4555" s="53"/>
      <c r="J4555" s="53"/>
      <c r="K4555" s="53"/>
      <c r="L4555" s="53"/>
      <c r="M4555" s="50"/>
      <c r="N4555" s="50"/>
      <c r="O4555" s="50"/>
      <c r="P4555" s="55"/>
      <c r="Q4555" s="56"/>
      <c r="R4555" s="56"/>
      <c r="S4555" s="53"/>
      <c r="T4555" s="53"/>
      <c r="U4555" s="57"/>
      <c r="V4555" s="108"/>
      <c r="W4555" s="108"/>
      <c r="X4555" s="108"/>
      <c r="Y4555" s="108"/>
      <c r="Z4555" s="108"/>
      <c r="AA4555" s="58"/>
      <c r="AB4555" s="58"/>
      <c r="AC4555" s="108"/>
      <c r="AD4555" s="108"/>
      <c r="AE4555" s="111"/>
      <c r="AF4555" s="112"/>
      <c r="AG4555" s="108"/>
      <c r="AH4555" s="112"/>
      <c r="AI4555" s="58"/>
      <c r="AJ4555" s="58"/>
      <c r="AK4555" s="115"/>
      <c r="AL4555" s="59"/>
      <c r="AM4555" s="59"/>
      <c r="AN4555" s="59"/>
      <c r="AO4555" s="60"/>
      <c r="AP4555" s="60"/>
      <c r="AQ4555" s="60"/>
      <c r="AR4555" s="60"/>
      <c r="AS4555" s="60"/>
    </row>
    <row r="4556" spans="1:45" s="8" customFormat="1" ht="20">
      <c r="A4556" s="46"/>
      <c r="B4556" s="46"/>
      <c r="C4556" s="46"/>
      <c r="D4556" s="46"/>
      <c r="E4556" s="50"/>
      <c r="F4556" s="50"/>
      <c r="G4556" s="50"/>
      <c r="H4556" s="50"/>
      <c r="I4556" s="53"/>
      <c r="J4556" s="53"/>
      <c r="K4556" s="53"/>
      <c r="L4556" s="53"/>
      <c r="M4556" s="50"/>
      <c r="N4556" s="50"/>
      <c r="O4556" s="50"/>
      <c r="P4556" s="55"/>
      <c r="Q4556" s="56"/>
      <c r="R4556" s="56"/>
      <c r="S4556" s="53"/>
      <c r="T4556" s="53"/>
      <c r="U4556" s="57"/>
      <c r="V4556" s="108"/>
      <c r="W4556" s="108"/>
      <c r="X4556" s="108"/>
      <c r="Y4556" s="108"/>
      <c r="Z4556" s="108"/>
      <c r="AA4556" s="58"/>
      <c r="AB4556" s="58"/>
      <c r="AC4556" s="108"/>
      <c r="AD4556" s="108"/>
      <c r="AE4556" s="111"/>
      <c r="AF4556" s="112"/>
      <c r="AG4556" s="108"/>
      <c r="AH4556" s="112"/>
      <c r="AI4556" s="58"/>
      <c r="AJ4556" s="58"/>
      <c r="AK4556" s="115"/>
      <c r="AL4556" s="59"/>
      <c r="AM4556" s="59"/>
      <c r="AN4556" s="59"/>
      <c r="AO4556" s="60"/>
      <c r="AP4556" s="60"/>
      <c r="AQ4556" s="60"/>
      <c r="AR4556" s="60"/>
      <c r="AS4556" s="60"/>
    </row>
    <row r="4557" spans="1:45" s="8" customFormat="1" ht="20">
      <c r="A4557" s="46"/>
      <c r="B4557" s="46"/>
      <c r="C4557" s="46"/>
      <c r="D4557" s="46"/>
      <c r="E4557" s="50"/>
      <c r="F4557" s="50"/>
      <c r="G4557" s="50"/>
      <c r="H4557" s="50"/>
      <c r="I4557" s="53"/>
      <c r="J4557" s="53"/>
      <c r="K4557" s="53"/>
      <c r="L4557" s="53"/>
      <c r="M4557" s="50"/>
      <c r="N4557" s="50"/>
      <c r="O4557" s="50"/>
      <c r="P4557" s="55"/>
      <c r="Q4557" s="56"/>
      <c r="R4557" s="56"/>
      <c r="S4557" s="53"/>
      <c r="T4557" s="53"/>
      <c r="U4557" s="57"/>
      <c r="V4557" s="108"/>
      <c r="W4557" s="108"/>
      <c r="X4557" s="108"/>
      <c r="Y4557" s="108"/>
      <c r="Z4557" s="108"/>
      <c r="AA4557" s="58"/>
      <c r="AB4557" s="58"/>
      <c r="AC4557" s="108"/>
      <c r="AD4557" s="108"/>
      <c r="AE4557" s="111"/>
      <c r="AF4557" s="112"/>
      <c r="AG4557" s="108"/>
      <c r="AH4557" s="112"/>
      <c r="AI4557" s="58"/>
      <c r="AJ4557" s="58"/>
      <c r="AK4557" s="115"/>
      <c r="AL4557" s="59"/>
      <c r="AM4557" s="59"/>
      <c r="AN4557" s="59"/>
      <c r="AO4557" s="60"/>
      <c r="AP4557" s="60"/>
      <c r="AQ4557" s="60"/>
      <c r="AR4557" s="60"/>
      <c r="AS4557" s="60"/>
    </row>
    <row r="4558" spans="1:45" s="8" customFormat="1" ht="20">
      <c r="A4558" s="46"/>
      <c r="B4558" s="46"/>
      <c r="C4558" s="46"/>
      <c r="D4558" s="46"/>
      <c r="E4558" s="50"/>
      <c r="F4558" s="50"/>
      <c r="G4558" s="50"/>
      <c r="H4558" s="50"/>
      <c r="I4558" s="53"/>
      <c r="J4558" s="53"/>
      <c r="K4558" s="53"/>
      <c r="L4558" s="53"/>
      <c r="M4558" s="50"/>
      <c r="N4558" s="50"/>
      <c r="O4558" s="50"/>
      <c r="P4558" s="55"/>
      <c r="Q4558" s="56"/>
      <c r="R4558" s="56"/>
      <c r="S4558" s="53"/>
      <c r="T4558" s="53"/>
      <c r="U4558" s="57"/>
      <c r="V4558" s="108"/>
      <c r="W4558" s="108"/>
      <c r="X4558" s="108"/>
      <c r="Y4558" s="108"/>
      <c r="Z4558" s="108"/>
      <c r="AA4558" s="58"/>
      <c r="AB4558" s="58"/>
      <c r="AC4558" s="108"/>
      <c r="AD4558" s="108"/>
      <c r="AE4558" s="111"/>
      <c r="AF4558" s="112"/>
      <c r="AG4558" s="108"/>
      <c r="AH4558" s="112"/>
      <c r="AI4558" s="58"/>
      <c r="AJ4558" s="58"/>
      <c r="AK4558" s="115"/>
      <c r="AL4558" s="59"/>
      <c r="AM4558" s="59"/>
      <c r="AN4558" s="59"/>
      <c r="AO4558" s="60"/>
      <c r="AP4558" s="60"/>
      <c r="AQ4558" s="60"/>
      <c r="AR4558" s="60"/>
      <c r="AS4558" s="60"/>
    </row>
    <row r="4559" spans="1:45" s="8" customFormat="1" ht="20">
      <c r="A4559" s="46"/>
      <c r="B4559" s="46"/>
      <c r="C4559" s="46"/>
      <c r="D4559" s="46"/>
      <c r="E4559" s="50"/>
      <c r="F4559" s="50"/>
      <c r="G4559" s="50"/>
      <c r="H4559" s="50"/>
      <c r="I4559" s="53"/>
      <c r="J4559" s="53"/>
      <c r="K4559" s="53"/>
      <c r="L4559" s="53"/>
      <c r="M4559" s="50"/>
      <c r="N4559" s="50"/>
      <c r="O4559" s="50"/>
      <c r="P4559" s="55"/>
      <c r="Q4559" s="56"/>
      <c r="R4559" s="56"/>
      <c r="S4559" s="53"/>
      <c r="T4559" s="53"/>
      <c r="U4559" s="57"/>
      <c r="V4559" s="108"/>
      <c r="W4559" s="108"/>
      <c r="X4559" s="108"/>
      <c r="Y4559" s="108"/>
      <c r="Z4559" s="108"/>
      <c r="AA4559" s="58"/>
      <c r="AB4559" s="58"/>
      <c r="AC4559" s="108"/>
      <c r="AD4559" s="108"/>
      <c r="AE4559" s="111"/>
      <c r="AF4559" s="112"/>
      <c r="AG4559" s="108"/>
      <c r="AH4559" s="112"/>
      <c r="AI4559" s="58"/>
      <c r="AJ4559" s="58"/>
      <c r="AK4559" s="115"/>
      <c r="AL4559" s="59"/>
      <c r="AM4559" s="59"/>
      <c r="AN4559" s="59"/>
      <c r="AO4559" s="60"/>
      <c r="AP4559" s="60"/>
      <c r="AQ4559" s="60"/>
      <c r="AR4559" s="60"/>
      <c r="AS4559" s="60"/>
    </row>
    <row r="4560" spans="1:45" s="8" customFormat="1" ht="20">
      <c r="A4560" s="46"/>
      <c r="B4560" s="46"/>
      <c r="C4560" s="46"/>
      <c r="D4560" s="46"/>
      <c r="E4560" s="50"/>
      <c r="F4560" s="50"/>
      <c r="G4560" s="50"/>
      <c r="H4560" s="50"/>
      <c r="I4560" s="53"/>
      <c r="J4560" s="53"/>
      <c r="K4560" s="53"/>
      <c r="L4560" s="53"/>
      <c r="M4560" s="50"/>
      <c r="N4560" s="50"/>
      <c r="O4560" s="50"/>
      <c r="P4560" s="55"/>
      <c r="Q4560" s="56"/>
      <c r="R4560" s="56"/>
      <c r="S4560" s="53"/>
      <c r="T4560" s="53"/>
      <c r="U4560" s="57"/>
      <c r="V4560" s="108"/>
      <c r="W4560" s="108"/>
      <c r="X4560" s="108"/>
      <c r="Y4560" s="108"/>
      <c r="Z4560" s="108"/>
      <c r="AA4560" s="58"/>
      <c r="AB4560" s="58"/>
      <c r="AC4560" s="108"/>
      <c r="AD4560" s="108"/>
      <c r="AE4560" s="111"/>
      <c r="AF4560" s="112"/>
      <c r="AG4560" s="108"/>
      <c r="AH4560" s="112"/>
      <c r="AI4560" s="58"/>
      <c r="AJ4560" s="58"/>
      <c r="AK4560" s="115"/>
      <c r="AL4560" s="59"/>
      <c r="AM4560" s="59"/>
      <c r="AN4560" s="59"/>
      <c r="AO4560" s="60"/>
      <c r="AP4560" s="60"/>
      <c r="AQ4560" s="60"/>
      <c r="AR4560" s="60"/>
      <c r="AS4560" s="60"/>
    </row>
    <row r="4561" spans="1:45" s="8" customFormat="1" ht="20">
      <c r="A4561" s="46"/>
      <c r="B4561" s="46"/>
      <c r="C4561" s="46"/>
      <c r="D4561" s="46"/>
      <c r="E4561" s="50"/>
      <c r="F4561" s="50"/>
      <c r="G4561" s="50"/>
      <c r="H4561" s="50"/>
      <c r="I4561" s="53"/>
      <c r="J4561" s="53"/>
      <c r="K4561" s="53"/>
      <c r="L4561" s="53"/>
      <c r="M4561" s="50"/>
      <c r="N4561" s="50"/>
      <c r="O4561" s="50"/>
      <c r="P4561" s="55"/>
      <c r="Q4561" s="56"/>
      <c r="R4561" s="56"/>
      <c r="S4561" s="53"/>
      <c r="T4561" s="53"/>
      <c r="U4561" s="57"/>
      <c r="V4561" s="108"/>
      <c r="W4561" s="108"/>
      <c r="X4561" s="108"/>
      <c r="Y4561" s="108"/>
      <c r="Z4561" s="108"/>
      <c r="AA4561" s="58"/>
      <c r="AB4561" s="58"/>
      <c r="AC4561" s="108"/>
      <c r="AD4561" s="108"/>
      <c r="AE4561" s="111"/>
      <c r="AF4561" s="112"/>
      <c r="AG4561" s="108"/>
      <c r="AH4561" s="112"/>
      <c r="AI4561" s="58"/>
      <c r="AJ4561" s="58"/>
      <c r="AK4561" s="115"/>
      <c r="AL4561" s="59"/>
      <c r="AM4561" s="59"/>
      <c r="AN4561" s="59"/>
      <c r="AO4561" s="60"/>
      <c r="AP4561" s="60"/>
      <c r="AQ4561" s="60"/>
      <c r="AR4561" s="60"/>
      <c r="AS4561" s="60"/>
    </row>
    <row r="4562" spans="1:45" s="8" customFormat="1" ht="20">
      <c r="A4562" s="46"/>
      <c r="B4562" s="46"/>
      <c r="C4562" s="46"/>
      <c r="D4562" s="46"/>
      <c r="E4562" s="50"/>
      <c r="F4562" s="50"/>
      <c r="G4562" s="50"/>
      <c r="H4562" s="50"/>
      <c r="I4562" s="53"/>
      <c r="J4562" s="53"/>
      <c r="K4562" s="53"/>
      <c r="L4562" s="53"/>
      <c r="M4562" s="50"/>
      <c r="N4562" s="50"/>
      <c r="O4562" s="50"/>
      <c r="P4562" s="55"/>
      <c r="Q4562" s="56"/>
      <c r="R4562" s="56"/>
      <c r="S4562" s="53"/>
      <c r="T4562" s="53"/>
      <c r="U4562" s="57"/>
      <c r="V4562" s="108"/>
      <c r="W4562" s="108"/>
      <c r="X4562" s="108"/>
      <c r="Y4562" s="108"/>
      <c r="Z4562" s="108"/>
      <c r="AA4562" s="58"/>
      <c r="AB4562" s="58"/>
      <c r="AC4562" s="108"/>
      <c r="AD4562" s="108"/>
      <c r="AE4562" s="111"/>
      <c r="AF4562" s="112"/>
      <c r="AG4562" s="108"/>
      <c r="AH4562" s="112"/>
      <c r="AI4562" s="58"/>
      <c r="AJ4562" s="58"/>
      <c r="AK4562" s="115"/>
      <c r="AL4562" s="59"/>
      <c r="AM4562" s="59"/>
      <c r="AN4562" s="59"/>
      <c r="AO4562" s="60"/>
      <c r="AP4562" s="60"/>
      <c r="AQ4562" s="60"/>
      <c r="AR4562" s="60"/>
      <c r="AS4562" s="60"/>
    </row>
    <row r="4563" spans="1:45" s="8" customFormat="1" ht="20">
      <c r="A4563" s="46"/>
      <c r="B4563" s="46"/>
      <c r="C4563" s="46"/>
      <c r="D4563" s="46"/>
      <c r="E4563" s="50"/>
      <c r="F4563" s="50"/>
      <c r="G4563" s="50"/>
      <c r="H4563" s="50"/>
      <c r="I4563" s="53"/>
      <c r="J4563" s="53"/>
      <c r="K4563" s="53"/>
      <c r="L4563" s="53"/>
      <c r="M4563" s="50"/>
      <c r="N4563" s="50"/>
      <c r="O4563" s="50"/>
      <c r="P4563" s="55"/>
      <c r="Q4563" s="56"/>
      <c r="R4563" s="56"/>
      <c r="S4563" s="53"/>
      <c r="T4563" s="53"/>
      <c r="U4563" s="57"/>
      <c r="V4563" s="108"/>
      <c r="W4563" s="108"/>
      <c r="X4563" s="108"/>
      <c r="Y4563" s="108"/>
      <c r="Z4563" s="108"/>
      <c r="AA4563" s="58"/>
      <c r="AB4563" s="58"/>
      <c r="AC4563" s="108"/>
      <c r="AD4563" s="108"/>
      <c r="AE4563" s="111"/>
      <c r="AF4563" s="112"/>
      <c r="AG4563" s="108"/>
      <c r="AH4563" s="112"/>
      <c r="AI4563" s="58"/>
      <c r="AJ4563" s="58"/>
      <c r="AK4563" s="115"/>
      <c r="AL4563" s="59"/>
      <c r="AM4563" s="59"/>
      <c r="AN4563" s="59"/>
      <c r="AO4563" s="60"/>
      <c r="AP4563" s="60"/>
      <c r="AQ4563" s="60"/>
      <c r="AR4563" s="60"/>
      <c r="AS4563" s="60"/>
    </row>
    <row r="4564" spans="1:45" s="8" customFormat="1" ht="20">
      <c r="A4564" s="46"/>
      <c r="B4564" s="46"/>
      <c r="C4564" s="46"/>
      <c r="D4564" s="46"/>
      <c r="E4564" s="50"/>
      <c r="F4564" s="50"/>
      <c r="G4564" s="50"/>
      <c r="H4564" s="50"/>
      <c r="I4564" s="53"/>
      <c r="J4564" s="53"/>
      <c r="K4564" s="53"/>
      <c r="L4564" s="53"/>
      <c r="M4564" s="50"/>
      <c r="N4564" s="50"/>
      <c r="O4564" s="50"/>
      <c r="P4564" s="55"/>
      <c r="Q4564" s="56"/>
      <c r="R4564" s="56"/>
      <c r="S4564" s="53"/>
      <c r="T4564" s="53"/>
      <c r="U4564" s="57"/>
      <c r="V4564" s="108"/>
      <c r="W4564" s="108"/>
      <c r="X4564" s="108"/>
      <c r="Y4564" s="108"/>
      <c r="Z4564" s="108"/>
      <c r="AA4564" s="58"/>
      <c r="AB4564" s="58"/>
      <c r="AC4564" s="108"/>
      <c r="AD4564" s="108"/>
      <c r="AE4564" s="111"/>
      <c r="AF4564" s="112"/>
      <c r="AG4564" s="108"/>
      <c r="AH4564" s="112"/>
      <c r="AI4564" s="58"/>
      <c r="AJ4564" s="58"/>
      <c r="AK4564" s="115"/>
      <c r="AL4564" s="59"/>
      <c r="AM4564" s="59"/>
      <c r="AN4564" s="59"/>
      <c r="AO4564" s="60"/>
      <c r="AP4564" s="60"/>
      <c r="AQ4564" s="60"/>
      <c r="AR4564" s="60"/>
      <c r="AS4564" s="60"/>
    </row>
    <row r="4565" spans="1:45" s="8" customFormat="1" ht="20">
      <c r="A4565" s="46"/>
      <c r="B4565" s="46"/>
      <c r="C4565" s="46"/>
      <c r="D4565" s="46"/>
      <c r="E4565" s="50"/>
      <c r="F4565" s="50"/>
      <c r="G4565" s="50"/>
      <c r="H4565" s="50"/>
      <c r="I4565" s="53"/>
      <c r="J4565" s="53"/>
      <c r="K4565" s="53"/>
      <c r="L4565" s="53"/>
      <c r="M4565" s="50"/>
      <c r="N4565" s="50"/>
      <c r="O4565" s="50"/>
      <c r="P4565" s="55"/>
      <c r="Q4565" s="56"/>
      <c r="R4565" s="56"/>
      <c r="S4565" s="53"/>
      <c r="T4565" s="53"/>
      <c r="U4565" s="57"/>
      <c r="V4565" s="108"/>
      <c r="W4565" s="108"/>
      <c r="X4565" s="108"/>
      <c r="Y4565" s="108"/>
      <c r="Z4565" s="108"/>
      <c r="AA4565" s="58"/>
      <c r="AB4565" s="58"/>
      <c r="AC4565" s="108"/>
      <c r="AD4565" s="108"/>
      <c r="AE4565" s="111"/>
      <c r="AF4565" s="112"/>
      <c r="AG4565" s="108"/>
      <c r="AH4565" s="112"/>
      <c r="AI4565" s="58"/>
      <c r="AJ4565" s="58"/>
      <c r="AK4565" s="115"/>
      <c r="AL4565" s="59"/>
      <c r="AM4565" s="59"/>
      <c r="AN4565" s="59"/>
      <c r="AO4565" s="60"/>
      <c r="AP4565" s="60"/>
      <c r="AQ4565" s="60"/>
      <c r="AR4565" s="60"/>
      <c r="AS4565" s="60"/>
    </row>
    <row r="4566" spans="1:45" s="8" customFormat="1" ht="20">
      <c r="A4566" s="46"/>
      <c r="B4566" s="46"/>
      <c r="C4566" s="46"/>
      <c r="D4566" s="46"/>
      <c r="E4566" s="50"/>
      <c r="F4566" s="50"/>
      <c r="G4566" s="50"/>
      <c r="H4566" s="50"/>
      <c r="I4566" s="53"/>
      <c r="J4566" s="53"/>
      <c r="K4566" s="53"/>
      <c r="L4566" s="53"/>
      <c r="M4566" s="50"/>
      <c r="N4566" s="50"/>
      <c r="O4566" s="50"/>
      <c r="P4566" s="55"/>
      <c r="Q4566" s="56"/>
      <c r="R4566" s="56"/>
      <c r="S4566" s="53"/>
      <c r="T4566" s="53"/>
      <c r="U4566" s="57"/>
      <c r="V4566" s="108"/>
      <c r="W4566" s="108"/>
      <c r="X4566" s="108"/>
      <c r="Y4566" s="108"/>
      <c r="Z4566" s="108"/>
      <c r="AA4566" s="58"/>
      <c r="AB4566" s="58"/>
      <c r="AC4566" s="108"/>
      <c r="AD4566" s="108"/>
      <c r="AE4566" s="111"/>
      <c r="AF4566" s="112"/>
      <c r="AG4566" s="108"/>
      <c r="AH4566" s="112"/>
      <c r="AI4566" s="58"/>
      <c r="AJ4566" s="58"/>
      <c r="AK4566" s="115"/>
      <c r="AL4566" s="59"/>
      <c r="AM4566" s="59"/>
      <c r="AN4566" s="59"/>
      <c r="AO4566" s="60"/>
      <c r="AP4566" s="60"/>
      <c r="AQ4566" s="60"/>
      <c r="AR4566" s="60"/>
      <c r="AS4566" s="60"/>
    </row>
    <row r="4567" spans="1:45" s="8" customFormat="1" ht="20">
      <c r="A4567" s="46"/>
      <c r="B4567" s="46"/>
      <c r="C4567" s="46"/>
      <c r="D4567" s="46"/>
      <c r="E4567" s="50"/>
      <c r="F4567" s="50"/>
      <c r="G4567" s="50"/>
      <c r="H4567" s="50"/>
      <c r="I4567" s="53"/>
      <c r="J4567" s="53"/>
      <c r="K4567" s="53"/>
      <c r="L4567" s="53"/>
      <c r="M4567" s="50"/>
      <c r="N4567" s="50"/>
      <c r="O4567" s="50"/>
      <c r="P4567" s="55"/>
      <c r="Q4567" s="56"/>
      <c r="R4567" s="56"/>
      <c r="S4567" s="53"/>
      <c r="T4567" s="53"/>
      <c r="U4567" s="57"/>
      <c r="V4567" s="108"/>
      <c r="W4567" s="108"/>
      <c r="X4567" s="108"/>
      <c r="Y4567" s="108"/>
      <c r="Z4567" s="108"/>
      <c r="AA4567" s="58"/>
      <c r="AB4567" s="58"/>
      <c r="AC4567" s="108"/>
      <c r="AD4567" s="108"/>
      <c r="AE4567" s="111"/>
      <c r="AF4567" s="112"/>
      <c r="AG4567" s="108"/>
      <c r="AH4567" s="112"/>
      <c r="AI4567" s="58"/>
      <c r="AJ4567" s="58"/>
      <c r="AK4567" s="115"/>
      <c r="AL4567" s="59"/>
      <c r="AM4567" s="59"/>
      <c r="AN4567" s="59"/>
      <c r="AO4567" s="60"/>
      <c r="AP4567" s="60"/>
      <c r="AQ4567" s="60"/>
      <c r="AR4567" s="60"/>
      <c r="AS4567" s="60"/>
    </row>
    <row r="4568" spans="1:45" s="8" customFormat="1" ht="20">
      <c r="A4568" s="46"/>
      <c r="B4568" s="46"/>
      <c r="C4568" s="46"/>
      <c r="D4568" s="46"/>
      <c r="E4568" s="50"/>
      <c r="F4568" s="50"/>
      <c r="G4568" s="50"/>
      <c r="H4568" s="50"/>
      <c r="I4568" s="53"/>
      <c r="J4568" s="53"/>
      <c r="K4568" s="53"/>
      <c r="L4568" s="53"/>
      <c r="M4568" s="50"/>
      <c r="N4568" s="50"/>
      <c r="O4568" s="50"/>
      <c r="P4568" s="55"/>
      <c r="Q4568" s="56"/>
      <c r="R4568" s="56"/>
      <c r="S4568" s="53"/>
      <c r="T4568" s="53"/>
      <c r="U4568" s="57"/>
      <c r="V4568" s="108"/>
      <c r="W4568" s="108"/>
      <c r="X4568" s="108"/>
      <c r="Y4568" s="108"/>
      <c r="Z4568" s="108"/>
      <c r="AA4568" s="58"/>
      <c r="AB4568" s="58"/>
      <c r="AC4568" s="108"/>
      <c r="AD4568" s="108"/>
      <c r="AE4568" s="111"/>
      <c r="AF4568" s="112"/>
      <c r="AG4568" s="108"/>
      <c r="AH4568" s="112"/>
      <c r="AI4568" s="58"/>
      <c r="AJ4568" s="58"/>
      <c r="AK4568" s="115"/>
      <c r="AL4568" s="59"/>
      <c r="AM4568" s="59"/>
      <c r="AN4568" s="59"/>
      <c r="AO4568" s="60"/>
      <c r="AP4568" s="60"/>
      <c r="AQ4568" s="60"/>
      <c r="AR4568" s="60"/>
      <c r="AS4568" s="60"/>
    </row>
    <row r="4569" spans="1:45" s="8" customFormat="1" ht="20">
      <c r="A4569" s="46"/>
      <c r="B4569" s="46"/>
      <c r="C4569" s="46"/>
      <c r="D4569" s="46"/>
      <c r="E4569" s="50"/>
      <c r="F4569" s="50"/>
      <c r="G4569" s="50"/>
      <c r="H4569" s="50"/>
      <c r="I4569" s="53"/>
      <c r="J4569" s="53"/>
      <c r="K4569" s="53"/>
      <c r="L4569" s="53"/>
      <c r="M4569" s="50"/>
      <c r="N4569" s="50"/>
      <c r="O4569" s="50"/>
      <c r="P4569" s="55"/>
      <c r="Q4569" s="56"/>
      <c r="R4569" s="56"/>
      <c r="S4569" s="53"/>
      <c r="T4569" s="53"/>
      <c r="U4569" s="57"/>
      <c r="V4569" s="108"/>
      <c r="W4569" s="108"/>
      <c r="X4569" s="108"/>
      <c r="Y4569" s="108"/>
      <c r="Z4569" s="108"/>
      <c r="AA4569" s="58"/>
      <c r="AB4569" s="58"/>
      <c r="AC4569" s="108"/>
      <c r="AD4569" s="108"/>
      <c r="AE4569" s="111"/>
      <c r="AF4569" s="112"/>
      <c r="AG4569" s="108"/>
      <c r="AH4569" s="112"/>
      <c r="AI4569" s="58"/>
      <c r="AJ4569" s="58"/>
      <c r="AK4569" s="115"/>
      <c r="AL4569" s="59"/>
      <c r="AM4569" s="59"/>
      <c r="AN4569" s="59"/>
      <c r="AO4569" s="60"/>
      <c r="AP4569" s="60"/>
      <c r="AQ4569" s="60"/>
      <c r="AR4569" s="60"/>
      <c r="AS4569" s="60"/>
    </row>
    <row r="4570" spans="1:45" s="8" customFormat="1" ht="20">
      <c r="A4570" s="46"/>
      <c r="B4570" s="46"/>
      <c r="C4570" s="46"/>
      <c r="D4570" s="46"/>
      <c r="E4570" s="50"/>
      <c r="F4570" s="50"/>
      <c r="G4570" s="50"/>
      <c r="H4570" s="50"/>
      <c r="I4570" s="53"/>
      <c r="J4570" s="53"/>
      <c r="K4570" s="53"/>
      <c r="L4570" s="53"/>
      <c r="M4570" s="50"/>
      <c r="N4570" s="50"/>
      <c r="O4570" s="50"/>
      <c r="P4570" s="55"/>
      <c r="Q4570" s="56"/>
      <c r="R4570" s="56"/>
      <c r="S4570" s="53"/>
      <c r="T4570" s="53"/>
      <c r="U4570" s="57"/>
      <c r="V4570" s="108"/>
      <c r="W4570" s="108"/>
      <c r="X4570" s="108"/>
      <c r="Y4570" s="108"/>
      <c r="Z4570" s="108"/>
      <c r="AA4570" s="58"/>
      <c r="AB4570" s="58"/>
      <c r="AC4570" s="108"/>
      <c r="AD4570" s="108"/>
      <c r="AE4570" s="111"/>
      <c r="AF4570" s="112"/>
      <c r="AG4570" s="108"/>
      <c r="AH4570" s="112"/>
      <c r="AI4570" s="58"/>
      <c r="AJ4570" s="58"/>
      <c r="AK4570" s="115"/>
      <c r="AL4570" s="59"/>
      <c r="AM4570" s="59"/>
      <c r="AN4570" s="59"/>
      <c r="AO4570" s="60"/>
      <c r="AP4570" s="60"/>
      <c r="AQ4570" s="60"/>
      <c r="AR4570" s="60"/>
      <c r="AS4570" s="60"/>
    </row>
    <row r="4571" spans="1:45" s="8" customFormat="1" ht="20">
      <c r="A4571" s="46"/>
      <c r="B4571" s="46"/>
      <c r="C4571" s="46"/>
      <c r="D4571" s="46"/>
      <c r="E4571" s="50"/>
      <c r="F4571" s="50"/>
      <c r="G4571" s="50"/>
      <c r="H4571" s="50"/>
      <c r="I4571" s="53"/>
      <c r="J4571" s="53"/>
      <c r="K4571" s="53"/>
      <c r="L4571" s="53"/>
      <c r="M4571" s="50"/>
      <c r="N4571" s="50"/>
      <c r="O4571" s="50"/>
      <c r="P4571" s="55"/>
      <c r="Q4571" s="56"/>
      <c r="R4571" s="56"/>
      <c r="S4571" s="53"/>
      <c r="T4571" s="53"/>
      <c r="U4571" s="57"/>
      <c r="V4571" s="108"/>
      <c r="W4571" s="108"/>
      <c r="X4571" s="108"/>
      <c r="Y4571" s="108"/>
      <c r="Z4571" s="108"/>
      <c r="AA4571" s="58"/>
      <c r="AB4571" s="58"/>
      <c r="AC4571" s="108"/>
      <c r="AD4571" s="108"/>
      <c r="AE4571" s="111"/>
      <c r="AF4571" s="112"/>
      <c r="AG4571" s="108"/>
      <c r="AH4571" s="112"/>
      <c r="AI4571" s="58"/>
      <c r="AJ4571" s="58"/>
      <c r="AK4571" s="115"/>
      <c r="AL4571" s="59"/>
      <c r="AM4571" s="59"/>
      <c r="AN4571" s="59"/>
      <c r="AO4571" s="60"/>
      <c r="AP4571" s="60"/>
      <c r="AQ4571" s="60"/>
      <c r="AR4571" s="60"/>
      <c r="AS4571" s="60"/>
    </row>
    <row r="4572" spans="1:45" s="8" customFormat="1" ht="20">
      <c r="A4572" s="46"/>
      <c r="B4572" s="46"/>
      <c r="C4572" s="46"/>
      <c r="D4572" s="46"/>
      <c r="E4572" s="50"/>
      <c r="F4572" s="50"/>
      <c r="G4572" s="50"/>
      <c r="H4572" s="50"/>
      <c r="I4572" s="53"/>
      <c r="J4572" s="53"/>
      <c r="K4572" s="53"/>
      <c r="L4572" s="53"/>
      <c r="M4572" s="50"/>
      <c r="N4572" s="50"/>
      <c r="O4572" s="50"/>
      <c r="P4572" s="55"/>
      <c r="Q4572" s="56"/>
      <c r="R4572" s="56"/>
      <c r="S4572" s="53"/>
      <c r="T4572" s="53"/>
      <c r="U4572" s="57"/>
      <c r="V4572" s="108"/>
      <c r="W4572" s="108"/>
      <c r="X4572" s="108"/>
      <c r="Y4572" s="108"/>
      <c r="Z4572" s="108"/>
      <c r="AA4572" s="58"/>
      <c r="AB4572" s="58"/>
      <c r="AC4572" s="108"/>
      <c r="AD4572" s="108"/>
      <c r="AE4572" s="111"/>
      <c r="AF4572" s="112"/>
      <c r="AG4572" s="108"/>
      <c r="AH4572" s="112"/>
      <c r="AI4572" s="58"/>
      <c r="AJ4572" s="58"/>
      <c r="AK4572" s="115"/>
      <c r="AL4572" s="59"/>
      <c r="AM4572" s="59"/>
      <c r="AN4572" s="59"/>
      <c r="AO4572" s="60"/>
      <c r="AP4572" s="60"/>
      <c r="AQ4572" s="60"/>
      <c r="AR4572" s="60"/>
      <c r="AS4572" s="60"/>
    </row>
    <row r="4573" spans="1:45" s="8" customFormat="1" ht="20">
      <c r="A4573" s="46"/>
      <c r="B4573" s="46"/>
      <c r="C4573" s="46"/>
      <c r="D4573" s="46"/>
      <c r="E4573" s="50"/>
      <c r="F4573" s="50"/>
      <c r="G4573" s="50"/>
      <c r="H4573" s="50"/>
      <c r="I4573" s="53"/>
      <c r="J4573" s="53"/>
      <c r="K4573" s="53"/>
      <c r="L4573" s="53"/>
      <c r="M4573" s="50"/>
      <c r="N4573" s="50"/>
      <c r="O4573" s="50"/>
      <c r="P4573" s="55"/>
      <c r="Q4573" s="56"/>
      <c r="R4573" s="56"/>
      <c r="S4573" s="53"/>
      <c r="T4573" s="53"/>
      <c r="U4573" s="57"/>
      <c r="V4573" s="108"/>
      <c r="W4573" s="108"/>
      <c r="X4573" s="108"/>
      <c r="Y4573" s="108"/>
      <c r="Z4573" s="108"/>
      <c r="AA4573" s="58"/>
      <c r="AB4573" s="58"/>
      <c r="AC4573" s="108"/>
      <c r="AD4573" s="108"/>
      <c r="AE4573" s="111"/>
      <c r="AF4573" s="112"/>
      <c r="AG4573" s="108"/>
      <c r="AH4573" s="112"/>
      <c r="AI4573" s="58"/>
      <c r="AJ4573" s="58"/>
      <c r="AK4573" s="115"/>
      <c r="AL4573" s="59"/>
      <c r="AM4573" s="59"/>
      <c r="AN4573" s="59"/>
      <c r="AO4573" s="60"/>
      <c r="AP4573" s="60"/>
      <c r="AQ4573" s="60"/>
      <c r="AR4573" s="60"/>
      <c r="AS4573" s="60"/>
    </row>
    <row r="4574" spans="1:45" s="8" customFormat="1" ht="20">
      <c r="A4574" s="46"/>
      <c r="B4574" s="46"/>
      <c r="C4574" s="46"/>
      <c r="D4574" s="46"/>
      <c r="E4574" s="50"/>
      <c r="F4574" s="50"/>
      <c r="G4574" s="50"/>
      <c r="H4574" s="50"/>
      <c r="I4574" s="53"/>
      <c r="J4574" s="53"/>
      <c r="K4574" s="53"/>
      <c r="L4574" s="53"/>
      <c r="M4574" s="50"/>
      <c r="N4574" s="50"/>
      <c r="O4574" s="50"/>
      <c r="P4574" s="55"/>
      <c r="Q4574" s="56"/>
      <c r="R4574" s="56"/>
      <c r="S4574" s="53"/>
      <c r="T4574" s="53"/>
      <c r="U4574" s="57"/>
      <c r="V4574" s="108"/>
      <c r="W4574" s="108"/>
      <c r="X4574" s="108"/>
      <c r="Y4574" s="108"/>
      <c r="Z4574" s="108"/>
      <c r="AA4574" s="58"/>
      <c r="AB4574" s="58"/>
      <c r="AC4574" s="108"/>
      <c r="AD4574" s="108"/>
      <c r="AE4574" s="111"/>
      <c r="AF4574" s="112"/>
      <c r="AG4574" s="108"/>
      <c r="AH4574" s="112"/>
      <c r="AI4574" s="58"/>
      <c r="AJ4574" s="58"/>
      <c r="AK4574" s="115"/>
      <c r="AL4574" s="59"/>
      <c r="AM4574" s="59"/>
      <c r="AN4574" s="59"/>
      <c r="AO4574" s="60"/>
      <c r="AP4574" s="60"/>
      <c r="AQ4574" s="60"/>
      <c r="AR4574" s="60"/>
      <c r="AS4574" s="60"/>
    </row>
    <row r="4575" spans="1:45" s="8" customFormat="1" ht="20">
      <c r="A4575" s="46"/>
      <c r="B4575" s="46"/>
      <c r="C4575" s="46"/>
      <c r="D4575" s="46"/>
      <c r="E4575" s="50"/>
      <c r="F4575" s="50"/>
      <c r="G4575" s="50"/>
      <c r="H4575" s="50"/>
      <c r="I4575" s="53"/>
      <c r="J4575" s="53"/>
      <c r="K4575" s="53"/>
      <c r="L4575" s="53"/>
      <c r="M4575" s="50"/>
      <c r="N4575" s="50"/>
      <c r="O4575" s="50"/>
      <c r="P4575" s="55"/>
      <c r="Q4575" s="56"/>
      <c r="R4575" s="56"/>
      <c r="S4575" s="53"/>
      <c r="T4575" s="53"/>
      <c r="U4575" s="57"/>
      <c r="V4575" s="108"/>
      <c r="W4575" s="108"/>
      <c r="X4575" s="108"/>
      <c r="Y4575" s="108"/>
      <c r="Z4575" s="108"/>
      <c r="AA4575" s="58"/>
      <c r="AB4575" s="58"/>
      <c r="AC4575" s="108"/>
      <c r="AD4575" s="108"/>
      <c r="AE4575" s="111"/>
      <c r="AF4575" s="112"/>
      <c r="AG4575" s="108"/>
      <c r="AH4575" s="112"/>
      <c r="AI4575" s="58"/>
      <c r="AJ4575" s="58"/>
      <c r="AK4575" s="115"/>
      <c r="AL4575" s="59"/>
      <c r="AM4575" s="59"/>
      <c r="AN4575" s="59"/>
      <c r="AO4575" s="60"/>
      <c r="AP4575" s="60"/>
      <c r="AQ4575" s="60"/>
      <c r="AR4575" s="60"/>
      <c r="AS4575" s="60"/>
    </row>
    <row r="4576" spans="1:45" s="8" customFormat="1" ht="20">
      <c r="A4576" s="46"/>
      <c r="B4576" s="46"/>
      <c r="C4576" s="46"/>
      <c r="D4576" s="46"/>
      <c r="E4576" s="50"/>
      <c r="F4576" s="50"/>
      <c r="G4576" s="50"/>
      <c r="H4576" s="50"/>
      <c r="I4576" s="53"/>
      <c r="J4576" s="53"/>
      <c r="K4576" s="53"/>
      <c r="L4576" s="53"/>
      <c r="M4576" s="50"/>
      <c r="N4576" s="50"/>
      <c r="O4576" s="50"/>
      <c r="P4576" s="55"/>
      <c r="Q4576" s="56"/>
      <c r="R4576" s="56"/>
      <c r="S4576" s="53"/>
      <c r="T4576" s="53"/>
      <c r="U4576" s="57"/>
      <c r="V4576" s="108"/>
      <c r="W4576" s="108"/>
      <c r="X4576" s="108"/>
      <c r="Y4576" s="108"/>
      <c r="Z4576" s="108"/>
      <c r="AA4576" s="58"/>
      <c r="AB4576" s="58"/>
      <c r="AC4576" s="108"/>
      <c r="AD4576" s="108"/>
      <c r="AE4576" s="111"/>
      <c r="AF4576" s="112"/>
      <c r="AG4576" s="108"/>
      <c r="AH4576" s="112"/>
      <c r="AI4576" s="58"/>
      <c r="AJ4576" s="58"/>
      <c r="AK4576" s="115"/>
      <c r="AL4576" s="59"/>
      <c r="AM4576" s="59"/>
      <c r="AN4576" s="59"/>
      <c r="AO4576" s="60"/>
      <c r="AP4576" s="60"/>
      <c r="AQ4576" s="60"/>
      <c r="AR4576" s="60"/>
      <c r="AS4576" s="60"/>
    </row>
    <row r="4577" spans="1:45" s="8" customFormat="1" ht="20">
      <c r="A4577" s="46"/>
      <c r="B4577" s="46"/>
      <c r="C4577" s="46"/>
      <c r="D4577" s="46"/>
      <c r="E4577" s="50"/>
      <c r="F4577" s="50"/>
      <c r="G4577" s="50"/>
      <c r="H4577" s="50"/>
      <c r="I4577" s="53"/>
      <c r="J4577" s="53"/>
      <c r="K4577" s="53"/>
      <c r="L4577" s="53"/>
      <c r="M4577" s="50"/>
      <c r="N4577" s="50"/>
      <c r="O4577" s="50"/>
      <c r="P4577" s="55"/>
      <c r="Q4577" s="56"/>
      <c r="R4577" s="56"/>
      <c r="S4577" s="53"/>
      <c r="T4577" s="53"/>
      <c r="U4577" s="57"/>
      <c r="V4577" s="108"/>
      <c r="W4577" s="108"/>
      <c r="X4577" s="108"/>
      <c r="Y4577" s="108"/>
      <c r="Z4577" s="108"/>
      <c r="AA4577" s="58"/>
      <c r="AB4577" s="58"/>
      <c r="AC4577" s="108"/>
      <c r="AD4577" s="108"/>
      <c r="AE4577" s="111"/>
      <c r="AF4577" s="112"/>
      <c r="AG4577" s="108"/>
      <c r="AH4577" s="112"/>
      <c r="AI4577" s="58"/>
      <c r="AJ4577" s="58"/>
      <c r="AK4577" s="115"/>
      <c r="AL4577" s="59"/>
      <c r="AM4577" s="59"/>
      <c r="AN4577" s="59"/>
      <c r="AO4577" s="60"/>
      <c r="AP4577" s="60"/>
      <c r="AQ4577" s="60"/>
      <c r="AR4577" s="60"/>
      <c r="AS4577" s="60"/>
    </row>
    <row r="4578" spans="1:45" s="8" customFormat="1" ht="20">
      <c r="A4578" s="46"/>
      <c r="B4578" s="46"/>
      <c r="C4578" s="46"/>
      <c r="D4578" s="46"/>
      <c r="E4578" s="50"/>
      <c r="F4578" s="50"/>
      <c r="G4578" s="50"/>
      <c r="H4578" s="50"/>
      <c r="I4578" s="53"/>
      <c r="J4578" s="53"/>
      <c r="K4578" s="53"/>
      <c r="L4578" s="53"/>
      <c r="M4578" s="50"/>
      <c r="N4578" s="50"/>
      <c r="O4578" s="50"/>
      <c r="P4578" s="55"/>
      <c r="Q4578" s="56"/>
      <c r="R4578" s="56"/>
      <c r="S4578" s="53"/>
      <c r="T4578" s="53"/>
      <c r="U4578" s="57"/>
      <c r="V4578" s="108"/>
      <c r="W4578" s="108"/>
      <c r="X4578" s="108"/>
      <c r="Y4578" s="108"/>
      <c r="Z4578" s="108"/>
      <c r="AA4578" s="58"/>
      <c r="AB4578" s="58"/>
      <c r="AC4578" s="108"/>
      <c r="AD4578" s="108"/>
      <c r="AE4578" s="111"/>
      <c r="AF4578" s="112"/>
      <c r="AG4578" s="108"/>
      <c r="AH4578" s="112"/>
      <c r="AI4578" s="58"/>
      <c r="AJ4578" s="58"/>
      <c r="AK4578" s="115"/>
      <c r="AL4578" s="59"/>
      <c r="AM4578" s="59"/>
      <c r="AN4578" s="59"/>
      <c r="AO4578" s="60"/>
      <c r="AP4578" s="60"/>
      <c r="AQ4578" s="60"/>
      <c r="AR4578" s="60"/>
      <c r="AS4578" s="60"/>
    </row>
    <row r="4579" spans="1:45" s="8" customFormat="1" ht="20">
      <c r="A4579" s="46"/>
      <c r="B4579" s="46"/>
      <c r="C4579" s="46"/>
      <c r="D4579" s="46"/>
      <c r="E4579" s="50"/>
      <c r="F4579" s="50"/>
      <c r="G4579" s="50"/>
      <c r="H4579" s="50"/>
      <c r="I4579" s="53"/>
      <c r="J4579" s="53"/>
      <c r="K4579" s="53"/>
      <c r="L4579" s="53"/>
      <c r="M4579" s="50"/>
      <c r="N4579" s="50"/>
      <c r="O4579" s="50"/>
      <c r="P4579" s="55"/>
      <c r="Q4579" s="56"/>
      <c r="R4579" s="56"/>
      <c r="S4579" s="53"/>
      <c r="T4579" s="53"/>
      <c r="U4579" s="57"/>
      <c r="V4579" s="108"/>
      <c r="W4579" s="108"/>
      <c r="X4579" s="108"/>
      <c r="Y4579" s="108"/>
      <c r="Z4579" s="108"/>
      <c r="AA4579" s="58"/>
      <c r="AB4579" s="58"/>
      <c r="AC4579" s="108"/>
      <c r="AD4579" s="108"/>
      <c r="AE4579" s="111"/>
      <c r="AF4579" s="112"/>
      <c r="AG4579" s="108"/>
      <c r="AH4579" s="112"/>
      <c r="AI4579" s="58"/>
      <c r="AJ4579" s="58"/>
      <c r="AK4579" s="115"/>
      <c r="AL4579" s="59"/>
      <c r="AM4579" s="59"/>
      <c r="AN4579" s="59"/>
      <c r="AO4579" s="60"/>
      <c r="AP4579" s="60"/>
      <c r="AQ4579" s="60"/>
      <c r="AR4579" s="60"/>
      <c r="AS4579" s="60"/>
    </row>
    <row r="4580" spans="1:45" s="8" customFormat="1" ht="20">
      <c r="A4580" s="46"/>
      <c r="B4580" s="46"/>
      <c r="C4580" s="46"/>
      <c r="D4580" s="46"/>
      <c r="E4580" s="50"/>
      <c r="F4580" s="50"/>
      <c r="G4580" s="50"/>
      <c r="H4580" s="50"/>
      <c r="I4580" s="53"/>
      <c r="J4580" s="53"/>
      <c r="K4580" s="53"/>
      <c r="L4580" s="53"/>
      <c r="M4580" s="50"/>
      <c r="N4580" s="50"/>
      <c r="O4580" s="50"/>
      <c r="P4580" s="55"/>
      <c r="Q4580" s="56"/>
      <c r="R4580" s="56"/>
      <c r="S4580" s="53"/>
      <c r="T4580" s="53"/>
      <c r="U4580" s="57"/>
      <c r="V4580" s="108"/>
      <c r="W4580" s="108"/>
      <c r="X4580" s="108"/>
      <c r="Y4580" s="108"/>
      <c r="Z4580" s="108"/>
      <c r="AA4580" s="58"/>
      <c r="AB4580" s="58"/>
      <c r="AC4580" s="108"/>
      <c r="AD4580" s="108"/>
      <c r="AE4580" s="111"/>
      <c r="AF4580" s="112"/>
      <c r="AG4580" s="108"/>
      <c r="AH4580" s="112"/>
      <c r="AI4580" s="58"/>
      <c r="AJ4580" s="58"/>
      <c r="AK4580" s="115"/>
      <c r="AL4580" s="59"/>
      <c r="AM4580" s="59"/>
      <c r="AN4580" s="59"/>
      <c r="AO4580" s="60"/>
      <c r="AP4580" s="60"/>
      <c r="AQ4580" s="60"/>
      <c r="AR4580" s="60"/>
      <c r="AS4580" s="60"/>
    </row>
    <row r="4581" spans="1:45" s="8" customFormat="1" ht="20">
      <c r="A4581" s="46"/>
      <c r="B4581" s="46"/>
      <c r="C4581" s="46"/>
      <c r="D4581" s="46"/>
      <c r="E4581" s="50"/>
      <c r="F4581" s="50"/>
      <c r="G4581" s="50"/>
      <c r="H4581" s="50"/>
      <c r="I4581" s="53"/>
      <c r="J4581" s="53"/>
      <c r="K4581" s="53"/>
      <c r="L4581" s="53"/>
      <c r="M4581" s="50"/>
      <c r="N4581" s="50"/>
      <c r="O4581" s="50"/>
      <c r="P4581" s="55"/>
      <c r="Q4581" s="56"/>
      <c r="R4581" s="56"/>
      <c r="S4581" s="53"/>
      <c r="T4581" s="53"/>
      <c r="U4581" s="57"/>
      <c r="V4581" s="108"/>
      <c r="W4581" s="108"/>
      <c r="X4581" s="108"/>
      <c r="Y4581" s="108"/>
      <c r="Z4581" s="108"/>
      <c r="AA4581" s="58"/>
      <c r="AB4581" s="58"/>
      <c r="AC4581" s="108"/>
      <c r="AD4581" s="108"/>
      <c r="AE4581" s="111"/>
      <c r="AF4581" s="112"/>
      <c r="AG4581" s="108"/>
      <c r="AH4581" s="112"/>
      <c r="AI4581" s="58"/>
      <c r="AJ4581" s="58"/>
      <c r="AK4581" s="115"/>
      <c r="AL4581" s="59"/>
      <c r="AM4581" s="59"/>
      <c r="AN4581" s="59"/>
      <c r="AO4581" s="60"/>
      <c r="AP4581" s="60"/>
      <c r="AQ4581" s="60"/>
      <c r="AR4581" s="60"/>
      <c r="AS4581" s="60"/>
    </row>
    <row r="4582" spans="1:45" s="8" customFormat="1" ht="20">
      <c r="A4582" s="46"/>
      <c r="B4582" s="46"/>
      <c r="C4582" s="46"/>
      <c r="D4582" s="46"/>
      <c r="E4582" s="50"/>
      <c r="F4582" s="50"/>
      <c r="G4582" s="50"/>
      <c r="H4582" s="50"/>
      <c r="I4582" s="53"/>
      <c r="J4582" s="53"/>
      <c r="K4582" s="53"/>
      <c r="L4582" s="53"/>
      <c r="M4582" s="50"/>
      <c r="N4582" s="50"/>
      <c r="O4582" s="50"/>
      <c r="P4582" s="55"/>
      <c r="Q4582" s="56"/>
      <c r="R4582" s="56"/>
      <c r="S4582" s="53"/>
      <c r="T4582" s="53"/>
      <c r="U4582" s="57"/>
      <c r="V4582" s="108"/>
      <c r="W4582" s="108"/>
      <c r="X4582" s="108"/>
      <c r="Y4582" s="108"/>
      <c r="Z4582" s="108"/>
      <c r="AA4582" s="58"/>
      <c r="AB4582" s="58"/>
      <c r="AC4582" s="108"/>
      <c r="AD4582" s="108"/>
      <c r="AE4582" s="111"/>
      <c r="AF4582" s="112"/>
      <c r="AG4582" s="108"/>
      <c r="AH4582" s="112"/>
      <c r="AI4582" s="58"/>
      <c r="AJ4582" s="58"/>
      <c r="AK4582" s="115"/>
      <c r="AL4582" s="59"/>
      <c r="AM4582" s="59"/>
      <c r="AN4582" s="59"/>
      <c r="AO4582" s="60"/>
      <c r="AP4582" s="60"/>
      <c r="AQ4582" s="60"/>
      <c r="AR4582" s="60"/>
      <c r="AS4582" s="60"/>
    </row>
    <row r="4583" spans="1:45" s="8" customFormat="1" ht="20">
      <c r="A4583" s="46"/>
      <c r="B4583" s="46"/>
      <c r="C4583" s="46"/>
      <c r="D4583" s="46"/>
      <c r="E4583" s="50"/>
      <c r="F4583" s="50"/>
      <c r="G4583" s="50"/>
      <c r="H4583" s="50"/>
      <c r="I4583" s="53"/>
      <c r="J4583" s="53"/>
      <c r="K4583" s="53"/>
      <c r="L4583" s="53"/>
      <c r="M4583" s="50"/>
      <c r="N4583" s="50"/>
      <c r="O4583" s="50"/>
      <c r="P4583" s="55"/>
      <c r="Q4583" s="56"/>
      <c r="R4583" s="56"/>
      <c r="S4583" s="53"/>
      <c r="T4583" s="53"/>
      <c r="U4583" s="57"/>
      <c r="V4583" s="108"/>
      <c r="W4583" s="108"/>
      <c r="X4583" s="108"/>
      <c r="Y4583" s="108"/>
      <c r="Z4583" s="108"/>
      <c r="AA4583" s="58"/>
      <c r="AB4583" s="58"/>
      <c r="AC4583" s="108"/>
      <c r="AD4583" s="108"/>
      <c r="AE4583" s="111"/>
      <c r="AF4583" s="112"/>
      <c r="AG4583" s="108"/>
      <c r="AH4583" s="112"/>
      <c r="AI4583" s="58"/>
      <c r="AJ4583" s="58"/>
      <c r="AK4583" s="115"/>
      <c r="AL4583" s="59"/>
      <c r="AM4583" s="59"/>
      <c r="AN4583" s="59"/>
      <c r="AO4583" s="60"/>
      <c r="AP4583" s="60"/>
      <c r="AQ4583" s="60"/>
      <c r="AR4583" s="60"/>
      <c r="AS4583" s="60"/>
    </row>
    <row r="4584" spans="1:45" s="8" customFormat="1" ht="20">
      <c r="A4584" s="46"/>
      <c r="B4584" s="46"/>
      <c r="C4584" s="46"/>
      <c r="D4584" s="46"/>
      <c r="E4584" s="50"/>
      <c r="F4584" s="50"/>
      <c r="G4584" s="50"/>
      <c r="H4584" s="50"/>
      <c r="I4584" s="53"/>
      <c r="J4584" s="53"/>
      <c r="K4584" s="53"/>
      <c r="L4584" s="53"/>
      <c r="M4584" s="50"/>
      <c r="N4584" s="50"/>
      <c r="O4584" s="50"/>
      <c r="P4584" s="55"/>
      <c r="Q4584" s="56"/>
      <c r="R4584" s="56"/>
      <c r="S4584" s="53"/>
      <c r="T4584" s="53"/>
      <c r="U4584" s="57"/>
      <c r="V4584" s="108"/>
      <c r="W4584" s="108"/>
      <c r="X4584" s="108"/>
      <c r="Y4584" s="108"/>
      <c r="Z4584" s="108"/>
      <c r="AA4584" s="58"/>
      <c r="AB4584" s="58"/>
      <c r="AC4584" s="108"/>
      <c r="AD4584" s="108"/>
      <c r="AE4584" s="111"/>
      <c r="AF4584" s="112"/>
      <c r="AG4584" s="108"/>
      <c r="AH4584" s="112"/>
      <c r="AI4584" s="58"/>
      <c r="AJ4584" s="58"/>
      <c r="AK4584" s="115"/>
      <c r="AL4584" s="59"/>
      <c r="AM4584" s="59"/>
      <c r="AN4584" s="59"/>
      <c r="AO4584" s="60"/>
      <c r="AP4584" s="60"/>
      <c r="AQ4584" s="60"/>
      <c r="AR4584" s="60"/>
      <c r="AS4584" s="60"/>
    </row>
    <row r="4585" spans="1:45" s="8" customFormat="1" ht="20">
      <c r="A4585" s="46"/>
      <c r="B4585" s="46"/>
      <c r="C4585" s="46"/>
      <c r="D4585" s="46"/>
      <c r="E4585" s="50"/>
      <c r="F4585" s="50"/>
      <c r="G4585" s="50"/>
      <c r="H4585" s="50"/>
      <c r="I4585" s="53"/>
      <c r="J4585" s="53"/>
      <c r="K4585" s="53"/>
      <c r="L4585" s="53"/>
      <c r="M4585" s="50"/>
      <c r="N4585" s="50"/>
      <c r="O4585" s="50"/>
      <c r="P4585" s="55"/>
      <c r="Q4585" s="56"/>
      <c r="R4585" s="56"/>
      <c r="S4585" s="53"/>
      <c r="T4585" s="53"/>
      <c r="U4585" s="57"/>
      <c r="V4585" s="108"/>
      <c r="W4585" s="108"/>
      <c r="X4585" s="108"/>
      <c r="Y4585" s="108"/>
      <c r="Z4585" s="108"/>
      <c r="AA4585" s="58"/>
      <c r="AB4585" s="58"/>
      <c r="AC4585" s="108"/>
      <c r="AD4585" s="108"/>
      <c r="AE4585" s="111"/>
      <c r="AF4585" s="112"/>
      <c r="AG4585" s="108"/>
      <c r="AH4585" s="112"/>
      <c r="AI4585" s="58"/>
      <c r="AJ4585" s="58"/>
      <c r="AK4585" s="115"/>
      <c r="AL4585" s="59"/>
      <c r="AM4585" s="59"/>
      <c r="AN4585" s="59"/>
      <c r="AO4585" s="60"/>
      <c r="AP4585" s="60"/>
      <c r="AQ4585" s="60"/>
      <c r="AR4585" s="60"/>
      <c r="AS4585" s="60"/>
    </row>
    <row r="4586" spans="1:45" s="8" customFormat="1" ht="20">
      <c r="A4586" s="46"/>
      <c r="B4586" s="46"/>
      <c r="C4586" s="46"/>
      <c r="D4586" s="46"/>
      <c r="E4586" s="50"/>
      <c r="F4586" s="50"/>
      <c r="G4586" s="50"/>
      <c r="H4586" s="50"/>
      <c r="I4586" s="53"/>
      <c r="J4586" s="53"/>
      <c r="K4586" s="53"/>
      <c r="L4586" s="53"/>
      <c r="M4586" s="50"/>
      <c r="N4586" s="50"/>
      <c r="O4586" s="50"/>
      <c r="P4586" s="55"/>
      <c r="Q4586" s="56"/>
      <c r="R4586" s="56"/>
      <c r="S4586" s="53"/>
      <c r="T4586" s="53"/>
      <c r="U4586" s="57"/>
      <c r="V4586" s="108"/>
      <c r="W4586" s="108"/>
      <c r="X4586" s="108"/>
      <c r="Y4586" s="108"/>
      <c r="Z4586" s="108"/>
      <c r="AA4586" s="58"/>
      <c r="AB4586" s="58"/>
      <c r="AC4586" s="108"/>
      <c r="AD4586" s="108"/>
      <c r="AE4586" s="111"/>
      <c r="AF4586" s="112"/>
      <c r="AG4586" s="108"/>
      <c r="AH4586" s="112"/>
      <c r="AI4586" s="58"/>
      <c r="AJ4586" s="58"/>
      <c r="AK4586" s="115"/>
      <c r="AL4586" s="59"/>
      <c r="AM4586" s="59"/>
      <c r="AN4586" s="59"/>
      <c r="AO4586" s="60"/>
      <c r="AP4586" s="60"/>
      <c r="AQ4586" s="60"/>
      <c r="AR4586" s="60"/>
      <c r="AS4586" s="60"/>
    </row>
    <row r="4587" spans="1:45" s="8" customFormat="1" ht="20">
      <c r="A4587" s="46"/>
      <c r="B4587" s="46"/>
      <c r="C4587" s="46"/>
      <c r="D4587" s="46"/>
      <c r="E4587" s="50"/>
      <c r="F4587" s="50"/>
      <c r="G4587" s="50"/>
      <c r="H4587" s="50"/>
      <c r="I4587" s="53"/>
      <c r="J4587" s="53"/>
      <c r="K4587" s="53"/>
      <c r="L4587" s="53"/>
      <c r="M4587" s="50"/>
      <c r="N4587" s="50"/>
      <c r="O4587" s="50"/>
      <c r="P4587" s="55"/>
      <c r="Q4587" s="56"/>
      <c r="R4587" s="56"/>
      <c r="S4587" s="53"/>
      <c r="T4587" s="53"/>
      <c r="U4587" s="57"/>
      <c r="V4587" s="108"/>
      <c r="W4587" s="108"/>
      <c r="X4587" s="108"/>
      <c r="Y4587" s="108"/>
      <c r="Z4587" s="108"/>
      <c r="AA4587" s="58"/>
      <c r="AB4587" s="58"/>
      <c r="AC4587" s="108"/>
      <c r="AD4587" s="108"/>
      <c r="AE4587" s="111"/>
      <c r="AF4587" s="112"/>
      <c r="AG4587" s="108"/>
      <c r="AH4587" s="112"/>
      <c r="AI4587" s="58"/>
      <c r="AJ4587" s="58"/>
      <c r="AK4587" s="115"/>
      <c r="AL4587" s="59"/>
      <c r="AM4587" s="59"/>
      <c r="AN4587" s="59"/>
      <c r="AO4587" s="60"/>
      <c r="AP4587" s="60"/>
      <c r="AQ4587" s="60"/>
      <c r="AR4587" s="60"/>
      <c r="AS4587" s="60"/>
    </row>
    <row r="4588" spans="1:45" s="8" customFormat="1" ht="20">
      <c r="A4588" s="46"/>
      <c r="B4588" s="46"/>
      <c r="C4588" s="46"/>
      <c r="D4588" s="46"/>
      <c r="E4588" s="50"/>
      <c r="F4588" s="50"/>
      <c r="G4588" s="50"/>
      <c r="H4588" s="50"/>
      <c r="I4588" s="53"/>
      <c r="J4588" s="53"/>
      <c r="K4588" s="53"/>
      <c r="L4588" s="53"/>
      <c r="M4588" s="50"/>
      <c r="N4588" s="50"/>
      <c r="O4588" s="50"/>
      <c r="P4588" s="55"/>
      <c r="Q4588" s="56"/>
      <c r="R4588" s="56"/>
      <c r="S4588" s="53"/>
      <c r="T4588" s="53"/>
      <c r="U4588" s="57"/>
      <c r="V4588" s="108"/>
      <c r="W4588" s="108"/>
      <c r="X4588" s="108"/>
      <c r="Y4588" s="108"/>
      <c r="Z4588" s="108"/>
      <c r="AA4588" s="58"/>
      <c r="AB4588" s="58"/>
      <c r="AC4588" s="108"/>
      <c r="AD4588" s="108"/>
      <c r="AE4588" s="111"/>
      <c r="AF4588" s="112"/>
      <c r="AG4588" s="108"/>
      <c r="AH4588" s="112"/>
      <c r="AI4588" s="58"/>
      <c r="AJ4588" s="58"/>
      <c r="AK4588" s="115"/>
      <c r="AL4588" s="59"/>
      <c r="AM4588" s="59"/>
      <c r="AN4588" s="59"/>
      <c r="AO4588" s="60"/>
      <c r="AP4588" s="60"/>
      <c r="AQ4588" s="60"/>
      <c r="AR4588" s="60"/>
      <c r="AS4588" s="60"/>
    </row>
    <row r="4589" spans="1:45" s="8" customFormat="1" ht="20">
      <c r="A4589" s="46"/>
      <c r="B4589" s="46"/>
      <c r="C4589" s="46"/>
      <c r="D4589" s="46"/>
      <c r="E4589" s="50"/>
      <c r="F4589" s="50"/>
      <c r="G4589" s="50"/>
      <c r="H4589" s="50"/>
      <c r="I4589" s="53"/>
      <c r="J4589" s="53"/>
      <c r="K4589" s="53"/>
      <c r="L4589" s="53"/>
      <c r="M4589" s="50"/>
      <c r="N4589" s="50"/>
      <c r="O4589" s="50"/>
      <c r="P4589" s="55"/>
      <c r="Q4589" s="56"/>
      <c r="R4589" s="56"/>
      <c r="S4589" s="53"/>
      <c r="T4589" s="53"/>
      <c r="U4589" s="57"/>
      <c r="V4589" s="108"/>
      <c r="W4589" s="108"/>
      <c r="X4589" s="108"/>
      <c r="Y4589" s="108"/>
      <c r="Z4589" s="108"/>
      <c r="AA4589" s="58"/>
      <c r="AB4589" s="58"/>
      <c r="AC4589" s="108"/>
      <c r="AD4589" s="108"/>
      <c r="AE4589" s="111"/>
      <c r="AF4589" s="112"/>
      <c r="AG4589" s="108"/>
      <c r="AH4589" s="112"/>
      <c r="AI4589" s="58"/>
      <c r="AJ4589" s="58"/>
      <c r="AK4589" s="115"/>
      <c r="AL4589" s="59"/>
      <c r="AM4589" s="59"/>
      <c r="AN4589" s="59"/>
      <c r="AO4589" s="60"/>
      <c r="AP4589" s="60"/>
      <c r="AQ4589" s="60"/>
      <c r="AR4589" s="60"/>
      <c r="AS4589" s="60"/>
    </row>
    <row r="4590" spans="1:45" s="8" customFormat="1" ht="20">
      <c r="A4590" s="46"/>
      <c r="B4590" s="46"/>
      <c r="C4590" s="46"/>
      <c r="D4590" s="46"/>
      <c r="E4590" s="50"/>
      <c r="F4590" s="50"/>
      <c r="G4590" s="50"/>
      <c r="H4590" s="50"/>
      <c r="I4590" s="53"/>
      <c r="J4590" s="53"/>
      <c r="K4590" s="53"/>
      <c r="L4590" s="53"/>
      <c r="M4590" s="50"/>
      <c r="N4590" s="50"/>
      <c r="O4590" s="50"/>
      <c r="P4590" s="55"/>
      <c r="Q4590" s="56"/>
      <c r="R4590" s="56"/>
      <c r="S4590" s="53"/>
      <c r="T4590" s="53"/>
      <c r="U4590" s="57"/>
      <c r="V4590" s="108"/>
      <c r="W4590" s="108"/>
      <c r="X4590" s="108"/>
      <c r="Y4590" s="108"/>
      <c r="Z4590" s="108"/>
      <c r="AA4590" s="58"/>
      <c r="AB4590" s="58"/>
      <c r="AC4590" s="108"/>
      <c r="AD4590" s="108"/>
      <c r="AE4590" s="111"/>
      <c r="AF4590" s="112"/>
      <c r="AG4590" s="108"/>
      <c r="AH4590" s="112"/>
      <c r="AI4590" s="58"/>
      <c r="AJ4590" s="58"/>
      <c r="AK4590" s="115"/>
      <c r="AL4590" s="59"/>
      <c r="AM4590" s="59"/>
      <c r="AN4590" s="59"/>
      <c r="AO4590" s="60"/>
      <c r="AP4590" s="60"/>
      <c r="AQ4590" s="60"/>
      <c r="AR4590" s="60"/>
      <c r="AS4590" s="60"/>
    </row>
    <row r="4591" spans="1:45" s="8" customFormat="1" ht="20">
      <c r="A4591" s="46"/>
      <c r="B4591" s="46"/>
      <c r="C4591" s="46"/>
      <c r="D4591" s="46"/>
      <c r="E4591" s="50"/>
      <c r="F4591" s="50"/>
      <c r="G4591" s="50"/>
      <c r="H4591" s="50"/>
      <c r="I4591" s="53"/>
      <c r="J4591" s="53"/>
      <c r="K4591" s="53"/>
      <c r="L4591" s="53"/>
      <c r="M4591" s="50"/>
      <c r="N4591" s="50"/>
      <c r="O4591" s="50"/>
      <c r="P4591" s="55"/>
      <c r="Q4591" s="56"/>
      <c r="R4591" s="56"/>
      <c r="S4591" s="53"/>
      <c r="T4591" s="53"/>
      <c r="U4591" s="57"/>
      <c r="V4591" s="108"/>
      <c r="W4591" s="108"/>
      <c r="X4591" s="108"/>
      <c r="Y4591" s="108"/>
      <c r="Z4591" s="108"/>
      <c r="AA4591" s="58"/>
      <c r="AB4591" s="58"/>
      <c r="AC4591" s="108"/>
      <c r="AD4591" s="108"/>
      <c r="AE4591" s="111"/>
      <c r="AF4591" s="112"/>
      <c r="AG4591" s="108"/>
      <c r="AH4591" s="112"/>
      <c r="AI4591" s="58"/>
      <c r="AJ4591" s="58"/>
      <c r="AK4591" s="115"/>
      <c r="AL4591" s="59"/>
      <c r="AM4591" s="59"/>
      <c r="AN4591" s="59"/>
      <c r="AO4591" s="60"/>
      <c r="AP4591" s="60"/>
      <c r="AQ4591" s="60"/>
      <c r="AR4591" s="60"/>
      <c r="AS4591" s="60"/>
    </row>
    <row r="4592" spans="1:45" s="8" customFormat="1" ht="20">
      <c r="A4592" s="46"/>
      <c r="B4592" s="46"/>
      <c r="C4592" s="46"/>
      <c r="D4592" s="46"/>
      <c r="E4592" s="50"/>
      <c r="F4592" s="50"/>
      <c r="G4592" s="50"/>
      <c r="H4592" s="50"/>
      <c r="I4592" s="53"/>
      <c r="J4592" s="53"/>
      <c r="K4592" s="53"/>
      <c r="L4592" s="53"/>
      <c r="M4592" s="50"/>
      <c r="N4592" s="50"/>
      <c r="O4592" s="50"/>
      <c r="P4592" s="55"/>
      <c r="Q4592" s="56"/>
      <c r="R4592" s="56"/>
      <c r="S4592" s="53"/>
      <c r="T4592" s="53"/>
      <c r="U4592" s="57"/>
      <c r="V4592" s="108"/>
      <c r="W4592" s="108"/>
      <c r="X4592" s="108"/>
      <c r="Y4592" s="108"/>
      <c r="Z4592" s="108"/>
      <c r="AA4592" s="58"/>
      <c r="AB4592" s="58"/>
      <c r="AC4592" s="108"/>
      <c r="AD4592" s="108"/>
      <c r="AE4592" s="111"/>
      <c r="AF4592" s="112"/>
      <c r="AG4592" s="108"/>
      <c r="AH4592" s="112"/>
      <c r="AI4592" s="58"/>
      <c r="AJ4592" s="58"/>
      <c r="AK4592" s="115"/>
      <c r="AL4592" s="59"/>
      <c r="AM4592" s="59"/>
      <c r="AN4592" s="59"/>
      <c r="AO4592" s="60"/>
      <c r="AP4592" s="60"/>
      <c r="AQ4592" s="60"/>
      <c r="AR4592" s="60"/>
      <c r="AS4592" s="60"/>
    </row>
    <row r="4593" spans="1:45" s="8" customFormat="1" ht="20">
      <c r="A4593" s="46"/>
      <c r="B4593" s="46"/>
      <c r="C4593" s="46"/>
      <c r="D4593" s="46"/>
      <c r="E4593" s="50"/>
      <c r="F4593" s="50"/>
      <c r="G4593" s="50"/>
      <c r="H4593" s="50"/>
      <c r="I4593" s="53"/>
      <c r="J4593" s="53"/>
      <c r="K4593" s="53"/>
      <c r="L4593" s="53"/>
      <c r="M4593" s="50"/>
      <c r="N4593" s="50"/>
      <c r="O4593" s="50"/>
      <c r="P4593" s="55"/>
      <c r="Q4593" s="56"/>
      <c r="R4593" s="56"/>
      <c r="S4593" s="53"/>
      <c r="T4593" s="53"/>
      <c r="U4593" s="57"/>
      <c r="V4593" s="108"/>
      <c r="W4593" s="108"/>
      <c r="X4593" s="108"/>
      <c r="Y4593" s="108"/>
      <c r="Z4593" s="108"/>
      <c r="AA4593" s="58"/>
      <c r="AB4593" s="58"/>
      <c r="AC4593" s="108"/>
      <c r="AD4593" s="108"/>
      <c r="AE4593" s="111"/>
      <c r="AF4593" s="112"/>
      <c r="AG4593" s="108"/>
      <c r="AH4593" s="112"/>
      <c r="AI4593" s="58"/>
      <c r="AJ4593" s="58"/>
      <c r="AK4593" s="115"/>
      <c r="AL4593" s="59"/>
      <c r="AM4593" s="59"/>
      <c r="AN4593" s="59"/>
      <c r="AO4593" s="60"/>
      <c r="AP4593" s="60"/>
      <c r="AQ4593" s="60"/>
      <c r="AR4593" s="60"/>
      <c r="AS4593" s="60"/>
    </row>
    <row r="4594" spans="1:45" s="8" customFormat="1" ht="20">
      <c r="A4594" s="46"/>
      <c r="B4594" s="46"/>
      <c r="C4594" s="46"/>
      <c r="D4594" s="46"/>
      <c r="E4594" s="50"/>
      <c r="F4594" s="50"/>
      <c r="G4594" s="50"/>
      <c r="H4594" s="50"/>
      <c r="I4594" s="53"/>
      <c r="J4594" s="53"/>
      <c r="K4594" s="53"/>
      <c r="L4594" s="53"/>
      <c r="M4594" s="50"/>
      <c r="N4594" s="50"/>
      <c r="O4594" s="50"/>
      <c r="P4594" s="55"/>
      <c r="Q4594" s="56"/>
      <c r="R4594" s="56"/>
      <c r="S4594" s="53"/>
      <c r="T4594" s="53"/>
      <c r="U4594" s="57"/>
      <c r="V4594" s="108"/>
      <c r="W4594" s="108"/>
      <c r="X4594" s="108"/>
      <c r="Y4594" s="108"/>
      <c r="Z4594" s="108"/>
      <c r="AA4594" s="58"/>
      <c r="AB4594" s="58"/>
      <c r="AC4594" s="108"/>
      <c r="AD4594" s="108"/>
      <c r="AE4594" s="111"/>
      <c r="AF4594" s="112"/>
      <c r="AG4594" s="108"/>
      <c r="AH4594" s="112"/>
      <c r="AI4594" s="58"/>
      <c r="AJ4594" s="58"/>
      <c r="AK4594" s="115"/>
      <c r="AL4594" s="59"/>
      <c r="AM4594" s="59"/>
      <c r="AN4594" s="59"/>
      <c r="AO4594" s="60"/>
      <c r="AP4594" s="60"/>
      <c r="AQ4594" s="60"/>
      <c r="AR4594" s="60"/>
      <c r="AS4594" s="60"/>
    </row>
    <row r="4595" spans="1:45" s="8" customFormat="1" ht="20">
      <c r="A4595" s="46"/>
      <c r="B4595" s="46"/>
      <c r="C4595" s="46"/>
      <c r="D4595" s="46"/>
      <c r="E4595" s="50"/>
      <c r="F4595" s="50"/>
      <c r="G4595" s="50"/>
      <c r="H4595" s="50"/>
      <c r="I4595" s="53"/>
      <c r="J4595" s="53"/>
      <c r="K4595" s="53"/>
      <c r="L4595" s="53"/>
      <c r="M4595" s="50"/>
      <c r="N4595" s="50"/>
      <c r="O4595" s="50"/>
      <c r="P4595" s="55"/>
      <c r="Q4595" s="56"/>
      <c r="R4595" s="56"/>
      <c r="S4595" s="53"/>
      <c r="T4595" s="53"/>
      <c r="U4595" s="57"/>
      <c r="V4595" s="108"/>
      <c r="W4595" s="108"/>
      <c r="X4595" s="108"/>
      <c r="Y4595" s="108"/>
      <c r="Z4595" s="108"/>
      <c r="AA4595" s="58"/>
      <c r="AB4595" s="58"/>
      <c r="AC4595" s="108"/>
      <c r="AD4595" s="108"/>
      <c r="AE4595" s="111"/>
      <c r="AF4595" s="112"/>
      <c r="AG4595" s="108"/>
      <c r="AH4595" s="112"/>
      <c r="AI4595" s="58"/>
      <c r="AJ4595" s="58"/>
      <c r="AK4595" s="115"/>
      <c r="AL4595" s="59"/>
      <c r="AM4595" s="59"/>
      <c r="AN4595" s="59"/>
      <c r="AO4595" s="60"/>
      <c r="AP4595" s="60"/>
      <c r="AQ4595" s="60"/>
      <c r="AR4595" s="60"/>
      <c r="AS4595" s="60"/>
    </row>
    <row r="4596" spans="1:45" s="8" customFormat="1" ht="20">
      <c r="A4596" s="46"/>
      <c r="B4596" s="46"/>
      <c r="C4596" s="46"/>
      <c r="D4596" s="46"/>
      <c r="E4596" s="50"/>
      <c r="F4596" s="50"/>
      <c r="G4596" s="50"/>
      <c r="H4596" s="50"/>
      <c r="I4596" s="53"/>
      <c r="J4596" s="53"/>
      <c r="K4596" s="53"/>
      <c r="L4596" s="53"/>
      <c r="M4596" s="50"/>
      <c r="N4596" s="50"/>
      <c r="O4596" s="50"/>
      <c r="P4596" s="55"/>
      <c r="Q4596" s="56"/>
      <c r="R4596" s="56"/>
      <c r="S4596" s="53"/>
      <c r="T4596" s="53"/>
      <c r="U4596" s="57"/>
      <c r="V4596" s="108"/>
      <c r="W4596" s="108"/>
      <c r="X4596" s="108"/>
      <c r="Y4596" s="108"/>
      <c r="Z4596" s="108"/>
      <c r="AA4596" s="58"/>
      <c r="AB4596" s="58"/>
      <c r="AC4596" s="108"/>
      <c r="AD4596" s="108"/>
      <c r="AE4596" s="111"/>
      <c r="AF4596" s="112"/>
      <c r="AG4596" s="108"/>
      <c r="AH4596" s="112"/>
      <c r="AI4596" s="58"/>
      <c r="AJ4596" s="58"/>
      <c r="AK4596" s="115"/>
      <c r="AL4596" s="59"/>
      <c r="AM4596" s="59"/>
      <c r="AN4596" s="59"/>
      <c r="AO4596" s="60"/>
      <c r="AP4596" s="60"/>
      <c r="AQ4596" s="60"/>
      <c r="AR4596" s="60"/>
      <c r="AS4596" s="60"/>
    </row>
    <row r="4597" spans="1:45" s="8" customFormat="1" ht="20">
      <c r="A4597" s="46"/>
      <c r="B4597" s="46"/>
      <c r="C4597" s="46"/>
      <c r="D4597" s="46"/>
      <c r="E4597" s="50"/>
      <c r="F4597" s="50"/>
      <c r="G4597" s="50"/>
      <c r="H4597" s="50"/>
      <c r="I4597" s="53"/>
      <c r="J4597" s="53"/>
      <c r="K4597" s="53"/>
      <c r="L4597" s="53"/>
      <c r="M4597" s="50"/>
      <c r="N4597" s="50"/>
      <c r="O4597" s="50"/>
      <c r="P4597" s="55"/>
      <c r="Q4597" s="56"/>
      <c r="R4597" s="56"/>
      <c r="S4597" s="53"/>
      <c r="T4597" s="53"/>
      <c r="U4597" s="57"/>
      <c r="V4597" s="108"/>
      <c r="W4597" s="108"/>
      <c r="X4597" s="108"/>
      <c r="Y4597" s="108"/>
      <c r="Z4597" s="108"/>
      <c r="AA4597" s="58"/>
      <c r="AB4597" s="58"/>
      <c r="AC4597" s="108"/>
      <c r="AD4597" s="108"/>
      <c r="AE4597" s="111"/>
      <c r="AF4597" s="112"/>
      <c r="AG4597" s="108"/>
      <c r="AH4597" s="112"/>
      <c r="AI4597" s="58"/>
      <c r="AJ4597" s="58"/>
      <c r="AK4597" s="115"/>
      <c r="AL4597" s="59"/>
      <c r="AM4597" s="59"/>
      <c r="AN4597" s="59"/>
      <c r="AO4597" s="60"/>
      <c r="AP4597" s="60"/>
      <c r="AQ4597" s="60"/>
      <c r="AR4597" s="60"/>
      <c r="AS4597" s="60"/>
    </row>
    <row r="4598" spans="1:45" s="8" customFormat="1" ht="20">
      <c r="A4598" s="46"/>
      <c r="B4598" s="46"/>
      <c r="C4598" s="46"/>
      <c r="D4598" s="46"/>
      <c r="E4598" s="50"/>
      <c r="F4598" s="50"/>
      <c r="G4598" s="50"/>
      <c r="H4598" s="50"/>
      <c r="I4598" s="53"/>
      <c r="J4598" s="53"/>
      <c r="K4598" s="53"/>
      <c r="L4598" s="53"/>
      <c r="M4598" s="50"/>
      <c r="N4598" s="50"/>
      <c r="O4598" s="50"/>
      <c r="P4598" s="55"/>
      <c r="Q4598" s="56"/>
      <c r="R4598" s="56"/>
      <c r="S4598" s="53"/>
      <c r="T4598" s="53"/>
      <c r="U4598" s="57"/>
      <c r="V4598" s="108"/>
      <c r="W4598" s="108"/>
      <c r="X4598" s="108"/>
      <c r="Y4598" s="108"/>
      <c r="Z4598" s="108"/>
      <c r="AA4598" s="58"/>
      <c r="AB4598" s="58"/>
      <c r="AC4598" s="108"/>
      <c r="AD4598" s="108"/>
      <c r="AE4598" s="111"/>
      <c r="AF4598" s="112"/>
      <c r="AG4598" s="108"/>
      <c r="AH4598" s="112"/>
      <c r="AI4598" s="58"/>
      <c r="AJ4598" s="58"/>
      <c r="AK4598" s="115"/>
      <c r="AL4598" s="59"/>
      <c r="AM4598" s="59"/>
      <c r="AN4598" s="59"/>
      <c r="AO4598" s="60"/>
      <c r="AP4598" s="60"/>
      <c r="AQ4598" s="60"/>
      <c r="AR4598" s="60"/>
      <c r="AS4598" s="60"/>
    </row>
    <row r="4599" spans="1:45" s="8" customFormat="1" ht="20">
      <c r="A4599" s="46"/>
      <c r="B4599" s="46"/>
      <c r="C4599" s="46"/>
      <c r="D4599" s="46"/>
      <c r="E4599" s="50"/>
      <c r="F4599" s="50"/>
      <c r="G4599" s="50"/>
      <c r="H4599" s="50"/>
      <c r="I4599" s="53"/>
      <c r="J4599" s="53"/>
      <c r="K4599" s="53"/>
      <c r="L4599" s="53"/>
      <c r="M4599" s="50"/>
      <c r="N4599" s="50"/>
      <c r="O4599" s="50"/>
      <c r="P4599" s="55"/>
      <c r="Q4599" s="56"/>
      <c r="R4599" s="56"/>
      <c r="S4599" s="53"/>
      <c r="T4599" s="53"/>
      <c r="U4599" s="57"/>
      <c r="V4599" s="108"/>
      <c r="W4599" s="108"/>
      <c r="X4599" s="108"/>
      <c r="Y4599" s="108"/>
      <c r="Z4599" s="108"/>
      <c r="AA4599" s="58"/>
      <c r="AB4599" s="58"/>
      <c r="AC4599" s="108"/>
      <c r="AD4599" s="108"/>
      <c r="AE4599" s="111"/>
      <c r="AF4599" s="112"/>
      <c r="AG4599" s="108"/>
      <c r="AH4599" s="112"/>
      <c r="AI4599" s="58"/>
      <c r="AJ4599" s="58"/>
      <c r="AK4599" s="115"/>
      <c r="AL4599" s="59"/>
      <c r="AM4599" s="59"/>
      <c r="AN4599" s="59"/>
      <c r="AO4599" s="60"/>
      <c r="AP4599" s="60"/>
      <c r="AQ4599" s="60"/>
      <c r="AR4599" s="60"/>
      <c r="AS4599" s="60"/>
    </row>
    <row r="4600" spans="1:45" s="8" customFormat="1" ht="20">
      <c r="A4600" s="46"/>
      <c r="B4600" s="46"/>
      <c r="C4600" s="46"/>
      <c r="D4600" s="46"/>
      <c r="E4600" s="50"/>
      <c r="F4600" s="50"/>
      <c r="G4600" s="50"/>
      <c r="H4600" s="50"/>
      <c r="I4600" s="53"/>
      <c r="J4600" s="53"/>
      <c r="K4600" s="53"/>
      <c r="L4600" s="53"/>
      <c r="M4600" s="50"/>
      <c r="N4600" s="50"/>
      <c r="O4600" s="50"/>
      <c r="P4600" s="55"/>
      <c r="Q4600" s="56"/>
      <c r="R4600" s="56"/>
      <c r="S4600" s="53"/>
      <c r="T4600" s="53"/>
      <c r="U4600" s="57"/>
      <c r="V4600" s="108"/>
      <c r="W4600" s="108"/>
      <c r="X4600" s="108"/>
      <c r="Y4600" s="108"/>
      <c r="Z4600" s="108"/>
      <c r="AA4600" s="58"/>
      <c r="AB4600" s="58"/>
      <c r="AC4600" s="108"/>
      <c r="AD4600" s="108"/>
      <c r="AE4600" s="111"/>
      <c r="AF4600" s="112"/>
      <c r="AG4600" s="108"/>
      <c r="AH4600" s="112"/>
      <c r="AI4600" s="58"/>
      <c r="AJ4600" s="58"/>
      <c r="AK4600" s="115"/>
      <c r="AL4600" s="59"/>
      <c r="AM4600" s="59"/>
      <c r="AN4600" s="59"/>
      <c r="AO4600" s="60"/>
      <c r="AP4600" s="60"/>
      <c r="AQ4600" s="60"/>
      <c r="AR4600" s="60"/>
      <c r="AS4600" s="60"/>
    </row>
    <row r="4601" spans="1:45" s="8" customFormat="1" ht="20">
      <c r="A4601" s="46"/>
      <c r="B4601" s="46"/>
      <c r="C4601" s="46"/>
      <c r="D4601" s="46"/>
      <c r="E4601" s="50"/>
      <c r="F4601" s="50"/>
      <c r="G4601" s="50"/>
      <c r="H4601" s="50"/>
      <c r="I4601" s="53"/>
      <c r="J4601" s="53"/>
      <c r="K4601" s="53"/>
      <c r="L4601" s="53"/>
      <c r="M4601" s="50"/>
      <c r="N4601" s="50"/>
      <c r="O4601" s="50"/>
      <c r="P4601" s="55"/>
      <c r="Q4601" s="56"/>
      <c r="R4601" s="56"/>
      <c r="S4601" s="53"/>
      <c r="T4601" s="53"/>
      <c r="U4601" s="57"/>
      <c r="V4601" s="108"/>
      <c r="W4601" s="108"/>
      <c r="X4601" s="108"/>
      <c r="Y4601" s="108"/>
      <c r="Z4601" s="108"/>
      <c r="AA4601" s="58"/>
      <c r="AB4601" s="58"/>
      <c r="AC4601" s="108"/>
      <c r="AD4601" s="108"/>
      <c r="AE4601" s="111"/>
      <c r="AF4601" s="112"/>
      <c r="AG4601" s="108"/>
      <c r="AH4601" s="112"/>
      <c r="AI4601" s="58"/>
      <c r="AJ4601" s="58"/>
      <c r="AK4601" s="115"/>
      <c r="AL4601" s="59"/>
      <c r="AM4601" s="59"/>
      <c r="AN4601" s="59"/>
      <c r="AO4601" s="60"/>
      <c r="AP4601" s="60"/>
      <c r="AQ4601" s="60"/>
      <c r="AR4601" s="60"/>
      <c r="AS4601" s="60"/>
    </row>
    <row r="4602" spans="1:45" s="8" customFormat="1" ht="20">
      <c r="A4602" s="46"/>
      <c r="B4602" s="46"/>
      <c r="C4602" s="46"/>
      <c r="D4602" s="46"/>
      <c r="E4602" s="50"/>
      <c r="F4602" s="50"/>
      <c r="G4602" s="50"/>
      <c r="H4602" s="50"/>
      <c r="I4602" s="53"/>
      <c r="J4602" s="53"/>
      <c r="K4602" s="53"/>
      <c r="L4602" s="53"/>
      <c r="M4602" s="50"/>
      <c r="N4602" s="50"/>
      <c r="O4602" s="50"/>
      <c r="P4602" s="55"/>
      <c r="Q4602" s="56"/>
      <c r="R4602" s="56"/>
      <c r="S4602" s="53"/>
      <c r="T4602" s="53"/>
      <c r="U4602" s="57"/>
      <c r="V4602" s="108"/>
      <c r="W4602" s="108"/>
      <c r="X4602" s="108"/>
      <c r="Y4602" s="108"/>
      <c r="Z4602" s="108"/>
      <c r="AA4602" s="58"/>
      <c r="AB4602" s="58"/>
      <c r="AC4602" s="108"/>
      <c r="AD4602" s="108"/>
      <c r="AE4602" s="111"/>
      <c r="AF4602" s="112"/>
      <c r="AG4602" s="108"/>
      <c r="AH4602" s="112"/>
      <c r="AI4602" s="58"/>
      <c r="AJ4602" s="58"/>
      <c r="AK4602" s="115"/>
      <c r="AL4602" s="59"/>
      <c r="AM4602" s="59"/>
      <c r="AN4602" s="59"/>
      <c r="AO4602" s="60"/>
      <c r="AP4602" s="60"/>
      <c r="AQ4602" s="60"/>
      <c r="AR4602" s="60"/>
      <c r="AS4602" s="60"/>
    </row>
    <row r="4603" spans="1:45" s="8" customFormat="1" ht="20">
      <c r="A4603" s="46"/>
      <c r="B4603" s="46"/>
      <c r="C4603" s="46"/>
      <c r="D4603" s="46"/>
      <c r="E4603" s="50"/>
      <c r="F4603" s="50"/>
      <c r="G4603" s="50"/>
      <c r="H4603" s="50"/>
      <c r="I4603" s="53"/>
      <c r="J4603" s="53"/>
      <c r="K4603" s="53"/>
      <c r="L4603" s="53"/>
      <c r="M4603" s="50"/>
      <c r="N4603" s="50"/>
      <c r="O4603" s="50"/>
      <c r="P4603" s="55"/>
      <c r="Q4603" s="56"/>
      <c r="R4603" s="56"/>
      <c r="S4603" s="53"/>
      <c r="T4603" s="53"/>
      <c r="U4603" s="57"/>
      <c r="V4603" s="108"/>
      <c r="W4603" s="108"/>
      <c r="X4603" s="108"/>
      <c r="Y4603" s="108"/>
      <c r="Z4603" s="108"/>
      <c r="AA4603" s="58"/>
      <c r="AB4603" s="58"/>
      <c r="AC4603" s="108"/>
      <c r="AD4603" s="108"/>
      <c r="AE4603" s="111"/>
      <c r="AF4603" s="112"/>
      <c r="AG4603" s="108"/>
      <c r="AH4603" s="112"/>
      <c r="AI4603" s="58"/>
      <c r="AJ4603" s="58"/>
      <c r="AK4603" s="115"/>
      <c r="AL4603" s="59"/>
      <c r="AM4603" s="59"/>
      <c r="AN4603" s="59"/>
      <c r="AO4603" s="60"/>
      <c r="AP4603" s="60"/>
      <c r="AQ4603" s="60"/>
      <c r="AR4603" s="60"/>
      <c r="AS4603" s="60"/>
    </row>
    <row r="4604" spans="1:45" s="8" customFormat="1" ht="20">
      <c r="A4604" s="46"/>
      <c r="B4604" s="46"/>
      <c r="C4604" s="46"/>
      <c r="D4604" s="46"/>
      <c r="E4604" s="50"/>
      <c r="F4604" s="50"/>
      <c r="G4604" s="50"/>
      <c r="H4604" s="50"/>
      <c r="I4604" s="53"/>
      <c r="J4604" s="53"/>
      <c r="K4604" s="53"/>
      <c r="L4604" s="53"/>
      <c r="M4604" s="50"/>
      <c r="N4604" s="50"/>
      <c r="O4604" s="50"/>
      <c r="P4604" s="55"/>
      <c r="Q4604" s="56"/>
      <c r="R4604" s="56"/>
      <c r="S4604" s="53"/>
      <c r="T4604" s="53"/>
      <c r="U4604" s="57"/>
      <c r="V4604" s="108"/>
      <c r="W4604" s="108"/>
      <c r="X4604" s="108"/>
      <c r="Y4604" s="108"/>
      <c r="Z4604" s="108"/>
      <c r="AA4604" s="58"/>
      <c r="AB4604" s="58"/>
      <c r="AC4604" s="108"/>
      <c r="AD4604" s="108"/>
      <c r="AE4604" s="111"/>
      <c r="AF4604" s="112"/>
      <c r="AG4604" s="108"/>
      <c r="AH4604" s="112"/>
      <c r="AI4604" s="58"/>
      <c r="AJ4604" s="58"/>
      <c r="AK4604" s="115"/>
      <c r="AL4604" s="59"/>
      <c r="AM4604" s="59"/>
      <c r="AN4604" s="59"/>
      <c r="AO4604" s="60"/>
      <c r="AP4604" s="60"/>
      <c r="AQ4604" s="60"/>
      <c r="AR4604" s="60"/>
      <c r="AS4604" s="60"/>
    </row>
    <row r="4605" spans="1:45" s="8" customFormat="1" ht="20">
      <c r="A4605" s="46"/>
      <c r="B4605" s="46"/>
      <c r="C4605" s="46"/>
      <c r="D4605" s="46"/>
      <c r="E4605" s="50"/>
      <c r="F4605" s="50"/>
      <c r="G4605" s="50"/>
      <c r="H4605" s="50"/>
      <c r="I4605" s="53"/>
      <c r="J4605" s="53"/>
      <c r="K4605" s="53"/>
      <c r="L4605" s="53"/>
      <c r="M4605" s="50"/>
      <c r="N4605" s="50"/>
      <c r="O4605" s="50"/>
      <c r="P4605" s="55"/>
      <c r="Q4605" s="56"/>
      <c r="R4605" s="56"/>
      <c r="S4605" s="53"/>
      <c r="T4605" s="53"/>
      <c r="U4605" s="57"/>
      <c r="V4605" s="108"/>
      <c r="W4605" s="108"/>
      <c r="X4605" s="108"/>
      <c r="Y4605" s="108"/>
      <c r="Z4605" s="108"/>
      <c r="AA4605" s="58"/>
      <c r="AB4605" s="58"/>
      <c r="AC4605" s="108"/>
      <c r="AD4605" s="108"/>
      <c r="AE4605" s="111"/>
      <c r="AF4605" s="112"/>
      <c r="AG4605" s="108"/>
      <c r="AH4605" s="112"/>
      <c r="AI4605" s="58"/>
      <c r="AJ4605" s="58"/>
      <c r="AK4605" s="115"/>
      <c r="AL4605" s="59"/>
      <c r="AM4605" s="59"/>
      <c r="AN4605" s="59"/>
      <c r="AO4605" s="60"/>
      <c r="AP4605" s="60"/>
      <c r="AQ4605" s="60"/>
      <c r="AR4605" s="60"/>
      <c r="AS4605" s="60"/>
    </row>
    <row r="4606" spans="1:45" s="8" customFormat="1" ht="20">
      <c r="A4606" s="46"/>
      <c r="B4606" s="46"/>
      <c r="C4606" s="46"/>
      <c r="D4606" s="46"/>
      <c r="E4606" s="50"/>
      <c r="F4606" s="50"/>
      <c r="G4606" s="50"/>
      <c r="H4606" s="50"/>
      <c r="I4606" s="53"/>
      <c r="J4606" s="53"/>
      <c r="K4606" s="53"/>
      <c r="L4606" s="53"/>
      <c r="M4606" s="50"/>
      <c r="N4606" s="50"/>
      <c r="O4606" s="50"/>
      <c r="P4606" s="55"/>
      <c r="Q4606" s="56"/>
      <c r="R4606" s="56"/>
      <c r="S4606" s="53"/>
      <c r="T4606" s="53"/>
      <c r="U4606" s="57"/>
      <c r="V4606" s="108"/>
      <c r="W4606" s="108"/>
      <c r="X4606" s="108"/>
      <c r="Y4606" s="108"/>
      <c r="Z4606" s="108"/>
      <c r="AA4606" s="58"/>
      <c r="AB4606" s="58"/>
      <c r="AC4606" s="108"/>
      <c r="AD4606" s="108"/>
      <c r="AE4606" s="111"/>
      <c r="AF4606" s="112"/>
      <c r="AG4606" s="108"/>
      <c r="AH4606" s="112"/>
      <c r="AI4606" s="58"/>
      <c r="AJ4606" s="58"/>
      <c r="AK4606" s="115"/>
      <c r="AL4606" s="59"/>
      <c r="AM4606" s="59"/>
      <c r="AN4606" s="59"/>
      <c r="AO4606" s="60"/>
      <c r="AP4606" s="60"/>
      <c r="AQ4606" s="60"/>
      <c r="AR4606" s="60"/>
      <c r="AS4606" s="60"/>
    </row>
    <row r="4607" spans="1:45" s="8" customFormat="1" ht="20">
      <c r="A4607" s="46"/>
      <c r="B4607" s="46"/>
      <c r="C4607" s="46"/>
      <c r="D4607" s="46"/>
      <c r="E4607" s="50"/>
      <c r="F4607" s="50"/>
      <c r="G4607" s="50"/>
      <c r="H4607" s="50"/>
      <c r="I4607" s="53"/>
      <c r="J4607" s="53"/>
      <c r="K4607" s="53"/>
      <c r="L4607" s="53"/>
      <c r="M4607" s="50"/>
      <c r="N4607" s="50"/>
      <c r="O4607" s="50"/>
      <c r="P4607" s="55"/>
      <c r="Q4607" s="56"/>
      <c r="R4607" s="56"/>
      <c r="S4607" s="53"/>
      <c r="T4607" s="53"/>
      <c r="U4607" s="57"/>
      <c r="V4607" s="108"/>
      <c r="W4607" s="108"/>
      <c r="X4607" s="108"/>
      <c r="Y4607" s="108"/>
      <c r="Z4607" s="108"/>
      <c r="AA4607" s="58"/>
      <c r="AB4607" s="58"/>
      <c r="AC4607" s="108"/>
      <c r="AD4607" s="108"/>
      <c r="AE4607" s="111"/>
      <c r="AF4607" s="112"/>
      <c r="AG4607" s="108"/>
      <c r="AH4607" s="112"/>
      <c r="AI4607" s="58"/>
      <c r="AJ4607" s="58"/>
      <c r="AK4607" s="115"/>
      <c r="AL4607" s="59"/>
      <c r="AM4607" s="59"/>
      <c r="AN4607" s="59"/>
      <c r="AO4607" s="60"/>
      <c r="AP4607" s="60"/>
      <c r="AQ4607" s="60"/>
      <c r="AR4607" s="60"/>
      <c r="AS4607" s="60"/>
    </row>
    <row r="4608" spans="1:45" s="8" customFormat="1" ht="20">
      <c r="A4608" s="46"/>
      <c r="B4608" s="46"/>
      <c r="C4608" s="46"/>
      <c r="D4608" s="46"/>
      <c r="E4608" s="50"/>
      <c r="F4608" s="50"/>
      <c r="G4608" s="50"/>
      <c r="H4608" s="50"/>
      <c r="I4608" s="53"/>
      <c r="J4608" s="53"/>
      <c r="K4608" s="53"/>
      <c r="L4608" s="53"/>
      <c r="M4608" s="50"/>
      <c r="N4608" s="50"/>
      <c r="O4608" s="50"/>
      <c r="P4608" s="55"/>
      <c r="Q4608" s="56"/>
      <c r="R4608" s="56"/>
      <c r="S4608" s="53"/>
      <c r="T4608" s="53"/>
      <c r="U4608" s="57"/>
      <c r="V4608" s="108"/>
      <c r="W4608" s="108"/>
      <c r="X4608" s="108"/>
      <c r="Y4608" s="108"/>
      <c r="Z4608" s="108"/>
      <c r="AA4608" s="58"/>
      <c r="AB4608" s="58"/>
      <c r="AC4608" s="108"/>
      <c r="AD4608" s="108"/>
      <c r="AE4608" s="111"/>
      <c r="AF4608" s="112"/>
      <c r="AG4608" s="108"/>
      <c r="AH4608" s="112"/>
      <c r="AI4608" s="58"/>
      <c r="AJ4608" s="58"/>
      <c r="AK4608" s="115"/>
      <c r="AL4608" s="59"/>
      <c r="AM4608" s="59"/>
      <c r="AN4608" s="59"/>
      <c r="AO4608" s="60"/>
      <c r="AP4608" s="60"/>
      <c r="AQ4608" s="60"/>
      <c r="AR4608" s="60"/>
      <c r="AS4608" s="60"/>
    </row>
    <row r="4609" spans="1:45" s="8" customFormat="1" ht="20">
      <c r="A4609" s="46"/>
      <c r="B4609" s="46"/>
      <c r="C4609" s="46"/>
      <c r="D4609" s="46"/>
      <c r="E4609" s="50"/>
      <c r="F4609" s="50"/>
      <c r="G4609" s="50"/>
      <c r="H4609" s="50"/>
      <c r="I4609" s="53"/>
      <c r="J4609" s="53"/>
      <c r="K4609" s="53"/>
      <c r="L4609" s="53"/>
      <c r="M4609" s="50"/>
      <c r="N4609" s="50"/>
      <c r="O4609" s="50"/>
      <c r="P4609" s="55"/>
      <c r="Q4609" s="56"/>
      <c r="R4609" s="56"/>
      <c r="S4609" s="53"/>
      <c r="T4609" s="53"/>
      <c r="U4609" s="57"/>
      <c r="V4609" s="108"/>
      <c r="W4609" s="108"/>
      <c r="X4609" s="108"/>
      <c r="Y4609" s="108"/>
      <c r="Z4609" s="108"/>
      <c r="AA4609" s="58"/>
      <c r="AB4609" s="58"/>
      <c r="AC4609" s="108"/>
      <c r="AD4609" s="108"/>
      <c r="AE4609" s="111"/>
      <c r="AF4609" s="112"/>
      <c r="AG4609" s="108"/>
      <c r="AH4609" s="112"/>
      <c r="AI4609" s="58"/>
      <c r="AJ4609" s="58"/>
      <c r="AK4609" s="115"/>
      <c r="AL4609" s="59"/>
      <c r="AM4609" s="59"/>
      <c r="AN4609" s="59"/>
      <c r="AO4609" s="60"/>
      <c r="AP4609" s="60"/>
      <c r="AQ4609" s="60"/>
      <c r="AR4609" s="60"/>
      <c r="AS4609" s="60"/>
    </row>
    <row r="4610" spans="1:45" s="8" customFormat="1" ht="20">
      <c r="A4610" s="46"/>
      <c r="B4610" s="46"/>
      <c r="C4610" s="46"/>
      <c r="D4610" s="46"/>
      <c r="E4610" s="50"/>
      <c r="F4610" s="50"/>
      <c r="G4610" s="50"/>
      <c r="H4610" s="50"/>
      <c r="I4610" s="53"/>
      <c r="J4610" s="53"/>
      <c r="K4610" s="53"/>
      <c r="L4610" s="53"/>
      <c r="M4610" s="50"/>
      <c r="N4610" s="50"/>
      <c r="O4610" s="50"/>
      <c r="P4610" s="55"/>
      <c r="Q4610" s="56"/>
      <c r="R4610" s="56"/>
      <c r="S4610" s="53"/>
      <c r="T4610" s="53"/>
      <c r="U4610" s="57"/>
      <c r="V4610" s="108"/>
      <c r="W4610" s="108"/>
      <c r="X4610" s="108"/>
      <c r="Y4610" s="108"/>
      <c r="Z4610" s="108"/>
      <c r="AA4610" s="58"/>
      <c r="AB4610" s="58"/>
      <c r="AC4610" s="108"/>
      <c r="AD4610" s="108"/>
      <c r="AE4610" s="111"/>
      <c r="AF4610" s="112"/>
      <c r="AG4610" s="108"/>
      <c r="AH4610" s="112"/>
      <c r="AI4610" s="58"/>
      <c r="AJ4610" s="58"/>
      <c r="AK4610" s="115"/>
      <c r="AL4610" s="59"/>
      <c r="AM4610" s="59"/>
      <c r="AN4610" s="59"/>
      <c r="AO4610" s="60"/>
      <c r="AP4610" s="60"/>
      <c r="AQ4610" s="60"/>
      <c r="AR4610" s="60"/>
      <c r="AS4610" s="60"/>
    </row>
    <row r="4611" spans="1:45" s="8" customFormat="1" ht="20">
      <c r="A4611" s="46"/>
      <c r="B4611" s="46"/>
      <c r="C4611" s="46"/>
      <c r="D4611" s="46"/>
      <c r="E4611" s="50"/>
      <c r="F4611" s="50"/>
      <c r="G4611" s="50"/>
      <c r="H4611" s="50"/>
      <c r="I4611" s="53"/>
      <c r="J4611" s="53"/>
      <c r="K4611" s="53"/>
      <c r="L4611" s="53"/>
      <c r="M4611" s="50"/>
      <c r="N4611" s="50"/>
      <c r="O4611" s="50"/>
      <c r="P4611" s="55"/>
      <c r="Q4611" s="56"/>
      <c r="R4611" s="56"/>
      <c r="S4611" s="53"/>
      <c r="T4611" s="53"/>
      <c r="U4611" s="57"/>
      <c r="V4611" s="108"/>
      <c r="W4611" s="108"/>
      <c r="X4611" s="108"/>
      <c r="Y4611" s="108"/>
      <c r="Z4611" s="108"/>
      <c r="AA4611" s="58"/>
      <c r="AB4611" s="58"/>
      <c r="AC4611" s="108"/>
      <c r="AD4611" s="108"/>
      <c r="AE4611" s="111"/>
      <c r="AF4611" s="112"/>
      <c r="AG4611" s="108"/>
      <c r="AH4611" s="112"/>
      <c r="AI4611" s="58"/>
      <c r="AJ4611" s="58"/>
      <c r="AK4611" s="115"/>
      <c r="AL4611" s="59"/>
      <c r="AM4611" s="59"/>
      <c r="AN4611" s="59"/>
      <c r="AO4611" s="60"/>
      <c r="AP4611" s="60"/>
      <c r="AQ4611" s="60"/>
      <c r="AR4611" s="60"/>
      <c r="AS4611" s="60"/>
    </row>
    <row r="4612" spans="1:45" s="8" customFormat="1" ht="20">
      <c r="A4612" s="46"/>
      <c r="B4612" s="46"/>
      <c r="C4612" s="46"/>
      <c r="D4612" s="46"/>
      <c r="E4612" s="50"/>
      <c r="F4612" s="50"/>
      <c r="G4612" s="50"/>
      <c r="H4612" s="50"/>
      <c r="I4612" s="53"/>
      <c r="J4612" s="53"/>
      <c r="K4612" s="53"/>
      <c r="L4612" s="53"/>
      <c r="M4612" s="50"/>
      <c r="N4612" s="50"/>
      <c r="O4612" s="50"/>
      <c r="P4612" s="55"/>
      <c r="Q4612" s="56"/>
      <c r="R4612" s="56"/>
      <c r="S4612" s="53"/>
      <c r="T4612" s="53"/>
      <c r="U4612" s="57"/>
      <c r="V4612" s="108"/>
      <c r="W4612" s="108"/>
      <c r="X4612" s="108"/>
      <c r="Y4612" s="108"/>
      <c r="Z4612" s="108"/>
      <c r="AA4612" s="58"/>
      <c r="AB4612" s="58"/>
      <c r="AC4612" s="108"/>
      <c r="AD4612" s="108"/>
      <c r="AE4612" s="111"/>
      <c r="AF4612" s="112"/>
      <c r="AG4612" s="108"/>
      <c r="AH4612" s="112"/>
      <c r="AI4612" s="58"/>
      <c r="AJ4612" s="58"/>
      <c r="AK4612" s="115"/>
      <c r="AL4612" s="59"/>
      <c r="AM4612" s="59"/>
      <c r="AN4612" s="59"/>
      <c r="AO4612" s="60"/>
      <c r="AP4612" s="60"/>
      <c r="AQ4612" s="60"/>
      <c r="AR4612" s="60"/>
      <c r="AS4612" s="60"/>
    </row>
    <row r="4613" spans="1:45" s="8" customFormat="1" ht="20">
      <c r="A4613" s="46"/>
      <c r="B4613" s="46"/>
      <c r="C4613" s="46"/>
      <c r="D4613" s="46"/>
      <c r="E4613" s="50"/>
      <c r="F4613" s="50"/>
      <c r="G4613" s="50"/>
      <c r="H4613" s="50"/>
      <c r="I4613" s="53"/>
      <c r="J4613" s="53"/>
      <c r="K4613" s="53"/>
      <c r="L4613" s="53"/>
      <c r="M4613" s="50"/>
      <c r="N4613" s="50"/>
      <c r="O4613" s="50"/>
      <c r="P4613" s="55"/>
      <c r="Q4613" s="56"/>
      <c r="R4613" s="56"/>
      <c r="S4613" s="53"/>
      <c r="T4613" s="53"/>
      <c r="U4613" s="57"/>
      <c r="V4613" s="108"/>
      <c r="W4613" s="108"/>
      <c r="X4613" s="108"/>
      <c r="Y4613" s="108"/>
      <c r="Z4613" s="108"/>
      <c r="AA4613" s="58"/>
      <c r="AB4613" s="58"/>
      <c r="AC4613" s="108"/>
      <c r="AD4613" s="108"/>
      <c r="AE4613" s="111"/>
      <c r="AF4613" s="112"/>
      <c r="AG4613" s="108"/>
      <c r="AH4613" s="112"/>
      <c r="AI4613" s="58"/>
      <c r="AJ4613" s="58"/>
      <c r="AK4613" s="115"/>
      <c r="AL4613" s="59"/>
      <c r="AM4613" s="59"/>
      <c r="AN4613" s="59"/>
      <c r="AO4613" s="60"/>
      <c r="AP4613" s="60"/>
      <c r="AQ4613" s="60"/>
      <c r="AR4613" s="60"/>
      <c r="AS4613" s="60"/>
    </row>
    <row r="4614" spans="1:45" s="8" customFormat="1" ht="20">
      <c r="A4614" s="46"/>
      <c r="B4614" s="46"/>
      <c r="C4614" s="46"/>
      <c r="D4614" s="46"/>
      <c r="E4614" s="50"/>
      <c r="F4614" s="50"/>
      <c r="G4614" s="50"/>
      <c r="H4614" s="50"/>
      <c r="I4614" s="53"/>
      <c r="J4614" s="53"/>
      <c r="K4614" s="53"/>
      <c r="L4614" s="53"/>
      <c r="M4614" s="50"/>
      <c r="N4614" s="50"/>
      <c r="O4614" s="50"/>
      <c r="P4614" s="55"/>
      <c r="Q4614" s="56"/>
      <c r="R4614" s="56"/>
      <c r="S4614" s="53"/>
      <c r="T4614" s="53"/>
      <c r="U4614" s="57"/>
      <c r="V4614" s="108"/>
      <c r="W4614" s="108"/>
      <c r="X4614" s="108"/>
      <c r="Y4614" s="108"/>
      <c r="Z4614" s="108"/>
      <c r="AA4614" s="58"/>
      <c r="AB4614" s="58"/>
      <c r="AC4614" s="108"/>
      <c r="AD4614" s="108"/>
      <c r="AE4614" s="111"/>
      <c r="AF4614" s="112"/>
      <c r="AG4614" s="108"/>
      <c r="AH4614" s="112"/>
      <c r="AI4614" s="58"/>
      <c r="AJ4614" s="58"/>
      <c r="AK4614" s="115"/>
      <c r="AL4614" s="59"/>
      <c r="AM4614" s="59"/>
      <c r="AN4614" s="59"/>
      <c r="AO4614" s="60"/>
      <c r="AP4614" s="60"/>
      <c r="AQ4614" s="60"/>
      <c r="AR4614" s="60"/>
      <c r="AS4614" s="60"/>
    </row>
    <row r="4615" spans="1:45" s="8" customFormat="1" ht="20">
      <c r="A4615" s="46"/>
      <c r="B4615" s="46"/>
      <c r="C4615" s="46"/>
      <c r="D4615" s="46"/>
      <c r="E4615" s="50"/>
      <c r="F4615" s="50"/>
      <c r="G4615" s="50"/>
      <c r="H4615" s="50"/>
      <c r="I4615" s="53"/>
      <c r="J4615" s="53"/>
      <c r="K4615" s="53"/>
      <c r="L4615" s="53"/>
      <c r="M4615" s="50"/>
      <c r="N4615" s="50"/>
      <c r="O4615" s="50"/>
      <c r="P4615" s="55"/>
      <c r="Q4615" s="56"/>
      <c r="R4615" s="56"/>
      <c r="S4615" s="53"/>
      <c r="T4615" s="53"/>
      <c r="U4615" s="57"/>
      <c r="V4615" s="108"/>
      <c r="W4615" s="108"/>
      <c r="X4615" s="108"/>
      <c r="Y4615" s="108"/>
      <c r="Z4615" s="108"/>
      <c r="AA4615" s="58"/>
      <c r="AB4615" s="58"/>
      <c r="AC4615" s="108"/>
      <c r="AD4615" s="108"/>
      <c r="AE4615" s="111"/>
      <c r="AF4615" s="112"/>
      <c r="AG4615" s="108"/>
      <c r="AH4615" s="112"/>
      <c r="AI4615" s="58"/>
      <c r="AJ4615" s="58"/>
      <c r="AK4615" s="115"/>
      <c r="AL4615" s="59"/>
      <c r="AM4615" s="59"/>
      <c r="AN4615" s="59"/>
      <c r="AO4615" s="60"/>
      <c r="AP4615" s="60"/>
      <c r="AQ4615" s="60"/>
      <c r="AR4615" s="60"/>
      <c r="AS4615" s="60"/>
    </row>
    <row r="4616" spans="1:45" s="8" customFormat="1" ht="20">
      <c r="A4616" s="46"/>
      <c r="B4616" s="46"/>
      <c r="C4616" s="46"/>
      <c r="D4616" s="46"/>
      <c r="E4616" s="50"/>
      <c r="F4616" s="50"/>
      <c r="G4616" s="50"/>
      <c r="H4616" s="50"/>
      <c r="I4616" s="53"/>
      <c r="J4616" s="53"/>
      <c r="K4616" s="53"/>
      <c r="L4616" s="53"/>
      <c r="M4616" s="50"/>
      <c r="N4616" s="50"/>
      <c r="O4616" s="50"/>
      <c r="P4616" s="55"/>
      <c r="Q4616" s="56"/>
      <c r="R4616" s="56"/>
      <c r="S4616" s="53"/>
      <c r="T4616" s="53"/>
      <c r="U4616" s="57"/>
      <c r="V4616" s="108"/>
      <c r="W4616" s="108"/>
      <c r="X4616" s="108"/>
      <c r="Y4616" s="108"/>
      <c r="Z4616" s="108"/>
      <c r="AA4616" s="58"/>
      <c r="AB4616" s="58"/>
      <c r="AC4616" s="108"/>
      <c r="AD4616" s="108"/>
      <c r="AE4616" s="111"/>
      <c r="AF4616" s="112"/>
      <c r="AG4616" s="108"/>
      <c r="AH4616" s="112"/>
      <c r="AI4616" s="58"/>
      <c r="AJ4616" s="58"/>
      <c r="AK4616" s="115"/>
      <c r="AL4616" s="59"/>
      <c r="AM4616" s="59"/>
      <c r="AN4616" s="59"/>
      <c r="AO4616" s="60"/>
      <c r="AP4616" s="60"/>
      <c r="AQ4616" s="60"/>
      <c r="AR4616" s="60"/>
      <c r="AS4616" s="60"/>
    </row>
    <row r="4617" spans="1:45" s="8" customFormat="1" ht="20">
      <c r="A4617" s="46"/>
      <c r="B4617" s="46"/>
      <c r="C4617" s="46"/>
      <c r="D4617" s="46"/>
      <c r="E4617" s="50"/>
      <c r="F4617" s="50"/>
      <c r="G4617" s="50"/>
      <c r="H4617" s="50"/>
      <c r="I4617" s="53"/>
      <c r="J4617" s="53"/>
      <c r="K4617" s="53"/>
      <c r="L4617" s="53"/>
      <c r="M4617" s="50"/>
      <c r="N4617" s="50"/>
      <c r="O4617" s="50"/>
      <c r="P4617" s="55"/>
      <c r="Q4617" s="56"/>
      <c r="R4617" s="56"/>
      <c r="S4617" s="53"/>
      <c r="T4617" s="53"/>
      <c r="U4617" s="57"/>
      <c r="V4617" s="108"/>
      <c r="W4617" s="108"/>
      <c r="X4617" s="108"/>
      <c r="Y4617" s="108"/>
      <c r="Z4617" s="108"/>
      <c r="AA4617" s="58"/>
      <c r="AB4617" s="58"/>
      <c r="AC4617" s="108"/>
      <c r="AD4617" s="108"/>
      <c r="AE4617" s="111"/>
      <c r="AF4617" s="112"/>
      <c r="AG4617" s="108"/>
      <c r="AH4617" s="112"/>
      <c r="AI4617" s="58"/>
      <c r="AJ4617" s="58"/>
      <c r="AK4617" s="115"/>
      <c r="AL4617" s="59"/>
      <c r="AM4617" s="59"/>
      <c r="AN4617" s="59"/>
      <c r="AO4617" s="60"/>
      <c r="AP4617" s="60"/>
      <c r="AQ4617" s="60"/>
      <c r="AR4617" s="60"/>
      <c r="AS4617" s="60"/>
    </row>
    <row r="4618" spans="1:45" s="8" customFormat="1" ht="20">
      <c r="A4618" s="46"/>
      <c r="B4618" s="46"/>
      <c r="C4618" s="46"/>
      <c r="D4618" s="46"/>
      <c r="E4618" s="50"/>
      <c r="F4618" s="50"/>
      <c r="G4618" s="50"/>
      <c r="H4618" s="50"/>
      <c r="I4618" s="53"/>
      <c r="J4618" s="53"/>
      <c r="K4618" s="53"/>
      <c r="L4618" s="53"/>
      <c r="M4618" s="50"/>
      <c r="N4618" s="50"/>
      <c r="O4618" s="50"/>
      <c r="P4618" s="55"/>
      <c r="Q4618" s="56"/>
      <c r="R4618" s="56"/>
      <c r="S4618" s="53"/>
      <c r="T4618" s="53"/>
      <c r="U4618" s="57"/>
      <c r="V4618" s="108"/>
      <c r="W4618" s="108"/>
      <c r="X4618" s="108"/>
      <c r="Y4618" s="108"/>
      <c r="Z4618" s="108"/>
      <c r="AA4618" s="58"/>
      <c r="AB4618" s="58"/>
      <c r="AC4618" s="108"/>
      <c r="AD4618" s="108"/>
      <c r="AE4618" s="111"/>
      <c r="AF4618" s="112"/>
      <c r="AG4618" s="108"/>
      <c r="AH4618" s="112"/>
      <c r="AI4618" s="58"/>
      <c r="AJ4618" s="58"/>
      <c r="AK4618" s="115"/>
      <c r="AL4618" s="59"/>
      <c r="AM4618" s="59"/>
      <c r="AN4618" s="59"/>
      <c r="AO4618" s="60"/>
      <c r="AP4618" s="60"/>
      <c r="AQ4618" s="60"/>
      <c r="AR4618" s="60"/>
      <c r="AS4618" s="60"/>
    </row>
    <row r="4619" spans="1:45" s="8" customFormat="1" ht="20">
      <c r="A4619" s="46"/>
      <c r="B4619" s="46"/>
      <c r="C4619" s="46"/>
      <c r="D4619" s="46"/>
      <c r="E4619" s="50"/>
      <c r="F4619" s="50"/>
      <c r="G4619" s="50"/>
      <c r="H4619" s="50"/>
      <c r="I4619" s="53"/>
      <c r="J4619" s="53"/>
      <c r="K4619" s="53"/>
      <c r="L4619" s="53"/>
      <c r="M4619" s="50"/>
      <c r="N4619" s="50"/>
      <c r="O4619" s="50"/>
      <c r="P4619" s="55"/>
      <c r="Q4619" s="56"/>
      <c r="R4619" s="56"/>
      <c r="S4619" s="53"/>
      <c r="T4619" s="53"/>
      <c r="U4619" s="57"/>
      <c r="V4619" s="108"/>
      <c r="W4619" s="108"/>
      <c r="X4619" s="108"/>
      <c r="Y4619" s="108"/>
      <c r="Z4619" s="108"/>
      <c r="AA4619" s="58"/>
      <c r="AB4619" s="58"/>
      <c r="AC4619" s="108"/>
      <c r="AD4619" s="108"/>
      <c r="AE4619" s="111"/>
      <c r="AF4619" s="112"/>
      <c r="AG4619" s="108"/>
      <c r="AH4619" s="112"/>
      <c r="AI4619" s="58"/>
      <c r="AJ4619" s="58"/>
      <c r="AK4619" s="115"/>
      <c r="AL4619" s="59"/>
      <c r="AM4619" s="59"/>
      <c r="AN4619" s="59"/>
      <c r="AO4619" s="60"/>
      <c r="AP4619" s="60"/>
      <c r="AQ4619" s="60"/>
      <c r="AR4619" s="60"/>
      <c r="AS4619" s="60"/>
    </row>
    <row r="4620" spans="1:45" s="8" customFormat="1" ht="20">
      <c r="A4620" s="46"/>
      <c r="B4620" s="46"/>
      <c r="C4620" s="46"/>
      <c r="D4620" s="46"/>
      <c r="E4620" s="50"/>
      <c r="F4620" s="50"/>
      <c r="G4620" s="50"/>
      <c r="H4620" s="50"/>
      <c r="I4620" s="53"/>
      <c r="J4620" s="53"/>
      <c r="K4620" s="53"/>
      <c r="L4620" s="53"/>
      <c r="M4620" s="50"/>
      <c r="N4620" s="50"/>
      <c r="O4620" s="50"/>
      <c r="P4620" s="55"/>
      <c r="Q4620" s="56"/>
      <c r="R4620" s="56"/>
      <c r="S4620" s="53"/>
      <c r="T4620" s="53"/>
      <c r="U4620" s="57"/>
      <c r="V4620" s="108"/>
      <c r="W4620" s="108"/>
      <c r="X4620" s="108"/>
      <c r="Y4620" s="108"/>
      <c r="Z4620" s="108"/>
      <c r="AA4620" s="58"/>
      <c r="AB4620" s="58"/>
      <c r="AC4620" s="108"/>
      <c r="AD4620" s="108"/>
      <c r="AE4620" s="111"/>
      <c r="AF4620" s="112"/>
      <c r="AG4620" s="108"/>
      <c r="AH4620" s="112"/>
      <c r="AI4620" s="58"/>
      <c r="AJ4620" s="58"/>
      <c r="AK4620" s="115"/>
      <c r="AL4620" s="59"/>
      <c r="AM4620" s="59"/>
      <c r="AN4620" s="59"/>
      <c r="AO4620" s="60"/>
      <c r="AP4620" s="60"/>
      <c r="AQ4620" s="60"/>
      <c r="AR4620" s="60"/>
      <c r="AS4620" s="60"/>
    </row>
    <row r="4621" spans="1:45" s="8" customFormat="1" ht="20">
      <c r="A4621" s="46"/>
      <c r="B4621" s="46"/>
      <c r="C4621" s="46"/>
      <c r="D4621" s="46"/>
      <c r="E4621" s="50"/>
      <c r="F4621" s="50"/>
      <c r="G4621" s="50"/>
      <c r="H4621" s="50"/>
      <c r="I4621" s="53"/>
      <c r="J4621" s="53"/>
      <c r="K4621" s="53"/>
      <c r="L4621" s="53"/>
      <c r="M4621" s="50"/>
      <c r="N4621" s="50"/>
      <c r="O4621" s="50"/>
      <c r="P4621" s="55"/>
      <c r="Q4621" s="56"/>
      <c r="R4621" s="56"/>
      <c r="S4621" s="53"/>
      <c r="T4621" s="53"/>
      <c r="U4621" s="57"/>
      <c r="V4621" s="108"/>
      <c r="W4621" s="108"/>
      <c r="X4621" s="108"/>
      <c r="Y4621" s="108"/>
      <c r="Z4621" s="108"/>
      <c r="AA4621" s="58"/>
      <c r="AB4621" s="58"/>
      <c r="AC4621" s="108"/>
      <c r="AD4621" s="108"/>
      <c r="AE4621" s="111"/>
      <c r="AF4621" s="112"/>
      <c r="AG4621" s="108"/>
      <c r="AH4621" s="112"/>
      <c r="AI4621" s="58"/>
      <c r="AJ4621" s="58"/>
      <c r="AK4621" s="115"/>
      <c r="AL4621" s="59"/>
      <c r="AM4621" s="59"/>
      <c r="AN4621" s="59"/>
      <c r="AO4621" s="60"/>
      <c r="AP4621" s="60"/>
      <c r="AQ4621" s="60"/>
      <c r="AR4621" s="60"/>
      <c r="AS4621" s="60"/>
    </row>
    <row r="4622" spans="1:45" s="8" customFormat="1" ht="20">
      <c r="A4622" s="46"/>
      <c r="B4622" s="46"/>
      <c r="C4622" s="46"/>
      <c r="D4622" s="46"/>
      <c r="E4622" s="50"/>
      <c r="F4622" s="50"/>
      <c r="G4622" s="50"/>
      <c r="H4622" s="50"/>
      <c r="I4622" s="53"/>
      <c r="J4622" s="53"/>
      <c r="K4622" s="53"/>
      <c r="L4622" s="53"/>
      <c r="M4622" s="50"/>
      <c r="N4622" s="50"/>
      <c r="O4622" s="50"/>
      <c r="P4622" s="55"/>
      <c r="Q4622" s="56"/>
      <c r="R4622" s="56"/>
      <c r="S4622" s="53"/>
      <c r="T4622" s="53"/>
      <c r="U4622" s="57"/>
      <c r="V4622" s="108"/>
      <c r="W4622" s="108"/>
      <c r="X4622" s="108"/>
      <c r="Y4622" s="108"/>
      <c r="Z4622" s="108"/>
      <c r="AA4622" s="58"/>
      <c r="AB4622" s="58"/>
      <c r="AC4622" s="108"/>
      <c r="AD4622" s="108"/>
      <c r="AE4622" s="111"/>
      <c r="AF4622" s="112"/>
      <c r="AG4622" s="108"/>
      <c r="AH4622" s="112"/>
      <c r="AI4622" s="58"/>
      <c r="AJ4622" s="58"/>
      <c r="AK4622" s="115"/>
      <c r="AL4622" s="59"/>
      <c r="AM4622" s="59"/>
      <c r="AN4622" s="59"/>
      <c r="AO4622" s="60"/>
      <c r="AP4622" s="60"/>
      <c r="AQ4622" s="60"/>
      <c r="AR4622" s="60"/>
      <c r="AS4622" s="60"/>
    </row>
    <row r="4623" spans="1:45" s="8" customFormat="1" ht="20">
      <c r="A4623" s="46"/>
      <c r="B4623" s="46"/>
      <c r="C4623" s="46"/>
      <c r="D4623" s="46"/>
      <c r="E4623" s="50"/>
      <c r="F4623" s="50"/>
      <c r="G4623" s="50"/>
      <c r="H4623" s="50"/>
      <c r="I4623" s="53"/>
      <c r="J4623" s="53"/>
      <c r="K4623" s="53"/>
      <c r="L4623" s="53"/>
      <c r="M4623" s="50"/>
      <c r="N4623" s="50"/>
      <c r="O4623" s="50"/>
      <c r="P4623" s="55"/>
      <c r="Q4623" s="56"/>
      <c r="R4623" s="56"/>
      <c r="S4623" s="53"/>
      <c r="T4623" s="53"/>
      <c r="U4623" s="57"/>
      <c r="V4623" s="108"/>
      <c r="W4623" s="108"/>
      <c r="X4623" s="108"/>
      <c r="Y4623" s="108"/>
      <c r="Z4623" s="108"/>
      <c r="AA4623" s="58"/>
      <c r="AB4623" s="58"/>
      <c r="AC4623" s="108"/>
      <c r="AD4623" s="108"/>
      <c r="AE4623" s="111"/>
      <c r="AF4623" s="112"/>
      <c r="AG4623" s="108"/>
      <c r="AH4623" s="112"/>
      <c r="AI4623" s="58"/>
      <c r="AJ4623" s="58"/>
      <c r="AK4623" s="115"/>
      <c r="AL4623" s="59"/>
      <c r="AM4623" s="59"/>
      <c r="AN4623" s="59"/>
      <c r="AO4623" s="60"/>
      <c r="AP4623" s="60"/>
      <c r="AQ4623" s="60"/>
      <c r="AR4623" s="60"/>
      <c r="AS4623" s="60"/>
    </row>
    <row r="4624" spans="1:45" s="8" customFormat="1" ht="20">
      <c r="A4624" s="46"/>
      <c r="B4624" s="46"/>
      <c r="C4624" s="46"/>
      <c r="D4624" s="46"/>
      <c r="E4624" s="50"/>
      <c r="F4624" s="50"/>
      <c r="G4624" s="50"/>
      <c r="H4624" s="50"/>
      <c r="I4624" s="53"/>
      <c r="J4624" s="53"/>
      <c r="K4624" s="53"/>
      <c r="L4624" s="53"/>
      <c r="M4624" s="50"/>
      <c r="N4624" s="50"/>
      <c r="O4624" s="50"/>
      <c r="P4624" s="55"/>
      <c r="Q4624" s="56"/>
      <c r="R4624" s="56"/>
      <c r="S4624" s="53"/>
      <c r="T4624" s="53"/>
      <c r="U4624" s="57"/>
      <c r="V4624" s="108"/>
      <c r="W4624" s="108"/>
      <c r="X4624" s="108"/>
      <c r="Y4624" s="108"/>
      <c r="Z4624" s="108"/>
      <c r="AA4624" s="58"/>
      <c r="AB4624" s="58"/>
      <c r="AC4624" s="108"/>
      <c r="AD4624" s="108"/>
      <c r="AE4624" s="111"/>
      <c r="AF4624" s="112"/>
      <c r="AG4624" s="108"/>
      <c r="AH4624" s="112"/>
      <c r="AI4624" s="58"/>
      <c r="AJ4624" s="58"/>
      <c r="AK4624" s="115"/>
      <c r="AL4624" s="59"/>
      <c r="AM4624" s="59"/>
      <c r="AN4624" s="59"/>
      <c r="AO4624" s="60"/>
      <c r="AP4624" s="60"/>
      <c r="AQ4624" s="60"/>
      <c r="AR4624" s="60"/>
      <c r="AS4624" s="60"/>
    </row>
    <row r="4625" spans="1:45" s="8" customFormat="1" ht="20">
      <c r="A4625" s="46"/>
      <c r="B4625" s="46"/>
      <c r="C4625" s="46"/>
      <c r="D4625" s="46"/>
      <c r="E4625" s="50"/>
      <c r="F4625" s="50"/>
      <c r="G4625" s="50"/>
      <c r="H4625" s="50"/>
      <c r="I4625" s="53"/>
      <c r="J4625" s="53"/>
      <c r="K4625" s="53"/>
      <c r="L4625" s="53"/>
      <c r="M4625" s="50"/>
      <c r="N4625" s="50"/>
      <c r="O4625" s="50"/>
      <c r="P4625" s="55"/>
      <c r="Q4625" s="56"/>
      <c r="R4625" s="56"/>
      <c r="S4625" s="53"/>
      <c r="T4625" s="53"/>
      <c r="U4625" s="57"/>
      <c r="V4625" s="108"/>
      <c r="W4625" s="108"/>
      <c r="X4625" s="108"/>
      <c r="Y4625" s="108"/>
      <c r="Z4625" s="108"/>
      <c r="AA4625" s="58"/>
      <c r="AB4625" s="58"/>
      <c r="AC4625" s="108"/>
      <c r="AD4625" s="108"/>
      <c r="AE4625" s="111"/>
      <c r="AF4625" s="112"/>
      <c r="AG4625" s="108"/>
      <c r="AH4625" s="112"/>
      <c r="AI4625" s="58"/>
      <c r="AJ4625" s="58"/>
      <c r="AK4625" s="115"/>
      <c r="AL4625" s="59"/>
      <c r="AM4625" s="59"/>
      <c r="AN4625" s="59"/>
      <c r="AO4625" s="60"/>
      <c r="AP4625" s="60"/>
      <c r="AQ4625" s="60"/>
      <c r="AR4625" s="60"/>
      <c r="AS4625" s="60"/>
    </row>
    <row r="4626" spans="1:45" s="8" customFormat="1" ht="20">
      <c r="A4626" s="46"/>
      <c r="B4626" s="46"/>
      <c r="C4626" s="46"/>
      <c r="D4626" s="46"/>
      <c r="E4626" s="50"/>
      <c r="F4626" s="50"/>
      <c r="G4626" s="50"/>
      <c r="H4626" s="50"/>
      <c r="I4626" s="53"/>
      <c r="J4626" s="53"/>
      <c r="K4626" s="53"/>
      <c r="L4626" s="53"/>
      <c r="M4626" s="50"/>
      <c r="N4626" s="50"/>
      <c r="O4626" s="50"/>
      <c r="P4626" s="55"/>
      <c r="Q4626" s="56"/>
      <c r="R4626" s="56"/>
      <c r="S4626" s="53"/>
      <c r="T4626" s="53"/>
      <c r="U4626" s="57"/>
      <c r="V4626" s="108"/>
      <c r="W4626" s="108"/>
      <c r="X4626" s="108"/>
      <c r="Y4626" s="108"/>
      <c r="Z4626" s="108"/>
      <c r="AA4626" s="58"/>
      <c r="AB4626" s="58"/>
      <c r="AC4626" s="108"/>
      <c r="AD4626" s="108"/>
      <c r="AE4626" s="111"/>
      <c r="AF4626" s="112"/>
      <c r="AG4626" s="108"/>
      <c r="AH4626" s="112"/>
      <c r="AI4626" s="58"/>
      <c r="AJ4626" s="58"/>
      <c r="AK4626" s="115"/>
      <c r="AL4626" s="59"/>
      <c r="AM4626" s="59"/>
      <c r="AN4626" s="59"/>
      <c r="AO4626" s="60"/>
      <c r="AP4626" s="60"/>
      <c r="AQ4626" s="60"/>
      <c r="AR4626" s="60"/>
      <c r="AS4626" s="60"/>
    </row>
    <row r="4627" spans="1:45" s="8" customFormat="1" ht="20">
      <c r="A4627" s="46"/>
      <c r="B4627" s="46"/>
      <c r="C4627" s="46"/>
      <c r="D4627" s="46"/>
      <c r="E4627" s="50"/>
      <c r="F4627" s="50"/>
      <c r="G4627" s="50"/>
      <c r="H4627" s="50"/>
      <c r="I4627" s="53"/>
      <c r="J4627" s="53"/>
      <c r="K4627" s="53"/>
      <c r="L4627" s="53"/>
      <c r="M4627" s="50"/>
      <c r="N4627" s="50"/>
      <c r="O4627" s="50"/>
      <c r="P4627" s="55"/>
      <c r="Q4627" s="56"/>
      <c r="R4627" s="56"/>
      <c r="S4627" s="53"/>
      <c r="T4627" s="53"/>
      <c r="U4627" s="57"/>
      <c r="V4627" s="108"/>
      <c r="W4627" s="108"/>
      <c r="X4627" s="108"/>
      <c r="Y4627" s="108"/>
      <c r="Z4627" s="108"/>
      <c r="AA4627" s="58"/>
      <c r="AB4627" s="58"/>
      <c r="AC4627" s="108"/>
      <c r="AD4627" s="108"/>
      <c r="AE4627" s="111"/>
      <c r="AF4627" s="112"/>
      <c r="AG4627" s="108"/>
      <c r="AH4627" s="112"/>
      <c r="AI4627" s="58"/>
      <c r="AJ4627" s="58"/>
      <c r="AK4627" s="115"/>
      <c r="AL4627" s="59"/>
      <c r="AM4627" s="59"/>
      <c r="AN4627" s="59"/>
      <c r="AO4627" s="60"/>
      <c r="AP4627" s="60"/>
      <c r="AQ4627" s="60"/>
      <c r="AR4627" s="60"/>
      <c r="AS4627" s="60"/>
    </row>
    <row r="4628" spans="1:45" s="8" customFormat="1" ht="20">
      <c r="A4628" s="46"/>
      <c r="B4628" s="46"/>
      <c r="C4628" s="46"/>
      <c r="D4628" s="46"/>
      <c r="E4628" s="50"/>
      <c r="F4628" s="50"/>
      <c r="G4628" s="50"/>
      <c r="H4628" s="50"/>
      <c r="I4628" s="53"/>
      <c r="J4628" s="53"/>
      <c r="K4628" s="53"/>
      <c r="L4628" s="53"/>
      <c r="M4628" s="50"/>
      <c r="N4628" s="50"/>
      <c r="O4628" s="50"/>
      <c r="P4628" s="55"/>
      <c r="Q4628" s="56"/>
      <c r="R4628" s="56"/>
      <c r="S4628" s="53"/>
      <c r="T4628" s="53"/>
      <c r="U4628" s="57"/>
      <c r="V4628" s="108"/>
      <c r="W4628" s="108"/>
      <c r="X4628" s="108"/>
      <c r="Y4628" s="108"/>
      <c r="Z4628" s="108"/>
      <c r="AA4628" s="58"/>
      <c r="AB4628" s="58"/>
      <c r="AC4628" s="108"/>
      <c r="AD4628" s="108"/>
      <c r="AE4628" s="111"/>
      <c r="AF4628" s="112"/>
      <c r="AG4628" s="108"/>
      <c r="AH4628" s="112"/>
      <c r="AI4628" s="58"/>
      <c r="AJ4628" s="58"/>
      <c r="AK4628" s="115"/>
      <c r="AL4628" s="59"/>
      <c r="AM4628" s="59"/>
      <c r="AN4628" s="59"/>
      <c r="AO4628" s="60"/>
      <c r="AP4628" s="60"/>
      <c r="AQ4628" s="60"/>
      <c r="AR4628" s="60"/>
      <c r="AS4628" s="60"/>
    </row>
    <row r="4629" spans="1:45" s="8" customFormat="1" ht="20">
      <c r="A4629" s="46"/>
      <c r="B4629" s="46"/>
      <c r="C4629" s="46"/>
      <c r="D4629" s="46"/>
      <c r="E4629" s="50"/>
      <c r="F4629" s="50"/>
      <c r="G4629" s="50"/>
      <c r="H4629" s="50"/>
      <c r="I4629" s="53"/>
      <c r="J4629" s="53"/>
      <c r="K4629" s="53"/>
      <c r="L4629" s="53"/>
      <c r="M4629" s="50"/>
      <c r="N4629" s="50"/>
      <c r="O4629" s="50"/>
      <c r="P4629" s="55"/>
      <c r="Q4629" s="56"/>
      <c r="R4629" s="56"/>
      <c r="S4629" s="53"/>
      <c r="T4629" s="53"/>
      <c r="U4629" s="57"/>
      <c r="V4629" s="108"/>
      <c r="W4629" s="108"/>
      <c r="X4629" s="108"/>
      <c r="Y4629" s="108"/>
      <c r="Z4629" s="108"/>
      <c r="AA4629" s="58"/>
      <c r="AB4629" s="58"/>
      <c r="AC4629" s="108"/>
      <c r="AD4629" s="108"/>
      <c r="AE4629" s="111"/>
      <c r="AF4629" s="112"/>
      <c r="AG4629" s="108"/>
      <c r="AH4629" s="112"/>
      <c r="AI4629" s="58"/>
      <c r="AJ4629" s="58"/>
      <c r="AK4629" s="115"/>
      <c r="AL4629" s="59"/>
      <c r="AM4629" s="59"/>
      <c r="AN4629" s="59"/>
      <c r="AO4629" s="60"/>
      <c r="AP4629" s="60"/>
      <c r="AQ4629" s="60"/>
      <c r="AR4629" s="60"/>
      <c r="AS4629" s="60"/>
    </row>
    <row r="4630" spans="1:45" s="8" customFormat="1" ht="20">
      <c r="A4630" s="46"/>
      <c r="B4630" s="46"/>
      <c r="C4630" s="46"/>
      <c r="D4630" s="46"/>
      <c r="E4630" s="50"/>
      <c r="F4630" s="50"/>
      <c r="G4630" s="50"/>
      <c r="H4630" s="50"/>
      <c r="I4630" s="53"/>
      <c r="J4630" s="53"/>
      <c r="K4630" s="53"/>
      <c r="L4630" s="53"/>
      <c r="M4630" s="50"/>
      <c r="N4630" s="50"/>
      <c r="O4630" s="50"/>
      <c r="P4630" s="55"/>
      <c r="Q4630" s="56"/>
      <c r="R4630" s="56"/>
      <c r="S4630" s="53"/>
      <c r="T4630" s="53"/>
      <c r="U4630" s="57"/>
      <c r="V4630" s="108"/>
      <c r="W4630" s="108"/>
      <c r="X4630" s="108"/>
      <c r="Y4630" s="108"/>
      <c r="Z4630" s="108"/>
      <c r="AA4630" s="58"/>
      <c r="AB4630" s="58"/>
      <c r="AC4630" s="108"/>
      <c r="AD4630" s="108"/>
      <c r="AE4630" s="111"/>
      <c r="AF4630" s="112"/>
      <c r="AG4630" s="108"/>
      <c r="AH4630" s="112"/>
      <c r="AI4630" s="58"/>
      <c r="AJ4630" s="58"/>
      <c r="AK4630" s="115"/>
      <c r="AL4630" s="59"/>
      <c r="AM4630" s="59"/>
      <c r="AN4630" s="59"/>
      <c r="AO4630" s="60"/>
      <c r="AP4630" s="60"/>
      <c r="AQ4630" s="60"/>
      <c r="AR4630" s="60"/>
      <c r="AS4630" s="60"/>
    </row>
    <row r="4631" spans="1:45" s="8" customFormat="1" ht="20">
      <c r="A4631" s="46"/>
      <c r="B4631" s="46"/>
      <c r="C4631" s="46"/>
      <c r="D4631" s="46"/>
      <c r="E4631" s="50"/>
      <c r="F4631" s="50"/>
      <c r="G4631" s="50"/>
      <c r="H4631" s="50"/>
      <c r="I4631" s="53"/>
      <c r="J4631" s="53"/>
      <c r="K4631" s="53"/>
      <c r="L4631" s="53"/>
      <c r="M4631" s="50"/>
      <c r="N4631" s="50"/>
      <c r="O4631" s="50"/>
      <c r="P4631" s="55"/>
      <c r="Q4631" s="56"/>
      <c r="R4631" s="56"/>
      <c r="S4631" s="53"/>
      <c r="T4631" s="53"/>
      <c r="U4631" s="57"/>
      <c r="V4631" s="108"/>
      <c r="W4631" s="108"/>
      <c r="X4631" s="108"/>
      <c r="Y4631" s="108"/>
      <c r="Z4631" s="108"/>
      <c r="AA4631" s="58"/>
      <c r="AB4631" s="58"/>
      <c r="AC4631" s="108"/>
      <c r="AD4631" s="108"/>
      <c r="AE4631" s="111"/>
      <c r="AF4631" s="112"/>
      <c r="AG4631" s="108"/>
      <c r="AH4631" s="112"/>
      <c r="AI4631" s="58"/>
      <c r="AJ4631" s="58"/>
      <c r="AK4631" s="115"/>
      <c r="AL4631" s="59"/>
      <c r="AM4631" s="59"/>
      <c r="AN4631" s="59"/>
      <c r="AO4631" s="60"/>
      <c r="AP4631" s="60"/>
      <c r="AQ4631" s="60"/>
      <c r="AR4631" s="60"/>
      <c r="AS4631" s="60"/>
    </row>
    <row r="4632" spans="1:45" s="8" customFormat="1" ht="20">
      <c r="A4632" s="46"/>
      <c r="B4632" s="46"/>
      <c r="C4632" s="46"/>
      <c r="D4632" s="46"/>
      <c r="E4632" s="50"/>
      <c r="F4632" s="50"/>
      <c r="G4632" s="50"/>
      <c r="H4632" s="50"/>
      <c r="I4632" s="53"/>
      <c r="J4632" s="53"/>
      <c r="K4632" s="53"/>
      <c r="L4632" s="53"/>
      <c r="M4632" s="50"/>
      <c r="N4632" s="50"/>
      <c r="O4632" s="50"/>
      <c r="P4632" s="55"/>
      <c r="Q4632" s="56"/>
      <c r="R4632" s="56"/>
      <c r="S4632" s="53"/>
      <c r="T4632" s="53"/>
      <c r="U4632" s="57"/>
      <c r="V4632" s="108"/>
      <c r="W4632" s="108"/>
      <c r="X4632" s="108"/>
      <c r="Y4632" s="108"/>
      <c r="Z4632" s="108"/>
      <c r="AA4632" s="58"/>
      <c r="AB4632" s="58"/>
      <c r="AC4632" s="108"/>
      <c r="AD4632" s="108"/>
      <c r="AE4632" s="111"/>
      <c r="AF4632" s="112"/>
      <c r="AG4632" s="108"/>
      <c r="AH4632" s="112"/>
      <c r="AI4632" s="58"/>
      <c r="AJ4632" s="58"/>
      <c r="AK4632" s="115"/>
      <c r="AL4632" s="59"/>
      <c r="AM4632" s="59"/>
      <c r="AN4632" s="59"/>
      <c r="AO4632" s="60"/>
      <c r="AP4632" s="60"/>
      <c r="AQ4632" s="60"/>
      <c r="AR4632" s="60"/>
      <c r="AS4632" s="60"/>
    </row>
    <row r="4633" spans="1:45" s="8" customFormat="1" ht="20">
      <c r="A4633" s="46"/>
      <c r="B4633" s="46"/>
      <c r="C4633" s="46"/>
      <c r="D4633" s="46"/>
      <c r="E4633" s="50"/>
      <c r="F4633" s="50"/>
      <c r="G4633" s="50"/>
      <c r="H4633" s="50"/>
      <c r="I4633" s="53"/>
      <c r="J4633" s="53"/>
      <c r="K4633" s="53"/>
      <c r="L4633" s="53"/>
      <c r="M4633" s="50"/>
      <c r="N4633" s="50"/>
      <c r="O4633" s="50"/>
      <c r="P4633" s="55"/>
      <c r="Q4633" s="56"/>
      <c r="R4633" s="56"/>
      <c r="S4633" s="53"/>
      <c r="T4633" s="53"/>
      <c r="U4633" s="57"/>
      <c r="V4633" s="108"/>
      <c r="W4633" s="108"/>
      <c r="X4633" s="108"/>
      <c r="Y4633" s="108"/>
      <c r="Z4633" s="108"/>
      <c r="AA4633" s="58"/>
      <c r="AB4633" s="58"/>
      <c r="AC4633" s="108"/>
      <c r="AD4633" s="108"/>
      <c r="AE4633" s="111"/>
      <c r="AF4633" s="112"/>
      <c r="AG4633" s="108"/>
      <c r="AH4633" s="112"/>
      <c r="AI4633" s="58"/>
      <c r="AJ4633" s="58"/>
      <c r="AK4633" s="115"/>
      <c r="AL4633" s="59"/>
      <c r="AM4633" s="59"/>
      <c r="AN4633" s="59"/>
      <c r="AO4633" s="60"/>
      <c r="AP4633" s="60"/>
      <c r="AQ4633" s="60"/>
      <c r="AR4633" s="60"/>
      <c r="AS4633" s="60"/>
    </row>
    <row r="4634" spans="1:45" s="8" customFormat="1" ht="20">
      <c r="A4634" s="46"/>
      <c r="B4634" s="46"/>
      <c r="C4634" s="46"/>
      <c r="D4634" s="46"/>
      <c r="E4634" s="50"/>
      <c r="F4634" s="50"/>
      <c r="G4634" s="50"/>
      <c r="H4634" s="50"/>
      <c r="I4634" s="53"/>
      <c r="J4634" s="53"/>
      <c r="K4634" s="53"/>
      <c r="L4634" s="53"/>
      <c r="M4634" s="50"/>
      <c r="N4634" s="50"/>
      <c r="O4634" s="50"/>
      <c r="P4634" s="55"/>
      <c r="Q4634" s="56"/>
      <c r="R4634" s="56"/>
      <c r="S4634" s="53"/>
      <c r="T4634" s="53"/>
      <c r="U4634" s="57"/>
      <c r="V4634" s="108"/>
      <c r="W4634" s="108"/>
      <c r="X4634" s="108"/>
      <c r="Y4634" s="108"/>
      <c r="Z4634" s="108"/>
      <c r="AA4634" s="58"/>
      <c r="AB4634" s="58"/>
      <c r="AC4634" s="108"/>
      <c r="AD4634" s="108"/>
      <c r="AE4634" s="111"/>
      <c r="AF4634" s="112"/>
      <c r="AG4634" s="108"/>
      <c r="AH4634" s="112"/>
      <c r="AI4634" s="58"/>
      <c r="AJ4634" s="58"/>
      <c r="AK4634" s="115"/>
      <c r="AL4634" s="59"/>
      <c r="AM4634" s="59"/>
      <c r="AN4634" s="59"/>
      <c r="AO4634" s="60"/>
      <c r="AP4634" s="60"/>
      <c r="AQ4634" s="60"/>
      <c r="AR4634" s="60"/>
      <c r="AS4634" s="60"/>
    </row>
    <row r="4635" spans="1:45" s="8" customFormat="1" ht="20">
      <c r="A4635" s="46"/>
      <c r="B4635" s="46"/>
      <c r="C4635" s="46"/>
      <c r="D4635" s="46"/>
      <c r="E4635" s="50"/>
      <c r="F4635" s="50"/>
      <c r="G4635" s="50"/>
      <c r="H4635" s="50"/>
      <c r="I4635" s="53"/>
      <c r="J4635" s="53"/>
      <c r="K4635" s="53"/>
      <c r="L4635" s="53"/>
      <c r="M4635" s="50"/>
      <c r="N4635" s="50"/>
      <c r="O4635" s="50"/>
      <c r="P4635" s="55"/>
      <c r="Q4635" s="56"/>
      <c r="R4635" s="56"/>
      <c r="S4635" s="53"/>
      <c r="T4635" s="53"/>
      <c r="U4635" s="57"/>
      <c r="V4635" s="108"/>
      <c r="W4635" s="108"/>
      <c r="X4635" s="108"/>
      <c r="Y4635" s="108"/>
      <c r="Z4635" s="108"/>
      <c r="AA4635" s="58"/>
      <c r="AB4635" s="58"/>
      <c r="AC4635" s="108"/>
      <c r="AD4635" s="108"/>
      <c r="AE4635" s="111"/>
      <c r="AF4635" s="112"/>
      <c r="AG4635" s="108"/>
      <c r="AH4635" s="112"/>
      <c r="AI4635" s="58"/>
      <c r="AJ4635" s="58"/>
      <c r="AK4635" s="115"/>
      <c r="AL4635" s="59"/>
      <c r="AM4635" s="59"/>
      <c r="AN4635" s="59"/>
      <c r="AO4635" s="60"/>
      <c r="AP4635" s="60"/>
      <c r="AQ4635" s="60"/>
      <c r="AR4635" s="60"/>
      <c r="AS4635" s="60"/>
    </row>
    <row r="4636" spans="1:45" s="8" customFormat="1" ht="20">
      <c r="A4636" s="46"/>
      <c r="B4636" s="46"/>
      <c r="C4636" s="46"/>
      <c r="D4636" s="46"/>
      <c r="E4636" s="50"/>
      <c r="F4636" s="50"/>
      <c r="G4636" s="50"/>
      <c r="H4636" s="50"/>
      <c r="I4636" s="53"/>
      <c r="J4636" s="53"/>
      <c r="K4636" s="53"/>
      <c r="L4636" s="53"/>
      <c r="M4636" s="50"/>
      <c r="N4636" s="50"/>
      <c r="O4636" s="50"/>
      <c r="P4636" s="55"/>
      <c r="Q4636" s="56"/>
      <c r="R4636" s="56"/>
      <c r="S4636" s="53"/>
      <c r="T4636" s="53"/>
      <c r="U4636" s="57"/>
      <c r="V4636" s="108"/>
      <c r="W4636" s="108"/>
      <c r="X4636" s="108"/>
      <c r="Y4636" s="108"/>
      <c r="Z4636" s="108"/>
      <c r="AA4636" s="58"/>
      <c r="AB4636" s="58"/>
      <c r="AC4636" s="108"/>
      <c r="AD4636" s="108"/>
      <c r="AE4636" s="111"/>
      <c r="AF4636" s="112"/>
      <c r="AG4636" s="108"/>
      <c r="AH4636" s="112"/>
      <c r="AI4636" s="58"/>
      <c r="AJ4636" s="58"/>
      <c r="AK4636" s="115"/>
      <c r="AL4636" s="59"/>
      <c r="AM4636" s="59"/>
      <c r="AN4636" s="59"/>
      <c r="AO4636" s="60"/>
      <c r="AP4636" s="60"/>
      <c r="AQ4636" s="60"/>
      <c r="AR4636" s="60"/>
      <c r="AS4636" s="60"/>
    </row>
    <row r="4637" spans="1:45" s="8" customFormat="1" ht="20">
      <c r="A4637" s="46"/>
      <c r="B4637" s="46"/>
      <c r="C4637" s="46"/>
      <c r="D4637" s="46"/>
      <c r="E4637" s="50"/>
      <c r="F4637" s="50"/>
      <c r="G4637" s="50"/>
      <c r="H4637" s="50"/>
      <c r="I4637" s="53"/>
      <c r="J4637" s="53"/>
      <c r="K4637" s="53"/>
      <c r="L4637" s="53"/>
      <c r="M4637" s="50"/>
      <c r="N4637" s="50"/>
      <c r="O4637" s="50"/>
      <c r="P4637" s="55"/>
      <c r="Q4637" s="56"/>
      <c r="R4637" s="56"/>
      <c r="S4637" s="53"/>
      <c r="T4637" s="53"/>
      <c r="U4637" s="57"/>
      <c r="V4637" s="108"/>
      <c r="W4637" s="108"/>
      <c r="X4637" s="108"/>
      <c r="Y4637" s="108"/>
      <c r="Z4637" s="108"/>
      <c r="AA4637" s="58"/>
      <c r="AB4637" s="58"/>
      <c r="AC4637" s="108"/>
      <c r="AD4637" s="108"/>
      <c r="AE4637" s="111"/>
      <c r="AF4637" s="112"/>
      <c r="AG4637" s="108"/>
      <c r="AH4637" s="112"/>
      <c r="AI4637" s="58"/>
      <c r="AJ4637" s="58"/>
      <c r="AK4637" s="115"/>
      <c r="AL4637" s="59"/>
      <c r="AM4637" s="59"/>
      <c r="AN4637" s="59"/>
      <c r="AO4637" s="60"/>
      <c r="AP4637" s="60"/>
      <c r="AQ4637" s="60"/>
      <c r="AR4637" s="60"/>
      <c r="AS4637" s="60"/>
    </row>
    <row r="4638" spans="1:45" s="8" customFormat="1" ht="20">
      <c r="A4638" s="46"/>
      <c r="B4638" s="46"/>
      <c r="C4638" s="46"/>
      <c r="D4638" s="46"/>
      <c r="E4638" s="50"/>
      <c r="F4638" s="50"/>
      <c r="G4638" s="50"/>
      <c r="H4638" s="50"/>
      <c r="I4638" s="53"/>
      <c r="J4638" s="53"/>
      <c r="K4638" s="53"/>
      <c r="L4638" s="53"/>
      <c r="M4638" s="50"/>
      <c r="N4638" s="50"/>
      <c r="O4638" s="50"/>
      <c r="P4638" s="55"/>
      <c r="Q4638" s="56"/>
      <c r="R4638" s="56"/>
      <c r="S4638" s="53"/>
      <c r="T4638" s="53"/>
      <c r="U4638" s="57"/>
      <c r="V4638" s="108"/>
      <c r="W4638" s="108"/>
      <c r="X4638" s="108"/>
      <c r="Y4638" s="108"/>
      <c r="Z4638" s="108"/>
      <c r="AA4638" s="58"/>
      <c r="AB4638" s="58"/>
      <c r="AC4638" s="108"/>
      <c r="AD4638" s="108"/>
      <c r="AE4638" s="111"/>
      <c r="AF4638" s="112"/>
      <c r="AG4638" s="108"/>
      <c r="AH4638" s="112"/>
      <c r="AI4638" s="58"/>
      <c r="AJ4638" s="58"/>
      <c r="AK4638" s="115"/>
      <c r="AL4638" s="59"/>
      <c r="AM4638" s="59"/>
      <c r="AN4638" s="59"/>
      <c r="AO4638" s="60"/>
      <c r="AP4638" s="60"/>
      <c r="AQ4638" s="60"/>
      <c r="AR4638" s="60"/>
      <c r="AS4638" s="60"/>
    </row>
    <row r="4639" spans="1:45" s="8" customFormat="1" ht="20">
      <c r="A4639" s="46"/>
      <c r="B4639" s="46"/>
      <c r="C4639" s="46"/>
      <c r="D4639" s="46"/>
      <c r="E4639" s="50"/>
      <c r="F4639" s="50"/>
      <c r="G4639" s="50"/>
      <c r="H4639" s="50"/>
      <c r="I4639" s="53"/>
      <c r="J4639" s="53"/>
      <c r="K4639" s="53"/>
      <c r="L4639" s="53"/>
      <c r="M4639" s="50"/>
      <c r="N4639" s="50"/>
      <c r="O4639" s="50"/>
      <c r="P4639" s="55"/>
      <c r="Q4639" s="56"/>
      <c r="R4639" s="56"/>
      <c r="S4639" s="53"/>
      <c r="T4639" s="53"/>
      <c r="U4639" s="57"/>
      <c r="V4639" s="108"/>
      <c r="W4639" s="108"/>
      <c r="X4639" s="108"/>
      <c r="Y4639" s="108"/>
      <c r="Z4639" s="108"/>
      <c r="AA4639" s="58"/>
      <c r="AB4639" s="58"/>
      <c r="AC4639" s="108"/>
      <c r="AD4639" s="108"/>
      <c r="AE4639" s="111"/>
      <c r="AF4639" s="112"/>
      <c r="AG4639" s="108"/>
      <c r="AH4639" s="112"/>
      <c r="AI4639" s="58"/>
      <c r="AJ4639" s="58"/>
      <c r="AK4639" s="115"/>
      <c r="AL4639" s="59"/>
      <c r="AM4639" s="59"/>
      <c r="AN4639" s="59"/>
      <c r="AO4639" s="60"/>
      <c r="AP4639" s="60"/>
      <c r="AQ4639" s="60"/>
      <c r="AR4639" s="60"/>
      <c r="AS4639" s="60"/>
    </row>
    <row r="4640" spans="1:45" s="8" customFormat="1" ht="20">
      <c r="A4640" s="46"/>
      <c r="B4640" s="46"/>
      <c r="C4640" s="46"/>
      <c r="D4640" s="46"/>
      <c r="E4640" s="50"/>
      <c r="F4640" s="50"/>
      <c r="G4640" s="50"/>
      <c r="H4640" s="50"/>
      <c r="I4640" s="53"/>
      <c r="J4640" s="53"/>
      <c r="K4640" s="53"/>
      <c r="L4640" s="53"/>
      <c r="M4640" s="50"/>
      <c r="N4640" s="50"/>
      <c r="O4640" s="50"/>
      <c r="P4640" s="55"/>
      <c r="Q4640" s="56"/>
      <c r="R4640" s="56"/>
      <c r="S4640" s="53"/>
      <c r="T4640" s="53"/>
      <c r="U4640" s="57"/>
      <c r="V4640" s="108"/>
      <c r="W4640" s="108"/>
      <c r="X4640" s="108"/>
      <c r="Y4640" s="108"/>
      <c r="Z4640" s="108"/>
      <c r="AA4640" s="58"/>
      <c r="AB4640" s="58"/>
      <c r="AC4640" s="108"/>
      <c r="AD4640" s="108"/>
      <c r="AE4640" s="111"/>
      <c r="AF4640" s="112"/>
      <c r="AG4640" s="108"/>
      <c r="AH4640" s="112"/>
      <c r="AI4640" s="58"/>
      <c r="AJ4640" s="58"/>
      <c r="AK4640" s="115"/>
      <c r="AL4640" s="59"/>
      <c r="AM4640" s="59"/>
      <c r="AN4640" s="59"/>
      <c r="AO4640" s="60"/>
      <c r="AP4640" s="60"/>
      <c r="AQ4640" s="60"/>
      <c r="AR4640" s="60"/>
      <c r="AS4640" s="60"/>
    </row>
    <row r="4641" spans="1:45" s="8" customFormat="1" ht="20">
      <c r="A4641" s="46"/>
      <c r="B4641" s="46"/>
      <c r="C4641" s="46"/>
      <c r="D4641" s="46"/>
      <c r="E4641" s="50"/>
      <c r="F4641" s="50"/>
      <c r="G4641" s="50"/>
      <c r="H4641" s="50"/>
      <c r="I4641" s="53"/>
      <c r="J4641" s="53"/>
      <c r="K4641" s="53"/>
      <c r="L4641" s="53"/>
      <c r="M4641" s="50"/>
      <c r="N4641" s="50"/>
      <c r="O4641" s="50"/>
      <c r="P4641" s="55"/>
      <c r="Q4641" s="56"/>
      <c r="R4641" s="56"/>
      <c r="S4641" s="53"/>
      <c r="T4641" s="53"/>
      <c r="U4641" s="57"/>
      <c r="V4641" s="108"/>
      <c r="W4641" s="108"/>
      <c r="X4641" s="108"/>
      <c r="Y4641" s="108"/>
      <c r="Z4641" s="108"/>
      <c r="AA4641" s="58"/>
      <c r="AB4641" s="58"/>
      <c r="AC4641" s="108"/>
      <c r="AD4641" s="108"/>
      <c r="AE4641" s="111"/>
      <c r="AF4641" s="112"/>
      <c r="AG4641" s="108"/>
      <c r="AH4641" s="112"/>
      <c r="AI4641" s="58"/>
      <c r="AJ4641" s="58"/>
      <c r="AK4641" s="115"/>
      <c r="AL4641" s="59"/>
      <c r="AM4641" s="59"/>
      <c r="AN4641" s="59"/>
      <c r="AO4641" s="60"/>
      <c r="AP4641" s="60"/>
      <c r="AQ4641" s="60"/>
      <c r="AR4641" s="60"/>
      <c r="AS4641" s="60"/>
    </row>
    <row r="4642" spans="1:45" s="8" customFormat="1" ht="20">
      <c r="A4642" s="46"/>
      <c r="B4642" s="46"/>
      <c r="C4642" s="46"/>
      <c r="D4642" s="46"/>
      <c r="E4642" s="50"/>
      <c r="F4642" s="50"/>
      <c r="G4642" s="50"/>
      <c r="H4642" s="50"/>
      <c r="I4642" s="53"/>
      <c r="J4642" s="53"/>
      <c r="K4642" s="53"/>
      <c r="L4642" s="53"/>
      <c r="M4642" s="50"/>
      <c r="N4642" s="50"/>
      <c r="O4642" s="50"/>
      <c r="P4642" s="55"/>
      <c r="Q4642" s="56"/>
      <c r="R4642" s="56"/>
      <c r="S4642" s="53"/>
      <c r="T4642" s="53"/>
      <c r="U4642" s="57"/>
      <c r="V4642" s="108"/>
      <c r="W4642" s="108"/>
      <c r="X4642" s="108"/>
      <c r="Y4642" s="108"/>
      <c r="Z4642" s="108"/>
      <c r="AA4642" s="58"/>
      <c r="AB4642" s="58"/>
      <c r="AC4642" s="108"/>
      <c r="AD4642" s="108"/>
      <c r="AE4642" s="111"/>
      <c r="AF4642" s="112"/>
      <c r="AG4642" s="108"/>
      <c r="AH4642" s="112"/>
      <c r="AI4642" s="58"/>
      <c r="AJ4642" s="58"/>
      <c r="AK4642" s="115"/>
      <c r="AL4642" s="59"/>
      <c r="AM4642" s="59"/>
      <c r="AN4642" s="59"/>
      <c r="AO4642" s="60"/>
      <c r="AP4642" s="60"/>
      <c r="AQ4642" s="60"/>
      <c r="AR4642" s="60"/>
      <c r="AS4642" s="60"/>
    </row>
    <row r="4643" spans="1:45" s="8" customFormat="1" ht="20">
      <c r="A4643" s="46"/>
      <c r="B4643" s="46"/>
      <c r="C4643" s="46"/>
      <c r="D4643" s="46"/>
      <c r="E4643" s="50"/>
      <c r="F4643" s="50"/>
      <c r="G4643" s="50"/>
      <c r="H4643" s="50"/>
      <c r="I4643" s="53"/>
      <c r="J4643" s="53"/>
      <c r="K4643" s="53"/>
      <c r="L4643" s="53"/>
      <c r="M4643" s="50"/>
      <c r="N4643" s="50"/>
      <c r="O4643" s="50"/>
      <c r="P4643" s="55"/>
      <c r="Q4643" s="56"/>
      <c r="R4643" s="56"/>
      <c r="S4643" s="53"/>
      <c r="T4643" s="53"/>
      <c r="U4643" s="57"/>
      <c r="V4643" s="108"/>
      <c r="W4643" s="108"/>
      <c r="X4643" s="108"/>
      <c r="Y4643" s="108"/>
      <c r="Z4643" s="108"/>
      <c r="AA4643" s="58"/>
      <c r="AB4643" s="58"/>
      <c r="AC4643" s="108"/>
      <c r="AD4643" s="108"/>
      <c r="AE4643" s="111"/>
      <c r="AF4643" s="112"/>
      <c r="AG4643" s="108"/>
      <c r="AH4643" s="112"/>
      <c r="AI4643" s="58"/>
      <c r="AJ4643" s="58"/>
      <c r="AK4643" s="115"/>
      <c r="AL4643" s="59"/>
      <c r="AM4643" s="59"/>
      <c r="AN4643" s="59"/>
      <c r="AO4643" s="60"/>
      <c r="AP4643" s="60"/>
      <c r="AQ4643" s="60"/>
      <c r="AR4643" s="60"/>
      <c r="AS4643" s="60"/>
    </row>
    <row r="4644" spans="1:45" s="8" customFormat="1" ht="20">
      <c r="A4644" s="46"/>
      <c r="B4644" s="46"/>
      <c r="C4644" s="46"/>
      <c r="D4644" s="46"/>
      <c r="E4644" s="50"/>
      <c r="F4644" s="50"/>
      <c r="G4644" s="50"/>
      <c r="H4644" s="50"/>
      <c r="I4644" s="53"/>
      <c r="J4644" s="53"/>
      <c r="K4644" s="53"/>
      <c r="L4644" s="53"/>
      <c r="M4644" s="50"/>
      <c r="N4644" s="50"/>
      <c r="O4644" s="50"/>
      <c r="P4644" s="55"/>
      <c r="Q4644" s="56"/>
      <c r="R4644" s="56"/>
      <c r="S4644" s="53"/>
      <c r="T4644" s="53"/>
      <c r="U4644" s="57"/>
      <c r="V4644" s="108"/>
      <c r="W4644" s="108"/>
      <c r="X4644" s="108"/>
      <c r="Y4644" s="108"/>
      <c r="Z4644" s="108"/>
      <c r="AA4644" s="58"/>
      <c r="AB4644" s="58"/>
      <c r="AC4644" s="108"/>
      <c r="AD4644" s="108"/>
      <c r="AE4644" s="111"/>
      <c r="AF4644" s="112"/>
      <c r="AG4644" s="108"/>
      <c r="AH4644" s="112"/>
      <c r="AI4644" s="58"/>
      <c r="AJ4644" s="58"/>
      <c r="AK4644" s="115"/>
      <c r="AL4644" s="59"/>
      <c r="AM4644" s="59"/>
      <c r="AN4644" s="59"/>
      <c r="AO4644" s="60"/>
      <c r="AP4644" s="60"/>
      <c r="AQ4644" s="60"/>
      <c r="AR4644" s="60"/>
      <c r="AS4644" s="60"/>
    </row>
    <row r="4645" spans="1:45" s="8" customFormat="1" ht="20">
      <c r="A4645" s="46"/>
      <c r="B4645" s="46"/>
      <c r="C4645" s="46"/>
      <c r="D4645" s="46"/>
      <c r="E4645" s="50"/>
      <c r="F4645" s="50"/>
      <c r="G4645" s="50"/>
      <c r="H4645" s="50"/>
      <c r="I4645" s="53"/>
      <c r="J4645" s="53"/>
      <c r="K4645" s="53"/>
      <c r="L4645" s="53"/>
      <c r="M4645" s="50"/>
      <c r="N4645" s="50"/>
      <c r="O4645" s="50"/>
      <c r="P4645" s="55"/>
      <c r="Q4645" s="56"/>
      <c r="R4645" s="56"/>
      <c r="S4645" s="53"/>
      <c r="T4645" s="53"/>
      <c r="U4645" s="57"/>
      <c r="V4645" s="108"/>
      <c r="W4645" s="108"/>
      <c r="X4645" s="108"/>
      <c r="Y4645" s="108"/>
      <c r="Z4645" s="108"/>
      <c r="AA4645" s="58"/>
      <c r="AB4645" s="58"/>
      <c r="AC4645" s="108"/>
      <c r="AD4645" s="108"/>
      <c r="AE4645" s="111"/>
      <c r="AF4645" s="112"/>
      <c r="AG4645" s="108"/>
      <c r="AH4645" s="112"/>
      <c r="AI4645" s="58"/>
      <c r="AJ4645" s="58"/>
      <c r="AK4645" s="115"/>
      <c r="AL4645" s="59"/>
      <c r="AM4645" s="59"/>
      <c r="AN4645" s="59"/>
      <c r="AO4645" s="60"/>
      <c r="AP4645" s="60"/>
      <c r="AQ4645" s="60"/>
      <c r="AR4645" s="60"/>
      <c r="AS4645" s="60"/>
    </row>
    <row r="4646" spans="1:45" s="8" customFormat="1" ht="20">
      <c r="A4646" s="46"/>
      <c r="B4646" s="46"/>
      <c r="C4646" s="46"/>
      <c r="D4646" s="46"/>
      <c r="E4646" s="50"/>
      <c r="F4646" s="50"/>
      <c r="G4646" s="50"/>
      <c r="H4646" s="50"/>
      <c r="I4646" s="53"/>
      <c r="J4646" s="53"/>
      <c r="K4646" s="53"/>
      <c r="L4646" s="53"/>
      <c r="M4646" s="50"/>
      <c r="N4646" s="50"/>
      <c r="O4646" s="50"/>
      <c r="P4646" s="55"/>
      <c r="Q4646" s="56"/>
      <c r="R4646" s="56"/>
      <c r="S4646" s="53"/>
      <c r="T4646" s="53"/>
      <c r="U4646" s="57"/>
      <c r="V4646" s="108"/>
      <c r="W4646" s="108"/>
      <c r="X4646" s="108"/>
      <c r="Y4646" s="108"/>
      <c r="Z4646" s="108"/>
      <c r="AA4646" s="58"/>
      <c r="AB4646" s="58"/>
      <c r="AC4646" s="108"/>
      <c r="AD4646" s="108"/>
      <c r="AE4646" s="111"/>
      <c r="AF4646" s="112"/>
      <c r="AG4646" s="108"/>
      <c r="AH4646" s="112"/>
      <c r="AI4646" s="58"/>
      <c r="AJ4646" s="58"/>
      <c r="AK4646" s="115"/>
      <c r="AL4646" s="59"/>
      <c r="AM4646" s="59"/>
      <c r="AN4646" s="59"/>
      <c r="AO4646" s="60"/>
      <c r="AP4646" s="60"/>
      <c r="AQ4646" s="60"/>
      <c r="AR4646" s="60"/>
      <c r="AS4646" s="60"/>
    </row>
    <row r="4647" spans="1:45" s="8" customFormat="1" ht="20">
      <c r="A4647" s="46"/>
      <c r="B4647" s="46"/>
      <c r="C4647" s="46"/>
      <c r="D4647" s="46"/>
      <c r="E4647" s="50"/>
      <c r="F4647" s="50"/>
      <c r="G4647" s="50"/>
      <c r="H4647" s="50"/>
      <c r="I4647" s="53"/>
      <c r="J4647" s="53"/>
      <c r="K4647" s="53"/>
      <c r="L4647" s="53"/>
      <c r="M4647" s="50"/>
      <c r="N4647" s="50"/>
      <c r="O4647" s="50"/>
      <c r="P4647" s="55"/>
      <c r="Q4647" s="56"/>
      <c r="R4647" s="56"/>
      <c r="S4647" s="53"/>
      <c r="T4647" s="53"/>
      <c r="U4647" s="57"/>
      <c r="V4647" s="108"/>
      <c r="W4647" s="108"/>
      <c r="X4647" s="108"/>
      <c r="Y4647" s="108"/>
      <c r="Z4647" s="108"/>
      <c r="AA4647" s="58"/>
      <c r="AB4647" s="58"/>
      <c r="AC4647" s="108"/>
      <c r="AD4647" s="108"/>
      <c r="AE4647" s="111"/>
      <c r="AF4647" s="112"/>
      <c r="AG4647" s="108"/>
      <c r="AH4647" s="112"/>
      <c r="AI4647" s="58"/>
      <c r="AJ4647" s="58"/>
      <c r="AK4647" s="115"/>
      <c r="AL4647" s="59"/>
      <c r="AM4647" s="59"/>
      <c r="AN4647" s="59"/>
      <c r="AO4647" s="60"/>
      <c r="AP4647" s="60"/>
      <c r="AQ4647" s="60"/>
      <c r="AR4647" s="60"/>
      <c r="AS4647" s="60"/>
    </row>
    <row r="4648" spans="1:45" s="8" customFormat="1" ht="20">
      <c r="A4648" s="46"/>
      <c r="B4648" s="46"/>
      <c r="C4648" s="46"/>
      <c r="D4648" s="46"/>
      <c r="E4648" s="50"/>
      <c r="F4648" s="50"/>
      <c r="G4648" s="50"/>
      <c r="H4648" s="50"/>
      <c r="I4648" s="53"/>
      <c r="J4648" s="53"/>
      <c r="K4648" s="53"/>
      <c r="L4648" s="53"/>
      <c r="M4648" s="50"/>
      <c r="N4648" s="50"/>
      <c r="O4648" s="50"/>
      <c r="P4648" s="55"/>
      <c r="Q4648" s="56"/>
      <c r="R4648" s="56"/>
      <c r="S4648" s="53"/>
      <c r="T4648" s="53"/>
      <c r="U4648" s="57"/>
      <c r="V4648" s="108"/>
      <c r="W4648" s="108"/>
      <c r="X4648" s="108"/>
      <c r="Y4648" s="108"/>
      <c r="Z4648" s="108"/>
      <c r="AA4648" s="58"/>
      <c r="AB4648" s="58"/>
      <c r="AC4648" s="108"/>
      <c r="AD4648" s="108"/>
      <c r="AE4648" s="111"/>
      <c r="AF4648" s="112"/>
      <c r="AG4648" s="108"/>
      <c r="AH4648" s="112"/>
      <c r="AI4648" s="58"/>
      <c r="AJ4648" s="58"/>
      <c r="AK4648" s="115"/>
      <c r="AL4648" s="59"/>
      <c r="AM4648" s="59"/>
      <c r="AN4648" s="59"/>
      <c r="AO4648" s="60"/>
      <c r="AP4648" s="60"/>
      <c r="AQ4648" s="60"/>
      <c r="AR4648" s="60"/>
      <c r="AS4648" s="60"/>
    </row>
    <row r="4649" spans="1:45" s="8" customFormat="1" ht="20">
      <c r="A4649" s="46"/>
      <c r="B4649" s="46"/>
      <c r="C4649" s="46"/>
      <c r="D4649" s="46"/>
      <c r="E4649" s="50"/>
      <c r="F4649" s="50"/>
      <c r="G4649" s="50"/>
      <c r="H4649" s="50"/>
      <c r="I4649" s="53"/>
      <c r="J4649" s="53"/>
      <c r="K4649" s="53"/>
      <c r="L4649" s="53"/>
      <c r="M4649" s="50"/>
      <c r="N4649" s="50"/>
      <c r="O4649" s="50"/>
      <c r="P4649" s="55"/>
      <c r="Q4649" s="56"/>
      <c r="R4649" s="56"/>
      <c r="S4649" s="53"/>
      <c r="T4649" s="53"/>
      <c r="U4649" s="57"/>
      <c r="V4649" s="108"/>
      <c r="W4649" s="108"/>
      <c r="X4649" s="108"/>
      <c r="Y4649" s="108"/>
      <c r="Z4649" s="108"/>
      <c r="AA4649" s="58"/>
      <c r="AB4649" s="58"/>
      <c r="AC4649" s="108"/>
      <c r="AD4649" s="108"/>
      <c r="AE4649" s="111"/>
      <c r="AF4649" s="112"/>
      <c r="AG4649" s="108"/>
      <c r="AH4649" s="112"/>
      <c r="AI4649" s="58"/>
      <c r="AJ4649" s="58"/>
      <c r="AK4649" s="115"/>
      <c r="AL4649" s="59"/>
      <c r="AM4649" s="59"/>
      <c r="AN4649" s="59"/>
      <c r="AO4649" s="60"/>
      <c r="AP4649" s="60"/>
      <c r="AQ4649" s="60"/>
      <c r="AR4649" s="60"/>
      <c r="AS4649" s="60"/>
    </row>
    <row r="4650" spans="1:45" s="8" customFormat="1" ht="20">
      <c r="A4650" s="46"/>
      <c r="B4650" s="46"/>
      <c r="C4650" s="46"/>
      <c r="D4650" s="46"/>
      <c r="E4650" s="50"/>
      <c r="F4650" s="50"/>
      <c r="G4650" s="50"/>
      <c r="H4650" s="50"/>
      <c r="I4650" s="53"/>
      <c r="J4650" s="53"/>
      <c r="K4650" s="53"/>
      <c r="L4650" s="53"/>
      <c r="M4650" s="50"/>
      <c r="N4650" s="50"/>
      <c r="O4650" s="50"/>
      <c r="P4650" s="55"/>
      <c r="Q4650" s="56"/>
      <c r="R4650" s="56"/>
      <c r="S4650" s="53"/>
      <c r="T4650" s="53"/>
      <c r="U4650" s="57"/>
      <c r="V4650" s="108"/>
      <c r="W4650" s="108"/>
      <c r="X4650" s="108"/>
      <c r="Y4650" s="108"/>
      <c r="Z4650" s="108"/>
      <c r="AA4650" s="58"/>
      <c r="AB4650" s="58"/>
      <c r="AC4650" s="108"/>
      <c r="AD4650" s="108"/>
      <c r="AE4650" s="111"/>
      <c r="AF4650" s="112"/>
      <c r="AG4650" s="108"/>
      <c r="AH4650" s="112"/>
      <c r="AI4650" s="58"/>
      <c r="AJ4650" s="58"/>
      <c r="AK4650" s="115"/>
      <c r="AL4650" s="59"/>
      <c r="AM4650" s="59"/>
      <c r="AN4650" s="59"/>
      <c r="AO4650" s="60"/>
      <c r="AP4650" s="60"/>
      <c r="AQ4650" s="60"/>
      <c r="AR4650" s="60"/>
      <c r="AS4650" s="60"/>
    </row>
    <row r="4651" spans="1:45" s="8" customFormat="1" ht="20">
      <c r="A4651" s="46"/>
      <c r="B4651" s="46"/>
      <c r="C4651" s="46"/>
      <c r="D4651" s="46"/>
      <c r="E4651" s="50"/>
      <c r="F4651" s="50"/>
      <c r="G4651" s="50"/>
      <c r="H4651" s="50"/>
      <c r="I4651" s="53"/>
      <c r="J4651" s="53"/>
      <c r="K4651" s="53"/>
      <c r="L4651" s="53"/>
      <c r="M4651" s="50"/>
      <c r="N4651" s="50"/>
      <c r="O4651" s="50"/>
      <c r="P4651" s="55"/>
      <c r="Q4651" s="56"/>
      <c r="R4651" s="56"/>
      <c r="S4651" s="53"/>
      <c r="T4651" s="53"/>
      <c r="U4651" s="57"/>
      <c r="V4651" s="108"/>
      <c r="W4651" s="108"/>
      <c r="X4651" s="108"/>
      <c r="Y4651" s="108"/>
      <c r="Z4651" s="108"/>
      <c r="AA4651" s="58"/>
      <c r="AB4651" s="58"/>
      <c r="AC4651" s="108"/>
      <c r="AD4651" s="108"/>
      <c r="AE4651" s="111"/>
      <c r="AF4651" s="112"/>
      <c r="AG4651" s="108"/>
      <c r="AH4651" s="112"/>
      <c r="AI4651" s="58"/>
      <c r="AJ4651" s="58"/>
      <c r="AK4651" s="115"/>
      <c r="AL4651" s="59"/>
      <c r="AM4651" s="59"/>
      <c r="AN4651" s="59"/>
      <c r="AO4651" s="60"/>
      <c r="AP4651" s="60"/>
      <c r="AQ4651" s="60"/>
      <c r="AR4651" s="60"/>
      <c r="AS4651" s="60"/>
    </row>
    <row r="4652" spans="1:45" s="8" customFormat="1" ht="20">
      <c r="A4652" s="46"/>
      <c r="B4652" s="46"/>
      <c r="C4652" s="46"/>
      <c r="D4652" s="46"/>
      <c r="E4652" s="50"/>
      <c r="F4652" s="50"/>
      <c r="G4652" s="50"/>
      <c r="H4652" s="50"/>
      <c r="I4652" s="53"/>
      <c r="J4652" s="53"/>
      <c r="K4652" s="53"/>
      <c r="L4652" s="53"/>
      <c r="M4652" s="50"/>
      <c r="N4652" s="50"/>
      <c r="O4652" s="50"/>
      <c r="P4652" s="55"/>
      <c r="Q4652" s="56"/>
      <c r="R4652" s="56"/>
      <c r="S4652" s="53"/>
      <c r="T4652" s="53"/>
      <c r="U4652" s="57"/>
      <c r="V4652" s="108"/>
      <c r="W4652" s="108"/>
      <c r="X4652" s="108"/>
      <c r="Y4652" s="108"/>
      <c r="Z4652" s="108"/>
      <c r="AA4652" s="58"/>
      <c r="AB4652" s="58"/>
      <c r="AC4652" s="108"/>
      <c r="AD4652" s="108"/>
      <c r="AE4652" s="111"/>
      <c r="AF4652" s="112"/>
      <c r="AG4652" s="108"/>
      <c r="AH4652" s="112"/>
      <c r="AI4652" s="58"/>
      <c r="AJ4652" s="58"/>
      <c r="AK4652" s="115"/>
      <c r="AL4652" s="59"/>
      <c r="AM4652" s="59"/>
      <c r="AN4652" s="59"/>
      <c r="AO4652" s="60"/>
      <c r="AP4652" s="60"/>
      <c r="AQ4652" s="60"/>
      <c r="AR4652" s="60"/>
      <c r="AS4652" s="60"/>
    </row>
    <row r="4653" spans="1:45" s="8" customFormat="1" ht="20">
      <c r="A4653" s="46"/>
      <c r="B4653" s="46"/>
      <c r="C4653" s="46"/>
      <c r="D4653" s="46"/>
      <c r="E4653" s="50"/>
      <c r="F4653" s="50"/>
      <c r="G4653" s="50"/>
      <c r="H4653" s="50"/>
      <c r="I4653" s="53"/>
      <c r="J4653" s="53"/>
      <c r="K4653" s="53"/>
      <c r="L4653" s="53"/>
      <c r="M4653" s="50"/>
      <c r="N4653" s="50"/>
      <c r="O4653" s="50"/>
      <c r="P4653" s="55"/>
      <c r="Q4653" s="56"/>
      <c r="R4653" s="56"/>
      <c r="S4653" s="53"/>
      <c r="T4653" s="53"/>
      <c r="U4653" s="57"/>
      <c r="V4653" s="108"/>
      <c r="W4653" s="108"/>
      <c r="X4653" s="108"/>
      <c r="Y4653" s="108"/>
      <c r="Z4653" s="108"/>
      <c r="AA4653" s="58"/>
      <c r="AB4653" s="58"/>
      <c r="AC4653" s="108"/>
      <c r="AD4653" s="108"/>
      <c r="AE4653" s="111"/>
      <c r="AF4653" s="112"/>
      <c r="AG4653" s="108"/>
      <c r="AH4653" s="112"/>
      <c r="AI4653" s="58"/>
      <c r="AJ4653" s="58"/>
      <c r="AK4653" s="115"/>
      <c r="AL4653" s="59"/>
      <c r="AM4653" s="59"/>
      <c r="AN4653" s="59"/>
      <c r="AO4653" s="60"/>
      <c r="AP4653" s="60"/>
      <c r="AQ4653" s="60"/>
      <c r="AR4653" s="60"/>
      <c r="AS4653" s="60"/>
    </row>
    <row r="4654" spans="1:45" s="8" customFormat="1" ht="20">
      <c r="A4654" s="46"/>
      <c r="B4654" s="46"/>
      <c r="C4654" s="46"/>
      <c r="D4654" s="46"/>
      <c r="E4654" s="50"/>
      <c r="F4654" s="50"/>
      <c r="G4654" s="50"/>
      <c r="H4654" s="50"/>
      <c r="I4654" s="53"/>
      <c r="J4654" s="53"/>
      <c r="K4654" s="53"/>
      <c r="L4654" s="53"/>
      <c r="M4654" s="50"/>
      <c r="N4654" s="50"/>
      <c r="O4654" s="50"/>
      <c r="P4654" s="55"/>
      <c r="Q4654" s="56"/>
      <c r="R4654" s="56"/>
      <c r="S4654" s="53"/>
      <c r="T4654" s="53"/>
      <c r="U4654" s="57"/>
      <c r="V4654" s="108"/>
      <c r="W4654" s="108"/>
      <c r="X4654" s="108"/>
      <c r="Y4654" s="108"/>
      <c r="Z4654" s="108"/>
      <c r="AA4654" s="58"/>
      <c r="AB4654" s="58"/>
      <c r="AC4654" s="108"/>
      <c r="AD4654" s="108"/>
      <c r="AE4654" s="111"/>
      <c r="AF4654" s="112"/>
      <c r="AG4654" s="108"/>
      <c r="AH4654" s="112"/>
      <c r="AI4654" s="58"/>
      <c r="AJ4654" s="58"/>
      <c r="AK4654" s="115"/>
      <c r="AL4654" s="59"/>
      <c r="AM4654" s="59"/>
      <c r="AN4654" s="59"/>
      <c r="AO4654" s="60"/>
      <c r="AP4654" s="60"/>
      <c r="AQ4654" s="60"/>
      <c r="AR4654" s="60"/>
      <c r="AS4654" s="60"/>
    </row>
    <row r="4655" spans="1:45" s="8" customFormat="1" ht="20">
      <c r="A4655" s="46"/>
      <c r="B4655" s="46"/>
      <c r="C4655" s="46"/>
      <c r="D4655" s="46"/>
      <c r="E4655" s="50"/>
      <c r="F4655" s="50"/>
      <c r="G4655" s="50"/>
      <c r="H4655" s="50"/>
      <c r="I4655" s="53"/>
      <c r="J4655" s="53"/>
      <c r="K4655" s="53"/>
      <c r="L4655" s="53"/>
      <c r="M4655" s="50"/>
      <c r="N4655" s="50"/>
      <c r="O4655" s="50"/>
      <c r="P4655" s="55"/>
      <c r="Q4655" s="56"/>
      <c r="R4655" s="56"/>
      <c r="S4655" s="53"/>
      <c r="T4655" s="53"/>
      <c r="U4655" s="57"/>
      <c r="V4655" s="108"/>
      <c r="W4655" s="108"/>
      <c r="X4655" s="108"/>
      <c r="Y4655" s="108"/>
      <c r="Z4655" s="108"/>
      <c r="AA4655" s="58"/>
      <c r="AB4655" s="58"/>
      <c r="AC4655" s="108"/>
      <c r="AD4655" s="108"/>
      <c r="AE4655" s="111"/>
      <c r="AF4655" s="112"/>
      <c r="AG4655" s="108"/>
      <c r="AH4655" s="112"/>
      <c r="AI4655" s="58"/>
      <c r="AJ4655" s="58"/>
      <c r="AK4655" s="115"/>
      <c r="AL4655" s="59"/>
      <c r="AM4655" s="59"/>
      <c r="AN4655" s="59"/>
      <c r="AO4655" s="60"/>
      <c r="AP4655" s="60"/>
      <c r="AQ4655" s="60"/>
      <c r="AR4655" s="60"/>
      <c r="AS4655" s="60"/>
    </row>
    <row r="4656" spans="1:45" s="8" customFormat="1" ht="20">
      <c r="A4656" s="46"/>
      <c r="B4656" s="46"/>
      <c r="C4656" s="46"/>
      <c r="D4656" s="46"/>
      <c r="E4656" s="50"/>
      <c r="F4656" s="50"/>
      <c r="G4656" s="50"/>
      <c r="H4656" s="50"/>
      <c r="I4656" s="53"/>
      <c r="J4656" s="53"/>
      <c r="K4656" s="53"/>
      <c r="L4656" s="53"/>
      <c r="M4656" s="50"/>
      <c r="N4656" s="50"/>
      <c r="O4656" s="50"/>
      <c r="P4656" s="55"/>
      <c r="Q4656" s="56"/>
      <c r="R4656" s="56"/>
      <c r="S4656" s="53"/>
      <c r="T4656" s="53"/>
      <c r="U4656" s="57"/>
      <c r="V4656" s="108"/>
      <c r="W4656" s="108"/>
      <c r="X4656" s="108"/>
      <c r="Y4656" s="108"/>
      <c r="Z4656" s="108"/>
      <c r="AA4656" s="58"/>
      <c r="AB4656" s="58"/>
      <c r="AC4656" s="108"/>
      <c r="AD4656" s="108"/>
      <c r="AE4656" s="111"/>
      <c r="AF4656" s="112"/>
      <c r="AG4656" s="108"/>
      <c r="AH4656" s="112"/>
      <c r="AI4656" s="58"/>
      <c r="AJ4656" s="58"/>
      <c r="AK4656" s="115"/>
      <c r="AL4656" s="59"/>
      <c r="AM4656" s="59"/>
      <c r="AN4656" s="59"/>
      <c r="AO4656" s="60"/>
      <c r="AP4656" s="60"/>
      <c r="AQ4656" s="60"/>
      <c r="AR4656" s="60"/>
      <c r="AS4656" s="60"/>
    </row>
    <row r="4657" spans="1:45" s="8" customFormat="1" ht="20">
      <c r="A4657" s="46"/>
      <c r="B4657" s="46"/>
      <c r="C4657" s="46"/>
      <c r="D4657" s="46"/>
      <c r="E4657" s="50"/>
      <c r="F4657" s="50"/>
      <c r="G4657" s="50"/>
      <c r="H4657" s="50"/>
      <c r="I4657" s="53"/>
      <c r="J4657" s="53"/>
      <c r="K4657" s="53"/>
      <c r="L4657" s="53"/>
      <c r="M4657" s="50"/>
      <c r="N4657" s="50"/>
      <c r="O4657" s="50"/>
      <c r="P4657" s="55"/>
      <c r="Q4657" s="56"/>
      <c r="R4657" s="56"/>
      <c r="S4657" s="53"/>
      <c r="T4657" s="53"/>
      <c r="U4657" s="57"/>
      <c r="V4657" s="108"/>
      <c r="W4657" s="108"/>
      <c r="X4657" s="108"/>
      <c r="Y4657" s="108"/>
      <c r="Z4657" s="108"/>
      <c r="AA4657" s="58"/>
      <c r="AB4657" s="58"/>
      <c r="AC4657" s="108"/>
      <c r="AD4657" s="108"/>
      <c r="AE4657" s="111"/>
      <c r="AF4657" s="112"/>
      <c r="AG4657" s="108"/>
      <c r="AH4657" s="112"/>
      <c r="AI4657" s="58"/>
      <c r="AJ4657" s="58"/>
      <c r="AK4657" s="115"/>
      <c r="AL4657" s="59"/>
      <c r="AM4657" s="59"/>
      <c r="AN4657" s="59"/>
      <c r="AO4657" s="60"/>
      <c r="AP4657" s="60"/>
      <c r="AQ4657" s="60"/>
      <c r="AR4657" s="60"/>
      <c r="AS4657" s="60"/>
    </row>
    <row r="4658" spans="1:45" s="8" customFormat="1" ht="20">
      <c r="A4658" s="46"/>
      <c r="B4658" s="46"/>
      <c r="C4658" s="46"/>
      <c r="D4658" s="46"/>
      <c r="E4658" s="50"/>
      <c r="F4658" s="50"/>
      <c r="G4658" s="50"/>
      <c r="H4658" s="50"/>
      <c r="I4658" s="53"/>
      <c r="J4658" s="53"/>
      <c r="K4658" s="53"/>
      <c r="L4658" s="53"/>
      <c r="M4658" s="50"/>
      <c r="N4658" s="50"/>
      <c r="O4658" s="50"/>
      <c r="P4658" s="55"/>
      <c r="Q4658" s="56"/>
      <c r="R4658" s="56"/>
      <c r="S4658" s="53"/>
      <c r="T4658" s="53"/>
      <c r="U4658" s="57"/>
      <c r="V4658" s="108"/>
      <c r="W4658" s="108"/>
      <c r="X4658" s="108"/>
      <c r="Y4658" s="108"/>
      <c r="Z4658" s="108"/>
      <c r="AA4658" s="58"/>
      <c r="AB4658" s="58"/>
      <c r="AC4658" s="108"/>
      <c r="AD4658" s="108"/>
      <c r="AE4658" s="111"/>
      <c r="AF4658" s="112"/>
      <c r="AG4658" s="108"/>
      <c r="AH4658" s="112"/>
      <c r="AI4658" s="58"/>
      <c r="AJ4658" s="58"/>
      <c r="AK4658" s="115"/>
      <c r="AL4658" s="59"/>
      <c r="AM4658" s="59"/>
      <c r="AN4658" s="59"/>
      <c r="AO4658" s="60"/>
      <c r="AP4658" s="60"/>
      <c r="AQ4658" s="60"/>
      <c r="AR4658" s="60"/>
      <c r="AS4658" s="60"/>
    </row>
    <row r="4659" spans="1:45" s="8" customFormat="1" ht="20">
      <c r="A4659" s="46"/>
      <c r="B4659" s="46"/>
      <c r="C4659" s="46"/>
      <c r="D4659" s="46"/>
      <c r="E4659" s="50"/>
      <c r="F4659" s="50"/>
      <c r="G4659" s="50"/>
      <c r="H4659" s="50"/>
      <c r="I4659" s="53"/>
      <c r="J4659" s="53"/>
      <c r="K4659" s="53"/>
      <c r="L4659" s="53"/>
      <c r="M4659" s="50"/>
      <c r="N4659" s="50"/>
      <c r="O4659" s="50"/>
      <c r="P4659" s="55"/>
      <c r="Q4659" s="56"/>
      <c r="R4659" s="56"/>
      <c r="S4659" s="53"/>
      <c r="T4659" s="53"/>
      <c r="U4659" s="57"/>
      <c r="V4659" s="108"/>
      <c r="W4659" s="108"/>
      <c r="X4659" s="108"/>
      <c r="Y4659" s="108"/>
      <c r="Z4659" s="108"/>
      <c r="AA4659" s="58"/>
      <c r="AB4659" s="58"/>
      <c r="AC4659" s="108"/>
      <c r="AD4659" s="108"/>
      <c r="AE4659" s="111"/>
      <c r="AF4659" s="112"/>
      <c r="AG4659" s="108"/>
      <c r="AH4659" s="112"/>
      <c r="AI4659" s="58"/>
      <c r="AJ4659" s="58"/>
      <c r="AK4659" s="115"/>
      <c r="AL4659" s="59"/>
      <c r="AM4659" s="59"/>
      <c r="AN4659" s="59"/>
      <c r="AO4659" s="60"/>
      <c r="AP4659" s="60"/>
      <c r="AQ4659" s="60"/>
      <c r="AR4659" s="60"/>
      <c r="AS4659" s="60"/>
    </row>
    <row r="4660" spans="1:45" s="8" customFormat="1" ht="20">
      <c r="A4660" s="46"/>
      <c r="B4660" s="46"/>
      <c r="C4660" s="46"/>
      <c r="D4660" s="46"/>
      <c r="E4660" s="50"/>
      <c r="F4660" s="50"/>
      <c r="G4660" s="50"/>
      <c r="H4660" s="50"/>
      <c r="I4660" s="53"/>
      <c r="J4660" s="53"/>
      <c r="K4660" s="53"/>
      <c r="L4660" s="53"/>
      <c r="M4660" s="50"/>
      <c r="N4660" s="50"/>
      <c r="O4660" s="50"/>
      <c r="P4660" s="55"/>
      <c r="Q4660" s="56"/>
      <c r="R4660" s="56"/>
      <c r="S4660" s="53"/>
      <c r="T4660" s="53"/>
      <c r="U4660" s="57"/>
      <c r="V4660" s="108"/>
      <c r="W4660" s="108"/>
      <c r="X4660" s="108"/>
      <c r="Y4660" s="108"/>
      <c r="Z4660" s="108"/>
      <c r="AA4660" s="58"/>
      <c r="AB4660" s="58"/>
      <c r="AC4660" s="108"/>
      <c r="AD4660" s="108"/>
      <c r="AE4660" s="111"/>
      <c r="AF4660" s="112"/>
      <c r="AG4660" s="108"/>
      <c r="AH4660" s="112"/>
      <c r="AI4660" s="58"/>
      <c r="AJ4660" s="58"/>
      <c r="AK4660" s="115"/>
      <c r="AL4660" s="59"/>
      <c r="AM4660" s="59"/>
      <c r="AN4660" s="59"/>
      <c r="AO4660" s="60"/>
      <c r="AP4660" s="60"/>
      <c r="AQ4660" s="60"/>
      <c r="AR4660" s="60"/>
      <c r="AS4660" s="60"/>
    </row>
    <row r="4661" spans="1:45" s="8" customFormat="1" ht="20">
      <c r="A4661" s="46"/>
      <c r="B4661" s="46"/>
      <c r="C4661" s="46"/>
      <c r="D4661" s="46"/>
      <c r="E4661" s="50"/>
      <c r="F4661" s="50"/>
      <c r="G4661" s="50"/>
      <c r="H4661" s="50"/>
      <c r="I4661" s="53"/>
      <c r="J4661" s="53"/>
      <c r="K4661" s="53"/>
      <c r="L4661" s="53"/>
      <c r="M4661" s="50"/>
      <c r="N4661" s="50"/>
      <c r="O4661" s="50"/>
      <c r="P4661" s="55"/>
      <c r="Q4661" s="56"/>
      <c r="R4661" s="56"/>
      <c r="S4661" s="53"/>
      <c r="T4661" s="53"/>
      <c r="U4661" s="57"/>
      <c r="V4661" s="108"/>
      <c r="W4661" s="108"/>
      <c r="X4661" s="108"/>
      <c r="Y4661" s="108"/>
      <c r="Z4661" s="108"/>
      <c r="AA4661" s="58"/>
      <c r="AB4661" s="58"/>
      <c r="AC4661" s="108"/>
      <c r="AD4661" s="108"/>
      <c r="AE4661" s="111"/>
      <c r="AF4661" s="112"/>
      <c r="AG4661" s="108"/>
      <c r="AH4661" s="112"/>
      <c r="AI4661" s="58"/>
      <c r="AJ4661" s="58"/>
      <c r="AK4661" s="115"/>
      <c r="AL4661" s="59"/>
      <c r="AM4661" s="59"/>
      <c r="AN4661" s="59"/>
      <c r="AO4661" s="60"/>
      <c r="AP4661" s="60"/>
      <c r="AQ4661" s="60"/>
      <c r="AR4661" s="60"/>
      <c r="AS4661" s="60"/>
    </row>
    <row r="4662" spans="1:45" s="8" customFormat="1" ht="20">
      <c r="A4662" s="46"/>
      <c r="B4662" s="46"/>
      <c r="C4662" s="46"/>
      <c r="D4662" s="46"/>
      <c r="E4662" s="50"/>
      <c r="F4662" s="50"/>
      <c r="G4662" s="50"/>
      <c r="H4662" s="50"/>
      <c r="I4662" s="53"/>
      <c r="J4662" s="53"/>
      <c r="K4662" s="53"/>
      <c r="L4662" s="53"/>
      <c r="M4662" s="50"/>
      <c r="N4662" s="50"/>
      <c r="O4662" s="50"/>
      <c r="P4662" s="55"/>
      <c r="Q4662" s="56"/>
      <c r="R4662" s="56"/>
      <c r="S4662" s="53"/>
      <c r="T4662" s="53"/>
      <c r="U4662" s="57"/>
      <c r="V4662" s="108"/>
      <c r="W4662" s="108"/>
      <c r="X4662" s="108"/>
      <c r="Y4662" s="108"/>
      <c r="Z4662" s="108"/>
      <c r="AA4662" s="58"/>
      <c r="AB4662" s="58"/>
      <c r="AC4662" s="108"/>
      <c r="AD4662" s="108"/>
      <c r="AE4662" s="111"/>
      <c r="AF4662" s="112"/>
      <c r="AG4662" s="108"/>
      <c r="AH4662" s="112"/>
      <c r="AI4662" s="58"/>
      <c r="AJ4662" s="58"/>
      <c r="AK4662" s="115"/>
      <c r="AL4662" s="59"/>
      <c r="AM4662" s="59"/>
      <c r="AN4662" s="59"/>
      <c r="AO4662" s="60"/>
      <c r="AP4662" s="60"/>
      <c r="AQ4662" s="60"/>
      <c r="AR4662" s="60"/>
      <c r="AS4662" s="60"/>
    </row>
    <row r="4663" spans="1:45" s="8" customFormat="1" ht="20">
      <c r="A4663" s="46"/>
      <c r="B4663" s="46"/>
      <c r="C4663" s="46"/>
      <c r="D4663" s="46"/>
      <c r="E4663" s="50"/>
      <c r="F4663" s="50"/>
      <c r="G4663" s="50"/>
      <c r="H4663" s="50"/>
      <c r="I4663" s="53"/>
      <c r="J4663" s="53"/>
      <c r="K4663" s="53"/>
      <c r="L4663" s="53"/>
      <c r="M4663" s="50"/>
      <c r="N4663" s="50"/>
      <c r="O4663" s="50"/>
      <c r="P4663" s="55"/>
      <c r="Q4663" s="56"/>
      <c r="R4663" s="56"/>
      <c r="S4663" s="53"/>
      <c r="T4663" s="53"/>
      <c r="U4663" s="57"/>
      <c r="V4663" s="108"/>
      <c r="W4663" s="108"/>
      <c r="X4663" s="108"/>
      <c r="Y4663" s="108"/>
      <c r="Z4663" s="108"/>
      <c r="AA4663" s="58"/>
      <c r="AB4663" s="58"/>
      <c r="AC4663" s="108"/>
      <c r="AD4663" s="108"/>
      <c r="AE4663" s="111"/>
      <c r="AF4663" s="112"/>
      <c r="AG4663" s="108"/>
      <c r="AH4663" s="112"/>
      <c r="AI4663" s="58"/>
      <c r="AJ4663" s="58"/>
      <c r="AK4663" s="115"/>
      <c r="AL4663" s="59"/>
      <c r="AM4663" s="59"/>
      <c r="AN4663" s="59"/>
      <c r="AO4663" s="60"/>
      <c r="AP4663" s="60"/>
      <c r="AQ4663" s="60"/>
      <c r="AR4663" s="60"/>
      <c r="AS4663" s="60"/>
    </row>
    <row r="4664" spans="1:45" s="8" customFormat="1" ht="20">
      <c r="A4664" s="46"/>
      <c r="B4664" s="46"/>
      <c r="C4664" s="46"/>
      <c r="D4664" s="46"/>
      <c r="E4664" s="50"/>
      <c r="F4664" s="50"/>
      <c r="G4664" s="50"/>
      <c r="H4664" s="50"/>
      <c r="I4664" s="53"/>
      <c r="J4664" s="53"/>
      <c r="K4664" s="53"/>
      <c r="L4664" s="53"/>
      <c r="M4664" s="50"/>
      <c r="N4664" s="50"/>
      <c r="O4664" s="50"/>
      <c r="P4664" s="55"/>
      <c r="Q4664" s="56"/>
      <c r="R4664" s="56"/>
      <c r="S4664" s="53"/>
      <c r="T4664" s="53"/>
      <c r="U4664" s="57"/>
      <c r="V4664" s="108"/>
      <c r="W4664" s="108"/>
      <c r="X4664" s="108"/>
      <c r="Y4664" s="108"/>
      <c r="Z4664" s="108"/>
      <c r="AA4664" s="58"/>
      <c r="AB4664" s="58"/>
      <c r="AC4664" s="108"/>
      <c r="AD4664" s="108"/>
      <c r="AE4664" s="111"/>
      <c r="AF4664" s="112"/>
      <c r="AG4664" s="108"/>
      <c r="AH4664" s="112"/>
      <c r="AI4664" s="58"/>
      <c r="AJ4664" s="58"/>
      <c r="AK4664" s="115"/>
      <c r="AL4664" s="59"/>
      <c r="AM4664" s="59"/>
      <c r="AN4664" s="59"/>
      <c r="AO4664" s="60"/>
      <c r="AP4664" s="60"/>
      <c r="AQ4664" s="60"/>
      <c r="AR4664" s="60"/>
      <c r="AS4664" s="60"/>
    </row>
    <row r="4665" spans="1:45" s="8" customFormat="1" ht="20">
      <c r="A4665" s="46"/>
      <c r="B4665" s="46"/>
      <c r="C4665" s="46"/>
      <c r="D4665" s="46"/>
      <c r="E4665" s="50"/>
      <c r="F4665" s="50"/>
      <c r="G4665" s="50"/>
      <c r="H4665" s="50"/>
      <c r="I4665" s="53"/>
      <c r="J4665" s="53"/>
      <c r="K4665" s="53"/>
      <c r="L4665" s="53"/>
      <c r="M4665" s="50"/>
      <c r="N4665" s="50"/>
      <c r="O4665" s="50"/>
      <c r="P4665" s="55"/>
      <c r="Q4665" s="56"/>
      <c r="R4665" s="56"/>
      <c r="S4665" s="53"/>
      <c r="T4665" s="53"/>
      <c r="U4665" s="57"/>
      <c r="V4665" s="108"/>
      <c r="W4665" s="108"/>
      <c r="X4665" s="108"/>
      <c r="Y4665" s="108"/>
      <c r="Z4665" s="108"/>
      <c r="AA4665" s="58"/>
      <c r="AB4665" s="58"/>
      <c r="AC4665" s="108"/>
      <c r="AD4665" s="108"/>
      <c r="AE4665" s="111"/>
      <c r="AF4665" s="112"/>
      <c r="AG4665" s="108"/>
      <c r="AH4665" s="112"/>
      <c r="AI4665" s="58"/>
      <c r="AJ4665" s="58"/>
      <c r="AK4665" s="115"/>
      <c r="AL4665" s="59"/>
      <c r="AM4665" s="59"/>
      <c r="AN4665" s="59"/>
      <c r="AO4665" s="60"/>
      <c r="AP4665" s="60"/>
      <c r="AQ4665" s="60"/>
      <c r="AR4665" s="60"/>
      <c r="AS4665" s="60"/>
    </row>
    <row r="4666" spans="1:45" s="8" customFormat="1" ht="20">
      <c r="A4666" s="46"/>
      <c r="B4666" s="46"/>
      <c r="C4666" s="46"/>
      <c r="D4666" s="46"/>
      <c r="E4666" s="50"/>
      <c r="F4666" s="50"/>
      <c r="G4666" s="50"/>
      <c r="H4666" s="50"/>
      <c r="I4666" s="53"/>
      <c r="J4666" s="53"/>
      <c r="K4666" s="53"/>
      <c r="L4666" s="53"/>
      <c r="M4666" s="50"/>
      <c r="N4666" s="50"/>
      <c r="O4666" s="50"/>
      <c r="P4666" s="55"/>
      <c r="Q4666" s="56"/>
      <c r="R4666" s="56"/>
      <c r="S4666" s="53"/>
      <c r="T4666" s="53"/>
      <c r="U4666" s="57"/>
      <c r="V4666" s="108"/>
      <c r="W4666" s="108"/>
      <c r="X4666" s="108"/>
      <c r="Y4666" s="108"/>
      <c r="Z4666" s="108"/>
      <c r="AA4666" s="58"/>
      <c r="AB4666" s="58"/>
      <c r="AC4666" s="108"/>
      <c r="AD4666" s="108"/>
      <c r="AE4666" s="111"/>
      <c r="AF4666" s="112"/>
      <c r="AG4666" s="108"/>
      <c r="AH4666" s="112"/>
      <c r="AI4666" s="58"/>
      <c r="AJ4666" s="58"/>
      <c r="AK4666" s="115"/>
      <c r="AL4666" s="59"/>
      <c r="AM4666" s="59"/>
      <c r="AN4666" s="59"/>
      <c r="AO4666" s="60"/>
      <c r="AP4666" s="60"/>
      <c r="AQ4666" s="60"/>
      <c r="AR4666" s="60"/>
      <c r="AS4666" s="60"/>
    </row>
    <row r="4667" spans="1:45" s="8" customFormat="1" ht="20">
      <c r="A4667" s="46"/>
      <c r="B4667" s="46"/>
      <c r="C4667" s="46"/>
      <c r="D4667" s="46"/>
      <c r="E4667" s="50"/>
      <c r="F4667" s="50"/>
      <c r="G4667" s="50"/>
      <c r="H4667" s="50"/>
      <c r="I4667" s="53"/>
      <c r="J4667" s="53"/>
      <c r="K4667" s="53"/>
      <c r="L4667" s="53"/>
      <c r="M4667" s="50"/>
      <c r="N4667" s="50"/>
      <c r="O4667" s="50"/>
      <c r="P4667" s="55"/>
      <c r="Q4667" s="56"/>
      <c r="R4667" s="56"/>
      <c r="S4667" s="53"/>
      <c r="T4667" s="53"/>
      <c r="U4667" s="57"/>
      <c r="V4667" s="108"/>
      <c r="W4667" s="108"/>
      <c r="X4667" s="108"/>
      <c r="Y4667" s="108"/>
      <c r="Z4667" s="108"/>
      <c r="AA4667" s="58"/>
      <c r="AB4667" s="58"/>
      <c r="AC4667" s="108"/>
      <c r="AD4667" s="108"/>
      <c r="AE4667" s="111"/>
      <c r="AF4667" s="112"/>
      <c r="AG4667" s="108"/>
      <c r="AH4667" s="112"/>
      <c r="AI4667" s="58"/>
      <c r="AJ4667" s="58"/>
      <c r="AK4667" s="115"/>
      <c r="AL4667" s="59"/>
      <c r="AM4667" s="59"/>
      <c r="AN4667" s="59"/>
      <c r="AO4667" s="60"/>
      <c r="AP4667" s="60"/>
      <c r="AQ4667" s="60"/>
      <c r="AR4667" s="60"/>
      <c r="AS4667" s="60"/>
    </row>
    <row r="4668" spans="1:45" s="8" customFormat="1" ht="20">
      <c r="A4668" s="46"/>
      <c r="B4668" s="46"/>
      <c r="C4668" s="46"/>
      <c r="D4668" s="46"/>
      <c r="E4668" s="50"/>
      <c r="F4668" s="50"/>
      <c r="G4668" s="50"/>
      <c r="H4668" s="50"/>
      <c r="I4668" s="53"/>
      <c r="J4668" s="53"/>
      <c r="K4668" s="53"/>
      <c r="L4668" s="53"/>
      <c r="M4668" s="50"/>
      <c r="N4668" s="50"/>
      <c r="O4668" s="50"/>
      <c r="P4668" s="55"/>
      <c r="Q4668" s="56"/>
      <c r="R4668" s="56"/>
      <c r="S4668" s="53"/>
      <c r="T4668" s="53"/>
      <c r="U4668" s="57"/>
      <c r="V4668" s="108"/>
      <c r="W4668" s="108"/>
      <c r="X4668" s="108"/>
      <c r="Y4668" s="108"/>
      <c r="Z4668" s="108"/>
      <c r="AA4668" s="58"/>
      <c r="AB4668" s="58"/>
      <c r="AC4668" s="108"/>
      <c r="AD4668" s="108"/>
      <c r="AE4668" s="111"/>
      <c r="AF4668" s="112"/>
      <c r="AG4668" s="108"/>
      <c r="AH4668" s="112"/>
      <c r="AI4668" s="58"/>
      <c r="AJ4668" s="58"/>
      <c r="AK4668" s="115"/>
      <c r="AL4668" s="59"/>
      <c r="AM4668" s="59"/>
      <c r="AN4668" s="59"/>
      <c r="AO4668" s="60"/>
      <c r="AP4668" s="60"/>
      <c r="AQ4668" s="60"/>
      <c r="AR4668" s="60"/>
      <c r="AS4668" s="60"/>
    </row>
    <row r="4669" spans="1:45" s="8" customFormat="1" ht="20">
      <c r="A4669" s="46"/>
      <c r="B4669" s="46"/>
      <c r="C4669" s="46"/>
      <c r="D4669" s="46"/>
      <c r="E4669" s="50"/>
      <c r="F4669" s="50"/>
      <c r="G4669" s="50"/>
      <c r="H4669" s="50"/>
      <c r="I4669" s="53"/>
      <c r="J4669" s="53"/>
      <c r="K4669" s="53"/>
      <c r="L4669" s="53"/>
      <c r="M4669" s="50"/>
      <c r="N4669" s="50"/>
      <c r="O4669" s="50"/>
      <c r="P4669" s="55"/>
      <c r="Q4669" s="56"/>
      <c r="R4669" s="56"/>
      <c r="S4669" s="53"/>
      <c r="T4669" s="53"/>
      <c r="U4669" s="57"/>
      <c r="V4669" s="108"/>
      <c r="W4669" s="108"/>
      <c r="X4669" s="108"/>
      <c r="Y4669" s="108"/>
      <c r="Z4669" s="108"/>
      <c r="AA4669" s="58"/>
      <c r="AB4669" s="58"/>
      <c r="AC4669" s="108"/>
      <c r="AD4669" s="108"/>
      <c r="AE4669" s="111"/>
      <c r="AF4669" s="112"/>
      <c r="AG4669" s="108"/>
      <c r="AH4669" s="112"/>
      <c r="AI4669" s="58"/>
      <c r="AJ4669" s="58"/>
      <c r="AK4669" s="115"/>
      <c r="AL4669" s="59"/>
      <c r="AM4669" s="59"/>
      <c r="AN4669" s="59"/>
      <c r="AO4669" s="60"/>
      <c r="AP4669" s="60"/>
      <c r="AQ4669" s="60"/>
      <c r="AR4669" s="60"/>
      <c r="AS4669" s="60"/>
    </row>
    <row r="4670" spans="1:45" s="8" customFormat="1" ht="20">
      <c r="A4670" s="46"/>
      <c r="B4670" s="46"/>
      <c r="C4670" s="46"/>
      <c r="D4670" s="46"/>
      <c r="E4670" s="50"/>
      <c r="F4670" s="50"/>
      <c r="G4670" s="50"/>
      <c r="H4670" s="50"/>
      <c r="I4670" s="53"/>
      <c r="J4670" s="53"/>
      <c r="K4670" s="53"/>
      <c r="L4670" s="53"/>
      <c r="M4670" s="50"/>
      <c r="N4670" s="50"/>
      <c r="O4670" s="50"/>
      <c r="P4670" s="55"/>
      <c r="Q4670" s="56"/>
      <c r="R4670" s="56"/>
      <c r="S4670" s="53"/>
      <c r="T4670" s="53"/>
      <c r="U4670" s="57"/>
      <c r="V4670" s="108"/>
      <c r="W4670" s="108"/>
      <c r="X4670" s="108"/>
      <c r="Y4670" s="108"/>
      <c r="Z4670" s="108"/>
      <c r="AA4670" s="58"/>
      <c r="AB4670" s="58"/>
      <c r="AC4670" s="108"/>
      <c r="AD4670" s="108"/>
      <c r="AE4670" s="111"/>
      <c r="AF4670" s="112"/>
      <c r="AG4670" s="108"/>
      <c r="AH4670" s="112"/>
      <c r="AI4670" s="58"/>
      <c r="AJ4670" s="58"/>
      <c r="AK4670" s="115"/>
      <c r="AL4670" s="59"/>
      <c r="AM4670" s="59"/>
      <c r="AN4670" s="59"/>
      <c r="AO4670" s="60"/>
      <c r="AP4670" s="60"/>
      <c r="AQ4670" s="60"/>
      <c r="AR4670" s="60"/>
      <c r="AS4670" s="60"/>
    </row>
    <row r="4671" spans="1:45" s="8" customFormat="1" ht="20">
      <c r="A4671" s="46"/>
      <c r="B4671" s="46"/>
      <c r="C4671" s="46"/>
      <c r="D4671" s="46"/>
      <c r="E4671" s="50"/>
      <c r="F4671" s="50"/>
      <c r="G4671" s="50"/>
      <c r="H4671" s="50"/>
      <c r="I4671" s="53"/>
      <c r="J4671" s="53"/>
      <c r="K4671" s="53"/>
      <c r="L4671" s="53"/>
      <c r="M4671" s="50"/>
      <c r="N4671" s="50"/>
      <c r="O4671" s="50"/>
      <c r="P4671" s="55"/>
      <c r="Q4671" s="56"/>
      <c r="R4671" s="56"/>
      <c r="S4671" s="53"/>
      <c r="T4671" s="53"/>
      <c r="U4671" s="57"/>
      <c r="V4671" s="108"/>
      <c r="W4671" s="108"/>
      <c r="X4671" s="108"/>
      <c r="Y4671" s="108"/>
      <c r="Z4671" s="108"/>
      <c r="AA4671" s="58"/>
      <c r="AB4671" s="58"/>
      <c r="AC4671" s="108"/>
      <c r="AD4671" s="108"/>
      <c r="AE4671" s="111"/>
      <c r="AF4671" s="112"/>
      <c r="AG4671" s="108"/>
      <c r="AH4671" s="112"/>
      <c r="AI4671" s="58"/>
      <c r="AJ4671" s="58"/>
      <c r="AK4671" s="115"/>
      <c r="AL4671" s="59"/>
      <c r="AM4671" s="59"/>
      <c r="AN4671" s="59"/>
      <c r="AO4671" s="60"/>
      <c r="AP4671" s="60"/>
      <c r="AQ4671" s="60"/>
      <c r="AR4671" s="60"/>
      <c r="AS4671" s="60"/>
    </row>
    <row r="4672" spans="1:45" s="8" customFormat="1" ht="20">
      <c r="A4672" s="46"/>
      <c r="B4672" s="46"/>
      <c r="C4672" s="46"/>
      <c r="D4672" s="46"/>
      <c r="E4672" s="50"/>
      <c r="F4672" s="50"/>
      <c r="G4672" s="50"/>
      <c r="H4672" s="50"/>
      <c r="I4672" s="53"/>
      <c r="J4672" s="53"/>
      <c r="K4672" s="53"/>
      <c r="L4672" s="53"/>
      <c r="M4672" s="50"/>
      <c r="N4672" s="50"/>
      <c r="O4672" s="50"/>
      <c r="P4672" s="55"/>
      <c r="Q4672" s="56"/>
      <c r="R4672" s="56"/>
      <c r="S4672" s="53"/>
      <c r="T4672" s="53"/>
      <c r="U4672" s="57"/>
      <c r="V4672" s="108"/>
      <c r="W4672" s="108"/>
      <c r="X4672" s="108"/>
      <c r="Y4672" s="108"/>
      <c r="Z4672" s="108"/>
      <c r="AA4672" s="58"/>
      <c r="AB4672" s="58"/>
      <c r="AC4672" s="108"/>
      <c r="AD4672" s="108"/>
      <c r="AE4672" s="111"/>
      <c r="AF4672" s="112"/>
      <c r="AG4672" s="108"/>
      <c r="AH4672" s="112"/>
      <c r="AI4672" s="58"/>
      <c r="AJ4672" s="58"/>
      <c r="AK4672" s="115"/>
      <c r="AL4672" s="59"/>
      <c r="AM4672" s="59"/>
      <c r="AN4672" s="59"/>
      <c r="AO4672" s="60"/>
      <c r="AP4672" s="60"/>
      <c r="AQ4672" s="60"/>
      <c r="AR4672" s="60"/>
      <c r="AS4672" s="60"/>
    </row>
    <row r="4673" spans="1:45" s="8" customFormat="1" ht="20">
      <c r="A4673" s="46"/>
      <c r="B4673" s="46"/>
      <c r="C4673" s="46"/>
      <c r="D4673" s="46"/>
      <c r="E4673" s="50"/>
      <c r="F4673" s="50"/>
      <c r="G4673" s="50"/>
      <c r="H4673" s="50"/>
      <c r="I4673" s="53"/>
      <c r="J4673" s="53"/>
      <c r="K4673" s="53"/>
      <c r="L4673" s="53"/>
      <c r="M4673" s="50"/>
      <c r="N4673" s="50"/>
      <c r="O4673" s="50"/>
      <c r="P4673" s="55"/>
      <c r="Q4673" s="56"/>
      <c r="R4673" s="56"/>
      <c r="S4673" s="53"/>
      <c r="T4673" s="53"/>
      <c r="U4673" s="57"/>
      <c r="V4673" s="108"/>
      <c r="W4673" s="108"/>
      <c r="X4673" s="108"/>
      <c r="Y4673" s="108"/>
      <c r="Z4673" s="108"/>
      <c r="AA4673" s="58"/>
      <c r="AB4673" s="58"/>
      <c r="AC4673" s="108"/>
      <c r="AD4673" s="108"/>
      <c r="AE4673" s="111"/>
      <c r="AF4673" s="112"/>
      <c r="AG4673" s="108"/>
      <c r="AH4673" s="112"/>
      <c r="AI4673" s="58"/>
      <c r="AJ4673" s="58"/>
      <c r="AK4673" s="115"/>
      <c r="AL4673" s="59"/>
      <c r="AM4673" s="59"/>
      <c r="AN4673" s="59"/>
      <c r="AO4673" s="60"/>
      <c r="AP4673" s="60"/>
      <c r="AQ4673" s="60"/>
      <c r="AR4673" s="60"/>
      <c r="AS4673" s="60"/>
    </row>
    <row r="4674" spans="1:45" s="8" customFormat="1" ht="20">
      <c r="A4674" s="46"/>
      <c r="B4674" s="46"/>
      <c r="C4674" s="46"/>
      <c r="D4674" s="46"/>
      <c r="E4674" s="50"/>
      <c r="F4674" s="50"/>
      <c r="G4674" s="50"/>
      <c r="H4674" s="50"/>
      <c r="I4674" s="53"/>
      <c r="J4674" s="53"/>
      <c r="K4674" s="53"/>
      <c r="L4674" s="53"/>
      <c r="M4674" s="50"/>
      <c r="N4674" s="50"/>
      <c r="O4674" s="50"/>
      <c r="P4674" s="55"/>
      <c r="Q4674" s="56"/>
      <c r="R4674" s="56"/>
      <c r="S4674" s="53"/>
      <c r="T4674" s="53"/>
      <c r="U4674" s="57"/>
      <c r="V4674" s="108"/>
      <c r="W4674" s="108"/>
      <c r="X4674" s="108"/>
      <c r="Y4674" s="108"/>
      <c r="Z4674" s="108"/>
      <c r="AA4674" s="58"/>
      <c r="AB4674" s="58"/>
      <c r="AC4674" s="108"/>
      <c r="AD4674" s="108"/>
      <c r="AE4674" s="111"/>
      <c r="AF4674" s="112"/>
      <c r="AG4674" s="108"/>
      <c r="AH4674" s="112"/>
      <c r="AI4674" s="58"/>
      <c r="AJ4674" s="58"/>
      <c r="AK4674" s="115"/>
      <c r="AL4674" s="59"/>
      <c r="AM4674" s="59"/>
      <c r="AN4674" s="59"/>
      <c r="AO4674" s="60"/>
      <c r="AP4674" s="60"/>
      <c r="AQ4674" s="60"/>
      <c r="AR4674" s="60"/>
      <c r="AS4674" s="60"/>
    </row>
    <row r="4675" spans="1:45" s="8" customFormat="1" ht="20">
      <c r="A4675" s="46"/>
      <c r="B4675" s="46"/>
      <c r="C4675" s="46"/>
      <c r="D4675" s="46"/>
      <c r="E4675" s="50"/>
      <c r="F4675" s="50"/>
      <c r="G4675" s="50"/>
      <c r="H4675" s="50"/>
      <c r="I4675" s="53"/>
      <c r="J4675" s="53"/>
      <c r="K4675" s="53"/>
      <c r="L4675" s="53"/>
      <c r="M4675" s="50"/>
      <c r="N4675" s="50"/>
      <c r="O4675" s="50"/>
      <c r="P4675" s="55"/>
      <c r="Q4675" s="56"/>
      <c r="R4675" s="56"/>
      <c r="S4675" s="53"/>
      <c r="T4675" s="53"/>
      <c r="U4675" s="57"/>
      <c r="V4675" s="108"/>
      <c r="W4675" s="108"/>
      <c r="X4675" s="108"/>
      <c r="Y4675" s="108"/>
      <c r="Z4675" s="108"/>
      <c r="AA4675" s="58"/>
      <c r="AB4675" s="58"/>
      <c r="AC4675" s="108"/>
      <c r="AD4675" s="108"/>
      <c r="AE4675" s="111"/>
      <c r="AF4675" s="112"/>
      <c r="AG4675" s="108"/>
      <c r="AH4675" s="112"/>
      <c r="AI4675" s="58"/>
      <c r="AJ4675" s="58"/>
      <c r="AK4675" s="115"/>
      <c r="AL4675" s="59"/>
      <c r="AM4675" s="59"/>
      <c r="AN4675" s="59"/>
      <c r="AO4675" s="60"/>
      <c r="AP4675" s="60"/>
      <c r="AQ4675" s="60"/>
      <c r="AR4675" s="60"/>
      <c r="AS4675" s="60"/>
    </row>
    <row r="4676" spans="1:45" s="8" customFormat="1" ht="20">
      <c r="A4676" s="46"/>
      <c r="B4676" s="46"/>
      <c r="C4676" s="46"/>
      <c r="D4676" s="46"/>
      <c r="E4676" s="50"/>
      <c r="F4676" s="50"/>
      <c r="G4676" s="50"/>
      <c r="H4676" s="50"/>
      <c r="I4676" s="53"/>
      <c r="J4676" s="53"/>
      <c r="K4676" s="53"/>
      <c r="L4676" s="53"/>
      <c r="M4676" s="50"/>
      <c r="N4676" s="50"/>
      <c r="O4676" s="50"/>
      <c r="P4676" s="55"/>
      <c r="Q4676" s="56"/>
      <c r="R4676" s="56"/>
      <c r="S4676" s="53"/>
      <c r="T4676" s="53"/>
      <c r="U4676" s="57"/>
      <c r="V4676" s="108"/>
      <c r="W4676" s="108"/>
      <c r="X4676" s="108"/>
      <c r="Y4676" s="108"/>
      <c r="Z4676" s="108"/>
      <c r="AA4676" s="58"/>
      <c r="AB4676" s="58"/>
      <c r="AC4676" s="108"/>
      <c r="AD4676" s="108"/>
      <c r="AE4676" s="111"/>
      <c r="AF4676" s="112"/>
      <c r="AG4676" s="108"/>
      <c r="AH4676" s="112"/>
      <c r="AI4676" s="58"/>
      <c r="AJ4676" s="58"/>
      <c r="AK4676" s="115"/>
      <c r="AL4676" s="59"/>
      <c r="AM4676" s="59"/>
      <c r="AN4676" s="59"/>
      <c r="AO4676" s="60"/>
      <c r="AP4676" s="60"/>
      <c r="AQ4676" s="60"/>
      <c r="AR4676" s="60"/>
      <c r="AS4676" s="60"/>
    </row>
    <row r="4677" spans="1:45" s="8" customFormat="1" ht="20">
      <c r="A4677" s="46"/>
      <c r="B4677" s="46"/>
      <c r="C4677" s="46"/>
      <c r="D4677" s="46"/>
      <c r="E4677" s="50"/>
      <c r="F4677" s="50"/>
      <c r="G4677" s="50"/>
      <c r="H4677" s="50"/>
      <c r="I4677" s="53"/>
      <c r="J4677" s="53"/>
      <c r="K4677" s="53"/>
      <c r="L4677" s="53"/>
      <c r="M4677" s="50"/>
      <c r="N4677" s="50"/>
      <c r="O4677" s="50"/>
      <c r="P4677" s="55"/>
      <c r="Q4677" s="56"/>
      <c r="R4677" s="56"/>
      <c r="S4677" s="53"/>
      <c r="T4677" s="53"/>
      <c r="U4677" s="57"/>
      <c r="V4677" s="108"/>
      <c r="W4677" s="108"/>
      <c r="X4677" s="108"/>
      <c r="Y4677" s="108"/>
      <c r="Z4677" s="108"/>
      <c r="AA4677" s="58"/>
      <c r="AB4677" s="58"/>
      <c r="AC4677" s="108"/>
      <c r="AD4677" s="108"/>
      <c r="AE4677" s="111"/>
      <c r="AF4677" s="112"/>
      <c r="AG4677" s="108"/>
      <c r="AH4677" s="112"/>
      <c r="AI4677" s="58"/>
      <c r="AJ4677" s="58"/>
      <c r="AK4677" s="115"/>
      <c r="AL4677" s="59"/>
      <c r="AM4677" s="59"/>
      <c r="AN4677" s="59"/>
      <c r="AO4677" s="60"/>
      <c r="AP4677" s="60"/>
      <c r="AQ4677" s="60"/>
      <c r="AR4677" s="60"/>
      <c r="AS4677" s="60"/>
    </row>
    <row r="4678" spans="1:45" s="8" customFormat="1" ht="20">
      <c r="A4678" s="46"/>
      <c r="B4678" s="46"/>
      <c r="C4678" s="46"/>
      <c r="D4678" s="46"/>
      <c r="E4678" s="50"/>
      <c r="F4678" s="50"/>
      <c r="G4678" s="50"/>
      <c r="H4678" s="50"/>
      <c r="I4678" s="53"/>
      <c r="J4678" s="53"/>
      <c r="K4678" s="53"/>
      <c r="L4678" s="53"/>
      <c r="M4678" s="50"/>
      <c r="N4678" s="50"/>
      <c r="O4678" s="50"/>
      <c r="P4678" s="55"/>
      <c r="Q4678" s="56"/>
      <c r="R4678" s="56"/>
      <c r="S4678" s="53"/>
      <c r="T4678" s="53"/>
      <c r="U4678" s="57"/>
      <c r="V4678" s="108"/>
      <c r="W4678" s="108"/>
      <c r="X4678" s="108"/>
      <c r="Y4678" s="108"/>
      <c r="Z4678" s="108"/>
      <c r="AA4678" s="58"/>
      <c r="AB4678" s="58"/>
      <c r="AC4678" s="108"/>
      <c r="AD4678" s="108"/>
      <c r="AE4678" s="111"/>
      <c r="AF4678" s="112"/>
      <c r="AG4678" s="108"/>
      <c r="AH4678" s="112"/>
      <c r="AI4678" s="58"/>
      <c r="AJ4678" s="58"/>
      <c r="AK4678" s="115"/>
      <c r="AL4678" s="59"/>
      <c r="AM4678" s="59"/>
      <c r="AN4678" s="59"/>
      <c r="AO4678" s="60"/>
      <c r="AP4678" s="60"/>
      <c r="AQ4678" s="60"/>
      <c r="AR4678" s="60"/>
      <c r="AS4678" s="60"/>
    </row>
    <row r="4679" spans="1:45" s="8" customFormat="1" ht="20">
      <c r="A4679" s="46"/>
      <c r="B4679" s="46"/>
      <c r="C4679" s="46"/>
      <c r="D4679" s="46"/>
      <c r="E4679" s="50"/>
      <c r="F4679" s="50"/>
      <c r="G4679" s="50"/>
      <c r="H4679" s="50"/>
      <c r="I4679" s="53"/>
      <c r="J4679" s="53"/>
      <c r="K4679" s="53"/>
      <c r="L4679" s="53"/>
      <c r="M4679" s="50"/>
      <c r="N4679" s="50"/>
      <c r="O4679" s="50"/>
      <c r="P4679" s="55"/>
      <c r="Q4679" s="56"/>
      <c r="R4679" s="56"/>
      <c r="S4679" s="53"/>
      <c r="T4679" s="53"/>
      <c r="U4679" s="57"/>
      <c r="V4679" s="108"/>
      <c r="W4679" s="108"/>
      <c r="X4679" s="108"/>
      <c r="Y4679" s="108"/>
      <c r="Z4679" s="108"/>
      <c r="AA4679" s="58"/>
      <c r="AB4679" s="58"/>
      <c r="AC4679" s="108"/>
      <c r="AD4679" s="108"/>
      <c r="AE4679" s="111"/>
      <c r="AF4679" s="112"/>
      <c r="AG4679" s="108"/>
      <c r="AH4679" s="112"/>
      <c r="AI4679" s="58"/>
      <c r="AJ4679" s="58"/>
      <c r="AK4679" s="115"/>
      <c r="AL4679" s="59"/>
      <c r="AM4679" s="59"/>
      <c r="AN4679" s="59"/>
      <c r="AO4679" s="60"/>
      <c r="AP4679" s="60"/>
      <c r="AQ4679" s="60"/>
      <c r="AR4679" s="60"/>
      <c r="AS4679" s="60"/>
    </row>
    <row r="4680" spans="1:45" s="8" customFormat="1" ht="20">
      <c r="A4680" s="46"/>
      <c r="B4680" s="46"/>
      <c r="C4680" s="46"/>
      <c r="D4680" s="46"/>
      <c r="E4680" s="50"/>
      <c r="F4680" s="50"/>
      <c r="G4680" s="50"/>
      <c r="H4680" s="50"/>
      <c r="I4680" s="53"/>
      <c r="J4680" s="53"/>
      <c r="K4680" s="53"/>
      <c r="L4680" s="53"/>
      <c r="M4680" s="50"/>
      <c r="N4680" s="50"/>
      <c r="O4680" s="50"/>
      <c r="P4680" s="55"/>
      <c r="Q4680" s="56"/>
      <c r="R4680" s="56"/>
      <c r="S4680" s="53"/>
      <c r="T4680" s="53"/>
      <c r="U4680" s="57"/>
      <c r="V4680" s="108"/>
      <c r="W4680" s="108"/>
      <c r="X4680" s="108"/>
      <c r="Y4680" s="108"/>
      <c r="Z4680" s="108"/>
      <c r="AA4680" s="58"/>
      <c r="AB4680" s="58"/>
      <c r="AC4680" s="108"/>
      <c r="AD4680" s="108"/>
      <c r="AE4680" s="111"/>
      <c r="AF4680" s="112"/>
      <c r="AG4680" s="108"/>
      <c r="AH4680" s="112"/>
      <c r="AI4680" s="58"/>
      <c r="AJ4680" s="58"/>
      <c r="AK4680" s="115"/>
      <c r="AL4680" s="59"/>
      <c r="AM4680" s="59"/>
      <c r="AN4680" s="59"/>
      <c r="AO4680" s="60"/>
      <c r="AP4680" s="60"/>
      <c r="AQ4680" s="60"/>
      <c r="AR4680" s="60"/>
      <c r="AS4680" s="60"/>
    </row>
    <row r="4681" spans="1:45" s="8" customFormat="1" ht="20">
      <c r="A4681" s="46"/>
      <c r="B4681" s="46"/>
      <c r="C4681" s="46"/>
      <c r="D4681" s="46"/>
      <c r="E4681" s="50"/>
      <c r="F4681" s="50"/>
      <c r="G4681" s="50"/>
      <c r="H4681" s="50"/>
      <c r="I4681" s="53"/>
      <c r="J4681" s="53"/>
      <c r="K4681" s="53"/>
      <c r="L4681" s="53"/>
      <c r="M4681" s="50"/>
      <c r="N4681" s="50"/>
      <c r="O4681" s="50"/>
      <c r="P4681" s="55"/>
      <c r="Q4681" s="56"/>
      <c r="R4681" s="56"/>
      <c r="S4681" s="53"/>
      <c r="T4681" s="53"/>
      <c r="U4681" s="57"/>
      <c r="V4681" s="108"/>
      <c r="W4681" s="108"/>
      <c r="X4681" s="108"/>
      <c r="Y4681" s="108"/>
      <c r="Z4681" s="108"/>
      <c r="AA4681" s="58"/>
      <c r="AB4681" s="58"/>
      <c r="AC4681" s="108"/>
      <c r="AD4681" s="108"/>
      <c r="AE4681" s="111"/>
      <c r="AF4681" s="112"/>
      <c r="AG4681" s="108"/>
      <c r="AH4681" s="112"/>
      <c r="AI4681" s="58"/>
      <c r="AJ4681" s="58"/>
      <c r="AK4681" s="115"/>
      <c r="AL4681" s="59"/>
      <c r="AM4681" s="59"/>
      <c r="AN4681" s="59"/>
      <c r="AO4681" s="60"/>
      <c r="AP4681" s="60"/>
      <c r="AQ4681" s="60"/>
      <c r="AR4681" s="60"/>
      <c r="AS4681" s="60"/>
    </row>
    <row r="4682" spans="1:45" s="8" customFormat="1" ht="20">
      <c r="A4682" s="46"/>
      <c r="B4682" s="46"/>
      <c r="C4682" s="46"/>
      <c r="D4682" s="46"/>
      <c r="E4682" s="50"/>
      <c r="F4682" s="50"/>
      <c r="G4682" s="50"/>
      <c r="H4682" s="50"/>
      <c r="I4682" s="53"/>
      <c r="J4682" s="53"/>
      <c r="K4682" s="53"/>
      <c r="L4682" s="53"/>
      <c r="M4682" s="50"/>
      <c r="N4682" s="50"/>
      <c r="O4682" s="50"/>
      <c r="P4682" s="55"/>
      <c r="Q4682" s="56"/>
      <c r="R4682" s="56"/>
      <c r="S4682" s="53"/>
      <c r="T4682" s="53"/>
      <c r="U4682" s="57"/>
      <c r="V4682" s="108"/>
      <c r="W4682" s="108"/>
      <c r="X4682" s="108"/>
      <c r="Y4682" s="108"/>
      <c r="Z4682" s="108"/>
      <c r="AA4682" s="58"/>
      <c r="AB4682" s="58"/>
      <c r="AC4682" s="108"/>
      <c r="AD4682" s="108"/>
      <c r="AE4682" s="111"/>
      <c r="AF4682" s="112"/>
      <c r="AG4682" s="108"/>
      <c r="AH4682" s="112"/>
      <c r="AI4682" s="58"/>
      <c r="AJ4682" s="58"/>
      <c r="AK4682" s="115"/>
      <c r="AL4682" s="59"/>
      <c r="AM4682" s="59"/>
      <c r="AN4682" s="59"/>
      <c r="AO4682" s="60"/>
      <c r="AP4682" s="60"/>
      <c r="AQ4682" s="60"/>
      <c r="AR4682" s="60"/>
      <c r="AS4682" s="60"/>
    </row>
    <row r="4683" spans="1:45" s="8" customFormat="1" ht="20">
      <c r="A4683" s="46"/>
      <c r="B4683" s="46"/>
      <c r="C4683" s="46"/>
      <c r="D4683" s="46"/>
      <c r="E4683" s="50"/>
      <c r="F4683" s="50"/>
      <c r="G4683" s="50"/>
      <c r="H4683" s="50"/>
      <c r="I4683" s="53"/>
      <c r="J4683" s="53"/>
      <c r="K4683" s="53"/>
      <c r="L4683" s="53"/>
      <c r="M4683" s="50"/>
      <c r="N4683" s="50"/>
      <c r="O4683" s="50"/>
      <c r="P4683" s="55"/>
      <c r="Q4683" s="56"/>
      <c r="R4683" s="56"/>
      <c r="S4683" s="53"/>
      <c r="T4683" s="53"/>
      <c r="U4683" s="57"/>
      <c r="V4683" s="108"/>
      <c r="W4683" s="108"/>
      <c r="X4683" s="108"/>
      <c r="Y4683" s="108"/>
      <c r="Z4683" s="108"/>
      <c r="AA4683" s="58"/>
      <c r="AB4683" s="58"/>
      <c r="AC4683" s="108"/>
      <c r="AD4683" s="108"/>
      <c r="AE4683" s="111"/>
      <c r="AF4683" s="112"/>
      <c r="AG4683" s="108"/>
      <c r="AH4683" s="112"/>
      <c r="AI4683" s="58"/>
      <c r="AJ4683" s="58"/>
      <c r="AK4683" s="115"/>
      <c r="AL4683" s="59"/>
      <c r="AM4683" s="59"/>
      <c r="AN4683" s="59"/>
      <c r="AO4683" s="60"/>
      <c r="AP4683" s="60"/>
      <c r="AQ4683" s="60"/>
      <c r="AR4683" s="60"/>
      <c r="AS4683" s="60"/>
    </row>
    <row r="4684" spans="1:45" s="8" customFormat="1" ht="20">
      <c r="A4684" s="46"/>
      <c r="B4684" s="46"/>
      <c r="C4684" s="46"/>
      <c r="D4684" s="46"/>
      <c r="E4684" s="50"/>
      <c r="F4684" s="50"/>
      <c r="G4684" s="50"/>
      <c r="H4684" s="50"/>
      <c r="I4684" s="53"/>
      <c r="J4684" s="53"/>
      <c r="K4684" s="53"/>
      <c r="L4684" s="53"/>
      <c r="M4684" s="50"/>
      <c r="N4684" s="50"/>
      <c r="O4684" s="50"/>
      <c r="P4684" s="55"/>
      <c r="Q4684" s="56"/>
      <c r="R4684" s="56"/>
      <c r="S4684" s="53"/>
      <c r="T4684" s="53"/>
      <c r="U4684" s="57"/>
      <c r="V4684" s="108"/>
      <c r="W4684" s="108"/>
      <c r="X4684" s="108"/>
      <c r="Y4684" s="108"/>
      <c r="Z4684" s="108"/>
      <c r="AA4684" s="58"/>
      <c r="AB4684" s="58"/>
      <c r="AC4684" s="108"/>
      <c r="AD4684" s="108"/>
      <c r="AE4684" s="111"/>
      <c r="AF4684" s="112"/>
      <c r="AG4684" s="108"/>
      <c r="AH4684" s="112"/>
      <c r="AI4684" s="58"/>
      <c r="AJ4684" s="58"/>
      <c r="AK4684" s="115"/>
      <c r="AL4684" s="59"/>
      <c r="AM4684" s="59"/>
      <c r="AN4684" s="59"/>
      <c r="AO4684" s="60"/>
      <c r="AP4684" s="60"/>
      <c r="AQ4684" s="60"/>
      <c r="AR4684" s="60"/>
      <c r="AS4684" s="60"/>
    </row>
    <row r="4685" spans="1:45" s="8" customFormat="1" ht="20">
      <c r="A4685" s="46"/>
      <c r="B4685" s="46"/>
      <c r="C4685" s="46"/>
      <c r="D4685" s="46"/>
      <c r="E4685" s="50"/>
      <c r="F4685" s="50"/>
      <c r="G4685" s="50"/>
      <c r="H4685" s="50"/>
      <c r="I4685" s="53"/>
      <c r="J4685" s="53"/>
      <c r="K4685" s="53"/>
      <c r="L4685" s="53"/>
      <c r="M4685" s="50"/>
      <c r="N4685" s="50"/>
      <c r="O4685" s="50"/>
      <c r="P4685" s="55"/>
      <c r="Q4685" s="56"/>
      <c r="R4685" s="56"/>
      <c r="S4685" s="53"/>
      <c r="T4685" s="53"/>
      <c r="U4685" s="57"/>
      <c r="V4685" s="108"/>
      <c r="W4685" s="108"/>
      <c r="X4685" s="108"/>
      <c r="Y4685" s="108"/>
      <c r="Z4685" s="108"/>
      <c r="AA4685" s="58"/>
      <c r="AB4685" s="58"/>
      <c r="AC4685" s="108"/>
      <c r="AD4685" s="108"/>
      <c r="AE4685" s="111"/>
      <c r="AF4685" s="112"/>
      <c r="AG4685" s="108"/>
      <c r="AH4685" s="112"/>
      <c r="AI4685" s="58"/>
      <c r="AJ4685" s="58"/>
      <c r="AK4685" s="115"/>
      <c r="AL4685" s="59"/>
      <c r="AM4685" s="59"/>
      <c r="AN4685" s="59"/>
      <c r="AO4685" s="60"/>
      <c r="AP4685" s="60"/>
      <c r="AQ4685" s="60"/>
      <c r="AR4685" s="60"/>
      <c r="AS4685" s="60"/>
    </row>
    <row r="4686" spans="1:45" s="8" customFormat="1" ht="20">
      <c r="A4686" s="46"/>
      <c r="B4686" s="46"/>
      <c r="C4686" s="46"/>
      <c r="D4686" s="46"/>
      <c r="E4686" s="50"/>
      <c r="F4686" s="50"/>
      <c r="G4686" s="50"/>
      <c r="H4686" s="50"/>
      <c r="I4686" s="53"/>
      <c r="J4686" s="53"/>
      <c r="K4686" s="53"/>
      <c r="L4686" s="53"/>
      <c r="M4686" s="50"/>
      <c r="N4686" s="50"/>
      <c r="O4686" s="50"/>
      <c r="P4686" s="55"/>
      <c r="Q4686" s="56"/>
      <c r="R4686" s="56"/>
      <c r="S4686" s="53"/>
      <c r="T4686" s="53"/>
      <c r="U4686" s="57"/>
      <c r="V4686" s="108"/>
      <c r="W4686" s="108"/>
      <c r="X4686" s="108"/>
      <c r="Y4686" s="108"/>
      <c r="Z4686" s="108"/>
      <c r="AA4686" s="58"/>
      <c r="AB4686" s="58"/>
      <c r="AC4686" s="108"/>
      <c r="AD4686" s="108"/>
      <c r="AE4686" s="111"/>
      <c r="AF4686" s="112"/>
      <c r="AG4686" s="108"/>
      <c r="AH4686" s="112"/>
      <c r="AI4686" s="58"/>
      <c r="AJ4686" s="58"/>
      <c r="AK4686" s="115"/>
      <c r="AL4686" s="59"/>
      <c r="AM4686" s="59"/>
      <c r="AN4686" s="59"/>
      <c r="AO4686" s="60"/>
      <c r="AP4686" s="60"/>
      <c r="AQ4686" s="60"/>
      <c r="AR4686" s="60"/>
      <c r="AS4686" s="60"/>
    </row>
    <row r="4687" spans="1:45" s="8" customFormat="1" ht="20">
      <c r="A4687" s="46"/>
      <c r="B4687" s="46"/>
      <c r="C4687" s="46"/>
      <c r="D4687" s="46"/>
      <c r="E4687" s="50"/>
      <c r="F4687" s="50"/>
      <c r="G4687" s="50"/>
      <c r="H4687" s="50"/>
      <c r="I4687" s="53"/>
      <c r="J4687" s="53"/>
      <c r="K4687" s="53"/>
      <c r="L4687" s="53"/>
      <c r="M4687" s="50"/>
      <c r="N4687" s="50"/>
      <c r="O4687" s="50"/>
      <c r="P4687" s="55"/>
      <c r="Q4687" s="56"/>
      <c r="R4687" s="56"/>
      <c r="S4687" s="53"/>
      <c r="T4687" s="53"/>
      <c r="U4687" s="57"/>
      <c r="V4687" s="108"/>
      <c r="W4687" s="108"/>
      <c r="X4687" s="108"/>
      <c r="Y4687" s="108"/>
      <c r="Z4687" s="108"/>
      <c r="AA4687" s="58"/>
      <c r="AB4687" s="58"/>
      <c r="AC4687" s="108"/>
      <c r="AD4687" s="108"/>
      <c r="AE4687" s="111"/>
      <c r="AF4687" s="112"/>
      <c r="AG4687" s="108"/>
      <c r="AH4687" s="112"/>
      <c r="AI4687" s="58"/>
      <c r="AJ4687" s="58"/>
      <c r="AK4687" s="115"/>
      <c r="AL4687" s="59"/>
      <c r="AM4687" s="59"/>
      <c r="AN4687" s="59"/>
      <c r="AO4687" s="60"/>
      <c r="AP4687" s="60"/>
      <c r="AQ4687" s="60"/>
      <c r="AR4687" s="60"/>
      <c r="AS4687" s="60"/>
    </row>
    <row r="4688" spans="1:45" s="8" customFormat="1" ht="20">
      <c r="A4688" s="46"/>
      <c r="B4688" s="46"/>
      <c r="C4688" s="46"/>
      <c r="D4688" s="46"/>
      <c r="E4688" s="50"/>
      <c r="F4688" s="50"/>
      <c r="G4688" s="50"/>
      <c r="H4688" s="50"/>
      <c r="I4688" s="53"/>
      <c r="J4688" s="53"/>
      <c r="K4688" s="53"/>
      <c r="L4688" s="53"/>
      <c r="M4688" s="50"/>
      <c r="N4688" s="50"/>
      <c r="O4688" s="50"/>
      <c r="P4688" s="55"/>
      <c r="Q4688" s="56"/>
      <c r="R4688" s="56"/>
      <c r="S4688" s="53"/>
      <c r="T4688" s="53"/>
      <c r="U4688" s="57"/>
      <c r="V4688" s="108"/>
      <c r="W4688" s="108"/>
      <c r="X4688" s="108"/>
      <c r="Y4688" s="108"/>
      <c r="Z4688" s="108"/>
      <c r="AA4688" s="58"/>
      <c r="AB4688" s="58"/>
      <c r="AC4688" s="108"/>
      <c r="AD4688" s="108"/>
      <c r="AE4688" s="111"/>
      <c r="AF4688" s="112"/>
      <c r="AG4688" s="108"/>
      <c r="AH4688" s="112"/>
      <c r="AI4688" s="58"/>
      <c r="AJ4688" s="58"/>
      <c r="AK4688" s="115"/>
      <c r="AL4688" s="59"/>
      <c r="AM4688" s="59"/>
      <c r="AN4688" s="59"/>
      <c r="AO4688" s="60"/>
      <c r="AP4688" s="60"/>
      <c r="AQ4688" s="60"/>
      <c r="AR4688" s="60"/>
      <c r="AS4688" s="60"/>
    </row>
    <row r="4689" spans="1:45" s="8" customFormat="1" ht="20">
      <c r="A4689" s="46"/>
      <c r="B4689" s="46"/>
      <c r="C4689" s="46"/>
      <c r="D4689" s="46"/>
      <c r="E4689" s="50"/>
      <c r="F4689" s="50"/>
      <c r="G4689" s="50"/>
      <c r="H4689" s="50"/>
      <c r="I4689" s="53"/>
      <c r="J4689" s="53"/>
      <c r="K4689" s="53"/>
      <c r="L4689" s="53"/>
      <c r="M4689" s="50"/>
      <c r="N4689" s="50"/>
      <c r="O4689" s="50"/>
      <c r="P4689" s="55"/>
      <c r="Q4689" s="56"/>
      <c r="R4689" s="56"/>
      <c r="S4689" s="53"/>
      <c r="T4689" s="53"/>
      <c r="U4689" s="57"/>
      <c r="V4689" s="108"/>
      <c r="W4689" s="108"/>
      <c r="X4689" s="108"/>
      <c r="Y4689" s="108"/>
      <c r="Z4689" s="108"/>
      <c r="AA4689" s="58"/>
      <c r="AB4689" s="58"/>
      <c r="AC4689" s="108"/>
      <c r="AD4689" s="108"/>
      <c r="AE4689" s="111"/>
      <c r="AF4689" s="112"/>
      <c r="AG4689" s="108"/>
      <c r="AH4689" s="112"/>
      <c r="AI4689" s="58"/>
      <c r="AJ4689" s="58"/>
      <c r="AK4689" s="115"/>
      <c r="AL4689" s="59"/>
      <c r="AM4689" s="59"/>
      <c r="AN4689" s="59"/>
      <c r="AO4689" s="60"/>
      <c r="AP4689" s="60"/>
      <c r="AQ4689" s="60"/>
      <c r="AR4689" s="60"/>
      <c r="AS4689" s="60"/>
    </row>
    <row r="4690" spans="1:45" s="8" customFormat="1" ht="20">
      <c r="A4690" s="46"/>
      <c r="B4690" s="46"/>
      <c r="C4690" s="46"/>
      <c r="D4690" s="46"/>
      <c r="E4690" s="50"/>
      <c r="F4690" s="50"/>
      <c r="G4690" s="50"/>
      <c r="H4690" s="50"/>
      <c r="I4690" s="53"/>
      <c r="J4690" s="53"/>
      <c r="K4690" s="53"/>
      <c r="L4690" s="53"/>
      <c r="M4690" s="50"/>
      <c r="N4690" s="50"/>
      <c r="O4690" s="50"/>
      <c r="P4690" s="55"/>
      <c r="Q4690" s="56"/>
      <c r="R4690" s="56"/>
      <c r="S4690" s="53"/>
      <c r="T4690" s="53"/>
      <c r="U4690" s="57"/>
      <c r="V4690" s="108"/>
      <c r="W4690" s="108"/>
      <c r="X4690" s="108"/>
      <c r="Y4690" s="108"/>
      <c r="Z4690" s="108"/>
      <c r="AA4690" s="58"/>
      <c r="AB4690" s="58"/>
      <c r="AC4690" s="108"/>
      <c r="AD4690" s="108"/>
      <c r="AE4690" s="111"/>
      <c r="AF4690" s="112"/>
      <c r="AG4690" s="108"/>
      <c r="AH4690" s="112"/>
      <c r="AI4690" s="58"/>
      <c r="AJ4690" s="58"/>
      <c r="AK4690" s="115"/>
      <c r="AL4690" s="59"/>
      <c r="AM4690" s="59"/>
      <c r="AN4690" s="59"/>
      <c r="AO4690" s="60"/>
      <c r="AP4690" s="60"/>
      <c r="AQ4690" s="60"/>
      <c r="AR4690" s="60"/>
      <c r="AS4690" s="60"/>
    </row>
    <row r="4691" spans="1:45" s="8" customFormat="1" ht="20">
      <c r="A4691" s="46"/>
      <c r="B4691" s="46"/>
      <c r="C4691" s="46"/>
      <c r="D4691" s="46"/>
      <c r="E4691" s="50"/>
      <c r="F4691" s="50"/>
      <c r="G4691" s="50"/>
      <c r="H4691" s="50"/>
      <c r="I4691" s="53"/>
      <c r="J4691" s="53"/>
      <c r="K4691" s="53"/>
      <c r="L4691" s="53"/>
      <c r="M4691" s="50"/>
      <c r="N4691" s="50"/>
      <c r="O4691" s="50"/>
      <c r="P4691" s="55"/>
      <c r="Q4691" s="56"/>
      <c r="R4691" s="56"/>
      <c r="S4691" s="53"/>
      <c r="T4691" s="53"/>
      <c r="U4691" s="57"/>
      <c r="V4691" s="108"/>
      <c r="W4691" s="108"/>
      <c r="X4691" s="108"/>
      <c r="Y4691" s="108"/>
      <c r="Z4691" s="108"/>
      <c r="AA4691" s="58"/>
      <c r="AB4691" s="58"/>
      <c r="AC4691" s="108"/>
      <c r="AD4691" s="108"/>
      <c r="AE4691" s="111"/>
      <c r="AF4691" s="112"/>
      <c r="AG4691" s="108"/>
      <c r="AH4691" s="112"/>
      <c r="AI4691" s="58"/>
      <c r="AJ4691" s="58"/>
      <c r="AK4691" s="115"/>
      <c r="AL4691" s="59"/>
      <c r="AM4691" s="59"/>
      <c r="AN4691" s="59"/>
      <c r="AO4691" s="60"/>
      <c r="AP4691" s="60"/>
      <c r="AQ4691" s="60"/>
      <c r="AR4691" s="60"/>
      <c r="AS4691" s="60"/>
    </row>
    <row r="4692" spans="1:45" s="8" customFormat="1" ht="20">
      <c r="A4692" s="46"/>
      <c r="B4692" s="46"/>
      <c r="C4692" s="46"/>
      <c r="D4692" s="46"/>
      <c r="E4692" s="50"/>
      <c r="F4692" s="50"/>
      <c r="G4692" s="50"/>
      <c r="H4692" s="50"/>
      <c r="I4692" s="53"/>
      <c r="J4692" s="53"/>
      <c r="K4692" s="53"/>
      <c r="L4692" s="53"/>
      <c r="M4692" s="50"/>
      <c r="N4692" s="50"/>
      <c r="O4692" s="50"/>
      <c r="P4692" s="55"/>
      <c r="Q4692" s="56"/>
      <c r="R4692" s="56"/>
      <c r="S4692" s="53"/>
      <c r="T4692" s="53"/>
      <c r="U4692" s="57"/>
      <c r="V4692" s="108"/>
      <c r="W4692" s="108"/>
      <c r="X4692" s="108"/>
      <c r="Y4692" s="108"/>
      <c r="Z4692" s="108"/>
      <c r="AA4692" s="58"/>
      <c r="AB4692" s="58"/>
      <c r="AC4692" s="108"/>
      <c r="AD4692" s="108"/>
      <c r="AE4692" s="111"/>
      <c r="AF4692" s="112"/>
      <c r="AG4692" s="108"/>
      <c r="AH4692" s="112"/>
      <c r="AI4692" s="58"/>
      <c r="AJ4692" s="58"/>
      <c r="AK4692" s="115"/>
      <c r="AL4692" s="59"/>
      <c r="AM4692" s="59"/>
      <c r="AN4692" s="59"/>
      <c r="AO4692" s="60"/>
      <c r="AP4692" s="60"/>
      <c r="AQ4692" s="60"/>
      <c r="AR4692" s="60"/>
      <c r="AS4692" s="60"/>
    </row>
    <row r="4693" spans="1:45" s="8" customFormat="1" ht="20">
      <c r="A4693" s="46"/>
      <c r="B4693" s="46"/>
      <c r="C4693" s="46"/>
      <c r="D4693" s="46"/>
      <c r="E4693" s="50"/>
      <c r="F4693" s="50"/>
      <c r="G4693" s="50"/>
      <c r="H4693" s="50"/>
      <c r="I4693" s="53"/>
      <c r="J4693" s="53"/>
      <c r="K4693" s="53"/>
      <c r="L4693" s="53"/>
      <c r="M4693" s="50"/>
      <c r="N4693" s="50"/>
      <c r="O4693" s="50"/>
      <c r="P4693" s="55"/>
      <c r="Q4693" s="56"/>
      <c r="R4693" s="56"/>
      <c r="S4693" s="53"/>
      <c r="T4693" s="53"/>
      <c r="U4693" s="57"/>
      <c r="V4693" s="108"/>
      <c r="W4693" s="108"/>
      <c r="X4693" s="108"/>
      <c r="Y4693" s="108"/>
      <c r="Z4693" s="108"/>
      <c r="AA4693" s="58"/>
      <c r="AB4693" s="58"/>
      <c r="AC4693" s="108"/>
      <c r="AD4693" s="108"/>
      <c r="AE4693" s="111"/>
      <c r="AF4693" s="112"/>
      <c r="AG4693" s="108"/>
      <c r="AH4693" s="112"/>
      <c r="AI4693" s="58"/>
      <c r="AJ4693" s="58"/>
      <c r="AK4693" s="115"/>
      <c r="AL4693" s="59"/>
      <c r="AM4693" s="59"/>
      <c r="AN4693" s="59"/>
      <c r="AO4693" s="60"/>
      <c r="AP4693" s="60"/>
      <c r="AQ4693" s="60"/>
      <c r="AR4693" s="60"/>
      <c r="AS4693" s="60"/>
    </row>
    <row r="4694" spans="1:45" s="8" customFormat="1" ht="20">
      <c r="A4694" s="46"/>
      <c r="B4694" s="46"/>
      <c r="C4694" s="46"/>
      <c r="D4694" s="46"/>
      <c r="E4694" s="50"/>
      <c r="F4694" s="50"/>
      <c r="G4694" s="50"/>
      <c r="H4694" s="50"/>
      <c r="I4694" s="53"/>
      <c r="J4694" s="53"/>
      <c r="K4694" s="53"/>
      <c r="L4694" s="53"/>
      <c r="M4694" s="50"/>
      <c r="N4694" s="50"/>
      <c r="O4694" s="50"/>
      <c r="P4694" s="55"/>
      <c r="Q4694" s="56"/>
      <c r="R4694" s="56"/>
      <c r="S4694" s="53"/>
      <c r="T4694" s="53"/>
      <c r="U4694" s="57"/>
      <c r="V4694" s="108"/>
      <c r="W4694" s="108"/>
      <c r="X4694" s="108"/>
      <c r="Y4694" s="108"/>
      <c r="Z4694" s="108"/>
      <c r="AA4694" s="58"/>
      <c r="AB4694" s="58"/>
      <c r="AC4694" s="108"/>
      <c r="AD4694" s="108"/>
      <c r="AE4694" s="111"/>
      <c r="AF4694" s="112"/>
      <c r="AG4694" s="108"/>
      <c r="AH4694" s="112"/>
      <c r="AI4694" s="58"/>
      <c r="AJ4694" s="58"/>
      <c r="AK4694" s="115"/>
      <c r="AL4694" s="59"/>
      <c r="AM4694" s="59"/>
      <c r="AN4694" s="59"/>
      <c r="AO4694" s="60"/>
      <c r="AP4694" s="60"/>
      <c r="AQ4694" s="60"/>
      <c r="AR4694" s="60"/>
      <c r="AS4694" s="60"/>
    </row>
    <row r="4695" spans="1:45" s="8" customFormat="1" ht="20">
      <c r="A4695" s="46"/>
      <c r="B4695" s="46"/>
      <c r="C4695" s="46"/>
      <c r="D4695" s="46"/>
      <c r="E4695" s="50"/>
      <c r="F4695" s="50"/>
      <c r="G4695" s="50"/>
      <c r="H4695" s="50"/>
      <c r="I4695" s="53"/>
      <c r="J4695" s="53"/>
      <c r="K4695" s="53"/>
      <c r="L4695" s="53"/>
      <c r="M4695" s="50"/>
      <c r="N4695" s="50"/>
      <c r="O4695" s="50"/>
      <c r="P4695" s="55"/>
      <c r="Q4695" s="56"/>
      <c r="R4695" s="56"/>
      <c r="S4695" s="53"/>
      <c r="T4695" s="53"/>
      <c r="U4695" s="57"/>
      <c r="V4695" s="108"/>
      <c r="W4695" s="108"/>
      <c r="X4695" s="108"/>
      <c r="Y4695" s="108"/>
      <c r="Z4695" s="108"/>
      <c r="AA4695" s="58"/>
      <c r="AB4695" s="58"/>
      <c r="AC4695" s="108"/>
      <c r="AD4695" s="108"/>
      <c r="AE4695" s="111"/>
      <c r="AF4695" s="112"/>
      <c r="AG4695" s="108"/>
      <c r="AH4695" s="112"/>
      <c r="AI4695" s="58"/>
      <c r="AJ4695" s="58"/>
      <c r="AK4695" s="115"/>
      <c r="AL4695" s="59"/>
      <c r="AM4695" s="59"/>
      <c r="AN4695" s="59"/>
      <c r="AO4695" s="60"/>
      <c r="AP4695" s="60"/>
      <c r="AQ4695" s="60"/>
      <c r="AR4695" s="60"/>
      <c r="AS4695" s="60"/>
    </row>
    <row r="4696" spans="1:45" s="8" customFormat="1" ht="20">
      <c r="A4696" s="46"/>
      <c r="B4696" s="46"/>
      <c r="C4696" s="46"/>
      <c r="D4696" s="46"/>
      <c r="E4696" s="50"/>
      <c r="F4696" s="50"/>
      <c r="G4696" s="50"/>
      <c r="H4696" s="50"/>
      <c r="I4696" s="53"/>
      <c r="J4696" s="53"/>
      <c r="K4696" s="53"/>
      <c r="L4696" s="53"/>
      <c r="M4696" s="50"/>
      <c r="N4696" s="50"/>
      <c r="O4696" s="50"/>
      <c r="P4696" s="55"/>
      <c r="Q4696" s="56"/>
      <c r="R4696" s="56"/>
      <c r="S4696" s="53"/>
      <c r="T4696" s="53"/>
      <c r="U4696" s="57"/>
      <c r="V4696" s="108"/>
      <c r="W4696" s="108"/>
      <c r="X4696" s="108"/>
      <c r="Y4696" s="108"/>
      <c r="Z4696" s="108"/>
      <c r="AA4696" s="58"/>
      <c r="AB4696" s="58"/>
      <c r="AC4696" s="108"/>
      <c r="AD4696" s="108"/>
      <c r="AE4696" s="111"/>
      <c r="AF4696" s="112"/>
      <c r="AG4696" s="108"/>
      <c r="AH4696" s="112"/>
      <c r="AI4696" s="58"/>
      <c r="AJ4696" s="58"/>
      <c r="AK4696" s="115"/>
      <c r="AL4696" s="59"/>
      <c r="AM4696" s="59"/>
      <c r="AN4696" s="59"/>
      <c r="AO4696" s="60"/>
      <c r="AP4696" s="60"/>
      <c r="AQ4696" s="60"/>
      <c r="AR4696" s="60"/>
      <c r="AS4696" s="60"/>
    </row>
    <row r="4697" spans="1:45" s="8" customFormat="1" ht="20">
      <c r="A4697" s="46"/>
      <c r="B4697" s="46"/>
      <c r="C4697" s="46"/>
      <c r="D4697" s="46"/>
      <c r="E4697" s="50"/>
      <c r="F4697" s="50"/>
      <c r="G4697" s="50"/>
      <c r="H4697" s="50"/>
      <c r="I4697" s="53"/>
      <c r="J4697" s="53"/>
      <c r="K4697" s="53"/>
      <c r="L4697" s="53"/>
      <c r="M4697" s="50"/>
      <c r="N4697" s="50"/>
      <c r="O4697" s="50"/>
      <c r="P4697" s="55"/>
      <c r="Q4697" s="56"/>
      <c r="R4697" s="56"/>
      <c r="S4697" s="53"/>
      <c r="T4697" s="53"/>
      <c r="U4697" s="57"/>
      <c r="V4697" s="108"/>
      <c r="W4697" s="108"/>
      <c r="X4697" s="108"/>
      <c r="Y4697" s="108"/>
      <c r="Z4697" s="108"/>
      <c r="AA4697" s="58"/>
      <c r="AB4697" s="58"/>
      <c r="AC4697" s="108"/>
      <c r="AD4697" s="108"/>
      <c r="AE4697" s="111"/>
      <c r="AF4697" s="112"/>
      <c r="AG4697" s="108"/>
      <c r="AH4697" s="112"/>
      <c r="AI4697" s="58"/>
      <c r="AJ4697" s="58"/>
      <c r="AK4697" s="115"/>
      <c r="AL4697" s="59"/>
      <c r="AM4697" s="59"/>
      <c r="AN4697" s="59"/>
      <c r="AO4697" s="60"/>
      <c r="AP4697" s="60"/>
      <c r="AQ4697" s="60"/>
      <c r="AR4697" s="60"/>
      <c r="AS4697" s="60"/>
    </row>
    <row r="4698" spans="1:45" s="8" customFormat="1" ht="20">
      <c r="A4698" s="46"/>
      <c r="B4698" s="46"/>
      <c r="C4698" s="46"/>
      <c r="D4698" s="46"/>
      <c r="E4698" s="50"/>
      <c r="F4698" s="50"/>
      <c r="G4698" s="50"/>
      <c r="H4698" s="50"/>
      <c r="I4698" s="53"/>
      <c r="J4698" s="53"/>
      <c r="K4698" s="53"/>
      <c r="L4698" s="53"/>
      <c r="M4698" s="50"/>
      <c r="N4698" s="50"/>
      <c r="O4698" s="50"/>
      <c r="P4698" s="55"/>
      <c r="Q4698" s="56"/>
      <c r="R4698" s="56"/>
      <c r="S4698" s="53"/>
      <c r="T4698" s="53"/>
      <c r="U4698" s="57"/>
      <c r="V4698" s="108"/>
      <c r="W4698" s="108"/>
      <c r="X4698" s="108"/>
      <c r="Y4698" s="108"/>
      <c r="Z4698" s="108"/>
      <c r="AA4698" s="58"/>
      <c r="AB4698" s="58"/>
      <c r="AC4698" s="108"/>
      <c r="AD4698" s="108"/>
      <c r="AE4698" s="111"/>
      <c r="AF4698" s="112"/>
      <c r="AG4698" s="108"/>
      <c r="AH4698" s="112"/>
      <c r="AI4698" s="58"/>
      <c r="AJ4698" s="58"/>
      <c r="AK4698" s="115"/>
      <c r="AL4698" s="59"/>
      <c r="AM4698" s="59"/>
      <c r="AN4698" s="59"/>
      <c r="AO4698" s="60"/>
      <c r="AP4698" s="60"/>
      <c r="AQ4698" s="60"/>
      <c r="AR4698" s="60"/>
      <c r="AS4698" s="60"/>
    </row>
    <row r="4699" spans="1:45" s="8" customFormat="1" ht="20">
      <c r="A4699" s="46"/>
      <c r="B4699" s="46"/>
      <c r="C4699" s="46"/>
      <c r="D4699" s="46"/>
      <c r="E4699" s="50"/>
      <c r="F4699" s="50"/>
      <c r="G4699" s="50"/>
      <c r="H4699" s="50"/>
      <c r="I4699" s="53"/>
      <c r="J4699" s="53"/>
      <c r="K4699" s="53"/>
      <c r="L4699" s="53"/>
      <c r="M4699" s="50"/>
      <c r="N4699" s="50"/>
      <c r="O4699" s="50"/>
      <c r="P4699" s="55"/>
      <c r="Q4699" s="56"/>
      <c r="R4699" s="56"/>
      <c r="S4699" s="53"/>
      <c r="T4699" s="53"/>
      <c r="U4699" s="57"/>
      <c r="V4699" s="108"/>
      <c r="W4699" s="108"/>
      <c r="X4699" s="108"/>
      <c r="Y4699" s="108"/>
      <c r="Z4699" s="108"/>
      <c r="AA4699" s="58"/>
      <c r="AB4699" s="58"/>
      <c r="AC4699" s="108"/>
      <c r="AD4699" s="108"/>
      <c r="AE4699" s="111"/>
      <c r="AF4699" s="112"/>
      <c r="AG4699" s="108"/>
      <c r="AH4699" s="112"/>
      <c r="AI4699" s="58"/>
      <c r="AJ4699" s="58"/>
      <c r="AK4699" s="115"/>
      <c r="AL4699" s="59"/>
      <c r="AM4699" s="59"/>
      <c r="AN4699" s="59"/>
      <c r="AO4699" s="60"/>
      <c r="AP4699" s="60"/>
      <c r="AQ4699" s="60"/>
      <c r="AR4699" s="60"/>
      <c r="AS4699" s="60"/>
    </row>
    <row r="4700" spans="1:45" s="8" customFormat="1" ht="20">
      <c r="A4700" s="46"/>
      <c r="B4700" s="46"/>
      <c r="C4700" s="46"/>
      <c r="D4700" s="46"/>
      <c r="E4700" s="50"/>
      <c r="F4700" s="50"/>
      <c r="G4700" s="50"/>
      <c r="H4700" s="50"/>
      <c r="I4700" s="53"/>
      <c r="J4700" s="53"/>
      <c r="K4700" s="53"/>
      <c r="L4700" s="53"/>
      <c r="M4700" s="50"/>
      <c r="N4700" s="50"/>
      <c r="O4700" s="50"/>
      <c r="P4700" s="55"/>
      <c r="Q4700" s="56"/>
      <c r="R4700" s="56"/>
      <c r="S4700" s="53"/>
      <c r="T4700" s="53"/>
      <c r="U4700" s="57"/>
      <c r="V4700" s="108"/>
      <c r="W4700" s="108"/>
      <c r="X4700" s="108"/>
      <c r="Y4700" s="108"/>
      <c r="Z4700" s="108"/>
      <c r="AA4700" s="58"/>
      <c r="AB4700" s="58"/>
      <c r="AC4700" s="108"/>
      <c r="AD4700" s="108"/>
      <c r="AE4700" s="111"/>
      <c r="AF4700" s="112"/>
      <c r="AG4700" s="108"/>
      <c r="AH4700" s="112"/>
      <c r="AI4700" s="58"/>
      <c r="AJ4700" s="58"/>
      <c r="AK4700" s="115"/>
      <c r="AL4700" s="59"/>
      <c r="AM4700" s="59"/>
      <c r="AN4700" s="59"/>
      <c r="AO4700" s="60"/>
      <c r="AP4700" s="60"/>
      <c r="AQ4700" s="60"/>
      <c r="AR4700" s="60"/>
      <c r="AS4700" s="60"/>
    </row>
    <row r="4701" spans="1:45" s="8" customFormat="1" ht="20">
      <c r="A4701" s="46"/>
      <c r="B4701" s="46"/>
      <c r="C4701" s="46"/>
      <c r="D4701" s="46"/>
      <c r="E4701" s="50"/>
      <c r="F4701" s="50"/>
      <c r="G4701" s="50"/>
      <c r="H4701" s="50"/>
      <c r="I4701" s="53"/>
      <c r="J4701" s="53"/>
      <c r="K4701" s="53"/>
      <c r="L4701" s="53"/>
      <c r="M4701" s="50"/>
      <c r="N4701" s="50"/>
      <c r="O4701" s="50"/>
      <c r="P4701" s="55"/>
      <c r="Q4701" s="56"/>
      <c r="R4701" s="56"/>
      <c r="S4701" s="53"/>
      <c r="T4701" s="53"/>
      <c r="U4701" s="57"/>
      <c r="V4701" s="108"/>
      <c r="W4701" s="108"/>
      <c r="X4701" s="108"/>
      <c r="Y4701" s="108"/>
      <c r="Z4701" s="108"/>
      <c r="AA4701" s="58"/>
      <c r="AB4701" s="58"/>
      <c r="AC4701" s="108"/>
      <c r="AD4701" s="108"/>
      <c r="AE4701" s="111"/>
      <c r="AF4701" s="112"/>
      <c r="AG4701" s="108"/>
      <c r="AH4701" s="112"/>
      <c r="AI4701" s="58"/>
      <c r="AJ4701" s="58"/>
      <c r="AK4701" s="115"/>
      <c r="AL4701" s="59"/>
      <c r="AM4701" s="59"/>
      <c r="AN4701" s="59"/>
      <c r="AO4701" s="60"/>
      <c r="AP4701" s="60"/>
      <c r="AQ4701" s="60"/>
      <c r="AR4701" s="60"/>
      <c r="AS4701" s="60"/>
    </row>
    <row r="4702" spans="1:45" s="8" customFormat="1" ht="20">
      <c r="A4702" s="46"/>
      <c r="B4702" s="46"/>
      <c r="C4702" s="46"/>
      <c r="D4702" s="46"/>
      <c r="E4702" s="50"/>
      <c r="F4702" s="50"/>
      <c r="G4702" s="50"/>
      <c r="H4702" s="50"/>
      <c r="I4702" s="53"/>
      <c r="J4702" s="53"/>
      <c r="K4702" s="53"/>
      <c r="L4702" s="53"/>
      <c r="M4702" s="50"/>
      <c r="N4702" s="50"/>
      <c r="O4702" s="50"/>
      <c r="P4702" s="55"/>
      <c r="Q4702" s="56"/>
      <c r="R4702" s="56"/>
      <c r="S4702" s="53"/>
      <c r="T4702" s="53"/>
      <c r="U4702" s="57"/>
      <c r="V4702" s="108"/>
      <c r="W4702" s="108"/>
      <c r="X4702" s="108"/>
      <c r="Y4702" s="108"/>
      <c r="Z4702" s="108"/>
      <c r="AA4702" s="58"/>
      <c r="AB4702" s="58"/>
      <c r="AC4702" s="108"/>
      <c r="AD4702" s="108"/>
      <c r="AE4702" s="111"/>
      <c r="AF4702" s="112"/>
      <c r="AG4702" s="108"/>
      <c r="AH4702" s="112"/>
      <c r="AI4702" s="58"/>
      <c r="AJ4702" s="58"/>
      <c r="AK4702" s="115"/>
      <c r="AL4702" s="59"/>
      <c r="AM4702" s="59"/>
      <c r="AN4702" s="59"/>
      <c r="AO4702" s="60"/>
      <c r="AP4702" s="60"/>
      <c r="AQ4702" s="60"/>
      <c r="AR4702" s="60"/>
      <c r="AS4702" s="60"/>
    </row>
    <row r="4703" spans="1:45" s="8" customFormat="1" ht="20">
      <c r="A4703" s="46"/>
      <c r="B4703" s="46"/>
      <c r="C4703" s="46"/>
      <c r="D4703" s="46"/>
      <c r="E4703" s="50"/>
      <c r="F4703" s="50"/>
      <c r="G4703" s="50"/>
      <c r="H4703" s="50"/>
      <c r="I4703" s="53"/>
      <c r="J4703" s="53"/>
      <c r="K4703" s="53"/>
      <c r="L4703" s="53"/>
      <c r="M4703" s="50"/>
      <c r="N4703" s="50"/>
      <c r="O4703" s="50"/>
      <c r="P4703" s="55"/>
      <c r="Q4703" s="56"/>
      <c r="R4703" s="56"/>
      <c r="S4703" s="53"/>
      <c r="T4703" s="53"/>
      <c r="U4703" s="57"/>
      <c r="V4703" s="108"/>
      <c r="W4703" s="108"/>
      <c r="X4703" s="108"/>
      <c r="Y4703" s="108"/>
      <c r="Z4703" s="108"/>
      <c r="AA4703" s="58"/>
      <c r="AB4703" s="58"/>
      <c r="AC4703" s="108"/>
      <c r="AD4703" s="108"/>
      <c r="AE4703" s="111"/>
      <c r="AF4703" s="112"/>
      <c r="AG4703" s="108"/>
      <c r="AH4703" s="112"/>
      <c r="AI4703" s="58"/>
      <c r="AJ4703" s="58"/>
      <c r="AK4703" s="115"/>
      <c r="AL4703" s="59"/>
      <c r="AM4703" s="59"/>
      <c r="AN4703" s="59"/>
      <c r="AO4703" s="60"/>
      <c r="AP4703" s="60"/>
      <c r="AQ4703" s="60"/>
      <c r="AR4703" s="60"/>
      <c r="AS4703" s="60"/>
    </row>
    <row r="4704" spans="1:45" s="8" customFormat="1" ht="20">
      <c r="A4704" s="46"/>
      <c r="B4704" s="46"/>
      <c r="C4704" s="46"/>
      <c r="D4704" s="46"/>
      <c r="E4704" s="50"/>
      <c r="F4704" s="50"/>
      <c r="G4704" s="50"/>
      <c r="H4704" s="50"/>
      <c r="I4704" s="53"/>
      <c r="J4704" s="53"/>
      <c r="K4704" s="53"/>
      <c r="L4704" s="53"/>
      <c r="M4704" s="50"/>
      <c r="N4704" s="50"/>
      <c r="O4704" s="50"/>
      <c r="P4704" s="55"/>
      <c r="Q4704" s="56"/>
      <c r="R4704" s="56"/>
      <c r="S4704" s="53"/>
      <c r="T4704" s="53"/>
      <c r="U4704" s="57"/>
      <c r="V4704" s="108"/>
      <c r="W4704" s="108"/>
      <c r="X4704" s="108"/>
      <c r="Y4704" s="108"/>
      <c r="Z4704" s="108"/>
      <c r="AA4704" s="58"/>
      <c r="AB4704" s="58"/>
      <c r="AC4704" s="108"/>
      <c r="AD4704" s="108"/>
      <c r="AE4704" s="111"/>
      <c r="AF4704" s="112"/>
      <c r="AG4704" s="108"/>
      <c r="AH4704" s="112"/>
      <c r="AI4704" s="58"/>
      <c r="AJ4704" s="58"/>
      <c r="AK4704" s="115"/>
      <c r="AL4704" s="59"/>
      <c r="AM4704" s="59"/>
      <c r="AN4704" s="59"/>
      <c r="AO4704" s="60"/>
      <c r="AP4704" s="60"/>
      <c r="AQ4704" s="60"/>
      <c r="AR4704" s="60"/>
      <c r="AS4704" s="60"/>
    </row>
    <row r="4705" spans="1:45" s="8" customFormat="1" ht="20">
      <c r="A4705" s="46"/>
      <c r="B4705" s="46"/>
      <c r="C4705" s="46"/>
      <c r="D4705" s="46"/>
      <c r="E4705" s="50"/>
      <c r="F4705" s="50"/>
      <c r="G4705" s="50"/>
      <c r="H4705" s="50"/>
      <c r="I4705" s="53"/>
      <c r="J4705" s="53"/>
      <c r="K4705" s="53"/>
      <c r="L4705" s="53"/>
      <c r="M4705" s="50"/>
      <c r="N4705" s="50"/>
      <c r="O4705" s="50"/>
      <c r="P4705" s="55"/>
      <c r="Q4705" s="56"/>
      <c r="R4705" s="56"/>
      <c r="S4705" s="53"/>
      <c r="T4705" s="53"/>
      <c r="U4705" s="57"/>
      <c r="V4705" s="108"/>
      <c r="W4705" s="108"/>
      <c r="X4705" s="108"/>
      <c r="Y4705" s="108"/>
      <c r="Z4705" s="108"/>
      <c r="AA4705" s="58"/>
      <c r="AB4705" s="58"/>
      <c r="AC4705" s="108"/>
      <c r="AD4705" s="108"/>
      <c r="AE4705" s="111"/>
      <c r="AF4705" s="112"/>
      <c r="AG4705" s="108"/>
      <c r="AH4705" s="112"/>
      <c r="AI4705" s="58"/>
      <c r="AJ4705" s="58"/>
      <c r="AK4705" s="115"/>
      <c r="AL4705" s="59"/>
      <c r="AM4705" s="59"/>
      <c r="AN4705" s="59"/>
      <c r="AO4705" s="60"/>
      <c r="AP4705" s="60"/>
      <c r="AQ4705" s="60"/>
      <c r="AR4705" s="60"/>
      <c r="AS4705" s="60"/>
    </row>
    <row r="4706" spans="1:45" s="8" customFormat="1" ht="20">
      <c r="A4706" s="46"/>
      <c r="B4706" s="46"/>
      <c r="C4706" s="46"/>
      <c r="D4706" s="46"/>
      <c r="E4706" s="50"/>
      <c r="F4706" s="50"/>
      <c r="G4706" s="50"/>
      <c r="H4706" s="50"/>
      <c r="I4706" s="53"/>
      <c r="J4706" s="53"/>
      <c r="K4706" s="53"/>
      <c r="L4706" s="53"/>
      <c r="M4706" s="50"/>
      <c r="N4706" s="50"/>
      <c r="O4706" s="50"/>
      <c r="P4706" s="55"/>
      <c r="Q4706" s="56"/>
      <c r="R4706" s="56"/>
      <c r="S4706" s="53"/>
      <c r="T4706" s="53"/>
      <c r="U4706" s="57"/>
      <c r="V4706" s="108"/>
      <c r="W4706" s="108"/>
      <c r="X4706" s="108"/>
      <c r="Y4706" s="108"/>
      <c r="Z4706" s="108"/>
      <c r="AA4706" s="58"/>
      <c r="AB4706" s="58"/>
      <c r="AC4706" s="108"/>
      <c r="AD4706" s="108"/>
      <c r="AE4706" s="111"/>
      <c r="AF4706" s="112"/>
      <c r="AG4706" s="108"/>
      <c r="AH4706" s="112"/>
      <c r="AI4706" s="58"/>
      <c r="AJ4706" s="58"/>
      <c r="AK4706" s="115"/>
      <c r="AL4706" s="59"/>
      <c r="AM4706" s="59"/>
      <c r="AN4706" s="59"/>
      <c r="AO4706" s="60"/>
      <c r="AP4706" s="60"/>
      <c r="AQ4706" s="60"/>
      <c r="AR4706" s="60"/>
      <c r="AS4706" s="60"/>
    </row>
    <row r="4707" spans="1:45" s="8" customFormat="1" ht="20">
      <c r="A4707" s="46"/>
      <c r="B4707" s="46"/>
      <c r="C4707" s="46"/>
      <c r="D4707" s="46"/>
      <c r="E4707" s="50"/>
      <c r="F4707" s="50"/>
      <c r="G4707" s="50"/>
      <c r="H4707" s="50"/>
      <c r="I4707" s="53"/>
      <c r="J4707" s="53"/>
      <c r="K4707" s="53"/>
      <c r="L4707" s="53"/>
      <c r="M4707" s="50"/>
      <c r="N4707" s="50"/>
      <c r="O4707" s="50"/>
      <c r="P4707" s="55"/>
      <c r="Q4707" s="56"/>
      <c r="R4707" s="56"/>
      <c r="S4707" s="53"/>
      <c r="T4707" s="53"/>
      <c r="U4707" s="57"/>
      <c r="V4707" s="108"/>
      <c r="W4707" s="108"/>
      <c r="X4707" s="108"/>
      <c r="Y4707" s="108"/>
      <c r="Z4707" s="108"/>
      <c r="AA4707" s="58"/>
      <c r="AB4707" s="58"/>
      <c r="AC4707" s="108"/>
      <c r="AD4707" s="108"/>
      <c r="AE4707" s="111"/>
      <c r="AF4707" s="112"/>
      <c r="AG4707" s="108"/>
      <c r="AH4707" s="112"/>
      <c r="AI4707" s="58"/>
      <c r="AJ4707" s="58"/>
      <c r="AK4707" s="115"/>
      <c r="AL4707" s="59"/>
      <c r="AM4707" s="59"/>
      <c r="AN4707" s="59"/>
      <c r="AO4707" s="60"/>
      <c r="AP4707" s="60"/>
      <c r="AQ4707" s="60"/>
      <c r="AR4707" s="60"/>
      <c r="AS4707" s="60"/>
    </row>
    <row r="4708" spans="1:45" s="8" customFormat="1" ht="20">
      <c r="A4708" s="46"/>
      <c r="B4708" s="46"/>
      <c r="C4708" s="46"/>
      <c r="D4708" s="46"/>
      <c r="E4708" s="50"/>
      <c r="F4708" s="50"/>
      <c r="G4708" s="50"/>
      <c r="H4708" s="50"/>
      <c r="I4708" s="53"/>
      <c r="J4708" s="53"/>
      <c r="K4708" s="53"/>
      <c r="L4708" s="53"/>
      <c r="M4708" s="50"/>
      <c r="N4708" s="50"/>
      <c r="O4708" s="50"/>
      <c r="P4708" s="55"/>
      <c r="Q4708" s="56"/>
      <c r="R4708" s="56"/>
      <c r="S4708" s="53"/>
      <c r="T4708" s="53"/>
      <c r="U4708" s="57"/>
      <c r="V4708" s="108"/>
      <c r="W4708" s="108"/>
      <c r="X4708" s="108"/>
      <c r="Y4708" s="108"/>
      <c r="Z4708" s="108"/>
      <c r="AA4708" s="58"/>
      <c r="AB4708" s="58"/>
      <c r="AC4708" s="108"/>
      <c r="AD4708" s="108"/>
      <c r="AE4708" s="111"/>
      <c r="AF4708" s="112"/>
      <c r="AG4708" s="108"/>
      <c r="AH4708" s="112"/>
      <c r="AI4708" s="58"/>
      <c r="AJ4708" s="58"/>
      <c r="AK4708" s="115"/>
      <c r="AL4708" s="59"/>
      <c r="AM4708" s="59"/>
      <c r="AN4708" s="59"/>
      <c r="AO4708" s="60"/>
      <c r="AP4708" s="60"/>
      <c r="AQ4708" s="60"/>
      <c r="AR4708" s="60"/>
      <c r="AS4708" s="60"/>
    </row>
    <row r="4709" spans="1:45" s="8" customFormat="1" ht="20">
      <c r="A4709" s="46"/>
      <c r="B4709" s="46"/>
      <c r="C4709" s="46"/>
      <c r="D4709" s="46"/>
      <c r="E4709" s="50"/>
      <c r="F4709" s="50"/>
      <c r="G4709" s="50"/>
      <c r="H4709" s="50"/>
      <c r="I4709" s="53"/>
      <c r="J4709" s="53"/>
      <c r="K4709" s="53"/>
      <c r="L4709" s="53"/>
      <c r="M4709" s="50"/>
      <c r="N4709" s="50"/>
      <c r="O4709" s="50"/>
      <c r="P4709" s="55"/>
      <c r="Q4709" s="56"/>
      <c r="R4709" s="56"/>
      <c r="S4709" s="53"/>
      <c r="T4709" s="53"/>
      <c r="U4709" s="57"/>
      <c r="V4709" s="108"/>
      <c r="W4709" s="108"/>
      <c r="X4709" s="108"/>
      <c r="Y4709" s="108"/>
      <c r="Z4709" s="108"/>
      <c r="AA4709" s="58"/>
      <c r="AB4709" s="58"/>
      <c r="AC4709" s="108"/>
      <c r="AD4709" s="108"/>
      <c r="AE4709" s="111"/>
      <c r="AF4709" s="112"/>
      <c r="AG4709" s="108"/>
      <c r="AH4709" s="112"/>
      <c r="AI4709" s="58"/>
      <c r="AJ4709" s="58"/>
      <c r="AK4709" s="115"/>
      <c r="AL4709" s="59"/>
      <c r="AM4709" s="59"/>
      <c r="AN4709" s="59"/>
      <c r="AO4709" s="60"/>
      <c r="AP4709" s="60"/>
      <c r="AQ4709" s="60"/>
      <c r="AR4709" s="60"/>
      <c r="AS4709" s="60"/>
    </row>
    <row r="4710" spans="1:45" s="8" customFormat="1" ht="20">
      <c r="A4710" s="46"/>
      <c r="B4710" s="46"/>
      <c r="C4710" s="46"/>
      <c r="D4710" s="46"/>
      <c r="E4710" s="50"/>
      <c r="F4710" s="50"/>
      <c r="G4710" s="50"/>
      <c r="H4710" s="50"/>
      <c r="I4710" s="53"/>
      <c r="J4710" s="53"/>
      <c r="K4710" s="53"/>
      <c r="L4710" s="53"/>
      <c r="M4710" s="50"/>
      <c r="N4710" s="50"/>
      <c r="O4710" s="50"/>
      <c r="P4710" s="55"/>
      <c r="Q4710" s="56"/>
      <c r="R4710" s="56"/>
      <c r="S4710" s="53"/>
      <c r="T4710" s="53"/>
      <c r="U4710" s="57"/>
      <c r="V4710" s="108"/>
      <c r="W4710" s="108"/>
      <c r="X4710" s="108"/>
      <c r="Y4710" s="108"/>
      <c r="Z4710" s="108"/>
      <c r="AA4710" s="58"/>
      <c r="AB4710" s="58"/>
      <c r="AC4710" s="108"/>
      <c r="AD4710" s="108"/>
      <c r="AE4710" s="111"/>
      <c r="AF4710" s="112"/>
      <c r="AG4710" s="108"/>
      <c r="AH4710" s="112"/>
      <c r="AI4710" s="58"/>
      <c r="AJ4710" s="58"/>
      <c r="AK4710" s="115"/>
      <c r="AL4710" s="59"/>
      <c r="AM4710" s="59"/>
      <c r="AN4710" s="59"/>
      <c r="AO4710" s="60"/>
      <c r="AP4710" s="60"/>
      <c r="AQ4710" s="60"/>
      <c r="AR4710" s="60"/>
      <c r="AS4710" s="60"/>
    </row>
    <row r="4711" spans="1:45" s="8" customFormat="1" ht="20">
      <c r="A4711" s="46"/>
      <c r="B4711" s="46"/>
      <c r="C4711" s="46"/>
      <c r="D4711" s="46"/>
      <c r="E4711" s="50"/>
      <c r="F4711" s="50"/>
      <c r="G4711" s="50"/>
      <c r="H4711" s="50"/>
      <c r="I4711" s="53"/>
      <c r="J4711" s="53"/>
      <c r="K4711" s="53"/>
      <c r="L4711" s="53"/>
      <c r="M4711" s="50"/>
      <c r="N4711" s="50"/>
      <c r="O4711" s="50"/>
      <c r="P4711" s="55"/>
      <c r="Q4711" s="56"/>
      <c r="R4711" s="56"/>
      <c r="S4711" s="53"/>
      <c r="T4711" s="53"/>
      <c r="U4711" s="57"/>
      <c r="V4711" s="108"/>
      <c r="W4711" s="108"/>
      <c r="X4711" s="108"/>
      <c r="Y4711" s="108"/>
      <c r="Z4711" s="108"/>
      <c r="AA4711" s="58"/>
      <c r="AB4711" s="58"/>
      <c r="AC4711" s="108"/>
      <c r="AD4711" s="108"/>
      <c r="AE4711" s="111"/>
      <c r="AF4711" s="112"/>
      <c r="AG4711" s="108"/>
      <c r="AH4711" s="112"/>
      <c r="AI4711" s="58"/>
      <c r="AJ4711" s="58"/>
      <c r="AK4711" s="115"/>
      <c r="AL4711" s="59"/>
      <c r="AM4711" s="59"/>
      <c r="AN4711" s="59"/>
      <c r="AO4711" s="60"/>
      <c r="AP4711" s="60"/>
      <c r="AQ4711" s="60"/>
      <c r="AR4711" s="60"/>
      <c r="AS4711" s="60"/>
    </row>
    <row r="4712" spans="1:45" s="8" customFormat="1" ht="20">
      <c r="A4712" s="46"/>
      <c r="B4712" s="46"/>
      <c r="C4712" s="46"/>
      <c r="D4712" s="46"/>
      <c r="E4712" s="50"/>
      <c r="F4712" s="50"/>
      <c r="G4712" s="50"/>
      <c r="H4712" s="50"/>
      <c r="I4712" s="53"/>
      <c r="J4712" s="53"/>
      <c r="K4712" s="53"/>
      <c r="L4712" s="53"/>
      <c r="M4712" s="50"/>
      <c r="N4712" s="50"/>
      <c r="O4712" s="50"/>
      <c r="P4712" s="55"/>
      <c r="Q4712" s="56"/>
      <c r="R4712" s="56"/>
      <c r="S4712" s="53"/>
      <c r="T4712" s="53"/>
      <c r="U4712" s="57"/>
      <c r="V4712" s="108"/>
      <c r="W4712" s="108"/>
      <c r="X4712" s="108"/>
      <c r="Y4712" s="108"/>
      <c r="Z4712" s="108"/>
      <c r="AA4712" s="58"/>
      <c r="AB4712" s="58"/>
      <c r="AC4712" s="108"/>
      <c r="AD4712" s="108"/>
      <c r="AE4712" s="111"/>
      <c r="AF4712" s="112"/>
      <c r="AG4712" s="108"/>
      <c r="AH4712" s="112"/>
      <c r="AI4712" s="58"/>
      <c r="AJ4712" s="58"/>
      <c r="AK4712" s="115"/>
      <c r="AL4712" s="59"/>
      <c r="AM4712" s="59"/>
      <c r="AN4712" s="59"/>
      <c r="AO4712" s="60"/>
      <c r="AP4712" s="60"/>
      <c r="AQ4712" s="60"/>
      <c r="AR4712" s="60"/>
      <c r="AS4712" s="60"/>
    </row>
    <row r="4713" spans="1:45" s="8" customFormat="1" ht="20">
      <c r="A4713" s="46"/>
      <c r="B4713" s="46"/>
      <c r="C4713" s="46"/>
      <c r="D4713" s="46"/>
      <c r="E4713" s="50"/>
      <c r="F4713" s="50"/>
      <c r="G4713" s="50"/>
      <c r="H4713" s="50"/>
      <c r="I4713" s="53"/>
      <c r="J4713" s="53"/>
      <c r="K4713" s="53"/>
      <c r="L4713" s="53"/>
      <c r="M4713" s="50"/>
      <c r="N4713" s="50"/>
      <c r="O4713" s="50"/>
      <c r="P4713" s="55"/>
      <c r="Q4713" s="56"/>
      <c r="R4713" s="56"/>
      <c r="S4713" s="53"/>
      <c r="T4713" s="53"/>
      <c r="U4713" s="57"/>
      <c r="V4713" s="108"/>
      <c r="W4713" s="108"/>
      <c r="X4713" s="108"/>
      <c r="Y4713" s="108"/>
      <c r="Z4713" s="108"/>
      <c r="AA4713" s="58"/>
      <c r="AB4713" s="58"/>
      <c r="AC4713" s="108"/>
      <c r="AD4713" s="108"/>
      <c r="AE4713" s="111"/>
      <c r="AF4713" s="112"/>
      <c r="AG4713" s="108"/>
      <c r="AH4713" s="112"/>
      <c r="AI4713" s="58"/>
      <c r="AJ4713" s="58"/>
      <c r="AK4713" s="115"/>
      <c r="AL4713" s="59"/>
      <c r="AM4713" s="59"/>
      <c r="AN4713" s="59"/>
      <c r="AO4713" s="60"/>
      <c r="AP4713" s="60"/>
      <c r="AQ4713" s="60"/>
      <c r="AR4713" s="60"/>
      <c r="AS4713" s="60"/>
    </row>
    <row r="4714" spans="1:45" s="8" customFormat="1" ht="20">
      <c r="A4714" s="46"/>
      <c r="B4714" s="46"/>
      <c r="C4714" s="46"/>
      <c r="D4714" s="46"/>
      <c r="E4714" s="50"/>
      <c r="F4714" s="50"/>
      <c r="G4714" s="50"/>
      <c r="H4714" s="50"/>
      <c r="I4714" s="53"/>
      <c r="J4714" s="53"/>
      <c r="K4714" s="53"/>
      <c r="L4714" s="53"/>
      <c r="M4714" s="50"/>
      <c r="N4714" s="50"/>
      <c r="O4714" s="50"/>
      <c r="P4714" s="55"/>
      <c r="Q4714" s="56"/>
      <c r="R4714" s="56"/>
      <c r="S4714" s="53"/>
      <c r="T4714" s="53"/>
      <c r="U4714" s="57"/>
      <c r="V4714" s="108"/>
      <c r="W4714" s="108"/>
      <c r="X4714" s="108"/>
      <c r="Y4714" s="108"/>
      <c r="Z4714" s="108"/>
      <c r="AA4714" s="58"/>
      <c r="AB4714" s="58"/>
      <c r="AC4714" s="108"/>
      <c r="AD4714" s="108"/>
      <c r="AE4714" s="111"/>
      <c r="AF4714" s="112"/>
      <c r="AG4714" s="108"/>
      <c r="AH4714" s="112"/>
      <c r="AI4714" s="58"/>
      <c r="AJ4714" s="58"/>
      <c r="AK4714" s="115"/>
      <c r="AL4714" s="59"/>
      <c r="AM4714" s="59"/>
      <c r="AN4714" s="59"/>
      <c r="AO4714" s="60"/>
      <c r="AP4714" s="60"/>
      <c r="AQ4714" s="60"/>
      <c r="AR4714" s="60"/>
      <c r="AS4714" s="60"/>
    </row>
    <row r="4715" spans="1:45" s="8" customFormat="1" ht="20">
      <c r="A4715" s="46"/>
      <c r="B4715" s="46"/>
      <c r="C4715" s="46"/>
      <c r="D4715" s="46"/>
      <c r="E4715" s="50"/>
      <c r="F4715" s="50"/>
      <c r="G4715" s="50"/>
      <c r="H4715" s="50"/>
      <c r="I4715" s="53"/>
      <c r="J4715" s="53"/>
      <c r="K4715" s="53"/>
      <c r="L4715" s="53"/>
      <c r="M4715" s="50"/>
      <c r="N4715" s="50"/>
      <c r="O4715" s="50"/>
      <c r="P4715" s="55"/>
      <c r="Q4715" s="56"/>
      <c r="R4715" s="56"/>
      <c r="S4715" s="53"/>
      <c r="T4715" s="53"/>
      <c r="U4715" s="57"/>
      <c r="V4715" s="108"/>
      <c r="W4715" s="108"/>
      <c r="X4715" s="108"/>
      <c r="Y4715" s="108"/>
      <c r="Z4715" s="108"/>
      <c r="AA4715" s="58"/>
      <c r="AB4715" s="58"/>
      <c r="AC4715" s="108"/>
      <c r="AD4715" s="108"/>
      <c r="AE4715" s="111"/>
      <c r="AF4715" s="112"/>
      <c r="AG4715" s="108"/>
      <c r="AH4715" s="112"/>
      <c r="AI4715" s="58"/>
      <c r="AJ4715" s="58"/>
      <c r="AK4715" s="115"/>
      <c r="AL4715" s="59"/>
      <c r="AM4715" s="59"/>
      <c r="AN4715" s="59"/>
      <c r="AO4715" s="60"/>
      <c r="AP4715" s="60"/>
      <c r="AQ4715" s="60"/>
      <c r="AR4715" s="60"/>
      <c r="AS4715" s="60"/>
    </row>
    <row r="4716" spans="1:45" s="8" customFormat="1" ht="20">
      <c r="A4716" s="46"/>
      <c r="B4716" s="46"/>
      <c r="C4716" s="46"/>
      <c r="D4716" s="46"/>
      <c r="E4716" s="50"/>
      <c r="F4716" s="50"/>
      <c r="G4716" s="50"/>
      <c r="H4716" s="50"/>
      <c r="I4716" s="53"/>
      <c r="J4716" s="53"/>
      <c r="K4716" s="53"/>
      <c r="L4716" s="53"/>
      <c r="M4716" s="50"/>
      <c r="N4716" s="50"/>
      <c r="O4716" s="50"/>
      <c r="P4716" s="55"/>
      <c r="Q4716" s="56"/>
      <c r="R4716" s="56"/>
      <c r="S4716" s="53"/>
      <c r="T4716" s="53"/>
      <c r="U4716" s="57"/>
      <c r="V4716" s="108"/>
      <c r="W4716" s="108"/>
      <c r="X4716" s="108"/>
      <c r="Y4716" s="108"/>
      <c r="Z4716" s="108"/>
      <c r="AA4716" s="58"/>
      <c r="AB4716" s="58"/>
      <c r="AC4716" s="108"/>
      <c r="AD4716" s="108"/>
      <c r="AE4716" s="111"/>
      <c r="AF4716" s="112"/>
      <c r="AG4716" s="108"/>
      <c r="AH4716" s="112"/>
      <c r="AI4716" s="58"/>
      <c r="AJ4716" s="58"/>
      <c r="AK4716" s="115"/>
      <c r="AL4716" s="59"/>
      <c r="AM4716" s="59"/>
      <c r="AN4716" s="59"/>
      <c r="AO4716" s="60"/>
      <c r="AP4716" s="60"/>
      <c r="AQ4716" s="60"/>
      <c r="AR4716" s="60"/>
      <c r="AS4716" s="60"/>
    </row>
    <row r="4717" spans="1:45" s="8" customFormat="1" ht="20">
      <c r="A4717" s="46"/>
      <c r="B4717" s="46"/>
      <c r="C4717" s="46"/>
      <c r="D4717" s="46"/>
      <c r="E4717" s="50"/>
      <c r="F4717" s="50"/>
      <c r="G4717" s="50"/>
      <c r="H4717" s="50"/>
      <c r="I4717" s="53"/>
      <c r="J4717" s="53"/>
      <c r="K4717" s="53"/>
      <c r="L4717" s="53"/>
      <c r="M4717" s="50"/>
      <c r="N4717" s="50"/>
      <c r="O4717" s="50"/>
      <c r="P4717" s="55"/>
      <c r="Q4717" s="56"/>
      <c r="R4717" s="56"/>
      <c r="S4717" s="53"/>
      <c r="T4717" s="53"/>
      <c r="U4717" s="57"/>
      <c r="V4717" s="108"/>
      <c r="W4717" s="108"/>
      <c r="X4717" s="108"/>
      <c r="Y4717" s="108"/>
      <c r="Z4717" s="108"/>
      <c r="AA4717" s="58"/>
      <c r="AB4717" s="58"/>
      <c r="AC4717" s="108"/>
      <c r="AD4717" s="108"/>
      <c r="AE4717" s="111"/>
      <c r="AF4717" s="112"/>
      <c r="AG4717" s="108"/>
      <c r="AH4717" s="112"/>
      <c r="AI4717" s="58"/>
      <c r="AJ4717" s="58"/>
      <c r="AK4717" s="115"/>
      <c r="AL4717" s="59"/>
      <c r="AM4717" s="59"/>
      <c r="AN4717" s="59"/>
      <c r="AO4717" s="60"/>
      <c r="AP4717" s="60"/>
      <c r="AQ4717" s="60"/>
      <c r="AR4717" s="60"/>
      <c r="AS4717" s="60"/>
    </row>
    <row r="4718" spans="1:45" s="8" customFormat="1" ht="20">
      <c r="A4718" s="46"/>
      <c r="B4718" s="46"/>
      <c r="C4718" s="46"/>
      <c r="D4718" s="46"/>
      <c r="E4718" s="50"/>
      <c r="F4718" s="50"/>
      <c r="G4718" s="50"/>
      <c r="H4718" s="50"/>
      <c r="I4718" s="53"/>
      <c r="J4718" s="53"/>
      <c r="K4718" s="53"/>
      <c r="L4718" s="53"/>
      <c r="M4718" s="50"/>
      <c r="N4718" s="50"/>
      <c r="O4718" s="50"/>
      <c r="P4718" s="55"/>
      <c r="Q4718" s="56"/>
      <c r="R4718" s="56"/>
      <c r="S4718" s="53"/>
      <c r="T4718" s="53"/>
      <c r="U4718" s="57"/>
      <c r="V4718" s="108"/>
      <c r="W4718" s="108"/>
      <c r="X4718" s="108"/>
      <c r="Y4718" s="108"/>
      <c r="Z4718" s="108"/>
      <c r="AA4718" s="58"/>
      <c r="AB4718" s="58"/>
      <c r="AC4718" s="108"/>
      <c r="AD4718" s="108"/>
      <c r="AE4718" s="111"/>
      <c r="AF4718" s="112"/>
      <c r="AG4718" s="108"/>
      <c r="AH4718" s="112"/>
      <c r="AI4718" s="58"/>
      <c r="AJ4718" s="58"/>
      <c r="AK4718" s="115"/>
      <c r="AL4718" s="59"/>
      <c r="AM4718" s="59"/>
      <c r="AN4718" s="59"/>
      <c r="AO4718" s="60"/>
      <c r="AP4718" s="60"/>
      <c r="AQ4718" s="60"/>
      <c r="AR4718" s="60"/>
      <c r="AS4718" s="60"/>
    </row>
    <row r="4719" spans="1:45" s="8" customFormat="1" ht="20">
      <c r="A4719" s="46"/>
      <c r="B4719" s="46"/>
      <c r="C4719" s="46"/>
      <c r="D4719" s="46"/>
      <c r="E4719" s="50"/>
      <c r="F4719" s="50"/>
      <c r="G4719" s="50"/>
      <c r="H4719" s="50"/>
      <c r="I4719" s="53"/>
      <c r="J4719" s="53"/>
      <c r="K4719" s="53"/>
      <c r="L4719" s="53"/>
      <c r="M4719" s="50"/>
      <c r="N4719" s="50"/>
      <c r="O4719" s="50"/>
      <c r="P4719" s="55"/>
      <c r="Q4719" s="56"/>
      <c r="R4719" s="56"/>
      <c r="S4719" s="53"/>
      <c r="T4719" s="53"/>
      <c r="U4719" s="57"/>
      <c r="V4719" s="108"/>
      <c r="W4719" s="108"/>
      <c r="X4719" s="108"/>
      <c r="Y4719" s="108"/>
      <c r="Z4719" s="108"/>
      <c r="AA4719" s="58"/>
      <c r="AB4719" s="58"/>
      <c r="AC4719" s="108"/>
      <c r="AD4719" s="108"/>
      <c r="AE4719" s="111"/>
      <c r="AF4719" s="112"/>
      <c r="AG4719" s="108"/>
      <c r="AH4719" s="112"/>
      <c r="AI4719" s="58"/>
      <c r="AJ4719" s="58"/>
      <c r="AK4719" s="115"/>
      <c r="AL4719" s="59"/>
      <c r="AM4719" s="59"/>
      <c r="AN4719" s="59"/>
      <c r="AO4719" s="60"/>
      <c r="AP4719" s="60"/>
      <c r="AQ4719" s="60"/>
      <c r="AR4719" s="60"/>
      <c r="AS4719" s="60"/>
    </row>
    <row r="4720" spans="1:45" s="8" customFormat="1" ht="20">
      <c r="A4720" s="46"/>
      <c r="B4720" s="46"/>
      <c r="C4720" s="46"/>
      <c r="D4720" s="46"/>
      <c r="E4720" s="50"/>
      <c r="F4720" s="50"/>
      <c r="G4720" s="50"/>
      <c r="H4720" s="50"/>
      <c r="I4720" s="53"/>
      <c r="J4720" s="53"/>
      <c r="K4720" s="53"/>
      <c r="L4720" s="53"/>
      <c r="M4720" s="50"/>
      <c r="N4720" s="50"/>
      <c r="O4720" s="50"/>
      <c r="P4720" s="55"/>
      <c r="Q4720" s="56"/>
      <c r="R4720" s="56"/>
      <c r="S4720" s="53"/>
      <c r="T4720" s="53"/>
      <c r="U4720" s="57"/>
      <c r="V4720" s="108"/>
      <c r="W4720" s="108"/>
      <c r="X4720" s="108"/>
      <c r="Y4720" s="108"/>
      <c r="Z4720" s="108"/>
      <c r="AA4720" s="58"/>
      <c r="AB4720" s="58"/>
      <c r="AC4720" s="108"/>
      <c r="AD4720" s="108"/>
      <c r="AE4720" s="111"/>
      <c r="AF4720" s="112"/>
      <c r="AG4720" s="108"/>
      <c r="AH4720" s="112"/>
      <c r="AI4720" s="58"/>
      <c r="AJ4720" s="58"/>
      <c r="AK4720" s="115"/>
      <c r="AL4720" s="59"/>
      <c r="AM4720" s="59"/>
      <c r="AN4720" s="59"/>
      <c r="AO4720" s="60"/>
      <c r="AP4720" s="60"/>
      <c r="AQ4720" s="60"/>
      <c r="AR4720" s="60"/>
      <c r="AS4720" s="60"/>
    </row>
    <row r="4721" spans="1:45" s="8" customFormat="1" ht="20">
      <c r="A4721" s="46"/>
      <c r="B4721" s="46"/>
      <c r="C4721" s="46"/>
      <c r="D4721" s="46"/>
      <c r="E4721" s="50"/>
      <c r="F4721" s="50"/>
      <c r="G4721" s="50"/>
      <c r="H4721" s="50"/>
      <c r="I4721" s="53"/>
      <c r="J4721" s="53"/>
      <c r="K4721" s="53"/>
      <c r="L4721" s="53"/>
      <c r="M4721" s="50"/>
      <c r="N4721" s="50"/>
      <c r="O4721" s="50"/>
      <c r="P4721" s="55"/>
      <c r="Q4721" s="56"/>
      <c r="R4721" s="56"/>
      <c r="S4721" s="53"/>
      <c r="T4721" s="53"/>
      <c r="U4721" s="57"/>
      <c r="V4721" s="108"/>
      <c r="W4721" s="108"/>
      <c r="X4721" s="108"/>
      <c r="Y4721" s="108"/>
      <c r="Z4721" s="108"/>
      <c r="AA4721" s="58"/>
      <c r="AB4721" s="58"/>
      <c r="AC4721" s="108"/>
      <c r="AD4721" s="108"/>
      <c r="AE4721" s="111"/>
      <c r="AF4721" s="112"/>
      <c r="AG4721" s="108"/>
      <c r="AH4721" s="112"/>
      <c r="AI4721" s="58"/>
      <c r="AJ4721" s="58"/>
      <c r="AK4721" s="115"/>
      <c r="AL4721" s="59"/>
      <c r="AM4721" s="59"/>
      <c r="AN4721" s="59"/>
      <c r="AO4721" s="60"/>
      <c r="AP4721" s="60"/>
      <c r="AQ4721" s="60"/>
      <c r="AR4721" s="60"/>
      <c r="AS4721" s="60"/>
    </row>
    <row r="4722" spans="1:45" s="8" customFormat="1" ht="20">
      <c r="A4722" s="46"/>
      <c r="B4722" s="46"/>
      <c r="C4722" s="46"/>
      <c r="D4722" s="46"/>
      <c r="E4722" s="50"/>
      <c r="F4722" s="50"/>
      <c r="G4722" s="50"/>
      <c r="H4722" s="50"/>
      <c r="I4722" s="53"/>
      <c r="J4722" s="53"/>
      <c r="K4722" s="53"/>
      <c r="L4722" s="53"/>
      <c r="M4722" s="50"/>
      <c r="N4722" s="50"/>
      <c r="O4722" s="50"/>
      <c r="P4722" s="55"/>
      <c r="Q4722" s="56"/>
      <c r="R4722" s="56"/>
      <c r="S4722" s="53"/>
      <c r="T4722" s="53"/>
      <c r="U4722" s="57"/>
      <c r="V4722" s="108"/>
      <c r="W4722" s="108"/>
      <c r="X4722" s="108"/>
      <c r="Y4722" s="108"/>
      <c r="Z4722" s="108"/>
      <c r="AA4722" s="58"/>
      <c r="AB4722" s="58"/>
      <c r="AC4722" s="108"/>
      <c r="AD4722" s="108"/>
      <c r="AE4722" s="111"/>
      <c r="AF4722" s="112"/>
      <c r="AG4722" s="108"/>
      <c r="AH4722" s="112"/>
      <c r="AI4722" s="58"/>
      <c r="AJ4722" s="58"/>
      <c r="AK4722" s="115"/>
      <c r="AL4722" s="59"/>
      <c r="AM4722" s="59"/>
      <c r="AN4722" s="59"/>
      <c r="AO4722" s="60"/>
      <c r="AP4722" s="60"/>
      <c r="AQ4722" s="60"/>
      <c r="AR4722" s="60"/>
      <c r="AS4722" s="60"/>
    </row>
    <row r="4723" spans="1:45" s="8" customFormat="1" ht="20">
      <c r="A4723" s="46"/>
      <c r="B4723" s="46"/>
      <c r="C4723" s="46"/>
      <c r="D4723" s="46"/>
      <c r="E4723" s="50"/>
      <c r="F4723" s="50"/>
      <c r="G4723" s="50"/>
      <c r="H4723" s="50"/>
      <c r="I4723" s="53"/>
      <c r="J4723" s="53"/>
      <c r="K4723" s="53"/>
      <c r="L4723" s="53"/>
      <c r="M4723" s="50"/>
      <c r="N4723" s="50"/>
      <c r="O4723" s="50"/>
      <c r="P4723" s="55"/>
      <c r="Q4723" s="56"/>
      <c r="R4723" s="56"/>
      <c r="S4723" s="53"/>
      <c r="T4723" s="53"/>
      <c r="U4723" s="57"/>
      <c r="V4723" s="108"/>
      <c r="W4723" s="108"/>
      <c r="X4723" s="108"/>
      <c r="Y4723" s="108"/>
      <c r="Z4723" s="108"/>
      <c r="AA4723" s="58"/>
      <c r="AB4723" s="58"/>
      <c r="AC4723" s="108"/>
      <c r="AD4723" s="108"/>
      <c r="AE4723" s="111"/>
      <c r="AF4723" s="112"/>
      <c r="AG4723" s="108"/>
      <c r="AH4723" s="112"/>
      <c r="AI4723" s="58"/>
      <c r="AJ4723" s="58"/>
      <c r="AK4723" s="115"/>
      <c r="AL4723" s="59"/>
      <c r="AM4723" s="59"/>
      <c r="AN4723" s="59"/>
      <c r="AO4723" s="60"/>
      <c r="AP4723" s="60"/>
      <c r="AQ4723" s="60"/>
      <c r="AR4723" s="60"/>
      <c r="AS4723" s="60"/>
    </row>
    <row r="4724" spans="1:45" s="8" customFormat="1" ht="20">
      <c r="A4724" s="46"/>
      <c r="B4724" s="46"/>
      <c r="C4724" s="46"/>
      <c r="D4724" s="46"/>
      <c r="E4724" s="50"/>
      <c r="F4724" s="50"/>
      <c r="G4724" s="50"/>
      <c r="H4724" s="50"/>
      <c r="I4724" s="53"/>
      <c r="J4724" s="53"/>
      <c r="K4724" s="53"/>
      <c r="L4724" s="53"/>
      <c r="M4724" s="50"/>
      <c r="N4724" s="50"/>
      <c r="O4724" s="50"/>
      <c r="P4724" s="55"/>
      <c r="Q4724" s="56"/>
      <c r="R4724" s="56"/>
      <c r="S4724" s="53"/>
      <c r="T4724" s="53"/>
      <c r="U4724" s="57"/>
      <c r="V4724" s="108"/>
      <c r="W4724" s="108"/>
      <c r="X4724" s="108"/>
      <c r="Y4724" s="108"/>
      <c r="Z4724" s="108"/>
      <c r="AA4724" s="58"/>
      <c r="AB4724" s="58"/>
      <c r="AC4724" s="108"/>
      <c r="AD4724" s="108"/>
      <c r="AE4724" s="111"/>
      <c r="AF4724" s="112"/>
      <c r="AG4724" s="108"/>
      <c r="AH4724" s="112"/>
      <c r="AI4724" s="58"/>
      <c r="AJ4724" s="58"/>
      <c r="AK4724" s="115"/>
      <c r="AL4724" s="59"/>
      <c r="AM4724" s="59"/>
      <c r="AN4724" s="59"/>
      <c r="AO4724" s="60"/>
      <c r="AP4724" s="60"/>
      <c r="AQ4724" s="60"/>
      <c r="AR4724" s="60"/>
      <c r="AS4724" s="60"/>
    </row>
    <row r="4725" spans="1:45" s="8" customFormat="1" ht="20">
      <c r="A4725" s="46"/>
      <c r="B4725" s="46"/>
      <c r="C4725" s="46"/>
      <c r="D4725" s="46"/>
      <c r="E4725" s="50"/>
      <c r="F4725" s="50"/>
      <c r="G4725" s="50"/>
      <c r="H4725" s="50"/>
      <c r="I4725" s="53"/>
      <c r="J4725" s="53"/>
      <c r="K4725" s="53"/>
      <c r="L4725" s="53"/>
      <c r="M4725" s="50"/>
      <c r="N4725" s="50"/>
      <c r="O4725" s="50"/>
      <c r="P4725" s="55"/>
      <c r="Q4725" s="56"/>
      <c r="R4725" s="56"/>
      <c r="S4725" s="53"/>
      <c r="T4725" s="53"/>
      <c r="U4725" s="57"/>
      <c r="V4725" s="108"/>
      <c r="W4725" s="108"/>
      <c r="X4725" s="108"/>
      <c r="Y4725" s="108"/>
      <c r="Z4725" s="108"/>
      <c r="AA4725" s="58"/>
      <c r="AB4725" s="58"/>
      <c r="AC4725" s="108"/>
      <c r="AD4725" s="108"/>
      <c r="AE4725" s="111"/>
      <c r="AF4725" s="112"/>
      <c r="AG4725" s="108"/>
      <c r="AH4725" s="112"/>
      <c r="AI4725" s="58"/>
      <c r="AJ4725" s="58"/>
      <c r="AK4725" s="115"/>
      <c r="AL4725" s="59"/>
      <c r="AM4725" s="59"/>
      <c r="AN4725" s="59"/>
      <c r="AO4725" s="60"/>
      <c r="AP4725" s="60"/>
      <c r="AQ4725" s="60"/>
      <c r="AR4725" s="60"/>
      <c r="AS4725" s="60"/>
    </row>
    <row r="4726" spans="1:45" s="8" customFormat="1" ht="20">
      <c r="A4726" s="46"/>
      <c r="B4726" s="46"/>
      <c r="C4726" s="46"/>
      <c r="D4726" s="46"/>
      <c r="E4726" s="50"/>
      <c r="F4726" s="50"/>
      <c r="G4726" s="50"/>
      <c r="H4726" s="50"/>
      <c r="I4726" s="53"/>
      <c r="J4726" s="53"/>
      <c r="K4726" s="53"/>
      <c r="L4726" s="53"/>
      <c r="M4726" s="50"/>
      <c r="N4726" s="50"/>
      <c r="O4726" s="50"/>
      <c r="P4726" s="55"/>
      <c r="Q4726" s="56"/>
      <c r="R4726" s="56"/>
      <c r="S4726" s="53"/>
      <c r="T4726" s="53"/>
      <c r="U4726" s="57"/>
      <c r="V4726" s="108"/>
      <c r="W4726" s="108"/>
      <c r="X4726" s="108"/>
      <c r="Y4726" s="108"/>
      <c r="Z4726" s="108"/>
      <c r="AA4726" s="58"/>
      <c r="AB4726" s="58"/>
      <c r="AC4726" s="108"/>
      <c r="AD4726" s="108"/>
      <c r="AE4726" s="111"/>
      <c r="AF4726" s="112"/>
      <c r="AG4726" s="108"/>
      <c r="AH4726" s="112"/>
      <c r="AI4726" s="58"/>
      <c r="AJ4726" s="58"/>
      <c r="AK4726" s="115"/>
      <c r="AL4726" s="59"/>
      <c r="AM4726" s="59"/>
      <c r="AN4726" s="59"/>
      <c r="AO4726" s="60"/>
      <c r="AP4726" s="60"/>
      <c r="AQ4726" s="60"/>
      <c r="AR4726" s="60"/>
      <c r="AS4726" s="60"/>
    </row>
    <row r="4727" spans="1:45" s="8" customFormat="1" ht="20">
      <c r="A4727" s="46"/>
      <c r="B4727" s="46"/>
      <c r="C4727" s="46"/>
      <c r="D4727" s="46"/>
      <c r="E4727" s="50"/>
      <c r="F4727" s="50"/>
      <c r="G4727" s="50"/>
      <c r="H4727" s="50"/>
      <c r="I4727" s="53"/>
      <c r="J4727" s="53"/>
      <c r="K4727" s="53"/>
      <c r="L4727" s="53"/>
      <c r="M4727" s="50"/>
      <c r="N4727" s="50"/>
      <c r="O4727" s="50"/>
      <c r="P4727" s="55"/>
      <c r="Q4727" s="56"/>
      <c r="R4727" s="56"/>
      <c r="S4727" s="53"/>
      <c r="T4727" s="53"/>
      <c r="U4727" s="57"/>
      <c r="V4727" s="108"/>
      <c r="W4727" s="108"/>
      <c r="X4727" s="108"/>
      <c r="Y4727" s="108"/>
      <c r="Z4727" s="108"/>
      <c r="AA4727" s="58"/>
      <c r="AB4727" s="58"/>
      <c r="AC4727" s="108"/>
      <c r="AD4727" s="108"/>
      <c r="AE4727" s="111"/>
      <c r="AF4727" s="112"/>
      <c r="AG4727" s="108"/>
      <c r="AH4727" s="112"/>
      <c r="AI4727" s="58"/>
      <c r="AJ4727" s="58"/>
      <c r="AK4727" s="115"/>
      <c r="AL4727" s="59"/>
      <c r="AM4727" s="59"/>
      <c r="AN4727" s="59"/>
      <c r="AO4727" s="60"/>
      <c r="AP4727" s="60"/>
      <c r="AQ4727" s="60"/>
      <c r="AR4727" s="60"/>
      <c r="AS4727" s="60"/>
    </row>
    <row r="4728" spans="1:45" s="8" customFormat="1" ht="20">
      <c r="A4728" s="46"/>
      <c r="B4728" s="46"/>
      <c r="C4728" s="46"/>
      <c r="D4728" s="46"/>
      <c r="E4728" s="50"/>
      <c r="F4728" s="50"/>
      <c r="G4728" s="50"/>
      <c r="H4728" s="50"/>
      <c r="I4728" s="53"/>
      <c r="J4728" s="53"/>
      <c r="K4728" s="53"/>
      <c r="L4728" s="53"/>
      <c r="M4728" s="50"/>
      <c r="N4728" s="50"/>
      <c r="O4728" s="50"/>
      <c r="P4728" s="55"/>
      <c r="Q4728" s="56"/>
      <c r="R4728" s="56"/>
      <c r="S4728" s="53"/>
      <c r="T4728" s="53"/>
      <c r="U4728" s="57"/>
      <c r="V4728" s="108"/>
      <c r="W4728" s="108"/>
      <c r="X4728" s="108"/>
      <c r="Y4728" s="108"/>
      <c r="Z4728" s="108"/>
      <c r="AA4728" s="58"/>
      <c r="AB4728" s="58"/>
      <c r="AC4728" s="108"/>
      <c r="AD4728" s="108"/>
      <c r="AE4728" s="111"/>
      <c r="AF4728" s="112"/>
      <c r="AG4728" s="108"/>
      <c r="AH4728" s="112"/>
      <c r="AI4728" s="58"/>
      <c r="AJ4728" s="58"/>
      <c r="AK4728" s="115"/>
      <c r="AL4728" s="59"/>
      <c r="AM4728" s="59"/>
      <c r="AN4728" s="59"/>
      <c r="AO4728" s="60"/>
      <c r="AP4728" s="60"/>
      <c r="AQ4728" s="60"/>
      <c r="AR4728" s="60"/>
      <c r="AS4728" s="60"/>
    </row>
    <row r="4729" spans="1:45" s="8" customFormat="1" ht="20">
      <c r="A4729" s="46"/>
      <c r="B4729" s="46"/>
      <c r="C4729" s="46"/>
      <c r="D4729" s="46"/>
      <c r="E4729" s="50"/>
      <c r="F4729" s="50"/>
      <c r="G4729" s="50"/>
      <c r="H4729" s="50"/>
      <c r="I4729" s="53"/>
      <c r="J4729" s="53"/>
      <c r="K4729" s="53"/>
      <c r="L4729" s="53"/>
      <c r="M4729" s="50"/>
      <c r="N4729" s="50"/>
      <c r="O4729" s="50"/>
      <c r="P4729" s="55"/>
      <c r="Q4729" s="56"/>
      <c r="R4729" s="56"/>
      <c r="S4729" s="53"/>
      <c r="T4729" s="53"/>
      <c r="U4729" s="57"/>
      <c r="V4729" s="108"/>
      <c r="W4729" s="108"/>
      <c r="X4729" s="108"/>
      <c r="Y4729" s="108"/>
      <c r="Z4729" s="108"/>
      <c r="AA4729" s="58"/>
      <c r="AB4729" s="58"/>
      <c r="AC4729" s="108"/>
      <c r="AD4729" s="108"/>
      <c r="AE4729" s="111"/>
      <c r="AF4729" s="112"/>
      <c r="AG4729" s="108"/>
      <c r="AH4729" s="112"/>
      <c r="AI4729" s="58"/>
      <c r="AJ4729" s="58"/>
      <c r="AK4729" s="115"/>
      <c r="AL4729" s="59"/>
      <c r="AM4729" s="59"/>
      <c r="AN4729" s="59"/>
      <c r="AO4729" s="60"/>
      <c r="AP4729" s="60"/>
      <c r="AQ4729" s="60"/>
      <c r="AR4729" s="60"/>
      <c r="AS4729" s="60"/>
    </row>
    <row r="4730" spans="1:45" s="8" customFormat="1" ht="20">
      <c r="A4730" s="46"/>
      <c r="B4730" s="46"/>
      <c r="C4730" s="46"/>
      <c r="D4730" s="46"/>
      <c r="E4730" s="50"/>
      <c r="F4730" s="50"/>
      <c r="G4730" s="50"/>
      <c r="H4730" s="50"/>
      <c r="I4730" s="53"/>
      <c r="J4730" s="53"/>
      <c r="K4730" s="53"/>
      <c r="L4730" s="53"/>
      <c r="M4730" s="50"/>
      <c r="N4730" s="50"/>
      <c r="O4730" s="50"/>
      <c r="P4730" s="55"/>
      <c r="Q4730" s="56"/>
      <c r="R4730" s="56"/>
      <c r="S4730" s="53"/>
      <c r="T4730" s="53"/>
      <c r="U4730" s="57"/>
      <c r="V4730" s="108"/>
      <c r="W4730" s="108"/>
      <c r="X4730" s="108"/>
      <c r="Y4730" s="108"/>
      <c r="Z4730" s="108"/>
      <c r="AA4730" s="58"/>
      <c r="AB4730" s="58"/>
      <c r="AC4730" s="108"/>
      <c r="AD4730" s="108"/>
      <c r="AE4730" s="111"/>
      <c r="AF4730" s="112"/>
      <c r="AG4730" s="108"/>
      <c r="AH4730" s="112"/>
      <c r="AI4730" s="58"/>
      <c r="AJ4730" s="58"/>
      <c r="AK4730" s="115"/>
      <c r="AL4730" s="59"/>
      <c r="AM4730" s="59"/>
      <c r="AN4730" s="59"/>
      <c r="AO4730" s="60"/>
      <c r="AP4730" s="60"/>
      <c r="AQ4730" s="60"/>
      <c r="AR4730" s="60"/>
      <c r="AS4730" s="60"/>
    </row>
    <row r="4731" spans="1:45" s="8" customFormat="1" ht="20">
      <c r="A4731" s="46"/>
      <c r="B4731" s="46"/>
      <c r="C4731" s="46"/>
      <c r="D4731" s="46"/>
      <c r="E4731" s="50"/>
      <c r="F4731" s="50"/>
      <c r="G4731" s="50"/>
      <c r="H4731" s="50"/>
      <c r="I4731" s="53"/>
      <c r="J4731" s="53"/>
      <c r="K4731" s="53"/>
      <c r="L4731" s="53"/>
      <c r="M4731" s="50"/>
      <c r="N4731" s="50"/>
      <c r="O4731" s="50"/>
      <c r="P4731" s="55"/>
      <c r="Q4731" s="56"/>
      <c r="R4731" s="56"/>
      <c r="S4731" s="53"/>
      <c r="T4731" s="53"/>
      <c r="U4731" s="57"/>
      <c r="V4731" s="108"/>
      <c r="W4731" s="108"/>
      <c r="X4731" s="108"/>
      <c r="Y4731" s="108"/>
      <c r="Z4731" s="108"/>
      <c r="AA4731" s="58"/>
      <c r="AB4731" s="58"/>
      <c r="AC4731" s="108"/>
      <c r="AD4731" s="108"/>
      <c r="AE4731" s="111"/>
      <c r="AF4731" s="112"/>
      <c r="AG4731" s="108"/>
      <c r="AH4731" s="112"/>
      <c r="AI4731" s="58"/>
      <c r="AJ4731" s="58"/>
      <c r="AK4731" s="115"/>
      <c r="AL4731" s="59"/>
      <c r="AM4731" s="59"/>
      <c r="AN4731" s="59"/>
      <c r="AO4731" s="60"/>
      <c r="AP4731" s="60"/>
      <c r="AQ4731" s="60"/>
      <c r="AR4731" s="60"/>
      <c r="AS4731" s="60"/>
    </row>
    <row r="4732" spans="1:45" s="8" customFormat="1" ht="20">
      <c r="A4732" s="46"/>
      <c r="B4732" s="46"/>
      <c r="C4732" s="46"/>
      <c r="D4732" s="46"/>
      <c r="E4732" s="50"/>
      <c r="F4732" s="50"/>
      <c r="G4732" s="50"/>
      <c r="H4732" s="50"/>
      <c r="I4732" s="53"/>
      <c r="J4732" s="53"/>
      <c r="K4732" s="53"/>
      <c r="L4732" s="53"/>
      <c r="M4732" s="50"/>
      <c r="N4732" s="50"/>
      <c r="O4732" s="50"/>
      <c r="P4732" s="55"/>
      <c r="Q4732" s="56"/>
      <c r="R4732" s="56"/>
      <c r="S4732" s="53"/>
      <c r="T4732" s="53"/>
      <c r="U4732" s="57"/>
      <c r="V4732" s="108"/>
      <c r="W4732" s="108"/>
      <c r="X4732" s="108"/>
      <c r="Y4732" s="108"/>
      <c r="Z4732" s="108"/>
      <c r="AA4732" s="58"/>
      <c r="AB4732" s="58"/>
      <c r="AC4732" s="108"/>
      <c r="AD4732" s="108"/>
      <c r="AE4732" s="111"/>
      <c r="AF4732" s="112"/>
      <c r="AG4732" s="108"/>
      <c r="AH4732" s="112"/>
      <c r="AI4732" s="58"/>
      <c r="AJ4732" s="58"/>
      <c r="AK4732" s="115"/>
      <c r="AL4732" s="59"/>
      <c r="AM4732" s="59"/>
      <c r="AN4732" s="59"/>
      <c r="AO4732" s="60"/>
      <c r="AP4732" s="60"/>
      <c r="AQ4732" s="60"/>
      <c r="AR4732" s="60"/>
      <c r="AS4732" s="60"/>
    </row>
    <row r="4733" spans="1:45" s="8" customFormat="1" ht="20">
      <c r="A4733" s="46"/>
      <c r="B4733" s="46"/>
      <c r="C4733" s="46"/>
      <c r="D4733" s="46"/>
      <c r="E4733" s="50"/>
      <c r="F4733" s="50"/>
      <c r="G4733" s="50"/>
      <c r="H4733" s="50"/>
      <c r="I4733" s="53"/>
      <c r="J4733" s="53"/>
      <c r="K4733" s="53"/>
      <c r="L4733" s="53"/>
      <c r="M4733" s="50"/>
      <c r="N4733" s="50"/>
      <c r="O4733" s="50"/>
      <c r="P4733" s="55"/>
      <c r="Q4733" s="56"/>
      <c r="R4733" s="56"/>
      <c r="S4733" s="53"/>
      <c r="T4733" s="53"/>
      <c r="U4733" s="57"/>
      <c r="V4733" s="108"/>
      <c r="W4733" s="108"/>
      <c r="X4733" s="108"/>
      <c r="Y4733" s="108"/>
      <c r="Z4733" s="108"/>
      <c r="AA4733" s="58"/>
      <c r="AB4733" s="58"/>
      <c r="AC4733" s="108"/>
      <c r="AD4733" s="108"/>
      <c r="AE4733" s="111"/>
      <c r="AF4733" s="112"/>
      <c r="AG4733" s="108"/>
      <c r="AH4733" s="112"/>
      <c r="AI4733" s="58"/>
      <c r="AJ4733" s="58"/>
      <c r="AK4733" s="115"/>
      <c r="AL4733" s="59"/>
      <c r="AM4733" s="59"/>
      <c r="AN4733" s="59"/>
      <c r="AO4733" s="60"/>
      <c r="AP4733" s="60"/>
      <c r="AQ4733" s="60"/>
      <c r="AR4733" s="60"/>
      <c r="AS4733" s="60"/>
    </row>
    <row r="4734" spans="1:45" s="8" customFormat="1" ht="20">
      <c r="A4734" s="46"/>
      <c r="B4734" s="46"/>
      <c r="C4734" s="46"/>
      <c r="D4734" s="46"/>
      <c r="E4734" s="50"/>
      <c r="F4734" s="50"/>
      <c r="G4734" s="50"/>
      <c r="H4734" s="50"/>
      <c r="I4734" s="53"/>
      <c r="J4734" s="53"/>
      <c r="K4734" s="53"/>
      <c r="L4734" s="53"/>
      <c r="M4734" s="50"/>
      <c r="N4734" s="50"/>
      <c r="O4734" s="50"/>
      <c r="P4734" s="55"/>
      <c r="Q4734" s="56"/>
      <c r="R4734" s="56"/>
      <c r="S4734" s="53"/>
      <c r="T4734" s="53"/>
      <c r="U4734" s="57"/>
      <c r="V4734" s="108"/>
      <c r="W4734" s="108"/>
      <c r="X4734" s="108"/>
      <c r="Y4734" s="108"/>
      <c r="Z4734" s="108"/>
      <c r="AA4734" s="58"/>
      <c r="AB4734" s="58"/>
      <c r="AC4734" s="108"/>
      <c r="AD4734" s="108"/>
      <c r="AE4734" s="111"/>
      <c r="AF4734" s="112"/>
      <c r="AG4734" s="108"/>
      <c r="AH4734" s="112"/>
      <c r="AI4734" s="58"/>
      <c r="AJ4734" s="58"/>
      <c r="AK4734" s="115"/>
      <c r="AL4734" s="59"/>
      <c r="AM4734" s="59"/>
      <c r="AN4734" s="59"/>
      <c r="AO4734" s="60"/>
      <c r="AP4734" s="60"/>
      <c r="AQ4734" s="60"/>
      <c r="AR4734" s="60"/>
      <c r="AS4734" s="60"/>
    </row>
    <row r="4735" spans="1:45" s="8" customFormat="1" ht="20">
      <c r="A4735" s="46"/>
      <c r="B4735" s="46"/>
      <c r="C4735" s="46"/>
      <c r="D4735" s="46"/>
      <c r="E4735" s="50"/>
      <c r="F4735" s="50"/>
      <c r="G4735" s="50"/>
      <c r="H4735" s="50"/>
      <c r="I4735" s="53"/>
      <c r="J4735" s="53"/>
      <c r="K4735" s="53"/>
      <c r="L4735" s="53"/>
      <c r="M4735" s="50"/>
      <c r="N4735" s="50"/>
      <c r="O4735" s="50"/>
      <c r="P4735" s="55"/>
      <c r="Q4735" s="56"/>
      <c r="R4735" s="56"/>
      <c r="S4735" s="53"/>
      <c r="T4735" s="53"/>
      <c r="U4735" s="57"/>
      <c r="V4735" s="108"/>
      <c r="W4735" s="108"/>
      <c r="X4735" s="108"/>
      <c r="Y4735" s="108"/>
      <c r="Z4735" s="108"/>
      <c r="AA4735" s="58"/>
      <c r="AB4735" s="58"/>
      <c r="AC4735" s="108"/>
      <c r="AD4735" s="108"/>
      <c r="AE4735" s="111"/>
      <c r="AF4735" s="112"/>
      <c r="AG4735" s="108"/>
      <c r="AH4735" s="112"/>
      <c r="AI4735" s="58"/>
      <c r="AJ4735" s="58"/>
      <c r="AK4735" s="115"/>
      <c r="AL4735" s="59"/>
      <c r="AM4735" s="59"/>
      <c r="AN4735" s="59"/>
      <c r="AO4735" s="60"/>
      <c r="AP4735" s="60"/>
      <c r="AQ4735" s="60"/>
      <c r="AR4735" s="60"/>
      <c r="AS4735" s="60"/>
    </row>
    <row r="4736" spans="1:45" s="8" customFormat="1" ht="20">
      <c r="A4736" s="46"/>
      <c r="B4736" s="46"/>
      <c r="C4736" s="46"/>
      <c r="D4736" s="46"/>
      <c r="E4736" s="50"/>
      <c r="F4736" s="50"/>
      <c r="G4736" s="50"/>
      <c r="H4736" s="50"/>
      <c r="I4736" s="53"/>
      <c r="J4736" s="53"/>
      <c r="K4736" s="53"/>
      <c r="L4736" s="53"/>
      <c r="M4736" s="50"/>
      <c r="N4736" s="50"/>
      <c r="O4736" s="50"/>
      <c r="P4736" s="55"/>
      <c r="Q4736" s="56"/>
      <c r="R4736" s="56"/>
      <c r="S4736" s="53"/>
      <c r="T4736" s="53"/>
      <c r="U4736" s="57"/>
      <c r="V4736" s="108"/>
      <c r="W4736" s="108"/>
      <c r="X4736" s="108"/>
      <c r="Y4736" s="108"/>
      <c r="Z4736" s="108"/>
      <c r="AA4736" s="58"/>
      <c r="AB4736" s="58"/>
      <c r="AC4736" s="108"/>
      <c r="AD4736" s="108"/>
      <c r="AE4736" s="111"/>
      <c r="AF4736" s="112"/>
      <c r="AG4736" s="108"/>
      <c r="AH4736" s="112"/>
      <c r="AI4736" s="58"/>
      <c r="AJ4736" s="58"/>
      <c r="AK4736" s="115"/>
      <c r="AL4736" s="59"/>
      <c r="AM4736" s="59"/>
      <c r="AN4736" s="59"/>
      <c r="AO4736" s="60"/>
      <c r="AP4736" s="60"/>
      <c r="AQ4736" s="60"/>
      <c r="AR4736" s="60"/>
      <c r="AS4736" s="60"/>
    </row>
    <row r="4737" spans="1:45" s="8" customFormat="1" ht="20">
      <c r="A4737" s="46"/>
      <c r="B4737" s="46"/>
      <c r="C4737" s="46"/>
      <c r="D4737" s="46"/>
      <c r="E4737" s="50"/>
      <c r="F4737" s="50"/>
      <c r="G4737" s="50"/>
      <c r="H4737" s="50"/>
      <c r="I4737" s="53"/>
      <c r="J4737" s="53"/>
      <c r="K4737" s="53"/>
      <c r="L4737" s="53"/>
      <c r="M4737" s="50"/>
      <c r="N4737" s="50"/>
      <c r="O4737" s="50"/>
      <c r="P4737" s="55"/>
      <c r="Q4737" s="56"/>
      <c r="R4737" s="56"/>
      <c r="S4737" s="53"/>
      <c r="T4737" s="53"/>
      <c r="U4737" s="57"/>
      <c r="V4737" s="108"/>
      <c r="W4737" s="108"/>
      <c r="X4737" s="108"/>
      <c r="Y4737" s="108"/>
      <c r="Z4737" s="108"/>
      <c r="AA4737" s="58"/>
      <c r="AB4737" s="58"/>
      <c r="AC4737" s="108"/>
      <c r="AD4737" s="108"/>
      <c r="AE4737" s="111"/>
      <c r="AF4737" s="112"/>
      <c r="AG4737" s="108"/>
      <c r="AH4737" s="112"/>
      <c r="AI4737" s="58"/>
      <c r="AJ4737" s="58"/>
      <c r="AK4737" s="115"/>
      <c r="AL4737" s="59"/>
      <c r="AM4737" s="59"/>
      <c r="AN4737" s="59"/>
      <c r="AO4737" s="60"/>
      <c r="AP4737" s="60"/>
      <c r="AQ4737" s="60"/>
      <c r="AR4737" s="60"/>
      <c r="AS4737" s="60"/>
    </row>
    <row r="4738" spans="1:45" s="8" customFormat="1" ht="20">
      <c r="A4738" s="46"/>
      <c r="B4738" s="46"/>
      <c r="C4738" s="46"/>
      <c r="D4738" s="46"/>
      <c r="E4738" s="50"/>
      <c r="F4738" s="50"/>
      <c r="G4738" s="50"/>
      <c r="H4738" s="50"/>
      <c r="I4738" s="53"/>
      <c r="J4738" s="53"/>
      <c r="K4738" s="53"/>
      <c r="L4738" s="53"/>
      <c r="M4738" s="50"/>
      <c r="N4738" s="50"/>
      <c r="O4738" s="50"/>
      <c r="P4738" s="55"/>
      <c r="Q4738" s="56"/>
      <c r="R4738" s="56"/>
      <c r="S4738" s="53"/>
      <c r="T4738" s="53"/>
      <c r="U4738" s="57"/>
      <c r="V4738" s="108"/>
      <c r="W4738" s="108"/>
      <c r="X4738" s="108"/>
      <c r="Y4738" s="108"/>
      <c r="Z4738" s="108"/>
      <c r="AA4738" s="58"/>
      <c r="AB4738" s="58"/>
      <c r="AC4738" s="108"/>
      <c r="AD4738" s="108"/>
      <c r="AE4738" s="111"/>
      <c r="AF4738" s="112"/>
      <c r="AG4738" s="108"/>
      <c r="AH4738" s="112"/>
      <c r="AI4738" s="58"/>
      <c r="AJ4738" s="58"/>
      <c r="AK4738" s="115"/>
      <c r="AL4738" s="59"/>
      <c r="AM4738" s="59"/>
      <c r="AN4738" s="59"/>
      <c r="AO4738" s="60"/>
      <c r="AP4738" s="60"/>
      <c r="AQ4738" s="60"/>
      <c r="AR4738" s="60"/>
      <c r="AS4738" s="60"/>
    </row>
    <row r="4739" spans="1:45" s="8" customFormat="1" ht="20">
      <c r="A4739" s="46"/>
      <c r="B4739" s="46"/>
      <c r="C4739" s="46"/>
      <c r="D4739" s="46"/>
      <c r="E4739" s="50"/>
      <c r="F4739" s="50"/>
      <c r="G4739" s="50"/>
      <c r="H4739" s="50"/>
      <c r="I4739" s="53"/>
      <c r="J4739" s="53"/>
      <c r="K4739" s="53"/>
      <c r="L4739" s="53"/>
      <c r="M4739" s="50"/>
      <c r="N4739" s="50"/>
      <c r="O4739" s="50"/>
      <c r="P4739" s="55"/>
      <c r="Q4739" s="56"/>
      <c r="R4739" s="56"/>
      <c r="S4739" s="53"/>
      <c r="T4739" s="53"/>
      <c r="U4739" s="57"/>
      <c r="V4739" s="108"/>
      <c r="W4739" s="108"/>
      <c r="X4739" s="108"/>
      <c r="Y4739" s="108"/>
      <c r="Z4739" s="108"/>
      <c r="AA4739" s="58"/>
      <c r="AB4739" s="58"/>
      <c r="AC4739" s="108"/>
      <c r="AD4739" s="108"/>
      <c r="AE4739" s="111"/>
      <c r="AF4739" s="112"/>
      <c r="AG4739" s="108"/>
      <c r="AH4739" s="112"/>
      <c r="AI4739" s="58"/>
      <c r="AJ4739" s="58"/>
      <c r="AK4739" s="115"/>
      <c r="AL4739" s="59"/>
      <c r="AM4739" s="59"/>
      <c r="AN4739" s="59"/>
      <c r="AO4739" s="60"/>
      <c r="AP4739" s="60"/>
      <c r="AQ4739" s="60"/>
      <c r="AR4739" s="60"/>
      <c r="AS4739" s="60"/>
    </row>
    <row r="4740" spans="1:45" s="8" customFormat="1" ht="20">
      <c r="A4740" s="46"/>
      <c r="B4740" s="46"/>
      <c r="C4740" s="46"/>
      <c r="D4740" s="46"/>
      <c r="E4740" s="50"/>
      <c r="F4740" s="50"/>
      <c r="G4740" s="50"/>
      <c r="H4740" s="50"/>
      <c r="I4740" s="53"/>
      <c r="J4740" s="53"/>
      <c r="K4740" s="53"/>
      <c r="L4740" s="53"/>
      <c r="M4740" s="50"/>
      <c r="N4740" s="50"/>
      <c r="O4740" s="50"/>
      <c r="P4740" s="55"/>
      <c r="Q4740" s="56"/>
      <c r="R4740" s="56"/>
      <c r="S4740" s="53"/>
      <c r="T4740" s="53"/>
      <c r="U4740" s="57"/>
      <c r="V4740" s="108"/>
      <c r="W4740" s="108"/>
      <c r="X4740" s="108"/>
      <c r="Y4740" s="108"/>
      <c r="Z4740" s="108"/>
      <c r="AA4740" s="58"/>
      <c r="AB4740" s="58"/>
      <c r="AC4740" s="108"/>
      <c r="AD4740" s="108"/>
      <c r="AE4740" s="111"/>
      <c r="AF4740" s="112"/>
      <c r="AG4740" s="108"/>
      <c r="AH4740" s="112"/>
      <c r="AI4740" s="58"/>
      <c r="AJ4740" s="58"/>
      <c r="AK4740" s="115"/>
      <c r="AL4740" s="59"/>
      <c r="AM4740" s="59"/>
      <c r="AN4740" s="59"/>
      <c r="AO4740" s="60"/>
      <c r="AP4740" s="60"/>
      <c r="AQ4740" s="60"/>
      <c r="AR4740" s="60"/>
      <c r="AS4740" s="60"/>
    </row>
    <row r="4741" spans="1:45" s="8" customFormat="1" ht="20">
      <c r="A4741" s="46"/>
      <c r="B4741" s="46"/>
      <c r="C4741" s="46"/>
      <c r="D4741" s="46"/>
      <c r="E4741" s="50"/>
      <c r="F4741" s="50"/>
      <c r="G4741" s="50"/>
      <c r="H4741" s="50"/>
      <c r="I4741" s="53"/>
      <c r="J4741" s="53"/>
      <c r="K4741" s="53"/>
      <c r="L4741" s="53"/>
      <c r="M4741" s="50"/>
      <c r="N4741" s="50"/>
      <c r="O4741" s="50"/>
      <c r="P4741" s="55"/>
      <c r="Q4741" s="56"/>
      <c r="R4741" s="56"/>
      <c r="S4741" s="53"/>
      <c r="T4741" s="53"/>
      <c r="U4741" s="57"/>
      <c r="V4741" s="108"/>
      <c r="W4741" s="108"/>
      <c r="X4741" s="108"/>
      <c r="Y4741" s="108"/>
      <c r="Z4741" s="108"/>
      <c r="AA4741" s="58"/>
      <c r="AB4741" s="58"/>
      <c r="AC4741" s="108"/>
      <c r="AD4741" s="108"/>
      <c r="AE4741" s="111"/>
      <c r="AF4741" s="112"/>
      <c r="AG4741" s="108"/>
      <c r="AH4741" s="112"/>
      <c r="AI4741" s="58"/>
      <c r="AJ4741" s="58"/>
      <c r="AK4741" s="115"/>
      <c r="AL4741" s="59"/>
      <c r="AM4741" s="59"/>
      <c r="AN4741" s="59"/>
      <c r="AO4741" s="60"/>
      <c r="AP4741" s="60"/>
      <c r="AQ4741" s="60"/>
      <c r="AR4741" s="60"/>
      <c r="AS4741" s="60"/>
    </row>
    <row r="4742" spans="1:45" s="8" customFormat="1" ht="20">
      <c r="A4742" s="46"/>
      <c r="B4742" s="46"/>
      <c r="C4742" s="46"/>
      <c r="D4742" s="46"/>
      <c r="E4742" s="50"/>
      <c r="F4742" s="50"/>
      <c r="G4742" s="50"/>
      <c r="H4742" s="50"/>
      <c r="I4742" s="53"/>
      <c r="J4742" s="53"/>
      <c r="K4742" s="53"/>
      <c r="L4742" s="53"/>
      <c r="M4742" s="50"/>
      <c r="N4742" s="50"/>
      <c r="O4742" s="50"/>
      <c r="P4742" s="55"/>
      <c r="Q4742" s="56"/>
      <c r="R4742" s="56"/>
      <c r="S4742" s="53"/>
      <c r="T4742" s="53"/>
      <c r="U4742" s="57"/>
      <c r="V4742" s="108"/>
      <c r="W4742" s="108"/>
      <c r="X4742" s="108"/>
      <c r="Y4742" s="108"/>
      <c r="Z4742" s="108"/>
      <c r="AA4742" s="58"/>
      <c r="AB4742" s="58"/>
      <c r="AC4742" s="108"/>
      <c r="AD4742" s="108"/>
      <c r="AE4742" s="111"/>
      <c r="AF4742" s="112"/>
      <c r="AG4742" s="108"/>
      <c r="AH4742" s="112"/>
      <c r="AI4742" s="58"/>
      <c r="AJ4742" s="58"/>
      <c r="AK4742" s="115"/>
      <c r="AL4742" s="59"/>
      <c r="AM4742" s="59"/>
      <c r="AN4742" s="59"/>
      <c r="AO4742" s="60"/>
      <c r="AP4742" s="60"/>
      <c r="AQ4742" s="60"/>
      <c r="AR4742" s="60"/>
      <c r="AS4742" s="60"/>
    </row>
    <row r="4743" spans="1:45" s="8" customFormat="1" ht="20">
      <c r="A4743" s="46"/>
      <c r="B4743" s="46"/>
      <c r="C4743" s="46"/>
      <c r="D4743" s="46"/>
      <c r="E4743" s="50"/>
      <c r="F4743" s="50"/>
      <c r="G4743" s="50"/>
      <c r="H4743" s="50"/>
      <c r="I4743" s="53"/>
      <c r="J4743" s="53"/>
      <c r="K4743" s="53"/>
      <c r="L4743" s="53"/>
      <c r="M4743" s="50"/>
      <c r="N4743" s="50"/>
      <c r="O4743" s="50"/>
      <c r="P4743" s="55"/>
      <c r="Q4743" s="56"/>
      <c r="R4743" s="56"/>
      <c r="S4743" s="53"/>
      <c r="T4743" s="53"/>
      <c r="U4743" s="57"/>
      <c r="V4743" s="108"/>
      <c r="W4743" s="108"/>
      <c r="X4743" s="108"/>
      <c r="Y4743" s="108"/>
      <c r="Z4743" s="108"/>
      <c r="AA4743" s="58"/>
      <c r="AB4743" s="58"/>
      <c r="AC4743" s="108"/>
      <c r="AD4743" s="108"/>
      <c r="AE4743" s="111"/>
      <c r="AF4743" s="112"/>
      <c r="AG4743" s="108"/>
      <c r="AH4743" s="112"/>
      <c r="AI4743" s="58"/>
      <c r="AJ4743" s="58"/>
      <c r="AK4743" s="115"/>
      <c r="AL4743" s="59"/>
      <c r="AM4743" s="59"/>
      <c r="AN4743" s="59"/>
      <c r="AO4743" s="60"/>
      <c r="AP4743" s="60"/>
      <c r="AQ4743" s="60"/>
      <c r="AR4743" s="60"/>
      <c r="AS4743" s="60"/>
    </row>
    <row r="4744" spans="1:45" s="8" customFormat="1" ht="20">
      <c r="A4744" s="46"/>
      <c r="B4744" s="46"/>
      <c r="C4744" s="46"/>
      <c r="D4744" s="46"/>
      <c r="E4744" s="50"/>
      <c r="F4744" s="50"/>
      <c r="G4744" s="50"/>
      <c r="H4744" s="50"/>
      <c r="I4744" s="53"/>
      <c r="J4744" s="53"/>
      <c r="K4744" s="53"/>
      <c r="L4744" s="53"/>
      <c r="M4744" s="50"/>
      <c r="N4744" s="50"/>
      <c r="O4744" s="50"/>
      <c r="P4744" s="55"/>
      <c r="Q4744" s="56"/>
      <c r="R4744" s="56"/>
      <c r="S4744" s="53"/>
      <c r="T4744" s="53"/>
      <c r="U4744" s="57"/>
      <c r="V4744" s="108"/>
      <c r="W4744" s="108"/>
      <c r="X4744" s="108"/>
      <c r="Y4744" s="108"/>
      <c r="Z4744" s="108"/>
      <c r="AA4744" s="58"/>
      <c r="AB4744" s="58"/>
      <c r="AC4744" s="108"/>
      <c r="AD4744" s="108"/>
      <c r="AE4744" s="111"/>
      <c r="AF4744" s="112"/>
      <c r="AG4744" s="108"/>
      <c r="AH4744" s="112"/>
      <c r="AI4744" s="58"/>
      <c r="AJ4744" s="58"/>
      <c r="AK4744" s="115"/>
      <c r="AL4744" s="59"/>
      <c r="AM4744" s="59"/>
      <c r="AN4744" s="59"/>
      <c r="AO4744" s="60"/>
      <c r="AP4744" s="60"/>
      <c r="AQ4744" s="60"/>
      <c r="AR4744" s="60"/>
      <c r="AS4744" s="60"/>
    </row>
    <row r="4745" spans="1:45" s="8" customFormat="1" ht="20">
      <c r="A4745" s="46"/>
      <c r="B4745" s="46"/>
      <c r="C4745" s="46"/>
      <c r="D4745" s="46"/>
      <c r="E4745" s="50"/>
      <c r="F4745" s="50"/>
      <c r="G4745" s="50"/>
      <c r="H4745" s="50"/>
      <c r="I4745" s="53"/>
      <c r="J4745" s="53"/>
      <c r="K4745" s="53"/>
      <c r="L4745" s="53"/>
      <c r="M4745" s="50"/>
      <c r="N4745" s="50"/>
      <c r="O4745" s="50"/>
      <c r="P4745" s="55"/>
      <c r="Q4745" s="56"/>
      <c r="R4745" s="56"/>
      <c r="S4745" s="53"/>
      <c r="T4745" s="53"/>
      <c r="U4745" s="57"/>
      <c r="V4745" s="108"/>
      <c r="W4745" s="108"/>
      <c r="X4745" s="108"/>
      <c r="Y4745" s="108"/>
      <c r="Z4745" s="108"/>
      <c r="AA4745" s="58"/>
      <c r="AB4745" s="58"/>
      <c r="AC4745" s="108"/>
      <c r="AD4745" s="108"/>
      <c r="AE4745" s="111"/>
      <c r="AF4745" s="112"/>
      <c r="AG4745" s="108"/>
      <c r="AH4745" s="112"/>
      <c r="AI4745" s="58"/>
      <c r="AJ4745" s="58"/>
      <c r="AK4745" s="115"/>
      <c r="AL4745" s="59"/>
      <c r="AM4745" s="59"/>
      <c r="AN4745" s="59"/>
      <c r="AO4745" s="60"/>
      <c r="AP4745" s="60"/>
      <c r="AQ4745" s="60"/>
      <c r="AR4745" s="60"/>
      <c r="AS4745" s="60"/>
    </row>
    <row r="4746" spans="1:45" s="8" customFormat="1" ht="20">
      <c r="A4746" s="46"/>
      <c r="B4746" s="46"/>
      <c r="C4746" s="46"/>
      <c r="D4746" s="46"/>
      <c r="E4746" s="50"/>
      <c r="F4746" s="50"/>
      <c r="G4746" s="50"/>
      <c r="H4746" s="50"/>
      <c r="I4746" s="53"/>
      <c r="J4746" s="53"/>
      <c r="K4746" s="53"/>
      <c r="L4746" s="53"/>
      <c r="M4746" s="50"/>
      <c r="N4746" s="50"/>
      <c r="O4746" s="50"/>
      <c r="P4746" s="55"/>
      <c r="Q4746" s="56"/>
      <c r="R4746" s="56"/>
      <c r="S4746" s="53"/>
      <c r="T4746" s="53"/>
      <c r="U4746" s="57"/>
      <c r="V4746" s="108"/>
      <c r="W4746" s="108"/>
      <c r="X4746" s="108"/>
      <c r="Y4746" s="108"/>
      <c r="Z4746" s="108"/>
      <c r="AA4746" s="58"/>
      <c r="AB4746" s="58"/>
      <c r="AC4746" s="108"/>
      <c r="AD4746" s="108"/>
      <c r="AE4746" s="111"/>
      <c r="AF4746" s="112"/>
      <c r="AG4746" s="108"/>
      <c r="AH4746" s="112"/>
      <c r="AI4746" s="58"/>
      <c r="AJ4746" s="58"/>
      <c r="AK4746" s="115"/>
      <c r="AL4746" s="59"/>
      <c r="AM4746" s="59"/>
      <c r="AN4746" s="59"/>
      <c r="AO4746" s="60"/>
      <c r="AP4746" s="60"/>
      <c r="AQ4746" s="60"/>
      <c r="AR4746" s="60"/>
      <c r="AS4746" s="60"/>
    </row>
    <row r="4747" spans="1:45" s="8" customFormat="1" ht="20">
      <c r="A4747" s="46"/>
      <c r="B4747" s="46"/>
      <c r="C4747" s="46"/>
      <c r="D4747" s="46"/>
      <c r="E4747" s="50"/>
      <c r="F4747" s="50"/>
      <c r="G4747" s="50"/>
      <c r="H4747" s="50"/>
      <c r="I4747" s="53"/>
      <c r="J4747" s="53"/>
      <c r="K4747" s="53"/>
      <c r="L4747" s="53"/>
      <c r="M4747" s="50"/>
      <c r="N4747" s="50"/>
      <c r="O4747" s="50"/>
      <c r="P4747" s="55"/>
      <c r="Q4747" s="56"/>
      <c r="R4747" s="56"/>
      <c r="S4747" s="53"/>
      <c r="T4747" s="53"/>
      <c r="U4747" s="57"/>
      <c r="V4747" s="108"/>
      <c r="W4747" s="108"/>
      <c r="X4747" s="108"/>
      <c r="Y4747" s="108"/>
      <c r="Z4747" s="108"/>
      <c r="AA4747" s="58"/>
      <c r="AB4747" s="58"/>
      <c r="AC4747" s="108"/>
      <c r="AD4747" s="108"/>
      <c r="AE4747" s="111"/>
      <c r="AF4747" s="112"/>
      <c r="AG4747" s="108"/>
      <c r="AH4747" s="112"/>
      <c r="AI4747" s="58"/>
      <c r="AJ4747" s="58"/>
      <c r="AK4747" s="115"/>
      <c r="AL4747" s="59"/>
      <c r="AM4747" s="59"/>
      <c r="AN4747" s="59"/>
      <c r="AO4747" s="60"/>
      <c r="AP4747" s="60"/>
      <c r="AQ4747" s="60"/>
      <c r="AR4747" s="60"/>
      <c r="AS4747" s="60"/>
    </row>
    <row r="4748" spans="1:45" s="8" customFormat="1" ht="20">
      <c r="A4748" s="46"/>
      <c r="B4748" s="46"/>
      <c r="C4748" s="46"/>
      <c r="D4748" s="46"/>
      <c r="E4748" s="50"/>
      <c r="F4748" s="50"/>
      <c r="G4748" s="50"/>
      <c r="H4748" s="50"/>
      <c r="I4748" s="53"/>
      <c r="J4748" s="53"/>
      <c r="K4748" s="53"/>
      <c r="L4748" s="53"/>
      <c r="M4748" s="50"/>
      <c r="N4748" s="50"/>
      <c r="O4748" s="50"/>
      <c r="P4748" s="55"/>
      <c r="Q4748" s="56"/>
      <c r="R4748" s="56"/>
      <c r="S4748" s="53"/>
      <c r="T4748" s="53"/>
      <c r="U4748" s="57"/>
      <c r="V4748" s="108"/>
      <c r="W4748" s="108"/>
      <c r="X4748" s="108"/>
      <c r="Y4748" s="108"/>
      <c r="Z4748" s="108"/>
      <c r="AA4748" s="58"/>
      <c r="AB4748" s="58"/>
      <c r="AC4748" s="108"/>
      <c r="AD4748" s="108"/>
      <c r="AE4748" s="111"/>
      <c r="AF4748" s="112"/>
      <c r="AG4748" s="108"/>
      <c r="AH4748" s="112"/>
      <c r="AI4748" s="58"/>
      <c r="AJ4748" s="58"/>
      <c r="AK4748" s="115"/>
      <c r="AL4748" s="59"/>
      <c r="AM4748" s="59"/>
      <c r="AN4748" s="59"/>
      <c r="AO4748" s="60"/>
      <c r="AP4748" s="60"/>
      <c r="AQ4748" s="60"/>
      <c r="AR4748" s="60"/>
      <c r="AS4748" s="60"/>
    </row>
    <row r="4749" spans="1:45" s="8" customFormat="1" ht="20">
      <c r="A4749" s="46"/>
      <c r="B4749" s="46"/>
      <c r="C4749" s="46"/>
      <c r="D4749" s="46"/>
      <c r="E4749" s="50"/>
      <c r="F4749" s="50"/>
      <c r="G4749" s="50"/>
      <c r="H4749" s="50"/>
      <c r="I4749" s="53"/>
      <c r="J4749" s="53"/>
      <c r="K4749" s="53"/>
      <c r="L4749" s="53"/>
      <c r="M4749" s="50"/>
      <c r="N4749" s="50"/>
      <c r="O4749" s="50"/>
      <c r="P4749" s="55"/>
      <c r="Q4749" s="56"/>
      <c r="R4749" s="56"/>
      <c r="S4749" s="53"/>
      <c r="T4749" s="53"/>
      <c r="U4749" s="57"/>
      <c r="V4749" s="108"/>
      <c r="W4749" s="108"/>
      <c r="X4749" s="108"/>
      <c r="Y4749" s="108"/>
      <c r="Z4749" s="108"/>
      <c r="AA4749" s="58"/>
      <c r="AB4749" s="58"/>
      <c r="AC4749" s="108"/>
      <c r="AD4749" s="108"/>
      <c r="AE4749" s="111"/>
      <c r="AF4749" s="112"/>
      <c r="AG4749" s="108"/>
      <c r="AH4749" s="112"/>
      <c r="AI4749" s="58"/>
      <c r="AJ4749" s="58"/>
      <c r="AK4749" s="115"/>
      <c r="AL4749" s="59"/>
      <c r="AM4749" s="59"/>
      <c r="AN4749" s="59"/>
      <c r="AO4749" s="60"/>
      <c r="AP4749" s="60"/>
      <c r="AQ4749" s="60"/>
      <c r="AR4749" s="60"/>
      <c r="AS4749" s="60"/>
    </row>
    <row r="4750" spans="1:45" s="8" customFormat="1" ht="20">
      <c r="A4750" s="46"/>
      <c r="B4750" s="46"/>
      <c r="C4750" s="46"/>
      <c r="D4750" s="46"/>
      <c r="E4750" s="50"/>
      <c r="F4750" s="50"/>
      <c r="G4750" s="50"/>
      <c r="H4750" s="50"/>
      <c r="I4750" s="53"/>
      <c r="J4750" s="53"/>
      <c r="K4750" s="53"/>
      <c r="L4750" s="53"/>
      <c r="M4750" s="50"/>
      <c r="N4750" s="50"/>
      <c r="O4750" s="50"/>
      <c r="P4750" s="55"/>
      <c r="Q4750" s="56"/>
      <c r="R4750" s="56"/>
      <c r="S4750" s="53"/>
      <c r="T4750" s="53"/>
      <c r="U4750" s="57"/>
      <c r="V4750" s="108"/>
      <c r="W4750" s="108"/>
      <c r="X4750" s="108"/>
      <c r="Y4750" s="108"/>
      <c r="Z4750" s="108"/>
      <c r="AA4750" s="58"/>
      <c r="AB4750" s="58"/>
      <c r="AC4750" s="108"/>
      <c r="AD4750" s="108"/>
      <c r="AE4750" s="111"/>
      <c r="AF4750" s="112"/>
      <c r="AG4750" s="108"/>
      <c r="AH4750" s="112"/>
      <c r="AI4750" s="58"/>
      <c r="AJ4750" s="58"/>
      <c r="AK4750" s="115"/>
      <c r="AL4750" s="59"/>
      <c r="AM4750" s="59"/>
      <c r="AN4750" s="59"/>
      <c r="AO4750" s="60"/>
      <c r="AP4750" s="60"/>
      <c r="AQ4750" s="60"/>
      <c r="AR4750" s="60"/>
      <c r="AS4750" s="60"/>
    </row>
    <row r="4751" spans="1:45" s="8" customFormat="1" ht="20">
      <c r="A4751" s="46"/>
      <c r="B4751" s="46"/>
      <c r="C4751" s="46"/>
      <c r="D4751" s="46"/>
      <c r="E4751" s="50"/>
      <c r="F4751" s="50"/>
      <c r="G4751" s="50"/>
      <c r="H4751" s="50"/>
      <c r="I4751" s="53"/>
      <c r="J4751" s="53"/>
      <c r="K4751" s="53"/>
      <c r="L4751" s="53"/>
      <c r="M4751" s="50"/>
      <c r="N4751" s="50"/>
      <c r="O4751" s="50"/>
      <c r="P4751" s="55"/>
      <c r="Q4751" s="56"/>
      <c r="R4751" s="56"/>
      <c r="S4751" s="53"/>
      <c r="T4751" s="53"/>
      <c r="U4751" s="57"/>
      <c r="V4751" s="108"/>
      <c r="W4751" s="108"/>
      <c r="X4751" s="108"/>
      <c r="Y4751" s="108"/>
      <c r="Z4751" s="108"/>
      <c r="AA4751" s="58"/>
      <c r="AB4751" s="58"/>
      <c r="AC4751" s="108"/>
      <c r="AD4751" s="108"/>
      <c r="AE4751" s="111"/>
      <c r="AF4751" s="112"/>
      <c r="AG4751" s="108"/>
      <c r="AH4751" s="112"/>
      <c r="AI4751" s="58"/>
      <c r="AJ4751" s="58"/>
      <c r="AK4751" s="115"/>
      <c r="AL4751" s="59"/>
      <c r="AM4751" s="59"/>
      <c r="AN4751" s="59"/>
      <c r="AO4751" s="60"/>
      <c r="AP4751" s="60"/>
      <c r="AQ4751" s="60"/>
      <c r="AR4751" s="60"/>
      <c r="AS4751" s="60"/>
    </row>
    <row r="4752" spans="1:45" s="8" customFormat="1" ht="20">
      <c r="A4752" s="46"/>
      <c r="B4752" s="46"/>
      <c r="C4752" s="46"/>
      <c r="D4752" s="46"/>
      <c r="E4752" s="50"/>
      <c r="F4752" s="50"/>
      <c r="G4752" s="50"/>
      <c r="H4752" s="50"/>
      <c r="I4752" s="53"/>
      <c r="J4752" s="53"/>
      <c r="K4752" s="53"/>
      <c r="L4752" s="53"/>
      <c r="M4752" s="50"/>
      <c r="N4752" s="50"/>
      <c r="O4752" s="50"/>
      <c r="P4752" s="55"/>
      <c r="Q4752" s="56"/>
      <c r="R4752" s="56"/>
      <c r="S4752" s="53"/>
      <c r="T4752" s="53"/>
      <c r="U4752" s="57"/>
      <c r="V4752" s="108"/>
      <c r="W4752" s="108"/>
      <c r="X4752" s="108"/>
      <c r="Y4752" s="108"/>
      <c r="Z4752" s="108"/>
      <c r="AA4752" s="58"/>
      <c r="AB4752" s="58"/>
      <c r="AC4752" s="108"/>
      <c r="AD4752" s="108"/>
      <c r="AE4752" s="111"/>
      <c r="AF4752" s="112"/>
      <c r="AG4752" s="108"/>
      <c r="AH4752" s="112"/>
      <c r="AI4752" s="58"/>
      <c r="AJ4752" s="58"/>
      <c r="AK4752" s="115"/>
      <c r="AL4752" s="59"/>
      <c r="AM4752" s="59"/>
      <c r="AN4752" s="59"/>
      <c r="AO4752" s="60"/>
      <c r="AP4752" s="60"/>
      <c r="AQ4752" s="60"/>
      <c r="AR4752" s="60"/>
      <c r="AS4752" s="60"/>
    </row>
    <row r="4753" spans="1:45" s="8" customFormat="1" ht="20">
      <c r="A4753" s="46"/>
      <c r="B4753" s="46"/>
      <c r="C4753" s="46"/>
      <c r="D4753" s="46"/>
      <c r="E4753" s="50"/>
      <c r="F4753" s="50"/>
      <c r="G4753" s="50"/>
      <c r="H4753" s="50"/>
      <c r="I4753" s="53"/>
      <c r="J4753" s="53"/>
      <c r="K4753" s="53"/>
      <c r="L4753" s="53"/>
      <c r="M4753" s="50"/>
      <c r="N4753" s="50"/>
      <c r="O4753" s="50"/>
      <c r="P4753" s="55"/>
      <c r="Q4753" s="56"/>
      <c r="R4753" s="56"/>
      <c r="S4753" s="53"/>
      <c r="T4753" s="53"/>
      <c r="U4753" s="57"/>
      <c r="V4753" s="108"/>
      <c r="W4753" s="108"/>
      <c r="X4753" s="108"/>
      <c r="Y4753" s="108"/>
      <c r="Z4753" s="108"/>
      <c r="AA4753" s="58"/>
      <c r="AB4753" s="58"/>
      <c r="AC4753" s="108"/>
      <c r="AD4753" s="108"/>
      <c r="AE4753" s="111"/>
      <c r="AF4753" s="112"/>
      <c r="AG4753" s="108"/>
      <c r="AH4753" s="112"/>
      <c r="AI4753" s="58"/>
      <c r="AJ4753" s="58"/>
      <c r="AK4753" s="115"/>
      <c r="AL4753" s="59"/>
      <c r="AM4753" s="59"/>
      <c r="AN4753" s="59"/>
      <c r="AO4753" s="60"/>
      <c r="AP4753" s="60"/>
      <c r="AQ4753" s="60"/>
      <c r="AR4753" s="60"/>
      <c r="AS4753" s="60"/>
    </row>
    <row r="4754" spans="1:45" s="8" customFormat="1" ht="20">
      <c r="A4754" s="46"/>
      <c r="B4754" s="46"/>
      <c r="C4754" s="46"/>
      <c r="D4754" s="46"/>
      <c r="E4754" s="50"/>
      <c r="F4754" s="50"/>
      <c r="G4754" s="50"/>
      <c r="H4754" s="50"/>
      <c r="I4754" s="53"/>
      <c r="J4754" s="53"/>
      <c r="K4754" s="53"/>
      <c r="L4754" s="53"/>
      <c r="M4754" s="50"/>
      <c r="N4754" s="50"/>
      <c r="O4754" s="50"/>
      <c r="P4754" s="55"/>
      <c r="Q4754" s="56"/>
      <c r="R4754" s="56"/>
      <c r="S4754" s="53"/>
      <c r="T4754" s="53"/>
      <c r="U4754" s="57"/>
      <c r="V4754" s="108"/>
      <c r="W4754" s="108"/>
      <c r="X4754" s="108"/>
      <c r="Y4754" s="108"/>
      <c r="Z4754" s="108"/>
      <c r="AA4754" s="58"/>
      <c r="AB4754" s="58"/>
      <c r="AC4754" s="108"/>
      <c r="AD4754" s="108"/>
      <c r="AE4754" s="111"/>
      <c r="AF4754" s="112"/>
      <c r="AG4754" s="108"/>
      <c r="AH4754" s="112"/>
      <c r="AI4754" s="58"/>
      <c r="AJ4754" s="58"/>
      <c r="AK4754" s="115"/>
      <c r="AL4754" s="59"/>
      <c r="AM4754" s="59"/>
      <c r="AN4754" s="59"/>
      <c r="AO4754" s="60"/>
      <c r="AP4754" s="60"/>
      <c r="AQ4754" s="60"/>
      <c r="AR4754" s="60"/>
      <c r="AS4754" s="60"/>
    </row>
    <row r="4755" spans="1:45" s="8" customFormat="1" ht="20">
      <c r="A4755" s="46"/>
      <c r="B4755" s="46"/>
      <c r="C4755" s="46"/>
      <c r="D4755" s="46"/>
      <c r="E4755" s="50"/>
      <c r="F4755" s="50"/>
      <c r="G4755" s="50"/>
      <c r="H4755" s="50"/>
      <c r="I4755" s="53"/>
      <c r="J4755" s="53"/>
      <c r="K4755" s="53"/>
      <c r="L4755" s="53"/>
      <c r="M4755" s="50"/>
      <c r="N4755" s="50"/>
      <c r="O4755" s="50"/>
      <c r="P4755" s="55"/>
      <c r="Q4755" s="56"/>
      <c r="R4755" s="56"/>
      <c r="S4755" s="53"/>
      <c r="T4755" s="53"/>
      <c r="U4755" s="57"/>
      <c r="V4755" s="108"/>
      <c r="W4755" s="108"/>
      <c r="X4755" s="108"/>
      <c r="Y4755" s="108"/>
      <c r="Z4755" s="108"/>
      <c r="AA4755" s="58"/>
      <c r="AB4755" s="58"/>
      <c r="AC4755" s="108"/>
      <c r="AD4755" s="108"/>
      <c r="AE4755" s="111"/>
      <c r="AF4755" s="112"/>
      <c r="AG4755" s="108"/>
      <c r="AH4755" s="112"/>
      <c r="AI4755" s="58"/>
      <c r="AJ4755" s="58"/>
      <c r="AK4755" s="115"/>
      <c r="AL4755" s="59"/>
      <c r="AM4755" s="59"/>
      <c r="AN4755" s="59"/>
      <c r="AO4755" s="60"/>
      <c r="AP4755" s="60"/>
      <c r="AQ4755" s="60"/>
      <c r="AR4755" s="60"/>
      <c r="AS4755" s="60"/>
    </row>
    <row r="4756" spans="1:45" s="8" customFormat="1" ht="20">
      <c r="A4756" s="46"/>
      <c r="B4756" s="46"/>
      <c r="C4756" s="46"/>
      <c r="D4756" s="46"/>
      <c r="E4756" s="50"/>
      <c r="F4756" s="50"/>
      <c r="G4756" s="50"/>
      <c r="H4756" s="50"/>
      <c r="I4756" s="53"/>
      <c r="J4756" s="53"/>
      <c r="K4756" s="53"/>
      <c r="L4756" s="53"/>
      <c r="M4756" s="50"/>
      <c r="N4756" s="50"/>
      <c r="O4756" s="50"/>
      <c r="P4756" s="55"/>
      <c r="Q4756" s="56"/>
      <c r="R4756" s="56"/>
      <c r="S4756" s="53"/>
      <c r="T4756" s="53"/>
      <c r="U4756" s="57"/>
      <c r="V4756" s="108"/>
      <c r="W4756" s="108"/>
      <c r="X4756" s="108"/>
      <c r="Y4756" s="108"/>
      <c r="Z4756" s="108"/>
      <c r="AA4756" s="58"/>
      <c r="AB4756" s="58"/>
      <c r="AC4756" s="108"/>
      <c r="AD4756" s="108"/>
      <c r="AE4756" s="111"/>
      <c r="AF4756" s="112"/>
      <c r="AG4756" s="108"/>
      <c r="AH4756" s="112"/>
      <c r="AI4756" s="58"/>
      <c r="AJ4756" s="58"/>
      <c r="AK4756" s="115"/>
      <c r="AL4756" s="59"/>
      <c r="AM4756" s="59"/>
      <c r="AN4756" s="59"/>
      <c r="AO4756" s="60"/>
      <c r="AP4756" s="60"/>
      <c r="AQ4756" s="60"/>
      <c r="AR4756" s="60"/>
      <c r="AS4756" s="60"/>
    </row>
    <row r="4757" spans="1:45" s="8" customFormat="1" ht="20">
      <c r="A4757" s="46"/>
      <c r="B4757" s="46"/>
      <c r="C4757" s="46"/>
      <c r="D4757" s="46"/>
      <c r="E4757" s="50"/>
      <c r="F4757" s="50"/>
      <c r="G4757" s="50"/>
      <c r="H4757" s="50"/>
      <c r="I4757" s="53"/>
      <c r="J4757" s="53"/>
      <c r="K4757" s="53"/>
      <c r="L4757" s="53"/>
      <c r="M4757" s="50"/>
      <c r="N4757" s="50"/>
      <c r="O4757" s="50"/>
      <c r="P4757" s="55"/>
      <c r="Q4757" s="56"/>
      <c r="R4757" s="56"/>
      <c r="S4757" s="53"/>
      <c r="T4757" s="53"/>
      <c r="U4757" s="57"/>
      <c r="V4757" s="108"/>
      <c r="W4757" s="108"/>
      <c r="X4757" s="108"/>
      <c r="Y4757" s="108"/>
      <c r="Z4757" s="108"/>
      <c r="AA4757" s="58"/>
      <c r="AB4757" s="58"/>
      <c r="AC4757" s="108"/>
      <c r="AD4757" s="108"/>
      <c r="AE4757" s="111"/>
      <c r="AF4757" s="112"/>
      <c r="AG4757" s="108"/>
      <c r="AH4757" s="112"/>
      <c r="AI4757" s="58"/>
      <c r="AJ4757" s="58"/>
      <c r="AK4757" s="115"/>
      <c r="AL4757" s="59"/>
      <c r="AM4757" s="59"/>
      <c r="AN4757" s="59"/>
      <c r="AO4757" s="60"/>
      <c r="AP4757" s="60"/>
      <c r="AQ4757" s="60"/>
      <c r="AR4757" s="60"/>
      <c r="AS4757" s="60"/>
    </row>
    <row r="4758" spans="1:45" s="8" customFormat="1" ht="20">
      <c r="A4758" s="46"/>
      <c r="B4758" s="46"/>
      <c r="C4758" s="46"/>
      <c r="D4758" s="46"/>
      <c r="E4758" s="50"/>
      <c r="F4758" s="50"/>
      <c r="G4758" s="50"/>
      <c r="H4758" s="50"/>
      <c r="I4758" s="53"/>
      <c r="J4758" s="53"/>
      <c r="K4758" s="53"/>
      <c r="L4758" s="53"/>
      <c r="M4758" s="50"/>
      <c r="N4758" s="50"/>
      <c r="O4758" s="50"/>
      <c r="P4758" s="55"/>
      <c r="Q4758" s="56"/>
      <c r="R4758" s="56"/>
      <c r="S4758" s="53"/>
      <c r="T4758" s="53"/>
      <c r="U4758" s="57"/>
      <c r="V4758" s="108"/>
      <c r="W4758" s="108"/>
      <c r="X4758" s="108"/>
      <c r="Y4758" s="108"/>
      <c r="Z4758" s="108"/>
      <c r="AA4758" s="58"/>
      <c r="AB4758" s="58"/>
      <c r="AC4758" s="108"/>
      <c r="AD4758" s="108"/>
      <c r="AE4758" s="111"/>
      <c r="AF4758" s="112"/>
      <c r="AG4758" s="108"/>
      <c r="AH4758" s="112"/>
      <c r="AI4758" s="58"/>
      <c r="AJ4758" s="58"/>
      <c r="AK4758" s="115"/>
      <c r="AL4758" s="59"/>
      <c r="AM4758" s="59"/>
      <c r="AN4758" s="59"/>
      <c r="AO4758" s="60"/>
      <c r="AP4758" s="60"/>
      <c r="AQ4758" s="60"/>
      <c r="AR4758" s="60"/>
      <c r="AS4758" s="60"/>
    </row>
    <row r="4759" spans="1:45" s="8" customFormat="1" ht="20">
      <c r="A4759" s="46"/>
      <c r="B4759" s="46"/>
      <c r="C4759" s="46"/>
      <c r="D4759" s="46"/>
      <c r="E4759" s="50"/>
      <c r="F4759" s="50"/>
      <c r="G4759" s="50"/>
      <c r="H4759" s="50"/>
      <c r="I4759" s="53"/>
      <c r="J4759" s="53"/>
      <c r="K4759" s="53"/>
      <c r="L4759" s="53"/>
      <c r="M4759" s="50"/>
      <c r="N4759" s="50"/>
      <c r="O4759" s="50"/>
      <c r="P4759" s="55"/>
      <c r="Q4759" s="56"/>
      <c r="R4759" s="56"/>
      <c r="S4759" s="53"/>
      <c r="T4759" s="53"/>
      <c r="U4759" s="57"/>
      <c r="V4759" s="108"/>
      <c r="W4759" s="108"/>
      <c r="X4759" s="108"/>
      <c r="Y4759" s="108"/>
      <c r="Z4759" s="108"/>
      <c r="AA4759" s="58"/>
      <c r="AB4759" s="58"/>
      <c r="AC4759" s="108"/>
      <c r="AD4759" s="108"/>
      <c r="AE4759" s="111"/>
      <c r="AF4759" s="112"/>
      <c r="AG4759" s="108"/>
      <c r="AH4759" s="112"/>
      <c r="AI4759" s="58"/>
      <c r="AJ4759" s="58"/>
      <c r="AK4759" s="115"/>
      <c r="AL4759" s="59"/>
      <c r="AM4759" s="59"/>
      <c r="AN4759" s="59"/>
      <c r="AO4759" s="60"/>
      <c r="AP4759" s="60"/>
      <c r="AQ4759" s="60"/>
      <c r="AR4759" s="60"/>
      <c r="AS4759" s="60"/>
    </row>
    <row r="4760" spans="1:45" s="8" customFormat="1" ht="20">
      <c r="A4760" s="46"/>
      <c r="B4760" s="46"/>
      <c r="C4760" s="46"/>
      <c r="D4760" s="46"/>
      <c r="E4760" s="50"/>
      <c r="F4760" s="50"/>
      <c r="G4760" s="50"/>
      <c r="H4760" s="50"/>
      <c r="I4760" s="53"/>
      <c r="J4760" s="53"/>
      <c r="K4760" s="53"/>
      <c r="L4760" s="53"/>
      <c r="M4760" s="50"/>
      <c r="N4760" s="50"/>
      <c r="O4760" s="50"/>
      <c r="P4760" s="55"/>
      <c r="Q4760" s="56"/>
      <c r="R4760" s="56"/>
      <c r="S4760" s="53"/>
      <c r="T4760" s="53"/>
      <c r="U4760" s="57"/>
      <c r="V4760" s="108"/>
      <c r="W4760" s="108"/>
      <c r="X4760" s="108"/>
      <c r="Y4760" s="108"/>
      <c r="Z4760" s="108"/>
      <c r="AA4760" s="58"/>
      <c r="AB4760" s="58"/>
      <c r="AC4760" s="108"/>
      <c r="AD4760" s="108"/>
      <c r="AE4760" s="111"/>
      <c r="AF4760" s="112"/>
      <c r="AG4760" s="108"/>
      <c r="AH4760" s="112"/>
      <c r="AI4760" s="58"/>
      <c r="AJ4760" s="58"/>
      <c r="AK4760" s="115"/>
      <c r="AL4760" s="59"/>
      <c r="AM4760" s="59"/>
      <c r="AN4760" s="59"/>
      <c r="AO4760" s="60"/>
      <c r="AP4760" s="60"/>
      <c r="AQ4760" s="60"/>
      <c r="AR4760" s="60"/>
      <c r="AS4760" s="60"/>
    </row>
    <row r="4761" spans="1:45" s="8" customFormat="1" ht="20">
      <c r="A4761" s="46"/>
      <c r="B4761" s="46"/>
      <c r="C4761" s="46"/>
      <c r="D4761" s="46"/>
      <c r="E4761" s="50"/>
      <c r="F4761" s="50"/>
      <c r="G4761" s="50"/>
      <c r="H4761" s="50"/>
      <c r="I4761" s="53"/>
      <c r="J4761" s="53"/>
      <c r="K4761" s="53"/>
      <c r="L4761" s="53"/>
      <c r="M4761" s="50"/>
      <c r="N4761" s="50"/>
      <c r="O4761" s="50"/>
      <c r="P4761" s="55"/>
      <c r="Q4761" s="56"/>
      <c r="R4761" s="56"/>
      <c r="S4761" s="53"/>
      <c r="T4761" s="53"/>
      <c r="U4761" s="57"/>
      <c r="V4761" s="108"/>
      <c r="W4761" s="108"/>
      <c r="X4761" s="108"/>
      <c r="Y4761" s="108"/>
      <c r="Z4761" s="108"/>
      <c r="AA4761" s="58"/>
      <c r="AB4761" s="58"/>
      <c r="AC4761" s="108"/>
      <c r="AD4761" s="108"/>
      <c r="AE4761" s="111"/>
      <c r="AF4761" s="112"/>
      <c r="AG4761" s="108"/>
      <c r="AH4761" s="112"/>
      <c r="AI4761" s="58"/>
      <c r="AJ4761" s="58"/>
      <c r="AK4761" s="115"/>
      <c r="AL4761" s="59"/>
      <c r="AM4761" s="59"/>
      <c r="AN4761" s="59"/>
      <c r="AO4761" s="60"/>
      <c r="AP4761" s="60"/>
      <c r="AQ4761" s="60"/>
      <c r="AR4761" s="60"/>
      <c r="AS4761" s="60"/>
    </row>
    <row r="4762" spans="1:45" s="8" customFormat="1" ht="20">
      <c r="A4762" s="46"/>
      <c r="B4762" s="46"/>
      <c r="C4762" s="46"/>
      <c r="D4762" s="46"/>
      <c r="E4762" s="50"/>
      <c r="F4762" s="50"/>
      <c r="G4762" s="50"/>
      <c r="H4762" s="50"/>
      <c r="I4762" s="53"/>
      <c r="J4762" s="53"/>
      <c r="K4762" s="53"/>
      <c r="L4762" s="53"/>
      <c r="M4762" s="50"/>
      <c r="N4762" s="50"/>
      <c r="O4762" s="50"/>
      <c r="P4762" s="55"/>
      <c r="Q4762" s="56"/>
      <c r="R4762" s="56"/>
      <c r="S4762" s="53"/>
      <c r="T4762" s="53"/>
      <c r="U4762" s="57"/>
      <c r="V4762" s="108"/>
      <c r="W4762" s="108"/>
      <c r="X4762" s="108"/>
      <c r="Y4762" s="108"/>
      <c r="Z4762" s="108"/>
      <c r="AA4762" s="58"/>
      <c r="AB4762" s="58"/>
      <c r="AC4762" s="108"/>
      <c r="AD4762" s="108"/>
      <c r="AE4762" s="111"/>
      <c r="AF4762" s="112"/>
      <c r="AG4762" s="108"/>
      <c r="AH4762" s="112"/>
      <c r="AI4762" s="58"/>
      <c r="AJ4762" s="58"/>
      <c r="AK4762" s="115"/>
      <c r="AL4762" s="59"/>
      <c r="AM4762" s="59"/>
      <c r="AN4762" s="59"/>
      <c r="AO4762" s="60"/>
      <c r="AP4762" s="60"/>
      <c r="AQ4762" s="60"/>
      <c r="AR4762" s="60"/>
      <c r="AS4762" s="60"/>
    </row>
    <row r="4763" spans="1:45" s="8" customFormat="1" ht="20">
      <c r="A4763" s="46"/>
      <c r="B4763" s="46"/>
      <c r="C4763" s="46"/>
      <c r="D4763" s="46"/>
      <c r="E4763" s="50"/>
      <c r="F4763" s="50"/>
      <c r="G4763" s="50"/>
      <c r="H4763" s="50"/>
      <c r="I4763" s="53"/>
      <c r="J4763" s="53"/>
      <c r="K4763" s="53"/>
      <c r="L4763" s="53"/>
      <c r="M4763" s="50"/>
      <c r="N4763" s="50"/>
      <c r="O4763" s="50"/>
      <c r="P4763" s="55"/>
      <c r="Q4763" s="56"/>
      <c r="R4763" s="56"/>
      <c r="S4763" s="53"/>
      <c r="T4763" s="53"/>
      <c r="U4763" s="57"/>
      <c r="V4763" s="108"/>
      <c r="W4763" s="108"/>
      <c r="X4763" s="108"/>
      <c r="Y4763" s="108"/>
      <c r="Z4763" s="108"/>
      <c r="AA4763" s="58"/>
      <c r="AB4763" s="58"/>
      <c r="AC4763" s="108"/>
      <c r="AD4763" s="108"/>
      <c r="AE4763" s="111"/>
      <c r="AF4763" s="112"/>
      <c r="AG4763" s="108"/>
      <c r="AH4763" s="112"/>
      <c r="AI4763" s="58"/>
      <c r="AJ4763" s="58"/>
      <c r="AK4763" s="115"/>
      <c r="AL4763" s="59"/>
      <c r="AM4763" s="59"/>
      <c r="AN4763" s="59"/>
      <c r="AO4763" s="60"/>
      <c r="AP4763" s="60"/>
      <c r="AQ4763" s="60"/>
      <c r="AR4763" s="60"/>
      <c r="AS4763" s="60"/>
    </row>
    <row r="4764" spans="1:45" s="8" customFormat="1" ht="20">
      <c r="A4764" s="46"/>
      <c r="B4764" s="46"/>
      <c r="C4764" s="46"/>
      <c r="D4764" s="46"/>
      <c r="E4764" s="50"/>
      <c r="F4764" s="50"/>
      <c r="G4764" s="50"/>
      <c r="H4764" s="50"/>
      <c r="I4764" s="53"/>
      <c r="J4764" s="53"/>
      <c r="K4764" s="53"/>
      <c r="L4764" s="53"/>
      <c r="M4764" s="50"/>
      <c r="N4764" s="50"/>
      <c r="O4764" s="50"/>
      <c r="P4764" s="55"/>
      <c r="Q4764" s="56"/>
      <c r="R4764" s="56"/>
      <c r="S4764" s="53"/>
      <c r="T4764" s="53"/>
      <c r="U4764" s="57"/>
      <c r="V4764" s="108"/>
      <c r="W4764" s="108"/>
      <c r="X4764" s="108"/>
      <c r="Y4764" s="108"/>
      <c r="Z4764" s="108"/>
      <c r="AA4764" s="58"/>
      <c r="AB4764" s="58"/>
      <c r="AC4764" s="108"/>
      <c r="AD4764" s="108"/>
      <c r="AE4764" s="111"/>
      <c r="AF4764" s="112"/>
      <c r="AG4764" s="108"/>
      <c r="AH4764" s="112"/>
      <c r="AI4764" s="58"/>
      <c r="AJ4764" s="58"/>
      <c r="AK4764" s="115"/>
      <c r="AL4764" s="59"/>
      <c r="AM4764" s="59"/>
      <c r="AN4764" s="59"/>
      <c r="AO4764" s="60"/>
      <c r="AP4764" s="60"/>
      <c r="AQ4764" s="60"/>
      <c r="AR4764" s="60"/>
      <c r="AS4764" s="60"/>
    </row>
    <row r="4765" spans="1:45" s="8" customFormat="1" ht="20">
      <c r="A4765" s="46"/>
      <c r="B4765" s="46"/>
      <c r="C4765" s="46"/>
      <c r="D4765" s="46"/>
      <c r="E4765" s="50"/>
      <c r="F4765" s="50"/>
      <c r="G4765" s="50"/>
      <c r="H4765" s="50"/>
      <c r="I4765" s="53"/>
      <c r="J4765" s="53"/>
      <c r="K4765" s="53"/>
      <c r="L4765" s="53"/>
      <c r="M4765" s="50"/>
      <c r="N4765" s="50"/>
      <c r="O4765" s="50"/>
      <c r="P4765" s="55"/>
      <c r="Q4765" s="56"/>
      <c r="R4765" s="56"/>
      <c r="S4765" s="53"/>
      <c r="T4765" s="53"/>
      <c r="U4765" s="57"/>
      <c r="V4765" s="108"/>
      <c r="W4765" s="108"/>
      <c r="X4765" s="108"/>
      <c r="Y4765" s="108"/>
      <c r="Z4765" s="108"/>
      <c r="AA4765" s="58"/>
      <c r="AB4765" s="58"/>
      <c r="AC4765" s="108"/>
      <c r="AD4765" s="108"/>
      <c r="AE4765" s="111"/>
      <c r="AF4765" s="112"/>
      <c r="AG4765" s="108"/>
      <c r="AH4765" s="112"/>
      <c r="AI4765" s="58"/>
      <c r="AJ4765" s="58"/>
      <c r="AK4765" s="115"/>
      <c r="AL4765" s="59"/>
      <c r="AM4765" s="59"/>
      <c r="AN4765" s="59"/>
      <c r="AO4765" s="60"/>
      <c r="AP4765" s="60"/>
      <c r="AQ4765" s="60"/>
      <c r="AR4765" s="60"/>
      <c r="AS4765" s="60"/>
    </row>
    <row r="4766" spans="1:45" s="8" customFormat="1" ht="20">
      <c r="A4766" s="46"/>
      <c r="B4766" s="46"/>
      <c r="C4766" s="46"/>
      <c r="D4766" s="46"/>
      <c r="E4766" s="50"/>
      <c r="F4766" s="50"/>
      <c r="G4766" s="50"/>
      <c r="H4766" s="50"/>
      <c r="I4766" s="53"/>
      <c r="J4766" s="53"/>
      <c r="K4766" s="53"/>
      <c r="L4766" s="53"/>
      <c r="M4766" s="50"/>
      <c r="N4766" s="50"/>
      <c r="O4766" s="50"/>
      <c r="P4766" s="55"/>
      <c r="Q4766" s="56"/>
      <c r="R4766" s="56"/>
      <c r="S4766" s="53"/>
      <c r="T4766" s="53"/>
      <c r="U4766" s="57"/>
      <c r="V4766" s="108"/>
      <c r="W4766" s="108"/>
      <c r="X4766" s="108"/>
      <c r="Y4766" s="108"/>
      <c r="Z4766" s="108"/>
      <c r="AA4766" s="58"/>
      <c r="AB4766" s="58"/>
      <c r="AC4766" s="108"/>
      <c r="AD4766" s="108"/>
      <c r="AE4766" s="111"/>
      <c r="AF4766" s="112"/>
      <c r="AG4766" s="108"/>
      <c r="AH4766" s="112"/>
      <c r="AI4766" s="58"/>
      <c r="AJ4766" s="58"/>
      <c r="AK4766" s="115"/>
      <c r="AL4766" s="59"/>
      <c r="AM4766" s="59"/>
      <c r="AN4766" s="59"/>
      <c r="AO4766" s="60"/>
      <c r="AP4766" s="60"/>
      <c r="AQ4766" s="60"/>
      <c r="AR4766" s="60"/>
      <c r="AS4766" s="60"/>
    </row>
    <row r="4767" spans="1:45" s="8" customFormat="1" ht="20">
      <c r="A4767" s="46"/>
      <c r="B4767" s="46"/>
      <c r="C4767" s="46"/>
      <c r="D4767" s="46"/>
      <c r="E4767" s="50"/>
      <c r="F4767" s="50"/>
      <c r="G4767" s="50"/>
      <c r="H4767" s="50"/>
      <c r="I4767" s="53"/>
      <c r="J4767" s="53"/>
      <c r="K4767" s="53"/>
      <c r="L4767" s="53"/>
      <c r="M4767" s="50"/>
      <c r="N4767" s="50"/>
      <c r="O4767" s="50"/>
      <c r="P4767" s="55"/>
      <c r="Q4767" s="56"/>
      <c r="R4767" s="56"/>
      <c r="S4767" s="53"/>
      <c r="T4767" s="53"/>
      <c r="U4767" s="57"/>
      <c r="V4767" s="108"/>
      <c r="W4767" s="108"/>
      <c r="X4767" s="108"/>
      <c r="Y4767" s="108"/>
      <c r="Z4767" s="108"/>
      <c r="AA4767" s="58"/>
      <c r="AB4767" s="58"/>
      <c r="AC4767" s="108"/>
      <c r="AD4767" s="108"/>
      <c r="AE4767" s="111"/>
      <c r="AF4767" s="112"/>
      <c r="AG4767" s="108"/>
      <c r="AH4767" s="112"/>
      <c r="AI4767" s="58"/>
      <c r="AJ4767" s="58"/>
      <c r="AK4767" s="115"/>
      <c r="AL4767" s="59"/>
      <c r="AM4767" s="59"/>
      <c r="AN4767" s="59"/>
      <c r="AO4767" s="60"/>
      <c r="AP4767" s="60"/>
      <c r="AQ4767" s="60"/>
      <c r="AR4767" s="60"/>
      <c r="AS4767" s="60"/>
    </row>
    <row r="4768" spans="1:45" s="8" customFormat="1" ht="20">
      <c r="A4768" s="46"/>
      <c r="B4768" s="46"/>
      <c r="C4768" s="46"/>
      <c r="D4768" s="46"/>
      <c r="E4768" s="50"/>
      <c r="F4768" s="50"/>
      <c r="G4768" s="50"/>
      <c r="H4768" s="50"/>
      <c r="I4768" s="53"/>
      <c r="J4768" s="53"/>
      <c r="K4768" s="53"/>
      <c r="L4768" s="53"/>
      <c r="M4768" s="50"/>
      <c r="N4768" s="50"/>
      <c r="O4768" s="50"/>
      <c r="P4768" s="55"/>
      <c r="Q4768" s="56"/>
      <c r="R4768" s="56"/>
      <c r="S4768" s="53"/>
      <c r="T4768" s="53"/>
      <c r="U4768" s="57"/>
      <c r="V4768" s="108"/>
      <c r="W4768" s="108"/>
      <c r="X4768" s="108"/>
      <c r="Y4768" s="108"/>
      <c r="Z4768" s="108"/>
      <c r="AA4768" s="58"/>
      <c r="AB4768" s="58"/>
      <c r="AC4768" s="108"/>
      <c r="AD4768" s="108"/>
      <c r="AE4768" s="111"/>
      <c r="AF4768" s="112"/>
      <c r="AG4768" s="108"/>
      <c r="AH4768" s="112"/>
      <c r="AI4768" s="58"/>
      <c r="AJ4768" s="58"/>
      <c r="AK4768" s="115"/>
      <c r="AL4768" s="59"/>
      <c r="AM4768" s="59"/>
      <c r="AN4768" s="59"/>
      <c r="AO4768" s="60"/>
      <c r="AP4768" s="60"/>
      <c r="AQ4768" s="60"/>
      <c r="AR4768" s="60"/>
      <c r="AS4768" s="60"/>
    </row>
    <row r="4769" spans="1:45" s="8" customFormat="1" ht="20">
      <c r="A4769" s="46"/>
      <c r="B4769" s="46"/>
      <c r="C4769" s="46"/>
      <c r="D4769" s="46"/>
      <c r="E4769" s="50"/>
      <c r="F4769" s="50"/>
      <c r="G4769" s="50"/>
      <c r="H4769" s="50"/>
      <c r="I4769" s="53"/>
      <c r="J4769" s="53"/>
      <c r="K4769" s="53"/>
      <c r="L4769" s="53"/>
      <c r="M4769" s="50"/>
      <c r="N4769" s="50"/>
      <c r="O4769" s="50"/>
      <c r="P4769" s="55"/>
      <c r="Q4769" s="56"/>
      <c r="R4769" s="56"/>
      <c r="S4769" s="53"/>
      <c r="T4769" s="53"/>
      <c r="U4769" s="57"/>
      <c r="V4769" s="108"/>
      <c r="W4769" s="108"/>
      <c r="X4769" s="108"/>
      <c r="Y4769" s="108"/>
      <c r="Z4769" s="108"/>
      <c r="AA4769" s="58"/>
      <c r="AB4769" s="58"/>
      <c r="AC4769" s="108"/>
      <c r="AD4769" s="108"/>
      <c r="AE4769" s="111"/>
      <c r="AF4769" s="112"/>
      <c r="AG4769" s="108"/>
      <c r="AH4769" s="112"/>
      <c r="AI4769" s="58"/>
      <c r="AJ4769" s="58"/>
      <c r="AK4769" s="115"/>
      <c r="AL4769" s="59"/>
      <c r="AM4769" s="59"/>
      <c r="AN4769" s="59"/>
      <c r="AO4769" s="60"/>
      <c r="AP4769" s="60"/>
      <c r="AQ4769" s="60"/>
      <c r="AR4769" s="60"/>
      <c r="AS4769" s="60"/>
    </row>
    <row r="4770" spans="1:45" s="8" customFormat="1" ht="20">
      <c r="A4770" s="46"/>
      <c r="B4770" s="46"/>
      <c r="C4770" s="46"/>
      <c r="D4770" s="46"/>
      <c r="E4770" s="50"/>
      <c r="F4770" s="50"/>
      <c r="G4770" s="50"/>
      <c r="H4770" s="50"/>
      <c r="I4770" s="53"/>
      <c r="J4770" s="53"/>
      <c r="K4770" s="53"/>
      <c r="L4770" s="53"/>
      <c r="M4770" s="50"/>
      <c r="N4770" s="50"/>
      <c r="O4770" s="50"/>
      <c r="P4770" s="55"/>
      <c r="Q4770" s="56"/>
      <c r="R4770" s="56"/>
      <c r="S4770" s="53"/>
      <c r="T4770" s="53"/>
      <c r="U4770" s="57"/>
      <c r="V4770" s="108"/>
      <c r="W4770" s="108"/>
      <c r="X4770" s="108"/>
      <c r="Y4770" s="108"/>
      <c r="Z4770" s="108"/>
      <c r="AA4770" s="58"/>
      <c r="AB4770" s="58"/>
      <c r="AC4770" s="108"/>
      <c r="AD4770" s="108"/>
      <c r="AE4770" s="111"/>
      <c r="AF4770" s="112"/>
      <c r="AG4770" s="108"/>
      <c r="AH4770" s="112"/>
      <c r="AI4770" s="58"/>
      <c r="AJ4770" s="58"/>
      <c r="AK4770" s="115"/>
      <c r="AL4770" s="59"/>
      <c r="AM4770" s="59"/>
      <c r="AN4770" s="59"/>
      <c r="AO4770" s="60"/>
      <c r="AP4770" s="60"/>
      <c r="AQ4770" s="60"/>
      <c r="AR4770" s="60"/>
      <c r="AS4770" s="60"/>
    </row>
    <row r="4771" spans="1:45" s="8" customFormat="1" ht="20">
      <c r="A4771" s="46"/>
      <c r="B4771" s="46"/>
      <c r="C4771" s="46"/>
      <c r="D4771" s="46"/>
      <c r="E4771" s="50"/>
      <c r="F4771" s="50"/>
      <c r="G4771" s="50"/>
      <c r="H4771" s="50"/>
      <c r="I4771" s="53"/>
      <c r="J4771" s="53"/>
      <c r="K4771" s="53"/>
      <c r="L4771" s="53"/>
      <c r="M4771" s="50"/>
      <c r="N4771" s="50"/>
      <c r="O4771" s="50"/>
      <c r="P4771" s="55"/>
      <c r="Q4771" s="56"/>
      <c r="R4771" s="56"/>
      <c r="S4771" s="53"/>
      <c r="T4771" s="53"/>
      <c r="U4771" s="57"/>
      <c r="V4771" s="108"/>
      <c r="W4771" s="108"/>
      <c r="X4771" s="108"/>
      <c r="Y4771" s="108"/>
      <c r="Z4771" s="108"/>
      <c r="AA4771" s="58"/>
      <c r="AB4771" s="58"/>
      <c r="AC4771" s="108"/>
      <c r="AD4771" s="108"/>
      <c r="AE4771" s="111"/>
      <c r="AF4771" s="112"/>
      <c r="AG4771" s="108"/>
      <c r="AH4771" s="112"/>
      <c r="AI4771" s="58"/>
      <c r="AJ4771" s="58"/>
      <c r="AK4771" s="115"/>
      <c r="AL4771" s="59"/>
      <c r="AM4771" s="59"/>
      <c r="AN4771" s="59"/>
      <c r="AO4771" s="60"/>
      <c r="AP4771" s="60"/>
      <c r="AQ4771" s="60"/>
      <c r="AR4771" s="60"/>
      <c r="AS4771" s="60"/>
    </row>
    <row r="4772" spans="1:45" s="8" customFormat="1" ht="20">
      <c r="A4772" s="46"/>
      <c r="B4772" s="46"/>
      <c r="C4772" s="46"/>
      <c r="D4772" s="46"/>
      <c r="E4772" s="50"/>
      <c r="F4772" s="50"/>
      <c r="G4772" s="50"/>
      <c r="H4772" s="50"/>
      <c r="I4772" s="53"/>
      <c r="J4772" s="53"/>
      <c r="K4772" s="53"/>
      <c r="L4772" s="53"/>
      <c r="M4772" s="50"/>
      <c r="N4772" s="50"/>
      <c r="O4772" s="50"/>
      <c r="P4772" s="55"/>
      <c r="Q4772" s="56"/>
      <c r="R4772" s="56"/>
      <c r="S4772" s="53"/>
      <c r="T4772" s="53"/>
      <c r="U4772" s="57"/>
      <c r="V4772" s="108"/>
      <c r="W4772" s="108"/>
      <c r="X4772" s="108"/>
      <c r="Y4772" s="108"/>
      <c r="Z4772" s="108"/>
      <c r="AA4772" s="58"/>
      <c r="AB4772" s="58"/>
      <c r="AC4772" s="108"/>
      <c r="AD4772" s="108"/>
      <c r="AE4772" s="111"/>
      <c r="AF4772" s="112"/>
      <c r="AG4772" s="108"/>
      <c r="AH4772" s="112"/>
      <c r="AI4772" s="58"/>
      <c r="AJ4772" s="58"/>
      <c r="AK4772" s="115"/>
      <c r="AL4772" s="59"/>
      <c r="AM4772" s="59"/>
      <c r="AN4772" s="59"/>
      <c r="AO4772" s="60"/>
      <c r="AP4772" s="60"/>
      <c r="AQ4772" s="60"/>
      <c r="AR4772" s="60"/>
      <c r="AS4772" s="60"/>
    </row>
    <row r="4773" spans="1:45" s="8" customFormat="1" ht="20">
      <c r="A4773" s="46"/>
      <c r="B4773" s="46"/>
      <c r="C4773" s="46"/>
      <c r="D4773" s="46"/>
      <c r="E4773" s="50"/>
      <c r="F4773" s="50"/>
      <c r="G4773" s="50"/>
      <c r="H4773" s="50"/>
      <c r="I4773" s="53"/>
      <c r="J4773" s="53"/>
      <c r="K4773" s="53"/>
      <c r="L4773" s="53"/>
      <c r="M4773" s="50"/>
      <c r="N4773" s="50"/>
      <c r="O4773" s="50"/>
      <c r="P4773" s="55"/>
      <c r="Q4773" s="56"/>
      <c r="R4773" s="56"/>
      <c r="S4773" s="53"/>
      <c r="T4773" s="53"/>
      <c r="U4773" s="57"/>
      <c r="V4773" s="108"/>
      <c r="W4773" s="108"/>
      <c r="X4773" s="108"/>
      <c r="Y4773" s="108"/>
      <c r="Z4773" s="108"/>
      <c r="AA4773" s="58"/>
      <c r="AB4773" s="58"/>
      <c r="AC4773" s="108"/>
      <c r="AD4773" s="108"/>
      <c r="AE4773" s="111"/>
      <c r="AF4773" s="112"/>
      <c r="AG4773" s="108"/>
      <c r="AH4773" s="112"/>
      <c r="AI4773" s="58"/>
      <c r="AJ4773" s="58"/>
      <c r="AK4773" s="115"/>
      <c r="AL4773" s="59"/>
      <c r="AM4773" s="59"/>
      <c r="AN4773" s="59"/>
      <c r="AO4773" s="60"/>
      <c r="AP4773" s="60"/>
      <c r="AQ4773" s="60"/>
      <c r="AR4773" s="60"/>
      <c r="AS4773" s="60"/>
    </row>
    <row r="4774" spans="1:45" s="8" customFormat="1" ht="20">
      <c r="A4774" s="46"/>
      <c r="B4774" s="46"/>
      <c r="C4774" s="46"/>
      <c r="D4774" s="46"/>
      <c r="E4774" s="50"/>
      <c r="F4774" s="50"/>
      <c r="G4774" s="50"/>
      <c r="H4774" s="50"/>
      <c r="I4774" s="53"/>
      <c r="J4774" s="53"/>
      <c r="K4774" s="53"/>
      <c r="L4774" s="53"/>
      <c r="M4774" s="50"/>
      <c r="N4774" s="50"/>
      <c r="O4774" s="50"/>
      <c r="P4774" s="55"/>
      <c r="Q4774" s="56"/>
      <c r="R4774" s="56"/>
      <c r="S4774" s="53"/>
      <c r="T4774" s="53"/>
      <c r="U4774" s="57"/>
      <c r="V4774" s="108"/>
      <c r="W4774" s="108"/>
      <c r="X4774" s="108"/>
      <c r="Y4774" s="108"/>
      <c r="Z4774" s="108"/>
      <c r="AA4774" s="58"/>
      <c r="AB4774" s="58"/>
      <c r="AC4774" s="108"/>
      <c r="AD4774" s="108"/>
      <c r="AE4774" s="111"/>
      <c r="AF4774" s="112"/>
      <c r="AG4774" s="108"/>
      <c r="AH4774" s="112"/>
      <c r="AI4774" s="58"/>
      <c r="AJ4774" s="58"/>
      <c r="AK4774" s="115"/>
      <c r="AL4774" s="59"/>
      <c r="AM4774" s="59"/>
      <c r="AN4774" s="59"/>
      <c r="AO4774" s="60"/>
      <c r="AP4774" s="60"/>
      <c r="AQ4774" s="60"/>
      <c r="AR4774" s="60"/>
      <c r="AS4774" s="60"/>
    </row>
    <row r="4775" spans="1:45" s="8" customFormat="1" ht="20">
      <c r="A4775" s="46"/>
      <c r="B4775" s="46"/>
      <c r="C4775" s="46"/>
      <c r="D4775" s="46"/>
      <c r="E4775" s="50"/>
      <c r="F4775" s="50"/>
      <c r="G4775" s="50"/>
      <c r="H4775" s="50"/>
      <c r="I4775" s="53"/>
      <c r="J4775" s="53"/>
      <c r="K4775" s="53"/>
      <c r="L4775" s="53"/>
      <c r="M4775" s="50"/>
      <c r="N4775" s="50"/>
      <c r="O4775" s="50"/>
      <c r="P4775" s="55"/>
      <c r="Q4775" s="56"/>
      <c r="R4775" s="56"/>
      <c r="S4775" s="53"/>
      <c r="T4775" s="53"/>
      <c r="U4775" s="57"/>
      <c r="V4775" s="108"/>
      <c r="W4775" s="108"/>
      <c r="X4775" s="108"/>
      <c r="Y4775" s="108"/>
      <c r="Z4775" s="108"/>
      <c r="AA4775" s="58"/>
      <c r="AB4775" s="58"/>
      <c r="AC4775" s="108"/>
      <c r="AD4775" s="108"/>
      <c r="AE4775" s="111"/>
      <c r="AF4775" s="112"/>
      <c r="AG4775" s="108"/>
      <c r="AH4775" s="112"/>
      <c r="AI4775" s="58"/>
      <c r="AJ4775" s="58"/>
      <c r="AK4775" s="115"/>
      <c r="AL4775" s="59"/>
      <c r="AM4775" s="59"/>
      <c r="AN4775" s="59"/>
      <c r="AO4775" s="60"/>
      <c r="AP4775" s="60"/>
      <c r="AQ4775" s="60"/>
      <c r="AR4775" s="60"/>
      <c r="AS4775" s="60"/>
    </row>
    <row r="4776" spans="1:45" s="8" customFormat="1" ht="20">
      <c r="A4776" s="46"/>
      <c r="B4776" s="46"/>
      <c r="C4776" s="46"/>
      <c r="D4776" s="46"/>
      <c r="E4776" s="50"/>
      <c r="F4776" s="50"/>
      <c r="G4776" s="50"/>
      <c r="H4776" s="50"/>
      <c r="I4776" s="53"/>
      <c r="J4776" s="53"/>
      <c r="K4776" s="53"/>
      <c r="L4776" s="53"/>
      <c r="M4776" s="50"/>
      <c r="N4776" s="50"/>
      <c r="O4776" s="50"/>
      <c r="P4776" s="55"/>
      <c r="Q4776" s="56"/>
      <c r="R4776" s="56"/>
      <c r="S4776" s="53"/>
      <c r="T4776" s="53"/>
      <c r="U4776" s="57"/>
      <c r="V4776" s="108"/>
      <c r="W4776" s="108"/>
      <c r="X4776" s="108"/>
      <c r="Y4776" s="108"/>
      <c r="Z4776" s="108"/>
      <c r="AA4776" s="58"/>
      <c r="AB4776" s="58"/>
      <c r="AC4776" s="108"/>
      <c r="AD4776" s="108"/>
      <c r="AE4776" s="111"/>
      <c r="AF4776" s="112"/>
      <c r="AG4776" s="108"/>
      <c r="AH4776" s="112"/>
      <c r="AI4776" s="58"/>
      <c r="AJ4776" s="58"/>
      <c r="AK4776" s="115"/>
      <c r="AL4776" s="59"/>
      <c r="AM4776" s="59"/>
      <c r="AN4776" s="59"/>
      <c r="AO4776" s="60"/>
      <c r="AP4776" s="60"/>
      <c r="AQ4776" s="60"/>
      <c r="AR4776" s="60"/>
      <c r="AS4776" s="60"/>
    </row>
    <row r="4777" spans="1:45" s="8" customFormat="1" ht="20">
      <c r="A4777" s="46"/>
      <c r="B4777" s="46"/>
      <c r="C4777" s="46"/>
      <c r="D4777" s="46"/>
      <c r="E4777" s="50"/>
      <c r="F4777" s="50"/>
      <c r="G4777" s="50"/>
      <c r="H4777" s="50"/>
      <c r="I4777" s="53"/>
      <c r="J4777" s="53"/>
      <c r="K4777" s="53"/>
      <c r="L4777" s="53"/>
      <c r="M4777" s="50"/>
      <c r="N4777" s="50"/>
      <c r="O4777" s="50"/>
      <c r="P4777" s="55"/>
      <c r="Q4777" s="56"/>
      <c r="R4777" s="56"/>
      <c r="S4777" s="53"/>
      <c r="T4777" s="53"/>
      <c r="U4777" s="57"/>
      <c r="V4777" s="108"/>
      <c r="W4777" s="108"/>
      <c r="X4777" s="108"/>
      <c r="Y4777" s="108"/>
      <c r="Z4777" s="108"/>
      <c r="AA4777" s="58"/>
      <c r="AB4777" s="58"/>
      <c r="AC4777" s="108"/>
      <c r="AD4777" s="108"/>
      <c r="AE4777" s="111"/>
      <c r="AF4777" s="112"/>
      <c r="AG4777" s="108"/>
      <c r="AH4777" s="112"/>
      <c r="AI4777" s="58"/>
      <c r="AJ4777" s="58"/>
      <c r="AK4777" s="115"/>
      <c r="AL4777" s="59"/>
      <c r="AM4777" s="59"/>
      <c r="AN4777" s="59"/>
      <c r="AO4777" s="60"/>
      <c r="AP4777" s="60"/>
      <c r="AQ4777" s="60"/>
      <c r="AR4777" s="60"/>
      <c r="AS4777" s="60"/>
    </row>
    <row r="4778" spans="1:45" s="8" customFormat="1" ht="20">
      <c r="A4778" s="46"/>
      <c r="B4778" s="46"/>
      <c r="C4778" s="46"/>
      <c r="D4778" s="46"/>
      <c r="E4778" s="50"/>
      <c r="F4778" s="50"/>
      <c r="G4778" s="50"/>
      <c r="H4778" s="50"/>
      <c r="I4778" s="53"/>
      <c r="J4778" s="53"/>
      <c r="K4778" s="53"/>
      <c r="L4778" s="53"/>
      <c r="M4778" s="50"/>
      <c r="N4778" s="50"/>
      <c r="O4778" s="50"/>
      <c r="P4778" s="55"/>
      <c r="Q4778" s="56"/>
      <c r="R4778" s="56"/>
      <c r="S4778" s="53"/>
      <c r="T4778" s="53"/>
      <c r="U4778" s="57"/>
      <c r="V4778" s="108"/>
      <c r="W4778" s="108"/>
      <c r="X4778" s="108"/>
      <c r="Y4778" s="108"/>
      <c r="Z4778" s="108"/>
      <c r="AA4778" s="58"/>
      <c r="AB4778" s="58"/>
      <c r="AC4778" s="108"/>
      <c r="AD4778" s="108"/>
      <c r="AE4778" s="111"/>
      <c r="AF4778" s="112"/>
      <c r="AG4778" s="108"/>
      <c r="AH4778" s="112"/>
      <c r="AI4778" s="58"/>
      <c r="AJ4778" s="58"/>
      <c r="AK4778" s="115"/>
      <c r="AL4778" s="59"/>
      <c r="AM4778" s="59"/>
      <c r="AN4778" s="59"/>
      <c r="AO4778" s="60"/>
      <c r="AP4778" s="60"/>
      <c r="AQ4778" s="60"/>
      <c r="AR4778" s="60"/>
      <c r="AS4778" s="60"/>
    </row>
    <row r="4779" spans="1:45" s="8" customFormat="1" ht="20">
      <c r="A4779" s="46"/>
      <c r="B4779" s="46"/>
      <c r="C4779" s="46"/>
      <c r="D4779" s="46"/>
      <c r="E4779" s="50"/>
      <c r="F4779" s="50"/>
      <c r="G4779" s="50"/>
      <c r="H4779" s="50"/>
      <c r="I4779" s="53"/>
      <c r="J4779" s="53"/>
      <c r="K4779" s="53"/>
      <c r="L4779" s="53"/>
      <c r="M4779" s="50"/>
      <c r="N4779" s="50"/>
      <c r="O4779" s="50"/>
      <c r="P4779" s="55"/>
      <c r="Q4779" s="56"/>
      <c r="R4779" s="56"/>
      <c r="S4779" s="53"/>
      <c r="T4779" s="53"/>
      <c r="U4779" s="57"/>
      <c r="V4779" s="108"/>
      <c r="W4779" s="108"/>
      <c r="X4779" s="108"/>
      <c r="Y4779" s="108"/>
      <c r="Z4779" s="108"/>
      <c r="AA4779" s="58"/>
      <c r="AB4779" s="58"/>
      <c r="AC4779" s="108"/>
      <c r="AD4779" s="108"/>
      <c r="AE4779" s="111"/>
      <c r="AF4779" s="112"/>
      <c r="AG4779" s="108"/>
      <c r="AH4779" s="112"/>
      <c r="AI4779" s="58"/>
      <c r="AJ4779" s="58"/>
      <c r="AK4779" s="115"/>
      <c r="AL4779" s="59"/>
      <c r="AM4779" s="59"/>
      <c r="AN4779" s="59"/>
      <c r="AO4779" s="60"/>
      <c r="AP4779" s="60"/>
      <c r="AQ4779" s="60"/>
      <c r="AR4779" s="60"/>
      <c r="AS4779" s="60"/>
    </row>
    <row r="4780" spans="1:45" s="8" customFormat="1" ht="20">
      <c r="A4780" s="46"/>
      <c r="B4780" s="46"/>
      <c r="C4780" s="46"/>
      <c r="D4780" s="46"/>
      <c r="E4780" s="50"/>
      <c r="F4780" s="50"/>
      <c r="G4780" s="50"/>
      <c r="H4780" s="50"/>
      <c r="I4780" s="53"/>
      <c r="J4780" s="53"/>
      <c r="K4780" s="53"/>
      <c r="L4780" s="53"/>
      <c r="M4780" s="50"/>
      <c r="N4780" s="50"/>
      <c r="O4780" s="50"/>
      <c r="P4780" s="55"/>
      <c r="Q4780" s="56"/>
      <c r="R4780" s="56"/>
      <c r="S4780" s="53"/>
      <c r="T4780" s="53"/>
      <c r="U4780" s="57"/>
      <c r="V4780" s="108"/>
      <c r="W4780" s="108"/>
      <c r="X4780" s="108"/>
      <c r="Y4780" s="108"/>
      <c r="Z4780" s="108"/>
      <c r="AA4780" s="58"/>
      <c r="AB4780" s="58"/>
      <c r="AC4780" s="108"/>
      <c r="AD4780" s="108"/>
      <c r="AE4780" s="111"/>
      <c r="AF4780" s="112"/>
      <c r="AG4780" s="108"/>
      <c r="AH4780" s="112"/>
      <c r="AI4780" s="58"/>
      <c r="AJ4780" s="58"/>
      <c r="AK4780" s="115"/>
      <c r="AL4780" s="59"/>
      <c r="AM4780" s="59"/>
      <c r="AN4780" s="59"/>
      <c r="AO4780" s="60"/>
      <c r="AP4780" s="60"/>
      <c r="AQ4780" s="60"/>
      <c r="AR4780" s="60"/>
      <c r="AS4780" s="60"/>
    </row>
    <row r="4781" spans="1:45" s="8" customFormat="1" ht="20">
      <c r="A4781" s="46"/>
      <c r="B4781" s="46"/>
      <c r="C4781" s="46"/>
      <c r="D4781" s="46"/>
      <c r="E4781" s="50"/>
      <c r="F4781" s="50"/>
      <c r="G4781" s="50"/>
      <c r="H4781" s="50"/>
      <c r="I4781" s="53"/>
      <c r="J4781" s="53"/>
      <c r="K4781" s="53"/>
      <c r="L4781" s="53"/>
      <c r="M4781" s="50"/>
      <c r="N4781" s="50"/>
      <c r="O4781" s="50"/>
      <c r="P4781" s="55"/>
      <c r="Q4781" s="56"/>
      <c r="R4781" s="56"/>
      <c r="S4781" s="53"/>
      <c r="T4781" s="53"/>
      <c r="U4781" s="57"/>
      <c r="V4781" s="108"/>
      <c r="W4781" s="108"/>
      <c r="X4781" s="108"/>
      <c r="Y4781" s="108"/>
      <c r="Z4781" s="108"/>
      <c r="AA4781" s="58"/>
      <c r="AB4781" s="58"/>
      <c r="AC4781" s="108"/>
      <c r="AD4781" s="108"/>
      <c r="AE4781" s="111"/>
      <c r="AF4781" s="112"/>
      <c r="AG4781" s="108"/>
      <c r="AH4781" s="112"/>
      <c r="AI4781" s="58"/>
      <c r="AJ4781" s="58"/>
      <c r="AK4781" s="115"/>
      <c r="AL4781" s="59"/>
      <c r="AM4781" s="59"/>
      <c r="AN4781" s="59"/>
      <c r="AO4781" s="60"/>
      <c r="AP4781" s="60"/>
      <c r="AQ4781" s="60"/>
      <c r="AR4781" s="60"/>
      <c r="AS4781" s="60"/>
    </row>
    <row r="4782" spans="1:45" s="8" customFormat="1" ht="20">
      <c r="A4782" s="46"/>
      <c r="B4782" s="46"/>
      <c r="C4782" s="46"/>
      <c r="D4782" s="46"/>
      <c r="E4782" s="50"/>
      <c r="F4782" s="50"/>
      <c r="G4782" s="50"/>
      <c r="H4782" s="50"/>
      <c r="I4782" s="53"/>
      <c r="J4782" s="53"/>
      <c r="K4782" s="53"/>
      <c r="L4782" s="53"/>
      <c r="M4782" s="50"/>
      <c r="N4782" s="50"/>
      <c r="O4782" s="50"/>
      <c r="P4782" s="55"/>
      <c r="Q4782" s="56"/>
      <c r="R4782" s="56"/>
      <c r="S4782" s="53"/>
      <c r="T4782" s="53"/>
      <c r="U4782" s="57"/>
      <c r="V4782" s="108"/>
      <c r="W4782" s="108"/>
      <c r="X4782" s="108"/>
      <c r="Y4782" s="108"/>
      <c r="Z4782" s="108"/>
      <c r="AA4782" s="58"/>
      <c r="AB4782" s="58"/>
      <c r="AC4782" s="108"/>
      <c r="AD4782" s="108"/>
      <c r="AE4782" s="111"/>
      <c r="AF4782" s="112"/>
      <c r="AG4782" s="108"/>
      <c r="AH4782" s="112"/>
      <c r="AI4782" s="58"/>
      <c r="AJ4782" s="58"/>
      <c r="AK4782" s="115"/>
      <c r="AL4782" s="59"/>
      <c r="AM4782" s="59"/>
      <c r="AN4782" s="59"/>
      <c r="AO4782" s="60"/>
      <c r="AP4782" s="60"/>
      <c r="AQ4782" s="60"/>
      <c r="AR4782" s="60"/>
      <c r="AS4782" s="60"/>
    </row>
    <row r="4783" spans="1:45" s="8" customFormat="1" ht="20">
      <c r="A4783" s="46"/>
      <c r="B4783" s="46"/>
      <c r="C4783" s="46"/>
      <c r="D4783" s="46"/>
      <c r="E4783" s="50"/>
      <c r="F4783" s="50"/>
      <c r="G4783" s="50"/>
      <c r="H4783" s="50"/>
      <c r="I4783" s="53"/>
      <c r="J4783" s="53"/>
      <c r="K4783" s="53"/>
      <c r="L4783" s="53"/>
      <c r="M4783" s="50"/>
      <c r="N4783" s="50"/>
      <c r="O4783" s="50"/>
      <c r="P4783" s="55"/>
      <c r="Q4783" s="56"/>
      <c r="R4783" s="56"/>
      <c r="S4783" s="53"/>
      <c r="T4783" s="53"/>
      <c r="U4783" s="57"/>
      <c r="V4783" s="108"/>
      <c r="W4783" s="108"/>
      <c r="X4783" s="108"/>
      <c r="Y4783" s="108"/>
      <c r="Z4783" s="108"/>
      <c r="AA4783" s="58"/>
      <c r="AB4783" s="58"/>
      <c r="AC4783" s="108"/>
      <c r="AD4783" s="108"/>
      <c r="AE4783" s="111"/>
      <c r="AF4783" s="112"/>
      <c r="AG4783" s="108"/>
      <c r="AH4783" s="112"/>
      <c r="AI4783" s="58"/>
      <c r="AJ4783" s="58"/>
      <c r="AK4783" s="115"/>
      <c r="AL4783" s="59"/>
      <c r="AM4783" s="59"/>
      <c r="AN4783" s="59"/>
      <c r="AO4783" s="60"/>
      <c r="AP4783" s="60"/>
      <c r="AQ4783" s="60"/>
      <c r="AR4783" s="60"/>
      <c r="AS4783" s="60"/>
    </row>
    <row r="4784" spans="1:45" s="8" customFormat="1" ht="20">
      <c r="A4784" s="46"/>
      <c r="B4784" s="46"/>
      <c r="C4784" s="46"/>
      <c r="D4784" s="46"/>
      <c r="E4784" s="50"/>
      <c r="F4784" s="50"/>
      <c r="G4784" s="50"/>
      <c r="H4784" s="50"/>
      <c r="I4784" s="53"/>
      <c r="J4784" s="53"/>
      <c r="K4784" s="53"/>
      <c r="L4784" s="53"/>
      <c r="M4784" s="50"/>
      <c r="N4784" s="50"/>
      <c r="O4784" s="50"/>
      <c r="P4784" s="55"/>
      <c r="Q4784" s="56"/>
      <c r="R4784" s="56"/>
      <c r="S4784" s="53"/>
      <c r="T4784" s="53"/>
      <c r="U4784" s="57"/>
      <c r="V4784" s="108"/>
      <c r="W4784" s="108"/>
      <c r="X4784" s="108"/>
      <c r="Y4784" s="108"/>
      <c r="Z4784" s="108"/>
      <c r="AA4784" s="58"/>
      <c r="AB4784" s="58"/>
      <c r="AC4784" s="108"/>
      <c r="AD4784" s="108"/>
      <c r="AE4784" s="111"/>
      <c r="AF4784" s="112"/>
      <c r="AG4784" s="108"/>
      <c r="AH4784" s="112"/>
      <c r="AI4784" s="58"/>
      <c r="AJ4784" s="58"/>
      <c r="AK4784" s="115"/>
      <c r="AL4784" s="59"/>
      <c r="AM4784" s="59"/>
      <c r="AN4784" s="59"/>
      <c r="AO4784" s="60"/>
      <c r="AP4784" s="60"/>
      <c r="AQ4784" s="60"/>
      <c r="AR4784" s="60"/>
      <c r="AS4784" s="60"/>
    </row>
    <row r="4785" spans="1:45" s="8" customFormat="1" ht="20">
      <c r="A4785" s="46"/>
      <c r="B4785" s="46"/>
      <c r="C4785" s="46"/>
      <c r="D4785" s="46"/>
      <c r="E4785" s="50"/>
      <c r="F4785" s="50"/>
      <c r="G4785" s="50"/>
      <c r="H4785" s="50"/>
      <c r="I4785" s="53"/>
      <c r="J4785" s="53"/>
      <c r="K4785" s="53"/>
      <c r="L4785" s="53"/>
      <c r="M4785" s="50"/>
      <c r="N4785" s="50"/>
      <c r="O4785" s="50"/>
      <c r="P4785" s="55"/>
      <c r="Q4785" s="56"/>
      <c r="R4785" s="56"/>
      <c r="S4785" s="53"/>
      <c r="T4785" s="53"/>
      <c r="U4785" s="57"/>
      <c r="V4785" s="108"/>
      <c r="W4785" s="108"/>
      <c r="X4785" s="108"/>
      <c r="Y4785" s="108"/>
      <c r="Z4785" s="108"/>
      <c r="AA4785" s="58"/>
      <c r="AB4785" s="58"/>
      <c r="AC4785" s="108"/>
      <c r="AD4785" s="108"/>
      <c r="AE4785" s="111"/>
      <c r="AF4785" s="112"/>
      <c r="AG4785" s="108"/>
      <c r="AH4785" s="112"/>
      <c r="AI4785" s="58"/>
      <c r="AJ4785" s="58"/>
      <c r="AK4785" s="115"/>
      <c r="AL4785" s="59"/>
      <c r="AM4785" s="59"/>
      <c r="AN4785" s="59"/>
      <c r="AO4785" s="60"/>
      <c r="AP4785" s="60"/>
      <c r="AQ4785" s="60"/>
      <c r="AR4785" s="60"/>
      <c r="AS4785" s="60"/>
    </row>
    <row r="4786" spans="1:45" s="8" customFormat="1" ht="20">
      <c r="A4786" s="46"/>
      <c r="B4786" s="46"/>
      <c r="C4786" s="46"/>
      <c r="D4786" s="46"/>
      <c r="E4786" s="50"/>
      <c r="F4786" s="50"/>
      <c r="G4786" s="50"/>
      <c r="H4786" s="50"/>
      <c r="I4786" s="53"/>
      <c r="J4786" s="53"/>
      <c r="K4786" s="53"/>
      <c r="L4786" s="53"/>
      <c r="M4786" s="50"/>
      <c r="N4786" s="50"/>
      <c r="O4786" s="50"/>
      <c r="P4786" s="55"/>
      <c r="Q4786" s="56"/>
      <c r="R4786" s="56"/>
      <c r="S4786" s="53"/>
      <c r="T4786" s="53"/>
      <c r="U4786" s="57"/>
      <c r="V4786" s="108"/>
      <c r="W4786" s="108"/>
      <c r="X4786" s="108"/>
      <c r="Y4786" s="108"/>
      <c r="Z4786" s="108"/>
      <c r="AA4786" s="58"/>
      <c r="AB4786" s="58"/>
      <c r="AC4786" s="108"/>
      <c r="AD4786" s="108"/>
      <c r="AE4786" s="111"/>
      <c r="AF4786" s="112"/>
      <c r="AG4786" s="108"/>
      <c r="AH4786" s="112"/>
      <c r="AI4786" s="58"/>
      <c r="AJ4786" s="58"/>
      <c r="AK4786" s="115"/>
      <c r="AL4786" s="59"/>
      <c r="AM4786" s="59"/>
      <c r="AN4786" s="59"/>
      <c r="AO4786" s="60"/>
      <c r="AP4786" s="60"/>
      <c r="AQ4786" s="60"/>
      <c r="AR4786" s="60"/>
      <c r="AS4786" s="60"/>
    </row>
    <row r="4787" spans="1:45" s="8" customFormat="1" ht="20">
      <c r="A4787" s="46"/>
      <c r="B4787" s="46"/>
      <c r="C4787" s="46"/>
      <c r="D4787" s="46"/>
      <c r="E4787" s="50"/>
      <c r="F4787" s="50"/>
      <c r="G4787" s="50"/>
      <c r="H4787" s="50"/>
      <c r="I4787" s="53"/>
      <c r="J4787" s="53"/>
      <c r="K4787" s="53"/>
      <c r="L4787" s="53"/>
      <c r="M4787" s="50"/>
      <c r="N4787" s="50"/>
      <c r="O4787" s="50"/>
      <c r="P4787" s="55"/>
      <c r="Q4787" s="56"/>
      <c r="R4787" s="56"/>
      <c r="S4787" s="53"/>
      <c r="T4787" s="53"/>
      <c r="U4787" s="57"/>
      <c r="V4787" s="108"/>
      <c r="W4787" s="108"/>
      <c r="X4787" s="108"/>
      <c r="Y4787" s="108"/>
      <c r="Z4787" s="108"/>
      <c r="AA4787" s="58"/>
      <c r="AB4787" s="58"/>
      <c r="AC4787" s="108"/>
      <c r="AD4787" s="108"/>
      <c r="AE4787" s="111"/>
      <c r="AF4787" s="112"/>
      <c r="AG4787" s="108"/>
      <c r="AH4787" s="112"/>
      <c r="AI4787" s="58"/>
      <c r="AJ4787" s="58"/>
      <c r="AK4787" s="115"/>
      <c r="AL4787" s="59"/>
      <c r="AM4787" s="59"/>
      <c r="AN4787" s="59"/>
      <c r="AO4787" s="60"/>
      <c r="AP4787" s="60"/>
      <c r="AQ4787" s="60"/>
      <c r="AR4787" s="60"/>
      <c r="AS4787" s="60"/>
    </row>
    <row r="4788" spans="1:45" s="8" customFormat="1" ht="20">
      <c r="A4788" s="46"/>
      <c r="B4788" s="46"/>
      <c r="C4788" s="46"/>
      <c r="D4788" s="46"/>
      <c r="E4788" s="50"/>
      <c r="F4788" s="50"/>
      <c r="G4788" s="50"/>
      <c r="H4788" s="50"/>
      <c r="I4788" s="53"/>
      <c r="J4788" s="53"/>
      <c r="K4788" s="53"/>
      <c r="L4788" s="53"/>
      <c r="M4788" s="50"/>
      <c r="N4788" s="50"/>
      <c r="O4788" s="50"/>
      <c r="P4788" s="55"/>
      <c r="Q4788" s="56"/>
      <c r="R4788" s="56"/>
      <c r="S4788" s="53"/>
      <c r="T4788" s="53"/>
      <c r="U4788" s="57"/>
      <c r="V4788" s="108"/>
      <c r="W4788" s="108"/>
      <c r="X4788" s="108"/>
      <c r="Y4788" s="108"/>
      <c r="Z4788" s="108"/>
      <c r="AA4788" s="58"/>
      <c r="AB4788" s="58"/>
      <c r="AC4788" s="108"/>
      <c r="AD4788" s="108"/>
      <c r="AE4788" s="111"/>
      <c r="AF4788" s="112"/>
      <c r="AG4788" s="108"/>
      <c r="AH4788" s="112"/>
      <c r="AI4788" s="58"/>
      <c r="AJ4788" s="58"/>
      <c r="AK4788" s="115"/>
      <c r="AL4788" s="59"/>
      <c r="AM4788" s="59"/>
      <c r="AN4788" s="59"/>
      <c r="AO4788" s="60"/>
      <c r="AP4788" s="60"/>
      <c r="AQ4788" s="60"/>
      <c r="AR4788" s="60"/>
      <c r="AS4788" s="60"/>
    </row>
    <row r="4789" spans="1:45" s="8" customFormat="1" ht="20">
      <c r="A4789" s="46"/>
      <c r="B4789" s="46"/>
      <c r="C4789" s="46"/>
      <c r="D4789" s="46"/>
      <c r="E4789" s="50"/>
      <c r="F4789" s="50"/>
      <c r="G4789" s="50"/>
      <c r="H4789" s="50"/>
      <c r="I4789" s="53"/>
      <c r="J4789" s="53"/>
      <c r="K4789" s="53"/>
      <c r="L4789" s="53"/>
      <c r="M4789" s="50"/>
      <c r="N4789" s="50"/>
      <c r="O4789" s="50"/>
      <c r="P4789" s="55"/>
      <c r="Q4789" s="56"/>
      <c r="R4789" s="56"/>
      <c r="S4789" s="53"/>
      <c r="T4789" s="53"/>
      <c r="U4789" s="57"/>
      <c r="V4789" s="108"/>
      <c r="W4789" s="108"/>
      <c r="X4789" s="108"/>
      <c r="Y4789" s="108"/>
      <c r="Z4789" s="108"/>
      <c r="AA4789" s="58"/>
      <c r="AB4789" s="58"/>
      <c r="AC4789" s="108"/>
      <c r="AD4789" s="108"/>
      <c r="AE4789" s="111"/>
      <c r="AF4789" s="112"/>
      <c r="AG4789" s="108"/>
      <c r="AH4789" s="112"/>
      <c r="AI4789" s="58"/>
      <c r="AJ4789" s="58"/>
      <c r="AK4789" s="115"/>
      <c r="AL4789" s="59"/>
      <c r="AM4789" s="59"/>
      <c r="AN4789" s="59"/>
      <c r="AO4789" s="60"/>
      <c r="AP4789" s="60"/>
      <c r="AQ4789" s="60"/>
      <c r="AR4789" s="60"/>
      <c r="AS4789" s="60"/>
    </row>
    <row r="4790" spans="1:45" s="8" customFormat="1" ht="20">
      <c r="A4790" s="46"/>
      <c r="B4790" s="46"/>
      <c r="C4790" s="46"/>
      <c r="D4790" s="46"/>
      <c r="E4790" s="50"/>
      <c r="F4790" s="50"/>
      <c r="G4790" s="50"/>
      <c r="H4790" s="50"/>
      <c r="I4790" s="53"/>
      <c r="J4790" s="53"/>
      <c r="K4790" s="53"/>
      <c r="L4790" s="53"/>
      <c r="M4790" s="50"/>
      <c r="N4790" s="50"/>
      <c r="O4790" s="50"/>
      <c r="P4790" s="55"/>
      <c r="Q4790" s="56"/>
      <c r="R4790" s="56"/>
      <c r="S4790" s="53"/>
      <c r="T4790" s="53"/>
      <c r="U4790" s="57"/>
      <c r="V4790" s="108"/>
      <c r="W4790" s="108"/>
      <c r="X4790" s="108"/>
      <c r="Y4790" s="108"/>
      <c r="Z4790" s="108"/>
      <c r="AA4790" s="58"/>
      <c r="AB4790" s="58"/>
      <c r="AC4790" s="108"/>
      <c r="AD4790" s="108"/>
      <c r="AE4790" s="111"/>
      <c r="AF4790" s="112"/>
      <c r="AG4790" s="108"/>
      <c r="AH4790" s="112"/>
      <c r="AI4790" s="58"/>
      <c r="AJ4790" s="58"/>
      <c r="AK4790" s="115"/>
      <c r="AL4790" s="59"/>
      <c r="AM4790" s="59"/>
      <c r="AN4790" s="59"/>
      <c r="AO4790" s="60"/>
      <c r="AP4790" s="60"/>
      <c r="AQ4790" s="60"/>
      <c r="AR4790" s="60"/>
      <c r="AS4790" s="60"/>
    </row>
    <row r="4791" spans="1:45" s="8" customFormat="1" ht="20">
      <c r="A4791" s="46"/>
      <c r="B4791" s="46"/>
      <c r="C4791" s="46"/>
      <c r="D4791" s="46"/>
      <c r="E4791" s="50"/>
      <c r="F4791" s="50"/>
      <c r="G4791" s="50"/>
      <c r="H4791" s="50"/>
      <c r="I4791" s="53"/>
      <c r="J4791" s="53"/>
      <c r="K4791" s="53"/>
      <c r="L4791" s="53"/>
      <c r="M4791" s="50"/>
      <c r="N4791" s="50"/>
      <c r="O4791" s="50"/>
      <c r="P4791" s="55"/>
      <c r="Q4791" s="56"/>
      <c r="R4791" s="56"/>
      <c r="S4791" s="53"/>
      <c r="T4791" s="53"/>
      <c r="U4791" s="57"/>
      <c r="V4791" s="108"/>
      <c r="W4791" s="108"/>
      <c r="X4791" s="108"/>
      <c r="Y4791" s="108"/>
      <c r="Z4791" s="108"/>
      <c r="AA4791" s="58"/>
      <c r="AB4791" s="58"/>
      <c r="AC4791" s="108"/>
      <c r="AD4791" s="108"/>
      <c r="AE4791" s="111"/>
      <c r="AF4791" s="112"/>
      <c r="AG4791" s="108"/>
      <c r="AH4791" s="112"/>
      <c r="AI4791" s="58"/>
      <c r="AJ4791" s="58"/>
      <c r="AK4791" s="115"/>
      <c r="AL4791" s="59"/>
      <c r="AM4791" s="59"/>
      <c r="AN4791" s="59"/>
      <c r="AO4791" s="60"/>
      <c r="AP4791" s="60"/>
      <c r="AQ4791" s="60"/>
      <c r="AR4791" s="60"/>
      <c r="AS4791" s="60"/>
    </row>
    <row r="4792" spans="1:45" s="8" customFormat="1" ht="20">
      <c r="A4792" s="46"/>
      <c r="B4792" s="46"/>
      <c r="C4792" s="46"/>
      <c r="D4792" s="46"/>
      <c r="E4792" s="50"/>
      <c r="F4792" s="50"/>
      <c r="G4792" s="50"/>
      <c r="H4792" s="50"/>
      <c r="I4792" s="53"/>
      <c r="J4792" s="53"/>
      <c r="K4792" s="53"/>
      <c r="L4792" s="53"/>
      <c r="M4792" s="50"/>
      <c r="N4792" s="50"/>
      <c r="O4792" s="50"/>
      <c r="P4792" s="55"/>
      <c r="Q4792" s="56"/>
      <c r="R4792" s="56"/>
      <c r="S4792" s="53"/>
      <c r="T4792" s="53"/>
      <c r="U4792" s="57"/>
      <c r="V4792" s="108"/>
      <c r="W4792" s="108"/>
      <c r="X4792" s="108"/>
      <c r="Y4792" s="108"/>
      <c r="Z4792" s="108"/>
      <c r="AA4792" s="58"/>
      <c r="AB4792" s="58"/>
      <c r="AC4792" s="108"/>
      <c r="AD4792" s="108"/>
      <c r="AE4792" s="111"/>
      <c r="AF4792" s="112"/>
      <c r="AG4792" s="108"/>
      <c r="AH4792" s="112"/>
      <c r="AI4792" s="58"/>
      <c r="AJ4792" s="58"/>
      <c r="AK4792" s="115"/>
      <c r="AL4792" s="59"/>
      <c r="AM4792" s="59"/>
      <c r="AN4792" s="59"/>
      <c r="AO4792" s="60"/>
      <c r="AP4792" s="60"/>
      <c r="AQ4792" s="60"/>
      <c r="AR4792" s="60"/>
      <c r="AS4792" s="60"/>
    </row>
    <row r="4793" spans="1:45" s="8" customFormat="1" ht="20">
      <c r="A4793" s="46"/>
      <c r="B4793" s="46"/>
      <c r="C4793" s="46"/>
      <c r="D4793" s="46"/>
      <c r="E4793" s="50"/>
      <c r="F4793" s="50"/>
      <c r="G4793" s="50"/>
      <c r="H4793" s="50"/>
      <c r="I4793" s="53"/>
      <c r="J4793" s="53"/>
      <c r="K4793" s="53"/>
      <c r="L4793" s="53"/>
      <c r="M4793" s="50"/>
      <c r="N4793" s="50"/>
      <c r="O4793" s="50"/>
      <c r="P4793" s="55"/>
      <c r="Q4793" s="56"/>
      <c r="R4793" s="56"/>
      <c r="S4793" s="53"/>
      <c r="T4793" s="53"/>
      <c r="U4793" s="57"/>
      <c r="V4793" s="108"/>
      <c r="W4793" s="108"/>
      <c r="X4793" s="108"/>
      <c r="Y4793" s="108"/>
      <c r="Z4793" s="108"/>
      <c r="AA4793" s="58"/>
      <c r="AB4793" s="58"/>
      <c r="AC4793" s="108"/>
      <c r="AD4793" s="108"/>
      <c r="AE4793" s="111"/>
      <c r="AF4793" s="112"/>
      <c r="AG4793" s="108"/>
      <c r="AH4793" s="112"/>
      <c r="AI4793" s="58"/>
      <c r="AJ4793" s="58"/>
      <c r="AK4793" s="115"/>
      <c r="AL4793" s="59"/>
      <c r="AM4793" s="59"/>
      <c r="AN4793" s="59"/>
      <c r="AO4793" s="60"/>
      <c r="AP4793" s="60"/>
      <c r="AQ4793" s="60"/>
      <c r="AR4793" s="60"/>
      <c r="AS4793" s="60"/>
    </row>
    <row r="4794" spans="1:45" s="8" customFormat="1" ht="20">
      <c r="A4794" s="46"/>
      <c r="B4794" s="46"/>
      <c r="C4794" s="46"/>
      <c r="D4794" s="46"/>
      <c r="E4794" s="50"/>
      <c r="F4794" s="50"/>
      <c r="G4794" s="50"/>
      <c r="H4794" s="50"/>
      <c r="I4794" s="53"/>
      <c r="J4794" s="53"/>
      <c r="K4794" s="53"/>
      <c r="L4794" s="53"/>
      <c r="M4794" s="50"/>
      <c r="N4794" s="50"/>
      <c r="O4794" s="50"/>
      <c r="P4794" s="55"/>
      <c r="Q4794" s="56"/>
      <c r="R4794" s="56"/>
      <c r="S4794" s="53"/>
      <c r="T4794" s="53"/>
      <c r="U4794" s="57"/>
      <c r="V4794" s="108"/>
      <c r="W4794" s="108"/>
      <c r="X4794" s="108"/>
      <c r="Y4794" s="108"/>
      <c r="Z4794" s="108"/>
      <c r="AA4794" s="58"/>
      <c r="AB4794" s="58"/>
      <c r="AC4794" s="108"/>
      <c r="AD4794" s="108"/>
      <c r="AE4794" s="111"/>
      <c r="AF4794" s="112"/>
      <c r="AG4794" s="108"/>
      <c r="AH4794" s="112"/>
      <c r="AI4794" s="58"/>
      <c r="AJ4794" s="58"/>
      <c r="AK4794" s="115"/>
      <c r="AL4794" s="59"/>
      <c r="AM4794" s="59"/>
      <c r="AN4794" s="59"/>
      <c r="AO4794" s="60"/>
      <c r="AP4794" s="60"/>
      <c r="AQ4794" s="60"/>
      <c r="AR4794" s="60"/>
      <c r="AS4794" s="60"/>
    </row>
    <row r="4795" spans="1:45" s="8" customFormat="1" ht="20">
      <c r="A4795" s="46"/>
      <c r="B4795" s="46"/>
      <c r="C4795" s="46"/>
      <c r="D4795" s="46"/>
      <c r="E4795" s="50"/>
      <c r="F4795" s="50"/>
      <c r="G4795" s="50"/>
      <c r="H4795" s="50"/>
      <c r="I4795" s="53"/>
      <c r="J4795" s="53"/>
      <c r="K4795" s="53"/>
      <c r="L4795" s="53"/>
      <c r="M4795" s="50"/>
      <c r="N4795" s="50"/>
      <c r="O4795" s="50"/>
      <c r="P4795" s="55"/>
      <c r="Q4795" s="56"/>
      <c r="R4795" s="56"/>
      <c r="S4795" s="53"/>
      <c r="T4795" s="53"/>
      <c r="U4795" s="57"/>
      <c r="V4795" s="108"/>
      <c r="W4795" s="108"/>
      <c r="X4795" s="108"/>
      <c r="Y4795" s="108"/>
      <c r="Z4795" s="108"/>
      <c r="AA4795" s="58"/>
      <c r="AB4795" s="58"/>
      <c r="AC4795" s="108"/>
      <c r="AD4795" s="108"/>
      <c r="AE4795" s="111"/>
      <c r="AF4795" s="112"/>
      <c r="AG4795" s="108"/>
      <c r="AH4795" s="112"/>
      <c r="AI4795" s="58"/>
      <c r="AJ4795" s="58"/>
      <c r="AK4795" s="115"/>
      <c r="AL4795" s="59"/>
      <c r="AM4795" s="59"/>
      <c r="AN4795" s="59"/>
      <c r="AO4795" s="60"/>
      <c r="AP4795" s="60"/>
      <c r="AQ4795" s="60"/>
      <c r="AR4795" s="60"/>
      <c r="AS4795" s="60"/>
    </row>
    <row r="4796" spans="1:45" s="8" customFormat="1" ht="20">
      <c r="A4796" s="46"/>
      <c r="B4796" s="46"/>
      <c r="C4796" s="46"/>
      <c r="D4796" s="46"/>
      <c r="E4796" s="50"/>
      <c r="F4796" s="50"/>
      <c r="G4796" s="50"/>
      <c r="H4796" s="50"/>
      <c r="I4796" s="53"/>
      <c r="J4796" s="53"/>
      <c r="K4796" s="53"/>
      <c r="L4796" s="53"/>
      <c r="M4796" s="50"/>
      <c r="N4796" s="50"/>
      <c r="O4796" s="50"/>
      <c r="P4796" s="55"/>
      <c r="Q4796" s="56"/>
      <c r="R4796" s="56"/>
      <c r="S4796" s="53"/>
      <c r="T4796" s="53"/>
      <c r="U4796" s="57"/>
      <c r="V4796" s="108"/>
      <c r="W4796" s="108"/>
      <c r="X4796" s="108"/>
      <c r="Y4796" s="108"/>
      <c r="Z4796" s="108"/>
      <c r="AA4796" s="58"/>
      <c r="AB4796" s="58"/>
      <c r="AC4796" s="108"/>
      <c r="AD4796" s="108"/>
      <c r="AE4796" s="111"/>
      <c r="AF4796" s="112"/>
      <c r="AG4796" s="108"/>
      <c r="AH4796" s="112"/>
      <c r="AI4796" s="58"/>
      <c r="AJ4796" s="58"/>
      <c r="AK4796" s="115"/>
      <c r="AL4796" s="59"/>
      <c r="AM4796" s="59"/>
      <c r="AN4796" s="59"/>
      <c r="AO4796" s="60"/>
      <c r="AP4796" s="60"/>
      <c r="AQ4796" s="60"/>
      <c r="AR4796" s="60"/>
      <c r="AS4796" s="60"/>
    </row>
    <row r="4797" spans="1:45" s="8" customFormat="1" ht="20">
      <c r="A4797" s="46"/>
      <c r="B4797" s="46"/>
      <c r="C4797" s="46"/>
      <c r="D4797" s="46"/>
      <c r="E4797" s="50"/>
      <c r="F4797" s="50"/>
      <c r="G4797" s="50"/>
      <c r="H4797" s="50"/>
      <c r="I4797" s="53"/>
      <c r="J4797" s="53"/>
      <c r="K4797" s="53"/>
      <c r="L4797" s="53"/>
      <c r="M4797" s="50"/>
      <c r="N4797" s="50"/>
      <c r="O4797" s="50"/>
      <c r="P4797" s="55"/>
      <c r="Q4797" s="56"/>
      <c r="R4797" s="56"/>
      <c r="S4797" s="53"/>
      <c r="T4797" s="53"/>
      <c r="U4797" s="57"/>
      <c r="V4797" s="108"/>
      <c r="W4797" s="108"/>
      <c r="X4797" s="108"/>
      <c r="Y4797" s="108"/>
      <c r="Z4797" s="108"/>
      <c r="AA4797" s="58"/>
      <c r="AB4797" s="58"/>
      <c r="AC4797" s="108"/>
      <c r="AD4797" s="108"/>
      <c r="AE4797" s="111"/>
      <c r="AF4797" s="112"/>
      <c r="AG4797" s="108"/>
      <c r="AH4797" s="112"/>
      <c r="AI4797" s="58"/>
      <c r="AJ4797" s="58"/>
      <c r="AK4797" s="115"/>
      <c r="AL4797" s="59"/>
      <c r="AM4797" s="59"/>
      <c r="AN4797" s="59"/>
      <c r="AO4797" s="60"/>
      <c r="AP4797" s="60"/>
      <c r="AQ4797" s="60"/>
      <c r="AR4797" s="60"/>
      <c r="AS4797" s="60"/>
    </row>
    <row r="4798" spans="1:45" s="8" customFormat="1" ht="20">
      <c r="A4798" s="46"/>
      <c r="B4798" s="46"/>
      <c r="C4798" s="46"/>
      <c r="D4798" s="46"/>
      <c r="E4798" s="50"/>
      <c r="F4798" s="50"/>
      <c r="G4798" s="50"/>
      <c r="H4798" s="50"/>
      <c r="I4798" s="53"/>
      <c r="J4798" s="53"/>
      <c r="K4798" s="53"/>
      <c r="L4798" s="53"/>
      <c r="M4798" s="50"/>
      <c r="N4798" s="50"/>
      <c r="O4798" s="50"/>
      <c r="P4798" s="55"/>
      <c r="Q4798" s="56"/>
      <c r="R4798" s="56"/>
      <c r="S4798" s="53"/>
      <c r="T4798" s="53"/>
      <c r="U4798" s="57"/>
      <c r="V4798" s="108"/>
      <c r="W4798" s="108"/>
      <c r="X4798" s="108"/>
      <c r="Y4798" s="108"/>
      <c r="Z4798" s="108"/>
      <c r="AA4798" s="58"/>
      <c r="AB4798" s="58"/>
      <c r="AC4798" s="108"/>
      <c r="AD4798" s="108"/>
      <c r="AE4798" s="111"/>
      <c r="AF4798" s="112"/>
      <c r="AG4798" s="108"/>
      <c r="AH4798" s="112"/>
      <c r="AI4798" s="58"/>
      <c r="AJ4798" s="58"/>
      <c r="AK4798" s="115"/>
      <c r="AL4798" s="59"/>
      <c r="AM4798" s="59"/>
      <c r="AN4798" s="59"/>
      <c r="AO4798" s="60"/>
      <c r="AP4798" s="60"/>
      <c r="AQ4798" s="60"/>
      <c r="AR4798" s="60"/>
      <c r="AS4798" s="60"/>
    </row>
    <row r="4799" spans="1:45" s="8" customFormat="1" ht="20">
      <c r="A4799" s="46"/>
      <c r="B4799" s="46"/>
      <c r="C4799" s="46"/>
      <c r="D4799" s="46"/>
      <c r="E4799" s="50"/>
      <c r="F4799" s="50"/>
      <c r="G4799" s="50"/>
      <c r="H4799" s="50"/>
      <c r="I4799" s="53"/>
      <c r="J4799" s="53"/>
      <c r="K4799" s="53"/>
      <c r="L4799" s="53"/>
      <c r="M4799" s="50"/>
      <c r="N4799" s="50"/>
      <c r="O4799" s="50"/>
      <c r="P4799" s="55"/>
      <c r="Q4799" s="56"/>
      <c r="R4799" s="56"/>
      <c r="S4799" s="53"/>
      <c r="T4799" s="53"/>
      <c r="U4799" s="57"/>
      <c r="V4799" s="108"/>
      <c r="W4799" s="108"/>
      <c r="X4799" s="108"/>
      <c r="Y4799" s="108"/>
      <c r="Z4799" s="108"/>
      <c r="AA4799" s="58"/>
      <c r="AB4799" s="58"/>
      <c r="AC4799" s="108"/>
      <c r="AD4799" s="108"/>
      <c r="AE4799" s="111"/>
      <c r="AF4799" s="112"/>
      <c r="AG4799" s="108"/>
      <c r="AH4799" s="112"/>
      <c r="AI4799" s="58"/>
      <c r="AJ4799" s="58"/>
      <c r="AK4799" s="115"/>
      <c r="AL4799" s="59"/>
      <c r="AM4799" s="59"/>
      <c r="AN4799" s="59"/>
      <c r="AO4799" s="60"/>
      <c r="AP4799" s="60"/>
      <c r="AQ4799" s="60"/>
      <c r="AR4799" s="60"/>
      <c r="AS4799" s="60"/>
    </row>
    <row r="4800" spans="1:45" s="8" customFormat="1" ht="20">
      <c r="A4800" s="46"/>
      <c r="B4800" s="46"/>
      <c r="C4800" s="46"/>
      <c r="D4800" s="46"/>
      <c r="E4800" s="50"/>
      <c r="F4800" s="50"/>
      <c r="G4800" s="50"/>
      <c r="H4800" s="50"/>
      <c r="I4800" s="53"/>
      <c r="J4800" s="53"/>
      <c r="K4800" s="53"/>
      <c r="L4800" s="53"/>
      <c r="M4800" s="50"/>
      <c r="N4800" s="50"/>
      <c r="O4800" s="50"/>
      <c r="P4800" s="55"/>
      <c r="Q4800" s="56"/>
      <c r="R4800" s="56"/>
      <c r="S4800" s="53"/>
      <c r="T4800" s="53"/>
      <c r="U4800" s="57"/>
      <c r="V4800" s="108"/>
      <c r="W4800" s="108"/>
      <c r="X4800" s="108"/>
      <c r="Y4800" s="108"/>
      <c r="Z4800" s="108"/>
      <c r="AA4800" s="58"/>
      <c r="AB4800" s="58"/>
      <c r="AC4800" s="108"/>
      <c r="AD4800" s="108"/>
      <c r="AE4800" s="111"/>
      <c r="AF4800" s="112"/>
      <c r="AG4800" s="108"/>
      <c r="AH4800" s="112"/>
      <c r="AI4800" s="58"/>
      <c r="AJ4800" s="58"/>
      <c r="AK4800" s="115"/>
      <c r="AL4800" s="59"/>
      <c r="AM4800" s="59"/>
      <c r="AN4800" s="59"/>
      <c r="AO4800" s="60"/>
      <c r="AP4800" s="60"/>
      <c r="AQ4800" s="60"/>
      <c r="AR4800" s="60"/>
      <c r="AS4800" s="60"/>
    </row>
    <row r="4801" spans="1:45" s="8" customFormat="1" ht="20">
      <c r="A4801" s="46"/>
      <c r="B4801" s="46"/>
      <c r="C4801" s="46"/>
      <c r="D4801" s="46"/>
      <c r="E4801" s="50"/>
      <c r="F4801" s="50"/>
      <c r="G4801" s="50"/>
      <c r="H4801" s="50"/>
      <c r="I4801" s="53"/>
      <c r="J4801" s="53"/>
      <c r="K4801" s="53"/>
      <c r="L4801" s="53"/>
      <c r="M4801" s="50"/>
      <c r="N4801" s="50"/>
      <c r="O4801" s="50"/>
      <c r="P4801" s="55"/>
      <c r="Q4801" s="56"/>
      <c r="R4801" s="56"/>
      <c r="S4801" s="53"/>
      <c r="T4801" s="53"/>
      <c r="U4801" s="57"/>
      <c r="V4801" s="108"/>
      <c r="W4801" s="108"/>
      <c r="X4801" s="108"/>
      <c r="Y4801" s="108"/>
      <c r="Z4801" s="108"/>
      <c r="AA4801" s="58"/>
      <c r="AB4801" s="58"/>
      <c r="AC4801" s="108"/>
      <c r="AD4801" s="108"/>
      <c r="AE4801" s="111"/>
      <c r="AF4801" s="112"/>
      <c r="AG4801" s="108"/>
      <c r="AH4801" s="112"/>
      <c r="AI4801" s="58"/>
      <c r="AJ4801" s="58"/>
      <c r="AK4801" s="115"/>
      <c r="AL4801" s="59"/>
      <c r="AM4801" s="59"/>
      <c r="AN4801" s="59"/>
      <c r="AO4801" s="60"/>
      <c r="AP4801" s="60"/>
      <c r="AQ4801" s="60"/>
      <c r="AR4801" s="60"/>
      <c r="AS4801" s="60"/>
    </row>
    <row r="4802" spans="1:45" s="8" customFormat="1" ht="20">
      <c r="A4802" s="46"/>
      <c r="B4802" s="46"/>
      <c r="C4802" s="46"/>
      <c r="D4802" s="46"/>
      <c r="E4802" s="50"/>
      <c r="F4802" s="50"/>
      <c r="G4802" s="50"/>
      <c r="H4802" s="50"/>
      <c r="I4802" s="53"/>
      <c r="J4802" s="53"/>
      <c r="K4802" s="53"/>
      <c r="L4802" s="53"/>
      <c r="M4802" s="50"/>
      <c r="N4802" s="50"/>
      <c r="O4802" s="50"/>
      <c r="P4802" s="55"/>
      <c r="Q4802" s="56"/>
      <c r="R4802" s="56"/>
      <c r="S4802" s="53"/>
      <c r="T4802" s="53"/>
      <c r="U4802" s="57"/>
      <c r="V4802" s="108"/>
      <c r="W4802" s="108"/>
      <c r="X4802" s="108"/>
      <c r="Y4802" s="108"/>
      <c r="Z4802" s="108"/>
      <c r="AA4802" s="58"/>
      <c r="AB4802" s="58"/>
      <c r="AC4802" s="108"/>
      <c r="AD4802" s="108"/>
      <c r="AE4802" s="111"/>
      <c r="AF4802" s="112"/>
      <c r="AG4802" s="108"/>
      <c r="AH4802" s="112"/>
      <c r="AI4802" s="58"/>
      <c r="AJ4802" s="58"/>
      <c r="AK4802" s="115"/>
      <c r="AL4802" s="59"/>
      <c r="AM4802" s="59"/>
      <c r="AN4802" s="59"/>
      <c r="AO4802" s="60"/>
      <c r="AP4802" s="60"/>
      <c r="AQ4802" s="60"/>
      <c r="AR4802" s="60"/>
      <c r="AS4802" s="60"/>
    </row>
    <row r="4803" spans="1:45" s="8" customFormat="1" ht="20">
      <c r="A4803" s="46"/>
      <c r="B4803" s="46"/>
      <c r="C4803" s="46"/>
      <c r="D4803" s="46"/>
      <c r="E4803" s="50"/>
      <c r="F4803" s="50"/>
      <c r="G4803" s="50"/>
      <c r="H4803" s="50"/>
      <c r="I4803" s="53"/>
      <c r="J4803" s="53"/>
      <c r="K4803" s="53"/>
      <c r="L4803" s="53"/>
      <c r="M4803" s="50"/>
      <c r="N4803" s="50"/>
      <c r="O4803" s="50"/>
      <c r="P4803" s="55"/>
      <c r="Q4803" s="56"/>
      <c r="R4803" s="56"/>
      <c r="S4803" s="53"/>
      <c r="T4803" s="53"/>
      <c r="U4803" s="57"/>
      <c r="V4803" s="108"/>
      <c r="W4803" s="108"/>
      <c r="X4803" s="108"/>
      <c r="Y4803" s="108"/>
      <c r="Z4803" s="108"/>
      <c r="AA4803" s="58"/>
      <c r="AB4803" s="58"/>
      <c r="AC4803" s="108"/>
      <c r="AD4803" s="108"/>
      <c r="AE4803" s="111"/>
      <c r="AF4803" s="112"/>
      <c r="AG4803" s="108"/>
      <c r="AH4803" s="112"/>
      <c r="AI4803" s="58"/>
      <c r="AJ4803" s="58"/>
      <c r="AK4803" s="115"/>
      <c r="AL4803" s="59"/>
      <c r="AM4803" s="59"/>
      <c r="AN4803" s="59"/>
      <c r="AO4803" s="60"/>
      <c r="AP4803" s="60"/>
      <c r="AQ4803" s="60"/>
      <c r="AR4803" s="60"/>
      <c r="AS4803" s="60"/>
    </row>
    <row r="4804" spans="1:45" s="8" customFormat="1" ht="20">
      <c r="A4804" s="46"/>
      <c r="B4804" s="46"/>
      <c r="C4804" s="46"/>
      <c r="D4804" s="46"/>
      <c r="E4804" s="50"/>
      <c r="F4804" s="50"/>
      <c r="G4804" s="50"/>
      <c r="H4804" s="50"/>
      <c r="I4804" s="53"/>
      <c r="J4804" s="53"/>
      <c r="K4804" s="53"/>
      <c r="L4804" s="53"/>
      <c r="M4804" s="50"/>
      <c r="N4804" s="50"/>
      <c r="O4804" s="50"/>
      <c r="P4804" s="55"/>
      <c r="Q4804" s="56"/>
      <c r="R4804" s="56"/>
      <c r="S4804" s="53"/>
      <c r="T4804" s="53"/>
      <c r="U4804" s="57"/>
      <c r="V4804" s="108"/>
      <c r="W4804" s="108"/>
      <c r="X4804" s="108"/>
      <c r="Y4804" s="108"/>
      <c r="Z4804" s="108"/>
      <c r="AA4804" s="58"/>
      <c r="AB4804" s="58"/>
      <c r="AC4804" s="108"/>
      <c r="AD4804" s="108"/>
      <c r="AE4804" s="111"/>
      <c r="AF4804" s="112"/>
      <c r="AG4804" s="108"/>
      <c r="AH4804" s="112"/>
      <c r="AI4804" s="58"/>
      <c r="AJ4804" s="58"/>
      <c r="AK4804" s="115"/>
      <c r="AL4804" s="59"/>
      <c r="AM4804" s="59"/>
      <c r="AN4804" s="59"/>
      <c r="AO4804" s="60"/>
      <c r="AP4804" s="60"/>
      <c r="AQ4804" s="60"/>
      <c r="AR4804" s="60"/>
      <c r="AS4804" s="60"/>
    </row>
    <row r="4805" spans="1:45" s="8" customFormat="1" ht="20">
      <c r="A4805" s="46"/>
      <c r="B4805" s="46"/>
      <c r="C4805" s="46"/>
      <c r="D4805" s="46"/>
      <c r="E4805" s="50"/>
      <c r="F4805" s="50"/>
      <c r="G4805" s="50"/>
      <c r="H4805" s="50"/>
      <c r="I4805" s="53"/>
      <c r="J4805" s="53"/>
      <c r="K4805" s="53"/>
      <c r="L4805" s="53"/>
      <c r="M4805" s="50"/>
      <c r="N4805" s="50"/>
      <c r="O4805" s="50"/>
      <c r="P4805" s="55"/>
      <c r="Q4805" s="56"/>
      <c r="R4805" s="56"/>
      <c r="S4805" s="53"/>
      <c r="T4805" s="53"/>
      <c r="U4805" s="57"/>
      <c r="V4805" s="108"/>
      <c r="W4805" s="108"/>
      <c r="X4805" s="108"/>
      <c r="Y4805" s="108"/>
      <c r="Z4805" s="108"/>
      <c r="AA4805" s="58"/>
      <c r="AB4805" s="58"/>
      <c r="AC4805" s="108"/>
      <c r="AD4805" s="108"/>
      <c r="AE4805" s="111"/>
      <c r="AF4805" s="112"/>
      <c r="AG4805" s="108"/>
      <c r="AH4805" s="112"/>
      <c r="AI4805" s="58"/>
      <c r="AJ4805" s="58"/>
      <c r="AK4805" s="115"/>
      <c r="AL4805" s="59"/>
      <c r="AM4805" s="59"/>
      <c r="AN4805" s="59"/>
      <c r="AO4805" s="60"/>
      <c r="AP4805" s="60"/>
      <c r="AQ4805" s="60"/>
      <c r="AR4805" s="60"/>
      <c r="AS4805" s="60"/>
    </row>
    <row r="4806" spans="1:45" s="8" customFormat="1" ht="20">
      <c r="A4806" s="46"/>
      <c r="B4806" s="46"/>
      <c r="C4806" s="46"/>
      <c r="D4806" s="46"/>
      <c r="E4806" s="50"/>
      <c r="F4806" s="50"/>
      <c r="G4806" s="50"/>
      <c r="H4806" s="50"/>
      <c r="I4806" s="53"/>
      <c r="J4806" s="53"/>
      <c r="K4806" s="53"/>
      <c r="L4806" s="53"/>
      <c r="M4806" s="50"/>
      <c r="N4806" s="50"/>
      <c r="O4806" s="50"/>
      <c r="P4806" s="55"/>
      <c r="Q4806" s="56"/>
      <c r="R4806" s="56"/>
      <c r="S4806" s="53"/>
      <c r="T4806" s="53"/>
      <c r="U4806" s="57"/>
      <c r="V4806" s="108"/>
      <c r="W4806" s="108"/>
      <c r="X4806" s="108"/>
      <c r="Y4806" s="108"/>
      <c r="Z4806" s="108"/>
      <c r="AA4806" s="58"/>
      <c r="AB4806" s="58"/>
      <c r="AC4806" s="108"/>
      <c r="AD4806" s="108"/>
      <c r="AE4806" s="111"/>
      <c r="AF4806" s="112"/>
      <c r="AG4806" s="108"/>
      <c r="AH4806" s="112"/>
      <c r="AI4806" s="58"/>
      <c r="AJ4806" s="58"/>
      <c r="AK4806" s="115"/>
      <c r="AL4806" s="59"/>
      <c r="AM4806" s="59"/>
      <c r="AN4806" s="59"/>
      <c r="AO4806" s="60"/>
      <c r="AP4806" s="60"/>
      <c r="AQ4806" s="60"/>
      <c r="AR4806" s="60"/>
      <c r="AS4806" s="60"/>
    </row>
    <row r="4807" spans="1:45" s="8" customFormat="1" ht="20">
      <c r="A4807" s="46"/>
      <c r="B4807" s="46"/>
      <c r="C4807" s="46"/>
      <c r="D4807" s="46"/>
      <c r="E4807" s="50"/>
      <c r="F4807" s="50"/>
      <c r="G4807" s="50"/>
      <c r="H4807" s="50"/>
      <c r="I4807" s="53"/>
      <c r="J4807" s="53"/>
      <c r="K4807" s="53"/>
      <c r="L4807" s="53"/>
      <c r="M4807" s="50"/>
      <c r="N4807" s="50"/>
      <c r="O4807" s="50"/>
      <c r="P4807" s="55"/>
      <c r="Q4807" s="56"/>
      <c r="R4807" s="56"/>
      <c r="S4807" s="53"/>
      <c r="T4807" s="53"/>
      <c r="U4807" s="57"/>
      <c r="V4807" s="108"/>
      <c r="W4807" s="108"/>
      <c r="X4807" s="108"/>
      <c r="Y4807" s="108"/>
      <c r="Z4807" s="108"/>
      <c r="AA4807" s="58"/>
      <c r="AB4807" s="58"/>
      <c r="AC4807" s="108"/>
      <c r="AD4807" s="108"/>
      <c r="AE4807" s="111"/>
      <c r="AF4807" s="112"/>
      <c r="AG4807" s="108"/>
      <c r="AH4807" s="112"/>
      <c r="AI4807" s="58"/>
      <c r="AJ4807" s="58"/>
      <c r="AK4807" s="115"/>
      <c r="AL4807" s="59"/>
      <c r="AM4807" s="59"/>
      <c r="AN4807" s="59"/>
      <c r="AO4807" s="60"/>
      <c r="AP4807" s="60"/>
      <c r="AQ4807" s="60"/>
      <c r="AR4807" s="60"/>
      <c r="AS4807" s="60"/>
    </row>
    <row r="4808" spans="1:45" s="8" customFormat="1" ht="20">
      <c r="A4808" s="46"/>
      <c r="B4808" s="46"/>
      <c r="C4808" s="46"/>
      <c r="D4808" s="46"/>
      <c r="E4808" s="50"/>
      <c r="F4808" s="50"/>
      <c r="G4808" s="50"/>
      <c r="H4808" s="50"/>
      <c r="I4808" s="53"/>
      <c r="J4808" s="53"/>
      <c r="K4808" s="53"/>
      <c r="L4808" s="53"/>
      <c r="M4808" s="50"/>
      <c r="N4808" s="50"/>
      <c r="O4808" s="50"/>
      <c r="P4808" s="55"/>
      <c r="Q4808" s="56"/>
      <c r="R4808" s="56"/>
      <c r="S4808" s="53"/>
      <c r="T4808" s="53"/>
      <c r="U4808" s="57"/>
      <c r="V4808" s="108"/>
      <c r="W4808" s="108"/>
      <c r="X4808" s="108"/>
      <c r="Y4808" s="108"/>
      <c r="Z4808" s="108"/>
      <c r="AA4808" s="58"/>
      <c r="AB4808" s="58"/>
      <c r="AC4808" s="108"/>
      <c r="AD4808" s="108"/>
      <c r="AE4808" s="111"/>
      <c r="AF4808" s="112"/>
      <c r="AG4808" s="108"/>
      <c r="AH4808" s="112"/>
      <c r="AI4808" s="58"/>
      <c r="AJ4808" s="58"/>
      <c r="AK4808" s="115"/>
      <c r="AL4808" s="59"/>
      <c r="AM4808" s="59"/>
      <c r="AN4808" s="59"/>
      <c r="AO4808" s="60"/>
      <c r="AP4808" s="60"/>
      <c r="AQ4808" s="60"/>
      <c r="AR4808" s="60"/>
      <c r="AS4808" s="60"/>
    </row>
    <row r="4809" spans="1:45" s="8" customFormat="1" ht="20">
      <c r="A4809" s="46"/>
      <c r="B4809" s="46"/>
      <c r="C4809" s="46"/>
      <c r="D4809" s="46"/>
      <c r="E4809" s="50"/>
      <c r="F4809" s="50"/>
      <c r="G4809" s="50"/>
      <c r="H4809" s="50"/>
      <c r="I4809" s="53"/>
      <c r="J4809" s="53"/>
      <c r="K4809" s="53"/>
      <c r="L4809" s="53"/>
      <c r="M4809" s="50"/>
      <c r="N4809" s="50"/>
      <c r="O4809" s="50"/>
      <c r="P4809" s="55"/>
      <c r="Q4809" s="56"/>
      <c r="R4809" s="56"/>
      <c r="S4809" s="53"/>
      <c r="T4809" s="53"/>
      <c r="U4809" s="57"/>
      <c r="V4809" s="108"/>
      <c r="W4809" s="108"/>
      <c r="X4809" s="108"/>
      <c r="Y4809" s="108"/>
      <c r="Z4809" s="108"/>
      <c r="AA4809" s="58"/>
      <c r="AB4809" s="58"/>
      <c r="AC4809" s="108"/>
      <c r="AD4809" s="108"/>
      <c r="AE4809" s="111"/>
      <c r="AF4809" s="112"/>
      <c r="AG4809" s="108"/>
      <c r="AH4809" s="112"/>
      <c r="AI4809" s="58"/>
      <c r="AJ4809" s="58"/>
      <c r="AK4809" s="115"/>
      <c r="AL4809" s="59"/>
      <c r="AM4809" s="59"/>
      <c r="AN4809" s="59"/>
      <c r="AO4809" s="60"/>
      <c r="AP4809" s="60"/>
      <c r="AQ4809" s="60"/>
      <c r="AR4809" s="60"/>
      <c r="AS4809" s="60"/>
    </row>
    <row r="4810" spans="1:45" s="8" customFormat="1" ht="20">
      <c r="A4810" s="46"/>
      <c r="B4810" s="46"/>
      <c r="C4810" s="46"/>
      <c r="D4810" s="46"/>
      <c r="E4810" s="50"/>
      <c r="F4810" s="50"/>
      <c r="G4810" s="50"/>
      <c r="H4810" s="50"/>
      <c r="I4810" s="53"/>
      <c r="J4810" s="53"/>
      <c r="K4810" s="53"/>
      <c r="L4810" s="53"/>
      <c r="M4810" s="50"/>
      <c r="N4810" s="50"/>
      <c r="O4810" s="50"/>
      <c r="P4810" s="55"/>
      <c r="Q4810" s="56"/>
      <c r="R4810" s="56"/>
      <c r="S4810" s="53"/>
      <c r="T4810" s="53"/>
      <c r="U4810" s="57"/>
      <c r="V4810" s="108"/>
      <c r="W4810" s="108"/>
      <c r="X4810" s="108"/>
      <c r="Y4810" s="108"/>
      <c r="Z4810" s="108"/>
      <c r="AA4810" s="58"/>
      <c r="AB4810" s="58"/>
      <c r="AC4810" s="108"/>
      <c r="AD4810" s="108"/>
      <c r="AE4810" s="111"/>
      <c r="AF4810" s="112"/>
      <c r="AG4810" s="108"/>
      <c r="AH4810" s="112"/>
      <c r="AI4810" s="58"/>
      <c r="AJ4810" s="58"/>
      <c r="AK4810" s="115"/>
      <c r="AL4810" s="59"/>
      <c r="AM4810" s="59"/>
      <c r="AN4810" s="59"/>
      <c r="AO4810" s="60"/>
      <c r="AP4810" s="60"/>
      <c r="AQ4810" s="60"/>
      <c r="AR4810" s="60"/>
      <c r="AS4810" s="60"/>
    </row>
    <row r="4811" spans="1:45" s="8" customFormat="1" ht="20">
      <c r="A4811" s="46"/>
      <c r="B4811" s="46"/>
      <c r="C4811" s="46"/>
      <c r="D4811" s="46"/>
      <c r="E4811" s="50"/>
      <c r="F4811" s="50"/>
      <c r="G4811" s="50"/>
      <c r="H4811" s="50"/>
      <c r="I4811" s="53"/>
      <c r="J4811" s="53"/>
      <c r="K4811" s="53"/>
      <c r="L4811" s="53"/>
      <c r="M4811" s="50"/>
      <c r="N4811" s="50"/>
      <c r="O4811" s="50"/>
      <c r="P4811" s="55"/>
      <c r="Q4811" s="56"/>
      <c r="R4811" s="56"/>
      <c r="S4811" s="53"/>
      <c r="T4811" s="53"/>
      <c r="U4811" s="57"/>
      <c r="V4811" s="108"/>
      <c r="W4811" s="108"/>
      <c r="X4811" s="108"/>
      <c r="Y4811" s="108"/>
      <c r="Z4811" s="108"/>
      <c r="AA4811" s="58"/>
      <c r="AB4811" s="58"/>
      <c r="AC4811" s="108"/>
      <c r="AD4811" s="108"/>
      <c r="AE4811" s="111"/>
      <c r="AF4811" s="112"/>
      <c r="AG4811" s="108"/>
      <c r="AH4811" s="112"/>
      <c r="AI4811" s="58"/>
      <c r="AJ4811" s="58"/>
      <c r="AK4811" s="115"/>
      <c r="AL4811" s="59"/>
      <c r="AM4811" s="59"/>
      <c r="AN4811" s="59"/>
      <c r="AO4811" s="60"/>
      <c r="AP4811" s="60"/>
      <c r="AQ4811" s="60"/>
      <c r="AR4811" s="60"/>
      <c r="AS4811" s="60"/>
    </row>
    <row r="4812" spans="1:45" s="8" customFormat="1" ht="20">
      <c r="A4812" s="46"/>
      <c r="B4812" s="46"/>
      <c r="C4812" s="46"/>
      <c r="D4812" s="46"/>
      <c r="E4812" s="50"/>
      <c r="F4812" s="50"/>
      <c r="G4812" s="50"/>
      <c r="H4812" s="50"/>
      <c r="I4812" s="53"/>
      <c r="J4812" s="53"/>
      <c r="K4812" s="53"/>
      <c r="L4812" s="53"/>
      <c r="M4812" s="50"/>
      <c r="N4812" s="50"/>
      <c r="O4812" s="50"/>
      <c r="P4812" s="55"/>
      <c r="Q4812" s="56"/>
      <c r="R4812" s="56"/>
      <c r="S4812" s="53"/>
      <c r="T4812" s="53"/>
      <c r="U4812" s="57"/>
      <c r="V4812" s="108"/>
      <c r="W4812" s="108"/>
      <c r="X4812" s="108"/>
      <c r="Y4812" s="108"/>
      <c r="Z4812" s="108"/>
      <c r="AA4812" s="58"/>
      <c r="AB4812" s="58"/>
      <c r="AC4812" s="108"/>
      <c r="AD4812" s="108"/>
      <c r="AE4812" s="111"/>
      <c r="AF4812" s="112"/>
      <c r="AG4812" s="108"/>
      <c r="AH4812" s="112"/>
      <c r="AI4812" s="58"/>
      <c r="AJ4812" s="58"/>
      <c r="AK4812" s="115"/>
      <c r="AL4812" s="59"/>
      <c r="AM4812" s="59"/>
      <c r="AN4812" s="59"/>
      <c r="AO4812" s="60"/>
      <c r="AP4812" s="60"/>
      <c r="AQ4812" s="60"/>
      <c r="AR4812" s="60"/>
      <c r="AS4812" s="60"/>
    </row>
    <row r="4813" spans="1:45" s="8" customFormat="1" ht="20">
      <c r="A4813" s="46"/>
      <c r="B4813" s="46"/>
      <c r="C4813" s="46"/>
      <c r="D4813" s="46"/>
      <c r="E4813" s="50"/>
      <c r="F4813" s="50"/>
      <c r="G4813" s="50"/>
      <c r="H4813" s="50"/>
      <c r="I4813" s="53"/>
      <c r="J4813" s="53"/>
      <c r="K4813" s="53"/>
      <c r="L4813" s="53"/>
      <c r="M4813" s="50"/>
      <c r="N4813" s="50"/>
      <c r="O4813" s="50"/>
      <c r="P4813" s="55"/>
      <c r="Q4813" s="56"/>
      <c r="R4813" s="56"/>
      <c r="S4813" s="53"/>
      <c r="T4813" s="53"/>
      <c r="U4813" s="57"/>
      <c r="V4813" s="108"/>
      <c r="W4813" s="108"/>
      <c r="X4813" s="108"/>
      <c r="Y4813" s="108"/>
      <c r="Z4813" s="108"/>
      <c r="AA4813" s="58"/>
      <c r="AB4813" s="58"/>
      <c r="AC4813" s="108"/>
      <c r="AD4813" s="108"/>
      <c r="AE4813" s="111"/>
      <c r="AF4813" s="112"/>
      <c r="AG4813" s="108"/>
      <c r="AH4813" s="112"/>
      <c r="AI4813" s="58"/>
      <c r="AJ4813" s="58"/>
      <c r="AK4813" s="115"/>
      <c r="AL4813" s="59"/>
      <c r="AM4813" s="59"/>
      <c r="AN4813" s="59"/>
      <c r="AO4813" s="60"/>
      <c r="AP4813" s="60"/>
      <c r="AQ4813" s="60"/>
      <c r="AR4813" s="60"/>
      <c r="AS4813" s="60"/>
    </row>
    <row r="4814" spans="1:45" s="8" customFormat="1" ht="20">
      <c r="A4814" s="46"/>
      <c r="B4814" s="46"/>
      <c r="C4814" s="46"/>
      <c r="D4814" s="46"/>
      <c r="E4814" s="50"/>
      <c r="F4814" s="50"/>
      <c r="G4814" s="50"/>
      <c r="H4814" s="50"/>
      <c r="I4814" s="53"/>
      <c r="J4814" s="53"/>
      <c r="K4814" s="53"/>
      <c r="L4814" s="53"/>
      <c r="M4814" s="50"/>
      <c r="N4814" s="50"/>
      <c r="O4814" s="50"/>
      <c r="P4814" s="55"/>
      <c r="Q4814" s="56"/>
      <c r="R4814" s="56"/>
      <c r="S4814" s="53"/>
      <c r="T4814" s="53"/>
      <c r="U4814" s="57"/>
      <c r="V4814" s="108"/>
      <c r="W4814" s="108"/>
      <c r="X4814" s="108"/>
      <c r="Y4814" s="108"/>
      <c r="Z4814" s="108"/>
      <c r="AA4814" s="58"/>
      <c r="AB4814" s="58"/>
      <c r="AC4814" s="108"/>
      <c r="AD4814" s="108"/>
      <c r="AE4814" s="111"/>
      <c r="AF4814" s="112"/>
      <c r="AG4814" s="108"/>
      <c r="AH4814" s="112"/>
      <c r="AI4814" s="58"/>
      <c r="AJ4814" s="58"/>
      <c r="AK4814" s="115"/>
      <c r="AL4814" s="59"/>
      <c r="AM4814" s="59"/>
      <c r="AN4814" s="59"/>
      <c r="AO4814" s="60"/>
      <c r="AP4814" s="60"/>
      <c r="AQ4814" s="60"/>
      <c r="AR4814" s="60"/>
      <c r="AS4814" s="60"/>
    </row>
    <row r="4815" spans="1:45" s="8" customFormat="1" ht="20">
      <c r="A4815" s="46"/>
      <c r="B4815" s="46"/>
      <c r="C4815" s="46"/>
      <c r="D4815" s="46"/>
      <c r="E4815" s="50"/>
      <c r="F4815" s="50"/>
      <c r="G4815" s="50"/>
      <c r="H4815" s="50"/>
      <c r="I4815" s="53"/>
      <c r="J4815" s="53"/>
      <c r="K4815" s="53"/>
      <c r="L4815" s="53"/>
      <c r="M4815" s="50"/>
      <c r="N4815" s="50"/>
      <c r="O4815" s="50"/>
      <c r="P4815" s="55"/>
      <c r="Q4815" s="56"/>
      <c r="R4815" s="56"/>
      <c r="S4815" s="53"/>
      <c r="T4815" s="53"/>
      <c r="U4815" s="57"/>
      <c r="V4815" s="108"/>
      <c r="W4815" s="108"/>
      <c r="X4815" s="108"/>
      <c r="Y4815" s="108"/>
      <c r="Z4815" s="108"/>
      <c r="AA4815" s="58"/>
      <c r="AB4815" s="58"/>
      <c r="AC4815" s="108"/>
      <c r="AD4815" s="108"/>
      <c r="AE4815" s="111"/>
      <c r="AF4815" s="112"/>
      <c r="AG4815" s="108"/>
      <c r="AH4815" s="112"/>
      <c r="AI4815" s="58"/>
      <c r="AJ4815" s="58"/>
      <c r="AK4815" s="115"/>
      <c r="AL4815" s="59"/>
      <c r="AM4815" s="59"/>
      <c r="AN4815" s="59"/>
      <c r="AO4815" s="60"/>
      <c r="AP4815" s="60"/>
      <c r="AQ4815" s="60"/>
      <c r="AR4815" s="60"/>
      <c r="AS4815" s="60"/>
    </row>
    <row r="4816" spans="1:45" s="8" customFormat="1" ht="20">
      <c r="A4816" s="46"/>
      <c r="B4816" s="46"/>
      <c r="C4816" s="46"/>
      <c r="D4816" s="46"/>
      <c r="E4816" s="50"/>
      <c r="F4816" s="50"/>
      <c r="G4816" s="50"/>
      <c r="H4816" s="50"/>
      <c r="I4816" s="53"/>
      <c r="J4816" s="53"/>
      <c r="K4816" s="53"/>
      <c r="L4816" s="53"/>
      <c r="M4816" s="50"/>
      <c r="N4816" s="50"/>
      <c r="O4816" s="50"/>
      <c r="P4816" s="55"/>
      <c r="Q4816" s="56"/>
      <c r="R4816" s="56"/>
      <c r="S4816" s="53"/>
      <c r="T4816" s="53"/>
      <c r="U4816" s="57"/>
      <c r="V4816" s="108"/>
      <c r="W4816" s="108"/>
      <c r="X4816" s="108"/>
      <c r="Y4816" s="108"/>
      <c r="Z4816" s="108"/>
      <c r="AA4816" s="58"/>
      <c r="AB4816" s="58"/>
      <c r="AC4816" s="108"/>
      <c r="AD4816" s="108"/>
      <c r="AE4816" s="111"/>
      <c r="AF4816" s="112"/>
      <c r="AG4816" s="108"/>
      <c r="AH4816" s="112"/>
      <c r="AI4816" s="58"/>
      <c r="AJ4816" s="58"/>
      <c r="AK4816" s="115"/>
      <c r="AL4816" s="59"/>
      <c r="AM4816" s="59"/>
      <c r="AN4816" s="59"/>
      <c r="AO4816" s="60"/>
      <c r="AP4816" s="60"/>
      <c r="AQ4816" s="60"/>
      <c r="AR4816" s="60"/>
      <c r="AS4816" s="60"/>
    </row>
    <row r="4817" spans="1:45" s="8" customFormat="1" ht="20">
      <c r="A4817" s="46"/>
      <c r="B4817" s="46"/>
      <c r="C4817" s="46"/>
      <c r="D4817" s="46"/>
      <c r="E4817" s="50"/>
      <c r="F4817" s="50"/>
      <c r="G4817" s="50"/>
      <c r="H4817" s="50"/>
      <c r="I4817" s="53"/>
      <c r="J4817" s="53"/>
      <c r="K4817" s="53"/>
      <c r="L4817" s="53"/>
      <c r="M4817" s="50"/>
      <c r="N4817" s="50"/>
      <c r="O4817" s="50"/>
      <c r="P4817" s="55"/>
      <c r="Q4817" s="56"/>
      <c r="R4817" s="56"/>
      <c r="S4817" s="53"/>
      <c r="T4817" s="53"/>
      <c r="U4817" s="57"/>
      <c r="V4817" s="108"/>
      <c r="W4817" s="108"/>
      <c r="X4817" s="108"/>
      <c r="Y4817" s="108"/>
      <c r="Z4817" s="108"/>
      <c r="AA4817" s="58"/>
      <c r="AB4817" s="58"/>
      <c r="AC4817" s="108"/>
      <c r="AD4817" s="108"/>
      <c r="AE4817" s="111"/>
      <c r="AF4817" s="112"/>
      <c r="AG4817" s="108"/>
      <c r="AH4817" s="112"/>
      <c r="AI4817" s="58"/>
      <c r="AJ4817" s="58"/>
      <c r="AK4817" s="115"/>
      <c r="AL4817" s="59"/>
      <c r="AM4817" s="59"/>
      <c r="AN4817" s="59"/>
      <c r="AO4817" s="60"/>
      <c r="AP4817" s="60"/>
      <c r="AQ4817" s="60"/>
      <c r="AR4817" s="60"/>
      <c r="AS4817" s="60"/>
    </row>
    <row r="4818" spans="1:45" s="8" customFormat="1" ht="20">
      <c r="A4818" s="46"/>
      <c r="B4818" s="46"/>
      <c r="C4818" s="46"/>
      <c r="D4818" s="46"/>
      <c r="E4818" s="50"/>
      <c r="F4818" s="50"/>
      <c r="G4818" s="50"/>
      <c r="H4818" s="50"/>
      <c r="I4818" s="53"/>
      <c r="J4818" s="53"/>
      <c r="K4818" s="53"/>
      <c r="L4818" s="53"/>
      <c r="M4818" s="50"/>
      <c r="N4818" s="50"/>
      <c r="O4818" s="50"/>
      <c r="P4818" s="55"/>
      <c r="Q4818" s="56"/>
      <c r="R4818" s="56"/>
      <c r="S4818" s="53"/>
      <c r="T4818" s="53"/>
      <c r="U4818" s="57"/>
      <c r="V4818" s="108"/>
      <c r="W4818" s="108"/>
      <c r="X4818" s="108"/>
      <c r="Y4818" s="108"/>
      <c r="Z4818" s="108"/>
      <c r="AA4818" s="58"/>
      <c r="AB4818" s="58"/>
      <c r="AC4818" s="108"/>
      <c r="AD4818" s="108"/>
      <c r="AE4818" s="111"/>
      <c r="AF4818" s="112"/>
      <c r="AG4818" s="108"/>
      <c r="AH4818" s="112"/>
      <c r="AI4818" s="58"/>
      <c r="AJ4818" s="58"/>
      <c r="AK4818" s="115"/>
      <c r="AL4818" s="59"/>
      <c r="AM4818" s="59"/>
      <c r="AN4818" s="59"/>
      <c r="AO4818" s="60"/>
      <c r="AP4818" s="60"/>
      <c r="AQ4818" s="60"/>
      <c r="AR4818" s="60"/>
      <c r="AS4818" s="60"/>
    </row>
    <row r="4819" spans="1:45" s="8" customFormat="1" ht="20">
      <c r="A4819" s="46"/>
      <c r="B4819" s="46"/>
      <c r="C4819" s="46"/>
      <c r="D4819" s="46"/>
      <c r="E4819" s="50"/>
      <c r="F4819" s="50"/>
      <c r="G4819" s="50"/>
      <c r="H4819" s="50"/>
      <c r="I4819" s="53"/>
      <c r="J4819" s="53"/>
      <c r="K4819" s="53"/>
      <c r="L4819" s="53"/>
      <c r="M4819" s="50"/>
      <c r="N4819" s="50"/>
      <c r="O4819" s="50"/>
      <c r="P4819" s="55"/>
      <c r="Q4819" s="56"/>
      <c r="R4819" s="56"/>
      <c r="S4819" s="53"/>
      <c r="T4819" s="53"/>
      <c r="U4819" s="57"/>
      <c r="V4819" s="108"/>
      <c r="W4819" s="108"/>
      <c r="X4819" s="108"/>
      <c r="Y4819" s="108"/>
      <c r="Z4819" s="108"/>
      <c r="AA4819" s="58"/>
      <c r="AB4819" s="58"/>
      <c r="AC4819" s="108"/>
      <c r="AD4819" s="108"/>
      <c r="AE4819" s="111"/>
      <c r="AF4819" s="112"/>
      <c r="AG4819" s="108"/>
      <c r="AH4819" s="112"/>
      <c r="AI4819" s="58"/>
      <c r="AJ4819" s="58"/>
      <c r="AK4819" s="115"/>
      <c r="AL4819" s="59"/>
      <c r="AM4819" s="59"/>
      <c r="AN4819" s="59"/>
      <c r="AO4819" s="60"/>
      <c r="AP4819" s="60"/>
      <c r="AQ4819" s="60"/>
      <c r="AR4819" s="60"/>
      <c r="AS4819" s="60"/>
    </row>
    <row r="4820" spans="1:45" s="8" customFormat="1" ht="20">
      <c r="A4820" s="46"/>
      <c r="B4820" s="46"/>
      <c r="C4820" s="46"/>
      <c r="D4820" s="46"/>
      <c r="E4820" s="50"/>
      <c r="F4820" s="50"/>
      <c r="G4820" s="50"/>
      <c r="H4820" s="50"/>
      <c r="I4820" s="53"/>
      <c r="J4820" s="53"/>
      <c r="K4820" s="53"/>
      <c r="L4820" s="53"/>
      <c r="M4820" s="50"/>
      <c r="N4820" s="50"/>
      <c r="O4820" s="50"/>
      <c r="P4820" s="55"/>
      <c r="Q4820" s="56"/>
      <c r="R4820" s="56"/>
      <c r="S4820" s="53"/>
      <c r="T4820" s="53"/>
      <c r="U4820" s="57"/>
      <c r="V4820" s="108"/>
      <c r="W4820" s="108"/>
      <c r="X4820" s="108"/>
      <c r="Y4820" s="108"/>
      <c r="Z4820" s="108"/>
      <c r="AA4820" s="58"/>
      <c r="AB4820" s="58"/>
      <c r="AC4820" s="108"/>
      <c r="AD4820" s="108"/>
      <c r="AE4820" s="111"/>
      <c r="AF4820" s="112"/>
      <c r="AG4820" s="108"/>
      <c r="AH4820" s="112"/>
      <c r="AI4820" s="58"/>
      <c r="AJ4820" s="58"/>
      <c r="AK4820" s="115"/>
      <c r="AL4820" s="59"/>
      <c r="AM4820" s="59"/>
      <c r="AN4820" s="59"/>
      <c r="AO4820" s="60"/>
      <c r="AP4820" s="60"/>
      <c r="AQ4820" s="60"/>
      <c r="AR4820" s="60"/>
      <c r="AS4820" s="60"/>
    </row>
    <row r="4821" spans="1:45" s="8" customFormat="1" ht="20">
      <c r="A4821" s="46"/>
      <c r="B4821" s="46"/>
      <c r="C4821" s="46"/>
      <c r="D4821" s="46"/>
      <c r="E4821" s="50"/>
      <c r="F4821" s="50"/>
      <c r="G4821" s="50"/>
      <c r="H4821" s="50"/>
      <c r="I4821" s="53"/>
      <c r="J4821" s="53"/>
      <c r="K4821" s="53"/>
      <c r="L4821" s="53"/>
      <c r="M4821" s="50"/>
      <c r="N4821" s="50"/>
      <c r="O4821" s="50"/>
      <c r="P4821" s="55"/>
      <c r="Q4821" s="56"/>
      <c r="R4821" s="56"/>
      <c r="S4821" s="53"/>
      <c r="T4821" s="53"/>
      <c r="U4821" s="57"/>
      <c r="V4821" s="108"/>
      <c r="W4821" s="108"/>
      <c r="X4821" s="108"/>
      <c r="Y4821" s="108"/>
      <c r="Z4821" s="108"/>
      <c r="AA4821" s="58"/>
      <c r="AB4821" s="58"/>
      <c r="AC4821" s="108"/>
      <c r="AD4821" s="108"/>
      <c r="AE4821" s="111"/>
      <c r="AF4821" s="112"/>
      <c r="AG4821" s="108"/>
      <c r="AH4821" s="112"/>
      <c r="AI4821" s="58"/>
      <c r="AJ4821" s="58"/>
      <c r="AK4821" s="115"/>
      <c r="AL4821" s="59"/>
      <c r="AM4821" s="59"/>
      <c r="AN4821" s="59"/>
      <c r="AO4821" s="60"/>
      <c r="AP4821" s="60"/>
      <c r="AQ4821" s="60"/>
      <c r="AR4821" s="60"/>
      <c r="AS4821" s="60"/>
    </row>
    <row r="4822" spans="1:45" s="8" customFormat="1" ht="20">
      <c r="A4822" s="46"/>
      <c r="B4822" s="46"/>
      <c r="C4822" s="46"/>
      <c r="D4822" s="46"/>
      <c r="E4822" s="50"/>
      <c r="F4822" s="50"/>
      <c r="G4822" s="50"/>
      <c r="H4822" s="50"/>
      <c r="I4822" s="53"/>
      <c r="J4822" s="53"/>
      <c r="K4822" s="53"/>
      <c r="L4822" s="53"/>
      <c r="M4822" s="50"/>
      <c r="N4822" s="50"/>
      <c r="O4822" s="50"/>
      <c r="P4822" s="55"/>
      <c r="Q4822" s="56"/>
      <c r="R4822" s="56"/>
      <c r="S4822" s="53"/>
      <c r="T4822" s="53"/>
      <c r="U4822" s="57"/>
      <c r="V4822" s="108"/>
      <c r="W4822" s="108"/>
      <c r="X4822" s="108"/>
      <c r="Y4822" s="108"/>
      <c r="Z4822" s="108"/>
      <c r="AA4822" s="58"/>
      <c r="AB4822" s="58"/>
      <c r="AC4822" s="108"/>
      <c r="AD4822" s="108"/>
      <c r="AE4822" s="111"/>
      <c r="AF4822" s="112"/>
      <c r="AG4822" s="108"/>
      <c r="AH4822" s="112"/>
      <c r="AI4822" s="58"/>
      <c r="AJ4822" s="58"/>
      <c r="AK4822" s="115"/>
      <c r="AL4822" s="59"/>
      <c r="AM4822" s="59"/>
      <c r="AN4822" s="59"/>
      <c r="AO4822" s="60"/>
      <c r="AP4822" s="60"/>
      <c r="AQ4822" s="60"/>
      <c r="AR4822" s="60"/>
      <c r="AS4822" s="60"/>
    </row>
    <row r="4823" spans="1:45" s="8" customFormat="1" ht="20">
      <c r="A4823" s="46"/>
      <c r="B4823" s="46"/>
      <c r="C4823" s="46"/>
      <c r="D4823" s="46"/>
      <c r="E4823" s="50"/>
      <c r="F4823" s="50"/>
      <c r="G4823" s="50"/>
      <c r="H4823" s="50"/>
      <c r="I4823" s="53"/>
      <c r="J4823" s="53"/>
      <c r="K4823" s="53"/>
      <c r="L4823" s="53"/>
      <c r="M4823" s="50"/>
      <c r="N4823" s="50"/>
      <c r="O4823" s="50"/>
      <c r="P4823" s="55"/>
      <c r="Q4823" s="56"/>
      <c r="R4823" s="56"/>
      <c r="S4823" s="53"/>
      <c r="T4823" s="53"/>
      <c r="U4823" s="57"/>
      <c r="V4823" s="108"/>
      <c r="W4823" s="108"/>
      <c r="X4823" s="108"/>
      <c r="Y4823" s="108"/>
      <c r="Z4823" s="108"/>
      <c r="AA4823" s="58"/>
      <c r="AB4823" s="58"/>
      <c r="AC4823" s="108"/>
      <c r="AD4823" s="108"/>
      <c r="AE4823" s="111"/>
      <c r="AF4823" s="112"/>
      <c r="AG4823" s="108"/>
      <c r="AH4823" s="112"/>
      <c r="AI4823" s="58"/>
      <c r="AJ4823" s="58"/>
      <c r="AK4823" s="115"/>
      <c r="AL4823" s="59"/>
      <c r="AM4823" s="59"/>
      <c r="AN4823" s="59"/>
      <c r="AO4823" s="60"/>
      <c r="AP4823" s="60"/>
      <c r="AQ4823" s="60"/>
      <c r="AR4823" s="60"/>
      <c r="AS4823" s="60"/>
    </row>
    <row r="4824" spans="1:45" s="8" customFormat="1" ht="20">
      <c r="A4824" s="46"/>
      <c r="B4824" s="46"/>
      <c r="C4824" s="46"/>
      <c r="D4824" s="46"/>
      <c r="E4824" s="50"/>
      <c r="F4824" s="50"/>
      <c r="G4824" s="50"/>
      <c r="H4824" s="50"/>
      <c r="I4824" s="53"/>
      <c r="J4824" s="53"/>
      <c r="K4824" s="53"/>
      <c r="L4824" s="53"/>
      <c r="M4824" s="50"/>
      <c r="N4824" s="50"/>
      <c r="O4824" s="50"/>
      <c r="P4824" s="55"/>
      <c r="Q4824" s="56"/>
      <c r="R4824" s="56"/>
      <c r="S4824" s="53"/>
      <c r="T4824" s="53"/>
      <c r="U4824" s="57"/>
      <c r="V4824" s="108"/>
      <c r="W4824" s="108"/>
      <c r="X4824" s="108"/>
      <c r="Y4824" s="108"/>
      <c r="Z4824" s="108"/>
      <c r="AA4824" s="58"/>
      <c r="AB4824" s="58"/>
      <c r="AC4824" s="108"/>
      <c r="AD4824" s="108"/>
      <c r="AE4824" s="111"/>
      <c r="AF4824" s="112"/>
      <c r="AG4824" s="108"/>
      <c r="AH4824" s="112"/>
      <c r="AI4824" s="58"/>
      <c r="AJ4824" s="58"/>
      <c r="AK4824" s="115"/>
      <c r="AL4824" s="59"/>
      <c r="AM4824" s="59"/>
      <c r="AN4824" s="59"/>
      <c r="AO4824" s="60"/>
      <c r="AP4824" s="60"/>
      <c r="AQ4824" s="60"/>
      <c r="AR4824" s="60"/>
      <c r="AS4824" s="60"/>
    </row>
    <row r="4825" spans="1:45" s="8" customFormat="1" ht="20">
      <c r="A4825" s="46"/>
      <c r="B4825" s="46"/>
      <c r="C4825" s="46"/>
      <c r="D4825" s="46"/>
      <c r="E4825" s="50"/>
      <c r="F4825" s="50"/>
      <c r="G4825" s="50"/>
      <c r="H4825" s="50"/>
      <c r="I4825" s="53"/>
      <c r="J4825" s="53"/>
      <c r="K4825" s="53"/>
      <c r="L4825" s="53"/>
      <c r="M4825" s="50"/>
      <c r="N4825" s="50"/>
      <c r="O4825" s="50"/>
      <c r="P4825" s="55"/>
      <c r="Q4825" s="56"/>
      <c r="R4825" s="56"/>
      <c r="S4825" s="53"/>
      <c r="T4825" s="53"/>
      <c r="U4825" s="57"/>
      <c r="V4825" s="108"/>
      <c r="W4825" s="108"/>
      <c r="X4825" s="108"/>
      <c r="Y4825" s="108"/>
      <c r="Z4825" s="108"/>
      <c r="AA4825" s="58"/>
      <c r="AB4825" s="58"/>
      <c r="AC4825" s="108"/>
      <c r="AD4825" s="108"/>
      <c r="AE4825" s="111"/>
      <c r="AF4825" s="112"/>
      <c r="AG4825" s="108"/>
      <c r="AH4825" s="112"/>
      <c r="AI4825" s="58"/>
      <c r="AJ4825" s="58"/>
      <c r="AK4825" s="115"/>
      <c r="AL4825" s="59"/>
      <c r="AM4825" s="59"/>
      <c r="AN4825" s="59"/>
      <c r="AO4825" s="60"/>
      <c r="AP4825" s="60"/>
      <c r="AQ4825" s="60"/>
      <c r="AR4825" s="60"/>
      <c r="AS4825" s="60"/>
    </row>
    <row r="4826" spans="1:45" s="8" customFormat="1" ht="20">
      <c r="A4826" s="46"/>
      <c r="B4826" s="46"/>
      <c r="C4826" s="46"/>
      <c r="D4826" s="46"/>
      <c r="E4826" s="50"/>
      <c r="F4826" s="50"/>
      <c r="G4826" s="50"/>
      <c r="H4826" s="50"/>
      <c r="I4826" s="53"/>
      <c r="J4826" s="53"/>
      <c r="K4826" s="53"/>
      <c r="L4826" s="53"/>
      <c r="M4826" s="50"/>
      <c r="N4826" s="50"/>
      <c r="O4826" s="50"/>
      <c r="P4826" s="55"/>
      <c r="Q4826" s="56"/>
      <c r="R4826" s="56"/>
      <c r="S4826" s="53"/>
      <c r="T4826" s="53"/>
      <c r="U4826" s="57"/>
      <c r="V4826" s="108"/>
      <c r="W4826" s="108"/>
      <c r="X4826" s="108"/>
      <c r="Y4826" s="108"/>
      <c r="Z4826" s="108"/>
      <c r="AA4826" s="58"/>
      <c r="AB4826" s="58"/>
      <c r="AC4826" s="108"/>
      <c r="AD4826" s="108"/>
      <c r="AE4826" s="111"/>
      <c r="AF4826" s="112"/>
      <c r="AG4826" s="108"/>
      <c r="AH4826" s="112"/>
      <c r="AI4826" s="58"/>
      <c r="AJ4826" s="58"/>
      <c r="AK4826" s="115"/>
      <c r="AL4826" s="59"/>
      <c r="AM4826" s="59"/>
      <c r="AN4826" s="59"/>
      <c r="AO4826" s="60"/>
      <c r="AP4826" s="60"/>
      <c r="AQ4826" s="60"/>
      <c r="AR4826" s="60"/>
      <c r="AS4826" s="60"/>
    </row>
    <row r="4827" spans="1:45" s="8" customFormat="1" ht="20">
      <c r="A4827" s="46"/>
      <c r="B4827" s="46"/>
      <c r="C4827" s="46"/>
      <c r="D4827" s="46"/>
      <c r="E4827" s="50"/>
      <c r="F4827" s="50"/>
      <c r="G4827" s="50"/>
      <c r="H4827" s="50"/>
      <c r="I4827" s="53"/>
      <c r="J4827" s="53"/>
      <c r="K4827" s="53"/>
      <c r="L4827" s="53"/>
      <c r="M4827" s="50"/>
      <c r="N4827" s="50"/>
      <c r="O4827" s="50"/>
      <c r="P4827" s="55"/>
      <c r="Q4827" s="56"/>
      <c r="R4827" s="56"/>
      <c r="S4827" s="53"/>
      <c r="T4827" s="53"/>
      <c r="U4827" s="57"/>
      <c r="V4827" s="108"/>
      <c r="W4827" s="108"/>
      <c r="X4827" s="108"/>
      <c r="Y4827" s="108"/>
      <c r="Z4827" s="108"/>
      <c r="AA4827" s="58"/>
      <c r="AB4827" s="58"/>
      <c r="AC4827" s="108"/>
      <c r="AD4827" s="108"/>
      <c r="AE4827" s="111"/>
      <c r="AF4827" s="112"/>
      <c r="AG4827" s="108"/>
      <c r="AH4827" s="112"/>
      <c r="AI4827" s="58"/>
      <c r="AJ4827" s="58"/>
      <c r="AK4827" s="115"/>
      <c r="AL4827" s="59"/>
      <c r="AM4827" s="59"/>
      <c r="AN4827" s="59"/>
      <c r="AO4827" s="60"/>
      <c r="AP4827" s="60"/>
      <c r="AQ4827" s="60"/>
      <c r="AR4827" s="60"/>
      <c r="AS4827" s="60"/>
    </row>
    <row r="4828" spans="1:45" s="8" customFormat="1" ht="20">
      <c r="A4828" s="46"/>
      <c r="B4828" s="46"/>
      <c r="C4828" s="46"/>
      <c r="D4828" s="46"/>
      <c r="E4828" s="50"/>
      <c r="F4828" s="50"/>
      <c r="G4828" s="50"/>
      <c r="H4828" s="50"/>
      <c r="I4828" s="53"/>
      <c r="J4828" s="53"/>
      <c r="K4828" s="53"/>
      <c r="L4828" s="53"/>
      <c r="M4828" s="50"/>
      <c r="N4828" s="50"/>
      <c r="O4828" s="50"/>
      <c r="P4828" s="55"/>
      <c r="Q4828" s="56"/>
      <c r="R4828" s="56"/>
      <c r="S4828" s="53"/>
      <c r="T4828" s="53"/>
      <c r="U4828" s="57"/>
      <c r="V4828" s="108"/>
      <c r="W4828" s="108"/>
      <c r="X4828" s="108"/>
      <c r="Y4828" s="108"/>
      <c r="Z4828" s="108"/>
      <c r="AA4828" s="58"/>
      <c r="AB4828" s="58"/>
      <c r="AC4828" s="108"/>
      <c r="AD4828" s="108"/>
      <c r="AE4828" s="111"/>
      <c r="AF4828" s="112"/>
      <c r="AG4828" s="108"/>
      <c r="AH4828" s="112"/>
      <c r="AI4828" s="58"/>
      <c r="AJ4828" s="58"/>
      <c r="AK4828" s="115"/>
      <c r="AL4828" s="59"/>
      <c r="AM4828" s="59"/>
      <c r="AN4828" s="59"/>
      <c r="AO4828" s="60"/>
      <c r="AP4828" s="60"/>
      <c r="AQ4828" s="60"/>
      <c r="AR4828" s="60"/>
      <c r="AS4828" s="60"/>
    </row>
    <row r="4829" spans="1:45" s="8" customFormat="1" ht="20">
      <c r="A4829" s="46"/>
      <c r="B4829" s="46"/>
      <c r="C4829" s="46"/>
      <c r="D4829" s="46"/>
      <c r="E4829" s="50"/>
      <c r="F4829" s="50"/>
      <c r="G4829" s="50"/>
      <c r="H4829" s="50"/>
      <c r="I4829" s="53"/>
      <c r="J4829" s="53"/>
      <c r="K4829" s="53"/>
      <c r="L4829" s="53"/>
      <c r="M4829" s="50"/>
      <c r="N4829" s="50"/>
      <c r="O4829" s="50"/>
      <c r="P4829" s="55"/>
      <c r="Q4829" s="56"/>
      <c r="R4829" s="56"/>
      <c r="S4829" s="53"/>
      <c r="T4829" s="53"/>
      <c r="U4829" s="57"/>
      <c r="V4829" s="108"/>
      <c r="W4829" s="108"/>
      <c r="X4829" s="108"/>
      <c r="Y4829" s="108"/>
      <c r="Z4829" s="108"/>
      <c r="AA4829" s="58"/>
      <c r="AB4829" s="58"/>
      <c r="AC4829" s="108"/>
      <c r="AD4829" s="108"/>
      <c r="AE4829" s="111"/>
      <c r="AF4829" s="112"/>
      <c r="AG4829" s="108"/>
      <c r="AH4829" s="112"/>
      <c r="AI4829" s="58"/>
      <c r="AJ4829" s="58"/>
      <c r="AK4829" s="115"/>
      <c r="AL4829" s="59"/>
      <c r="AM4829" s="59"/>
      <c r="AN4829" s="59"/>
      <c r="AO4829" s="60"/>
      <c r="AP4829" s="60"/>
      <c r="AQ4829" s="60"/>
      <c r="AR4829" s="60"/>
      <c r="AS4829" s="60"/>
    </row>
    <row r="4830" spans="1:45" s="8" customFormat="1" ht="20">
      <c r="A4830" s="46"/>
      <c r="B4830" s="46"/>
      <c r="C4830" s="46"/>
      <c r="D4830" s="46"/>
      <c r="E4830" s="50"/>
      <c r="F4830" s="50"/>
      <c r="G4830" s="50"/>
      <c r="H4830" s="50"/>
      <c r="I4830" s="53"/>
      <c r="J4830" s="53"/>
      <c r="K4830" s="53"/>
      <c r="L4830" s="53"/>
      <c r="M4830" s="50"/>
      <c r="N4830" s="50"/>
      <c r="O4830" s="50"/>
      <c r="P4830" s="55"/>
      <c r="Q4830" s="56"/>
      <c r="R4830" s="56"/>
      <c r="S4830" s="53"/>
      <c r="T4830" s="53"/>
      <c r="U4830" s="57"/>
      <c r="V4830" s="108"/>
      <c r="W4830" s="108"/>
      <c r="X4830" s="108"/>
      <c r="Y4830" s="108"/>
      <c r="Z4830" s="108"/>
      <c r="AA4830" s="58"/>
      <c r="AB4830" s="58"/>
      <c r="AC4830" s="108"/>
      <c r="AD4830" s="108"/>
      <c r="AE4830" s="111"/>
      <c r="AF4830" s="112"/>
      <c r="AG4830" s="108"/>
      <c r="AH4830" s="112"/>
      <c r="AI4830" s="58"/>
      <c r="AJ4830" s="58"/>
      <c r="AK4830" s="115"/>
      <c r="AL4830" s="59"/>
      <c r="AM4830" s="59"/>
      <c r="AN4830" s="59"/>
      <c r="AO4830" s="60"/>
      <c r="AP4830" s="60"/>
      <c r="AQ4830" s="60"/>
      <c r="AR4830" s="60"/>
      <c r="AS4830" s="60"/>
    </row>
    <row r="4831" spans="1:45" s="8" customFormat="1" ht="20">
      <c r="A4831" s="46"/>
      <c r="B4831" s="46"/>
      <c r="C4831" s="46"/>
      <c r="D4831" s="46"/>
      <c r="E4831" s="50"/>
      <c r="F4831" s="50"/>
      <c r="G4831" s="50"/>
      <c r="H4831" s="50"/>
      <c r="I4831" s="53"/>
      <c r="J4831" s="53"/>
      <c r="K4831" s="53"/>
      <c r="L4831" s="53"/>
      <c r="M4831" s="50"/>
      <c r="N4831" s="50"/>
      <c r="O4831" s="50"/>
      <c r="P4831" s="55"/>
      <c r="Q4831" s="56"/>
      <c r="R4831" s="56"/>
      <c r="S4831" s="53"/>
      <c r="T4831" s="53"/>
      <c r="U4831" s="57"/>
      <c r="V4831" s="108"/>
      <c r="W4831" s="108"/>
      <c r="X4831" s="108"/>
      <c r="Y4831" s="108"/>
      <c r="Z4831" s="108"/>
      <c r="AA4831" s="58"/>
      <c r="AB4831" s="58"/>
      <c r="AC4831" s="108"/>
      <c r="AD4831" s="108"/>
      <c r="AE4831" s="111"/>
      <c r="AF4831" s="112"/>
      <c r="AG4831" s="108"/>
      <c r="AH4831" s="112"/>
      <c r="AI4831" s="58"/>
      <c r="AJ4831" s="58"/>
      <c r="AK4831" s="115"/>
      <c r="AL4831" s="59"/>
      <c r="AM4831" s="59"/>
      <c r="AN4831" s="59"/>
      <c r="AO4831" s="60"/>
      <c r="AP4831" s="60"/>
      <c r="AQ4831" s="60"/>
      <c r="AR4831" s="60"/>
      <c r="AS4831" s="60"/>
    </row>
    <row r="4832" spans="1:45" s="8" customFormat="1" ht="20">
      <c r="A4832" s="46"/>
      <c r="B4832" s="46"/>
      <c r="C4832" s="46"/>
      <c r="D4832" s="46"/>
      <c r="E4832" s="50"/>
      <c r="F4832" s="50"/>
      <c r="G4832" s="50"/>
      <c r="H4832" s="50"/>
      <c r="I4832" s="53"/>
      <c r="J4832" s="53"/>
      <c r="K4832" s="53"/>
      <c r="L4832" s="53"/>
      <c r="M4832" s="50"/>
      <c r="N4832" s="50"/>
      <c r="O4832" s="50"/>
      <c r="P4832" s="55"/>
      <c r="Q4832" s="56"/>
      <c r="R4832" s="56"/>
      <c r="S4832" s="53"/>
      <c r="T4832" s="53"/>
      <c r="U4832" s="57"/>
      <c r="V4832" s="108"/>
      <c r="W4832" s="108"/>
      <c r="X4832" s="108"/>
      <c r="Y4832" s="108"/>
      <c r="Z4832" s="108"/>
      <c r="AA4832" s="58"/>
      <c r="AB4832" s="58"/>
      <c r="AC4832" s="108"/>
      <c r="AD4832" s="108"/>
      <c r="AE4832" s="111"/>
      <c r="AF4832" s="112"/>
      <c r="AG4832" s="108"/>
      <c r="AH4832" s="112"/>
      <c r="AI4832" s="58"/>
      <c r="AJ4832" s="58"/>
      <c r="AK4832" s="115"/>
      <c r="AL4832" s="59"/>
      <c r="AM4832" s="59"/>
      <c r="AN4832" s="59"/>
      <c r="AO4832" s="60"/>
      <c r="AP4832" s="60"/>
      <c r="AQ4832" s="60"/>
      <c r="AR4832" s="60"/>
      <c r="AS4832" s="60"/>
    </row>
    <row r="4833" spans="1:45" s="8" customFormat="1" ht="20">
      <c r="A4833" s="46"/>
      <c r="B4833" s="46"/>
      <c r="C4833" s="46"/>
      <c r="D4833" s="46"/>
      <c r="E4833" s="50"/>
      <c r="F4833" s="50"/>
      <c r="G4833" s="50"/>
      <c r="H4833" s="50"/>
      <c r="I4833" s="53"/>
      <c r="J4833" s="53"/>
      <c r="K4833" s="53"/>
      <c r="L4833" s="53"/>
      <c r="M4833" s="50"/>
      <c r="N4833" s="50"/>
      <c r="O4833" s="50"/>
      <c r="P4833" s="55"/>
      <c r="Q4833" s="56"/>
      <c r="R4833" s="56"/>
      <c r="S4833" s="53"/>
      <c r="T4833" s="53"/>
      <c r="U4833" s="57"/>
      <c r="V4833" s="108"/>
      <c r="W4833" s="108"/>
      <c r="X4833" s="108"/>
      <c r="Y4833" s="108"/>
      <c r="Z4833" s="108"/>
      <c r="AA4833" s="58"/>
      <c r="AB4833" s="58"/>
      <c r="AC4833" s="108"/>
      <c r="AD4833" s="108"/>
      <c r="AE4833" s="111"/>
      <c r="AF4833" s="112"/>
      <c r="AG4833" s="108"/>
      <c r="AH4833" s="112"/>
      <c r="AI4833" s="58"/>
      <c r="AJ4833" s="58"/>
      <c r="AK4833" s="115"/>
      <c r="AL4833" s="59"/>
      <c r="AM4833" s="59"/>
      <c r="AN4833" s="59"/>
      <c r="AO4833" s="60"/>
      <c r="AP4833" s="60"/>
      <c r="AQ4833" s="60"/>
      <c r="AR4833" s="60"/>
      <c r="AS4833" s="60"/>
    </row>
    <row r="4834" spans="1:45" s="8" customFormat="1" ht="20">
      <c r="A4834" s="46"/>
      <c r="B4834" s="46"/>
      <c r="C4834" s="46"/>
      <c r="D4834" s="46"/>
      <c r="E4834" s="50"/>
      <c r="F4834" s="50"/>
      <c r="G4834" s="50"/>
      <c r="H4834" s="50"/>
      <c r="I4834" s="53"/>
      <c r="J4834" s="53"/>
      <c r="K4834" s="53"/>
      <c r="L4834" s="53"/>
      <c r="M4834" s="50"/>
      <c r="N4834" s="50"/>
      <c r="O4834" s="50"/>
      <c r="P4834" s="55"/>
      <c r="Q4834" s="56"/>
      <c r="R4834" s="56"/>
      <c r="S4834" s="53"/>
      <c r="T4834" s="53"/>
      <c r="U4834" s="57"/>
      <c r="V4834" s="108"/>
      <c r="W4834" s="108"/>
      <c r="X4834" s="108"/>
      <c r="Y4834" s="108"/>
      <c r="Z4834" s="108"/>
      <c r="AA4834" s="58"/>
      <c r="AB4834" s="58"/>
      <c r="AC4834" s="108"/>
      <c r="AD4834" s="108"/>
      <c r="AE4834" s="111"/>
      <c r="AF4834" s="112"/>
      <c r="AG4834" s="108"/>
      <c r="AH4834" s="112"/>
      <c r="AI4834" s="58"/>
      <c r="AJ4834" s="58"/>
      <c r="AK4834" s="115"/>
      <c r="AL4834" s="59"/>
      <c r="AM4834" s="59"/>
      <c r="AN4834" s="59"/>
      <c r="AO4834" s="60"/>
      <c r="AP4834" s="60"/>
      <c r="AQ4834" s="60"/>
      <c r="AR4834" s="60"/>
      <c r="AS4834" s="60"/>
    </row>
    <row r="4835" spans="1:45" s="8" customFormat="1" ht="20">
      <c r="A4835" s="46"/>
      <c r="B4835" s="46"/>
      <c r="C4835" s="46"/>
      <c r="D4835" s="46"/>
      <c r="E4835" s="50"/>
      <c r="F4835" s="50"/>
      <c r="G4835" s="50"/>
      <c r="H4835" s="50"/>
      <c r="I4835" s="53"/>
      <c r="J4835" s="53"/>
      <c r="K4835" s="53"/>
      <c r="L4835" s="53"/>
      <c r="M4835" s="50"/>
      <c r="N4835" s="50"/>
      <c r="O4835" s="50"/>
      <c r="P4835" s="55"/>
      <c r="Q4835" s="56"/>
      <c r="R4835" s="56"/>
      <c r="S4835" s="53"/>
      <c r="T4835" s="53"/>
      <c r="U4835" s="57"/>
      <c r="V4835" s="108"/>
      <c r="W4835" s="108"/>
      <c r="X4835" s="108"/>
      <c r="Y4835" s="108"/>
      <c r="Z4835" s="108"/>
      <c r="AA4835" s="58"/>
      <c r="AB4835" s="58"/>
      <c r="AC4835" s="108"/>
      <c r="AD4835" s="108"/>
      <c r="AE4835" s="111"/>
      <c r="AF4835" s="112"/>
      <c r="AG4835" s="108"/>
      <c r="AH4835" s="112"/>
      <c r="AI4835" s="58"/>
      <c r="AJ4835" s="58"/>
      <c r="AK4835" s="115"/>
      <c r="AL4835" s="59"/>
      <c r="AM4835" s="59"/>
      <c r="AN4835" s="59"/>
      <c r="AO4835" s="60"/>
      <c r="AP4835" s="60"/>
      <c r="AQ4835" s="60"/>
      <c r="AR4835" s="60"/>
      <c r="AS4835" s="60"/>
    </row>
    <row r="4836" spans="1:45" s="8" customFormat="1" ht="20">
      <c r="A4836" s="46"/>
      <c r="B4836" s="46"/>
      <c r="C4836" s="46"/>
      <c r="D4836" s="46"/>
      <c r="E4836" s="50"/>
      <c r="F4836" s="50"/>
      <c r="G4836" s="50"/>
      <c r="H4836" s="50"/>
      <c r="I4836" s="53"/>
      <c r="J4836" s="53"/>
      <c r="K4836" s="53"/>
      <c r="L4836" s="53"/>
      <c r="M4836" s="50"/>
      <c r="N4836" s="50"/>
      <c r="O4836" s="50"/>
      <c r="P4836" s="55"/>
      <c r="Q4836" s="56"/>
      <c r="R4836" s="56"/>
      <c r="S4836" s="53"/>
      <c r="T4836" s="53"/>
      <c r="U4836" s="57"/>
      <c r="V4836" s="108"/>
      <c r="W4836" s="108"/>
      <c r="X4836" s="108"/>
      <c r="Y4836" s="108"/>
      <c r="Z4836" s="108"/>
      <c r="AA4836" s="58"/>
      <c r="AB4836" s="58"/>
      <c r="AC4836" s="108"/>
      <c r="AD4836" s="108"/>
      <c r="AE4836" s="111"/>
      <c r="AF4836" s="112"/>
      <c r="AG4836" s="108"/>
      <c r="AH4836" s="112"/>
      <c r="AI4836" s="58"/>
      <c r="AJ4836" s="58"/>
      <c r="AK4836" s="115"/>
      <c r="AL4836" s="59"/>
      <c r="AM4836" s="59"/>
      <c r="AN4836" s="59"/>
      <c r="AO4836" s="60"/>
      <c r="AP4836" s="60"/>
      <c r="AQ4836" s="60"/>
      <c r="AR4836" s="60"/>
      <c r="AS4836" s="60"/>
    </row>
    <row r="4837" spans="1:45" s="8" customFormat="1" ht="20">
      <c r="A4837" s="46"/>
      <c r="B4837" s="46"/>
      <c r="C4837" s="46"/>
      <c r="D4837" s="46"/>
      <c r="E4837" s="50"/>
      <c r="F4837" s="50"/>
      <c r="G4837" s="50"/>
      <c r="H4837" s="50"/>
      <c r="I4837" s="53"/>
      <c r="J4837" s="53"/>
      <c r="K4837" s="53"/>
      <c r="L4837" s="53"/>
      <c r="M4837" s="50"/>
      <c r="N4837" s="50"/>
      <c r="O4837" s="50"/>
      <c r="P4837" s="55"/>
      <c r="Q4837" s="56"/>
      <c r="R4837" s="56"/>
      <c r="S4837" s="53"/>
      <c r="T4837" s="53"/>
      <c r="U4837" s="57"/>
      <c r="V4837" s="108"/>
      <c r="W4837" s="108"/>
      <c r="X4837" s="108"/>
      <c r="Y4837" s="108"/>
      <c r="Z4837" s="108"/>
      <c r="AA4837" s="58"/>
      <c r="AB4837" s="58"/>
      <c r="AC4837" s="108"/>
      <c r="AD4837" s="108"/>
      <c r="AE4837" s="111"/>
      <c r="AF4837" s="112"/>
      <c r="AG4837" s="108"/>
      <c r="AH4837" s="112"/>
      <c r="AI4837" s="58"/>
      <c r="AJ4837" s="58"/>
      <c r="AK4837" s="115"/>
      <c r="AL4837" s="59"/>
      <c r="AM4837" s="59"/>
      <c r="AN4837" s="59"/>
      <c r="AO4837" s="60"/>
      <c r="AP4837" s="60"/>
      <c r="AQ4837" s="60"/>
      <c r="AR4837" s="60"/>
      <c r="AS4837" s="60"/>
    </row>
    <row r="4838" spans="1:45" s="8" customFormat="1" ht="20">
      <c r="A4838" s="46"/>
      <c r="B4838" s="46"/>
      <c r="C4838" s="46"/>
      <c r="D4838" s="46"/>
      <c r="E4838" s="50"/>
      <c r="F4838" s="50"/>
      <c r="G4838" s="50"/>
      <c r="H4838" s="50"/>
      <c r="I4838" s="53"/>
      <c r="J4838" s="53"/>
      <c r="K4838" s="53"/>
      <c r="L4838" s="53"/>
      <c r="M4838" s="50"/>
      <c r="N4838" s="50"/>
      <c r="O4838" s="50"/>
      <c r="P4838" s="55"/>
      <c r="Q4838" s="56"/>
      <c r="R4838" s="56"/>
      <c r="S4838" s="53"/>
      <c r="T4838" s="53"/>
      <c r="U4838" s="57"/>
      <c r="V4838" s="108"/>
      <c r="W4838" s="108"/>
      <c r="X4838" s="108"/>
      <c r="Y4838" s="108"/>
      <c r="Z4838" s="108"/>
      <c r="AA4838" s="58"/>
      <c r="AB4838" s="58"/>
      <c r="AC4838" s="108"/>
      <c r="AD4838" s="108"/>
      <c r="AE4838" s="111"/>
      <c r="AF4838" s="112"/>
      <c r="AG4838" s="108"/>
      <c r="AH4838" s="112"/>
      <c r="AI4838" s="58"/>
      <c r="AJ4838" s="58"/>
      <c r="AK4838" s="115"/>
      <c r="AL4838" s="59"/>
      <c r="AM4838" s="59"/>
      <c r="AN4838" s="59"/>
      <c r="AO4838" s="60"/>
      <c r="AP4838" s="60"/>
      <c r="AQ4838" s="60"/>
      <c r="AR4838" s="60"/>
      <c r="AS4838" s="60"/>
    </row>
    <row r="4839" spans="1:45" s="8" customFormat="1" ht="20">
      <c r="A4839" s="46"/>
      <c r="B4839" s="46"/>
      <c r="C4839" s="46"/>
      <c r="D4839" s="46"/>
      <c r="E4839" s="50"/>
      <c r="F4839" s="50"/>
      <c r="G4839" s="50"/>
      <c r="H4839" s="50"/>
      <c r="I4839" s="53"/>
      <c r="J4839" s="53"/>
      <c r="K4839" s="53"/>
      <c r="L4839" s="53"/>
      <c r="M4839" s="50"/>
      <c r="N4839" s="50"/>
      <c r="O4839" s="50"/>
      <c r="P4839" s="55"/>
      <c r="Q4839" s="56"/>
      <c r="R4839" s="56"/>
      <c r="S4839" s="53"/>
      <c r="T4839" s="53"/>
      <c r="U4839" s="57"/>
      <c r="V4839" s="108"/>
      <c r="W4839" s="108"/>
      <c r="X4839" s="108"/>
      <c r="Y4839" s="108"/>
      <c r="Z4839" s="108"/>
      <c r="AA4839" s="58"/>
      <c r="AB4839" s="58"/>
      <c r="AC4839" s="108"/>
      <c r="AD4839" s="108"/>
      <c r="AE4839" s="111"/>
      <c r="AF4839" s="112"/>
      <c r="AG4839" s="108"/>
      <c r="AH4839" s="112"/>
      <c r="AI4839" s="58"/>
      <c r="AJ4839" s="58"/>
      <c r="AK4839" s="115"/>
      <c r="AL4839" s="59"/>
      <c r="AM4839" s="59"/>
      <c r="AN4839" s="59"/>
      <c r="AO4839" s="60"/>
      <c r="AP4839" s="60"/>
      <c r="AQ4839" s="60"/>
      <c r="AR4839" s="60"/>
      <c r="AS4839" s="60"/>
    </row>
    <row r="4840" spans="1:45" s="8" customFormat="1" ht="20">
      <c r="A4840" s="46"/>
      <c r="B4840" s="46"/>
      <c r="C4840" s="46"/>
      <c r="D4840" s="46"/>
      <c r="E4840" s="50"/>
      <c r="F4840" s="50"/>
      <c r="G4840" s="50"/>
      <c r="H4840" s="50"/>
      <c r="I4840" s="53"/>
      <c r="J4840" s="53"/>
      <c r="K4840" s="53"/>
      <c r="L4840" s="53"/>
      <c r="M4840" s="50"/>
      <c r="N4840" s="50"/>
      <c r="O4840" s="50"/>
      <c r="P4840" s="55"/>
      <c r="Q4840" s="56"/>
      <c r="R4840" s="56"/>
      <c r="S4840" s="53"/>
      <c r="T4840" s="53"/>
      <c r="U4840" s="57"/>
      <c r="V4840" s="108"/>
      <c r="W4840" s="108"/>
      <c r="X4840" s="108"/>
      <c r="Y4840" s="108"/>
      <c r="Z4840" s="108"/>
      <c r="AA4840" s="58"/>
      <c r="AB4840" s="58"/>
      <c r="AC4840" s="108"/>
      <c r="AD4840" s="108"/>
      <c r="AE4840" s="111"/>
      <c r="AF4840" s="112"/>
      <c r="AG4840" s="108"/>
      <c r="AH4840" s="112"/>
      <c r="AI4840" s="58"/>
      <c r="AJ4840" s="58"/>
      <c r="AK4840" s="115"/>
      <c r="AL4840" s="59"/>
      <c r="AM4840" s="59"/>
      <c r="AN4840" s="59"/>
      <c r="AO4840" s="60"/>
      <c r="AP4840" s="60"/>
      <c r="AQ4840" s="60"/>
      <c r="AR4840" s="60"/>
      <c r="AS4840" s="60"/>
    </row>
    <row r="4841" spans="1:45" s="8" customFormat="1" ht="20">
      <c r="A4841" s="46"/>
      <c r="B4841" s="46"/>
      <c r="C4841" s="46"/>
      <c r="D4841" s="46"/>
      <c r="E4841" s="50"/>
      <c r="F4841" s="50"/>
      <c r="G4841" s="50"/>
      <c r="H4841" s="50"/>
      <c r="I4841" s="53"/>
      <c r="J4841" s="53"/>
      <c r="K4841" s="53"/>
      <c r="L4841" s="53"/>
      <c r="M4841" s="50"/>
      <c r="N4841" s="50"/>
      <c r="O4841" s="50"/>
      <c r="P4841" s="55"/>
      <c r="Q4841" s="56"/>
      <c r="R4841" s="56"/>
      <c r="S4841" s="53"/>
      <c r="T4841" s="53"/>
      <c r="U4841" s="57"/>
      <c r="V4841" s="108"/>
      <c r="W4841" s="108"/>
      <c r="X4841" s="108"/>
      <c r="Y4841" s="108"/>
      <c r="Z4841" s="108"/>
      <c r="AA4841" s="58"/>
      <c r="AB4841" s="58"/>
      <c r="AC4841" s="108"/>
      <c r="AD4841" s="108"/>
      <c r="AE4841" s="111"/>
      <c r="AF4841" s="112"/>
      <c r="AG4841" s="108"/>
      <c r="AH4841" s="112"/>
      <c r="AI4841" s="58"/>
      <c r="AJ4841" s="58"/>
      <c r="AK4841" s="115"/>
      <c r="AL4841" s="59"/>
      <c r="AM4841" s="59"/>
      <c r="AN4841" s="59"/>
      <c r="AO4841" s="60"/>
      <c r="AP4841" s="60"/>
      <c r="AQ4841" s="60"/>
      <c r="AR4841" s="60"/>
      <c r="AS4841" s="60"/>
    </row>
    <row r="4842" spans="1:45" s="8" customFormat="1" ht="20">
      <c r="A4842" s="46"/>
      <c r="B4842" s="46"/>
      <c r="C4842" s="46"/>
      <c r="D4842" s="46"/>
      <c r="E4842" s="50"/>
      <c r="F4842" s="50"/>
      <c r="G4842" s="50"/>
      <c r="H4842" s="50"/>
      <c r="I4842" s="53"/>
      <c r="J4842" s="53"/>
      <c r="K4842" s="53"/>
      <c r="L4842" s="53"/>
      <c r="M4842" s="50"/>
      <c r="N4842" s="50"/>
      <c r="O4842" s="50"/>
      <c r="P4842" s="55"/>
      <c r="Q4842" s="56"/>
      <c r="R4842" s="56"/>
      <c r="S4842" s="53"/>
      <c r="T4842" s="53"/>
      <c r="U4842" s="57"/>
      <c r="V4842" s="108"/>
      <c r="W4842" s="108"/>
      <c r="X4842" s="108"/>
      <c r="Y4842" s="108"/>
      <c r="Z4842" s="108"/>
      <c r="AA4842" s="58"/>
      <c r="AB4842" s="58"/>
      <c r="AC4842" s="108"/>
      <c r="AD4842" s="108"/>
      <c r="AE4842" s="111"/>
      <c r="AF4842" s="112"/>
      <c r="AG4842" s="108"/>
      <c r="AH4842" s="112"/>
      <c r="AI4842" s="58"/>
      <c r="AJ4842" s="58"/>
      <c r="AK4842" s="115"/>
      <c r="AL4842" s="59"/>
      <c r="AM4842" s="59"/>
      <c r="AN4842" s="59"/>
      <c r="AO4842" s="60"/>
      <c r="AP4842" s="60"/>
      <c r="AQ4842" s="60"/>
      <c r="AR4842" s="60"/>
      <c r="AS4842" s="60"/>
    </row>
    <row r="4843" spans="1:45" s="8" customFormat="1" ht="20">
      <c r="A4843" s="46"/>
      <c r="B4843" s="46"/>
      <c r="C4843" s="46"/>
      <c r="D4843" s="46"/>
      <c r="E4843" s="50"/>
      <c r="F4843" s="50"/>
      <c r="G4843" s="50"/>
      <c r="H4843" s="50"/>
      <c r="I4843" s="53"/>
      <c r="J4843" s="53"/>
      <c r="K4843" s="53"/>
      <c r="L4843" s="53"/>
      <c r="M4843" s="50"/>
      <c r="N4843" s="50"/>
      <c r="O4843" s="50"/>
      <c r="P4843" s="55"/>
      <c r="Q4843" s="56"/>
      <c r="R4843" s="56"/>
      <c r="S4843" s="53"/>
      <c r="T4843" s="53"/>
      <c r="U4843" s="57"/>
      <c r="V4843" s="108"/>
      <c r="W4843" s="108"/>
      <c r="X4843" s="108"/>
      <c r="Y4843" s="108"/>
      <c r="Z4843" s="108"/>
      <c r="AA4843" s="58"/>
      <c r="AB4843" s="58"/>
      <c r="AC4843" s="108"/>
      <c r="AD4843" s="108"/>
      <c r="AE4843" s="111"/>
      <c r="AF4843" s="112"/>
      <c r="AG4843" s="108"/>
      <c r="AH4843" s="112"/>
      <c r="AI4843" s="58"/>
      <c r="AJ4843" s="58"/>
      <c r="AK4843" s="115"/>
      <c r="AL4843" s="59"/>
      <c r="AM4843" s="59"/>
      <c r="AN4843" s="59"/>
      <c r="AO4843" s="60"/>
      <c r="AP4843" s="60"/>
      <c r="AQ4843" s="60"/>
      <c r="AR4843" s="60"/>
      <c r="AS4843" s="60"/>
    </row>
    <row r="4844" spans="1:45" s="8" customFormat="1" ht="20">
      <c r="A4844" s="46"/>
      <c r="B4844" s="46"/>
      <c r="C4844" s="46"/>
      <c r="D4844" s="46"/>
      <c r="E4844" s="50"/>
      <c r="F4844" s="50"/>
      <c r="G4844" s="50"/>
      <c r="H4844" s="50"/>
      <c r="I4844" s="53"/>
      <c r="J4844" s="53"/>
      <c r="K4844" s="53"/>
      <c r="L4844" s="53"/>
      <c r="M4844" s="50"/>
      <c r="N4844" s="50"/>
      <c r="O4844" s="50"/>
      <c r="P4844" s="55"/>
      <c r="Q4844" s="56"/>
      <c r="R4844" s="56"/>
      <c r="S4844" s="53"/>
      <c r="T4844" s="53"/>
      <c r="U4844" s="57"/>
      <c r="V4844" s="108"/>
      <c r="W4844" s="108"/>
      <c r="X4844" s="108"/>
      <c r="Y4844" s="108"/>
      <c r="Z4844" s="108"/>
      <c r="AA4844" s="58"/>
      <c r="AB4844" s="58"/>
      <c r="AC4844" s="108"/>
      <c r="AD4844" s="108"/>
      <c r="AE4844" s="111"/>
      <c r="AF4844" s="112"/>
      <c r="AG4844" s="108"/>
      <c r="AH4844" s="112"/>
      <c r="AI4844" s="58"/>
      <c r="AJ4844" s="58"/>
      <c r="AK4844" s="115"/>
      <c r="AL4844" s="59"/>
      <c r="AM4844" s="59"/>
      <c r="AN4844" s="59"/>
      <c r="AO4844" s="60"/>
      <c r="AP4844" s="60"/>
      <c r="AQ4844" s="60"/>
      <c r="AR4844" s="60"/>
      <c r="AS4844" s="60"/>
    </row>
    <row r="4845" spans="1:45" s="8" customFormat="1" ht="20">
      <c r="A4845" s="46"/>
      <c r="B4845" s="46"/>
      <c r="C4845" s="46"/>
      <c r="D4845" s="46"/>
      <c r="E4845" s="50"/>
      <c r="F4845" s="50"/>
      <c r="G4845" s="50"/>
      <c r="H4845" s="50"/>
      <c r="I4845" s="53"/>
      <c r="J4845" s="53"/>
      <c r="K4845" s="53"/>
      <c r="L4845" s="53"/>
      <c r="M4845" s="50"/>
      <c r="N4845" s="50"/>
      <c r="O4845" s="50"/>
      <c r="P4845" s="55"/>
      <c r="Q4845" s="56"/>
      <c r="R4845" s="56"/>
      <c r="S4845" s="53"/>
      <c r="T4845" s="53"/>
      <c r="U4845" s="57"/>
      <c r="V4845" s="108"/>
      <c r="W4845" s="108"/>
      <c r="X4845" s="108"/>
      <c r="Y4845" s="108"/>
      <c r="Z4845" s="108"/>
      <c r="AA4845" s="58"/>
      <c r="AB4845" s="58"/>
      <c r="AC4845" s="108"/>
      <c r="AD4845" s="108"/>
      <c r="AE4845" s="111"/>
      <c r="AF4845" s="112"/>
      <c r="AG4845" s="108"/>
      <c r="AH4845" s="112"/>
      <c r="AI4845" s="58"/>
      <c r="AJ4845" s="58"/>
      <c r="AK4845" s="115"/>
      <c r="AL4845" s="59"/>
      <c r="AM4845" s="59"/>
      <c r="AN4845" s="59"/>
      <c r="AO4845" s="60"/>
      <c r="AP4845" s="60"/>
      <c r="AQ4845" s="60"/>
      <c r="AR4845" s="60"/>
      <c r="AS4845" s="60"/>
    </row>
    <row r="4846" spans="1:45" s="8" customFormat="1" ht="20">
      <c r="A4846" s="46"/>
      <c r="B4846" s="46"/>
      <c r="C4846" s="46"/>
      <c r="D4846" s="46"/>
      <c r="E4846" s="50"/>
      <c r="F4846" s="50"/>
      <c r="G4846" s="50"/>
      <c r="H4846" s="50"/>
      <c r="I4846" s="53"/>
      <c r="J4846" s="53"/>
      <c r="K4846" s="53"/>
      <c r="L4846" s="53"/>
      <c r="M4846" s="50"/>
      <c r="N4846" s="50"/>
      <c r="O4846" s="50"/>
      <c r="P4846" s="55"/>
      <c r="Q4846" s="56"/>
      <c r="R4846" s="56"/>
      <c r="S4846" s="53"/>
      <c r="T4846" s="53"/>
      <c r="U4846" s="57"/>
      <c r="V4846" s="108"/>
      <c r="W4846" s="108"/>
      <c r="X4846" s="108"/>
      <c r="Y4846" s="108"/>
      <c r="Z4846" s="108"/>
      <c r="AA4846" s="58"/>
      <c r="AB4846" s="58"/>
      <c r="AC4846" s="108"/>
      <c r="AD4846" s="108"/>
      <c r="AE4846" s="111"/>
      <c r="AF4846" s="112"/>
      <c r="AG4846" s="108"/>
      <c r="AH4846" s="112"/>
      <c r="AI4846" s="58"/>
      <c r="AJ4846" s="58"/>
      <c r="AK4846" s="115"/>
      <c r="AL4846" s="59"/>
      <c r="AM4846" s="59"/>
      <c r="AN4846" s="59"/>
      <c r="AO4846" s="60"/>
      <c r="AP4846" s="60"/>
      <c r="AQ4846" s="60"/>
      <c r="AR4846" s="60"/>
      <c r="AS4846" s="60"/>
    </row>
    <row r="4847" spans="1:45" s="8" customFormat="1" ht="20">
      <c r="A4847" s="46"/>
      <c r="B4847" s="46"/>
      <c r="C4847" s="46"/>
      <c r="D4847" s="46"/>
      <c r="E4847" s="50"/>
      <c r="F4847" s="50"/>
      <c r="G4847" s="50"/>
      <c r="H4847" s="50"/>
      <c r="I4847" s="53"/>
      <c r="J4847" s="53"/>
      <c r="K4847" s="53"/>
      <c r="L4847" s="53"/>
      <c r="M4847" s="50"/>
      <c r="N4847" s="50"/>
      <c r="O4847" s="50"/>
      <c r="P4847" s="55"/>
      <c r="Q4847" s="56"/>
      <c r="R4847" s="56"/>
      <c r="S4847" s="53"/>
      <c r="T4847" s="53"/>
      <c r="U4847" s="57"/>
      <c r="V4847" s="108"/>
      <c r="W4847" s="108"/>
      <c r="X4847" s="108"/>
      <c r="Y4847" s="108"/>
      <c r="Z4847" s="108"/>
      <c r="AA4847" s="58"/>
      <c r="AB4847" s="58"/>
      <c r="AC4847" s="108"/>
      <c r="AD4847" s="108"/>
      <c r="AE4847" s="111"/>
      <c r="AF4847" s="112"/>
      <c r="AG4847" s="108"/>
      <c r="AH4847" s="112"/>
      <c r="AI4847" s="58"/>
      <c r="AJ4847" s="58"/>
      <c r="AK4847" s="115"/>
      <c r="AL4847" s="59"/>
      <c r="AM4847" s="59"/>
      <c r="AN4847" s="59"/>
      <c r="AO4847" s="60"/>
      <c r="AP4847" s="60"/>
      <c r="AQ4847" s="60"/>
      <c r="AR4847" s="60"/>
      <c r="AS4847" s="60"/>
    </row>
    <row r="4848" spans="1:45" s="8" customFormat="1" ht="20">
      <c r="A4848" s="46"/>
      <c r="B4848" s="46"/>
      <c r="C4848" s="46"/>
      <c r="D4848" s="46"/>
      <c r="E4848" s="50"/>
      <c r="F4848" s="50"/>
      <c r="G4848" s="50"/>
      <c r="H4848" s="50"/>
      <c r="I4848" s="53"/>
      <c r="J4848" s="53"/>
      <c r="K4848" s="53"/>
      <c r="L4848" s="53"/>
      <c r="M4848" s="50"/>
      <c r="N4848" s="50"/>
      <c r="O4848" s="50"/>
      <c r="P4848" s="55"/>
      <c r="Q4848" s="56"/>
      <c r="R4848" s="56"/>
      <c r="S4848" s="53"/>
      <c r="T4848" s="53"/>
      <c r="U4848" s="57"/>
      <c r="V4848" s="108"/>
      <c r="W4848" s="108"/>
      <c r="X4848" s="108"/>
      <c r="Y4848" s="108"/>
      <c r="Z4848" s="108"/>
      <c r="AA4848" s="58"/>
      <c r="AB4848" s="58"/>
      <c r="AC4848" s="108"/>
      <c r="AD4848" s="108"/>
      <c r="AE4848" s="111"/>
      <c r="AF4848" s="112"/>
      <c r="AG4848" s="108"/>
      <c r="AH4848" s="112"/>
      <c r="AI4848" s="58"/>
      <c r="AJ4848" s="58"/>
      <c r="AK4848" s="115"/>
      <c r="AL4848" s="59"/>
      <c r="AM4848" s="59"/>
      <c r="AN4848" s="59"/>
      <c r="AO4848" s="60"/>
      <c r="AP4848" s="60"/>
      <c r="AQ4848" s="60"/>
      <c r="AR4848" s="60"/>
      <c r="AS4848" s="60"/>
    </row>
    <row r="4849" spans="1:45" s="8" customFormat="1" ht="20">
      <c r="A4849" s="46"/>
      <c r="B4849" s="46"/>
      <c r="C4849" s="46"/>
      <c r="D4849" s="46"/>
      <c r="E4849" s="50"/>
      <c r="F4849" s="50"/>
      <c r="G4849" s="50"/>
      <c r="H4849" s="50"/>
      <c r="I4849" s="53"/>
      <c r="J4849" s="53"/>
      <c r="K4849" s="53"/>
      <c r="L4849" s="53"/>
      <c r="M4849" s="50"/>
      <c r="N4849" s="50"/>
      <c r="O4849" s="50"/>
      <c r="P4849" s="55"/>
      <c r="Q4849" s="56"/>
      <c r="R4849" s="56"/>
      <c r="S4849" s="53"/>
      <c r="T4849" s="53"/>
      <c r="U4849" s="57"/>
      <c r="V4849" s="108"/>
      <c r="W4849" s="108"/>
      <c r="X4849" s="108"/>
      <c r="Y4849" s="108"/>
      <c r="Z4849" s="108"/>
      <c r="AA4849" s="58"/>
      <c r="AB4849" s="58"/>
      <c r="AC4849" s="108"/>
      <c r="AD4849" s="108"/>
      <c r="AE4849" s="111"/>
      <c r="AF4849" s="112"/>
      <c r="AG4849" s="108"/>
      <c r="AH4849" s="112"/>
      <c r="AI4849" s="58"/>
      <c r="AJ4849" s="58"/>
      <c r="AK4849" s="115"/>
      <c r="AL4849" s="59"/>
      <c r="AM4849" s="59"/>
      <c r="AN4849" s="59"/>
      <c r="AO4849" s="60"/>
      <c r="AP4849" s="60"/>
      <c r="AQ4849" s="60"/>
      <c r="AR4849" s="60"/>
      <c r="AS4849" s="60"/>
    </row>
    <row r="4850" spans="1:45" s="8" customFormat="1" ht="20">
      <c r="A4850" s="46"/>
      <c r="B4850" s="46"/>
      <c r="C4850" s="46"/>
      <c r="D4850" s="46"/>
      <c r="E4850" s="50"/>
      <c r="F4850" s="50"/>
      <c r="G4850" s="50"/>
      <c r="H4850" s="50"/>
      <c r="I4850" s="53"/>
      <c r="J4850" s="53"/>
      <c r="K4850" s="53"/>
      <c r="L4850" s="53"/>
      <c r="M4850" s="50"/>
      <c r="N4850" s="50"/>
      <c r="O4850" s="50"/>
      <c r="P4850" s="55"/>
      <c r="Q4850" s="56"/>
      <c r="R4850" s="56"/>
      <c r="S4850" s="53"/>
      <c r="T4850" s="53"/>
      <c r="U4850" s="57"/>
      <c r="V4850" s="108"/>
      <c r="W4850" s="108"/>
      <c r="X4850" s="108"/>
      <c r="Y4850" s="108"/>
      <c r="Z4850" s="108"/>
      <c r="AA4850" s="58"/>
      <c r="AB4850" s="58"/>
      <c r="AC4850" s="108"/>
      <c r="AD4850" s="108"/>
      <c r="AE4850" s="111"/>
      <c r="AF4850" s="112"/>
      <c r="AG4850" s="108"/>
      <c r="AH4850" s="112"/>
      <c r="AI4850" s="58"/>
      <c r="AJ4850" s="58"/>
      <c r="AK4850" s="115"/>
      <c r="AL4850" s="59"/>
      <c r="AM4850" s="59"/>
      <c r="AN4850" s="59"/>
      <c r="AO4850" s="60"/>
      <c r="AP4850" s="60"/>
      <c r="AQ4850" s="60"/>
      <c r="AR4850" s="60"/>
      <c r="AS4850" s="60"/>
    </row>
    <row r="4851" spans="1:45" s="8" customFormat="1" ht="20">
      <c r="A4851" s="46"/>
      <c r="B4851" s="46"/>
      <c r="C4851" s="46"/>
      <c r="D4851" s="46"/>
      <c r="E4851" s="50"/>
      <c r="F4851" s="50"/>
      <c r="G4851" s="50"/>
      <c r="H4851" s="50"/>
      <c r="I4851" s="53"/>
      <c r="J4851" s="53"/>
      <c r="K4851" s="53"/>
      <c r="L4851" s="53"/>
      <c r="M4851" s="50"/>
      <c r="N4851" s="50"/>
      <c r="O4851" s="50"/>
      <c r="P4851" s="55"/>
      <c r="Q4851" s="56"/>
      <c r="R4851" s="56"/>
      <c r="S4851" s="53"/>
      <c r="T4851" s="53"/>
      <c r="U4851" s="57"/>
      <c r="V4851" s="108"/>
      <c r="W4851" s="108"/>
      <c r="X4851" s="108"/>
      <c r="Y4851" s="108"/>
      <c r="Z4851" s="108"/>
      <c r="AA4851" s="58"/>
      <c r="AB4851" s="58"/>
      <c r="AC4851" s="108"/>
      <c r="AD4851" s="108"/>
      <c r="AE4851" s="111"/>
      <c r="AF4851" s="112"/>
      <c r="AG4851" s="108"/>
      <c r="AH4851" s="112"/>
      <c r="AI4851" s="58"/>
      <c r="AJ4851" s="58"/>
      <c r="AK4851" s="115"/>
      <c r="AL4851" s="59"/>
      <c r="AM4851" s="59"/>
      <c r="AN4851" s="59"/>
      <c r="AO4851" s="60"/>
      <c r="AP4851" s="60"/>
      <c r="AQ4851" s="60"/>
      <c r="AR4851" s="60"/>
      <c r="AS4851" s="60"/>
    </row>
    <row r="4852" spans="1:45" s="8" customFormat="1" ht="20">
      <c r="A4852" s="46"/>
      <c r="B4852" s="46"/>
      <c r="C4852" s="46"/>
      <c r="D4852" s="46"/>
      <c r="E4852" s="50"/>
      <c r="F4852" s="50"/>
      <c r="G4852" s="50"/>
      <c r="H4852" s="50"/>
      <c r="I4852" s="53"/>
      <c r="J4852" s="53"/>
      <c r="K4852" s="53"/>
      <c r="L4852" s="53"/>
      <c r="M4852" s="50"/>
      <c r="N4852" s="50"/>
      <c r="O4852" s="50"/>
      <c r="P4852" s="55"/>
      <c r="Q4852" s="56"/>
      <c r="R4852" s="56"/>
      <c r="S4852" s="53"/>
      <c r="T4852" s="53"/>
      <c r="U4852" s="57"/>
      <c r="V4852" s="108"/>
      <c r="W4852" s="108"/>
      <c r="X4852" s="108"/>
      <c r="Y4852" s="108"/>
      <c r="Z4852" s="108"/>
      <c r="AA4852" s="58"/>
      <c r="AB4852" s="58"/>
      <c r="AC4852" s="108"/>
      <c r="AD4852" s="108"/>
      <c r="AE4852" s="111"/>
      <c r="AF4852" s="112"/>
      <c r="AG4852" s="108"/>
      <c r="AH4852" s="112"/>
      <c r="AI4852" s="58"/>
      <c r="AJ4852" s="58"/>
      <c r="AK4852" s="115"/>
      <c r="AL4852" s="59"/>
      <c r="AM4852" s="59"/>
      <c r="AN4852" s="59"/>
      <c r="AO4852" s="60"/>
      <c r="AP4852" s="60"/>
      <c r="AQ4852" s="60"/>
      <c r="AR4852" s="60"/>
      <c r="AS4852" s="60"/>
    </row>
    <row r="4853" spans="1:45" s="8" customFormat="1" ht="20">
      <c r="A4853" s="46"/>
      <c r="B4853" s="46"/>
      <c r="C4853" s="46"/>
      <c r="D4853" s="46"/>
      <c r="E4853" s="50"/>
      <c r="F4853" s="50"/>
      <c r="G4853" s="50"/>
      <c r="H4853" s="50"/>
      <c r="I4853" s="53"/>
      <c r="J4853" s="53"/>
      <c r="K4853" s="53"/>
      <c r="L4853" s="53"/>
      <c r="M4853" s="50"/>
      <c r="N4853" s="50"/>
      <c r="O4853" s="50"/>
      <c r="P4853" s="55"/>
      <c r="Q4853" s="56"/>
      <c r="R4853" s="56"/>
      <c r="S4853" s="53"/>
      <c r="T4853" s="53"/>
      <c r="U4853" s="57"/>
      <c r="V4853" s="108"/>
      <c r="W4853" s="108"/>
      <c r="X4853" s="108"/>
      <c r="Y4853" s="108"/>
      <c r="Z4853" s="108"/>
      <c r="AA4853" s="58"/>
      <c r="AB4853" s="58"/>
      <c r="AC4853" s="108"/>
      <c r="AD4853" s="108"/>
      <c r="AE4853" s="111"/>
      <c r="AF4853" s="112"/>
      <c r="AG4853" s="108"/>
      <c r="AH4853" s="112"/>
      <c r="AI4853" s="58"/>
      <c r="AJ4853" s="58"/>
      <c r="AK4853" s="115"/>
      <c r="AL4853" s="59"/>
      <c r="AM4853" s="59"/>
      <c r="AN4853" s="59"/>
      <c r="AO4853" s="60"/>
      <c r="AP4853" s="60"/>
      <c r="AQ4853" s="60"/>
      <c r="AR4853" s="60"/>
      <c r="AS4853" s="60"/>
    </row>
    <row r="4854" spans="1:45" s="8" customFormat="1" ht="20">
      <c r="A4854" s="46"/>
      <c r="B4854" s="46"/>
      <c r="C4854" s="46"/>
      <c r="D4854" s="46"/>
      <c r="E4854" s="50"/>
      <c r="F4854" s="50"/>
      <c r="G4854" s="50"/>
      <c r="H4854" s="50"/>
      <c r="I4854" s="53"/>
      <c r="J4854" s="53"/>
      <c r="K4854" s="53"/>
      <c r="L4854" s="53"/>
      <c r="M4854" s="50"/>
      <c r="N4854" s="50"/>
      <c r="O4854" s="50"/>
      <c r="P4854" s="55"/>
      <c r="Q4854" s="56"/>
      <c r="R4854" s="56"/>
      <c r="S4854" s="53"/>
      <c r="T4854" s="53"/>
      <c r="U4854" s="57"/>
      <c r="V4854" s="108"/>
      <c r="W4854" s="108"/>
      <c r="X4854" s="108"/>
      <c r="Y4854" s="108"/>
      <c r="Z4854" s="108"/>
      <c r="AA4854" s="58"/>
      <c r="AB4854" s="58"/>
      <c r="AC4854" s="108"/>
      <c r="AD4854" s="108"/>
      <c r="AE4854" s="111"/>
      <c r="AF4854" s="112"/>
      <c r="AG4854" s="108"/>
      <c r="AH4854" s="112"/>
      <c r="AI4854" s="58"/>
      <c r="AJ4854" s="58"/>
      <c r="AK4854" s="115"/>
      <c r="AL4854" s="59"/>
      <c r="AM4854" s="59"/>
      <c r="AN4854" s="59"/>
      <c r="AO4854" s="60"/>
      <c r="AP4854" s="60"/>
      <c r="AQ4854" s="60"/>
      <c r="AR4854" s="60"/>
      <c r="AS4854" s="60"/>
    </row>
    <row r="4855" spans="1:45" s="8" customFormat="1" ht="20">
      <c r="A4855" s="46"/>
      <c r="B4855" s="46"/>
      <c r="C4855" s="46"/>
      <c r="D4855" s="46"/>
      <c r="E4855" s="50"/>
      <c r="F4855" s="50"/>
      <c r="G4855" s="50"/>
      <c r="H4855" s="50"/>
      <c r="I4855" s="53"/>
      <c r="J4855" s="53"/>
      <c r="K4855" s="53"/>
      <c r="L4855" s="53"/>
      <c r="M4855" s="50"/>
      <c r="N4855" s="50"/>
      <c r="O4855" s="50"/>
      <c r="P4855" s="55"/>
      <c r="Q4855" s="56"/>
      <c r="R4855" s="56"/>
      <c r="S4855" s="53"/>
      <c r="T4855" s="53"/>
      <c r="U4855" s="57"/>
      <c r="V4855" s="108"/>
      <c r="W4855" s="108"/>
      <c r="X4855" s="108"/>
      <c r="Y4855" s="108"/>
      <c r="Z4855" s="108"/>
      <c r="AA4855" s="58"/>
      <c r="AB4855" s="58"/>
      <c r="AC4855" s="108"/>
      <c r="AD4855" s="108"/>
      <c r="AE4855" s="111"/>
      <c r="AF4855" s="112"/>
      <c r="AG4855" s="108"/>
      <c r="AH4855" s="112"/>
      <c r="AI4855" s="58"/>
      <c r="AJ4855" s="58"/>
      <c r="AK4855" s="115"/>
      <c r="AL4855" s="59"/>
      <c r="AM4855" s="59"/>
      <c r="AN4855" s="59"/>
      <c r="AO4855" s="60"/>
      <c r="AP4855" s="60"/>
      <c r="AQ4855" s="60"/>
      <c r="AR4855" s="60"/>
      <c r="AS4855" s="60"/>
    </row>
    <row r="4856" spans="1:45" s="8" customFormat="1" ht="20">
      <c r="A4856" s="46"/>
      <c r="B4856" s="46"/>
      <c r="C4856" s="46"/>
      <c r="D4856" s="46"/>
      <c r="E4856" s="50"/>
      <c r="F4856" s="50"/>
      <c r="G4856" s="50"/>
      <c r="H4856" s="50"/>
      <c r="I4856" s="53"/>
      <c r="J4856" s="53"/>
      <c r="K4856" s="53"/>
      <c r="L4856" s="53"/>
      <c r="M4856" s="50"/>
      <c r="N4856" s="50"/>
      <c r="O4856" s="50"/>
      <c r="P4856" s="55"/>
      <c r="Q4856" s="56"/>
      <c r="R4856" s="56"/>
      <c r="S4856" s="53"/>
      <c r="T4856" s="53"/>
      <c r="U4856" s="57"/>
      <c r="V4856" s="108"/>
      <c r="W4856" s="108"/>
      <c r="X4856" s="108"/>
      <c r="Y4856" s="108"/>
      <c r="Z4856" s="108"/>
      <c r="AA4856" s="58"/>
      <c r="AB4856" s="58"/>
      <c r="AC4856" s="108"/>
      <c r="AD4856" s="108"/>
      <c r="AE4856" s="111"/>
      <c r="AF4856" s="112"/>
      <c r="AG4856" s="108"/>
      <c r="AH4856" s="112"/>
      <c r="AI4856" s="58"/>
      <c r="AJ4856" s="58"/>
      <c r="AK4856" s="115"/>
      <c r="AL4856" s="59"/>
      <c r="AM4856" s="59"/>
      <c r="AN4856" s="59"/>
      <c r="AO4856" s="60"/>
      <c r="AP4856" s="60"/>
      <c r="AQ4856" s="60"/>
      <c r="AR4856" s="60"/>
      <c r="AS4856" s="60"/>
    </row>
    <row r="4857" spans="1:45" s="8" customFormat="1" ht="20">
      <c r="A4857" s="46"/>
      <c r="B4857" s="46"/>
      <c r="C4857" s="46"/>
      <c r="D4857" s="46"/>
      <c r="E4857" s="50"/>
      <c r="F4857" s="50"/>
      <c r="G4857" s="50"/>
      <c r="H4857" s="50"/>
      <c r="I4857" s="53"/>
      <c r="J4857" s="53"/>
      <c r="K4857" s="53"/>
      <c r="L4857" s="53"/>
      <c r="M4857" s="50"/>
      <c r="N4857" s="50"/>
      <c r="O4857" s="50"/>
      <c r="P4857" s="55"/>
      <c r="Q4857" s="56"/>
      <c r="R4857" s="56"/>
      <c r="S4857" s="53"/>
      <c r="T4857" s="53"/>
      <c r="U4857" s="57"/>
      <c r="V4857" s="108"/>
      <c r="W4857" s="108"/>
      <c r="X4857" s="108"/>
      <c r="Y4857" s="108"/>
      <c r="Z4857" s="108"/>
      <c r="AA4857" s="58"/>
      <c r="AB4857" s="58"/>
      <c r="AC4857" s="108"/>
      <c r="AD4857" s="108"/>
      <c r="AE4857" s="111"/>
      <c r="AF4857" s="112"/>
      <c r="AG4857" s="108"/>
      <c r="AH4857" s="112"/>
      <c r="AI4857" s="58"/>
      <c r="AJ4857" s="58"/>
      <c r="AK4857" s="115"/>
      <c r="AL4857" s="59"/>
      <c r="AM4857" s="59"/>
      <c r="AN4857" s="59"/>
      <c r="AO4857" s="60"/>
      <c r="AP4857" s="60"/>
      <c r="AQ4857" s="60"/>
      <c r="AR4857" s="60"/>
      <c r="AS4857" s="60"/>
    </row>
    <row r="4858" spans="1:45" s="8" customFormat="1" ht="20">
      <c r="A4858" s="46"/>
      <c r="B4858" s="46"/>
      <c r="C4858" s="46"/>
      <c r="D4858" s="46"/>
      <c r="E4858" s="50"/>
      <c r="F4858" s="50"/>
      <c r="G4858" s="50"/>
      <c r="H4858" s="50"/>
      <c r="I4858" s="53"/>
      <c r="J4858" s="53"/>
      <c r="K4858" s="53"/>
      <c r="L4858" s="53"/>
      <c r="M4858" s="50"/>
      <c r="N4858" s="50"/>
      <c r="O4858" s="50"/>
      <c r="P4858" s="55"/>
      <c r="Q4858" s="56"/>
      <c r="R4858" s="56"/>
      <c r="S4858" s="53"/>
      <c r="T4858" s="53"/>
      <c r="U4858" s="57"/>
      <c r="V4858" s="108"/>
      <c r="W4858" s="108"/>
      <c r="X4858" s="108"/>
      <c r="Y4858" s="108"/>
      <c r="Z4858" s="108"/>
      <c r="AA4858" s="58"/>
      <c r="AB4858" s="58"/>
      <c r="AC4858" s="108"/>
      <c r="AD4858" s="108"/>
      <c r="AE4858" s="111"/>
      <c r="AF4858" s="112"/>
      <c r="AG4858" s="108"/>
      <c r="AH4858" s="112"/>
      <c r="AI4858" s="58"/>
      <c r="AJ4858" s="58"/>
      <c r="AK4858" s="115"/>
      <c r="AL4858" s="59"/>
      <c r="AM4858" s="59"/>
      <c r="AN4858" s="59"/>
      <c r="AO4858" s="60"/>
      <c r="AP4858" s="60"/>
      <c r="AQ4858" s="60"/>
      <c r="AR4858" s="60"/>
      <c r="AS4858" s="60"/>
    </row>
    <row r="4859" spans="1:45" s="8" customFormat="1" ht="20">
      <c r="A4859" s="46"/>
      <c r="B4859" s="46"/>
      <c r="C4859" s="46"/>
      <c r="D4859" s="46"/>
      <c r="E4859" s="50"/>
      <c r="F4859" s="50"/>
      <c r="G4859" s="50"/>
      <c r="H4859" s="50"/>
      <c r="I4859" s="53"/>
      <c r="J4859" s="53"/>
      <c r="K4859" s="53"/>
      <c r="L4859" s="53"/>
      <c r="M4859" s="50"/>
      <c r="N4859" s="50"/>
      <c r="O4859" s="50"/>
      <c r="P4859" s="55"/>
      <c r="Q4859" s="56"/>
      <c r="R4859" s="56"/>
      <c r="S4859" s="53"/>
      <c r="T4859" s="53"/>
      <c r="U4859" s="57"/>
      <c r="V4859" s="108"/>
      <c r="W4859" s="108"/>
      <c r="X4859" s="108"/>
      <c r="Y4859" s="108"/>
      <c r="Z4859" s="108"/>
      <c r="AA4859" s="58"/>
      <c r="AB4859" s="58"/>
      <c r="AC4859" s="108"/>
      <c r="AD4859" s="108"/>
      <c r="AE4859" s="111"/>
      <c r="AF4859" s="112"/>
      <c r="AG4859" s="108"/>
      <c r="AH4859" s="112"/>
      <c r="AI4859" s="58"/>
      <c r="AJ4859" s="58"/>
      <c r="AK4859" s="115"/>
      <c r="AL4859" s="59"/>
      <c r="AM4859" s="59"/>
      <c r="AN4859" s="59"/>
      <c r="AO4859" s="60"/>
      <c r="AP4859" s="60"/>
      <c r="AQ4859" s="60"/>
      <c r="AR4859" s="60"/>
      <c r="AS4859" s="60"/>
    </row>
    <row r="4860" spans="1:45" s="8" customFormat="1" ht="20">
      <c r="A4860" s="46"/>
      <c r="B4860" s="46"/>
      <c r="C4860" s="46"/>
      <c r="D4860" s="46"/>
      <c r="E4860" s="50"/>
      <c r="F4860" s="50"/>
      <c r="G4860" s="50"/>
      <c r="H4860" s="50"/>
      <c r="I4860" s="53"/>
      <c r="J4860" s="53"/>
      <c r="K4860" s="53"/>
      <c r="L4860" s="53"/>
      <c r="M4860" s="50"/>
      <c r="N4860" s="50"/>
      <c r="O4860" s="50"/>
      <c r="P4860" s="55"/>
      <c r="Q4860" s="56"/>
      <c r="R4860" s="56"/>
      <c r="S4860" s="53"/>
      <c r="T4860" s="53"/>
      <c r="U4860" s="57"/>
      <c r="V4860" s="108"/>
      <c r="W4860" s="108"/>
      <c r="X4860" s="108"/>
      <c r="Y4860" s="108"/>
      <c r="Z4860" s="108"/>
      <c r="AA4860" s="58"/>
      <c r="AB4860" s="58"/>
      <c r="AC4860" s="108"/>
      <c r="AD4860" s="108"/>
      <c r="AE4860" s="111"/>
      <c r="AF4860" s="112"/>
      <c r="AG4860" s="108"/>
      <c r="AH4860" s="112"/>
      <c r="AI4860" s="58"/>
      <c r="AJ4860" s="58"/>
      <c r="AK4860" s="115"/>
      <c r="AL4860" s="59"/>
      <c r="AM4860" s="59"/>
      <c r="AN4860" s="59"/>
      <c r="AO4860" s="60"/>
      <c r="AP4860" s="60"/>
      <c r="AQ4860" s="60"/>
      <c r="AR4860" s="60"/>
      <c r="AS4860" s="60"/>
    </row>
    <row r="4861" spans="1:45" s="8" customFormat="1" ht="20">
      <c r="A4861" s="46"/>
      <c r="B4861" s="46"/>
      <c r="C4861" s="46"/>
      <c r="D4861" s="46"/>
      <c r="E4861" s="50"/>
      <c r="F4861" s="50"/>
      <c r="G4861" s="50"/>
      <c r="H4861" s="50"/>
      <c r="I4861" s="53"/>
      <c r="J4861" s="53"/>
      <c r="K4861" s="53"/>
      <c r="L4861" s="53"/>
      <c r="M4861" s="50"/>
      <c r="N4861" s="50"/>
      <c r="O4861" s="50"/>
      <c r="P4861" s="55"/>
      <c r="Q4861" s="56"/>
      <c r="R4861" s="56"/>
      <c r="S4861" s="53"/>
      <c r="T4861" s="53"/>
      <c r="U4861" s="57"/>
      <c r="V4861" s="108"/>
      <c r="W4861" s="108"/>
      <c r="X4861" s="108"/>
      <c r="Y4861" s="108"/>
      <c r="Z4861" s="108"/>
      <c r="AA4861" s="58"/>
      <c r="AB4861" s="58"/>
      <c r="AC4861" s="108"/>
      <c r="AD4861" s="108"/>
      <c r="AE4861" s="111"/>
      <c r="AF4861" s="112"/>
      <c r="AG4861" s="108"/>
      <c r="AH4861" s="112"/>
      <c r="AI4861" s="58"/>
      <c r="AJ4861" s="58"/>
      <c r="AK4861" s="115"/>
      <c r="AL4861" s="59"/>
      <c r="AM4861" s="59"/>
      <c r="AN4861" s="59"/>
      <c r="AO4861" s="60"/>
      <c r="AP4861" s="60"/>
      <c r="AQ4861" s="60"/>
      <c r="AR4861" s="60"/>
      <c r="AS4861" s="60"/>
    </row>
    <row r="4862" spans="1:45" s="8" customFormat="1" ht="20">
      <c r="A4862" s="46"/>
      <c r="B4862" s="46"/>
      <c r="C4862" s="46"/>
      <c r="D4862" s="46"/>
      <c r="E4862" s="50"/>
      <c r="F4862" s="50"/>
      <c r="G4862" s="50"/>
      <c r="H4862" s="50"/>
      <c r="I4862" s="53"/>
      <c r="J4862" s="53"/>
      <c r="K4862" s="53"/>
      <c r="L4862" s="53"/>
      <c r="M4862" s="50"/>
      <c r="N4862" s="50"/>
      <c r="O4862" s="50"/>
      <c r="P4862" s="55"/>
      <c r="Q4862" s="56"/>
      <c r="R4862" s="56"/>
      <c r="S4862" s="53"/>
      <c r="T4862" s="53"/>
      <c r="U4862" s="57"/>
      <c r="V4862" s="108"/>
      <c r="W4862" s="108"/>
      <c r="X4862" s="108"/>
      <c r="Y4862" s="108"/>
      <c r="Z4862" s="108"/>
      <c r="AA4862" s="58"/>
      <c r="AB4862" s="58"/>
      <c r="AC4862" s="108"/>
      <c r="AD4862" s="108"/>
      <c r="AE4862" s="111"/>
      <c r="AF4862" s="112"/>
      <c r="AG4862" s="108"/>
      <c r="AH4862" s="112"/>
      <c r="AI4862" s="58"/>
      <c r="AJ4862" s="58"/>
      <c r="AK4862" s="115"/>
      <c r="AL4862" s="59"/>
      <c r="AM4862" s="59"/>
      <c r="AN4862" s="59"/>
      <c r="AO4862" s="60"/>
      <c r="AP4862" s="60"/>
      <c r="AQ4862" s="60"/>
      <c r="AR4862" s="60"/>
      <c r="AS4862" s="60"/>
    </row>
    <row r="4863" spans="1:45" s="8" customFormat="1" ht="20">
      <c r="A4863" s="46"/>
      <c r="B4863" s="46"/>
      <c r="C4863" s="46"/>
      <c r="D4863" s="46"/>
      <c r="E4863" s="50"/>
      <c r="F4863" s="50"/>
      <c r="G4863" s="50"/>
      <c r="H4863" s="50"/>
      <c r="I4863" s="53"/>
      <c r="J4863" s="53"/>
      <c r="K4863" s="53"/>
      <c r="L4863" s="53"/>
      <c r="M4863" s="50"/>
      <c r="N4863" s="50"/>
      <c r="O4863" s="50"/>
      <c r="P4863" s="55"/>
      <c r="Q4863" s="56"/>
      <c r="R4863" s="56"/>
      <c r="S4863" s="53"/>
      <c r="T4863" s="53"/>
      <c r="U4863" s="57"/>
      <c r="V4863" s="108"/>
      <c r="W4863" s="108"/>
      <c r="X4863" s="108"/>
      <c r="Y4863" s="108"/>
      <c r="Z4863" s="108"/>
      <c r="AA4863" s="58"/>
      <c r="AB4863" s="58"/>
      <c r="AC4863" s="108"/>
      <c r="AD4863" s="108"/>
      <c r="AE4863" s="111"/>
      <c r="AF4863" s="112"/>
      <c r="AG4863" s="108"/>
      <c r="AH4863" s="112"/>
      <c r="AI4863" s="58"/>
      <c r="AJ4863" s="58"/>
      <c r="AK4863" s="115"/>
      <c r="AL4863" s="59"/>
      <c r="AM4863" s="59"/>
      <c r="AN4863" s="59"/>
      <c r="AO4863" s="60"/>
      <c r="AP4863" s="60"/>
      <c r="AQ4863" s="60"/>
      <c r="AR4863" s="60"/>
      <c r="AS4863" s="60"/>
    </row>
    <row r="4864" spans="1:45" s="8" customFormat="1" ht="20">
      <c r="A4864" s="46"/>
      <c r="B4864" s="46"/>
      <c r="C4864" s="46"/>
      <c r="D4864" s="46"/>
      <c r="E4864" s="50"/>
      <c r="F4864" s="50"/>
      <c r="G4864" s="50"/>
      <c r="H4864" s="50"/>
      <c r="I4864" s="53"/>
      <c r="J4864" s="53"/>
      <c r="K4864" s="53"/>
      <c r="L4864" s="53"/>
      <c r="M4864" s="50"/>
      <c r="N4864" s="50"/>
      <c r="O4864" s="50"/>
      <c r="P4864" s="55"/>
      <c r="Q4864" s="56"/>
      <c r="R4864" s="56"/>
      <c r="S4864" s="53"/>
      <c r="T4864" s="53"/>
      <c r="U4864" s="57"/>
      <c r="V4864" s="108"/>
      <c r="W4864" s="108"/>
      <c r="X4864" s="108"/>
      <c r="Y4864" s="108"/>
      <c r="Z4864" s="108"/>
      <c r="AA4864" s="58"/>
      <c r="AB4864" s="58"/>
      <c r="AC4864" s="108"/>
      <c r="AD4864" s="108"/>
      <c r="AE4864" s="111"/>
      <c r="AF4864" s="112"/>
      <c r="AG4864" s="108"/>
      <c r="AH4864" s="112"/>
      <c r="AI4864" s="58"/>
      <c r="AJ4864" s="58"/>
      <c r="AK4864" s="115"/>
      <c r="AL4864" s="59"/>
      <c r="AM4864" s="59"/>
      <c r="AN4864" s="59"/>
      <c r="AO4864" s="60"/>
      <c r="AP4864" s="60"/>
      <c r="AQ4864" s="60"/>
      <c r="AR4864" s="60"/>
      <c r="AS4864" s="60"/>
    </row>
    <row r="4865" spans="1:45" s="8" customFormat="1" ht="20">
      <c r="A4865" s="46"/>
      <c r="B4865" s="46"/>
      <c r="C4865" s="46"/>
      <c r="D4865" s="46"/>
      <c r="E4865" s="50"/>
      <c r="F4865" s="50"/>
      <c r="G4865" s="50"/>
      <c r="H4865" s="50"/>
      <c r="I4865" s="53"/>
      <c r="J4865" s="53"/>
      <c r="K4865" s="53"/>
      <c r="L4865" s="53"/>
      <c r="M4865" s="50"/>
      <c r="N4865" s="50"/>
      <c r="O4865" s="50"/>
      <c r="P4865" s="55"/>
      <c r="Q4865" s="56"/>
      <c r="R4865" s="56"/>
      <c r="S4865" s="53"/>
      <c r="T4865" s="53"/>
      <c r="U4865" s="57"/>
      <c r="V4865" s="108"/>
      <c r="W4865" s="108"/>
      <c r="X4865" s="108"/>
      <c r="Y4865" s="108"/>
      <c r="Z4865" s="108"/>
      <c r="AA4865" s="58"/>
      <c r="AB4865" s="58"/>
      <c r="AC4865" s="108"/>
      <c r="AD4865" s="108"/>
      <c r="AE4865" s="111"/>
      <c r="AF4865" s="112"/>
      <c r="AG4865" s="108"/>
      <c r="AH4865" s="112"/>
      <c r="AI4865" s="58"/>
      <c r="AJ4865" s="58"/>
      <c r="AK4865" s="115"/>
      <c r="AL4865" s="59"/>
      <c r="AM4865" s="59"/>
      <c r="AN4865" s="59"/>
      <c r="AO4865" s="60"/>
      <c r="AP4865" s="60"/>
      <c r="AQ4865" s="60"/>
      <c r="AR4865" s="60"/>
      <c r="AS4865" s="60"/>
    </row>
    <row r="4866" spans="1:45" s="8" customFormat="1" ht="20">
      <c r="A4866" s="46"/>
      <c r="B4866" s="46"/>
      <c r="C4866" s="46"/>
      <c r="D4866" s="46"/>
      <c r="E4866" s="50"/>
      <c r="F4866" s="50"/>
      <c r="G4866" s="50"/>
      <c r="H4866" s="50"/>
      <c r="I4866" s="53"/>
      <c r="J4866" s="53"/>
      <c r="K4866" s="53"/>
      <c r="L4866" s="53"/>
      <c r="M4866" s="50"/>
      <c r="N4866" s="50"/>
      <c r="O4866" s="50"/>
      <c r="P4866" s="55"/>
      <c r="Q4866" s="56"/>
      <c r="R4866" s="56"/>
      <c r="S4866" s="53"/>
      <c r="T4866" s="53"/>
      <c r="U4866" s="57"/>
      <c r="V4866" s="108"/>
      <c r="W4866" s="108"/>
      <c r="X4866" s="108"/>
      <c r="Y4866" s="108"/>
      <c r="Z4866" s="108"/>
      <c r="AA4866" s="58"/>
      <c r="AB4866" s="58"/>
      <c r="AC4866" s="108"/>
      <c r="AD4866" s="108"/>
      <c r="AE4866" s="111"/>
      <c r="AF4866" s="112"/>
      <c r="AG4866" s="108"/>
      <c r="AH4866" s="112"/>
      <c r="AI4866" s="58"/>
      <c r="AJ4866" s="58"/>
      <c r="AK4866" s="115"/>
      <c r="AL4866" s="59"/>
      <c r="AM4866" s="59"/>
      <c r="AN4866" s="59"/>
      <c r="AO4866" s="60"/>
      <c r="AP4866" s="60"/>
      <c r="AQ4866" s="60"/>
      <c r="AR4866" s="60"/>
      <c r="AS4866" s="60"/>
    </row>
    <row r="4867" spans="1:45" s="8" customFormat="1" ht="20">
      <c r="A4867" s="46"/>
      <c r="B4867" s="46"/>
      <c r="C4867" s="46"/>
      <c r="D4867" s="46"/>
      <c r="E4867" s="50"/>
      <c r="F4867" s="50"/>
      <c r="G4867" s="50"/>
      <c r="H4867" s="50"/>
      <c r="I4867" s="53"/>
      <c r="J4867" s="53"/>
      <c r="K4867" s="53"/>
      <c r="L4867" s="53"/>
      <c r="M4867" s="50"/>
      <c r="N4867" s="50"/>
      <c r="O4867" s="50"/>
      <c r="P4867" s="55"/>
      <c r="Q4867" s="56"/>
      <c r="R4867" s="56"/>
      <c r="S4867" s="53"/>
      <c r="T4867" s="53"/>
      <c r="U4867" s="57"/>
      <c r="V4867" s="108"/>
      <c r="W4867" s="108"/>
      <c r="X4867" s="108"/>
      <c r="Y4867" s="108"/>
      <c r="Z4867" s="108"/>
      <c r="AA4867" s="58"/>
      <c r="AB4867" s="58"/>
      <c r="AC4867" s="108"/>
      <c r="AD4867" s="108"/>
      <c r="AE4867" s="111"/>
      <c r="AF4867" s="112"/>
      <c r="AG4867" s="108"/>
      <c r="AH4867" s="112"/>
      <c r="AI4867" s="58"/>
      <c r="AJ4867" s="58"/>
      <c r="AK4867" s="115"/>
      <c r="AL4867" s="59"/>
      <c r="AM4867" s="59"/>
      <c r="AN4867" s="59"/>
      <c r="AO4867" s="60"/>
      <c r="AP4867" s="60"/>
      <c r="AQ4867" s="60"/>
      <c r="AR4867" s="60"/>
      <c r="AS4867" s="60"/>
    </row>
    <row r="4868" spans="1:45" s="8" customFormat="1" ht="20">
      <c r="A4868" s="46"/>
      <c r="B4868" s="46"/>
      <c r="C4868" s="46"/>
      <c r="D4868" s="46"/>
      <c r="E4868" s="50"/>
      <c r="F4868" s="50"/>
      <c r="G4868" s="50"/>
      <c r="H4868" s="50"/>
      <c r="I4868" s="53"/>
      <c r="J4868" s="53"/>
      <c r="K4868" s="53"/>
      <c r="L4868" s="53"/>
      <c r="M4868" s="50"/>
      <c r="N4868" s="50"/>
      <c r="O4868" s="50"/>
      <c r="P4868" s="55"/>
      <c r="Q4868" s="56"/>
      <c r="R4868" s="56"/>
      <c r="S4868" s="53"/>
      <c r="T4868" s="53"/>
      <c r="U4868" s="57"/>
      <c r="V4868" s="108"/>
      <c r="W4868" s="108"/>
      <c r="X4868" s="108"/>
      <c r="Y4868" s="108"/>
      <c r="Z4868" s="108"/>
      <c r="AA4868" s="58"/>
      <c r="AB4868" s="58"/>
      <c r="AC4868" s="108"/>
      <c r="AD4868" s="108"/>
      <c r="AE4868" s="111"/>
      <c r="AF4868" s="112"/>
      <c r="AG4868" s="108"/>
      <c r="AH4868" s="112"/>
      <c r="AI4868" s="58"/>
      <c r="AJ4868" s="58"/>
      <c r="AK4868" s="115"/>
      <c r="AL4868" s="59"/>
      <c r="AM4868" s="59"/>
      <c r="AN4868" s="59"/>
      <c r="AO4868" s="60"/>
      <c r="AP4868" s="60"/>
      <c r="AQ4868" s="60"/>
      <c r="AR4868" s="60"/>
      <c r="AS4868" s="60"/>
    </row>
    <row r="4869" spans="1:45" s="8" customFormat="1" ht="20">
      <c r="A4869" s="46"/>
      <c r="B4869" s="46"/>
      <c r="C4869" s="46"/>
      <c r="D4869" s="46"/>
      <c r="E4869" s="50"/>
      <c r="F4869" s="50"/>
      <c r="G4869" s="50"/>
      <c r="H4869" s="50"/>
      <c r="I4869" s="53"/>
      <c r="J4869" s="53"/>
      <c r="K4869" s="53"/>
      <c r="L4869" s="53"/>
      <c r="M4869" s="50"/>
      <c r="N4869" s="50"/>
      <c r="O4869" s="50"/>
      <c r="P4869" s="55"/>
      <c r="Q4869" s="56"/>
      <c r="R4869" s="56"/>
      <c r="S4869" s="53"/>
      <c r="T4869" s="53"/>
      <c r="U4869" s="57"/>
      <c r="V4869" s="108"/>
      <c r="W4869" s="108"/>
      <c r="X4869" s="108"/>
      <c r="Y4869" s="108"/>
      <c r="Z4869" s="108"/>
      <c r="AA4869" s="58"/>
      <c r="AB4869" s="58"/>
      <c r="AC4869" s="108"/>
      <c r="AD4869" s="108"/>
      <c r="AE4869" s="111"/>
      <c r="AF4869" s="112"/>
      <c r="AG4869" s="108"/>
      <c r="AH4869" s="112"/>
      <c r="AI4869" s="58"/>
      <c r="AJ4869" s="58"/>
      <c r="AK4869" s="115"/>
      <c r="AL4869" s="59"/>
      <c r="AM4869" s="59"/>
      <c r="AN4869" s="59"/>
      <c r="AO4869" s="60"/>
      <c r="AP4869" s="60"/>
      <c r="AQ4869" s="60"/>
      <c r="AR4869" s="60"/>
      <c r="AS4869" s="60"/>
    </row>
    <row r="4870" spans="1:45" s="8" customFormat="1" ht="20">
      <c r="A4870" s="46"/>
      <c r="B4870" s="46"/>
      <c r="C4870" s="46"/>
      <c r="D4870" s="46"/>
      <c r="E4870" s="50"/>
      <c r="F4870" s="50"/>
      <c r="G4870" s="50"/>
      <c r="H4870" s="50"/>
      <c r="I4870" s="53"/>
      <c r="J4870" s="53"/>
      <c r="K4870" s="53"/>
      <c r="L4870" s="53"/>
      <c r="M4870" s="50"/>
      <c r="N4870" s="50"/>
      <c r="O4870" s="50"/>
      <c r="P4870" s="55"/>
      <c r="Q4870" s="56"/>
      <c r="R4870" s="56"/>
      <c r="S4870" s="53"/>
      <c r="T4870" s="53"/>
      <c r="U4870" s="57"/>
      <c r="V4870" s="108"/>
      <c r="W4870" s="108"/>
      <c r="X4870" s="108"/>
      <c r="Y4870" s="108"/>
      <c r="Z4870" s="108"/>
      <c r="AA4870" s="58"/>
      <c r="AB4870" s="58"/>
      <c r="AC4870" s="108"/>
      <c r="AD4870" s="108"/>
      <c r="AE4870" s="111"/>
      <c r="AF4870" s="112"/>
      <c r="AG4870" s="108"/>
      <c r="AH4870" s="112"/>
      <c r="AI4870" s="58"/>
      <c r="AJ4870" s="58"/>
      <c r="AK4870" s="115"/>
      <c r="AL4870" s="59"/>
      <c r="AM4870" s="59"/>
      <c r="AN4870" s="59"/>
      <c r="AO4870" s="60"/>
      <c r="AP4870" s="60"/>
      <c r="AQ4870" s="60"/>
      <c r="AR4870" s="60"/>
      <c r="AS4870" s="60"/>
    </row>
    <row r="4871" spans="1:45" s="8" customFormat="1" ht="20">
      <c r="A4871" s="46"/>
      <c r="B4871" s="46"/>
      <c r="C4871" s="46"/>
      <c r="D4871" s="46"/>
      <c r="E4871" s="50"/>
      <c r="F4871" s="50"/>
      <c r="G4871" s="50"/>
      <c r="H4871" s="50"/>
      <c r="I4871" s="53"/>
      <c r="J4871" s="53"/>
      <c r="K4871" s="53"/>
      <c r="L4871" s="53"/>
      <c r="M4871" s="50"/>
      <c r="N4871" s="50"/>
      <c r="O4871" s="50"/>
      <c r="P4871" s="55"/>
      <c r="Q4871" s="56"/>
      <c r="R4871" s="56"/>
      <c r="S4871" s="53"/>
      <c r="T4871" s="53"/>
      <c r="U4871" s="57"/>
      <c r="V4871" s="108"/>
      <c r="W4871" s="108"/>
      <c r="X4871" s="108"/>
      <c r="Y4871" s="108"/>
      <c r="Z4871" s="108"/>
      <c r="AA4871" s="58"/>
      <c r="AB4871" s="58"/>
      <c r="AC4871" s="108"/>
      <c r="AD4871" s="108"/>
      <c r="AE4871" s="111"/>
      <c r="AF4871" s="112"/>
      <c r="AG4871" s="108"/>
      <c r="AH4871" s="112"/>
      <c r="AI4871" s="58"/>
      <c r="AJ4871" s="58"/>
      <c r="AK4871" s="115"/>
      <c r="AL4871" s="59"/>
      <c r="AM4871" s="59"/>
      <c r="AN4871" s="59"/>
      <c r="AO4871" s="60"/>
      <c r="AP4871" s="60"/>
      <c r="AQ4871" s="60"/>
      <c r="AR4871" s="60"/>
      <c r="AS4871" s="60"/>
    </row>
    <row r="4872" spans="1:45" s="8" customFormat="1" ht="20">
      <c r="A4872" s="46"/>
      <c r="B4872" s="46"/>
      <c r="C4872" s="46"/>
      <c r="D4872" s="46"/>
      <c r="E4872" s="50"/>
      <c r="F4872" s="50"/>
      <c r="G4872" s="50"/>
      <c r="H4872" s="50"/>
      <c r="I4872" s="53"/>
      <c r="J4872" s="53"/>
      <c r="K4872" s="53"/>
      <c r="L4872" s="53"/>
      <c r="M4872" s="50"/>
      <c r="N4872" s="50"/>
      <c r="O4872" s="50"/>
      <c r="P4872" s="55"/>
      <c r="Q4872" s="56"/>
      <c r="R4872" s="56"/>
      <c r="S4872" s="53"/>
      <c r="T4872" s="53"/>
      <c r="U4872" s="57"/>
      <c r="V4872" s="108"/>
      <c r="W4872" s="108"/>
      <c r="X4872" s="108"/>
      <c r="Y4872" s="108"/>
      <c r="Z4872" s="108"/>
      <c r="AA4872" s="58"/>
      <c r="AB4872" s="58"/>
      <c r="AC4872" s="108"/>
      <c r="AD4872" s="108"/>
      <c r="AE4872" s="111"/>
      <c r="AF4872" s="112"/>
      <c r="AG4872" s="108"/>
      <c r="AH4872" s="112"/>
      <c r="AI4872" s="58"/>
      <c r="AJ4872" s="58"/>
      <c r="AK4872" s="115"/>
      <c r="AL4872" s="59"/>
      <c r="AM4872" s="59"/>
      <c r="AN4872" s="59"/>
      <c r="AO4872" s="60"/>
      <c r="AP4872" s="60"/>
      <c r="AQ4872" s="60"/>
      <c r="AR4872" s="60"/>
      <c r="AS4872" s="60"/>
    </row>
    <row r="4873" spans="1:45" s="8" customFormat="1" ht="20">
      <c r="A4873" s="46"/>
      <c r="B4873" s="46"/>
      <c r="C4873" s="46"/>
      <c r="D4873" s="46"/>
      <c r="E4873" s="50"/>
      <c r="F4873" s="50"/>
      <c r="G4873" s="50"/>
      <c r="H4873" s="50"/>
      <c r="I4873" s="53"/>
      <c r="J4873" s="53"/>
      <c r="K4873" s="53"/>
      <c r="L4873" s="53"/>
      <c r="M4873" s="50"/>
      <c r="N4873" s="50"/>
      <c r="O4873" s="50"/>
      <c r="P4873" s="55"/>
      <c r="Q4873" s="56"/>
      <c r="R4873" s="56"/>
      <c r="S4873" s="53"/>
      <c r="T4873" s="53"/>
      <c r="U4873" s="57"/>
      <c r="V4873" s="108"/>
      <c r="W4873" s="108"/>
      <c r="X4873" s="108"/>
      <c r="Y4873" s="108"/>
      <c r="Z4873" s="108"/>
      <c r="AA4873" s="58"/>
      <c r="AB4873" s="58"/>
      <c r="AC4873" s="108"/>
      <c r="AD4873" s="108"/>
      <c r="AE4873" s="111"/>
      <c r="AF4873" s="112"/>
      <c r="AG4873" s="108"/>
      <c r="AH4873" s="112"/>
      <c r="AI4873" s="58"/>
      <c r="AJ4873" s="58"/>
      <c r="AK4873" s="115"/>
      <c r="AL4873" s="59"/>
      <c r="AM4873" s="59"/>
      <c r="AN4873" s="59"/>
      <c r="AO4873" s="60"/>
      <c r="AP4873" s="60"/>
      <c r="AQ4873" s="60"/>
      <c r="AR4873" s="60"/>
      <c r="AS4873" s="60"/>
    </row>
    <row r="4874" spans="1:45" s="8" customFormat="1" ht="20">
      <c r="A4874" s="46"/>
      <c r="B4874" s="46"/>
      <c r="C4874" s="46"/>
      <c r="D4874" s="46"/>
      <c r="E4874" s="50"/>
      <c r="F4874" s="50"/>
      <c r="G4874" s="50"/>
      <c r="H4874" s="50"/>
      <c r="I4874" s="53"/>
      <c r="J4874" s="53"/>
      <c r="K4874" s="53"/>
      <c r="L4874" s="53"/>
      <c r="M4874" s="50"/>
      <c r="N4874" s="50"/>
      <c r="O4874" s="50"/>
      <c r="P4874" s="55"/>
      <c r="Q4874" s="56"/>
      <c r="R4874" s="56"/>
      <c r="S4874" s="53"/>
      <c r="T4874" s="53"/>
      <c r="U4874" s="57"/>
      <c r="V4874" s="108"/>
      <c r="W4874" s="108"/>
      <c r="X4874" s="108"/>
      <c r="Y4874" s="108"/>
      <c r="Z4874" s="108"/>
      <c r="AA4874" s="58"/>
      <c r="AB4874" s="58"/>
      <c r="AC4874" s="108"/>
      <c r="AD4874" s="108"/>
      <c r="AE4874" s="111"/>
      <c r="AF4874" s="112"/>
      <c r="AG4874" s="108"/>
      <c r="AH4874" s="112"/>
      <c r="AI4874" s="58"/>
      <c r="AJ4874" s="58"/>
      <c r="AK4874" s="115"/>
      <c r="AL4874" s="59"/>
      <c r="AM4874" s="59"/>
      <c r="AN4874" s="59"/>
      <c r="AO4874" s="60"/>
      <c r="AP4874" s="60"/>
      <c r="AQ4874" s="60"/>
      <c r="AR4874" s="60"/>
      <c r="AS4874" s="60"/>
    </row>
    <row r="4875" spans="1:45" s="8" customFormat="1" ht="20">
      <c r="A4875" s="46"/>
      <c r="B4875" s="46"/>
      <c r="C4875" s="46"/>
      <c r="D4875" s="46"/>
      <c r="E4875" s="50"/>
      <c r="F4875" s="50"/>
      <c r="G4875" s="50"/>
      <c r="H4875" s="50"/>
      <c r="I4875" s="53"/>
      <c r="J4875" s="53"/>
      <c r="K4875" s="53"/>
      <c r="L4875" s="53"/>
      <c r="M4875" s="50"/>
      <c r="N4875" s="50"/>
      <c r="O4875" s="50"/>
      <c r="P4875" s="55"/>
      <c r="Q4875" s="56"/>
      <c r="R4875" s="56"/>
      <c r="S4875" s="53"/>
      <c r="T4875" s="53"/>
      <c r="U4875" s="57"/>
      <c r="V4875" s="108"/>
      <c r="W4875" s="108"/>
      <c r="X4875" s="108"/>
      <c r="Y4875" s="108"/>
      <c r="Z4875" s="108"/>
      <c r="AA4875" s="58"/>
      <c r="AB4875" s="58"/>
      <c r="AC4875" s="108"/>
      <c r="AD4875" s="108"/>
      <c r="AE4875" s="111"/>
      <c r="AF4875" s="112"/>
      <c r="AG4875" s="108"/>
      <c r="AH4875" s="112"/>
      <c r="AI4875" s="58"/>
      <c r="AJ4875" s="58"/>
      <c r="AK4875" s="115"/>
      <c r="AL4875" s="59"/>
      <c r="AM4875" s="59"/>
      <c r="AN4875" s="59"/>
      <c r="AO4875" s="60"/>
      <c r="AP4875" s="60"/>
      <c r="AQ4875" s="60"/>
      <c r="AR4875" s="60"/>
      <c r="AS4875" s="60"/>
    </row>
    <row r="4876" spans="1:45" s="8" customFormat="1" ht="20">
      <c r="A4876" s="46"/>
      <c r="B4876" s="46"/>
      <c r="C4876" s="46"/>
      <c r="D4876" s="46"/>
      <c r="E4876" s="50"/>
      <c r="F4876" s="50"/>
      <c r="G4876" s="50"/>
      <c r="H4876" s="50"/>
      <c r="I4876" s="53"/>
      <c r="J4876" s="53"/>
      <c r="K4876" s="53"/>
      <c r="L4876" s="53"/>
      <c r="M4876" s="50"/>
      <c r="N4876" s="50"/>
      <c r="O4876" s="50"/>
      <c r="P4876" s="55"/>
      <c r="Q4876" s="56"/>
      <c r="R4876" s="56"/>
      <c r="S4876" s="53"/>
      <c r="T4876" s="53"/>
      <c r="U4876" s="57"/>
      <c r="V4876" s="108"/>
      <c r="W4876" s="108"/>
      <c r="X4876" s="108"/>
      <c r="Y4876" s="108"/>
      <c r="Z4876" s="108"/>
      <c r="AA4876" s="58"/>
      <c r="AB4876" s="58"/>
      <c r="AC4876" s="108"/>
      <c r="AD4876" s="108"/>
      <c r="AE4876" s="111"/>
      <c r="AF4876" s="112"/>
      <c r="AG4876" s="108"/>
      <c r="AH4876" s="112"/>
      <c r="AI4876" s="58"/>
      <c r="AJ4876" s="58"/>
      <c r="AK4876" s="115"/>
      <c r="AL4876" s="59"/>
      <c r="AM4876" s="59"/>
      <c r="AN4876" s="59"/>
      <c r="AO4876" s="60"/>
      <c r="AP4876" s="60"/>
      <c r="AQ4876" s="60"/>
      <c r="AR4876" s="60"/>
      <c r="AS4876" s="60"/>
    </row>
    <row r="4877" spans="1:45" s="8" customFormat="1" ht="20">
      <c r="A4877" s="46"/>
      <c r="B4877" s="46"/>
      <c r="C4877" s="46"/>
      <c r="D4877" s="46"/>
      <c r="E4877" s="50"/>
      <c r="F4877" s="50"/>
      <c r="G4877" s="50"/>
      <c r="H4877" s="50"/>
      <c r="I4877" s="53"/>
      <c r="J4877" s="53"/>
      <c r="K4877" s="53"/>
      <c r="L4877" s="53"/>
      <c r="M4877" s="50"/>
      <c r="N4877" s="50"/>
      <c r="O4877" s="50"/>
      <c r="P4877" s="55"/>
      <c r="Q4877" s="56"/>
      <c r="R4877" s="56"/>
      <c r="S4877" s="53"/>
      <c r="T4877" s="53"/>
      <c r="U4877" s="57"/>
      <c r="V4877" s="108"/>
      <c r="W4877" s="108"/>
      <c r="X4877" s="108"/>
      <c r="Y4877" s="108"/>
      <c r="Z4877" s="108"/>
      <c r="AA4877" s="58"/>
      <c r="AB4877" s="58"/>
      <c r="AC4877" s="108"/>
      <c r="AD4877" s="108"/>
      <c r="AE4877" s="111"/>
      <c r="AF4877" s="112"/>
      <c r="AG4877" s="108"/>
      <c r="AH4877" s="112"/>
      <c r="AI4877" s="58"/>
      <c r="AJ4877" s="58"/>
      <c r="AK4877" s="115"/>
      <c r="AL4877" s="59"/>
      <c r="AM4877" s="59"/>
      <c r="AN4877" s="59"/>
      <c r="AO4877" s="60"/>
      <c r="AP4877" s="60"/>
      <c r="AQ4877" s="60"/>
      <c r="AR4877" s="60"/>
      <c r="AS4877" s="60"/>
    </row>
    <row r="4878" spans="1:45" s="8" customFormat="1" ht="20">
      <c r="A4878" s="46"/>
      <c r="B4878" s="46"/>
      <c r="C4878" s="46"/>
      <c r="D4878" s="46"/>
      <c r="E4878" s="50"/>
      <c r="F4878" s="50"/>
      <c r="G4878" s="50"/>
      <c r="H4878" s="50"/>
      <c r="I4878" s="53"/>
      <c r="J4878" s="53"/>
      <c r="K4878" s="53"/>
      <c r="L4878" s="53"/>
      <c r="M4878" s="50"/>
      <c r="N4878" s="50"/>
      <c r="O4878" s="50"/>
      <c r="P4878" s="55"/>
      <c r="Q4878" s="56"/>
      <c r="R4878" s="56"/>
      <c r="S4878" s="53"/>
      <c r="T4878" s="53"/>
      <c r="U4878" s="57"/>
      <c r="V4878" s="108"/>
      <c r="W4878" s="108"/>
      <c r="X4878" s="108"/>
      <c r="Y4878" s="108"/>
      <c r="Z4878" s="108"/>
      <c r="AA4878" s="58"/>
      <c r="AB4878" s="58"/>
      <c r="AC4878" s="108"/>
      <c r="AD4878" s="108"/>
      <c r="AE4878" s="111"/>
      <c r="AF4878" s="112"/>
      <c r="AG4878" s="108"/>
      <c r="AH4878" s="112"/>
      <c r="AI4878" s="58"/>
      <c r="AJ4878" s="58"/>
      <c r="AK4878" s="115"/>
      <c r="AL4878" s="59"/>
      <c r="AM4878" s="59"/>
      <c r="AN4878" s="59"/>
      <c r="AO4878" s="60"/>
      <c r="AP4878" s="60"/>
      <c r="AQ4878" s="60"/>
      <c r="AR4878" s="60"/>
      <c r="AS4878" s="60"/>
    </row>
    <row r="4879" spans="1:45" s="8" customFormat="1" ht="20">
      <c r="A4879" s="46"/>
      <c r="B4879" s="46"/>
      <c r="C4879" s="46"/>
      <c r="D4879" s="46"/>
      <c r="E4879" s="50"/>
      <c r="F4879" s="50"/>
      <c r="G4879" s="50"/>
      <c r="H4879" s="50"/>
      <c r="I4879" s="53"/>
      <c r="J4879" s="53"/>
      <c r="K4879" s="53"/>
      <c r="L4879" s="53"/>
      <c r="M4879" s="50"/>
      <c r="N4879" s="50"/>
      <c r="O4879" s="50"/>
      <c r="P4879" s="55"/>
      <c r="Q4879" s="56"/>
      <c r="R4879" s="56"/>
      <c r="S4879" s="53"/>
      <c r="T4879" s="53"/>
      <c r="U4879" s="57"/>
      <c r="V4879" s="108"/>
      <c r="W4879" s="108"/>
      <c r="X4879" s="108"/>
      <c r="Y4879" s="108"/>
      <c r="Z4879" s="108"/>
      <c r="AA4879" s="58"/>
      <c r="AB4879" s="58"/>
      <c r="AC4879" s="108"/>
      <c r="AD4879" s="108"/>
      <c r="AE4879" s="111"/>
      <c r="AF4879" s="112"/>
      <c r="AG4879" s="108"/>
      <c r="AH4879" s="112"/>
      <c r="AI4879" s="58"/>
      <c r="AJ4879" s="58"/>
      <c r="AK4879" s="115"/>
      <c r="AL4879" s="59"/>
      <c r="AM4879" s="59"/>
      <c r="AN4879" s="59"/>
      <c r="AO4879" s="60"/>
      <c r="AP4879" s="60"/>
      <c r="AQ4879" s="60"/>
      <c r="AR4879" s="60"/>
      <c r="AS4879" s="60"/>
    </row>
    <row r="4880" spans="1:45" s="8" customFormat="1" ht="20">
      <c r="A4880" s="46"/>
      <c r="B4880" s="46"/>
      <c r="C4880" s="46"/>
      <c r="D4880" s="46"/>
      <c r="E4880" s="50"/>
      <c r="F4880" s="50"/>
      <c r="G4880" s="50"/>
      <c r="H4880" s="50"/>
      <c r="I4880" s="53"/>
      <c r="J4880" s="53"/>
      <c r="K4880" s="53"/>
      <c r="L4880" s="53"/>
      <c r="M4880" s="50"/>
      <c r="N4880" s="50"/>
      <c r="O4880" s="50"/>
      <c r="P4880" s="55"/>
      <c r="Q4880" s="56"/>
      <c r="R4880" s="56"/>
      <c r="S4880" s="53"/>
      <c r="T4880" s="53"/>
      <c r="U4880" s="57"/>
      <c r="V4880" s="108"/>
      <c r="W4880" s="108"/>
      <c r="X4880" s="108"/>
      <c r="Y4880" s="108"/>
      <c r="Z4880" s="108"/>
      <c r="AA4880" s="58"/>
      <c r="AB4880" s="58"/>
      <c r="AC4880" s="108"/>
      <c r="AD4880" s="108"/>
      <c r="AE4880" s="111"/>
      <c r="AF4880" s="112"/>
      <c r="AG4880" s="108"/>
      <c r="AH4880" s="112"/>
      <c r="AI4880" s="58"/>
      <c r="AJ4880" s="58"/>
      <c r="AK4880" s="115"/>
      <c r="AL4880" s="59"/>
      <c r="AM4880" s="59"/>
      <c r="AN4880" s="59"/>
      <c r="AO4880" s="60"/>
      <c r="AP4880" s="60"/>
      <c r="AQ4880" s="60"/>
      <c r="AR4880" s="60"/>
      <c r="AS4880" s="60"/>
    </row>
    <row r="4881" spans="1:45" s="8" customFormat="1" ht="20">
      <c r="A4881" s="46"/>
      <c r="B4881" s="46"/>
      <c r="C4881" s="46"/>
      <c r="D4881" s="46"/>
      <c r="E4881" s="50"/>
      <c r="F4881" s="50"/>
      <c r="G4881" s="50"/>
      <c r="H4881" s="50"/>
      <c r="I4881" s="53"/>
      <c r="J4881" s="53"/>
      <c r="K4881" s="53"/>
      <c r="L4881" s="53"/>
      <c r="M4881" s="50"/>
      <c r="N4881" s="50"/>
      <c r="O4881" s="50"/>
      <c r="P4881" s="55"/>
      <c r="Q4881" s="56"/>
      <c r="R4881" s="56"/>
      <c r="S4881" s="53"/>
      <c r="T4881" s="53"/>
      <c r="U4881" s="57"/>
      <c r="V4881" s="108"/>
      <c r="W4881" s="108"/>
      <c r="X4881" s="108"/>
      <c r="Y4881" s="108"/>
      <c r="Z4881" s="108"/>
      <c r="AA4881" s="58"/>
      <c r="AB4881" s="58"/>
      <c r="AC4881" s="108"/>
      <c r="AD4881" s="108"/>
      <c r="AE4881" s="111"/>
      <c r="AF4881" s="112"/>
      <c r="AG4881" s="108"/>
      <c r="AH4881" s="112"/>
      <c r="AI4881" s="58"/>
      <c r="AJ4881" s="58"/>
      <c r="AK4881" s="115"/>
      <c r="AL4881" s="59"/>
      <c r="AM4881" s="59"/>
      <c r="AN4881" s="59"/>
      <c r="AO4881" s="60"/>
      <c r="AP4881" s="60"/>
      <c r="AQ4881" s="60"/>
      <c r="AR4881" s="60"/>
      <c r="AS4881" s="60"/>
    </row>
    <row r="4882" spans="1:45" s="8" customFormat="1" ht="20">
      <c r="A4882" s="46"/>
      <c r="B4882" s="46"/>
      <c r="C4882" s="46"/>
      <c r="D4882" s="46"/>
      <c r="E4882" s="50"/>
      <c r="F4882" s="50"/>
      <c r="G4882" s="50"/>
      <c r="H4882" s="50"/>
      <c r="I4882" s="53"/>
      <c r="J4882" s="53"/>
      <c r="K4882" s="53"/>
      <c r="L4882" s="53"/>
      <c r="M4882" s="50"/>
      <c r="N4882" s="50"/>
      <c r="O4882" s="50"/>
      <c r="P4882" s="55"/>
      <c r="Q4882" s="56"/>
      <c r="R4882" s="56"/>
      <c r="S4882" s="53"/>
      <c r="T4882" s="53"/>
      <c r="U4882" s="57"/>
      <c r="V4882" s="108"/>
      <c r="W4882" s="108"/>
      <c r="X4882" s="108"/>
      <c r="Y4882" s="108"/>
      <c r="Z4882" s="108"/>
      <c r="AA4882" s="58"/>
      <c r="AB4882" s="58"/>
      <c r="AC4882" s="108"/>
      <c r="AD4882" s="108"/>
      <c r="AE4882" s="111"/>
      <c r="AF4882" s="112"/>
      <c r="AG4882" s="108"/>
      <c r="AH4882" s="112"/>
      <c r="AI4882" s="58"/>
      <c r="AJ4882" s="58"/>
      <c r="AK4882" s="115"/>
      <c r="AL4882" s="59"/>
      <c r="AM4882" s="59"/>
      <c r="AN4882" s="59"/>
      <c r="AO4882" s="60"/>
      <c r="AP4882" s="60"/>
      <c r="AQ4882" s="60"/>
      <c r="AR4882" s="60"/>
      <c r="AS4882" s="60"/>
    </row>
    <row r="4883" spans="1:45" s="8" customFormat="1" ht="20">
      <c r="A4883" s="46"/>
      <c r="B4883" s="46"/>
      <c r="C4883" s="46"/>
      <c r="D4883" s="46"/>
      <c r="E4883" s="50"/>
      <c r="F4883" s="50"/>
      <c r="G4883" s="50"/>
      <c r="H4883" s="50"/>
      <c r="I4883" s="53"/>
      <c r="J4883" s="53"/>
      <c r="K4883" s="53"/>
      <c r="L4883" s="53"/>
      <c r="M4883" s="50"/>
      <c r="N4883" s="50"/>
      <c r="O4883" s="50"/>
      <c r="P4883" s="55"/>
      <c r="Q4883" s="56"/>
      <c r="R4883" s="56"/>
      <c r="S4883" s="53"/>
      <c r="T4883" s="53"/>
      <c r="U4883" s="57"/>
      <c r="V4883" s="108"/>
      <c r="W4883" s="108"/>
      <c r="X4883" s="108"/>
      <c r="Y4883" s="108"/>
      <c r="Z4883" s="108"/>
      <c r="AA4883" s="58"/>
      <c r="AB4883" s="58"/>
      <c r="AC4883" s="108"/>
      <c r="AD4883" s="108"/>
      <c r="AE4883" s="111"/>
      <c r="AF4883" s="112"/>
      <c r="AG4883" s="108"/>
      <c r="AH4883" s="112"/>
      <c r="AI4883" s="58"/>
      <c r="AJ4883" s="58"/>
      <c r="AK4883" s="115"/>
      <c r="AL4883" s="59"/>
      <c r="AM4883" s="59"/>
      <c r="AN4883" s="59"/>
      <c r="AO4883" s="60"/>
      <c r="AP4883" s="60"/>
      <c r="AQ4883" s="60"/>
      <c r="AR4883" s="60"/>
      <c r="AS4883" s="60"/>
    </row>
    <row r="4884" spans="1:45" s="8" customFormat="1" ht="20">
      <c r="A4884" s="46"/>
      <c r="B4884" s="46"/>
      <c r="C4884" s="46"/>
      <c r="D4884" s="46"/>
      <c r="E4884" s="50"/>
      <c r="F4884" s="50"/>
      <c r="G4884" s="50"/>
      <c r="H4884" s="50"/>
      <c r="I4884" s="53"/>
      <c r="J4884" s="53"/>
      <c r="K4884" s="53"/>
      <c r="L4884" s="53"/>
      <c r="M4884" s="50"/>
      <c r="N4884" s="50"/>
      <c r="O4884" s="50"/>
      <c r="P4884" s="55"/>
      <c r="Q4884" s="56"/>
      <c r="R4884" s="56"/>
      <c r="S4884" s="53"/>
      <c r="T4884" s="53"/>
      <c r="U4884" s="57"/>
      <c r="V4884" s="108"/>
      <c r="W4884" s="108"/>
      <c r="X4884" s="108"/>
      <c r="Y4884" s="108"/>
      <c r="Z4884" s="108"/>
      <c r="AA4884" s="58"/>
      <c r="AB4884" s="58"/>
      <c r="AC4884" s="108"/>
      <c r="AD4884" s="108"/>
      <c r="AE4884" s="111"/>
      <c r="AF4884" s="112"/>
      <c r="AG4884" s="108"/>
      <c r="AH4884" s="112"/>
      <c r="AI4884" s="58"/>
      <c r="AJ4884" s="58"/>
      <c r="AK4884" s="115"/>
      <c r="AL4884" s="59"/>
      <c r="AM4884" s="59"/>
      <c r="AN4884" s="59"/>
      <c r="AO4884" s="60"/>
      <c r="AP4884" s="60"/>
      <c r="AQ4884" s="60"/>
      <c r="AR4884" s="60"/>
      <c r="AS4884" s="60"/>
    </row>
    <row r="4885" spans="1:45" s="8" customFormat="1" ht="20">
      <c r="A4885" s="46"/>
      <c r="B4885" s="46"/>
      <c r="C4885" s="46"/>
      <c r="D4885" s="46"/>
      <c r="E4885" s="50"/>
      <c r="F4885" s="50"/>
      <c r="G4885" s="50"/>
      <c r="H4885" s="50"/>
      <c r="I4885" s="53"/>
      <c r="J4885" s="53"/>
      <c r="K4885" s="53"/>
      <c r="L4885" s="53"/>
      <c r="M4885" s="50"/>
      <c r="N4885" s="50"/>
      <c r="O4885" s="50"/>
      <c r="P4885" s="55"/>
      <c r="Q4885" s="56"/>
      <c r="R4885" s="56"/>
      <c r="S4885" s="53"/>
      <c r="T4885" s="53"/>
      <c r="U4885" s="57"/>
      <c r="V4885" s="108"/>
      <c r="W4885" s="108"/>
      <c r="X4885" s="108"/>
      <c r="Y4885" s="108"/>
      <c r="Z4885" s="108"/>
      <c r="AA4885" s="58"/>
      <c r="AB4885" s="58"/>
      <c r="AC4885" s="108"/>
      <c r="AD4885" s="108"/>
      <c r="AE4885" s="111"/>
      <c r="AF4885" s="112"/>
      <c r="AG4885" s="108"/>
      <c r="AH4885" s="112"/>
      <c r="AI4885" s="58"/>
      <c r="AJ4885" s="58"/>
      <c r="AK4885" s="115"/>
      <c r="AL4885" s="59"/>
      <c r="AM4885" s="59"/>
      <c r="AN4885" s="59"/>
      <c r="AO4885" s="60"/>
      <c r="AP4885" s="60"/>
      <c r="AQ4885" s="60"/>
      <c r="AR4885" s="60"/>
      <c r="AS4885" s="60"/>
    </row>
    <row r="4886" spans="1:45" s="8" customFormat="1" ht="20">
      <c r="A4886" s="46"/>
      <c r="B4886" s="46"/>
      <c r="C4886" s="46"/>
      <c r="D4886" s="46"/>
      <c r="E4886" s="50"/>
      <c r="F4886" s="50"/>
      <c r="G4886" s="50"/>
      <c r="H4886" s="50"/>
      <c r="I4886" s="53"/>
      <c r="J4886" s="53"/>
      <c r="K4886" s="53"/>
      <c r="L4886" s="53"/>
      <c r="M4886" s="50"/>
      <c r="N4886" s="50"/>
      <c r="O4886" s="50"/>
      <c r="P4886" s="55"/>
      <c r="Q4886" s="56"/>
      <c r="R4886" s="56"/>
      <c r="S4886" s="53"/>
      <c r="T4886" s="53"/>
      <c r="U4886" s="57"/>
      <c r="V4886" s="108"/>
      <c r="W4886" s="108"/>
      <c r="X4886" s="108"/>
      <c r="Y4886" s="108"/>
      <c r="Z4886" s="108"/>
      <c r="AA4886" s="58"/>
      <c r="AB4886" s="58"/>
      <c r="AC4886" s="108"/>
      <c r="AD4886" s="108"/>
      <c r="AE4886" s="111"/>
      <c r="AF4886" s="112"/>
      <c r="AG4886" s="108"/>
      <c r="AH4886" s="112"/>
      <c r="AI4886" s="58"/>
      <c r="AJ4886" s="58"/>
      <c r="AK4886" s="115"/>
      <c r="AL4886" s="59"/>
      <c r="AM4886" s="59"/>
      <c r="AN4886" s="59"/>
      <c r="AO4886" s="60"/>
      <c r="AP4886" s="60"/>
      <c r="AQ4886" s="60"/>
      <c r="AR4886" s="60"/>
      <c r="AS4886" s="60"/>
    </row>
    <row r="4887" spans="1:45" s="8" customFormat="1" ht="20">
      <c r="A4887" s="46"/>
      <c r="B4887" s="46"/>
      <c r="C4887" s="46"/>
      <c r="D4887" s="46"/>
      <c r="E4887" s="50"/>
      <c r="F4887" s="50"/>
      <c r="G4887" s="50"/>
      <c r="H4887" s="50"/>
      <c r="I4887" s="53"/>
      <c r="J4887" s="53"/>
      <c r="K4887" s="53"/>
      <c r="L4887" s="53"/>
      <c r="M4887" s="50"/>
      <c r="N4887" s="50"/>
      <c r="O4887" s="50"/>
      <c r="P4887" s="55"/>
      <c r="Q4887" s="56"/>
      <c r="R4887" s="56"/>
      <c r="S4887" s="53"/>
      <c r="T4887" s="53"/>
      <c r="U4887" s="57"/>
      <c r="V4887" s="108"/>
      <c r="W4887" s="108"/>
      <c r="X4887" s="108"/>
      <c r="Y4887" s="108"/>
      <c r="Z4887" s="108"/>
      <c r="AA4887" s="58"/>
      <c r="AB4887" s="58"/>
      <c r="AC4887" s="108"/>
      <c r="AD4887" s="108"/>
      <c r="AE4887" s="111"/>
      <c r="AF4887" s="112"/>
      <c r="AG4887" s="108"/>
      <c r="AH4887" s="112"/>
      <c r="AI4887" s="58"/>
      <c r="AJ4887" s="58"/>
      <c r="AK4887" s="115"/>
      <c r="AL4887" s="59"/>
      <c r="AM4887" s="59"/>
      <c r="AN4887" s="59"/>
      <c r="AO4887" s="60"/>
      <c r="AP4887" s="60"/>
      <c r="AQ4887" s="60"/>
      <c r="AR4887" s="60"/>
      <c r="AS4887" s="60"/>
    </row>
    <row r="4888" spans="1:45" s="8" customFormat="1" ht="20">
      <c r="A4888" s="46"/>
      <c r="B4888" s="46"/>
      <c r="C4888" s="46"/>
      <c r="D4888" s="46"/>
      <c r="E4888" s="50"/>
      <c r="F4888" s="50"/>
      <c r="G4888" s="50"/>
      <c r="H4888" s="50"/>
      <c r="I4888" s="53"/>
      <c r="J4888" s="53"/>
      <c r="K4888" s="53"/>
      <c r="L4888" s="53"/>
      <c r="M4888" s="50"/>
      <c r="N4888" s="50"/>
      <c r="O4888" s="50"/>
      <c r="P4888" s="55"/>
      <c r="Q4888" s="56"/>
      <c r="R4888" s="56"/>
      <c r="S4888" s="53"/>
      <c r="T4888" s="53"/>
      <c r="U4888" s="57"/>
      <c r="V4888" s="108"/>
      <c r="W4888" s="108"/>
      <c r="X4888" s="108"/>
      <c r="Y4888" s="108"/>
      <c r="Z4888" s="108"/>
      <c r="AA4888" s="58"/>
      <c r="AB4888" s="58"/>
      <c r="AC4888" s="108"/>
      <c r="AD4888" s="108"/>
      <c r="AE4888" s="111"/>
      <c r="AF4888" s="112"/>
      <c r="AG4888" s="108"/>
      <c r="AH4888" s="112"/>
      <c r="AI4888" s="58"/>
      <c r="AJ4888" s="58"/>
      <c r="AK4888" s="115"/>
      <c r="AL4888" s="59"/>
      <c r="AM4888" s="59"/>
      <c r="AN4888" s="59"/>
      <c r="AO4888" s="60"/>
      <c r="AP4888" s="60"/>
      <c r="AQ4888" s="60"/>
      <c r="AR4888" s="60"/>
      <c r="AS4888" s="60"/>
    </row>
    <row r="4889" spans="1:45" s="8" customFormat="1" ht="20">
      <c r="A4889" s="46"/>
      <c r="B4889" s="46"/>
      <c r="C4889" s="46"/>
      <c r="D4889" s="46"/>
      <c r="E4889" s="50"/>
      <c r="F4889" s="50"/>
      <c r="G4889" s="50"/>
      <c r="H4889" s="50"/>
      <c r="I4889" s="53"/>
      <c r="J4889" s="53"/>
      <c r="K4889" s="53"/>
      <c r="L4889" s="53"/>
      <c r="M4889" s="50"/>
      <c r="N4889" s="50"/>
      <c r="O4889" s="50"/>
      <c r="P4889" s="55"/>
      <c r="Q4889" s="56"/>
      <c r="R4889" s="56"/>
      <c r="S4889" s="53"/>
      <c r="T4889" s="53"/>
      <c r="U4889" s="57"/>
      <c r="V4889" s="108"/>
      <c r="W4889" s="108"/>
      <c r="X4889" s="108"/>
      <c r="Y4889" s="108"/>
      <c r="Z4889" s="108"/>
      <c r="AA4889" s="58"/>
      <c r="AB4889" s="58"/>
      <c r="AC4889" s="108"/>
      <c r="AD4889" s="108"/>
      <c r="AE4889" s="111"/>
      <c r="AF4889" s="112"/>
      <c r="AG4889" s="108"/>
      <c r="AH4889" s="112"/>
      <c r="AI4889" s="58"/>
      <c r="AJ4889" s="58"/>
      <c r="AK4889" s="115"/>
      <c r="AL4889" s="59"/>
      <c r="AM4889" s="59"/>
      <c r="AN4889" s="59"/>
      <c r="AO4889" s="60"/>
      <c r="AP4889" s="60"/>
      <c r="AQ4889" s="60"/>
      <c r="AR4889" s="60"/>
      <c r="AS4889" s="60"/>
    </row>
    <row r="4890" spans="1:45" s="8" customFormat="1" ht="20">
      <c r="A4890" s="46"/>
      <c r="B4890" s="46"/>
      <c r="C4890" s="46"/>
      <c r="D4890" s="46"/>
      <c r="E4890" s="50"/>
      <c r="F4890" s="50"/>
      <c r="G4890" s="50"/>
      <c r="H4890" s="50"/>
      <c r="I4890" s="53"/>
      <c r="J4890" s="53"/>
      <c r="K4890" s="53"/>
      <c r="L4890" s="53"/>
      <c r="M4890" s="50"/>
      <c r="N4890" s="50"/>
      <c r="O4890" s="50"/>
      <c r="P4890" s="55"/>
      <c r="Q4890" s="56"/>
      <c r="R4890" s="56"/>
      <c r="S4890" s="53"/>
      <c r="T4890" s="53"/>
      <c r="U4890" s="57"/>
      <c r="V4890" s="108"/>
      <c r="W4890" s="108"/>
      <c r="X4890" s="108"/>
      <c r="Y4890" s="108"/>
      <c r="Z4890" s="108"/>
      <c r="AA4890" s="58"/>
      <c r="AB4890" s="58"/>
      <c r="AC4890" s="108"/>
      <c r="AD4890" s="108"/>
      <c r="AE4890" s="111"/>
      <c r="AF4890" s="112"/>
      <c r="AG4890" s="108"/>
      <c r="AH4890" s="112"/>
      <c r="AI4890" s="58"/>
      <c r="AJ4890" s="58"/>
      <c r="AK4890" s="115"/>
      <c r="AL4890" s="59"/>
      <c r="AM4890" s="59"/>
      <c r="AN4890" s="59"/>
      <c r="AO4890" s="60"/>
      <c r="AP4890" s="60"/>
      <c r="AQ4890" s="60"/>
      <c r="AR4890" s="60"/>
      <c r="AS4890" s="60"/>
    </row>
    <row r="4891" spans="1:45" s="8" customFormat="1" ht="20">
      <c r="A4891" s="46"/>
      <c r="B4891" s="46"/>
      <c r="C4891" s="46"/>
      <c r="D4891" s="46"/>
      <c r="E4891" s="50"/>
      <c r="F4891" s="50"/>
      <c r="G4891" s="50"/>
      <c r="H4891" s="50"/>
      <c r="I4891" s="53"/>
      <c r="J4891" s="53"/>
      <c r="K4891" s="53"/>
      <c r="L4891" s="53"/>
      <c r="M4891" s="50"/>
      <c r="N4891" s="50"/>
      <c r="O4891" s="50"/>
      <c r="P4891" s="55"/>
      <c r="Q4891" s="56"/>
      <c r="R4891" s="56"/>
      <c r="S4891" s="53"/>
      <c r="T4891" s="53"/>
      <c r="U4891" s="57"/>
      <c r="V4891" s="108"/>
      <c r="W4891" s="108"/>
      <c r="X4891" s="108"/>
      <c r="Y4891" s="108"/>
      <c r="Z4891" s="108"/>
      <c r="AA4891" s="58"/>
      <c r="AB4891" s="58"/>
      <c r="AC4891" s="108"/>
      <c r="AD4891" s="108"/>
      <c r="AE4891" s="111"/>
      <c r="AF4891" s="112"/>
      <c r="AG4891" s="108"/>
      <c r="AH4891" s="112"/>
      <c r="AI4891" s="58"/>
      <c r="AJ4891" s="58"/>
      <c r="AK4891" s="115"/>
      <c r="AL4891" s="59"/>
      <c r="AM4891" s="59"/>
      <c r="AN4891" s="59"/>
      <c r="AO4891" s="60"/>
      <c r="AP4891" s="60"/>
      <c r="AQ4891" s="60"/>
      <c r="AR4891" s="60"/>
      <c r="AS4891" s="60"/>
    </row>
    <row r="4892" spans="1:45" s="8" customFormat="1" ht="20">
      <c r="A4892" s="46"/>
      <c r="B4892" s="46"/>
      <c r="C4892" s="46"/>
      <c r="D4892" s="46"/>
      <c r="E4892" s="50"/>
      <c r="F4892" s="50"/>
      <c r="G4892" s="50"/>
      <c r="H4892" s="50"/>
      <c r="I4892" s="53"/>
      <c r="J4892" s="53"/>
      <c r="K4892" s="53"/>
      <c r="L4892" s="53"/>
      <c r="M4892" s="50"/>
      <c r="N4892" s="50"/>
      <c r="O4892" s="50"/>
      <c r="P4892" s="55"/>
      <c r="Q4892" s="56"/>
      <c r="R4892" s="56"/>
      <c r="S4892" s="53"/>
      <c r="T4892" s="53"/>
      <c r="U4892" s="57"/>
      <c r="V4892" s="108"/>
      <c r="W4892" s="108"/>
      <c r="X4892" s="108"/>
      <c r="Y4892" s="108"/>
      <c r="Z4892" s="108"/>
      <c r="AA4892" s="58"/>
      <c r="AB4892" s="58"/>
      <c r="AC4892" s="108"/>
      <c r="AD4892" s="108"/>
      <c r="AE4892" s="111"/>
      <c r="AF4892" s="112"/>
      <c r="AG4892" s="108"/>
      <c r="AH4892" s="112"/>
      <c r="AI4892" s="58"/>
      <c r="AJ4892" s="58"/>
      <c r="AK4892" s="115"/>
      <c r="AL4892" s="59"/>
      <c r="AM4892" s="59"/>
      <c r="AN4892" s="59"/>
      <c r="AO4892" s="60"/>
      <c r="AP4892" s="60"/>
      <c r="AQ4892" s="60"/>
      <c r="AR4892" s="60"/>
      <c r="AS4892" s="60"/>
    </row>
    <row r="4893" spans="1:45" s="8" customFormat="1" ht="20">
      <c r="A4893" s="46"/>
      <c r="B4893" s="46"/>
      <c r="C4893" s="46"/>
      <c r="D4893" s="46"/>
      <c r="E4893" s="50"/>
      <c r="F4893" s="50"/>
      <c r="G4893" s="50"/>
      <c r="H4893" s="50"/>
      <c r="I4893" s="53"/>
      <c r="J4893" s="53"/>
      <c r="K4893" s="53"/>
      <c r="L4893" s="53"/>
      <c r="M4893" s="50"/>
      <c r="N4893" s="50"/>
      <c r="O4893" s="50"/>
      <c r="P4893" s="55"/>
      <c r="Q4893" s="56"/>
      <c r="R4893" s="56"/>
      <c r="S4893" s="53"/>
      <c r="T4893" s="53"/>
      <c r="U4893" s="57"/>
      <c r="V4893" s="108"/>
      <c r="W4893" s="108"/>
      <c r="X4893" s="108"/>
      <c r="Y4893" s="108"/>
      <c r="Z4893" s="108"/>
      <c r="AA4893" s="58"/>
      <c r="AB4893" s="58"/>
      <c r="AC4893" s="108"/>
      <c r="AD4893" s="108"/>
      <c r="AE4893" s="111"/>
      <c r="AF4893" s="112"/>
      <c r="AG4893" s="108"/>
      <c r="AH4893" s="112"/>
      <c r="AI4893" s="58"/>
      <c r="AJ4893" s="58"/>
      <c r="AK4893" s="115"/>
      <c r="AL4893" s="59"/>
      <c r="AM4893" s="59"/>
      <c r="AN4893" s="59"/>
      <c r="AO4893" s="60"/>
      <c r="AP4893" s="60"/>
      <c r="AQ4893" s="60"/>
      <c r="AR4893" s="60"/>
      <c r="AS4893" s="60"/>
    </row>
    <row r="4894" spans="1:45" s="8" customFormat="1" ht="20">
      <c r="A4894" s="46"/>
      <c r="B4894" s="46"/>
      <c r="C4894" s="46"/>
      <c r="D4894" s="46"/>
      <c r="E4894" s="50"/>
      <c r="F4894" s="50"/>
      <c r="G4894" s="50"/>
      <c r="H4894" s="50"/>
      <c r="I4894" s="53"/>
      <c r="J4894" s="53"/>
      <c r="K4894" s="53"/>
      <c r="L4894" s="53"/>
      <c r="M4894" s="50"/>
      <c r="N4894" s="50"/>
      <c r="O4894" s="50"/>
      <c r="P4894" s="55"/>
      <c r="Q4894" s="56"/>
      <c r="R4894" s="56"/>
      <c r="S4894" s="53"/>
      <c r="T4894" s="53"/>
      <c r="U4894" s="57"/>
      <c r="V4894" s="108"/>
      <c r="W4894" s="108"/>
      <c r="X4894" s="108"/>
      <c r="Y4894" s="108"/>
      <c r="Z4894" s="108"/>
      <c r="AA4894" s="58"/>
      <c r="AB4894" s="58"/>
      <c r="AC4894" s="108"/>
      <c r="AD4894" s="108"/>
      <c r="AE4894" s="111"/>
      <c r="AF4894" s="112"/>
      <c r="AG4894" s="108"/>
      <c r="AH4894" s="112"/>
      <c r="AI4894" s="58"/>
      <c r="AJ4894" s="58"/>
      <c r="AK4894" s="115"/>
      <c r="AL4894" s="59"/>
      <c r="AM4894" s="59"/>
      <c r="AN4894" s="59"/>
      <c r="AO4894" s="60"/>
      <c r="AP4894" s="60"/>
      <c r="AQ4894" s="60"/>
      <c r="AR4894" s="60"/>
      <c r="AS4894" s="60"/>
    </row>
    <row r="4895" spans="1:45" s="8" customFormat="1" ht="20">
      <c r="A4895" s="46"/>
      <c r="B4895" s="46"/>
      <c r="C4895" s="46"/>
      <c r="D4895" s="46"/>
      <c r="E4895" s="50"/>
      <c r="F4895" s="50"/>
      <c r="G4895" s="50"/>
      <c r="H4895" s="50"/>
      <c r="I4895" s="53"/>
      <c r="J4895" s="53"/>
      <c r="K4895" s="53"/>
      <c r="L4895" s="53"/>
      <c r="M4895" s="50"/>
      <c r="N4895" s="50"/>
      <c r="O4895" s="50"/>
      <c r="P4895" s="55"/>
      <c r="Q4895" s="56"/>
      <c r="R4895" s="56"/>
      <c r="S4895" s="53"/>
      <c r="T4895" s="53"/>
      <c r="U4895" s="57"/>
      <c r="V4895" s="108"/>
      <c r="W4895" s="108"/>
      <c r="X4895" s="108"/>
      <c r="Y4895" s="108"/>
      <c r="Z4895" s="108"/>
      <c r="AA4895" s="58"/>
      <c r="AB4895" s="58"/>
      <c r="AC4895" s="108"/>
      <c r="AD4895" s="108"/>
      <c r="AE4895" s="111"/>
      <c r="AF4895" s="112"/>
      <c r="AG4895" s="108"/>
      <c r="AH4895" s="112"/>
      <c r="AI4895" s="58"/>
      <c r="AJ4895" s="58"/>
      <c r="AK4895" s="115"/>
      <c r="AL4895" s="59"/>
      <c r="AM4895" s="59"/>
      <c r="AN4895" s="59"/>
      <c r="AO4895" s="60"/>
      <c r="AP4895" s="60"/>
      <c r="AQ4895" s="60"/>
      <c r="AR4895" s="60"/>
      <c r="AS4895" s="60"/>
    </row>
    <row r="4896" spans="1:45" s="8" customFormat="1" ht="20">
      <c r="A4896" s="46"/>
      <c r="B4896" s="46"/>
      <c r="C4896" s="46"/>
      <c r="D4896" s="46"/>
      <c r="E4896" s="50"/>
      <c r="F4896" s="50"/>
      <c r="G4896" s="50"/>
      <c r="H4896" s="50"/>
      <c r="I4896" s="53"/>
      <c r="J4896" s="53"/>
      <c r="K4896" s="53"/>
      <c r="L4896" s="53"/>
      <c r="M4896" s="50"/>
      <c r="N4896" s="50"/>
      <c r="O4896" s="50"/>
      <c r="P4896" s="55"/>
      <c r="Q4896" s="56"/>
      <c r="R4896" s="56"/>
      <c r="S4896" s="53"/>
      <c r="T4896" s="53"/>
      <c r="U4896" s="57"/>
      <c r="V4896" s="108"/>
      <c r="W4896" s="108"/>
      <c r="X4896" s="108"/>
      <c r="Y4896" s="108"/>
      <c r="Z4896" s="108"/>
      <c r="AA4896" s="58"/>
      <c r="AB4896" s="58"/>
      <c r="AC4896" s="108"/>
      <c r="AD4896" s="108"/>
      <c r="AE4896" s="111"/>
      <c r="AF4896" s="112"/>
      <c r="AG4896" s="108"/>
      <c r="AH4896" s="112"/>
      <c r="AI4896" s="58"/>
      <c r="AJ4896" s="58"/>
      <c r="AK4896" s="115"/>
      <c r="AL4896" s="59"/>
      <c r="AM4896" s="59"/>
      <c r="AN4896" s="59"/>
      <c r="AO4896" s="60"/>
      <c r="AP4896" s="60"/>
      <c r="AQ4896" s="60"/>
      <c r="AR4896" s="60"/>
      <c r="AS4896" s="60"/>
    </row>
    <row r="4897" spans="1:45" s="8" customFormat="1" ht="20">
      <c r="A4897" s="46"/>
      <c r="B4897" s="46"/>
      <c r="C4897" s="46"/>
      <c r="D4897" s="46"/>
      <c r="E4897" s="50"/>
      <c r="F4897" s="50"/>
      <c r="G4897" s="50"/>
      <c r="H4897" s="50"/>
      <c r="I4897" s="53"/>
      <c r="J4897" s="53"/>
      <c r="K4897" s="53"/>
      <c r="L4897" s="53"/>
      <c r="M4897" s="50"/>
      <c r="N4897" s="50"/>
      <c r="O4897" s="50"/>
      <c r="P4897" s="55"/>
      <c r="Q4897" s="56"/>
      <c r="R4897" s="56"/>
      <c r="S4897" s="53"/>
      <c r="T4897" s="53"/>
      <c r="U4897" s="57"/>
      <c r="V4897" s="108"/>
      <c r="W4897" s="108"/>
      <c r="X4897" s="108"/>
      <c r="Y4897" s="108"/>
      <c r="Z4897" s="108"/>
      <c r="AA4897" s="58"/>
      <c r="AB4897" s="58"/>
      <c r="AC4897" s="108"/>
      <c r="AD4897" s="108"/>
      <c r="AE4897" s="111"/>
      <c r="AF4897" s="112"/>
      <c r="AG4897" s="108"/>
      <c r="AH4897" s="112"/>
      <c r="AI4897" s="58"/>
      <c r="AJ4897" s="58"/>
      <c r="AK4897" s="115"/>
      <c r="AL4897" s="59"/>
      <c r="AM4897" s="59"/>
      <c r="AN4897" s="59"/>
      <c r="AO4897" s="60"/>
      <c r="AP4897" s="60"/>
      <c r="AQ4897" s="60"/>
      <c r="AR4897" s="60"/>
      <c r="AS4897" s="60"/>
    </row>
    <row r="4898" spans="1:45" s="8" customFormat="1" ht="20">
      <c r="A4898" s="46"/>
      <c r="B4898" s="46"/>
      <c r="C4898" s="46"/>
      <c r="D4898" s="46"/>
      <c r="E4898" s="50"/>
      <c r="F4898" s="50"/>
      <c r="G4898" s="50"/>
      <c r="H4898" s="50"/>
      <c r="I4898" s="53"/>
      <c r="J4898" s="53"/>
      <c r="K4898" s="53"/>
      <c r="L4898" s="53"/>
      <c r="M4898" s="50"/>
      <c r="N4898" s="50"/>
      <c r="O4898" s="50"/>
      <c r="P4898" s="55"/>
      <c r="Q4898" s="56"/>
      <c r="R4898" s="56"/>
      <c r="S4898" s="53"/>
      <c r="T4898" s="53"/>
      <c r="U4898" s="57"/>
      <c r="V4898" s="108"/>
      <c r="W4898" s="108"/>
      <c r="X4898" s="108"/>
      <c r="Y4898" s="108"/>
      <c r="Z4898" s="108"/>
      <c r="AA4898" s="58"/>
      <c r="AB4898" s="58"/>
      <c r="AC4898" s="108"/>
      <c r="AD4898" s="108"/>
      <c r="AE4898" s="111"/>
      <c r="AF4898" s="112"/>
      <c r="AG4898" s="108"/>
      <c r="AH4898" s="112"/>
      <c r="AI4898" s="58"/>
      <c r="AJ4898" s="58"/>
      <c r="AK4898" s="115"/>
      <c r="AL4898" s="59"/>
      <c r="AM4898" s="59"/>
      <c r="AN4898" s="59"/>
      <c r="AO4898" s="60"/>
      <c r="AP4898" s="60"/>
      <c r="AQ4898" s="60"/>
      <c r="AR4898" s="60"/>
      <c r="AS4898" s="60"/>
    </row>
    <row r="4899" spans="1:45" s="8" customFormat="1" ht="20">
      <c r="A4899" s="46"/>
      <c r="B4899" s="46"/>
      <c r="C4899" s="46"/>
      <c r="D4899" s="46"/>
      <c r="E4899" s="50"/>
      <c r="F4899" s="50"/>
      <c r="G4899" s="50"/>
      <c r="H4899" s="50"/>
      <c r="I4899" s="53"/>
      <c r="J4899" s="53"/>
      <c r="K4899" s="53"/>
      <c r="L4899" s="53"/>
      <c r="M4899" s="50"/>
      <c r="N4899" s="50"/>
      <c r="O4899" s="50"/>
      <c r="P4899" s="55"/>
      <c r="Q4899" s="56"/>
      <c r="R4899" s="56"/>
      <c r="S4899" s="53"/>
      <c r="T4899" s="53"/>
      <c r="U4899" s="57"/>
      <c r="V4899" s="108"/>
      <c r="W4899" s="108"/>
      <c r="X4899" s="108"/>
      <c r="Y4899" s="108"/>
      <c r="Z4899" s="108"/>
      <c r="AA4899" s="58"/>
      <c r="AB4899" s="58"/>
      <c r="AC4899" s="108"/>
      <c r="AD4899" s="108"/>
      <c r="AE4899" s="111"/>
      <c r="AF4899" s="112"/>
      <c r="AG4899" s="108"/>
      <c r="AH4899" s="112"/>
      <c r="AI4899" s="58"/>
      <c r="AJ4899" s="58"/>
      <c r="AK4899" s="115"/>
      <c r="AL4899" s="59"/>
      <c r="AM4899" s="59"/>
      <c r="AN4899" s="59"/>
      <c r="AO4899" s="60"/>
      <c r="AP4899" s="60"/>
      <c r="AQ4899" s="60"/>
      <c r="AR4899" s="60"/>
      <c r="AS4899" s="60"/>
    </row>
    <row r="4900" spans="1:45" s="8" customFormat="1" ht="20">
      <c r="A4900" s="46"/>
      <c r="B4900" s="46"/>
      <c r="C4900" s="46"/>
      <c r="D4900" s="46"/>
      <c r="E4900" s="50"/>
      <c r="F4900" s="50"/>
      <c r="G4900" s="50"/>
      <c r="H4900" s="50"/>
      <c r="I4900" s="53"/>
      <c r="J4900" s="53"/>
      <c r="K4900" s="53"/>
      <c r="L4900" s="53"/>
      <c r="M4900" s="50"/>
      <c r="N4900" s="50"/>
      <c r="O4900" s="50"/>
      <c r="P4900" s="55"/>
      <c r="Q4900" s="56"/>
      <c r="R4900" s="56"/>
      <c r="S4900" s="53"/>
      <c r="T4900" s="53"/>
      <c r="U4900" s="57"/>
      <c r="V4900" s="108"/>
      <c r="W4900" s="108"/>
      <c r="X4900" s="108"/>
      <c r="Y4900" s="108"/>
      <c r="Z4900" s="108"/>
      <c r="AA4900" s="58"/>
      <c r="AB4900" s="58"/>
      <c r="AC4900" s="108"/>
      <c r="AD4900" s="108"/>
      <c r="AE4900" s="111"/>
      <c r="AF4900" s="112"/>
      <c r="AG4900" s="108"/>
      <c r="AH4900" s="112"/>
      <c r="AI4900" s="58"/>
      <c r="AJ4900" s="58"/>
      <c r="AK4900" s="115"/>
      <c r="AL4900" s="59"/>
      <c r="AM4900" s="59"/>
      <c r="AN4900" s="59"/>
      <c r="AO4900" s="60"/>
      <c r="AP4900" s="60"/>
      <c r="AQ4900" s="60"/>
      <c r="AR4900" s="60"/>
      <c r="AS4900" s="60"/>
    </row>
    <row r="4901" spans="1:45" s="8" customFormat="1" ht="20">
      <c r="A4901" s="46"/>
      <c r="B4901" s="46"/>
      <c r="C4901" s="46"/>
      <c r="D4901" s="46"/>
      <c r="E4901" s="50"/>
      <c r="F4901" s="50"/>
      <c r="G4901" s="50"/>
      <c r="H4901" s="50"/>
      <c r="I4901" s="53"/>
      <c r="J4901" s="53"/>
      <c r="K4901" s="53"/>
      <c r="L4901" s="53"/>
      <c r="M4901" s="50"/>
      <c r="N4901" s="50"/>
      <c r="O4901" s="50"/>
      <c r="P4901" s="55"/>
      <c r="Q4901" s="56"/>
      <c r="R4901" s="56"/>
      <c r="S4901" s="53"/>
      <c r="T4901" s="53"/>
      <c r="U4901" s="57"/>
      <c r="V4901" s="108"/>
      <c r="W4901" s="108"/>
      <c r="X4901" s="108"/>
      <c r="Y4901" s="108"/>
      <c r="Z4901" s="108"/>
      <c r="AA4901" s="58"/>
      <c r="AB4901" s="58"/>
      <c r="AC4901" s="108"/>
      <c r="AD4901" s="108"/>
      <c r="AE4901" s="111"/>
      <c r="AF4901" s="112"/>
      <c r="AG4901" s="108"/>
      <c r="AH4901" s="112"/>
      <c r="AI4901" s="58"/>
      <c r="AJ4901" s="58"/>
      <c r="AK4901" s="115"/>
      <c r="AL4901" s="59"/>
      <c r="AM4901" s="59"/>
      <c r="AN4901" s="59"/>
      <c r="AO4901" s="60"/>
      <c r="AP4901" s="60"/>
      <c r="AQ4901" s="60"/>
      <c r="AR4901" s="60"/>
      <c r="AS4901" s="60"/>
    </row>
    <row r="4902" spans="1:45" s="8" customFormat="1" ht="20">
      <c r="A4902" s="46"/>
      <c r="B4902" s="46"/>
      <c r="C4902" s="46"/>
      <c r="D4902" s="46"/>
      <c r="E4902" s="50"/>
      <c r="F4902" s="50"/>
      <c r="G4902" s="50"/>
      <c r="H4902" s="50"/>
      <c r="I4902" s="53"/>
      <c r="J4902" s="53"/>
      <c r="K4902" s="53"/>
      <c r="L4902" s="53"/>
      <c r="M4902" s="50"/>
      <c r="N4902" s="50"/>
      <c r="O4902" s="50"/>
      <c r="P4902" s="55"/>
      <c r="Q4902" s="56"/>
      <c r="R4902" s="56"/>
      <c r="S4902" s="53"/>
      <c r="T4902" s="53"/>
      <c r="U4902" s="57"/>
      <c r="V4902" s="108"/>
      <c r="W4902" s="108"/>
      <c r="X4902" s="108"/>
      <c r="Y4902" s="108"/>
      <c r="Z4902" s="108"/>
      <c r="AA4902" s="58"/>
      <c r="AB4902" s="58"/>
      <c r="AC4902" s="108"/>
      <c r="AD4902" s="108"/>
      <c r="AE4902" s="111"/>
      <c r="AF4902" s="112"/>
      <c r="AG4902" s="108"/>
      <c r="AH4902" s="112"/>
      <c r="AI4902" s="58"/>
      <c r="AJ4902" s="58"/>
      <c r="AK4902" s="115"/>
      <c r="AL4902" s="59"/>
      <c r="AM4902" s="59"/>
      <c r="AN4902" s="59"/>
      <c r="AO4902" s="60"/>
      <c r="AP4902" s="60"/>
      <c r="AQ4902" s="60"/>
      <c r="AR4902" s="60"/>
      <c r="AS4902" s="60"/>
    </row>
    <row r="4903" spans="1:45" s="8" customFormat="1" ht="20">
      <c r="A4903" s="46"/>
      <c r="B4903" s="46"/>
      <c r="C4903" s="46"/>
      <c r="D4903" s="46"/>
      <c r="E4903" s="50"/>
      <c r="F4903" s="50"/>
      <c r="G4903" s="50"/>
      <c r="H4903" s="50"/>
      <c r="I4903" s="53"/>
      <c r="J4903" s="53"/>
      <c r="K4903" s="53"/>
      <c r="L4903" s="53"/>
      <c r="M4903" s="50"/>
      <c r="N4903" s="50"/>
      <c r="O4903" s="50"/>
      <c r="P4903" s="55"/>
      <c r="Q4903" s="56"/>
      <c r="R4903" s="56"/>
      <c r="S4903" s="53"/>
      <c r="T4903" s="53"/>
      <c r="U4903" s="57"/>
      <c r="V4903" s="108"/>
      <c r="W4903" s="108"/>
      <c r="X4903" s="108"/>
      <c r="Y4903" s="108"/>
      <c r="Z4903" s="108"/>
      <c r="AA4903" s="58"/>
      <c r="AB4903" s="58"/>
      <c r="AC4903" s="108"/>
      <c r="AD4903" s="108"/>
      <c r="AE4903" s="111"/>
      <c r="AF4903" s="112"/>
      <c r="AG4903" s="108"/>
      <c r="AH4903" s="112"/>
      <c r="AI4903" s="58"/>
      <c r="AJ4903" s="58"/>
      <c r="AK4903" s="115"/>
      <c r="AL4903" s="59"/>
      <c r="AM4903" s="59"/>
      <c r="AN4903" s="59"/>
      <c r="AO4903" s="60"/>
      <c r="AP4903" s="60"/>
      <c r="AQ4903" s="60"/>
      <c r="AR4903" s="60"/>
      <c r="AS4903" s="60"/>
    </row>
    <row r="4904" spans="1:45" s="8" customFormat="1" ht="20">
      <c r="A4904" s="46"/>
      <c r="B4904" s="46"/>
      <c r="C4904" s="46"/>
      <c r="D4904" s="46"/>
      <c r="E4904" s="50"/>
      <c r="F4904" s="50"/>
      <c r="G4904" s="50"/>
      <c r="H4904" s="50"/>
      <c r="I4904" s="53"/>
      <c r="J4904" s="53"/>
      <c r="K4904" s="53"/>
      <c r="L4904" s="53"/>
      <c r="M4904" s="50"/>
      <c r="N4904" s="50"/>
      <c r="O4904" s="50"/>
      <c r="P4904" s="55"/>
      <c r="Q4904" s="56"/>
      <c r="R4904" s="56"/>
      <c r="S4904" s="53"/>
      <c r="T4904" s="53"/>
      <c r="U4904" s="57"/>
      <c r="V4904" s="108"/>
      <c r="W4904" s="108"/>
      <c r="X4904" s="108"/>
      <c r="Y4904" s="108"/>
      <c r="Z4904" s="108"/>
      <c r="AA4904" s="58"/>
      <c r="AB4904" s="58"/>
      <c r="AC4904" s="108"/>
      <c r="AD4904" s="108"/>
      <c r="AE4904" s="111"/>
      <c r="AF4904" s="112"/>
      <c r="AG4904" s="108"/>
      <c r="AH4904" s="112"/>
      <c r="AI4904" s="58"/>
      <c r="AJ4904" s="58"/>
      <c r="AK4904" s="115"/>
      <c r="AL4904" s="59"/>
      <c r="AM4904" s="59"/>
      <c r="AN4904" s="59"/>
      <c r="AO4904" s="60"/>
      <c r="AP4904" s="60"/>
      <c r="AQ4904" s="60"/>
      <c r="AR4904" s="60"/>
      <c r="AS4904" s="60"/>
    </row>
    <row r="4905" spans="1:45" s="8" customFormat="1" ht="20">
      <c r="A4905" s="46"/>
      <c r="B4905" s="46"/>
      <c r="C4905" s="46"/>
      <c r="D4905" s="46"/>
      <c r="E4905" s="50"/>
      <c r="F4905" s="50"/>
      <c r="G4905" s="50"/>
      <c r="H4905" s="50"/>
      <c r="I4905" s="53"/>
      <c r="J4905" s="53"/>
      <c r="K4905" s="53"/>
      <c r="L4905" s="53"/>
      <c r="M4905" s="50"/>
      <c r="N4905" s="50"/>
      <c r="O4905" s="50"/>
      <c r="P4905" s="55"/>
      <c r="Q4905" s="56"/>
      <c r="R4905" s="56"/>
      <c r="S4905" s="53"/>
      <c r="T4905" s="53"/>
      <c r="U4905" s="57"/>
      <c r="V4905" s="108"/>
      <c r="W4905" s="108"/>
      <c r="X4905" s="108"/>
      <c r="Y4905" s="108"/>
      <c r="Z4905" s="108"/>
      <c r="AA4905" s="58"/>
      <c r="AB4905" s="58"/>
      <c r="AC4905" s="108"/>
      <c r="AD4905" s="108"/>
      <c r="AE4905" s="111"/>
      <c r="AF4905" s="112"/>
      <c r="AG4905" s="108"/>
      <c r="AH4905" s="112"/>
      <c r="AI4905" s="58"/>
      <c r="AJ4905" s="58"/>
      <c r="AK4905" s="115"/>
      <c r="AL4905" s="59"/>
      <c r="AM4905" s="59"/>
      <c r="AN4905" s="59"/>
      <c r="AO4905" s="60"/>
      <c r="AP4905" s="60"/>
      <c r="AQ4905" s="60"/>
      <c r="AR4905" s="60"/>
      <c r="AS4905" s="60"/>
    </row>
    <row r="4906" spans="1:45" s="8" customFormat="1" ht="20">
      <c r="A4906" s="46"/>
      <c r="B4906" s="46"/>
      <c r="C4906" s="46"/>
      <c r="D4906" s="46"/>
      <c r="E4906" s="50"/>
      <c r="F4906" s="50"/>
      <c r="G4906" s="50"/>
      <c r="H4906" s="50"/>
      <c r="I4906" s="53"/>
      <c r="J4906" s="53"/>
      <c r="K4906" s="53"/>
      <c r="L4906" s="53"/>
      <c r="M4906" s="50"/>
      <c r="N4906" s="50"/>
      <c r="O4906" s="50"/>
      <c r="P4906" s="55"/>
      <c r="Q4906" s="56"/>
      <c r="R4906" s="56"/>
      <c r="S4906" s="53"/>
      <c r="T4906" s="53"/>
      <c r="U4906" s="57"/>
      <c r="V4906" s="108"/>
      <c r="W4906" s="108"/>
      <c r="X4906" s="108"/>
      <c r="Y4906" s="108"/>
      <c r="Z4906" s="108"/>
      <c r="AA4906" s="58"/>
      <c r="AB4906" s="58"/>
      <c r="AC4906" s="108"/>
      <c r="AD4906" s="108"/>
      <c r="AE4906" s="111"/>
      <c r="AF4906" s="112"/>
      <c r="AG4906" s="108"/>
      <c r="AH4906" s="112"/>
      <c r="AI4906" s="58"/>
      <c r="AJ4906" s="58"/>
      <c r="AK4906" s="115"/>
      <c r="AL4906" s="59"/>
      <c r="AM4906" s="59"/>
      <c r="AN4906" s="59"/>
      <c r="AO4906" s="60"/>
      <c r="AP4906" s="60"/>
      <c r="AQ4906" s="60"/>
      <c r="AR4906" s="60"/>
      <c r="AS4906" s="60"/>
    </row>
    <row r="4907" spans="1:45" s="8" customFormat="1" ht="20">
      <c r="A4907" s="46"/>
      <c r="B4907" s="46"/>
      <c r="C4907" s="46"/>
      <c r="D4907" s="46"/>
      <c r="E4907" s="50"/>
      <c r="F4907" s="50"/>
      <c r="G4907" s="50"/>
      <c r="H4907" s="50"/>
      <c r="I4907" s="53"/>
      <c r="J4907" s="53"/>
      <c r="K4907" s="53"/>
      <c r="L4907" s="53"/>
      <c r="M4907" s="50"/>
      <c r="N4907" s="50"/>
      <c r="O4907" s="50"/>
      <c r="P4907" s="55"/>
      <c r="Q4907" s="56"/>
      <c r="R4907" s="56"/>
      <c r="S4907" s="53"/>
      <c r="T4907" s="53"/>
      <c r="U4907" s="57"/>
      <c r="V4907" s="108"/>
      <c r="W4907" s="108"/>
      <c r="X4907" s="108"/>
      <c r="Y4907" s="108"/>
      <c r="Z4907" s="108"/>
      <c r="AA4907" s="58"/>
      <c r="AB4907" s="58"/>
      <c r="AC4907" s="108"/>
      <c r="AD4907" s="108"/>
      <c r="AE4907" s="111"/>
      <c r="AF4907" s="112"/>
      <c r="AG4907" s="108"/>
      <c r="AH4907" s="112"/>
      <c r="AI4907" s="58"/>
      <c r="AJ4907" s="58"/>
      <c r="AK4907" s="115"/>
      <c r="AL4907" s="59"/>
      <c r="AM4907" s="59"/>
      <c r="AN4907" s="59"/>
      <c r="AO4907" s="60"/>
      <c r="AP4907" s="60"/>
      <c r="AQ4907" s="60"/>
      <c r="AR4907" s="60"/>
      <c r="AS4907" s="60"/>
    </row>
    <row r="4908" spans="1:45" s="8" customFormat="1" ht="20">
      <c r="A4908" s="46"/>
      <c r="B4908" s="46"/>
      <c r="C4908" s="46"/>
      <c r="D4908" s="46"/>
      <c r="E4908" s="50"/>
      <c r="F4908" s="50"/>
      <c r="G4908" s="50"/>
      <c r="H4908" s="50"/>
      <c r="I4908" s="53"/>
      <c r="J4908" s="53"/>
      <c r="K4908" s="53"/>
      <c r="L4908" s="53"/>
      <c r="M4908" s="50"/>
      <c r="N4908" s="50"/>
      <c r="O4908" s="50"/>
      <c r="P4908" s="55"/>
      <c r="Q4908" s="56"/>
      <c r="R4908" s="56"/>
      <c r="S4908" s="53"/>
      <c r="T4908" s="53"/>
      <c r="U4908" s="57"/>
      <c r="V4908" s="108"/>
      <c r="W4908" s="108"/>
      <c r="X4908" s="108"/>
      <c r="Y4908" s="108"/>
      <c r="Z4908" s="108"/>
      <c r="AA4908" s="58"/>
      <c r="AB4908" s="58"/>
      <c r="AC4908" s="108"/>
      <c r="AD4908" s="108"/>
      <c r="AE4908" s="111"/>
      <c r="AF4908" s="112"/>
      <c r="AG4908" s="108"/>
      <c r="AH4908" s="112"/>
      <c r="AI4908" s="58"/>
      <c r="AJ4908" s="58"/>
      <c r="AK4908" s="115"/>
      <c r="AL4908" s="59"/>
      <c r="AM4908" s="59"/>
      <c r="AN4908" s="59"/>
      <c r="AO4908" s="60"/>
      <c r="AP4908" s="60"/>
      <c r="AQ4908" s="60"/>
      <c r="AR4908" s="60"/>
      <c r="AS4908" s="60"/>
    </row>
    <row r="4909" spans="1:45" s="8" customFormat="1" ht="20">
      <c r="A4909" s="46"/>
      <c r="B4909" s="46"/>
      <c r="C4909" s="46"/>
      <c r="D4909" s="46"/>
      <c r="E4909" s="50"/>
      <c r="F4909" s="50"/>
      <c r="G4909" s="50"/>
      <c r="H4909" s="50"/>
      <c r="I4909" s="53"/>
      <c r="J4909" s="53"/>
      <c r="K4909" s="53"/>
      <c r="L4909" s="53"/>
      <c r="M4909" s="50"/>
      <c r="N4909" s="50"/>
      <c r="O4909" s="50"/>
      <c r="P4909" s="55"/>
      <c r="Q4909" s="56"/>
      <c r="R4909" s="56"/>
      <c r="S4909" s="53"/>
      <c r="T4909" s="53"/>
      <c r="U4909" s="57"/>
      <c r="V4909" s="108"/>
      <c r="W4909" s="108"/>
      <c r="X4909" s="108"/>
      <c r="Y4909" s="108"/>
      <c r="Z4909" s="108"/>
      <c r="AA4909" s="58"/>
      <c r="AB4909" s="58"/>
      <c r="AC4909" s="108"/>
      <c r="AD4909" s="108"/>
      <c r="AE4909" s="111"/>
      <c r="AF4909" s="112"/>
      <c r="AG4909" s="108"/>
      <c r="AH4909" s="112"/>
      <c r="AI4909" s="58"/>
      <c r="AJ4909" s="58"/>
      <c r="AK4909" s="115"/>
      <c r="AL4909" s="59"/>
      <c r="AM4909" s="59"/>
      <c r="AN4909" s="59"/>
      <c r="AO4909" s="60"/>
      <c r="AP4909" s="60"/>
      <c r="AQ4909" s="60"/>
      <c r="AR4909" s="60"/>
      <c r="AS4909" s="60"/>
    </row>
    <row r="4910" spans="1:45" s="8" customFormat="1" ht="20">
      <c r="A4910" s="46"/>
      <c r="B4910" s="46"/>
      <c r="C4910" s="46"/>
      <c r="D4910" s="46"/>
      <c r="E4910" s="50"/>
      <c r="F4910" s="50"/>
      <c r="G4910" s="50"/>
      <c r="H4910" s="50"/>
      <c r="I4910" s="53"/>
      <c r="J4910" s="53"/>
      <c r="K4910" s="53"/>
      <c r="L4910" s="53"/>
      <c r="M4910" s="50"/>
      <c r="N4910" s="50"/>
      <c r="O4910" s="50"/>
      <c r="P4910" s="55"/>
      <c r="Q4910" s="56"/>
      <c r="R4910" s="56"/>
      <c r="S4910" s="53"/>
      <c r="T4910" s="53"/>
      <c r="U4910" s="57"/>
      <c r="V4910" s="108"/>
      <c r="W4910" s="108"/>
      <c r="X4910" s="108"/>
      <c r="Y4910" s="108"/>
      <c r="Z4910" s="108"/>
      <c r="AA4910" s="58"/>
      <c r="AB4910" s="58"/>
      <c r="AC4910" s="108"/>
      <c r="AD4910" s="108"/>
      <c r="AE4910" s="111"/>
      <c r="AF4910" s="112"/>
      <c r="AG4910" s="108"/>
      <c r="AH4910" s="112"/>
      <c r="AI4910" s="58"/>
      <c r="AJ4910" s="58"/>
      <c r="AK4910" s="115"/>
      <c r="AL4910" s="59"/>
      <c r="AM4910" s="59"/>
      <c r="AN4910" s="59"/>
      <c r="AO4910" s="60"/>
      <c r="AP4910" s="60"/>
      <c r="AQ4910" s="60"/>
      <c r="AR4910" s="60"/>
      <c r="AS4910" s="60"/>
    </row>
    <row r="4911" spans="1:45" s="8" customFormat="1" ht="20">
      <c r="A4911" s="46"/>
      <c r="B4911" s="46"/>
      <c r="C4911" s="46"/>
      <c r="D4911" s="46"/>
      <c r="E4911" s="50"/>
      <c r="F4911" s="50"/>
      <c r="G4911" s="50"/>
      <c r="H4911" s="50"/>
      <c r="I4911" s="53"/>
      <c r="J4911" s="53"/>
      <c r="K4911" s="53"/>
      <c r="L4911" s="53"/>
      <c r="M4911" s="50"/>
      <c r="N4911" s="50"/>
      <c r="O4911" s="50"/>
      <c r="P4911" s="55"/>
      <c r="Q4911" s="56"/>
      <c r="R4911" s="56"/>
      <c r="S4911" s="53"/>
      <c r="T4911" s="53"/>
      <c r="U4911" s="57"/>
      <c r="V4911" s="108"/>
      <c r="W4911" s="108"/>
      <c r="X4911" s="108"/>
      <c r="Y4911" s="108"/>
      <c r="Z4911" s="108"/>
      <c r="AA4911" s="58"/>
      <c r="AB4911" s="58"/>
      <c r="AC4911" s="108"/>
      <c r="AD4911" s="108"/>
      <c r="AE4911" s="111"/>
      <c r="AF4911" s="112"/>
      <c r="AG4911" s="108"/>
      <c r="AH4911" s="112"/>
      <c r="AI4911" s="58"/>
      <c r="AJ4911" s="58"/>
      <c r="AK4911" s="115"/>
      <c r="AL4911" s="59"/>
      <c r="AM4911" s="59"/>
      <c r="AN4911" s="59"/>
      <c r="AO4911" s="60"/>
      <c r="AP4911" s="60"/>
      <c r="AQ4911" s="60"/>
      <c r="AR4911" s="60"/>
      <c r="AS4911" s="60"/>
    </row>
    <row r="4912" spans="1:45" s="8" customFormat="1" ht="20">
      <c r="A4912" s="46"/>
      <c r="B4912" s="46"/>
      <c r="C4912" s="46"/>
      <c r="D4912" s="46"/>
      <c r="E4912" s="50"/>
      <c r="F4912" s="50"/>
      <c r="G4912" s="50"/>
      <c r="H4912" s="50"/>
      <c r="I4912" s="53"/>
      <c r="J4912" s="53"/>
      <c r="K4912" s="53"/>
      <c r="L4912" s="53"/>
      <c r="M4912" s="50"/>
      <c r="N4912" s="50"/>
      <c r="O4912" s="50"/>
      <c r="P4912" s="55"/>
      <c r="Q4912" s="56"/>
      <c r="R4912" s="56"/>
      <c r="S4912" s="53"/>
      <c r="T4912" s="53"/>
      <c r="U4912" s="57"/>
      <c r="V4912" s="108"/>
      <c r="W4912" s="108"/>
      <c r="X4912" s="108"/>
      <c r="Y4912" s="108"/>
      <c r="Z4912" s="108"/>
      <c r="AA4912" s="58"/>
      <c r="AB4912" s="58"/>
      <c r="AC4912" s="108"/>
      <c r="AD4912" s="108"/>
      <c r="AE4912" s="111"/>
      <c r="AF4912" s="112"/>
      <c r="AG4912" s="108"/>
      <c r="AH4912" s="112"/>
      <c r="AI4912" s="58"/>
      <c r="AJ4912" s="58"/>
      <c r="AK4912" s="115"/>
      <c r="AL4912" s="59"/>
      <c r="AM4912" s="59"/>
      <c r="AN4912" s="59"/>
      <c r="AO4912" s="60"/>
      <c r="AP4912" s="60"/>
      <c r="AQ4912" s="60"/>
      <c r="AR4912" s="60"/>
      <c r="AS4912" s="60"/>
    </row>
    <row r="4913" spans="1:45" s="8" customFormat="1" ht="20">
      <c r="A4913" s="46"/>
      <c r="B4913" s="46"/>
      <c r="C4913" s="46"/>
      <c r="D4913" s="46"/>
      <c r="E4913" s="50"/>
      <c r="F4913" s="50"/>
      <c r="G4913" s="50"/>
      <c r="H4913" s="50"/>
      <c r="I4913" s="53"/>
      <c r="J4913" s="53"/>
      <c r="K4913" s="53"/>
      <c r="L4913" s="53"/>
      <c r="M4913" s="50"/>
      <c r="N4913" s="50"/>
      <c r="O4913" s="50"/>
      <c r="P4913" s="55"/>
      <c r="Q4913" s="56"/>
      <c r="R4913" s="56"/>
      <c r="S4913" s="53"/>
      <c r="T4913" s="53"/>
      <c r="U4913" s="57"/>
      <c r="V4913" s="108"/>
      <c r="W4913" s="108"/>
      <c r="X4913" s="108"/>
      <c r="Y4913" s="108"/>
      <c r="Z4913" s="108"/>
      <c r="AA4913" s="58"/>
      <c r="AB4913" s="58"/>
      <c r="AC4913" s="108"/>
      <c r="AD4913" s="108"/>
      <c r="AE4913" s="111"/>
      <c r="AF4913" s="112"/>
      <c r="AG4913" s="108"/>
      <c r="AH4913" s="112"/>
      <c r="AI4913" s="58"/>
      <c r="AJ4913" s="58"/>
      <c r="AK4913" s="115"/>
      <c r="AL4913" s="59"/>
      <c r="AM4913" s="59"/>
      <c r="AN4913" s="59"/>
      <c r="AO4913" s="60"/>
      <c r="AP4913" s="60"/>
      <c r="AQ4913" s="60"/>
      <c r="AR4913" s="60"/>
      <c r="AS4913" s="60"/>
    </row>
    <row r="4914" spans="1:45" s="8" customFormat="1" ht="20">
      <c r="A4914" s="46"/>
      <c r="B4914" s="46"/>
      <c r="C4914" s="46"/>
      <c r="D4914" s="46"/>
      <c r="E4914" s="50"/>
      <c r="F4914" s="50"/>
      <c r="G4914" s="50"/>
      <c r="H4914" s="50"/>
      <c r="I4914" s="53"/>
      <c r="J4914" s="53"/>
      <c r="K4914" s="53"/>
      <c r="L4914" s="53"/>
      <c r="M4914" s="50"/>
      <c r="N4914" s="50"/>
      <c r="O4914" s="50"/>
      <c r="P4914" s="55"/>
      <c r="Q4914" s="56"/>
      <c r="R4914" s="56"/>
      <c r="S4914" s="53"/>
      <c r="T4914" s="53"/>
      <c r="U4914" s="57"/>
      <c r="V4914" s="108"/>
      <c r="W4914" s="108"/>
      <c r="X4914" s="108"/>
      <c r="Y4914" s="108"/>
      <c r="Z4914" s="108"/>
      <c r="AA4914" s="58"/>
      <c r="AB4914" s="58"/>
      <c r="AC4914" s="108"/>
      <c r="AD4914" s="108"/>
      <c r="AE4914" s="111"/>
      <c r="AF4914" s="112"/>
      <c r="AG4914" s="108"/>
      <c r="AH4914" s="112"/>
      <c r="AI4914" s="58"/>
      <c r="AJ4914" s="58"/>
      <c r="AK4914" s="115"/>
      <c r="AL4914" s="59"/>
      <c r="AM4914" s="59"/>
      <c r="AN4914" s="59"/>
      <c r="AO4914" s="60"/>
      <c r="AP4914" s="60"/>
      <c r="AQ4914" s="60"/>
      <c r="AR4914" s="60"/>
      <c r="AS4914" s="60"/>
    </row>
    <row r="4915" spans="1:45" s="8" customFormat="1" ht="20">
      <c r="A4915" s="46"/>
      <c r="B4915" s="46"/>
      <c r="C4915" s="46"/>
      <c r="D4915" s="46"/>
      <c r="E4915" s="50"/>
      <c r="F4915" s="50"/>
      <c r="G4915" s="50"/>
      <c r="H4915" s="50"/>
      <c r="I4915" s="53"/>
      <c r="J4915" s="53"/>
      <c r="K4915" s="53"/>
      <c r="L4915" s="53"/>
      <c r="M4915" s="50"/>
      <c r="N4915" s="50"/>
      <c r="O4915" s="50"/>
      <c r="P4915" s="55"/>
      <c r="Q4915" s="56"/>
      <c r="R4915" s="56"/>
      <c r="S4915" s="53"/>
      <c r="T4915" s="53"/>
      <c r="U4915" s="57"/>
      <c r="V4915" s="108"/>
      <c r="W4915" s="108"/>
      <c r="X4915" s="108"/>
      <c r="Y4915" s="108"/>
      <c r="Z4915" s="108"/>
      <c r="AA4915" s="58"/>
      <c r="AB4915" s="58"/>
      <c r="AC4915" s="108"/>
      <c r="AD4915" s="108"/>
      <c r="AE4915" s="111"/>
      <c r="AF4915" s="112"/>
      <c r="AG4915" s="108"/>
      <c r="AH4915" s="112"/>
      <c r="AI4915" s="58"/>
      <c r="AJ4915" s="58"/>
      <c r="AK4915" s="115"/>
      <c r="AL4915" s="59"/>
      <c r="AM4915" s="59"/>
      <c r="AN4915" s="59"/>
      <c r="AO4915" s="60"/>
      <c r="AP4915" s="60"/>
      <c r="AQ4915" s="60"/>
      <c r="AR4915" s="60"/>
      <c r="AS4915" s="60"/>
    </row>
    <row r="4916" spans="1:45" s="8" customFormat="1" ht="20">
      <c r="A4916" s="46"/>
      <c r="B4916" s="46"/>
      <c r="C4916" s="46"/>
      <c r="D4916" s="46"/>
      <c r="E4916" s="50"/>
      <c r="F4916" s="50"/>
      <c r="G4916" s="50"/>
      <c r="H4916" s="50"/>
      <c r="I4916" s="53"/>
      <c r="J4916" s="53"/>
      <c r="K4916" s="53"/>
      <c r="L4916" s="53"/>
      <c r="M4916" s="50"/>
      <c r="N4916" s="50"/>
      <c r="O4916" s="50"/>
      <c r="P4916" s="55"/>
      <c r="Q4916" s="56"/>
      <c r="R4916" s="56"/>
      <c r="S4916" s="53"/>
      <c r="T4916" s="53"/>
      <c r="U4916" s="57"/>
      <c r="V4916" s="108"/>
      <c r="W4916" s="108"/>
      <c r="X4916" s="108"/>
      <c r="Y4916" s="108"/>
      <c r="Z4916" s="108"/>
      <c r="AA4916" s="58"/>
      <c r="AB4916" s="58"/>
      <c r="AC4916" s="108"/>
      <c r="AD4916" s="108"/>
      <c r="AE4916" s="111"/>
      <c r="AF4916" s="112"/>
      <c r="AG4916" s="108"/>
      <c r="AH4916" s="112"/>
      <c r="AI4916" s="58"/>
      <c r="AJ4916" s="58"/>
      <c r="AK4916" s="115"/>
      <c r="AL4916" s="59"/>
      <c r="AM4916" s="59"/>
      <c r="AN4916" s="59"/>
      <c r="AO4916" s="60"/>
      <c r="AP4916" s="60"/>
      <c r="AQ4916" s="60"/>
      <c r="AR4916" s="60"/>
      <c r="AS4916" s="60"/>
    </row>
    <row r="4917" spans="1:45" s="8" customFormat="1" ht="20">
      <c r="A4917" s="46"/>
      <c r="B4917" s="46"/>
      <c r="C4917" s="46"/>
      <c r="D4917" s="46"/>
      <c r="E4917" s="50"/>
      <c r="F4917" s="50"/>
      <c r="G4917" s="50"/>
      <c r="H4917" s="50"/>
      <c r="I4917" s="53"/>
      <c r="J4917" s="53"/>
      <c r="K4917" s="53"/>
      <c r="L4917" s="53"/>
      <c r="M4917" s="50"/>
      <c r="N4917" s="50"/>
      <c r="O4917" s="50"/>
      <c r="P4917" s="55"/>
      <c r="Q4917" s="56"/>
      <c r="R4917" s="56"/>
      <c r="S4917" s="53"/>
      <c r="T4917" s="53"/>
      <c r="U4917" s="57"/>
      <c r="V4917" s="108"/>
      <c r="W4917" s="108"/>
      <c r="X4917" s="108"/>
      <c r="Y4917" s="108"/>
      <c r="Z4917" s="108"/>
      <c r="AA4917" s="58"/>
      <c r="AB4917" s="58"/>
      <c r="AC4917" s="108"/>
      <c r="AD4917" s="108"/>
      <c r="AE4917" s="111"/>
      <c r="AF4917" s="112"/>
      <c r="AG4917" s="108"/>
      <c r="AH4917" s="112"/>
      <c r="AI4917" s="58"/>
      <c r="AJ4917" s="58"/>
      <c r="AK4917" s="115"/>
      <c r="AL4917" s="59"/>
      <c r="AM4917" s="59"/>
      <c r="AN4917" s="59"/>
      <c r="AO4917" s="60"/>
      <c r="AP4917" s="60"/>
      <c r="AQ4917" s="60"/>
      <c r="AR4917" s="60"/>
      <c r="AS4917" s="60"/>
    </row>
    <row r="4918" spans="1:45" s="8" customFormat="1" ht="20">
      <c r="A4918" s="46"/>
      <c r="B4918" s="46"/>
      <c r="C4918" s="46"/>
      <c r="D4918" s="46"/>
      <c r="E4918" s="50"/>
      <c r="F4918" s="50"/>
      <c r="G4918" s="50"/>
      <c r="H4918" s="50"/>
      <c r="I4918" s="53"/>
      <c r="J4918" s="53"/>
      <c r="K4918" s="53"/>
      <c r="L4918" s="53"/>
      <c r="M4918" s="50"/>
      <c r="N4918" s="50"/>
      <c r="O4918" s="50"/>
      <c r="P4918" s="55"/>
      <c r="Q4918" s="56"/>
      <c r="R4918" s="56"/>
      <c r="S4918" s="53"/>
      <c r="T4918" s="53"/>
      <c r="U4918" s="57"/>
      <c r="V4918" s="108"/>
      <c r="W4918" s="108"/>
      <c r="X4918" s="108"/>
      <c r="Y4918" s="108"/>
      <c r="Z4918" s="108"/>
      <c r="AA4918" s="58"/>
      <c r="AB4918" s="58"/>
      <c r="AC4918" s="108"/>
      <c r="AD4918" s="108"/>
      <c r="AE4918" s="111"/>
      <c r="AF4918" s="112"/>
      <c r="AG4918" s="108"/>
      <c r="AH4918" s="112"/>
      <c r="AI4918" s="58"/>
      <c r="AJ4918" s="58"/>
      <c r="AK4918" s="115"/>
      <c r="AL4918" s="59"/>
      <c r="AM4918" s="59"/>
      <c r="AN4918" s="59"/>
      <c r="AO4918" s="60"/>
      <c r="AP4918" s="60"/>
      <c r="AQ4918" s="60"/>
      <c r="AR4918" s="60"/>
      <c r="AS4918" s="60"/>
    </row>
    <row r="4919" spans="1:45" s="8" customFormat="1" ht="20">
      <c r="A4919" s="46"/>
      <c r="B4919" s="46"/>
      <c r="C4919" s="46"/>
      <c r="D4919" s="46"/>
      <c r="E4919" s="50"/>
      <c r="F4919" s="50"/>
      <c r="G4919" s="50"/>
      <c r="H4919" s="50"/>
      <c r="I4919" s="53"/>
      <c r="J4919" s="53"/>
      <c r="K4919" s="53"/>
      <c r="L4919" s="53"/>
      <c r="M4919" s="50"/>
      <c r="N4919" s="50"/>
      <c r="O4919" s="50"/>
      <c r="P4919" s="55"/>
      <c r="Q4919" s="56"/>
      <c r="R4919" s="56"/>
      <c r="S4919" s="53"/>
      <c r="T4919" s="53"/>
      <c r="U4919" s="57"/>
      <c r="V4919" s="108"/>
      <c r="W4919" s="108"/>
      <c r="X4919" s="108"/>
      <c r="Y4919" s="108"/>
      <c r="Z4919" s="108"/>
      <c r="AA4919" s="58"/>
      <c r="AB4919" s="58"/>
      <c r="AC4919" s="108"/>
      <c r="AD4919" s="108"/>
      <c r="AE4919" s="111"/>
      <c r="AF4919" s="112"/>
      <c r="AG4919" s="108"/>
      <c r="AH4919" s="112"/>
      <c r="AI4919" s="58"/>
      <c r="AJ4919" s="58"/>
      <c r="AK4919" s="115"/>
      <c r="AL4919" s="59"/>
      <c r="AM4919" s="59"/>
      <c r="AN4919" s="59"/>
      <c r="AO4919" s="60"/>
      <c r="AP4919" s="60"/>
      <c r="AQ4919" s="60"/>
      <c r="AR4919" s="60"/>
      <c r="AS4919" s="60"/>
    </row>
    <row r="4920" spans="1:45" s="8" customFormat="1" ht="20">
      <c r="A4920" s="46"/>
      <c r="B4920" s="46"/>
      <c r="C4920" s="46"/>
      <c r="D4920" s="46"/>
      <c r="E4920" s="50"/>
      <c r="F4920" s="50"/>
      <c r="G4920" s="50"/>
      <c r="H4920" s="50"/>
      <c r="I4920" s="53"/>
      <c r="J4920" s="53"/>
      <c r="K4920" s="53"/>
      <c r="L4920" s="53"/>
      <c r="M4920" s="50"/>
      <c r="N4920" s="50"/>
      <c r="O4920" s="50"/>
      <c r="P4920" s="55"/>
      <c r="Q4920" s="56"/>
      <c r="R4920" s="56"/>
      <c r="S4920" s="53"/>
      <c r="T4920" s="53"/>
      <c r="U4920" s="57"/>
      <c r="V4920" s="108"/>
      <c r="W4920" s="108"/>
      <c r="X4920" s="108"/>
      <c r="Y4920" s="108"/>
      <c r="Z4920" s="108"/>
      <c r="AA4920" s="58"/>
      <c r="AB4920" s="58"/>
      <c r="AC4920" s="108"/>
      <c r="AD4920" s="108"/>
      <c r="AE4920" s="111"/>
      <c r="AF4920" s="112"/>
      <c r="AG4920" s="108"/>
      <c r="AH4920" s="112"/>
      <c r="AI4920" s="58"/>
      <c r="AJ4920" s="58"/>
      <c r="AK4920" s="115"/>
      <c r="AL4920" s="59"/>
      <c r="AM4920" s="59"/>
      <c r="AN4920" s="59"/>
      <c r="AO4920" s="60"/>
      <c r="AP4920" s="60"/>
      <c r="AQ4920" s="60"/>
      <c r="AR4920" s="60"/>
      <c r="AS4920" s="60"/>
    </row>
    <row r="4921" spans="1:45" s="8" customFormat="1" ht="20">
      <c r="A4921" s="46"/>
      <c r="B4921" s="46"/>
      <c r="C4921" s="46"/>
      <c r="D4921" s="46"/>
      <c r="E4921" s="50"/>
      <c r="F4921" s="50"/>
      <c r="G4921" s="50"/>
      <c r="H4921" s="50"/>
      <c r="I4921" s="53"/>
      <c r="J4921" s="53"/>
      <c r="K4921" s="53"/>
      <c r="L4921" s="53"/>
      <c r="M4921" s="50"/>
      <c r="N4921" s="50"/>
      <c r="O4921" s="50"/>
      <c r="P4921" s="55"/>
      <c r="Q4921" s="56"/>
      <c r="R4921" s="56"/>
      <c r="S4921" s="53"/>
      <c r="T4921" s="53"/>
      <c r="U4921" s="57"/>
      <c r="V4921" s="108"/>
      <c r="W4921" s="108"/>
      <c r="X4921" s="108"/>
      <c r="Y4921" s="108"/>
      <c r="Z4921" s="108"/>
      <c r="AA4921" s="58"/>
      <c r="AB4921" s="58"/>
      <c r="AC4921" s="108"/>
      <c r="AD4921" s="108"/>
      <c r="AE4921" s="111"/>
      <c r="AF4921" s="112"/>
      <c r="AG4921" s="108"/>
      <c r="AH4921" s="112"/>
      <c r="AI4921" s="58"/>
      <c r="AJ4921" s="58"/>
      <c r="AK4921" s="115"/>
      <c r="AL4921" s="59"/>
      <c r="AM4921" s="59"/>
      <c r="AN4921" s="59"/>
      <c r="AO4921" s="60"/>
      <c r="AP4921" s="60"/>
      <c r="AQ4921" s="60"/>
      <c r="AR4921" s="60"/>
      <c r="AS4921" s="60"/>
    </row>
    <row r="4922" spans="1:45" s="8" customFormat="1" ht="20">
      <c r="A4922" s="46"/>
      <c r="B4922" s="46"/>
      <c r="C4922" s="46"/>
      <c r="D4922" s="46"/>
      <c r="E4922" s="50"/>
      <c r="F4922" s="50"/>
      <c r="G4922" s="50"/>
      <c r="H4922" s="50"/>
      <c r="I4922" s="53"/>
      <c r="J4922" s="53"/>
      <c r="K4922" s="53"/>
      <c r="L4922" s="53"/>
      <c r="M4922" s="50"/>
      <c r="N4922" s="50"/>
      <c r="O4922" s="50"/>
      <c r="P4922" s="55"/>
      <c r="Q4922" s="56"/>
      <c r="R4922" s="56"/>
      <c r="S4922" s="53"/>
      <c r="T4922" s="53"/>
      <c r="U4922" s="57"/>
      <c r="V4922" s="108"/>
      <c r="W4922" s="108"/>
      <c r="X4922" s="108"/>
      <c r="Y4922" s="108"/>
      <c r="Z4922" s="108"/>
      <c r="AA4922" s="58"/>
      <c r="AB4922" s="58"/>
      <c r="AC4922" s="108"/>
      <c r="AD4922" s="108"/>
      <c r="AE4922" s="111"/>
      <c r="AF4922" s="112"/>
      <c r="AG4922" s="108"/>
      <c r="AH4922" s="112"/>
      <c r="AI4922" s="58"/>
      <c r="AJ4922" s="58"/>
      <c r="AK4922" s="115"/>
      <c r="AL4922" s="59"/>
      <c r="AM4922" s="59"/>
      <c r="AN4922" s="59"/>
      <c r="AO4922" s="60"/>
      <c r="AP4922" s="60"/>
      <c r="AQ4922" s="60"/>
      <c r="AR4922" s="60"/>
      <c r="AS4922" s="60"/>
    </row>
    <row r="4923" spans="1:45" s="8" customFormat="1" ht="20">
      <c r="A4923" s="46"/>
      <c r="B4923" s="46"/>
      <c r="C4923" s="46"/>
      <c r="D4923" s="46"/>
      <c r="E4923" s="50"/>
      <c r="F4923" s="50"/>
      <c r="G4923" s="50"/>
      <c r="H4923" s="50"/>
      <c r="I4923" s="53"/>
      <c r="J4923" s="53"/>
      <c r="K4923" s="53"/>
      <c r="L4923" s="53"/>
      <c r="M4923" s="50"/>
      <c r="N4923" s="50"/>
      <c r="O4923" s="50"/>
      <c r="P4923" s="55"/>
      <c r="Q4923" s="56"/>
      <c r="R4923" s="56"/>
      <c r="S4923" s="53"/>
      <c r="T4923" s="53"/>
      <c r="U4923" s="57"/>
      <c r="V4923" s="108"/>
      <c r="W4923" s="108"/>
      <c r="X4923" s="108"/>
      <c r="Y4923" s="108"/>
      <c r="Z4923" s="108"/>
      <c r="AA4923" s="58"/>
      <c r="AB4923" s="58"/>
      <c r="AC4923" s="108"/>
      <c r="AD4923" s="108"/>
      <c r="AE4923" s="111"/>
      <c r="AF4923" s="112"/>
      <c r="AG4923" s="108"/>
      <c r="AH4923" s="112"/>
      <c r="AI4923" s="58"/>
      <c r="AJ4923" s="58"/>
      <c r="AK4923" s="115"/>
      <c r="AL4923" s="59"/>
      <c r="AM4923" s="59"/>
      <c r="AN4923" s="59"/>
      <c r="AO4923" s="60"/>
      <c r="AP4923" s="60"/>
      <c r="AQ4923" s="60"/>
      <c r="AR4923" s="60"/>
      <c r="AS4923" s="60"/>
    </row>
    <row r="4924" spans="1:45" s="8" customFormat="1" ht="20">
      <c r="A4924" s="46"/>
      <c r="B4924" s="46"/>
      <c r="C4924" s="46"/>
      <c r="D4924" s="46"/>
      <c r="E4924" s="50"/>
      <c r="F4924" s="50"/>
      <c r="G4924" s="50"/>
      <c r="H4924" s="50"/>
      <c r="I4924" s="53"/>
      <c r="J4924" s="53"/>
      <c r="K4924" s="53"/>
      <c r="L4924" s="53"/>
      <c r="M4924" s="50"/>
      <c r="N4924" s="50"/>
      <c r="O4924" s="50"/>
      <c r="P4924" s="55"/>
      <c r="Q4924" s="56"/>
      <c r="R4924" s="56"/>
      <c r="S4924" s="53"/>
      <c r="T4924" s="53"/>
      <c r="U4924" s="57"/>
      <c r="V4924" s="108"/>
      <c r="W4924" s="108"/>
      <c r="X4924" s="108"/>
      <c r="Y4924" s="108"/>
      <c r="Z4924" s="108"/>
      <c r="AA4924" s="58"/>
      <c r="AB4924" s="58"/>
      <c r="AC4924" s="108"/>
      <c r="AD4924" s="108"/>
      <c r="AE4924" s="111"/>
      <c r="AF4924" s="112"/>
      <c r="AG4924" s="108"/>
      <c r="AH4924" s="112"/>
      <c r="AI4924" s="58"/>
      <c r="AJ4924" s="58"/>
      <c r="AK4924" s="115"/>
      <c r="AL4924" s="59"/>
      <c r="AM4924" s="59"/>
      <c r="AN4924" s="59"/>
      <c r="AO4924" s="60"/>
      <c r="AP4924" s="60"/>
      <c r="AQ4924" s="60"/>
      <c r="AR4924" s="60"/>
      <c r="AS4924" s="60"/>
    </row>
    <row r="4925" spans="1:45" s="8" customFormat="1" ht="20">
      <c r="A4925" s="46"/>
      <c r="B4925" s="46"/>
      <c r="C4925" s="46"/>
      <c r="D4925" s="46"/>
      <c r="E4925" s="50"/>
      <c r="F4925" s="50"/>
      <c r="G4925" s="50"/>
      <c r="H4925" s="50"/>
      <c r="I4925" s="53"/>
      <c r="J4925" s="53"/>
      <c r="K4925" s="53"/>
      <c r="L4925" s="53"/>
      <c r="M4925" s="50"/>
      <c r="N4925" s="50"/>
      <c r="O4925" s="50"/>
      <c r="P4925" s="55"/>
      <c r="Q4925" s="56"/>
      <c r="R4925" s="56"/>
      <c r="S4925" s="53"/>
      <c r="T4925" s="53"/>
      <c r="U4925" s="57"/>
      <c r="V4925" s="108"/>
      <c r="W4925" s="108"/>
      <c r="X4925" s="108"/>
      <c r="Y4925" s="108"/>
      <c r="Z4925" s="108"/>
      <c r="AA4925" s="58"/>
      <c r="AB4925" s="58"/>
      <c r="AC4925" s="108"/>
      <c r="AD4925" s="108"/>
      <c r="AE4925" s="111"/>
      <c r="AF4925" s="112"/>
      <c r="AG4925" s="108"/>
      <c r="AH4925" s="112"/>
      <c r="AI4925" s="58"/>
      <c r="AJ4925" s="58"/>
      <c r="AK4925" s="115"/>
      <c r="AL4925" s="59"/>
      <c r="AM4925" s="59"/>
      <c r="AN4925" s="59"/>
      <c r="AO4925" s="60"/>
      <c r="AP4925" s="60"/>
      <c r="AQ4925" s="60"/>
      <c r="AR4925" s="60"/>
      <c r="AS4925" s="60"/>
    </row>
    <row r="4926" spans="1:45" s="8" customFormat="1" ht="20">
      <c r="A4926" s="46"/>
      <c r="B4926" s="46"/>
      <c r="C4926" s="46"/>
      <c r="D4926" s="46"/>
      <c r="E4926" s="50"/>
      <c r="F4926" s="50"/>
      <c r="G4926" s="50"/>
      <c r="H4926" s="50"/>
      <c r="I4926" s="53"/>
      <c r="J4926" s="53"/>
      <c r="K4926" s="53"/>
      <c r="L4926" s="53"/>
      <c r="M4926" s="50"/>
      <c r="N4926" s="50"/>
      <c r="O4926" s="50"/>
      <c r="P4926" s="55"/>
      <c r="Q4926" s="56"/>
      <c r="R4926" s="56"/>
      <c r="S4926" s="53"/>
      <c r="T4926" s="53"/>
      <c r="U4926" s="57"/>
      <c r="V4926" s="108"/>
      <c r="W4926" s="108"/>
      <c r="X4926" s="108"/>
      <c r="Y4926" s="108"/>
      <c r="Z4926" s="108"/>
      <c r="AA4926" s="58"/>
      <c r="AB4926" s="58"/>
      <c r="AC4926" s="108"/>
      <c r="AD4926" s="108"/>
      <c r="AE4926" s="111"/>
      <c r="AF4926" s="112"/>
      <c r="AG4926" s="108"/>
      <c r="AH4926" s="112"/>
      <c r="AI4926" s="58"/>
      <c r="AJ4926" s="58"/>
      <c r="AK4926" s="115"/>
      <c r="AL4926" s="59"/>
      <c r="AM4926" s="59"/>
      <c r="AN4926" s="59"/>
      <c r="AO4926" s="60"/>
      <c r="AP4926" s="60"/>
      <c r="AQ4926" s="60"/>
      <c r="AR4926" s="60"/>
      <c r="AS4926" s="60"/>
    </row>
    <row r="4927" spans="1:45" s="8" customFormat="1" ht="20">
      <c r="A4927" s="46"/>
      <c r="B4927" s="46"/>
      <c r="C4927" s="46"/>
      <c r="D4927" s="46"/>
      <c r="E4927" s="50"/>
      <c r="F4927" s="50"/>
      <c r="G4927" s="50"/>
      <c r="H4927" s="50"/>
      <c r="I4927" s="53"/>
      <c r="J4927" s="53"/>
      <c r="K4927" s="53"/>
      <c r="L4927" s="53"/>
      <c r="M4927" s="50"/>
      <c r="N4927" s="50"/>
      <c r="O4927" s="50"/>
      <c r="P4927" s="55"/>
      <c r="Q4927" s="56"/>
      <c r="R4927" s="56"/>
      <c r="S4927" s="53"/>
      <c r="T4927" s="53"/>
      <c r="U4927" s="57"/>
      <c r="V4927" s="108"/>
      <c r="W4927" s="108"/>
      <c r="X4927" s="108"/>
      <c r="Y4927" s="108"/>
      <c r="Z4927" s="108"/>
      <c r="AA4927" s="58"/>
      <c r="AB4927" s="58"/>
      <c r="AC4927" s="108"/>
      <c r="AD4927" s="108"/>
      <c r="AE4927" s="111"/>
      <c r="AF4927" s="112"/>
      <c r="AG4927" s="108"/>
      <c r="AH4927" s="112"/>
      <c r="AI4927" s="58"/>
      <c r="AJ4927" s="58"/>
      <c r="AK4927" s="115"/>
      <c r="AL4927" s="59"/>
      <c r="AM4927" s="59"/>
      <c r="AN4927" s="59"/>
      <c r="AO4927" s="60"/>
      <c r="AP4927" s="60"/>
      <c r="AQ4927" s="60"/>
      <c r="AR4927" s="60"/>
      <c r="AS4927" s="60"/>
    </row>
    <row r="4928" spans="1:45" s="8" customFormat="1" ht="20">
      <c r="A4928" s="46"/>
      <c r="B4928" s="46"/>
      <c r="C4928" s="46"/>
      <c r="D4928" s="46"/>
      <c r="E4928" s="50"/>
      <c r="F4928" s="50"/>
      <c r="G4928" s="50"/>
      <c r="H4928" s="50"/>
      <c r="I4928" s="53"/>
      <c r="J4928" s="53"/>
      <c r="K4928" s="53"/>
      <c r="L4928" s="53"/>
      <c r="M4928" s="50"/>
      <c r="N4928" s="50"/>
      <c r="O4928" s="50"/>
      <c r="P4928" s="55"/>
      <c r="Q4928" s="56"/>
      <c r="R4928" s="56"/>
      <c r="S4928" s="53"/>
      <c r="T4928" s="53"/>
      <c r="U4928" s="57"/>
      <c r="V4928" s="108"/>
      <c r="W4928" s="108"/>
      <c r="X4928" s="108"/>
      <c r="Y4928" s="108"/>
      <c r="Z4928" s="108"/>
      <c r="AA4928" s="58"/>
      <c r="AB4928" s="58"/>
      <c r="AC4928" s="108"/>
      <c r="AD4928" s="108"/>
      <c r="AE4928" s="111"/>
      <c r="AF4928" s="112"/>
      <c r="AG4928" s="108"/>
      <c r="AH4928" s="112"/>
      <c r="AI4928" s="58"/>
      <c r="AJ4928" s="58"/>
      <c r="AK4928" s="115"/>
      <c r="AL4928" s="59"/>
      <c r="AM4928" s="59"/>
      <c r="AN4928" s="59"/>
      <c r="AO4928" s="60"/>
      <c r="AP4928" s="60"/>
      <c r="AQ4928" s="60"/>
      <c r="AR4928" s="60"/>
      <c r="AS4928" s="60"/>
    </row>
    <row r="4929" spans="1:45" s="8" customFormat="1" ht="20">
      <c r="A4929" s="46"/>
      <c r="B4929" s="46"/>
      <c r="C4929" s="46"/>
      <c r="D4929" s="46"/>
      <c r="E4929" s="50"/>
      <c r="F4929" s="50"/>
      <c r="G4929" s="50"/>
      <c r="H4929" s="50"/>
      <c r="I4929" s="53"/>
      <c r="J4929" s="53"/>
      <c r="K4929" s="53"/>
      <c r="L4929" s="53"/>
      <c r="M4929" s="50"/>
      <c r="N4929" s="50"/>
      <c r="O4929" s="50"/>
      <c r="P4929" s="55"/>
      <c r="Q4929" s="56"/>
      <c r="R4929" s="56"/>
      <c r="S4929" s="53"/>
      <c r="T4929" s="53"/>
      <c r="U4929" s="57"/>
      <c r="V4929" s="108"/>
      <c r="W4929" s="108"/>
      <c r="X4929" s="108"/>
      <c r="Y4929" s="108"/>
      <c r="Z4929" s="108"/>
      <c r="AA4929" s="58"/>
      <c r="AB4929" s="58"/>
      <c r="AC4929" s="108"/>
      <c r="AD4929" s="108"/>
      <c r="AE4929" s="111"/>
      <c r="AF4929" s="112"/>
      <c r="AG4929" s="108"/>
      <c r="AH4929" s="112"/>
      <c r="AI4929" s="58"/>
      <c r="AJ4929" s="58"/>
      <c r="AK4929" s="115"/>
      <c r="AL4929" s="59"/>
      <c r="AM4929" s="59"/>
      <c r="AN4929" s="59"/>
      <c r="AO4929" s="60"/>
      <c r="AP4929" s="60"/>
      <c r="AQ4929" s="60"/>
      <c r="AR4929" s="60"/>
      <c r="AS4929" s="60"/>
    </row>
    <row r="4930" spans="1:45" s="8" customFormat="1" ht="20">
      <c r="A4930" s="46"/>
      <c r="B4930" s="46"/>
      <c r="C4930" s="46"/>
      <c r="D4930" s="46"/>
      <c r="E4930" s="50"/>
      <c r="F4930" s="50"/>
      <c r="G4930" s="50"/>
      <c r="H4930" s="50"/>
      <c r="I4930" s="53"/>
      <c r="J4930" s="53"/>
      <c r="K4930" s="53"/>
      <c r="L4930" s="53"/>
      <c r="M4930" s="50"/>
      <c r="N4930" s="50"/>
      <c r="O4930" s="50"/>
      <c r="P4930" s="55"/>
      <c r="Q4930" s="56"/>
      <c r="R4930" s="56"/>
      <c r="S4930" s="53"/>
      <c r="T4930" s="53"/>
      <c r="U4930" s="57"/>
      <c r="V4930" s="108"/>
      <c r="W4930" s="108"/>
      <c r="X4930" s="108"/>
      <c r="Y4930" s="108"/>
      <c r="Z4930" s="108"/>
      <c r="AA4930" s="58"/>
      <c r="AB4930" s="58"/>
      <c r="AC4930" s="108"/>
      <c r="AD4930" s="108"/>
      <c r="AE4930" s="111"/>
      <c r="AF4930" s="112"/>
      <c r="AG4930" s="108"/>
      <c r="AH4930" s="112"/>
      <c r="AI4930" s="58"/>
      <c r="AJ4930" s="58"/>
      <c r="AK4930" s="115"/>
      <c r="AL4930" s="59"/>
      <c r="AM4930" s="59"/>
      <c r="AN4930" s="59"/>
      <c r="AO4930" s="60"/>
      <c r="AP4930" s="60"/>
      <c r="AQ4930" s="60"/>
      <c r="AR4930" s="60"/>
      <c r="AS4930" s="60"/>
    </row>
    <row r="4931" spans="1:45" s="8" customFormat="1" ht="20">
      <c r="A4931" s="46"/>
      <c r="B4931" s="46"/>
      <c r="C4931" s="46"/>
      <c r="D4931" s="46"/>
      <c r="E4931" s="50"/>
      <c r="F4931" s="50"/>
      <c r="G4931" s="50"/>
      <c r="H4931" s="50"/>
      <c r="I4931" s="53"/>
      <c r="J4931" s="53"/>
      <c r="K4931" s="53"/>
      <c r="L4931" s="53"/>
      <c r="M4931" s="50"/>
      <c r="N4931" s="50"/>
      <c r="O4931" s="50"/>
      <c r="P4931" s="55"/>
      <c r="Q4931" s="56"/>
      <c r="R4931" s="56"/>
      <c r="S4931" s="53"/>
      <c r="T4931" s="53"/>
      <c r="U4931" s="57"/>
      <c r="V4931" s="108"/>
      <c r="W4931" s="108"/>
      <c r="X4931" s="108"/>
      <c r="Y4931" s="108"/>
      <c r="Z4931" s="108"/>
      <c r="AA4931" s="58"/>
      <c r="AB4931" s="58"/>
      <c r="AC4931" s="108"/>
      <c r="AD4931" s="108"/>
      <c r="AE4931" s="111"/>
      <c r="AF4931" s="112"/>
      <c r="AG4931" s="108"/>
      <c r="AH4931" s="112"/>
      <c r="AI4931" s="58"/>
      <c r="AJ4931" s="58"/>
      <c r="AK4931" s="115"/>
      <c r="AL4931" s="59"/>
      <c r="AM4931" s="59"/>
      <c r="AN4931" s="59"/>
      <c r="AO4931" s="60"/>
      <c r="AP4931" s="60"/>
      <c r="AQ4931" s="60"/>
      <c r="AR4931" s="60"/>
      <c r="AS4931" s="60"/>
    </row>
    <row r="4932" spans="1:45" s="8" customFormat="1" ht="20">
      <c r="A4932" s="46"/>
      <c r="B4932" s="46"/>
      <c r="C4932" s="46"/>
      <c r="D4932" s="46"/>
      <c r="E4932" s="50"/>
      <c r="F4932" s="50"/>
      <c r="G4932" s="50"/>
      <c r="H4932" s="50"/>
      <c r="I4932" s="53"/>
      <c r="J4932" s="53"/>
      <c r="K4932" s="53"/>
      <c r="L4932" s="53"/>
      <c r="M4932" s="50"/>
      <c r="N4932" s="50"/>
      <c r="O4932" s="50"/>
      <c r="P4932" s="55"/>
      <c r="Q4932" s="56"/>
      <c r="R4932" s="56"/>
      <c r="S4932" s="53"/>
      <c r="T4932" s="53"/>
      <c r="U4932" s="57"/>
      <c r="V4932" s="108"/>
      <c r="W4932" s="108"/>
      <c r="X4932" s="108"/>
      <c r="Y4932" s="108"/>
      <c r="Z4932" s="108"/>
      <c r="AA4932" s="58"/>
      <c r="AB4932" s="58"/>
      <c r="AC4932" s="108"/>
      <c r="AD4932" s="108"/>
      <c r="AE4932" s="111"/>
      <c r="AF4932" s="112"/>
      <c r="AG4932" s="108"/>
      <c r="AH4932" s="112"/>
      <c r="AI4932" s="58"/>
      <c r="AJ4932" s="58"/>
      <c r="AK4932" s="115"/>
      <c r="AL4932" s="59"/>
      <c r="AM4932" s="59"/>
      <c r="AN4932" s="59"/>
      <c r="AO4932" s="60"/>
      <c r="AP4932" s="60"/>
      <c r="AQ4932" s="60"/>
      <c r="AR4932" s="60"/>
      <c r="AS4932" s="60"/>
    </row>
    <row r="4933" spans="1:45" s="8" customFormat="1" ht="20">
      <c r="A4933" s="46"/>
      <c r="B4933" s="46"/>
      <c r="C4933" s="46"/>
      <c r="D4933" s="46"/>
      <c r="E4933" s="50"/>
      <c r="F4933" s="50"/>
      <c r="G4933" s="50"/>
      <c r="H4933" s="50"/>
      <c r="I4933" s="53"/>
      <c r="J4933" s="53"/>
      <c r="K4933" s="53"/>
      <c r="L4933" s="53"/>
      <c r="M4933" s="50"/>
      <c r="N4933" s="50"/>
      <c r="O4933" s="50"/>
      <c r="P4933" s="55"/>
      <c r="Q4933" s="56"/>
      <c r="R4933" s="56"/>
      <c r="S4933" s="53"/>
      <c r="T4933" s="53"/>
      <c r="U4933" s="57"/>
      <c r="V4933" s="108"/>
      <c r="W4933" s="108"/>
      <c r="X4933" s="108"/>
      <c r="Y4933" s="108"/>
      <c r="Z4933" s="108"/>
      <c r="AA4933" s="58"/>
      <c r="AB4933" s="58"/>
      <c r="AC4933" s="108"/>
      <c r="AD4933" s="108"/>
      <c r="AE4933" s="111"/>
      <c r="AF4933" s="112"/>
      <c r="AG4933" s="108"/>
      <c r="AH4933" s="112"/>
      <c r="AI4933" s="58"/>
      <c r="AJ4933" s="58"/>
      <c r="AK4933" s="115"/>
      <c r="AL4933" s="59"/>
      <c r="AM4933" s="59"/>
      <c r="AN4933" s="59"/>
      <c r="AO4933" s="60"/>
      <c r="AP4933" s="60"/>
      <c r="AQ4933" s="60"/>
      <c r="AR4933" s="60"/>
      <c r="AS4933" s="60"/>
    </row>
    <row r="4934" spans="1:45" s="8" customFormat="1" ht="20">
      <c r="A4934" s="46"/>
      <c r="B4934" s="46"/>
      <c r="C4934" s="46"/>
      <c r="D4934" s="46"/>
      <c r="E4934" s="50"/>
      <c r="F4934" s="50"/>
      <c r="G4934" s="50"/>
      <c r="H4934" s="50"/>
      <c r="I4934" s="53"/>
      <c r="J4934" s="53"/>
      <c r="K4934" s="53"/>
      <c r="L4934" s="53"/>
      <c r="M4934" s="50"/>
      <c r="N4934" s="50"/>
      <c r="O4934" s="50"/>
      <c r="P4934" s="55"/>
      <c r="Q4934" s="56"/>
      <c r="R4934" s="56"/>
      <c r="S4934" s="53"/>
      <c r="T4934" s="53"/>
      <c r="U4934" s="57"/>
      <c r="V4934" s="108"/>
      <c r="W4934" s="108"/>
      <c r="X4934" s="108"/>
      <c r="Y4934" s="108"/>
      <c r="Z4934" s="108"/>
      <c r="AA4934" s="58"/>
      <c r="AB4934" s="58"/>
      <c r="AC4934" s="108"/>
      <c r="AD4934" s="108"/>
      <c r="AE4934" s="111"/>
      <c r="AF4934" s="112"/>
      <c r="AG4934" s="108"/>
      <c r="AH4934" s="112"/>
      <c r="AI4934" s="58"/>
      <c r="AJ4934" s="58"/>
      <c r="AK4934" s="115"/>
      <c r="AL4934" s="59"/>
      <c r="AM4934" s="59"/>
      <c r="AN4934" s="59"/>
      <c r="AO4934" s="60"/>
      <c r="AP4934" s="60"/>
      <c r="AQ4934" s="60"/>
      <c r="AR4934" s="60"/>
      <c r="AS4934" s="60"/>
    </row>
    <row r="4935" spans="1:45" s="8" customFormat="1" ht="20">
      <c r="A4935" s="46"/>
      <c r="B4935" s="46"/>
      <c r="C4935" s="46"/>
      <c r="D4935" s="46"/>
      <c r="E4935" s="50"/>
      <c r="F4935" s="50"/>
      <c r="G4935" s="50"/>
      <c r="H4935" s="50"/>
      <c r="I4935" s="53"/>
      <c r="J4935" s="53"/>
      <c r="K4935" s="53"/>
      <c r="L4935" s="53"/>
      <c r="M4935" s="50"/>
      <c r="N4935" s="50"/>
      <c r="O4935" s="50"/>
      <c r="P4935" s="55"/>
      <c r="Q4935" s="56"/>
      <c r="R4935" s="56"/>
      <c r="S4935" s="53"/>
      <c r="T4935" s="53"/>
      <c r="U4935" s="57"/>
      <c r="V4935" s="108"/>
      <c r="W4935" s="108"/>
      <c r="X4935" s="108"/>
      <c r="Y4935" s="108"/>
      <c r="Z4935" s="108"/>
      <c r="AA4935" s="58"/>
      <c r="AB4935" s="58"/>
      <c r="AC4935" s="108"/>
      <c r="AD4935" s="108"/>
      <c r="AE4935" s="111"/>
      <c r="AF4935" s="112"/>
      <c r="AG4935" s="108"/>
      <c r="AH4935" s="112"/>
      <c r="AI4935" s="58"/>
      <c r="AJ4935" s="58"/>
      <c r="AK4935" s="115"/>
      <c r="AL4935" s="59"/>
      <c r="AM4935" s="59"/>
      <c r="AN4935" s="59"/>
      <c r="AO4935" s="60"/>
      <c r="AP4935" s="60"/>
      <c r="AQ4935" s="60"/>
      <c r="AR4935" s="60"/>
      <c r="AS4935" s="60"/>
    </row>
    <row r="4936" spans="1:45" s="8" customFormat="1" ht="20">
      <c r="A4936" s="46"/>
      <c r="B4936" s="46"/>
      <c r="C4936" s="46"/>
      <c r="D4936" s="46"/>
      <c r="E4936" s="50"/>
      <c r="F4936" s="50"/>
      <c r="G4936" s="50"/>
      <c r="H4936" s="50"/>
      <c r="I4936" s="53"/>
      <c r="J4936" s="53"/>
      <c r="K4936" s="53"/>
      <c r="L4936" s="53"/>
      <c r="M4936" s="50"/>
      <c r="N4936" s="50"/>
      <c r="O4936" s="50"/>
      <c r="P4936" s="55"/>
      <c r="Q4936" s="56"/>
      <c r="R4936" s="56"/>
      <c r="S4936" s="53"/>
      <c r="T4936" s="53"/>
      <c r="U4936" s="57"/>
      <c r="V4936" s="108"/>
      <c r="W4936" s="108"/>
      <c r="X4936" s="108"/>
      <c r="Y4936" s="108"/>
      <c r="Z4936" s="108"/>
      <c r="AA4936" s="58"/>
      <c r="AB4936" s="58"/>
      <c r="AC4936" s="108"/>
      <c r="AD4936" s="108"/>
      <c r="AE4936" s="111"/>
      <c r="AF4936" s="112"/>
      <c r="AG4936" s="108"/>
      <c r="AH4936" s="112"/>
      <c r="AI4936" s="58"/>
      <c r="AJ4936" s="58"/>
      <c r="AK4936" s="115"/>
      <c r="AL4936" s="59"/>
      <c r="AM4936" s="59"/>
      <c r="AN4936" s="59"/>
      <c r="AO4936" s="60"/>
      <c r="AP4936" s="60"/>
      <c r="AQ4936" s="60"/>
      <c r="AR4936" s="60"/>
      <c r="AS4936" s="60"/>
    </row>
    <row r="4937" spans="1:45" s="8" customFormat="1" ht="20">
      <c r="A4937" s="46"/>
      <c r="B4937" s="46"/>
      <c r="C4937" s="46"/>
      <c r="D4937" s="46"/>
      <c r="E4937" s="50"/>
      <c r="F4937" s="50"/>
      <c r="G4937" s="50"/>
      <c r="H4937" s="50"/>
      <c r="I4937" s="53"/>
      <c r="J4937" s="53"/>
      <c r="K4937" s="53"/>
      <c r="L4937" s="53"/>
      <c r="M4937" s="50"/>
      <c r="N4937" s="50"/>
      <c r="O4937" s="50"/>
      <c r="P4937" s="55"/>
      <c r="Q4937" s="56"/>
      <c r="R4937" s="56"/>
      <c r="S4937" s="53"/>
      <c r="T4937" s="53"/>
      <c r="U4937" s="57"/>
      <c r="V4937" s="108"/>
      <c r="W4937" s="108"/>
      <c r="X4937" s="108"/>
      <c r="Y4937" s="108"/>
      <c r="Z4937" s="108"/>
      <c r="AA4937" s="58"/>
      <c r="AB4937" s="58"/>
      <c r="AC4937" s="108"/>
      <c r="AD4937" s="108"/>
      <c r="AE4937" s="111"/>
      <c r="AF4937" s="112"/>
      <c r="AG4937" s="108"/>
      <c r="AH4937" s="112"/>
      <c r="AI4937" s="58"/>
      <c r="AJ4937" s="58"/>
      <c r="AK4937" s="115"/>
      <c r="AL4937" s="59"/>
      <c r="AM4937" s="59"/>
      <c r="AN4937" s="59"/>
      <c r="AO4937" s="60"/>
      <c r="AP4937" s="60"/>
      <c r="AQ4937" s="60"/>
      <c r="AR4937" s="60"/>
      <c r="AS4937" s="60"/>
    </row>
    <row r="4938" spans="1:45" s="8" customFormat="1" ht="20">
      <c r="A4938" s="46"/>
      <c r="B4938" s="46"/>
      <c r="C4938" s="46"/>
      <c r="D4938" s="46"/>
      <c r="E4938" s="50"/>
      <c r="F4938" s="50"/>
      <c r="G4938" s="50"/>
      <c r="H4938" s="50"/>
      <c r="I4938" s="53"/>
      <c r="J4938" s="53"/>
      <c r="K4938" s="53"/>
      <c r="L4938" s="53"/>
      <c r="M4938" s="50"/>
      <c r="N4938" s="50"/>
      <c r="O4938" s="50"/>
      <c r="P4938" s="55"/>
      <c r="Q4938" s="56"/>
      <c r="R4938" s="56"/>
      <c r="S4938" s="53"/>
      <c r="T4938" s="53"/>
      <c r="U4938" s="57"/>
      <c r="V4938" s="108"/>
      <c r="W4938" s="108"/>
      <c r="X4938" s="108"/>
      <c r="Y4938" s="108"/>
      <c r="Z4938" s="108"/>
      <c r="AA4938" s="58"/>
      <c r="AB4938" s="58"/>
      <c r="AC4938" s="108"/>
      <c r="AD4938" s="108"/>
      <c r="AE4938" s="111"/>
      <c r="AF4938" s="112"/>
      <c r="AG4938" s="108"/>
      <c r="AH4938" s="112"/>
      <c r="AI4938" s="58"/>
      <c r="AJ4938" s="58"/>
      <c r="AK4938" s="115"/>
      <c r="AL4938" s="59"/>
      <c r="AM4938" s="59"/>
      <c r="AN4938" s="59"/>
      <c r="AO4938" s="60"/>
      <c r="AP4938" s="60"/>
      <c r="AQ4938" s="60"/>
      <c r="AR4938" s="60"/>
      <c r="AS4938" s="60"/>
    </row>
    <row r="4939" spans="1:45" s="8" customFormat="1" ht="20">
      <c r="A4939" s="46"/>
      <c r="B4939" s="46"/>
      <c r="C4939" s="46"/>
      <c r="D4939" s="46"/>
      <c r="E4939" s="50"/>
      <c r="F4939" s="50"/>
      <c r="G4939" s="50"/>
      <c r="H4939" s="50"/>
      <c r="I4939" s="53"/>
      <c r="J4939" s="53"/>
      <c r="K4939" s="53"/>
      <c r="L4939" s="53"/>
      <c r="M4939" s="50"/>
      <c r="N4939" s="50"/>
      <c r="O4939" s="50"/>
      <c r="P4939" s="55"/>
      <c r="Q4939" s="56"/>
      <c r="R4939" s="56"/>
      <c r="S4939" s="53"/>
      <c r="T4939" s="53"/>
      <c r="U4939" s="57"/>
      <c r="V4939" s="108"/>
      <c r="W4939" s="108"/>
      <c r="X4939" s="108"/>
      <c r="Y4939" s="108"/>
      <c r="Z4939" s="108"/>
      <c r="AA4939" s="58"/>
      <c r="AB4939" s="58"/>
      <c r="AC4939" s="108"/>
      <c r="AD4939" s="108"/>
      <c r="AE4939" s="111"/>
      <c r="AF4939" s="112"/>
      <c r="AG4939" s="108"/>
      <c r="AH4939" s="112"/>
      <c r="AI4939" s="58"/>
      <c r="AJ4939" s="58"/>
      <c r="AK4939" s="115"/>
      <c r="AL4939" s="59"/>
      <c r="AM4939" s="59"/>
      <c r="AN4939" s="59"/>
      <c r="AO4939" s="60"/>
      <c r="AP4939" s="60"/>
      <c r="AQ4939" s="60"/>
      <c r="AR4939" s="60"/>
      <c r="AS4939" s="60"/>
    </row>
    <row r="4940" spans="1:45" s="8" customFormat="1" ht="20">
      <c r="A4940" s="46"/>
      <c r="B4940" s="46"/>
      <c r="C4940" s="46"/>
      <c r="D4940" s="46"/>
      <c r="E4940" s="50"/>
      <c r="F4940" s="50"/>
      <c r="G4940" s="50"/>
      <c r="H4940" s="50"/>
      <c r="I4940" s="53"/>
      <c r="J4940" s="53"/>
      <c r="K4940" s="53"/>
      <c r="L4940" s="53"/>
      <c r="M4940" s="50"/>
      <c r="N4940" s="50"/>
      <c r="O4940" s="50"/>
      <c r="P4940" s="55"/>
      <c r="Q4940" s="56"/>
      <c r="R4940" s="56"/>
      <c r="S4940" s="53"/>
      <c r="T4940" s="53"/>
      <c r="U4940" s="57"/>
      <c r="V4940" s="108"/>
      <c r="W4940" s="108"/>
      <c r="X4940" s="108"/>
      <c r="Y4940" s="108"/>
      <c r="Z4940" s="108"/>
      <c r="AA4940" s="58"/>
      <c r="AB4940" s="58"/>
      <c r="AC4940" s="108"/>
      <c r="AD4940" s="108"/>
      <c r="AE4940" s="111"/>
      <c r="AF4940" s="112"/>
      <c r="AG4940" s="108"/>
      <c r="AH4940" s="112"/>
      <c r="AI4940" s="58"/>
      <c r="AJ4940" s="58"/>
      <c r="AK4940" s="115"/>
      <c r="AL4940" s="59"/>
      <c r="AM4940" s="59"/>
      <c r="AN4940" s="59"/>
      <c r="AO4940" s="60"/>
      <c r="AP4940" s="60"/>
      <c r="AQ4940" s="60"/>
      <c r="AR4940" s="60"/>
      <c r="AS4940" s="60"/>
    </row>
    <row r="4941" spans="1:45" s="8" customFormat="1" ht="20">
      <c r="A4941" s="46"/>
      <c r="B4941" s="46"/>
      <c r="C4941" s="46"/>
      <c r="D4941" s="46"/>
      <c r="E4941" s="50"/>
      <c r="F4941" s="50"/>
      <c r="G4941" s="50"/>
      <c r="H4941" s="50"/>
      <c r="I4941" s="53"/>
      <c r="J4941" s="53"/>
      <c r="K4941" s="53"/>
      <c r="L4941" s="53"/>
      <c r="M4941" s="50"/>
      <c r="N4941" s="50"/>
      <c r="O4941" s="50"/>
      <c r="P4941" s="55"/>
      <c r="Q4941" s="56"/>
      <c r="R4941" s="56"/>
      <c r="S4941" s="53"/>
      <c r="T4941" s="53"/>
      <c r="U4941" s="57"/>
      <c r="V4941" s="108"/>
      <c r="W4941" s="108"/>
      <c r="X4941" s="108"/>
      <c r="Y4941" s="108"/>
      <c r="Z4941" s="108"/>
      <c r="AA4941" s="58"/>
      <c r="AB4941" s="58"/>
      <c r="AC4941" s="108"/>
      <c r="AD4941" s="108"/>
      <c r="AE4941" s="111"/>
      <c r="AF4941" s="112"/>
      <c r="AG4941" s="108"/>
      <c r="AH4941" s="112"/>
      <c r="AI4941" s="58"/>
      <c r="AJ4941" s="58"/>
      <c r="AK4941" s="115"/>
      <c r="AL4941" s="59"/>
      <c r="AM4941" s="59"/>
      <c r="AN4941" s="59"/>
      <c r="AO4941" s="60"/>
      <c r="AP4941" s="60"/>
      <c r="AQ4941" s="60"/>
      <c r="AR4941" s="60"/>
      <c r="AS4941" s="60"/>
    </row>
    <row r="4942" spans="1:45" s="8" customFormat="1" ht="20">
      <c r="A4942" s="46"/>
      <c r="B4942" s="46"/>
      <c r="C4942" s="46"/>
      <c r="D4942" s="46"/>
      <c r="E4942" s="50"/>
      <c r="F4942" s="50"/>
      <c r="G4942" s="50"/>
      <c r="H4942" s="50"/>
      <c r="I4942" s="53"/>
      <c r="J4942" s="53"/>
      <c r="K4942" s="53"/>
      <c r="L4942" s="53"/>
      <c r="M4942" s="50"/>
      <c r="N4942" s="50"/>
      <c r="O4942" s="50"/>
      <c r="P4942" s="55"/>
      <c r="Q4942" s="56"/>
      <c r="R4942" s="56"/>
      <c r="S4942" s="53"/>
      <c r="T4942" s="53"/>
      <c r="U4942" s="57"/>
      <c r="V4942" s="108"/>
      <c r="W4942" s="108"/>
      <c r="X4942" s="108"/>
      <c r="Y4942" s="108"/>
      <c r="Z4942" s="108"/>
      <c r="AA4942" s="58"/>
      <c r="AB4942" s="58"/>
      <c r="AC4942" s="108"/>
      <c r="AD4942" s="108"/>
      <c r="AE4942" s="111"/>
      <c r="AF4942" s="112"/>
      <c r="AG4942" s="108"/>
      <c r="AH4942" s="112"/>
      <c r="AI4942" s="58"/>
      <c r="AJ4942" s="58"/>
      <c r="AK4942" s="115"/>
      <c r="AL4942" s="59"/>
      <c r="AM4942" s="59"/>
      <c r="AN4942" s="59"/>
      <c r="AO4942" s="60"/>
      <c r="AP4942" s="60"/>
      <c r="AQ4942" s="60"/>
      <c r="AR4942" s="60"/>
      <c r="AS4942" s="60"/>
    </row>
    <row r="4943" spans="1:45" s="8" customFormat="1" ht="20">
      <c r="A4943" s="46"/>
      <c r="B4943" s="46"/>
      <c r="C4943" s="46"/>
      <c r="D4943" s="46"/>
      <c r="E4943" s="50"/>
      <c r="F4943" s="50"/>
      <c r="G4943" s="50"/>
      <c r="H4943" s="50"/>
      <c r="I4943" s="53"/>
      <c r="J4943" s="53"/>
      <c r="K4943" s="53"/>
      <c r="L4943" s="53"/>
      <c r="M4943" s="50"/>
      <c r="N4943" s="50"/>
      <c r="O4943" s="50"/>
      <c r="P4943" s="55"/>
      <c r="Q4943" s="56"/>
      <c r="R4943" s="56"/>
      <c r="S4943" s="53"/>
      <c r="T4943" s="53"/>
      <c r="U4943" s="57"/>
      <c r="V4943" s="108"/>
      <c r="W4943" s="108"/>
      <c r="X4943" s="108"/>
      <c r="Y4943" s="108"/>
      <c r="Z4943" s="108"/>
      <c r="AA4943" s="58"/>
      <c r="AB4943" s="58"/>
      <c r="AC4943" s="108"/>
      <c r="AD4943" s="108"/>
      <c r="AE4943" s="111"/>
      <c r="AF4943" s="112"/>
      <c r="AG4943" s="108"/>
      <c r="AH4943" s="112"/>
      <c r="AI4943" s="58"/>
      <c r="AJ4943" s="58"/>
      <c r="AK4943" s="115"/>
      <c r="AL4943" s="59"/>
      <c r="AM4943" s="59"/>
      <c r="AN4943" s="59"/>
      <c r="AO4943" s="60"/>
      <c r="AP4943" s="60"/>
      <c r="AQ4943" s="60"/>
      <c r="AR4943" s="60"/>
      <c r="AS4943" s="60"/>
    </row>
    <row r="4944" spans="1:45" s="8" customFormat="1" ht="20">
      <c r="A4944" s="46"/>
      <c r="B4944" s="46"/>
      <c r="C4944" s="46"/>
      <c r="D4944" s="46"/>
      <c r="E4944" s="50"/>
      <c r="F4944" s="50"/>
      <c r="G4944" s="50"/>
      <c r="H4944" s="50"/>
      <c r="I4944" s="53"/>
      <c r="J4944" s="53"/>
      <c r="K4944" s="53"/>
      <c r="L4944" s="53"/>
      <c r="M4944" s="50"/>
      <c r="N4944" s="50"/>
      <c r="O4944" s="50"/>
      <c r="P4944" s="55"/>
      <c r="Q4944" s="56"/>
      <c r="R4944" s="56"/>
      <c r="S4944" s="53"/>
      <c r="T4944" s="53"/>
      <c r="U4944" s="57"/>
      <c r="V4944" s="108"/>
      <c r="W4944" s="108"/>
      <c r="X4944" s="108"/>
      <c r="Y4944" s="108"/>
      <c r="Z4944" s="108"/>
      <c r="AA4944" s="58"/>
      <c r="AB4944" s="58"/>
      <c r="AC4944" s="108"/>
      <c r="AD4944" s="108"/>
      <c r="AE4944" s="111"/>
      <c r="AF4944" s="112"/>
      <c r="AG4944" s="108"/>
      <c r="AH4944" s="112"/>
      <c r="AI4944" s="58"/>
      <c r="AJ4944" s="58"/>
      <c r="AK4944" s="115"/>
      <c r="AL4944" s="59"/>
      <c r="AM4944" s="59"/>
      <c r="AN4944" s="59"/>
      <c r="AO4944" s="60"/>
      <c r="AP4944" s="60"/>
      <c r="AQ4944" s="60"/>
      <c r="AR4944" s="60"/>
      <c r="AS4944" s="60"/>
    </row>
    <row r="4945" spans="1:45" s="8" customFormat="1" ht="20">
      <c r="A4945" s="46"/>
      <c r="B4945" s="46"/>
      <c r="C4945" s="46"/>
      <c r="D4945" s="46"/>
      <c r="E4945" s="50"/>
      <c r="F4945" s="50"/>
      <c r="G4945" s="50"/>
      <c r="H4945" s="50"/>
      <c r="I4945" s="53"/>
      <c r="J4945" s="53"/>
      <c r="K4945" s="53"/>
      <c r="L4945" s="53"/>
      <c r="M4945" s="50"/>
      <c r="N4945" s="50"/>
      <c r="O4945" s="50"/>
      <c r="P4945" s="55"/>
      <c r="Q4945" s="56"/>
      <c r="R4945" s="56"/>
      <c r="S4945" s="53"/>
      <c r="T4945" s="53"/>
      <c r="U4945" s="57"/>
      <c r="V4945" s="108"/>
      <c r="W4945" s="108"/>
      <c r="X4945" s="108"/>
      <c r="Y4945" s="108"/>
      <c r="Z4945" s="108"/>
      <c r="AA4945" s="58"/>
      <c r="AB4945" s="58"/>
      <c r="AC4945" s="108"/>
      <c r="AD4945" s="108"/>
      <c r="AE4945" s="111"/>
      <c r="AF4945" s="112"/>
      <c r="AG4945" s="108"/>
      <c r="AH4945" s="112"/>
      <c r="AI4945" s="58"/>
      <c r="AJ4945" s="58"/>
      <c r="AK4945" s="115"/>
      <c r="AL4945" s="59"/>
      <c r="AM4945" s="59"/>
      <c r="AN4945" s="59"/>
      <c r="AO4945" s="60"/>
      <c r="AP4945" s="60"/>
      <c r="AQ4945" s="60"/>
      <c r="AR4945" s="60"/>
      <c r="AS4945" s="60"/>
    </row>
    <row r="4946" spans="1:45" s="8" customFormat="1" ht="20">
      <c r="A4946" s="46"/>
      <c r="B4946" s="46"/>
      <c r="C4946" s="46"/>
      <c r="D4946" s="46"/>
      <c r="E4946" s="50"/>
      <c r="F4946" s="50"/>
      <c r="G4946" s="50"/>
      <c r="H4946" s="50"/>
      <c r="I4946" s="53"/>
      <c r="J4946" s="53"/>
      <c r="K4946" s="53"/>
      <c r="L4946" s="53"/>
      <c r="M4946" s="50"/>
      <c r="N4946" s="50"/>
      <c r="O4946" s="50"/>
      <c r="P4946" s="55"/>
      <c r="Q4946" s="56"/>
      <c r="R4946" s="56"/>
      <c r="S4946" s="53"/>
      <c r="T4946" s="53"/>
      <c r="U4946" s="57"/>
      <c r="V4946" s="108"/>
      <c r="W4946" s="108"/>
      <c r="X4946" s="108"/>
      <c r="Y4946" s="108"/>
      <c r="Z4946" s="108"/>
      <c r="AA4946" s="58"/>
      <c r="AB4946" s="58"/>
      <c r="AC4946" s="108"/>
      <c r="AD4946" s="108"/>
      <c r="AE4946" s="111"/>
      <c r="AF4946" s="112"/>
      <c r="AG4946" s="108"/>
      <c r="AH4946" s="112"/>
      <c r="AI4946" s="58"/>
      <c r="AJ4946" s="58"/>
      <c r="AK4946" s="115"/>
      <c r="AL4946" s="59"/>
      <c r="AM4946" s="59"/>
      <c r="AN4946" s="59"/>
      <c r="AO4946" s="60"/>
      <c r="AP4946" s="60"/>
      <c r="AQ4946" s="60"/>
      <c r="AR4946" s="60"/>
      <c r="AS4946" s="60"/>
    </row>
    <row r="4947" spans="1:45" s="8" customFormat="1" ht="20">
      <c r="A4947" s="46"/>
      <c r="B4947" s="46"/>
      <c r="C4947" s="46"/>
      <c r="D4947" s="46"/>
      <c r="E4947" s="50"/>
      <c r="F4947" s="50"/>
      <c r="G4947" s="50"/>
      <c r="H4947" s="50"/>
      <c r="I4947" s="53"/>
      <c r="J4947" s="53"/>
      <c r="K4947" s="53"/>
      <c r="L4947" s="53"/>
      <c r="M4947" s="50"/>
      <c r="N4947" s="50"/>
      <c r="O4947" s="50"/>
      <c r="P4947" s="55"/>
      <c r="Q4947" s="56"/>
      <c r="R4947" s="56"/>
      <c r="S4947" s="53"/>
      <c r="T4947" s="53"/>
      <c r="U4947" s="57"/>
      <c r="V4947" s="108"/>
      <c r="W4947" s="108"/>
      <c r="X4947" s="108"/>
      <c r="Y4947" s="108"/>
      <c r="Z4947" s="108"/>
      <c r="AA4947" s="58"/>
      <c r="AB4947" s="58"/>
      <c r="AC4947" s="108"/>
      <c r="AD4947" s="108"/>
      <c r="AE4947" s="111"/>
      <c r="AF4947" s="112"/>
      <c r="AG4947" s="108"/>
      <c r="AH4947" s="112"/>
      <c r="AI4947" s="58"/>
      <c r="AJ4947" s="58"/>
      <c r="AK4947" s="115"/>
      <c r="AL4947" s="59"/>
      <c r="AM4947" s="59"/>
      <c r="AN4947" s="59"/>
      <c r="AO4947" s="60"/>
      <c r="AP4947" s="60"/>
      <c r="AQ4947" s="60"/>
      <c r="AR4947" s="60"/>
      <c r="AS4947" s="60"/>
    </row>
    <row r="4948" spans="1:45" s="8" customFormat="1" ht="20">
      <c r="A4948" s="46"/>
      <c r="B4948" s="46"/>
      <c r="C4948" s="46"/>
      <c r="D4948" s="46"/>
      <c r="E4948" s="50"/>
      <c r="F4948" s="50"/>
      <c r="G4948" s="50"/>
      <c r="H4948" s="50"/>
      <c r="I4948" s="53"/>
      <c r="J4948" s="53"/>
      <c r="K4948" s="53"/>
      <c r="L4948" s="53"/>
      <c r="M4948" s="50"/>
      <c r="N4948" s="50"/>
      <c r="O4948" s="50"/>
      <c r="P4948" s="55"/>
      <c r="Q4948" s="56"/>
      <c r="R4948" s="56"/>
      <c r="S4948" s="53"/>
      <c r="T4948" s="53"/>
      <c r="U4948" s="57"/>
      <c r="V4948" s="108"/>
      <c r="W4948" s="108"/>
      <c r="X4948" s="108"/>
      <c r="Y4948" s="108"/>
      <c r="Z4948" s="108"/>
      <c r="AA4948" s="58"/>
      <c r="AB4948" s="58"/>
      <c r="AC4948" s="108"/>
      <c r="AD4948" s="108"/>
      <c r="AE4948" s="111"/>
      <c r="AF4948" s="112"/>
      <c r="AG4948" s="108"/>
      <c r="AH4948" s="112"/>
      <c r="AI4948" s="58"/>
      <c r="AJ4948" s="58"/>
      <c r="AK4948" s="115"/>
      <c r="AL4948" s="59"/>
      <c r="AM4948" s="59"/>
      <c r="AN4948" s="59"/>
      <c r="AO4948" s="60"/>
      <c r="AP4948" s="60"/>
      <c r="AQ4948" s="60"/>
      <c r="AR4948" s="60"/>
      <c r="AS4948" s="60"/>
    </row>
    <row r="4949" spans="1:45" s="8" customFormat="1" ht="20">
      <c r="A4949" s="46"/>
      <c r="B4949" s="46"/>
      <c r="C4949" s="46"/>
      <c r="D4949" s="46"/>
      <c r="E4949" s="50"/>
      <c r="F4949" s="50"/>
      <c r="G4949" s="50"/>
      <c r="H4949" s="50"/>
      <c r="I4949" s="53"/>
      <c r="J4949" s="53"/>
      <c r="K4949" s="53"/>
      <c r="L4949" s="53"/>
      <c r="M4949" s="50"/>
      <c r="N4949" s="50"/>
      <c r="O4949" s="50"/>
      <c r="P4949" s="55"/>
      <c r="Q4949" s="56"/>
      <c r="R4949" s="56"/>
      <c r="S4949" s="53"/>
      <c r="T4949" s="53"/>
      <c r="U4949" s="57"/>
      <c r="V4949" s="108"/>
      <c r="W4949" s="108"/>
      <c r="X4949" s="108"/>
      <c r="Y4949" s="108"/>
      <c r="Z4949" s="108"/>
      <c r="AA4949" s="58"/>
      <c r="AB4949" s="58"/>
      <c r="AC4949" s="108"/>
      <c r="AD4949" s="108"/>
      <c r="AE4949" s="111"/>
      <c r="AF4949" s="112"/>
      <c r="AG4949" s="108"/>
      <c r="AH4949" s="112"/>
      <c r="AI4949" s="58"/>
      <c r="AJ4949" s="58"/>
      <c r="AK4949" s="115"/>
      <c r="AL4949" s="59"/>
      <c r="AM4949" s="59"/>
      <c r="AN4949" s="59"/>
      <c r="AO4949" s="60"/>
      <c r="AP4949" s="60"/>
      <c r="AQ4949" s="60"/>
      <c r="AR4949" s="60"/>
      <c r="AS4949" s="60"/>
    </row>
    <row r="4950" spans="1:45" s="8" customFormat="1" ht="20">
      <c r="A4950" s="46"/>
      <c r="B4950" s="46"/>
      <c r="C4950" s="46"/>
      <c r="D4950" s="46"/>
      <c r="E4950" s="50"/>
      <c r="F4950" s="50"/>
      <c r="G4950" s="50"/>
      <c r="H4950" s="50"/>
      <c r="I4950" s="53"/>
      <c r="J4950" s="53"/>
      <c r="K4950" s="53"/>
      <c r="L4950" s="53"/>
      <c r="M4950" s="50"/>
      <c r="N4950" s="50"/>
      <c r="O4950" s="50"/>
      <c r="P4950" s="55"/>
      <c r="Q4950" s="56"/>
      <c r="R4950" s="56"/>
      <c r="S4950" s="53"/>
      <c r="T4950" s="53"/>
      <c r="U4950" s="57"/>
      <c r="V4950" s="108"/>
      <c r="W4950" s="108"/>
      <c r="X4950" s="108"/>
      <c r="Y4950" s="108"/>
      <c r="Z4950" s="108"/>
      <c r="AA4950" s="58"/>
      <c r="AB4950" s="58"/>
      <c r="AC4950" s="108"/>
      <c r="AD4950" s="108"/>
      <c r="AE4950" s="111"/>
      <c r="AF4950" s="112"/>
      <c r="AG4950" s="108"/>
      <c r="AH4950" s="112"/>
      <c r="AI4950" s="58"/>
      <c r="AJ4950" s="58"/>
      <c r="AK4950" s="115"/>
      <c r="AL4950" s="59"/>
      <c r="AM4950" s="59"/>
      <c r="AN4950" s="59"/>
      <c r="AO4950" s="60"/>
      <c r="AP4950" s="60"/>
      <c r="AQ4950" s="60"/>
      <c r="AR4950" s="60"/>
      <c r="AS4950" s="60"/>
    </row>
    <row r="4951" spans="1:45" s="8" customFormat="1" ht="20">
      <c r="A4951" s="46"/>
      <c r="B4951" s="46"/>
      <c r="C4951" s="46"/>
      <c r="D4951" s="46"/>
      <c r="E4951" s="50"/>
      <c r="F4951" s="50"/>
      <c r="G4951" s="50"/>
      <c r="H4951" s="50"/>
      <c r="I4951" s="53"/>
      <c r="J4951" s="53"/>
      <c r="K4951" s="53"/>
      <c r="L4951" s="53"/>
      <c r="M4951" s="50"/>
      <c r="N4951" s="50"/>
      <c r="O4951" s="50"/>
      <c r="P4951" s="55"/>
      <c r="Q4951" s="56"/>
      <c r="R4951" s="56"/>
      <c r="S4951" s="53"/>
      <c r="T4951" s="53"/>
      <c r="U4951" s="57"/>
      <c r="V4951" s="108"/>
      <c r="W4951" s="108"/>
      <c r="X4951" s="108"/>
      <c r="Y4951" s="108"/>
      <c r="Z4951" s="108"/>
      <c r="AA4951" s="58"/>
      <c r="AB4951" s="58"/>
      <c r="AC4951" s="108"/>
      <c r="AD4951" s="108"/>
      <c r="AE4951" s="111"/>
      <c r="AF4951" s="112"/>
      <c r="AG4951" s="108"/>
      <c r="AH4951" s="112"/>
      <c r="AI4951" s="58"/>
      <c r="AJ4951" s="58"/>
      <c r="AK4951" s="115"/>
      <c r="AL4951" s="59"/>
      <c r="AM4951" s="59"/>
      <c r="AN4951" s="59"/>
      <c r="AO4951" s="60"/>
      <c r="AP4951" s="60"/>
      <c r="AQ4951" s="60"/>
      <c r="AR4951" s="60"/>
      <c r="AS4951" s="60"/>
    </row>
    <row r="4952" spans="1:45" s="8" customFormat="1" ht="20">
      <c r="A4952" s="46"/>
      <c r="B4952" s="46"/>
      <c r="C4952" s="46"/>
      <c r="D4952" s="46"/>
      <c r="E4952" s="50"/>
      <c r="F4952" s="50"/>
      <c r="G4952" s="50"/>
      <c r="H4952" s="50"/>
      <c r="I4952" s="53"/>
      <c r="J4952" s="53"/>
      <c r="K4952" s="53"/>
      <c r="L4952" s="53"/>
      <c r="M4952" s="50"/>
      <c r="N4952" s="50"/>
      <c r="O4952" s="50"/>
      <c r="P4952" s="55"/>
      <c r="Q4952" s="56"/>
      <c r="R4952" s="56"/>
      <c r="S4952" s="53"/>
      <c r="T4952" s="53"/>
      <c r="U4952" s="57"/>
      <c r="V4952" s="108"/>
      <c r="W4952" s="108"/>
      <c r="X4952" s="108"/>
      <c r="Y4952" s="108"/>
      <c r="Z4952" s="108"/>
      <c r="AA4952" s="58"/>
      <c r="AB4952" s="58"/>
      <c r="AC4952" s="108"/>
      <c r="AD4952" s="108"/>
      <c r="AE4952" s="111"/>
      <c r="AF4952" s="112"/>
      <c r="AG4952" s="108"/>
      <c r="AH4952" s="112"/>
      <c r="AI4952" s="58"/>
      <c r="AJ4952" s="58"/>
      <c r="AK4952" s="115"/>
      <c r="AL4952" s="59"/>
      <c r="AM4952" s="59"/>
      <c r="AN4952" s="59"/>
      <c r="AO4952" s="60"/>
      <c r="AP4952" s="60"/>
      <c r="AQ4952" s="60"/>
      <c r="AR4952" s="60"/>
      <c r="AS4952" s="60"/>
    </row>
    <row r="4953" spans="1:45" s="8" customFormat="1" ht="20">
      <c r="A4953" s="46"/>
      <c r="B4953" s="46"/>
      <c r="C4953" s="46"/>
      <c r="D4953" s="46"/>
      <c r="E4953" s="50"/>
      <c r="F4953" s="50"/>
      <c r="G4953" s="50"/>
      <c r="H4953" s="50"/>
      <c r="I4953" s="53"/>
      <c r="J4953" s="53"/>
      <c r="K4953" s="53"/>
      <c r="L4953" s="53"/>
      <c r="M4953" s="50"/>
      <c r="N4953" s="50"/>
      <c r="O4953" s="50"/>
      <c r="P4953" s="55"/>
      <c r="Q4953" s="56"/>
      <c r="R4953" s="56"/>
      <c r="S4953" s="53"/>
      <c r="T4953" s="53"/>
      <c r="U4953" s="57"/>
      <c r="V4953" s="108"/>
      <c r="W4953" s="108"/>
      <c r="X4953" s="108"/>
      <c r="Y4953" s="108"/>
      <c r="Z4953" s="108"/>
      <c r="AA4953" s="58"/>
      <c r="AB4953" s="58"/>
      <c r="AC4953" s="108"/>
      <c r="AD4953" s="108"/>
      <c r="AE4953" s="111"/>
      <c r="AF4953" s="112"/>
      <c r="AG4953" s="108"/>
      <c r="AH4953" s="112"/>
      <c r="AI4953" s="58"/>
      <c r="AJ4953" s="58"/>
      <c r="AK4953" s="115"/>
      <c r="AL4953" s="59"/>
      <c r="AM4953" s="59"/>
      <c r="AN4953" s="59"/>
      <c r="AO4953" s="60"/>
      <c r="AP4953" s="60"/>
      <c r="AQ4953" s="60"/>
      <c r="AR4953" s="60"/>
      <c r="AS4953" s="60"/>
    </row>
    <row r="4954" spans="1:45" s="8" customFormat="1" ht="20">
      <c r="A4954" s="46"/>
      <c r="B4954" s="46"/>
      <c r="C4954" s="46"/>
      <c r="D4954" s="46"/>
      <c r="E4954" s="50"/>
      <c r="F4954" s="50"/>
      <c r="G4954" s="50"/>
      <c r="H4954" s="50"/>
      <c r="I4954" s="53"/>
      <c r="J4954" s="53"/>
      <c r="K4954" s="53"/>
      <c r="L4954" s="53"/>
      <c r="M4954" s="50"/>
      <c r="N4954" s="50"/>
      <c r="O4954" s="50"/>
      <c r="P4954" s="55"/>
      <c r="Q4954" s="56"/>
      <c r="R4954" s="56"/>
      <c r="S4954" s="53"/>
      <c r="T4954" s="53"/>
      <c r="U4954" s="57"/>
      <c r="V4954" s="108"/>
      <c r="W4954" s="108"/>
      <c r="X4954" s="108"/>
      <c r="Y4954" s="108"/>
      <c r="Z4954" s="108"/>
      <c r="AA4954" s="58"/>
      <c r="AB4954" s="58"/>
      <c r="AC4954" s="108"/>
      <c r="AD4954" s="108"/>
      <c r="AE4954" s="111"/>
      <c r="AF4954" s="112"/>
      <c r="AG4954" s="108"/>
      <c r="AH4954" s="112"/>
      <c r="AI4954" s="58"/>
      <c r="AJ4954" s="58"/>
      <c r="AK4954" s="115"/>
      <c r="AL4954" s="59"/>
      <c r="AM4954" s="59"/>
      <c r="AN4954" s="59"/>
      <c r="AO4954" s="60"/>
      <c r="AP4954" s="60"/>
      <c r="AQ4954" s="60"/>
      <c r="AR4954" s="60"/>
      <c r="AS4954" s="60"/>
    </row>
    <row r="4955" spans="1:45" s="8" customFormat="1" ht="20">
      <c r="A4955" s="46"/>
      <c r="B4955" s="46"/>
      <c r="C4955" s="46"/>
      <c r="D4955" s="46"/>
      <c r="E4955" s="50"/>
      <c r="F4955" s="50"/>
      <c r="G4955" s="50"/>
      <c r="H4955" s="50"/>
      <c r="I4955" s="53"/>
      <c r="J4955" s="53"/>
      <c r="K4955" s="53"/>
      <c r="L4955" s="53"/>
      <c r="M4955" s="50"/>
      <c r="N4955" s="50"/>
      <c r="O4955" s="50"/>
      <c r="P4955" s="55"/>
      <c r="Q4955" s="56"/>
      <c r="R4955" s="56"/>
      <c r="S4955" s="53"/>
      <c r="T4955" s="53"/>
      <c r="U4955" s="57"/>
      <c r="V4955" s="108"/>
      <c r="W4955" s="108"/>
      <c r="X4955" s="108"/>
      <c r="Y4955" s="108"/>
      <c r="Z4955" s="108"/>
      <c r="AA4955" s="58"/>
      <c r="AB4955" s="58"/>
      <c r="AC4955" s="108"/>
      <c r="AD4955" s="108"/>
      <c r="AE4955" s="111"/>
      <c r="AF4955" s="112"/>
      <c r="AG4955" s="108"/>
      <c r="AH4955" s="112"/>
      <c r="AI4955" s="58"/>
      <c r="AJ4955" s="58"/>
      <c r="AK4955" s="115"/>
      <c r="AL4955" s="59"/>
      <c r="AM4955" s="59"/>
      <c r="AN4955" s="59"/>
      <c r="AO4955" s="60"/>
      <c r="AP4955" s="60"/>
      <c r="AQ4955" s="60"/>
      <c r="AR4955" s="60"/>
      <c r="AS4955" s="60"/>
    </row>
    <row r="4956" spans="1:45" s="8" customFormat="1" ht="20">
      <c r="A4956" s="46"/>
      <c r="B4956" s="46"/>
      <c r="C4956" s="46"/>
      <c r="D4956" s="46"/>
      <c r="E4956" s="50"/>
      <c r="F4956" s="50"/>
      <c r="G4956" s="50"/>
      <c r="H4956" s="50"/>
      <c r="I4956" s="53"/>
      <c r="J4956" s="53"/>
      <c r="K4956" s="53"/>
      <c r="L4956" s="53"/>
      <c r="M4956" s="50"/>
      <c r="N4956" s="50"/>
      <c r="O4956" s="50"/>
      <c r="P4956" s="55"/>
      <c r="Q4956" s="56"/>
      <c r="R4956" s="56"/>
      <c r="S4956" s="53"/>
      <c r="T4956" s="53"/>
      <c r="U4956" s="57"/>
      <c r="V4956" s="108"/>
      <c r="W4956" s="108"/>
      <c r="X4956" s="108"/>
      <c r="Y4956" s="108"/>
      <c r="Z4956" s="108"/>
      <c r="AA4956" s="58"/>
      <c r="AB4956" s="58"/>
      <c r="AC4956" s="108"/>
      <c r="AD4956" s="108"/>
      <c r="AE4956" s="111"/>
      <c r="AF4956" s="112"/>
      <c r="AG4956" s="108"/>
      <c r="AH4956" s="112"/>
      <c r="AI4956" s="58"/>
      <c r="AJ4956" s="58"/>
      <c r="AK4956" s="115"/>
      <c r="AL4956" s="59"/>
      <c r="AM4956" s="59"/>
      <c r="AN4956" s="59"/>
      <c r="AO4956" s="60"/>
      <c r="AP4956" s="60"/>
      <c r="AQ4956" s="60"/>
      <c r="AR4956" s="60"/>
      <c r="AS4956" s="60"/>
    </row>
    <row r="4957" spans="1:45" s="8" customFormat="1" ht="20">
      <c r="A4957" s="46"/>
      <c r="B4957" s="46"/>
      <c r="C4957" s="46"/>
      <c r="D4957" s="46"/>
      <c r="E4957" s="50"/>
      <c r="F4957" s="50"/>
      <c r="G4957" s="50"/>
      <c r="H4957" s="50"/>
      <c r="I4957" s="53"/>
      <c r="J4957" s="53"/>
      <c r="K4957" s="53"/>
      <c r="L4957" s="53"/>
      <c r="M4957" s="50"/>
      <c r="N4957" s="50"/>
      <c r="O4957" s="50"/>
      <c r="P4957" s="55"/>
      <c r="Q4957" s="56"/>
      <c r="R4957" s="56"/>
      <c r="S4957" s="53"/>
      <c r="T4957" s="53"/>
      <c r="U4957" s="57"/>
      <c r="V4957" s="108"/>
      <c r="W4957" s="108"/>
      <c r="X4957" s="108"/>
      <c r="Y4957" s="108"/>
      <c r="Z4957" s="108"/>
      <c r="AA4957" s="58"/>
      <c r="AB4957" s="58"/>
      <c r="AC4957" s="108"/>
      <c r="AD4957" s="108"/>
      <c r="AE4957" s="111"/>
      <c r="AF4957" s="112"/>
      <c r="AG4957" s="108"/>
      <c r="AH4957" s="112"/>
      <c r="AI4957" s="58"/>
      <c r="AJ4957" s="58"/>
      <c r="AK4957" s="115"/>
      <c r="AL4957" s="59"/>
      <c r="AM4957" s="59"/>
      <c r="AN4957" s="59"/>
      <c r="AO4957" s="60"/>
      <c r="AP4957" s="60"/>
      <c r="AQ4957" s="60"/>
      <c r="AR4957" s="60"/>
      <c r="AS4957" s="60"/>
    </row>
    <row r="4958" spans="1:45" s="8" customFormat="1" ht="20">
      <c r="A4958" s="46"/>
      <c r="B4958" s="46"/>
      <c r="C4958" s="46"/>
      <c r="D4958" s="46"/>
      <c r="E4958" s="50"/>
      <c r="F4958" s="50"/>
      <c r="G4958" s="50"/>
      <c r="H4958" s="50"/>
      <c r="I4958" s="53"/>
      <c r="J4958" s="53"/>
      <c r="K4958" s="53"/>
      <c r="L4958" s="53"/>
      <c r="M4958" s="50"/>
      <c r="N4958" s="50"/>
      <c r="O4958" s="50"/>
      <c r="P4958" s="55"/>
      <c r="Q4958" s="56"/>
      <c r="R4958" s="56"/>
      <c r="S4958" s="53"/>
      <c r="T4958" s="53"/>
      <c r="U4958" s="57"/>
      <c r="V4958" s="108"/>
      <c r="W4958" s="108"/>
      <c r="X4958" s="108"/>
      <c r="Y4958" s="108"/>
      <c r="Z4958" s="108"/>
      <c r="AA4958" s="58"/>
      <c r="AB4958" s="58"/>
      <c r="AC4958" s="108"/>
      <c r="AD4958" s="108"/>
      <c r="AE4958" s="111"/>
      <c r="AF4958" s="112"/>
      <c r="AG4958" s="108"/>
      <c r="AH4958" s="112"/>
      <c r="AI4958" s="58"/>
      <c r="AJ4958" s="58"/>
      <c r="AK4958" s="115"/>
      <c r="AL4958" s="59"/>
      <c r="AM4958" s="59"/>
      <c r="AN4958" s="59"/>
      <c r="AO4958" s="60"/>
      <c r="AP4958" s="60"/>
      <c r="AQ4958" s="60"/>
      <c r="AR4958" s="60"/>
      <c r="AS4958" s="60"/>
    </row>
    <row r="4959" spans="1:45" s="8" customFormat="1" ht="20">
      <c r="A4959" s="46"/>
      <c r="B4959" s="46"/>
      <c r="C4959" s="46"/>
      <c r="D4959" s="46"/>
      <c r="E4959" s="50"/>
      <c r="F4959" s="50"/>
      <c r="G4959" s="50"/>
      <c r="H4959" s="50"/>
      <c r="I4959" s="53"/>
      <c r="J4959" s="53"/>
      <c r="K4959" s="53"/>
      <c r="L4959" s="53"/>
      <c r="M4959" s="50"/>
      <c r="N4959" s="50"/>
      <c r="O4959" s="50"/>
      <c r="P4959" s="55"/>
      <c r="Q4959" s="56"/>
      <c r="R4959" s="56"/>
      <c r="S4959" s="53"/>
      <c r="T4959" s="53"/>
      <c r="U4959" s="57"/>
      <c r="V4959" s="108"/>
      <c r="W4959" s="108"/>
      <c r="X4959" s="108"/>
      <c r="Y4959" s="108"/>
      <c r="Z4959" s="108"/>
      <c r="AA4959" s="58"/>
      <c r="AB4959" s="58"/>
      <c r="AC4959" s="108"/>
      <c r="AD4959" s="108"/>
      <c r="AE4959" s="111"/>
      <c r="AF4959" s="112"/>
      <c r="AG4959" s="108"/>
      <c r="AH4959" s="112"/>
      <c r="AI4959" s="58"/>
      <c r="AJ4959" s="58"/>
      <c r="AK4959" s="115"/>
      <c r="AL4959" s="59"/>
      <c r="AM4959" s="59"/>
      <c r="AN4959" s="59"/>
      <c r="AO4959" s="60"/>
      <c r="AP4959" s="60"/>
      <c r="AQ4959" s="60"/>
      <c r="AR4959" s="60"/>
      <c r="AS4959" s="60"/>
    </row>
    <row r="4960" spans="1:45" s="8" customFormat="1" ht="20">
      <c r="A4960" s="46"/>
      <c r="B4960" s="46"/>
      <c r="C4960" s="46"/>
      <c r="D4960" s="46"/>
      <c r="E4960" s="50"/>
      <c r="F4960" s="50"/>
      <c r="G4960" s="50"/>
      <c r="H4960" s="50"/>
      <c r="I4960" s="53"/>
      <c r="J4960" s="53"/>
      <c r="K4960" s="53"/>
      <c r="L4960" s="53"/>
      <c r="M4960" s="50"/>
      <c r="N4960" s="50"/>
      <c r="O4960" s="50"/>
      <c r="P4960" s="55"/>
      <c r="Q4960" s="56"/>
      <c r="R4960" s="56"/>
      <c r="S4960" s="53"/>
      <c r="T4960" s="53"/>
      <c r="U4960" s="57"/>
      <c r="V4960" s="108"/>
      <c r="W4960" s="108"/>
      <c r="X4960" s="108"/>
      <c r="Y4960" s="108"/>
      <c r="Z4960" s="108"/>
      <c r="AA4960" s="58"/>
      <c r="AB4960" s="58"/>
      <c r="AC4960" s="108"/>
      <c r="AD4960" s="108"/>
      <c r="AE4960" s="111"/>
      <c r="AF4960" s="112"/>
      <c r="AG4960" s="108"/>
      <c r="AH4960" s="112"/>
      <c r="AI4960" s="58"/>
      <c r="AJ4960" s="58"/>
      <c r="AK4960" s="115"/>
      <c r="AL4960" s="59"/>
      <c r="AM4960" s="59"/>
      <c r="AN4960" s="59"/>
      <c r="AO4960" s="60"/>
      <c r="AP4960" s="60"/>
      <c r="AQ4960" s="60"/>
      <c r="AR4960" s="60"/>
      <c r="AS4960" s="60"/>
    </row>
    <row r="4961" spans="1:45" s="8" customFormat="1" ht="20">
      <c r="A4961" s="46"/>
      <c r="B4961" s="46"/>
      <c r="C4961" s="46"/>
      <c r="D4961" s="46"/>
      <c r="E4961" s="50"/>
      <c r="F4961" s="50"/>
      <c r="G4961" s="50"/>
      <c r="H4961" s="50"/>
      <c r="I4961" s="53"/>
      <c r="J4961" s="53"/>
      <c r="K4961" s="53"/>
      <c r="L4961" s="53"/>
      <c r="M4961" s="50"/>
      <c r="N4961" s="50"/>
      <c r="O4961" s="50"/>
      <c r="P4961" s="55"/>
      <c r="Q4961" s="56"/>
      <c r="R4961" s="56"/>
      <c r="S4961" s="53"/>
      <c r="T4961" s="53"/>
      <c r="U4961" s="57"/>
      <c r="V4961" s="108"/>
      <c r="W4961" s="108"/>
      <c r="X4961" s="108"/>
      <c r="Y4961" s="108"/>
      <c r="Z4961" s="108"/>
      <c r="AA4961" s="58"/>
      <c r="AB4961" s="58"/>
      <c r="AC4961" s="108"/>
      <c r="AD4961" s="108"/>
      <c r="AE4961" s="111"/>
      <c r="AF4961" s="112"/>
      <c r="AG4961" s="108"/>
      <c r="AH4961" s="112"/>
      <c r="AI4961" s="58"/>
      <c r="AJ4961" s="58"/>
      <c r="AK4961" s="115"/>
      <c r="AL4961" s="59"/>
      <c r="AM4961" s="59"/>
      <c r="AN4961" s="59"/>
      <c r="AO4961" s="60"/>
      <c r="AP4961" s="60"/>
      <c r="AQ4961" s="60"/>
      <c r="AR4961" s="60"/>
      <c r="AS4961" s="60"/>
    </row>
    <row r="4962" spans="1:45" s="8" customFormat="1" ht="20">
      <c r="A4962" s="46"/>
      <c r="B4962" s="46"/>
      <c r="C4962" s="46"/>
      <c r="D4962" s="46"/>
      <c r="E4962" s="50"/>
      <c r="F4962" s="50"/>
      <c r="G4962" s="50"/>
      <c r="H4962" s="50"/>
      <c r="I4962" s="53"/>
      <c r="J4962" s="53"/>
      <c r="K4962" s="53"/>
      <c r="L4962" s="53"/>
      <c r="M4962" s="50"/>
      <c r="N4962" s="50"/>
      <c r="O4962" s="50"/>
      <c r="P4962" s="55"/>
      <c r="Q4962" s="56"/>
      <c r="R4962" s="56"/>
      <c r="S4962" s="53"/>
      <c r="T4962" s="53"/>
      <c r="U4962" s="57"/>
      <c r="V4962" s="108"/>
      <c r="W4962" s="108"/>
      <c r="X4962" s="108"/>
      <c r="Y4962" s="108"/>
      <c r="Z4962" s="108"/>
      <c r="AA4962" s="58"/>
      <c r="AB4962" s="58"/>
      <c r="AC4962" s="108"/>
      <c r="AD4962" s="108"/>
      <c r="AE4962" s="111"/>
      <c r="AF4962" s="112"/>
      <c r="AG4962" s="108"/>
      <c r="AH4962" s="112"/>
      <c r="AI4962" s="58"/>
      <c r="AJ4962" s="58"/>
      <c r="AK4962" s="115"/>
      <c r="AL4962" s="59"/>
      <c r="AM4962" s="59"/>
      <c r="AN4962" s="59"/>
      <c r="AO4962" s="60"/>
      <c r="AP4962" s="60"/>
      <c r="AQ4962" s="60"/>
      <c r="AR4962" s="60"/>
      <c r="AS4962" s="60"/>
    </row>
    <row r="4963" spans="1:45" s="8" customFormat="1" ht="20">
      <c r="A4963" s="46"/>
      <c r="B4963" s="46"/>
      <c r="C4963" s="46"/>
      <c r="D4963" s="46"/>
      <c r="E4963" s="50"/>
      <c r="F4963" s="50"/>
      <c r="G4963" s="50"/>
      <c r="H4963" s="50"/>
      <c r="I4963" s="53"/>
      <c r="J4963" s="53"/>
      <c r="K4963" s="53"/>
      <c r="L4963" s="53"/>
      <c r="M4963" s="50"/>
      <c r="N4963" s="50"/>
      <c r="O4963" s="50"/>
      <c r="P4963" s="55"/>
      <c r="Q4963" s="56"/>
      <c r="R4963" s="56"/>
      <c r="S4963" s="53"/>
      <c r="T4963" s="53"/>
      <c r="U4963" s="57"/>
      <c r="V4963" s="108"/>
      <c r="W4963" s="108"/>
      <c r="X4963" s="108"/>
      <c r="Y4963" s="108"/>
      <c r="Z4963" s="108"/>
      <c r="AA4963" s="58"/>
      <c r="AB4963" s="58"/>
      <c r="AC4963" s="108"/>
      <c r="AD4963" s="108"/>
      <c r="AE4963" s="111"/>
      <c r="AF4963" s="112"/>
      <c r="AG4963" s="108"/>
      <c r="AH4963" s="112"/>
      <c r="AI4963" s="58"/>
      <c r="AJ4963" s="58"/>
      <c r="AK4963" s="115"/>
      <c r="AL4963" s="59"/>
      <c r="AM4963" s="59"/>
      <c r="AN4963" s="59"/>
      <c r="AO4963" s="60"/>
      <c r="AP4963" s="60"/>
      <c r="AQ4963" s="60"/>
      <c r="AR4963" s="60"/>
      <c r="AS4963" s="60"/>
    </row>
    <row r="4964" spans="1:45" s="8" customFormat="1" ht="20">
      <c r="A4964" s="46"/>
      <c r="B4964" s="46"/>
      <c r="C4964" s="46"/>
      <c r="D4964" s="46"/>
      <c r="E4964" s="50"/>
      <c r="F4964" s="50"/>
      <c r="G4964" s="50"/>
      <c r="H4964" s="50"/>
      <c r="I4964" s="53"/>
      <c r="J4964" s="53"/>
      <c r="K4964" s="53"/>
      <c r="L4964" s="53"/>
      <c r="M4964" s="50"/>
      <c r="N4964" s="50"/>
      <c r="O4964" s="50"/>
      <c r="P4964" s="55"/>
      <c r="Q4964" s="56"/>
      <c r="R4964" s="56"/>
      <c r="S4964" s="53"/>
      <c r="T4964" s="53"/>
      <c r="U4964" s="57"/>
      <c r="V4964" s="108"/>
      <c r="W4964" s="108"/>
      <c r="X4964" s="108"/>
      <c r="Y4964" s="108"/>
      <c r="Z4964" s="108"/>
      <c r="AA4964" s="58"/>
      <c r="AB4964" s="58"/>
      <c r="AC4964" s="108"/>
      <c r="AD4964" s="108"/>
      <c r="AE4964" s="111"/>
      <c r="AF4964" s="112"/>
      <c r="AG4964" s="108"/>
      <c r="AH4964" s="112"/>
      <c r="AI4964" s="58"/>
      <c r="AJ4964" s="58"/>
      <c r="AK4964" s="115"/>
      <c r="AL4964" s="59"/>
      <c r="AM4964" s="59"/>
      <c r="AN4964" s="59"/>
      <c r="AO4964" s="60"/>
      <c r="AP4964" s="60"/>
      <c r="AQ4964" s="60"/>
      <c r="AR4964" s="60"/>
      <c r="AS4964" s="60"/>
    </row>
    <row r="4965" spans="1:45" s="8" customFormat="1" ht="20">
      <c r="A4965" s="46"/>
      <c r="B4965" s="46"/>
      <c r="C4965" s="46"/>
      <c r="D4965" s="46"/>
      <c r="E4965" s="50"/>
      <c r="F4965" s="50"/>
      <c r="G4965" s="50"/>
      <c r="H4965" s="50"/>
      <c r="I4965" s="53"/>
      <c r="J4965" s="53"/>
      <c r="K4965" s="53"/>
      <c r="L4965" s="53"/>
      <c r="M4965" s="50"/>
      <c r="N4965" s="50"/>
      <c r="O4965" s="50"/>
      <c r="P4965" s="55"/>
      <c r="Q4965" s="56"/>
      <c r="R4965" s="56"/>
      <c r="S4965" s="53"/>
      <c r="T4965" s="53"/>
      <c r="U4965" s="57"/>
      <c r="V4965" s="108"/>
      <c r="W4965" s="108"/>
      <c r="X4965" s="108"/>
      <c r="Y4965" s="108"/>
      <c r="Z4965" s="108"/>
      <c r="AA4965" s="58"/>
      <c r="AB4965" s="58"/>
      <c r="AC4965" s="108"/>
      <c r="AD4965" s="108"/>
      <c r="AE4965" s="111"/>
      <c r="AF4965" s="112"/>
      <c r="AG4965" s="108"/>
      <c r="AH4965" s="112"/>
      <c r="AI4965" s="58"/>
      <c r="AJ4965" s="58"/>
      <c r="AK4965" s="115"/>
      <c r="AL4965" s="59"/>
      <c r="AM4965" s="59"/>
      <c r="AN4965" s="59"/>
      <c r="AO4965" s="60"/>
      <c r="AP4965" s="60"/>
      <c r="AQ4965" s="60"/>
      <c r="AR4965" s="60"/>
      <c r="AS4965" s="60"/>
    </row>
    <row r="4966" spans="1:45" s="8" customFormat="1" ht="20">
      <c r="A4966" s="46"/>
      <c r="B4966" s="46"/>
      <c r="C4966" s="46"/>
      <c r="D4966" s="46"/>
      <c r="E4966" s="50"/>
      <c r="F4966" s="50"/>
      <c r="G4966" s="50"/>
      <c r="H4966" s="50"/>
      <c r="I4966" s="53"/>
      <c r="J4966" s="53"/>
      <c r="K4966" s="53"/>
      <c r="L4966" s="53"/>
      <c r="M4966" s="50"/>
      <c r="N4966" s="50"/>
      <c r="O4966" s="50"/>
      <c r="P4966" s="55"/>
      <c r="Q4966" s="56"/>
      <c r="R4966" s="56"/>
      <c r="S4966" s="53"/>
      <c r="T4966" s="53"/>
      <c r="U4966" s="57"/>
      <c r="V4966" s="108"/>
      <c r="W4966" s="108"/>
      <c r="X4966" s="108"/>
      <c r="Y4966" s="108"/>
      <c r="Z4966" s="108"/>
      <c r="AA4966" s="58"/>
      <c r="AB4966" s="58"/>
      <c r="AC4966" s="108"/>
      <c r="AD4966" s="108"/>
      <c r="AE4966" s="111"/>
      <c r="AF4966" s="112"/>
      <c r="AG4966" s="108"/>
      <c r="AH4966" s="112"/>
      <c r="AI4966" s="58"/>
      <c r="AJ4966" s="58"/>
      <c r="AK4966" s="115"/>
      <c r="AL4966" s="59"/>
      <c r="AM4966" s="59"/>
      <c r="AN4966" s="59"/>
      <c r="AO4966" s="60"/>
      <c r="AP4966" s="60"/>
      <c r="AQ4966" s="60"/>
      <c r="AR4966" s="60"/>
      <c r="AS4966" s="60"/>
    </row>
    <row r="4967" spans="1:45" s="8" customFormat="1" ht="20">
      <c r="A4967" s="46"/>
      <c r="B4967" s="46"/>
      <c r="C4967" s="46"/>
      <c r="D4967" s="46"/>
      <c r="E4967" s="50"/>
      <c r="F4967" s="50"/>
      <c r="G4967" s="50"/>
      <c r="H4967" s="50"/>
      <c r="I4967" s="53"/>
      <c r="J4967" s="53"/>
      <c r="K4967" s="53"/>
      <c r="L4967" s="53"/>
      <c r="M4967" s="50"/>
      <c r="N4967" s="50"/>
      <c r="O4967" s="50"/>
      <c r="P4967" s="55"/>
      <c r="Q4967" s="56"/>
      <c r="R4967" s="56"/>
      <c r="S4967" s="53"/>
      <c r="T4967" s="53"/>
      <c r="U4967" s="57"/>
      <c r="V4967" s="108"/>
      <c r="W4967" s="108"/>
      <c r="X4967" s="108"/>
      <c r="Y4967" s="108"/>
      <c r="Z4967" s="108"/>
      <c r="AA4967" s="58"/>
      <c r="AB4967" s="58"/>
      <c r="AC4967" s="108"/>
      <c r="AD4967" s="108"/>
      <c r="AE4967" s="111"/>
      <c r="AF4967" s="112"/>
      <c r="AG4967" s="108"/>
      <c r="AH4967" s="112"/>
      <c r="AI4967" s="58"/>
      <c r="AJ4967" s="58"/>
      <c r="AK4967" s="115"/>
      <c r="AL4967" s="59"/>
      <c r="AM4967" s="59"/>
      <c r="AN4967" s="59"/>
      <c r="AO4967" s="60"/>
      <c r="AP4967" s="60"/>
      <c r="AQ4967" s="60"/>
      <c r="AR4967" s="60"/>
      <c r="AS4967" s="60"/>
    </row>
    <row r="4968" spans="1:45" s="8" customFormat="1" ht="20">
      <c r="A4968" s="46"/>
      <c r="B4968" s="46"/>
      <c r="C4968" s="46"/>
      <c r="D4968" s="46"/>
      <c r="E4968" s="50"/>
      <c r="F4968" s="50"/>
      <c r="G4968" s="50"/>
      <c r="H4968" s="50"/>
      <c r="I4968" s="53"/>
      <c r="J4968" s="53"/>
      <c r="K4968" s="53"/>
      <c r="L4968" s="53"/>
      <c r="M4968" s="50"/>
      <c r="N4968" s="50"/>
      <c r="O4968" s="50"/>
      <c r="P4968" s="55"/>
      <c r="Q4968" s="56"/>
      <c r="R4968" s="56"/>
      <c r="S4968" s="53"/>
      <c r="T4968" s="53"/>
      <c r="U4968" s="57"/>
      <c r="V4968" s="108"/>
      <c r="W4968" s="108"/>
      <c r="X4968" s="108"/>
      <c r="Y4968" s="108"/>
      <c r="Z4968" s="108"/>
      <c r="AA4968" s="58"/>
      <c r="AB4968" s="58"/>
      <c r="AC4968" s="108"/>
      <c r="AD4968" s="108"/>
      <c r="AE4968" s="111"/>
      <c r="AF4968" s="112"/>
      <c r="AG4968" s="108"/>
      <c r="AH4968" s="112"/>
      <c r="AI4968" s="58"/>
      <c r="AJ4968" s="58"/>
      <c r="AK4968" s="115"/>
      <c r="AL4968" s="59"/>
      <c r="AM4968" s="59"/>
      <c r="AN4968" s="59"/>
      <c r="AO4968" s="60"/>
      <c r="AP4968" s="60"/>
      <c r="AQ4968" s="60"/>
      <c r="AR4968" s="60"/>
      <c r="AS4968" s="60"/>
    </row>
    <row r="4969" spans="1:45" s="8" customFormat="1" ht="20">
      <c r="A4969" s="46"/>
      <c r="B4969" s="46"/>
      <c r="C4969" s="46"/>
      <c r="D4969" s="46"/>
      <c r="E4969" s="50"/>
      <c r="F4969" s="50"/>
      <c r="G4969" s="50"/>
      <c r="H4969" s="50"/>
      <c r="I4969" s="53"/>
      <c r="J4969" s="53"/>
      <c r="K4969" s="53"/>
      <c r="L4969" s="53"/>
      <c r="M4969" s="50"/>
      <c r="N4969" s="50"/>
      <c r="O4969" s="50"/>
      <c r="P4969" s="55"/>
      <c r="Q4969" s="56"/>
      <c r="R4969" s="56"/>
      <c r="S4969" s="53"/>
      <c r="T4969" s="53"/>
      <c r="U4969" s="57"/>
      <c r="V4969" s="108"/>
      <c r="W4969" s="108"/>
      <c r="X4969" s="108"/>
      <c r="Y4969" s="108"/>
      <c r="Z4969" s="108"/>
      <c r="AA4969" s="58"/>
      <c r="AB4969" s="58"/>
      <c r="AC4969" s="108"/>
      <c r="AD4969" s="108"/>
      <c r="AE4969" s="111"/>
      <c r="AF4969" s="112"/>
      <c r="AG4969" s="108"/>
      <c r="AH4969" s="112"/>
      <c r="AI4969" s="58"/>
      <c r="AJ4969" s="58"/>
      <c r="AK4969" s="115"/>
      <c r="AL4969" s="59"/>
      <c r="AM4969" s="59"/>
      <c r="AN4969" s="59"/>
      <c r="AO4969" s="60"/>
      <c r="AP4969" s="60"/>
      <c r="AQ4969" s="60"/>
      <c r="AR4969" s="60"/>
      <c r="AS4969" s="60"/>
    </row>
    <row r="4970" spans="1:45" s="8" customFormat="1" ht="20">
      <c r="A4970" s="46"/>
      <c r="B4970" s="46"/>
      <c r="C4970" s="46"/>
      <c r="D4970" s="46"/>
      <c r="E4970" s="50"/>
      <c r="F4970" s="50"/>
      <c r="G4970" s="50"/>
      <c r="H4970" s="50"/>
      <c r="I4970" s="53"/>
      <c r="J4970" s="53"/>
      <c r="K4970" s="53"/>
      <c r="L4970" s="53"/>
      <c r="M4970" s="50"/>
      <c r="N4970" s="50"/>
      <c r="O4970" s="50"/>
      <c r="P4970" s="55"/>
      <c r="Q4970" s="56"/>
      <c r="R4970" s="56"/>
      <c r="S4970" s="53"/>
      <c r="T4970" s="53"/>
      <c r="U4970" s="57"/>
      <c r="V4970" s="108"/>
      <c r="W4970" s="108"/>
      <c r="X4970" s="108"/>
      <c r="Y4970" s="108"/>
      <c r="Z4970" s="108"/>
      <c r="AA4970" s="58"/>
      <c r="AB4970" s="58"/>
      <c r="AC4970" s="108"/>
      <c r="AD4970" s="108"/>
      <c r="AE4970" s="111"/>
      <c r="AF4970" s="112"/>
      <c r="AG4970" s="108"/>
      <c r="AH4970" s="112"/>
      <c r="AI4970" s="58"/>
      <c r="AJ4970" s="58"/>
      <c r="AK4970" s="115"/>
      <c r="AL4970" s="59"/>
      <c r="AM4970" s="59"/>
      <c r="AN4970" s="59"/>
      <c r="AO4970" s="60"/>
      <c r="AP4970" s="60"/>
      <c r="AQ4970" s="60"/>
      <c r="AR4970" s="60"/>
      <c r="AS4970" s="60"/>
    </row>
    <row r="4971" spans="1:45" s="8" customFormat="1" ht="20">
      <c r="A4971" s="46"/>
      <c r="B4971" s="46"/>
      <c r="C4971" s="46"/>
      <c r="D4971" s="46"/>
      <c r="E4971" s="50"/>
      <c r="F4971" s="50"/>
      <c r="G4971" s="50"/>
      <c r="H4971" s="50"/>
      <c r="I4971" s="53"/>
      <c r="J4971" s="53"/>
      <c r="K4971" s="53"/>
      <c r="L4971" s="53"/>
      <c r="M4971" s="50"/>
      <c r="N4971" s="50"/>
      <c r="O4971" s="50"/>
      <c r="P4971" s="55"/>
      <c r="Q4971" s="56"/>
      <c r="R4971" s="56"/>
      <c r="S4971" s="53"/>
      <c r="T4971" s="53"/>
      <c r="U4971" s="57"/>
      <c r="V4971" s="108"/>
      <c r="W4971" s="108"/>
      <c r="X4971" s="108"/>
      <c r="Y4971" s="108"/>
      <c r="Z4971" s="108"/>
      <c r="AA4971" s="58"/>
      <c r="AB4971" s="58"/>
      <c r="AC4971" s="108"/>
      <c r="AD4971" s="108"/>
      <c r="AE4971" s="111"/>
      <c r="AF4971" s="112"/>
      <c r="AG4971" s="108"/>
      <c r="AH4971" s="112"/>
      <c r="AI4971" s="58"/>
      <c r="AJ4971" s="58"/>
      <c r="AK4971" s="115"/>
      <c r="AL4971" s="59"/>
      <c r="AM4971" s="59"/>
      <c r="AN4971" s="59"/>
      <c r="AO4971" s="60"/>
      <c r="AP4971" s="60"/>
      <c r="AQ4971" s="60"/>
      <c r="AR4971" s="60"/>
      <c r="AS4971" s="60"/>
    </row>
    <row r="4972" spans="1:45" s="8" customFormat="1" ht="20">
      <c r="A4972" s="46"/>
      <c r="B4972" s="46"/>
      <c r="C4972" s="46"/>
      <c r="D4972" s="46"/>
      <c r="E4972" s="50"/>
      <c r="F4972" s="50"/>
      <c r="G4972" s="50"/>
      <c r="H4972" s="50"/>
      <c r="I4972" s="53"/>
      <c r="J4972" s="53"/>
      <c r="K4972" s="53"/>
      <c r="L4972" s="53"/>
      <c r="M4972" s="50"/>
      <c r="N4972" s="50"/>
      <c r="O4972" s="50"/>
      <c r="P4972" s="55"/>
      <c r="Q4972" s="56"/>
      <c r="R4972" s="56"/>
      <c r="S4972" s="53"/>
      <c r="T4972" s="53"/>
      <c r="U4972" s="57"/>
      <c r="V4972" s="108"/>
      <c r="W4972" s="108"/>
      <c r="X4972" s="108"/>
      <c r="Y4972" s="108"/>
      <c r="Z4972" s="108"/>
      <c r="AA4972" s="58"/>
      <c r="AB4972" s="58"/>
      <c r="AC4972" s="108"/>
      <c r="AD4972" s="108"/>
      <c r="AE4972" s="111"/>
      <c r="AF4972" s="112"/>
      <c r="AG4972" s="108"/>
      <c r="AH4972" s="112"/>
      <c r="AI4972" s="58"/>
      <c r="AJ4972" s="58"/>
      <c r="AK4972" s="115"/>
      <c r="AL4972" s="59"/>
      <c r="AM4972" s="59"/>
      <c r="AN4972" s="59"/>
      <c r="AO4972" s="60"/>
      <c r="AP4972" s="60"/>
      <c r="AQ4972" s="60"/>
      <c r="AR4972" s="60"/>
      <c r="AS4972" s="60"/>
    </row>
    <row r="4973" spans="1:45" s="8" customFormat="1" ht="20">
      <c r="A4973" s="46"/>
      <c r="B4973" s="46"/>
      <c r="C4973" s="46"/>
      <c r="D4973" s="46"/>
      <c r="E4973" s="50"/>
      <c r="F4973" s="50"/>
      <c r="G4973" s="50"/>
      <c r="H4973" s="50"/>
      <c r="I4973" s="53"/>
      <c r="J4973" s="53"/>
      <c r="K4973" s="53"/>
      <c r="L4973" s="53"/>
      <c r="M4973" s="50"/>
      <c r="N4973" s="50"/>
      <c r="O4973" s="50"/>
      <c r="P4973" s="55"/>
      <c r="Q4973" s="56"/>
      <c r="R4973" s="56"/>
      <c r="S4973" s="53"/>
      <c r="T4973" s="53"/>
      <c r="U4973" s="57"/>
      <c r="V4973" s="108"/>
      <c r="W4973" s="108"/>
      <c r="X4973" s="108"/>
      <c r="Y4973" s="108"/>
      <c r="Z4973" s="108"/>
      <c r="AA4973" s="58"/>
      <c r="AB4973" s="58"/>
      <c r="AC4973" s="108"/>
      <c r="AD4973" s="108"/>
      <c r="AE4973" s="111"/>
      <c r="AF4973" s="112"/>
      <c r="AG4973" s="108"/>
      <c r="AH4973" s="112"/>
      <c r="AI4973" s="58"/>
      <c r="AJ4973" s="58"/>
      <c r="AK4973" s="115"/>
      <c r="AL4973" s="59"/>
      <c r="AM4973" s="59"/>
      <c r="AN4973" s="59"/>
      <c r="AO4973" s="60"/>
      <c r="AP4973" s="60"/>
      <c r="AQ4973" s="60"/>
      <c r="AR4973" s="60"/>
      <c r="AS4973" s="60"/>
    </row>
    <row r="4974" spans="1:45" s="8" customFormat="1" ht="20">
      <c r="A4974" s="46"/>
      <c r="B4974" s="46"/>
      <c r="C4974" s="46"/>
      <c r="D4974" s="46"/>
      <c r="E4974" s="50"/>
      <c r="F4974" s="50"/>
      <c r="G4974" s="50"/>
      <c r="H4974" s="50"/>
      <c r="I4974" s="53"/>
      <c r="J4974" s="53"/>
      <c r="K4974" s="53"/>
      <c r="L4974" s="53"/>
      <c r="M4974" s="50"/>
      <c r="N4974" s="50"/>
      <c r="O4974" s="50"/>
      <c r="P4974" s="55"/>
      <c r="Q4974" s="56"/>
      <c r="R4974" s="56"/>
      <c r="S4974" s="53"/>
      <c r="T4974" s="53"/>
      <c r="U4974" s="57"/>
      <c r="V4974" s="108"/>
      <c r="W4974" s="108"/>
      <c r="X4974" s="108"/>
      <c r="Y4974" s="108"/>
      <c r="Z4974" s="108"/>
      <c r="AA4974" s="58"/>
      <c r="AB4974" s="58"/>
      <c r="AC4974" s="108"/>
      <c r="AD4974" s="108"/>
      <c r="AE4974" s="111"/>
      <c r="AF4974" s="112"/>
      <c r="AG4974" s="108"/>
      <c r="AH4974" s="112"/>
      <c r="AI4974" s="58"/>
      <c r="AJ4974" s="58"/>
      <c r="AK4974" s="115"/>
      <c r="AL4974" s="59"/>
      <c r="AM4974" s="59"/>
      <c r="AN4974" s="59"/>
      <c r="AO4974" s="60"/>
      <c r="AP4974" s="60"/>
      <c r="AQ4974" s="60"/>
      <c r="AR4974" s="60"/>
      <c r="AS4974" s="60"/>
    </row>
    <row r="4975" spans="1:45" s="8" customFormat="1" ht="20">
      <c r="A4975" s="46"/>
      <c r="B4975" s="46"/>
      <c r="C4975" s="46"/>
      <c r="D4975" s="46"/>
      <c r="E4975" s="50"/>
      <c r="F4975" s="50"/>
      <c r="G4975" s="50"/>
      <c r="H4975" s="50"/>
      <c r="I4975" s="53"/>
      <c r="J4975" s="53"/>
      <c r="K4975" s="53"/>
      <c r="L4975" s="53"/>
      <c r="M4975" s="50"/>
      <c r="N4975" s="50"/>
      <c r="O4975" s="50"/>
      <c r="P4975" s="55"/>
      <c r="Q4975" s="56"/>
      <c r="R4975" s="56"/>
      <c r="S4975" s="53"/>
      <c r="T4975" s="53"/>
      <c r="U4975" s="57"/>
      <c r="V4975" s="108"/>
      <c r="W4975" s="108"/>
      <c r="X4975" s="108"/>
      <c r="Y4975" s="108"/>
      <c r="Z4975" s="108"/>
      <c r="AA4975" s="58"/>
      <c r="AB4975" s="58"/>
      <c r="AC4975" s="108"/>
      <c r="AD4975" s="108"/>
      <c r="AE4975" s="111"/>
      <c r="AF4975" s="112"/>
      <c r="AG4975" s="108"/>
      <c r="AH4975" s="112"/>
      <c r="AI4975" s="58"/>
      <c r="AJ4975" s="58"/>
      <c r="AK4975" s="115"/>
      <c r="AL4975" s="59"/>
      <c r="AM4975" s="59"/>
      <c r="AN4975" s="59"/>
      <c r="AO4975" s="60"/>
      <c r="AP4975" s="60"/>
      <c r="AQ4975" s="60"/>
      <c r="AR4975" s="60"/>
      <c r="AS4975" s="60"/>
    </row>
    <row r="4976" spans="1:45" s="8" customFormat="1" ht="20">
      <c r="A4976" s="46"/>
      <c r="B4976" s="46"/>
      <c r="C4976" s="46"/>
      <c r="D4976" s="46"/>
      <c r="E4976" s="50"/>
      <c r="F4976" s="50"/>
      <c r="G4976" s="50"/>
      <c r="H4976" s="50"/>
      <c r="I4976" s="53"/>
      <c r="J4976" s="53"/>
      <c r="K4976" s="53"/>
      <c r="L4976" s="53"/>
      <c r="M4976" s="50"/>
      <c r="N4976" s="50"/>
      <c r="O4976" s="50"/>
      <c r="P4976" s="55"/>
      <c r="Q4976" s="56"/>
      <c r="R4976" s="56"/>
      <c r="S4976" s="53"/>
      <c r="T4976" s="53"/>
      <c r="U4976" s="57"/>
      <c r="V4976" s="108"/>
      <c r="W4976" s="108"/>
      <c r="X4976" s="108"/>
      <c r="Y4976" s="108"/>
      <c r="Z4976" s="108"/>
      <c r="AA4976" s="58"/>
      <c r="AB4976" s="58"/>
      <c r="AC4976" s="108"/>
      <c r="AD4976" s="108"/>
      <c r="AE4976" s="111"/>
      <c r="AF4976" s="112"/>
      <c r="AG4976" s="108"/>
      <c r="AH4976" s="112"/>
      <c r="AI4976" s="58"/>
      <c r="AJ4976" s="58"/>
      <c r="AK4976" s="115"/>
      <c r="AL4976" s="59"/>
      <c r="AM4976" s="59"/>
      <c r="AN4976" s="59"/>
      <c r="AO4976" s="60"/>
      <c r="AP4976" s="60"/>
      <c r="AQ4976" s="60"/>
      <c r="AR4976" s="60"/>
      <c r="AS4976" s="60"/>
    </row>
    <row r="4977" spans="1:45" s="8" customFormat="1" ht="20">
      <c r="A4977" s="46"/>
      <c r="B4977" s="46"/>
      <c r="C4977" s="46"/>
      <c r="D4977" s="46"/>
      <c r="E4977" s="50"/>
      <c r="F4977" s="50"/>
      <c r="G4977" s="50"/>
      <c r="H4977" s="50"/>
      <c r="I4977" s="53"/>
      <c r="J4977" s="53"/>
      <c r="K4977" s="53"/>
      <c r="L4977" s="53"/>
      <c r="M4977" s="50"/>
      <c r="N4977" s="50"/>
      <c r="O4977" s="50"/>
      <c r="P4977" s="55"/>
      <c r="Q4977" s="56"/>
      <c r="R4977" s="56"/>
      <c r="S4977" s="53"/>
      <c r="T4977" s="53"/>
      <c r="U4977" s="57"/>
      <c r="V4977" s="108"/>
      <c r="W4977" s="108"/>
      <c r="X4977" s="108"/>
      <c r="Y4977" s="108"/>
      <c r="Z4977" s="108"/>
      <c r="AA4977" s="58"/>
      <c r="AB4977" s="58"/>
      <c r="AC4977" s="108"/>
      <c r="AD4977" s="108"/>
      <c r="AE4977" s="111"/>
      <c r="AF4977" s="112"/>
      <c r="AG4977" s="108"/>
      <c r="AH4977" s="112"/>
      <c r="AI4977" s="58"/>
      <c r="AJ4977" s="58"/>
      <c r="AK4977" s="115"/>
      <c r="AL4977" s="59"/>
      <c r="AM4977" s="59"/>
      <c r="AN4977" s="59"/>
      <c r="AO4977" s="60"/>
      <c r="AP4977" s="60"/>
      <c r="AQ4977" s="60"/>
      <c r="AR4977" s="60"/>
      <c r="AS4977" s="60"/>
    </row>
    <row r="4978" spans="1:45" s="8" customFormat="1" ht="20">
      <c r="A4978" s="46"/>
      <c r="B4978" s="46"/>
      <c r="C4978" s="46"/>
      <c r="D4978" s="46"/>
      <c r="E4978" s="50"/>
      <c r="F4978" s="50"/>
      <c r="G4978" s="50"/>
      <c r="H4978" s="50"/>
      <c r="I4978" s="53"/>
      <c r="J4978" s="53"/>
      <c r="K4978" s="53"/>
      <c r="L4978" s="53"/>
      <c r="M4978" s="50"/>
      <c r="N4978" s="50"/>
      <c r="O4978" s="50"/>
      <c r="P4978" s="55"/>
      <c r="Q4978" s="56"/>
      <c r="R4978" s="56"/>
      <c r="S4978" s="53"/>
      <c r="T4978" s="53"/>
      <c r="U4978" s="57"/>
      <c r="V4978" s="108"/>
      <c r="W4978" s="108"/>
      <c r="X4978" s="108"/>
      <c r="Y4978" s="108"/>
      <c r="Z4978" s="108"/>
      <c r="AA4978" s="58"/>
      <c r="AB4978" s="58"/>
      <c r="AC4978" s="108"/>
      <c r="AD4978" s="108"/>
      <c r="AE4978" s="111"/>
      <c r="AF4978" s="112"/>
      <c r="AG4978" s="108"/>
      <c r="AH4978" s="112"/>
      <c r="AI4978" s="58"/>
      <c r="AJ4978" s="58"/>
      <c r="AK4978" s="115"/>
      <c r="AL4978" s="59"/>
      <c r="AM4978" s="59"/>
      <c r="AN4978" s="59"/>
      <c r="AO4978" s="60"/>
      <c r="AP4978" s="60"/>
      <c r="AQ4978" s="60"/>
      <c r="AR4978" s="60"/>
      <c r="AS4978" s="60"/>
    </row>
    <row r="4979" spans="1:45" s="8" customFormat="1" ht="20">
      <c r="A4979" s="46"/>
      <c r="B4979" s="46"/>
      <c r="C4979" s="46"/>
      <c r="D4979" s="46"/>
      <c r="E4979" s="50"/>
      <c r="F4979" s="50"/>
      <c r="G4979" s="50"/>
      <c r="H4979" s="50"/>
      <c r="I4979" s="53"/>
      <c r="J4979" s="53"/>
      <c r="K4979" s="53"/>
      <c r="L4979" s="53"/>
      <c r="M4979" s="50"/>
      <c r="N4979" s="50"/>
      <c r="O4979" s="50"/>
      <c r="P4979" s="55"/>
      <c r="Q4979" s="56"/>
      <c r="R4979" s="56"/>
      <c r="S4979" s="53"/>
      <c r="T4979" s="53"/>
      <c r="U4979" s="57"/>
      <c r="V4979" s="108"/>
      <c r="W4979" s="108"/>
      <c r="X4979" s="108"/>
      <c r="Y4979" s="108"/>
      <c r="Z4979" s="108"/>
      <c r="AA4979" s="58"/>
      <c r="AB4979" s="58"/>
      <c r="AC4979" s="108"/>
      <c r="AD4979" s="108"/>
      <c r="AE4979" s="111"/>
      <c r="AF4979" s="112"/>
      <c r="AG4979" s="108"/>
      <c r="AH4979" s="112"/>
      <c r="AI4979" s="58"/>
      <c r="AJ4979" s="58"/>
      <c r="AK4979" s="115"/>
      <c r="AL4979" s="59"/>
      <c r="AM4979" s="59"/>
      <c r="AN4979" s="59"/>
      <c r="AO4979" s="60"/>
      <c r="AP4979" s="60"/>
      <c r="AQ4979" s="60"/>
      <c r="AR4979" s="60"/>
      <c r="AS4979" s="60"/>
    </row>
    <row r="4980" spans="1:45" s="8" customFormat="1" ht="20">
      <c r="A4980" s="46"/>
      <c r="B4980" s="46"/>
      <c r="C4980" s="46"/>
      <c r="D4980" s="46"/>
      <c r="E4980" s="50"/>
      <c r="F4980" s="50"/>
      <c r="G4980" s="50"/>
      <c r="H4980" s="50"/>
      <c r="I4980" s="53"/>
      <c r="J4980" s="53"/>
      <c r="K4980" s="53"/>
      <c r="L4980" s="53"/>
      <c r="M4980" s="50"/>
      <c r="N4980" s="50"/>
      <c r="O4980" s="50"/>
      <c r="P4980" s="55"/>
      <c r="Q4980" s="56"/>
      <c r="R4980" s="56"/>
      <c r="S4980" s="53"/>
      <c r="T4980" s="53"/>
      <c r="U4980" s="57"/>
      <c r="V4980" s="108"/>
      <c r="W4980" s="108"/>
      <c r="X4980" s="108"/>
      <c r="Y4980" s="108"/>
      <c r="Z4980" s="108"/>
      <c r="AA4980" s="58"/>
      <c r="AB4980" s="58"/>
      <c r="AC4980" s="108"/>
      <c r="AD4980" s="108"/>
      <c r="AE4980" s="111"/>
      <c r="AF4980" s="112"/>
      <c r="AG4980" s="108"/>
      <c r="AH4980" s="112"/>
      <c r="AI4980" s="58"/>
      <c r="AJ4980" s="58"/>
      <c r="AK4980" s="115"/>
      <c r="AL4980" s="59"/>
      <c r="AM4980" s="59"/>
      <c r="AN4980" s="59"/>
      <c r="AO4980" s="60"/>
      <c r="AP4980" s="60"/>
      <c r="AQ4980" s="60"/>
      <c r="AR4980" s="60"/>
      <c r="AS4980" s="60"/>
    </row>
    <row r="4981" spans="1:45" s="8" customFormat="1" ht="20">
      <c r="A4981" s="46"/>
      <c r="B4981" s="46"/>
      <c r="C4981" s="46"/>
      <c r="D4981" s="46"/>
      <c r="E4981" s="50"/>
      <c r="F4981" s="50"/>
      <c r="G4981" s="50"/>
      <c r="H4981" s="50"/>
      <c r="I4981" s="53"/>
      <c r="J4981" s="53"/>
      <c r="K4981" s="53"/>
      <c r="L4981" s="53"/>
      <c r="M4981" s="50"/>
      <c r="N4981" s="50"/>
      <c r="O4981" s="50"/>
      <c r="P4981" s="55"/>
      <c r="Q4981" s="56"/>
      <c r="R4981" s="56"/>
      <c r="S4981" s="53"/>
      <c r="T4981" s="53"/>
      <c r="U4981" s="57"/>
      <c r="V4981" s="108"/>
      <c r="W4981" s="108"/>
      <c r="X4981" s="108"/>
      <c r="Y4981" s="108"/>
      <c r="Z4981" s="108"/>
      <c r="AA4981" s="58"/>
      <c r="AB4981" s="58"/>
      <c r="AC4981" s="108"/>
      <c r="AD4981" s="108"/>
      <c r="AE4981" s="111"/>
      <c r="AF4981" s="112"/>
      <c r="AG4981" s="108"/>
      <c r="AH4981" s="112"/>
      <c r="AI4981" s="58"/>
      <c r="AJ4981" s="58"/>
      <c r="AK4981" s="115"/>
      <c r="AL4981" s="59"/>
      <c r="AM4981" s="59"/>
      <c r="AN4981" s="59"/>
      <c r="AO4981" s="60"/>
      <c r="AP4981" s="60"/>
      <c r="AQ4981" s="60"/>
      <c r="AR4981" s="60"/>
      <c r="AS4981" s="60"/>
    </row>
    <row r="4982" spans="1:45" s="8" customFormat="1" ht="20">
      <c r="A4982" s="46"/>
      <c r="B4982" s="46"/>
      <c r="C4982" s="46"/>
      <c r="D4982" s="46"/>
      <c r="E4982" s="50"/>
      <c r="F4982" s="50"/>
      <c r="G4982" s="50"/>
      <c r="H4982" s="50"/>
      <c r="I4982" s="53"/>
      <c r="J4982" s="53"/>
      <c r="K4982" s="53"/>
      <c r="L4982" s="53"/>
      <c r="M4982" s="50"/>
      <c r="N4982" s="50"/>
      <c r="O4982" s="50"/>
      <c r="P4982" s="55"/>
      <c r="Q4982" s="56"/>
      <c r="R4982" s="56"/>
      <c r="S4982" s="53"/>
      <c r="T4982" s="53"/>
      <c r="U4982" s="57"/>
      <c r="V4982" s="108"/>
      <c r="W4982" s="108"/>
      <c r="X4982" s="108"/>
      <c r="Y4982" s="108"/>
      <c r="Z4982" s="108"/>
      <c r="AA4982" s="58"/>
      <c r="AB4982" s="58"/>
      <c r="AC4982" s="108"/>
      <c r="AD4982" s="108"/>
      <c r="AE4982" s="111"/>
      <c r="AF4982" s="112"/>
      <c r="AG4982" s="108"/>
      <c r="AH4982" s="112"/>
      <c r="AI4982" s="58"/>
      <c r="AJ4982" s="58"/>
      <c r="AK4982" s="115"/>
      <c r="AL4982" s="59"/>
      <c r="AM4982" s="59"/>
      <c r="AN4982" s="59"/>
      <c r="AO4982" s="60"/>
      <c r="AP4982" s="60"/>
      <c r="AQ4982" s="60"/>
      <c r="AR4982" s="60"/>
      <c r="AS4982" s="60"/>
    </row>
    <row r="4983" spans="1:45" s="8" customFormat="1" ht="20">
      <c r="A4983" s="46"/>
      <c r="B4983" s="46"/>
      <c r="C4983" s="46"/>
      <c r="D4983" s="46"/>
      <c r="E4983" s="50"/>
      <c r="F4983" s="50"/>
      <c r="G4983" s="50"/>
      <c r="H4983" s="50"/>
      <c r="I4983" s="53"/>
      <c r="J4983" s="53"/>
      <c r="K4983" s="53"/>
      <c r="L4983" s="53"/>
      <c r="M4983" s="50"/>
      <c r="N4983" s="50"/>
      <c r="O4983" s="50"/>
      <c r="P4983" s="55"/>
      <c r="Q4983" s="56"/>
      <c r="R4983" s="56"/>
      <c r="S4983" s="53"/>
      <c r="T4983" s="53"/>
      <c r="U4983" s="57"/>
      <c r="V4983" s="108"/>
      <c r="W4983" s="108"/>
      <c r="X4983" s="108"/>
      <c r="Y4983" s="108"/>
      <c r="Z4983" s="108"/>
      <c r="AA4983" s="58"/>
      <c r="AB4983" s="58"/>
      <c r="AC4983" s="108"/>
      <c r="AD4983" s="108"/>
      <c r="AE4983" s="111"/>
      <c r="AF4983" s="112"/>
      <c r="AG4983" s="108"/>
      <c r="AH4983" s="112"/>
      <c r="AI4983" s="58"/>
      <c r="AJ4983" s="58"/>
      <c r="AK4983" s="115"/>
      <c r="AL4983" s="59"/>
      <c r="AM4983" s="59"/>
      <c r="AN4983" s="59"/>
      <c r="AO4983" s="60"/>
      <c r="AP4983" s="60"/>
      <c r="AQ4983" s="60"/>
      <c r="AR4983" s="60"/>
      <c r="AS4983" s="60"/>
    </row>
    <row r="4984" spans="1:45" s="8" customFormat="1" ht="20">
      <c r="A4984" s="46"/>
      <c r="B4984" s="46"/>
      <c r="C4984" s="46"/>
      <c r="D4984" s="46"/>
      <c r="E4984" s="50"/>
      <c r="F4984" s="50"/>
      <c r="G4984" s="50"/>
      <c r="H4984" s="50"/>
      <c r="I4984" s="53"/>
      <c r="J4984" s="53"/>
      <c r="K4984" s="53"/>
      <c r="L4984" s="53"/>
      <c r="M4984" s="50"/>
      <c r="N4984" s="50"/>
      <c r="O4984" s="50"/>
      <c r="P4984" s="55"/>
      <c r="Q4984" s="56"/>
      <c r="R4984" s="56"/>
      <c r="S4984" s="53"/>
      <c r="T4984" s="53"/>
      <c r="U4984" s="57"/>
      <c r="V4984" s="108"/>
      <c r="W4984" s="108"/>
      <c r="X4984" s="108"/>
      <c r="Y4984" s="108"/>
      <c r="Z4984" s="108"/>
      <c r="AA4984" s="58"/>
      <c r="AB4984" s="58"/>
      <c r="AC4984" s="108"/>
      <c r="AD4984" s="108"/>
      <c r="AE4984" s="111"/>
      <c r="AF4984" s="112"/>
      <c r="AG4984" s="108"/>
      <c r="AH4984" s="112"/>
      <c r="AI4984" s="58"/>
      <c r="AJ4984" s="58"/>
      <c r="AK4984" s="115"/>
      <c r="AL4984" s="59"/>
      <c r="AM4984" s="59"/>
      <c r="AN4984" s="59"/>
      <c r="AO4984" s="60"/>
      <c r="AP4984" s="60"/>
      <c r="AQ4984" s="60"/>
      <c r="AR4984" s="60"/>
      <c r="AS4984" s="60"/>
    </row>
    <row r="4985" spans="1:45" s="8" customFormat="1" ht="20">
      <c r="A4985" s="46"/>
      <c r="B4985" s="46"/>
      <c r="C4985" s="46"/>
      <c r="D4985" s="46"/>
      <c r="E4985" s="50"/>
      <c r="F4985" s="50"/>
      <c r="G4985" s="50"/>
      <c r="H4985" s="50"/>
      <c r="I4985" s="53"/>
      <c r="J4985" s="53"/>
      <c r="K4985" s="53"/>
      <c r="L4985" s="53"/>
      <c r="M4985" s="50"/>
      <c r="N4985" s="50"/>
      <c r="O4985" s="50"/>
      <c r="P4985" s="55"/>
      <c r="Q4985" s="56"/>
      <c r="R4985" s="56"/>
      <c r="S4985" s="53"/>
      <c r="T4985" s="53"/>
      <c r="U4985" s="57"/>
      <c r="V4985" s="108"/>
      <c r="W4985" s="108"/>
      <c r="X4985" s="108"/>
      <c r="Y4985" s="108"/>
      <c r="Z4985" s="108"/>
      <c r="AA4985" s="58"/>
      <c r="AB4985" s="58"/>
      <c r="AC4985" s="108"/>
      <c r="AD4985" s="108"/>
      <c r="AE4985" s="111"/>
      <c r="AF4985" s="112"/>
      <c r="AG4985" s="108"/>
      <c r="AH4985" s="112"/>
      <c r="AI4985" s="58"/>
      <c r="AJ4985" s="58"/>
      <c r="AK4985" s="115"/>
      <c r="AL4985" s="59"/>
      <c r="AM4985" s="59"/>
      <c r="AN4985" s="59"/>
      <c r="AO4985" s="60"/>
      <c r="AP4985" s="60"/>
      <c r="AQ4985" s="60"/>
      <c r="AR4985" s="60"/>
      <c r="AS4985" s="60"/>
    </row>
    <row r="4986" spans="1:45" s="8" customFormat="1" ht="20">
      <c r="A4986" s="46"/>
      <c r="B4986" s="46"/>
      <c r="C4986" s="46"/>
      <c r="D4986" s="46"/>
      <c r="E4986" s="50"/>
      <c r="F4986" s="50"/>
      <c r="G4986" s="50"/>
      <c r="H4986" s="50"/>
      <c r="I4986" s="53"/>
      <c r="J4986" s="53"/>
      <c r="K4986" s="53"/>
      <c r="L4986" s="53"/>
      <c r="M4986" s="50"/>
      <c r="N4986" s="50"/>
      <c r="O4986" s="50"/>
      <c r="P4986" s="55"/>
      <c r="Q4986" s="56"/>
      <c r="R4986" s="56"/>
      <c r="S4986" s="53"/>
      <c r="T4986" s="53"/>
      <c r="U4986" s="57"/>
      <c r="V4986" s="108"/>
      <c r="W4986" s="108"/>
      <c r="X4986" s="108"/>
      <c r="Y4986" s="108"/>
      <c r="Z4986" s="108"/>
      <c r="AA4986" s="58"/>
      <c r="AB4986" s="58"/>
      <c r="AC4986" s="108"/>
      <c r="AD4986" s="108"/>
      <c r="AE4986" s="111"/>
      <c r="AF4986" s="112"/>
      <c r="AG4986" s="108"/>
      <c r="AH4986" s="112"/>
      <c r="AI4986" s="58"/>
      <c r="AJ4986" s="58"/>
      <c r="AK4986" s="115"/>
      <c r="AL4986" s="59"/>
      <c r="AM4986" s="59"/>
      <c r="AN4986" s="59"/>
      <c r="AO4986" s="60"/>
      <c r="AP4986" s="60"/>
      <c r="AQ4986" s="60"/>
      <c r="AR4986" s="60"/>
      <c r="AS4986" s="60"/>
    </row>
    <row r="4987" spans="1:45" s="8" customFormat="1" ht="20">
      <c r="A4987" s="46"/>
      <c r="B4987" s="46"/>
      <c r="C4987" s="46"/>
      <c r="D4987" s="46"/>
      <c r="E4987" s="50"/>
      <c r="F4987" s="50"/>
      <c r="G4987" s="50"/>
      <c r="H4987" s="50"/>
      <c r="I4987" s="53"/>
      <c r="J4987" s="53"/>
      <c r="K4987" s="53"/>
      <c r="L4987" s="53"/>
      <c r="M4987" s="50"/>
      <c r="N4987" s="50"/>
      <c r="O4987" s="50"/>
      <c r="P4987" s="55"/>
      <c r="Q4987" s="56"/>
      <c r="R4987" s="56"/>
      <c r="S4987" s="53"/>
      <c r="T4987" s="53"/>
      <c r="U4987" s="57"/>
      <c r="V4987" s="108"/>
      <c r="W4987" s="108"/>
      <c r="X4987" s="108"/>
      <c r="Y4987" s="108"/>
      <c r="Z4987" s="108"/>
      <c r="AA4987" s="58"/>
      <c r="AB4987" s="58"/>
      <c r="AC4987" s="108"/>
      <c r="AD4987" s="108"/>
      <c r="AE4987" s="111"/>
      <c r="AF4987" s="112"/>
      <c r="AG4987" s="108"/>
      <c r="AH4987" s="112"/>
      <c r="AI4987" s="58"/>
      <c r="AJ4987" s="58"/>
      <c r="AK4987" s="115"/>
      <c r="AL4987" s="59"/>
      <c r="AM4987" s="59"/>
      <c r="AN4987" s="59"/>
      <c r="AO4987" s="60"/>
      <c r="AP4987" s="60"/>
      <c r="AQ4987" s="60"/>
      <c r="AR4987" s="60"/>
      <c r="AS4987" s="60"/>
    </row>
    <row r="4988" spans="1:45" s="8" customFormat="1" ht="20">
      <c r="A4988" s="46"/>
      <c r="B4988" s="46"/>
      <c r="C4988" s="46"/>
      <c r="D4988" s="46"/>
      <c r="E4988" s="50"/>
      <c r="F4988" s="50"/>
      <c r="G4988" s="50"/>
      <c r="H4988" s="50"/>
      <c r="I4988" s="53"/>
      <c r="J4988" s="53"/>
      <c r="K4988" s="53"/>
      <c r="L4988" s="53"/>
      <c r="M4988" s="50"/>
      <c r="N4988" s="50"/>
      <c r="O4988" s="50"/>
      <c r="P4988" s="55"/>
      <c r="Q4988" s="56"/>
      <c r="R4988" s="56"/>
      <c r="S4988" s="53"/>
      <c r="T4988" s="53"/>
      <c r="U4988" s="57"/>
      <c r="V4988" s="108"/>
      <c r="W4988" s="108"/>
      <c r="X4988" s="108"/>
      <c r="Y4988" s="108"/>
      <c r="Z4988" s="108"/>
      <c r="AA4988" s="58"/>
      <c r="AB4988" s="58"/>
      <c r="AC4988" s="108"/>
      <c r="AD4988" s="108"/>
      <c r="AE4988" s="111"/>
      <c r="AF4988" s="112"/>
      <c r="AG4988" s="108"/>
      <c r="AH4988" s="112"/>
      <c r="AI4988" s="58"/>
      <c r="AJ4988" s="58"/>
      <c r="AK4988" s="115"/>
      <c r="AL4988" s="59"/>
      <c r="AM4988" s="59"/>
      <c r="AN4988" s="59"/>
      <c r="AO4988" s="60"/>
      <c r="AP4988" s="60"/>
      <c r="AQ4988" s="60"/>
      <c r="AR4988" s="60"/>
      <c r="AS4988" s="60"/>
    </row>
    <row r="4989" spans="1:45" s="8" customFormat="1" ht="20">
      <c r="A4989" s="46"/>
      <c r="B4989" s="46"/>
      <c r="C4989" s="46"/>
      <c r="D4989" s="46"/>
      <c r="E4989" s="50"/>
      <c r="F4989" s="50"/>
      <c r="G4989" s="50"/>
      <c r="H4989" s="50"/>
      <c r="I4989" s="53"/>
      <c r="J4989" s="53"/>
      <c r="K4989" s="53"/>
      <c r="L4989" s="53"/>
      <c r="M4989" s="50"/>
      <c r="N4989" s="50"/>
      <c r="O4989" s="50"/>
      <c r="P4989" s="55"/>
      <c r="Q4989" s="56"/>
      <c r="R4989" s="56"/>
      <c r="S4989" s="53"/>
      <c r="T4989" s="53"/>
      <c r="U4989" s="57"/>
      <c r="V4989" s="108"/>
      <c r="W4989" s="108"/>
      <c r="X4989" s="108"/>
      <c r="Y4989" s="108"/>
      <c r="Z4989" s="108"/>
      <c r="AA4989" s="58"/>
      <c r="AB4989" s="58"/>
      <c r="AC4989" s="108"/>
      <c r="AD4989" s="108"/>
      <c r="AE4989" s="111"/>
      <c r="AF4989" s="112"/>
      <c r="AG4989" s="108"/>
      <c r="AH4989" s="112"/>
      <c r="AI4989" s="58"/>
      <c r="AJ4989" s="58"/>
      <c r="AK4989" s="115"/>
      <c r="AL4989" s="59"/>
      <c r="AM4989" s="59"/>
      <c r="AN4989" s="59"/>
      <c r="AO4989" s="60"/>
      <c r="AP4989" s="60"/>
      <c r="AQ4989" s="60"/>
      <c r="AR4989" s="60"/>
      <c r="AS4989" s="60"/>
    </row>
    <row r="4990" spans="1:45" s="8" customFormat="1" ht="20">
      <c r="A4990" s="46"/>
      <c r="B4990" s="46"/>
      <c r="C4990" s="46"/>
      <c r="D4990" s="46"/>
      <c r="E4990" s="50"/>
      <c r="F4990" s="50"/>
      <c r="G4990" s="50"/>
      <c r="H4990" s="50"/>
      <c r="I4990" s="53"/>
      <c r="J4990" s="53"/>
      <c r="K4990" s="53"/>
      <c r="L4990" s="53"/>
      <c r="M4990" s="50"/>
      <c r="N4990" s="50"/>
      <c r="O4990" s="50"/>
      <c r="P4990" s="55"/>
      <c r="Q4990" s="56"/>
      <c r="R4990" s="56"/>
      <c r="S4990" s="53"/>
      <c r="T4990" s="53"/>
      <c r="U4990" s="57"/>
      <c r="V4990" s="108"/>
      <c r="W4990" s="108"/>
      <c r="X4990" s="108"/>
      <c r="Y4990" s="108"/>
      <c r="Z4990" s="108"/>
      <c r="AA4990" s="58"/>
      <c r="AB4990" s="58"/>
      <c r="AC4990" s="108"/>
      <c r="AD4990" s="108"/>
      <c r="AE4990" s="111"/>
      <c r="AF4990" s="112"/>
      <c r="AG4990" s="108"/>
      <c r="AH4990" s="112"/>
      <c r="AI4990" s="58"/>
      <c r="AJ4990" s="58"/>
      <c r="AK4990" s="115"/>
      <c r="AL4990" s="59"/>
      <c r="AM4990" s="59"/>
      <c r="AN4990" s="59"/>
      <c r="AO4990" s="60"/>
      <c r="AP4990" s="60"/>
      <c r="AQ4990" s="60"/>
      <c r="AR4990" s="60"/>
      <c r="AS4990" s="60"/>
    </row>
    <row r="4991" spans="1:45" s="8" customFormat="1" ht="20">
      <c r="A4991" s="46"/>
      <c r="B4991" s="46"/>
      <c r="C4991" s="46"/>
      <c r="D4991" s="46"/>
      <c r="E4991" s="50"/>
      <c r="F4991" s="50"/>
      <c r="G4991" s="50"/>
      <c r="H4991" s="50"/>
      <c r="I4991" s="53"/>
      <c r="J4991" s="53"/>
      <c r="K4991" s="53"/>
      <c r="L4991" s="53"/>
      <c r="M4991" s="50"/>
      <c r="N4991" s="50"/>
      <c r="O4991" s="50"/>
      <c r="P4991" s="55"/>
      <c r="Q4991" s="56"/>
      <c r="R4991" s="56"/>
      <c r="S4991" s="53"/>
      <c r="T4991" s="53"/>
      <c r="U4991" s="57"/>
      <c r="V4991" s="108"/>
      <c r="W4991" s="108"/>
      <c r="X4991" s="108"/>
      <c r="Y4991" s="108"/>
      <c r="Z4991" s="108"/>
      <c r="AA4991" s="58"/>
      <c r="AB4991" s="58"/>
      <c r="AC4991" s="108"/>
      <c r="AD4991" s="108"/>
      <c r="AE4991" s="111"/>
      <c r="AF4991" s="112"/>
      <c r="AG4991" s="108"/>
      <c r="AH4991" s="112"/>
      <c r="AI4991" s="58"/>
      <c r="AJ4991" s="58"/>
      <c r="AK4991" s="115"/>
      <c r="AL4991" s="59"/>
      <c r="AM4991" s="59"/>
      <c r="AN4991" s="59"/>
      <c r="AO4991" s="60"/>
      <c r="AP4991" s="60"/>
      <c r="AQ4991" s="60"/>
      <c r="AR4991" s="60"/>
      <c r="AS4991" s="60"/>
    </row>
    <row r="4992" spans="1:45" s="8" customFormat="1" ht="20">
      <c r="A4992" s="46"/>
      <c r="B4992" s="46"/>
      <c r="C4992" s="46"/>
      <c r="D4992" s="46"/>
      <c r="E4992" s="50"/>
      <c r="F4992" s="50"/>
      <c r="G4992" s="50"/>
      <c r="H4992" s="50"/>
      <c r="I4992" s="53"/>
      <c r="J4992" s="53"/>
      <c r="K4992" s="53"/>
      <c r="L4992" s="53"/>
      <c r="M4992" s="50"/>
      <c r="N4992" s="50"/>
      <c r="O4992" s="50"/>
      <c r="P4992" s="55"/>
      <c r="Q4992" s="56"/>
      <c r="R4992" s="56"/>
      <c r="S4992" s="53"/>
      <c r="T4992" s="53"/>
      <c r="U4992" s="57"/>
      <c r="V4992" s="108"/>
      <c r="W4992" s="108"/>
      <c r="X4992" s="108"/>
      <c r="Y4992" s="108"/>
      <c r="Z4992" s="108"/>
      <c r="AA4992" s="58"/>
      <c r="AB4992" s="58"/>
      <c r="AC4992" s="108"/>
      <c r="AD4992" s="108"/>
      <c r="AE4992" s="111"/>
      <c r="AF4992" s="112"/>
      <c r="AG4992" s="108"/>
      <c r="AH4992" s="112"/>
      <c r="AI4992" s="58"/>
      <c r="AJ4992" s="58"/>
      <c r="AK4992" s="115"/>
      <c r="AL4992" s="59"/>
      <c r="AM4992" s="59"/>
      <c r="AN4992" s="59"/>
      <c r="AO4992" s="60"/>
      <c r="AP4992" s="60"/>
      <c r="AQ4992" s="60"/>
      <c r="AR4992" s="60"/>
      <c r="AS4992" s="60"/>
    </row>
    <row r="4993" spans="1:45" s="8" customFormat="1" ht="20">
      <c r="A4993" s="46"/>
      <c r="B4993" s="46"/>
      <c r="C4993" s="46"/>
      <c r="D4993" s="46"/>
      <c r="E4993" s="50"/>
      <c r="F4993" s="50"/>
      <c r="G4993" s="50"/>
      <c r="H4993" s="50"/>
      <c r="I4993" s="53"/>
      <c r="J4993" s="53"/>
      <c r="K4993" s="53"/>
      <c r="L4993" s="53"/>
      <c r="M4993" s="50"/>
      <c r="N4993" s="50"/>
      <c r="O4993" s="50"/>
      <c r="P4993" s="55"/>
      <c r="Q4993" s="56"/>
      <c r="R4993" s="56"/>
      <c r="S4993" s="53"/>
      <c r="T4993" s="53"/>
      <c r="U4993" s="57"/>
      <c r="V4993" s="108"/>
      <c r="W4993" s="108"/>
      <c r="X4993" s="108"/>
      <c r="Y4993" s="108"/>
      <c r="Z4993" s="108"/>
      <c r="AA4993" s="58"/>
      <c r="AB4993" s="58"/>
      <c r="AC4993" s="108"/>
      <c r="AD4993" s="108"/>
      <c r="AE4993" s="111"/>
      <c r="AF4993" s="112"/>
      <c r="AG4993" s="108"/>
      <c r="AH4993" s="112"/>
      <c r="AI4993" s="58"/>
      <c r="AJ4993" s="58"/>
      <c r="AK4993" s="115"/>
      <c r="AL4993" s="59"/>
      <c r="AM4993" s="59"/>
      <c r="AN4993" s="59"/>
      <c r="AO4993" s="60"/>
      <c r="AP4993" s="60"/>
      <c r="AQ4993" s="60"/>
      <c r="AR4993" s="60"/>
      <c r="AS4993" s="60"/>
    </row>
    <row r="4994" spans="1:45" s="8" customFormat="1" ht="20">
      <c r="A4994" s="46"/>
      <c r="B4994" s="46"/>
      <c r="C4994" s="46"/>
      <c r="D4994" s="46"/>
      <c r="E4994" s="50"/>
      <c r="F4994" s="50"/>
      <c r="G4994" s="50"/>
      <c r="H4994" s="50"/>
      <c r="I4994" s="53"/>
      <c r="J4994" s="53"/>
      <c r="K4994" s="53"/>
      <c r="L4994" s="53"/>
      <c r="M4994" s="50"/>
      <c r="N4994" s="50"/>
      <c r="O4994" s="50"/>
      <c r="P4994" s="55"/>
      <c r="Q4994" s="56"/>
      <c r="R4994" s="56"/>
      <c r="S4994" s="53"/>
      <c r="T4994" s="53"/>
      <c r="U4994" s="57"/>
      <c r="V4994" s="108"/>
      <c r="W4994" s="108"/>
      <c r="X4994" s="108"/>
      <c r="Y4994" s="108"/>
      <c r="Z4994" s="108"/>
      <c r="AA4994" s="58"/>
      <c r="AB4994" s="58"/>
      <c r="AC4994" s="108"/>
      <c r="AD4994" s="108"/>
      <c r="AE4994" s="111"/>
      <c r="AF4994" s="112"/>
      <c r="AG4994" s="108"/>
      <c r="AH4994" s="112"/>
      <c r="AI4994" s="58"/>
      <c r="AJ4994" s="58"/>
      <c r="AK4994" s="115"/>
      <c r="AL4994" s="59"/>
      <c r="AM4994" s="59"/>
      <c r="AN4994" s="59"/>
      <c r="AO4994" s="60"/>
      <c r="AP4994" s="60"/>
      <c r="AQ4994" s="60"/>
      <c r="AR4994" s="60"/>
      <c r="AS4994" s="60"/>
    </row>
    <row r="4995" spans="1:45" s="8" customFormat="1" ht="20">
      <c r="A4995" s="46"/>
      <c r="B4995" s="46"/>
      <c r="C4995" s="46"/>
      <c r="D4995" s="46"/>
      <c r="E4995" s="50"/>
      <c r="F4995" s="50"/>
      <c r="G4995" s="50"/>
      <c r="H4995" s="50"/>
      <c r="I4995" s="53"/>
      <c r="J4995" s="53"/>
      <c r="K4995" s="53"/>
      <c r="L4995" s="53"/>
      <c r="M4995" s="50"/>
      <c r="N4995" s="50"/>
      <c r="O4995" s="50"/>
      <c r="P4995" s="55"/>
      <c r="Q4995" s="56"/>
      <c r="R4995" s="56"/>
      <c r="S4995" s="53"/>
      <c r="T4995" s="53"/>
      <c r="U4995" s="57"/>
      <c r="V4995" s="108"/>
      <c r="W4995" s="108"/>
      <c r="X4995" s="108"/>
      <c r="Y4995" s="108"/>
      <c r="Z4995" s="108"/>
      <c r="AA4995" s="58"/>
      <c r="AB4995" s="58"/>
      <c r="AC4995" s="108"/>
      <c r="AD4995" s="108"/>
      <c r="AE4995" s="111"/>
      <c r="AF4995" s="112"/>
      <c r="AG4995" s="108"/>
      <c r="AH4995" s="112"/>
      <c r="AI4995" s="58"/>
      <c r="AJ4995" s="58"/>
      <c r="AK4995" s="115"/>
      <c r="AL4995" s="59"/>
      <c r="AM4995" s="59"/>
      <c r="AN4995" s="59"/>
      <c r="AO4995" s="60"/>
      <c r="AP4995" s="60"/>
      <c r="AQ4995" s="60"/>
      <c r="AR4995" s="60"/>
      <c r="AS4995" s="60"/>
    </row>
    <row r="4996" spans="1:45" s="8" customFormat="1" ht="20">
      <c r="A4996" s="46"/>
      <c r="B4996" s="46"/>
      <c r="C4996" s="46"/>
      <c r="D4996" s="46"/>
      <c r="E4996" s="50"/>
      <c r="F4996" s="50"/>
      <c r="G4996" s="50"/>
      <c r="H4996" s="50"/>
      <c r="I4996" s="53"/>
      <c r="J4996" s="53"/>
      <c r="K4996" s="53"/>
      <c r="L4996" s="53"/>
      <c r="M4996" s="50"/>
      <c r="N4996" s="50"/>
      <c r="O4996" s="50"/>
      <c r="P4996" s="55"/>
      <c r="Q4996" s="56"/>
      <c r="R4996" s="56"/>
      <c r="S4996" s="53"/>
      <c r="T4996" s="53"/>
      <c r="U4996" s="57"/>
      <c r="V4996" s="108"/>
      <c r="W4996" s="108"/>
      <c r="X4996" s="108"/>
      <c r="Y4996" s="108"/>
      <c r="Z4996" s="108"/>
      <c r="AA4996" s="58"/>
      <c r="AB4996" s="58"/>
      <c r="AC4996" s="108"/>
      <c r="AD4996" s="108"/>
      <c r="AE4996" s="111"/>
      <c r="AF4996" s="112"/>
      <c r="AG4996" s="108"/>
      <c r="AH4996" s="112"/>
      <c r="AI4996" s="58"/>
      <c r="AJ4996" s="58"/>
      <c r="AK4996" s="115"/>
      <c r="AL4996" s="59"/>
      <c r="AM4996" s="59"/>
      <c r="AN4996" s="59"/>
      <c r="AO4996" s="60"/>
      <c r="AP4996" s="60"/>
      <c r="AQ4996" s="60"/>
      <c r="AR4996" s="60"/>
      <c r="AS4996" s="60"/>
    </row>
    <row r="4997" spans="1:45" s="8" customFormat="1" ht="20">
      <c r="A4997" s="46"/>
      <c r="B4997" s="46"/>
      <c r="C4997" s="46"/>
      <c r="D4997" s="46"/>
      <c r="E4997" s="50"/>
      <c r="F4997" s="50"/>
      <c r="G4997" s="50"/>
      <c r="H4997" s="50"/>
      <c r="I4997" s="53"/>
      <c r="J4997" s="53"/>
      <c r="K4997" s="53"/>
      <c r="L4997" s="53"/>
      <c r="M4997" s="50"/>
      <c r="N4997" s="50"/>
      <c r="O4997" s="50"/>
      <c r="P4997" s="55"/>
      <c r="Q4997" s="56"/>
      <c r="R4997" s="56"/>
      <c r="S4997" s="53"/>
      <c r="T4997" s="53"/>
      <c r="U4997" s="57"/>
      <c r="V4997" s="108"/>
      <c r="W4997" s="108"/>
      <c r="X4997" s="108"/>
      <c r="Y4997" s="108"/>
      <c r="Z4997" s="108"/>
      <c r="AA4997" s="58"/>
      <c r="AB4997" s="58"/>
      <c r="AC4997" s="108"/>
      <c r="AD4997" s="108"/>
      <c r="AE4997" s="111"/>
      <c r="AF4997" s="112"/>
      <c r="AG4997" s="108"/>
      <c r="AH4997" s="112"/>
      <c r="AI4997" s="58"/>
      <c r="AJ4997" s="58"/>
      <c r="AK4997" s="115"/>
      <c r="AL4997" s="59"/>
      <c r="AM4997" s="59"/>
      <c r="AN4997" s="59"/>
      <c r="AO4997" s="60"/>
      <c r="AP4997" s="60"/>
      <c r="AQ4997" s="60"/>
      <c r="AR4997" s="60"/>
      <c r="AS4997" s="60"/>
    </row>
    <row r="4998" spans="1:45" s="8" customFormat="1" ht="20">
      <c r="A4998" s="46"/>
      <c r="B4998" s="46"/>
      <c r="C4998" s="46"/>
      <c r="D4998" s="46"/>
      <c r="E4998" s="50"/>
      <c r="F4998" s="50"/>
      <c r="G4998" s="50"/>
      <c r="H4998" s="50"/>
      <c r="I4998" s="53"/>
      <c r="J4998" s="53"/>
      <c r="K4998" s="53"/>
      <c r="L4998" s="53"/>
      <c r="M4998" s="50"/>
      <c r="N4998" s="50"/>
      <c r="O4998" s="50"/>
      <c r="P4998" s="55"/>
      <c r="Q4998" s="56"/>
      <c r="R4998" s="56"/>
      <c r="S4998" s="53"/>
      <c r="T4998" s="53"/>
      <c r="U4998" s="57"/>
      <c r="V4998" s="108"/>
      <c r="W4998" s="108"/>
      <c r="X4998" s="108"/>
      <c r="Y4998" s="108"/>
      <c r="Z4998" s="108"/>
      <c r="AA4998" s="58"/>
      <c r="AB4998" s="58"/>
      <c r="AC4998" s="108"/>
      <c r="AD4998" s="108"/>
      <c r="AE4998" s="111"/>
      <c r="AF4998" s="112"/>
      <c r="AG4998" s="108"/>
      <c r="AH4998" s="112"/>
      <c r="AI4998" s="58"/>
      <c r="AJ4998" s="58"/>
      <c r="AK4998" s="115"/>
      <c r="AL4998" s="59"/>
      <c r="AM4998" s="59"/>
      <c r="AN4998" s="59"/>
      <c r="AO4998" s="60"/>
      <c r="AP4998" s="60"/>
      <c r="AQ4998" s="60"/>
      <c r="AR4998" s="60"/>
      <c r="AS4998" s="60"/>
    </row>
    <row r="4999" spans="1:45" s="8" customFormat="1" ht="20">
      <c r="A4999" s="46"/>
      <c r="B4999" s="46"/>
      <c r="C4999" s="46"/>
      <c r="D4999" s="46"/>
      <c r="E4999" s="50"/>
      <c r="F4999" s="50"/>
      <c r="G4999" s="50"/>
      <c r="H4999" s="50"/>
      <c r="I4999" s="53"/>
      <c r="J4999" s="53"/>
      <c r="K4999" s="53"/>
      <c r="L4999" s="53"/>
      <c r="M4999" s="50"/>
      <c r="N4999" s="50"/>
      <c r="O4999" s="50"/>
      <c r="P4999" s="55"/>
      <c r="Q4999" s="56"/>
      <c r="R4999" s="56"/>
      <c r="S4999" s="53"/>
      <c r="T4999" s="53"/>
      <c r="U4999" s="57"/>
      <c r="V4999" s="108"/>
      <c r="W4999" s="108"/>
      <c r="X4999" s="108"/>
      <c r="Y4999" s="108"/>
      <c r="Z4999" s="108"/>
      <c r="AA4999" s="58"/>
      <c r="AB4999" s="58"/>
      <c r="AC4999" s="108"/>
      <c r="AD4999" s="108"/>
      <c r="AE4999" s="111"/>
      <c r="AF4999" s="112"/>
      <c r="AG4999" s="108"/>
      <c r="AH4999" s="112"/>
      <c r="AI4999" s="58"/>
      <c r="AJ4999" s="58"/>
      <c r="AK4999" s="115"/>
      <c r="AL4999" s="59"/>
      <c r="AM4999" s="59"/>
      <c r="AN4999" s="59"/>
      <c r="AO4999" s="60"/>
      <c r="AP4999" s="60"/>
      <c r="AQ4999" s="60"/>
      <c r="AR4999" s="60"/>
      <c r="AS4999" s="60"/>
    </row>
    <row r="5000" spans="1:45" s="8" customFormat="1" ht="20">
      <c r="A5000" s="46"/>
      <c r="B5000" s="46"/>
      <c r="C5000" s="46"/>
      <c r="D5000" s="46"/>
      <c r="E5000" s="50"/>
      <c r="F5000" s="50"/>
      <c r="G5000" s="50"/>
      <c r="H5000" s="50"/>
      <c r="I5000" s="53"/>
      <c r="J5000" s="53"/>
      <c r="K5000" s="53"/>
      <c r="L5000" s="53"/>
      <c r="M5000" s="50"/>
      <c r="N5000" s="50"/>
      <c r="O5000" s="50"/>
      <c r="P5000" s="55"/>
      <c r="Q5000" s="56"/>
      <c r="R5000" s="56"/>
      <c r="S5000" s="53"/>
      <c r="T5000" s="53"/>
      <c r="U5000" s="57"/>
      <c r="V5000" s="108"/>
      <c r="W5000" s="108"/>
      <c r="X5000" s="108"/>
      <c r="Y5000" s="108"/>
      <c r="Z5000" s="108"/>
      <c r="AA5000" s="58"/>
      <c r="AB5000" s="58"/>
      <c r="AC5000" s="108"/>
      <c r="AD5000" s="108"/>
      <c r="AE5000" s="111"/>
      <c r="AF5000" s="112"/>
      <c r="AG5000" s="108"/>
      <c r="AH5000" s="112"/>
      <c r="AI5000" s="58"/>
      <c r="AJ5000" s="58"/>
      <c r="AK5000" s="115"/>
      <c r="AL5000" s="59"/>
      <c r="AM5000" s="59"/>
      <c r="AN5000" s="59"/>
      <c r="AO5000" s="60"/>
      <c r="AP5000" s="60"/>
      <c r="AQ5000" s="60"/>
      <c r="AR5000" s="60"/>
      <c r="AS5000" s="60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1"/>
  <sheetViews>
    <sheetView topLeftCell="A4" zoomScale="77" zoomScaleNormal="77" workbookViewId="0">
      <selection activeCell="R10" sqref="R10"/>
    </sheetView>
  </sheetViews>
  <sheetFormatPr defaultRowHeight="14.5"/>
  <cols>
    <col min="1" max="1" width="1" customWidth="1"/>
    <col min="2" max="2" width="13.453125" customWidth="1"/>
    <col min="5" max="5" width="12.90625" customWidth="1"/>
    <col min="6" max="6" width="15.453125" customWidth="1"/>
  </cols>
  <sheetData>
    <row r="1" spans="1:16" ht="7.4" customHeight="1"/>
    <row r="2" spans="1:16" ht="33" customHeight="1" thickBot="1">
      <c r="A2" s="9"/>
      <c r="B2" s="132" t="s">
        <v>68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</row>
    <row r="3" spans="1:16" ht="4.6500000000000004" customHeight="1" thickTop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6" ht="24.5" customHeight="1">
      <c r="A4" s="9"/>
      <c r="B4" s="24" t="s">
        <v>25</v>
      </c>
      <c r="C4" s="134" t="s">
        <v>26</v>
      </c>
      <c r="D4" s="135"/>
      <c r="E4" s="134" t="s">
        <v>27</v>
      </c>
      <c r="F4" s="135"/>
      <c r="G4" s="134" t="s">
        <v>28</v>
      </c>
      <c r="H4" s="135"/>
      <c r="I4" s="11"/>
      <c r="J4" s="10"/>
      <c r="K4" s="10"/>
      <c r="L4" s="10"/>
      <c r="M4" s="10"/>
      <c r="N4" s="10"/>
    </row>
    <row r="5" spans="1:16" ht="20.75" customHeight="1">
      <c r="A5" s="10"/>
      <c r="B5" s="25"/>
      <c r="C5" s="12" t="s">
        <v>29</v>
      </c>
      <c r="D5" s="12" t="s">
        <v>30</v>
      </c>
      <c r="E5" s="12" t="s">
        <v>29</v>
      </c>
      <c r="F5" s="12" t="s">
        <v>30</v>
      </c>
      <c r="G5" s="12" t="s">
        <v>29</v>
      </c>
      <c r="H5" s="12" t="s">
        <v>30</v>
      </c>
      <c r="I5" s="13"/>
      <c r="J5" s="10"/>
      <c r="K5" s="10"/>
      <c r="L5" s="10"/>
      <c r="M5" s="10"/>
      <c r="N5" s="10"/>
    </row>
    <row r="6" spans="1:16" ht="20.149999999999999" customHeight="1">
      <c r="A6" s="10"/>
      <c r="B6" s="25"/>
      <c r="C6" s="14">
        <f>COUNTIF(บันทึกข้อมูล!$A$2:$A$5001,1)</f>
        <v>24</v>
      </c>
      <c r="D6" s="15">
        <f>ROUND(C6*100/G6,2)</f>
        <v>46.15</v>
      </c>
      <c r="E6" s="14">
        <f>COUNTIF(บันทึกข้อมูล!$A$2:$A$5001,2)</f>
        <v>28</v>
      </c>
      <c r="F6" s="15">
        <f>ROUND(E6*100/G6,2)</f>
        <v>53.85</v>
      </c>
      <c r="G6" s="14">
        <f>COUNT(บันทึกข้อมูล!$A$2:$A$5001)</f>
        <v>52</v>
      </c>
      <c r="H6" s="14">
        <f>D6+F6</f>
        <v>100</v>
      </c>
      <c r="I6" s="13"/>
      <c r="J6" s="13"/>
      <c r="K6" s="13"/>
      <c r="L6" s="13"/>
      <c r="M6" s="13"/>
      <c r="N6" s="13"/>
    </row>
    <row r="7" spans="1:16" ht="4.6500000000000004" customHeight="1">
      <c r="A7" s="10"/>
      <c r="B7" s="16"/>
      <c r="C7" s="17"/>
      <c r="D7" s="17"/>
      <c r="E7" s="17"/>
      <c r="F7" s="17"/>
      <c r="G7" s="17"/>
      <c r="H7" s="17"/>
      <c r="I7" s="17"/>
      <c r="J7" s="13"/>
      <c r="K7" s="13"/>
      <c r="L7" s="13"/>
      <c r="M7" s="10"/>
      <c r="N7" s="10"/>
    </row>
    <row r="8" spans="1:16" ht="30.5" customHeight="1">
      <c r="A8" s="9"/>
      <c r="B8" s="26" t="s">
        <v>31</v>
      </c>
      <c r="C8" s="128" t="s">
        <v>32</v>
      </c>
      <c r="D8" s="129"/>
      <c r="E8" s="128" t="s">
        <v>33</v>
      </c>
      <c r="F8" s="129"/>
      <c r="G8" s="128" t="s">
        <v>34</v>
      </c>
      <c r="H8" s="129"/>
      <c r="I8" s="128" t="s">
        <v>35</v>
      </c>
      <c r="J8" s="129"/>
      <c r="K8" s="128" t="s">
        <v>36</v>
      </c>
      <c r="L8" s="129"/>
      <c r="M8" s="128" t="s">
        <v>28</v>
      </c>
      <c r="N8" s="130"/>
    </row>
    <row r="9" spans="1:16" ht="20.75" customHeight="1">
      <c r="A9" s="10"/>
      <c r="B9" s="26"/>
      <c r="C9" s="12" t="s">
        <v>29</v>
      </c>
      <c r="D9" s="12" t="s">
        <v>30</v>
      </c>
      <c r="E9" s="12" t="s">
        <v>29</v>
      </c>
      <c r="F9" s="12" t="s">
        <v>30</v>
      </c>
      <c r="G9" s="12" t="s">
        <v>29</v>
      </c>
      <c r="H9" s="12" t="s">
        <v>30</v>
      </c>
      <c r="I9" s="12" t="s">
        <v>29</v>
      </c>
      <c r="J9" s="12" t="s">
        <v>30</v>
      </c>
      <c r="K9" s="12" t="s">
        <v>29</v>
      </c>
      <c r="L9" s="12" t="s">
        <v>30</v>
      </c>
      <c r="M9" s="12" t="s">
        <v>29</v>
      </c>
      <c r="N9" s="18" t="s">
        <v>30</v>
      </c>
    </row>
    <row r="10" spans="1:16" ht="20.149999999999999" customHeight="1">
      <c r="A10" s="10"/>
      <c r="B10" s="26"/>
      <c r="C10" s="19">
        <f>COUNTIF(บันทึกข้อมูล!$B$2:$B$5001,1)</f>
        <v>0</v>
      </c>
      <c r="D10" s="20">
        <f>ROUND(C10*100/M10,5)</f>
        <v>0</v>
      </c>
      <c r="E10" s="19">
        <f>COUNTIF(บันทึกข้อมูล!$B$2:$B$5001,2)</f>
        <v>3</v>
      </c>
      <c r="F10" s="20">
        <f>ROUND(E10*100/M10,5)</f>
        <v>5.7692300000000003</v>
      </c>
      <c r="G10" s="19">
        <f>COUNTIF(บันทึกข้อมูล!$B$2:$B$5001,3)</f>
        <v>8</v>
      </c>
      <c r="H10" s="20">
        <f>ROUND(G10*100/M10,5)</f>
        <v>15.38462</v>
      </c>
      <c r="I10" s="19">
        <f>COUNTIF(บันทึกข้อมูล!$B$2:$B$5001,4)</f>
        <v>2</v>
      </c>
      <c r="J10" s="20">
        <f>ROUND(I10*100/M10,5)</f>
        <v>3.8461500000000002</v>
      </c>
      <c r="K10" s="19">
        <f>COUNTIF(บันทึกข้อมูล!$B$2:$B$5001,5)</f>
        <v>9</v>
      </c>
      <c r="L10" s="20">
        <f>ROUND(K10*100/M10,5)</f>
        <v>17.307690000000001</v>
      </c>
      <c r="M10" s="19">
        <f>COUNT(บันทึกข้อมูล!$B$2:$B$5001)</f>
        <v>52</v>
      </c>
      <c r="N10" s="21">
        <f>D10+F10+H10+J10+L10</f>
        <v>42.307690000000001</v>
      </c>
    </row>
    <row r="11" spans="1:16" ht="5.15" customHeight="1">
      <c r="A11" s="10"/>
      <c r="B11" s="22"/>
      <c r="C11" s="23"/>
      <c r="D11" s="23"/>
      <c r="E11" s="23"/>
      <c r="F11" s="23"/>
      <c r="G11" s="23"/>
      <c r="H11" s="23"/>
      <c r="I11" s="23"/>
      <c r="J11" s="10"/>
      <c r="K11" s="10"/>
      <c r="L11" s="10"/>
      <c r="M11" s="10"/>
      <c r="N11" s="10"/>
    </row>
    <row r="12" spans="1:16" ht="20.75" customHeight="1">
      <c r="A12" s="9"/>
      <c r="B12" s="27" t="s">
        <v>37</v>
      </c>
      <c r="C12" s="136" t="s">
        <v>38</v>
      </c>
      <c r="D12" s="129"/>
      <c r="E12" s="136" t="s">
        <v>39</v>
      </c>
      <c r="F12" s="129"/>
      <c r="G12" s="136" t="s">
        <v>40</v>
      </c>
      <c r="H12" s="129"/>
      <c r="I12" s="136" t="s">
        <v>41</v>
      </c>
      <c r="J12" s="129"/>
      <c r="K12" s="136" t="s">
        <v>42</v>
      </c>
      <c r="L12" s="129"/>
      <c r="M12" s="136" t="s">
        <v>43</v>
      </c>
      <c r="N12" s="129"/>
      <c r="O12" s="126" t="s">
        <v>28</v>
      </c>
      <c r="P12" s="127"/>
    </row>
    <row r="13" spans="1:16" ht="20.75" customHeight="1">
      <c r="A13" s="10"/>
      <c r="B13" s="27"/>
      <c r="C13" s="12" t="s">
        <v>29</v>
      </c>
      <c r="D13" s="12" t="s">
        <v>30</v>
      </c>
      <c r="E13" s="12" t="s">
        <v>29</v>
      </c>
      <c r="F13" s="12" t="s">
        <v>30</v>
      </c>
      <c r="G13" s="12" t="s">
        <v>29</v>
      </c>
      <c r="H13" s="12" t="s">
        <v>30</v>
      </c>
      <c r="I13" s="12" t="s">
        <v>29</v>
      </c>
      <c r="J13" s="12" t="s">
        <v>30</v>
      </c>
      <c r="K13" s="12" t="s">
        <v>29</v>
      </c>
      <c r="L13" s="12" t="s">
        <v>30</v>
      </c>
      <c r="M13" s="12" t="s">
        <v>29</v>
      </c>
      <c r="N13" s="12" t="s">
        <v>30</v>
      </c>
      <c r="O13" s="65" t="s">
        <v>29</v>
      </c>
      <c r="P13" s="65" t="s">
        <v>30</v>
      </c>
    </row>
    <row r="14" spans="1:16" ht="20.149999999999999" customHeight="1">
      <c r="A14" s="10"/>
      <c r="B14" s="27"/>
      <c r="C14" s="19">
        <f>COUNTIF(บันทึกข้อมูล!$C$2:$C$5001,1)</f>
        <v>5</v>
      </c>
      <c r="D14" s="20">
        <f>ROUND(C14*100/O14,6)</f>
        <v>9.6153849999999998</v>
      </c>
      <c r="E14" s="19">
        <f>COUNTIF(บันทึกข้อมูล!$C$2:$C$5001,2)</f>
        <v>28</v>
      </c>
      <c r="F14" s="20">
        <f>ROUND(E14*100/O14,6)</f>
        <v>53.846153999999999</v>
      </c>
      <c r="G14" s="19">
        <f>COUNTIF(บันทึกข้อมูล!$C$2:$C$5001,3)</f>
        <v>1</v>
      </c>
      <c r="H14" s="20">
        <f>ROUND(G14*100/O14,6)</f>
        <v>1.9230769999999999</v>
      </c>
      <c r="I14" s="19">
        <f>COUNTIF(บันทึกข้อมูล!$C$2:$C$5001,4)</f>
        <v>2</v>
      </c>
      <c r="J14" s="20">
        <f>ROUND(I14*100/O14,6)</f>
        <v>3.8461539999999999</v>
      </c>
      <c r="K14" s="19">
        <f>COUNTIF(บันทึกข้อมูล!$C$2:$C$5001,5)</f>
        <v>2</v>
      </c>
      <c r="L14" s="20">
        <f>ROUND(K14*100/O14,6)</f>
        <v>3.8461539999999999</v>
      </c>
      <c r="M14" s="19">
        <f>COUNTIF(บันทึกข้อมูล!$C$2:$C$5001,6)</f>
        <v>14</v>
      </c>
      <c r="N14" s="20">
        <f>ROUND(M14*100/O14,6)</f>
        <v>26.923076999999999</v>
      </c>
      <c r="O14" s="102">
        <f>COUNT(บันทึกข้อมูล!$C$2:$C$5001)</f>
        <v>52</v>
      </c>
      <c r="P14" s="66">
        <f>D14+F14+H14+J14+L14+N14</f>
        <v>100.000001</v>
      </c>
    </row>
    <row r="15" spans="1:16" ht="6" customHeight="1">
      <c r="A15" s="10"/>
      <c r="B15" s="16"/>
      <c r="C15" s="17"/>
      <c r="D15" s="17"/>
      <c r="E15" s="17"/>
      <c r="F15" s="17"/>
      <c r="G15" s="17"/>
      <c r="H15" s="17"/>
      <c r="I15" s="17"/>
      <c r="J15" s="13"/>
      <c r="K15" s="13"/>
      <c r="L15" s="13"/>
      <c r="M15" s="10"/>
      <c r="N15" s="10"/>
    </row>
    <row r="16" spans="1:16" ht="24" customHeight="1">
      <c r="A16" s="9"/>
      <c r="B16" s="24" t="s">
        <v>44</v>
      </c>
      <c r="C16" s="131" t="s">
        <v>98</v>
      </c>
      <c r="D16" s="129"/>
      <c r="E16" s="131" t="s">
        <v>112</v>
      </c>
      <c r="F16" s="129"/>
      <c r="G16" s="131" t="s">
        <v>45</v>
      </c>
      <c r="H16" s="129"/>
      <c r="I16" s="131" t="s">
        <v>28</v>
      </c>
      <c r="J16" s="129"/>
    </row>
    <row r="17" spans="1:14" ht="20.75" customHeight="1">
      <c r="A17" s="10"/>
      <c r="B17" s="25"/>
      <c r="C17" s="12" t="s">
        <v>29</v>
      </c>
      <c r="D17" s="12" t="s">
        <v>30</v>
      </c>
      <c r="E17" s="12" t="s">
        <v>29</v>
      </c>
      <c r="F17" s="12" t="s">
        <v>30</v>
      </c>
      <c r="G17" s="12" t="s">
        <v>29</v>
      </c>
      <c r="H17" s="12" t="s">
        <v>30</v>
      </c>
      <c r="I17" s="12" t="s">
        <v>29</v>
      </c>
      <c r="J17" s="12" t="s">
        <v>30</v>
      </c>
    </row>
    <row r="18" spans="1:14" ht="20.149999999999999" customHeight="1">
      <c r="A18" s="10"/>
      <c r="B18" s="25"/>
      <c r="C18" s="19">
        <f>COUNTIF(บันทึกข้อมูล!$D$2:$D$5001,1)</f>
        <v>12</v>
      </c>
      <c r="D18" s="20">
        <f>ROUND(C18*100/I18,3)</f>
        <v>23.077000000000002</v>
      </c>
      <c r="E18" s="19">
        <f>COUNTIF(บันทึกข้อมูล!$D$2:$D$5001,2)</f>
        <v>22</v>
      </c>
      <c r="F18" s="20">
        <f>ROUND(E18*100/I18,3)</f>
        <v>42.308</v>
      </c>
      <c r="G18" s="19">
        <f>COUNTIF(บันทึกข้อมูล!$D$2:$D$5001,3)</f>
        <v>18</v>
      </c>
      <c r="H18" s="20">
        <f>ROUND(G18*100/I18,3)</f>
        <v>34.615000000000002</v>
      </c>
      <c r="I18" s="14">
        <f>COUNT(บันทึกข้อมูล!$A$2:$A$5001)</f>
        <v>52</v>
      </c>
      <c r="J18" s="15">
        <f>D18+F18+H18</f>
        <v>100</v>
      </c>
    </row>
    <row r="19" spans="1:14" ht="20.75" customHeight="1">
      <c r="A19" s="10"/>
    </row>
    <row r="20" spans="1:14" ht="22.5">
      <c r="A20" s="9"/>
      <c r="B20" s="16"/>
      <c r="C20" s="17"/>
      <c r="D20" s="17"/>
      <c r="E20" s="17"/>
      <c r="F20" s="17"/>
      <c r="G20" s="17"/>
      <c r="H20" s="17"/>
      <c r="I20" s="17"/>
      <c r="J20" s="13"/>
      <c r="K20" s="13"/>
      <c r="L20" s="13"/>
      <c r="M20" s="10"/>
      <c r="N20" s="10"/>
    </row>
    <row r="21" spans="1:14" ht="22.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</sheetData>
  <sheetProtection algorithmName="SHA-512" hashValue="lzd6N2ZuYqcpIPXLLz7coBFaHT8IgFHnJlluYtvGN9xMdVGmes4p6bekf/X58jGvV8CupM3Yv0WI/5l/qxbsyQ==" saltValue="+k7rN35a6pGGrQj50FfVEQ==" spinCount="100000" sheet="1" objects="1" scenarios="1"/>
  <mergeCells count="21">
    <mergeCell ref="C16:D16"/>
    <mergeCell ref="E16:F16"/>
    <mergeCell ref="G16:H16"/>
    <mergeCell ref="I16:J16"/>
    <mergeCell ref="B2:N2"/>
    <mergeCell ref="C4:D4"/>
    <mergeCell ref="E4:F4"/>
    <mergeCell ref="G4:H4"/>
    <mergeCell ref="C12:D12"/>
    <mergeCell ref="E12:F12"/>
    <mergeCell ref="G12:H12"/>
    <mergeCell ref="I12:J12"/>
    <mergeCell ref="K12:L12"/>
    <mergeCell ref="M12:N12"/>
    <mergeCell ref="O12:P12"/>
    <mergeCell ref="C8:D8"/>
    <mergeCell ref="E8:F8"/>
    <mergeCell ref="G8:H8"/>
    <mergeCell ref="I8:J8"/>
    <mergeCell ref="K8:L8"/>
    <mergeCell ref="M8:N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28"/>
  <sheetViews>
    <sheetView zoomScale="75" zoomScaleNormal="75" workbookViewId="0">
      <selection activeCell="Y19" sqref="Y19"/>
    </sheetView>
  </sheetViews>
  <sheetFormatPr defaultRowHeight="14.5"/>
  <cols>
    <col min="1" max="1" width="1.453125" customWidth="1"/>
    <col min="2" max="2" width="30.54296875" customWidth="1"/>
    <col min="3" max="3" width="6.6328125" customWidth="1"/>
    <col min="4" max="5" width="6.08984375" customWidth="1"/>
    <col min="6" max="6" width="6.36328125" customWidth="1"/>
    <col min="7" max="10" width="7.54296875" customWidth="1"/>
    <col min="11" max="11" width="9.453125" customWidth="1"/>
    <col min="12" max="12" width="0.90625" customWidth="1"/>
    <col min="13" max="13" width="14" customWidth="1"/>
    <col min="14" max="14" width="1" customWidth="1"/>
    <col min="15" max="15" width="9.36328125" customWidth="1"/>
    <col min="23" max="23" width="0.90625" customWidth="1"/>
    <col min="24" max="24" width="10.453125" customWidth="1"/>
    <col min="25" max="25" width="10.81640625" customWidth="1"/>
  </cols>
  <sheetData>
    <row r="1" spans="1:27" ht="3.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7" ht="21" thickBot="1">
      <c r="A2" s="29"/>
      <c r="B2" s="140" t="s">
        <v>46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88"/>
      <c r="X2" s="91"/>
      <c r="Y2" s="91"/>
      <c r="Z2" s="91"/>
      <c r="AA2" s="91"/>
    </row>
    <row r="3" spans="1:27" ht="4.6500000000000004" customHeight="1" thickTop="1">
      <c r="A3" s="29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9"/>
      <c r="P3" s="29"/>
      <c r="Q3" s="29"/>
      <c r="R3" s="29"/>
      <c r="S3" s="29"/>
      <c r="T3" s="29"/>
      <c r="U3" s="29"/>
      <c r="V3" s="29"/>
      <c r="W3" s="30"/>
    </row>
    <row r="4" spans="1:27" ht="18">
      <c r="A4" s="29"/>
      <c r="B4" s="151" t="s">
        <v>47</v>
      </c>
      <c r="C4" s="155" t="s">
        <v>48</v>
      </c>
      <c r="D4" s="156"/>
      <c r="E4" s="156"/>
      <c r="F4" s="156"/>
      <c r="G4" s="156"/>
      <c r="H4" s="156"/>
      <c r="I4" s="157"/>
      <c r="J4" s="141" t="s">
        <v>49</v>
      </c>
      <c r="K4" s="141" t="s">
        <v>50</v>
      </c>
      <c r="L4" s="29"/>
      <c r="M4" s="144" t="s">
        <v>51</v>
      </c>
      <c r="N4" s="29"/>
      <c r="O4" s="145" t="s">
        <v>52</v>
      </c>
      <c r="P4" s="146"/>
      <c r="Q4" s="146"/>
      <c r="R4" s="146"/>
      <c r="S4" s="146"/>
      <c r="T4" s="146"/>
      <c r="U4" s="146"/>
      <c r="V4" s="147"/>
      <c r="W4" s="29"/>
      <c r="X4" s="139" t="s">
        <v>117</v>
      </c>
      <c r="Y4" s="139"/>
      <c r="Z4" s="139" t="s">
        <v>118</v>
      </c>
      <c r="AA4" s="139"/>
    </row>
    <row r="5" spans="1:27" ht="20.5">
      <c r="A5" s="29"/>
      <c r="B5" s="152"/>
      <c r="C5" s="158"/>
      <c r="D5" s="159"/>
      <c r="E5" s="159"/>
      <c r="F5" s="159"/>
      <c r="G5" s="159"/>
      <c r="H5" s="159"/>
      <c r="I5" s="160"/>
      <c r="J5" s="142"/>
      <c r="K5" s="142"/>
      <c r="L5" s="31"/>
      <c r="M5" s="142"/>
      <c r="N5" s="31"/>
      <c r="O5" s="148" t="s">
        <v>53</v>
      </c>
      <c r="P5" s="148"/>
      <c r="Q5" s="149" t="s">
        <v>54</v>
      </c>
      <c r="R5" s="149"/>
      <c r="S5" s="150" t="s">
        <v>55</v>
      </c>
      <c r="T5" s="150"/>
      <c r="U5" s="154" t="s">
        <v>56</v>
      </c>
      <c r="V5" s="154"/>
      <c r="W5" s="31"/>
      <c r="X5" s="139"/>
      <c r="Y5" s="139"/>
      <c r="Z5" s="139"/>
      <c r="AA5" s="139"/>
    </row>
    <row r="6" spans="1:27" ht="20.5">
      <c r="A6" s="29"/>
      <c r="B6" s="153"/>
      <c r="C6" s="161"/>
      <c r="D6" s="162"/>
      <c r="E6" s="162"/>
      <c r="F6" s="162"/>
      <c r="G6" s="162"/>
      <c r="H6" s="162"/>
      <c r="I6" s="163"/>
      <c r="J6" s="143"/>
      <c r="K6" s="143"/>
      <c r="L6" s="31"/>
      <c r="M6" s="143"/>
      <c r="N6" s="31"/>
      <c r="O6" s="32" t="s">
        <v>29</v>
      </c>
      <c r="P6" s="32" t="s">
        <v>30</v>
      </c>
      <c r="Q6" s="32" t="s">
        <v>29</v>
      </c>
      <c r="R6" s="32" t="s">
        <v>30</v>
      </c>
      <c r="S6" s="32" t="s">
        <v>29</v>
      </c>
      <c r="T6" s="32" t="s">
        <v>30</v>
      </c>
      <c r="U6" s="32" t="s">
        <v>29</v>
      </c>
      <c r="V6" s="32" t="s">
        <v>30</v>
      </c>
      <c r="W6" s="31"/>
      <c r="X6" s="32" t="s">
        <v>29</v>
      </c>
      <c r="Y6" s="32" t="s">
        <v>30</v>
      </c>
      <c r="Z6" s="32" t="s">
        <v>29</v>
      </c>
      <c r="AA6" s="32" t="s">
        <v>30</v>
      </c>
    </row>
    <row r="7" spans="1:27" ht="20.5">
      <c r="A7" s="29"/>
      <c r="B7" s="33" t="s">
        <v>57</v>
      </c>
      <c r="C7" s="34">
        <f>SUM(บันทึกข้อมูล!E$2:E$5001)/COUNT(บันทึกข้อมูล!E$2:E$5001)</f>
        <v>4.6730769230769234</v>
      </c>
      <c r="D7" s="34">
        <f>SUM(บันทึกข้อมูล!F$2:F$5001)/COUNT(บันทึกข้อมูล!F$2:F$5001)</f>
        <v>3.7307692307692308</v>
      </c>
      <c r="E7" s="34">
        <f>SUM(บันทึกข้อมูล!G$2:G$5001)/COUNT(บันทึกข้อมูล!G$2:G$5001)</f>
        <v>3.75</v>
      </c>
      <c r="F7" s="34">
        <f>SUM(บันทึกข้อมูล!H$2:H$5001)/COUNT(บันทึกข้อมูล!H$2:H$5001)</f>
        <v>3.8461538461538463</v>
      </c>
      <c r="G7" s="35"/>
      <c r="H7" s="35"/>
      <c r="I7" s="35"/>
      <c r="J7" s="103">
        <f>SUM($C$7:$F$7)/4</f>
        <v>4</v>
      </c>
      <c r="K7" s="36">
        <f>$J$7*100/5</f>
        <v>80</v>
      </c>
      <c r="L7" s="31"/>
      <c r="M7" s="37" t="str">
        <f t="shared" ref="M7:M10" si="0">IF(K7&gt;=80,"ดีมาก",IF(K7&gt;=70,"ดี",IF(K7&gt;=60,"พอใช้","ไม่ดี")))</f>
        <v>ดีมาก</v>
      </c>
      <c r="N7" s="31"/>
      <c r="O7" s="38">
        <f>COUNTIFS(Sheet1!A$2:A$5001,"&gt;=16")</f>
        <v>34</v>
      </c>
      <c r="P7" s="78">
        <f>ROUND($O7*100/COUNT(Sheet1!A$2:A$5001),2)</f>
        <v>65.38</v>
      </c>
      <c r="Q7" s="38">
        <f>COUNTIFS(Sheet1!A$2:A$5001,"&gt;=14",Sheet1!A$2:A$5001,"&lt;=15")</f>
        <v>13</v>
      </c>
      <c r="R7" s="78">
        <f>ROUND($Q7*100/COUNT(Sheet1!A$2:A$5001),2)</f>
        <v>25</v>
      </c>
      <c r="S7" s="38">
        <f>COUNTIFS(Sheet1!A$2:A$5001,"&gt;=12",Sheet1!A$2:A$5001,"&lt;=13")</f>
        <v>4</v>
      </c>
      <c r="T7" s="78">
        <f>ROUND($S7*100/COUNT(Sheet1!A$2:A$5001),2)</f>
        <v>7.69</v>
      </c>
      <c r="U7" s="38">
        <f>COUNTIFS(Sheet1!A$2:A$5001,"&lt;12")</f>
        <v>1</v>
      </c>
      <c r="V7" s="78">
        <f>ROUND($U7*100/COUNT(Sheet1!A$2:A$5001),2)</f>
        <v>1.92</v>
      </c>
      <c r="W7" s="31"/>
      <c r="X7" s="89">
        <f>COUNTIF(Sheet1!N2:N5001,1)</f>
        <v>31</v>
      </c>
      <c r="Y7" s="90">
        <f>ROUND($X$7*100/(ข้อมูลทั่วไป!G6),2)</f>
        <v>59.62</v>
      </c>
      <c r="Z7" s="89">
        <f>COUNTIF(Sheet1!O2:O5001,1)</f>
        <v>3</v>
      </c>
      <c r="AA7" s="90">
        <f>ROUND($Z$7*100/(ข้อมูลทั่วไป!G6),2)</f>
        <v>5.77</v>
      </c>
    </row>
    <row r="8" spans="1:27" ht="20.5">
      <c r="A8" s="29"/>
      <c r="B8" s="33" t="s">
        <v>58</v>
      </c>
      <c r="C8" s="34">
        <f>SUM(บันทึกข้อมูล!I$2:I$5001)/COUNT(บันทึกข้อมูล!I$2:I$5001)</f>
        <v>3.5</v>
      </c>
      <c r="D8" s="34">
        <f>SUM(บันทึกข้อมูล!J$2:J$5001)/COUNT(บันทึกข้อมูล!J$2:J$5001)</f>
        <v>3.5769230769230771</v>
      </c>
      <c r="E8" s="34">
        <f>SUM(บันทึกข้อมูล!K$2:K$5001)/COUNT(บันทึกข้อมูล!K$2:K$5001)</f>
        <v>3.3653846153846154</v>
      </c>
      <c r="F8" s="34">
        <f>SUM(บันทึกข้อมูล!L$2:L$5001)/COUNT(บันทึกข้อมูล!L$2:L$5001)</f>
        <v>3.6730769230769229</v>
      </c>
      <c r="G8" s="35"/>
      <c r="H8" s="35"/>
      <c r="I8" s="35"/>
      <c r="J8" s="36">
        <f>SUM($C$8:$F$8)/4</f>
        <v>3.5288461538461537</v>
      </c>
      <c r="K8" s="36">
        <f>$J$8*100/5</f>
        <v>70.576923076923066</v>
      </c>
      <c r="L8" s="31"/>
      <c r="M8" s="37" t="str">
        <f t="shared" si="0"/>
        <v>ดี</v>
      </c>
      <c r="N8" s="31"/>
      <c r="O8" s="38">
        <f>COUNTIFS(Sheet1!B$2:B$5001,"&gt;=16")</f>
        <v>15</v>
      </c>
      <c r="P8" s="78">
        <f>ROUND($O8*100/COUNT(Sheet1!B$2:B$5001),2)</f>
        <v>28.85</v>
      </c>
      <c r="Q8" s="38">
        <f>COUNTIFS(Sheet1!B$2:B$5001,"&gt;=14",Sheet1!B$2:B$5001,"&lt;=15")</f>
        <v>19</v>
      </c>
      <c r="R8" s="78">
        <f>ROUND($Q8*100/COUNT(Sheet1!B$2:B$5001),2)</f>
        <v>36.54</v>
      </c>
      <c r="S8" s="38">
        <f>COUNTIFS(Sheet1!B$2:B$5001,"&gt;=12",Sheet1!B$2:B$5001,"&lt;=13")</f>
        <v>11</v>
      </c>
      <c r="T8" s="78">
        <f>ROUND($S8*100/COUNT(Sheet1!B$2:B$5001),2)</f>
        <v>21.15</v>
      </c>
      <c r="U8" s="38">
        <f>COUNTIFS(Sheet1!B$2:B$5001,"&lt;12")</f>
        <v>7</v>
      </c>
      <c r="V8" s="78">
        <f>ROUND($U8*100/COUNT(Sheet1!B$2:B$5001),2)</f>
        <v>13.46</v>
      </c>
      <c r="W8" s="31"/>
    </row>
    <row r="9" spans="1:27" ht="20.5">
      <c r="A9" s="29"/>
      <c r="B9" s="33" t="s">
        <v>59</v>
      </c>
      <c r="C9" s="34">
        <f>SUM(บันทึกข้อมูล!M$2:M$5001)/COUNT(บันทึกข้อมูล!N$2:N$5001)</f>
        <v>3.3461538461538463</v>
      </c>
      <c r="D9" s="34">
        <f>SUM(บันทึกข้อมูล!N$2:N$5001)/COUNT(บันทึกข้อมูล!N$2:N$5001)</f>
        <v>3.5192307692307692</v>
      </c>
      <c r="E9" s="34">
        <f>SUM(บันทึกข้อมูล!O$2:O$5001)/COUNT(บันทึกข้อมูล!O$2:O$5001)</f>
        <v>3.4423076923076925</v>
      </c>
      <c r="F9" s="34">
        <f>SUM(บันทึกข้อมูล!P$2:P$5001)/COUNT(บันทึกข้อมูล!P$2:P$5001)</f>
        <v>3.4230769230769229</v>
      </c>
      <c r="G9" s="35"/>
      <c r="H9" s="35"/>
      <c r="I9" s="35"/>
      <c r="J9" s="36">
        <f>SUM($C$9:$F$9)/4</f>
        <v>3.4326923076923075</v>
      </c>
      <c r="K9" s="36">
        <f>$J$9*100/5</f>
        <v>68.65384615384616</v>
      </c>
      <c r="L9" s="31"/>
      <c r="M9" s="37" t="str">
        <f t="shared" si="0"/>
        <v>พอใช้</v>
      </c>
      <c r="N9" s="31"/>
      <c r="O9" s="38">
        <f>COUNTIFS(Sheet1!C$2:C$5001,"&gt;=16")</f>
        <v>7</v>
      </c>
      <c r="P9" s="78">
        <f>ROUND($O9*100/COUNT(Sheet1!C$2:C$5001),2)</f>
        <v>13.46</v>
      </c>
      <c r="Q9" s="38">
        <f>COUNTIFS(Sheet1!C$2:C$5001,"&gt;=14",Sheet1!C$2:C$5001,"&lt;=15")</f>
        <v>27</v>
      </c>
      <c r="R9" s="78">
        <f>ROUND($Q9*100/COUNT(Sheet1!C$2:C$5001),2)</f>
        <v>51.92</v>
      </c>
      <c r="S9" s="38">
        <f>COUNTIFS(Sheet1!C$2:C$5001,"&gt;=12",Sheet1!C$2:C$5001,"&lt;=13")</f>
        <v>9</v>
      </c>
      <c r="T9" s="78">
        <f>ROUND($S9*100/COUNT(Sheet1!C$2:C$5001),2)</f>
        <v>17.309999999999999</v>
      </c>
      <c r="U9" s="38">
        <f>COUNTIFS(Sheet1!C$2:C$5001,"&lt;12")</f>
        <v>9</v>
      </c>
      <c r="V9" s="78">
        <f>ROUND($U9*100/COUNT(Sheet1!C$2:C$5001),2)</f>
        <v>17.309999999999999</v>
      </c>
      <c r="W9" s="31"/>
    </row>
    <row r="10" spans="1:27" ht="20.5">
      <c r="A10" s="29"/>
      <c r="B10" s="33" t="s">
        <v>60</v>
      </c>
      <c r="C10" s="34">
        <f>SUM(บันทึกข้อมูล!Q$2:Q$5001)/COUNT(บันทึกข้อมูล!Q$2:Q$5001)</f>
        <v>3</v>
      </c>
      <c r="D10" s="34">
        <f>SUM(บันทึกข้อมูล!R$2:R$5001)/COUNT(บันทึกข้อมูล!R$2:R$5001)</f>
        <v>3.75</v>
      </c>
      <c r="E10" s="34">
        <f>SUM(บันทึกข้อมูล!S$2:S$5001)/COUNT(บันทึกข้อมูล!S$2:S$5001)</f>
        <v>3.1923076923076925</v>
      </c>
      <c r="F10" s="34">
        <f>SUM(บันทึกข้อมูล!T$2:T$5001)/COUNT(บันทึกข้อมูล!T$2:T$5001)</f>
        <v>2.6923076923076925</v>
      </c>
      <c r="G10" s="35"/>
      <c r="H10" s="35"/>
      <c r="I10" s="35"/>
      <c r="J10" s="36">
        <f>SUM($C$10:$F$10)/4</f>
        <v>3.1586538461538467</v>
      </c>
      <c r="K10" s="36">
        <f>$J$10*100/5</f>
        <v>63.173076923076927</v>
      </c>
      <c r="L10" s="31"/>
      <c r="M10" s="37" t="str">
        <f t="shared" si="0"/>
        <v>พอใช้</v>
      </c>
      <c r="N10" s="31"/>
      <c r="O10" s="38">
        <f>COUNTIFS(Sheet1!D$2:D$5001,"&gt;=16")</f>
        <v>1</v>
      </c>
      <c r="P10" s="78">
        <f>ROUND($O10*100/COUNT(Sheet1!D$2:D$5001),2)</f>
        <v>1.92</v>
      </c>
      <c r="Q10" s="38">
        <f>COUNTIFS(Sheet1!D$2:D$5001,"&gt;=14",Sheet1!D$2:D$5001,"&lt;=15")</f>
        <v>20</v>
      </c>
      <c r="R10" s="78">
        <f>ROUND($Q10*100/COUNT(Sheet1!D$2:D$5001),2)</f>
        <v>38.46</v>
      </c>
      <c r="S10" s="38">
        <f>COUNTIFS(Sheet1!D$2:D$5001,"&gt;=12",Sheet1!D$2:D$5001,"&lt;=13")</f>
        <v>18</v>
      </c>
      <c r="T10" s="78">
        <f>ROUND($S10*100/COUNT(Sheet1!D$2:D$5001),2)</f>
        <v>34.619999999999997</v>
      </c>
      <c r="U10" s="38">
        <f>COUNTIFS(Sheet1!D$2:D$5001,"&lt;12")</f>
        <v>13</v>
      </c>
      <c r="V10" s="78">
        <f>ROUND($U10*100/COUNT(Sheet1!D$2:D$5001),2)</f>
        <v>25</v>
      </c>
      <c r="W10" s="31"/>
    </row>
    <row r="11" spans="1:27" ht="20.5">
      <c r="A11" s="29"/>
      <c r="B11" s="138" t="s">
        <v>61</v>
      </c>
      <c r="C11" s="138"/>
      <c r="D11" s="138"/>
      <c r="E11" s="138"/>
      <c r="F11" s="138"/>
      <c r="G11" s="138"/>
      <c r="H11" s="138"/>
      <c r="I11" s="100"/>
      <c r="J11" s="76">
        <f>SUM($J$7:$J$10)/4</f>
        <v>3.5300480769230766</v>
      </c>
      <c r="K11" s="76">
        <f>$J$11*100/5</f>
        <v>70.600961538461533</v>
      </c>
      <c r="L11" s="31"/>
      <c r="M11" s="39" t="str">
        <f>IF(K11&gt;=80,"ดีมาก",IF(K11&gt;=70,"ดี",IF(K11&gt;=60,"พอใช้","ไม่ดี")))</f>
        <v>ดี</v>
      </c>
      <c r="N11" s="31"/>
      <c r="O11" s="73">
        <f>COUNTIFS(Sheet1!E$2:E$5001,"&gt;=64")</f>
        <v>1</v>
      </c>
      <c r="P11" s="74">
        <f>ROUND($O11*100/COUNT(Sheet1!E$2:E$5001),2)</f>
        <v>1.92</v>
      </c>
      <c r="Q11" s="75">
        <f>COUNTIFS(Sheet1!E$2:E$5001,"&gt;=56",Sheet1!E$2:E$5001,"&lt;=63")</f>
        <v>30</v>
      </c>
      <c r="R11" s="74">
        <f>ROUND($Q11*100/COUNT(Sheet1!E$2:E$5001),2)</f>
        <v>57.69</v>
      </c>
      <c r="S11" s="75">
        <f>COUNTIFS(Sheet1!E$2:E$5001,"&gt;=48",Sheet1!E$2:E$5001,"&lt;=55")</f>
        <v>20</v>
      </c>
      <c r="T11" s="74">
        <f>ROUND($S11*100/COUNT(Sheet1!E$2:E$5001),2)</f>
        <v>38.46</v>
      </c>
      <c r="U11" s="75">
        <f>COUNTIFS(Sheet1!E$2:E$5001,"&lt;48")</f>
        <v>1</v>
      </c>
      <c r="V11" s="74">
        <f>ROUND($U11*100/COUNT(Sheet1!E$2:E$5001),2)</f>
        <v>1.92</v>
      </c>
      <c r="W11" s="31"/>
    </row>
    <row r="12" spans="1:27" ht="5.7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7" ht="20.5">
      <c r="A13" s="29"/>
      <c r="B13" s="40" t="s">
        <v>62</v>
      </c>
      <c r="C13" s="34">
        <f>SUM(บันทึกข้อมูล!U$2:U$5001)/COUNT(บันทึกข้อมูล!U$2:U$5001)</f>
        <v>2.9038461538461537</v>
      </c>
      <c r="D13" s="34">
        <f>SUM(บันทึกข้อมูล!V$2:V$5001)/COUNT(บันทึกข้อมูล!V$2:V$5001)</f>
        <v>3.1923076923076925</v>
      </c>
      <c r="E13" s="34">
        <f>SUM(บันทึกข้อมูล!W$2:W$5001)/COUNT(บันทึกข้อมูล!W$2:W$5001)</f>
        <v>3.9615384615384617</v>
      </c>
      <c r="F13" s="34">
        <f>SUM(บันทึกข้อมูล!X$2:X$5001)/COUNT(บันทึกข้อมูล!X$2:X$5001)</f>
        <v>3.0192307692307692</v>
      </c>
      <c r="G13" s="34">
        <f>SUM(บันทึกข้อมูล!Y$2:Y$5001)/COUNT(บันทึกข้อมูล!Y$2:Y$5001)</f>
        <v>3.1923076923076925</v>
      </c>
      <c r="H13" s="34">
        <f>SUM(บันทึกข้อมูล!Z$2:Z$5001)/COUNT(บันทึกข้อมูล!Z$2:Z$5001)</f>
        <v>3.0576923076923075</v>
      </c>
      <c r="I13" s="35"/>
      <c r="J13" s="41">
        <f>SUM($C$13:$H$13)/6</f>
        <v>3.2211538461538463</v>
      </c>
      <c r="K13" s="41">
        <f>$J$13*100/5</f>
        <v>64.423076923076934</v>
      </c>
      <c r="L13" s="31"/>
      <c r="M13" s="39" t="str">
        <f t="shared" ref="M13:M20" si="1">IF(K13&gt;=80,"ดีมาก",IF(K13&gt;=70,"ดี",IF(K13&gt;=60,"พอใช้","ไม่ดี")))</f>
        <v>พอใช้</v>
      </c>
      <c r="N13" s="31"/>
      <c r="O13" s="42">
        <f>COUNTIFS(Sheet1!F$2:F$5001,"&gt;=24")</f>
        <v>12</v>
      </c>
      <c r="P13" s="41">
        <f>ROUND($O13*100/COUNT(Sheet1!F$2:F$5001),2)</f>
        <v>23.08</v>
      </c>
      <c r="Q13" s="42">
        <f>COUNTIFS(Sheet1!F$2:F$5001,"&gt;=21",Sheet1!F$2:F$5001,"&lt;=23")</f>
        <v>7</v>
      </c>
      <c r="R13" s="41">
        <f>ROUND($Q13*100/COUNT(Sheet1!F$2:F$5001),2)</f>
        <v>13.46</v>
      </c>
      <c r="S13" s="42">
        <f>COUNTIFS(Sheet1!F$2:F$5001,"&gt;=18",Sheet1!F$2:F$5001,"&lt;=20")</f>
        <v>12</v>
      </c>
      <c r="T13" s="41">
        <f>ROUND($S13*100/COUNT(Sheet1!F$2:F$5001),2)</f>
        <v>23.08</v>
      </c>
      <c r="U13" s="42">
        <f>COUNTIFS(Sheet1!F$2:F$5001,"&lt;18")</f>
        <v>21</v>
      </c>
      <c r="V13" s="41">
        <f>ROUND($U13*100/COUNT(Sheet1!F$2:F$5001),2)</f>
        <v>40.380000000000003</v>
      </c>
      <c r="W13" s="31"/>
    </row>
    <row r="14" spans="1:27" ht="20.5">
      <c r="A14" s="29"/>
      <c r="B14" s="40" t="s">
        <v>63</v>
      </c>
      <c r="C14" s="43">
        <f>SUM(บันทึกข้อมูล!AA$2:AA$5001)/COUNT(บันทึกข้อมูล!AA$2:AA$5001)</f>
        <v>2.8076923076923075</v>
      </c>
      <c r="D14" s="43">
        <f>SUM(บันทึกข้อมูล!AB$2:AB$5001)/COUNT(บันทึกข้อมูล!AB$2:AB$5001)</f>
        <v>2.75</v>
      </c>
      <c r="E14" s="35"/>
      <c r="F14" s="35"/>
      <c r="G14" s="35"/>
      <c r="H14" s="35"/>
      <c r="I14" s="35"/>
      <c r="J14" s="41">
        <f>SUM($C$14:$D$14)/2</f>
        <v>2.7788461538461537</v>
      </c>
      <c r="K14" s="41">
        <f>$J$14*100/5</f>
        <v>55.576923076923073</v>
      </c>
      <c r="L14" s="31"/>
      <c r="M14" s="39" t="str">
        <f t="shared" si="1"/>
        <v>ไม่ดี</v>
      </c>
      <c r="N14" s="31"/>
      <c r="O14" s="42">
        <f>COUNTIFS(Sheet1!G$2:G$5001,"&gt;=8")</f>
        <v>7</v>
      </c>
      <c r="P14" s="41">
        <f>ROUND($O14*100/COUNT(Sheet1!G$2:G$5001),2)</f>
        <v>13.46</v>
      </c>
      <c r="Q14" s="42">
        <f>COUNTIFS(Sheet1!G$2:G$5001,"&gt;=7.00",Sheet1!G$2:G$5001,"&lt;=7.99")</f>
        <v>4</v>
      </c>
      <c r="R14" s="41">
        <f>ROUND($Q14*100/COUNT(Sheet1!G$2:G$5001),2)</f>
        <v>7.69</v>
      </c>
      <c r="S14" s="42">
        <f>COUNTIFS(Sheet1!G$2:G$5001,"&gt;=6.00",Sheet1!G$2:G$5001,"&lt;=6.99")</f>
        <v>18</v>
      </c>
      <c r="T14" s="41">
        <f>ROUND($S14*100/COUNT(Sheet1!G$2:G$5001),2)</f>
        <v>34.619999999999997</v>
      </c>
      <c r="U14" s="42">
        <f>COUNTIFS(Sheet1!G$2:G$5001,"&lt;5.99")</f>
        <v>23</v>
      </c>
      <c r="V14" s="41">
        <f>ROUND($U14*100/COUNT(Sheet1!G$2:G$5001),2)</f>
        <v>44.23</v>
      </c>
      <c r="W14" s="31"/>
    </row>
    <row r="15" spans="1:27" ht="20.5">
      <c r="A15" s="29"/>
      <c r="B15" s="40" t="s">
        <v>64</v>
      </c>
      <c r="C15" s="34">
        <f>SUM(บันทึกข้อมูล!AC$2:AC$5001)/COUNT(บันทึกข้อมูล!AC$2:AC$5001)</f>
        <v>2.9615384615384617</v>
      </c>
      <c r="D15" s="34">
        <f>SUM(บันทึกข้อมูล!AD$2:AD$200001)/COUNT(บันทึกข้อมูล!AD$2:AD$200001)</f>
        <v>3.1730769230769229</v>
      </c>
      <c r="E15" s="35"/>
      <c r="F15" s="35"/>
      <c r="G15" s="35"/>
      <c r="H15" s="35"/>
      <c r="I15" s="35"/>
      <c r="J15" s="41">
        <f>SUM($C$15:$D$15)/2</f>
        <v>3.0673076923076925</v>
      </c>
      <c r="K15" s="41">
        <f>$J$15*100/5</f>
        <v>61.346153846153847</v>
      </c>
      <c r="L15" s="31"/>
      <c r="M15" s="39" t="str">
        <f t="shared" si="1"/>
        <v>พอใช้</v>
      </c>
      <c r="N15" s="31"/>
      <c r="O15" s="42">
        <f>COUNTIFS(Sheet1!H$2:H$5001,"&gt;=8")</f>
        <v>6</v>
      </c>
      <c r="P15" s="41">
        <f>ROUND($O15*100/COUNT(Sheet1!H$2:H$5001),2)</f>
        <v>11.54</v>
      </c>
      <c r="Q15" s="42">
        <f>COUNTIFS(Sheet1!H$2:H$5001,"&lt;=7.99")</f>
        <v>46</v>
      </c>
      <c r="R15" s="41">
        <f>ROUND($Q15*100/COUNT(Sheet1!H$2:H$5001),2)</f>
        <v>88.46</v>
      </c>
      <c r="S15" s="42">
        <f>COUNTIFS(Sheet1!H$2:H$5001,"&gt;=6.00",Sheet1!H$2:H$5001,"&lt;=6.99")</f>
        <v>17</v>
      </c>
      <c r="T15" s="41">
        <f>ROUND($S15*100/COUNT(Sheet1!H$2:H$5001),2)</f>
        <v>32.69</v>
      </c>
      <c r="U15" s="42">
        <f>COUNTIFS(Sheet1!H$2:H$5001,"&lt;5.99")</f>
        <v>14</v>
      </c>
      <c r="V15" s="41">
        <f>ROUND($U15*100/COUNT(Sheet1!H$2:H$5001),2)</f>
        <v>26.92</v>
      </c>
      <c r="W15" s="31"/>
    </row>
    <row r="16" spans="1:27" ht="20.5">
      <c r="A16" s="29"/>
      <c r="B16" s="40" t="s">
        <v>65</v>
      </c>
      <c r="C16" s="34">
        <f>SUM(บันทึกข้อมูล!AE$2:AE$200001)/COUNT(บันทึกข้อมูล!AE$2:AE$200001)</f>
        <v>3.7115384615384617</v>
      </c>
      <c r="D16" s="44">
        <f>SUM(บันทึกข้อมูล!AF$2:AF$5001)/COUNT(บันทึกข้อมูล!AF$2:AF$5001)</f>
        <v>3.2115384615384617</v>
      </c>
      <c r="E16" s="35"/>
      <c r="F16" s="35"/>
      <c r="G16" s="35"/>
      <c r="H16" s="35"/>
      <c r="I16" s="35"/>
      <c r="J16" s="41">
        <f>SUM($C$16:$D$16)/2</f>
        <v>3.4615384615384617</v>
      </c>
      <c r="K16" s="41">
        <f>$J$16*100/5</f>
        <v>69.230769230769241</v>
      </c>
      <c r="L16" s="31"/>
      <c r="M16" s="39" t="str">
        <f t="shared" si="1"/>
        <v>พอใช้</v>
      </c>
      <c r="N16" s="31"/>
      <c r="O16" s="42">
        <f>COUNTIFS(Sheet1!I$2:I$5001,"&gt;=8")</f>
        <v>23</v>
      </c>
      <c r="P16" s="41">
        <f>ROUND($O16*100/COUNT(Sheet1!I$2:I$5001),2)</f>
        <v>44.23</v>
      </c>
      <c r="Q16" s="42">
        <f>COUNTIFS(Sheet1!I$2:I$5001,"&lt;=7.99")</f>
        <v>29</v>
      </c>
      <c r="R16" s="41">
        <f>ROUND($Q16*100/COUNT(Sheet1!I$2:I$5001),2)</f>
        <v>55.77</v>
      </c>
      <c r="S16" s="42">
        <f>COUNTIFS(Sheet1!I$2:I$5001,"&gt;=6.00",Sheet1!I$2:I$5001,"&lt;=6.99")</f>
        <v>5</v>
      </c>
      <c r="T16" s="41">
        <f>ROUND($S16*100/COUNT(Sheet1!I$2:I$5001),2)</f>
        <v>9.6199999999999992</v>
      </c>
      <c r="U16" s="42">
        <f>COUNTIFS(Sheet1!I$2:I$5001,"&lt;5.99")</f>
        <v>13</v>
      </c>
      <c r="V16" s="41">
        <f>ROUND($U16*100/COUNT(Sheet1!I$2:I$5001),2)</f>
        <v>25</v>
      </c>
      <c r="W16" s="31"/>
    </row>
    <row r="17" spans="1:25" ht="20.5">
      <c r="A17" s="29"/>
      <c r="B17" s="40" t="s">
        <v>66</v>
      </c>
      <c r="C17" s="34">
        <f>SUM(บันทึกข้อมูล!AG$2:AG$5001)/COUNT(บันทึกข้อมูล!AG$2:AG$5001)</f>
        <v>2.8653846153846154</v>
      </c>
      <c r="D17" s="35"/>
      <c r="E17" s="35"/>
      <c r="F17" s="35"/>
      <c r="G17" s="35"/>
      <c r="H17" s="35"/>
      <c r="I17" s="35"/>
      <c r="J17" s="41">
        <f>SUM($C$17:$C$17)/1</f>
        <v>2.8653846153846154</v>
      </c>
      <c r="K17" s="41">
        <f>$J$17*100/5</f>
        <v>57.307692307692307</v>
      </c>
      <c r="L17" s="31"/>
      <c r="M17" s="39" t="str">
        <f t="shared" si="1"/>
        <v>ไม่ดี</v>
      </c>
      <c r="N17" s="31"/>
      <c r="O17" s="42">
        <f>COUNTIFS(Sheet1!J$2:J$5001,"&gt;=4")</f>
        <v>15</v>
      </c>
      <c r="P17" s="41">
        <f>ROUND($O17*100/COUNT(Sheet1!J$2:J$5001),2)</f>
        <v>28.85</v>
      </c>
      <c r="Q17" s="42">
        <f>COUNTIFS(Sheet1!J$2:J$5001,"&gt;=3.5",Sheet1!J$2:J$5001,"&lt;=3.9")</f>
        <v>0</v>
      </c>
      <c r="R17" s="41">
        <f>ROUND($Q17*100/COUNT(Sheet1!J$2:J$5001),2)</f>
        <v>0</v>
      </c>
      <c r="S17" s="42">
        <f>COUNTIFS(Sheet1!J$2:J$5001,"&gt;=3",Sheet1!J$2:J$5001,"&lt;=3.4")</f>
        <v>20</v>
      </c>
      <c r="T17" s="41">
        <f>ROUND($S17*100/COUNT(Sheet1!J$2:J$5001),2)</f>
        <v>38.46</v>
      </c>
      <c r="U17" s="42">
        <f>COUNTIFS(Sheet1!J$2:J$5001,"&lt;3")</f>
        <v>17</v>
      </c>
      <c r="V17" s="41">
        <f>ROUND($U17*100/COUNT(Sheet1!J$2:J$5001),2)</f>
        <v>32.69</v>
      </c>
      <c r="W17" s="31"/>
    </row>
    <row r="18" spans="1:25" ht="20.5">
      <c r="A18" s="29"/>
      <c r="B18" s="101" t="s">
        <v>67</v>
      </c>
      <c r="C18" s="34">
        <f>SUM(บันทึกข้อมูล!AH$2:AH$5001)/COUNT(บันทึกข้อมูล!AH$2:AH$5001)</f>
        <v>3.2115384615384617</v>
      </c>
      <c r="D18" s="34">
        <f>SUM(บันทึกข้อมูล!AI$2:AI$5001)/COUNT(บันทึกข้อมูล!AI$2:AI$5001)</f>
        <v>3.3269230769230771</v>
      </c>
      <c r="E18" s="34">
        <f>SUM(บันทึกข้อมูล!AJ$2:AJ$5001)/COUNT(บันทึกข้อมูล!AJ$2:AJ$5001)</f>
        <v>2.8653846153846154</v>
      </c>
      <c r="F18" s="34">
        <f>SUM(บันทึกข้อมูล!AK$2:AK$5001)/COUNT(บันทึกข้อมูล!AK$2:AK$5001)</f>
        <v>3.3076923076923075</v>
      </c>
      <c r="G18" s="34">
        <f>SUM(บันทึกข้อมูล!AL$2:AL$5001)/COUNT(บันทึกข้อมูล!AL$2:AL$5001)</f>
        <v>3.5192307692307692</v>
      </c>
      <c r="H18" s="34">
        <f>SUM(บันทึกข้อมูล!AM$2:AM$5001)/COUNT(บันทึกข้อมูล!AM$2:AM$5001)</f>
        <v>3.5192307692307692</v>
      </c>
      <c r="I18" s="34">
        <f>SUM(บันทึกข้อมูล!AN$2:AN$5001)/COUNT(บันทึกข้อมูล!AN$2:AN$5001)</f>
        <v>3.1538461538461537</v>
      </c>
      <c r="J18" s="105">
        <f>SUM($C$18:$I$18)/7</f>
        <v>3.2719780219780219</v>
      </c>
      <c r="K18" s="105">
        <f>$J$18*100/5</f>
        <v>65.439560439560438</v>
      </c>
      <c r="L18" s="31"/>
      <c r="M18" s="106" t="str">
        <f>IF(K18&gt;=80,"ดีมาก",IF(K18&gt;=70,"ดี",IF(K18&gt;=60,"พอใช้","ไม่ดี")))</f>
        <v>พอใช้</v>
      </c>
      <c r="N18" s="31"/>
      <c r="O18" s="107">
        <f>COUNTIFS(Sheet1!K$2:K$5001,"&gt;=28")</f>
        <v>6</v>
      </c>
      <c r="P18" s="104">
        <f>ROUND($O18*100/COUNT(Sheet1!K$2:K$5001),2)</f>
        <v>11.54</v>
      </c>
      <c r="Q18" s="107">
        <f>COUNTIFS(Sheet1!K$2:K$5001,"&gt;=25",Sheet1!K$2:K$5001,"&lt;=27")</f>
        <v>10</v>
      </c>
      <c r="R18" s="104">
        <f>ROUND($Q18*100/COUNT(Sheet1!K$2:K$5001),2)</f>
        <v>19.23</v>
      </c>
      <c r="S18" s="107">
        <f>COUNTIFS(Sheet1!K$2:K$5001,"&gt;=21",Sheet1!K$2:K$5001,"&lt;=24")</f>
        <v>23</v>
      </c>
      <c r="T18" s="104">
        <f>ROUND($S18*100/COUNT(Sheet1!K$2:K$5001),2)</f>
        <v>44.23</v>
      </c>
      <c r="U18" s="107">
        <f>COUNTIFS(Sheet1!K$2:K$5001,"&lt;21")</f>
        <v>13</v>
      </c>
      <c r="V18" s="104">
        <f>ROUND($U18*100/COUNT(Sheet1!K$2:K$5001),2)</f>
        <v>25</v>
      </c>
      <c r="W18" s="31"/>
      <c r="X18" s="86"/>
    </row>
    <row r="19" spans="1:25" ht="20.5">
      <c r="A19" s="29"/>
      <c r="B19" s="137" t="s">
        <v>114</v>
      </c>
      <c r="C19" s="137"/>
      <c r="D19" s="137"/>
      <c r="E19" s="137"/>
      <c r="F19" s="137"/>
      <c r="G19" s="137"/>
      <c r="H19" s="137"/>
      <c r="I19" s="99"/>
      <c r="J19" s="77">
        <f>SUM($J$13:$J$18)/6</f>
        <v>3.1110347985347988</v>
      </c>
      <c r="K19" s="77">
        <f>$J$19*100/5</f>
        <v>62.220695970695978</v>
      </c>
      <c r="L19" s="45"/>
      <c r="M19" s="39" t="str">
        <f t="shared" si="1"/>
        <v>พอใช้</v>
      </c>
      <c r="N19" s="31"/>
      <c r="O19" s="75">
        <f>COUNTIFS(Sheet1!L$2:L$5001,"&gt;=88")</f>
        <v>0</v>
      </c>
      <c r="P19" s="74">
        <f>ROUND($O19*100/COUNT(Sheet1!L$2:L$5001),2)</f>
        <v>0</v>
      </c>
      <c r="Q19" s="75">
        <f>COUNTIFS(Sheet1!L$2:L$5001,"&gt;=77",Sheet1!L$2:L$5001,"&lt;=87")</f>
        <v>3</v>
      </c>
      <c r="R19" s="74">
        <f>ROUND($Q19*100/COUNT(Sheet1!L$2:L$5001),2)</f>
        <v>5.77</v>
      </c>
      <c r="S19" s="75">
        <f>COUNTIFS(Sheet1!L$2:L$5001,"&gt;=66",Sheet1!L$2:L$5001,"&lt;=76")</f>
        <v>18</v>
      </c>
      <c r="T19" s="74">
        <f>ROUND($S19*100/COUNT(Sheet1!L$2:L$5001),2)</f>
        <v>34.619999999999997</v>
      </c>
      <c r="U19" s="75">
        <f>COUNTIFS(Sheet1!L$2:L$5001,"&lt;66")</f>
        <v>31</v>
      </c>
      <c r="V19" s="74">
        <f>ROUND($U19*100/COUNT(Sheet1!L$2:L$5001),2)</f>
        <v>59.62</v>
      </c>
      <c r="W19" s="45"/>
      <c r="Y19" s="86"/>
    </row>
    <row r="20" spans="1:25" ht="18">
      <c r="B20" s="81" t="s">
        <v>113</v>
      </c>
      <c r="C20" s="82">
        <f>SUM(บันทึกข้อมูล!AO$2:AO$5001)/COUNT(บันทึกข้อมูล!AO$2:AO$5001)</f>
        <v>2.1538461538461537</v>
      </c>
      <c r="D20" s="82">
        <f>SUM(บันทึกข้อมูล!AP$2:AP$5001)/COUNT(บันทึกข้อมูล!AP$2:AP$5001)</f>
        <v>2.1538461538461537</v>
      </c>
      <c r="E20" s="82">
        <f>SUM(บันทึกข้อมูล!AQ$2:AQ$5001)/COUNT(บันทึกข้อมูล!AQ$2:AQ$5001)</f>
        <v>2.0961538461538463</v>
      </c>
      <c r="F20" s="82">
        <f>SUM(บันทึกข้อมูล!AR$2:AR$5001)/COUNT(บันทึกข้อมูล!AR$2:AR$5001)</f>
        <v>2.1176470588235294</v>
      </c>
      <c r="G20" s="82">
        <f>SUM(บันทึกข้อมูล!AS$2:AS$5001)/COUNT(บันทึกข้อมูล!AS$2:AS$5001)</f>
        <v>2.1923076923076925</v>
      </c>
      <c r="H20" s="35"/>
      <c r="I20" s="35"/>
      <c r="J20" s="83">
        <f>SUM($C$20:$G$20)/5</f>
        <v>2.1427601809954751</v>
      </c>
      <c r="K20" s="83">
        <f>$J$20*100/3</f>
        <v>71.425339366515843</v>
      </c>
      <c r="L20" s="72"/>
      <c r="M20" s="84" t="str">
        <f t="shared" si="1"/>
        <v>ดี</v>
      </c>
      <c r="N20" s="72"/>
      <c r="O20" s="85">
        <f>COUNTIFS(Sheet1!M$2:M$5001,"&gt;=12")</f>
        <v>12</v>
      </c>
      <c r="P20" s="83">
        <f>ROUND($O20*100/COUNT(Sheet1!M$2:M$5001),2)</f>
        <v>23.08</v>
      </c>
      <c r="Q20" s="85">
        <f>COUNTIFS(Sheet1!M$2:M$5001,"=11")</f>
        <v>6</v>
      </c>
      <c r="R20" s="83">
        <f>ROUND($Q20*100/COUNT(Sheet1!M$2:M$5001),2)</f>
        <v>11.54</v>
      </c>
      <c r="S20" s="85">
        <f>COUNTIFS(Sheet1!M$2:M$5001,"&gt;=9",Sheet1!M$2:M$5001,"&lt;=10")</f>
        <v>32</v>
      </c>
      <c r="T20" s="83">
        <f>ROUND($S20*100/COUNT(Sheet1!M$2:M$5001),2)</f>
        <v>61.54</v>
      </c>
      <c r="U20" s="85">
        <f>COUNTIFS(Sheet1!M$2:M$5001,"&lt;9")</f>
        <v>2</v>
      </c>
      <c r="V20" s="83">
        <f>ROUND($U20*100/COUNT(Sheet1!M$2:M$5001),2)</f>
        <v>3.85</v>
      </c>
      <c r="W20" s="72"/>
    </row>
    <row r="21" spans="1:25" ht="23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4"/>
      <c r="N21" s="93"/>
      <c r="O21" s="93"/>
      <c r="P21" s="93"/>
      <c r="Q21" s="93"/>
      <c r="R21" s="93"/>
      <c r="S21" s="93"/>
      <c r="T21" s="93"/>
      <c r="U21" s="93"/>
      <c r="V21" s="93"/>
      <c r="W21" s="72"/>
    </row>
    <row r="22" spans="1:25" ht="18"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5" ht="18">
      <c r="B23" s="72"/>
      <c r="C23" s="72"/>
      <c r="D23" s="72"/>
      <c r="E23" s="87"/>
      <c r="F23" s="72"/>
      <c r="G23" s="87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5" ht="18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5" ht="18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5" ht="18"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5" ht="18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5" ht="18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</sheetData>
  <sheetProtection algorithmName="SHA-512" hashValue="l4s6Slwt3QqvOehTvaPaT6z7KkB+Zkk3yFJkoi/ZnZP5ETAoQrlJKDTcr55hO3YEZ8C+xuhtD8yTwgEoHi1TSQ==" saltValue="VFK8nW1005muMhtrDNf1UQ==" spinCount="100000" sheet="1" objects="1" scenarios="1"/>
  <mergeCells count="15">
    <mergeCell ref="B19:H19"/>
    <mergeCell ref="B11:H11"/>
    <mergeCell ref="X4:Y5"/>
    <mergeCell ref="Z4:AA5"/>
    <mergeCell ref="B2:V2"/>
    <mergeCell ref="J4:J6"/>
    <mergeCell ref="K4:K6"/>
    <mergeCell ref="M4:M6"/>
    <mergeCell ref="O4:V4"/>
    <mergeCell ref="O5:P5"/>
    <mergeCell ref="Q5:R5"/>
    <mergeCell ref="S5:T5"/>
    <mergeCell ref="B4:B6"/>
    <mergeCell ref="U5:V5"/>
    <mergeCell ref="C4:I6"/>
  </mergeCells>
  <conditionalFormatting sqref="M11">
    <cfRule type="cellIs" dxfId="50" priority="49" operator="equal">
      <formula>"ไม่ดี"</formula>
    </cfRule>
    <cfRule type="cellIs" dxfId="49" priority="50" operator="equal">
      <formula>"พอใช้"</formula>
    </cfRule>
    <cfRule type="cellIs" dxfId="48" priority="51" operator="equal">
      <formula>"ดี"</formula>
    </cfRule>
    <cfRule type="cellIs" dxfId="47" priority="52" operator="equal">
      <formula>"ดีมาก"</formula>
    </cfRule>
  </conditionalFormatting>
  <conditionalFormatting sqref="M13">
    <cfRule type="cellIs" dxfId="46" priority="45" operator="equal">
      <formula>"ไม่ดี"</formula>
    </cfRule>
    <cfRule type="cellIs" dxfId="45" priority="46" operator="equal">
      <formula>"พอใช้"</formula>
    </cfRule>
    <cfRule type="cellIs" dxfId="44" priority="47" operator="equal">
      <formula>"ดี"</formula>
    </cfRule>
    <cfRule type="cellIs" dxfId="43" priority="48" operator="equal">
      <formula>"ดีมาก"</formula>
    </cfRule>
  </conditionalFormatting>
  <conditionalFormatting sqref="M14">
    <cfRule type="cellIs" dxfId="42" priority="41" operator="equal">
      <formula>"ไม่ดี"</formula>
    </cfRule>
    <cfRule type="cellIs" dxfId="41" priority="42" operator="equal">
      <formula>"พอใช้"</formula>
    </cfRule>
    <cfRule type="cellIs" dxfId="40" priority="43" operator="equal">
      <formula>"ดี"</formula>
    </cfRule>
    <cfRule type="cellIs" dxfId="39" priority="44" operator="equal">
      <formula>"ดีมาก"</formula>
    </cfRule>
  </conditionalFormatting>
  <conditionalFormatting sqref="M15">
    <cfRule type="cellIs" dxfId="38" priority="37" operator="equal">
      <formula>"ไม่ดี"</formula>
    </cfRule>
    <cfRule type="cellIs" dxfId="37" priority="38" operator="equal">
      <formula>"พอใช้"</formula>
    </cfRule>
    <cfRule type="cellIs" dxfId="36" priority="39" operator="equal">
      <formula>"ดี"</formula>
    </cfRule>
    <cfRule type="cellIs" dxfId="35" priority="40" operator="equal">
      <formula>"ดีมาก"</formula>
    </cfRule>
  </conditionalFormatting>
  <conditionalFormatting sqref="M16">
    <cfRule type="cellIs" dxfId="34" priority="33" operator="equal">
      <formula>"ไม่ดี"</formula>
    </cfRule>
    <cfRule type="cellIs" dxfId="33" priority="34" operator="equal">
      <formula>"พอใช้"</formula>
    </cfRule>
    <cfRule type="cellIs" dxfId="32" priority="35" operator="equal">
      <formula>"ดี"</formula>
    </cfRule>
    <cfRule type="cellIs" dxfId="31" priority="36" operator="equal">
      <formula>"ดีมาก"</formula>
    </cfRule>
  </conditionalFormatting>
  <conditionalFormatting sqref="M17">
    <cfRule type="cellIs" dxfId="30" priority="29" operator="equal">
      <formula>"ไม่ดี"</formula>
    </cfRule>
    <cfRule type="cellIs" dxfId="29" priority="30" operator="equal">
      <formula>"พอใช้"</formula>
    </cfRule>
    <cfRule type="cellIs" dxfId="28" priority="31" operator="equal">
      <formula>"ดี"</formula>
    </cfRule>
    <cfRule type="cellIs" dxfId="27" priority="32" operator="equal">
      <formula>"ดีมาก"</formula>
    </cfRule>
  </conditionalFormatting>
  <conditionalFormatting sqref="M18">
    <cfRule type="cellIs" dxfId="26" priority="25" operator="equal">
      <formula>"ไม่ดี"</formula>
    </cfRule>
    <cfRule type="cellIs" dxfId="25" priority="26" operator="equal">
      <formula>"พอใช้"</formula>
    </cfRule>
    <cfRule type="cellIs" dxfId="24" priority="27" operator="equal">
      <formula>"ดี"</formula>
    </cfRule>
    <cfRule type="cellIs" dxfId="23" priority="28" operator="equal">
      <formula>"ดีมาก"</formula>
    </cfRule>
  </conditionalFormatting>
  <conditionalFormatting sqref="M19">
    <cfRule type="cellIs" dxfId="22" priority="21" operator="equal">
      <formula>"ไม่ดี"</formula>
    </cfRule>
    <cfRule type="cellIs" dxfId="21" priority="22" operator="equal">
      <formula>"พอใช้"</formula>
    </cfRule>
    <cfRule type="cellIs" dxfId="20" priority="23" operator="equal">
      <formula>"ดี"</formula>
    </cfRule>
    <cfRule type="cellIs" dxfId="19" priority="24" operator="equal">
      <formula>"ดีมาก"</formula>
    </cfRule>
  </conditionalFormatting>
  <conditionalFormatting sqref="M7:M11">
    <cfRule type="cellIs" dxfId="18" priority="14" operator="equal">
      <formula>"ไม่ดี"</formula>
    </cfRule>
    <cfRule type="cellIs" dxfId="17" priority="15" operator="equal">
      <formula>"พอใช้"</formula>
    </cfRule>
    <cfRule type="cellIs" dxfId="16" priority="16" operator="equal">
      <formula>"ดี"</formula>
    </cfRule>
    <cfRule type="cellIs" dxfId="15" priority="17" operator="equal">
      <formula>"ดีมาก"</formula>
    </cfRule>
    <cfRule type="cellIs" dxfId="14" priority="18" operator="equal">
      <formula>"พอใช้"</formula>
    </cfRule>
    <cfRule type="cellIs" dxfId="13" priority="19" operator="equal">
      <formula>"ดี"</formula>
    </cfRule>
    <cfRule type="cellIs" dxfId="12" priority="20" operator="equal">
      <formula>"ดีมาก"</formula>
    </cfRule>
  </conditionalFormatting>
  <conditionalFormatting sqref="M13:M19">
    <cfRule type="cellIs" dxfId="11" priority="6" operator="equal">
      <formula>"ไม่ดี"</formula>
    </cfRule>
    <cfRule type="cellIs" dxfId="10" priority="7" operator="equal">
      <formula>"พอใช้"</formula>
    </cfRule>
    <cfRule type="cellIs" dxfId="9" priority="8" operator="equal">
      <formula>"ดี"</formula>
    </cfRule>
    <cfRule type="cellIs" dxfId="8" priority="9" operator="equal">
      <formula>"ดีมาก"</formula>
    </cfRule>
    <cfRule type="cellIs" dxfId="7" priority="10" operator="equal">
      <formula>"ไม่ดี"</formula>
    </cfRule>
    <cfRule type="cellIs" dxfId="6" priority="11" operator="equal">
      <formula>"พอใช้"</formula>
    </cfRule>
    <cfRule type="cellIs" dxfId="5" priority="12" operator="equal">
      <formula>"ดี"</formula>
    </cfRule>
    <cfRule type="cellIs" dxfId="4" priority="13" operator="equal">
      <formula>"ดีมาก"</formula>
    </cfRule>
  </conditionalFormatting>
  <conditionalFormatting sqref="M20">
    <cfRule type="cellIs" dxfId="3" priority="1" operator="equal">
      <formula>"ดีมาก"</formula>
    </cfRule>
    <cfRule type="cellIs" dxfId="2" priority="2" operator="equal">
      <formula>"ดี"</formula>
    </cfRule>
    <cfRule type="cellIs" dxfId="1" priority="3" operator="equal">
      <formula>"พอใช้"</formula>
    </cfRule>
    <cfRule type="cellIs" dxfId="0" priority="4" operator="equal">
      <formula>"ไม่ดี"</formula>
    </cfRule>
    <cfRule type="containsText" priority="5" operator="containsText" text="ไม่ดี">
      <formula>NOT(ISERROR(SEARCH("ไม่ดี",M20)))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001"/>
  <sheetViews>
    <sheetView workbookViewId="0">
      <selection activeCell="R10" sqref="R10"/>
    </sheetView>
  </sheetViews>
  <sheetFormatPr defaultRowHeight="14.5"/>
  <cols>
    <col min="1" max="5" width="6.6328125" style="63" customWidth="1"/>
    <col min="6" max="12" width="6.6328125" style="64" customWidth="1"/>
    <col min="13" max="13" width="6.6328125" style="61" customWidth="1"/>
    <col min="14" max="14" width="8" style="97" bestFit="1" customWidth="1"/>
    <col min="15" max="15" width="8.36328125" style="97" bestFit="1" customWidth="1"/>
    <col min="16" max="40" width="6.6328125" customWidth="1"/>
  </cols>
  <sheetData>
    <row r="1" spans="1:18">
      <c r="A1" s="71" t="s">
        <v>99</v>
      </c>
      <c r="B1" s="71" t="s">
        <v>100</v>
      </c>
      <c r="C1" s="71" t="s">
        <v>101</v>
      </c>
      <c r="D1" s="71" t="s">
        <v>102</v>
      </c>
      <c r="E1" s="71" t="s">
        <v>103</v>
      </c>
      <c r="F1" s="71" t="s">
        <v>105</v>
      </c>
      <c r="G1" s="71" t="s">
        <v>106</v>
      </c>
      <c r="H1" s="71" t="s">
        <v>107</v>
      </c>
      <c r="I1" s="71" t="s">
        <v>108</v>
      </c>
      <c r="J1" s="71" t="s">
        <v>109</v>
      </c>
      <c r="K1" s="71" t="s">
        <v>110</v>
      </c>
      <c r="L1" s="71" t="s">
        <v>104</v>
      </c>
      <c r="M1" s="80" t="s">
        <v>111</v>
      </c>
      <c r="N1" s="98" t="s">
        <v>115</v>
      </c>
      <c r="O1" s="98" t="s">
        <v>116</v>
      </c>
      <c r="P1" s="62"/>
      <c r="Q1" s="62"/>
      <c r="R1" s="62"/>
    </row>
    <row r="2" spans="1:18" ht="18">
      <c r="A2" s="63">
        <f>IF(SUM(บันทึกข้อมูล!E2:H2)=0,"",SUM(บันทึกข้อมูล!E2:H2))</f>
        <v>16</v>
      </c>
      <c r="B2" s="63">
        <f>IF(SUM(บันทึกข้อมูล!I2:L2)=0,"",SUM(บันทึกข้อมูล!I2:L2))</f>
        <v>11</v>
      </c>
      <c r="C2" s="63">
        <f>IF(SUM(บันทึกข้อมูล!M2:P2)=0,"",SUM(บันทึกข้อมูล!M2:P2))</f>
        <v>10</v>
      </c>
      <c r="D2" s="63">
        <f>IF(SUM(บันทึกข้อมูล!Q2:T2)=0,"",SUM(บันทึกข้อมูล!Q2:T2))</f>
        <v>15</v>
      </c>
      <c r="E2" s="63">
        <f>IF(SUM(บันทึกข้อมูล!E2:T2)=0,"",SUM(บันทึกข้อมูล!E2:T2))</f>
        <v>52</v>
      </c>
      <c r="F2" s="64">
        <f>IF(SUM(บันทึกข้อมูล!U2:Z2)=0,"",SUM(บันทึกข้อมูล!U2:Z2))</f>
        <v>9</v>
      </c>
      <c r="G2" s="64">
        <f>IF(SUM(บันทึกข้อมูล!AA2:AB2)=0,"",SUM(บันทึกข้อมูล!AA2:AB2))</f>
        <v>6</v>
      </c>
      <c r="H2" s="64">
        <f>IF(SUM(บันทึกข้อมูล!AC2:AD2)=0,"",SUM(บันทึกข้อมูล!AC2:AD2))</f>
        <v>6</v>
      </c>
      <c r="I2" s="64">
        <f>IF(SUM(บันทึกข้อมูล!AE2:AF2)=0,"",SUM(บันทึกข้อมูล!AE2:AF2))</f>
        <v>8</v>
      </c>
      <c r="J2" s="64">
        <f>IF(SUM(บันทึกข้อมูล!AG2:AG2)=0,"",SUM(บันทึกข้อมูล!AG2:AG2))</f>
        <v>4</v>
      </c>
      <c r="K2" s="64">
        <f>IF(SUM(บันทึกข้อมูล!AH2:AN2)=0,"",SUM(บันทึกข้อมูล!AH2:AN2))</f>
        <v>35</v>
      </c>
      <c r="L2" s="64">
        <f>IF(SUM(บันทึกข้อมูล!U2:AN2)=0,"",SUM(บันทึกข้อมูล!U2:AN2))</f>
        <v>68</v>
      </c>
      <c r="M2" s="79">
        <f>IF(SUM(บันทึกข้อมูล!AO2:AS2)=0,"",SUM(บันทึกข้อมูล!AO2:AS2))</f>
        <v>12</v>
      </c>
      <c r="N2" s="95" t="str">
        <f>IF(E2="","",IF(E2&gt;=56,"1",""))</f>
        <v/>
      </c>
      <c r="O2" s="96" t="str">
        <f>IF(L2="","",IF(L2&gt;=77,"1",""))</f>
        <v/>
      </c>
    </row>
    <row r="3" spans="1:18" ht="18">
      <c r="A3" s="63">
        <f>IF(SUM(บันทึกข้อมูล!E3:H3)=0,"",SUM(บันทึกข้อมูล!E3:H3))</f>
        <v>17</v>
      </c>
      <c r="B3" s="63">
        <f>IF(SUM(บันทึกข้อมูล!I3:L3)=0,"",SUM(บันทึกข้อมูล!I3:L3))</f>
        <v>16</v>
      </c>
      <c r="C3" s="63">
        <f>IF(SUM(บันทึกข้อมูล!M3:P3)=0,"",SUM(บันทึกข้อมูล!M3:P3))</f>
        <v>16</v>
      </c>
      <c r="D3" s="63">
        <f>IF(SUM(บันทึกข้อมูล!Q3:T3)=0,"",SUM(บันทึกข้อมูล!Q3:T3))</f>
        <v>14</v>
      </c>
      <c r="E3" s="63">
        <f>IF(SUM(บันทึกข้อมูล!E3:T3)=0,"",SUM(บันทึกข้อมูล!E3:T3))</f>
        <v>63</v>
      </c>
      <c r="F3" s="64">
        <f>IF(SUM(บันทึกข้อมูล!U3:Z3)=0,"",SUM(บันทึกข้อมูล!U3:Z3))</f>
        <v>19</v>
      </c>
      <c r="G3" s="64">
        <f>IF(SUM(บันทึกข้อมูล!AA3:AB3)=0,"",SUM(บันทึกข้อมูล!AA3:AB3))</f>
        <v>8</v>
      </c>
      <c r="H3" s="64">
        <f>IF(SUM(บันทึกข้อมูล!AC3:AD3)=0,"",SUM(บันทึกข้อมูล!AC3:AD3))</f>
        <v>7</v>
      </c>
      <c r="I3" s="64">
        <f>IF(SUM(บันทึกข้อมูล!AE3:AF3)=0,"",SUM(บันทึกข้อมูล!AE3:AF3))</f>
        <v>8</v>
      </c>
      <c r="J3" s="64">
        <f>IF(SUM(บันทึกข้อมูล!AG3:AG3)=0,"",SUM(บันทึกข้อมูล!AG3:AG3))</f>
        <v>3</v>
      </c>
      <c r="K3" s="64">
        <f>IF(SUM(บันทึกข้อมูล!AH3:AN3)=0,"",SUM(บันทึกข้อมูล!AH3:AN3))</f>
        <v>25</v>
      </c>
      <c r="L3" s="64">
        <f>IF(SUM(บันทึกข้อมูล!U3:AN3)=0,"",SUM(บันทึกข้อมูล!U3:AN3))</f>
        <v>70</v>
      </c>
      <c r="M3" s="79">
        <f>IF(SUM(บันทึกข้อมูล!AO3:AS3)=0,"",SUM(บันทึกข้อมูล!AO3:AS3))</f>
        <v>10</v>
      </c>
      <c r="N3" s="95" t="str">
        <f t="shared" ref="N3:N49" si="0">IF(E3="","",IF(E3&gt;=56,"1",""))</f>
        <v>1</v>
      </c>
      <c r="O3" s="96" t="str">
        <f t="shared" ref="O3:O66" si="1">IF(L3="","",IF(L3&gt;=77,"1",""))</f>
        <v/>
      </c>
    </row>
    <row r="4" spans="1:18" ht="18">
      <c r="A4" s="63">
        <f>IF(SUM(บันทึกข้อมูล!E4:H4)=0,"",SUM(บันทึกข้อมูล!E4:H4))</f>
        <v>16</v>
      </c>
      <c r="B4" s="63">
        <f>IF(SUM(บันทึกข้อมูล!I4:L4)=0,"",SUM(บันทึกข้อมูล!I4:L4))</f>
        <v>11</v>
      </c>
      <c r="C4" s="63">
        <f>IF(SUM(บันทึกข้อมูล!M4:P4)=0,"",SUM(บันทึกข้อมูล!M4:P4))</f>
        <v>13</v>
      </c>
      <c r="D4" s="63">
        <f>IF(SUM(บันทึกข้อมูล!Q4:T4)=0,"",SUM(บันทึกข้อมูล!Q4:T4))</f>
        <v>14</v>
      </c>
      <c r="E4" s="63">
        <f>IF(SUM(บันทึกข้อมูล!E4:T4)=0,"",SUM(บันทึกข้อมูล!E4:T4))</f>
        <v>54</v>
      </c>
      <c r="F4" s="64">
        <f>IF(SUM(บันทึกข้อมูล!U4:Z4)=0,"",SUM(บันทึกข้อมูล!U4:Z4))</f>
        <v>17</v>
      </c>
      <c r="G4" s="64">
        <f>IF(SUM(บันทึกข้อมูล!AA4:AB4)=0,"",SUM(บันทึกข้อมูล!AA4:AB4))</f>
        <v>8</v>
      </c>
      <c r="H4" s="64">
        <f>IF(SUM(บันทึกข้อมูล!AC4:AD4)=0,"",SUM(บันทึกข้อมูล!AC4:AD4))</f>
        <v>8</v>
      </c>
      <c r="I4" s="64">
        <f>IF(SUM(บันทึกข้อมูล!AE4:AF4)=0,"",SUM(บันทึกข้อมูล!AE4:AF4))</f>
        <v>8</v>
      </c>
      <c r="J4" s="64">
        <f>IF(SUM(บันทึกข้อมูล!AG4:AG4)=0,"",SUM(บันทึกข้อมูล!AG4:AG4))</f>
        <v>5</v>
      </c>
      <c r="K4" s="64">
        <f>IF(SUM(บันทึกข้อมูล!AH4:AN4)=0,"",SUM(บันทึกข้อมูล!AH4:AN4))</f>
        <v>24</v>
      </c>
      <c r="L4" s="64">
        <f>IF(SUM(บันทึกข้อมูล!U4:AN4)=0,"",SUM(บันทึกข้อมูล!U4:AN4))</f>
        <v>70</v>
      </c>
      <c r="M4" s="79">
        <f>IF(SUM(บันทึกข้อมูล!AO4:AS4)=0,"",SUM(บันทึกข้อมูล!AO4:AS4))</f>
        <v>11</v>
      </c>
      <c r="N4" s="95" t="str">
        <f t="shared" si="0"/>
        <v/>
      </c>
      <c r="O4" s="96" t="str">
        <f t="shared" si="1"/>
        <v/>
      </c>
    </row>
    <row r="5" spans="1:18" ht="18">
      <c r="A5" s="63">
        <f>IF(SUM(บันทึกข้อมูล!E5:H5)=0,"",SUM(บันทึกข้อมูล!E5:H5))</f>
        <v>20</v>
      </c>
      <c r="B5" s="63">
        <f>IF(SUM(บันทึกข้อมูล!I5:L5)=0,"",SUM(บันทึกข้อมูล!I5:L5))</f>
        <v>15</v>
      </c>
      <c r="C5" s="63">
        <f>IF(SUM(บันทึกข้อมูล!M5:P5)=0,"",SUM(บันทึกข้อมูล!M5:P5))</f>
        <v>14</v>
      </c>
      <c r="D5" s="63">
        <f>IF(SUM(บันทึกข้อมูล!Q5:T5)=0,"",SUM(บันทึกข้อมูล!Q5:T5))</f>
        <v>12</v>
      </c>
      <c r="E5" s="63">
        <f>IF(SUM(บันทึกข้อมูล!E5:T5)=0,"",SUM(บันทึกข้อมูล!E5:T5))</f>
        <v>61</v>
      </c>
      <c r="F5" s="64">
        <f>IF(SUM(บันทึกข้อมูล!U5:Z5)=0,"",SUM(บันทึกข้อมูล!U5:Z5))</f>
        <v>17</v>
      </c>
      <c r="G5" s="64">
        <f>IF(SUM(บันทึกข้อมูล!AA5:AB5)=0,"",SUM(บันทึกข้อมูล!AA5:AB5))</f>
        <v>6</v>
      </c>
      <c r="H5" s="64">
        <f>IF(SUM(บันทึกข้อมูล!AC5:AD5)=0,"",SUM(บันทึกข้อมูล!AC5:AD5))</f>
        <v>7</v>
      </c>
      <c r="I5" s="64">
        <f>IF(SUM(บันทึกข้อมูล!AE5:AF5)=0,"",SUM(บันทึกข้อมูล!AE5:AF5))</f>
        <v>8</v>
      </c>
      <c r="J5" s="64">
        <f>IF(SUM(บันทึกข้อมูล!AG5:AG5)=0,"",SUM(บันทึกข้อมูล!AG5:AG5))</f>
        <v>2</v>
      </c>
      <c r="K5" s="64">
        <f>IF(SUM(บันทึกข้อมูล!AH5:AN5)=0,"",SUM(บันทึกข้อมูล!AH5:AN5))</f>
        <v>23</v>
      </c>
      <c r="L5" s="64">
        <f>IF(SUM(บันทึกข้อมูล!U5:AN5)=0,"",SUM(บันทึกข้อมูล!U5:AN5))</f>
        <v>63</v>
      </c>
      <c r="M5" s="79">
        <f>IF(SUM(บันทึกข้อมูล!AO5:AS5)=0,"",SUM(บันทึกข้อมูล!AO5:AS5))</f>
        <v>10</v>
      </c>
      <c r="N5" s="95" t="str">
        <f t="shared" si="0"/>
        <v>1</v>
      </c>
      <c r="O5" s="96" t="str">
        <f t="shared" si="1"/>
        <v/>
      </c>
    </row>
    <row r="6" spans="1:18" ht="18">
      <c r="A6" s="63">
        <f>IF(SUM(บันทึกข้อมูล!E6:H6)=0,"",SUM(บันทึกข้อมูล!E6:H6))</f>
        <v>17</v>
      </c>
      <c r="B6" s="63">
        <f>IF(SUM(บันทึกข้อมูล!I6:L6)=0,"",SUM(บันทึกข้อมูล!I6:L6))</f>
        <v>15</v>
      </c>
      <c r="C6" s="63">
        <f>IF(SUM(บันทึกข้อมูล!M6:P6)=0,"",SUM(บันทึกข้อมูล!M6:P6))</f>
        <v>12</v>
      </c>
      <c r="D6" s="63">
        <f>IF(SUM(บันทึกข้อมูล!Q6:T6)=0,"",SUM(บันทึกข้อมูล!Q6:T6))</f>
        <v>10</v>
      </c>
      <c r="E6" s="63">
        <f>IF(SUM(บันทึกข้อมูล!E6:T6)=0,"",SUM(บันทึกข้อมูล!E6:T6))</f>
        <v>54</v>
      </c>
      <c r="F6" s="64">
        <f>IF(SUM(บันทึกข้อมูล!U6:Z6)=0,"",SUM(บันทึกข้อมูล!U6:Z6))</f>
        <v>16</v>
      </c>
      <c r="G6" s="64">
        <f>IF(SUM(บันทึกข้อมูล!AA6:AB6)=0,"",SUM(บันทึกข้อมูล!AA6:AB6))</f>
        <v>4</v>
      </c>
      <c r="H6" s="64">
        <f>IF(SUM(บันทึกข้อมูล!AC6:AD6)=0,"",SUM(บันทึกข้อมูล!AC6:AD6))</f>
        <v>4</v>
      </c>
      <c r="I6" s="64">
        <f>IF(SUM(บันทึกข้อมูล!AE6:AF6)=0,"",SUM(บันทึกข้อมูล!AE6:AF6))</f>
        <v>4</v>
      </c>
      <c r="J6" s="64">
        <f>IF(SUM(บันทึกข้อมูล!AG6:AG6)=0,"",SUM(บันทึกข้อมูล!AG6:AG6))</f>
        <v>3</v>
      </c>
      <c r="K6" s="64">
        <f>IF(SUM(บันทึกข้อมูล!AH6:AN6)=0,"",SUM(บันทึกข้อมูล!AH6:AN6))</f>
        <v>19</v>
      </c>
      <c r="L6" s="64">
        <f>IF(SUM(บันทึกข้อมูล!U6:AN6)=0,"",SUM(บันทึกข้อมูล!U6:AN6))</f>
        <v>50</v>
      </c>
      <c r="M6" s="79">
        <f>IF(SUM(บันทึกข้อมูล!AO6:AS6)=0,"",SUM(บันทึกข้อมูล!AO6:AS6))</f>
        <v>10</v>
      </c>
      <c r="N6" s="95" t="str">
        <f t="shared" si="0"/>
        <v/>
      </c>
      <c r="O6" s="96" t="str">
        <f t="shared" si="1"/>
        <v/>
      </c>
    </row>
    <row r="7" spans="1:18" ht="18">
      <c r="A7" s="63">
        <f>IF(SUM(บันทึกข้อมูล!E7:H7)=0,"",SUM(บันทึกข้อมูล!E7:H7))</f>
        <v>20</v>
      </c>
      <c r="B7" s="63">
        <f>IF(SUM(บันทึกข้อมูล!I7:L7)=0,"",SUM(บันทึกข้อมูล!I7:L7))</f>
        <v>13</v>
      </c>
      <c r="C7" s="63">
        <f>IF(SUM(บันทึกข้อมูล!M7:P7)=0,"",SUM(บันทึกข้อมูล!M7:P7))</f>
        <v>15</v>
      </c>
      <c r="D7" s="63">
        <f>IF(SUM(บันทึกข้อมูล!Q7:T7)=0,"",SUM(บันทึกข้อมูล!Q7:T7))</f>
        <v>10</v>
      </c>
      <c r="E7" s="63">
        <f>IF(SUM(บันทึกข้อมูล!E7:T7)=0,"",SUM(บันทึกข้อมูล!E7:T7))</f>
        <v>58</v>
      </c>
      <c r="F7" s="64">
        <f>IF(SUM(บันทึกข้อมูล!U7:Z7)=0,"",SUM(บันทึกข้อมูล!U7:Z7))</f>
        <v>12</v>
      </c>
      <c r="G7" s="64">
        <f>IF(SUM(บันทึกข้อมูล!AA7:AB7)=0,"",SUM(บันทึกข้อมูล!AA7:AB7))</f>
        <v>6</v>
      </c>
      <c r="H7" s="64">
        <f>IF(SUM(บันทึกข้อมูล!AC7:AD7)=0,"",SUM(บันทึกข้อมูล!AC7:AD7))</f>
        <v>7</v>
      </c>
      <c r="I7" s="64">
        <f>IF(SUM(บันทึกข้อมูล!AE7:AF7)=0,"",SUM(บันทึกข้อมูล!AE7:AF7))</f>
        <v>8</v>
      </c>
      <c r="J7" s="64">
        <f>IF(SUM(บันทึกข้อมูล!AG7:AG7)=0,"",SUM(บันทึกข้อมูล!AG7:AG7))</f>
        <v>2</v>
      </c>
      <c r="K7" s="64">
        <f>IF(SUM(บันทึกข้อมูล!AH7:AN7)=0,"",SUM(บันทึกข้อมูล!AH7:AN7))</f>
        <v>25</v>
      </c>
      <c r="L7" s="64">
        <f>IF(SUM(บันทึกข้อมูล!U7:AN7)=0,"",SUM(บันทึกข้อมูล!U7:AN7))</f>
        <v>60</v>
      </c>
      <c r="M7" s="79">
        <f>IF(SUM(บันทึกข้อมูล!AO7:AS7)=0,"",SUM(บันทึกข้อมูล!AO7:AS7))</f>
        <v>10</v>
      </c>
      <c r="N7" s="95" t="str">
        <f t="shared" si="0"/>
        <v>1</v>
      </c>
      <c r="O7" s="96" t="str">
        <f t="shared" si="1"/>
        <v/>
      </c>
    </row>
    <row r="8" spans="1:18" ht="18">
      <c r="A8" s="63">
        <f>IF(SUM(บันทึกข้อมูล!E8:H8)=0,"",SUM(บันทึกข้อมูล!E8:H8))</f>
        <v>16</v>
      </c>
      <c r="B8" s="63">
        <f>IF(SUM(บันทึกข้อมูล!I8:L8)=0,"",SUM(บันทึกข้อมูล!I8:L8))</f>
        <v>16</v>
      </c>
      <c r="C8" s="63">
        <f>IF(SUM(บันทึกข้อมูล!M8:P8)=0,"",SUM(บันทึกข้อมูล!M8:P8))</f>
        <v>9</v>
      </c>
      <c r="D8" s="63">
        <f>IF(SUM(บันทึกข้อมูล!Q8:T8)=0,"",SUM(บันทึกข้อมูล!Q8:T8))</f>
        <v>12</v>
      </c>
      <c r="E8" s="63">
        <f>IF(SUM(บันทึกข้อมูล!E8:T8)=0,"",SUM(บันทึกข้อมูล!E8:T8))</f>
        <v>53</v>
      </c>
      <c r="F8" s="64">
        <f>IF(SUM(บันทึกข้อมูล!U8:Z8)=0,"",SUM(บันทึกข้อมูล!U8:Z8))</f>
        <v>17</v>
      </c>
      <c r="G8" s="64">
        <f>IF(SUM(บันทึกข้อมูล!AA8:AB8)=0,"",SUM(บันทึกข้อมูล!AA8:AB8))</f>
        <v>5</v>
      </c>
      <c r="H8" s="64">
        <f>IF(SUM(บันทึกข้อมูล!AC8:AD8)=0,"",SUM(บันทึกข้อมูล!AC8:AD8))</f>
        <v>5</v>
      </c>
      <c r="I8" s="64">
        <f>IF(SUM(บันทึกข้อมูล!AE8:AF8)=0,"",SUM(บันทึกข้อมูล!AE8:AF8))</f>
        <v>5</v>
      </c>
      <c r="J8" s="64">
        <f>IF(SUM(บันทึกข้อมูล!AG8:AG8)=0,"",SUM(บันทึกข้อมูล!AG8:AG8))</f>
        <v>4</v>
      </c>
      <c r="K8" s="64">
        <f>IF(SUM(บันทึกข้อมูล!AH8:AN8)=0,"",SUM(บันทึกข้อมูล!AH8:AN8))</f>
        <v>22</v>
      </c>
      <c r="L8" s="64">
        <f>IF(SUM(บันทึกข้อมูล!U8:AN8)=0,"",SUM(บันทึกข้อมูล!U8:AN8))</f>
        <v>58</v>
      </c>
      <c r="M8" s="79">
        <f>IF(SUM(บันทึกข้อมูล!AO8:AS8)=0,"",SUM(บันทึกข้อมูล!AO8:AS8))</f>
        <v>10</v>
      </c>
      <c r="N8" s="95" t="str">
        <f t="shared" si="0"/>
        <v/>
      </c>
      <c r="O8" s="96" t="str">
        <f t="shared" si="1"/>
        <v/>
      </c>
    </row>
    <row r="9" spans="1:18" ht="18">
      <c r="A9" s="63">
        <f>IF(SUM(บันทึกข้อมูล!E9:H9)=0,"",SUM(บันทึกข้อมูล!E9:H9))</f>
        <v>17</v>
      </c>
      <c r="B9" s="63">
        <f>IF(SUM(บันทึกข้อมูล!I9:L9)=0,"",SUM(บันทึกข้อมูล!I9:L9))</f>
        <v>16</v>
      </c>
      <c r="C9" s="63">
        <f>IF(SUM(บันทึกข้อมูล!M9:P9)=0,"",SUM(บันทึกข้อมูล!M9:P9))</f>
        <v>14</v>
      </c>
      <c r="D9" s="63">
        <f>IF(SUM(บันทึกข้อมูล!Q9:T9)=0,"",SUM(บันทึกข้อมูล!Q9:T9))</f>
        <v>13</v>
      </c>
      <c r="E9" s="63">
        <f>IF(SUM(บันทึกข้อมูล!E9:T9)=0,"",SUM(บันทึกข้อมูล!E9:T9))</f>
        <v>60</v>
      </c>
      <c r="F9" s="64">
        <f>IF(SUM(บันทึกข้อมูล!U9:Z9)=0,"",SUM(บันทึกข้อมูล!U9:Z9))</f>
        <v>25</v>
      </c>
      <c r="G9" s="64">
        <f>IF(SUM(บันทึกข้อมูล!AA9:AB9)=0,"",SUM(บันทึกข้อมูล!AA9:AB9))</f>
        <v>4</v>
      </c>
      <c r="H9" s="64">
        <f>IF(SUM(บันทึกข้อมูล!AC9:AD9)=0,"",SUM(บันทึกข้อมูล!AC9:AD9))</f>
        <v>6</v>
      </c>
      <c r="I9" s="64">
        <f>IF(SUM(บันทึกข้อมูล!AE9:AF9)=0,"",SUM(บันทึกข้อมูล!AE9:AF9))</f>
        <v>7</v>
      </c>
      <c r="J9" s="64">
        <f>IF(SUM(บันทึกข้อมูล!AG9:AG9)=0,"",SUM(บันทึกข้อมูล!AG9:AG9))</f>
        <v>3</v>
      </c>
      <c r="K9" s="64">
        <f>IF(SUM(บันทึกข้อมูล!AH9:AN9)=0,"",SUM(บันทึกข้อมูล!AH9:AN9))</f>
        <v>22</v>
      </c>
      <c r="L9" s="64">
        <f>IF(SUM(บันทึกข้อมูล!U9:AN9)=0,"",SUM(บันทึกข้อมูล!U9:AN9))</f>
        <v>67</v>
      </c>
      <c r="M9" s="79">
        <f>IF(SUM(บันทึกข้อมูล!AO9:AS9)=0,"",SUM(บันทึกข้อมูล!AO9:AS9))</f>
        <v>10</v>
      </c>
      <c r="N9" s="95" t="str">
        <f t="shared" si="0"/>
        <v>1</v>
      </c>
      <c r="O9" s="96" t="str">
        <f t="shared" si="1"/>
        <v/>
      </c>
    </row>
    <row r="10" spans="1:18" ht="18">
      <c r="A10" s="63">
        <f>IF(SUM(บันทึกข้อมูล!E10:H10)=0,"",SUM(บันทึกข้อมูล!E10:H10))</f>
        <v>17</v>
      </c>
      <c r="B10" s="63">
        <f>IF(SUM(บันทึกข้อมูล!I10:L10)=0,"",SUM(บันทึกข้อมูล!I10:L10))</f>
        <v>15</v>
      </c>
      <c r="C10" s="63">
        <f>IF(SUM(บันทึกข้อมูล!M10:P10)=0,"",SUM(บันทึกข้อมูล!M10:P10))</f>
        <v>15</v>
      </c>
      <c r="D10" s="63">
        <f>IF(SUM(บันทึกข้อมูล!Q10:T10)=0,"",SUM(บันทึกข้อมูล!Q10:T10))</f>
        <v>15</v>
      </c>
      <c r="E10" s="63">
        <f>IF(SUM(บันทึกข้อมูล!E10:T10)=0,"",SUM(บันทึกข้อมูล!E10:T10))</f>
        <v>62</v>
      </c>
      <c r="F10" s="64">
        <f>IF(SUM(บันทึกข้อมูล!U10:Z10)=0,"",SUM(บันทึกข้อมูล!U10:Z10))</f>
        <v>19</v>
      </c>
      <c r="G10" s="64">
        <f>IF(SUM(บันทึกข้อมูล!AA10:AB10)=0,"",SUM(บันทึกข้อมูล!AA10:AB10))</f>
        <v>4</v>
      </c>
      <c r="H10" s="64">
        <f>IF(SUM(บันทึกข้อมูล!AC10:AD10)=0,"",SUM(บันทึกข้อมูล!AC10:AD10))</f>
        <v>5</v>
      </c>
      <c r="I10" s="64">
        <f>IF(SUM(บันทึกข้อมูล!AE10:AF10)=0,"",SUM(บันทึกข้อมูล!AE10:AF10))</f>
        <v>9</v>
      </c>
      <c r="J10" s="64">
        <f>IF(SUM(บันทึกข้อมูล!AG10:AG10)=0,"",SUM(บันทึกข้อมูล!AG10:AG10))</f>
        <v>3</v>
      </c>
      <c r="K10" s="64">
        <f>IF(SUM(บันทึกข้อมูล!AH10:AN10)=0,"",SUM(บันทึกข้อมูล!AH10:AN10))</f>
        <v>25</v>
      </c>
      <c r="L10" s="64">
        <f>IF(SUM(บันทึกข้อมูล!U10:AN10)=0,"",SUM(บันทึกข้อมูล!U10:AN10))</f>
        <v>65</v>
      </c>
      <c r="M10" s="79">
        <f>IF(SUM(บันทึกข้อมูล!AO10:AS10)=0,"",SUM(บันทึกข้อมูล!AO10:AS10))</f>
        <v>10</v>
      </c>
      <c r="N10" s="95" t="str">
        <f t="shared" si="0"/>
        <v>1</v>
      </c>
      <c r="O10" s="96" t="str">
        <f t="shared" si="1"/>
        <v/>
      </c>
    </row>
    <row r="11" spans="1:18" ht="18">
      <c r="A11" s="63">
        <f>IF(SUM(บันทึกข้อมูล!E11:H11)=0,"",SUM(บันทึกข้อมูล!E11:H11))</f>
        <v>20</v>
      </c>
      <c r="B11" s="63">
        <f>IF(SUM(บันทึกข้อมูล!I11:L11)=0,"",SUM(บันทึกข้อมูล!I11:L11))</f>
        <v>15</v>
      </c>
      <c r="C11" s="63">
        <f>IF(SUM(บันทึกข้อมูล!M11:P11)=0,"",SUM(บันทึกข้อมูล!M11:P11))</f>
        <v>14</v>
      </c>
      <c r="D11" s="63">
        <f>IF(SUM(บันทึกข้อมูล!Q11:T11)=0,"",SUM(บันทึกข้อมูล!Q11:T11))</f>
        <v>12</v>
      </c>
      <c r="E11" s="63">
        <f>IF(SUM(บันทึกข้อมูล!E11:T11)=0,"",SUM(บันทึกข้อมูล!E11:T11))</f>
        <v>61</v>
      </c>
      <c r="F11" s="64">
        <f>IF(SUM(บันทึกข้อมูล!U11:Z11)=0,"",SUM(บันทึกข้อมูล!U11:Z11))</f>
        <v>17</v>
      </c>
      <c r="G11" s="64">
        <f>IF(SUM(บันทึกข้อมูล!AA11:AB11)=0,"",SUM(บันทึกข้อมูล!AA11:AB11))</f>
        <v>6</v>
      </c>
      <c r="H11" s="64">
        <f>IF(SUM(บันทึกข้อมูล!AC11:AD11)=0,"",SUM(บันทึกข้อมูล!AC11:AD11))</f>
        <v>7</v>
      </c>
      <c r="I11" s="64">
        <f>IF(SUM(บันทึกข้อมูล!AE11:AF11)=0,"",SUM(บันทึกข้อมูล!AE11:AF11))</f>
        <v>8</v>
      </c>
      <c r="J11" s="64">
        <f>IF(SUM(บันทึกข้อมูล!AG11:AG11)=0,"",SUM(บันทึกข้อมูล!AG11:AG11))</f>
        <v>2</v>
      </c>
      <c r="K11" s="64">
        <f>IF(SUM(บันทึกข้อมูล!AH11:AN11)=0,"",SUM(บันทึกข้อมูล!AH11:AN11))</f>
        <v>23</v>
      </c>
      <c r="L11" s="64">
        <f>IF(SUM(บันทึกข้อมูล!U11:AN11)=0,"",SUM(บันทึกข้อมูล!U11:AN11))</f>
        <v>63</v>
      </c>
      <c r="M11" s="79">
        <f>IF(SUM(บันทึกข้อมูล!AO11:AS11)=0,"",SUM(บันทึกข้อมูล!AO11:AS11))</f>
        <v>10</v>
      </c>
      <c r="N11" s="95" t="str">
        <f t="shared" si="0"/>
        <v>1</v>
      </c>
      <c r="O11" s="96" t="str">
        <f t="shared" si="1"/>
        <v/>
      </c>
    </row>
    <row r="12" spans="1:18" ht="18">
      <c r="A12" s="63">
        <f>IF(SUM(บันทึกข้อมูล!E12:H12)=0,"",SUM(บันทึกข้อมูล!E12:H12))</f>
        <v>16</v>
      </c>
      <c r="B12" s="63">
        <f>IF(SUM(บันทึกข้อมูล!I12:L12)=0,"",SUM(บันทึกข้อมูล!I12:L12))</f>
        <v>14</v>
      </c>
      <c r="C12" s="63">
        <f>IF(SUM(บันทึกข้อมูล!M12:P12)=0,"",SUM(บันทึกข้อมูล!M12:P12))</f>
        <v>14</v>
      </c>
      <c r="D12" s="63">
        <f>IF(SUM(บันทึกข้อมูล!Q12:T12)=0,"",SUM(บันทึกข้อมูล!Q12:T12))</f>
        <v>14</v>
      </c>
      <c r="E12" s="63">
        <f>IF(SUM(บันทึกข้อมูล!E12:T12)=0,"",SUM(บันทึกข้อมูล!E12:T12))</f>
        <v>58</v>
      </c>
      <c r="F12" s="64">
        <f>IF(SUM(บันทึกข้อมูล!U12:Z12)=0,"",SUM(บันทึกข้อมูล!U12:Z12))</f>
        <v>9</v>
      </c>
      <c r="G12" s="64">
        <f>IF(SUM(บันทึกข้อมูล!AA12:AB12)=0,"",SUM(บันทึกข้อมูล!AA12:AB12))</f>
        <v>6</v>
      </c>
      <c r="H12" s="64">
        <f>IF(SUM(บันทึกข้อมูล!AC12:AD12)=0,"",SUM(บันทึกข้อมูล!AC12:AD12))</f>
        <v>6</v>
      </c>
      <c r="I12" s="64">
        <f>IF(SUM(บันทึกข้อมูล!AE12:AF12)=0,"",SUM(บันทึกข้อมูล!AE12:AF12))</f>
        <v>8</v>
      </c>
      <c r="J12" s="64">
        <f>IF(SUM(บันทึกข้อมูล!AG12:AG12)=0,"",SUM(บันทึกข้อมูล!AG12:AG12))</f>
        <v>4</v>
      </c>
      <c r="K12" s="64">
        <f>IF(SUM(บันทึกข้อมูล!AH12:AN12)=0,"",SUM(บันทึกข้อมูล!AH12:AN12))</f>
        <v>35</v>
      </c>
      <c r="L12" s="64">
        <f>IF(SUM(บันทึกข้อมูล!U12:AN12)=0,"",SUM(บันทึกข้อมูล!U12:AN12))</f>
        <v>68</v>
      </c>
      <c r="M12" s="79">
        <f>IF(SUM(บันทึกข้อมูล!AO12:AS12)=0,"",SUM(บันทึกข้อมูล!AO12:AS12))</f>
        <v>10</v>
      </c>
      <c r="N12" s="95" t="str">
        <f t="shared" si="0"/>
        <v>1</v>
      </c>
      <c r="O12" s="96" t="str">
        <f t="shared" si="1"/>
        <v/>
      </c>
    </row>
    <row r="13" spans="1:18" ht="18">
      <c r="A13" s="63">
        <f>IF(SUM(บันทึกข้อมูล!E13:H13)=0,"",SUM(บันทึกข้อมูล!E13:H13))</f>
        <v>17</v>
      </c>
      <c r="B13" s="63">
        <f>IF(SUM(บันทึกข้อมูล!I13:L13)=0,"",SUM(บันทึกข้อมูล!I13:L13))</f>
        <v>16</v>
      </c>
      <c r="C13" s="63">
        <f>IF(SUM(บันทึกข้อมูล!M13:P13)=0,"",SUM(บันทึกข้อมูล!M13:P13))</f>
        <v>16</v>
      </c>
      <c r="D13" s="63">
        <f>IF(SUM(บันทึกข้อมูล!Q13:T13)=0,"",SUM(บันทึกข้อมูล!Q13:T13))</f>
        <v>14</v>
      </c>
      <c r="E13" s="63">
        <f>IF(SUM(บันทึกข้อมูล!E13:T13)=0,"",SUM(บันทึกข้อมูล!E13:T13))</f>
        <v>63</v>
      </c>
      <c r="F13" s="64">
        <f>IF(SUM(บันทึกข้อมูล!U13:Z13)=0,"",SUM(บันทึกข้อมูล!U13:Z13))</f>
        <v>19</v>
      </c>
      <c r="G13" s="64">
        <f>IF(SUM(บันทึกข้อมูล!AA13:AB13)=0,"",SUM(บันทึกข้อมูล!AA13:AB13))</f>
        <v>8</v>
      </c>
      <c r="H13" s="64">
        <f>IF(SUM(บันทึกข้อมูล!AC13:AD13)=0,"",SUM(บันทึกข้อมูล!AC13:AD13))</f>
        <v>7</v>
      </c>
      <c r="I13" s="64">
        <f>IF(SUM(บันทึกข้อมูล!AE13:AF13)=0,"",SUM(บันทึกข้อมูล!AE13:AF13))</f>
        <v>8</v>
      </c>
      <c r="J13" s="64">
        <f>IF(SUM(บันทึกข้อมูล!AG13:AG13)=0,"",SUM(บันทึกข้อมูล!AG13:AG13))</f>
        <v>3</v>
      </c>
      <c r="K13" s="64">
        <f>IF(SUM(บันทึกข้อมูล!AH13:AN13)=0,"",SUM(บันทึกข้อมูล!AH13:AN13))</f>
        <v>25</v>
      </c>
      <c r="L13" s="64">
        <f>IF(SUM(บันทึกข้อมูล!U13:AN13)=0,"",SUM(บันทึกข้อมูล!U13:AN13))</f>
        <v>70</v>
      </c>
      <c r="M13" s="79">
        <f>IF(SUM(บันทึกข้อมูล!AO13:AS13)=0,"",SUM(บันทึกข้อมูล!AO13:AS13))</f>
        <v>10</v>
      </c>
      <c r="N13" s="95" t="str">
        <f t="shared" si="0"/>
        <v>1</v>
      </c>
      <c r="O13" s="96" t="str">
        <f t="shared" si="1"/>
        <v/>
      </c>
    </row>
    <row r="14" spans="1:18" ht="18">
      <c r="A14" s="63">
        <f>IF(SUM(บันทึกข้อมูล!E14:H14)=0,"",SUM(บันทึกข้อมูล!E14:H14))</f>
        <v>16</v>
      </c>
      <c r="B14" s="63">
        <f>IF(SUM(บันทึกข้อมูล!I14:L14)=0,"",SUM(บันทึกข้อมูล!I14:L14))</f>
        <v>11</v>
      </c>
      <c r="C14" s="63">
        <f>IF(SUM(บันทึกข้อมูล!M14:P14)=0,"",SUM(บันทึกข้อมูล!M14:P14))</f>
        <v>13</v>
      </c>
      <c r="D14" s="63">
        <f>IF(SUM(บันทึกข้อมูล!Q14:T14)=0,"",SUM(บันทึกข้อมูล!Q14:T14))</f>
        <v>14</v>
      </c>
      <c r="E14" s="63">
        <f>IF(SUM(บันทึกข้อมูล!E14:T14)=0,"",SUM(บันทึกข้อมูล!E14:T14))</f>
        <v>54</v>
      </c>
      <c r="F14" s="64">
        <f>IF(SUM(บันทึกข้อมูล!U14:Z14)=0,"",SUM(บันทึกข้อมูล!U14:Z14))</f>
        <v>17</v>
      </c>
      <c r="G14" s="64">
        <f>IF(SUM(บันทึกข้อมูล!AA14:AB14)=0,"",SUM(บันทึกข้อมูล!AA14:AB14))</f>
        <v>8</v>
      </c>
      <c r="H14" s="64">
        <f>IF(SUM(บันทึกข้อมูล!AC14:AD14)=0,"",SUM(บันทึกข้อมูล!AC14:AD14))</f>
        <v>8</v>
      </c>
      <c r="I14" s="64">
        <f>IF(SUM(บันทึกข้อมูล!AE14:AF14)=0,"",SUM(บันทึกข้อมูล!AE14:AF14))</f>
        <v>8</v>
      </c>
      <c r="J14" s="64">
        <f>IF(SUM(บันทึกข้อมูล!AG14:AG14)=0,"",SUM(บันทึกข้อมูล!AG14:AG14))</f>
        <v>5</v>
      </c>
      <c r="K14" s="64">
        <f>IF(SUM(บันทึกข้อมูล!AH14:AN14)=0,"",SUM(บันทึกข้อมูล!AH14:AN14))</f>
        <v>24</v>
      </c>
      <c r="L14" s="64">
        <f>IF(SUM(บันทึกข้อมูล!U14:AN14)=0,"",SUM(บันทึกข้อมูล!U14:AN14))</f>
        <v>70</v>
      </c>
      <c r="M14" s="79">
        <f>IF(SUM(บันทึกข้อมูล!AO14:AS14)=0,"",SUM(บันทึกข้อมูล!AO14:AS14))</f>
        <v>15</v>
      </c>
      <c r="N14" s="95" t="str">
        <f t="shared" si="0"/>
        <v/>
      </c>
      <c r="O14" s="96" t="str">
        <f t="shared" si="1"/>
        <v/>
      </c>
    </row>
    <row r="15" spans="1:18" ht="18">
      <c r="A15" s="63">
        <f>IF(SUM(บันทึกข้อมูล!E15:H15)=0,"",SUM(บันทึกข้อมูล!E15:H15))</f>
        <v>20</v>
      </c>
      <c r="B15" s="63">
        <f>IF(SUM(บันทึกข้อมูล!I15:L15)=0,"",SUM(บันทึกข้อมูล!I15:L15))</f>
        <v>15</v>
      </c>
      <c r="C15" s="63">
        <f>IF(SUM(บันทึกข้อมูล!M15:P15)=0,"",SUM(บันทึกข้อมูล!M15:P15))</f>
        <v>14</v>
      </c>
      <c r="D15" s="63">
        <f>IF(SUM(บันทึกข้อมูล!Q15:T15)=0,"",SUM(บันทึกข้อมูล!Q15:T15))</f>
        <v>12</v>
      </c>
      <c r="E15" s="63">
        <f>IF(SUM(บันทึกข้อมูล!E15:T15)=0,"",SUM(บันทึกข้อมูล!E15:T15))</f>
        <v>61</v>
      </c>
      <c r="F15" s="64">
        <f>IF(SUM(บันทึกข้อมูล!U15:Z15)=0,"",SUM(บันทึกข้อมูล!U15:Z15))</f>
        <v>17</v>
      </c>
      <c r="G15" s="64">
        <f>IF(SUM(บันทึกข้อมูล!AA15:AB15)=0,"",SUM(บันทึกข้อมูล!AA15:AB15))</f>
        <v>6</v>
      </c>
      <c r="H15" s="64">
        <f>IF(SUM(บันทึกข้อมูล!AC15:AD15)=0,"",SUM(บันทึกข้อมูล!AC15:AD15))</f>
        <v>7</v>
      </c>
      <c r="I15" s="64">
        <f>IF(SUM(บันทึกข้อมูล!AE15:AF15)=0,"",SUM(บันทึกข้อมูล!AE15:AF15))</f>
        <v>8</v>
      </c>
      <c r="J15" s="64">
        <f>IF(SUM(บันทึกข้อมูล!AG15:AG15)=0,"",SUM(บันทึกข้อมูล!AG15:AG15))</f>
        <v>2</v>
      </c>
      <c r="K15" s="64">
        <f>IF(SUM(บันทึกข้อมูล!AH15:AN15)=0,"",SUM(บันทึกข้อมูล!AH15:AN15))</f>
        <v>23</v>
      </c>
      <c r="L15" s="64">
        <f>IF(SUM(บันทึกข้อมูล!U15:AN15)=0,"",SUM(บันทึกข้อมูล!U15:AN15))</f>
        <v>63</v>
      </c>
      <c r="M15" s="79">
        <f>IF(SUM(บันทึกข้อมูล!AO15:AS15)=0,"",SUM(บันทึกข้อมูล!AO15:AS15))</f>
        <v>11</v>
      </c>
      <c r="N15" s="95" t="str">
        <f t="shared" si="0"/>
        <v>1</v>
      </c>
      <c r="O15" s="96" t="str">
        <f t="shared" si="1"/>
        <v/>
      </c>
    </row>
    <row r="16" spans="1:18" ht="18">
      <c r="A16" s="63">
        <f>IF(SUM(บันทึกข้อมูล!E16:H16)=0,"",SUM(บันทึกข้อมูล!E16:H16))</f>
        <v>17</v>
      </c>
      <c r="B16" s="63">
        <f>IF(SUM(บันทึกข้อมูล!I16:L16)=0,"",SUM(บันทึกข้อมูล!I16:L16))</f>
        <v>15</v>
      </c>
      <c r="C16" s="63">
        <f>IF(SUM(บันทึกข้อมูล!M16:P16)=0,"",SUM(บันทึกข้อมูล!M16:P16))</f>
        <v>12</v>
      </c>
      <c r="D16" s="63">
        <f>IF(SUM(บันทึกข้อมูล!Q16:T16)=0,"",SUM(บันทึกข้อมูล!Q16:T16))</f>
        <v>10</v>
      </c>
      <c r="E16" s="63">
        <f>IF(SUM(บันทึกข้อมูล!E16:T16)=0,"",SUM(บันทึกข้อมูล!E16:T16))</f>
        <v>54</v>
      </c>
      <c r="F16" s="64">
        <f>IF(SUM(บันทึกข้อมูล!U16:Z16)=0,"",SUM(บันทึกข้อมูล!U16:Z16))</f>
        <v>16</v>
      </c>
      <c r="G16" s="64">
        <f>IF(SUM(บันทึกข้อมูล!AA16:AB16)=0,"",SUM(บันทึกข้อมูล!AA16:AB16))</f>
        <v>4</v>
      </c>
      <c r="H16" s="64">
        <f>IF(SUM(บันทึกข้อมูล!AC16:AD16)=0,"",SUM(บันทึกข้อมูล!AC16:AD16))</f>
        <v>4</v>
      </c>
      <c r="I16" s="64">
        <f>IF(SUM(บันทึกข้อมูล!AE16:AF16)=0,"",SUM(บันทึกข้อมูล!AE16:AF16))</f>
        <v>4</v>
      </c>
      <c r="J16" s="64">
        <f>IF(SUM(บันทึกข้อมูล!AG16:AG16)=0,"",SUM(บันทึกข้อมูล!AG16:AG16))</f>
        <v>3</v>
      </c>
      <c r="K16" s="64">
        <f>IF(SUM(บันทึกข้อมูล!AH16:AN16)=0,"",SUM(บันทึกข้อมูล!AH16:AN16))</f>
        <v>19</v>
      </c>
      <c r="L16" s="64">
        <f>IF(SUM(บันทึกข้อมูล!U16:AN16)=0,"",SUM(บันทึกข้อมูล!U16:AN16))</f>
        <v>50</v>
      </c>
      <c r="M16" s="79">
        <f>IF(SUM(บันทึกข้อมูล!AO16:AS16)=0,"",SUM(บันทึกข้อมูล!AO16:AS16))</f>
        <v>12</v>
      </c>
      <c r="N16" s="95" t="str">
        <f t="shared" si="0"/>
        <v/>
      </c>
      <c r="O16" s="96" t="str">
        <f t="shared" si="1"/>
        <v/>
      </c>
    </row>
    <row r="17" spans="1:15" ht="18">
      <c r="A17" s="63">
        <f>IF(SUM(บันทึกข้อมูล!E17:H17)=0,"",SUM(บันทึกข้อมูล!E17:H17))</f>
        <v>20</v>
      </c>
      <c r="B17" s="63">
        <f>IF(SUM(บันทึกข้อมูล!I17:L17)=0,"",SUM(บันทึกข้อมูล!I17:L17))</f>
        <v>13</v>
      </c>
      <c r="C17" s="63">
        <f>IF(SUM(บันทึกข้อมูล!M17:P17)=0,"",SUM(บันทึกข้อมูล!M17:P17))</f>
        <v>15</v>
      </c>
      <c r="D17" s="63">
        <f>IF(SUM(บันทึกข้อมูล!Q17:T17)=0,"",SUM(บันทึกข้อมูล!Q17:T17))</f>
        <v>10</v>
      </c>
      <c r="E17" s="63">
        <f>IF(SUM(บันทึกข้อมูล!E17:T17)=0,"",SUM(บันทึกข้อมูล!E17:T17))</f>
        <v>58</v>
      </c>
      <c r="F17" s="64">
        <f>IF(SUM(บันทึกข้อมูล!U17:Z17)=0,"",SUM(บันทึกข้อมูล!U17:Z17))</f>
        <v>12</v>
      </c>
      <c r="G17" s="64">
        <f>IF(SUM(บันทึกข้อมูล!AA17:AB17)=0,"",SUM(บันทึกข้อมูล!AA17:AB17))</f>
        <v>6</v>
      </c>
      <c r="H17" s="64">
        <f>IF(SUM(บันทึกข้อมูล!AC17:AD17)=0,"",SUM(บันทึกข้อมูล!AC17:AD17))</f>
        <v>7</v>
      </c>
      <c r="I17" s="64">
        <f>IF(SUM(บันทึกข้อมูล!AE17:AF17)=0,"",SUM(บันทึกข้อมูล!AE17:AF17))</f>
        <v>8</v>
      </c>
      <c r="J17" s="64">
        <f>IF(SUM(บันทึกข้อมูล!AG17:AG17)=0,"",SUM(บันทึกข้อมูล!AG17:AG17))</f>
        <v>2</v>
      </c>
      <c r="K17" s="64">
        <f>IF(SUM(บันทึกข้อมูล!AH17:AN17)=0,"",SUM(บันทึกข้อมูล!AH17:AN17))</f>
        <v>25</v>
      </c>
      <c r="L17" s="64">
        <f>IF(SUM(บันทึกข้อมูล!U17:AN17)=0,"",SUM(บันทึกข้อมูล!U17:AN17))</f>
        <v>60</v>
      </c>
      <c r="M17" s="79">
        <f>IF(SUM(บันทึกข้อมูล!AO17:AS17)=0,"",SUM(บันทึกข้อมูล!AO17:AS17))</f>
        <v>11</v>
      </c>
      <c r="N17" s="95" t="str">
        <f t="shared" si="0"/>
        <v>1</v>
      </c>
      <c r="O17" s="96" t="str">
        <f t="shared" si="1"/>
        <v/>
      </c>
    </row>
    <row r="18" spans="1:15" ht="18">
      <c r="A18" s="63">
        <f>IF(SUM(บันทึกข้อมูล!E18:H18)=0,"",SUM(บันทึกข้อมูล!E18:H18))</f>
        <v>16</v>
      </c>
      <c r="B18" s="63">
        <f>IF(SUM(บันทึกข้อมูล!I18:L18)=0,"",SUM(บันทึกข้อมูล!I18:L18))</f>
        <v>16</v>
      </c>
      <c r="C18" s="63">
        <f>IF(SUM(บันทึกข้อมูล!M18:P18)=0,"",SUM(บันทึกข้อมูล!M18:P18))</f>
        <v>9</v>
      </c>
      <c r="D18" s="63">
        <f>IF(SUM(บันทึกข้อมูล!Q18:T18)=0,"",SUM(บันทึกข้อมูล!Q18:T18))</f>
        <v>12</v>
      </c>
      <c r="E18" s="63">
        <f>IF(SUM(บันทึกข้อมูล!E18:T18)=0,"",SUM(บันทึกข้อมูล!E18:T18))</f>
        <v>53</v>
      </c>
      <c r="F18" s="64">
        <f>IF(SUM(บันทึกข้อมูล!U18:Z18)=0,"",SUM(บันทึกข้อมูล!U18:Z18))</f>
        <v>17</v>
      </c>
      <c r="G18" s="64">
        <f>IF(SUM(บันทึกข้อมูล!AA18:AB18)=0,"",SUM(บันทึกข้อมูล!AA18:AB18))</f>
        <v>5</v>
      </c>
      <c r="H18" s="64">
        <f>IF(SUM(บันทึกข้อมูล!AC18:AD18)=0,"",SUM(บันทึกข้อมูล!AC18:AD18))</f>
        <v>5</v>
      </c>
      <c r="I18" s="64">
        <f>IF(SUM(บันทึกข้อมูล!AE18:AF18)=0,"",SUM(บันทึกข้อมูล!AE18:AF18))</f>
        <v>5</v>
      </c>
      <c r="J18" s="64">
        <f>IF(SUM(บันทึกข้อมูล!AG18:AG18)=0,"",SUM(บันทึกข้อมูล!AG18:AG18))</f>
        <v>4</v>
      </c>
      <c r="K18" s="64">
        <f>IF(SUM(บันทึกข้อมูล!AH18:AN18)=0,"",SUM(บันทึกข้อมูล!AH18:AN18))</f>
        <v>22</v>
      </c>
      <c r="L18" s="64">
        <f>IF(SUM(บันทึกข้อมูล!U18:AN18)=0,"",SUM(บันทึกข้อมูล!U18:AN18))</f>
        <v>58</v>
      </c>
      <c r="M18" s="79">
        <f>IF(SUM(บันทึกข้อมูล!AO18:AS18)=0,"",SUM(บันทึกข้อมูล!AO18:AS18))</f>
        <v>10</v>
      </c>
      <c r="N18" s="95" t="str">
        <f t="shared" si="0"/>
        <v/>
      </c>
      <c r="O18" s="96" t="str">
        <f t="shared" si="1"/>
        <v/>
      </c>
    </row>
    <row r="19" spans="1:15" ht="18">
      <c r="A19" s="63">
        <f>IF(SUM(บันทึกข้อมูล!E19:H19)=0,"",SUM(บันทึกข้อมูล!E19:H19))</f>
        <v>17</v>
      </c>
      <c r="B19" s="63">
        <f>IF(SUM(บันทึกข้อมูล!I19:L19)=0,"",SUM(บันทึกข้อมูล!I19:L19))</f>
        <v>16</v>
      </c>
      <c r="C19" s="63">
        <f>IF(SUM(บันทึกข้อมูล!M19:P19)=0,"",SUM(บันทึกข้อมูล!M19:P19))</f>
        <v>14</v>
      </c>
      <c r="D19" s="63">
        <f>IF(SUM(บันทึกข้อมูล!Q19:T19)=0,"",SUM(บันทึกข้อมูล!Q19:T19))</f>
        <v>13</v>
      </c>
      <c r="E19" s="63">
        <f>IF(SUM(บันทึกข้อมูล!E19:T19)=0,"",SUM(บันทึกข้อมูล!E19:T19))</f>
        <v>60</v>
      </c>
      <c r="F19" s="64">
        <f>IF(SUM(บันทึกข้อมูล!U19:Z19)=0,"",SUM(บันทึกข้อมูล!U19:Z19))</f>
        <v>25</v>
      </c>
      <c r="G19" s="64">
        <f>IF(SUM(บันทึกข้อมูล!AA19:AB19)=0,"",SUM(บันทึกข้อมูล!AA19:AB19))</f>
        <v>4</v>
      </c>
      <c r="H19" s="64">
        <f>IF(SUM(บันทึกข้อมูล!AC19:AD19)=0,"",SUM(บันทึกข้อมูล!AC19:AD19))</f>
        <v>6</v>
      </c>
      <c r="I19" s="64">
        <f>IF(SUM(บันทึกข้อมูล!AE19:AF19)=0,"",SUM(บันทึกข้อมูล!AE19:AF19))</f>
        <v>7</v>
      </c>
      <c r="J19" s="64">
        <f>IF(SUM(บันทึกข้อมูล!AG19:AG19)=0,"",SUM(บันทึกข้อมูล!AG19:AG19))</f>
        <v>3</v>
      </c>
      <c r="K19" s="64">
        <f>IF(SUM(บันทึกข้อมูล!AH19:AN19)=0,"",SUM(บันทึกข้อมูล!AH19:AN19))</f>
        <v>22</v>
      </c>
      <c r="L19" s="64">
        <f>IF(SUM(บันทึกข้อมูล!U19:AN19)=0,"",SUM(บันทึกข้อมูล!U19:AN19))</f>
        <v>67</v>
      </c>
      <c r="M19" s="79">
        <f>IF(SUM(บันทึกข้อมูล!AO19:AS19)=0,"",SUM(บันทึกข้อมูล!AO19:AS19))</f>
        <v>11</v>
      </c>
      <c r="N19" s="95" t="str">
        <f t="shared" si="0"/>
        <v>1</v>
      </c>
      <c r="O19" s="96" t="str">
        <f t="shared" si="1"/>
        <v/>
      </c>
    </row>
    <row r="20" spans="1:15" ht="18">
      <c r="A20" s="63">
        <f>IF(SUM(บันทึกข้อมูล!E20:H20)=0,"",SUM(บันทึกข้อมูล!E20:H20))</f>
        <v>17</v>
      </c>
      <c r="B20" s="63">
        <f>IF(SUM(บันทึกข้อมูล!I20:L20)=0,"",SUM(บันทึกข้อมูล!I20:L20))</f>
        <v>15</v>
      </c>
      <c r="C20" s="63">
        <f>IF(SUM(บันทึกข้อมูล!M20:P20)=0,"",SUM(บันทึกข้อมูล!M20:P20))</f>
        <v>15</v>
      </c>
      <c r="D20" s="63">
        <f>IF(SUM(บันทึกข้อมูล!Q20:T20)=0,"",SUM(บันทึกข้อมูล!Q20:T20))</f>
        <v>15</v>
      </c>
      <c r="E20" s="63">
        <f>IF(SUM(บันทึกข้อมูล!E20:T20)=0,"",SUM(บันทึกข้อมูล!E20:T20))</f>
        <v>62</v>
      </c>
      <c r="F20" s="64">
        <f>IF(SUM(บันทึกข้อมูล!U20:Z20)=0,"",SUM(บันทึกข้อมูล!U20:Z20))</f>
        <v>19</v>
      </c>
      <c r="G20" s="64">
        <f>IF(SUM(บันทึกข้อมูล!AA20:AB20)=0,"",SUM(บันทึกข้อมูล!AA20:AB20))</f>
        <v>4</v>
      </c>
      <c r="H20" s="64">
        <f>IF(SUM(บันทึกข้อมูล!AC20:AD20)=0,"",SUM(บันทึกข้อมูล!AC20:AD20))</f>
        <v>5</v>
      </c>
      <c r="I20" s="64">
        <f>IF(SUM(บันทึกข้อมูล!AE20:AF20)=0,"",SUM(บันทึกข้อมูล!AE20:AF20))</f>
        <v>9</v>
      </c>
      <c r="J20" s="64">
        <f>IF(SUM(บันทึกข้อมูล!AG20:AG20)=0,"",SUM(บันทึกข้อมูล!AG20:AG20))</f>
        <v>3</v>
      </c>
      <c r="K20" s="64">
        <f>IF(SUM(บันทึกข้อมูล!AH20:AN20)=0,"",SUM(บันทึกข้อมูล!AH20:AN20))</f>
        <v>25</v>
      </c>
      <c r="L20" s="64">
        <f>IF(SUM(บันทึกข้อมูล!U20:AN20)=0,"",SUM(บันทึกข้อมูล!U20:AN20))</f>
        <v>65</v>
      </c>
      <c r="M20" s="79">
        <f>IF(SUM(บันทึกข้อมูล!AO20:AS20)=0,"",SUM(บันทึกข้อมูล!AO20:AS20))</f>
        <v>14</v>
      </c>
      <c r="N20" s="95" t="str">
        <f t="shared" si="0"/>
        <v>1</v>
      </c>
      <c r="O20" s="96" t="str">
        <f t="shared" si="1"/>
        <v/>
      </c>
    </row>
    <row r="21" spans="1:15" ht="18">
      <c r="A21" s="63">
        <f>IF(SUM(บันทึกข้อมูล!E21:H21)=0,"",SUM(บันทึกข้อมูล!E21:H21))</f>
        <v>20</v>
      </c>
      <c r="B21" s="63">
        <f>IF(SUM(บันทึกข้อมูล!I21:L21)=0,"",SUM(บันทึกข้อมูล!I21:L21))</f>
        <v>15</v>
      </c>
      <c r="C21" s="63">
        <f>IF(SUM(บันทึกข้อมูล!M21:P21)=0,"",SUM(บันทึกข้อมูล!M21:P21))</f>
        <v>14</v>
      </c>
      <c r="D21" s="63">
        <f>IF(SUM(บันทึกข้อมูล!Q21:T21)=0,"",SUM(บันทึกข้อมูล!Q21:T21))</f>
        <v>12</v>
      </c>
      <c r="E21" s="63">
        <f>IF(SUM(บันทึกข้อมูล!E21:T21)=0,"",SUM(บันทึกข้อมูล!E21:T21))</f>
        <v>61</v>
      </c>
      <c r="F21" s="64">
        <f>IF(SUM(บันทึกข้อมูล!U21:Z21)=0,"",SUM(บันทึกข้อมูล!U21:Z21))</f>
        <v>17</v>
      </c>
      <c r="G21" s="64">
        <f>IF(SUM(บันทึกข้อมูล!AA21:AB21)=0,"",SUM(บันทึกข้อมูล!AA21:AB21))</f>
        <v>6</v>
      </c>
      <c r="H21" s="64">
        <f>IF(SUM(บันทึกข้อมูล!AC21:AD21)=0,"",SUM(บันทึกข้อมูล!AC21:AD21))</f>
        <v>7</v>
      </c>
      <c r="I21" s="64">
        <f>IF(SUM(บันทึกข้อมูล!AE21:AF21)=0,"",SUM(บันทึกข้อมูล!AE21:AF21))</f>
        <v>8</v>
      </c>
      <c r="J21" s="64">
        <f>IF(SUM(บันทึกข้อมูล!AG21:AG21)=0,"",SUM(บันทึกข้อมูล!AG21:AG21))</f>
        <v>2</v>
      </c>
      <c r="K21" s="64">
        <f>IF(SUM(บันทึกข้อมูล!AH21:AN21)=0,"",SUM(บันทึกข้อมูล!AH21:AN21))</f>
        <v>23</v>
      </c>
      <c r="L21" s="64">
        <f>IF(SUM(บันทึกข้อมูล!U21:AN21)=0,"",SUM(บันทึกข้อมูล!U21:AN21))</f>
        <v>63</v>
      </c>
      <c r="M21" s="79">
        <f>IF(SUM(บันทึกข้อมูล!AO21:AS21)=0,"",SUM(บันทึกข้อมูล!AO21:AS21))</f>
        <v>12</v>
      </c>
      <c r="N21" s="95" t="str">
        <f t="shared" si="0"/>
        <v>1</v>
      </c>
      <c r="O21" s="96" t="str">
        <f t="shared" si="1"/>
        <v/>
      </c>
    </row>
    <row r="22" spans="1:15" ht="18">
      <c r="A22" s="63">
        <f>IF(SUM(บันทึกข้อมูล!E22:H22)=0,"",SUM(บันทึกข้อมูล!E22:H22))</f>
        <v>16</v>
      </c>
      <c r="B22" s="63">
        <f>IF(SUM(บันทึกข้อมูล!I22:L22)=0,"",SUM(บันทึกข้อมูล!I22:L22))</f>
        <v>11</v>
      </c>
      <c r="C22" s="63">
        <f>IF(SUM(บันทึกข้อมูล!M22:P22)=0,"",SUM(บันทึกข้อมูล!M22:P22))</f>
        <v>15</v>
      </c>
      <c r="D22" s="63">
        <f>IF(SUM(บันทึกข้อมูล!Q22:T22)=0,"",SUM(บันทึกข้อมูล!Q22:T22))</f>
        <v>15</v>
      </c>
      <c r="E22" s="63">
        <f>IF(SUM(บันทึกข้อมูล!E22:T22)=0,"",SUM(บันทึกข้อมูล!E22:T22))</f>
        <v>57</v>
      </c>
      <c r="F22" s="64">
        <f>IF(SUM(บันทึกข้อมูล!U22:Z22)=0,"",SUM(บันทึกข้อมูล!U22:Z22))</f>
        <v>17</v>
      </c>
      <c r="G22" s="64">
        <f>IF(SUM(บันทึกข้อมูล!AA22:AB22)=0,"",SUM(บันทึกข้อมูล!AA22:AB22))</f>
        <v>5</v>
      </c>
      <c r="H22" s="64">
        <f>IF(SUM(บันทึกข้อมูล!AC22:AD22)=0,"",SUM(บันทึกข้อมูล!AC22:AD22))</f>
        <v>7</v>
      </c>
      <c r="I22" s="64">
        <f>IF(SUM(บันทึกข้อมูล!AE22:AF22)=0,"",SUM(บันทึกข้อมูล!AE22:AF22))</f>
        <v>4</v>
      </c>
      <c r="J22" s="64">
        <f>IF(SUM(บันทึกข้อมูล!AG22:AG22)=0,"",SUM(บันทึกข้อมูล!AG22:AG22))</f>
        <v>2</v>
      </c>
      <c r="K22" s="64">
        <f>IF(SUM(บันทึกข้อมูล!AH22:AN22)=0,"",SUM(บันทึกข้อมูล!AH22:AN22))</f>
        <v>20</v>
      </c>
      <c r="L22" s="64">
        <f>IF(SUM(บันทึกข้อมูล!U22:AN22)=0,"",SUM(บันทึกข้อมูล!U22:AN22))</f>
        <v>55</v>
      </c>
      <c r="M22" s="79">
        <f>IF(SUM(บันทึกข้อมูล!AO22:AS22)=0,"",SUM(บันทึกข้อมูล!AO22:AS22))</f>
        <v>11</v>
      </c>
      <c r="N22" s="95" t="str">
        <f t="shared" si="0"/>
        <v>1</v>
      </c>
      <c r="O22" s="96" t="str">
        <f t="shared" si="1"/>
        <v/>
      </c>
    </row>
    <row r="23" spans="1:15" ht="18">
      <c r="A23" s="63">
        <f>IF(SUM(บันทึกข้อมูล!E23:H23)=0,"",SUM(บันทึกข้อมูล!E23:H23))</f>
        <v>14</v>
      </c>
      <c r="B23" s="63">
        <f>IF(SUM(บันทึกข้อมูล!I23:L23)=0,"",SUM(บันทึกข้อมูล!I23:L23))</f>
        <v>12</v>
      </c>
      <c r="C23" s="63">
        <f>IF(SUM(บันทึกข้อมูล!M23:P23)=0,"",SUM(บันทึกข้อมูล!M23:P23))</f>
        <v>13</v>
      </c>
      <c r="D23" s="63">
        <f>IF(SUM(บันทึกข้อมูล!Q23:T23)=0,"",SUM(บันทึกข้อมูล!Q23:T23))</f>
        <v>10</v>
      </c>
      <c r="E23" s="63">
        <f>IF(SUM(บันทึกข้อมูล!E23:T23)=0,"",SUM(บันทึกข้อมูล!E23:T23))</f>
        <v>49</v>
      </c>
      <c r="F23" s="64">
        <f>IF(SUM(บันทึกข้อมูล!U23:Z23)=0,"",SUM(บันทึกข้อมูล!U23:Z23))</f>
        <v>22</v>
      </c>
      <c r="G23" s="64">
        <f>IF(SUM(บันทึกข้อมูล!AA23:AB23)=0,"",SUM(บันทึกข้อมูล!AA23:AB23))</f>
        <v>6</v>
      </c>
      <c r="H23" s="64">
        <f>IF(SUM(บันทึกข้อมูล!AC23:AD23)=0,"",SUM(บันทึกข้อมูล!AC23:AD23))</f>
        <v>6</v>
      </c>
      <c r="I23" s="64">
        <f>IF(SUM(บันทึกข้อมูล!AE23:AF23)=0,"",SUM(บันทึกข้อมูล!AE23:AF23))</f>
        <v>6</v>
      </c>
      <c r="J23" s="64">
        <f>IF(SUM(บันทึกข้อมูล!AG23:AG23)=0,"",SUM(บันทึกข้อมูล!AG23:AG23))</f>
        <v>3</v>
      </c>
      <c r="K23" s="64">
        <f>IF(SUM(บันทึกข้อมูล!AH23:AN23)=0,"",SUM(บันทึกข้อมูล!AH23:AN23))</f>
        <v>21</v>
      </c>
      <c r="L23" s="64">
        <f>IF(SUM(บันทึกข้อมูล!U23:AN23)=0,"",SUM(บันทึกข้อมูล!U23:AN23))</f>
        <v>64</v>
      </c>
      <c r="M23" s="79">
        <f>IF(SUM(บันทึกข้อมูล!AO23:AS23)=0,"",SUM(บันทึกข้อมูล!AO23:AS23))</f>
        <v>5</v>
      </c>
      <c r="N23" s="95" t="str">
        <f t="shared" si="0"/>
        <v/>
      </c>
      <c r="O23" s="96" t="str">
        <f t="shared" si="1"/>
        <v/>
      </c>
    </row>
    <row r="24" spans="1:15" ht="18">
      <c r="A24" s="63">
        <f>IF(SUM(บันทึกข้อมูล!E24:H24)=0,"",SUM(บันทึกข้อมูล!E24:H24))</f>
        <v>17</v>
      </c>
      <c r="B24" s="63">
        <f>IF(SUM(บันทึกข้อมูล!I24:L24)=0,"",SUM(บันทึกข้อมูล!I24:L24))</f>
        <v>16</v>
      </c>
      <c r="C24" s="63">
        <f>IF(SUM(บันทึกข้อมูล!M24:P24)=0,"",SUM(บันทึกข้อมูล!M24:P24))</f>
        <v>11</v>
      </c>
      <c r="D24" s="63">
        <f>IF(SUM(บันทึกข้อมูล!Q24:T24)=0,"",SUM(บันทึกข้อมูล!Q24:T24))</f>
        <v>13</v>
      </c>
      <c r="E24" s="63">
        <f>IF(SUM(บันทึกข้อมูล!E24:T24)=0,"",SUM(บันทึกข้อมูล!E24:T24))</f>
        <v>57</v>
      </c>
      <c r="F24" s="64">
        <f>IF(SUM(บันทึกข้อมูล!U24:Z24)=0,"",SUM(บันทึกข้อมูล!U24:Z24))</f>
        <v>21</v>
      </c>
      <c r="G24" s="64">
        <f>IF(SUM(บันทึกข้อมูล!AA24:AB24)=0,"",SUM(บันทึกข้อมูล!AA24:AB24))</f>
        <v>9</v>
      </c>
      <c r="H24" s="64">
        <f>IF(SUM(บันทึกข้อมูล!AC24:AD24)=0,"",SUM(บันทึกข้อมูล!AC24:AD24))</f>
        <v>3</v>
      </c>
      <c r="I24" s="64">
        <f>IF(SUM(บันทึกข้อมูล!AE24:AF24)=0,"",SUM(บันทึกข้อมูล!AE24:AF24))</f>
        <v>7</v>
      </c>
      <c r="J24" s="64">
        <f>IF(SUM(บันทึกข้อมูล!AG24:AG24)=0,"",SUM(บันทึกข้อมูล!AG24:AG24))</f>
        <v>4</v>
      </c>
      <c r="K24" s="64">
        <f>IF(SUM(บันทึกข้อมูล!AH24:AN24)=0,"",SUM(บันทึกข้อมูล!AH24:AN24))</f>
        <v>17</v>
      </c>
      <c r="L24" s="64">
        <f>IF(SUM(บันทึกข้อมูล!U24:AN24)=0,"",SUM(บันทึกข้อมูล!U24:AN24))</f>
        <v>61</v>
      </c>
      <c r="M24" s="79">
        <f>IF(SUM(บันทึกข้อมูล!AO24:AS24)=0,"",SUM(บันทึกข้อมูล!AO24:AS24))</f>
        <v>10</v>
      </c>
      <c r="N24" s="95" t="str">
        <f t="shared" si="0"/>
        <v>1</v>
      </c>
      <c r="O24" s="96" t="str">
        <f t="shared" si="1"/>
        <v/>
      </c>
    </row>
    <row r="25" spans="1:15" ht="18">
      <c r="A25" s="63">
        <f>IF(SUM(บันทึกข้อมูล!E25:H25)=0,"",SUM(บันทึกข้อมูล!E25:H25))</f>
        <v>16</v>
      </c>
      <c r="B25" s="63">
        <f>IF(SUM(บันทึกข้อมูล!I25:L25)=0,"",SUM(บันทึกข้อมูล!I25:L25))</f>
        <v>15</v>
      </c>
      <c r="C25" s="63">
        <f>IF(SUM(บันทึกข้อมูล!M25:P25)=0,"",SUM(บันทึกข้อมูล!M25:P25))</f>
        <v>15</v>
      </c>
      <c r="D25" s="63">
        <f>IF(SUM(บันทึกข้อมูล!Q25:T25)=0,"",SUM(บันทึกข้อมูล!Q25:T25))</f>
        <v>10</v>
      </c>
      <c r="E25" s="63">
        <f>IF(SUM(บันทึกข้อมูล!E25:T25)=0,"",SUM(บันทึกข้อมูล!E25:T25))</f>
        <v>56</v>
      </c>
      <c r="F25" s="64">
        <f>IF(SUM(บันทึกข้อมูล!U25:Z25)=0,"",SUM(บันทึกข้อมูล!U25:Z25))</f>
        <v>23</v>
      </c>
      <c r="G25" s="64">
        <f>IF(SUM(บันทึกข้อมูล!AA25:AB25)=0,"",SUM(บันทึกข้อมูล!AA25:AB25))</f>
        <v>6</v>
      </c>
      <c r="H25" s="64">
        <f>IF(SUM(บันทึกข้อมูล!AC25:AD25)=0,"",SUM(บันทึกข้อมูล!AC25:AD25))</f>
        <v>9</v>
      </c>
      <c r="I25" s="64">
        <f>IF(SUM(บันทึกข้อมูล!AE25:AF25)=0,"",SUM(บันทึกข้อมูล!AE25:AF25))</f>
        <v>7</v>
      </c>
      <c r="J25" s="64">
        <f>IF(SUM(บันทึกข้อมูล!AG25:AG25)=0,"",SUM(บันทึกข้อมูล!AG25:AG25))</f>
        <v>3</v>
      </c>
      <c r="K25" s="64">
        <f>IF(SUM(บันทึกข้อมูล!AH25:AN25)=0,"",SUM(บันทึกข้อมูล!AH25:AN25))</f>
        <v>28</v>
      </c>
      <c r="L25" s="64">
        <f>IF(SUM(บันทึกข้อมูล!U25:AN25)=0,"",SUM(บันทึกข้อมูล!U25:AN25))</f>
        <v>76</v>
      </c>
      <c r="M25" s="79">
        <f>IF(SUM(บันทึกข้อมูล!AO25:AS25)=0,"",SUM(บันทึกข้อมูล!AO25:AS25))</f>
        <v>15</v>
      </c>
      <c r="N25" s="95" t="str">
        <f t="shared" si="0"/>
        <v>1</v>
      </c>
      <c r="O25" s="96" t="str">
        <f t="shared" si="1"/>
        <v/>
      </c>
    </row>
    <row r="26" spans="1:15" ht="18">
      <c r="A26" s="63">
        <f>IF(SUM(บันทึกข้อมูล!E26:H26)=0,"",SUM(บันทึกข้อมูล!E26:H26))</f>
        <v>14</v>
      </c>
      <c r="B26" s="63">
        <f>IF(SUM(บันทึกข้อมูล!I26:L26)=0,"",SUM(บันทึกข้อมูล!I26:L26))</f>
        <v>16</v>
      </c>
      <c r="C26" s="63">
        <f>IF(SUM(บันทึกข้อมูล!M26:P26)=0,"",SUM(บันทึกข้อมูล!M26:P26))</f>
        <v>15</v>
      </c>
      <c r="D26" s="63">
        <f>IF(SUM(บันทึกข้อมูล!Q26:T26)=0,"",SUM(บันทึกข้อมูล!Q26:T26))</f>
        <v>14</v>
      </c>
      <c r="E26" s="63">
        <f>IF(SUM(บันทึกข้อมูล!E26:T26)=0,"",SUM(บันทึกข้อมูล!E26:T26))</f>
        <v>59</v>
      </c>
      <c r="F26" s="64">
        <f>IF(SUM(บันทึกข้อมูล!U26:Z26)=0,"",SUM(บันทึกข้อมูล!U26:Z26))</f>
        <v>23</v>
      </c>
      <c r="G26" s="64">
        <f>IF(SUM(บันทึกข้อมูล!AA26:AB26)=0,"",SUM(บันทึกข้อมูล!AA26:AB26))</f>
        <v>6</v>
      </c>
      <c r="H26" s="64">
        <f>IF(SUM(บันทึกข้อมูล!AC26:AD26)=0,"",SUM(บันทึกข้อมูล!AC26:AD26))</f>
        <v>6</v>
      </c>
      <c r="I26" s="64">
        <f>IF(SUM(บันทึกข้อมูล!AE26:AF26)=0,"",SUM(บันทึกข้อมูล!AE26:AF26))</f>
        <v>6</v>
      </c>
      <c r="J26" s="64">
        <f>IF(SUM(บันทึกข้อมูล!AG26:AG26)=0,"",SUM(บันทึกข้อมูล!AG26:AG26))</f>
        <v>3</v>
      </c>
      <c r="K26" s="64">
        <f>IF(SUM(บันทึกข้อมูล!AH26:AN26)=0,"",SUM(บันทึกข้อมูล!AH26:AN26))</f>
        <v>21</v>
      </c>
      <c r="L26" s="64">
        <f>IF(SUM(บันทึกข้อมูล!U26:AN26)=0,"",SUM(บันทึกข้อมูล!U26:AN26))</f>
        <v>65</v>
      </c>
      <c r="M26" s="79">
        <f>IF(SUM(บันทึกข้อมูล!AO26:AS26)=0,"",SUM(บันทึกข้อมูล!AO26:AS26))</f>
        <v>13</v>
      </c>
      <c r="N26" s="95" t="str">
        <f t="shared" si="0"/>
        <v>1</v>
      </c>
      <c r="O26" s="96" t="str">
        <f t="shared" si="1"/>
        <v/>
      </c>
    </row>
    <row r="27" spans="1:15" ht="18">
      <c r="A27" s="63">
        <f>IF(SUM(บันทึกข้อมูล!E27:H27)=0,"",SUM(บันทึกข้อมูล!E27:H27))</f>
        <v>19</v>
      </c>
      <c r="B27" s="63">
        <f>IF(SUM(บันทึกข้อมูล!I27:L27)=0,"",SUM(บันทึกข้อมูล!I27:L27))</f>
        <v>12</v>
      </c>
      <c r="C27" s="63">
        <f>IF(SUM(บันทึกข้อมูล!M27:P27)=0,"",SUM(บันทึกข้อมูล!M27:P27))</f>
        <v>11</v>
      </c>
      <c r="D27" s="63">
        <f>IF(SUM(บันทึกข้อมูล!Q27:T27)=0,"",SUM(บันทึกข้อมูล!Q27:T27))</f>
        <v>15</v>
      </c>
      <c r="E27" s="63">
        <f>IF(SUM(บันทึกข้อมูล!E27:T27)=0,"",SUM(บันทึกข้อมูล!E27:T27))</f>
        <v>57</v>
      </c>
      <c r="F27" s="64">
        <f>IF(SUM(บันทึกข้อมูล!U27:Z27)=0,"",SUM(บันทึกข้อมูล!U27:Z27))</f>
        <v>17</v>
      </c>
      <c r="G27" s="64">
        <f>IF(SUM(บันทึกข้อมูล!AA27:AB27)=0,"",SUM(บันทึกข้อมูล!AA27:AB27))</f>
        <v>5</v>
      </c>
      <c r="H27" s="64">
        <f>IF(SUM(บันทึกข้อมูล!AC27:AD27)=0,"",SUM(บันทึกข้อมูล!AC27:AD27))</f>
        <v>5</v>
      </c>
      <c r="I27" s="64">
        <f>IF(SUM(บันทึกข้อมูล!AE27:AF27)=0,"",SUM(บันทึกข้อมูล!AE27:AF27))</f>
        <v>5</v>
      </c>
      <c r="J27" s="64">
        <f>IF(SUM(บันทึกข้อมูล!AG27:AG27)=0,"",SUM(บันทึกข้อมูล!AG27:AG27))</f>
        <v>4</v>
      </c>
      <c r="K27" s="64">
        <f>IF(SUM(บันทึกข้อมูล!AH27:AN27)=0,"",SUM(บันทึกข้อมูล!AH27:AN27))</f>
        <v>19</v>
      </c>
      <c r="L27" s="64">
        <f>IF(SUM(บันทึกข้อมูล!U27:AN27)=0,"",SUM(บันทึกข้อมูล!U27:AN27))</f>
        <v>55</v>
      </c>
      <c r="M27" s="79">
        <f>IF(SUM(บันทึกข้อมูล!AO27:AS27)=0,"",SUM(บันทึกข้อมูล!AO27:AS27))</f>
        <v>10</v>
      </c>
      <c r="N27" s="95" t="str">
        <f t="shared" si="0"/>
        <v>1</v>
      </c>
      <c r="O27" s="96" t="str">
        <f t="shared" si="1"/>
        <v/>
      </c>
    </row>
    <row r="28" spans="1:15" ht="18">
      <c r="A28" s="63">
        <f>IF(SUM(บันทึกข้อมูล!E28:H28)=0,"",SUM(บันทึกข้อมูล!E28:H28))</f>
        <v>16</v>
      </c>
      <c r="B28" s="63">
        <f>IF(SUM(บันทึกข้อมูล!I28:L28)=0,"",SUM(บันทึกข้อมูล!I28:L28))</f>
        <v>11</v>
      </c>
      <c r="C28" s="63">
        <f>IF(SUM(บันทึกข้อมูล!M28:P28)=0,"",SUM(บันทึกข้อมูล!M28:P28))</f>
        <v>13</v>
      </c>
      <c r="D28" s="63">
        <f>IF(SUM(บันทึกข้อมูล!Q28:T28)=0,"",SUM(บันทึกข้อมูล!Q28:T28))</f>
        <v>14</v>
      </c>
      <c r="E28" s="63">
        <f>IF(SUM(บันทึกข้อมูล!E28:T28)=0,"",SUM(บันทึกข้อมูล!E28:T28))</f>
        <v>54</v>
      </c>
      <c r="F28" s="64">
        <f>IF(SUM(บันทึกข้อมูล!U28:Z28)=0,"",SUM(บันทึกข้อมูล!U28:Z28))</f>
        <v>20</v>
      </c>
      <c r="G28" s="64">
        <f>IF(SUM(บันทึกข้อมูล!AA28:AB28)=0,"",SUM(บันทึกข้อมูล!AA28:AB28))</f>
        <v>6</v>
      </c>
      <c r="H28" s="64">
        <f>IF(SUM(บันทึกข้อมูล!AC28:AD28)=0,"",SUM(บันทึกข้อมูล!AC28:AD28))</f>
        <v>7</v>
      </c>
      <c r="I28" s="64">
        <f>IF(SUM(บันทึกข้อมูล!AE28:AF28)=0,"",SUM(บันทึกข้อมูล!AE28:AF28))</f>
        <v>7</v>
      </c>
      <c r="J28" s="64">
        <f>IF(SUM(บันทึกข้อมูล!AG28:AG28)=0,"",SUM(บันทึกข้อมูล!AG28:AG28))</f>
        <v>3</v>
      </c>
      <c r="K28" s="64">
        <f>IF(SUM(บันทึกข้อมูล!AH28:AN28)=0,"",SUM(บันทึกข้อมูล!AH28:AN28))</f>
        <v>24</v>
      </c>
      <c r="L28" s="64">
        <f>IF(SUM(บันทึกข้อมูล!U28:AN28)=0,"",SUM(บันทึกข้อมูล!U28:AN28))</f>
        <v>67</v>
      </c>
      <c r="M28" s="79">
        <f>IF(SUM(บันทึกข้อมูล!AO28:AS28)=0,"",SUM(บันทึกข้อมูล!AO28:AS28))</f>
        <v>10</v>
      </c>
      <c r="N28" s="95" t="str">
        <f t="shared" si="0"/>
        <v/>
      </c>
      <c r="O28" s="96" t="str">
        <f t="shared" si="1"/>
        <v/>
      </c>
    </row>
    <row r="29" spans="1:15" ht="18">
      <c r="A29" s="63">
        <f>IF(SUM(บันทึกข้อมูล!E29:H29)=0,"",SUM(บันทึกข้อมูล!E29:H29))</f>
        <v>17</v>
      </c>
      <c r="B29" s="63">
        <f>IF(SUM(บันทึกข้อมูล!I29:L29)=0,"",SUM(บันทึกข้อมูล!I29:L29))</f>
        <v>12</v>
      </c>
      <c r="C29" s="63">
        <f>IF(SUM(บันทึกข้อมูล!M29:P29)=0,"",SUM(บันทึกข้อมูล!M29:P29))</f>
        <v>14</v>
      </c>
      <c r="D29" s="63">
        <f>IF(SUM(บันทึกข้อมูล!Q29:T29)=0,"",SUM(บันทึกข้อมูล!Q29:T29))</f>
        <v>9</v>
      </c>
      <c r="E29" s="63">
        <f>IF(SUM(บันทึกข้อมูล!E29:T29)=0,"",SUM(บันทึกข้อมูล!E29:T29))</f>
        <v>52</v>
      </c>
      <c r="F29" s="64">
        <f>IF(SUM(บันทึกข้อมูล!U29:Z29)=0,"",SUM(บันทึกข้อมูล!U29:Z29))</f>
        <v>16</v>
      </c>
      <c r="G29" s="64">
        <f>IF(SUM(บันทึกข้อมูล!AA29:AB29)=0,"",SUM(บันทึกข้อมูล!AA29:AB29))</f>
        <v>3</v>
      </c>
      <c r="H29" s="64">
        <f>IF(SUM(บันทึกข้อมูล!AC29:AD29)=0,"",SUM(บันทึกข้อมูล!AC29:AD29))</f>
        <v>6</v>
      </c>
      <c r="I29" s="64">
        <f>IF(SUM(บันทึกข้อมูล!AE29:AF29)=0,"",SUM(บันทึกข้อมูล!AE29:AF29))</f>
        <v>4</v>
      </c>
      <c r="J29" s="64">
        <f>IF(SUM(บันทึกข้อมูล!AG29:AG29)=0,"",SUM(บันทึกข้อมูล!AG29:AG29))</f>
        <v>1</v>
      </c>
      <c r="K29" s="64">
        <f>IF(SUM(บันทึกข้อมูล!AH29:AN29)=0,"",SUM(บันทึกข้อมูล!AH29:AN29))</f>
        <v>17</v>
      </c>
      <c r="L29" s="64">
        <f>IF(SUM(บันทึกข้อมูล!U29:AN29)=0,"",SUM(บันทึกข้อมูล!U29:AN29))</f>
        <v>47</v>
      </c>
      <c r="M29" s="79">
        <f>IF(SUM(บันทึกข้อมูล!AO29:AS29)=0,"",SUM(บันทึกข้อมูล!AO29:AS29))</f>
        <v>10</v>
      </c>
      <c r="N29" s="95" t="str">
        <f t="shared" si="0"/>
        <v/>
      </c>
      <c r="O29" s="96" t="str">
        <f t="shared" si="1"/>
        <v/>
      </c>
    </row>
    <row r="30" spans="1:15" ht="18">
      <c r="A30" s="63">
        <f>IF(SUM(บันทึกข้อมูล!E30:H30)=0,"",SUM(บันทึกข้อมูล!E30:H30))</f>
        <v>14</v>
      </c>
      <c r="B30" s="63">
        <f>IF(SUM(บันทึกข้อมูล!I30:L30)=0,"",SUM(บันทึกข้อมูล!I30:L30))</f>
        <v>14</v>
      </c>
      <c r="C30" s="63">
        <f>IF(SUM(บันทึกข้อมูล!M30:P30)=0,"",SUM(บันทึกข้อมูล!M30:P30))</f>
        <v>15</v>
      </c>
      <c r="D30" s="63">
        <f>IF(SUM(บันทึกข้อมูล!Q30:T30)=0,"",SUM(บันทึกข้อมูล!Q30:T30))</f>
        <v>14</v>
      </c>
      <c r="E30" s="63">
        <f>IF(SUM(บันทึกข้อมูล!E30:T30)=0,"",SUM(บันทึกข้อมูล!E30:T30))</f>
        <v>57</v>
      </c>
      <c r="F30" s="64">
        <f>IF(SUM(บันทึกข้อมูล!U30:Z30)=0,"",SUM(บันทึกข้อมูล!U30:Z30))</f>
        <v>21</v>
      </c>
      <c r="G30" s="64">
        <f>IF(SUM(บันทึกข้อมูล!AA30:AB30)=0,"",SUM(บันทึกข้อมูล!AA30:AB30))</f>
        <v>5</v>
      </c>
      <c r="H30" s="64">
        <f>IF(SUM(บันทึกข้อมูล!AC30:AD30)=0,"",SUM(บันทึกข้อมูล!AC30:AD30))</f>
        <v>7</v>
      </c>
      <c r="I30" s="64">
        <f>IF(SUM(บันทึกข้อมูล!AE30:AF30)=0,"",SUM(บันทึกข้อมูล!AE30:AF30))</f>
        <v>5</v>
      </c>
      <c r="J30" s="64">
        <f>IF(SUM(บันทึกข้อมูล!AG30:AG30)=0,"",SUM(บันทึกข้อมูล!AG30:AG30))</f>
        <v>3</v>
      </c>
      <c r="K30" s="64">
        <f>IF(SUM(บันทึกข้อมูล!AH30:AN30)=0,"",SUM(บันทึกข้อมูล!AH30:AN30))</f>
        <v>22</v>
      </c>
      <c r="L30" s="64">
        <f>IF(SUM(บันทึกข้อมูล!U30:AN30)=0,"",SUM(บันทึกข้อมูล!U30:AN30))</f>
        <v>63</v>
      </c>
      <c r="M30" s="79">
        <f>IF(SUM(บันทึกข้อมูล!AO30:AS30)=0,"",SUM(บันทึกข้อมูล!AO30:AS30))</f>
        <v>10</v>
      </c>
      <c r="N30" s="95" t="str">
        <f t="shared" si="0"/>
        <v>1</v>
      </c>
      <c r="O30" s="96" t="str">
        <f t="shared" si="1"/>
        <v/>
      </c>
    </row>
    <row r="31" spans="1:15" ht="18">
      <c r="A31" s="63">
        <f>IF(SUM(บันทึกข้อมูล!E31:H31)=0,"",SUM(บันทึกข้อมูล!E31:H31))</f>
        <v>15</v>
      </c>
      <c r="B31" s="63">
        <f>IF(SUM(บันทึกข้อมูล!I31:L31)=0,"",SUM(บันทึกข้อมูล!I31:L31))</f>
        <v>14</v>
      </c>
      <c r="C31" s="63">
        <f>IF(SUM(บันทึกข้อมูล!M31:P31)=0,"",SUM(บันทึกข้อมูล!M31:P31))</f>
        <v>12</v>
      </c>
      <c r="D31" s="63">
        <f>IF(SUM(บันทึกข้อมูล!Q31:T31)=0,"",SUM(บันทึกข้อมูล!Q31:T31))</f>
        <v>13</v>
      </c>
      <c r="E31" s="63">
        <f>IF(SUM(บันทึกข้อมูล!E31:T31)=0,"",SUM(บันทึกข้อมูล!E31:T31))</f>
        <v>54</v>
      </c>
      <c r="F31" s="64">
        <f>IF(SUM(บันทึกข้อมูล!U31:Z31)=0,"",SUM(บันทึกข้อมูล!U31:Z31))</f>
        <v>20</v>
      </c>
      <c r="G31" s="64">
        <f>IF(SUM(บันทึกข้อมูล!AA31:AB31)=0,"",SUM(บันทึกข้อมูล!AA31:AB31))</f>
        <v>7</v>
      </c>
      <c r="H31" s="64">
        <f>IF(SUM(บันทึกข้อมูล!AC31:AD31)=0,"",SUM(บันทึกข้อมูล!AC31:AD31))</f>
        <v>7</v>
      </c>
      <c r="I31" s="64">
        <f>IF(SUM(บันทึกข้อมูล!AE31:AF31)=0,"",SUM(บันทึกข้อมูล!AE31:AF31))</f>
        <v>7</v>
      </c>
      <c r="J31" s="64">
        <f>IF(SUM(บันทึกข้อมูล!AG31:AG31)=0,"",SUM(บันทึกข้อมูล!AG31:AG31))</f>
        <v>5</v>
      </c>
      <c r="K31" s="64">
        <f>IF(SUM(บันทึกข้อมูล!AH31:AN31)=0,"",SUM(บันทึกข้อมูล!AH31:AN31))</f>
        <v>26</v>
      </c>
      <c r="L31" s="64">
        <f>IF(SUM(บันทึกข้อมูล!U31:AN31)=0,"",SUM(บันทึกข้อมูล!U31:AN31))</f>
        <v>72</v>
      </c>
      <c r="M31" s="79">
        <f>IF(SUM(บันทึกข้อมูล!AO31:AS31)=0,"",SUM(บันทึกข้อมูล!AO31:AS31))</f>
        <v>9</v>
      </c>
      <c r="N31" s="95" t="str">
        <f t="shared" si="0"/>
        <v/>
      </c>
      <c r="O31" s="96" t="str">
        <f t="shared" si="1"/>
        <v/>
      </c>
    </row>
    <row r="32" spans="1:15" ht="18">
      <c r="A32" s="63">
        <f>IF(SUM(บันทึกข้อมูล!E32:H32)=0,"",SUM(บันทึกข้อมูล!E32:H32))</f>
        <v>13</v>
      </c>
      <c r="B32" s="63">
        <f>IF(SUM(บันทึกข้อมูล!I32:L32)=0,"",SUM(บันทึกข้อมูล!I32:L32))</f>
        <v>13</v>
      </c>
      <c r="C32" s="63">
        <f>IF(SUM(บันทึกข้อมูล!M32:P32)=0,"",SUM(บันทึกข้อมูล!M32:P32))</f>
        <v>13</v>
      </c>
      <c r="D32" s="63">
        <f>IF(SUM(บันทึกข้อมูล!Q32:T32)=0,"",SUM(บันทึกข้อมูล!Q32:T32))</f>
        <v>10</v>
      </c>
      <c r="E32" s="63">
        <f>IF(SUM(บันทึกข้อมูล!E32:T32)=0,"",SUM(บันทึกข้อมูล!E32:T32))</f>
        <v>49</v>
      </c>
      <c r="F32" s="64">
        <f>IF(SUM(บันทึกข้อมูล!U32:Z32)=0,"",SUM(บันทึกข้อมูล!U32:Z32))</f>
        <v>25</v>
      </c>
      <c r="G32" s="64">
        <f>IF(SUM(บันทึกข้อมูล!AA32:AB32)=0,"",SUM(บันทึกข้อมูล!AA32:AB32))</f>
        <v>7</v>
      </c>
      <c r="H32" s="64">
        <f>IF(SUM(บันทึกข้อมูล!AC32:AD32)=0,"",SUM(บันทึกข้อมูล!AC32:AD32))</f>
        <v>6</v>
      </c>
      <c r="I32" s="64">
        <f>IF(SUM(บันทึกข้อมูล!AE32:AF32)=0,"",SUM(บันทึกข้อมูล!AE32:AF32))</f>
        <v>7</v>
      </c>
      <c r="J32" s="64">
        <f>IF(SUM(บันทึกข้อมูล!AG32:AG32)=0,"",SUM(บันทึกข้อมูล!AG32:AG32))</f>
        <v>2</v>
      </c>
      <c r="K32" s="64">
        <f>IF(SUM(บันทึกข้อมูล!AH32:AN32)=0,"",SUM(บันทึกข้อมูล!AH32:AN32))</f>
        <v>21</v>
      </c>
      <c r="L32" s="64">
        <f>IF(SUM(บันทึกข้อมูล!U32:AN32)=0,"",SUM(บันทึกข้อมูล!U32:AN32))</f>
        <v>68</v>
      </c>
      <c r="M32" s="79">
        <f>IF(SUM(บันทึกข้อมูล!AO32:AS32)=0,"",SUM(บันทึกข้อมูล!AO32:AS32))</f>
        <v>10</v>
      </c>
      <c r="N32" s="95" t="str">
        <f t="shared" si="0"/>
        <v/>
      </c>
      <c r="O32" s="96" t="str">
        <f t="shared" si="1"/>
        <v/>
      </c>
    </row>
    <row r="33" spans="1:15" ht="18">
      <c r="A33" s="63">
        <f>IF(SUM(บันทึกข้อมูล!E33:H33)=0,"",SUM(บันทึกข้อมูล!E33:H33))</f>
        <v>13</v>
      </c>
      <c r="B33" s="63">
        <f>IF(SUM(บันทึกข้อมูล!I33:L33)=0,"",SUM(บันทึกข้อมูล!I33:L33))</f>
        <v>13</v>
      </c>
      <c r="C33" s="63">
        <f>IF(SUM(บันทึกข้อมูล!M33:P33)=0,"",SUM(บันทึกข้อมูล!M33:P33))</f>
        <v>14</v>
      </c>
      <c r="D33" s="63">
        <f>IF(SUM(บันทึกข้อมูล!Q33:T33)=0,"",SUM(บันทึกข้อมูล!Q33:T33))</f>
        <v>15</v>
      </c>
      <c r="E33" s="63">
        <f>IF(SUM(บันทึกข้อมูล!E33:T33)=0,"",SUM(บันทึกข้อมูล!E33:T33))</f>
        <v>55</v>
      </c>
      <c r="F33" s="64">
        <f>IF(SUM(บันทึกข้อมูล!U33:Z33)=0,"",SUM(บันทึกข้อมูล!U33:Z33))</f>
        <v>26</v>
      </c>
      <c r="G33" s="64">
        <f>IF(SUM(บันทึกข้อมูล!AA33:AB33)=0,"",SUM(บันทึกข้อมูล!AA33:AB33))</f>
        <v>5</v>
      </c>
      <c r="H33" s="64">
        <f>IF(SUM(บันทึกข้อมูล!AC33:AD33)=0,"",SUM(บันทึกข้อมูล!AC33:AD33))</f>
        <v>8</v>
      </c>
      <c r="I33" s="64">
        <f>IF(SUM(บันทึกข้อมูล!AE33:AF33)=0,"",SUM(บันทึกข้อมูล!AE33:AF33))</f>
        <v>7</v>
      </c>
      <c r="J33" s="64">
        <f>IF(SUM(บันทึกข้อมูล!AG33:AG33)=0,"",SUM(บันทึกข้อมูล!AG33:AG33))</f>
        <v>3</v>
      </c>
      <c r="K33" s="64">
        <f>IF(SUM(บันทึกข้อมูล!AH33:AN33)=0,"",SUM(บันทึกข้อมูล!AH33:AN33))</f>
        <v>26</v>
      </c>
      <c r="L33" s="64">
        <f>IF(SUM(บันทึกข้อมูล!U33:AN33)=0,"",SUM(บันทึกข้อมูล!U33:AN33))</f>
        <v>75</v>
      </c>
      <c r="M33" s="79">
        <f>IF(SUM(บันทึกข้อมูล!AO33:AS33)=0,"",SUM(บันทึกข้อมูล!AO33:AS33))</f>
        <v>10</v>
      </c>
      <c r="N33" s="95" t="str">
        <f t="shared" si="0"/>
        <v/>
      </c>
      <c r="O33" s="96" t="str">
        <f t="shared" si="1"/>
        <v/>
      </c>
    </row>
    <row r="34" spans="1:15" ht="18">
      <c r="A34" s="63">
        <f>IF(SUM(บันทึกข้อมูล!E34:H34)=0,"",SUM(บันทึกข้อมูล!E34:H34))</f>
        <v>14</v>
      </c>
      <c r="B34" s="63">
        <f>IF(SUM(บันทึกข้อมูล!I34:L34)=0,"",SUM(บันทึกข้อมูล!I34:L34))</f>
        <v>13</v>
      </c>
      <c r="C34" s="63">
        <f>IF(SUM(บันทึกข้อมูล!M34:P34)=0,"",SUM(บันทึกข้อมูล!M34:P34))</f>
        <v>16</v>
      </c>
      <c r="D34" s="63">
        <f>IF(SUM(บันทึกข้อมูล!Q34:T34)=0,"",SUM(บันทึกข้อมูล!Q34:T34))</f>
        <v>13</v>
      </c>
      <c r="E34" s="63">
        <f>IF(SUM(บันทึกข้อมูล!E34:T34)=0,"",SUM(บันทึกข้อมูล!E34:T34))</f>
        <v>56</v>
      </c>
      <c r="F34" s="64">
        <f>IF(SUM(บันทึกข้อมูล!U34:Z34)=0,"",SUM(บันทึกข้อมูล!U34:Z34))</f>
        <v>17</v>
      </c>
      <c r="G34" s="64">
        <f>IF(SUM(บันทึกข้อมูล!AA34:AB34)=0,"",SUM(บันทึกข้อมูล!AA34:AB34))</f>
        <v>4</v>
      </c>
      <c r="H34" s="64">
        <f>IF(SUM(บันทึกข้อมูล!AC34:AD34)=0,"",SUM(บันทึกข้อมูล!AC34:AD34))</f>
        <v>6</v>
      </c>
      <c r="I34" s="64">
        <f>IF(SUM(บันทึกข้อมูล!AE34:AF34)=0,"",SUM(บันทึกข้อมูล!AE34:AF34))</f>
        <v>8</v>
      </c>
      <c r="J34" s="64">
        <f>IF(SUM(บันทึกข้อมูล!AG34:AG34)=0,"",SUM(บันทึกข้อมูล!AG34:AG34))</f>
        <v>1</v>
      </c>
      <c r="K34" s="64">
        <f>IF(SUM(บันทึกข้อมูล!AH34:AN34)=0,"",SUM(บันทึกข้อมูล!AH34:AN34))</f>
        <v>21</v>
      </c>
      <c r="L34" s="64">
        <f>IF(SUM(บันทึกข้อมูล!U34:AN34)=0,"",SUM(บันทึกข้อมูล!U34:AN34))</f>
        <v>57</v>
      </c>
      <c r="M34" s="79">
        <f>IF(SUM(บันทึกข้อมูล!AO34:AS34)=0,"",SUM(บันทึกข้อมูล!AO34:AS34))</f>
        <v>10</v>
      </c>
      <c r="N34" s="95" t="str">
        <f t="shared" si="0"/>
        <v>1</v>
      </c>
      <c r="O34" s="96" t="str">
        <f t="shared" si="1"/>
        <v/>
      </c>
    </row>
    <row r="35" spans="1:15" ht="18">
      <c r="A35" s="63">
        <f>IF(SUM(บันทึกข้อมูล!E35:H35)=0,"",SUM(บันทึกข้อมูล!E35:H35))</f>
        <v>14</v>
      </c>
      <c r="B35" s="63">
        <f>IF(SUM(บันทึกข้อมูล!I35:L35)=0,"",SUM(บันทึกข้อมูล!I35:L35))</f>
        <v>14</v>
      </c>
      <c r="C35" s="63">
        <f>IF(SUM(บันทึกข้อมูล!M35:P35)=0,"",SUM(บันทึกข้อมูล!M35:P35))</f>
        <v>17</v>
      </c>
      <c r="D35" s="63">
        <f>IF(SUM(บันทึกข้อมูล!Q35:T35)=0,"",SUM(บันทึกข้อมูล!Q35:T35))</f>
        <v>13</v>
      </c>
      <c r="E35" s="63">
        <f>IF(SUM(บันทึกข้อมูล!E35:T35)=0,"",SUM(บันทึกข้อมูล!E35:T35))</f>
        <v>58</v>
      </c>
      <c r="F35" s="64">
        <f>IF(SUM(บันทึกข้อมูล!U35:Z35)=0,"",SUM(บันทึกข้อมูล!U35:Z35))</f>
        <v>18</v>
      </c>
      <c r="G35" s="64">
        <f>IF(SUM(บันทึกข้อมูล!AA35:AB35)=0,"",SUM(บันทึกข้อมูล!AA35:AB35))</f>
        <v>7</v>
      </c>
      <c r="H35" s="64">
        <f>IF(SUM(บันทึกข้อมูล!AC35:AD35)=0,"",SUM(บันทึกข้อมูล!AC35:AD35))</f>
        <v>5</v>
      </c>
      <c r="I35" s="64">
        <f>IF(SUM(บันทึกข้อมูล!AE35:AF35)=0,"",SUM(บันทึกข้อมูล!AE35:AF35))</f>
        <v>9</v>
      </c>
      <c r="J35" s="64">
        <f>IF(SUM(บันทึกข้อมูล!AG35:AG35)=0,"",SUM(บันทึกข้อมูล!AG35:AG35))</f>
        <v>3</v>
      </c>
      <c r="K35" s="64">
        <f>IF(SUM(บันทึกข้อมูล!AH35:AN35)=0,"",SUM(บันทึกข้อมูล!AH35:AN35))</f>
        <v>22</v>
      </c>
      <c r="L35" s="64">
        <f>IF(SUM(บันทึกข้อมูล!U35:AN35)=0,"",SUM(บันทึกข้อมูล!U35:AN35))</f>
        <v>64</v>
      </c>
      <c r="M35" s="79">
        <f>IF(SUM(บันทึกข้อมูล!AO35:AS35)=0,"",SUM(บันทึกข้อมูล!AO35:AS35))</f>
        <v>13</v>
      </c>
      <c r="N35" s="95" t="str">
        <f t="shared" si="0"/>
        <v>1</v>
      </c>
      <c r="O35" s="96" t="str">
        <f t="shared" si="1"/>
        <v/>
      </c>
    </row>
    <row r="36" spans="1:15" ht="18">
      <c r="A36" s="63">
        <f>IF(SUM(บันทึกข้อมูล!E36:H36)=0,"",SUM(บันทึกข้อมูล!E36:H36))</f>
        <v>17</v>
      </c>
      <c r="B36" s="63">
        <f>IF(SUM(บันทึกข้อมูล!I36:L36)=0,"",SUM(บันทึกข้อมูล!I36:L36))</f>
        <v>14</v>
      </c>
      <c r="C36" s="63">
        <f>IF(SUM(บันทึกข้อมูล!M36:P36)=0,"",SUM(บันทึกข้อมูล!M36:P36))</f>
        <v>18</v>
      </c>
      <c r="D36" s="63">
        <f>IF(SUM(บันทึกข้อมูล!Q36:T36)=0,"",SUM(บันทึกข้อมูล!Q36:T36))</f>
        <v>13</v>
      </c>
      <c r="E36" s="63">
        <f>IF(SUM(บันทึกข้อมูล!E36:T36)=0,"",SUM(บันทึกข้อมูล!E36:T36))</f>
        <v>62</v>
      </c>
      <c r="F36" s="64">
        <f>IF(SUM(บันทึกข้อมูล!U36:Z36)=0,"",SUM(บันทึกข้อมูล!U36:Z36))</f>
        <v>24</v>
      </c>
      <c r="G36" s="64">
        <f>IF(SUM(บันทึกข้อมูล!AA36:AB36)=0,"",SUM(บันทึกข้อมูล!AA36:AB36))</f>
        <v>6</v>
      </c>
      <c r="H36" s="64">
        <f>IF(SUM(บันทึกข้อมูล!AC36:AD36)=0,"",SUM(บันทึกข้อมูล!AC36:AD36))</f>
        <v>7</v>
      </c>
      <c r="I36" s="64">
        <f>IF(SUM(บันทึกข้อมูล!AE36:AF36)=0,"",SUM(บันทึกข้อมูล!AE36:AF36))</f>
        <v>9</v>
      </c>
      <c r="J36" s="64">
        <f>IF(SUM(บันทึกข้อมูล!AG36:AG36)=0,"",SUM(บันทึกข้อมูล!AG36:AG36))</f>
        <v>1</v>
      </c>
      <c r="K36" s="64">
        <f>IF(SUM(บันทึกข้อมูล!AH36:AN36)=0,"",SUM(บันทึกข้อมูล!AH36:AN36))</f>
        <v>24</v>
      </c>
      <c r="L36" s="64">
        <f>IF(SUM(บันทึกข้อมูล!U36:AN36)=0,"",SUM(บันทึกข้อมูล!U36:AN36))</f>
        <v>71</v>
      </c>
      <c r="M36" s="79">
        <f>IF(SUM(บันทึกข้อมูล!AO36:AS36)=0,"",SUM(บันทึกข้อมูล!AO36:AS36))</f>
        <v>10</v>
      </c>
      <c r="N36" s="95" t="str">
        <f t="shared" si="0"/>
        <v>1</v>
      </c>
      <c r="O36" s="96" t="str">
        <f t="shared" si="1"/>
        <v/>
      </c>
    </row>
    <row r="37" spans="1:15" ht="18">
      <c r="A37" s="63">
        <f>IF(SUM(บันทึกข้อมูล!E37:H37)=0,"",SUM(บันทึกข้อมูล!E37:H37))</f>
        <v>17</v>
      </c>
      <c r="B37" s="63">
        <f>IF(SUM(บันทึกข้อมูล!I37:L37)=0,"",SUM(บันทึกข้อมูล!I37:L37))</f>
        <v>18</v>
      </c>
      <c r="C37" s="63">
        <f>IF(SUM(บันทึกข้อมูล!M37:P37)=0,"",SUM(บันทึกข้อมูล!M37:P37))</f>
        <v>17</v>
      </c>
      <c r="D37" s="63">
        <f>IF(SUM(บันทึกข้อมูล!Q37:T37)=0,"",SUM(บันทึกข้อมูล!Q37:T37))</f>
        <v>15</v>
      </c>
      <c r="E37" s="63">
        <f>IF(SUM(บันทึกข้อมูล!E37:T37)=0,"",SUM(บันทึกข้อมูล!E37:T37))</f>
        <v>67</v>
      </c>
      <c r="F37" s="64">
        <f>IF(SUM(บันทึกข้อมูล!U37:Z37)=0,"",SUM(บันทึกข้อมูล!U37:Z37))</f>
        <v>27</v>
      </c>
      <c r="G37" s="64">
        <f>IF(SUM(บันทึกข้อมูล!AA37:AB37)=0,"",SUM(บันทึกข้อมูล!AA37:AB37))</f>
        <v>9</v>
      </c>
      <c r="H37" s="64">
        <f>IF(SUM(บันทึกข้อมูล!AC37:AD37)=0,"",SUM(บันทึกข้อมูล!AC37:AD37))</f>
        <v>5</v>
      </c>
      <c r="I37" s="64">
        <f>IF(SUM(บันทึกข้อมูล!AE37:AF37)=0,"",SUM(บันทึกข้อมูล!AE37:AF37))</f>
        <v>10</v>
      </c>
      <c r="J37" s="64">
        <f>IF(SUM(บันทึกข้อมูล!AG37:AG37)=0,"",SUM(บันทึกข้อมูล!AG37:AG37))</f>
        <v>4</v>
      </c>
      <c r="K37" s="64">
        <f>IF(SUM(บันทึกข้อมูล!AH37:AN37)=0,"",SUM(บันทึกข้อมูล!AH37:AN37))</f>
        <v>24</v>
      </c>
      <c r="L37" s="64">
        <f>IF(SUM(บันทึกข้อมูล!U37:AN37)=0,"",SUM(บันทึกข้อมูล!U37:AN37))</f>
        <v>79</v>
      </c>
      <c r="M37" s="79">
        <f>IF(SUM(บันทึกข้อมูล!AO37:AS37)=0,"",SUM(บันทึกข้อมูล!AO37:AS37))</f>
        <v>10</v>
      </c>
      <c r="N37" s="95" t="str">
        <f t="shared" si="0"/>
        <v>1</v>
      </c>
      <c r="O37" s="96" t="str">
        <f t="shared" si="1"/>
        <v>1</v>
      </c>
    </row>
    <row r="38" spans="1:15" ht="18">
      <c r="A38" s="63">
        <f>IF(SUM(บันทึกข้อมูล!E38:H38)=0,"",SUM(บันทึกข้อมูล!E38:H38))</f>
        <v>16</v>
      </c>
      <c r="B38" s="63">
        <f>IF(SUM(บันทึกข้อมูล!I38:L38)=0,"",SUM(บันทึกข้อมูล!I38:L38))</f>
        <v>16</v>
      </c>
      <c r="C38" s="63">
        <f>IF(SUM(บันทึกข้อมูล!M38:P38)=0,"",SUM(บันทึกข้อมูล!M38:P38))</f>
        <v>17</v>
      </c>
      <c r="D38" s="63">
        <f>IF(SUM(บันทึกข้อมูล!Q38:T38)=0,"",SUM(บันทึกข้อมูล!Q38:T38))</f>
        <v>11</v>
      </c>
      <c r="E38" s="63">
        <f>IF(SUM(บันทึกข้อมูล!E38:T38)=0,"",SUM(บันทึกข้อมูล!E38:T38))</f>
        <v>60</v>
      </c>
      <c r="F38" s="64">
        <f>IF(SUM(บันทึกข้อมูล!U38:Z38)=0,"",SUM(บันทึกข้อมูล!U38:Z38))</f>
        <v>27</v>
      </c>
      <c r="G38" s="64">
        <f>IF(SUM(บันทึกข้อมูล!AA38:AB38)=0,"",SUM(บันทึกข้อมูล!AA38:AB38))</f>
        <v>6</v>
      </c>
      <c r="H38" s="64">
        <f>IF(SUM(บันทึกข้อมูล!AC38:AD38)=0,"",SUM(บันทึกข้อมูล!AC38:AD38))</f>
        <v>7</v>
      </c>
      <c r="I38" s="64">
        <f>IF(SUM(บันทึกข้อมูล!AE38:AF38)=0,"",SUM(บันทึกข้อมูล!AE38:AF38))</f>
        <v>7</v>
      </c>
      <c r="J38" s="64">
        <f>IF(SUM(บันทึกข้อมูล!AG38:AG38)=0,"",SUM(บันทึกข้อมูล!AG38:AG38))</f>
        <v>4</v>
      </c>
      <c r="K38" s="64">
        <f>IF(SUM(บันทึกข้อมูล!AH38:AN38)=0,"",SUM(บันทึกข้อมูล!AH38:AN38))</f>
        <v>25</v>
      </c>
      <c r="L38" s="64">
        <f>IF(SUM(บันทึกข้อมูล!U38:AN38)=0,"",SUM(บันทึกข้อมูล!U38:AN38))</f>
        <v>76</v>
      </c>
      <c r="M38" s="79">
        <f>IF(SUM(บันทึกข้อมูล!AO38:AS38)=0,"",SUM(บันทึกข้อมูล!AO38:AS38))</f>
        <v>10</v>
      </c>
      <c r="N38" s="95" t="str">
        <f t="shared" si="0"/>
        <v>1</v>
      </c>
      <c r="O38" s="96" t="str">
        <f t="shared" si="1"/>
        <v/>
      </c>
    </row>
    <row r="39" spans="1:15" ht="18">
      <c r="A39" s="63">
        <f>IF(SUM(บันทึกข้อมูล!E39:H39)=0,"",SUM(บันทึกข้อมูล!E39:H39))</f>
        <v>14</v>
      </c>
      <c r="B39" s="63">
        <f>IF(SUM(บันทึกข้อมูล!I39:L39)=0,"",SUM(บันทึกข้อมูล!I39:L39))</f>
        <v>17</v>
      </c>
      <c r="C39" s="63">
        <f>IF(SUM(บันทึกข้อมูล!M39:P39)=0,"",SUM(บันทึกข้อมูล!M39:P39))</f>
        <v>14</v>
      </c>
      <c r="D39" s="63">
        <f>IF(SUM(บันทึกข้อมูล!Q39:T39)=0,"",SUM(บันทึกข้อมูล!Q39:T39))</f>
        <v>12</v>
      </c>
      <c r="E39" s="63">
        <f>IF(SUM(บันทึกข้อมูล!E39:T39)=0,"",SUM(บันทึกข้อมูล!E39:T39))</f>
        <v>57</v>
      </c>
      <c r="F39" s="64">
        <f>IF(SUM(บันทึกข้อมูล!U39:Z39)=0,"",SUM(บันทึกข้อมูล!U39:Z39))</f>
        <v>16</v>
      </c>
      <c r="G39" s="64">
        <f>IF(SUM(บันทึกข้อมูล!AA39:AB39)=0,"",SUM(บันทึกข้อมูล!AA39:AB39))</f>
        <v>6</v>
      </c>
      <c r="H39" s="64">
        <f>IF(SUM(บันทึกข้อมูล!AC39:AD39)=0,"",SUM(บันทึกข้อมูล!AC39:AD39))</f>
        <v>6</v>
      </c>
      <c r="I39" s="64">
        <f>IF(SUM(บันทึกข้อมูล!AE39:AF39)=0,"",SUM(บันทึกข้อมูล!AE39:AF39))</f>
        <v>7</v>
      </c>
      <c r="J39" s="64">
        <f>IF(SUM(บันทึกข้อมูล!AG39:AG39)=0,"",SUM(บันทึกข้อมูล!AG39:AG39))</f>
        <v>1</v>
      </c>
      <c r="K39" s="64">
        <f>IF(SUM(บันทึกข้อมูล!AH39:AN39)=0,"",SUM(บันทึกข้อมูล!AH39:AN39))</f>
        <v>20</v>
      </c>
      <c r="L39" s="64">
        <f>IF(SUM(บันทึกข้อมูล!U39:AN39)=0,"",SUM(บันทึกข้อมูล!U39:AN39))</f>
        <v>56</v>
      </c>
      <c r="M39" s="79">
        <f>IF(SUM(บันทึกข้อมูล!AO39:AS39)=0,"",SUM(บันทึกข้อมูล!AO39:AS39))</f>
        <v>10</v>
      </c>
      <c r="N39" s="95" t="str">
        <f t="shared" si="0"/>
        <v>1</v>
      </c>
      <c r="O39" s="96" t="str">
        <f t="shared" si="1"/>
        <v/>
      </c>
    </row>
    <row r="40" spans="1:15" ht="18">
      <c r="A40" s="63">
        <f>IF(SUM(บันทึกข้อมูล!E40:H40)=0,"",SUM(บันทึกข้อมูล!E40:H40))</f>
        <v>15</v>
      </c>
      <c r="B40" s="63">
        <f>IF(SUM(บันทึกข้อมูล!I40:L40)=0,"",SUM(บันทึกข้อมูล!I40:L40))</f>
        <v>14</v>
      </c>
      <c r="C40" s="63">
        <f>IF(SUM(บันทึกข้อมูล!M40:P40)=0,"",SUM(บันทึกข้อมูล!M40:P40))</f>
        <v>10</v>
      </c>
      <c r="D40" s="63">
        <f>IF(SUM(บันทึกข้อมูล!Q40:T40)=0,"",SUM(บันทึกข้อมูล!Q40:T40))</f>
        <v>9</v>
      </c>
      <c r="E40" s="63">
        <f>IF(SUM(บันทึกข้อมูล!E40:T40)=0,"",SUM(บันทึกข้อมูล!E40:T40))</f>
        <v>48</v>
      </c>
      <c r="F40" s="64">
        <f>IF(SUM(บันทึกข้อมูล!U40:Z40)=0,"",SUM(บันทึกข้อมูล!U40:Z40))</f>
        <v>19</v>
      </c>
      <c r="G40" s="64">
        <f>IF(SUM(บันทึกข้อมูล!AA40:AB40)=0,"",SUM(บันทึกข้อมูล!AA40:AB40))</f>
        <v>9</v>
      </c>
      <c r="H40" s="64">
        <f>IF(SUM(บันทึกข้อมูล!AC40:AD40)=0,"",SUM(บันทึกข้อมูล!AC40:AD40))</f>
        <v>8</v>
      </c>
      <c r="I40" s="64">
        <f>IF(SUM(บันทึกข้อมูล!AE40:AF40)=0,"",SUM(บันทึกข้อมูล!AE40:AF40))</f>
        <v>9</v>
      </c>
      <c r="J40" s="64">
        <f>IF(SUM(บันทึกข้อมูล!AG40:AG40)=0,"",SUM(บันทึกข้อมูล!AG40:AG40))</f>
        <v>4</v>
      </c>
      <c r="K40" s="64">
        <f>IF(SUM(บันทึกข้อมูล!AH40:AN40)=0,"",SUM(บันทึกข้อมูล!AH40:AN40))</f>
        <v>29</v>
      </c>
      <c r="L40" s="64">
        <f>IF(SUM(บันทึกข้อมูล!U40:AN40)=0,"",SUM(บันทึกข้อมูล!U40:AN40))</f>
        <v>78</v>
      </c>
      <c r="M40" s="79">
        <f>IF(SUM(บันทึกข้อมูล!AO40:AS40)=0,"",SUM(บันทึกข้อมูล!AO40:AS40))</f>
        <v>10</v>
      </c>
      <c r="N40" s="95" t="str">
        <f t="shared" si="0"/>
        <v/>
      </c>
      <c r="O40" s="96" t="str">
        <f t="shared" si="1"/>
        <v>1</v>
      </c>
    </row>
    <row r="41" spans="1:15" ht="18">
      <c r="A41" s="63">
        <f>IF(SUM(บันทึกข้อมูล!E41:H41)=0,"",SUM(บันทึกข้อมูล!E41:H41))</f>
        <v>14</v>
      </c>
      <c r="B41" s="63">
        <f>IF(SUM(บันทึกข้อมูล!I41:L41)=0,"",SUM(บันทึกข้อมูล!I41:L41))</f>
        <v>12</v>
      </c>
      <c r="C41" s="63">
        <f>IF(SUM(บันทึกข้อมูล!M41:P41)=0,"",SUM(บันทึกข้อมูล!M41:P41))</f>
        <v>9</v>
      </c>
      <c r="D41" s="63">
        <f>IF(SUM(บันทึกข้อมูล!Q41:T41)=0,"",SUM(บันทึกข้อมูล!Q41:T41))</f>
        <v>15</v>
      </c>
      <c r="E41" s="63">
        <f>IF(SUM(บันทึกข้อมูล!E41:T41)=0,"",SUM(บันทึกข้อมูล!E41:T41))</f>
        <v>50</v>
      </c>
      <c r="F41" s="64">
        <f>IF(SUM(บันทึกข้อมูล!U41:Z41)=0,"",SUM(บันทึกข้อมูล!U41:Z41))</f>
        <v>17</v>
      </c>
      <c r="G41" s="64">
        <f>IF(SUM(บันทึกข้อมูล!AA41:AB41)=0,"",SUM(บันทึกข้อมูล!AA41:AB41))</f>
        <v>2</v>
      </c>
      <c r="H41" s="64">
        <f>IF(SUM(บันทึกข้อมูล!AC41:AD41)=0,"",SUM(บันทึกข้อมูล!AC41:AD41))</f>
        <v>4</v>
      </c>
      <c r="I41" s="64">
        <f>IF(SUM(บันทึกข้อมูล!AE41:AF41)=0,"",SUM(บันทึกข้อมูล!AE41:AF41))</f>
        <v>5</v>
      </c>
      <c r="J41" s="64">
        <f>IF(SUM(บันทึกข้อมูล!AG41:AG41)=0,"",SUM(บันทึกข้อมูล!AG41:AG41))</f>
        <v>1</v>
      </c>
      <c r="K41" s="64">
        <f>IF(SUM(บันทึกข้อมูล!AH41:AN41)=0,"",SUM(บันทึกข้อมูล!AH41:AN41))</f>
        <v>14</v>
      </c>
      <c r="L41" s="64">
        <f>IF(SUM(บันทึกข้อมูล!U41:AN41)=0,"",SUM(บันทึกข้อมูล!U41:AN41))</f>
        <v>43</v>
      </c>
      <c r="M41" s="79">
        <f>IF(SUM(บันทึกข้อมูล!AO41:AS41)=0,"",SUM(บันทึกข้อมูล!AO41:AS41))</f>
        <v>10</v>
      </c>
      <c r="N41" s="95" t="str">
        <f t="shared" si="0"/>
        <v/>
      </c>
      <c r="O41" s="96" t="str">
        <f t="shared" si="1"/>
        <v/>
      </c>
    </row>
    <row r="42" spans="1:15" ht="18">
      <c r="A42" s="63">
        <f>IF(SUM(บันทึกข้อมูล!E42:H42)=0,"",SUM(บันทึกข้อมูล!E42:H42))</f>
        <v>14</v>
      </c>
      <c r="B42" s="63">
        <f>IF(SUM(บันทึกข้อมูล!I42:L42)=0,"",SUM(บันทึกข้อมูล!I42:L42))</f>
        <v>15</v>
      </c>
      <c r="C42" s="63">
        <f>IF(SUM(บันทึกข้อมูล!M42:P42)=0,"",SUM(บันทึกข้อมูล!M42:P42))</f>
        <v>14</v>
      </c>
      <c r="D42" s="63">
        <f>IF(SUM(บันทึกข้อมูล!Q42:T42)=0,"",SUM(บันทึกข้อมูล!Q42:T42))</f>
        <v>9</v>
      </c>
      <c r="E42" s="63">
        <f>IF(SUM(บันทึกข้อมูล!E42:T42)=0,"",SUM(บันทึกข้อมูล!E42:T42))</f>
        <v>52</v>
      </c>
      <c r="F42" s="64">
        <f>IF(SUM(บันทึกข้อมูล!U42:Z42)=0,"",SUM(บันทึกข้อมูล!U42:Z42))</f>
        <v>19</v>
      </c>
      <c r="G42" s="64">
        <f>IF(SUM(บันทึกข้อมูล!AA42:AB42)=0,"",SUM(บันทึกข้อมูล!AA42:AB42))</f>
        <v>4</v>
      </c>
      <c r="H42" s="64">
        <f>IF(SUM(บันทึกข้อมูล!AC42:AD42)=0,"",SUM(บันทึกข้อมูล!AC42:AD42))</f>
        <v>6</v>
      </c>
      <c r="I42" s="64">
        <f>IF(SUM(บันทึกข้อมูล!AE42:AF42)=0,"",SUM(บันทึกข้อมูล!AE42:AF42))</f>
        <v>5</v>
      </c>
      <c r="J42" s="64">
        <f>IF(SUM(บันทึกข้อมูล!AG42:AG42)=0,"",SUM(บันทึกข้อมูล!AG42:AG42))</f>
        <v>1</v>
      </c>
      <c r="K42" s="64">
        <f>IF(SUM(บันทึกข้อมูล!AH42:AN42)=0,"",SUM(บันทึกข้อมูล!AH42:AN42))</f>
        <v>18</v>
      </c>
      <c r="L42" s="64">
        <f>IF(SUM(บันทึกข้อมูล!U42:AN42)=0,"",SUM(บันทึกข้อมูล!U42:AN42))</f>
        <v>53</v>
      </c>
      <c r="M42" s="79">
        <f>IF(SUM(บันทึกข้อมูล!AO42:AS42)=0,"",SUM(บันทึกข้อมูล!AO42:AS42))</f>
        <v>9</v>
      </c>
      <c r="N42" s="95" t="str">
        <f t="shared" si="0"/>
        <v/>
      </c>
      <c r="O42" s="96" t="str">
        <f t="shared" si="1"/>
        <v/>
      </c>
    </row>
    <row r="43" spans="1:15" ht="18">
      <c r="A43" s="63">
        <f>IF(SUM(บันทึกข้อมูล!E43:H43)=0,"",SUM(บันทึกข้อมูล!E43:H43))</f>
        <v>16</v>
      </c>
      <c r="B43" s="63">
        <f>IF(SUM(บันทึกข้อมูล!I43:L43)=0,"",SUM(บันทึกข้อมูล!I43:L43))</f>
        <v>15</v>
      </c>
      <c r="C43" s="63">
        <f>IF(SUM(บันทึกข้อมูล!M43:P43)=0,"",SUM(บันทึกข้อมูล!M43:P43))</f>
        <v>15</v>
      </c>
      <c r="D43" s="63">
        <f>IF(SUM(บันทึกข้อมูล!Q43:T43)=0,"",SUM(บันทึกข้อมูล!Q43:T43))</f>
        <v>12</v>
      </c>
      <c r="E43" s="63">
        <f>IF(SUM(บันทึกข้อมูล!E43:T43)=0,"",SUM(บันทึกข้อมูล!E43:T43))</f>
        <v>58</v>
      </c>
      <c r="F43" s="64">
        <f>IF(SUM(บันทึกข้อมูล!U43:Z43)=0,"",SUM(บันทึกข้อมูล!U43:Z43))</f>
        <v>25</v>
      </c>
      <c r="G43" s="64">
        <f>IF(SUM(บันทึกข้อมูล!AA43:AB43)=0,"",SUM(บันทึกข้อมูล!AA43:AB43))</f>
        <v>3</v>
      </c>
      <c r="H43" s="64">
        <f>IF(SUM(บันทึกข้อมูล!AC43:AD43)=0,"",SUM(บันทึกข้อมูล!AC43:AD43))</f>
        <v>6</v>
      </c>
      <c r="I43" s="64">
        <f>IF(SUM(บันทึกข้อมูล!AE43:AF43)=0,"",SUM(บันทึกข้อมูล!AE43:AF43))</f>
        <v>5</v>
      </c>
      <c r="J43" s="64">
        <f>IF(SUM(บันทึกข้อมูล!AG43:AG43)=0,"",SUM(บันทึกข้อมูล!AG43:AG43))</f>
        <v>1</v>
      </c>
      <c r="K43" s="64">
        <f>IF(SUM(บันทึกข้อมูล!AH43:AN43)=0,"",SUM(บันทึกข้อมูล!AH43:AN43))</f>
        <v>18</v>
      </c>
      <c r="L43" s="64">
        <f>IF(SUM(บันทึกข้อมูล!U43:AN43)=0,"",SUM(บันทึกข้อมูล!U43:AN43))</f>
        <v>58</v>
      </c>
      <c r="M43" s="79">
        <f>IF(SUM(บันทึกข้อมูล!AO43:AS43)=0,"",SUM(บันทึกข้อมูล!AO43:AS43))</f>
        <v>9</v>
      </c>
      <c r="N43" s="95" t="str">
        <f t="shared" si="0"/>
        <v>1</v>
      </c>
      <c r="O43" s="96" t="str">
        <f t="shared" si="1"/>
        <v/>
      </c>
    </row>
    <row r="44" spans="1:15" ht="18">
      <c r="A44" s="63">
        <f>IF(SUM(บันทึกข้อมูล!E44:H44)=0,"",SUM(บันทึกข้อมูล!E44:H44))</f>
        <v>16</v>
      </c>
      <c r="B44" s="63">
        <f>IF(SUM(บันทึกข้อมูล!I44:L44)=0,"",SUM(บันทึกข้อมูล!I44:L44))</f>
        <v>16</v>
      </c>
      <c r="C44" s="63">
        <f>IF(SUM(บันทึกข้อมูล!M44:P44)=0,"",SUM(บันทึกข้อมูล!M44:P44))</f>
        <v>15</v>
      </c>
      <c r="D44" s="63">
        <f>IF(SUM(บันทึกข้อมูล!Q44:T44)=0,"",SUM(บันทึกข้อมูล!Q44:T44))</f>
        <v>9</v>
      </c>
      <c r="E44" s="63">
        <f>IF(SUM(บันทึกข้อมูล!E44:T44)=0,"",SUM(บันทึกข้อมูล!E44:T44))</f>
        <v>56</v>
      </c>
      <c r="F44" s="64">
        <f>IF(SUM(บันทึกข้อมูล!U44:Z44)=0,"",SUM(บันทึกข้อมูล!U44:Z44))</f>
        <v>19</v>
      </c>
      <c r="G44" s="64">
        <f>IF(SUM(บันทึกข้อมูล!AA44:AB44)=0,"",SUM(บันทึกข้อมูล!AA44:AB44))</f>
        <v>2</v>
      </c>
      <c r="H44" s="64">
        <f>IF(SUM(บันทึกข้อมูล!AC44:AD44)=0,"",SUM(บันทึกข้อมูล!AC44:AD44))</f>
        <v>2</v>
      </c>
      <c r="I44" s="64">
        <f>IF(SUM(บันทึกข้อมูล!AE44:AF44)=0,"",SUM(บันทึกข้อมูล!AE44:AF44))</f>
        <v>6</v>
      </c>
      <c r="J44" s="64">
        <f>IF(SUM(บันทึกข้อมูล!AG44:AG44)=0,"",SUM(บันทึกข้อมูล!AG44:AG44))</f>
        <v>1</v>
      </c>
      <c r="K44" s="64">
        <f>IF(SUM(บันทึกข้อมูล!AH44:AN44)=0,"",SUM(บันทึกข้อมูล!AH44:AN44))</f>
        <v>11</v>
      </c>
      <c r="L44" s="64">
        <f>IF(SUM(บันทึกข้อมูล!U44:AN44)=0,"",SUM(บันทึกข้อมูล!U44:AN44))</f>
        <v>41</v>
      </c>
      <c r="M44" s="79">
        <f>IF(SUM(บันทึกข้อมูล!AO44:AS44)=0,"",SUM(บันทึกข้อมูล!AO44:AS44))</f>
        <v>11</v>
      </c>
      <c r="N44" s="95" t="str">
        <f t="shared" si="0"/>
        <v>1</v>
      </c>
      <c r="O44" s="96" t="str">
        <f t="shared" si="1"/>
        <v/>
      </c>
    </row>
    <row r="45" spans="1:15" ht="18">
      <c r="A45" s="63">
        <f>IF(SUM(บันทึกข้อมูล!E45:H45)=0,"",SUM(บันทึกข้อมูล!E45:H45))</f>
        <v>9</v>
      </c>
      <c r="B45" s="63">
        <f>IF(SUM(บันทึกข้อมูล!I45:L45)=0,"",SUM(บันทึกข้อมูล!I45:L45))</f>
        <v>7</v>
      </c>
      <c r="C45" s="63">
        <f>IF(SUM(บันทึกข้อมูล!M45:P45)=0,"",SUM(บันทึกข้อมูล!M45:P45))</f>
        <v>13</v>
      </c>
      <c r="D45" s="63">
        <f>IF(SUM(บันทึกข้อมูล!Q45:T45)=0,"",SUM(บันทึกข้อมูล!Q45:T45))</f>
        <v>12</v>
      </c>
      <c r="E45" s="63">
        <f>IF(SUM(บันทึกข้อมูล!E45:T45)=0,"",SUM(บันทึกข้อมูล!E45:T45))</f>
        <v>41</v>
      </c>
      <c r="F45" s="64">
        <f>IF(SUM(บันทึกข้อมูล!U45:Z45)=0,"",SUM(บันทึกข้อมูล!U45:Z45))</f>
        <v>24</v>
      </c>
      <c r="G45" s="64">
        <f>IF(SUM(บันทึกข้อมูล!AA45:AB45)=0,"",SUM(บันทึกข้อมูล!AA45:AB45))</f>
        <v>4</v>
      </c>
      <c r="H45" s="64">
        <f>IF(SUM(บันทึกข้อมูล!AC45:AD45)=0,"",SUM(บันทึกข้อมูล!AC45:AD45))</f>
        <v>6</v>
      </c>
      <c r="I45" s="64">
        <f>IF(SUM(บันทึกข้อมูล!AE45:AF45)=0,"",SUM(บันทึกข้อมูล!AE45:AF45))</f>
        <v>6</v>
      </c>
      <c r="J45" s="64">
        <f>IF(SUM(บันทึกข้อมูล!AG45:AG45)=0,"",SUM(บันทึกข้อมูล!AG45:AG45))</f>
        <v>3</v>
      </c>
      <c r="K45" s="64">
        <f>IF(SUM(บันทึกข้อมูล!AH45:AN45)=0,"",SUM(บันทึกข้อมูล!AH45:AN45))</f>
        <v>21</v>
      </c>
      <c r="L45" s="64">
        <f>IF(SUM(บันทึกข้อมูล!U45:AN45)=0,"",SUM(บันทึกข้อมูล!U45:AN45))</f>
        <v>64</v>
      </c>
      <c r="M45" s="79">
        <f>IF(SUM(บันทึกข้อมูล!AO45:AS45)=0,"",SUM(บันทึกข้อมูล!AO45:AS45))</f>
        <v>10</v>
      </c>
      <c r="N45" s="95" t="str">
        <f t="shared" si="0"/>
        <v/>
      </c>
      <c r="O45" s="96" t="str">
        <f t="shared" si="1"/>
        <v/>
      </c>
    </row>
    <row r="46" spans="1:15" ht="18">
      <c r="A46" s="63">
        <f>IF(SUM(บันทึกข้อมูล!E46:H46)=0,"",SUM(บันทึกข้อมูล!E46:H46))</f>
        <v>16</v>
      </c>
      <c r="B46" s="63">
        <f>IF(SUM(บันทึกข้อมูล!I46:L46)=0,"",SUM(บันทึกข้อมูล!I46:L46))</f>
        <v>17</v>
      </c>
      <c r="C46" s="63">
        <f>IF(SUM(บันทึกข้อมูล!M46:P46)=0,"",SUM(บันทึกข้อมูล!M46:P46))</f>
        <v>11</v>
      </c>
      <c r="D46" s="63">
        <f>IF(SUM(บันทึกข้อมูล!Q46:T46)=0,"",SUM(บันทึกข้อมูล!Q46:T46))</f>
        <v>11</v>
      </c>
      <c r="E46" s="63">
        <f>IF(SUM(บันทึกข้อมูล!E46:T46)=0,"",SUM(บันทึกข้อมูล!E46:T46))</f>
        <v>55</v>
      </c>
      <c r="F46" s="64">
        <f>IF(SUM(บันทึกข้อมูล!U46:Z46)=0,"",SUM(บันทึกข้อมูล!U46:Z46))</f>
        <v>25</v>
      </c>
      <c r="G46" s="64">
        <f>IF(SUM(บันทึกข้อมูล!AA46:AB46)=0,"",SUM(บันทึกข้อมูล!AA46:AB46))</f>
        <v>4</v>
      </c>
      <c r="H46" s="64">
        <f>IF(SUM(บันทึกข้อมูล!AC46:AD46)=0,"",SUM(บันทึกข้อมูล!AC46:AD46))</f>
        <v>5</v>
      </c>
      <c r="I46" s="64">
        <f>IF(SUM(บันทึกข้อมูล!AE46:AF46)=0,"",SUM(บันทึกข้อมูล!AE46:AF46))</f>
        <v>6</v>
      </c>
      <c r="J46" s="64">
        <f>IF(SUM(บันทึกข้อมูล!AG46:AG46)=0,"",SUM(บันทึกข้อมูล!AG46:AG46))</f>
        <v>3</v>
      </c>
      <c r="K46" s="64">
        <f>IF(SUM(บันทึกข้อมูล!AH46:AN46)=0,"",SUM(บันทึกข้อมูล!AH46:AN46))</f>
        <v>19</v>
      </c>
      <c r="L46" s="64">
        <f>IF(SUM(บันทึกข้อมูล!U46:AN46)=0,"",SUM(บันทึกข้อมูล!U46:AN46))</f>
        <v>62</v>
      </c>
      <c r="M46" s="79">
        <f>IF(SUM(บันทึกข้อมูล!AO46:AS46)=0,"",SUM(บันทึกข้อมูล!AO46:AS46))</f>
        <v>6</v>
      </c>
      <c r="N46" s="95" t="str">
        <f t="shared" si="0"/>
        <v/>
      </c>
      <c r="O46" s="96" t="str">
        <f t="shared" si="1"/>
        <v/>
      </c>
    </row>
    <row r="47" spans="1:15" ht="18">
      <c r="A47" s="63">
        <f>IF(SUM(บันทึกข้อมูล!E47:H47)=0,"",SUM(บันทึกข้อมูล!E47:H47))</f>
        <v>13</v>
      </c>
      <c r="B47" s="63">
        <f>IF(SUM(บันทึกข้อมูล!I47:L47)=0,"",SUM(บันทึกข้อมูล!I47:L47))</f>
        <v>12</v>
      </c>
      <c r="C47" s="63">
        <f>IF(SUM(บันทึกข้อมูล!M47:P47)=0,"",SUM(บันทึกข้อมูล!M47:P47))</f>
        <v>15</v>
      </c>
      <c r="D47" s="63">
        <f>IF(SUM(บันทึกข้อมูล!Q47:T47)=0,"",SUM(บันทึกข้อมูล!Q47:T47))</f>
        <v>12</v>
      </c>
      <c r="E47" s="63">
        <f>IF(SUM(บันทึกข้อมูล!E47:T47)=0,"",SUM(บันทึกข้อมูล!E47:T47))</f>
        <v>52</v>
      </c>
      <c r="F47" s="64">
        <f>IF(SUM(บันทึกข้อมูล!U47:Z47)=0,"",SUM(บันทึกข้อมูล!U47:Z47))</f>
        <v>26</v>
      </c>
      <c r="G47" s="64">
        <f>IF(SUM(บันทึกข้อมูล!AA47:AB47)=0,"",SUM(บันทึกข้อมูล!AA47:AB47))</f>
        <v>7</v>
      </c>
      <c r="H47" s="64">
        <f>IF(SUM(บันทึกข้อมูล!AC47:AD47)=0,"",SUM(บันทึกข้อมูล!AC47:AD47))</f>
        <v>9</v>
      </c>
      <c r="I47" s="64">
        <f>IF(SUM(บันทึกข้อมูล!AE47:AF47)=0,"",SUM(บันทึกข้อมูล!AE47:AF47))</f>
        <v>8</v>
      </c>
      <c r="J47" s="64">
        <f>IF(SUM(บันทึกข้อมูล!AG47:AG47)=0,"",SUM(บันทึกข้อมูล!AG47:AG47))</f>
        <v>4</v>
      </c>
      <c r="K47" s="64">
        <f>IF(SUM(บันทึกข้อมูล!AH47:AN47)=0,"",SUM(บันทึกข้อมูล!AH47:AN47))</f>
        <v>30</v>
      </c>
      <c r="L47" s="64">
        <f>IF(SUM(บันทึกข้อมูล!U47:AN47)=0,"",SUM(บันทึกข้อมูล!U47:AN47))</f>
        <v>84</v>
      </c>
      <c r="M47" s="79">
        <f>IF(SUM(บันทึกข้อมูล!AO47:AS47)=0,"",SUM(บันทึกข้อมูล!AO47:AS47))</f>
        <v>10</v>
      </c>
      <c r="N47" s="95" t="str">
        <f t="shared" si="0"/>
        <v/>
      </c>
      <c r="O47" s="96" t="str">
        <f t="shared" si="1"/>
        <v>1</v>
      </c>
    </row>
    <row r="48" spans="1:15" ht="18">
      <c r="A48" s="63">
        <f>IF(SUM(บันทึกข้อมูล!E48:H48)=0,"",SUM(บันทึกข้อมูล!E48:H48))</f>
        <v>15</v>
      </c>
      <c r="B48" s="63">
        <f>IF(SUM(บันทึกข้อมูล!I48:L48)=0,"",SUM(บันทึกข้อมูล!I48:L48))</f>
        <v>11</v>
      </c>
      <c r="C48" s="63">
        <f>IF(SUM(บันทึกข้อมูล!M48:P48)=0,"",SUM(บันทึกข้อมูล!M48:P48))</f>
        <v>11</v>
      </c>
      <c r="D48" s="63">
        <f>IF(SUM(บันทึกข้อมูล!Q48:T48)=0,"",SUM(บันทึกข้อมูล!Q48:T48))</f>
        <v>16</v>
      </c>
      <c r="E48" s="63">
        <f>IF(SUM(บันทึกข้อมูล!E48:T48)=0,"",SUM(บันทึกข้อมูล!E48:T48))</f>
        <v>53</v>
      </c>
      <c r="F48" s="64">
        <f>IF(SUM(บันทึกข้อมูล!U48:Z48)=0,"",SUM(บันทึกข้อมูล!U48:Z48))</f>
        <v>21</v>
      </c>
      <c r="G48" s="64">
        <f>IF(SUM(บันทึกข้อมูล!AA48:AB48)=0,"",SUM(บันทึกข้อมูล!AA48:AB48))</f>
        <v>5</v>
      </c>
      <c r="H48" s="64">
        <f>IF(SUM(บันทึกข้อมูล!AC48:AD48)=0,"",SUM(บันทึกข้อมูล!AC48:AD48))</f>
        <v>7</v>
      </c>
      <c r="I48" s="64">
        <f>IF(SUM(บันทึกข้อมูล!AE48:AF48)=0,"",SUM(บันทึกข้อมูล!AE48:AF48))</f>
        <v>5</v>
      </c>
      <c r="J48" s="64">
        <f>IF(SUM(บันทึกข้อมูล!AG48:AG48)=0,"",SUM(บันทึกข้อมูล!AG48:AG48))</f>
        <v>3</v>
      </c>
      <c r="K48" s="64">
        <f>IF(SUM(บันทึกข้อมูล!AH48:AN48)=0,"",SUM(บันทึกข้อมูล!AH48:AN48))</f>
        <v>22</v>
      </c>
      <c r="L48" s="64">
        <f>IF(SUM(บันทึกข้อมูล!U48:AN48)=0,"",SUM(บันทึกข้อมูล!U48:AN48))</f>
        <v>63</v>
      </c>
      <c r="M48" s="79">
        <f>IF(SUM(บันทึกข้อมูล!AO48:AS48)=0,"",SUM(บันทึกข้อมูล!AO48:AS48))</f>
        <v>13</v>
      </c>
      <c r="N48" s="95" t="str">
        <f t="shared" si="0"/>
        <v/>
      </c>
      <c r="O48" s="96" t="str">
        <f t="shared" si="1"/>
        <v/>
      </c>
    </row>
    <row r="49" spans="1:15" ht="18">
      <c r="A49" s="63">
        <f>IF(SUM(บันทึกข้อมูล!E49:H49)=0,"",SUM(บันทึกข้อมูล!E49:H49))</f>
        <v>13</v>
      </c>
      <c r="B49" s="63">
        <f>IF(SUM(บันทึกข้อมูล!I49:L49)=0,"",SUM(บันทึกข้อมูล!I49:L49))</f>
        <v>12</v>
      </c>
      <c r="C49" s="63">
        <f>IF(SUM(บันทึกข้อมูล!M49:P49)=0,"",SUM(บันทึกข้อมูล!M49:P49))</f>
        <v>14</v>
      </c>
      <c r="D49" s="63">
        <f>IF(SUM(บันทึกข้อมูล!Q49:T49)=0,"",SUM(บันทึกข้อมูล!Q49:T49))</f>
        <v>14</v>
      </c>
      <c r="E49" s="63">
        <f>IF(SUM(บันทึกข้อมูล!E49:T49)=0,"",SUM(บันทึกข้อมูล!E49:T49))</f>
        <v>53</v>
      </c>
      <c r="F49" s="64">
        <f>IF(SUM(บันทึกข้อมูล!U49:Z49)=0,"",SUM(บันทึกข้อมูล!U49:Z49))</f>
        <v>23</v>
      </c>
      <c r="G49" s="64">
        <f>IF(SUM(บันทึกข้อมูล!AA49:AB49)=0,"",SUM(บันทึกข้อมูล!AA49:AB49))</f>
        <v>6</v>
      </c>
      <c r="H49" s="64">
        <f>IF(SUM(บันทึกข้อมูล!AC49:AD49)=0,"",SUM(บันทึกข้อมูล!AC49:AD49))</f>
        <v>6</v>
      </c>
      <c r="I49" s="64">
        <f>IF(SUM(บันทึกข้อมูล!AE49:AF49)=0,"",SUM(บันทึกข้อมูล!AE49:AF49))</f>
        <v>8</v>
      </c>
      <c r="J49" s="64">
        <f>IF(SUM(บันทึกข้อมูล!AG49:AG49)=0,"",SUM(บันทึกข้อมูล!AG49:AG49))</f>
        <v>3</v>
      </c>
      <c r="K49" s="64">
        <f>IF(SUM(บันทึกข้อมูล!AH49:AN49)=0,"",SUM(บันทึกข้อมูล!AH49:AN49))</f>
        <v>23</v>
      </c>
      <c r="L49" s="64">
        <f>IF(SUM(บันทึกข้อมูล!U49:AN49)=0,"",SUM(บันทึกข้อมูล!U49:AN49))</f>
        <v>69</v>
      </c>
      <c r="M49" s="79">
        <f>IF(SUM(บันทึกข้อมูล!AO49:AS49)=0,"",SUM(บันทึกข้อมูล!AO49:AS49))</f>
        <v>13</v>
      </c>
      <c r="N49" s="95" t="str">
        <f t="shared" si="0"/>
        <v/>
      </c>
      <c r="O49" s="96" t="str">
        <f t="shared" si="1"/>
        <v/>
      </c>
    </row>
    <row r="50" spans="1:15" ht="18">
      <c r="A50" s="63">
        <f>IF(SUM(บันทึกข้อมูล!E50:H50)=0,"",SUM(บันทึกข้อมูล!E50:H50))</f>
        <v>15</v>
      </c>
      <c r="B50" s="63">
        <f>IF(SUM(บันทึกข้อมูล!I50:L50)=0,"",SUM(บันทึกข้อมูล!I50:L50))</f>
        <v>18</v>
      </c>
      <c r="C50" s="63">
        <f>IF(SUM(บันทึกข้อมูล!M50:P50)=0,"",SUM(บันทึกข้อมูล!M50:P50))</f>
        <v>15</v>
      </c>
      <c r="D50" s="63">
        <f>IF(SUM(บันทึกข้อมูล!Q50:T50)=0,"",SUM(บันทึกข้อมูล!Q50:T50))</f>
        <v>12</v>
      </c>
      <c r="E50" s="63">
        <f>IF(SUM(บันทึกข้อมูล!E50:T50)=0,"",SUM(บันทึกข้อมูล!E50:T50))</f>
        <v>60</v>
      </c>
      <c r="F50" s="64">
        <f>IF(SUM(บันทึกข้อมูล!U50:Z50)=0,"",SUM(บันทึกข้อมูล!U50:Z50))</f>
        <v>19</v>
      </c>
      <c r="G50" s="64">
        <f>IF(SUM(บันทึกข้อมูล!AA50:AB50)=0,"",SUM(บันทึกข้อมูล!AA50:AB50))</f>
        <v>5</v>
      </c>
      <c r="H50" s="64">
        <f>IF(SUM(บันทึกข้อมูล!AC50:AD50)=0,"",SUM(บันทึกข้อมูล!AC50:AD50))</f>
        <v>6</v>
      </c>
      <c r="I50" s="64">
        <f>IF(SUM(บันทึกข้อมูล!AE50:AF50)=0,"",SUM(บันทึกข้อมูล!AE50:AF50))</f>
        <v>5</v>
      </c>
      <c r="J50" s="64">
        <f>IF(SUM(บันทึกข้อมูล!AG50:AG50)=0,"",SUM(บันทึกข้อมูล!AG50:AG50))</f>
        <v>2</v>
      </c>
      <c r="K50" s="64">
        <f>IF(SUM(บันทึกข้อมูล!AH50:AN50)=0,"",SUM(บันทึกข้อมูล!AH50:AN50))</f>
        <v>19</v>
      </c>
      <c r="L50" s="64">
        <f>IF(SUM(บันทึกข้อมูล!U50:AN50)=0,"",SUM(บันทึกข้อมูล!U50:AN50))</f>
        <v>56</v>
      </c>
      <c r="M50" s="79">
        <f>IF(SUM(บันทึกข้อมูล!AO50:AS50)=0,"",SUM(บันทึกข้อมูล!AO50:AS50))</f>
        <v>15</v>
      </c>
      <c r="N50" s="95" t="str">
        <f>IF(E50="","",IF(E50&gt;=56,"1",""))</f>
        <v>1</v>
      </c>
      <c r="O50" s="96" t="str">
        <f t="shared" si="1"/>
        <v/>
      </c>
    </row>
    <row r="51" spans="1:15" ht="18">
      <c r="A51" s="63">
        <f>IF(SUM(บันทึกข้อมูล!E51:H51)=0,"",SUM(บันทึกข้อมูล!E51:H51))</f>
        <v>17</v>
      </c>
      <c r="B51" s="63">
        <f>IF(SUM(บันทึกข้อมูล!I51:L51)=0,"",SUM(บันทึกข้อมูล!I51:L51))</f>
        <v>16</v>
      </c>
      <c r="C51" s="63">
        <f>IF(SUM(บันทึกข้อมูล!M51:P51)=0,"",SUM(บันทึกข้อมูล!M51:P51))</f>
        <v>15</v>
      </c>
      <c r="D51" s="63">
        <f>IF(SUM(บันทึกข้อมูล!Q51:T51)=0,"",SUM(บันทึกข้อมูล!Q51:T51))</f>
        <v>15</v>
      </c>
      <c r="E51" s="63">
        <f>IF(SUM(บันทึกข้อมูล!E51:T51)=0,"",SUM(บันทึกข้อมูล!E51:T51))</f>
        <v>63</v>
      </c>
      <c r="F51" s="64">
        <f>IF(SUM(บันทึกข้อมูล!U51:Z51)=0,"",SUM(บันทึกข้อมูล!U51:Z51))</f>
        <v>24</v>
      </c>
      <c r="G51" s="64">
        <f>IF(SUM(บันทึกข้อมูล!AA51:AB51)=0,"",SUM(บันทึกข้อมูล!AA51:AB51))</f>
        <v>6</v>
      </c>
      <c r="H51" s="64">
        <f>IF(SUM(บันทึกข้อมูล!AC51:AD51)=0,"",SUM(บันทึกข้อมูล!AC51:AD51))</f>
        <v>6</v>
      </c>
      <c r="I51" s="64">
        <f>IF(SUM(บันทึกข้อมูล!AE51:AF51)=0,"",SUM(บันทึกข้อมูล!AE51:AF51))</f>
        <v>7</v>
      </c>
      <c r="J51" s="64">
        <f>IF(SUM(บันทึกข้อมูล!AG51:AG51)=0,"",SUM(บันทึกข้อมูล!AG51:AG51))</f>
        <v>4</v>
      </c>
      <c r="K51" s="64">
        <f>IF(SUM(บันทึกข้อมูล!AH51:AN51)=0,"",SUM(บันทึกข้อมูล!AH51:AN51))</f>
        <v>23</v>
      </c>
      <c r="L51" s="64">
        <f>IF(SUM(บันทึกข้อมูล!U51:AN51)=0,"",SUM(บันทึกข้อมูล!U51:AN51))</f>
        <v>70</v>
      </c>
      <c r="M51" s="79">
        <f>IF(SUM(บันทึกข้อมูล!AO51:AS51)=0,"",SUM(บันทึกข้อมูล!AO51:AS51))</f>
        <v>10</v>
      </c>
      <c r="N51" s="95" t="str">
        <f>IF(E51="","",IF(E51&gt;=56,"1",""))</f>
        <v>1</v>
      </c>
      <c r="O51" s="96" t="str">
        <f t="shared" si="1"/>
        <v/>
      </c>
    </row>
    <row r="52" spans="1:15" ht="18">
      <c r="A52" s="63">
        <f>IF(SUM(บันทึกข้อมูล!E52:H52)=0,"",SUM(บันทึกข้อมูล!E52:H52))</f>
        <v>16</v>
      </c>
      <c r="B52" s="63">
        <f>IF(SUM(บันทึกข้อมูล!I52:L52)=0,"",SUM(บันทึกข้อมูล!I52:L52))</f>
        <v>15</v>
      </c>
      <c r="C52" s="63">
        <f>IF(SUM(บันทึกข้อมูล!M52:P52)=0,"",SUM(บันทึกข้อมูล!M52:P52))</f>
        <v>15</v>
      </c>
      <c r="D52" s="63">
        <f>IF(SUM(บันทึกข้อมูล!Q52:T52)=0,"",SUM(บันทึกข้อมูล!Q52:T52))</f>
        <v>15</v>
      </c>
      <c r="E52" s="63">
        <f>IF(SUM(บันทึกข้อมูล!E52:T52)=0,"",SUM(บันทึกข้อมูล!E52:T52))</f>
        <v>61</v>
      </c>
      <c r="F52" s="64">
        <f>IF(SUM(บันทึกข้อมูล!U52:Z52)=0,"",SUM(บันทึกข้อมูล!U52:Z52))</f>
        <v>19</v>
      </c>
      <c r="G52" s="64">
        <f>IF(SUM(บันทึกข้อมูล!AA52:AB52)=0,"",SUM(บันทึกข้อมูล!AA52:AB52))</f>
        <v>4</v>
      </c>
      <c r="H52" s="64">
        <f>IF(SUM(บันทึกข้อมูล!AC52:AD52)=0,"",SUM(บันทึกข้อมูล!AC52:AD52))</f>
        <v>5</v>
      </c>
      <c r="I52" s="64">
        <f>IF(SUM(บันทึกข้อมูล!AE52:AF52)=0,"",SUM(บันทึกข้อมูล!AE52:AF52))</f>
        <v>9</v>
      </c>
      <c r="J52" s="64">
        <f>IF(SUM(บันทึกข้อมูล!AG52:AG52)=0,"",SUM(บันทึกข้อมูล!AG52:AG52))</f>
        <v>3</v>
      </c>
      <c r="K52" s="64">
        <f>IF(SUM(บันทึกข้อมูล!AH52:AN52)=0,"",SUM(บันทึกข้อมูล!AH52:AN52))</f>
        <v>25</v>
      </c>
      <c r="L52" s="64">
        <f>IF(SUM(บันทึกข้อมูล!U52:AN52)=0,"",SUM(บันทึกข้อมูล!U52:AN52))</f>
        <v>65</v>
      </c>
      <c r="M52" s="79">
        <f>IF(SUM(บันทึกข้อมูล!AO52:AS52)=0,"",SUM(บันทึกข้อมูล!AO52:AS52))</f>
        <v>14</v>
      </c>
      <c r="N52" s="95" t="str">
        <f>IF(E52="","",IF(E52&gt;=56,"1",""))</f>
        <v>1</v>
      </c>
      <c r="O52" s="96" t="str">
        <f t="shared" si="1"/>
        <v/>
      </c>
    </row>
    <row r="53" spans="1:15" ht="18">
      <c r="A53" s="63">
        <f>IF(SUM(บันทึกข้อมูล!E53:H53)=0,"",SUM(บันทึกข้อมูล!E53:H53))</f>
        <v>15</v>
      </c>
      <c r="B53" s="63">
        <f>IF(SUM(บันทึกข้อมูล!I53:L53)=0,"",SUM(บันทึกข้อมูล!I53:L53))</f>
        <v>14</v>
      </c>
      <c r="C53" s="63">
        <f>IF(SUM(บันทึกข้อมูล!M53:P53)=0,"",SUM(บันทึกข้อมูล!M53:P53))</f>
        <v>14</v>
      </c>
      <c r="D53" s="63">
        <f>IF(SUM(บันทึกข้อมูล!Q53:T53)=0,"",SUM(บันทึกข้อมูล!Q53:T53))</f>
        <v>14</v>
      </c>
      <c r="E53" s="63">
        <f>IF(SUM(บันทึกข้อมูล!E53:T53)=0,"",SUM(บันทึกข้อมูล!E53:T53))</f>
        <v>57</v>
      </c>
      <c r="F53" s="64">
        <f>IF(SUM(บันทึกข้อมูล!U53:Z53)=0,"",SUM(บันทึกข้อมูล!U53:Z53))</f>
        <v>9</v>
      </c>
      <c r="G53" s="64">
        <f>IF(SUM(บันทึกข้อมูล!AA53:AB53)=0,"",SUM(บันทึกข้อมูล!AA53:AB53))</f>
        <v>6</v>
      </c>
      <c r="H53" s="64">
        <f>IF(SUM(บันทึกข้อมูล!AC53:AD53)=0,"",SUM(บันทึกข้อมูล!AC53:AD53))</f>
        <v>6</v>
      </c>
      <c r="I53" s="64">
        <f>IF(SUM(บันทึกข้อมูล!AE53:AF53)=0,"",SUM(บันทึกข้อมูล!AE53:AF53))</f>
        <v>8</v>
      </c>
      <c r="J53" s="64">
        <f>IF(SUM(บันทึกข้อมูล!AG53:AG53)=0,"",SUM(บันทึกข้อมูล!AG53:AG53))</f>
        <v>4</v>
      </c>
      <c r="K53" s="64">
        <f>IF(SUM(บันทึกข้อมูล!AH53:AN53)=0,"",SUM(บันทึกข้อมูล!AH53:AN53))</f>
        <v>35</v>
      </c>
      <c r="L53" s="64">
        <f>IF(SUM(บันทึกข้อมูล!U53:AN53)=0,"",SUM(บันทึกข้อมูล!U53:AN53))</f>
        <v>68</v>
      </c>
      <c r="M53" s="79">
        <f>IF(SUM(บันทึกข้อมูล!AO53:AS53)=0,"",SUM(บันทึกข้อมูล!AO53:AS53))</f>
        <v>10</v>
      </c>
      <c r="N53" s="95" t="str">
        <f t="shared" ref="N53:N116" si="2">IF(E53="","",IF(E53&gt;=56,"1",""))</f>
        <v>1</v>
      </c>
      <c r="O53" s="96" t="str">
        <f t="shared" si="1"/>
        <v/>
      </c>
    </row>
    <row r="54" spans="1:15" ht="18">
      <c r="A54" s="63" t="str">
        <f>IF(SUM(บันทึกข้อมูล!E54:H54)=0,"",SUM(บันทึกข้อมูล!E54:H54))</f>
        <v/>
      </c>
      <c r="B54" s="63" t="str">
        <f>IF(SUM(บันทึกข้อมูล!I54:L54)=0,"",SUM(บันทึกข้อมูล!I54:L54))</f>
        <v/>
      </c>
      <c r="C54" s="63" t="str">
        <f>IF(SUM(บันทึกข้อมูล!M54:P54)=0,"",SUM(บันทึกข้อมูล!M54:P54))</f>
        <v/>
      </c>
      <c r="D54" s="63" t="str">
        <f>IF(SUM(บันทึกข้อมูล!Q54:T54)=0,"",SUM(บันทึกข้อมูล!Q54:T54))</f>
        <v/>
      </c>
      <c r="E54" s="63" t="str">
        <f>IF(SUM(บันทึกข้อมูล!E54:T54)=0,"",SUM(บันทึกข้อมูล!E54:T54))</f>
        <v/>
      </c>
      <c r="F54" s="64" t="str">
        <f>IF(SUM(บันทึกข้อมูล!U54:Z54)=0,"",SUM(บันทึกข้อมูล!U54:Z54))</f>
        <v/>
      </c>
      <c r="G54" s="64" t="str">
        <f>IF(SUM(บันทึกข้อมูล!AA54:AB54)=0,"",SUM(บันทึกข้อมูล!AA54:AB54))</f>
        <v/>
      </c>
      <c r="H54" s="64" t="str">
        <f>IF(SUM(บันทึกข้อมูล!AC54:AD54)=0,"",SUM(บันทึกข้อมูล!AC54:AD54))</f>
        <v/>
      </c>
      <c r="I54" s="64" t="str">
        <f>IF(SUM(บันทึกข้อมูล!AE54:AF54)=0,"",SUM(บันทึกข้อมูล!AE54:AF54))</f>
        <v/>
      </c>
      <c r="J54" s="64" t="str">
        <f>IF(SUM(บันทึกข้อมูล!AG54:AG54)=0,"",SUM(บันทึกข้อมูล!AG54:AG54))</f>
        <v/>
      </c>
      <c r="K54" s="64" t="str">
        <f>IF(SUM(บันทึกข้อมูล!AH54:AN54)=0,"",SUM(บันทึกข้อมูล!AH54:AN54))</f>
        <v/>
      </c>
      <c r="L54" s="64" t="str">
        <f>IF(SUM(บันทึกข้อมูล!U54:AN54)=0,"",SUM(บันทึกข้อมูล!U54:AN54))</f>
        <v/>
      </c>
      <c r="M54" s="79" t="str">
        <f>IF(SUM(บันทึกข้อมูล!AO54:AS54)=0,"",SUM(บันทึกข้อมูล!AO54:AS54))</f>
        <v/>
      </c>
      <c r="N54" s="95" t="str">
        <f t="shared" si="2"/>
        <v/>
      </c>
      <c r="O54" s="96" t="str">
        <f t="shared" si="1"/>
        <v/>
      </c>
    </row>
    <row r="55" spans="1:15" ht="18">
      <c r="A55" s="63" t="str">
        <f>IF(SUM(บันทึกข้อมูล!E55:H55)=0,"",SUM(บันทึกข้อมูล!E55:H55))</f>
        <v/>
      </c>
      <c r="B55" s="63" t="str">
        <f>IF(SUM(บันทึกข้อมูล!I55:L55)=0,"",SUM(บันทึกข้อมูล!I55:L55))</f>
        <v/>
      </c>
      <c r="C55" s="63" t="str">
        <f>IF(SUM(บันทึกข้อมูล!M55:P55)=0,"",SUM(บันทึกข้อมูล!M55:P55))</f>
        <v/>
      </c>
      <c r="D55" s="63" t="str">
        <f>IF(SUM(บันทึกข้อมูล!Q55:T55)=0,"",SUM(บันทึกข้อมูล!Q55:T55))</f>
        <v/>
      </c>
      <c r="E55" s="63" t="str">
        <f>IF(SUM(บันทึกข้อมูล!E55:T55)=0,"",SUM(บันทึกข้อมูล!E55:T55))</f>
        <v/>
      </c>
      <c r="F55" s="64" t="str">
        <f>IF(SUM(บันทึกข้อมูล!U55:Z55)=0,"",SUM(บันทึกข้อมูล!U55:Z55))</f>
        <v/>
      </c>
      <c r="G55" s="64" t="str">
        <f>IF(SUM(บันทึกข้อมูล!AA55:AB55)=0,"",SUM(บันทึกข้อมูล!AA55:AB55))</f>
        <v/>
      </c>
      <c r="H55" s="64" t="str">
        <f>IF(SUM(บันทึกข้อมูล!AC55:AD55)=0,"",SUM(บันทึกข้อมูล!AC55:AD55))</f>
        <v/>
      </c>
      <c r="I55" s="64" t="str">
        <f>IF(SUM(บันทึกข้อมูล!AE55:AF55)=0,"",SUM(บันทึกข้อมูล!AE55:AF55))</f>
        <v/>
      </c>
      <c r="J55" s="64" t="str">
        <f>IF(SUM(บันทึกข้อมูล!AG55:AG55)=0,"",SUM(บันทึกข้อมูล!AG55:AG55))</f>
        <v/>
      </c>
      <c r="K55" s="64" t="str">
        <f>IF(SUM(บันทึกข้อมูล!AH55:AN55)=0,"",SUM(บันทึกข้อมูล!AH55:AN55))</f>
        <v/>
      </c>
      <c r="L55" s="64" t="str">
        <f>IF(SUM(บันทึกข้อมูล!U55:AN55)=0,"",SUM(บันทึกข้อมูล!U55:AN55))</f>
        <v/>
      </c>
      <c r="M55" s="79" t="str">
        <f>IF(SUM(บันทึกข้อมูล!AO55:AS55)=0,"",SUM(บันทึกข้อมูล!AO55:AS55))</f>
        <v/>
      </c>
      <c r="N55" s="95" t="str">
        <f t="shared" si="2"/>
        <v/>
      </c>
      <c r="O55" s="96" t="str">
        <f t="shared" si="1"/>
        <v/>
      </c>
    </row>
    <row r="56" spans="1:15" ht="18">
      <c r="A56" s="63" t="str">
        <f>IF(SUM(บันทึกข้อมูล!E56:H56)=0,"",SUM(บันทึกข้อมูล!E56:H56))</f>
        <v/>
      </c>
      <c r="B56" s="63" t="str">
        <f>IF(SUM(บันทึกข้อมูล!I56:L56)=0,"",SUM(บันทึกข้อมูล!I56:L56))</f>
        <v/>
      </c>
      <c r="C56" s="63" t="str">
        <f>IF(SUM(บันทึกข้อมูล!M56:P56)=0,"",SUM(บันทึกข้อมูล!M56:P56))</f>
        <v/>
      </c>
      <c r="D56" s="63" t="str">
        <f>IF(SUM(บันทึกข้อมูล!Q56:T56)=0,"",SUM(บันทึกข้อมูล!Q56:T56))</f>
        <v/>
      </c>
      <c r="E56" s="63" t="str">
        <f>IF(SUM(บันทึกข้อมูล!E56:T56)=0,"",SUM(บันทึกข้อมูล!E56:T56))</f>
        <v/>
      </c>
      <c r="F56" s="64" t="str">
        <f>IF(SUM(บันทึกข้อมูล!U56:Z56)=0,"",SUM(บันทึกข้อมูล!U56:Z56))</f>
        <v/>
      </c>
      <c r="G56" s="64" t="str">
        <f>IF(SUM(บันทึกข้อมูล!AA56:AB56)=0,"",SUM(บันทึกข้อมูล!AA56:AB56))</f>
        <v/>
      </c>
      <c r="H56" s="64" t="str">
        <f>IF(SUM(บันทึกข้อมูล!AC56:AD56)=0,"",SUM(บันทึกข้อมูล!AC56:AD56))</f>
        <v/>
      </c>
      <c r="I56" s="64" t="str">
        <f>IF(SUM(บันทึกข้อมูล!AE56:AF56)=0,"",SUM(บันทึกข้อมูล!AE56:AF56))</f>
        <v/>
      </c>
      <c r="J56" s="64" t="str">
        <f>IF(SUM(บันทึกข้อมูล!AG56:AG56)=0,"",SUM(บันทึกข้อมูล!AG56:AG56))</f>
        <v/>
      </c>
      <c r="K56" s="64" t="str">
        <f>IF(SUM(บันทึกข้อมูล!AH56:AN56)=0,"",SUM(บันทึกข้อมูล!AH56:AN56))</f>
        <v/>
      </c>
      <c r="L56" s="64" t="str">
        <f>IF(SUM(บันทึกข้อมูล!U56:AN56)=0,"",SUM(บันทึกข้อมูล!U56:AN56))</f>
        <v/>
      </c>
      <c r="M56" s="79" t="str">
        <f>IF(SUM(บันทึกข้อมูล!AO56:AS56)=0,"",SUM(บันทึกข้อมูล!AO56:AS56))</f>
        <v/>
      </c>
      <c r="N56" s="95" t="str">
        <f t="shared" si="2"/>
        <v/>
      </c>
      <c r="O56" s="96" t="str">
        <f t="shared" si="1"/>
        <v/>
      </c>
    </row>
    <row r="57" spans="1:15" ht="18">
      <c r="A57" s="63" t="str">
        <f>IF(SUM(บันทึกข้อมูล!E57:H57)=0,"",SUM(บันทึกข้อมูล!E57:H57))</f>
        <v/>
      </c>
      <c r="B57" s="63" t="str">
        <f>IF(SUM(บันทึกข้อมูล!I57:L57)=0,"",SUM(บันทึกข้อมูล!I57:L57))</f>
        <v/>
      </c>
      <c r="C57" s="63" t="str">
        <f>IF(SUM(บันทึกข้อมูล!M57:P57)=0,"",SUM(บันทึกข้อมูล!M57:P57))</f>
        <v/>
      </c>
      <c r="D57" s="63" t="str">
        <f>IF(SUM(บันทึกข้อมูล!Q57:T57)=0,"",SUM(บันทึกข้อมูล!Q57:T57))</f>
        <v/>
      </c>
      <c r="E57" s="63" t="str">
        <f>IF(SUM(บันทึกข้อมูล!E57:T57)=0,"",SUM(บันทึกข้อมูล!E57:T57))</f>
        <v/>
      </c>
      <c r="F57" s="64" t="str">
        <f>IF(SUM(บันทึกข้อมูล!U57:Z57)=0,"",SUM(บันทึกข้อมูล!U57:Z57))</f>
        <v/>
      </c>
      <c r="G57" s="64" t="str">
        <f>IF(SUM(บันทึกข้อมูล!AA57:AB57)=0,"",SUM(บันทึกข้อมูล!AA57:AB57))</f>
        <v/>
      </c>
      <c r="H57" s="64" t="str">
        <f>IF(SUM(บันทึกข้อมูล!AC57:AD57)=0,"",SUM(บันทึกข้อมูล!AC57:AD57))</f>
        <v/>
      </c>
      <c r="I57" s="64" t="str">
        <f>IF(SUM(บันทึกข้อมูล!AE57:AF57)=0,"",SUM(บันทึกข้อมูล!AE57:AF57))</f>
        <v/>
      </c>
      <c r="J57" s="64" t="str">
        <f>IF(SUM(บันทึกข้อมูล!AG57:AG57)=0,"",SUM(บันทึกข้อมูล!AG57:AG57))</f>
        <v/>
      </c>
      <c r="K57" s="64" t="str">
        <f>IF(SUM(บันทึกข้อมูล!AH57:AN57)=0,"",SUM(บันทึกข้อมูล!AH57:AN57))</f>
        <v/>
      </c>
      <c r="L57" s="64" t="str">
        <f>IF(SUM(บันทึกข้อมูล!U57:AN57)=0,"",SUM(บันทึกข้อมูล!U57:AN57))</f>
        <v/>
      </c>
      <c r="M57" s="79" t="str">
        <f>IF(SUM(บันทึกข้อมูล!AO57:AS57)=0,"",SUM(บันทึกข้อมูล!AO57:AS57))</f>
        <v/>
      </c>
      <c r="N57" s="95" t="str">
        <f t="shared" si="2"/>
        <v/>
      </c>
      <c r="O57" s="96" t="str">
        <f t="shared" si="1"/>
        <v/>
      </c>
    </row>
    <row r="58" spans="1:15" ht="18">
      <c r="A58" s="63" t="str">
        <f>IF(SUM(บันทึกข้อมูล!E58:H58)=0,"",SUM(บันทึกข้อมูล!E58:H58))</f>
        <v/>
      </c>
      <c r="B58" s="63" t="str">
        <f>IF(SUM(บันทึกข้อมูล!I58:L58)=0,"",SUM(บันทึกข้อมูล!I58:L58))</f>
        <v/>
      </c>
      <c r="C58" s="63" t="str">
        <f>IF(SUM(บันทึกข้อมูล!M58:P58)=0,"",SUM(บันทึกข้อมูล!M58:P58))</f>
        <v/>
      </c>
      <c r="D58" s="63" t="str">
        <f>IF(SUM(บันทึกข้อมูล!Q58:T58)=0,"",SUM(บันทึกข้อมูล!Q58:T58))</f>
        <v/>
      </c>
      <c r="E58" s="63" t="str">
        <f>IF(SUM(บันทึกข้อมูล!E58:T58)=0,"",SUM(บันทึกข้อมูล!E58:T58))</f>
        <v/>
      </c>
      <c r="F58" s="64" t="str">
        <f>IF(SUM(บันทึกข้อมูล!U58:Z58)=0,"",SUM(บันทึกข้อมูล!U58:Z58))</f>
        <v/>
      </c>
      <c r="G58" s="64" t="str">
        <f>IF(SUM(บันทึกข้อมูล!AA58:AB58)=0,"",SUM(บันทึกข้อมูล!AA58:AB58))</f>
        <v/>
      </c>
      <c r="H58" s="64" t="str">
        <f>IF(SUM(บันทึกข้อมูล!AC58:AD58)=0,"",SUM(บันทึกข้อมูล!AC58:AD58))</f>
        <v/>
      </c>
      <c r="I58" s="64" t="str">
        <f>IF(SUM(บันทึกข้อมูล!AE58:AF58)=0,"",SUM(บันทึกข้อมูล!AE58:AF58))</f>
        <v/>
      </c>
      <c r="J58" s="64" t="str">
        <f>IF(SUM(บันทึกข้อมูล!AG58:AG58)=0,"",SUM(บันทึกข้อมูล!AG58:AG58))</f>
        <v/>
      </c>
      <c r="K58" s="64" t="str">
        <f>IF(SUM(บันทึกข้อมูล!AH58:AN58)=0,"",SUM(บันทึกข้อมูล!AH58:AN58))</f>
        <v/>
      </c>
      <c r="L58" s="64" t="str">
        <f>IF(SUM(บันทึกข้อมูล!U58:AN58)=0,"",SUM(บันทึกข้อมูล!U58:AN58))</f>
        <v/>
      </c>
      <c r="M58" s="79" t="str">
        <f>IF(SUM(บันทึกข้อมูล!AO58:AS58)=0,"",SUM(บันทึกข้อมูล!AO58:AS58))</f>
        <v/>
      </c>
      <c r="N58" s="95" t="str">
        <f t="shared" si="2"/>
        <v/>
      </c>
      <c r="O58" s="96" t="str">
        <f t="shared" si="1"/>
        <v/>
      </c>
    </row>
    <row r="59" spans="1:15" ht="18">
      <c r="A59" s="63" t="str">
        <f>IF(SUM(บันทึกข้อมูล!E59:H59)=0,"",SUM(บันทึกข้อมูล!E59:H59))</f>
        <v/>
      </c>
      <c r="B59" s="63" t="str">
        <f>IF(SUM(บันทึกข้อมูล!I59:L59)=0,"",SUM(บันทึกข้อมูล!I59:L59))</f>
        <v/>
      </c>
      <c r="C59" s="63" t="str">
        <f>IF(SUM(บันทึกข้อมูล!M59:P59)=0,"",SUM(บันทึกข้อมูล!M59:P59))</f>
        <v/>
      </c>
      <c r="D59" s="63" t="str">
        <f>IF(SUM(บันทึกข้อมูล!Q59:T59)=0,"",SUM(บันทึกข้อมูล!Q59:T59))</f>
        <v/>
      </c>
      <c r="E59" s="63" t="str">
        <f>IF(SUM(บันทึกข้อมูล!E59:T59)=0,"",SUM(บันทึกข้อมูล!E59:T59))</f>
        <v/>
      </c>
      <c r="F59" s="64" t="str">
        <f>IF(SUM(บันทึกข้อมูล!U59:Z59)=0,"",SUM(บันทึกข้อมูล!U59:Z59))</f>
        <v/>
      </c>
      <c r="G59" s="64" t="str">
        <f>IF(SUM(บันทึกข้อมูล!AA59:AB59)=0,"",SUM(บันทึกข้อมูล!AA59:AB59))</f>
        <v/>
      </c>
      <c r="H59" s="64" t="str">
        <f>IF(SUM(บันทึกข้อมูล!AC59:AD59)=0,"",SUM(บันทึกข้อมูล!AC59:AD59))</f>
        <v/>
      </c>
      <c r="I59" s="64" t="str">
        <f>IF(SUM(บันทึกข้อมูล!AE59:AF59)=0,"",SUM(บันทึกข้อมูล!AE59:AF59))</f>
        <v/>
      </c>
      <c r="J59" s="64" t="str">
        <f>IF(SUM(บันทึกข้อมูล!AG59:AG59)=0,"",SUM(บันทึกข้อมูล!AG59:AG59))</f>
        <v/>
      </c>
      <c r="K59" s="64" t="str">
        <f>IF(SUM(บันทึกข้อมูล!AH59:AN59)=0,"",SUM(บันทึกข้อมูล!AH59:AN59))</f>
        <v/>
      </c>
      <c r="L59" s="64" t="str">
        <f>IF(SUM(บันทึกข้อมูล!U59:AN59)=0,"",SUM(บันทึกข้อมูล!U59:AN59))</f>
        <v/>
      </c>
      <c r="M59" s="79" t="str">
        <f>IF(SUM(บันทึกข้อมูล!AO59:AS59)=0,"",SUM(บันทึกข้อมูล!AO59:AS59))</f>
        <v/>
      </c>
      <c r="N59" s="95" t="str">
        <f t="shared" si="2"/>
        <v/>
      </c>
      <c r="O59" s="96" t="str">
        <f t="shared" si="1"/>
        <v/>
      </c>
    </row>
    <row r="60" spans="1:15" ht="18">
      <c r="A60" s="63" t="str">
        <f>IF(SUM(บันทึกข้อมูล!E60:H60)=0,"",SUM(บันทึกข้อมูล!E60:H60))</f>
        <v/>
      </c>
      <c r="B60" s="63" t="str">
        <f>IF(SUM(บันทึกข้อมูล!I60:L60)=0,"",SUM(บันทึกข้อมูล!I60:L60))</f>
        <v/>
      </c>
      <c r="C60" s="63" t="str">
        <f>IF(SUM(บันทึกข้อมูล!M60:P60)=0,"",SUM(บันทึกข้อมูล!M60:P60))</f>
        <v/>
      </c>
      <c r="D60" s="63" t="str">
        <f>IF(SUM(บันทึกข้อมูล!Q60:T60)=0,"",SUM(บันทึกข้อมูล!Q60:T60))</f>
        <v/>
      </c>
      <c r="E60" s="63" t="str">
        <f>IF(SUM(บันทึกข้อมูล!E60:T60)=0,"",SUM(บันทึกข้อมูล!E60:T60))</f>
        <v/>
      </c>
      <c r="F60" s="64" t="str">
        <f>IF(SUM(บันทึกข้อมูล!U60:Z60)=0,"",SUM(บันทึกข้อมูล!U60:Z60))</f>
        <v/>
      </c>
      <c r="G60" s="64" t="str">
        <f>IF(SUM(บันทึกข้อมูล!AA60:AB60)=0,"",SUM(บันทึกข้อมูล!AA60:AB60))</f>
        <v/>
      </c>
      <c r="H60" s="64" t="str">
        <f>IF(SUM(บันทึกข้อมูล!AC60:AD60)=0,"",SUM(บันทึกข้อมูล!AC60:AD60))</f>
        <v/>
      </c>
      <c r="I60" s="64" t="str">
        <f>IF(SUM(บันทึกข้อมูล!AE60:AF60)=0,"",SUM(บันทึกข้อมูล!AE60:AF60))</f>
        <v/>
      </c>
      <c r="J60" s="64" t="str">
        <f>IF(SUM(บันทึกข้อมูล!AG60:AG60)=0,"",SUM(บันทึกข้อมูล!AG60:AG60))</f>
        <v/>
      </c>
      <c r="K60" s="64" t="str">
        <f>IF(SUM(บันทึกข้อมูล!AH60:AN60)=0,"",SUM(บันทึกข้อมูล!AH60:AN60))</f>
        <v/>
      </c>
      <c r="L60" s="64" t="str">
        <f>IF(SUM(บันทึกข้อมูล!U60:AN60)=0,"",SUM(บันทึกข้อมูล!U60:AN60))</f>
        <v/>
      </c>
      <c r="M60" s="79" t="str">
        <f>IF(SUM(บันทึกข้อมูล!AO60:AS60)=0,"",SUM(บันทึกข้อมูล!AO60:AS60))</f>
        <v/>
      </c>
      <c r="N60" s="95" t="str">
        <f t="shared" si="2"/>
        <v/>
      </c>
      <c r="O60" s="96" t="str">
        <f t="shared" si="1"/>
        <v/>
      </c>
    </row>
    <row r="61" spans="1:15" ht="18">
      <c r="A61" s="63" t="str">
        <f>IF(SUM(บันทึกข้อมูล!E61:H61)=0,"",SUM(บันทึกข้อมูล!E61:H61))</f>
        <v/>
      </c>
      <c r="B61" s="63" t="str">
        <f>IF(SUM(บันทึกข้อมูล!I61:L61)=0,"",SUM(บันทึกข้อมูล!I61:L61))</f>
        <v/>
      </c>
      <c r="C61" s="63" t="str">
        <f>IF(SUM(บันทึกข้อมูล!M61:P61)=0,"",SUM(บันทึกข้อมูล!M61:P61))</f>
        <v/>
      </c>
      <c r="D61" s="63" t="str">
        <f>IF(SUM(บันทึกข้อมูล!Q61:T61)=0,"",SUM(บันทึกข้อมูล!Q61:T61))</f>
        <v/>
      </c>
      <c r="E61" s="63" t="str">
        <f>IF(SUM(บันทึกข้อมูล!E61:T61)=0,"",SUM(บันทึกข้อมูล!E61:T61))</f>
        <v/>
      </c>
      <c r="F61" s="64" t="str">
        <f>IF(SUM(บันทึกข้อมูล!U61:Z61)=0,"",SUM(บันทึกข้อมูล!U61:Z61))</f>
        <v/>
      </c>
      <c r="G61" s="64" t="str">
        <f>IF(SUM(บันทึกข้อมูล!AA61:AB61)=0,"",SUM(บันทึกข้อมูล!AA61:AB61))</f>
        <v/>
      </c>
      <c r="H61" s="64" t="str">
        <f>IF(SUM(บันทึกข้อมูล!AC61:AD61)=0,"",SUM(บันทึกข้อมูล!AC61:AD61))</f>
        <v/>
      </c>
      <c r="I61" s="64" t="str">
        <f>IF(SUM(บันทึกข้อมูล!AE61:AF61)=0,"",SUM(บันทึกข้อมูล!AE61:AF61))</f>
        <v/>
      </c>
      <c r="J61" s="64" t="str">
        <f>IF(SUM(บันทึกข้อมูล!AG61:AG61)=0,"",SUM(บันทึกข้อมูล!AG61:AG61))</f>
        <v/>
      </c>
      <c r="K61" s="64" t="str">
        <f>IF(SUM(บันทึกข้อมูล!AH61:AN61)=0,"",SUM(บันทึกข้อมูล!AH61:AN61))</f>
        <v/>
      </c>
      <c r="L61" s="64" t="str">
        <f>IF(SUM(บันทึกข้อมูล!U61:AN61)=0,"",SUM(บันทึกข้อมูล!U61:AN61))</f>
        <v/>
      </c>
      <c r="M61" s="79" t="str">
        <f>IF(SUM(บันทึกข้อมูล!AO61:AS61)=0,"",SUM(บันทึกข้อมูล!AO61:AS61))</f>
        <v/>
      </c>
      <c r="N61" s="95" t="str">
        <f t="shared" si="2"/>
        <v/>
      </c>
      <c r="O61" s="96" t="str">
        <f t="shared" si="1"/>
        <v/>
      </c>
    </row>
    <row r="62" spans="1:15" ht="18">
      <c r="A62" s="63" t="str">
        <f>IF(SUM(บันทึกข้อมูล!E62:H62)=0,"",SUM(บันทึกข้อมูล!E62:H62))</f>
        <v/>
      </c>
      <c r="B62" s="63" t="str">
        <f>IF(SUM(บันทึกข้อมูล!I62:L62)=0,"",SUM(บันทึกข้อมูล!I62:L62))</f>
        <v/>
      </c>
      <c r="C62" s="63" t="str">
        <f>IF(SUM(บันทึกข้อมูล!M62:P62)=0,"",SUM(บันทึกข้อมูล!M62:P62))</f>
        <v/>
      </c>
      <c r="D62" s="63" t="str">
        <f>IF(SUM(บันทึกข้อมูล!Q62:T62)=0,"",SUM(บันทึกข้อมูล!Q62:T62))</f>
        <v/>
      </c>
      <c r="E62" s="63" t="str">
        <f>IF(SUM(บันทึกข้อมูล!E62:T62)=0,"",SUM(บันทึกข้อมูล!E62:T62))</f>
        <v/>
      </c>
      <c r="F62" s="64" t="str">
        <f>IF(SUM(บันทึกข้อมูล!U62:Z62)=0,"",SUM(บันทึกข้อมูล!U62:Z62))</f>
        <v/>
      </c>
      <c r="G62" s="64" t="str">
        <f>IF(SUM(บันทึกข้อมูล!AA62:AB62)=0,"",SUM(บันทึกข้อมูล!AA62:AB62))</f>
        <v/>
      </c>
      <c r="H62" s="64" t="str">
        <f>IF(SUM(บันทึกข้อมูล!AC62:AD62)=0,"",SUM(บันทึกข้อมูล!AC62:AD62))</f>
        <v/>
      </c>
      <c r="I62" s="64" t="str">
        <f>IF(SUM(บันทึกข้อมูล!AE62:AF62)=0,"",SUM(บันทึกข้อมูล!AE62:AF62))</f>
        <v/>
      </c>
      <c r="J62" s="64" t="str">
        <f>IF(SUM(บันทึกข้อมูล!AG62:AG62)=0,"",SUM(บันทึกข้อมูล!AG62:AG62))</f>
        <v/>
      </c>
      <c r="K62" s="64" t="str">
        <f>IF(SUM(บันทึกข้อมูล!AH62:AN62)=0,"",SUM(บันทึกข้อมูล!AH62:AN62))</f>
        <v/>
      </c>
      <c r="L62" s="64" t="str">
        <f>IF(SUM(บันทึกข้อมูล!U62:AN62)=0,"",SUM(บันทึกข้อมูล!U62:AN62))</f>
        <v/>
      </c>
      <c r="M62" s="79" t="str">
        <f>IF(SUM(บันทึกข้อมูล!AO62:AS62)=0,"",SUM(บันทึกข้อมูล!AO62:AS62))</f>
        <v/>
      </c>
      <c r="N62" s="95" t="str">
        <f t="shared" si="2"/>
        <v/>
      </c>
      <c r="O62" s="96" t="str">
        <f t="shared" si="1"/>
        <v/>
      </c>
    </row>
    <row r="63" spans="1:15" ht="18">
      <c r="A63" s="63" t="str">
        <f>IF(SUM(บันทึกข้อมูล!E63:H63)=0,"",SUM(บันทึกข้อมูล!E63:H63))</f>
        <v/>
      </c>
      <c r="B63" s="63" t="str">
        <f>IF(SUM(บันทึกข้อมูล!I63:L63)=0,"",SUM(บันทึกข้อมูล!I63:L63))</f>
        <v/>
      </c>
      <c r="C63" s="63" t="str">
        <f>IF(SUM(บันทึกข้อมูล!M63:P63)=0,"",SUM(บันทึกข้อมูล!M63:P63))</f>
        <v/>
      </c>
      <c r="D63" s="63" t="str">
        <f>IF(SUM(บันทึกข้อมูล!Q63:T63)=0,"",SUM(บันทึกข้อมูล!Q63:T63))</f>
        <v/>
      </c>
      <c r="E63" s="63" t="str">
        <f>IF(SUM(บันทึกข้อมูล!E63:T63)=0,"",SUM(บันทึกข้อมูล!E63:T63))</f>
        <v/>
      </c>
      <c r="F63" s="64" t="str">
        <f>IF(SUM(บันทึกข้อมูล!U63:Z63)=0,"",SUM(บันทึกข้อมูล!U63:Z63))</f>
        <v/>
      </c>
      <c r="G63" s="64" t="str">
        <f>IF(SUM(บันทึกข้อมูล!AA63:AB63)=0,"",SUM(บันทึกข้อมูล!AA63:AB63))</f>
        <v/>
      </c>
      <c r="H63" s="64" t="str">
        <f>IF(SUM(บันทึกข้อมูล!AC63:AD63)=0,"",SUM(บันทึกข้อมูล!AC63:AD63))</f>
        <v/>
      </c>
      <c r="I63" s="64" t="str">
        <f>IF(SUM(บันทึกข้อมูล!AE63:AF63)=0,"",SUM(บันทึกข้อมูล!AE63:AF63))</f>
        <v/>
      </c>
      <c r="J63" s="64" t="str">
        <f>IF(SUM(บันทึกข้อมูล!AG63:AG63)=0,"",SUM(บันทึกข้อมูล!AG63:AG63))</f>
        <v/>
      </c>
      <c r="K63" s="64" t="str">
        <f>IF(SUM(บันทึกข้อมูล!AH63:AN63)=0,"",SUM(บันทึกข้อมูล!AH63:AN63))</f>
        <v/>
      </c>
      <c r="L63" s="64" t="str">
        <f>IF(SUM(บันทึกข้อมูล!U63:AN63)=0,"",SUM(บันทึกข้อมูล!U63:AN63))</f>
        <v/>
      </c>
      <c r="M63" s="79" t="str">
        <f>IF(SUM(บันทึกข้อมูล!AO63:AS63)=0,"",SUM(บันทึกข้อมูล!AO63:AS63))</f>
        <v/>
      </c>
      <c r="N63" s="95" t="str">
        <f t="shared" si="2"/>
        <v/>
      </c>
      <c r="O63" s="96" t="str">
        <f t="shared" si="1"/>
        <v/>
      </c>
    </row>
    <row r="64" spans="1:15" ht="18">
      <c r="A64" s="63" t="str">
        <f>IF(SUM(บันทึกข้อมูล!E64:H64)=0,"",SUM(บันทึกข้อมูล!E64:H64))</f>
        <v/>
      </c>
      <c r="B64" s="63" t="str">
        <f>IF(SUM(บันทึกข้อมูล!I64:L64)=0,"",SUM(บันทึกข้อมูล!I64:L64))</f>
        <v/>
      </c>
      <c r="C64" s="63" t="str">
        <f>IF(SUM(บันทึกข้อมูล!M64:P64)=0,"",SUM(บันทึกข้อมูล!M64:P64))</f>
        <v/>
      </c>
      <c r="D64" s="63" t="str">
        <f>IF(SUM(บันทึกข้อมูล!Q64:T64)=0,"",SUM(บันทึกข้อมูล!Q64:T64))</f>
        <v/>
      </c>
      <c r="E64" s="63" t="str">
        <f>IF(SUM(บันทึกข้อมูล!E64:T64)=0,"",SUM(บันทึกข้อมูล!E64:T64))</f>
        <v/>
      </c>
      <c r="F64" s="64" t="str">
        <f>IF(SUM(บันทึกข้อมูล!U64:Z64)=0,"",SUM(บันทึกข้อมูล!U64:Z64))</f>
        <v/>
      </c>
      <c r="G64" s="64" t="str">
        <f>IF(SUM(บันทึกข้อมูล!AA64:AB64)=0,"",SUM(บันทึกข้อมูล!AA64:AB64))</f>
        <v/>
      </c>
      <c r="H64" s="64" t="str">
        <f>IF(SUM(บันทึกข้อมูล!AC64:AD64)=0,"",SUM(บันทึกข้อมูล!AC64:AD64))</f>
        <v/>
      </c>
      <c r="I64" s="64" t="str">
        <f>IF(SUM(บันทึกข้อมูล!AE64:AF64)=0,"",SUM(บันทึกข้อมูล!AE64:AF64))</f>
        <v/>
      </c>
      <c r="J64" s="64" t="str">
        <f>IF(SUM(บันทึกข้อมูล!AG64:AG64)=0,"",SUM(บันทึกข้อมูล!AG64:AG64))</f>
        <v/>
      </c>
      <c r="K64" s="64" t="str">
        <f>IF(SUM(บันทึกข้อมูล!AH64:AN64)=0,"",SUM(บันทึกข้อมูล!AH64:AN64))</f>
        <v/>
      </c>
      <c r="L64" s="64" t="str">
        <f>IF(SUM(บันทึกข้อมูล!U64:AN64)=0,"",SUM(บันทึกข้อมูล!U64:AN64))</f>
        <v/>
      </c>
      <c r="M64" s="79" t="str">
        <f>IF(SUM(บันทึกข้อมูล!AO64:AS64)=0,"",SUM(บันทึกข้อมูล!AO64:AS64))</f>
        <v/>
      </c>
      <c r="N64" s="95" t="str">
        <f t="shared" si="2"/>
        <v/>
      </c>
      <c r="O64" s="96" t="str">
        <f t="shared" si="1"/>
        <v/>
      </c>
    </row>
    <row r="65" spans="1:15" ht="18">
      <c r="A65" s="63" t="str">
        <f>IF(SUM(บันทึกข้อมูล!E65:H65)=0,"",SUM(บันทึกข้อมูล!E65:H65))</f>
        <v/>
      </c>
      <c r="B65" s="63" t="str">
        <f>IF(SUM(บันทึกข้อมูล!I65:L65)=0,"",SUM(บันทึกข้อมูล!I65:L65))</f>
        <v/>
      </c>
      <c r="C65" s="63" t="str">
        <f>IF(SUM(บันทึกข้อมูล!M65:P65)=0,"",SUM(บันทึกข้อมูล!M65:P65))</f>
        <v/>
      </c>
      <c r="D65" s="63" t="str">
        <f>IF(SUM(บันทึกข้อมูล!Q65:T65)=0,"",SUM(บันทึกข้อมูล!Q65:T65))</f>
        <v/>
      </c>
      <c r="E65" s="63" t="str">
        <f>IF(SUM(บันทึกข้อมูล!E65:T65)=0,"",SUM(บันทึกข้อมูล!E65:T65))</f>
        <v/>
      </c>
      <c r="F65" s="64" t="str">
        <f>IF(SUM(บันทึกข้อมูล!U65:Z65)=0,"",SUM(บันทึกข้อมูล!U65:Z65))</f>
        <v/>
      </c>
      <c r="G65" s="64" t="str">
        <f>IF(SUM(บันทึกข้อมูล!AA65:AB65)=0,"",SUM(บันทึกข้อมูล!AA65:AB65))</f>
        <v/>
      </c>
      <c r="H65" s="64" t="str">
        <f>IF(SUM(บันทึกข้อมูล!AC65:AD65)=0,"",SUM(บันทึกข้อมูล!AC65:AD65))</f>
        <v/>
      </c>
      <c r="I65" s="64" t="str">
        <f>IF(SUM(บันทึกข้อมูล!AE65:AF65)=0,"",SUM(บันทึกข้อมูล!AE65:AF65))</f>
        <v/>
      </c>
      <c r="J65" s="64" t="str">
        <f>IF(SUM(บันทึกข้อมูล!AG65:AG65)=0,"",SUM(บันทึกข้อมูล!AG65:AG65))</f>
        <v/>
      </c>
      <c r="K65" s="64" t="str">
        <f>IF(SUM(บันทึกข้อมูล!AH65:AN65)=0,"",SUM(บันทึกข้อมูล!AH65:AN65))</f>
        <v/>
      </c>
      <c r="L65" s="64" t="str">
        <f>IF(SUM(บันทึกข้อมูล!U65:AN65)=0,"",SUM(บันทึกข้อมูล!U65:AN65))</f>
        <v/>
      </c>
      <c r="M65" s="79" t="str">
        <f>IF(SUM(บันทึกข้อมูล!AO65:AS65)=0,"",SUM(บันทึกข้อมูล!AO65:AS65))</f>
        <v/>
      </c>
      <c r="N65" s="95" t="str">
        <f t="shared" si="2"/>
        <v/>
      </c>
      <c r="O65" s="96" t="str">
        <f t="shared" si="1"/>
        <v/>
      </c>
    </row>
    <row r="66" spans="1:15" ht="18">
      <c r="A66" s="63" t="str">
        <f>IF(SUM(บันทึกข้อมูล!E66:H66)=0,"",SUM(บันทึกข้อมูล!E66:H66))</f>
        <v/>
      </c>
      <c r="B66" s="63" t="str">
        <f>IF(SUM(บันทึกข้อมูล!I66:L66)=0,"",SUM(บันทึกข้อมูล!I66:L66))</f>
        <v/>
      </c>
      <c r="C66" s="63" t="str">
        <f>IF(SUM(บันทึกข้อมูล!M66:P66)=0,"",SUM(บันทึกข้อมูล!M66:P66))</f>
        <v/>
      </c>
      <c r="D66" s="63" t="str">
        <f>IF(SUM(บันทึกข้อมูล!Q66:T66)=0,"",SUM(บันทึกข้อมูล!Q66:T66))</f>
        <v/>
      </c>
      <c r="E66" s="63" t="str">
        <f>IF(SUM(บันทึกข้อมูล!E66:T66)=0,"",SUM(บันทึกข้อมูล!E66:T66))</f>
        <v/>
      </c>
      <c r="F66" s="64" t="str">
        <f>IF(SUM(บันทึกข้อมูล!U66:Z66)=0,"",SUM(บันทึกข้อมูล!U66:Z66))</f>
        <v/>
      </c>
      <c r="G66" s="64" t="str">
        <f>IF(SUM(บันทึกข้อมูล!AA66:AB66)=0,"",SUM(บันทึกข้อมูล!AA66:AB66))</f>
        <v/>
      </c>
      <c r="H66" s="64" t="str">
        <f>IF(SUM(บันทึกข้อมูล!AC66:AD66)=0,"",SUM(บันทึกข้อมูล!AC66:AD66))</f>
        <v/>
      </c>
      <c r="I66" s="64" t="str">
        <f>IF(SUM(บันทึกข้อมูล!AE66:AF66)=0,"",SUM(บันทึกข้อมูล!AE66:AF66))</f>
        <v/>
      </c>
      <c r="J66" s="64" t="str">
        <f>IF(SUM(บันทึกข้อมูล!AG66:AG66)=0,"",SUM(บันทึกข้อมูล!AG66:AG66))</f>
        <v/>
      </c>
      <c r="K66" s="64" t="str">
        <f>IF(SUM(บันทึกข้อมูล!AH66:AN66)=0,"",SUM(บันทึกข้อมูล!AH66:AN66))</f>
        <v/>
      </c>
      <c r="L66" s="64" t="str">
        <f>IF(SUM(บันทึกข้อมูล!U66:AN66)=0,"",SUM(บันทึกข้อมูล!U66:AN66))</f>
        <v/>
      </c>
      <c r="M66" s="79" t="str">
        <f>IF(SUM(บันทึกข้อมูล!AO66:AS66)=0,"",SUM(บันทึกข้อมูล!AO66:AS66))</f>
        <v/>
      </c>
      <c r="N66" s="95" t="str">
        <f t="shared" si="2"/>
        <v/>
      </c>
      <c r="O66" s="96" t="str">
        <f t="shared" si="1"/>
        <v/>
      </c>
    </row>
    <row r="67" spans="1:15" ht="18">
      <c r="A67" s="63" t="str">
        <f>IF(SUM(บันทึกข้อมูล!E67:H67)=0,"",SUM(บันทึกข้อมูล!E67:H67))</f>
        <v/>
      </c>
      <c r="B67" s="63" t="str">
        <f>IF(SUM(บันทึกข้อมูล!I67:L67)=0,"",SUM(บันทึกข้อมูล!I67:L67))</f>
        <v/>
      </c>
      <c r="C67" s="63" t="str">
        <f>IF(SUM(บันทึกข้อมูล!M67:P67)=0,"",SUM(บันทึกข้อมูล!M67:P67))</f>
        <v/>
      </c>
      <c r="D67" s="63" t="str">
        <f>IF(SUM(บันทึกข้อมูล!Q67:T67)=0,"",SUM(บันทึกข้อมูล!Q67:T67))</f>
        <v/>
      </c>
      <c r="E67" s="63" t="str">
        <f>IF(SUM(บันทึกข้อมูล!E67:T67)=0,"",SUM(บันทึกข้อมูล!E67:T67))</f>
        <v/>
      </c>
      <c r="F67" s="64" t="str">
        <f>IF(SUM(บันทึกข้อมูล!U67:Z67)=0,"",SUM(บันทึกข้อมูล!U67:Z67))</f>
        <v/>
      </c>
      <c r="G67" s="64" t="str">
        <f>IF(SUM(บันทึกข้อมูล!AA67:AB67)=0,"",SUM(บันทึกข้อมูล!AA67:AB67))</f>
        <v/>
      </c>
      <c r="H67" s="64" t="str">
        <f>IF(SUM(บันทึกข้อมูล!AC67:AD67)=0,"",SUM(บันทึกข้อมูล!AC67:AD67))</f>
        <v/>
      </c>
      <c r="I67" s="64" t="str">
        <f>IF(SUM(บันทึกข้อมูล!AE67:AF67)=0,"",SUM(บันทึกข้อมูล!AE67:AF67))</f>
        <v/>
      </c>
      <c r="J67" s="64" t="str">
        <f>IF(SUM(บันทึกข้อมูล!AG67:AG67)=0,"",SUM(บันทึกข้อมูล!AG67:AG67))</f>
        <v/>
      </c>
      <c r="K67" s="64" t="str">
        <f>IF(SUM(บันทึกข้อมูล!AH67:AN67)=0,"",SUM(บันทึกข้อมูล!AH67:AN67))</f>
        <v/>
      </c>
      <c r="L67" s="64" t="str">
        <f>IF(SUM(บันทึกข้อมูล!U67:AN67)=0,"",SUM(บันทึกข้อมูล!U67:AN67))</f>
        <v/>
      </c>
      <c r="M67" s="79" t="str">
        <f>IF(SUM(บันทึกข้อมูล!AO67:AS67)=0,"",SUM(บันทึกข้อมูล!AO67:AS67))</f>
        <v/>
      </c>
      <c r="N67" s="95" t="str">
        <f t="shared" si="2"/>
        <v/>
      </c>
      <c r="O67" s="96" t="str">
        <f t="shared" ref="O67:O130" si="3">IF(L67="","",IF(L67&gt;=77,"1",""))</f>
        <v/>
      </c>
    </row>
    <row r="68" spans="1:15" ht="18">
      <c r="A68" s="63" t="str">
        <f>IF(SUM(บันทึกข้อมูล!E68:H68)=0,"",SUM(บันทึกข้อมูล!E68:H68))</f>
        <v/>
      </c>
      <c r="B68" s="63" t="str">
        <f>IF(SUM(บันทึกข้อมูล!I68:L68)=0,"",SUM(บันทึกข้อมูล!I68:L68))</f>
        <v/>
      </c>
      <c r="C68" s="63" t="str">
        <f>IF(SUM(บันทึกข้อมูล!M68:P68)=0,"",SUM(บันทึกข้อมูล!M68:P68))</f>
        <v/>
      </c>
      <c r="D68" s="63" t="str">
        <f>IF(SUM(บันทึกข้อมูล!Q68:T68)=0,"",SUM(บันทึกข้อมูล!Q68:T68))</f>
        <v/>
      </c>
      <c r="E68" s="63" t="str">
        <f>IF(SUM(บันทึกข้อมูล!E68:T68)=0,"",SUM(บันทึกข้อมูล!E68:T68))</f>
        <v/>
      </c>
      <c r="F68" s="64" t="str">
        <f>IF(SUM(บันทึกข้อมูล!U68:Z68)=0,"",SUM(บันทึกข้อมูล!U68:Z68))</f>
        <v/>
      </c>
      <c r="G68" s="64" t="str">
        <f>IF(SUM(บันทึกข้อมูล!AA68:AB68)=0,"",SUM(บันทึกข้อมูล!AA68:AB68))</f>
        <v/>
      </c>
      <c r="H68" s="64" t="str">
        <f>IF(SUM(บันทึกข้อมูล!AC68:AD68)=0,"",SUM(บันทึกข้อมูล!AC68:AD68))</f>
        <v/>
      </c>
      <c r="I68" s="64" t="str">
        <f>IF(SUM(บันทึกข้อมูล!AE68:AF68)=0,"",SUM(บันทึกข้อมูล!AE68:AF68))</f>
        <v/>
      </c>
      <c r="J68" s="64" t="str">
        <f>IF(SUM(บันทึกข้อมูล!AG68:AG68)=0,"",SUM(บันทึกข้อมูล!AG68:AG68))</f>
        <v/>
      </c>
      <c r="K68" s="64" t="str">
        <f>IF(SUM(บันทึกข้อมูล!AH68:AN68)=0,"",SUM(บันทึกข้อมูล!AH68:AN68))</f>
        <v/>
      </c>
      <c r="L68" s="64" t="str">
        <f>IF(SUM(บันทึกข้อมูล!U68:AN68)=0,"",SUM(บันทึกข้อมูล!U68:AN68))</f>
        <v/>
      </c>
      <c r="M68" s="79" t="str">
        <f>IF(SUM(บันทึกข้อมูล!AO68:AS68)=0,"",SUM(บันทึกข้อมูล!AO68:AS68))</f>
        <v/>
      </c>
      <c r="N68" s="95" t="str">
        <f t="shared" si="2"/>
        <v/>
      </c>
      <c r="O68" s="96" t="str">
        <f t="shared" si="3"/>
        <v/>
      </c>
    </row>
    <row r="69" spans="1:15" ht="18">
      <c r="A69" s="63" t="str">
        <f>IF(SUM(บันทึกข้อมูล!E69:H69)=0,"",SUM(บันทึกข้อมูล!E69:H69))</f>
        <v/>
      </c>
      <c r="B69" s="63" t="str">
        <f>IF(SUM(บันทึกข้อมูล!I69:L69)=0,"",SUM(บันทึกข้อมูล!I69:L69))</f>
        <v/>
      </c>
      <c r="C69" s="63" t="str">
        <f>IF(SUM(บันทึกข้อมูล!M69:P69)=0,"",SUM(บันทึกข้อมูล!M69:P69))</f>
        <v/>
      </c>
      <c r="D69" s="63" t="str">
        <f>IF(SUM(บันทึกข้อมูล!Q69:T69)=0,"",SUM(บันทึกข้อมูล!Q69:T69))</f>
        <v/>
      </c>
      <c r="E69" s="63" t="str">
        <f>IF(SUM(บันทึกข้อมูล!E69:T69)=0,"",SUM(บันทึกข้อมูล!E69:T69))</f>
        <v/>
      </c>
      <c r="F69" s="64" t="str">
        <f>IF(SUM(บันทึกข้อมูล!U69:Z69)=0,"",SUM(บันทึกข้อมูล!U69:Z69))</f>
        <v/>
      </c>
      <c r="G69" s="64" t="str">
        <f>IF(SUM(บันทึกข้อมูล!AA69:AB69)=0,"",SUM(บันทึกข้อมูล!AA69:AB69))</f>
        <v/>
      </c>
      <c r="H69" s="64" t="str">
        <f>IF(SUM(บันทึกข้อมูล!AC69:AD69)=0,"",SUM(บันทึกข้อมูล!AC69:AD69))</f>
        <v/>
      </c>
      <c r="I69" s="64" t="str">
        <f>IF(SUM(บันทึกข้อมูล!AE69:AF69)=0,"",SUM(บันทึกข้อมูล!AE69:AF69))</f>
        <v/>
      </c>
      <c r="J69" s="64" t="str">
        <f>IF(SUM(บันทึกข้อมูล!AG69:AG69)=0,"",SUM(บันทึกข้อมูล!AG69:AG69))</f>
        <v/>
      </c>
      <c r="K69" s="64" t="str">
        <f>IF(SUM(บันทึกข้อมูล!AH69:AN69)=0,"",SUM(บันทึกข้อมูล!AH69:AN69))</f>
        <v/>
      </c>
      <c r="L69" s="64" t="str">
        <f>IF(SUM(บันทึกข้อมูล!U69:AN69)=0,"",SUM(บันทึกข้อมูล!U69:AN69))</f>
        <v/>
      </c>
      <c r="M69" s="79" t="str">
        <f>IF(SUM(บันทึกข้อมูล!AO69:AS69)=0,"",SUM(บันทึกข้อมูล!AO69:AS69))</f>
        <v/>
      </c>
      <c r="N69" s="95" t="str">
        <f t="shared" si="2"/>
        <v/>
      </c>
      <c r="O69" s="96" t="str">
        <f t="shared" si="3"/>
        <v/>
      </c>
    </row>
    <row r="70" spans="1:15" ht="18">
      <c r="A70" s="63" t="str">
        <f>IF(SUM(บันทึกข้อมูล!E70:H70)=0,"",SUM(บันทึกข้อมูล!E70:H70))</f>
        <v/>
      </c>
      <c r="B70" s="63" t="str">
        <f>IF(SUM(บันทึกข้อมูล!I70:L70)=0,"",SUM(บันทึกข้อมูล!I70:L70))</f>
        <v/>
      </c>
      <c r="C70" s="63" t="str">
        <f>IF(SUM(บันทึกข้อมูล!M70:P70)=0,"",SUM(บันทึกข้อมูล!M70:P70))</f>
        <v/>
      </c>
      <c r="D70" s="63" t="str">
        <f>IF(SUM(บันทึกข้อมูล!Q70:T70)=0,"",SUM(บันทึกข้อมูล!Q70:T70))</f>
        <v/>
      </c>
      <c r="E70" s="63" t="str">
        <f>IF(SUM(บันทึกข้อมูล!E70:T70)=0,"",SUM(บันทึกข้อมูล!E70:T70))</f>
        <v/>
      </c>
      <c r="F70" s="64" t="str">
        <f>IF(SUM(บันทึกข้อมูล!U70:Z70)=0,"",SUM(บันทึกข้อมูล!U70:Z70))</f>
        <v/>
      </c>
      <c r="G70" s="64" t="str">
        <f>IF(SUM(บันทึกข้อมูล!AA70:AB70)=0,"",SUM(บันทึกข้อมูล!AA70:AB70))</f>
        <v/>
      </c>
      <c r="H70" s="64" t="str">
        <f>IF(SUM(บันทึกข้อมูล!AC70:AD70)=0,"",SUM(บันทึกข้อมูล!AC70:AD70))</f>
        <v/>
      </c>
      <c r="I70" s="64" t="str">
        <f>IF(SUM(บันทึกข้อมูล!AE70:AF70)=0,"",SUM(บันทึกข้อมูล!AE70:AF70))</f>
        <v/>
      </c>
      <c r="J70" s="64" t="str">
        <f>IF(SUM(บันทึกข้อมูล!AG70:AG70)=0,"",SUM(บันทึกข้อมูล!AG70:AG70))</f>
        <v/>
      </c>
      <c r="K70" s="64" t="str">
        <f>IF(SUM(บันทึกข้อมูล!AH70:AN70)=0,"",SUM(บันทึกข้อมูล!AH70:AN70))</f>
        <v/>
      </c>
      <c r="L70" s="64" t="str">
        <f>IF(SUM(บันทึกข้อมูล!U70:AN70)=0,"",SUM(บันทึกข้อมูล!U70:AN70))</f>
        <v/>
      </c>
      <c r="M70" s="79" t="str">
        <f>IF(SUM(บันทึกข้อมูล!AO70:AS70)=0,"",SUM(บันทึกข้อมูล!AO70:AS70))</f>
        <v/>
      </c>
      <c r="N70" s="95" t="str">
        <f t="shared" si="2"/>
        <v/>
      </c>
      <c r="O70" s="96" t="str">
        <f t="shared" si="3"/>
        <v/>
      </c>
    </row>
    <row r="71" spans="1:15" ht="18">
      <c r="A71" s="63" t="str">
        <f>IF(SUM(บันทึกข้อมูล!E71:H71)=0,"",SUM(บันทึกข้อมูล!E71:H71))</f>
        <v/>
      </c>
      <c r="B71" s="63" t="str">
        <f>IF(SUM(บันทึกข้อมูล!I71:L71)=0,"",SUM(บันทึกข้อมูล!I71:L71))</f>
        <v/>
      </c>
      <c r="C71" s="63" t="str">
        <f>IF(SUM(บันทึกข้อมูล!M71:P71)=0,"",SUM(บันทึกข้อมูล!M71:P71))</f>
        <v/>
      </c>
      <c r="D71" s="63" t="str">
        <f>IF(SUM(บันทึกข้อมูล!Q71:T71)=0,"",SUM(บันทึกข้อมูล!Q71:T71))</f>
        <v/>
      </c>
      <c r="E71" s="63" t="str">
        <f>IF(SUM(บันทึกข้อมูล!E71:T71)=0,"",SUM(บันทึกข้อมูล!E71:T71))</f>
        <v/>
      </c>
      <c r="F71" s="64" t="str">
        <f>IF(SUM(บันทึกข้อมูล!U71:Z71)=0,"",SUM(บันทึกข้อมูล!U71:Z71))</f>
        <v/>
      </c>
      <c r="G71" s="64" t="str">
        <f>IF(SUM(บันทึกข้อมูล!AA71:AB71)=0,"",SUM(บันทึกข้อมูล!AA71:AB71))</f>
        <v/>
      </c>
      <c r="H71" s="64" t="str">
        <f>IF(SUM(บันทึกข้อมูล!AC71:AD71)=0,"",SUM(บันทึกข้อมูล!AC71:AD71))</f>
        <v/>
      </c>
      <c r="I71" s="64" t="str">
        <f>IF(SUM(บันทึกข้อมูล!AE71:AF71)=0,"",SUM(บันทึกข้อมูล!AE71:AF71))</f>
        <v/>
      </c>
      <c r="J71" s="64" t="str">
        <f>IF(SUM(บันทึกข้อมูล!AG71:AG71)=0,"",SUM(บันทึกข้อมูล!AG71:AG71))</f>
        <v/>
      </c>
      <c r="K71" s="64" t="str">
        <f>IF(SUM(บันทึกข้อมูล!AH71:AN71)=0,"",SUM(บันทึกข้อมูล!AH71:AN71))</f>
        <v/>
      </c>
      <c r="L71" s="64" t="str">
        <f>IF(SUM(บันทึกข้อมูล!U71:AN71)=0,"",SUM(บันทึกข้อมูล!U71:AN71))</f>
        <v/>
      </c>
      <c r="M71" s="79" t="str">
        <f>IF(SUM(บันทึกข้อมูล!AO71:AS71)=0,"",SUM(บันทึกข้อมูล!AO71:AS71))</f>
        <v/>
      </c>
      <c r="N71" s="95" t="str">
        <f t="shared" si="2"/>
        <v/>
      </c>
      <c r="O71" s="96" t="str">
        <f t="shared" si="3"/>
        <v/>
      </c>
    </row>
    <row r="72" spans="1:15" ht="18">
      <c r="A72" s="63" t="str">
        <f>IF(SUM(บันทึกข้อมูล!E72:H72)=0,"",SUM(บันทึกข้อมูล!E72:H72))</f>
        <v/>
      </c>
      <c r="B72" s="63" t="str">
        <f>IF(SUM(บันทึกข้อมูล!I72:L72)=0,"",SUM(บันทึกข้อมูล!I72:L72))</f>
        <v/>
      </c>
      <c r="C72" s="63" t="str">
        <f>IF(SUM(บันทึกข้อมูล!M72:P72)=0,"",SUM(บันทึกข้อมูล!M72:P72))</f>
        <v/>
      </c>
      <c r="D72" s="63" t="str">
        <f>IF(SUM(บันทึกข้อมูล!Q72:T72)=0,"",SUM(บันทึกข้อมูล!Q72:T72))</f>
        <v/>
      </c>
      <c r="E72" s="63" t="str">
        <f>IF(SUM(บันทึกข้อมูล!E72:T72)=0,"",SUM(บันทึกข้อมูล!E72:T72))</f>
        <v/>
      </c>
      <c r="F72" s="64" t="str">
        <f>IF(SUM(บันทึกข้อมูล!U72:Z72)=0,"",SUM(บันทึกข้อมูล!U72:Z72))</f>
        <v/>
      </c>
      <c r="G72" s="64" t="str">
        <f>IF(SUM(บันทึกข้อมูล!AA72:AB72)=0,"",SUM(บันทึกข้อมูล!AA72:AB72))</f>
        <v/>
      </c>
      <c r="H72" s="64" t="str">
        <f>IF(SUM(บันทึกข้อมูล!AC72:AD72)=0,"",SUM(บันทึกข้อมูล!AC72:AD72))</f>
        <v/>
      </c>
      <c r="I72" s="64" t="str">
        <f>IF(SUM(บันทึกข้อมูล!AE72:AF72)=0,"",SUM(บันทึกข้อมูล!AE72:AF72))</f>
        <v/>
      </c>
      <c r="J72" s="64" t="str">
        <f>IF(SUM(บันทึกข้อมูล!AG72:AG72)=0,"",SUM(บันทึกข้อมูล!AG72:AG72))</f>
        <v/>
      </c>
      <c r="K72" s="64" t="str">
        <f>IF(SUM(บันทึกข้อมูล!AH72:AN72)=0,"",SUM(บันทึกข้อมูล!AH72:AN72))</f>
        <v/>
      </c>
      <c r="L72" s="64" t="str">
        <f>IF(SUM(บันทึกข้อมูล!U72:AN72)=0,"",SUM(บันทึกข้อมูล!U72:AN72))</f>
        <v/>
      </c>
      <c r="M72" s="79" t="str">
        <f>IF(SUM(บันทึกข้อมูล!AO72:AS72)=0,"",SUM(บันทึกข้อมูล!AO72:AS72))</f>
        <v/>
      </c>
      <c r="N72" s="95" t="str">
        <f t="shared" si="2"/>
        <v/>
      </c>
      <c r="O72" s="96" t="str">
        <f t="shared" si="3"/>
        <v/>
      </c>
    </row>
    <row r="73" spans="1:15" ht="18">
      <c r="A73" s="63" t="str">
        <f>IF(SUM(บันทึกข้อมูล!E73:H73)=0,"",SUM(บันทึกข้อมูล!E73:H73))</f>
        <v/>
      </c>
      <c r="B73" s="63" t="str">
        <f>IF(SUM(บันทึกข้อมูล!I73:L73)=0,"",SUM(บันทึกข้อมูล!I73:L73))</f>
        <v/>
      </c>
      <c r="C73" s="63" t="str">
        <f>IF(SUM(บันทึกข้อมูล!M73:P73)=0,"",SUM(บันทึกข้อมูล!M73:P73))</f>
        <v/>
      </c>
      <c r="D73" s="63" t="str">
        <f>IF(SUM(บันทึกข้อมูล!Q73:T73)=0,"",SUM(บันทึกข้อมูล!Q73:T73))</f>
        <v/>
      </c>
      <c r="E73" s="63" t="str">
        <f>IF(SUM(บันทึกข้อมูล!E73:T73)=0,"",SUM(บันทึกข้อมูล!E73:T73))</f>
        <v/>
      </c>
      <c r="F73" s="64" t="str">
        <f>IF(SUM(บันทึกข้อมูล!U73:Z73)=0,"",SUM(บันทึกข้อมูล!U73:Z73))</f>
        <v/>
      </c>
      <c r="G73" s="64" t="str">
        <f>IF(SUM(บันทึกข้อมูล!AA73:AB73)=0,"",SUM(บันทึกข้อมูล!AA73:AB73))</f>
        <v/>
      </c>
      <c r="H73" s="64" t="str">
        <f>IF(SUM(บันทึกข้อมูล!AC73:AD73)=0,"",SUM(บันทึกข้อมูล!AC73:AD73))</f>
        <v/>
      </c>
      <c r="I73" s="64" t="str">
        <f>IF(SUM(บันทึกข้อมูล!AE73:AF73)=0,"",SUM(บันทึกข้อมูล!AE73:AF73))</f>
        <v/>
      </c>
      <c r="J73" s="64" t="str">
        <f>IF(SUM(บันทึกข้อมูล!AG73:AG73)=0,"",SUM(บันทึกข้อมูล!AG73:AG73))</f>
        <v/>
      </c>
      <c r="K73" s="64" t="str">
        <f>IF(SUM(บันทึกข้อมูล!AH73:AN73)=0,"",SUM(บันทึกข้อมูล!AH73:AN73))</f>
        <v/>
      </c>
      <c r="L73" s="64" t="str">
        <f>IF(SUM(บันทึกข้อมูล!U73:AN73)=0,"",SUM(บันทึกข้อมูล!U73:AN73))</f>
        <v/>
      </c>
      <c r="M73" s="79" t="str">
        <f>IF(SUM(บันทึกข้อมูล!AO73:AS73)=0,"",SUM(บันทึกข้อมูล!AO73:AS73))</f>
        <v/>
      </c>
      <c r="N73" s="95" t="str">
        <f t="shared" si="2"/>
        <v/>
      </c>
      <c r="O73" s="96" t="str">
        <f t="shared" si="3"/>
        <v/>
      </c>
    </row>
    <row r="74" spans="1:15" ht="18">
      <c r="A74" s="63" t="str">
        <f>IF(SUM(บันทึกข้อมูล!E74:H74)=0,"",SUM(บันทึกข้อมูล!E74:H74))</f>
        <v/>
      </c>
      <c r="B74" s="63" t="str">
        <f>IF(SUM(บันทึกข้อมูล!I74:L74)=0,"",SUM(บันทึกข้อมูล!I74:L74))</f>
        <v/>
      </c>
      <c r="C74" s="63" t="str">
        <f>IF(SUM(บันทึกข้อมูล!M74:P74)=0,"",SUM(บันทึกข้อมูล!M74:P74))</f>
        <v/>
      </c>
      <c r="D74" s="63" t="str">
        <f>IF(SUM(บันทึกข้อมูล!Q74:T74)=0,"",SUM(บันทึกข้อมูล!Q74:T74))</f>
        <v/>
      </c>
      <c r="E74" s="63" t="str">
        <f>IF(SUM(บันทึกข้อมูล!E74:T74)=0,"",SUM(บันทึกข้อมูล!E74:T74))</f>
        <v/>
      </c>
      <c r="F74" s="64" t="str">
        <f>IF(SUM(บันทึกข้อมูล!U74:Z74)=0,"",SUM(บันทึกข้อมูล!U74:Z74))</f>
        <v/>
      </c>
      <c r="G74" s="64" t="str">
        <f>IF(SUM(บันทึกข้อมูล!AA74:AB74)=0,"",SUM(บันทึกข้อมูล!AA74:AB74))</f>
        <v/>
      </c>
      <c r="H74" s="64" t="str">
        <f>IF(SUM(บันทึกข้อมูล!AC74:AD74)=0,"",SUM(บันทึกข้อมูล!AC74:AD74))</f>
        <v/>
      </c>
      <c r="I74" s="64" t="str">
        <f>IF(SUM(บันทึกข้อมูล!AE74:AF74)=0,"",SUM(บันทึกข้อมูล!AE74:AF74))</f>
        <v/>
      </c>
      <c r="J74" s="64" t="str">
        <f>IF(SUM(บันทึกข้อมูล!AG74:AG74)=0,"",SUM(บันทึกข้อมูล!AG74:AG74))</f>
        <v/>
      </c>
      <c r="K74" s="64" t="str">
        <f>IF(SUM(บันทึกข้อมูล!AH74:AN74)=0,"",SUM(บันทึกข้อมูล!AH74:AN74))</f>
        <v/>
      </c>
      <c r="L74" s="64" t="str">
        <f>IF(SUM(บันทึกข้อมูล!U74:AN74)=0,"",SUM(บันทึกข้อมูล!U74:AN74))</f>
        <v/>
      </c>
      <c r="M74" s="79" t="str">
        <f>IF(SUM(บันทึกข้อมูล!AO74:AS74)=0,"",SUM(บันทึกข้อมูล!AO74:AS74))</f>
        <v/>
      </c>
      <c r="N74" s="95" t="str">
        <f t="shared" si="2"/>
        <v/>
      </c>
      <c r="O74" s="96" t="str">
        <f t="shared" si="3"/>
        <v/>
      </c>
    </row>
    <row r="75" spans="1:15" ht="18">
      <c r="A75" s="63" t="str">
        <f>IF(SUM(บันทึกข้อมูล!E75:H75)=0,"",SUM(บันทึกข้อมูล!E75:H75))</f>
        <v/>
      </c>
      <c r="B75" s="63" t="str">
        <f>IF(SUM(บันทึกข้อมูล!I75:L75)=0,"",SUM(บันทึกข้อมูล!I75:L75))</f>
        <v/>
      </c>
      <c r="C75" s="63" t="str">
        <f>IF(SUM(บันทึกข้อมูล!M75:P75)=0,"",SUM(บันทึกข้อมูล!M75:P75))</f>
        <v/>
      </c>
      <c r="D75" s="63" t="str">
        <f>IF(SUM(บันทึกข้อมูล!Q75:T75)=0,"",SUM(บันทึกข้อมูล!Q75:T75))</f>
        <v/>
      </c>
      <c r="E75" s="63" t="str">
        <f>IF(SUM(บันทึกข้อมูล!E75:T75)=0,"",SUM(บันทึกข้อมูล!E75:T75))</f>
        <v/>
      </c>
      <c r="F75" s="64" t="str">
        <f>IF(SUM(บันทึกข้อมูล!U75:Z75)=0,"",SUM(บันทึกข้อมูล!U75:Z75))</f>
        <v/>
      </c>
      <c r="G75" s="64" t="str">
        <f>IF(SUM(บันทึกข้อมูล!AA75:AB75)=0,"",SUM(บันทึกข้อมูล!AA75:AB75))</f>
        <v/>
      </c>
      <c r="H75" s="64" t="str">
        <f>IF(SUM(บันทึกข้อมูล!AC75:AD75)=0,"",SUM(บันทึกข้อมูล!AC75:AD75))</f>
        <v/>
      </c>
      <c r="I75" s="64" t="str">
        <f>IF(SUM(บันทึกข้อมูล!AE75:AF75)=0,"",SUM(บันทึกข้อมูล!AE75:AF75))</f>
        <v/>
      </c>
      <c r="J75" s="64" t="str">
        <f>IF(SUM(บันทึกข้อมูล!AG75:AG75)=0,"",SUM(บันทึกข้อมูล!AG75:AG75))</f>
        <v/>
      </c>
      <c r="K75" s="64" t="str">
        <f>IF(SUM(บันทึกข้อมูล!AH75:AN75)=0,"",SUM(บันทึกข้อมูล!AH75:AN75))</f>
        <v/>
      </c>
      <c r="L75" s="64" t="str">
        <f>IF(SUM(บันทึกข้อมูล!U75:AN75)=0,"",SUM(บันทึกข้อมูล!U75:AN75))</f>
        <v/>
      </c>
      <c r="M75" s="79" t="str">
        <f>IF(SUM(บันทึกข้อมูล!AO75:AS75)=0,"",SUM(บันทึกข้อมูล!AO75:AS75))</f>
        <v/>
      </c>
      <c r="N75" s="95" t="str">
        <f t="shared" si="2"/>
        <v/>
      </c>
      <c r="O75" s="96" t="str">
        <f t="shared" si="3"/>
        <v/>
      </c>
    </row>
    <row r="76" spans="1:15" ht="18">
      <c r="A76" s="63" t="str">
        <f>IF(SUM(บันทึกข้อมูล!E76:H76)=0,"",SUM(บันทึกข้อมูล!E76:H76))</f>
        <v/>
      </c>
      <c r="B76" s="63" t="str">
        <f>IF(SUM(บันทึกข้อมูล!I76:L76)=0,"",SUM(บันทึกข้อมูล!I76:L76))</f>
        <v/>
      </c>
      <c r="C76" s="63" t="str">
        <f>IF(SUM(บันทึกข้อมูล!M76:P76)=0,"",SUM(บันทึกข้อมูล!M76:P76))</f>
        <v/>
      </c>
      <c r="D76" s="63" t="str">
        <f>IF(SUM(บันทึกข้อมูล!Q76:T76)=0,"",SUM(บันทึกข้อมูล!Q76:T76))</f>
        <v/>
      </c>
      <c r="E76" s="63" t="str">
        <f>IF(SUM(บันทึกข้อมูล!E76:T76)=0,"",SUM(บันทึกข้อมูล!E76:T76))</f>
        <v/>
      </c>
      <c r="F76" s="64" t="str">
        <f>IF(SUM(บันทึกข้อมูล!U76:Z76)=0,"",SUM(บันทึกข้อมูล!U76:Z76))</f>
        <v/>
      </c>
      <c r="G76" s="64" t="str">
        <f>IF(SUM(บันทึกข้อมูล!AA76:AB76)=0,"",SUM(บันทึกข้อมูล!AA76:AB76))</f>
        <v/>
      </c>
      <c r="H76" s="64" t="str">
        <f>IF(SUM(บันทึกข้อมูล!AC76:AD76)=0,"",SUM(บันทึกข้อมูล!AC76:AD76))</f>
        <v/>
      </c>
      <c r="I76" s="64" t="str">
        <f>IF(SUM(บันทึกข้อมูล!AE76:AF76)=0,"",SUM(บันทึกข้อมูล!AE76:AF76))</f>
        <v/>
      </c>
      <c r="J76" s="64" t="str">
        <f>IF(SUM(บันทึกข้อมูล!AG76:AG76)=0,"",SUM(บันทึกข้อมูล!AG76:AG76))</f>
        <v/>
      </c>
      <c r="K76" s="64" t="str">
        <f>IF(SUM(บันทึกข้อมูล!AH76:AN76)=0,"",SUM(บันทึกข้อมูล!AH76:AN76))</f>
        <v/>
      </c>
      <c r="L76" s="64" t="str">
        <f>IF(SUM(บันทึกข้อมูล!U76:AN76)=0,"",SUM(บันทึกข้อมูล!U76:AN76))</f>
        <v/>
      </c>
      <c r="M76" s="79" t="str">
        <f>IF(SUM(บันทึกข้อมูล!AO76:AS76)=0,"",SUM(บันทึกข้อมูล!AO76:AS76))</f>
        <v/>
      </c>
      <c r="N76" s="95" t="str">
        <f t="shared" si="2"/>
        <v/>
      </c>
      <c r="O76" s="96" t="str">
        <f t="shared" si="3"/>
        <v/>
      </c>
    </row>
    <row r="77" spans="1:15" ht="18">
      <c r="A77" s="63" t="str">
        <f>IF(SUM(บันทึกข้อมูล!E77:H77)=0,"",SUM(บันทึกข้อมูล!E77:H77))</f>
        <v/>
      </c>
      <c r="B77" s="63" t="str">
        <f>IF(SUM(บันทึกข้อมูล!I77:L77)=0,"",SUM(บันทึกข้อมูล!I77:L77))</f>
        <v/>
      </c>
      <c r="C77" s="63" t="str">
        <f>IF(SUM(บันทึกข้อมูล!M77:P77)=0,"",SUM(บันทึกข้อมูล!M77:P77))</f>
        <v/>
      </c>
      <c r="D77" s="63" t="str">
        <f>IF(SUM(บันทึกข้อมูล!Q77:T77)=0,"",SUM(บันทึกข้อมูล!Q77:T77))</f>
        <v/>
      </c>
      <c r="E77" s="63" t="str">
        <f>IF(SUM(บันทึกข้อมูล!E77:T77)=0,"",SUM(บันทึกข้อมูล!E77:T77))</f>
        <v/>
      </c>
      <c r="F77" s="64" t="str">
        <f>IF(SUM(บันทึกข้อมูล!U77:Z77)=0,"",SUM(บันทึกข้อมูล!U77:Z77))</f>
        <v/>
      </c>
      <c r="G77" s="64" t="str">
        <f>IF(SUM(บันทึกข้อมูล!AA77:AB77)=0,"",SUM(บันทึกข้อมูล!AA77:AB77))</f>
        <v/>
      </c>
      <c r="H77" s="64" t="str">
        <f>IF(SUM(บันทึกข้อมูล!AC77:AD77)=0,"",SUM(บันทึกข้อมูล!AC77:AD77))</f>
        <v/>
      </c>
      <c r="I77" s="64" t="str">
        <f>IF(SUM(บันทึกข้อมูล!AE77:AF77)=0,"",SUM(บันทึกข้อมูล!AE77:AF77))</f>
        <v/>
      </c>
      <c r="J77" s="64" t="str">
        <f>IF(SUM(บันทึกข้อมูล!AG77:AG77)=0,"",SUM(บันทึกข้อมูล!AG77:AG77))</f>
        <v/>
      </c>
      <c r="K77" s="64" t="str">
        <f>IF(SUM(บันทึกข้อมูล!AH77:AN77)=0,"",SUM(บันทึกข้อมูล!AH77:AN77))</f>
        <v/>
      </c>
      <c r="L77" s="64" t="str">
        <f>IF(SUM(บันทึกข้อมูล!U77:AN77)=0,"",SUM(บันทึกข้อมูล!U77:AN77))</f>
        <v/>
      </c>
      <c r="M77" s="79" t="str">
        <f>IF(SUM(บันทึกข้อมูล!AO77:AS77)=0,"",SUM(บันทึกข้อมูล!AO77:AS77))</f>
        <v/>
      </c>
      <c r="N77" s="95" t="str">
        <f t="shared" si="2"/>
        <v/>
      </c>
      <c r="O77" s="96" t="str">
        <f t="shared" si="3"/>
        <v/>
      </c>
    </row>
    <row r="78" spans="1:15" ht="18">
      <c r="A78" s="63" t="str">
        <f>IF(SUM(บันทึกข้อมูล!E78:H78)=0,"",SUM(บันทึกข้อมูล!E78:H78))</f>
        <v/>
      </c>
      <c r="B78" s="63" t="str">
        <f>IF(SUM(บันทึกข้อมูล!I78:L78)=0,"",SUM(บันทึกข้อมูล!I78:L78))</f>
        <v/>
      </c>
      <c r="C78" s="63" t="str">
        <f>IF(SUM(บันทึกข้อมูล!M78:P78)=0,"",SUM(บันทึกข้อมูล!M78:P78))</f>
        <v/>
      </c>
      <c r="D78" s="63" t="str">
        <f>IF(SUM(บันทึกข้อมูล!Q78:T78)=0,"",SUM(บันทึกข้อมูล!Q78:T78))</f>
        <v/>
      </c>
      <c r="E78" s="63" t="str">
        <f>IF(SUM(บันทึกข้อมูล!E78:T78)=0,"",SUM(บันทึกข้อมูล!E78:T78))</f>
        <v/>
      </c>
      <c r="F78" s="64" t="str">
        <f>IF(SUM(บันทึกข้อมูล!U78:Z78)=0,"",SUM(บันทึกข้อมูล!U78:Z78))</f>
        <v/>
      </c>
      <c r="G78" s="64" t="str">
        <f>IF(SUM(บันทึกข้อมูล!AA78:AB78)=0,"",SUM(บันทึกข้อมูล!AA78:AB78))</f>
        <v/>
      </c>
      <c r="H78" s="64" t="str">
        <f>IF(SUM(บันทึกข้อมูล!AC78:AD78)=0,"",SUM(บันทึกข้อมูล!AC78:AD78))</f>
        <v/>
      </c>
      <c r="I78" s="64" t="str">
        <f>IF(SUM(บันทึกข้อมูล!AE78:AF78)=0,"",SUM(บันทึกข้อมูล!AE78:AF78))</f>
        <v/>
      </c>
      <c r="J78" s="64" t="str">
        <f>IF(SUM(บันทึกข้อมูล!AG78:AG78)=0,"",SUM(บันทึกข้อมูล!AG78:AG78))</f>
        <v/>
      </c>
      <c r="K78" s="64" t="str">
        <f>IF(SUM(บันทึกข้อมูล!AH78:AN78)=0,"",SUM(บันทึกข้อมูล!AH78:AN78))</f>
        <v/>
      </c>
      <c r="L78" s="64" t="str">
        <f>IF(SUM(บันทึกข้อมูล!U78:AN78)=0,"",SUM(บันทึกข้อมูล!U78:AN78))</f>
        <v/>
      </c>
      <c r="M78" s="79" t="str">
        <f>IF(SUM(บันทึกข้อมูล!AO78:AS78)=0,"",SUM(บันทึกข้อมูล!AO78:AS78))</f>
        <v/>
      </c>
      <c r="N78" s="95" t="str">
        <f t="shared" si="2"/>
        <v/>
      </c>
      <c r="O78" s="96" t="str">
        <f t="shared" si="3"/>
        <v/>
      </c>
    </row>
    <row r="79" spans="1:15" ht="18">
      <c r="A79" s="63" t="str">
        <f>IF(SUM(บันทึกข้อมูล!E79:H79)=0,"",SUM(บันทึกข้อมูล!E79:H79))</f>
        <v/>
      </c>
      <c r="B79" s="63" t="str">
        <f>IF(SUM(บันทึกข้อมูล!I79:L79)=0,"",SUM(บันทึกข้อมูล!I79:L79))</f>
        <v/>
      </c>
      <c r="C79" s="63" t="str">
        <f>IF(SUM(บันทึกข้อมูล!M79:P79)=0,"",SUM(บันทึกข้อมูล!M79:P79))</f>
        <v/>
      </c>
      <c r="D79" s="63" t="str">
        <f>IF(SUM(บันทึกข้อมูล!Q79:T79)=0,"",SUM(บันทึกข้อมูล!Q79:T79))</f>
        <v/>
      </c>
      <c r="E79" s="63" t="str">
        <f>IF(SUM(บันทึกข้อมูล!E79:T79)=0,"",SUM(บันทึกข้อมูล!E79:T79))</f>
        <v/>
      </c>
      <c r="F79" s="64" t="str">
        <f>IF(SUM(บันทึกข้อมูล!U79:Z79)=0,"",SUM(บันทึกข้อมูล!U79:Z79))</f>
        <v/>
      </c>
      <c r="G79" s="64" t="str">
        <f>IF(SUM(บันทึกข้อมูล!AA79:AB79)=0,"",SUM(บันทึกข้อมูล!AA79:AB79))</f>
        <v/>
      </c>
      <c r="H79" s="64" t="str">
        <f>IF(SUM(บันทึกข้อมูล!AC79:AD79)=0,"",SUM(บันทึกข้อมูล!AC79:AD79))</f>
        <v/>
      </c>
      <c r="I79" s="64" t="str">
        <f>IF(SUM(บันทึกข้อมูล!AE79:AF79)=0,"",SUM(บันทึกข้อมูล!AE79:AF79))</f>
        <v/>
      </c>
      <c r="J79" s="64" t="str">
        <f>IF(SUM(บันทึกข้อมูล!AG79:AG79)=0,"",SUM(บันทึกข้อมูล!AG79:AG79))</f>
        <v/>
      </c>
      <c r="K79" s="64" t="str">
        <f>IF(SUM(บันทึกข้อมูล!AH79:AN79)=0,"",SUM(บันทึกข้อมูล!AH79:AN79))</f>
        <v/>
      </c>
      <c r="L79" s="64" t="str">
        <f>IF(SUM(บันทึกข้อมูล!U79:AN79)=0,"",SUM(บันทึกข้อมูล!U79:AN79))</f>
        <v/>
      </c>
      <c r="M79" s="79" t="str">
        <f>IF(SUM(บันทึกข้อมูล!AO79:AS79)=0,"",SUM(บันทึกข้อมูล!AO79:AS79))</f>
        <v/>
      </c>
      <c r="N79" s="95" t="str">
        <f t="shared" si="2"/>
        <v/>
      </c>
      <c r="O79" s="96" t="str">
        <f t="shared" si="3"/>
        <v/>
      </c>
    </row>
    <row r="80" spans="1:15" ht="18">
      <c r="A80" s="63" t="str">
        <f>IF(SUM(บันทึกข้อมูล!E80:H80)=0,"",SUM(บันทึกข้อมูล!E80:H80))</f>
        <v/>
      </c>
      <c r="B80" s="63" t="str">
        <f>IF(SUM(บันทึกข้อมูล!I80:L80)=0,"",SUM(บันทึกข้อมูล!I80:L80))</f>
        <v/>
      </c>
      <c r="C80" s="63" t="str">
        <f>IF(SUM(บันทึกข้อมูล!M80:P80)=0,"",SUM(บันทึกข้อมูล!M80:P80))</f>
        <v/>
      </c>
      <c r="D80" s="63" t="str">
        <f>IF(SUM(บันทึกข้อมูล!Q80:T80)=0,"",SUM(บันทึกข้อมูล!Q80:T80))</f>
        <v/>
      </c>
      <c r="E80" s="63" t="str">
        <f>IF(SUM(บันทึกข้อมูล!E80:T80)=0,"",SUM(บันทึกข้อมูล!E80:T80))</f>
        <v/>
      </c>
      <c r="F80" s="64" t="str">
        <f>IF(SUM(บันทึกข้อมูล!U80:Z80)=0,"",SUM(บันทึกข้อมูล!U80:Z80))</f>
        <v/>
      </c>
      <c r="G80" s="64" t="str">
        <f>IF(SUM(บันทึกข้อมูล!AA80:AB80)=0,"",SUM(บันทึกข้อมูล!AA80:AB80))</f>
        <v/>
      </c>
      <c r="H80" s="64" t="str">
        <f>IF(SUM(บันทึกข้อมูล!AC80:AD80)=0,"",SUM(บันทึกข้อมูล!AC80:AD80))</f>
        <v/>
      </c>
      <c r="I80" s="64" t="str">
        <f>IF(SUM(บันทึกข้อมูล!AE80:AF80)=0,"",SUM(บันทึกข้อมูล!AE80:AF80))</f>
        <v/>
      </c>
      <c r="J80" s="64" t="str">
        <f>IF(SUM(บันทึกข้อมูล!AG80:AG80)=0,"",SUM(บันทึกข้อมูล!AG80:AG80))</f>
        <v/>
      </c>
      <c r="K80" s="64" t="str">
        <f>IF(SUM(บันทึกข้อมูล!AH80:AN80)=0,"",SUM(บันทึกข้อมูล!AH80:AN80))</f>
        <v/>
      </c>
      <c r="L80" s="64" t="str">
        <f>IF(SUM(บันทึกข้อมูล!U80:AN80)=0,"",SUM(บันทึกข้อมูล!U80:AN80))</f>
        <v/>
      </c>
      <c r="M80" s="79" t="str">
        <f>IF(SUM(บันทึกข้อมูล!AO80:AS80)=0,"",SUM(บันทึกข้อมูล!AO80:AS80))</f>
        <v/>
      </c>
      <c r="N80" s="95" t="str">
        <f t="shared" si="2"/>
        <v/>
      </c>
      <c r="O80" s="96" t="str">
        <f t="shared" si="3"/>
        <v/>
      </c>
    </row>
    <row r="81" spans="1:15" ht="18">
      <c r="A81" s="63" t="str">
        <f>IF(SUM(บันทึกข้อมูล!E81:H81)=0,"",SUM(บันทึกข้อมูล!E81:H81))</f>
        <v/>
      </c>
      <c r="B81" s="63" t="str">
        <f>IF(SUM(บันทึกข้อมูล!I81:L81)=0,"",SUM(บันทึกข้อมูล!I81:L81))</f>
        <v/>
      </c>
      <c r="C81" s="63" t="str">
        <f>IF(SUM(บันทึกข้อมูล!M81:P81)=0,"",SUM(บันทึกข้อมูล!M81:P81))</f>
        <v/>
      </c>
      <c r="D81" s="63" t="str">
        <f>IF(SUM(บันทึกข้อมูล!Q81:T81)=0,"",SUM(บันทึกข้อมูล!Q81:T81))</f>
        <v/>
      </c>
      <c r="E81" s="63" t="str">
        <f>IF(SUM(บันทึกข้อมูล!E81:T81)=0,"",SUM(บันทึกข้อมูล!E81:T81))</f>
        <v/>
      </c>
      <c r="F81" s="64" t="str">
        <f>IF(SUM(บันทึกข้อมูล!U81:Z81)=0,"",SUM(บันทึกข้อมูล!U81:Z81))</f>
        <v/>
      </c>
      <c r="G81" s="64" t="str">
        <f>IF(SUM(บันทึกข้อมูล!AA81:AB81)=0,"",SUM(บันทึกข้อมูล!AA81:AB81))</f>
        <v/>
      </c>
      <c r="H81" s="64" t="str">
        <f>IF(SUM(บันทึกข้อมูล!AC81:AD81)=0,"",SUM(บันทึกข้อมูล!AC81:AD81))</f>
        <v/>
      </c>
      <c r="I81" s="64" t="str">
        <f>IF(SUM(บันทึกข้อมูล!AE81:AF81)=0,"",SUM(บันทึกข้อมูล!AE81:AF81))</f>
        <v/>
      </c>
      <c r="J81" s="64" t="str">
        <f>IF(SUM(บันทึกข้อมูล!AG81:AG81)=0,"",SUM(บันทึกข้อมูล!AG81:AG81))</f>
        <v/>
      </c>
      <c r="K81" s="64" t="str">
        <f>IF(SUM(บันทึกข้อมูล!AH81:AN81)=0,"",SUM(บันทึกข้อมูล!AH81:AN81))</f>
        <v/>
      </c>
      <c r="L81" s="64" t="str">
        <f>IF(SUM(บันทึกข้อมูล!U81:AN81)=0,"",SUM(บันทึกข้อมูล!U81:AN81))</f>
        <v/>
      </c>
      <c r="M81" s="79" t="str">
        <f>IF(SUM(บันทึกข้อมูล!AO81:AS81)=0,"",SUM(บันทึกข้อมูล!AO81:AS81))</f>
        <v/>
      </c>
      <c r="N81" s="95" t="str">
        <f t="shared" si="2"/>
        <v/>
      </c>
      <c r="O81" s="96" t="str">
        <f t="shared" si="3"/>
        <v/>
      </c>
    </row>
    <row r="82" spans="1:15" ht="18">
      <c r="A82" s="63" t="str">
        <f>IF(SUM(บันทึกข้อมูล!E82:H82)=0,"",SUM(บันทึกข้อมูล!E82:H82))</f>
        <v/>
      </c>
      <c r="B82" s="63" t="str">
        <f>IF(SUM(บันทึกข้อมูล!I82:L82)=0,"",SUM(บันทึกข้อมูล!I82:L82))</f>
        <v/>
      </c>
      <c r="C82" s="63" t="str">
        <f>IF(SUM(บันทึกข้อมูล!M82:P82)=0,"",SUM(บันทึกข้อมูล!M82:P82))</f>
        <v/>
      </c>
      <c r="D82" s="63" t="str">
        <f>IF(SUM(บันทึกข้อมูล!Q82:T82)=0,"",SUM(บันทึกข้อมูล!Q82:T82))</f>
        <v/>
      </c>
      <c r="E82" s="63" t="str">
        <f>IF(SUM(บันทึกข้อมูล!E82:T82)=0,"",SUM(บันทึกข้อมูล!E82:T82))</f>
        <v/>
      </c>
      <c r="F82" s="64" t="str">
        <f>IF(SUM(บันทึกข้อมูล!U82:Z82)=0,"",SUM(บันทึกข้อมูล!U82:Z82))</f>
        <v/>
      </c>
      <c r="G82" s="64" t="str">
        <f>IF(SUM(บันทึกข้อมูล!AA82:AB82)=0,"",SUM(บันทึกข้อมูล!AA82:AB82))</f>
        <v/>
      </c>
      <c r="H82" s="64" t="str">
        <f>IF(SUM(บันทึกข้อมูล!AC82:AD82)=0,"",SUM(บันทึกข้อมูล!AC82:AD82))</f>
        <v/>
      </c>
      <c r="I82" s="64" t="str">
        <f>IF(SUM(บันทึกข้อมูล!AE82:AF82)=0,"",SUM(บันทึกข้อมูล!AE82:AF82))</f>
        <v/>
      </c>
      <c r="J82" s="64" t="str">
        <f>IF(SUM(บันทึกข้อมูล!AG82:AG82)=0,"",SUM(บันทึกข้อมูล!AG82:AG82))</f>
        <v/>
      </c>
      <c r="K82" s="64" t="str">
        <f>IF(SUM(บันทึกข้อมูล!AH82:AN82)=0,"",SUM(บันทึกข้อมูล!AH82:AN82))</f>
        <v/>
      </c>
      <c r="L82" s="64" t="str">
        <f>IF(SUM(บันทึกข้อมูล!U82:AN82)=0,"",SUM(บันทึกข้อมูล!U82:AN82))</f>
        <v/>
      </c>
      <c r="M82" s="79" t="str">
        <f>IF(SUM(บันทึกข้อมูล!AO82:AS82)=0,"",SUM(บันทึกข้อมูล!AO82:AS82))</f>
        <v/>
      </c>
      <c r="N82" s="95" t="str">
        <f t="shared" si="2"/>
        <v/>
      </c>
      <c r="O82" s="96" t="str">
        <f t="shared" si="3"/>
        <v/>
      </c>
    </row>
    <row r="83" spans="1:15" ht="18">
      <c r="A83" s="63" t="str">
        <f>IF(SUM(บันทึกข้อมูล!E83:H83)=0,"",SUM(บันทึกข้อมูล!E83:H83))</f>
        <v/>
      </c>
      <c r="B83" s="63" t="str">
        <f>IF(SUM(บันทึกข้อมูล!I83:L83)=0,"",SUM(บันทึกข้อมูล!I83:L83))</f>
        <v/>
      </c>
      <c r="C83" s="63" t="str">
        <f>IF(SUM(บันทึกข้อมูล!M83:P83)=0,"",SUM(บันทึกข้อมูล!M83:P83))</f>
        <v/>
      </c>
      <c r="D83" s="63" t="str">
        <f>IF(SUM(บันทึกข้อมูล!Q83:T83)=0,"",SUM(บันทึกข้อมูล!Q83:T83))</f>
        <v/>
      </c>
      <c r="E83" s="63" t="str">
        <f>IF(SUM(บันทึกข้อมูล!E83:T83)=0,"",SUM(บันทึกข้อมูล!E83:T83))</f>
        <v/>
      </c>
      <c r="F83" s="64" t="str">
        <f>IF(SUM(บันทึกข้อมูล!U83:Z83)=0,"",SUM(บันทึกข้อมูล!U83:Z83))</f>
        <v/>
      </c>
      <c r="G83" s="64" t="str">
        <f>IF(SUM(บันทึกข้อมูล!AA83:AB83)=0,"",SUM(บันทึกข้อมูล!AA83:AB83))</f>
        <v/>
      </c>
      <c r="H83" s="64" t="str">
        <f>IF(SUM(บันทึกข้อมูล!AC83:AD83)=0,"",SUM(บันทึกข้อมูล!AC83:AD83))</f>
        <v/>
      </c>
      <c r="I83" s="64" t="str">
        <f>IF(SUM(บันทึกข้อมูล!AE83:AF83)=0,"",SUM(บันทึกข้อมูล!AE83:AF83))</f>
        <v/>
      </c>
      <c r="J83" s="64" t="str">
        <f>IF(SUM(บันทึกข้อมูล!AG83:AG83)=0,"",SUM(บันทึกข้อมูล!AG83:AG83))</f>
        <v/>
      </c>
      <c r="K83" s="64" t="str">
        <f>IF(SUM(บันทึกข้อมูล!AH83:AN83)=0,"",SUM(บันทึกข้อมูล!AH83:AN83))</f>
        <v/>
      </c>
      <c r="L83" s="64" t="str">
        <f>IF(SUM(บันทึกข้อมูล!U83:AN83)=0,"",SUM(บันทึกข้อมูล!U83:AN83))</f>
        <v/>
      </c>
      <c r="M83" s="79" t="str">
        <f>IF(SUM(บันทึกข้อมูล!AO83:AS83)=0,"",SUM(บันทึกข้อมูล!AO83:AS83))</f>
        <v/>
      </c>
      <c r="N83" s="95" t="str">
        <f t="shared" si="2"/>
        <v/>
      </c>
      <c r="O83" s="96" t="str">
        <f t="shared" si="3"/>
        <v/>
      </c>
    </row>
    <row r="84" spans="1:15" ht="18">
      <c r="A84" s="63" t="str">
        <f>IF(SUM(บันทึกข้อมูล!E84:H84)=0,"",SUM(บันทึกข้อมูล!E84:H84))</f>
        <v/>
      </c>
      <c r="B84" s="63" t="str">
        <f>IF(SUM(บันทึกข้อมูล!I84:L84)=0,"",SUM(บันทึกข้อมูล!I84:L84))</f>
        <v/>
      </c>
      <c r="C84" s="63" t="str">
        <f>IF(SUM(บันทึกข้อมูล!M84:P84)=0,"",SUM(บันทึกข้อมูล!M84:P84))</f>
        <v/>
      </c>
      <c r="D84" s="63" t="str">
        <f>IF(SUM(บันทึกข้อมูล!Q84:T84)=0,"",SUM(บันทึกข้อมูล!Q84:T84))</f>
        <v/>
      </c>
      <c r="E84" s="63" t="str">
        <f>IF(SUM(บันทึกข้อมูล!E84:T84)=0,"",SUM(บันทึกข้อมูล!E84:T84))</f>
        <v/>
      </c>
      <c r="F84" s="64" t="str">
        <f>IF(SUM(บันทึกข้อมูล!U84:Z84)=0,"",SUM(บันทึกข้อมูล!U84:Z84))</f>
        <v/>
      </c>
      <c r="G84" s="64" t="str">
        <f>IF(SUM(บันทึกข้อมูล!AA84:AB84)=0,"",SUM(บันทึกข้อมูล!AA84:AB84))</f>
        <v/>
      </c>
      <c r="H84" s="64" t="str">
        <f>IF(SUM(บันทึกข้อมูล!AC84:AD84)=0,"",SUM(บันทึกข้อมูล!AC84:AD84))</f>
        <v/>
      </c>
      <c r="I84" s="64" t="str">
        <f>IF(SUM(บันทึกข้อมูล!AE84:AF84)=0,"",SUM(บันทึกข้อมูล!AE84:AF84))</f>
        <v/>
      </c>
      <c r="J84" s="64" t="str">
        <f>IF(SUM(บันทึกข้อมูล!AG84:AG84)=0,"",SUM(บันทึกข้อมูล!AG84:AG84))</f>
        <v/>
      </c>
      <c r="K84" s="64" t="str">
        <f>IF(SUM(บันทึกข้อมูล!AH84:AN84)=0,"",SUM(บันทึกข้อมูล!AH84:AN84))</f>
        <v/>
      </c>
      <c r="L84" s="64" t="str">
        <f>IF(SUM(บันทึกข้อมูล!U84:AN84)=0,"",SUM(บันทึกข้อมูล!U84:AN84))</f>
        <v/>
      </c>
      <c r="M84" s="79" t="str">
        <f>IF(SUM(บันทึกข้อมูล!AO84:AS84)=0,"",SUM(บันทึกข้อมูล!AO84:AS84))</f>
        <v/>
      </c>
      <c r="N84" s="95" t="str">
        <f t="shared" si="2"/>
        <v/>
      </c>
      <c r="O84" s="96" t="str">
        <f t="shared" si="3"/>
        <v/>
      </c>
    </row>
    <row r="85" spans="1:15" ht="18">
      <c r="A85" s="63" t="str">
        <f>IF(SUM(บันทึกข้อมูล!E85:H85)=0,"",SUM(บันทึกข้อมูล!E85:H85))</f>
        <v/>
      </c>
      <c r="B85" s="63" t="str">
        <f>IF(SUM(บันทึกข้อมูล!I85:L85)=0,"",SUM(บันทึกข้อมูล!I85:L85))</f>
        <v/>
      </c>
      <c r="C85" s="63" t="str">
        <f>IF(SUM(บันทึกข้อมูล!M85:P85)=0,"",SUM(บันทึกข้อมูล!M85:P85))</f>
        <v/>
      </c>
      <c r="D85" s="63" t="str">
        <f>IF(SUM(บันทึกข้อมูล!Q85:T85)=0,"",SUM(บันทึกข้อมูล!Q85:T85))</f>
        <v/>
      </c>
      <c r="E85" s="63" t="str">
        <f>IF(SUM(บันทึกข้อมูล!E85:T85)=0,"",SUM(บันทึกข้อมูล!E85:T85))</f>
        <v/>
      </c>
      <c r="F85" s="64" t="str">
        <f>IF(SUM(บันทึกข้อมูล!U85:Z85)=0,"",SUM(บันทึกข้อมูล!U85:Z85))</f>
        <v/>
      </c>
      <c r="G85" s="64" t="str">
        <f>IF(SUM(บันทึกข้อมูล!AA85:AB85)=0,"",SUM(บันทึกข้อมูล!AA85:AB85))</f>
        <v/>
      </c>
      <c r="H85" s="64" t="str">
        <f>IF(SUM(บันทึกข้อมูล!AC85:AD85)=0,"",SUM(บันทึกข้อมูล!AC85:AD85))</f>
        <v/>
      </c>
      <c r="I85" s="64" t="str">
        <f>IF(SUM(บันทึกข้อมูล!AE85:AF85)=0,"",SUM(บันทึกข้อมูล!AE85:AF85))</f>
        <v/>
      </c>
      <c r="J85" s="64" t="str">
        <f>IF(SUM(บันทึกข้อมูล!AG85:AG85)=0,"",SUM(บันทึกข้อมูล!AG85:AG85))</f>
        <v/>
      </c>
      <c r="K85" s="64" t="str">
        <f>IF(SUM(บันทึกข้อมูล!AH85:AN85)=0,"",SUM(บันทึกข้อมูล!AH85:AN85))</f>
        <v/>
      </c>
      <c r="L85" s="64" t="str">
        <f>IF(SUM(บันทึกข้อมูล!U85:AN85)=0,"",SUM(บันทึกข้อมูล!U85:AN85))</f>
        <v/>
      </c>
      <c r="M85" s="79" t="str">
        <f>IF(SUM(บันทึกข้อมูล!AO85:AS85)=0,"",SUM(บันทึกข้อมูล!AO85:AS85))</f>
        <v/>
      </c>
      <c r="N85" s="95" t="str">
        <f t="shared" si="2"/>
        <v/>
      </c>
      <c r="O85" s="96" t="str">
        <f t="shared" si="3"/>
        <v/>
      </c>
    </row>
    <row r="86" spans="1:15" ht="18">
      <c r="A86" s="63" t="str">
        <f>IF(SUM(บันทึกข้อมูล!E86:H86)=0,"",SUM(บันทึกข้อมูล!E86:H86))</f>
        <v/>
      </c>
      <c r="B86" s="63" t="str">
        <f>IF(SUM(บันทึกข้อมูล!I86:L86)=0,"",SUM(บันทึกข้อมูล!I86:L86))</f>
        <v/>
      </c>
      <c r="C86" s="63" t="str">
        <f>IF(SUM(บันทึกข้อมูล!M86:P86)=0,"",SUM(บันทึกข้อมูล!M86:P86))</f>
        <v/>
      </c>
      <c r="D86" s="63" t="str">
        <f>IF(SUM(บันทึกข้อมูล!Q86:T86)=0,"",SUM(บันทึกข้อมูล!Q86:T86))</f>
        <v/>
      </c>
      <c r="E86" s="63" t="str">
        <f>IF(SUM(บันทึกข้อมูล!E86:T86)=0,"",SUM(บันทึกข้อมูล!E86:T86))</f>
        <v/>
      </c>
      <c r="F86" s="64" t="str">
        <f>IF(SUM(บันทึกข้อมูล!U86:Z86)=0,"",SUM(บันทึกข้อมูล!U86:Z86))</f>
        <v/>
      </c>
      <c r="G86" s="64" t="str">
        <f>IF(SUM(บันทึกข้อมูล!AA86:AB86)=0,"",SUM(บันทึกข้อมูล!AA86:AB86))</f>
        <v/>
      </c>
      <c r="H86" s="64" t="str">
        <f>IF(SUM(บันทึกข้อมูล!AC86:AD86)=0,"",SUM(บันทึกข้อมูล!AC86:AD86))</f>
        <v/>
      </c>
      <c r="I86" s="64" t="str">
        <f>IF(SUM(บันทึกข้อมูล!AE86:AF86)=0,"",SUM(บันทึกข้อมูล!AE86:AF86))</f>
        <v/>
      </c>
      <c r="J86" s="64" t="str">
        <f>IF(SUM(บันทึกข้อมูล!AG86:AG86)=0,"",SUM(บันทึกข้อมูล!AG86:AG86))</f>
        <v/>
      </c>
      <c r="K86" s="64" t="str">
        <f>IF(SUM(บันทึกข้อมูล!AH86:AN86)=0,"",SUM(บันทึกข้อมูล!AH86:AN86))</f>
        <v/>
      </c>
      <c r="L86" s="64" t="str">
        <f>IF(SUM(บันทึกข้อมูล!U86:AN86)=0,"",SUM(บันทึกข้อมูล!U86:AN86))</f>
        <v/>
      </c>
      <c r="M86" s="79" t="str">
        <f>IF(SUM(บันทึกข้อมูล!AO86:AS86)=0,"",SUM(บันทึกข้อมูล!AO86:AS86))</f>
        <v/>
      </c>
      <c r="N86" s="95" t="str">
        <f t="shared" si="2"/>
        <v/>
      </c>
      <c r="O86" s="96" t="str">
        <f t="shared" si="3"/>
        <v/>
      </c>
    </row>
    <row r="87" spans="1:15" ht="18">
      <c r="A87" s="63" t="str">
        <f>IF(SUM(บันทึกข้อมูล!E87:H87)=0,"",SUM(บันทึกข้อมูล!E87:H87))</f>
        <v/>
      </c>
      <c r="B87" s="63" t="str">
        <f>IF(SUM(บันทึกข้อมูล!I87:L87)=0,"",SUM(บันทึกข้อมูล!I87:L87))</f>
        <v/>
      </c>
      <c r="C87" s="63" t="str">
        <f>IF(SUM(บันทึกข้อมูล!M87:P87)=0,"",SUM(บันทึกข้อมูล!M87:P87))</f>
        <v/>
      </c>
      <c r="D87" s="63" t="str">
        <f>IF(SUM(บันทึกข้อมูล!Q87:T87)=0,"",SUM(บันทึกข้อมูล!Q87:T87))</f>
        <v/>
      </c>
      <c r="E87" s="63" t="str">
        <f>IF(SUM(บันทึกข้อมูล!E87:T87)=0,"",SUM(บันทึกข้อมูล!E87:T87))</f>
        <v/>
      </c>
      <c r="F87" s="64" t="str">
        <f>IF(SUM(บันทึกข้อมูล!U87:Z87)=0,"",SUM(บันทึกข้อมูล!U87:Z87))</f>
        <v/>
      </c>
      <c r="G87" s="64" t="str">
        <f>IF(SUM(บันทึกข้อมูล!AA87:AB87)=0,"",SUM(บันทึกข้อมูล!AA87:AB87))</f>
        <v/>
      </c>
      <c r="H87" s="64" t="str">
        <f>IF(SUM(บันทึกข้อมูล!AC87:AD87)=0,"",SUM(บันทึกข้อมูล!AC87:AD87))</f>
        <v/>
      </c>
      <c r="I87" s="64" t="str">
        <f>IF(SUM(บันทึกข้อมูล!AE87:AF87)=0,"",SUM(บันทึกข้อมูล!AE87:AF87))</f>
        <v/>
      </c>
      <c r="J87" s="64" t="str">
        <f>IF(SUM(บันทึกข้อมูล!AG87:AG87)=0,"",SUM(บันทึกข้อมูล!AG87:AG87))</f>
        <v/>
      </c>
      <c r="K87" s="64" t="str">
        <f>IF(SUM(บันทึกข้อมูล!AH87:AN87)=0,"",SUM(บันทึกข้อมูล!AH87:AN87))</f>
        <v/>
      </c>
      <c r="L87" s="64" t="str">
        <f>IF(SUM(บันทึกข้อมูล!U87:AN87)=0,"",SUM(บันทึกข้อมูล!U87:AN87))</f>
        <v/>
      </c>
      <c r="M87" s="79" t="str">
        <f>IF(SUM(บันทึกข้อมูล!AO87:AS87)=0,"",SUM(บันทึกข้อมูล!AO87:AS87))</f>
        <v/>
      </c>
      <c r="N87" s="95" t="str">
        <f t="shared" si="2"/>
        <v/>
      </c>
      <c r="O87" s="96" t="str">
        <f t="shared" si="3"/>
        <v/>
      </c>
    </row>
    <row r="88" spans="1:15" ht="18">
      <c r="A88" s="63" t="str">
        <f>IF(SUM(บันทึกข้อมูล!E88:H88)=0,"",SUM(บันทึกข้อมูล!E88:H88))</f>
        <v/>
      </c>
      <c r="B88" s="63" t="str">
        <f>IF(SUM(บันทึกข้อมูล!I88:L88)=0,"",SUM(บันทึกข้อมูล!I88:L88))</f>
        <v/>
      </c>
      <c r="C88" s="63" t="str">
        <f>IF(SUM(บันทึกข้อมูล!M88:P88)=0,"",SUM(บันทึกข้อมูล!M88:P88))</f>
        <v/>
      </c>
      <c r="D88" s="63" t="str">
        <f>IF(SUM(บันทึกข้อมูล!Q88:T88)=0,"",SUM(บันทึกข้อมูล!Q88:T88))</f>
        <v/>
      </c>
      <c r="E88" s="63" t="str">
        <f>IF(SUM(บันทึกข้อมูล!E88:T88)=0,"",SUM(บันทึกข้อมูล!E88:T88))</f>
        <v/>
      </c>
      <c r="F88" s="64" t="str">
        <f>IF(SUM(บันทึกข้อมูล!U88:Z88)=0,"",SUM(บันทึกข้อมูล!U88:Z88))</f>
        <v/>
      </c>
      <c r="G88" s="64" t="str">
        <f>IF(SUM(บันทึกข้อมูล!AA88:AB88)=0,"",SUM(บันทึกข้อมูล!AA88:AB88))</f>
        <v/>
      </c>
      <c r="H88" s="64" t="str">
        <f>IF(SUM(บันทึกข้อมูล!AC88:AD88)=0,"",SUM(บันทึกข้อมูล!AC88:AD88))</f>
        <v/>
      </c>
      <c r="I88" s="64" t="str">
        <f>IF(SUM(บันทึกข้อมูล!AE88:AF88)=0,"",SUM(บันทึกข้อมูล!AE88:AF88))</f>
        <v/>
      </c>
      <c r="J88" s="64" t="str">
        <f>IF(SUM(บันทึกข้อมูล!AG88:AG88)=0,"",SUM(บันทึกข้อมูล!AG88:AG88))</f>
        <v/>
      </c>
      <c r="K88" s="64" t="str">
        <f>IF(SUM(บันทึกข้อมูล!AH88:AN88)=0,"",SUM(บันทึกข้อมูล!AH88:AN88))</f>
        <v/>
      </c>
      <c r="L88" s="64" t="str">
        <f>IF(SUM(บันทึกข้อมูล!U88:AN88)=0,"",SUM(บันทึกข้อมูล!U88:AN88))</f>
        <v/>
      </c>
      <c r="M88" s="79" t="str">
        <f>IF(SUM(บันทึกข้อมูล!AO88:AS88)=0,"",SUM(บันทึกข้อมูล!AO88:AS88))</f>
        <v/>
      </c>
      <c r="N88" s="95" t="str">
        <f t="shared" si="2"/>
        <v/>
      </c>
      <c r="O88" s="96" t="str">
        <f t="shared" si="3"/>
        <v/>
      </c>
    </row>
    <row r="89" spans="1:15" ht="18">
      <c r="A89" s="63" t="str">
        <f>IF(SUM(บันทึกข้อมูล!E89:H89)=0,"",SUM(บันทึกข้อมูล!E89:H89))</f>
        <v/>
      </c>
      <c r="B89" s="63" t="str">
        <f>IF(SUM(บันทึกข้อมูล!I89:L89)=0,"",SUM(บันทึกข้อมูล!I89:L89))</f>
        <v/>
      </c>
      <c r="C89" s="63" t="str">
        <f>IF(SUM(บันทึกข้อมูล!M89:P89)=0,"",SUM(บันทึกข้อมูล!M89:P89))</f>
        <v/>
      </c>
      <c r="D89" s="63" t="str">
        <f>IF(SUM(บันทึกข้อมูล!Q89:T89)=0,"",SUM(บันทึกข้อมูล!Q89:T89))</f>
        <v/>
      </c>
      <c r="E89" s="63" t="str">
        <f>IF(SUM(บันทึกข้อมูล!E89:T89)=0,"",SUM(บันทึกข้อมูล!E89:T89))</f>
        <v/>
      </c>
      <c r="F89" s="64" t="str">
        <f>IF(SUM(บันทึกข้อมูล!U89:Z89)=0,"",SUM(บันทึกข้อมูล!U89:Z89))</f>
        <v/>
      </c>
      <c r="G89" s="64" t="str">
        <f>IF(SUM(บันทึกข้อมูล!AA89:AB89)=0,"",SUM(บันทึกข้อมูล!AA89:AB89))</f>
        <v/>
      </c>
      <c r="H89" s="64" t="str">
        <f>IF(SUM(บันทึกข้อมูล!AC89:AD89)=0,"",SUM(บันทึกข้อมูล!AC89:AD89))</f>
        <v/>
      </c>
      <c r="I89" s="64" t="str">
        <f>IF(SUM(บันทึกข้อมูล!AE89:AF89)=0,"",SUM(บันทึกข้อมูล!AE89:AF89))</f>
        <v/>
      </c>
      <c r="J89" s="64" t="str">
        <f>IF(SUM(บันทึกข้อมูล!AG89:AG89)=0,"",SUM(บันทึกข้อมูล!AG89:AG89))</f>
        <v/>
      </c>
      <c r="K89" s="64" t="str">
        <f>IF(SUM(บันทึกข้อมูล!AH89:AN89)=0,"",SUM(บันทึกข้อมูล!AH89:AN89))</f>
        <v/>
      </c>
      <c r="L89" s="64" t="str">
        <f>IF(SUM(บันทึกข้อมูล!U89:AN89)=0,"",SUM(บันทึกข้อมูล!U89:AN89))</f>
        <v/>
      </c>
      <c r="M89" s="79" t="str">
        <f>IF(SUM(บันทึกข้อมูล!AO89:AS89)=0,"",SUM(บันทึกข้อมูล!AO89:AS89))</f>
        <v/>
      </c>
      <c r="N89" s="95" t="str">
        <f t="shared" si="2"/>
        <v/>
      </c>
      <c r="O89" s="96" t="str">
        <f t="shared" si="3"/>
        <v/>
      </c>
    </row>
    <row r="90" spans="1:15" ht="18">
      <c r="A90" s="63" t="str">
        <f>IF(SUM(บันทึกข้อมูล!E90:H90)=0,"",SUM(บันทึกข้อมูล!E90:H90))</f>
        <v/>
      </c>
      <c r="B90" s="63" t="str">
        <f>IF(SUM(บันทึกข้อมูล!I90:L90)=0,"",SUM(บันทึกข้อมูล!I90:L90))</f>
        <v/>
      </c>
      <c r="C90" s="63" t="str">
        <f>IF(SUM(บันทึกข้อมูล!M90:P90)=0,"",SUM(บันทึกข้อมูล!M90:P90))</f>
        <v/>
      </c>
      <c r="D90" s="63" t="str">
        <f>IF(SUM(บันทึกข้อมูล!Q90:T90)=0,"",SUM(บันทึกข้อมูล!Q90:T90))</f>
        <v/>
      </c>
      <c r="E90" s="63" t="str">
        <f>IF(SUM(บันทึกข้อมูล!E90:T90)=0,"",SUM(บันทึกข้อมูล!E90:T90))</f>
        <v/>
      </c>
      <c r="F90" s="64" t="str">
        <f>IF(SUM(บันทึกข้อมูล!U90:Z90)=0,"",SUM(บันทึกข้อมูล!U90:Z90))</f>
        <v/>
      </c>
      <c r="G90" s="64" t="str">
        <f>IF(SUM(บันทึกข้อมูล!AA90:AB90)=0,"",SUM(บันทึกข้อมูล!AA90:AB90))</f>
        <v/>
      </c>
      <c r="H90" s="64" t="str">
        <f>IF(SUM(บันทึกข้อมูล!AC90:AD90)=0,"",SUM(บันทึกข้อมูล!AC90:AD90))</f>
        <v/>
      </c>
      <c r="I90" s="64" t="str">
        <f>IF(SUM(บันทึกข้อมูล!AE90:AF90)=0,"",SUM(บันทึกข้อมูล!AE90:AF90))</f>
        <v/>
      </c>
      <c r="J90" s="64" t="str">
        <f>IF(SUM(บันทึกข้อมูล!AG90:AG90)=0,"",SUM(บันทึกข้อมูล!AG90:AG90))</f>
        <v/>
      </c>
      <c r="K90" s="64" t="str">
        <f>IF(SUM(บันทึกข้อมูล!AH90:AN90)=0,"",SUM(บันทึกข้อมูล!AH90:AN90))</f>
        <v/>
      </c>
      <c r="L90" s="64" t="str">
        <f>IF(SUM(บันทึกข้อมูล!U90:AN90)=0,"",SUM(บันทึกข้อมูล!U90:AN90))</f>
        <v/>
      </c>
      <c r="M90" s="79" t="str">
        <f>IF(SUM(บันทึกข้อมูล!AO90:AS90)=0,"",SUM(บันทึกข้อมูล!AO90:AS90))</f>
        <v/>
      </c>
      <c r="N90" s="95" t="str">
        <f t="shared" si="2"/>
        <v/>
      </c>
      <c r="O90" s="96" t="str">
        <f t="shared" si="3"/>
        <v/>
      </c>
    </row>
    <row r="91" spans="1:15" ht="18">
      <c r="A91" s="63" t="str">
        <f>IF(SUM(บันทึกข้อมูล!E91:H91)=0,"",SUM(บันทึกข้อมูล!E91:H91))</f>
        <v/>
      </c>
      <c r="B91" s="63" t="str">
        <f>IF(SUM(บันทึกข้อมูล!I91:L91)=0,"",SUM(บันทึกข้อมูล!I91:L91))</f>
        <v/>
      </c>
      <c r="C91" s="63" t="str">
        <f>IF(SUM(บันทึกข้อมูล!M91:P91)=0,"",SUM(บันทึกข้อมูล!M91:P91))</f>
        <v/>
      </c>
      <c r="D91" s="63" t="str">
        <f>IF(SUM(บันทึกข้อมูล!Q91:T91)=0,"",SUM(บันทึกข้อมูล!Q91:T91))</f>
        <v/>
      </c>
      <c r="E91" s="63" t="str">
        <f>IF(SUM(บันทึกข้อมูล!E91:T91)=0,"",SUM(บันทึกข้อมูล!E91:T91))</f>
        <v/>
      </c>
      <c r="F91" s="64" t="str">
        <f>IF(SUM(บันทึกข้อมูล!U91:Z91)=0,"",SUM(บันทึกข้อมูล!U91:Z91))</f>
        <v/>
      </c>
      <c r="G91" s="64" t="str">
        <f>IF(SUM(บันทึกข้อมูล!AA91:AB91)=0,"",SUM(บันทึกข้อมูล!AA91:AB91))</f>
        <v/>
      </c>
      <c r="H91" s="64" t="str">
        <f>IF(SUM(บันทึกข้อมูล!AC91:AD91)=0,"",SUM(บันทึกข้อมูล!AC91:AD91))</f>
        <v/>
      </c>
      <c r="I91" s="64" t="str">
        <f>IF(SUM(บันทึกข้อมูล!AE91:AF91)=0,"",SUM(บันทึกข้อมูล!AE91:AF91))</f>
        <v/>
      </c>
      <c r="J91" s="64" t="str">
        <f>IF(SUM(บันทึกข้อมูล!AG91:AG91)=0,"",SUM(บันทึกข้อมูล!AG91:AG91))</f>
        <v/>
      </c>
      <c r="K91" s="64" t="str">
        <f>IF(SUM(บันทึกข้อมูล!AH91:AN91)=0,"",SUM(บันทึกข้อมูล!AH91:AN91))</f>
        <v/>
      </c>
      <c r="L91" s="64" t="str">
        <f>IF(SUM(บันทึกข้อมูล!U91:AN91)=0,"",SUM(บันทึกข้อมูล!U91:AN91))</f>
        <v/>
      </c>
      <c r="M91" s="79" t="str">
        <f>IF(SUM(บันทึกข้อมูล!AO91:AS91)=0,"",SUM(บันทึกข้อมูล!AO91:AS91))</f>
        <v/>
      </c>
      <c r="N91" s="95" t="str">
        <f t="shared" si="2"/>
        <v/>
      </c>
      <c r="O91" s="96" t="str">
        <f t="shared" si="3"/>
        <v/>
      </c>
    </row>
    <row r="92" spans="1:15" ht="18">
      <c r="A92" s="63" t="str">
        <f>IF(SUM(บันทึกข้อมูล!E92:H92)=0,"",SUM(บันทึกข้อมูล!E92:H92))</f>
        <v/>
      </c>
      <c r="B92" s="63" t="str">
        <f>IF(SUM(บันทึกข้อมูล!I92:L92)=0,"",SUM(บันทึกข้อมูล!I92:L92))</f>
        <v/>
      </c>
      <c r="C92" s="63" t="str">
        <f>IF(SUM(บันทึกข้อมูล!M92:P92)=0,"",SUM(บันทึกข้อมูล!M92:P92))</f>
        <v/>
      </c>
      <c r="D92" s="63" t="str">
        <f>IF(SUM(บันทึกข้อมูล!Q92:T92)=0,"",SUM(บันทึกข้อมูล!Q92:T92))</f>
        <v/>
      </c>
      <c r="E92" s="63" t="str">
        <f>IF(SUM(บันทึกข้อมูล!E92:T92)=0,"",SUM(บันทึกข้อมูล!E92:T92))</f>
        <v/>
      </c>
      <c r="F92" s="64" t="str">
        <f>IF(SUM(บันทึกข้อมูล!U92:Z92)=0,"",SUM(บันทึกข้อมูล!U92:Z92))</f>
        <v/>
      </c>
      <c r="G92" s="64" t="str">
        <f>IF(SUM(บันทึกข้อมูล!AA92:AB92)=0,"",SUM(บันทึกข้อมูล!AA92:AB92))</f>
        <v/>
      </c>
      <c r="H92" s="64" t="str">
        <f>IF(SUM(บันทึกข้อมูล!AC92:AD92)=0,"",SUM(บันทึกข้อมูล!AC92:AD92))</f>
        <v/>
      </c>
      <c r="I92" s="64" t="str">
        <f>IF(SUM(บันทึกข้อมูล!AE92:AF92)=0,"",SUM(บันทึกข้อมูล!AE92:AF92))</f>
        <v/>
      </c>
      <c r="J92" s="64" t="str">
        <f>IF(SUM(บันทึกข้อมูล!AG92:AG92)=0,"",SUM(บันทึกข้อมูล!AG92:AG92))</f>
        <v/>
      </c>
      <c r="K92" s="64" t="str">
        <f>IF(SUM(บันทึกข้อมูล!AH92:AN92)=0,"",SUM(บันทึกข้อมูล!AH92:AN92))</f>
        <v/>
      </c>
      <c r="L92" s="64" t="str">
        <f>IF(SUM(บันทึกข้อมูล!U92:AN92)=0,"",SUM(บันทึกข้อมูล!U92:AN92))</f>
        <v/>
      </c>
      <c r="M92" s="79" t="str">
        <f>IF(SUM(บันทึกข้อมูล!AO92:AS92)=0,"",SUM(บันทึกข้อมูล!AO92:AS92))</f>
        <v/>
      </c>
      <c r="N92" s="95" t="str">
        <f t="shared" si="2"/>
        <v/>
      </c>
      <c r="O92" s="96" t="str">
        <f t="shared" si="3"/>
        <v/>
      </c>
    </row>
    <row r="93" spans="1:15" ht="18">
      <c r="A93" s="63" t="str">
        <f>IF(SUM(บันทึกข้อมูล!E93:H93)=0,"",SUM(บันทึกข้อมูล!E93:H93))</f>
        <v/>
      </c>
      <c r="B93" s="63" t="str">
        <f>IF(SUM(บันทึกข้อมูล!I93:L93)=0,"",SUM(บันทึกข้อมูล!I93:L93))</f>
        <v/>
      </c>
      <c r="C93" s="63" t="str">
        <f>IF(SUM(บันทึกข้อมูล!M93:P93)=0,"",SUM(บันทึกข้อมูล!M93:P93))</f>
        <v/>
      </c>
      <c r="D93" s="63" t="str">
        <f>IF(SUM(บันทึกข้อมูล!Q93:T93)=0,"",SUM(บันทึกข้อมูล!Q93:T93))</f>
        <v/>
      </c>
      <c r="E93" s="63" t="str">
        <f>IF(SUM(บันทึกข้อมูล!E93:T93)=0,"",SUM(บันทึกข้อมูล!E93:T93))</f>
        <v/>
      </c>
      <c r="F93" s="64" t="str">
        <f>IF(SUM(บันทึกข้อมูล!U93:Z93)=0,"",SUM(บันทึกข้อมูล!U93:Z93))</f>
        <v/>
      </c>
      <c r="G93" s="64" t="str">
        <f>IF(SUM(บันทึกข้อมูล!AA93:AB93)=0,"",SUM(บันทึกข้อมูล!AA93:AB93))</f>
        <v/>
      </c>
      <c r="H93" s="64" t="str">
        <f>IF(SUM(บันทึกข้อมูล!AC93:AD93)=0,"",SUM(บันทึกข้อมูล!AC93:AD93))</f>
        <v/>
      </c>
      <c r="I93" s="64" t="str">
        <f>IF(SUM(บันทึกข้อมูล!AE93:AF93)=0,"",SUM(บันทึกข้อมูล!AE93:AF93))</f>
        <v/>
      </c>
      <c r="J93" s="64" t="str">
        <f>IF(SUM(บันทึกข้อมูล!AG93:AG93)=0,"",SUM(บันทึกข้อมูล!AG93:AG93))</f>
        <v/>
      </c>
      <c r="K93" s="64" t="str">
        <f>IF(SUM(บันทึกข้อมูล!AH93:AN93)=0,"",SUM(บันทึกข้อมูล!AH93:AN93))</f>
        <v/>
      </c>
      <c r="L93" s="64" t="str">
        <f>IF(SUM(บันทึกข้อมูล!U93:AN93)=0,"",SUM(บันทึกข้อมูล!U93:AN93))</f>
        <v/>
      </c>
      <c r="M93" s="79" t="str">
        <f>IF(SUM(บันทึกข้อมูล!AO93:AS93)=0,"",SUM(บันทึกข้อมูล!AO93:AS93))</f>
        <v/>
      </c>
      <c r="N93" s="95" t="str">
        <f t="shared" si="2"/>
        <v/>
      </c>
      <c r="O93" s="96" t="str">
        <f t="shared" si="3"/>
        <v/>
      </c>
    </row>
    <row r="94" spans="1:15" ht="18">
      <c r="A94" s="63" t="str">
        <f>IF(SUM(บันทึกข้อมูล!E94:H94)=0,"",SUM(บันทึกข้อมูล!E94:H94))</f>
        <v/>
      </c>
      <c r="B94" s="63" t="str">
        <f>IF(SUM(บันทึกข้อมูล!I94:L94)=0,"",SUM(บันทึกข้อมูล!I94:L94))</f>
        <v/>
      </c>
      <c r="C94" s="63" t="str">
        <f>IF(SUM(บันทึกข้อมูล!M94:P94)=0,"",SUM(บันทึกข้อมูล!M94:P94))</f>
        <v/>
      </c>
      <c r="D94" s="63" t="str">
        <f>IF(SUM(บันทึกข้อมูล!Q94:T94)=0,"",SUM(บันทึกข้อมูล!Q94:T94))</f>
        <v/>
      </c>
      <c r="E94" s="63" t="str">
        <f>IF(SUM(บันทึกข้อมูล!E94:T94)=0,"",SUM(บันทึกข้อมูล!E94:T94))</f>
        <v/>
      </c>
      <c r="F94" s="64" t="str">
        <f>IF(SUM(บันทึกข้อมูล!U94:Z94)=0,"",SUM(บันทึกข้อมูล!U94:Z94))</f>
        <v/>
      </c>
      <c r="G94" s="64" t="str">
        <f>IF(SUM(บันทึกข้อมูล!AA94:AB94)=0,"",SUM(บันทึกข้อมูล!AA94:AB94))</f>
        <v/>
      </c>
      <c r="H94" s="64" t="str">
        <f>IF(SUM(บันทึกข้อมูล!AC94:AD94)=0,"",SUM(บันทึกข้อมูล!AC94:AD94))</f>
        <v/>
      </c>
      <c r="I94" s="64" t="str">
        <f>IF(SUM(บันทึกข้อมูล!AE94:AF94)=0,"",SUM(บันทึกข้อมูล!AE94:AF94))</f>
        <v/>
      </c>
      <c r="J94" s="64" t="str">
        <f>IF(SUM(บันทึกข้อมูล!AG94:AG94)=0,"",SUM(บันทึกข้อมูล!AG94:AG94))</f>
        <v/>
      </c>
      <c r="K94" s="64" t="str">
        <f>IF(SUM(บันทึกข้อมูล!AH94:AN94)=0,"",SUM(บันทึกข้อมูล!AH94:AN94))</f>
        <v/>
      </c>
      <c r="L94" s="64" t="str">
        <f>IF(SUM(บันทึกข้อมูล!U94:AN94)=0,"",SUM(บันทึกข้อมูล!U94:AN94))</f>
        <v/>
      </c>
      <c r="M94" s="79" t="str">
        <f>IF(SUM(บันทึกข้อมูล!AO94:AS94)=0,"",SUM(บันทึกข้อมูล!AO94:AS94))</f>
        <v/>
      </c>
      <c r="N94" s="95" t="str">
        <f t="shared" si="2"/>
        <v/>
      </c>
      <c r="O94" s="96" t="str">
        <f t="shared" si="3"/>
        <v/>
      </c>
    </row>
    <row r="95" spans="1:15" ht="18">
      <c r="A95" s="63" t="str">
        <f>IF(SUM(บันทึกข้อมูล!E95:H95)=0,"",SUM(บันทึกข้อมูล!E95:H95))</f>
        <v/>
      </c>
      <c r="B95" s="63" t="str">
        <f>IF(SUM(บันทึกข้อมูล!I95:L95)=0,"",SUM(บันทึกข้อมูล!I95:L95))</f>
        <v/>
      </c>
      <c r="C95" s="63" t="str">
        <f>IF(SUM(บันทึกข้อมูล!M95:P95)=0,"",SUM(บันทึกข้อมูล!M95:P95))</f>
        <v/>
      </c>
      <c r="D95" s="63" t="str">
        <f>IF(SUM(บันทึกข้อมูล!Q95:T95)=0,"",SUM(บันทึกข้อมูล!Q95:T95))</f>
        <v/>
      </c>
      <c r="E95" s="63" t="str">
        <f>IF(SUM(บันทึกข้อมูล!E95:T95)=0,"",SUM(บันทึกข้อมูล!E95:T95))</f>
        <v/>
      </c>
      <c r="F95" s="64" t="str">
        <f>IF(SUM(บันทึกข้อมูล!U95:Z95)=0,"",SUM(บันทึกข้อมูล!U95:Z95))</f>
        <v/>
      </c>
      <c r="G95" s="64" t="str">
        <f>IF(SUM(บันทึกข้อมูล!AA95:AB95)=0,"",SUM(บันทึกข้อมูล!AA95:AB95))</f>
        <v/>
      </c>
      <c r="H95" s="64" t="str">
        <f>IF(SUM(บันทึกข้อมูล!AC95:AD95)=0,"",SUM(บันทึกข้อมูล!AC95:AD95))</f>
        <v/>
      </c>
      <c r="I95" s="64" t="str">
        <f>IF(SUM(บันทึกข้อมูล!AE95:AF95)=0,"",SUM(บันทึกข้อมูล!AE95:AF95))</f>
        <v/>
      </c>
      <c r="J95" s="64" t="str">
        <f>IF(SUM(บันทึกข้อมูล!AG95:AG95)=0,"",SUM(บันทึกข้อมูล!AG95:AG95))</f>
        <v/>
      </c>
      <c r="K95" s="64" t="str">
        <f>IF(SUM(บันทึกข้อมูล!AH95:AN95)=0,"",SUM(บันทึกข้อมูล!AH95:AN95))</f>
        <v/>
      </c>
      <c r="L95" s="64" t="str">
        <f>IF(SUM(บันทึกข้อมูล!U95:AN95)=0,"",SUM(บันทึกข้อมูล!U95:AN95))</f>
        <v/>
      </c>
      <c r="M95" s="79" t="str">
        <f>IF(SUM(บันทึกข้อมูล!AO95:AS95)=0,"",SUM(บันทึกข้อมูล!AO95:AS95))</f>
        <v/>
      </c>
      <c r="N95" s="95" t="str">
        <f t="shared" si="2"/>
        <v/>
      </c>
      <c r="O95" s="96" t="str">
        <f t="shared" si="3"/>
        <v/>
      </c>
    </row>
    <row r="96" spans="1:15" ht="18">
      <c r="A96" s="63" t="str">
        <f>IF(SUM(บันทึกข้อมูล!E96:H96)=0,"",SUM(บันทึกข้อมูล!E96:H96))</f>
        <v/>
      </c>
      <c r="B96" s="63" t="str">
        <f>IF(SUM(บันทึกข้อมูล!I96:L96)=0,"",SUM(บันทึกข้อมูล!I96:L96))</f>
        <v/>
      </c>
      <c r="C96" s="63" t="str">
        <f>IF(SUM(บันทึกข้อมูล!M96:P96)=0,"",SUM(บันทึกข้อมูล!M96:P96))</f>
        <v/>
      </c>
      <c r="D96" s="63" t="str">
        <f>IF(SUM(บันทึกข้อมูล!Q96:T96)=0,"",SUM(บันทึกข้อมูล!Q96:T96))</f>
        <v/>
      </c>
      <c r="E96" s="63" t="str">
        <f>IF(SUM(บันทึกข้อมูล!E96:T96)=0,"",SUM(บันทึกข้อมูล!E96:T96))</f>
        <v/>
      </c>
      <c r="F96" s="64" t="str">
        <f>IF(SUM(บันทึกข้อมูล!U96:Z96)=0,"",SUM(บันทึกข้อมูล!U96:Z96))</f>
        <v/>
      </c>
      <c r="G96" s="64" t="str">
        <f>IF(SUM(บันทึกข้อมูล!AA96:AB96)=0,"",SUM(บันทึกข้อมูล!AA96:AB96))</f>
        <v/>
      </c>
      <c r="H96" s="64" t="str">
        <f>IF(SUM(บันทึกข้อมูล!AC96:AD96)=0,"",SUM(บันทึกข้อมูล!AC96:AD96))</f>
        <v/>
      </c>
      <c r="I96" s="64" t="str">
        <f>IF(SUM(บันทึกข้อมูล!AE96:AF96)=0,"",SUM(บันทึกข้อมูล!AE96:AF96))</f>
        <v/>
      </c>
      <c r="J96" s="64" t="str">
        <f>IF(SUM(บันทึกข้อมูล!AG96:AG96)=0,"",SUM(บันทึกข้อมูล!AG96:AG96))</f>
        <v/>
      </c>
      <c r="K96" s="64" t="str">
        <f>IF(SUM(บันทึกข้อมูล!AH96:AN96)=0,"",SUM(บันทึกข้อมูล!AH96:AN96))</f>
        <v/>
      </c>
      <c r="L96" s="64" t="str">
        <f>IF(SUM(บันทึกข้อมูล!U96:AN96)=0,"",SUM(บันทึกข้อมูล!U96:AN96))</f>
        <v/>
      </c>
      <c r="M96" s="79" t="str">
        <f>IF(SUM(บันทึกข้อมูล!AO96:AS96)=0,"",SUM(บันทึกข้อมูล!AO96:AS96))</f>
        <v/>
      </c>
      <c r="N96" s="95" t="str">
        <f t="shared" si="2"/>
        <v/>
      </c>
      <c r="O96" s="96" t="str">
        <f t="shared" si="3"/>
        <v/>
      </c>
    </row>
    <row r="97" spans="1:15" ht="18">
      <c r="A97" s="63" t="str">
        <f>IF(SUM(บันทึกข้อมูล!E97:H97)=0,"",SUM(บันทึกข้อมูล!E97:H97))</f>
        <v/>
      </c>
      <c r="B97" s="63" t="str">
        <f>IF(SUM(บันทึกข้อมูล!I97:L97)=0,"",SUM(บันทึกข้อมูล!I97:L97))</f>
        <v/>
      </c>
      <c r="C97" s="63" t="str">
        <f>IF(SUM(บันทึกข้อมูล!M97:P97)=0,"",SUM(บันทึกข้อมูล!M97:P97))</f>
        <v/>
      </c>
      <c r="D97" s="63" t="str">
        <f>IF(SUM(บันทึกข้อมูล!Q97:T97)=0,"",SUM(บันทึกข้อมูล!Q97:T97))</f>
        <v/>
      </c>
      <c r="E97" s="63" t="str">
        <f>IF(SUM(บันทึกข้อมูล!E97:T97)=0,"",SUM(บันทึกข้อมูล!E97:T97))</f>
        <v/>
      </c>
      <c r="F97" s="64" t="str">
        <f>IF(SUM(บันทึกข้อมูล!U97:Z97)=0,"",SUM(บันทึกข้อมูล!U97:Z97))</f>
        <v/>
      </c>
      <c r="G97" s="64" t="str">
        <f>IF(SUM(บันทึกข้อมูล!AA97:AB97)=0,"",SUM(บันทึกข้อมูล!AA97:AB97))</f>
        <v/>
      </c>
      <c r="H97" s="64" t="str">
        <f>IF(SUM(บันทึกข้อมูล!AC97:AD97)=0,"",SUM(บันทึกข้อมูล!AC97:AD97))</f>
        <v/>
      </c>
      <c r="I97" s="64" t="str">
        <f>IF(SUM(บันทึกข้อมูล!AE97:AF97)=0,"",SUM(บันทึกข้อมูล!AE97:AF97))</f>
        <v/>
      </c>
      <c r="J97" s="64" t="str">
        <f>IF(SUM(บันทึกข้อมูล!AG97:AG97)=0,"",SUM(บันทึกข้อมูล!AG97:AG97))</f>
        <v/>
      </c>
      <c r="K97" s="64" t="str">
        <f>IF(SUM(บันทึกข้อมูล!AH97:AN97)=0,"",SUM(บันทึกข้อมูล!AH97:AN97))</f>
        <v/>
      </c>
      <c r="L97" s="64" t="str">
        <f>IF(SUM(บันทึกข้อมูล!U97:AN97)=0,"",SUM(บันทึกข้อมูล!U97:AN97))</f>
        <v/>
      </c>
      <c r="M97" s="79" t="str">
        <f>IF(SUM(บันทึกข้อมูล!AO97:AS97)=0,"",SUM(บันทึกข้อมูล!AO97:AS97))</f>
        <v/>
      </c>
      <c r="N97" s="95" t="str">
        <f t="shared" si="2"/>
        <v/>
      </c>
      <c r="O97" s="96" t="str">
        <f t="shared" si="3"/>
        <v/>
      </c>
    </row>
    <row r="98" spans="1:15" ht="18">
      <c r="A98" s="63" t="str">
        <f>IF(SUM(บันทึกข้อมูล!E98:H98)=0,"",SUM(บันทึกข้อมูล!E98:H98))</f>
        <v/>
      </c>
      <c r="B98" s="63" t="str">
        <f>IF(SUM(บันทึกข้อมูล!I98:L98)=0,"",SUM(บันทึกข้อมูล!I98:L98))</f>
        <v/>
      </c>
      <c r="C98" s="63" t="str">
        <f>IF(SUM(บันทึกข้อมูล!M98:P98)=0,"",SUM(บันทึกข้อมูล!M98:P98))</f>
        <v/>
      </c>
      <c r="D98" s="63" t="str">
        <f>IF(SUM(บันทึกข้อมูล!Q98:T98)=0,"",SUM(บันทึกข้อมูล!Q98:T98))</f>
        <v/>
      </c>
      <c r="E98" s="63" t="str">
        <f>IF(SUM(บันทึกข้อมูล!E98:T98)=0,"",SUM(บันทึกข้อมูล!E98:T98))</f>
        <v/>
      </c>
      <c r="F98" s="64" t="str">
        <f>IF(SUM(บันทึกข้อมูล!U98:Z98)=0,"",SUM(บันทึกข้อมูล!U98:Z98))</f>
        <v/>
      </c>
      <c r="G98" s="64" t="str">
        <f>IF(SUM(บันทึกข้อมูล!AA98:AB98)=0,"",SUM(บันทึกข้อมูล!AA98:AB98))</f>
        <v/>
      </c>
      <c r="H98" s="64" t="str">
        <f>IF(SUM(บันทึกข้อมูล!AC98:AD98)=0,"",SUM(บันทึกข้อมูล!AC98:AD98))</f>
        <v/>
      </c>
      <c r="I98" s="64" t="str">
        <f>IF(SUM(บันทึกข้อมูล!AE98:AF98)=0,"",SUM(บันทึกข้อมูล!AE98:AF98))</f>
        <v/>
      </c>
      <c r="J98" s="64" t="str">
        <f>IF(SUM(บันทึกข้อมูล!AG98:AG98)=0,"",SUM(บันทึกข้อมูล!AG98:AG98))</f>
        <v/>
      </c>
      <c r="K98" s="64" t="str">
        <f>IF(SUM(บันทึกข้อมูล!AH98:AN98)=0,"",SUM(บันทึกข้อมูล!AH98:AN98))</f>
        <v/>
      </c>
      <c r="L98" s="64" t="str">
        <f>IF(SUM(บันทึกข้อมูล!U98:AN98)=0,"",SUM(บันทึกข้อมูล!U98:AN98))</f>
        <v/>
      </c>
      <c r="M98" s="79" t="str">
        <f>IF(SUM(บันทึกข้อมูล!AO98:AS98)=0,"",SUM(บันทึกข้อมูล!AO98:AS98))</f>
        <v/>
      </c>
      <c r="N98" s="95" t="str">
        <f t="shared" si="2"/>
        <v/>
      </c>
      <c r="O98" s="96" t="str">
        <f t="shared" si="3"/>
        <v/>
      </c>
    </row>
    <row r="99" spans="1:15" ht="18">
      <c r="A99" s="63" t="str">
        <f>IF(SUM(บันทึกข้อมูล!E99:H99)=0,"",SUM(บันทึกข้อมูล!E99:H99))</f>
        <v/>
      </c>
      <c r="B99" s="63" t="str">
        <f>IF(SUM(บันทึกข้อมูล!I99:L99)=0,"",SUM(บันทึกข้อมูล!I99:L99))</f>
        <v/>
      </c>
      <c r="C99" s="63" t="str">
        <f>IF(SUM(บันทึกข้อมูล!M99:P99)=0,"",SUM(บันทึกข้อมูล!M99:P99))</f>
        <v/>
      </c>
      <c r="D99" s="63" t="str">
        <f>IF(SUM(บันทึกข้อมูล!Q99:T99)=0,"",SUM(บันทึกข้อมูล!Q99:T99))</f>
        <v/>
      </c>
      <c r="E99" s="63" t="str">
        <f>IF(SUM(บันทึกข้อมูล!E99:T99)=0,"",SUM(บันทึกข้อมูล!E99:T99))</f>
        <v/>
      </c>
      <c r="F99" s="64" t="str">
        <f>IF(SUM(บันทึกข้อมูล!U99:Z99)=0,"",SUM(บันทึกข้อมูล!U99:Z99))</f>
        <v/>
      </c>
      <c r="G99" s="64" t="str">
        <f>IF(SUM(บันทึกข้อมูล!AA99:AB99)=0,"",SUM(บันทึกข้อมูล!AA99:AB99))</f>
        <v/>
      </c>
      <c r="H99" s="64" t="str">
        <f>IF(SUM(บันทึกข้อมูล!AC99:AD99)=0,"",SUM(บันทึกข้อมูล!AC99:AD99))</f>
        <v/>
      </c>
      <c r="I99" s="64" t="str">
        <f>IF(SUM(บันทึกข้อมูล!AE99:AF99)=0,"",SUM(บันทึกข้อมูล!AE99:AF99))</f>
        <v/>
      </c>
      <c r="J99" s="64" t="str">
        <f>IF(SUM(บันทึกข้อมูล!AG99:AG99)=0,"",SUM(บันทึกข้อมูล!AG99:AG99))</f>
        <v/>
      </c>
      <c r="K99" s="64" t="str">
        <f>IF(SUM(บันทึกข้อมูล!AH99:AN99)=0,"",SUM(บันทึกข้อมูล!AH99:AN99))</f>
        <v/>
      </c>
      <c r="L99" s="64" t="str">
        <f>IF(SUM(บันทึกข้อมูล!U99:AN99)=0,"",SUM(บันทึกข้อมูล!U99:AN99))</f>
        <v/>
      </c>
      <c r="M99" s="79" t="str">
        <f>IF(SUM(บันทึกข้อมูล!AO99:AS99)=0,"",SUM(บันทึกข้อมูล!AO99:AS99))</f>
        <v/>
      </c>
      <c r="N99" s="95" t="str">
        <f t="shared" si="2"/>
        <v/>
      </c>
      <c r="O99" s="96" t="str">
        <f t="shared" si="3"/>
        <v/>
      </c>
    </row>
    <row r="100" spans="1:15" ht="18">
      <c r="A100" s="63" t="str">
        <f>IF(SUM(บันทึกข้อมูล!E100:H100)=0,"",SUM(บันทึกข้อมูล!E100:H100))</f>
        <v/>
      </c>
      <c r="B100" s="63" t="str">
        <f>IF(SUM(บันทึกข้อมูล!I100:L100)=0,"",SUM(บันทึกข้อมูล!I100:L100))</f>
        <v/>
      </c>
      <c r="C100" s="63" t="str">
        <f>IF(SUM(บันทึกข้อมูล!M100:P100)=0,"",SUM(บันทึกข้อมูล!M100:P100))</f>
        <v/>
      </c>
      <c r="D100" s="63" t="str">
        <f>IF(SUM(บันทึกข้อมูล!Q100:T100)=0,"",SUM(บันทึกข้อมูล!Q100:T100))</f>
        <v/>
      </c>
      <c r="E100" s="63" t="str">
        <f>IF(SUM(บันทึกข้อมูล!E100:T100)=0,"",SUM(บันทึกข้อมูล!E100:T100))</f>
        <v/>
      </c>
      <c r="F100" s="64" t="str">
        <f>IF(SUM(บันทึกข้อมูล!U100:Z100)=0,"",SUM(บันทึกข้อมูล!U100:Z100))</f>
        <v/>
      </c>
      <c r="G100" s="64" t="str">
        <f>IF(SUM(บันทึกข้อมูล!AA100:AB100)=0,"",SUM(บันทึกข้อมูล!AA100:AB100))</f>
        <v/>
      </c>
      <c r="H100" s="64" t="str">
        <f>IF(SUM(บันทึกข้อมูล!AC100:AD100)=0,"",SUM(บันทึกข้อมูล!AC100:AD100))</f>
        <v/>
      </c>
      <c r="I100" s="64" t="str">
        <f>IF(SUM(บันทึกข้อมูล!AE100:AF100)=0,"",SUM(บันทึกข้อมูล!AE100:AF100))</f>
        <v/>
      </c>
      <c r="J100" s="64" t="str">
        <f>IF(SUM(บันทึกข้อมูล!AG100:AG100)=0,"",SUM(บันทึกข้อมูล!AG100:AG100))</f>
        <v/>
      </c>
      <c r="K100" s="64" t="str">
        <f>IF(SUM(บันทึกข้อมูล!AH100:AN100)=0,"",SUM(บันทึกข้อมูล!AH100:AN100))</f>
        <v/>
      </c>
      <c r="L100" s="64" t="str">
        <f>IF(SUM(บันทึกข้อมูล!U100:AN100)=0,"",SUM(บันทึกข้อมูล!U100:AN100))</f>
        <v/>
      </c>
      <c r="M100" s="79" t="str">
        <f>IF(SUM(บันทึกข้อมูล!AO100:AS100)=0,"",SUM(บันทึกข้อมูล!AO100:AS100))</f>
        <v/>
      </c>
      <c r="N100" s="95" t="str">
        <f t="shared" si="2"/>
        <v/>
      </c>
      <c r="O100" s="96" t="str">
        <f t="shared" si="3"/>
        <v/>
      </c>
    </row>
    <row r="101" spans="1:15" ht="18">
      <c r="A101" s="63" t="str">
        <f>IF(SUM(บันทึกข้อมูล!E101:H101)=0,"",SUM(บันทึกข้อมูล!E101:H101))</f>
        <v/>
      </c>
      <c r="B101" s="63" t="str">
        <f>IF(SUM(บันทึกข้อมูล!I101:L101)=0,"",SUM(บันทึกข้อมูล!I101:L101))</f>
        <v/>
      </c>
      <c r="C101" s="63" t="str">
        <f>IF(SUM(บันทึกข้อมูล!M101:P101)=0,"",SUM(บันทึกข้อมูล!M101:P101))</f>
        <v/>
      </c>
      <c r="D101" s="63" t="str">
        <f>IF(SUM(บันทึกข้อมูล!Q101:T101)=0,"",SUM(บันทึกข้อมูล!Q101:T101))</f>
        <v/>
      </c>
      <c r="E101" s="63" t="str">
        <f>IF(SUM(บันทึกข้อมูล!E101:T101)=0,"",SUM(บันทึกข้อมูล!E101:T101))</f>
        <v/>
      </c>
      <c r="F101" s="64" t="str">
        <f>IF(SUM(บันทึกข้อมูล!U101:Z101)=0,"",SUM(บันทึกข้อมูล!U101:Z101))</f>
        <v/>
      </c>
      <c r="G101" s="64" t="str">
        <f>IF(SUM(บันทึกข้อมูล!AA101:AB101)=0,"",SUM(บันทึกข้อมูล!AA101:AB101))</f>
        <v/>
      </c>
      <c r="H101" s="64" t="str">
        <f>IF(SUM(บันทึกข้อมูล!AC101:AD101)=0,"",SUM(บันทึกข้อมูล!AC101:AD101))</f>
        <v/>
      </c>
      <c r="I101" s="64" t="str">
        <f>IF(SUM(บันทึกข้อมูล!AE101:AF101)=0,"",SUM(บันทึกข้อมูล!AE101:AF101))</f>
        <v/>
      </c>
      <c r="J101" s="64" t="str">
        <f>IF(SUM(บันทึกข้อมูล!AG101:AG101)=0,"",SUM(บันทึกข้อมูล!AG101:AG101))</f>
        <v/>
      </c>
      <c r="K101" s="64" t="str">
        <f>IF(SUM(บันทึกข้อมูล!AH101:AN101)=0,"",SUM(บันทึกข้อมูล!AH101:AN101))</f>
        <v/>
      </c>
      <c r="L101" s="64" t="str">
        <f>IF(SUM(บันทึกข้อมูล!U101:AN101)=0,"",SUM(บันทึกข้อมูล!U101:AN101))</f>
        <v/>
      </c>
      <c r="M101" s="79" t="str">
        <f>IF(SUM(บันทึกข้อมูล!AO101:AS101)=0,"",SUM(บันทึกข้อมูล!AO101:AS101))</f>
        <v/>
      </c>
      <c r="N101" s="95" t="str">
        <f t="shared" si="2"/>
        <v/>
      </c>
      <c r="O101" s="96" t="str">
        <f t="shared" si="3"/>
        <v/>
      </c>
    </row>
    <row r="102" spans="1:15" ht="18">
      <c r="A102" s="63" t="str">
        <f>IF(SUM(บันทึกข้อมูล!E102:H102)=0,"",SUM(บันทึกข้อมูล!E102:H102))</f>
        <v/>
      </c>
      <c r="B102" s="63" t="str">
        <f>IF(SUM(บันทึกข้อมูล!I102:L102)=0,"",SUM(บันทึกข้อมูล!I102:L102))</f>
        <v/>
      </c>
      <c r="C102" s="63" t="str">
        <f>IF(SUM(บันทึกข้อมูล!M102:P102)=0,"",SUM(บันทึกข้อมูล!M102:P102))</f>
        <v/>
      </c>
      <c r="D102" s="63" t="str">
        <f>IF(SUM(บันทึกข้อมูล!Q102:T102)=0,"",SUM(บันทึกข้อมูล!Q102:T102))</f>
        <v/>
      </c>
      <c r="E102" s="63" t="str">
        <f>IF(SUM(บันทึกข้อมูล!E102:T102)=0,"",SUM(บันทึกข้อมูล!E102:T102))</f>
        <v/>
      </c>
      <c r="F102" s="64" t="str">
        <f>IF(SUM(บันทึกข้อมูล!U102:Z102)=0,"",SUM(บันทึกข้อมูล!U102:Z102))</f>
        <v/>
      </c>
      <c r="G102" s="64" t="str">
        <f>IF(SUM(บันทึกข้อมูล!AA102:AB102)=0,"",SUM(บันทึกข้อมูล!AA102:AB102))</f>
        <v/>
      </c>
      <c r="H102" s="64" t="str">
        <f>IF(SUM(บันทึกข้อมูล!AC102:AD102)=0,"",SUM(บันทึกข้อมูล!AC102:AD102))</f>
        <v/>
      </c>
      <c r="I102" s="64" t="str">
        <f>IF(SUM(บันทึกข้อมูล!AE102:AF102)=0,"",SUM(บันทึกข้อมูล!AE102:AF102))</f>
        <v/>
      </c>
      <c r="J102" s="64" t="str">
        <f>IF(SUM(บันทึกข้อมูล!AG102:AG102)=0,"",SUM(บันทึกข้อมูล!AG102:AG102))</f>
        <v/>
      </c>
      <c r="K102" s="64" t="str">
        <f>IF(SUM(บันทึกข้อมูล!AH102:AN102)=0,"",SUM(บันทึกข้อมูล!AH102:AN102))</f>
        <v/>
      </c>
      <c r="L102" s="64" t="str">
        <f>IF(SUM(บันทึกข้อมูล!U102:AN102)=0,"",SUM(บันทึกข้อมูล!U102:AN102))</f>
        <v/>
      </c>
      <c r="M102" s="79" t="str">
        <f>IF(SUM(บันทึกข้อมูล!AO102:AS102)=0,"",SUM(บันทึกข้อมูล!AO102:AS102))</f>
        <v/>
      </c>
      <c r="N102" s="95" t="str">
        <f t="shared" si="2"/>
        <v/>
      </c>
      <c r="O102" s="96" t="str">
        <f t="shared" si="3"/>
        <v/>
      </c>
    </row>
    <row r="103" spans="1:15" ht="18">
      <c r="A103" s="63" t="str">
        <f>IF(SUM(บันทึกข้อมูล!E103:H103)=0,"",SUM(บันทึกข้อมูล!E103:H103))</f>
        <v/>
      </c>
      <c r="B103" s="63" t="str">
        <f>IF(SUM(บันทึกข้อมูล!I103:L103)=0,"",SUM(บันทึกข้อมูล!I103:L103))</f>
        <v/>
      </c>
      <c r="C103" s="63" t="str">
        <f>IF(SUM(บันทึกข้อมูล!M103:P103)=0,"",SUM(บันทึกข้อมูล!M103:P103))</f>
        <v/>
      </c>
      <c r="D103" s="63" t="str">
        <f>IF(SUM(บันทึกข้อมูล!Q103:T103)=0,"",SUM(บันทึกข้อมูล!Q103:T103))</f>
        <v/>
      </c>
      <c r="E103" s="63" t="str">
        <f>IF(SUM(บันทึกข้อมูล!E103:T103)=0,"",SUM(บันทึกข้อมูล!E103:T103))</f>
        <v/>
      </c>
      <c r="F103" s="64" t="str">
        <f>IF(SUM(บันทึกข้อมูล!U103:Z103)=0,"",SUM(บันทึกข้อมูล!U103:Z103))</f>
        <v/>
      </c>
      <c r="G103" s="64" t="str">
        <f>IF(SUM(บันทึกข้อมูล!AA103:AB103)=0,"",SUM(บันทึกข้อมูล!AA103:AB103))</f>
        <v/>
      </c>
      <c r="H103" s="64" t="str">
        <f>IF(SUM(บันทึกข้อมูล!AC103:AD103)=0,"",SUM(บันทึกข้อมูล!AC103:AD103))</f>
        <v/>
      </c>
      <c r="I103" s="64" t="str">
        <f>IF(SUM(บันทึกข้อมูล!AE103:AF103)=0,"",SUM(บันทึกข้อมูล!AE103:AF103))</f>
        <v/>
      </c>
      <c r="J103" s="64" t="str">
        <f>IF(SUM(บันทึกข้อมูล!AG103:AG103)=0,"",SUM(บันทึกข้อมูล!AG103:AG103))</f>
        <v/>
      </c>
      <c r="K103" s="64" t="str">
        <f>IF(SUM(บันทึกข้อมูล!AH103:AN103)=0,"",SUM(บันทึกข้อมูล!AH103:AN103))</f>
        <v/>
      </c>
      <c r="L103" s="64" t="str">
        <f>IF(SUM(บันทึกข้อมูล!U103:AN103)=0,"",SUM(บันทึกข้อมูล!U103:AN103))</f>
        <v/>
      </c>
      <c r="M103" s="79" t="str">
        <f>IF(SUM(บันทึกข้อมูล!AO103:AS103)=0,"",SUM(บันทึกข้อมูล!AO103:AS103))</f>
        <v/>
      </c>
      <c r="N103" s="95" t="str">
        <f t="shared" si="2"/>
        <v/>
      </c>
      <c r="O103" s="96" t="str">
        <f t="shared" si="3"/>
        <v/>
      </c>
    </row>
    <row r="104" spans="1:15" ht="18">
      <c r="A104" s="63" t="str">
        <f>IF(SUM(บันทึกข้อมูล!E104:H104)=0,"",SUM(บันทึกข้อมูล!E104:H104))</f>
        <v/>
      </c>
      <c r="B104" s="63" t="str">
        <f>IF(SUM(บันทึกข้อมูล!I104:L104)=0,"",SUM(บันทึกข้อมูล!I104:L104))</f>
        <v/>
      </c>
      <c r="C104" s="63" t="str">
        <f>IF(SUM(บันทึกข้อมูล!M104:P104)=0,"",SUM(บันทึกข้อมูล!M104:P104))</f>
        <v/>
      </c>
      <c r="D104" s="63" t="str">
        <f>IF(SUM(บันทึกข้อมูล!Q104:T104)=0,"",SUM(บันทึกข้อมูล!Q104:T104))</f>
        <v/>
      </c>
      <c r="E104" s="63" t="str">
        <f>IF(SUM(บันทึกข้อมูล!E104:T104)=0,"",SUM(บันทึกข้อมูล!E104:T104))</f>
        <v/>
      </c>
      <c r="F104" s="64" t="str">
        <f>IF(SUM(บันทึกข้อมูล!U104:Z104)=0,"",SUM(บันทึกข้อมูล!U104:Z104))</f>
        <v/>
      </c>
      <c r="G104" s="64" t="str">
        <f>IF(SUM(บันทึกข้อมูล!AA104:AB104)=0,"",SUM(บันทึกข้อมูล!AA104:AB104))</f>
        <v/>
      </c>
      <c r="H104" s="64" t="str">
        <f>IF(SUM(บันทึกข้อมูล!AC104:AD104)=0,"",SUM(บันทึกข้อมูล!AC104:AD104))</f>
        <v/>
      </c>
      <c r="I104" s="64" t="str">
        <f>IF(SUM(บันทึกข้อมูล!AE104:AF104)=0,"",SUM(บันทึกข้อมูล!AE104:AF104))</f>
        <v/>
      </c>
      <c r="J104" s="64" t="str">
        <f>IF(SUM(บันทึกข้อมูล!AG104:AG104)=0,"",SUM(บันทึกข้อมูล!AG104:AG104))</f>
        <v/>
      </c>
      <c r="K104" s="64" t="str">
        <f>IF(SUM(บันทึกข้อมูล!AH104:AN104)=0,"",SUM(บันทึกข้อมูล!AH104:AN104))</f>
        <v/>
      </c>
      <c r="L104" s="64" t="str">
        <f>IF(SUM(บันทึกข้อมูล!U104:AN104)=0,"",SUM(บันทึกข้อมูล!U104:AN104))</f>
        <v/>
      </c>
      <c r="M104" s="79" t="str">
        <f>IF(SUM(บันทึกข้อมูล!AO104:AS104)=0,"",SUM(บันทึกข้อมูล!AO104:AS104))</f>
        <v/>
      </c>
      <c r="N104" s="95" t="str">
        <f t="shared" si="2"/>
        <v/>
      </c>
      <c r="O104" s="96" t="str">
        <f t="shared" si="3"/>
        <v/>
      </c>
    </row>
    <row r="105" spans="1:15" ht="18">
      <c r="A105" s="63" t="str">
        <f>IF(SUM(บันทึกข้อมูล!E105:H105)=0,"",SUM(บันทึกข้อมูล!E105:H105))</f>
        <v/>
      </c>
      <c r="B105" s="63" t="str">
        <f>IF(SUM(บันทึกข้อมูล!I105:L105)=0,"",SUM(บันทึกข้อมูล!I105:L105))</f>
        <v/>
      </c>
      <c r="C105" s="63" t="str">
        <f>IF(SUM(บันทึกข้อมูล!M105:P105)=0,"",SUM(บันทึกข้อมูล!M105:P105))</f>
        <v/>
      </c>
      <c r="D105" s="63" t="str">
        <f>IF(SUM(บันทึกข้อมูล!Q105:T105)=0,"",SUM(บันทึกข้อมูล!Q105:T105))</f>
        <v/>
      </c>
      <c r="E105" s="63" t="str">
        <f>IF(SUM(บันทึกข้อมูล!E105:T105)=0,"",SUM(บันทึกข้อมูล!E105:T105))</f>
        <v/>
      </c>
      <c r="F105" s="64" t="str">
        <f>IF(SUM(บันทึกข้อมูล!U105:Z105)=0,"",SUM(บันทึกข้อมูล!U105:Z105))</f>
        <v/>
      </c>
      <c r="G105" s="64" t="str">
        <f>IF(SUM(บันทึกข้อมูล!AA105:AB105)=0,"",SUM(บันทึกข้อมูล!AA105:AB105))</f>
        <v/>
      </c>
      <c r="H105" s="64" t="str">
        <f>IF(SUM(บันทึกข้อมูล!AC105:AD105)=0,"",SUM(บันทึกข้อมูล!AC105:AD105))</f>
        <v/>
      </c>
      <c r="I105" s="64" t="str">
        <f>IF(SUM(บันทึกข้อมูล!AE105:AF105)=0,"",SUM(บันทึกข้อมูล!AE105:AF105))</f>
        <v/>
      </c>
      <c r="J105" s="64" t="str">
        <f>IF(SUM(บันทึกข้อมูล!AG105:AG105)=0,"",SUM(บันทึกข้อมูล!AG105:AG105))</f>
        <v/>
      </c>
      <c r="K105" s="64" t="str">
        <f>IF(SUM(บันทึกข้อมูล!AH105:AN105)=0,"",SUM(บันทึกข้อมูล!AH105:AN105))</f>
        <v/>
      </c>
      <c r="L105" s="64" t="str">
        <f>IF(SUM(บันทึกข้อมูล!U105:AN105)=0,"",SUM(บันทึกข้อมูล!U105:AN105))</f>
        <v/>
      </c>
      <c r="M105" s="79" t="str">
        <f>IF(SUM(บันทึกข้อมูล!AO105:AS105)=0,"",SUM(บันทึกข้อมูล!AO105:AS105))</f>
        <v/>
      </c>
      <c r="N105" s="95" t="str">
        <f t="shared" si="2"/>
        <v/>
      </c>
      <c r="O105" s="96" t="str">
        <f t="shared" si="3"/>
        <v/>
      </c>
    </row>
    <row r="106" spans="1:15" ht="18">
      <c r="A106" s="63" t="str">
        <f>IF(SUM(บันทึกข้อมูล!E106:H106)=0,"",SUM(บันทึกข้อมูล!E106:H106))</f>
        <v/>
      </c>
      <c r="B106" s="63" t="str">
        <f>IF(SUM(บันทึกข้อมูล!I106:L106)=0,"",SUM(บันทึกข้อมูล!I106:L106))</f>
        <v/>
      </c>
      <c r="C106" s="63" t="str">
        <f>IF(SUM(บันทึกข้อมูล!M106:P106)=0,"",SUM(บันทึกข้อมูล!M106:P106))</f>
        <v/>
      </c>
      <c r="D106" s="63" t="str">
        <f>IF(SUM(บันทึกข้อมูล!Q106:T106)=0,"",SUM(บันทึกข้อมูล!Q106:T106))</f>
        <v/>
      </c>
      <c r="E106" s="63" t="str">
        <f>IF(SUM(บันทึกข้อมูล!E106:T106)=0,"",SUM(บันทึกข้อมูล!E106:T106))</f>
        <v/>
      </c>
      <c r="F106" s="64" t="str">
        <f>IF(SUM(บันทึกข้อมูล!U106:Z106)=0,"",SUM(บันทึกข้อมูล!U106:Z106))</f>
        <v/>
      </c>
      <c r="G106" s="64" t="str">
        <f>IF(SUM(บันทึกข้อมูล!AA106:AB106)=0,"",SUM(บันทึกข้อมูล!AA106:AB106))</f>
        <v/>
      </c>
      <c r="H106" s="64" t="str">
        <f>IF(SUM(บันทึกข้อมูล!AC106:AD106)=0,"",SUM(บันทึกข้อมูล!AC106:AD106))</f>
        <v/>
      </c>
      <c r="I106" s="64" t="str">
        <f>IF(SUM(บันทึกข้อมูล!AE106:AF106)=0,"",SUM(บันทึกข้อมูล!AE106:AF106))</f>
        <v/>
      </c>
      <c r="J106" s="64" t="str">
        <f>IF(SUM(บันทึกข้อมูล!AG106:AG106)=0,"",SUM(บันทึกข้อมูล!AG106:AG106))</f>
        <v/>
      </c>
      <c r="K106" s="64" t="str">
        <f>IF(SUM(บันทึกข้อมูล!AH106:AN106)=0,"",SUM(บันทึกข้อมูล!AH106:AN106))</f>
        <v/>
      </c>
      <c r="L106" s="64" t="str">
        <f>IF(SUM(บันทึกข้อมูล!U106:AN106)=0,"",SUM(บันทึกข้อมูล!U106:AN106))</f>
        <v/>
      </c>
      <c r="M106" s="79" t="str">
        <f>IF(SUM(บันทึกข้อมูล!AO106:AS106)=0,"",SUM(บันทึกข้อมูล!AO106:AS106))</f>
        <v/>
      </c>
      <c r="N106" s="95" t="str">
        <f t="shared" si="2"/>
        <v/>
      </c>
      <c r="O106" s="96" t="str">
        <f t="shared" si="3"/>
        <v/>
      </c>
    </row>
    <row r="107" spans="1:15" ht="18">
      <c r="A107" s="63" t="str">
        <f>IF(SUM(บันทึกข้อมูล!E107:H107)=0,"",SUM(บันทึกข้อมูล!E107:H107))</f>
        <v/>
      </c>
      <c r="B107" s="63" t="str">
        <f>IF(SUM(บันทึกข้อมูล!I107:L107)=0,"",SUM(บันทึกข้อมูล!I107:L107))</f>
        <v/>
      </c>
      <c r="C107" s="63" t="str">
        <f>IF(SUM(บันทึกข้อมูล!M107:P107)=0,"",SUM(บันทึกข้อมูล!M107:P107))</f>
        <v/>
      </c>
      <c r="D107" s="63" t="str">
        <f>IF(SUM(บันทึกข้อมูล!Q107:T107)=0,"",SUM(บันทึกข้อมูล!Q107:T107))</f>
        <v/>
      </c>
      <c r="E107" s="63" t="str">
        <f>IF(SUM(บันทึกข้อมูล!E107:T107)=0,"",SUM(บันทึกข้อมูล!E107:T107))</f>
        <v/>
      </c>
      <c r="F107" s="64" t="str">
        <f>IF(SUM(บันทึกข้อมูล!U107:Z107)=0,"",SUM(บันทึกข้อมูล!U107:Z107))</f>
        <v/>
      </c>
      <c r="G107" s="64" t="str">
        <f>IF(SUM(บันทึกข้อมูล!AA107:AB107)=0,"",SUM(บันทึกข้อมูล!AA107:AB107))</f>
        <v/>
      </c>
      <c r="H107" s="64" t="str">
        <f>IF(SUM(บันทึกข้อมูล!AC107:AD107)=0,"",SUM(บันทึกข้อมูล!AC107:AD107))</f>
        <v/>
      </c>
      <c r="I107" s="64" t="str">
        <f>IF(SUM(บันทึกข้อมูล!AE107:AF107)=0,"",SUM(บันทึกข้อมูล!AE107:AF107))</f>
        <v/>
      </c>
      <c r="J107" s="64" t="str">
        <f>IF(SUM(บันทึกข้อมูล!AG107:AG107)=0,"",SUM(บันทึกข้อมูล!AG107:AG107))</f>
        <v/>
      </c>
      <c r="K107" s="64" t="str">
        <f>IF(SUM(บันทึกข้อมูล!AH107:AN107)=0,"",SUM(บันทึกข้อมูล!AH107:AN107))</f>
        <v/>
      </c>
      <c r="L107" s="64" t="str">
        <f>IF(SUM(บันทึกข้อมูล!U107:AN107)=0,"",SUM(บันทึกข้อมูล!U107:AN107))</f>
        <v/>
      </c>
      <c r="M107" s="79" t="str">
        <f>IF(SUM(บันทึกข้อมูล!AO107:AS107)=0,"",SUM(บันทึกข้อมูล!AO107:AS107))</f>
        <v/>
      </c>
      <c r="N107" s="95" t="str">
        <f t="shared" si="2"/>
        <v/>
      </c>
      <c r="O107" s="96" t="str">
        <f t="shared" si="3"/>
        <v/>
      </c>
    </row>
    <row r="108" spans="1:15" ht="18">
      <c r="A108" s="63" t="str">
        <f>IF(SUM(บันทึกข้อมูล!E108:H108)=0,"",SUM(บันทึกข้อมูล!E108:H108))</f>
        <v/>
      </c>
      <c r="B108" s="63" t="str">
        <f>IF(SUM(บันทึกข้อมูล!I108:L108)=0,"",SUM(บันทึกข้อมูล!I108:L108))</f>
        <v/>
      </c>
      <c r="C108" s="63" t="str">
        <f>IF(SUM(บันทึกข้อมูล!M108:P108)=0,"",SUM(บันทึกข้อมูล!M108:P108))</f>
        <v/>
      </c>
      <c r="D108" s="63" t="str">
        <f>IF(SUM(บันทึกข้อมูล!Q108:T108)=0,"",SUM(บันทึกข้อมูล!Q108:T108))</f>
        <v/>
      </c>
      <c r="E108" s="63" t="str">
        <f>IF(SUM(บันทึกข้อมูล!E108:T108)=0,"",SUM(บันทึกข้อมูล!E108:T108))</f>
        <v/>
      </c>
      <c r="F108" s="64" t="str">
        <f>IF(SUM(บันทึกข้อมูล!U108:Z108)=0,"",SUM(บันทึกข้อมูล!U108:Z108))</f>
        <v/>
      </c>
      <c r="G108" s="64" t="str">
        <f>IF(SUM(บันทึกข้อมูล!AA108:AB108)=0,"",SUM(บันทึกข้อมูล!AA108:AB108))</f>
        <v/>
      </c>
      <c r="H108" s="64" t="str">
        <f>IF(SUM(บันทึกข้อมูล!AC108:AD108)=0,"",SUM(บันทึกข้อมูล!AC108:AD108))</f>
        <v/>
      </c>
      <c r="I108" s="64" t="str">
        <f>IF(SUM(บันทึกข้อมูล!AE108:AF108)=0,"",SUM(บันทึกข้อมูล!AE108:AF108))</f>
        <v/>
      </c>
      <c r="J108" s="64" t="str">
        <f>IF(SUM(บันทึกข้อมูล!AG108:AG108)=0,"",SUM(บันทึกข้อมูล!AG108:AG108))</f>
        <v/>
      </c>
      <c r="K108" s="64" t="str">
        <f>IF(SUM(บันทึกข้อมูล!AH108:AN108)=0,"",SUM(บันทึกข้อมูล!AH108:AN108))</f>
        <v/>
      </c>
      <c r="L108" s="64" t="str">
        <f>IF(SUM(บันทึกข้อมูล!U108:AN108)=0,"",SUM(บันทึกข้อมูล!U108:AN108))</f>
        <v/>
      </c>
      <c r="M108" s="79" t="str">
        <f>IF(SUM(บันทึกข้อมูล!AO108:AS108)=0,"",SUM(บันทึกข้อมูล!AO108:AS108))</f>
        <v/>
      </c>
      <c r="N108" s="95" t="str">
        <f t="shared" si="2"/>
        <v/>
      </c>
      <c r="O108" s="96" t="str">
        <f t="shared" si="3"/>
        <v/>
      </c>
    </row>
    <row r="109" spans="1:15" ht="18">
      <c r="A109" s="63" t="str">
        <f>IF(SUM(บันทึกข้อมูล!E109:H109)=0,"",SUM(บันทึกข้อมูล!E109:H109))</f>
        <v/>
      </c>
      <c r="B109" s="63" t="str">
        <f>IF(SUM(บันทึกข้อมูล!I109:L109)=0,"",SUM(บันทึกข้อมูล!I109:L109))</f>
        <v/>
      </c>
      <c r="C109" s="63" t="str">
        <f>IF(SUM(บันทึกข้อมูล!M109:P109)=0,"",SUM(บันทึกข้อมูล!M109:P109))</f>
        <v/>
      </c>
      <c r="D109" s="63" t="str">
        <f>IF(SUM(บันทึกข้อมูล!Q109:T109)=0,"",SUM(บันทึกข้อมูล!Q109:T109))</f>
        <v/>
      </c>
      <c r="E109" s="63" t="str">
        <f>IF(SUM(บันทึกข้อมูล!E109:T109)=0,"",SUM(บันทึกข้อมูล!E109:T109))</f>
        <v/>
      </c>
      <c r="F109" s="64" t="str">
        <f>IF(SUM(บันทึกข้อมูล!U109:Z109)=0,"",SUM(บันทึกข้อมูล!U109:Z109))</f>
        <v/>
      </c>
      <c r="G109" s="64" t="str">
        <f>IF(SUM(บันทึกข้อมูล!AA109:AB109)=0,"",SUM(บันทึกข้อมูล!AA109:AB109))</f>
        <v/>
      </c>
      <c r="H109" s="64" t="str">
        <f>IF(SUM(บันทึกข้อมูล!AC109:AD109)=0,"",SUM(บันทึกข้อมูล!AC109:AD109))</f>
        <v/>
      </c>
      <c r="I109" s="64" t="str">
        <f>IF(SUM(บันทึกข้อมูล!AE109:AF109)=0,"",SUM(บันทึกข้อมูล!AE109:AF109))</f>
        <v/>
      </c>
      <c r="J109" s="64" t="str">
        <f>IF(SUM(บันทึกข้อมูล!AG109:AG109)=0,"",SUM(บันทึกข้อมูล!AG109:AG109))</f>
        <v/>
      </c>
      <c r="K109" s="64" t="str">
        <f>IF(SUM(บันทึกข้อมูล!AH109:AN109)=0,"",SUM(บันทึกข้อมูล!AH109:AN109))</f>
        <v/>
      </c>
      <c r="L109" s="64" t="str">
        <f>IF(SUM(บันทึกข้อมูล!U109:AN109)=0,"",SUM(บันทึกข้อมูล!U109:AN109))</f>
        <v/>
      </c>
      <c r="M109" s="79" t="str">
        <f>IF(SUM(บันทึกข้อมูล!AO109:AS109)=0,"",SUM(บันทึกข้อมูล!AO109:AS109))</f>
        <v/>
      </c>
      <c r="N109" s="95" t="str">
        <f t="shared" si="2"/>
        <v/>
      </c>
      <c r="O109" s="96" t="str">
        <f t="shared" si="3"/>
        <v/>
      </c>
    </row>
    <row r="110" spans="1:15" ht="18">
      <c r="A110" s="63" t="str">
        <f>IF(SUM(บันทึกข้อมูล!E110:H110)=0,"",SUM(บันทึกข้อมูล!E110:H110))</f>
        <v/>
      </c>
      <c r="B110" s="63" t="str">
        <f>IF(SUM(บันทึกข้อมูล!I110:L110)=0,"",SUM(บันทึกข้อมูล!I110:L110))</f>
        <v/>
      </c>
      <c r="C110" s="63" t="str">
        <f>IF(SUM(บันทึกข้อมูล!M110:P110)=0,"",SUM(บันทึกข้อมูล!M110:P110))</f>
        <v/>
      </c>
      <c r="D110" s="63" t="str">
        <f>IF(SUM(บันทึกข้อมูล!Q110:T110)=0,"",SUM(บันทึกข้อมูล!Q110:T110))</f>
        <v/>
      </c>
      <c r="E110" s="63" t="str">
        <f>IF(SUM(บันทึกข้อมูล!E110:T110)=0,"",SUM(บันทึกข้อมูล!E110:T110))</f>
        <v/>
      </c>
      <c r="F110" s="64" t="str">
        <f>IF(SUM(บันทึกข้อมูล!U110:Z110)=0,"",SUM(บันทึกข้อมูล!U110:Z110))</f>
        <v/>
      </c>
      <c r="G110" s="64" t="str">
        <f>IF(SUM(บันทึกข้อมูล!AA110:AB110)=0,"",SUM(บันทึกข้อมูล!AA110:AB110))</f>
        <v/>
      </c>
      <c r="H110" s="64" t="str">
        <f>IF(SUM(บันทึกข้อมูล!AC110:AD110)=0,"",SUM(บันทึกข้อมูล!AC110:AD110))</f>
        <v/>
      </c>
      <c r="I110" s="64" t="str">
        <f>IF(SUM(บันทึกข้อมูล!AE110:AF110)=0,"",SUM(บันทึกข้อมูล!AE110:AF110))</f>
        <v/>
      </c>
      <c r="J110" s="64" t="str">
        <f>IF(SUM(บันทึกข้อมูล!AG110:AG110)=0,"",SUM(บันทึกข้อมูล!AG110:AG110))</f>
        <v/>
      </c>
      <c r="K110" s="64" t="str">
        <f>IF(SUM(บันทึกข้อมูล!AH110:AN110)=0,"",SUM(บันทึกข้อมูล!AH110:AN110))</f>
        <v/>
      </c>
      <c r="L110" s="64" t="str">
        <f>IF(SUM(บันทึกข้อมูล!U110:AN110)=0,"",SUM(บันทึกข้อมูล!U110:AN110))</f>
        <v/>
      </c>
      <c r="M110" s="79" t="str">
        <f>IF(SUM(บันทึกข้อมูล!AO110:AS110)=0,"",SUM(บันทึกข้อมูล!AO110:AS110))</f>
        <v/>
      </c>
      <c r="N110" s="95" t="str">
        <f t="shared" si="2"/>
        <v/>
      </c>
      <c r="O110" s="96" t="str">
        <f t="shared" si="3"/>
        <v/>
      </c>
    </row>
    <row r="111" spans="1:15" ht="18">
      <c r="A111" s="63" t="str">
        <f>IF(SUM(บันทึกข้อมูล!E111:H111)=0,"",SUM(บันทึกข้อมูล!E111:H111))</f>
        <v/>
      </c>
      <c r="B111" s="63" t="str">
        <f>IF(SUM(บันทึกข้อมูล!I111:L111)=0,"",SUM(บันทึกข้อมูล!I111:L111))</f>
        <v/>
      </c>
      <c r="C111" s="63" t="str">
        <f>IF(SUM(บันทึกข้อมูล!M111:P111)=0,"",SUM(บันทึกข้อมูล!M111:P111))</f>
        <v/>
      </c>
      <c r="D111" s="63" t="str">
        <f>IF(SUM(บันทึกข้อมูล!Q111:T111)=0,"",SUM(บันทึกข้อมูล!Q111:T111))</f>
        <v/>
      </c>
      <c r="E111" s="63" t="str">
        <f>IF(SUM(บันทึกข้อมูล!E111:T111)=0,"",SUM(บันทึกข้อมูล!E111:T111))</f>
        <v/>
      </c>
      <c r="F111" s="64" t="str">
        <f>IF(SUM(บันทึกข้อมูล!U111:Z111)=0,"",SUM(บันทึกข้อมูล!U111:Z111))</f>
        <v/>
      </c>
      <c r="G111" s="64" t="str">
        <f>IF(SUM(บันทึกข้อมูล!AA111:AB111)=0,"",SUM(บันทึกข้อมูล!AA111:AB111))</f>
        <v/>
      </c>
      <c r="H111" s="64" t="str">
        <f>IF(SUM(บันทึกข้อมูล!AC111:AD111)=0,"",SUM(บันทึกข้อมูล!AC111:AD111))</f>
        <v/>
      </c>
      <c r="I111" s="64" t="str">
        <f>IF(SUM(บันทึกข้อมูล!AE111:AF111)=0,"",SUM(บันทึกข้อมูล!AE111:AF111))</f>
        <v/>
      </c>
      <c r="J111" s="64" t="str">
        <f>IF(SUM(บันทึกข้อมูล!AG111:AG111)=0,"",SUM(บันทึกข้อมูล!AG111:AG111))</f>
        <v/>
      </c>
      <c r="K111" s="64" t="str">
        <f>IF(SUM(บันทึกข้อมูล!AH111:AN111)=0,"",SUM(บันทึกข้อมูล!AH111:AN111))</f>
        <v/>
      </c>
      <c r="L111" s="64" t="str">
        <f>IF(SUM(บันทึกข้อมูล!U111:AN111)=0,"",SUM(บันทึกข้อมูล!U111:AN111))</f>
        <v/>
      </c>
      <c r="M111" s="79" t="str">
        <f>IF(SUM(บันทึกข้อมูล!AO111:AS111)=0,"",SUM(บันทึกข้อมูล!AO111:AS111))</f>
        <v/>
      </c>
      <c r="N111" s="95" t="str">
        <f t="shared" si="2"/>
        <v/>
      </c>
      <c r="O111" s="96" t="str">
        <f t="shared" si="3"/>
        <v/>
      </c>
    </row>
    <row r="112" spans="1:15" ht="18">
      <c r="A112" s="63" t="str">
        <f>IF(SUM(บันทึกข้อมูล!E112:H112)=0,"",SUM(บันทึกข้อมูล!E112:H112))</f>
        <v/>
      </c>
      <c r="B112" s="63" t="str">
        <f>IF(SUM(บันทึกข้อมูล!I112:L112)=0,"",SUM(บันทึกข้อมูล!I112:L112))</f>
        <v/>
      </c>
      <c r="C112" s="63" t="str">
        <f>IF(SUM(บันทึกข้อมูล!M112:P112)=0,"",SUM(บันทึกข้อมูล!M112:P112))</f>
        <v/>
      </c>
      <c r="D112" s="63" t="str">
        <f>IF(SUM(บันทึกข้อมูล!Q112:T112)=0,"",SUM(บันทึกข้อมูล!Q112:T112))</f>
        <v/>
      </c>
      <c r="E112" s="63" t="str">
        <f>IF(SUM(บันทึกข้อมูล!E112:T112)=0,"",SUM(บันทึกข้อมูล!E112:T112))</f>
        <v/>
      </c>
      <c r="F112" s="64" t="str">
        <f>IF(SUM(บันทึกข้อมูล!U112:Z112)=0,"",SUM(บันทึกข้อมูล!U112:Z112))</f>
        <v/>
      </c>
      <c r="G112" s="64" t="str">
        <f>IF(SUM(บันทึกข้อมูล!AA112:AB112)=0,"",SUM(บันทึกข้อมูล!AA112:AB112))</f>
        <v/>
      </c>
      <c r="H112" s="64" t="str">
        <f>IF(SUM(บันทึกข้อมูล!AC112:AD112)=0,"",SUM(บันทึกข้อมูล!AC112:AD112))</f>
        <v/>
      </c>
      <c r="I112" s="64" t="str">
        <f>IF(SUM(บันทึกข้อมูล!AE112:AF112)=0,"",SUM(บันทึกข้อมูล!AE112:AF112))</f>
        <v/>
      </c>
      <c r="J112" s="64" t="str">
        <f>IF(SUM(บันทึกข้อมูล!AG112:AG112)=0,"",SUM(บันทึกข้อมูล!AG112:AG112))</f>
        <v/>
      </c>
      <c r="K112" s="64" t="str">
        <f>IF(SUM(บันทึกข้อมูล!AH112:AN112)=0,"",SUM(บันทึกข้อมูล!AH112:AN112))</f>
        <v/>
      </c>
      <c r="L112" s="64" t="str">
        <f>IF(SUM(บันทึกข้อมูล!U112:AN112)=0,"",SUM(บันทึกข้อมูล!U112:AN112))</f>
        <v/>
      </c>
      <c r="M112" s="79" t="str">
        <f>IF(SUM(บันทึกข้อมูล!AO112:AS112)=0,"",SUM(บันทึกข้อมูล!AO112:AS112))</f>
        <v/>
      </c>
      <c r="N112" s="95" t="str">
        <f t="shared" si="2"/>
        <v/>
      </c>
      <c r="O112" s="96" t="str">
        <f t="shared" si="3"/>
        <v/>
      </c>
    </row>
    <row r="113" spans="1:15" ht="18">
      <c r="A113" s="63" t="str">
        <f>IF(SUM(บันทึกข้อมูล!E113:H113)=0,"",SUM(บันทึกข้อมูล!E113:H113))</f>
        <v/>
      </c>
      <c r="B113" s="63" t="str">
        <f>IF(SUM(บันทึกข้อมูล!I113:L113)=0,"",SUM(บันทึกข้อมูล!I113:L113))</f>
        <v/>
      </c>
      <c r="C113" s="63" t="str">
        <f>IF(SUM(บันทึกข้อมูล!M113:P113)=0,"",SUM(บันทึกข้อมูล!M113:P113))</f>
        <v/>
      </c>
      <c r="D113" s="63" t="str">
        <f>IF(SUM(บันทึกข้อมูล!Q113:T113)=0,"",SUM(บันทึกข้อมูล!Q113:T113))</f>
        <v/>
      </c>
      <c r="E113" s="63" t="str">
        <f>IF(SUM(บันทึกข้อมูล!E113:T113)=0,"",SUM(บันทึกข้อมูล!E113:T113))</f>
        <v/>
      </c>
      <c r="F113" s="64" t="str">
        <f>IF(SUM(บันทึกข้อมูล!U113:Z113)=0,"",SUM(บันทึกข้อมูล!U113:Z113))</f>
        <v/>
      </c>
      <c r="G113" s="64" t="str">
        <f>IF(SUM(บันทึกข้อมูล!AA113:AB113)=0,"",SUM(บันทึกข้อมูล!AA113:AB113))</f>
        <v/>
      </c>
      <c r="H113" s="64" t="str">
        <f>IF(SUM(บันทึกข้อมูล!AC113:AD113)=0,"",SUM(บันทึกข้อมูล!AC113:AD113))</f>
        <v/>
      </c>
      <c r="I113" s="64" t="str">
        <f>IF(SUM(บันทึกข้อมูล!AE113:AF113)=0,"",SUM(บันทึกข้อมูล!AE113:AF113))</f>
        <v/>
      </c>
      <c r="J113" s="64" t="str">
        <f>IF(SUM(บันทึกข้อมูล!AG113:AG113)=0,"",SUM(บันทึกข้อมูล!AG113:AG113))</f>
        <v/>
      </c>
      <c r="K113" s="64" t="str">
        <f>IF(SUM(บันทึกข้อมูล!AH113:AN113)=0,"",SUM(บันทึกข้อมูล!AH113:AN113))</f>
        <v/>
      </c>
      <c r="L113" s="64" t="str">
        <f>IF(SUM(บันทึกข้อมูล!U113:AN113)=0,"",SUM(บันทึกข้อมูล!U113:AN113))</f>
        <v/>
      </c>
      <c r="M113" s="79" t="str">
        <f>IF(SUM(บันทึกข้อมูล!AO113:AS113)=0,"",SUM(บันทึกข้อมูล!AO113:AS113))</f>
        <v/>
      </c>
      <c r="N113" s="95" t="str">
        <f t="shared" si="2"/>
        <v/>
      </c>
      <c r="O113" s="96" t="str">
        <f t="shared" si="3"/>
        <v/>
      </c>
    </row>
    <row r="114" spans="1:15" ht="18">
      <c r="A114" s="63" t="str">
        <f>IF(SUM(บันทึกข้อมูล!E114:H114)=0,"",SUM(บันทึกข้อมูล!E114:H114))</f>
        <v/>
      </c>
      <c r="B114" s="63" t="str">
        <f>IF(SUM(บันทึกข้อมูล!I114:L114)=0,"",SUM(บันทึกข้อมูล!I114:L114))</f>
        <v/>
      </c>
      <c r="C114" s="63" t="str">
        <f>IF(SUM(บันทึกข้อมูล!M114:P114)=0,"",SUM(บันทึกข้อมูล!M114:P114))</f>
        <v/>
      </c>
      <c r="D114" s="63" t="str">
        <f>IF(SUM(บันทึกข้อมูล!Q114:T114)=0,"",SUM(บันทึกข้อมูล!Q114:T114))</f>
        <v/>
      </c>
      <c r="E114" s="63" t="str">
        <f>IF(SUM(บันทึกข้อมูล!E114:T114)=0,"",SUM(บันทึกข้อมูล!E114:T114))</f>
        <v/>
      </c>
      <c r="F114" s="64" t="str">
        <f>IF(SUM(บันทึกข้อมูล!U114:Z114)=0,"",SUM(บันทึกข้อมูล!U114:Z114))</f>
        <v/>
      </c>
      <c r="G114" s="64" t="str">
        <f>IF(SUM(บันทึกข้อมูล!AA114:AB114)=0,"",SUM(บันทึกข้อมูล!AA114:AB114))</f>
        <v/>
      </c>
      <c r="H114" s="64" t="str">
        <f>IF(SUM(บันทึกข้อมูล!AC114:AD114)=0,"",SUM(บันทึกข้อมูล!AC114:AD114))</f>
        <v/>
      </c>
      <c r="I114" s="64" t="str">
        <f>IF(SUM(บันทึกข้อมูล!AE114:AF114)=0,"",SUM(บันทึกข้อมูล!AE114:AF114))</f>
        <v/>
      </c>
      <c r="J114" s="64" t="str">
        <f>IF(SUM(บันทึกข้อมูล!AG114:AG114)=0,"",SUM(บันทึกข้อมูล!AG114:AG114))</f>
        <v/>
      </c>
      <c r="K114" s="64" t="str">
        <f>IF(SUM(บันทึกข้อมูล!AH114:AN114)=0,"",SUM(บันทึกข้อมูล!AH114:AN114))</f>
        <v/>
      </c>
      <c r="L114" s="64" t="str">
        <f>IF(SUM(บันทึกข้อมูล!U114:AN114)=0,"",SUM(บันทึกข้อมูล!U114:AN114))</f>
        <v/>
      </c>
      <c r="M114" s="79" t="str">
        <f>IF(SUM(บันทึกข้อมูล!AO114:AS114)=0,"",SUM(บันทึกข้อมูล!AO114:AS114))</f>
        <v/>
      </c>
      <c r="N114" s="95" t="str">
        <f t="shared" si="2"/>
        <v/>
      </c>
      <c r="O114" s="96" t="str">
        <f t="shared" si="3"/>
        <v/>
      </c>
    </row>
    <row r="115" spans="1:15" ht="18">
      <c r="A115" s="63" t="str">
        <f>IF(SUM(บันทึกข้อมูล!E115:H115)=0,"",SUM(บันทึกข้อมูล!E115:H115))</f>
        <v/>
      </c>
      <c r="B115" s="63" t="str">
        <f>IF(SUM(บันทึกข้อมูล!I115:L115)=0,"",SUM(บันทึกข้อมูล!I115:L115))</f>
        <v/>
      </c>
      <c r="C115" s="63" t="str">
        <f>IF(SUM(บันทึกข้อมูล!M115:P115)=0,"",SUM(บันทึกข้อมูล!M115:P115))</f>
        <v/>
      </c>
      <c r="D115" s="63" t="str">
        <f>IF(SUM(บันทึกข้อมูล!Q115:T115)=0,"",SUM(บันทึกข้อมูล!Q115:T115))</f>
        <v/>
      </c>
      <c r="E115" s="63" t="str">
        <f>IF(SUM(บันทึกข้อมูล!E115:T115)=0,"",SUM(บันทึกข้อมูล!E115:T115))</f>
        <v/>
      </c>
      <c r="F115" s="64" t="str">
        <f>IF(SUM(บันทึกข้อมูล!U115:Z115)=0,"",SUM(บันทึกข้อมูล!U115:Z115))</f>
        <v/>
      </c>
      <c r="G115" s="64" t="str">
        <f>IF(SUM(บันทึกข้อมูล!AA115:AB115)=0,"",SUM(บันทึกข้อมูล!AA115:AB115))</f>
        <v/>
      </c>
      <c r="H115" s="64" t="str">
        <f>IF(SUM(บันทึกข้อมูล!AC115:AD115)=0,"",SUM(บันทึกข้อมูล!AC115:AD115))</f>
        <v/>
      </c>
      <c r="I115" s="64" t="str">
        <f>IF(SUM(บันทึกข้อมูล!AE115:AF115)=0,"",SUM(บันทึกข้อมูล!AE115:AF115))</f>
        <v/>
      </c>
      <c r="J115" s="64" t="str">
        <f>IF(SUM(บันทึกข้อมูล!AG115:AG115)=0,"",SUM(บันทึกข้อมูล!AG115:AG115))</f>
        <v/>
      </c>
      <c r="K115" s="64" t="str">
        <f>IF(SUM(บันทึกข้อมูล!AH115:AN115)=0,"",SUM(บันทึกข้อมูล!AH115:AN115))</f>
        <v/>
      </c>
      <c r="L115" s="64" t="str">
        <f>IF(SUM(บันทึกข้อมูล!U115:AN115)=0,"",SUM(บันทึกข้อมูล!U115:AN115))</f>
        <v/>
      </c>
      <c r="M115" s="79" t="str">
        <f>IF(SUM(บันทึกข้อมูล!AO115:AS115)=0,"",SUM(บันทึกข้อมูล!AO115:AS115))</f>
        <v/>
      </c>
      <c r="N115" s="95" t="str">
        <f t="shared" si="2"/>
        <v/>
      </c>
      <c r="O115" s="96" t="str">
        <f t="shared" si="3"/>
        <v/>
      </c>
    </row>
    <row r="116" spans="1:15" ht="18">
      <c r="A116" s="63" t="str">
        <f>IF(SUM(บันทึกข้อมูล!E116:H116)=0,"",SUM(บันทึกข้อมูล!E116:H116))</f>
        <v/>
      </c>
      <c r="B116" s="63" t="str">
        <f>IF(SUM(บันทึกข้อมูล!I116:L116)=0,"",SUM(บันทึกข้อมูล!I116:L116))</f>
        <v/>
      </c>
      <c r="C116" s="63" t="str">
        <f>IF(SUM(บันทึกข้อมูล!M116:P116)=0,"",SUM(บันทึกข้อมูล!M116:P116))</f>
        <v/>
      </c>
      <c r="D116" s="63" t="str">
        <f>IF(SUM(บันทึกข้อมูล!Q116:T116)=0,"",SUM(บันทึกข้อมูล!Q116:T116))</f>
        <v/>
      </c>
      <c r="E116" s="63" t="str">
        <f>IF(SUM(บันทึกข้อมูล!E116:T116)=0,"",SUM(บันทึกข้อมูล!E116:T116))</f>
        <v/>
      </c>
      <c r="F116" s="64" t="str">
        <f>IF(SUM(บันทึกข้อมูล!U116:Z116)=0,"",SUM(บันทึกข้อมูล!U116:Z116))</f>
        <v/>
      </c>
      <c r="G116" s="64" t="str">
        <f>IF(SUM(บันทึกข้อมูล!AA116:AB116)=0,"",SUM(บันทึกข้อมูล!AA116:AB116))</f>
        <v/>
      </c>
      <c r="H116" s="64" t="str">
        <f>IF(SUM(บันทึกข้อมูล!AC116:AD116)=0,"",SUM(บันทึกข้อมูล!AC116:AD116))</f>
        <v/>
      </c>
      <c r="I116" s="64" t="str">
        <f>IF(SUM(บันทึกข้อมูล!AE116:AF116)=0,"",SUM(บันทึกข้อมูล!AE116:AF116))</f>
        <v/>
      </c>
      <c r="J116" s="64" t="str">
        <f>IF(SUM(บันทึกข้อมูล!AG116:AG116)=0,"",SUM(บันทึกข้อมูล!AG116:AG116))</f>
        <v/>
      </c>
      <c r="K116" s="64" t="str">
        <f>IF(SUM(บันทึกข้อมูล!AH116:AN116)=0,"",SUM(บันทึกข้อมูล!AH116:AN116))</f>
        <v/>
      </c>
      <c r="L116" s="64" t="str">
        <f>IF(SUM(บันทึกข้อมูล!U116:AN116)=0,"",SUM(บันทึกข้อมูล!U116:AN116))</f>
        <v/>
      </c>
      <c r="M116" s="79" t="str">
        <f>IF(SUM(บันทึกข้อมูล!AO116:AS116)=0,"",SUM(บันทึกข้อมูล!AO116:AS116))</f>
        <v/>
      </c>
      <c r="N116" s="95" t="str">
        <f t="shared" si="2"/>
        <v/>
      </c>
      <c r="O116" s="96" t="str">
        <f t="shared" si="3"/>
        <v/>
      </c>
    </row>
    <row r="117" spans="1:15" ht="18">
      <c r="A117" s="63" t="str">
        <f>IF(SUM(บันทึกข้อมูล!E117:H117)=0,"",SUM(บันทึกข้อมูล!E117:H117))</f>
        <v/>
      </c>
      <c r="B117" s="63" t="str">
        <f>IF(SUM(บันทึกข้อมูล!I117:L117)=0,"",SUM(บันทึกข้อมูล!I117:L117))</f>
        <v/>
      </c>
      <c r="C117" s="63" t="str">
        <f>IF(SUM(บันทึกข้อมูล!M117:P117)=0,"",SUM(บันทึกข้อมูล!M117:P117))</f>
        <v/>
      </c>
      <c r="D117" s="63" t="str">
        <f>IF(SUM(บันทึกข้อมูล!Q117:T117)=0,"",SUM(บันทึกข้อมูล!Q117:T117))</f>
        <v/>
      </c>
      <c r="E117" s="63" t="str">
        <f>IF(SUM(บันทึกข้อมูล!E117:T117)=0,"",SUM(บันทึกข้อมูล!E117:T117))</f>
        <v/>
      </c>
      <c r="F117" s="64" t="str">
        <f>IF(SUM(บันทึกข้อมูล!U117:Z117)=0,"",SUM(บันทึกข้อมูล!U117:Z117))</f>
        <v/>
      </c>
      <c r="G117" s="64" t="str">
        <f>IF(SUM(บันทึกข้อมูล!AA117:AB117)=0,"",SUM(บันทึกข้อมูล!AA117:AB117))</f>
        <v/>
      </c>
      <c r="H117" s="64" t="str">
        <f>IF(SUM(บันทึกข้อมูล!AC117:AD117)=0,"",SUM(บันทึกข้อมูล!AC117:AD117))</f>
        <v/>
      </c>
      <c r="I117" s="64" t="str">
        <f>IF(SUM(บันทึกข้อมูล!AE117:AF117)=0,"",SUM(บันทึกข้อมูล!AE117:AF117))</f>
        <v/>
      </c>
      <c r="J117" s="64" t="str">
        <f>IF(SUM(บันทึกข้อมูล!AG117:AG117)=0,"",SUM(บันทึกข้อมูล!AG117:AG117))</f>
        <v/>
      </c>
      <c r="K117" s="64" t="str">
        <f>IF(SUM(บันทึกข้อมูล!AH117:AN117)=0,"",SUM(บันทึกข้อมูล!AH117:AN117))</f>
        <v/>
      </c>
      <c r="L117" s="64" t="str">
        <f>IF(SUM(บันทึกข้อมูล!U117:AN117)=0,"",SUM(บันทึกข้อมูล!U117:AN117))</f>
        <v/>
      </c>
      <c r="M117" s="79" t="str">
        <f>IF(SUM(บันทึกข้อมูล!AO117:AS117)=0,"",SUM(บันทึกข้อมูล!AO117:AS117))</f>
        <v/>
      </c>
      <c r="N117" s="95" t="str">
        <f t="shared" ref="N117:N180" si="4">IF(E117="","",IF(E117&gt;=56,"1",""))</f>
        <v/>
      </c>
      <c r="O117" s="96" t="str">
        <f t="shared" si="3"/>
        <v/>
      </c>
    </row>
    <row r="118" spans="1:15" ht="18">
      <c r="A118" s="63" t="str">
        <f>IF(SUM(บันทึกข้อมูล!E118:H118)=0,"",SUM(บันทึกข้อมูล!E118:H118))</f>
        <v/>
      </c>
      <c r="B118" s="63" t="str">
        <f>IF(SUM(บันทึกข้อมูล!I118:L118)=0,"",SUM(บันทึกข้อมูล!I118:L118))</f>
        <v/>
      </c>
      <c r="C118" s="63" t="str">
        <f>IF(SUM(บันทึกข้อมูล!M118:P118)=0,"",SUM(บันทึกข้อมูล!M118:P118))</f>
        <v/>
      </c>
      <c r="D118" s="63" t="str">
        <f>IF(SUM(บันทึกข้อมูล!Q118:T118)=0,"",SUM(บันทึกข้อมูล!Q118:T118))</f>
        <v/>
      </c>
      <c r="E118" s="63" t="str">
        <f>IF(SUM(บันทึกข้อมูล!E118:T118)=0,"",SUM(บันทึกข้อมูล!E118:T118))</f>
        <v/>
      </c>
      <c r="F118" s="64" t="str">
        <f>IF(SUM(บันทึกข้อมูล!U118:Z118)=0,"",SUM(บันทึกข้อมูล!U118:Z118))</f>
        <v/>
      </c>
      <c r="G118" s="64" t="str">
        <f>IF(SUM(บันทึกข้อมูล!AA118:AB118)=0,"",SUM(บันทึกข้อมูล!AA118:AB118))</f>
        <v/>
      </c>
      <c r="H118" s="64" t="str">
        <f>IF(SUM(บันทึกข้อมูล!AC118:AD118)=0,"",SUM(บันทึกข้อมูล!AC118:AD118))</f>
        <v/>
      </c>
      <c r="I118" s="64" t="str">
        <f>IF(SUM(บันทึกข้อมูล!AE118:AF118)=0,"",SUM(บันทึกข้อมูล!AE118:AF118))</f>
        <v/>
      </c>
      <c r="J118" s="64" t="str">
        <f>IF(SUM(บันทึกข้อมูล!AG118:AG118)=0,"",SUM(บันทึกข้อมูล!AG118:AG118))</f>
        <v/>
      </c>
      <c r="K118" s="64" t="str">
        <f>IF(SUM(บันทึกข้อมูล!AH118:AN118)=0,"",SUM(บันทึกข้อมูล!AH118:AN118))</f>
        <v/>
      </c>
      <c r="L118" s="64" t="str">
        <f>IF(SUM(บันทึกข้อมูล!U118:AN118)=0,"",SUM(บันทึกข้อมูล!U118:AN118))</f>
        <v/>
      </c>
      <c r="M118" s="79" t="str">
        <f>IF(SUM(บันทึกข้อมูล!AO118:AS118)=0,"",SUM(บันทึกข้อมูล!AO118:AS118))</f>
        <v/>
      </c>
      <c r="N118" s="95" t="str">
        <f t="shared" si="4"/>
        <v/>
      </c>
      <c r="O118" s="96" t="str">
        <f t="shared" si="3"/>
        <v/>
      </c>
    </row>
    <row r="119" spans="1:15" ht="18">
      <c r="A119" s="63" t="str">
        <f>IF(SUM(บันทึกข้อมูล!E119:H119)=0,"",SUM(บันทึกข้อมูล!E119:H119))</f>
        <v/>
      </c>
      <c r="B119" s="63" t="str">
        <f>IF(SUM(บันทึกข้อมูล!I119:L119)=0,"",SUM(บันทึกข้อมูล!I119:L119))</f>
        <v/>
      </c>
      <c r="C119" s="63" t="str">
        <f>IF(SUM(บันทึกข้อมูล!M119:P119)=0,"",SUM(บันทึกข้อมูล!M119:P119))</f>
        <v/>
      </c>
      <c r="D119" s="63" t="str">
        <f>IF(SUM(บันทึกข้อมูล!Q119:T119)=0,"",SUM(บันทึกข้อมูล!Q119:T119))</f>
        <v/>
      </c>
      <c r="E119" s="63" t="str">
        <f>IF(SUM(บันทึกข้อมูล!E119:T119)=0,"",SUM(บันทึกข้อมูล!E119:T119))</f>
        <v/>
      </c>
      <c r="F119" s="64" t="str">
        <f>IF(SUM(บันทึกข้อมูล!U119:Z119)=0,"",SUM(บันทึกข้อมูล!U119:Z119))</f>
        <v/>
      </c>
      <c r="G119" s="64" t="str">
        <f>IF(SUM(บันทึกข้อมูล!AA119:AB119)=0,"",SUM(บันทึกข้อมูล!AA119:AB119))</f>
        <v/>
      </c>
      <c r="H119" s="64" t="str">
        <f>IF(SUM(บันทึกข้อมูล!AC119:AD119)=0,"",SUM(บันทึกข้อมูล!AC119:AD119))</f>
        <v/>
      </c>
      <c r="I119" s="64" t="str">
        <f>IF(SUM(บันทึกข้อมูล!AE119:AF119)=0,"",SUM(บันทึกข้อมูล!AE119:AF119))</f>
        <v/>
      </c>
      <c r="J119" s="64" t="str">
        <f>IF(SUM(บันทึกข้อมูล!AG119:AG119)=0,"",SUM(บันทึกข้อมูล!AG119:AG119))</f>
        <v/>
      </c>
      <c r="K119" s="64" t="str">
        <f>IF(SUM(บันทึกข้อมูล!AH119:AN119)=0,"",SUM(บันทึกข้อมูล!AH119:AN119))</f>
        <v/>
      </c>
      <c r="L119" s="64" t="str">
        <f>IF(SUM(บันทึกข้อมูล!U119:AN119)=0,"",SUM(บันทึกข้อมูล!U119:AN119))</f>
        <v/>
      </c>
      <c r="M119" s="79" t="str">
        <f>IF(SUM(บันทึกข้อมูล!AO119:AS119)=0,"",SUM(บันทึกข้อมูล!AO119:AS119))</f>
        <v/>
      </c>
      <c r="N119" s="95" t="str">
        <f t="shared" si="4"/>
        <v/>
      </c>
      <c r="O119" s="96" t="str">
        <f t="shared" si="3"/>
        <v/>
      </c>
    </row>
    <row r="120" spans="1:15" ht="18">
      <c r="A120" s="63" t="str">
        <f>IF(SUM(บันทึกข้อมูล!E120:H120)=0,"",SUM(บันทึกข้อมูล!E120:H120))</f>
        <v/>
      </c>
      <c r="B120" s="63" t="str">
        <f>IF(SUM(บันทึกข้อมูล!I120:L120)=0,"",SUM(บันทึกข้อมูล!I120:L120))</f>
        <v/>
      </c>
      <c r="C120" s="63" t="str">
        <f>IF(SUM(บันทึกข้อมูล!M120:P120)=0,"",SUM(บันทึกข้อมูล!M120:P120))</f>
        <v/>
      </c>
      <c r="D120" s="63" t="str">
        <f>IF(SUM(บันทึกข้อมูล!Q120:T120)=0,"",SUM(บันทึกข้อมูล!Q120:T120))</f>
        <v/>
      </c>
      <c r="E120" s="63" t="str">
        <f>IF(SUM(บันทึกข้อมูล!E120:T120)=0,"",SUM(บันทึกข้อมูล!E120:T120))</f>
        <v/>
      </c>
      <c r="F120" s="64" t="str">
        <f>IF(SUM(บันทึกข้อมูล!U120:Z120)=0,"",SUM(บันทึกข้อมูล!U120:Z120))</f>
        <v/>
      </c>
      <c r="G120" s="64" t="str">
        <f>IF(SUM(บันทึกข้อมูล!AA120:AB120)=0,"",SUM(บันทึกข้อมูล!AA120:AB120))</f>
        <v/>
      </c>
      <c r="H120" s="64" t="str">
        <f>IF(SUM(บันทึกข้อมูล!AC120:AD120)=0,"",SUM(บันทึกข้อมูล!AC120:AD120))</f>
        <v/>
      </c>
      <c r="I120" s="64" t="str">
        <f>IF(SUM(บันทึกข้อมูล!AE120:AF120)=0,"",SUM(บันทึกข้อมูล!AE120:AF120))</f>
        <v/>
      </c>
      <c r="J120" s="64" t="str">
        <f>IF(SUM(บันทึกข้อมูล!AG120:AG120)=0,"",SUM(บันทึกข้อมูล!AG120:AG120))</f>
        <v/>
      </c>
      <c r="K120" s="64" t="str">
        <f>IF(SUM(บันทึกข้อมูล!AH120:AN120)=0,"",SUM(บันทึกข้อมูล!AH120:AN120))</f>
        <v/>
      </c>
      <c r="L120" s="64" t="str">
        <f>IF(SUM(บันทึกข้อมูล!U120:AN120)=0,"",SUM(บันทึกข้อมูล!U120:AN120))</f>
        <v/>
      </c>
      <c r="M120" s="79" t="str">
        <f>IF(SUM(บันทึกข้อมูล!AO120:AS120)=0,"",SUM(บันทึกข้อมูล!AO120:AS120))</f>
        <v/>
      </c>
      <c r="N120" s="95" t="str">
        <f t="shared" si="4"/>
        <v/>
      </c>
      <c r="O120" s="96" t="str">
        <f t="shared" si="3"/>
        <v/>
      </c>
    </row>
    <row r="121" spans="1:15" ht="18">
      <c r="A121" s="63" t="str">
        <f>IF(SUM(บันทึกข้อมูล!E121:H121)=0,"",SUM(บันทึกข้อมูล!E121:H121))</f>
        <v/>
      </c>
      <c r="B121" s="63" t="str">
        <f>IF(SUM(บันทึกข้อมูล!I121:L121)=0,"",SUM(บันทึกข้อมูล!I121:L121))</f>
        <v/>
      </c>
      <c r="C121" s="63" t="str">
        <f>IF(SUM(บันทึกข้อมูล!M121:P121)=0,"",SUM(บันทึกข้อมูล!M121:P121))</f>
        <v/>
      </c>
      <c r="D121" s="63" t="str">
        <f>IF(SUM(บันทึกข้อมูล!Q121:T121)=0,"",SUM(บันทึกข้อมูล!Q121:T121))</f>
        <v/>
      </c>
      <c r="E121" s="63" t="str">
        <f>IF(SUM(บันทึกข้อมูล!E121:T121)=0,"",SUM(บันทึกข้อมูล!E121:T121))</f>
        <v/>
      </c>
      <c r="F121" s="64" t="str">
        <f>IF(SUM(บันทึกข้อมูล!U121:Z121)=0,"",SUM(บันทึกข้อมูล!U121:Z121))</f>
        <v/>
      </c>
      <c r="G121" s="64" t="str">
        <f>IF(SUM(บันทึกข้อมูล!AA121:AB121)=0,"",SUM(บันทึกข้อมูล!AA121:AB121))</f>
        <v/>
      </c>
      <c r="H121" s="64" t="str">
        <f>IF(SUM(บันทึกข้อมูล!AC121:AD121)=0,"",SUM(บันทึกข้อมูล!AC121:AD121))</f>
        <v/>
      </c>
      <c r="I121" s="64" t="str">
        <f>IF(SUM(บันทึกข้อมูล!AE121:AF121)=0,"",SUM(บันทึกข้อมูล!AE121:AF121))</f>
        <v/>
      </c>
      <c r="J121" s="64" t="str">
        <f>IF(SUM(บันทึกข้อมูล!AG121:AG121)=0,"",SUM(บันทึกข้อมูล!AG121:AG121))</f>
        <v/>
      </c>
      <c r="K121" s="64" t="str">
        <f>IF(SUM(บันทึกข้อมูล!AH121:AN121)=0,"",SUM(บันทึกข้อมูล!AH121:AN121))</f>
        <v/>
      </c>
      <c r="L121" s="64" t="str">
        <f>IF(SUM(บันทึกข้อมูล!U121:AN121)=0,"",SUM(บันทึกข้อมูล!U121:AN121))</f>
        <v/>
      </c>
      <c r="M121" s="79" t="str">
        <f>IF(SUM(บันทึกข้อมูล!AO121:AS121)=0,"",SUM(บันทึกข้อมูล!AO121:AS121))</f>
        <v/>
      </c>
      <c r="N121" s="95" t="str">
        <f t="shared" si="4"/>
        <v/>
      </c>
      <c r="O121" s="96" t="str">
        <f t="shared" si="3"/>
        <v/>
      </c>
    </row>
    <row r="122" spans="1:15" ht="18">
      <c r="A122" s="63" t="str">
        <f>IF(SUM(บันทึกข้อมูล!E122:H122)=0,"",SUM(บันทึกข้อมูล!E122:H122))</f>
        <v/>
      </c>
      <c r="B122" s="63" t="str">
        <f>IF(SUM(บันทึกข้อมูล!I122:L122)=0,"",SUM(บันทึกข้อมูล!I122:L122))</f>
        <v/>
      </c>
      <c r="C122" s="63" t="str">
        <f>IF(SUM(บันทึกข้อมูล!M122:P122)=0,"",SUM(บันทึกข้อมูล!M122:P122))</f>
        <v/>
      </c>
      <c r="D122" s="63" t="str">
        <f>IF(SUM(บันทึกข้อมูล!Q122:T122)=0,"",SUM(บันทึกข้อมูล!Q122:T122))</f>
        <v/>
      </c>
      <c r="E122" s="63" t="str">
        <f>IF(SUM(บันทึกข้อมูล!E122:T122)=0,"",SUM(บันทึกข้อมูล!E122:T122))</f>
        <v/>
      </c>
      <c r="F122" s="64" t="str">
        <f>IF(SUM(บันทึกข้อมูล!U122:Z122)=0,"",SUM(บันทึกข้อมูล!U122:Z122))</f>
        <v/>
      </c>
      <c r="G122" s="64" t="str">
        <f>IF(SUM(บันทึกข้อมูล!AA122:AB122)=0,"",SUM(บันทึกข้อมูล!AA122:AB122))</f>
        <v/>
      </c>
      <c r="H122" s="64" t="str">
        <f>IF(SUM(บันทึกข้อมูล!AC122:AD122)=0,"",SUM(บันทึกข้อมูล!AC122:AD122))</f>
        <v/>
      </c>
      <c r="I122" s="64" t="str">
        <f>IF(SUM(บันทึกข้อมูล!AE122:AF122)=0,"",SUM(บันทึกข้อมูล!AE122:AF122))</f>
        <v/>
      </c>
      <c r="J122" s="64" t="str">
        <f>IF(SUM(บันทึกข้อมูล!AG122:AG122)=0,"",SUM(บันทึกข้อมูล!AG122:AG122))</f>
        <v/>
      </c>
      <c r="K122" s="64" t="str">
        <f>IF(SUM(บันทึกข้อมูล!AH122:AN122)=0,"",SUM(บันทึกข้อมูล!AH122:AN122))</f>
        <v/>
      </c>
      <c r="L122" s="64" t="str">
        <f>IF(SUM(บันทึกข้อมูล!U122:AN122)=0,"",SUM(บันทึกข้อมูล!U122:AN122))</f>
        <v/>
      </c>
      <c r="M122" s="79" t="str">
        <f>IF(SUM(บันทึกข้อมูล!AO122:AS122)=0,"",SUM(บันทึกข้อมูล!AO122:AS122))</f>
        <v/>
      </c>
      <c r="N122" s="95" t="str">
        <f t="shared" si="4"/>
        <v/>
      </c>
      <c r="O122" s="96" t="str">
        <f t="shared" si="3"/>
        <v/>
      </c>
    </row>
    <row r="123" spans="1:15" ht="18">
      <c r="A123" s="63" t="str">
        <f>IF(SUM(บันทึกข้อมูล!E123:H123)=0,"",SUM(บันทึกข้อมูล!E123:H123))</f>
        <v/>
      </c>
      <c r="B123" s="63" t="str">
        <f>IF(SUM(บันทึกข้อมูล!I123:L123)=0,"",SUM(บันทึกข้อมูล!I123:L123))</f>
        <v/>
      </c>
      <c r="C123" s="63" t="str">
        <f>IF(SUM(บันทึกข้อมูล!M123:P123)=0,"",SUM(บันทึกข้อมูล!M123:P123))</f>
        <v/>
      </c>
      <c r="D123" s="63" t="str">
        <f>IF(SUM(บันทึกข้อมูล!Q123:T123)=0,"",SUM(บันทึกข้อมูล!Q123:T123))</f>
        <v/>
      </c>
      <c r="E123" s="63" t="str">
        <f>IF(SUM(บันทึกข้อมูล!E123:T123)=0,"",SUM(บันทึกข้อมูล!E123:T123))</f>
        <v/>
      </c>
      <c r="F123" s="64" t="str">
        <f>IF(SUM(บันทึกข้อมูล!U123:Z123)=0,"",SUM(บันทึกข้อมูล!U123:Z123))</f>
        <v/>
      </c>
      <c r="G123" s="64" t="str">
        <f>IF(SUM(บันทึกข้อมูล!AA123:AB123)=0,"",SUM(บันทึกข้อมูล!AA123:AB123))</f>
        <v/>
      </c>
      <c r="H123" s="64" t="str">
        <f>IF(SUM(บันทึกข้อมูล!AC123:AD123)=0,"",SUM(บันทึกข้อมูล!AC123:AD123))</f>
        <v/>
      </c>
      <c r="I123" s="64" t="str">
        <f>IF(SUM(บันทึกข้อมูล!AE123:AF123)=0,"",SUM(บันทึกข้อมูล!AE123:AF123))</f>
        <v/>
      </c>
      <c r="J123" s="64" t="str">
        <f>IF(SUM(บันทึกข้อมูล!AG123:AG123)=0,"",SUM(บันทึกข้อมูล!AG123:AG123))</f>
        <v/>
      </c>
      <c r="K123" s="64" t="str">
        <f>IF(SUM(บันทึกข้อมูล!AH123:AN123)=0,"",SUM(บันทึกข้อมูล!AH123:AN123))</f>
        <v/>
      </c>
      <c r="L123" s="64" t="str">
        <f>IF(SUM(บันทึกข้อมูล!U123:AN123)=0,"",SUM(บันทึกข้อมูล!U123:AN123))</f>
        <v/>
      </c>
      <c r="M123" s="79" t="str">
        <f>IF(SUM(บันทึกข้อมูล!AO123:AS123)=0,"",SUM(บันทึกข้อมูล!AO123:AS123))</f>
        <v/>
      </c>
      <c r="N123" s="95" t="str">
        <f t="shared" si="4"/>
        <v/>
      </c>
      <c r="O123" s="96" t="str">
        <f t="shared" si="3"/>
        <v/>
      </c>
    </row>
    <row r="124" spans="1:15" ht="18">
      <c r="A124" s="63" t="str">
        <f>IF(SUM(บันทึกข้อมูล!E124:H124)=0,"",SUM(บันทึกข้อมูล!E124:H124))</f>
        <v/>
      </c>
      <c r="B124" s="63" t="str">
        <f>IF(SUM(บันทึกข้อมูล!I124:L124)=0,"",SUM(บันทึกข้อมูล!I124:L124))</f>
        <v/>
      </c>
      <c r="C124" s="63" t="str">
        <f>IF(SUM(บันทึกข้อมูล!M124:P124)=0,"",SUM(บันทึกข้อมูล!M124:P124))</f>
        <v/>
      </c>
      <c r="D124" s="63" t="str">
        <f>IF(SUM(บันทึกข้อมูล!Q124:T124)=0,"",SUM(บันทึกข้อมูล!Q124:T124))</f>
        <v/>
      </c>
      <c r="E124" s="63" t="str">
        <f>IF(SUM(บันทึกข้อมูล!E124:T124)=0,"",SUM(บันทึกข้อมูล!E124:T124))</f>
        <v/>
      </c>
      <c r="F124" s="64" t="str">
        <f>IF(SUM(บันทึกข้อมูล!U124:Z124)=0,"",SUM(บันทึกข้อมูล!U124:Z124))</f>
        <v/>
      </c>
      <c r="G124" s="64" t="str">
        <f>IF(SUM(บันทึกข้อมูล!AA124:AB124)=0,"",SUM(บันทึกข้อมูล!AA124:AB124))</f>
        <v/>
      </c>
      <c r="H124" s="64" t="str">
        <f>IF(SUM(บันทึกข้อมูล!AC124:AD124)=0,"",SUM(บันทึกข้อมูล!AC124:AD124))</f>
        <v/>
      </c>
      <c r="I124" s="64" t="str">
        <f>IF(SUM(บันทึกข้อมูล!AE124:AF124)=0,"",SUM(บันทึกข้อมูล!AE124:AF124))</f>
        <v/>
      </c>
      <c r="J124" s="64" t="str">
        <f>IF(SUM(บันทึกข้อมูล!AG124:AG124)=0,"",SUM(บันทึกข้อมูล!AG124:AG124))</f>
        <v/>
      </c>
      <c r="K124" s="64" t="str">
        <f>IF(SUM(บันทึกข้อมูล!AH124:AN124)=0,"",SUM(บันทึกข้อมูล!AH124:AN124))</f>
        <v/>
      </c>
      <c r="L124" s="64" t="str">
        <f>IF(SUM(บันทึกข้อมูล!U124:AN124)=0,"",SUM(บันทึกข้อมูล!U124:AN124))</f>
        <v/>
      </c>
      <c r="M124" s="79" t="str">
        <f>IF(SUM(บันทึกข้อมูล!AO124:AS124)=0,"",SUM(บันทึกข้อมูล!AO124:AS124))</f>
        <v/>
      </c>
      <c r="N124" s="95" t="str">
        <f t="shared" si="4"/>
        <v/>
      </c>
      <c r="O124" s="96" t="str">
        <f t="shared" si="3"/>
        <v/>
      </c>
    </row>
    <row r="125" spans="1:15" ht="18">
      <c r="A125" s="63" t="str">
        <f>IF(SUM(บันทึกข้อมูล!E125:H125)=0,"",SUM(บันทึกข้อมูล!E125:H125))</f>
        <v/>
      </c>
      <c r="B125" s="63" t="str">
        <f>IF(SUM(บันทึกข้อมูล!I125:L125)=0,"",SUM(บันทึกข้อมูล!I125:L125))</f>
        <v/>
      </c>
      <c r="C125" s="63" t="str">
        <f>IF(SUM(บันทึกข้อมูล!M125:P125)=0,"",SUM(บันทึกข้อมูล!M125:P125))</f>
        <v/>
      </c>
      <c r="D125" s="63" t="str">
        <f>IF(SUM(บันทึกข้อมูล!Q125:T125)=0,"",SUM(บันทึกข้อมูล!Q125:T125))</f>
        <v/>
      </c>
      <c r="E125" s="63" t="str">
        <f>IF(SUM(บันทึกข้อมูล!E125:T125)=0,"",SUM(บันทึกข้อมูล!E125:T125))</f>
        <v/>
      </c>
      <c r="F125" s="64" t="str">
        <f>IF(SUM(บันทึกข้อมูล!U125:Z125)=0,"",SUM(บันทึกข้อมูล!U125:Z125))</f>
        <v/>
      </c>
      <c r="G125" s="64" t="str">
        <f>IF(SUM(บันทึกข้อมูล!AA125:AB125)=0,"",SUM(บันทึกข้อมูล!AA125:AB125))</f>
        <v/>
      </c>
      <c r="H125" s="64" t="str">
        <f>IF(SUM(บันทึกข้อมูล!AC125:AD125)=0,"",SUM(บันทึกข้อมูล!AC125:AD125))</f>
        <v/>
      </c>
      <c r="I125" s="64" t="str">
        <f>IF(SUM(บันทึกข้อมูล!AE125:AF125)=0,"",SUM(บันทึกข้อมูล!AE125:AF125))</f>
        <v/>
      </c>
      <c r="J125" s="64" t="str">
        <f>IF(SUM(บันทึกข้อมูล!AG125:AG125)=0,"",SUM(บันทึกข้อมูล!AG125:AG125))</f>
        <v/>
      </c>
      <c r="K125" s="64" t="str">
        <f>IF(SUM(บันทึกข้อมูล!AH125:AN125)=0,"",SUM(บันทึกข้อมูล!AH125:AN125))</f>
        <v/>
      </c>
      <c r="L125" s="64" t="str">
        <f>IF(SUM(บันทึกข้อมูล!U125:AN125)=0,"",SUM(บันทึกข้อมูล!U125:AN125))</f>
        <v/>
      </c>
      <c r="M125" s="79" t="str">
        <f>IF(SUM(บันทึกข้อมูล!AO125:AS125)=0,"",SUM(บันทึกข้อมูล!AO125:AS125))</f>
        <v/>
      </c>
      <c r="N125" s="95" t="str">
        <f t="shared" si="4"/>
        <v/>
      </c>
      <c r="O125" s="96" t="str">
        <f t="shared" si="3"/>
        <v/>
      </c>
    </row>
    <row r="126" spans="1:15" ht="18">
      <c r="A126" s="63" t="str">
        <f>IF(SUM(บันทึกข้อมูล!E126:H126)=0,"",SUM(บันทึกข้อมูล!E126:H126))</f>
        <v/>
      </c>
      <c r="B126" s="63" t="str">
        <f>IF(SUM(บันทึกข้อมูล!I126:L126)=0,"",SUM(บันทึกข้อมูล!I126:L126))</f>
        <v/>
      </c>
      <c r="C126" s="63" t="str">
        <f>IF(SUM(บันทึกข้อมูล!M126:P126)=0,"",SUM(บันทึกข้อมูล!M126:P126))</f>
        <v/>
      </c>
      <c r="D126" s="63" t="str">
        <f>IF(SUM(บันทึกข้อมูล!Q126:T126)=0,"",SUM(บันทึกข้อมูล!Q126:T126))</f>
        <v/>
      </c>
      <c r="E126" s="63" t="str">
        <f>IF(SUM(บันทึกข้อมูล!E126:T126)=0,"",SUM(บันทึกข้อมูล!E126:T126))</f>
        <v/>
      </c>
      <c r="F126" s="64" t="str">
        <f>IF(SUM(บันทึกข้อมูล!U126:Z126)=0,"",SUM(บันทึกข้อมูล!U126:Z126))</f>
        <v/>
      </c>
      <c r="G126" s="64" t="str">
        <f>IF(SUM(บันทึกข้อมูล!AA126:AB126)=0,"",SUM(บันทึกข้อมูล!AA126:AB126))</f>
        <v/>
      </c>
      <c r="H126" s="64" t="str">
        <f>IF(SUM(บันทึกข้อมูล!AC126:AD126)=0,"",SUM(บันทึกข้อมูล!AC126:AD126))</f>
        <v/>
      </c>
      <c r="I126" s="64" t="str">
        <f>IF(SUM(บันทึกข้อมูล!AE126:AF126)=0,"",SUM(บันทึกข้อมูล!AE126:AF126))</f>
        <v/>
      </c>
      <c r="J126" s="64" t="str">
        <f>IF(SUM(บันทึกข้อมูล!AG126:AG126)=0,"",SUM(บันทึกข้อมูล!AG126:AG126))</f>
        <v/>
      </c>
      <c r="K126" s="64" t="str">
        <f>IF(SUM(บันทึกข้อมูล!AH126:AN126)=0,"",SUM(บันทึกข้อมูล!AH126:AN126))</f>
        <v/>
      </c>
      <c r="L126" s="64" t="str">
        <f>IF(SUM(บันทึกข้อมูล!U126:AN126)=0,"",SUM(บันทึกข้อมูล!U126:AN126))</f>
        <v/>
      </c>
      <c r="M126" s="79" t="str">
        <f>IF(SUM(บันทึกข้อมูล!AO126:AS126)=0,"",SUM(บันทึกข้อมูล!AO126:AS126))</f>
        <v/>
      </c>
      <c r="N126" s="95" t="str">
        <f t="shared" si="4"/>
        <v/>
      </c>
      <c r="O126" s="96" t="str">
        <f t="shared" si="3"/>
        <v/>
      </c>
    </row>
    <row r="127" spans="1:15" ht="18">
      <c r="A127" s="63" t="str">
        <f>IF(SUM(บันทึกข้อมูล!E127:H127)=0,"",SUM(บันทึกข้อมูล!E127:H127))</f>
        <v/>
      </c>
      <c r="B127" s="63" t="str">
        <f>IF(SUM(บันทึกข้อมูล!I127:L127)=0,"",SUM(บันทึกข้อมูล!I127:L127))</f>
        <v/>
      </c>
      <c r="C127" s="63" t="str">
        <f>IF(SUM(บันทึกข้อมูล!M127:P127)=0,"",SUM(บันทึกข้อมูล!M127:P127))</f>
        <v/>
      </c>
      <c r="D127" s="63" t="str">
        <f>IF(SUM(บันทึกข้อมูล!Q127:T127)=0,"",SUM(บันทึกข้อมูล!Q127:T127))</f>
        <v/>
      </c>
      <c r="E127" s="63" t="str">
        <f>IF(SUM(บันทึกข้อมูล!E127:T127)=0,"",SUM(บันทึกข้อมูล!E127:T127))</f>
        <v/>
      </c>
      <c r="F127" s="64" t="str">
        <f>IF(SUM(บันทึกข้อมูล!U127:Z127)=0,"",SUM(บันทึกข้อมูล!U127:Z127))</f>
        <v/>
      </c>
      <c r="G127" s="64" t="str">
        <f>IF(SUM(บันทึกข้อมูล!AA127:AB127)=0,"",SUM(บันทึกข้อมูล!AA127:AB127))</f>
        <v/>
      </c>
      <c r="H127" s="64" t="str">
        <f>IF(SUM(บันทึกข้อมูล!AC127:AD127)=0,"",SUM(บันทึกข้อมูล!AC127:AD127))</f>
        <v/>
      </c>
      <c r="I127" s="64" t="str">
        <f>IF(SUM(บันทึกข้อมูล!AE127:AF127)=0,"",SUM(บันทึกข้อมูล!AE127:AF127))</f>
        <v/>
      </c>
      <c r="J127" s="64" t="str">
        <f>IF(SUM(บันทึกข้อมูล!AG127:AG127)=0,"",SUM(บันทึกข้อมูล!AG127:AG127))</f>
        <v/>
      </c>
      <c r="K127" s="64" t="str">
        <f>IF(SUM(บันทึกข้อมูล!AH127:AN127)=0,"",SUM(บันทึกข้อมูล!AH127:AN127))</f>
        <v/>
      </c>
      <c r="L127" s="64" t="str">
        <f>IF(SUM(บันทึกข้อมูล!U127:AN127)=0,"",SUM(บันทึกข้อมูล!U127:AN127))</f>
        <v/>
      </c>
      <c r="M127" s="79" t="str">
        <f>IF(SUM(บันทึกข้อมูล!AO127:AS127)=0,"",SUM(บันทึกข้อมูล!AO127:AS127))</f>
        <v/>
      </c>
      <c r="N127" s="95" t="str">
        <f t="shared" si="4"/>
        <v/>
      </c>
      <c r="O127" s="96" t="str">
        <f t="shared" si="3"/>
        <v/>
      </c>
    </row>
    <row r="128" spans="1:15" ht="18">
      <c r="A128" s="63" t="str">
        <f>IF(SUM(บันทึกข้อมูล!E128:H128)=0,"",SUM(บันทึกข้อมูล!E128:H128))</f>
        <v/>
      </c>
      <c r="B128" s="63" t="str">
        <f>IF(SUM(บันทึกข้อมูล!I128:L128)=0,"",SUM(บันทึกข้อมูล!I128:L128))</f>
        <v/>
      </c>
      <c r="C128" s="63" t="str">
        <f>IF(SUM(บันทึกข้อมูล!M128:P128)=0,"",SUM(บันทึกข้อมูล!M128:P128))</f>
        <v/>
      </c>
      <c r="D128" s="63" t="str">
        <f>IF(SUM(บันทึกข้อมูล!Q128:T128)=0,"",SUM(บันทึกข้อมูล!Q128:T128))</f>
        <v/>
      </c>
      <c r="E128" s="63" t="str">
        <f>IF(SUM(บันทึกข้อมูล!E128:T128)=0,"",SUM(บันทึกข้อมูล!E128:T128))</f>
        <v/>
      </c>
      <c r="F128" s="64" t="str">
        <f>IF(SUM(บันทึกข้อมูล!U128:Z128)=0,"",SUM(บันทึกข้อมูล!U128:Z128))</f>
        <v/>
      </c>
      <c r="G128" s="64" t="str">
        <f>IF(SUM(บันทึกข้อมูล!AA128:AB128)=0,"",SUM(บันทึกข้อมูล!AA128:AB128))</f>
        <v/>
      </c>
      <c r="H128" s="64" t="str">
        <f>IF(SUM(บันทึกข้อมูล!AC128:AD128)=0,"",SUM(บันทึกข้อมูล!AC128:AD128))</f>
        <v/>
      </c>
      <c r="I128" s="64" t="str">
        <f>IF(SUM(บันทึกข้อมูล!AE128:AF128)=0,"",SUM(บันทึกข้อมูล!AE128:AF128))</f>
        <v/>
      </c>
      <c r="J128" s="64" t="str">
        <f>IF(SUM(บันทึกข้อมูล!AG128:AG128)=0,"",SUM(บันทึกข้อมูล!AG128:AG128))</f>
        <v/>
      </c>
      <c r="K128" s="64" t="str">
        <f>IF(SUM(บันทึกข้อมูล!AH128:AN128)=0,"",SUM(บันทึกข้อมูล!AH128:AN128))</f>
        <v/>
      </c>
      <c r="L128" s="64" t="str">
        <f>IF(SUM(บันทึกข้อมูล!U128:AN128)=0,"",SUM(บันทึกข้อมูล!U128:AN128))</f>
        <v/>
      </c>
      <c r="M128" s="79" t="str">
        <f>IF(SUM(บันทึกข้อมูล!AO128:AS128)=0,"",SUM(บันทึกข้อมูล!AO128:AS128))</f>
        <v/>
      </c>
      <c r="N128" s="95" t="str">
        <f t="shared" si="4"/>
        <v/>
      </c>
      <c r="O128" s="96" t="str">
        <f t="shared" si="3"/>
        <v/>
      </c>
    </row>
    <row r="129" spans="1:15" ht="18">
      <c r="A129" s="63" t="str">
        <f>IF(SUM(บันทึกข้อมูล!E129:H129)=0,"",SUM(บันทึกข้อมูล!E129:H129))</f>
        <v/>
      </c>
      <c r="B129" s="63" t="str">
        <f>IF(SUM(บันทึกข้อมูล!I129:L129)=0,"",SUM(บันทึกข้อมูล!I129:L129))</f>
        <v/>
      </c>
      <c r="C129" s="63" t="str">
        <f>IF(SUM(บันทึกข้อมูล!M129:P129)=0,"",SUM(บันทึกข้อมูล!M129:P129))</f>
        <v/>
      </c>
      <c r="D129" s="63" t="str">
        <f>IF(SUM(บันทึกข้อมูล!Q129:T129)=0,"",SUM(บันทึกข้อมูล!Q129:T129))</f>
        <v/>
      </c>
      <c r="E129" s="63" t="str">
        <f>IF(SUM(บันทึกข้อมูล!E129:T129)=0,"",SUM(บันทึกข้อมูล!E129:T129))</f>
        <v/>
      </c>
      <c r="F129" s="64" t="str">
        <f>IF(SUM(บันทึกข้อมูล!U129:Z129)=0,"",SUM(บันทึกข้อมูล!U129:Z129))</f>
        <v/>
      </c>
      <c r="G129" s="64" t="str">
        <f>IF(SUM(บันทึกข้อมูล!AA129:AB129)=0,"",SUM(บันทึกข้อมูล!AA129:AB129))</f>
        <v/>
      </c>
      <c r="H129" s="64" t="str">
        <f>IF(SUM(บันทึกข้อมูล!AC129:AD129)=0,"",SUM(บันทึกข้อมูล!AC129:AD129))</f>
        <v/>
      </c>
      <c r="I129" s="64" t="str">
        <f>IF(SUM(บันทึกข้อมูล!AE129:AF129)=0,"",SUM(บันทึกข้อมูล!AE129:AF129))</f>
        <v/>
      </c>
      <c r="J129" s="64" t="str">
        <f>IF(SUM(บันทึกข้อมูล!AG129:AG129)=0,"",SUM(บันทึกข้อมูล!AG129:AG129))</f>
        <v/>
      </c>
      <c r="K129" s="64" t="str">
        <f>IF(SUM(บันทึกข้อมูล!AH129:AN129)=0,"",SUM(บันทึกข้อมูล!AH129:AN129))</f>
        <v/>
      </c>
      <c r="L129" s="64" t="str">
        <f>IF(SUM(บันทึกข้อมูล!U129:AN129)=0,"",SUM(บันทึกข้อมูล!U129:AN129))</f>
        <v/>
      </c>
      <c r="M129" s="79" t="str">
        <f>IF(SUM(บันทึกข้อมูล!AO129:AS129)=0,"",SUM(บันทึกข้อมูล!AO129:AS129))</f>
        <v/>
      </c>
      <c r="N129" s="95" t="str">
        <f t="shared" si="4"/>
        <v/>
      </c>
      <c r="O129" s="96" t="str">
        <f t="shared" si="3"/>
        <v/>
      </c>
    </row>
    <row r="130" spans="1:15" ht="18">
      <c r="A130" s="63" t="str">
        <f>IF(SUM(บันทึกข้อมูล!E130:H130)=0,"",SUM(บันทึกข้อมูล!E130:H130))</f>
        <v/>
      </c>
      <c r="B130" s="63" t="str">
        <f>IF(SUM(บันทึกข้อมูล!I130:L130)=0,"",SUM(บันทึกข้อมูล!I130:L130))</f>
        <v/>
      </c>
      <c r="C130" s="63" t="str">
        <f>IF(SUM(บันทึกข้อมูล!M130:P130)=0,"",SUM(บันทึกข้อมูล!M130:P130))</f>
        <v/>
      </c>
      <c r="D130" s="63" t="str">
        <f>IF(SUM(บันทึกข้อมูล!Q130:T130)=0,"",SUM(บันทึกข้อมูล!Q130:T130))</f>
        <v/>
      </c>
      <c r="E130" s="63" t="str">
        <f>IF(SUM(บันทึกข้อมูล!E130:T130)=0,"",SUM(บันทึกข้อมูล!E130:T130))</f>
        <v/>
      </c>
      <c r="F130" s="64" t="str">
        <f>IF(SUM(บันทึกข้อมูล!U130:Z130)=0,"",SUM(บันทึกข้อมูล!U130:Z130))</f>
        <v/>
      </c>
      <c r="G130" s="64" t="str">
        <f>IF(SUM(บันทึกข้อมูล!AA130:AB130)=0,"",SUM(บันทึกข้อมูล!AA130:AB130))</f>
        <v/>
      </c>
      <c r="H130" s="64" t="str">
        <f>IF(SUM(บันทึกข้อมูล!AC130:AD130)=0,"",SUM(บันทึกข้อมูล!AC130:AD130))</f>
        <v/>
      </c>
      <c r="I130" s="64" t="str">
        <f>IF(SUM(บันทึกข้อมูล!AE130:AF130)=0,"",SUM(บันทึกข้อมูล!AE130:AF130))</f>
        <v/>
      </c>
      <c r="J130" s="64" t="str">
        <f>IF(SUM(บันทึกข้อมูล!AG130:AG130)=0,"",SUM(บันทึกข้อมูล!AG130:AG130))</f>
        <v/>
      </c>
      <c r="K130" s="64" t="str">
        <f>IF(SUM(บันทึกข้อมูล!AH130:AN130)=0,"",SUM(บันทึกข้อมูล!AH130:AN130))</f>
        <v/>
      </c>
      <c r="L130" s="64" t="str">
        <f>IF(SUM(บันทึกข้อมูล!U130:AN130)=0,"",SUM(บันทึกข้อมูล!U130:AN130))</f>
        <v/>
      </c>
      <c r="M130" s="79" t="str">
        <f>IF(SUM(บันทึกข้อมูล!AO130:AS130)=0,"",SUM(บันทึกข้อมูล!AO130:AS130))</f>
        <v/>
      </c>
      <c r="N130" s="95" t="str">
        <f t="shared" si="4"/>
        <v/>
      </c>
      <c r="O130" s="96" t="str">
        <f t="shared" si="3"/>
        <v/>
      </c>
    </row>
    <row r="131" spans="1:15" ht="18">
      <c r="A131" s="63" t="str">
        <f>IF(SUM(บันทึกข้อมูล!E131:H131)=0,"",SUM(บันทึกข้อมูล!E131:H131))</f>
        <v/>
      </c>
      <c r="B131" s="63" t="str">
        <f>IF(SUM(บันทึกข้อมูล!I131:L131)=0,"",SUM(บันทึกข้อมูล!I131:L131))</f>
        <v/>
      </c>
      <c r="C131" s="63" t="str">
        <f>IF(SUM(บันทึกข้อมูล!M131:P131)=0,"",SUM(บันทึกข้อมูล!M131:P131))</f>
        <v/>
      </c>
      <c r="D131" s="63" t="str">
        <f>IF(SUM(บันทึกข้อมูล!Q131:T131)=0,"",SUM(บันทึกข้อมูล!Q131:T131))</f>
        <v/>
      </c>
      <c r="E131" s="63" t="str">
        <f>IF(SUM(บันทึกข้อมูล!E131:T131)=0,"",SUM(บันทึกข้อมูล!E131:T131))</f>
        <v/>
      </c>
      <c r="F131" s="64" t="str">
        <f>IF(SUM(บันทึกข้อมูล!U131:Z131)=0,"",SUM(บันทึกข้อมูล!U131:Z131))</f>
        <v/>
      </c>
      <c r="G131" s="64" t="str">
        <f>IF(SUM(บันทึกข้อมูล!AA131:AB131)=0,"",SUM(บันทึกข้อมูล!AA131:AB131))</f>
        <v/>
      </c>
      <c r="H131" s="64" t="str">
        <f>IF(SUM(บันทึกข้อมูล!AC131:AD131)=0,"",SUM(บันทึกข้อมูล!AC131:AD131))</f>
        <v/>
      </c>
      <c r="I131" s="64" t="str">
        <f>IF(SUM(บันทึกข้อมูล!AE131:AF131)=0,"",SUM(บันทึกข้อมูล!AE131:AF131))</f>
        <v/>
      </c>
      <c r="J131" s="64" t="str">
        <f>IF(SUM(บันทึกข้อมูล!AG131:AG131)=0,"",SUM(บันทึกข้อมูล!AG131:AG131))</f>
        <v/>
      </c>
      <c r="K131" s="64" t="str">
        <f>IF(SUM(บันทึกข้อมูล!AH131:AN131)=0,"",SUM(บันทึกข้อมูล!AH131:AN131))</f>
        <v/>
      </c>
      <c r="L131" s="64" t="str">
        <f>IF(SUM(บันทึกข้อมูล!U131:AN131)=0,"",SUM(บันทึกข้อมูล!U131:AN131))</f>
        <v/>
      </c>
      <c r="M131" s="79" t="str">
        <f>IF(SUM(บันทึกข้อมูล!AO131:AS131)=0,"",SUM(บันทึกข้อมูล!AO131:AS131))</f>
        <v/>
      </c>
      <c r="N131" s="95" t="str">
        <f t="shared" si="4"/>
        <v/>
      </c>
      <c r="O131" s="96" t="str">
        <f t="shared" ref="O131:O194" si="5">IF(L131="","",IF(L131&gt;=77,"1",""))</f>
        <v/>
      </c>
    </row>
    <row r="132" spans="1:15" ht="18">
      <c r="A132" s="63" t="str">
        <f>IF(SUM(บันทึกข้อมูล!E132:H132)=0,"",SUM(บันทึกข้อมูล!E132:H132))</f>
        <v/>
      </c>
      <c r="B132" s="63" t="str">
        <f>IF(SUM(บันทึกข้อมูล!I132:L132)=0,"",SUM(บันทึกข้อมูล!I132:L132))</f>
        <v/>
      </c>
      <c r="C132" s="63" t="str">
        <f>IF(SUM(บันทึกข้อมูล!M132:P132)=0,"",SUM(บันทึกข้อมูล!M132:P132))</f>
        <v/>
      </c>
      <c r="D132" s="63" t="str">
        <f>IF(SUM(บันทึกข้อมูล!Q132:T132)=0,"",SUM(บันทึกข้อมูล!Q132:T132))</f>
        <v/>
      </c>
      <c r="E132" s="63" t="str">
        <f>IF(SUM(บันทึกข้อมูล!E132:T132)=0,"",SUM(บันทึกข้อมูล!E132:T132))</f>
        <v/>
      </c>
      <c r="F132" s="64" t="str">
        <f>IF(SUM(บันทึกข้อมูล!U132:Z132)=0,"",SUM(บันทึกข้อมูล!U132:Z132))</f>
        <v/>
      </c>
      <c r="G132" s="64" t="str">
        <f>IF(SUM(บันทึกข้อมูล!AA132:AB132)=0,"",SUM(บันทึกข้อมูล!AA132:AB132))</f>
        <v/>
      </c>
      <c r="H132" s="64" t="str">
        <f>IF(SUM(บันทึกข้อมูล!AC132:AD132)=0,"",SUM(บันทึกข้อมูล!AC132:AD132))</f>
        <v/>
      </c>
      <c r="I132" s="64" t="str">
        <f>IF(SUM(บันทึกข้อมูล!AE132:AF132)=0,"",SUM(บันทึกข้อมูล!AE132:AF132))</f>
        <v/>
      </c>
      <c r="J132" s="64" t="str">
        <f>IF(SUM(บันทึกข้อมูล!AG132:AG132)=0,"",SUM(บันทึกข้อมูล!AG132:AG132))</f>
        <v/>
      </c>
      <c r="K132" s="64" t="str">
        <f>IF(SUM(บันทึกข้อมูล!AH132:AN132)=0,"",SUM(บันทึกข้อมูล!AH132:AN132))</f>
        <v/>
      </c>
      <c r="L132" s="64" t="str">
        <f>IF(SUM(บันทึกข้อมูล!U132:AN132)=0,"",SUM(บันทึกข้อมูล!U132:AN132))</f>
        <v/>
      </c>
      <c r="M132" s="79" t="str">
        <f>IF(SUM(บันทึกข้อมูล!AO132:AS132)=0,"",SUM(บันทึกข้อมูล!AO132:AS132))</f>
        <v/>
      </c>
      <c r="N132" s="95" t="str">
        <f t="shared" si="4"/>
        <v/>
      </c>
      <c r="O132" s="96" t="str">
        <f t="shared" si="5"/>
        <v/>
      </c>
    </row>
    <row r="133" spans="1:15" ht="18">
      <c r="A133" s="63" t="str">
        <f>IF(SUM(บันทึกข้อมูล!E133:H133)=0,"",SUM(บันทึกข้อมูล!E133:H133))</f>
        <v/>
      </c>
      <c r="B133" s="63" t="str">
        <f>IF(SUM(บันทึกข้อมูล!I133:L133)=0,"",SUM(บันทึกข้อมูล!I133:L133))</f>
        <v/>
      </c>
      <c r="C133" s="63" t="str">
        <f>IF(SUM(บันทึกข้อมูล!M133:P133)=0,"",SUM(บันทึกข้อมูล!M133:P133))</f>
        <v/>
      </c>
      <c r="D133" s="63" t="str">
        <f>IF(SUM(บันทึกข้อมูล!Q133:T133)=0,"",SUM(บันทึกข้อมูล!Q133:T133))</f>
        <v/>
      </c>
      <c r="E133" s="63" t="str">
        <f>IF(SUM(บันทึกข้อมูล!E133:T133)=0,"",SUM(บันทึกข้อมูล!E133:T133))</f>
        <v/>
      </c>
      <c r="F133" s="64" t="str">
        <f>IF(SUM(บันทึกข้อมูล!U133:Z133)=0,"",SUM(บันทึกข้อมูล!U133:Z133))</f>
        <v/>
      </c>
      <c r="G133" s="64" t="str">
        <f>IF(SUM(บันทึกข้อมูล!AA133:AB133)=0,"",SUM(บันทึกข้อมูล!AA133:AB133))</f>
        <v/>
      </c>
      <c r="H133" s="64" t="str">
        <f>IF(SUM(บันทึกข้อมูล!AC133:AD133)=0,"",SUM(บันทึกข้อมูล!AC133:AD133))</f>
        <v/>
      </c>
      <c r="I133" s="64" t="str">
        <f>IF(SUM(บันทึกข้อมูล!AE133:AF133)=0,"",SUM(บันทึกข้อมูล!AE133:AF133))</f>
        <v/>
      </c>
      <c r="J133" s="64" t="str">
        <f>IF(SUM(บันทึกข้อมูล!AG133:AG133)=0,"",SUM(บันทึกข้อมูล!AG133:AG133))</f>
        <v/>
      </c>
      <c r="K133" s="64" t="str">
        <f>IF(SUM(บันทึกข้อมูล!AH133:AN133)=0,"",SUM(บันทึกข้อมูล!AH133:AN133))</f>
        <v/>
      </c>
      <c r="L133" s="64" t="str">
        <f>IF(SUM(บันทึกข้อมูล!U133:AN133)=0,"",SUM(บันทึกข้อมูล!U133:AN133))</f>
        <v/>
      </c>
      <c r="M133" s="79" t="str">
        <f>IF(SUM(บันทึกข้อมูล!AO133:AS133)=0,"",SUM(บันทึกข้อมูล!AO133:AS133))</f>
        <v/>
      </c>
      <c r="N133" s="95" t="str">
        <f t="shared" si="4"/>
        <v/>
      </c>
      <c r="O133" s="96" t="str">
        <f t="shared" si="5"/>
        <v/>
      </c>
    </row>
    <row r="134" spans="1:15" ht="18">
      <c r="A134" s="63" t="str">
        <f>IF(SUM(บันทึกข้อมูล!E134:H134)=0,"",SUM(บันทึกข้อมูล!E134:H134))</f>
        <v/>
      </c>
      <c r="B134" s="63" t="str">
        <f>IF(SUM(บันทึกข้อมูล!I134:L134)=0,"",SUM(บันทึกข้อมูล!I134:L134))</f>
        <v/>
      </c>
      <c r="C134" s="63" t="str">
        <f>IF(SUM(บันทึกข้อมูล!M134:P134)=0,"",SUM(บันทึกข้อมูล!M134:P134))</f>
        <v/>
      </c>
      <c r="D134" s="63" t="str">
        <f>IF(SUM(บันทึกข้อมูล!Q134:T134)=0,"",SUM(บันทึกข้อมูล!Q134:T134))</f>
        <v/>
      </c>
      <c r="E134" s="63" t="str">
        <f>IF(SUM(บันทึกข้อมูล!E134:T134)=0,"",SUM(บันทึกข้อมูล!E134:T134))</f>
        <v/>
      </c>
      <c r="F134" s="64" t="str">
        <f>IF(SUM(บันทึกข้อมูล!U134:Z134)=0,"",SUM(บันทึกข้อมูล!U134:Z134))</f>
        <v/>
      </c>
      <c r="G134" s="64" t="str">
        <f>IF(SUM(บันทึกข้อมูล!AA134:AB134)=0,"",SUM(บันทึกข้อมูล!AA134:AB134))</f>
        <v/>
      </c>
      <c r="H134" s="64" t="str">
        <f>IF(SUM(บันทึกข้อมูล!AC134:AD134)=0,"",SUM(บันทึกข้อมูล!AC134:AD134))</f>
        <v/>
      </c>
      <c r="I134" s="64" t="str">
        <f>IF(SUM(บันทึกข้อมูล!AE134:AF134)=0,"",SUM(บันทึกข้อมูล!AE134:AF134))</f>
        <v/>
      </c>
      <c r="J134" s="64" t="str">
        <f>IF(SUM(บันทึกข้อมูล!AG134:AG134)=0,"",SUM(บันทึกข้อมูล!AG134:AG134))</f>
        <v/>
      </c>
      <c r="K134" s="64" t="str">
        <f>IF(SUM(บันทึกข้อมูล!AH134:AN134)=0,"",SUM(บันทึกข้อมูล!AH134:AN134))</f>
        <v/>
      </c>
      <c r="L134" s="64" t="str">
        <f>IF(SUM(บันทึกข้อมูล!U134:AN134)=0,"",SUM(บันทึกข้อมูล!U134:AN134))</f>
        <v/>
      </c>
      <c r="M134" s="79" t="str">
        <f>IF(SUM(บันทึกข้อมูล!AO134:AS134)=0,"",SUM(บันทึกข้อมูล!AO134:AS134))</f>
        <v/>
      </c>
      <c r="N134" s="95" t="str">
        <f t="shared" si="4"/>
        <v/>
      </c>
      <c r="O134" s="96" t="str">
        <f t="shared" si="5"/>
        <v/>
      </c>
    </row>
    <row r="135" spans="1:15" ht="18">
      <c r="A135" s="63" t="str">
        <f>IF(SUM(บันทึกข้อมูล!E135:H135)=0,"",SUM(บันทึกข้อมูล!E135:H135))</f>
        <v/>
      </c>
      <c r="B135" s="63" t="str">
        <f>IF(SUM(บันทึกข้อมูล!I135:L135)=0,"",SUM(บันทึกข้อมูล!I135:L135))</f>
        <v/>
      </c>
      <c r="C135" s="63" t="str">
        <f>IF(SUM(บันทึกข้อมูล!M135:P135)=0,"",SUM(บันทึกข้อมูล!M135:P135))</f>
        <v/>
      </c>
      <c r="D135" s="63" t="str">
        <f>IF(SUM(บันทึกข้อมูล!Q135:T135)=0,"",SUM(บันทึกข้อมูล!Q135:T135))</f>
        <v/>
      </c>
      <c r="E135" s="63" t="str">
        <f>IF(SUM(บันทึกข้อมูล!E135:T135)=0,"",SUM(บันทึกข้อมูล!E135:T135))</f>
        <v/>
      </c>
      <c r="F135" s="64" t="str">
        <f>IF(SUM(บันทึกข้อมูล!U135:Z135)=0,"",SUM(บันทึกข้อมูล!U135:Z135))</f>
        <v/>
      </c>
      <c r="G135" s="64" t="str">
        <f>IF(SUM(บันทึกข้อมูล!AA135:AB135)=0,"",SUM(บันทึกข้อมูล!AA135:AB135))</f>
        <v/>
      </c>
      <c r="H135" s="64" t="str">
        <f>IF(SUM(บันทึกข้อมูล!AC135:AD135)=0,"",SUM(บันทึกข้อมูล!AC135:AD135))</f>
        <v/>
      </c>
      <c r="I135" s="64" t="str">
        <f>IF(SUM(บันทึกข้อมูล!AE135:AF135)=0,"",SUM(บันทึกข้อมูล!AE135:AF135))</f>
        <v/>
      </c>
      <c r="J135" s="64" t="str">
        <f>IF(SUM(บันทึกข้อมูล!AG135:AG135)=0,"",SUM(บันทึกข้อมูล!AG135:AG135))</f>
        <v/>
      </c>
      <c r="K135" s="64" t="str">
        <f>IF(SUM(บันทึกข้อมูล!AH135:AN135)=0,"",SUM(บันทึกข้อมูล!AH135:AN135))</f>
        <v/>
      </c>
      <c r="L135" s="64" t="str">
        <f>IF(SUM(บันทึกข้อมูล!U135:AN135)=0,"",SUM(บันทึกข้อมูล!U135:AN135))</f>
        <v/>
      </c>
      <c r="M135" s="79" t="str">
        <f>IF(SUM(บันทึกข้อมูล!AO135:AS135)=0,"",SUM(บันทึกข้อมูล!AO135:AS135))</f>
        <v/>
      </c>
      <c r="N135" s="95" t="str">
        <f t="shared" si="4"/>
        <v/>
      </c>
      <c r="O135" s="96" t="str">
        <f t="shared" si="5"/>
        <v/>
      </c>
    </row>
    <row r="136" spans="1:15" ht="18">
      <c r="A136" s="63" t="str">
        <f>IF(SUM(บันทึกข้อมูล!E136:H136)=0,"",SUM(บันทึกข้อมูล!E136:H136))</f>
        <v/>
      </c>
      <c r="B136" s="63" t="str">
        <f>IF(SUM(บันทึกข้อมูล!I136:L136)=0,"",SUM(บันทึกข้อมูล!I136:L136))</f>
        <v/>
      </c>
      <c r="C136" s="63" t="str">
        <f>IF(SUM(บันทึกข้อมูล!M136:P136)=0,"",SUM(บันทึกข้อมูล!M136:P136))</f>
        <v/>
      </c>
      <c r="D136" s="63" t="str">
        <f>IF(SUM(บันทึกข้อมูล!Q136:T136)=0,"",SUM(บันทึกข้อมูล!Q136:T136))</f>
        <v/>
      </c>
      <c r="E136" s="63" t="str">
        <f>IF(SUM(บันทึกข้อมูล!E136:T136)=0,"",SUM(บันทึกข้อมูล!E136:T136))</f>
        <v/>
      </c>
      <c r="F136" s="64" t="str">
        <f>IF(SUM(บันทึกข้อมูล!U136:Z136)=0,"",SUM(บันทึกข้อมูล!U136:Z136))</f>
        <v/>
      </c>
      <c r="G136" s="64" t="str">
        <f>IF(SUM(บันทึกข้อมูล!AA136:AB136)=0,"",SUM(บันทึกข้อมูล!AA136:AB136))</f>
        <v/>
      </c>
      <c r="H136" s="64" t="str">
        <f>IF(SUM(บันทึกข้อมูล!AC136:AD136)=0,"",SUM(บันทึกข้อมูล!AC136:AD136))</f>
        <v/>
      </c>
      <c r="I136" s="64" t="str">
        <f>IF(SUM(บันทึกข้อมูล!AE136:AF136)=0,"",SUM(บันทึกข้อมูล!AE136:AF136))</f>
        <v/>
      </c>
      <c r="J136" s="64" t="str">
        <f>IF(SUM(บันทึกข้อมูล!AG136:AG136)=0,"",SUM(บันทึกข้อมูล!AG136:AG136))</f>
        <v/>
      </c>
      <c r="K136" s="64" t="str">
        <f>IF(SUM(บันทึกข้อมูล!AH136:AN136)=0,"",SUM(บันทึกข้อมูล!AH136:AN136))</f>
        <v/>
      </c>
      <c r="L136" s="64" t="str">
        <f>IF(SUM(บันทึกข้อมูล!U136:AN136)=0,"",SUM(บันทึกข้อมูล!U136:AN136))</f>
        <v/>
      </c>
      <c r="M136" s="79" t="str">
        <f>IF(SUM(บันทึกข้อมูล!AO136:AS136)=0,"",SUM(บันทึกข้อมูล!AO136:AS136))</f>
        <v/>
      </c>
      <c r="N136" s="95" t="str">
        <f t="shared" si="4"/>
        <v/>
      </c>
      <c r="O136" s="96" t="str">
        <f t="shared" si="5"/>
        <v/>
      </c>
    </row>
    <row r="137" spans="1:15" ht="18">
      <c r="A137" s="63" t="str">
        <f>IF(SUM(บันทึกข้อมูล!E137:H137)=0,"",SUM(บันทึกข้อมูล!E137:H137))</f>
        <v/>
      </c>
      <c r="B137" s="63" t="str">
        <f>IF(SUM(บันทึกข้อมูล!I137:L137)=0,"",SUM(บันทึกข้อมูล!I137:L137))</f>
        <v/>
      </c>
      <c r="C137" s="63" t="str">
        <f>IF(SUM(บันทึกข้อมูล!M137:P137)=0,"",SUM(บันทึกข้อมูล!M137:P137))</f>
        <v/>
      </c>
      <c r="D137" s="63" t="str">
        <f>IF(SUM(บันทึกข้อมูล!Q137:T137)=0,"",SUM(บันทึกข้อมูล!Q137:T137))</f>
        <v/>
      </c>
      <c r="E137" s="63" t="str">
        <f>IF(SUM(บันทึกข้อมูล!E137:T137)=0,"",SUM(บันทึกข้อมูล!E137:T137))</f>
        <v/>
      </c>
      <c r="F137" s="64" t="str">
        <f>IF(SUM(บันทึกข้อมูล!U137:Z137)=0,"",SUM(บันทึกข้อมูล!U137:Z137))</f>
        <v/>
      </c>
      <c r="G137" s="64" t="str">
        <f>IF(SUM(บันทึกข้อมูล!AA137:AB137)=0,"",SUM(บันทึกข้อมูล!AA137:AB137))</f>
        <v/>
      </c>
      <c r="H137" s="64" t="str">
        <f>IF(SUM(บันทึกข้อมูล!AC137:AD137)=0,"",SUM(บันทึกข้อมูล!AC137:AD137))</f>
        <v/>
      </c>
      <c r="I137" s="64" t="str">
        <f>IF(SUM(บันทึกข้อมูล!AE137:AF137)=0,"",SUM(บันทึกข้อมูล!AE137:AF137))</f>
        <v/>
      </c>
      <c r="J137" s="64" t="str">
        <f>IF(SUM(บันทึกข้อมูล!AG137:AG137)=0,"",SUM(บันทึกข้อมูล!AG137:AG137))</f>
        <v/>
      </c>
      <c r="K137" s="64" t="str">
        <f>IF(SUM(บันทึกข้อมูล!AH137:AN137)=0,"",SUM(บันทึกข้อมูล!AH137:AN137))</f>
        <v/>
      </c>
      <c r="L137" s="64" t="str">
        <f>IF(SUM(บันทึกข้อมูล!U137:AN137)=0,"",SUM(บันทึกข้อมูล!U137:AN137))</f>
        <v/>
      </c>
      <c r="M137" s="79" t="str">
        <f>IF(SUM(บันทึกข้อมูล!AO137:AS137)=0,"",SUM(บันทึกข้อมูล!AO137:AS137))</f>
        <v/>
      </c>
      <c r="N137" s="95" t="str">
        <f t="shared" si="4"/>
        <v/>
      </c>
      <c r="O137" s="96" t="str">
        <f t="shared" si="5"/>
        <v/>
      </c>
    </row>
    <row r="138" spans="1:15" ht="18">
      <c r="A138" s="63" t="str">
        <f>IF(SUM(บันทึกข้อมูล!E138:H138)=0,"",SUM(บันทึกข้อมูล!E138:H138))</f>
        <v/>
      </c>
      <c r="B138" s="63" t="str">
        <f>IF(SUM(บันทึกข้อมูล!I138:L138)=0,"",SUM(บันทึกข้อมูล!I138:L138))</f>
        <v/>
      </c>
      <c r="C138" s="63" t="str">
        <f>IF(SUM(บันทึกข้อมูล!M138:P138)=0,"",SUM(บันทึกข้อมูล!M138:P138))</f>
        <v/>
      </c>
      <c r="D138" s="63" t="str">
        <f>IF(SUM(บันทึกข้อมูล!Q138:T138)=0,"",SUM(บันทึกข้อมูล!Q138:T138))</f>
        <v/>
      </c>
      <c r="E138" s="63" t="str">
        <f>IF(SUM(บันทึกข้อมูล!E138:T138)=0,"",SUM(บันทึกข้อมูล!E138:T138))</f>
        <v/>
      </c>
      <c r="F138" s="64" t="str">
        <f>IF(SUM(บันทึกข้อมูล!U138:Z138)=0,"",SUM(บันทึกข้อมูล!U138:Z138))</f>
        <v/>
      </c>
      <c r="G138" s="64" t="str">
        <f>IF(SUM(บันทึกข้อมูล!AA138:AB138)=0,"",SUM(บันทึกข้อมูล!AA138:AB138))</f>
        <v/>
      </c>
      <c r="H138" s="64" t="str">
        <f>IF(SUM(บันทึกข้อมูล!AC138:AD138)=0,"",SUM(บันทึกข้อมูล!AC138:AD138))</f>
        <v/>
      </c>
      <c r="I138" s="64" t="str">
        <f>IF(SUM(บันทึกข้อมูล!AE138:AF138)=0,"",SUM(บันทึกข้อมูล!AE138:AF138))</f>
        <v/>
      </c>
      <c r="J138" s="64" t="str">
        <f>IF(SUM(บันทึกข้อมูล!AG138:AG138)=0,"",SUM(บันทึกข้อมูล!AG138:AG138))</f>
        <v/>
      </c>
      <c r="K138" s="64" t="str">
        <f>IF(SUM(บันทึกข้อมูล!AH138:AN138)=0,"",SUM(บันทึกข้อมูล!AH138:AN138))</f>
        <v/>
      </c>
      <c r="L138" s="64" t="str">
        <f>IF(SUM(บันทึกข้อมูล!U138:AN138)=0,"",SUM(บันทึกข้อมูล!U138:AN138))</f>
        <v/>
      </c>
      <c r="M138" s="79" t="str">
        <f>IF(SUM(บันทึกข้อมูล!AO138:AS138)=0,"",SUM(บันทึกข้อมูล!AO138:AS138))</f>
        <v/>
      </c>
      <c r="N138" s="95" t="str">
        <f t="shared" si="4"/>
        <v/>
      </c>
      <c r="O138" s="96" t="str">
        <f t="shared" si="5"/>
        <v/>
      </c>
    </row>
    <row r="139" spans="1:15" ht="18">
      <c r="A139" s="63" t="str">
        <f>IF(SUM(บันทึกข้อมูล!E139:H139)=0,"",SUM(บันทึกข้อมูล!E139:H139))</f>
        <v/>
      </c>
      <c r="B139" s="63" t="str">
        <f>IF(SUM(บันทึกข้อมูล!I139:L139)=0,"",SUM(บันทึกข้อมูล!I139:L139))</f>
        <v/>
      </c>
      <c r="C139" s="63" t="str">
        <f>IF(SUM(บันทึกข้อมูล!M139:P139)=0,"",SUM(บันทึกข้อมูล!M139:P139))</f>
        <v/>
      </c>
      <c r="D139" s="63" t="str">
        <f>IF(SUM(บันทึกข้อมูล!Q139:T139)=0,"",SUM(บันทึกข้อมูล!Q139:T139))</f>
        <v/>
      </c>
      <c r="E139" s="63" t="str">
        <f>IF(SUM(บันทึกข้อมูล!E139:T139)=0,"",SUM(บันทึกข้อมูล!E139:T139))</f>
        <v/>
      </c>
      <c r="F139" s="64" t="str">
        <f>IF(SUM(บันทึกข้อมูล!U139:Z139)=0,"",SUM(บันทึกข้อมูล!U139:Z139))</f>
        <v/>
      </c>
      <c r="G139" s="64" t="str">
        <f>IF(SUM(บันทึกข้อมูล!AA139:AB139)=0,"",SUM(บันทึกข้อมูล!AA139:AB139))</f>
        <v/>
      </c>
      <c r="H139" s="64" t="str">
        <f>IF(SUM(บันทึกข้อมูล!AC139:AD139)=0,"",SUM(บันทึกข้อมูล!AC139:AD139))</f>
        <v/>
      </c>
      <c r="I139" s="64" t="str">
        <f>IF(SUM(บันทึกข้อมูล!AE139:AF139)=0,"",SUM(บันทึกข้อมูล!AE139:AF139))</f>
        <v/>
      </c>
      <c r="J139" s="64" t="str">
        <f>IF(SUM(บันทึกข้อมูล!AG139:AG139)=0,"",SUM(บันทึกข้อมูล!AG139:AG139))</f>
        <v/>
      </c>
      <c r="K139" s="64" t="str">
        <f>IF(SUM(บันทึกข้อมูล!AH139:AN139)=0,"",SUM(บันทึกข้อมูล!AH139:AN139))</f>
        <v/>
      </c>
      <c r="L139" s="64" t="str">
        <f>IF(SUM(บันทึกข้อมูล!U139:AN139)=0,"",SUM(บันทึกข้อมูล!U139:AN139))</f>
        <v/>
      </c>
      <c r="M139" s="79" t="str">
        <f>IF(SUM(บันทึกข้อมูล!AO139:AS139)=0,"",SUM(บันทึกข้อมูล!AO139:AS139))</f>
        <v/>
      </c>
      <c r="N139" s="95" t="str">
        <f t="shared" si="4"/>
        <v/>
      </c>
      <c r="O139" s="96" t="str">
        <f t="shared" si="5"/>
        <v/>
      </c>
    </row>
    <row r="140" spans="1:15" ht="18">
      <c r="A140" s="63" t="str">
        <f>IF(SUM(บันทึกข้อมูล!E140:H140)=0,"",SUM(บันทึกข้อมูล!E140:H140))</f>
        <v/>
      </c>
      <c r="B140" s="63" t="str">
        <f>IF(SUM(บันทึกข้อมูล!I140:L140)=0,"",SUM(บันทึกข้อมูล!I140:L140))</f>
        <v/>
      </c>
      <c r="C140" s="63" t="str">
        <f>IF(SUM(บันทึกข้อมูล!M140:P140)=0,"",SUM(บันทึกข้อมูล!M140:P140))</f>
        <v/>
      </c>
      <c r="D140" s="63" t="str">
        <f>IF(SUM(บันทึกข้อมูล!Q140:T140)=0,"",SUM(บันทึกข้อมูล!Q140:T140))</f>
        <v/>
      </c>
      <c r="E140" s="63" t="str">
        <f>IF(SUM(บันทึกข้อมูล!E140:T140)=0,"",SUM(บันทึกข้อมูล!E140:T140))</f>
        <v/>
      </c>
      <c r="F140" s="64" t="str">
        <f>IF(SUM(บันทึกข้อมูล!U140:Z140)=0,"",SUM(บันทึกข้อมูล!U140:Z140))</f>
        <v/>
      </c>
      <c r="G140" s="64" t="str">
        <f>IF(SUM(บันทึกข้อมูล!AA140:AB140)=0,"",SUM(บันทึกข้อมูล!AA140:AB140))</f>
        <v/>
      </c>
      <c r="H140" s="64" t="str">
        <f>IF(SUM(บันทึกข้อมูล!AC140:AD140)=0,"",SUM(บันทึกข้อมูล!AC140:AD140))</f>
        <v/>
      </c>
      <c r="I140" s="64" t="str">
        <f>IF(SUM(บันทึกข้อมูล!AE140:AF140)=0,"",SUM(บันทึกข้อมูล!AE140:AF140))</f>
        <v/>
      </c>
      <c r="J140" s="64" t="str">
        <f>IF(SUM(บันทึกข้อมูล!AG140:AG140)=0,"",SUM(บันทึกข้อมูล!AG140:AG140))</f>
        <v/>
      </c>
      <c r="K140" s="64" t="str">
        <f>IF(SUM(บันทึกข้อมูล!AH140:AN140)=0,"",SUM(บันทึกข้อมูล!AH140:AN140))</f>
        <v/>
      </c>
      <c r="L140" s="64" t="str">
        <f>IF(SUM(บันทึกข้อมูล!U140:AN140)=0,"",SUM(บันทึกข้อมูล!U140:AN140))</f>
        <v/>
      </c>
      <c r="M140" s="79" t="str">
        <f>IF(SUM(บันทึกข้อมูล!AO140:AS140)=0,"",SUM(บันทึกข้อมูล!AO140:AS140))</f>
        <v/>
      </c>
      <c r="N140" s="95" t="str">
        <f t="shared" si="4"/>
        <v/>
      </c>
      <c r="O140" s="96" t="str">
        <f t="shared" si="5"/>
        <v/>
      </c>
    </row>
    <row r="141" spans="1:15" ht="18">
      <c r="A141" s="63" t="str">
        <f>IF(SUM(บันทึกข้อมูล!E141:H141)=0,"",SUM(บันทึกข้อมูล!E141:H141))</f>
        <v/>
      </c>
      <c r="B141" s="63" t="str">
        <f>IF(SUM(บันทึกข้อมูล!I141:L141)=0,"",SUM(บันทึกข้อมูล!I141:L141))</f>
        <v/>
      </c>
      <c r="C141" s="63" t="str">
        <f>IF(SUM(บันทึกข้อมูล!M141:P141)=0,"",SUM(บันทึกข้อมูล!M141:P141))</f>
        <v/>
      </c>
      <c r="D141" s="63" t="str">
        <f>IF(SUM(บันทึกข้อมูล!Q141:T141)=0,"",SUM(บันทึกข้อมูล!Q141:T141))</f>
        <v/>
      </c>
      <c r="E141" s="63" t="str">
        <f>IF(SUM(บันทึกข้อมูล!E141:T141)=0,"",SUM(บันทึกข้อมูล!E141:T141))</f>
        <v/>
      </c>
      <c r="F141" s="64" t="str">
        <f>IF(SUM(บันทึกข้อมูล!U141:Z141)=0,"",SUM(บันทึกข้อมูล!U141:Z141))</f>
        <v/>
      </c>
      <c r="G141" s="64" t="str">
        <f>IF(SUM(บันทึกข้อมูล!AA141:AB141)=0,"",SUM(บันทึกข้อมูล!AA141:AB141))</f>
        <v/>
      </c>
      <c r="H141" s="64" t="str">
        <f>IF(SUM(บันทึกข้อมูล!AC141:AD141)=0,"",SUM(บันทึกข้อมูล!AC141:AD141))</f>
        <v/>
      </c>
      <c r="I141" s="64" t="str">
        <f>IF(SUM(บันทึกข้อมูล!AE141:AF141)=0,"",SUM(บันทึกข้อมูล!AE141:AF141))</f>
        <v/>
      </c>
      <c r="J141" s="64" t="str">
        <f>IF(SUM(บันทึกข้อมูล!AG141:AG141)=0,"",SUM(บันทึกข้อมูล!AG141:AG141))</f>
        <v/>
      </c>
      <c r="K141" s="64" t="str">
        <f>IF(SUM(บันทึกข้อมูล!AH141:AN141)=0,"",SUM(บันทึกข้อมูล!AH141:AN141))</f>
        <v/>
      </c>
      <c r="L141" s="64" t="str">
        <f>IF(SUM(บันทึกข้อมูล!U141:AN141)=0,"",SUM(บันทึกข้อมูล!U141:AN141))</f>
        <v/>
      </c>
      <c r="M141" s="79" t="str">
        <f>IF(SUM(บันทึกข้อมูล!AO141:AS141)=0,"",SUM(บันทึกข้อมูล!AO141:AS141))</f>
        <v/>
      </c>
      <c r="N141" s="95" t="str">
        <f t="shared" si="4"/>
        <v/>
      </c>
      <c r="O141" s="96" t="str">
        <f t="shared" si="5"/>
        <v/>
      </c>
    </row>
    <row r="142" spans="1:15" ht="18">
      <c r="A142" s="63" t="str">
        <f>IF(SUM(บันทึกข้อมูล!E142:H142)=0,"",SUM(บันทึกข้อมูล!E142:H142))</f>
        <v/>
      </c>
      <c r="B142" s="63" t="str">
        <f>IF(SUM(บันทึกข้อมูล!I142:L142)=0,"",SUM(บันทึกข้อมูล!I142:L142))</f>
        <v/>
      </c>
      <c r="C142" s="63" t="str">
        <f>IF(SUM(บันทึกข้อมูล!M142:P142)=0,"",SUM(บันทึกข้อมูล!M142:P142))</f>
        <v/>
      </c>
      <c r="D142" s="63" t="str">
        <f>IF(SUM(บันทึกข้อมูล!Q142:T142)=0,"",SUM(บันทึกข้อมูล!Q142:T142))</f>
        <v/>
      </c>
      <c r="E142" s="63" t="str">
        <f>IF(SUM(บันทึกข้อมูล!E142:T142)=0,"",SUM(บันทึกข้อมูล!E142:T142))</f>
        <v/>
      </c>
      <c r="F142" s="64" t="str">
        <f>IF(SUM(บันทึกข้อมูล!U142:Z142)=0,"",SUM(บันทึกข้อมูล!U142:Z142))</f>
        <v/>
      </c>
      <c r="G142" s="64" t="str">
        <f>IF(SUM(บันทึกข้อมูล!AA142:AB142)=0,"",SUM(บันทึกข้อมูล!AA142:AB142))</f>
        <v/>
      </c>
      <c r="H142" s="64" t="str">
        <f>IF(SUM(บันทึกข้อมูล!AC142:AD142)=0,"",SUM(บันทึกข้อมูล!AC142:AD142))</f>
        <v/>
      </c>
      <c r="I142" s="64" t="str">
        <f>IF(SUM(บันทึกข้อมูล!AE142:AF142)=0,"",SUM(บันทึกข้อมูล!AE142:AF142))</f>
        <v/>
      </c>
      <c r="J142" s="64" t="str">
        <f>IF(SUM(บันทึกข้อมูล!AG142:AG142)=0,"",SUM(บันทึกข้อมูล!AG142:AG142))</f>
        <v/>
      </c>
      <c r="K142" s="64" t="str">
        <f>IF(SUM(บันทึกข้อมูล!AH142:AN142)=0,"",SUM(บันทึกข้อมูล!AH142:AN142))</f>
        <v/>
      </c>
      <c r="L142" s="64" t="str">
        <f>IF(SUM(บันทึกข้อมูล!U142:AN142)=0,"",SUM(บันทึกข้อมูล!U142:AN142))</f>
        <v/>
      </c>
      <c r="M142" s="79" t="str">
        <f>IF(SUM(บันทึกข้อมูล!AO142:AS142)=0,"",SUM(บันทึกข้อมูล!AO142:AS142))</f>
        <v/>
      </c>
      <c r="N142" s="95" t="str">
        <f t="shared" si="4"/>
        <v/>
      </c>
      <c r="O142" s="96" t="str">
        <f t="shared" si="5"/>
        <v/>
      </c>
    </row>
    <row r="143" spans="1:15" ht="18">
      <c r="A143" s="63" t="str">
        <f>IF(SUM(บันทึกข้อมูล!E143:H143)=0,"",SUM(บันทึกข้อมูล!E143:H143))</f>
        <v/>
      </c>
      <c r="B143" s="63" t="str">
        <f>IF(SUM(บันทึกข้อมูล!I143:L143)=0,"",SUM(บันทึกข้อมูล!I143:L143))</f>
        <v/>
      </c>
      <c r="C143" s="63" t="str">
        <f>IF(SUM(บันทึกข้อมูล!M143:P143)=0,"",SUM(บันทึกข้อมูล!M143:P143))</f>
        <v/>
      </c>
      <c r="D143" s="63" t="str">
        <f>IF(SUM(บันทึกข้อมูล!Q143:T143)=0,"",SUM(บันทึกข้อมูล!Q143:T143))</f>
        <v/>
      </c>
      <c r="E143" s="63" t="str">
        <f>IF(SUM(บันทึกข้อมูล!E143:T143)=0,"",SUM(บันทึกข้อมูล!E143:T143))</f>
        <v/>
      </c>
      <c r="F143" s="64" t="str">
        <f>IF(SUM(บันทึกข้อมูล!U143:Z143)=0,"",SUM(บันทึกข้อมูล!U143:Z143))</f>
        <v/>
      </c>
      <c r="G143" s="64" t="str">
        <f>IF(SUM(บันทึกข้อมูล!AA143:AB143)=0,"",SUM(บันทึกข้อมูล!AA143:AB143))</f>
        <v/>
      </c>
      <c r="H143" s="64" t="str">
        <f>IF(SUM(บันทึกข้อมูล!AC143:AD143)=0,"",SUM(บันทึกข้อมูล!AC143:AD143))</f>
        <v/>
      </c>
      <c r="I143" s="64" t="str">
        <f>IF(SUM(บันทึกข้อมูล!AE143:AF143)=0,"",SUM(บันทึกข้อมูล!AE143:AF143))</f>
        <v/>
      </c>
      <c r="J143" s="64" t="str">
        <f>IF(SUM(บันทึกข้อมูล!AG143:AG143)=0,"",SUM(บันทึกข้อมูล!AG143:AG143))</f>
        <v/>
      </c>
      <c r="K143" s="64" t="str">
        <f>IF(SUM(บันทึกข้อมูล!AH143:AN143)=0,"",SUM(บันทึกข้อมูล!AH143:AN143))</f>
        <v/>
      </c>
      <c r="L143" s="64" t="str">
        <f>IF(SUM(บันทึกข้อมูล!U143:AN143)=0,"",SUM(บันทึกข้อมูล!U143:AN143))</f>
        <v/>
      </c>
      <c r="M143" s="79" t="str">
        <f>IF(SUM(บันทึกข้อมูล!AO143:AS143)=0,"",SUM(บันทึกข้อมูล!AO143:AS143))</f>
        <v/>
      </c>
      <c r="N143" s="95" t="str">
        <f t="shared" si="4"/>
        <v/>
      </c>
      <c r="O143" s="96" t="str">
        <f t="shared" si="5"/>
        <v/>
      </c>
    </row>
    <row r="144" spans="1:15" ht="18">
      <c r="A144" s="63" t="str">
        <f>IF(SUM(บันทึกข้อมูล!E144:H144)=0,"",SUM(บันทึกข้อมูล!E144:H144))</f>
        <v/>
      </c>
      <c r="B144" s="63" t="str">
        <f>IF(SUM(บันทึกข้อมูล!I144:L144)=0,"",SUM(บันทึกข้อมูล!I144:L144))</f>
        <v/>
      </c>
      <c r="C144" s="63" t="str">
        <f>IF(SUM(บันทึกข้อมูล!M144:P144)=0,"",SUM(บันทึกข้อมูล!M144:P144))</f>
        <v/>
      </c>
      <c r="D144" s="63" t="str">
        <f>IF(SUM(บันทึกข้อมูล!Q144:T144)=0,"",SUM(บันทึกข้อมูล!Q144:T144))</f>
        <v/>
      </c>
      <c r="E144" s="63" t="str">
        <f>IF(SUM(บันทึกข้อมูล!E144:T144)=0,"",SUM(บันทึกข้อมูล!E144:T144))</f>
        <v/>
      </c>
      <c r="F144" s="64" t="str">
        <f>IF(SUM(บันทึกข้อมูล!U144:Z144)=0,"",SUM(บันทึกข้อมูล!U144:Z144))</f>
        <v/>
      </c>
      <c r="G144" s="64" t="str">
        <f>IF(SUM(บันทึกข้อมูล!AA144:AB144)=0,"",SUM(บันทึกข้อมูล!AA144:AB144))</f>
        <v/>
      </c>
      <c r="H144" s="64" t="str">
        <f>IF(SUM(บันทึกข้อมูล!AC144:AD144)=0,"",SUM(บันทึกข้อมูล!AC144:AD144))</f>
        <v/>
      </c>
      <c r="I144" s="64" t="str">
        <f>IF(SUM(บันทึกข้อมูล!AE144:AF144)=0,"",SUM(บันทึกข้อมูล!AE144:AF144))</f>
        <v/>
      </c>
      <c r="J144" s="64" t="str">
        <f>IF(SUM(บันทึกข้อมูล!AG144:AG144)=0,"",SUM(บันทึกข้อมูล!AG144:AG144))</f>
        <v/>
      </c>
      <c r="K144" s="64" t="str">
        <f>IF(SUM(บันทึกข้อมูล!AH144:AN144)=0,"",SUM(บันทึกข้อมูล!AH144:AN144))</f>
        <v/>
      </c>
      <c r="L144" s="64" t="str">
        <f>IF(SUM(บันทึกข้อมูล!U144:AN144)=0,"",SUM(บันทึกข้อมูล!U144:AN144))</f>
        <v/>
      </c>
      <c r="M144" s="79" t="str">
        <f>IF(SUM(บันทึกข้อมูล!AO144:AS144)=0,"",SUM(บันทึกข้อมูล!AO144:AS144))</f>
        <v/>
      </c>
      <c r="N144" s="95" t="str">
        <f t="shared" si="4"/>
        <v/>
      </c>
      <c r="O144" s="96" t="str">
        <f t="shared" si="5"/>
        <v/>
      </c>
    </row>
    <row r="145" spans="1:15" ht="18">
      <c r="A145" s="63" t="str">
        <f>IF(SUM(บันทึกข้อมูล!E145:H145)=0,"",SUM(บันทึกข้อมูล!E145:H145))</f>
        <v/>
      </c>
      <c r="B145" s="63" t="str">
        <f>IF(SUM(บันทึกข้อมูล!I145:L145)=0,"",SUM(บันทึกข้อมูล!I145:L145))</f>
        <v/>
      </c>
      <c r="C145" s="63" t="str">
        <f>IF(SUM(บันทึกข้อมูล!M145:P145)=0,"",SUM(บันทึกข้อมูล!M145:P145))</f>
        <v/>
      </c>
      <c r="D145" s="63" t="str">
        <f>IF(SUM(บันทึกข้อมูล!Q145:T145)=0,"",SUM(บันทึกข้อมูล!Q145:T145))</f>
        <v/>
      </c>
      <c r="E145" s="63" t="str">
        <f>IF(SUM(บันทึกข้อมูล!E145:T145)=0,"",SUM(บันทึกข้อมูล!E145:T145))</f>
        <v/>
      </c>
      <c r="F145" s="64" t="str">
        <f>IF(SUM(บันทึกข้อมูล!U145:Z145)=0,"",SUM(บันทึกข้อมูล!U145:Z145))</f>
        <v/>
      </c>
      <c r="G145" s="64" t="str">
        <f>IF(SUM(บันทึกข้อมูล!AA145:AB145)=0,"",SUM(บันทึกข้อมูล!AA145:AB145))</f>
        <v/>
      </c>
      <c r="H145" s="64" t="str">
        <f>IF(SUM(บันทึกข้อมูล!AC145:AD145)=0,"",SUM(บันทึกข้อมูล!AC145:AD145))</f>
        <v/>
      </c>
      <c r="I145" s="64" t="str">
        <f>IF(SUM(บันทึกข้อมูล!AE145:AF145)=0,"",SUM(บันทึกข้อมูล!AE145:AF145))</f>
        <v/>
      </c>
      <c r="J145" s="64" t="str">
        <f>IF(SUM(บันทึกข้อมูล!AG145:AG145)=0,"",SUM(บันทึกข้อมูล!AG145:AG145))</f>
        <v/>
      </c>
      <c r="K145" s="64" t="str">
        <f>IF(SUM(บันทึกข้อมูล!AH145:AN145)=0,"",SUM(บันทึกข้อมูล!AH145:AN145))</f>
        <v/>
      </c>
      <c r="L145" s="64" t="str">
        <f>IF(SUM(บันทึกข้อมูล!U145:AN145)=0,"",SUM(บันทึกข้อมูล!U145:AN145))</f>
        <v/>
      </c>
      <c r="M145" s="79" t="str">
        <f>IF(SUM(บันทึกข้อมูล!AO145:AS145)=0,"",SUM(บันทึกข้อมูล!AO145:AS145))</f>
        <v/>
      </c>
      <c r="N145" s="95" t="str">
        <f t="shared" si="4"/>
        <v/>
      </c>
      <c r="O145" s="96" t="str">
        <f t="shared" si="5"/>
        <v/>
      </c>
    </row>
    <row r="146" spans="1:15" ht="18">
      <c r="A146" s="63" t="str">
        <f>IF(SUM(บันทึกข้อมูล!E146:H146)=0,"",SUM(บันทึกข้อมูล!E146:H146))</f>
        <v/>
      </c>
      <c r="B146" s="63" t="str">
        <f>IF(SUM(บันทึกข้อมูล!I146:L146)=0,"",SUM(บันทึกข้อมูล!I146:L146))</f>
        <v/>
      </c>
      <c r="C146" s="63" t="str">
        <f>IF(SUM(บันทึกข้อมูล!M146:P146)=0,"",SUM(บันทึกข้อมูล!M146:P146))</f>
        <v/>
      </c>
      <c r="D146" s="63" t="str">
        <f>IF(SUM(บันทึกข้อมูล!Q146:T146)=0,"",SUM(บันทึกข้อมูล!Q146:T146))</f>
        <v/>
      </c>
      <c r="E146" s="63" t="str">
        <f>IF(SUM(บันทึกข้อมูล!E146:T146)=0,"",SUM(บันทึกข้อมูล!E146:T146))</f>
        <v/>
      </c>
      <c r="F146" s="64" t="str">
        <f>IF(SUM(บันทึกข้อมูล!U146:Z146)=0,"",SUM(บันทึกข้อมูล!U146:Z146))</f>
        <v/>
      </c>
      <c r="G146" s="64" t="str">
        <f>IF(SUM(บันทึกข้อมูล!AA146:AB146)=0,"",SUM(บันทึกข้อมูล!AA146:AB146))</f>
        <v/>
      </c>
      <c r="H146" s="64" t="str">
        <f>IF(SUM(บันทึกข้อมูล!AC146:AD146)=0,"",SUM(บันทึกข้อมูล!AC146:AD146))</f>
        <v/>
      </c>
      <c r="I146" s="64" t="str">
        <f>IF(SUM(บันทึกข้อมูล!AE146:AF146)=0,"",SUM(บันทึกข้อมูล!AE146:AF146))</f>
        <v/>
      </c>
      <c r="J146" s="64" t="str">
        <f>IF(SUM(บันทึกข้อมูล!AG146:AG146)=0,"",SUM(บันทึกข้อมูล!AG146:AG146))</f>
        <v/>
      </c>
      <c r="K146" s="64" t="str">
        <f>IF(SUM(บันทึกข้อมูล!AH146:AN146)=0,"",SUM(บันทึกข้อมูล!AH146:AN146))</f>
        <v/>
      </c>
      <c r="L146" s="64" t="str">
        <f>IF(SUM(บันทึกข้อมูล!U146:AN146)=0,"",SUM(บันทึกข้อมูล!U146:AN146))</f>
        <v/>
      </c>
      <c r="M146" s="79" t="str">
        <f>IF(SUM(บันทึกข้อมูล!AO146:AS146)=0,"",SUM(บันทึกข้อมูล!AO146:AS146))</f>
        <v/>
      </c>
      <c r="N146" s="95" t="str">
        <f t="shared" si="4"/>
        <v/>
      </c>
      <c r="O146" s="96" t="str">
        <f t="shared" si="5"/>
        <v/>
      </c>
    </row>
    <row r="147" spans="1:15" ht="18">
      <c r="A147" s="63" t="str">
        <f>IF(SUM(บันทึกข้อมูล!E147:H147)=0,"",SUM(บันทึกข้อมูล!E147:H147))</f>
        <v/>
      </c>
      <c r="B147" s="63" t="str">
        <f>IF(SUM(บันทึกข้อมูล!I147:L147)=0,"",SUM(บันทึกข้อมูล!I147:L147))</f>
        <v/>
      </c>
      <c r="C147" s="63" t="str">
        <f>IF(SUM(บันทึกข้อมูล!M147:P147)=0,"",SUM(บันทึกข้อมูล!M147:P147))</f>
        <v/>
      </c>
      <c r="D147" s="63" t="str">
        <f>IF(SUM(บันทึกข้อมูล!Q147:T147)=0,"",SUM(บันทึกข้อมูล!Q147:T147))</f>
        <v/>
      </c>
      <c r="E147" s="63" t="str">
        <f>IF(SUM(บันทึกข้อมูล!E147:T147)=0,"",SUM(บันทึกข้อมูล!E147:T147))</f>
        <v/>
      </c>
      <c r="F147" s="64" t="str">
        <f>IF(SUM(บันทึกข้อมูล!U147:Z147)=0,"",SUM(บันทึกข้อมูล!U147:Z147))</f>
        <v/>
      </c>
      <c r="G147" s="64" t="str">
        <f>IF(SUM(บันทึกข้อมูล!AA147:AB147)=0,"",SUM(บันทึกข้อมูล!AA147:AB147))</f>
        <v/>
      </c>
      <c r="H147" s="64" t="str">
        <f>IF(SUM(บันทึกข้อมูล!AC147:AD147)=0,"",SUM(บันทึกข้อมูล!AC147:AD147))</f>
        <v/>
      </c>
      <c r="I147" s="64" t="str">
        <f>IF(SUM(บันทึกข้อมูล!AE147:AF147)=0,"",SUM(บันทึกข้อมูล!AE147:AF147))</f>
        <v/>
      </c>
      <c r="J147" s="64" t="str">
        <f>IF(SUM(บันทึกข้อมูล!AG147:AG147)=0,"",SUM(บันทึกข้อมูล!AG147:AG147))</f>
        <v/>
      </c>
      <c r="K147" s="64" t="str">
        <f>IF(SUM(บันทึกข้อมูล!AH147:AN147)=0,"",SUM(บันทึกข้อมูล!AH147:AN147))</f>
        <v/>
      </c>
      <c r="L147" s="64" t="str">
        <f>IF(SUM(บันทึกข้อมูล!U147:AN147)=0,"",SUM(บันทึกข้อมูล!U147:AN147))</f>
        <v/>
      </c>
      <c r="M147" s="79" t="str">
        <f>IF(SUM(บันทึกข้อมูล!AO147:AS147)=0,"",SUM(บันทึกข้อมูล!AO147:AS147))</f>
        <v/>
      </c>
      <c r="N147" s="95" t="str">
        <f t="shared" si="4"/>
        <v/>
      </c>
      <c r="O147" s="96" t="str">
        <f t="shared" si="5"/>
        <v/>
      </c>
    </row>
    <row r="148" spans="1:15" ht="18">
      <c r="A148" s="63" t="str">
        <f>IF(SUM(บันทึกข้อมูล!E148:H148)=0,"",SUM(บันทึกข้อมูล!E148:H148))</f>
        <v/>
      </c>
      <c r="B148" s="63" t="str">
        <f>IF(SUM(บันทึกข้อมูล!I148:L148)=0,"",SUM(บันทึกข้อมูล!I148:L148))</f>
        <v/>
      </c>
      <c r="C148" s="63" t="str">
        <f>IF(SUM(บันทึกข้อมูล!M148:P148)=0,"",SUM(บันทึกข้อมูล!M148:P148))</f>
        <v/>
      </c>
      <c r="D148" s="63" t="str">
        <f>IF(SUM(บันทึกข้อมูล!Q148:T148)=0,"",SUM(บันทึกข้อมูล!Q148:T148))</f>
        <v/>
      </c>
      <c r="E148" s="63" t="str">
        <f>IF(SUM(บันทึกข้อมูล!E148:T148)=0,"",SUM(บันทึกข้อมูล!E148:T148))</f>
        <v/>
      </c>
      <c r="F148" s="64" t="str">
        <f>IF(SUM(บันทึกข้อมูล!U148:Z148)=0,"",SUM(บันทึกข้อมูล!U148:Z148))</f>
        <v/>
      </c>
      <c r="G148" s="64" t="str">
        <f>IF(SUM(บันทึกข้อมูล!AA148:AB148)=0,"",SUM(บันทึกข้อมูล!AA148:AB148))</f>
        <v/>
      </c>
      <c r="H148" s="64" t="str">
        <f>IF(SUM(บันทึกข้อมูล!AC148:AD148)=0,"",SUM(บันทึกข้อมูล!AC148:AD148))</f>
        <v/>
      </c>
      <c r="I148" s="64" t="str">
        <f>IF(SUM(บันทึกข้อมูล!AE148:AF148)=0,"",SUM(บันทึกข้อมูล!AE148:AF148))</f>
        <v/>
      </c>
      <c r="J148" s="64" t="str">
        <f>IF(SUM(บันทึกข้อมูล!AG148:AG148)=0,"",SUM(บันทึกข้อมูล!AG148:AG148))</f>
        <v/>
      </c>
      <c r="K148" s="64" t="str">
        <f>IF(SUM(บันทึกข้อมูล!AH148:AN148)=0,"",SUM(บันทึกข้อมูล!AH148:AN148))</f>
        <v/>
      </c>
      <c r="L148" s="64" t="str">
        <f>IF(SUM(บันทึกข้อมูล!U148:AN148)=0,"",SUM(บันทึกข้อมูล!U148:AN148))</f>
        <v/>
      </c>
      <c r="M148" s="79" t="str">
        <f>IF(SUM(บันทึกข้อมูล!AO148:AS148)=0,"",SUM(บันทึกข้อมูล!AO148:AS148))</f>
        <v/>
      </c>
      <c r="N148" s="95" t="str">
        <f t="shared" si="4"/>
        <v/>
      </c>
      <c r="O148" s="96" t="str">
        <f t="shared" si="5"/>
        <v/>
      </c>
    </row>
    <row r="149" spans="1:15" ht="18">
      <c r="A149" s="63" t="str">
        <f>IF(SUM(บันทึกข้อมูล!E149:H149)=0,"",SUM(บันทึกข้อมูล!E149:H149))</f>
        <v/>
      </c>
      <c r="B149" s="63" t="str">
        <f>IF(SUM(บันทึกข้อมูล!I149:L149)=0,"",SUM(บันทึกข้อมูล!I149:L149))</f>
        <v/>
      </c>
      <c r="C149" s="63" t="str">
        <f>IF(SUM(บันทึกข้อมูล!M149:P149)=0,"",SUM(บันทึกข้อมูล!M149:P149))</f>
        <v/>
      </c>
      <c r="D149" s="63" t="str">
        <f>IF(SUM(บันทึกข้อมูล!Q149:T149)=0,"",SUM(บันทึกข้อมูล!Q149:T149))</f>
        <v/>
      </c>
      <c r="E149" s="63" t="str">
        <f>IF(SUM(บันทึกข้อมูล!E149:T149)=0,"",SUM(บันทึกข้อมูล!E149:T149))</f>
        <v/>
      </c>
      <c r="F149" s="64" t="str">
        <f>IF(SUM(บันทึกข้อมูล!U149:Z149)=0,"",SUM(บันทึกข้อมูล!U149:Z149))</f>
        <v/>
      </c>
      <c r="G149" s="64" t="str">
        <f>IF(SUM(บันทึกข้อมูล!AA149:AB149)=0,"",SUM(บันทึกข้อมูล!AA149:AB149))</f>
        <v/>
      </c>
      <c r="H149" s="64" t="str">
        <f>IF(SUM(บันทึกข้อมูล!AC149:AD149)=0,"",SUM(บันทึกข้อมูล!AC149:AD149))</f>
        <v/>
      </c>
      <c r="I149" s="64" t="str">
        <f>IF(SUM(บันทึกข้อมูล!AE149:AF149)=0,"",SUM(บันทึกข้อมูล!AE149:AF149))</f>
        <v/>
      </c>
      <c r="J149" s="64" t="str">
        <f>IF(SUM(บันทึกข้อมูล!AG149:AG149)=0,"",SUM(บันทึกข้อมูล!AG149:AG149))</f>
        <v/>
      </c>
      <c r="K149" s="64" t="str">
        <f>IF(SUM(บันทึกข้อมูล!AH149:AN149)=0,"",SUM(บันทึกข้อมูล!AH149:AN149))</f>
        <v/>
      </c>
      <c r="L149" s="64" t="str">
        <f>IF(SUM(บันทึกข้อมูล!U149:AN149)=0,"",SUM(บันทึกข้อมูล!U149:AN149))</f>
        <v/>
      </c>
      <c r="M149" s="79" t="str">
        <f>IF(SUM(บันทึกข้อมูล!AO149:AS149)=0,"",SUM(บันทึกข้อมูล!AO149:AS149))</f>
        <v/>
      </c>
      <c r="N149" s="95" t="str">
        <f t="shared" si="4"/>
        <v/>
      </c>
      <c r="O149" s="96" t="str">
        <f t="shared" si="5"/>
        <v/>
      </c>
    </row>
    <row r="150" spans="1:15" ht="18">
      <c r="A150" s="63" t="str">
        <f>IF(SUM(บันทึกข้อมูล!E150:H150)=0,"",SUM(บันทึกข้อมูล!E150:H150))</f>
        <v/>
      </c>
      <c r="B150" s="63" t="str">
        <f>IF(SUM(บันทึกข้อมูล!I150:L150)=0,"",SUM(บันทึกข้อมูล!I150:L150))</f>
        <v/>
      </c>
      <c r="C150" s="63" t="str">
        <f>IF(SUM(บันทึกข้อมูล!M150:P150)=0,"",SUM(บันทึกข้อมูล!M150:P150))</f>
        <v/>
      </c>
      <c r="D150" s="63" t="str">
        <f>IF(SUM(บันทึกข้อมูล!Q150:T150)=0,"",SUM(บันทึกข้อมูล!Q150:T150))</f>
        <v/>
      </c>
      <c r="E150" s="63" t="str">
        <f>IF(SUM(บันทึกข้อมูล!E150:T150)=0,"",SUM(บันทึกข้อมูล!E150:T150))</f>
        <v/>
      </c>
      <c r="F150" s="64" t="str">
        <f>IF(SUM(บันทึกข้อมูล!U150:Z150)=0,"",SUM(บันทึกข้อมูล!U150:Z150))</f>
        <v/>
      </c>
      <c r="G150" s="64" t="str">
        <f>IF(SUM(บันทึกข้อมูล!AA150:AB150)=0,"",SUM(บันทึกข้อมูล!AA150:AB150))</f>
        <v/>
      </c>
      <c r="H150" s="64" t="str">
        <f>IF(SUM(บันทึกข้อมูล!AC150:AD150)=0,"",SUM(บันทึกข้อมูล!AC150:AD150))</f>
        <v/>
      </c>
      <c r="I150" s="64" t="str">
        <f>IF(SUM(บันทึกข้อมูล!AE150:AF150)=0,"",SUM(บันทึกข้อมูล!AE150:AF150))</f>
        <v/>
      </c>
      <c r="J150" s="64" t="str">
        <f>IF(SUM(บันทึกข้อมูล!AG150:AG150)=0,"",SUM(บันทึกข้อมูล!AG150:AG150))</f>
        <v/>
      </c>
      <c r="K150" s="64" t="str">
        <f>IF(SUM(บันทึกข้อมูล!AH150:AN150)=0,"",SUM(บันทึกข้อมูล!AH150:AN150))</f>
        <v/>
      </c>
      <c r="L150" s="64" t="str">
        <f>IF(SUM(บันทึกข้อมูล!U150:AN150)=0,"",SUM(บันทึกข้อมูล!U150:AN150))</f>
        <v/>
      </c>
      <c r="M150" s="79" t="str">
        <f>IF(SUM(บันทึกข้อมูล!AO150:AS150)=0,"",SUM(บันทึกข้อมูล!AO150:AS150))</f>
        <v/>
      </c>
      <c r="N150" s="95" t="str">
        <f t="shared" si="4"/>
        <v/>
      </c>
      <c r="O150" s="96" t="str">
        <f t="shared" si="5"/>
        <v/>
      </c>
    </row>
    <row r="151" spans="1:15" ht="18">
      <c r="A151" s="63" t="str">
        <f>IF(SUM(บันทึกข้อมูล!E151:H151)=0,"",SUM(บันทึกข้อมูล!E151:H151))</f>
        <v/>
      </c>
      <c r="B151" s="63" t="str">
        <f>IF(SUM(บันทึกข้อมูล!I151:L151)=0,"",SUM(บันทึกข้อมูล!I151:L151))</f>
        <v/>
      </c>
      <c r="C151" s="63" t="str">
        <f>IF(SUM(บันทึกข้อมูล!M151:P151)=0,"",SUM(บันทึกข้อมูล!M151:P151))</f>
        <v/>
      </c>
      <c r="D151" s="63" t="str">
        <f>IF(SUM(บันทึกข้อมูล!Q151:T151)=0,"",SUM(บันทึกข้อมูล!Q151:T151))</f>
        <v/>
      </c>
      <c r="E151" s="63" t="str">
        <f>IF(SUM(บันทึกข้อมูล!E151:T151)=0,"",SUM(บันทึกข้อมูล!E151:T151))</f>
        <v/>
      </c>
      <c r="F151" s="64" t="str">
        <f>IF(SUM(บันทึกข้อมูล!U151:Z151)=0,"",SUM(บันทึกข้อมูล!U151:Z151))</f>
        <v/>
      </c>
      <c r="G151" s="64" t="str">
        <f>IF(SUM(บันทึกข้อมูล!AA151:AB151)=0,"",SUM(บันทึกข้อมูล!AA151:AB151))</f>
        <v/>
      </c>
      <c r="H151" s="64" t="str">
        <f>IF(SUM(บันทึกข้อมูล!AC151:AD151)=0,"",SUM(บันทึกข้อมูล!AC151:AD151))</f>
        <v/>
      </c>
      <c r="I151" s="64" t="str">
        <f>IF(SUM(บันทึกข้อมูล!AE151:AF151)=0,"",SUM(บันทึกข้อมูล!AE151:AF151))</f>
        <v/>
      </c>
      <c r="J151" s="64" t="str">
        <f>IF(SUM(บันทึกข้อมูล!AG151:AG151)=0,"",SUM(บันทึกข้อมูล!AG151:AG151))</f>
        <v/>
      </c>
      <c r="K151" s="64" t="str">
        <f>IF(SUM(บันทึกข้อมูล!AH151:AN151)=0,"",SUM(บันทึกข้อมูล!AH151:AN151))</f>
        <v/>
      </c>
      <c r="L151" s="64" t="str">
        <f>IF(SUM(บันทึกข้อมูล!U151:AN151)=0,"",SUM(บันทึกข้อมูล!U151:AN151))</f>
        <v/>
      </c>
      <c r="M151" s="79" t="str">
        <f>IF(SUM(บันทึกข้อมูล!AO151:AS151)=0,"",SUM(บันทึกข้อมูล!AO151:AS151))</f>
        <v/>
      </c>
      <c r="N151" s="95" t="str">
        <f t="shared" si="4"/>
        <v/>
      </c>
      <c r="O151" s="96" t="str">
        <f t="shared" si="5"/>
        <v/>
      </c>
    </row>
    <row r="152" spans="1:15" ht="18">
      <c r="A152" s="63" t="str">
        <f>IF(SUM(บันทึกข้อมูล!E152:H152)=0,"",SUM(บันทึกข้อมูล!E152:H152))</f>
        <v/>
      </c>
      <c r="B152" s="63" t="str">
        <f>IF(SUM(บันทึกข้อมูล!I152:L152)=0,"",SUM(บันทึกข้อมูล!I152:L152))</f>
        <v/>
      </c>
      <c r="C152" s="63" t="str">
        <f>IF(SUM(บันทึกข้อมูล!M152:P152)=0,"",SUM(บันทึกข้อมูล!M152:P152))</f>
        <v/>
      </c>
      <c r="D152" s="63" t="str">
        <f>IF(SUM(บันทึกข้อมูล!Q152:T152)=0,"",SUM(บันทึกข้อมูล!Q152:T152))</f>
        <v/>
      </c>
      <c r="E152" s="63" t="str">
        <f>IF(SUM(บันทึกข้อมูล!E152:T152)=0,"",SUM(บันทึกข้อมูล!E152:T152))</f>
        <v/>
      </c>
      <c r="F152" s="64" t="str">
        <f>IF(SUM(บันทึกข้อมูล!U152:Z152)=0,"",SUM(บันทึกข้อมูล!U152:Z152))</f>
        <v/>
      </c>
      <c r="G152" s="64" t="str">
        <f>IF(SUM(บันทึกข้อมูล!AA152:AB152)=0,"",SUM(บันทึกข้อมูล!AA152:AB152))</f>
        <v/>
      </c>
      <c r="H152" s="64" t="str">
        <f>IF(SUM(บันทึกข้อมูล!AC152:AD152)=0,"",SUM(บันทึกข้อมูล!AC152:AD152))</f>
        <v/>
      </c>
      <c r="I152" s="64" t="str">
        <f>IF(SUM(บันทึกข้อมูล!AE152:AF152)=0,"",SUM(บันทึกข้อมูล!AE152:AF152))</f>
        <v/>
      </c>
      <c r="J152" s="64" t="str">
        <f>IF(SUM(บันทึกข้อมูล!AG152:AG152)=0,"",SUM(บันทึกข้อมูล!AG152:AG152))</f>
        <v/>
      </c>
      <c r="K152" s="64" t="str">
        <f>IF(SUM(บันทึกข้อมูล!AH152:AN152)=0,"",SUM(บันทึกข้อมูล!AH152:AN152))</f>
        <v/>
      </c>
      <c r="L152" s="64" t="str">
        <f>IF(SUM(บันทึกข้อมูล!U152:AN152)=0,"",SUM(บันทึกข้อมูล!U152:AN152))</f>
        <v/>
      </c>
      <c r="M152" s="79" t="str">
        <f>IF(SUM(บันทึกข้อมูล!AO152:AS152)=0,"",SUM(บันทึกข้อมูล!AO152:AS152))</f>
        <v/>
      </c>
      <c r="N152" s="95" t="str">
        <f t="shared" si="4"/>
        <v/>
      </c>
      <c r="O152" s="96" t="str">
        <f t="shared" si="5"/>
        <v/>
      </c>
    </row>
    <row r="153" spans="1:15" ht="18">
      <c r="A153" s="63" t="str">
        <f>IF(SUM(บันทึกข้อมูล!E153:H153)=0,"",SUM(บันทึกข้อมูล!E153:H153))</f>
        <v/>
      </c>
      <c r="B153" s="63" t="str">
        <f>IF(SUM(บันทึกข้อมูล!I153:L153)=0,"",SUM(บันทึกข้อมูล!I153:L153))</f>
        <v/>
      </c>
      <c r="C153" s="63" t="str">
        <f>IF(SUM(บันทึกข้อมูล!M153:P153)=0,"",SUM(บันทึกข้อมูล!M153:P153))</f>
        <v/>
      </c>
      <c r="D153" s="63" t="str">
        <f>IF(SUM(บันทึกข้อมูล!Q153:T153)=0,"",SUM(บันทึกข้อมูล!Q153:T153))</f>
        <v/>
      </c>
      <c r="E153" s="63" t="str">
        <f>IF(SUM(บันทึกข้อมูล!E153:T153)=0,"",SUM(บันทึกข้อมูล!E153:T153))</f>
        <v/>
      </c>
      <c r="F153" s="64" t="str">
        <f>IF(SUM(บันทึกข้อมูล!U153:Z153)=0,"",SUM(บันทึกข้อมูล!U153:Z153))</f>
        <v/>
      </c>
      <c r="G153" s="64" t="str">
        <f>IF(SUM(บันทึกข้อมูล!AA153:AB153)=0,"",SUM(บันทึกข้อมูล!AA153:AB153))</f>
        <v/>
      </c>
      <c r="H153" s="64" t="str">
        <f>IF(SUM(บันทึกข้อมูล!AC153:AD153)=0,"",SUM(บันทึกข้อมูล!AC153:AD153))</f>
        <v/>
      </c>
      <c r="I153" s="64" t="str">
        <f>IF(SUM(บันทึกข้อมูล!AE153:AF153)=0,"",SUM(บันทึกข้อมูล!AE153:AF153))</f>
        <v/>
      </c>
      <c r="J153" s="64" t="str">
        <f>IF(SUM(บันทึกข้อมูล!AG153:AG153)=0,"",SUM(บันทึกข้อมูล!AG153:AG153))</f>
        <v/>
      </c>
      <c r="K153" s="64" t="str">
        <f>IF(SUM(บันทึกข้อมูล!AH153:AN153)=0,"",SUM(บันทึกข้อมูล!AH153:AN153))</f>
        <v/>
      </c>
      <c r="L153" s="64" t="str">
        <f>IF(SUM(บันทึกข้อมูล!U153:AN153)=0,"",SUM(บันทึกข้อมูล!U153:AN153))</f>
        <v/>
      </c>
      <c r="M153" s="79" t="str">
        <f>IF(SUM(บันทึกข้อมูล!AO153:AS153)=0,"",SUM(บันทึกข้อมูล!AO153:AS153))</f>
        <v/>
      </c>
      <c r="N153" s="95" t="str">
        <f t="shared" si="4"/>
        <v/>
      </c>
      <c r="O153" s="96" t="str">
        <f t="shared" si="5"/>
        <v/>
      </c>
    </row>
    <row r="154" spans="1:15" ht="18">
      <c r="A154" s="63" t="str">
        <f>IF(SUM(บันทึกข้อมูล!E154:H154)=0,"",SUM(บันทึกข้อมูล!E154:H154))</f>
        <v/>
      </c>
      <c r="B154" s="63" t="str">
        <f>IF(SUM(บันทึกข้อมูล!I154:L154)=0,"",SUM(บันทึกข้อมูล!I154:L154))</f>
        <v/>
      </c>
      <c r="C154" s="63" t="str">
        <f>IF(SUM(บันทึกข้อมูล!M154:P154)=0,"",SUM(บันทึกข้อมูล!M154:P154))</f>
        <v/>
      </c>
      <c r="D154" s="63" t="str">
        <f>IF(SUM(บันทึกข้อมูล!Q154:T154)=0,"",SUM(บันทึกข้อมูล!Q154:T154))</f>
        <v/>
      </c>
      <c r="E154" s="63" t="str">
        <f>IF(SUM(บันทึกข้อมูล!E154:T154)=0,"",SUM(บันทึกข้อมูล!E154:T154))</f>
        <v/>
      </c>
      <c r="F154" s="64" t="str">
        <f>IF(SUM(บันทึกข้อมูล!U154:Z154)=0,"",SUM(บันทึกข้อมูล!U154:Z154))</f>
        <v/>
      </c>
      <c r="G154" s="64" t="str">
        <f>IF(SUM(บันทึกข้อมูล!AA154:AB154)=0,"",SUM(บันทึกข้อมูล!AA154:AB154))</f>
        <v/>
      </c>
      <c r="H154" s="64" t="str">
        <f>IF(SUM(บันทึกข้อมูล!AC154:AD154)=0,"",SUM(บันทึกข้อมูล!AC154:AD154))</f>
        <v/>
      </c>
      <c r="I154" s="64" t="str">
        <f>IF(SUM(บันทึกข้อมูล!AE154:AF154)=0,"",SUM(บันทึกข้อมูล!AE154:AF154))</f>
        <v/>
      </c>
      <c r="J154" s="64" t="str">
        <f>IF(SUM(บันทึกข้อมูล!AG154:AG154)=0,"",SUM(บันทึกข้อมูล!AG154:AG154))</f>
        <v/>
      </c>
      <c r="K154" s="64" t="str">
        <f>IF(SUM(บันทึกข้อมูล!AH154:AN154)=0,"",SUM(บันทึกข้อมูล!AH154:AN154))</f>
        <v/>
      </c>
      <c r="L154" s="64" t="str">
        <f>IF(SUM(บันทึกข้อมูล!U154:AN154)=0,"",SUM(บันทึกข้อมูล!U154:AN154))</f>
        <v/>
      </c>
      <c r="M154" s="79" t="str">
        <f>IF(SUM(บันทึกข้อมูล!AO154:AS154)=0,"",SUM(บันทึกข้อมูล!AO154:AS154))</f>
        <v/>
      </c>
      <c r="N154" s="95" t="str">
        <f t="shared" si="4"/>
        <v/>
      </c>
      <c r="O154" s="96" t="str">
        <f t="shared" si="5"/>
        <v/>
      </c>
    </row>
    <row r="155" spans="1:15" ht="18">
      <c r="A155" s="63" t="str">
        <f>IF(SUM(บันทึกข้อมูล!E155:H155)=0,"",SUM(บันทึกข้อมูล!E155:H155))</f>
        <v/>
      </c>
      <c r="B155" s="63" t="str">
        <f>IF(SUM(บันทึกข้อมูล!I155:L155)=0,"",SUM(บันทึกข้อมูล!I155:L155))</f>
        <v/>
      </c>
      <c r="C155" s="63" t="str">
        <f>IF(SUM(บันทึกข้อมูล!M155:P155)=0,"",SUM(บันทึกข้อมูล!M155:P155))</f>
        <v/>
      </c>
      <c r="D155" s="63" t="str">
        <f>IF(SUM(บันทึกข้อมูล!Q155:T155)=0,"",SUM(บันทึกข้อมูล!Q155:T155))</f>
        <v/>
      </c>
      <c r="E155" s="63" t="str">
        <f>IF(SUM(บันทึกข้อมูล!E155:T155)=0,"",SUM(บันทึกข้อมูล!E155:T155))</f>
        <v/>
      </c>
      <c r="F155" s="64" t="str">
        <f>IF(SUM(บันทึกข้อมูล!U155:Z155)=0,"",SUM(บันทึกข้อมูล!U155:Z155))</f>
        <v/>
      </c>
      <c r="G155" s="64" t="str">
        <f>IF(SUM(บันทึกข้อมูล!AA155:AB155)=0,"",SUM(บันทึกข้อมูล!AA155:AB155))</f>
        <v/>
      </c>
      <c r="H155" s="64" t="str">
        <f>IF(SUM(บันทึกข้อมูล!AC155:AD155)=0,"",SUM(บันทึกข้อมูล!AC155:AD155))</f>
        <v/>
      </c>
      <c r="I155" s="64" t="str">
        <f>IF(SUM(บันทึกข้อมูล!AE155:AF155)=0,"",SUM(บันทึกข้อมูล!AE155:AF155))</f>
        <v/>
      </c>
      <c r="J155" s="64" t="str">
        <f>IF(SUM(บันทึกข้อมูล!AG155:AG155)=0,"",SUM(บันทึกข้อมูล!AG155:AG155))</f>
        <v/>
      </c>
      <c r="K155" s="64" t="str">
        <f>IF(SUM(บันทึกข้อมูล!AH155:AN155)=0,"",SUM(บันทึกข้อมูล!AH155:AN155))</f>
        <v/>
      </c>
      <c r="L155" s="64" t="str">
        <f>IF(SUM(บันทึกข้อมูล!U155:AN155)=0,"",SUM(บันทึกข้อมูล!U155:AN155))</f>
        <v/>
      </c>
      <c r="M155" s="79" t="str">
        <f>IF(SUM(บันทึกข้อมูล!AO155:AS155)=0,"",SUM(บันทึกข้อมูล!AO155:AS155))</f>
        <v/>
      </c>
      <c r="N155" s="95" t="str">
        <f t="shared" si="4"/>
        <v/>
      </c>
      <c r="O155" s="96" t="str">
        <f t="shared" si="5"/>
        <v/>
      </c>
    </row>
    <row r="156" spans="1:15" ht="18">
      <c r="A156" s="63" t="str">
        <f>IF(SUM(บันทึกข้อมูล!E156:H156)=0,"",SUM(บันทึกข้อมูล!E156:H156))</f>
        <v/>
      </c>
      <c r="B156" s="63" t="str">
        <f>IF(SUM(บันทึกข้อมูล!I156:L156)=0,"",SUM(บันทึกข้อมูล!I156:L156))</f>
        <v/>
      </c>
      <c r="C156" s="63" t="str">
        <f>IF(SUM(บันทึกข้อมูล!M156:P156)=0,"",SUM(บันทึกข้อมูล!M156:P156))</f>
        <v/>
      </c>
      <c r="D156" s="63" t="str">
        <f>IF(SUM(บันทึกข้อมูล!Q156:T156)=0,"",SUM(บันทึกข้อมูล!Q156:T156))</f>
        <v/>
      </c>
      <c r="E156" s="63" t="str">
        <f>IF(SUM(บันทึกข้อมูล!E156:T156)=0,"",SUM(บันทึกข้อมูล!E156:T156))</f>
        <v/>
      </c>
      <c r="F156" s="64" t="str">
        <f>IF(SUM(บันทึกข้อมูล!U156:Z156)=0,"",SUM(บันทึกข้อมูล!U156:Z156))</f>
        <v/>
      </c>
      <c r="G156" s="64" t="str">
        <f>IF(SUM(บันทึกข้อมูล!AA156:AB156)=0,"",SUM(บันทึกข้อมูล!AA156:AB156))</f>
        <v/>
      </c>
      <c r="H156" s="64" t="str">
        <f>IF(SUM(บันทึกข้อมูล!AC156:AD156)=0,"",SUM(บันทึกข้อมูล!AC156:AD156))</f>
        <v/>
      </c>
      <c r="I156" s="64" t="str">
        <f>IF(SUM(บันทึกข้อมูล!AE156:AF156)=0,"",SUM(บันทึกข้อมูล!AE156:AF156))</f>
        <v/>
      </c>
      <c r="J156" s="64" t="str">
        <f>IF(SUM(บันทึกข้อมูล!AG156:AG156)=0,"",SUM(บันทึกข้อมูล!AG156:AG156))</f>
        <v/>
      </c>
      <c r="K156" s="64" t="str">
        <f>IF(SUM(บันทึกข้อมูล!AH156:AN156)=0,"",SUM(บันทึกข้อมูล!AH156:AN156))</f>
        <v/>
      </c>
      <c r="L156" s="64" t="str">
        <f>IF(SUM(บันทึกข้อมูล!U156:AN156)=0,"",SUM(บันทึกข้อมูล!U156:AN156))</f>
        <v/>
      </c>
      <c r="M156" s="79" t="str">
        <f>IF(SUM(บันทึกข้อมูล!AO156:AS156)=0,"",SUM(บันทึกข้อมูล!AO156:AS156))</f>
        <v/>
      </c>
      <c r="N156" s="95" t="str">
        <f t="shared" si="4"/>
        <v/>
      </c>
      <c r="O156" s="96" t="str">
        <f t="shared" si="5"/>
        <v/>
      </c>
    </row>
    <row r="157" spans="1:15" ht="18">
      <c r="A157" s="63" t="str">
        <f>IF(SUM(บันทึกข้อมูล!E157:H157)=0,"",SUM(บันทึกข้อมูล!E157:H157))</f>
        <v/>
      </c>
      <c r="B157" s="63" t="str">
        <f>IF(SUM(บันทึกข้อมูล!I157:L157)=0,"",SUM(บันทึกข้อมูล!I157:L157))</f>
        <v/>
      </c>
      <c r="C157" s="63" t="str">
        <f>IF(SUM(บันทึกข้อมูล!M157:P157)=0,"",SUM(บันทึกข้อมูล!M157:P157))</f>
        <v/>
      </c>
      <c r="D157" s="63" t="str">
        <f>IF(SUM(บันทึกข้อมูล!Q157:T157)=0,"",SUM(บันทึกข้อมูล!Q157:T157))</f>
        <v/>
      </c>
      <c r="E157" s="63" t="str">
        <f>IF(SUM(บันทึกข้อมูล!E157:T157)=0,"",SUM(บันทึกข้อมูล!E157:T157))</f>
        <v/>
      </c>
      <c r="F157" s="64" t="str">
        <f>IF(SUM(บันทึกข้อมูล!U157:Z157)=0,"",SUM(บันทึกข้อมูล!U157:Z157))</f>
        <v/>
      </c>
      <c r="G157" s="64" t="str">
        <f>IF(SUM(บันทึกข้อมูล!AA157:AB157)=0,"",SUM(บันทึกข้อมูล!AA157:AB157))</f>
        <v/>
      </c>
      <c r="H157" s="64" t="str">
        <f>IF(SUM(บันทึกข้อมูล!AC157:AD157)=0,"",SUM(บันทึกข้อมูล!AC157:AD157))</f>
        <v/>
      </c>
      <c r="I157" s="64" t="str">
        <f>IF(SUM(บันทึกข้อมูล!AE157:AF157)=0,"",SUM(บันทึกข้อมูล!AE157:AF157))</f>
        <v/>
      </c>
      <c r="J157" s="64" t="str">
        <f>IF(SUM(บันทึกข้อมูล!AG157:AG157)=0,"",SUM(บันทึกข้อมูล!AG157:AG157))</f>
        <v/>
      </c>
      <c r="K157" s="64" t="str">
        <f>IF(SUM(บันทึกข้อมูล!AH157:AN157)=0,"",SUM(บันทึกข้อมูล!AH157:AN157))</f>
        <v/>
      </c>
      <c r="L157" s="64" t="str">
        <f>IF(SUM(บันทึกข้อมูล!U157:AN157)=0,"",SUM(บันทึกข้อมูล!U157:AN157))</f>
        <v/>
      </c>
      <c r="M157" s="79" t="str">
        <f>IF(SUM(บันทึกข้อมูล!AO157:AS157)=0,"",SUM(บันทึกข้อมูล!AO157:AS157))</f>
        <v/>
      </c>
      <c r="N157" s="95" t="str">
        <f t="shared" si="4"/>
        <v/>
      </c>
      <c r="O157" s="96" t="str">
        <f t="shared" si="5"/>
        <v/>
      </c>
    </row>
    <row r="158" spans="1:15" ht="18">
      <c r="A158" s="63" t="str">
        <f>IF(SUM(บันทึกข้อมูล!E158:H158)=0,"",SUM(บันทึกข้อมูล!E158:H158))</f>
        <v/>
      </c>
      <c r="B158" s="63" t="str">
        <f>IF(SUM(บันทึกข้อมูล!I158:L158)=0,"",SUM(บันทึกข้อมูล!I158:L158))</f>
        <v/>
      </c>
      <c r="C158" s="63" t="str">
        <f>IF(SUM(บันทึกข้อมูล!M158:P158)=0,"",SUM(บันทึกข้อมูล!M158:P158))</f>
        <v/>
      </c>
      <c r="D158" s="63" t="str">
        <f>IF(SUM(บันทึกข้อมูล!Q158:T158)=0,"",SUM(บันทึกข้อมูล!Q158:T158))</f>
        <v/>
      </c>
      <c r="E158" s="63" t="str">
        <f>IF(SUM(บันทึกข้อมูล!E158:T158)=0,"",SUM(บันทึกข้อมูล!E158:T158))</f>
        <v/>
      </c>
      <c r="F158" s="64" t="str">
        <f>IF(SUM(บันทึกข้อมูล!U158:Z158)=0,"",SUM(บันทึกข้อมูล!U158:Z158))</f>
        <v/>
      </c>
      <c r="G158" s="64" t="str">
        <f>IF(SUM(บันทึกข้อมูล!AA158:AB158)=0,"",SUM(บันทึกข้อมูล!AA158:AB158))</f>
        <v/>
      </c>
      <c r="H158" s="64" t="str">
        <f>IF(SUM(บันทึกข้อมูล!AC158:AD158)=0,"",SUM(บันทึกข้อมูล!AC158:AD158))</f>
        <v/>
      </c>
      <c r="I158" s="64" t="str">
        <f>IF(SUM(บันทึกข้อมูล!AE158:AF158)=0,"",SUM(บันทึกข้อมูล!AE158:AF158))</f>
        <v/>
      </c>
      <c r="J158" s="64" t="str">
        <f>IF(SUM(บันทึกข้อมูล!AG158:AG158)=0,"",SUM(บันทึกข้อมูล!AG158:AG158))</f>
        <v/>
      </c>
      <c r="K158" s="64" t="str">
        <f>IF(SUM(บันทึกข้อมูล!AH158:AN158)=0,"",SUM(บันทึกข้อมูล!AH158:AN158))</f>
        <v/>
      </c>
      <c r="L158" s="64" t="str">
        <f>IF(SUM(บันทึกข้อมูล!U158:AN158)=0,"",SUM(บันทึกข้อมูล!U158:AN158))</f>
        <v/>
      </c>
      <c r="M158" s="79" t="str">
        <f>IF(SUM(บันทึกข้อมูล!AO158:AS158)=0,"",SUM(บันทึกข้อมูล!AO158:AS158))</f>
        <v/>
      </c>
      <c r="N158" s="95" t="str">
        <f t="shared" si="4"/>
        <v/>
      </c>
      <c r="O158" s="96" t="str">
        <f t="shared" si="5"/>
        <v/>
      </c>
    </row>
    <row r="159" spans="1:15" ht="18">
      <c r="A159" s="63" t="str">
        <f>IF(SUM(บันทึกข้อมูล!E159:H159)=0,"",SUM(บันทึกข้อมูล!E159:H159))</f>
        <v/>
      </c>
      <c r="B159" s="63" t="str">
        <f>IF(SUM(บันทึกข้อมูล!I159:L159)=0,"",SUM(บันทึกข้อมูล!I159:L159))</f>
        <v/>
      </c>
      <c r="C159" s="63" t="str">
        <f>IF(SUM(บันทึกข้อมูล!M159:P159)=0,"",SUM(บันทึกข้อมูล!M159:P159))</f>
        <v/>
      </c>
      <c r="D159" s="63" t="str">
        <f>IF(SUM(บันทึกข้อมูล!Q159:T159)=0,"",SUM(บันทึกข้อมูล!Q159:T159))</f>
        <v/>
      </c>
      <c r="E159" s="63" t="str">
        <f>IF(SUM(บันทึกข้อมูล!E159:T159)=0,"",SUM(บันทึกข้อมูล!E159:T159))</f>
        <v/>
      </c>
      <c r="F159" s="64" t="str">
        <f>IF(SUM(บันทึกข้อมูล!U159:Z159)=0,"",SUM(บันทึกข้อมูล!U159:Z159))</f>
        <v/>
      </c>
      <c r="G159" s="64" t="str">
        <f>IF(SUM(บันทึกข้อมูล!AA159:AB159)=0,"",SUM(บันทึกข้อมูล!AA159:AB159))</f>
        <v/>
      </c>
      <c r="H159" s="64" t="str">
        <f>IF(SUM(บันทึกข้อมูล!AC159:AD159)=0,"",SUM(บันทึกข้อมูล!AC159:AD159))</f>
        <v/>
      </c>
      <c r="I159" s="64" t="str">
        <f>IF(SUM(บันทึกข้อมูล!AE159:AF159)=0,"",SUM(บันทึกข้อมูล!AE159:AF159))</f>
        <v/>
      </c>
      <c r="J159" s="64" t="str">
        <f>IF(SUM(บันทึกข้อมูล!AG159:AG159)=0,"",SUM(บันทึกข้อมูล!AG159:AG159))</f>
        <v/>
      </c>
      <c r="K159" s="64" t="str">
        <f>IF(SUM(บันทึกข้อมูล!AH159:AN159)=0,"",SUM(บันทึกข้อมูล!AH159:AN159))</f>
        <v/>
      </c>
      <c r="L159" s="64" t="str">
        <f>IF(SUM(บันทึกข้อมูล!U159:AN159)=0,"",SUM(บันทึกข้อมูล!U159:AN159))</f>
        <v/>
      </c>
      <c r="M159" s="79" t="str">
        <f>IF(SUM(บันทึกข้อมูล!AO159:AS159)=0,"",SUM(บันทึกข้อมูล!AO159:AS159))</f>
        <v/>
      </c>
      <c r="N159" s="95" t="str">
        <f t="shared" si="4"/>
        <v/>
      </c>
      <c r="O159" s="96" t="str">
        <f t="shared" si="5"/>
        <v/>
      </c>
    </row>
    <row r="160" spans="1:15" ht="18">
      <c r="A160" s="63" t="str">
        <f>IF(SUM(บันทึกข้อมูล!E160:H160)=0,"",SUM(บันทึกข้อมูล!E160:H160))</f>
        <v/>
      </c>
      <c r="B160" s="63" t="str">
        <f>IF(SUM(บันทึกข้อมูล!I160:L160)=0,"",SUM(บันทึกข้อมูล!I160:L160))</f>
        <v/>
      </c>
      <c r="C160" s="63" t="str">
        <f>IF(SUM(บันทึกข้อมูล!M160:P160)=0,"",SUM(บันทึกข้อมูล!M160:P160))</f>
        <v/>
      </c>
      <c r="D160" s="63" t="str">
        <f>IF(SUM(บันทึกข้อมูล!Q160:T160)=0,"",SUM(บันทึกข้อมูล!Q160:T160))</f>
        <v/>
      </c>
      <c r="E160" s="63" t="str">
        <f>IF(SUM(บันทึกข้อมูล!E160:T160)=0,"",SUM(บันทึกข้อมูล!E160:T160))</f>
        <v/>
      </c>
      <c r="F160" s="64" t="str">
        <f>IF(SUM(บันทึกข้อมูล!U160:Z160)=0,"",SUM(บันทึกข้อมูล!U160:Z160))</f>
        <v/>
      </c>
      <c r="G160" s="64" t="str">
        <f>IF(SUM(บันทึกข้อมูล!AA160:AB160)=0,"",SUM(บันทึกข้อมูล!AA160:AB160))</f>
        <v/>
      </c>
      <c r="H160" s="64" t="str">
        <f>IF(SUM(บันทึกข้อมูล!AC160:AD160)=0,"",SUM(บันทึกข้อมูล!AC160:AD160))</f>
        <v/>
      </c>
      <c r="I160" s="64" t="str">
        <f>IF(SUM(บันทึกข้อมูล!AE160:AF160)=0,"",SUM(บันทึกข้อมูล!AE160:AF160))</f>
        <v/>
      </c>
      <c r="J160" s="64" t="str">
        <f>IF(SUM(บันทึกข้อมูล!AG160:AG160)=0,"",SUM(บันทึกข้อมูล!AG160:AG160))</f>
        <v/>
      </c>
      <c r="K160" s="64" t="str">
        <f>IF(SUM(บันทึกข้อมูล!AH160:AN160)=0,"",SUM(บันทึกข้อมูล!AH160:AN160))</f>
        <v/>
      </c>
      <c r="L160" s="64" t="str">
        <f>IF(SUM(บันทึกข้อมูล!U160:AN160)=0,"",SUM(บันทึกข้อมูล!U160:AN160))</f>
        <v/>
      </c>
      <c r="M160" s="79" t="str">
        <f>IF(SUM(บันทึกข้อมูล!AO160:AS160)=0,"",SUM(บันทึกข้อมูล!AO160:AS160))</f>
        <v/>
      </c>
      <c r="N160" s="95" t="str">
        <f t="shared" si="4"/>
        <v/>
      </c>
      <c r="O160" s="96" t="str">
        <f t="shared" si="5"/>
        <v/>
      </c>
    </row>
    <row r="161" spans="1:15" ht="18">
      <c r="A161" s="63" t="str">
        <f>IF(SUM(บันทึกข้อมูล!E161:H161)=0,"",SUM(บันทึกข้อมูล!E161:H161))</f>
        <v/>
      </c>
      <c r="B161" s="63" t="str">
        <f>IF(SUM(บันทึกข้อมูล!I161:L161)=0,"",SUM(บันทึกข้อมูล!I161:L161))</f>
        <v/>
      </c>
      <c r="C161" s="63" t="str">
        <f>IF(SUM(บันทึกข้อมูล!M161:P161)=0,"",SUM(บันทึกข้อมูล!M161:P161))</f>
        <v/>
      </c>
      <c r="D161" s="63" t="str">
        <f>IF(SUM(บันทึกข้อมูล!Q161:T161)=0,"",SUM(บันทึกข้อมูล!Q161:T161))</f>
        <v/>
      </c>
      <c r="E161" s="63" t="str">
        <f>IF(SUM(บันทึกข้อมูล!E161:T161)=0,"",SUM(บันทึกข้อมูล!E161:T161))</f>
        <v/>
      </c>
      <c r="F161" s="64" t="str">
        <f>IF(SUM(บันทึกข้อมูล!U161:Z161)=0,"",SUM(บันทึกข้อมูล!U161:Z161))</f>
        <v/>
      </c>
      <c r="G161" s="64" t="str">
        <f>IF(SUM(บันทึกข้อมูล!AA161:AB161)=0,"",SUM(บันทึกข้อมูล!AA161:AB161))</f>
        <v/>
      </c>
      <c r="H161" s="64" t="str">
        <f>IF(SUM(บันทึกข้อมูล!AC161:AD161)=0,"",SUM(บันทึกข้อมูล!AC161:AD161))</f>
        <v/>
      </c>
      <c r="I161" s="64" t="str">
        <f>IF(SUM(บันทึกข้อมูล!AE161:AF161)=0,"",SUM(บันทึกข้อมูล!AE161:AF161))</f>
        <v/>
      </c>
      <c r="J161" s="64" t="str">
        <f>IF(SUM(บันทึกข้อมูล!AG161:AG161)=0,"",SUM(บันทึกข้อมูล!AG161:AG161))</f>
        <v/>
      </c>
      <c r="K161" s="64" t="str">
        <f>IF(SUM(บันทึกข้อมูล!AH161:AN161)=0,"",SUM(บันทึกข้อมูล!AH161:AN161))</f>
        <v/>
      </c>
      <c r="L161" s="64" t="str">
        <f>IF(SUM(บันทึกข้อมูล!U161:AN161)=0,"",SUM(บันทึกข้อมูล!U161:AN161))</f>
        <v/>
      </c>
      <c r="M161" s="79" t="str">
        <f>IF(SUM(บันทึกข้อมูล!AO161:AS161)=0,"",SUM(บันทึกข้อมูล!AO161:AS161))</f>
        <v/>
      </c>
      <c r="N161" s="95" t="str">
        <f t="shared" si="4"/>
        <v/>
      </c>
      <c r="O161" s="96" t="str">
        <f t="shared" si="5"/>
        <v/>
      </c>
    </row>
    <row r="162" spans="1:15" ht="18">
      <c r="A162" s="63" t="str">
        <f>IF(SUM(บันทึกข้อมูล!E162:H162)=0,"",SUM(บันทึกข้อมูล!E162:H162))</f>
        <v/>
      </c>
      <c r="B162" s="63" t="str">
        <f>IF(SUM(บันทึกข้อมูล!I162:L162)=0,"",SUM(บันทึกข้อมูล!I162:L162))</f>
        <v/>
      </c>
      <c r="C162" s="63" t="str">
        <f>IF(SUM(บันทึกข้อมูล!M162:P162)=0,"",SUM(บันทึกข้อมูล!M162:P162))</f>
        <v/>
      </c>
      <c r="D162" s="63" t="str">
        <f>IF(SUM(บันทึกข้อมูล!Q162:T162)=0,"",SUM(บันทึกข้อมูล!Q162:T162))</f>
        <v/>
      </c>
      <c r="E162" s="63" t="str">
        <f>IF(SUM(บันทึกข้อมูล!E162:T162)=0,"",SUM(บันทึกข้อมูล!E162:T162))</f>
        <v/>
      </c>
      <c r="F162" s="64" t="str">
        <f>IF(SUM(บันทึกข้อมูล!U162:Z162)=0,"",SUM(บันทึกข้อมูล!U162:Z162))</f>
        <v/>
      </c>
      <c r="G162" s="64" t="str">
        <f>IF(SUM(บันทึกข้อมูล!AA162:AB162)=0,"",SUM(บันทึกข้อมูล!AA162:AB162))</f>
        <v/>
      </c>
      <c r="H162" s="64" t="str">
        <f>IF(SUM(บันทึกข้อมูล!AC162:AD162)=0,"",SUM(บันทึกข้อมูล!AC162:AD162))</f>
        <v/>
      </c>
      <c r="I162" s="64" t="str">
        <f>IF(SUM(บันทึกข้อมูล!AE162:AF162)=0,"",SUM(บันทึกข้อมูล!AE162:AF162))</f>
        <v/>
      </c>
      <c r="J162" s="64" t="str">
        <f>IF(SUM(บันทึกข้อมูล!AG162:AG162)=0,"",SUM(บันทึกข้อมูล!AG162:AG162))</f>
        <v/>
      </c>
      <c r="K162" s="64" t="str">
        <f>IF(SUM(บันทึกข้อมูล!AH162:AN162)=0,"",SUM(บันทึกข้อมูล!AH162:AN162))</f>
        <v/>
      </c>
      <c r="L162" s="64" t="str">
        <f>IF(SUM(บันทึกข้อมูล!U162:AN162)=0,"",SUM(บันทึกข้อมูล!U162:AN162))</f>
        <v/>
      </c>
      <c r="M162" s="79" t="str">
        <f>IF(SUM(บันทึกข้อมูล!AO162:AS162)=0,"",SUM(บันทึกข้อมูล!AO162:AS162))</f>
        <v/>
      </c>
      <c r="N162" s="95" t="str">
        <f t="shared" si="4"/>
        <v/>
      </c>
      <c r="O162" s="96" t="str">
        <f t="shared" si="5"/>
        <v/>
      </c>
    </row>
    <row r="163" spans="1:15" ht="18">
      <c r="A163" s="63" t="str">
        <f>IF(SUM(บันทึกข้อมูล!E163:H163)=0,"",SUM(บันทึกข้อมูล!E163:H163))</f>
        <v/>
      </c>
      <c r="B163" s="63" t="str">
        <f>IF(SUM(บันทึกข้อมูล!I163:L163)=0,"",SUM(บันทึกข้อมูล!I163:L163))</f>
        <v/>
      </c>
      <c r="C163" s="63" t="str">
        <f>IF(SUM(บันทึกข้อมูล!M163:P163)=0,"",SUM(บันทึกข้อมูล!M163:P163))</f>
        <v/>
      </c>
      <c r="D163" s="63" t="str">
        <f>IF(SUM(บันทึกข้อมูล!Q163:T163)=0,"",SUM(บันทึกข้อมูล!Q163:T163))</f>
        <v/>
      </c>
      <c r="E163" s="63" t="str">
        <f>IF(SUM(บันทึกข้อมูล!E163:T163)=0,"",SUM(บันทึกข้อมูล!E163:T163))</f>
        <v/>
      </c>
      <c r="F163" s="64" t="str">
        <f>IF(SUM(บันทึกข้อมูล!U163:Z163)=0,"",SUM(บันทึกข้อมูล!U163:Z163))</f>
        <v/>
      </c>
      <c r="G163" s="64" t="str">
        <f>IF(SUM(บันทึกข้อมูล!AA163:AB163)=0,"",SUM(บันทึกข้อมูล!AA163:AB163))</f>
        <v/>
      </c>
      <c r="H163" s="64" t="str">
        <f>IF(SUM(บันทึกข้อมูล!AC163:AD163)=0,"",SUM(บันทึกข้อมูล!AC163:AD163))</f>
        <v/>
      </c>
      <c r="I163" s="64" t="str">
        <f>IF(SUM(บันทึกข้อมูล!AE163:AF163)=0,"",SUM(บันทึกข้อมูล!AE163:AF163))</f>
        <v/>
      </c>
      <c r="J163" s="64" t="str">
        <f>IF(SUM(บันทึกข้อมูล!AG163:AG163)=0,"",SUM(บันทึกข้อมูล!AG163:AG163))</f>
        <v/>
      </c>
      <c r="K163" s="64" t="str">
        <f>IF(SUM(บันทึกข้อมูล!AH163:AN163)=0,"",SUM(บันทึกข้อมูล!AH163:AN163))</f>
        <v/>
      </c>
      <c r="L163" s="64" t="str">
        <f>IF(SUM(บันทึกข้อมูล!U163:AN163)=0,"",SUM(บันทึกข้อมูล!U163:AN163))</f>
        <v/>
      </c>
      <c r="M163" s="79" t="str">
        <f>IF(SUM(บันทึกข้อมูล!AO163:AS163)=0,"",SUM(บันทึกข้อมูล!AO163:AS163))</f>
        <v/>
      </c>
      <c r="N163" s="95" t="str">
        <f t="shared" si="4"/>
        <v/>
      </c>
      <c r="O163" s="96" t="str">
        <f t="shared" si="5"/>
        <v/>
      </c>
    </row>
    <row r="164" spans="1:15" ht="18">
      <c r="A164" s="63" t="str">
        <f>IF(SUM(บันทึกข้อมูล!E164:H164)=0,"",SUM(บันทึกข้อมูล!E164:H164))</f>
        <v/>
      </c>
      <c r="B164" s="63" t="str">
        <f>IF(SUM(บันทึกข้อมูล!I164:L164)=0,"",SUM(บันทึกข้อมูล!I164:L164))</f>
        <v/>
      </c>
      <c r="C164" s="63" t="str">
        <f>IF(SUM(บันทึกข้อมูล!M164:P164)=0,"",SUM(บันทึกข้อมูล!M164:P164))</f>
        <v/>
      </c>
      <c r="D164" s="63" t="str">
        <f>IF(SUM(บันทึกข้อมูล!Q164:T164)=0,"",SUM(บันทึกข้อมูล!Q164:T164))</f>
        <v/>
      </c>
      <c r="E164" s="63" t="str">
        <f>IF(SUM(บันทึกข้อมูล!E164:T164)=0,"",SUM(บันทึกข้อมูล!E164:T164))</f>
        <v/>
      </c>
      <c r="F164" s="64" t="str">
        <f>IF(SUM(บันทึกข้อมูล!U164:Z164)=0,"",SUM(บันทึกข้อมูล!U164:Z164))</f>
        <v/>
      </c>
      <c r="G164" s="64" t="str">
        <f>IF(SUM(บันทึกข้อมูล!AA164:AB164)=0,"",SUM(บันทึกข้อมูล!AA164:AB164))</f>
        <v/>
      </c>
      <c r="H164" s="64" t="str">
        <f>IF(SUM(บันทึกข้อมูล!AC164:AD164)=0,"",SUM(บันทึกข้อมูล!AC164:AD164))</f>
        <v/>
      </c>
      <c r="I164" s="64" t="str">
        <f>IF(SUM(บันทึกข้อมูล!AE164:AF164)=0,"",SUM(บันทึกข้อมูล!AE164:AF164))</f>
        <v/>
      </c>
      <c r="J164" s="64" t="str">
        <f>IF(SUM(บันทึกข้อมูล!AG164:AG164)=0,"",SUM(บันทึกข้อมูล!AG164:AG164))</f>
        <v/>
      </c>
      <c r="K164" s="64" t="str">
        <f>IF(SUM(บันทึกข้อมูล!AH164:AN164)=0,"",SUM(บันทึกข้อมูล!AH164:AN164))</f>
        <v/>
      </c>
      <c r="L164" s="64" t="str">
        <f>IF(SUM(บันทึกข้อมูล!U164:AN164)=0,"",SUM(บันทึกข้อมูล!U164:AN164))</f>
        <v/>
      </c>
      <c r="M164" s="79" t="str">
        <f>IF(SUM(บันทึกข้อมูล!AO164:AS164)=0,"",SUM(บันทึกข้อมูล!AO164:AS164))</f>
        <v/>
      </c>
      <c r="N164" s="95" t="str">
        <f t="shared" si="4"/>
        <v/>
      </c>
      <c r="O164" s="96" t="str">
        <f t="shared" si="5"/>
        <v/>
      </c>
    </row>
    <row r="165" spans="1:15" ht="18">
      <c r="A165" s="63" t="str">
        <f>IF(SUM(บันทึกข้อมูล!E165:H165)=0,"",SUM(บันทึกข้อมูล!E165:H165))</f>
        <v/>
      </c>
      <c r="B165" s="63" t="str">
        <f>IF(SUM(บันทึกข้อมูล!I165:L165)=0,"",SUM(บันทึกข้อมูล!I165:L165))</f>
        <v/>
      </c>
      <c r="C165" s="63" t="str">
        <f>IF(SUM(บันทึกข้อมูล!M165:P165)=0,"",SUM(บันทึกข้อมูล!M165:P165))</f>
        <v/>
      </c>
      <c r="D165" s="63" t="str">
        <f>IF(SUM(บันทึกข้อมูล!Q165:T165)=0,"",SUM(บันทึกข้อมูล!Q165:T165))</f>
        <v/>
      </c>
      <c r="E165" s="63" t="str">
        <f>IF(SUM(บันทึกข้อมูล!E165:T165)=0,"",SUM(บันทึกข้อมูล!E165:T165))</f>
        <v/>
      </c>
      <c r="F165" s="64" t="str">
        <f>IF(SUM(บันทึกข้อมูล!U165:Z165)=0,"",SUM(บันทึกข้อมูล!U165:Z165))</f>
        <v/>
      </c>
      <c r="G165" s="64" t="str">
        <f>IF(SUM(บันทึกข้อมูล!AA165:AB165)=0,"",SUM(บันทึกข้อมูล!AA165:AB165))</f>
        <v/>
      </c>
      <c r="H165" s="64" t="str">
        <f>IF(SUM(บันทึกข้อมูล!AC165:AD165)=0,"",SUM(บันทึกข้อมูล!AC165:AD165))</f>
        <v/>
      </c>
      <c r="I165" s="64" t="str">
        <f>IF(SUM(บันทึกข้อมูล!AE165:AF165)=0,"",SUM(บันทึกข้อมูล!AE165:AF165))</f>
        <v/>
      </c>
      <c r="J165" s="64" t="str">
        <f>IF(SUM(บันทึกข้อมูล!AG165:AG165)=0,"",SUM(บันทึกข้อมูล!AG165:AG165))</f>
        <v/>
      </c>
      <c r="K165" s="64" t="str">
        <f>IF(SUM(บันทึกข้อมูล!AH165:AN165)=0,"",SUM(บันทึกข้อมูล!AH165:AN165))</f>
        <v/>
      </c>
      <c r="L165" s="64" t="str">
        <f>IF(SUM(บันทึกข้อมูล!U165:AN165)=0,"",SUM(บันทึกข้อมูล!U165:AN165))</f>
        <v/>
      </c>
      <c r="M165" s="79" t="str">
        <f>IF(SUM(บันทึกข้อมูล!AO165:AS165)=0,"",SUM(บันทึกข้อมูล!AO165:AS165))</f>
        <v/>
      </c>
      <c r="N165" s="95" t="str">
        <f t="shared" si="4"/>
        <v/>
      </c>
      <c r="O165" s="96" t="str">
        <f t="shared" si="5"/>
        <v/>
      </c>
    </row>
    <row r="166" spans="1:15" ht="18">
      <c r="A166" s="63" t="str">
        <f>IF(SUM(บันทึกข้อมูล!E166:H166)=0,"",SUM(บันทึกข้อมูล!E166:H166))</f>
        <v/>
      </c>
      <c r="B166" s="63" t="str">
        <f>IF(SUM(บันทึกข้อมูล!I166:L166)=0,"",SUM(บันทึกข้อมูล!I166:L166))</f>
        <v/>
      </c>
      <c r="C166" s="63" t="str">
        <f>IF(SUM(บันทึกข้อมูล!M166:P166)=0,"",SUM(บันทึกข้อมูล!M166:P166))</f>
        <v/>
      </c>
      <c r="D166" s="63" t="str">
        <f>IF(SUM(บันทึกข้อมูล!Q166:T166)=0,"",SUM(บันทึกข้อมูล!Q166:T166))</f>
        <v/>
      </c>
      <c r="E166" s="63" t="str">
        <f>IF(SUM(บันทึกข้อมูล!E166:T166)=0,"",SUM(บันทึกข้อมูล!E166:T166))</f>
        <v/>
      </c>
      <c r="F166" s="64" t="str">
        <f>IF(SUM(บันทึกข้อมูล!U166:Z166)=0,"",SUM(บันทึกข้อมูล!U166:Z166))</f>
        <v/>
      </c>
      <c r="G166" s="64" t="str">
        <f>IF(SUM(บันทึกข้อมูล!AA166:AB166)=0,"",SUM(บันทึกข้อมูล!AA166:AB166))</f>
        <v/>
      </c>
      <c r="H166" s="64" t="str">
        <f>IF(SUM(บันทึกข้อมูล!AC166:AD166)=0,"",SUM(บันทึกข้อมูล!AC166:AD166))</f>
        <v/>
      </c>
      <c r="I166" s="64" t="str">
        <f>IF(SUM(บันทึกข้อมูล!AE166:AF166)=0,"",SUM(บันทึกข้อมูล!AE166:AF166))</f>
        <v/>
      </c>
      <c r="J166" s="64" t="str">
        <f>IF(SUM(บันทึกข้อมูล!AG166:AG166)=0,"",SUM(บันทึกข้อมูล!AG166:AG166))</f>
        <v/>
      </c>
      <c r="K166" s="64" t="str">
        <f>IF(SUM(บันทึกข้อมูล!AH166:AN166)=0,"",SUM(บันทึกข้อมูล!AH166:AN166))</f>
        <v/>
      </c>
      <c r="L166" s="64" t="str">
        <f>IF(SUM(บันทึกข้อมูล!U166:AN166)=0,"",SUM(บันทึกข้อมูล!U166:AN166))</f>
        <v/>
      </c>
      <c r="M166" s="79" t="str">
        <f>IF(SUM(บันทึกข้อมูล!AO166:AS166)=0,"",SUM(บันทึกข้อมูล!AO166:AS166))</f>
        <v/>
      </c>
      <c r="N166" s="95" t="str">
        <f t="shared" si="4"/>
        <v/>
      </c>
      <c r="O166" s="96" t="str">
        <f t="shared" si="5"/>
        <v/>
      </c>
    </row>
    <row r="167" spans="1:15" ht="18">
      <c r="A167" s="63" t="str">
        <f>IF(SUM(บันทึกข้อมูล!E167:H167)=0,"",SUM(บันทึกข้อมูล!E167:H167))</f>
        <v/>
      </c>
      <c r="B167" s="63" t="str">
        <f>IF(SUM(บันทึกข้อมูล!I167:L167)=0,"",SUM(บันทึกข้อมูล!I167:L167))</f>
        <v/>
      </c>
      <c r="C167" s="63" t="str">
        <f>IF(SUM(บันทึกข้อมูล!M167:P167)=0,"",SUM(บันทึกข้อมูล!M167:P167))</f>
        <v/>
      </c>
      <c r="D167" s="63" t="str">
        <f>IF(SUM(บันทึกข้อมูล!Q167:T167)=0,"",SUM(บันทึกข้อมูล!Q167:T167))</f>
        <v/>
      </c>
      <c r="E167" s="63" t="str">
        <f>IF(SUM(บันทึกข้อมูล!E167:T167)=0,"",SUM(บันทึกข้อมูล!E167:T167))</f>
        <v/>
      </c>
      <c r="F167" s="64" t="str">
        <f>IF(SUM(บันทึกข้อมูล!U167:Z167)=0,"",SUM(บันทึกข้อมูล!U167:Z167))</f>
        <v/>
      </c>
      <c r="G167" s="64" t="str">
        <f>IF(SUM(บันทึกข้อมูล!AA167:AB167)=0,"",SUM(บันทึกข้อมูล!AA167:AB167))</f>
        <v/>
      </c>
      <c r="H167" s="64" t="str">
        <f>IF(SUM(บันทึกข้อมูล!AC167:AD167)=0,"",SUM(บันทึกข้อมูล!AC167:AD167))</f>
        <v/>
      </c>
      <c r="I167" s="64" t="str">
        <f>IF(SUM(บันทึกข้อมูล!AE167:AF167)=0,"",SUM(บันทึกข้อมูล!AE167:AF167))</f>
        <v/>
      </c>
      <c r="J167" s="64" t="str">
        <f>IF(SUM(บันทึกข้อมูล!AG167:AG167)=0,"",SUM(บันทึกข้อมูล!AG167:AG167))</f>
        <v/>
      </c>
      <c r="K167" s="64" t="str">
        <f>IF(SUM(บันทึกข้อมูล!AH167:AN167)=0,"",SUM(บันทึกข้อมูล!AH167:AN167))</f>
        <v/>
      </c>
      <c r="L167" s="64" t="str">
        <f>IF(SUM(บันทึกข้อมูล!U167:AN167)=0,"",SUM(บันทึกข้อมูล!U167:AN167))</f>
        <v/>
      </c>
      <c r="M167" s="79" t="str">
        <f>IF(SUM(บันทึกข้อมูล!AO167:AS167)=0,"",SUM(บันทึกข้อมูล!AO167:AS167))</f>
        <v/>
      </c>
      <c r="N167" s="95" t="str">
        <f t="shared" si="4"/>
        <v/>
      </c>
      <c r="O167" s="96" t="str">
        <f t="shared" si="5"/>
        <v/>
      </c>
    </row>
    <row r="168" spans="1:15" ht="18">
      <c r="A168" s="63" t="str">
        <f>IF(SUM(บันทึกข้อมูล!E168:H168)=0,"",SUM(บันทึกข้อมูล!E168:H168))</f>
        <v/>
      </c>
      <c r="B168" s="63" t="str">
        <f>IF(SUM(บันทึกข้อมูล!I168:L168)=0,"",SUM(บันทึกข้อมูล!I168:L168))</f>
        <v/>
      </c>
      <c r="C168" s="63" t="str">
        <f>IF(SUM(บันทึกข้อมูล!M168:P168)=0,"",SUM(บันทึกข้อมูล!M168:P168))</f>
        <v/>
      </c>
      <c r="D168" s="63" t="str">
        <f>IF(SUM(บันทึกข้อมูล!Q168:T168)=0,"",SUM(บันทึกข้อมูล!Q168:T168))</f>
        <v/>
      </c>
      <c r="E168" s="63" t="str">
        <f>IF(SUM(บันทึกข้อมูล!E168:T168)=0,"",SUM(บันทึกข้อมูล!E168:T168))</f>
        <v/>
      </c>
      <c r="F168" s="64" t="str">
        <f>IF(SUM(บันทึกข้อมูล!U168:Z168)=0,"",SUM(บันทึกข้อมูล!U168:Z168))</f>
        <v/>
      </c>
      <c r="G168" s="64" t="str">
        <f>IF(SUM(บันทึกข้อมูล!AA168:AB168)=0,"",SUM(บันทึกข้อมูล!AA168:AB168))</f>
        <v/>
      </c>
      <c r="H168" s="64" t="str">
        <f>IF(SUM(บันทึกข้อมูล!AC168:AD168)=0,"",SUM(บันทึกข้อมูล!AC168:AD168))</f>
        <v/>
      </c>
      <c r="I168" s="64" t="str">
        <f>IF(SUM(บันทึกข้อมูล!AE168:AF168)=0,"",SUM(บันทึกข้อมูล!AE168:AF168))</f>
        <v/>
      </c>
      <c r="J168" s="64" t="str">
        <f>IF(SUM(บันทึกข้อมูล!AG168:AG168)=0,"",SUM(บันทึกข้อมูล!AG168:AG168))</f>
        <v/>
      </c>
      <c r="K168" s="64" t="str">
        <f>IF(SUM(บันทึกข้อมูล!AH168:AN168)=0,"",SUM(บันทึกข้อมูล!AH168:AN168))</f>
        <v/>
      </c>
      <c r="L168" s="64" t="str">
        <f>IF(SUM(บันทึกข้อมูล!U168:AN168)=0,"",SUM(บันทึกข้อมูล!U168:AN168))</f>
        <v/>
      </c>
      <c r="M168" s="79" t="str">
        <f>IF(SUM(บันทึกข้อมูล!AO168:AS168)=0,"",SUM(บันทึกข้อมูล!AO168:AS168))</f>
        <v/>
      </c>
      <c r="N168" s="95" t="str">
        <f t="shared" si="4"/>
        <v/>
      </c>
      <c r="O168" s="96" t="str">
        <f t="shared" si="5"/>
        <v/>
      </c>
    </row>
    <row r="169" spans="1:15" ht="18">
      <c r="A169" s="63" t="str">
        <f>IF(SUM(บันทึกข้อมูล!E169:H169)=0,"",SUM(บันทึกข้อมูล!E169:H169))</f>
        <v/>
      </c>
      <c r="B169" s="63" t="str">
        <f>IF(SUM(บันทึกข้อมูล!I169:L169)=0,"",SUM(บันทึกข้อมูล!I169:L169))</f>
        <v/>
      </c>
      <c r="C169" s="63" t="str">
        <f>IF(SUM(บันทึกข้อมูล!M169:P169)=0,"",SUM(บันทึกข้อมูล!M169:P169))</f>
        <v/>
      </c>
      <c r="D169" s="63" t="str">
        <f>IF(SUM(บันทึกข้อมูล!Q169:T169)=0,"",SUM(บันทึกข้อมูล!Q169:T169))</f>
        <v/>
      </c>
      <c r="E169" s="63" t="str">
        <f>IF(SUM(บันทึกข้อมูล!E169:T169)=0,"",SUM(บันทึกข้อมูล!E169:T169))</f>
        <v/>
      </c>
      <c r="F169" s="64" t="str">
        <f>IF(SUM(บันทึกข้อมูล!U169:Z169)=0,"",SUM(บันทึกข้อมูล!U169:Z169))</f>
        <v/>
      </c>
      <c r="G169" s="64" t="str">
        <f>IF(SUM(บันทึกข้อมูล!AA169:AB169)=0,"",SUM(บันทึกข้อมูล!AA169:AB169))</f>
        <v/>
      </c>
      <c r="H169" s="64" t="str">
        <f>IF(SUM(บันทึกข้อมูล!AC169:AD169)=0,"",SUM(บันทึกข้อมูล!AC169:AD169))</f>
        <v/>
      </c>
      <c r="I169" s="64" t="str">
        <f>IF(SUM(บันทึกข้อมูล!AE169:AF169)=0,"",SUM(บันทึกข้อมูล!AE169:AF169))</f>
        <v/>
      </c>
      <c r="J169" s="64" t="str">
        <f>IF(SUM(บันทึกข้อมูล!AG169:AG169)=0,"",SUM(บันทึกข้อมูล!AG169:AG169))</f>
        <v/>
      </c>
      <c r="K169" s="64" t="str">
        <f>IF(SUM(บันทึกข้อมูล!AH169:AN169)=0,"",SUM(บันทึกข้อมูล!AH169:AN169))</f>
        <v/>
      </c>
      <c r="L169" s="64" t="str">
        <f>IF(SUM(บันทึกข้อมูล!U169:AN169)=0,"",SUM(บันทึกข้อมูล!U169:AN169))</f>
        <v/>
      </c>
      <c r="M169" s="79" t="str">
        <f>IF(SUM(บันทึกข้อมูล!AO169:AS169)=0,"",SUM(บันทึกข้อมูล!AO169:AS169))</f>
        <v/>
      </c>
      <c r="N169" s="95" t="str">
        <f t="shared" si="4"/>
        <v/>
      </c>
      <c r="O169" s="96" t="str">
        <f t="shared" si="5"/>
        <v/>
      </c>
    </row>
    <row r="170" spans="1:15" ht="18">
      <c r="A170" s="63" t="str">
        <f>IF(SUM(บันทึกข้อมูล!E170:H170)=0,"",SUM(บันทึกข้อมูล!E170:H170))</f>
        <v/>
      </c>
      <c r="B170" s="63" t="str">
        <f>IF(SUM(บันทึกข้อมูล!I170:L170)=0,"",SUM(บันทึกข้อมูล!I170:L170))</f>
        <v/>
      </c>
      <c r="C170" s="63" t="str">
        <f>IF(SUM(บันทึกข้อมูล!M170:P170)=0,"",SUM(บันทึกข้อมูล!M170:P170))</f>
        <v/>
      </c>
      <c r="D170" s="63" t="str">
        <f>IF(SUM(บันทึกข้อมูล!Q170:T170)=0,"",SUM(บันทึกข้อมูล!Q170:T170))</f>
        <v/>
      </c>
      <c r="E170" s="63" t="str">
        <f>IF(SUM(บันทึกข้อมูล!E170:T170)=0,"",SUM(บันทึกข้อมูล!E170:T170))</f>
        <v/>
      </c>
      <c r="F170" s="64" t="str">
        <f>IF(SUM(บันทึกข้อมูล!U170:Z170)=0,"",SUM(บันทึกข้อมูล!U170:Z170))</f>
        <v/>
      </c>
      <c r="G170" s="64" t="str">
        <f>IF(SUM(บันทึกข้อมูล!AA170:AB170)=0,"",SUM(บันทึกข้อมูล!AA170:AB170))</f>
        <v/>
      </c>
      <c r="H170" s="64" t="str">
        <f>IF(SUM(บันทึกข้อมูล!AC170:AD170)=0,"",SUM(บันทึกข้อมูล!AC170:AD170))</f>
        <v/>
      </c>
      <c r="I170" s="64" t="str">
        <f>IF(SUM(บันทึกข้อมูล!AE170:AF170)=0,"",SUM(บันทึกข้อมูล!AE170:AF170))</f>
        <v/>
      </c>
      <c r="J170" s="64" t="str">
        <f>IF(SUM(บันทึกข้อมูล!AG170:AG170)=0,"",SUM(บันทึกข้อมูล!AG170:AG170))</f>
        <v/>
      </c>
      <c r="K170" s="64" t="str">
        <f>IF(SUM(บันทึกข้อมูล!AH170:AN170)=0,"",SUM(บันทึกข้อมูล!AH170:AN170))</f>
        <v/>
      </c>
      <c r="L170" s="64" t="str">
        <f>IF(SUM(บันทึกข้อมูล!U170:AN170)=0,"",SUM(บันทึกข้อมูล!U170:AN170))</f>
        <v/>
      </c>
      <c r="M170" s="79" t="str">
        <f>IF(SUM(บันทึกข้อมูล!AO170:AS170)=0,"",SUM(บันทึกข้อมูล!AO170:AS170))</f>
        <v/>
      </c>
      <c r="N170" s="95" t="str">
        <f t="shared" si="4"/>
        <v/>
      </c>
      <c r="O170" s="96" t="str">
        <f t="shared" si="5"/>
        <v/>
      </c>
    </row>
    <row r="171" spans="1:15" ht="18">
      <c r="A171" s="63" t="str">
        <f>IF(SUM(บันทึกข้อมูล!E171:H171)=0,"",SUM(บันทึกข้อมูล!E171:H171))</f>
        <v/>
      </c>
      <c r="B171" s="63" t="str">
        <f>IF(SUM(บันทึกข้อมูล!I171:L171)=0,"",SUM(บันทึกข้อมูล!I171:L171))</f>
        <v/>
      </c>
      <c r="C171" s="63" t="str">
        <f>IF(SUM(บันทึกข้อมูล!M171:P171)=0,"",SUM(บันทึกข้อมูล!M171:P171))</f>
        <v/>
      </c>
      <c r="D171" s="63" t="str">
        <f>IF(SUM(บันทึกข้อมูล!Q171:T171)=0,"",SUM(บันทึกข้อมูล!Q171:T171))</f>
        <v/>
      </c>
      <c r="E171" s="63" t="str">
        <f>IF(SUM(บันทึกข้อมูล!E171:T171)=0,"",SUM(บันทึกข้อมูล!E171:T171))</f>
        <v/>
      </c>
      <c r="F171" s="64" t="str">
        <f>IF(SUM(บันทึกข้อมูล!U171:Z171)=0,"",SUM(บันทึกข้อมูล!U171:Z171))</f>
        <v/>
      </c>
      <c r="G171" s="64" t="str">
        <f>IF(SUM(บันทึกข้อมูล!AA171:AB171)=0,"",SUM(บันทึกข้อมูล!AA171:AB171))</f>
        <v/>
      </c>
      <c r="H171" s="64" t="str">
        <f>IF(SUM(บันทึกข้อมูล!AC171:AD171)=0,"",SUM(บันทึกข้อมูล!AC171:AD171))</f>
        <v/>
      </c>
      <c r="I171" s="64" t="str">
        <f>IF(SUM(บันทึกข้อมูล!AE171:AF171)=0,"",SUM(บันทึกข้อมูล!AE171:AF171))</f>
        <v/>
      </c>
      <c r="J171" s="64" t="str">
        <f>IF(SUM(บันทึกข้อมูล!AG171:AG171)=0,"",SUM(บันทึกข้อมูล!AG171:AG171))</f>
        <v/>
      </c>
      <c r="K171" s="64" t="str">
        <f>IF(SUM(บันทึกข้อมูล!AH171:AN171)=0,"",SUM(บันทึกข้อมูล!AH171:AN171))</f>
        <v/>
      </c>
      <c r="L171" s="64" t="str">
        <f>IF(SUM(บันทึกข้อมูล!U171:AN171)=0,"",SUM(บันทึกข้อมูล!U171:AN171))</f>
        <v/>
      </c>
      <c r="M171" s="79" t="str">
        <f>IF(SUM(บันทึกข้อมูล!AO171:AS171)=0,"",SUM(บันทึกข้อมูล!AO171:AS171))</f>
        <v/>
      </c>
      <c r="N171" s="95" t="str">
        <f t="shared" si="4"/>
        <v/>
      </c>
      <c r="O171" s="96" t="str">
        <f t="shared" si="5"/>
        <v/>
      </c>
    </row>
    <row r="172" spans="1:15" ht="18">
      <c r="A172" s="63" t="str">
        <f>IF(SUM(บันทึกข้อมูล!E172:H172)=0,"",SUM(บันทึกข้อมูล!E172:H172))</f>
        <v/>
      </c>
      <c r="B172" s="63" t="str">
        <f>IF(SUM(บันทึกข้อมูล!I172:L172)=0,"",SUM(บันทึกข้อมูล!I172:L172))</f>
        <v/>
      </c>
      <c r="C172" s="63" t="str">
        <f>IF(SUM(บันทึกข้อมูล!M172:P172)=0,"",SUM(บันทึกข้อมูล!M172:P172))</f>
        <v/>
      </c>
      <c r="D172" s="63" t="str">
        <f>IF(SUM(บันทึกข้อมูล!Q172:T172)=0,"",SUM(บันทึกข้อมูล!Q172:T172))</f>
        <v/>
      </c>
      <c r="E172" s="63" t="str">
        <f>IF(SUM(บันทึกข้อมูล!E172:T172)=0,"",SUM(บันทึกข้อมูล!E172:T172))</f>
        <v/>
      </c>
      <c r="F172" s="64" t="str">
        <f>IF(SUM(บันทึกข้อมูล!U172:Z172)=0,"",SUM(บันทึกข้อมูล!U172:Z172))</f>
        <v/>
      </c>
      <c r="G172" s="64" t="str">
        <f>IF(SUM(บันทึกข้อมูล!AA172:AB172)=0,"",SUM(บันทึกข้อมูล!AA172:AB172))</f>
        <v/>
      </c>
      <c r="H172" s="64" t="str">
        <f>IF(SUM(บันทึกข้อมูล!AC172:AD172)=0,"",SUM(บันทึกข้อมูล!AC172:AD172))</f>
        <v/>
      </c>
      <c r="I172" s="64" t="str">
        <f>IF(SUM(บันทึกข้อมูล!AE172:AF172)=0,"",SUM(บันทึกข้อมูล!AE172:AF172))</f>
        <v/>
      </c>
      <c r="J172" s="64" t="str">
        <f>IF(SUM(บันทึกข้อมูล!AG172:AG172)=0,"",SUM(บันทึกข้อมูล!AG172:AG172))</f>
        <v/>
      </c>
      <c r="K172" s="64" t="str">
        <f>IF(SUM(บันทึกข้อมูล!AH172:AN172)=0,"",SUM(บันทึกข้อมูล!AH172:AN172))</f>
        <v/>
      </c>
      <c r="L172" s="64" t="str">
        <f>IF(SUM(บันทึกข้อมูล!U172:AN172)=0,"",SUM(บันทึกข้อมูล!U172:AN172))</f>
        <v/>
      </c>
      <c r="M172" s="61" t="str">
        <f>IF(SUM(บันทึกข้อมูล!AO172:AS172)=0,"",SUM(บันทึกข้อมูล!AO172:AS172))</f>
        <v/>
      </c>
      <c r="N172" s="95" t="str">
        <f t="shared" si="4"/>
        <v/>
      </c>
      <c r="O172" s="96" t="str">
        <f t="shared" si="5"/>
        <v/>
      </c>
    </row>
    <row r="173" spans="1:15" ht="18">
      <c r="A173" s="63" t="str">
        <f>IF(SUM(บันทึกข้อมูล!E173:H173)=0,"",SUM(บันทึกข้อมูล!E173:H173))</f>
        <v/>
      </c>
      <c r="B173" s="63" t="str">
        <f>IF(SUM(บันทึกข้อมูล!I173:L173)=0,"",SUM(บันทึกข้อมูล!I173:L173))</f>
        <v/>
      </c>
      <c r="C173" s="63" t="str">
        <f>IF(SUM(บันทึกข้อมูล!M173:P173)=0,"",SUM(บันทึกข้อมูล!M173:P173))</f>
        <v/>
      </c>
      <c r="D173" s="63" t="str">
        <f>IF(SUM(บันทึกข้อมูล!Q173:T173)=0,"",SUM(บันทึกข้อมูล!Q173:T173))</f>
        <v/>
      </c>
      <c r="E173" s="63" t="str">
        <f>IF(SUM(บันทึกข้อมูล!E173:T173)=0,"",SUM(บันทึกข้อมูล!E173:T173))</f>
        <v/>
      </c>
      <c r="F173" s="64" t="str">
        <f>IF(SUM(บันทึกข้อมูล!U173:Z173)=0,"",SUM(บันทึกข้อมูล!U173:Z173))</f>
        <v/>
      </c>
      <c r="G173" s="64" t="str">
        <f>IF(SUM(บันทึกข้อมูล!AA173:AB173)=0,"",SUM(บันทึกข้อมูล!AA173:AB173))</f>
        <v/>
      </c>
      <c r="H173" s="64" t="str">
        <f>IF(SUM(บันทึกข้อมูล!AC173:AD173)=0,"",SUM(บันทึกข้อมูล!AC173:AD173))</f>
        <v/>
      </c>
      <c r="I173" s="64" t="str">
        <f>IF(SUM(บันทึกข้อมูล!AE173:AF173)=0,"",SUM(บันทึกข้อมูล!AE173:AF173))</f>
        <v/>
      </c>
      <c r="J173" s="64" t="str">
        <f>IF(SUM(บันทึกข้อมูล!AG173:AG173)=0,"",SUM(บันทึกข้อมูล!AG173:AG173))</f>
        <v/>
      </c>
      <c r="K173" s="64" t="str">
        <f>IF(SUM(บันทึกข้อมูล!AH173:AN173)=0,"",SUM(บันทึกข้อมูล!AH173:AN173))</f>
        <v/>
      </c>
      <c r="L173" s="64" t="str">
        <f>IF(SUM(บันทึกข้อมูล!U173:AN173)=0,"",SUM(บันทึกข้อมูล!U173:AN173))</f>
        <v/>
      </c>
      <c r="M173" s="61" t="str">
        <f>IF(SUM(บันทึกข้อมูล!AO173:AS173)=0,"",SUM(บันทึกข้อมูล!AO173:AS173))</f>
        <v/>
      </c>
      <c r="N173" s="95" t="str">
        <f t="shared" si="4"/>
        <v/>
      </c>
      <c r="O173" s="96" t="str">
        <f t="shared" si="5"/>
        <v/>
      </c>
    </row>
    <row r="174" spans="1:15" ht="18">
      <c r="A174" s="63" t="str">
        <f>IF(SUM(บันทึกข้อมูล!E174:H174)=0,"",SUM(บันทึกข้อมูล!E174:H174))</f>
        <v/>
      </c>
      <c r="B174" s="63" t="str">
        <f>IF(SUM(บันทึกข้อมูล!I174:L174)=0,"",SUM(บันทึกข้อมูล!I174:L174))</f>
        <v/>
      </c>
      <c r="C174" s="63" t="str">
        <f>IF(SUM(บันทึกข้อมูล!M174:P174)=0,"",SUM(บันทึกข้อมูล!M174:P174))</f>
        <v/>
      </c>
      <c r="D174" s="63" t="str">
        <f>IF(SUM(บันทึกข้อมูล!Q174:T174)=0,"",SUM(บันทึกข้อมูล!Q174:T174))</f>
        <v/>
      </c>
      <c r="E174" s="63" t="str">
        <f>IF(SUM(บันทึกข้อมูล!E174:T174)=0,"",SUM(บันทึกข้อมูล!E174:T174))</f>
        <v/>
      </c>
      <c r="F174" s="64" t="str">
        <f>IF(SUM(บันทึกข้อมูล!U174:Z174)=0,"",SUM(บันทึกข้อมูล!U174:Z174))</f>
        <v/>
      </c>
      <c r="G174" s="64" t="str">
        <f>IF(SUM(บันทึกข้อมูล!AA174:AB174)=0,"",SUM(บันทึกข้อมูล!AA174:AB174))</f>
        <v/>
      </c>
      <c r="H174" s="64" t="str">
        <f>IF(SUM(บันทึกข้อมูล!AC174:AD174)=0,"",SUM(บันทึกข้อมูล!AC174:AD174))</f>
        <v/>
      </c>
      <c r="I174" s="64" t="str">
        <f>IF(SUM(บันทึกข้อมูล!AE174:AF174)=0,"",SUM(บันทึกข้อมูล!AE174:AF174))</f>
        <v/>
      </c>
      <c r="J174" s="64" t="str">
        <f>IF(SUM(บันทึกข้อมูล!AG174:AG174)=0,"",SUM(บันทึกข้อมูล!AG174:AG174))</f>
        <v/>
      </c>
      <c r="K174" s="64" t="str">
        <f>IF(SUM(บันทึกข้อมูล!AH174:AN174)=0,"",SUM(บันทึกข้อมูล!AH174:AN174))</f>
        <v/>
      </c>
      <c r="L174" s="64" t="str">
        <f>IF(SUM(บันทึกข้อมูล!U174:AN174)=0,"",SUM(บันทึกข้อมูล!U174:AN174))</f>
        <v/>
      </c>
      <c r="M174" s="61" t="str">
        <f>IF(SUM(บันทึกข้อมูล!AO174:AS174)=0,"",SUM(บันทึกข้อมูล!AO174:AS174))</f>
        <v/>
      </c>
      <c r="N174" s="95" t="str">
        <f t="shared" si="4"/>
        <v/>
      </c>
      <c r="O174" s="96" t="str">
        <f t="shared" si="5"/>
        <v/>
      </c>
    </row>
    <row r="175" spans="1:15" ht="18">
      <c r="A175" s="63" t="str">
        <f>IF(SUM(บันทึกข้อมูล!E175:H175)=0,"",SUM(บันทึกข้อมูล!E175:H175))</f>
        <v/>
      </c>
      <c r="B175" s="63" t="str">
        <f>IF(SUM(บันทึกข้อมูล!I175:L175)=0,"",SUM(บันทึกข้อมูล!I175:L175))</f>
        <v/>
      </c>
      <c r="C175" s="63" t="str">
        <f>IF(SUM(บันทึกข้อมูล!M175:P175)=0,"",SUM(บันทึกข้อมูล!M175:P175))</f>
        <v/>
      </c>
      <c r="D175" s="63" t="str">
        <f>IF(SUM(บันทึกข้อมูล!Q175:T175)=0,"",SUM(บันทึกข้อมูล!Q175:T175))</f>
        <v/>
      </c>
      <c r="E175" s="63" t="str">
        <f>IF(SUM(บันทึกข้อมูล!E175:T175)=0,"",SUM(บันทึกข้อมูล!E175:T175))</f>
        <v/>
      </c>
      <c r="F175" s="64" t="str">
        <f>IF(SUM(บันทึกข้อมูล!U175:Z175)=0,"",SUM(บันทึกข้อมูล!U175:Z175))</f>
        <v/>
      </c>
      <c r="G175" s="64" t="str">
        <f>IF(SUM(บันทึกข้อมูล!AA175:AB175)=0,"",SUM(บันทึกข้อมูล!AA175:AB175))</f>
        <v/>
      </c>
      <c r="H175" s="64" t="str">
        <f>IF(SUM(บันทึกข้อมูล!AC175:AD175)=0,"",SUM(บันทึกข้อมูล!AC175:AD175))</f>
        <v/>
      </c>
      <c r="I175" s="64" t="str">
        <f>IF(SUM(บันทึกข้อมูล!AE175:AF175)=0,"",SUM(บันทึกข้อมูล!AE175:AF175))</f>
        <v/>
      </c>
      <c r="J175" s="64" t="str">
        <f>IF(SUM(บันทึกข้อมูล!AG175:AG175)=0,"",SUM(บันทึกข้อมูล!AG175:AG175))</f>
        <v/>
      </c>
      <c r="K175" s="64" t="str">
        <f>IF(SUM(บันทึกข้อมูล!AH175:AN175)=0,"",SUM(บันทึกข้อมูล!AH175:AN175))</f>
        <v/>
      </c>
      <c r="L175" s="64" t="str">
        <f>IF(SUM(บันทึกข้อมูล!U175:AN175)=0,"",SUM(บันทึกข้อมูล!U175:AN175))</f>
        <v/>
      </c>
      <c r="M175" s="61" t="str">
        <f>IF(SUM(บันทึกข้อมูล!AO175:AS175)=0,"",SUM(บันทึกข้อมูล!AO175:AS175))</f>
        <v/>
      </c>
      <c r="N175" s="95" t="str">
        <f t="shared" si="4"/>
        <v/>
      </c>
      <c r="O175" s="96" t="str">
        <f t="shared" si="5"/>
        <v/>
      </c>
    </row>
    <row r="176" spans="1:15" ht="18">
      <c r="A176" s="63" t="str">
        <f>IF(SUM(บันทึกข้อมูล!E176:H176)=0,"",SUM(บันทึกข้อมูล!E176:H176))</f>
        <v/>
      </c>
      <c r="B176" s="63" t="str">
        <f>IF(SUM(บันทึกข้อมูล!I176:L176)=0,"",SUM(บันทึกข้อมูล!I176:L176))</f>
        <v/>
      </c>
      <c r="C176" s="63" t="str">
        <f>IF(SUM(บันทึกข้อมูล!M176:P176)=0,"",SUM(บันทึกข้อมูล!M176:P176))</f>
        <v/>
      </c>
      <c r="D176" s="63" t="str">
        <f>IF(SUM(บันทึกข้อมูล!Q176:T176)=0,"",SUM(บันทึกข้อมูล!Q176:T176))</f>
        <v/>
      </c>
      <c r="E176" s="63" t="str">
        <f>IF(SUM(บันทึกข้อมูล!E176:T176)=0,"",SUM(บันทึกข้อมูล!E176:T176))</f>
        <v/>
      </c>
      <c r="F176" s="64" t="str">
        <f>IF(SUM(บันทึกข้อมูล!U176:Z176)=0,"",SUM(บันทึกข้อมูล!U176:Z176))</f>
        <v/>
      </c>
      <c r="G176" s="64" t="str">
        <f>IF(SUM(บันทึกข้อมูล!AA176:AB176)=0,"",SUM(บันทึกข้อมูล!AA176:AB176))</f>
        <v/>
      </c>
      <c r="H176" s="64" t="str">
        <f>IF(SUM(บันทึกข้อมูล!AC176:AD176)=0,"",SUM(บันทึกข้อมูล!AC176:AD176))</f>
        <v/>
      </c>
      <c r="I176" s="64" t="str">
        <f>IF(SUM(บันทึกข้อมูล!AE176:AF176)=0,"",SUM(บันทึกข้อมูล!AE176:AF176))</f>
        <v/>
      </c>
      <c r="J176" s="64" t="str">
        <f>IF(SUM(บันทึกข้อมูล!AG176:AG176)=0,"",SUM(บันทึกข้อมูล!AG176:AG176))</f>
        <v/>
      </c>
      <c r="K176" s="64" t="str">
        <f>IF(SUM(บันทึกข้อมูล!AH176:AN176)=0,"",SUM(บันทึกข้อมูล!AH176:AN176))</f>
        <v/>
      </c>
      <c r="L176" s="64" t="str">
        <f>IF(SUM(บันทึกข้อมูล!U176:AN176)=0,"",SUM(บันทึกข้อมูล!U176:AN176))</f>
        <v/>
      </c>
      <c r="M176" s="61" t="str">
        <f>IF(SUM(บันทึกข้อมูล!AO176:AS176)=0,"",SUM(บันทึกข้อมูล!AO176:AS176))</f>
        <v/>
      </c>
      <c r="N176" s="95" t="str">
        <f t="shared" si="4"/>
        <v/>
      </c>
      <c r="O176" s="96" t="str">
        <f t="shared" si="5"/>
        <v/>
      </c>
    </row>
    <row r="177" spans="1:15" ht="18">
      <c r="A177" s="63" t="str">
        <f>IF(SUM(บันทึกข้อมูล!E177:H177)=0,"",SUM(บันทึกข้อมูล!E177:H177))</f>
        <v/>
      </c>
      <c r="B177" s="63" t="str">
        <f>IF(SUM(บันทึกข้อมูล!I177:L177)=0,"",SUM(บันทึกข้อมูล!I177:L177))</f>
        <v/>
      </c>
      <c r="C177" s="63" t="str">
        <f>IF(SUM(บันทึกข้อมูล!M177:P177)=0,"",SUM(บันทึกข้อมูล!M177:P177))</f>
        <v/>
      </c>
      <c r="D177" s="63" t="str">
        <f>IF(SUM(บันทึกข้อมูล!Q177:T177)=0,"",SUM(บันทึกข้อมูล!Q177:T177))</f>
        <v/>
      </c>
      <c r="E177" s="63" t="str">
        <f>IF(SUM(บันทึกข้อมูล!E177:T177)=0,"",SUM(บันทึกข้อมูล!E177:T177))</f>
        <v/>
      </c>
      <c r="F177" s="64" t="str">
        <f>IF(SUM(บันทึกข้อมูล!U177:Z177)=0,"",SUM(บันทึกข้อมูล!U177:Z177))</f>
        <v/>
      </c>
      <c r="G177" s="64" t="str">
        <f>IF(SUM(บันทึกข้อมูล!AA177:AB177)=0,"",SUM(บันทึกข้อมูล!AA177:AB177))</f>
        <v/>
      </c>
      <c r="H177" s="64" t="str">
        <f>IF(SUM(บันทึกข้อมูล!AC177:AD177)=0,"",SUM(บันทึกข้อมูล!AC177:AD177))</f>
        <v/>
      </c>
      <c r="I177" s="64" t="str">
        <f>IF(SUM(บันทึกข้อมูล!AE177:AF177)=0,"",SUM(บันทึกข้อมูล!AE177:AF177))</f>
        <v/>
      </c>
      <c r="J177" s="64" t="str">
        <f>IF(SUM(บันทึกข้อมูล!AG177:AG177)=0,"",SUM(บันทึกข้อมูล!AG177:AG177))</f>
        <v/>
      </c>
      <c r="K177" s="64" t="str">
        <f>IF(SUM(บันทึกข้อมูล!AH177:AN177)=0,"",SUM(บันทึกข้อมูล!AH177:AN177))</f>
        <v/>
      </c>
      <c r="L177" s="64" t="str">
        <f>IF(SUM(บันทึกข้อมูล!U177:AN177)=0,"",SUM(บันทึกข้อมูล!U177:AN177))</f>
        <v/>
      </c>
      <c r="M177" s="61" t="str">
        <f>IF(SUM(บันทึกข้อมูล!AO177:AS177)=0,"",SUM(บันทึกข้อมูล!AO177:AS177))</f>
        <v/>
      </c>
      <c r="N177" s="95" t="str">
        <f t="shared" si="4"/>
        <v/>
      </c>
      <c r="O177" s="96" t="str">
        <f t="shared" si="5"/>
        <v/>
      </c>
    </row>
    <row r="178" spans="1:15" ht="18">
      <c r="A178" s="63" t="str">
        <f>IF(SUM(บันทึกข้อมูล!E178:H178)=0,"",SUM(บันทึกข้อมูล!E178:H178))</f>
        <v/>
      </c>
      <c r="B178" s="63" t="str">
        <f>IF(SUM(บันทึกข้อมูล!I178:L178)=0,"",SUM(บันทึกข้อมูล!I178:L178))</f>
        <v/>
      </c>
      <c r="C178" s="63" t="str">
        <f>IF(SUM(บันทึกข้อมูล!M178:P178)=0,"",SUM(บันทึกข้อมูล!M178:P178))</f>
        <v/>
      </c>
      <c r="D178" s="63" t="str">
        <f>IF(SUM(บันทึกข้อมูล!Q178:T178)=0,"",SUM(บันทึกข้อมูล!Q178:T178))</f>
        <v/>
      </c>
      <c r="E178" s="63" t="str">
        <f>IF(SUM(บันทึกข้อมูล!E178:T178)=0,"",SUM(บันทึกข้อมูล!E178:T178))</f>
        <v/>
      </c>
      <c r="F178" s="64" t="str">
        <f>IF(SUM(บันทึกข้อมูล!U178:Z178)=0,"",SUM(บันทึกข้อมูล!U178:Z178))</f>
        <v/>
      </c>
      <c r="G178" s="64" t="str">
        <f>IF(SUM(บันทึกข้อมูล!AA178:AB178)=0,"",SUM(บันทึกข้อมูล!AA178:AB178))</f>
        <v/>
      </c>
      <c r="H178" s="64" t="str">
        <f>IF(SUM(บันทึกข้อมูล!AC178:AD178)=0,"",SUM(บันทึกข้อมูล!AC178:AD178))</f>
        <v/>
      </c>
      <c r="I178" s="64" t="str">
        <f>IF(SUM(บันทึกข้อมูล!AE178:AF178)=0,"",SUM(บันทึกข้อมูล!AE178:AF178))</f>
        <v/>
      </c>
      <c r="J178" s="64" t="str">
        <f>IF(SUM(บันทึกข้อมูล!AG178:AG178)=0,"",SUM(บันทึกข้อมูล!AG178:AG178))</f>
        <v/>
      </c>
      <c r="K178" s="64" t="str">
        <f>IF(SUM(บันทึกข้อมูล!AH178:AN178)=0,"",SUM(บันทึกข้อมูล!AH178:AN178))</f>
        <v/>
      </c>
      <c r="L178" s="64" t="str">
        <f>IF(SUM(บันทึกข้อมูล!U178:AN178)=0,"",SUM(บันทึกข้อมูล!U178:AN178))</f>
        <v/>
      </c>
      <c r="M178" s="61" t="str">
        <f>IF(SUM(บันทึกข้อมูล!AO178:AS178)=0,"",SUM(บันทึกข้อมูล!AO178:AS178))</f>
        <v/>
      </c>
      <c r="N178" s="95" t="str">
        <f t="shared" si="4"/>
        <v/>
      </c>
      <c r="O178" s="96" t="str">
        <f t="shared" si="5"/>
        <v/>
      </c>
    </row>
    <row r="179" spans="1:15" ht="18">
      <c r="A179" s="63" t="str">
        <f>IF(SUM(บันทึกข้อมูล!E179:H179)=0,"",SUM(บันทึกข้อมูล!E179:H179))</f>
        <v/>
      </c>
      <c r="B179" s="63" t="str">
        <f>IF(SUM(บันทึกข้อมูล!I179:L179)=0,"",SUM(บันทึกข้อมูล!I179:L179))</f>
        <v/>
      </c>
      <c r="C179" s="63" t="str">
        <f>IF(SUM(บันทึกข้อมูล!M179:P179)=0,"",SUM(บันทึกข้อมูล!M179:P179))</f>
        <v/>
      </c>
      <c r="D179" s="63" t="str">
        <f>IF(SUM(บันทึกข้อมูล!Q179:T179)=0,"",SUM(บันทึกข้อมูล!Q179:T179))</f>
        <v/>
      </c>
      <c r="E179" s="63" t="str">
        <f>IF(SUM(บันทึกข้อมูล!E179:T179)=0,"",SUM(บันทึกข้อมูล!E179:T179))</f>
        <v/>
      </c>
      <c r="F179" s="64" t="str">
        <f>IF(SUM(บันทึกข้อมูล!U179:Z179)=0,"",SUM(บันทึกข้อมูล!U179:Z179))</f>
        <v/>
      </c>
      <c r="G179" s="64" t="str">
        <f>IF(SUM(บันทึกข้อมูล!AA179:AB179)=0,"",SUM(บันทึกข้อมูล!AA179:AB179))</f>
        <v/>
      </c>
      <c r="H179" s="64" t="str">
        <f>IF(SUM(บันทึกข้อมูล!AC179:AD179)=0,"",SUM(บันทึกข้อมูล!AC179:AD179))</f>
        <v/>
      </c>
      <c r="I179" s="64" t="str">
        <f>IF(SUM(บันทึกข้อมูล!AE179:AF179)=0,"",SUM(บันทึกข้อมูล!AE179:AF179))</f>
        <v/>
      </c>
      <c r="J179" s="64" t="str">
        <f>IF(SUM(บันทึกข้อมูล!AG179:AG179)=0,"",SUM(บันทึกข้อมูล!AG179:AG179))</f>
        <v/>
      </c>
      <c r="K179" s="64" t="str">
        <f>IF(SUM(บันทึกข้อมูล!AH179:AN179)=0,"",SUM(บันทึกข้อมูล!AH179:AN179))</f>
        <v/>
      </c>
      <c r="L179" s="64" t="str">
        <f>IF(SUM(บันทึกข้อมูล!U179:AN179)=0,"",SUM(บันทึกข้อมูล!U179:AN179))</f>
        <v/>
      </c>
      <c r="M179" s="61" t="str">
        <f>IF(SUM(บันทึกข้อมูล!AO179:AS179)=0,"",SUM(บันทึกข้อมูล!AO179:AS179))</f>
        <v/>
      </c>
      <c r="N179" s="95" t="str">
        <f t="shared" si="4"/>
        <v/>
      </c>
      <c r="O179" s="96" t="str">
        <f t="shared" si="5"/>
        <v/>
      </c>
    </row>
    <row r="180" spans="1:15" ht="18">
      <c r="A180" s="63" t="str">
        <f>IF(SUM(บันทึกข้อมูล!E180:H180)=0,"",SUM(บันทึกข้อมูล!E180:H180))</f>
        <v/>
      </c>
      <c r="B180" s="63" t="str">
        <f>IF(SUM(บันทึกข้อมูล!I180:L180)=0,"",SUM(บันทึกข้อมูล!I180:L180))</f>
        <v/>
      </c>
      <c r="C180" s="63" t="str">
        <f>IF(SUM(บันทึกข้อมูล!M180:P180)=0,"",SUM(บันทึกข้อมูล!M180:P180))</f>
        <v/>
      </c>
      <c r="D180" s="63" t="str">
        <f>IF(SUM(บันทึกข้อมูล!Q180:T180)=0,"",SUM(บันทึกข้อมูล!Q180:T180))</f>
        <v/>
      </c>
      <c r="E180" s="63" t="str">
        <f>IF(SUM(บันทึกข้อมูล!E180:T180)=0,"",SUM(บันทึกข้อมูล!E180:T180))</f>
        <v/>
      </c>
      <c r="F180" s="64" t="str">
        <f>IF(SUM(บันทึกข้อมูล!U180:Z180)=0,"",SUM(บันทึกข้อมูล!U180:Z180))</f>
        <v/>
      </c>
      <c r="G180" s="64" t="str">
        <f>IF(SUM(บันทึกข้อมูล!AA180:AB180)=0,"",SUM(บันทึกข้อมูล!AA180:AB180))</f>
        <v/>
      </c>
      <c r="H180" s="64" t="str">
        <f>IF(SUM(บันทึกข้อมูล!AC180:AD180)=0,"",SUM(บันทึกข้อมูล!AC180:AD180))</f>
        <v/>
      </c>
      <c r="I180" s="64" t="str">
        <f>IF(SUM(บันทึกข้อมูล!AE180:AF180)=0,"",SUM(บันทึกข้อมูล!AE180:AF180))</f>
        <v/>
      </c>
      <c r="J180" s="64" t="str">
        <f>IF(SUM(บันทึกข้อมูล!AG180:AG180)=0,"",SUM(บันทึกข้อมูล!AG180:AG180))</f>
        <v/>
      </c>
      <c r="K180" s="64" t="str">
        <f>IF(SUM(บันทึกข้อมูล!AH180:AN180)=0,"",SUM(บันทึกข้อมูล!AH180:AN180))</f>
        <v/>
      </c>
      <c r="L180" s="64" t="str">
        <f>IF(SUM(บันทึกข้อมูล!U180:AN180)=0,"",SUM(บันทึกข้อมูล!U180:AN180))</f>
        <v/>
      </c>
      <c r="M180" s="61" t="str">
        <f>IF(SUM(บันทึกข้อมูล!AO180:AS180)=0,"",SUM(บันทึกข้อมูล!AO180:AS180))</f>
        <v/>
      </c>
      <c r="N180" s="95" t="str">
        <f t="shared" si="4"/>
        <v/>
      </c>
      <c r="O180" s="96" t="str">
        <f t="shared" si="5"/>
        <v/>
      </c>
    </row>
    <row r="181" spans="1:15" ht="18">
      <c r="A181" s="63" t="str">
        <f>IF(SUM(บันทึกข้อมูล!E181:H181)=0,"",SUM(บันทึกข้อมูล!E181:H181))</f>
        <v/>
      </c>
      <c r="B181" s="63" t="str">
        <f>IF(SUM(บันทึกข้อมูล!I181:L181)=0,"",SUM(บันทึกข้อมูล!I181:L181))</f>
        <v/>
      </c>
      <c r="C181" s="63" t="str">
        <f>IF(SUM(บันทึกข้อมูล!M181:P181)=0,"",SUM(บันทึกข้อมูล!M181:P181))</f>
        <v/>
      </c>
      <c r="D181" s="63" t="str">
        <f>IF(SUM(บันทึกข้อมูล!Q181:T181)=0,"",SUM(บันทึกข้อมูล!Q181:T181))</f>
        <v/>
      </c>
      <c r="E181" s="63" t="str">
        <f>IF(SUM(บันทึกข้อมูล!E181:T181)=0,"",SUM(บันทึกข้อมูล!E181:T181))</f>
        <v/>
      </c>
      <c r="F181" s="64" t="str">
        <f>IF(SUM(บันทึกข้อมูล!U181:Z181)=0,"",SUM(บันทึกข้อมูล!U181:Z181))</f>
        <v/>
      </c>
      <c r="G181" s="64" t="str">
        <f>IF(SUM(บันทึกข้อมูล!AA181:AB181)=0,"",SUM(บันทึกข้อมูล!AA181:AB181))</f>
        <v/>
      </c>
      <c r="H181" s="64" t="str">
        <f>IF(SUM(บันทึกข้อมูล!AC181:AD181)=0,"",SUM(บันทึกข้อมูล!AC181:AD181))</f>
        <v/>
      </c>
      <c r="I181" s="64" t="str">
        <f>IF(SUM(บันทึกข้อมูล!AE181:AF181)=0,"",SUM(บันทึกข้อมูล!AE181:AF181))</f>
        <v/>
      </c>
      <c r="J181" s="64" t="str">
        <f>IF(SUM(บันทึกข้อมูล!AG181:AG181)=0,"",SUM(บันทึกข้อมูล!AG181:AG181))</f>
        <v/>
      </c>
      <c r="K181" s="64" t="str">
        <f>IF(SUM(บันทึกข้อมูล!AH181:AN181)=0,"",SUM(บันทึกข้อมูล!AH181:AN181))</f>
        <v/>
      </c>
      <c r="L181" s="64" t="str">
        <f>IF(SUM(บันทึกข้อมูล!U181:AN181)=0,"",SUM(บันทึกข้อมูล!U181:AN181))</f>
        <v/>
      </c>
      <c r="M181" s="61" t="str">
        <f>IF(SUM(บันทึกข้อมูล!AO181:AS181)=0,"",SUM(บันทึกข้อมูล!AO181:AS181))</f>
        <v/>
      </c>
      <c r="N181" s="95" t="str">
        <f t="shared" ref="N181:N244" si="6">IF(E181="","",IF(E181&gt;=56,"1",""))</f>
        <v/>
      </c>
      <c r="O181" s="96" t="str">
        <f t="shared" si="5"/>
        <v/>
      </c>
    </row>
    <row r="182" spans="1:15" ht="18">
      <c r="A182" s="63" t="str">
        <f>IF(SUM(บันทึกข้อมูล!E182:H182)=0,"",SUM(บันทึกข้อมูล!E182:H182))</f>
        <v/>
      </c>
      <c r="B182" s="63" t="str">
        <f>IF(SUM(บันทึกข้อมูล!I182:L182)=0,"",SUM(บันทึกข้อมูล!I182:L182))</f>
        <v/>
      </c>
      <c r="C182" s="63" t="str">
        <f>IF(SUM(บันทึกข้อมูล!M182:P182)=0,"",SUM(บันทึกข้อมูล!M182:P182))</f>
        <v/>
      </c>
      <c r="D182" s="63" t="str">
        <f>IF(SUM(บันทึกข้อมูล!Q182:T182)=0,"",SUM(บันทึกข้อมูล!Q182:T182))</f>
        <v/>
      </c>
      <c r="E182" s="63" t="str">
        <f>IF(SUM(บันทึกข้อมูล!E182:T182)=0,"",SUM(บันทึกข้อมูล!E182:T182))</f>
        <v/>
      </c>
      <c r="F182" s="64" t="str">
        <f>IF(SUM(บันทึกข้อมูล!U182:Z182)=0,"",SUM(บันทึกข้อมูล!U182:Z182))</f>
        <v/>
      </c>
      <c r="G182" s="64" t="str">
        <f>IF(SUM(บันทึกข้อมูล!AA182:AB182)=0,"",SUM(บันทึกข้อมูล!AA182:AB182))</f>
        <v/>
      </c>
      <c r="H182" s="64" t="str">
        <f>IF(SUM(บันทึกข้อมูล!AC182:AD182)=0,"",SUM(บันทึกข้อมูล!AC182:AD182))</f>
        <v/>
      </c>
      <c r="I182" s="64" t="str">
        <f>IF(SUM(บันทึกข้อมูล!AE182:AF182)=0,"",SUM(บันทึกข้อมูล!AE182:AF182))</f>
        <v/>
      </c>
      <c r="J182" s="64" t="str">
        <f>IF(SUM(บันทึกข้อมูล!AG182:AG182)=0,"",SUM(บันทึกข้อมูล!AG182:AG182))</f>
        <v/>
      </c>
      <c r="K182" s="64" t="str">
        <f>IF(SUM(บันทึกข้อมูล!AH182:AN182)=0,"",SUM(บันทึกข้อมูล!AH182:AN182))</f>
        <v/>
      </c>
      <c r="L182" s="64" t="str">
        <f>IF(SUM(บันทึกข้อมูล!U182:AN182)=0,"",SUM(บันทึกข้อมูล!U182:AN182))</f>
        <v/>
      </c>
      <c r="M182" s="61" t="str">
        <f>IF(SUM(บันทึกข้อมูล!AO182:AS182)=0,"",SUM(บันทึกข้อมูล!AO182:AS182))</f>
        <v/>
      </c>
      <c r="N182" s="95" t="str">
        <f t="shared" si="6"/>
        <v/>
      </c>
      <c r="O182" s="96" t="str">
        <f t="shared" si="5"/>
        <v/>
      </c>
    </row>
    <row r="183" spans="1:15" ht="18">
      <c r="A183" s="63" t="str">
        <f>IF(SUM(บันทึกข้อมูล!E183:H183)=0,"",SUM(บันทึกข้อมูล!E183:H183))</f>
        <v/>
      </c>
      <c r="B183" s="63" t="str">
        <f>IF(SUM(บันทึกข้อมูล!I183:L183)=0,"",SUM(บันทึกข้อมูล!I183:L183))</f>
        <v/>
      </c>
      <c r="C183" s="63" t="str">
        <f>IF(SUM(บันทึกข้อมูล!M183:P183)=0,"",SUM(บันทึกข้อมูล!M183:P183))</f>
        <v/>
      </c>
      <c r="D183" s="63" t="str">
        <f>IF(SUM(บันทึกข้อมูล!Q183:T183)=0,"",SUM(บันทึกข้อมูล!Q183:T183))</f>
        <v/>
      </c>
      <c r="E183" s="63" t="str">
        <f>IF(SUM(บันทึกข้อมูล!E183:T183)=0,"",SUM(บันทึกข้อมูล!E183:T183))</f>
        <v/>
      </c>
      <c r="F183" s="64" t="str">
        <f>IF(SUM(บันทึกข้อมูล!U183:Z183)=0,"",SUM(บันทึกข้อมูล!U183:Z183))</f>
        <v/>
      </c>
      <c r="G183" s="64" t="str">
        <f>IF(SUM(บันทึกข้อมูล!AA183:AB183)=0,"",SUM(บันทึกข้อมูล!AA183:AB183))</f>
        <v/>
      </c>
      <c r="H183" s="64" t="str">
        <f>IF(SUM(บันทึกข้อมูล!AC183:AD183)=0,"",SUM(บันทึกข้อมูล!AC183:AD183))</f>
        <v/>
      </c>
      <c r="I183" s="64" t="str">
        <f>IF(SUM(บันทึกข้อมูล!AE183:AF183)=0,"",SUM(บันทึกข้อมูล!AE183:AF183))</f>
        <v/>
      </c>
      <c r="J183" s="64" t="str">
        <f>IF(SUM(บันทึกข้อมูล!AG183:AG183)=0,"",SUM(บันทึกข้อมูล!AG183:AG183))</f>
        <v/>
      </c>
      <c r="K183" s="64" t="str">
        <f>IF(SUM(บันทึกข้อมูล!AH183:AN183)=0,"",SUM(บันทึกข้อมูล!AH183:AN183))</f>
        <v/>
      </c>
      <c r="L183" s="64" t="str">
        <f>IF(SUM(บันทึกข้อมูล!U183:AN183)=0,"",SUM(บันทึกข้อมูล!U183:AN183))</f>
        <v/>
      </c>
      <c r="M183" s="61" t="str">
        <f>IF(SUM(บันทึกข้อมูล!AO183:AS183)=0,"",SUM(บันทึกข้อมูล!AO183:AS183))</f>
        <v/>
      </c>
      <c r="N183" s="95" t="str">
        <f t="shared" si="6"/>
        <v/>
      </c>
      <c r="O183" s="96" t="str">
        <f t="shared" si="5"/>
        <v/>
      </c>
    </row>
    <row r="184" spans="1:15" ht="18">
      <c r="A184" s="63" t="str">
        <f>IF(SUM(บันทึกข้อมูล!E184:H184)=0,"",SUM(บันทึกข้อมูล!E184:H184))</f>
        <v/>
      </c>
      <c r="B184" s="63" t="str">
        <f>IF(SUM(บันทึกข้อมูล!I184:L184)=0,"",SUM(บันทึกข้อมูล!I184:L184))</f>
        <v/>
      </c>
      <c r="C184" s="63" t="str">
        <f>IF(SUM(บันทึกข้อมูล!M184:P184)=0,"",SUM(บันทึกข้อมูล!M184:P184))</f>
        <v/>
      </c>
      <c r="D184" s="63" t="str">
        <f>IF(SUM(บันทึกข้อมูล!Q184:T184)=0,"",SUM(บันทึกข้อมูล!Q184:T184))</f>
        <v/>
      </c>
      <c r="E184" s="63" t="str">
        <f>IF(SUM(บันทึกข้อมูล!E184:T184)=0,"",SUM(บันทึกข้อมูล!E184:T184))</f>
        <v/>
      </c>
      <c r="F184" s="64" t="str">
        <f>IF(SUM(บันทึกข้อมูล!U184:Z184)=0,"",SUM(บันทึกข้อมูล!U184:Z184))</f>
        <v/>
      </c>
      <c r="G184" s="64" t="str">
        <f>IF(SUM(บันทึกข้อมูล!AA184:AB184)=0,"",SUM(บันทึกข้อมูล!AA184:AB184))</f>
        <v/>
      </c>
      <c r="H184" s="64" t="str">
        <f>IF(SUM(บันทึกข้อมูล!AC184:AD184)=0,"",SUM(บันทึกข้อมูล!AC184:AD184))</f>
        <v/>
      </c>
      <c r="I184" s="64" t="str">
        <f>IF(SUM(บันทึกข้อมูล!AE184:AF184)=0,"",SUM(บันทึกข้อมูล!AE184:AF184))</f>
        <v/>
      </c>
      <c r="J184" s="64" t="str">
        <f>IF(SUM(บันทึกข้อมูล!AG184:AG184)=0,"",SUM(บันทึกข้อมูล!AG184:AG184))</f>
        <v/>
      </c>
      <c r="K184" s="64" t="str">
        <f>IF(SUM(บันทึกข้อมูล!AH184:AN184)=0,"",SUM(บันทึกข้อมูล!AH184:AN184))</f>
        <v/>
      </c>
      <c r="L184" s="64" t="str">
        <f>IF(SUM(บันทึกข้อมูล!U184:AN184)=0,"",SUM(บันทึกข้อมูล!U184:AN184))</f>
        <v/>
      </c>
      <c r="M184" s="61" t="str">
        <f>IF(SUM(บันทึกข้อมูล!AO184:AS184)=0,"",SUM(บันทึกข้อมูล!AO184:AS184))</f>
        <v/>
      </c>
      <c r="N184" s="95" t="str">
        <f t="shared" si="6"/>
        <v/>
      </c>
      <c r="O184" s="96" t="str">
        <f t="shared" si="5"/>
        <v/>
      </c>
    </row>
    <row r="185" spans="1:15" ht="18">
      <c r="A185" s="63" t="str">
        <f>IF(SUM(บันทึกข้อมูล!E185:H185)=0,"",SUM(บันทึกข้อมูล!E185:H185))</f>
        <v/>
      </c>
      <c r="B185" s="63" t="str">
        <f>IF(SUM(บันทึกข้อมูล!I185:L185)=0,"",SUM(บันทึกข้อมูล!I185:L185))</f>
        <v/>
      </c>
      <c r="C185" s="63" t="str">
        <f>IF(SUM(บันทึกข้อมูล!M185:P185)=0,"",SUM(บันทึกข้อมูล!M185:P185))</f>
        <v/>
      </c>
      <c r="D185" s="63" t="str">
        <f>IF(SUM(บันทึกข้อมูล!Q185:T185)=0,"",SUM(บันทึกข้อมูล!Q185:T185))</f>
        <v/>
      </c>
      <c r="E185" s="63" t="str">
        <f>IF(SUM(บันทึกข้อมูล!E185:T185)=0,"",SUM(บันทึกข้อมูล!E185:T185))</f>
        <v/>
      </c>
      <c r="F185" s="64" t="str">
        <f>IF(SUM(บันทึกข้อมูล!U185:Z185)=0,"",SUM(บันทึกข้อมูล!U185:Z185))</f>
        <v/>
      </c>
      <c r="G185" s="64" t="str">
        <f>IF(SUM(บันทึกข้อมูล!AA185:AB185)=0,"",SUM(บันทึกข้อมูล!AA185:AB185))</f>
        <v/>
      </c>
      <c r="H185" s="64" t="str">
        <f>IF(SUM(บันทึกข้อมูล!AC185:AD185)=0,"",SUM(บันทึกข้อมูล!AC185:AD185))</f>
        <v/>
      </c>
      <c r="I185" s="64" t="str">
        <f>IF(SUM(บันทึกข้อมูล!AE185:AF185)=0,"",SUM(บันทึกข้อมูล!AE185:AF185))</f>
        <v/>
      </c>
      <c r="J185" s="64" t="str">
        <f>IF(SUM(บันทึกข้อมูล!AG185:AG185)=0,"",SUM(บันทึกข้อมูล!AG185:AG185))</f>
        <v/>
      </c>
      <c r="K185" s="64" t="str">
        <f>IF(SUM(บันทึกข้อมูล!AH185:AN185)=0,"",SUM(บันทึกข้อมูล!AH185:AN185))</f>
        <v/>
      </c>
      <c r="L185" s="64" t="str">
        <f>IF(SUM(บันทึกข้อมูล!U185:AN185)=0,"",SUM(บันทึกข้อมูล!U185:AN185))</f>
        <v/>
      </c>
      <c r="M185" s="61" t="str">
        <f>IF(SUM(บันทึกข้อมูล!AO185:AS185)=0,"",SUM(บันทึกข้อมูล!AO185:AS185))</f>
        <v/>
      </c>
      <c r="N185" s="95" t="str">
        <f t="shared" si="6"/>
        <v/>
      </c>
      <c r="O185" s="96" t="str">
        <f t="shared" si="5"/>
        <v/>
      </c>
    </row>
    <row r="186" spans="1:15" ht="18">
      <c r="A186" s="63" t="str">
        <f>IF(SUM(บันทึกข้อมูล!E186:H186)=0,"",SUM(บันทึกข้อมูล!E186:H186))</f>
        <v/>
      </c>
      <c r="B186" s="63" t="str">
        <f>IF(SUM(บันทึกข้อมูล!I186:L186)=0,"",SUM(บันทึกข้อมูล!I186:L186))</f>
        <v/>
      </c>
      <c r="C186" s="63" t="str">
        <f>IF(SUM(บันทึกข้อมูล!M186:P186)=0,"",SUM(บันทึกข้อมูล!M186:P186))</f>
        <v/>
      </c>
      <c r="D186" s="63" t="str">
        <f>IF(SUM(บันทึกข้อมูล!Q186:T186)=0,"",SUM(บันทึกข้อมูล!Q186:T186))</f>
        <v/>
      </c>
      <c r="E186" s="63" t="str">
        <f>IF(SUM(บันทึกข้อมูล!E186:T186)=0,"",SUM(บันทึกข้อมูล!E186:T186))</f>
        <v/>
      </c>
      <c r="F186" s="64" t="str">
        <f>IF(SUM(บันทึกข้อมูล!U186:Z186)=0,"",SUM(บันทึกข้อมูล!U186:Z186))</f>
        <v/>
      </c>
      <c r="G186" s="64" t="str">
        <f>IF(SUM(บันทึกข้อมูล!AA186:AB186)=0,"",SUM(บันทึกข้อมูล!AA186:AB186))</f>
        <v/>
      </c>
      <c r="H186" s="64" t="str">
        <f>IF(SUM(บันทึกข้อมูล!AC186:AD186)=0,"",SUM(บันทึกข้อมูล!AC186:AD186))</f>
        <v/>
      </c>
      <c r="I186" s="64" t="str">
        <f>IF(SUM(บันทึกข้อมูล!AE186:AF186)=0,"",SUM(บันทึกข้อมูล!AE186:AF186))</f>
        <v/>
      </c>
      <c r="J186" s="64" t="str">
        <f>IF(SUM(บันทึกข้อมูล!AG186:AG186)=0,"",SUM(บันทึกข้อมูล!AG186:AG186))</f>
        <v/>
      </c>
      <c r="K186" s="64" t="str">
        <f>IF(SUM(บันทึกข้อมูล!AH186:AN186)=0,"",SUM(บันทึกข้อมูล!AH186:AN186))</f>
        <v/>
      </c>
      <c r="L186" s="64" t="str">
        <f>IF(SUM(บันทึกข้อมูล!U186:AN186)=0,"",SUM(บันทึกข้อมูล!U186:AN186))</f>
        <v/>
      </c>
      <c r="M186" s="61" t="str">
        <f>IF(SUM(บันทึกข้อมูล!AO186:AS186)=0,"",SUM(บันทึกข้อมูล!AO186:AS186))</f>
        <v/>
      </c>
      <c r="N186" s="95" t="str">
        <f t="shared" si="6"/>
        <v/>
      </c>
      <c r="O186" s="96" t="str">
        <f t="shared" si="5"/>
        <v/>
      </c>
    </row>
    <row r="187" spans="1:15" ht="18">
      <c r="A187" s="63" t="str">
        <f>IF(SUM(บันทึกข้อมูล!E187:H187)=0,"",SUM(บันทึกข้อมูล!E187:H187))</f>
        <v/>
      </c>
      <c r="B187" s="63" t="str">
        <f>IF(SUM(บันทึกข้อมูล!I187:L187)=0,"",SUM(บันทึกข้อมูล!I187:L187))</f>
        <v/>
      </c>
      <c r="C187" s="63" t="str">
        <f>IF(SUM(บันทึกข้อมูล!M187:P187)=0,"",SUM(บันทึกข้อมูล!M187:P187))</f>
        <v/>
      </c>
      <c r="D187" s="63" t="str">
        <f>IF(SUM(บันทึกข้อมูล!Q187:T187)=0,"",SUM(บันทึกข้อมูล!Q187:T187))</f>
        <v/>
      </c>
      <c r="E187" s="63" t="str">
        <f>IF(SUM(บันทึกข้อมูล!E187:T187)=0,"",SUM(บันทึกข้อมูล!E187:T187))</f>
        <v/>
      </c>
      <c r="F187" s="64" t="str">
        <f>IF(SUM(บันทึกข้อมูล!U187:Z187)=0,"",SUM(บันทึกข้อมูล!U187:Z187))</f>
        <v/>
      </c>
      <c r="G187" s="64" t="str">
        <f>IF(SUM(บันทึกข้อมูล!AA187:AB187)=0,"",SUM(บันทึกข้อมูล!AA187:AB187))</f>
        <v/>
      </c>
      <c r="H187" s="64" t="str">
        <f>IF(SUM(บันทึกข้อมูล!AC187:AD187)=0,"",SUM(บันทึกข้อมูล!AC187:AD187))</f>
        <v/>
      </c>
      <c r="I187" s="64" t="str">
        <f>IF(SUM(บันทึกข้อมูล!AE187:AF187)=0,"",SUM(บันทึกข้อมูล!AE187:AF187))</f>
        <v/>
      </c>
      <c r="J187" s="64" t="str">
        <f>IF(SUM(บันทึกข้อมูล!AG187:AG187)=0,"",SUM(บันทึกข้อมูล!AG187:AG187))</f>
        <v/>
      </c>
      <c r="K187" s="64" t="str">
        <f>IF(SUM(บันทึกข้อมูล!AH187:AN187)=0,"",SUM(บันทึกข้อมูล!AH187:AN187))</f>
        <v/>
      </c>
      <c r="L187" s="64" t="str">
        <f>IF(SUM(บันทึกข้อมูล!U187:AN187)=0,"",SUM(บันทึกข้อมูล!U187:AN187))</f>
        <v/>
      </c>
      <c r="M187" s="61" t="str">
        <f>IF(SUM(บันทึกข้อมูล!AO187:AS187)=0,"",SUM(บันทึกข้อมูล!AO187:AS187))</f>
        <v/>
      </c>
      <c r="N187" s="95" t="str">
        <f t="shared" si="6"/>
        <v/>
      </c>
      <c r="O187" s="96" t="str">
        <f t="shared" si="5"/>
        <v/>
      </c>
    </row>
    <row r="188" spans="1:15" ht="18">
      <c r="A188" s="63" t="str">
        <f>IF(SUM(บันทึกข้อมูล!E188:H188)=0,"",SUM(บันทึกข้อมูล!E188:H188))</f>
        <v/>
      </c>
      <c r="B188" s="63" t="str">
        <f>IF(SUM(บันทึกข้อมูล!I188:L188)=0,"",SUM(บันทึกข้อมูล!I188:L188))</f>
        <v/>
      </c>
      <c r="C188" s="63" t="str">
        <f>IF(SUM(บันทึกข้อมูล!M188:P188)=0,"",SUM(บันทึกข้อมูล!M188:P188))</f>
        <v/>
      </c>
      <c r="D188" s="63" t="str">
        <f>IF(SUM(บันทึกข้อมูล!Q188:T188)=0,"",SUM(บันทึกข้อมูล!Q188:T188))</f>
        <v/>
      </c>
      <c r="E188" s="63" t="str">
        <f>IF(SUM(บันทึกข้อมูล!E188:T188)=0,"",SUM(บันทึกข้อมูล!E188:T188))</f>
        <v/>
      </c>
      <c r="F188" s="64" t="str">
        <f>IF(SUM(บันทึกข้อมูล!U188:Z188)=0,"",SUM(บันทึกข้อมูล!U188:Z188))</f>
        <v/>
      </c>
      <c r="G188" s="64" t="str">
        <f>IF(SUM(บันทึกข้อมูล!AA188:AB188)=0,"",SUM(บันทึกข้อมูล!AA188:AB188))</f>
        <v/>
      </c>
      <c r="H188" s="64" t="str">
        <f>IF(SUM(บันทึกข้อมูล!AC188:AD188)=0,"",SUM(บันทึกข้อมูล!AC188:AD188))</f>
        <v/>
      </c>
      <c r="I188" s="64" t="str">
        <f>IF(SUM(บันทึกข้อมูล!AE188:AF188)=0,"",SUM(บันทึกข้อมูล!AE188:AF188))</f>
        <v/>
      </c>
      <c r="J188" s="64" t="str">
        <f>IF(SUM(บันทึกข้อมูล!AG188:AG188)=0,"",SUM(บันทึกข้อมูล!AG188:AG188))</f>
        <v/>
      </c>
      <c r="K188" s="64" t="str">
        <f>IF(SUM(บันทึกข้อมูล!AH188:AN188)=0,"",SUM(บันทึกข้อมูล!AH188:AN188))</f>
        <v/>
      </c>
      <c r="L188" s="64" t="str">
        <f>IF(SUM(บันทึกข้อมูล!U188:AN188)=0,"",SUM(บันทึกข้อมูล!U188:AN188))</f>
        <v/>
      </c>
      <c r="M188" s="61" t="str">
        <f>IF(SUM(บันทึกข้อมูล!AO188:AS188)=0,"",SUM(บันทึกข้อมูล!AO188:AS188))</f>
        <v/>
      </c>
      <c r="N188" s="95" t="str">
        <f t="shared" si="6"/>
        <v/>
      </c>
      <c r="O188" s="96" t="str">
        <f t="shared" si="5"/>
        <v/>
      </c>
    </row>
    <row r="189" spans="1:15" ht="18">
      <c r="A189" s="63" t="str">
        <f>IF(SUM(บันทึกข้อมูล!E189:H189)=0,"",SUM(บันทึกข้อมูล!E189:H189))</f>
        <v/>
      </c>
      <c r="B189" s="63" t="str">
        <f>IF(SUM(บันทึกข้อมูล!I189:L189)=0,"",SUM(บันทึกข้อมูล!I189:L189))</f>
        <v/>
      </c>
      <c r="C189" s="63" t="str">
        <f>IF(SUM(บันทึกข้อมูล!M189:P189)=0,"",SUM(บันทึกข้อมูล!M189:P189))</f>
        <v/>
      </c>
      <c r="D189" s="63" t="str">
        <f>IF(SUM(บันทึกข้อมูล!Q189:T189)=0,"",SUM(บันทึกข้อมูล!Q189:T189))</f>
        <v/>
      </c>
      <c r="E189" s="63" t="str">
        <f>IF(SUM(บันทึกข้อมูล!E189:T189)=0,"",SUM(บันทึกข้อมูล!E189:T189))</f>
        <v/>
      </c>
      <c r="F189" s="64" t="str">
        <f>IF(SUM(บันทึกข้อมูล!U189:Z189)=0,"",SUM(บันทึกข้อมูล!U189:Z189))</f>
        <v/>
      </c>
      <c r="G189" s="64" t="str">
        <f>IF(SUM(บันทึกข้อมูล!AA189:AB189)=0,"",SUM(บันทึกข้อมูล!AA189:AB189))</f>
        <v/>
      </c>
      <c r="H189" s="64" t="str">
        <f>IF(SUM(บันทึกข้อมูล!AC189:AD189)=0,"",SUM(บันทึกข้อมูล!AC189:AD189))</f>
        <v/>
      </c>
      <c r="I189" s="64" t="str">
        <f>IF(SUM(บันทึกข้อมูล!AE189:AF189)=0,"",SUM(บันทึกข้อมูล!AE189:AF189))</f>
        <v/>
      </c>
      <c r="J189" s="64" t="str">
        <f>IF(SUM(บันทึกข้อมูล!AG189:AG189)=0,"",SUM(บันทึกข้อมูล!AG189:AG189))</f>
        <v/>
      </c>
      <c r="K189" s="64" t="str">
        <f>IF(SUM(บันทึกข้อมูล!AH189:AN189)=0,"",SUM(บันทึกข้อมูล!AH189:AN189))</f>
        <v/>
      </c>
      <c r="L189" s="64" t="str">
        <f>IF(SUM(บันทึกข้อมูล!U189:AN189)=0,"",SUM(บันทึกข้อมูล!U189:AN189))</f>
        <v/>
      </c>
      <c r="M189" s="61" t="str">
        <f>IF(SUM(บันทึกข้อมูล!AO189:AS189)=0,"",SUM(บันทึกข้อมูล!AO189:AS189))</f>
        <v/>
      </c>
      <c r="N189" s="95" t="str">
        <f t="shared" si="6"/>
        <v/>
      </c>
      <c r="O189" s="96" t="str">
        <f t="shared" si="5"/>
        <v/>
      </c>
    </row>
    <row r="190" spans="1:15" ht="18">
      <c r="A190" s="63" t="str">
        <f>IF(SUM(บันทึกข้อมูล!E190:H190)=0,"",SUM(บันทึกข้อมูล!E190:H190))</f>
        <v/>
      </c>
      <c r="B190" s="63" t="str">
        <f>IF(SUM(บันทึกข้อมูล!I190:L190)=0,"",SUM(บันทึกข้อมูล!I190:L190))</f>
        <v/>
      </c>
      <c r="C190" s="63" t="str">
        <f>IF(SUM(บันทึกข้อมูล!M190:P190)=0,"",SUM(บันทึกข้อมูล!M190:P190))</f>
        <v/>
      </c>
      <c r="D190" s="63" t="str">
        <f>IF(SUM(บันทึกข้อมูล!Q190:T190)=0,"",SUM(บันทึกข้อมูล!Q190:T190))</f>
        <v/>
      </c>
      <c r="E190" s="63" t="str">
        <f>IF(SUM(บันทึกข้อมูล!E190:T190)=0,"",SUM(บันทึกข้อมูล!E190:T190))</f>
        <v/>
      </c>
      <c r="F190" s="64" t="str">
        <f>IF(SUM(บันทึกข้อมูล!U190:Z190)=0,"",SUM(บันทึกข้อมูล!U190:Z190))</f>
        <v/>
      </c>
      <c r="G190" s="64" t="str">
        <f>IF(SUM(บันทึกข้อมูล!AA190:AB190)=0,"",SUM(บันทึกข้อมูล!AA190:AB190))</f>
        <v/>
      </c>
      <c r="H190" s="64" t="str">
        <f>IF(SUM(บันทึกข้อมูล!AC190:AD190)=0,"",SUM(บันทึกข้อมูล!AC190:AD190))</f>
        <v/>
      </c>
      <c r="I190" s="64" t="str">
        <f>IF(SUM(บันทึกข้อมูล!AE190:AF190)=0,"",SUM(บันทึกข้อมูล!AE190:AF190))</f>
        <v/>
      </c>
      <c r="J190" s="64" t="str">
        <f>IF(SUM(บันทึกข้อมูล!AG190:AG190)=0,"",SUM(บันทึกข้อมูล!AG190:AG190))</f>
        <v/>
      </c>
      <c r="K190" s="64" t="str">
        <f>IF(SUM(บันทึกข้อมูล!AH190:AN190)=0,"",SUM(บันทึกข้อมูล!AH190:AN190))</f>
        <v/>
      </c>
      <c r="L190" s="64" t="str">
        <f>IF(SUM(บันทึกข้อมูล!U190:AN190)=0,"",SUM(บันทึกข้อมูล!U190:AN190))</f>
        <v/>
      </c>
      <c r="M190" s="61" t="str">
        <f>IF(SUM(บันทึกข้อมูล!AO190:AS190)=0,"",SUM(บันทึกข้อมูล!AO190:AS190))</f>
        <v/>
      </c>
      <c r="N190" s="95" t="str">
        <f t="shared" si="6"/>
        <v/>
      </c>
      <c r="O190" s="96" t="str">
        <f t="shared" si="5"/>
        <v/>
      </c>
    </row>
    <row r="191" spans="1:15" ht="18">
      <c r="A191" s="63" t="str">
        <f>IF(SUM(บันทึกข้อมูล!E191:H191)=0,"",SUM(บันทึกข้อมูล!E191:H191))</f>
        <v/>
      </c>
      <c r="B191" s="63" t="str">
        <f>IF(SUM(บันทึกข้อมูล!I191:L191)=0,"",SUM(บันทึกข้อมูล!I191:L191))</f>
        <v/>
      </c>
      <c r="C191" s="63" t="str">
        <f>IF(SUM(บันทึกข้อมูล!M191:P191)=0,"",SUM(บันทึกข้อมูล!M191:P191))</f>
        <v/>
      </c>
      <c r="D191" s="63" t="str">
        <f>IF(SUM(บันทึกข้อมูล!Q191:T191)=0,"",SUM(บันทึกข้อมูล!Q191:T191))</f>
        <v/>
      </c>
      <c r="E191" s="63" t="str">
        <f>IF(SUM(บันทึกข้อมูล!E191:T191)=0,"",SUM(บันทึกข้อมูล!E191:T191))</f>
        <v/>
      </c>
      <c r="F191" s="64" t="str">
        <f>IF(SUM(บันทึกข้อมูล!U191:Z191)=0,"",SUM(บันทึกข้อมูล!U191:Z191))</f>
        <v/>
      </c>
      <c r="G191" s="64" t="str">
        <f>IF(SUM(บันทึกข้อมูล!AA191:AB191)=0,"",SUM(บันทึกข้อมูล!AA191:AB191))</f>
        <v/>
      </c>
      <c r="H191" s="64" t="str">
        <f>IF(SUM(บันทึกข้อมูล!AC191:AD191)=0,"",SUM(บันทึกข้อมูล!AC191:AD191))</f>
        <v/>
      </c>
      <c r="I191" s="64" t="str">
        <f>IF(SUM(บันทึกข้อมูล!AE191:AF191)=0,"",SUM(บันทึกข้อมูล!AE191:AF191))</f>
        <v/>
      </c>
      <c r="J191" s="64" t="str">
        <f>IF(SUM(บันทึกข้อมูล!AG191:AG191)=0,"",SUM(บันทึกข้อมูล!AG191:AG191))</f>
        <v/>
      </c>
      <c r="K191" s="64" t="str">
        <f>IF(SUM(บันทึกข้อมูล!AH191:AN191)=0,"",SUM(บันทึกข้อมูล!AH191:AN191))</f>
        <v/>
      </c>
      <c r="L191" s="64" t="str">
        <f>IF(SUM(บันทึกข้อมูล!U191:AN191)=0,"",SUM(บันทึกข้อมูล!U191:AN191))</f>
        <v/>
      </c>
      <c r="M191" s="61" t="str">
        <f>IF(SUM(บันทึกข้อมูล!AO191:AS191)=0,"",SUM(บันทึกข้อมูล!AO191:AS191))</f>
        <v/>
      </c>
      <c r="N191" s="95" t="str">
        <f t="shared" si="6"/>
        <v/>
      </c>
      <c r="O191" s="96" t="str">
        <f t="shared" si="5"/>
        <v/>
      </c>
    </row>
    <row r="192" spans="1:15" ht="18">
      <c r="A192" s="63" t="str">
        <f>IF(SUM(บันทึกข้อมูล!E192:H192)=0,"",SUM(บันทึกข้อมูล!E192:H192))</f>
        <v/>
      </c>
      <c r="B192" s="63" t="str">
        <f>IF(SUM(บันทึกข้อมูล!I192:L192)=0,"",SUM(บันทึกข้อมูล!I192:L192))</f>
        <v/>
      </c>
      <c r="C192" s="63" t="str">
        <f>IF(SUM(บันทึกข้อมูล!M192:P192)=0,"",SUM(บันทึกข้อมูล!M192:P192))</f>
        <v/>
      </c>
      <c r="D192" s="63" t="str">
        <f>IF(SUM(บันทึกข้อมูล!Q192:T192)=0,"",SUM(บันทึกข้อมูล!Q192:T192))</f>
        <v/>
      </c>
      <c r="E192" s="63" t="str">
        <f>IF(SUM(บันทึกข้อมูล!E192:T192)=0,"",SUM(บันทึกข้อมูล!E192:T192))</f>
        <v/>
      </c>
      <c r="F192" s="64" t="str">
        <f>IF(SUM(บันทึกข้อมูล!U192:Z192)=0,"",SUM(บันทึกข้อมูล!U192:Z192))</f>
        <v/>
      </c>
      <c r="G192" s="64" t="str">
        <f>IF(SUM(บันทึกข้อมูล!AA192:AB192)=0,"",SUM(บันทึกข้อมูล!AA192:AB192))</f>
        <v/>
      </c>
      <c r="H192" s="64" t="str">
        <f>IF(SUM(บันทึกข้อมูล!AC192:AD192)=0,"",SUM(บันทึกข้อมูล!AC192:AD192))</f>
        <v/>
      </c>
      <c r="I192" s="64" t="str">
        <f>IF(SUM(บันทึกข้อมูล!AE192:AF192)=0,"",SUM(บันทึกข้อมูล!AE192:AF192))</f>
        <v/>
      </c>
      <c r="J192" s="64" t="str">
        <f>IF(SUM(บันทึกข้อมูล!AG192:AG192)=0,"",SUM(บันทึกข้อมูล!AG192:AG192))</f>
        <v/>
      </c>
      <c r="K192" s="64" t="str">
        <f>IF(SUM(บันทึกข้อมูล!AH192:AN192)=0,"",SUM(บันทึกข้อมูล!AH192:AN192))</f>
        <v/>
      </c>
      <c r="L192" s="64" t="str">
        <f>IF(SUM(บันทึกข้อมูล!U192:AN192)=0,"",SUM(บันทึกข้อมูล!U192:AN192))</f>
        <v/>
      </c>
      <c r="M192" s="61" t="str">
        <f>IF(SUM(บันทึกข้อมูล!AO192:AS192)=0,"",SUM(บันทึกข้อมูล!AO192:AS192))</f>
        <v/>
      </c>
      <c r="N192" s="95" t="str">
        <f t="shared" si="6"/>
        <v/>
      </c>
      <c r="O192" s="96" t="str">
        <f t="shared" si="5"/>
        <v/>
      </c>
    </row>
    <row r="193" spans="1:15" ht="18">
      <c r="A193" s="63" t="str">
        <f>IF(SUM(บันทึกข้อมูล!E193:H193)=0,"",SUM(บันทึกข้อมูล!E193:H193))</f>
        <v/>
      </c>
      <c r="B193" s="63" t="str">
        <f>IF(SUM(บันทึกข้อมูล!I193:L193)=0,"",SUM(บันทึกข้อมูล!I193:L193))</f>
        <v/>
      </c>
      <c r="C193" s="63" t="str">
        <f>IF(SUM(บันทึกข้อมูล!M193:P193)=0,"",SUM(บันทึกข้อมูล!M193:P193))</f>
        <v/>
      </c>
      <c r="D193" s="63" t="str">
        <f>IF(SUM(บันทึกข้อมูล!Q193:T193)=0,"",SUM(บันทึกข้อมูล!Q193:T193))</f>
        <v/>
      </c>
      <c r="E193" s="63" t="str">
        <f>IF(SUM(บันทึกข้อมูล!E193:T193)=0,"",SUM(บันทึกข้อมูล!E193:T193))</f>
        <v/>
      </c>
      <c r="F193" s="64" t="str">
        <f>IF(SUM(บันทึกข้อมูล!U193:Z193)=0,"",SUM(บันทึกข้อมูล!U193:Z193))</f>
        <v/>
      </c>
      <c r="G193" s="64" t="str">
        <f>IF(SUM(บันทึกข้อมูล!AA193:AB193)=0,"",SUM(บันทึกข้อมูล!AA193:AB193))</f>
        <v/>
      </c>
      <c r="H193" s="64" t="str">
        <f>IF(SUM(บันทึกข้อมูล!AC193:AD193)=0,"",SUM(บันทึกข้อมูล!AC193:AD193))</f>
        <v/>
      </c>
      <c r="I193" s="64" t="str">
        <f>IF(SUM(บันทึกข้อมูล!AE193:AF193)=0,"",SUM(บันทึกข้อมูล!AE193:AF193))</f>
        <v/>
      </c>
      <c r="J193" s="64" t="str">
        <f>IF(SUM(บันทึกข้อมูล!AG193:AG193)=0,"",SUM(บันทึกข้อมูล!AG193:AG193))</f>
        <v/>
      </c>
      <c r="K193" s="64" t="str">
        <f>IF(SUM(บันทึกข้อมูล!AH193:AN193)=0,"",SUM(บันทึกข้อมูล!AH193:AN193))</f>
        <v/>
      </c>
      <c r="L193" s="64" t="str">
        <f>IF(SUM(บันทึกข้อมูล!U193:AN193)=0,"",SUM(บันทึกข้อมูล!U193:AN193))</f>
        <v/>
      </c>
      <c r="M193" s="61" t="str">
        <f>IF(SUM(บันทึกข้อมูล!AO193:AS193)=0,"",SUM(บันทึกข้อมูล!AO193:AS193))</f>
        <v/>
      </c>
      <c r="N193" s="95" t="str">
        <f t="shared" si="6"/>
        <v/>
      </c>
      <c r="O193" s="96" t="str">
        <f t="shared" si="5"/>
        <v/>
      </c>
    </row>
    <row r="194" spans="1:15" ht="18">
      <c r="A194" s="63" t="str">
        <f>IF(SUM(บันทึกข้อมูล!E194:H194)=0,"",SUM(บันทึกข้อมูล!E194:H194))</f>
        <v/>
      </c>
      <c r="B194" s="63" t="str">
        <f>IF(SUM(บันทึกข้อมูล!I194:L194)=0,"",SUM(บันทึกข้อมูล!I194:L194))</f>
        <v/>
      </c>
      <c r="C194" s="63" t="str">
        <f>IF(SUM(บันทึกข้อมูล!M194:P194)=0,"",SUM(บันทึกข้อมูล!M194:P194))</f>
        <v/>
      </c>
      <c r="D194" s="63" t="str">
        <f>IF(SUM(บันทึกข้อมูล!Q194:T194)=0,"",SUM(บันทึกข้อมูล!Q194:T194))</f>
        <v/>
      </c>
      <c r="E194" s="63" t="str">
        <f>IF(SUM(บันทึกข้อมูล!E194:T194)=0,"",SUM(บันทึกข้อมูล!E194:T194))</f>
        <v/>
      </c>
      <c r="F194" s="64" t="str">
        <f>IF(SUM(บันทึกข้อมูล!U194:Z194)=0,"",SUM(บันทึกข้อมูล!U194:Z194))</f>
        <v/>
      </c>
      <c r="G194" s="64" t="str">
        <f>IF(SUM(บันทึกข้อมูล!AA194:AB194)=0,"",SUM(บันทึกข้อมูล!AA194:AB194))</f>
        <v/>
      </c>
      <c r="H194" s="64" t="str">
        <f>IF(SUM(บันทึกข้อมูล!AC194:AD194)=0,"",SUM(บันทึกข้อมูล!AC194:AD194))</f>
        <v/>
      </c>
      <c r="I194" s="64" t="str">
        <f>IF(SUM(บันทึกข้อมูล!AE194:AF194)=0,"",SUM(บันทึกข้อมูล!AE194:AF194))</f>
        <v/>
      </c>
      <c r="J194" s="64" t="str">
        <f>IF(SUM(บันทึกข้อมูล!AG194:AG194)=0,"",SUM(บันทึกข้อมูล!AG194:AG194))</f>
        <v/>
      </c>
      <c r="K194" s="64" t="str">
        <f>IF(SUM(บันทึกข้อมูล!AH194:AN194)=0,"",SUM(บันทึกข้อมูล!AH194:AN194))</f>
        <v/>
      </c>
      <c r="L194" s="64" t="str">
        <f>IF(SUM(บันทึกข้อมูล!U194:AN194)=0,"",SUM(บันทึกข้อมูล!U194:AN194))</f>
        <v/>
      </c>
      <c r="M194" s="61" t="str">
        <f>IF(SUM(บันทึกข้อมูล!AO194:AS194)=0,"",SUM(บันทึกข้อมูล!AO194:AS194))</f>
        <v/>
      </c>
      <c r="N194" s="95" t="str">
        <f t="shared" si="6"/>
        <v/>
      </c>
      <c r="O194" s="96" t="str">
        <f t="shared" si="5"/>
        <v/>
      </c>
    </row>
    <row r="195" spans="1:15" ht="18">
      <c r="A195" s="63" t="str">
        <f>IF(SUM(บันทึกข้อมูล!E195:H195)=0,"",SUM(บันทึกข้อมูล!E195:H195))</f>
        <v/>
      </c>
      <c r="B195" s="63" t="str">
        <f>IF(SUM(บันทึกข้อมูล!I195:L195)=0,"",SUM(บันทึกข้อมูล!I195:L195))</f>
        <v/>
      </c>
      <c r="C195" s="63" t="str">
        <f>IF(SUM(บันทึกข้อมูล!M195:P195)=0,"",SUM(บันทึกข้อมูล!M195:P195))</f>
        <v/>
      </c>
      <c r="D195" s="63" t="str">
        <f>IF(SUM(บันทึกข้อมูล!Q195:T195)=0,"",SUM(บันทึกข้อมูล!Q195:T195))</f>
        <v/>
      </c>
      <c r="E195" s="63" t="str">
        <f>IF(SUM(บันทึกข้อมูล!E195:T195)=0,"",SUM(บันทึกข้อมูล!E195:T195))</f>
        <v/>
      </c>
      <c r="F195" s="64" t="str">
        <f>IF(SUM(บันทึกข้อมูล!U195:Z195)=0,"",SUM(บันทึกข้อมูล!U195:Z195))</f>
        <v/>
      </c>
      <c r="G195" s="64" t="str">
        <f>IF(SUM(บันทึกข้อมูล!AA195:AB195)=0,"",SUM(บันทึกข้อมูล!AA195:AB195))</f>
        <v/>
      </c>
      <c r="H195" s="64" t="str">
        <f>IF(SUM(บันทึกข้อมูล!AC195:AD195)=0,"",SUM(บันทึกข้อมูล!AC195:AD195))</f>
        <v/>
      </c>
      <c r="I195" s="64" t="str">
        <f>IF(SUM(บันทึกข้อมูล!AE195:AF195)=0,"",SUM(บันทึกข้อมูล!AE195:AF195))</f>
        <v/>
      </c>
      <c r="J195" s="64" t="str">
        <f>IF(SUM(บันทึกข้อมูล!AG195:AG195)=0,"",SUM(บันทึกข้อมูล!AG195:AG195))</f>
        <v/>
      </c>
      <c r="K195" s="64" t="str">
        <f>IF(SUM(บันทึกข้อมูล!AH195:AN195)=0,"",SUM(บันทึกข้อมูล!AH195:AN195))</f>
        <v/>
      </c>
      <c r="L195" s="64" t="str">
        <f>IF(SUM(บันทึกข้อมูล!U195:AN195)=0,"",SUM(บันทึกข้อมูล!U195:AN195))</f>
        <v/>
      </c>
      <c r="M195" s="61" t="str">
        <f>IF(SUM(บันทึกข้อมูล!AO195:AS195)=0,"",SUM(บันทึกข้อมูล!AO195:AS195))</f>
        <v/>
      </c>
      <c r="N195" s="95" t="str">
        <f t="shared" si="6"/>
        <v/>
      </c>
      <c r="O195" s="96" t="str">
        <f t="shared" ref="O195:O258" si="7">IF(L195="","",IF(L195&gt;=77,"1",""))</f>
        <v/>
      </c>
    </row>
    <row r="196" spans="1:15" ht="18">
      <c r="A196" s="63" t="str">
        <f>IF(SUM(บันทึกข้อมูล!E196:H196)=0,"",SUM(บันทึกข้อมูล!E196:H196))</f>
        <v/>
      </c>
      <c r="B196" s="63" t="str">
        <f>IF(SUM(บันทึกข้อมูล!I196:L196)=0,"",SUM(บันทึกข้อมูล!I196:L196))</f>
        <v/>
      </c>
      <c r="C196" s="63" t="str">
        <f>IF(SUM(บันทึกข้อมูล!M196:P196)=0,"",SUM(บันทึกข้อมูล!M196:P196))</f>
        <v/>
      </c>
      <c r="D196" s="63" t="str">
        <f>IF(SUM(บันทึกข้อมูล!Q196:T196)=0,"",SUM(บันทึกข้อมูล!Q196:T196))</f>
        <v/>
      </c>
      <c r="E196" s="63" t="str">
        <f>IF(SUM(บันทึกข้อมูล!E196:T196)=0,"",SUM(บันทึกข้อมูล!E196:T196))</f>
        <v/>
      </c>
      <c r="F196" s="64" t="str">
        <f>IF(SUM(บันทึกข้อมูล!U196:Z196)=0,"",SUM(บันทึกข้อมูล!U196:Z196))</f>
        <v/>
      </c>
      <c r="G196" s="64" t="str">
        <f>IF(SUM(บันทึกข้อมูล!AA196:AB196)=0,"",SUM(บันทึกข้อมูล!AA196:AB196))</f>
        <v/>
      </c>
      <c r="H196" s="64" t="str">
        <f>IF(SUM(บันทึกข้อมูล!AC196:AD196)=0,"",SUM(บันทึกข้อมูล!AC196:AD196))</f>
        <v/>
      </c>
      <c r="I196" s="64" t="str">
        <f>IF(SUM(บันทึกข้อมูล!AE196:AF196)=0,"",SUM(บันทึกข้อมูล!AE196:AF196))</f>
        <v/>
      </c>
      <c r="J196" s="64" t="str">
        <f>IF(SUM(บันทึกข้อมูล!AG196:AG196)=0,"",SUM(บันทึกข้อมูล!AG196:AG196))</f>
        <v/>
      </c>
      <c r="K196" s="64" t="str">
        <f>IF(SUM(บันทึกข้อมูล!AH196:AN196)=0,"",SUM(บันทึกข้อมูล!AH196:AN196))</f>
        <v/>
      </c>
      <c r="L196" s="64" t="str">
        <f>IF(SUM(บันทึกข้อมูล!U196:AN196)=0,"",SUM(บันทึกข้อมูล!U196:AN196))</f>
        <v/>
      </c>
      <c r="M196" s="61" t="str">
        <f>IF(SUM(บันทึกข้อมูล!AO196:AS196)=0,"",SUM(บันทึกข้อมูล!AO196:AS196))</f>
        <v/>
      </c>
      <c r="N196" s="95" t="str">
        <f t="shared" si="6"/>
        <v/>
      </c>
      <c r="O196" s="96" t="str">
        <f t="shared" si="7"/>
        <v/>
      </c>
    </row>
    <row r="197" spans="1:15" ht="18">
      <c r="A197" s="63" t="str">
        <f>IF(SUM(บันทึกข้อมูล!E197:H197)=0,"",SUM(บันทึกข้อมูล!E197:H197))</f>
        <v/>
      </c>
      <c r="B197" s="63" t="str">
        <f>IF(SUM(บันทึกข้อมูล!I197:L197)=0,"",SUM(บันทึกข้อมูล!I197:L197))</f>
        <v/>
      </c>
      <c r="C197" s="63" t="str">
        <f>IF(SUM(บันทึกข้อมูล!M197:P197)=0,"",SUM(บันทึกข้อมูล!M197:P197))</f>
        <v/>
      </c>
      <c r="D197" s="63" t="str">
        <f>IF(SUM(บันทึกข้อมูล!Q197:T197)=0,"",SUM(บันทึกข้อมูล!Q197:T197))</f>
        <v/>
      </c>
      <c r="E197" s="63" t="str">
        <f>IF(SUM(บันทึกข้อมูล!E197:T197)=0,"",SUM(บันทึกข้อมูล!E197:T197))</f>
        <v/>
      </c>
      <c r="F197" s="64" t="str">
        <f>IF(SUM(บันทึกข้อมูล!U197:Z197)=0,"",SUM(บันทึกข้อมูล!U197:Z197))</f>
        <v/>
      </c>
      <c r="G197" s="64" t="str">
        <f>IF(SUM(บันทึกข้อมูล!AA197:AB197)=0,"",SUM(บันทึกข้อมูล!AA197:AB197))</f>
        <v/>
      </c>
      <c r="H197" s="64" t="str">
        <f>IF(SUM(บันทึกข้อมูล!AC197:AD197)=0,"",SUM(บันทึกข้อมูล!AC197:AD197))</f>
        <v/>
      </c>
      <c r="I197" s="64" t="str">
        <f>IF(SUM(บันทึกข้อมูล!AE197:AF197)=0,"",SUM(บันทึกข้อมูล!AE197:AF197))</f>
        <v/>
      </c>
      <c r="J197" s="64" t="str">
        <f>IF(SUM(บันทึกข้อมูล!AG197:AG197)=0,"",SUM(บันทึกข้อมูล!AG197:AG197))</f>
        <v/>
      </c>
      <c r="K197" s="64" t="str">
        <f>IF(SUM(บันทึกข้อมูล!AH197:AN197)=0,"",SUM(บันทึกข้อมูล!AH197:AN197))</f>
        <v/>
      </c>
      <c r="L197" s="64" t="str">
        <f>IF(SUM(บันทึกข้อมูล!U197:AN197)=0,"",SUM(บันทึกข้อมูล!U197:AN197))</f>
        <v/>
      </c>
      <c r="M197" s="61" t="str">
        <f>IF(SUM(บันทึกข้อมูล!AO197:AS197)=0,"",SUM(บันทึกข้อมูล!AO197:AS197))</f>
        <v/>
      </c>
      <c r="N197" s="95" t="str">
        <f t="shared" si="6"/>
        <v/>
      </c>
      <c r="O197" s="96" t="str">
        <f t="shared" si="7"/>
        <v/>
      </c>
    </row>
    <row r="198" spans="1:15" ht="18">
      <c r="A198" s="63" t="str">
        <f>IF(SUM(บันทึกข้อมูล!E198:H198)=0,"",SUM(บันทึกข้อมูล!E198:H198))</f>
        <v/>
      </c>
      <c r="B198" s="63" t="str">
        <f>IF(SUM(บันทึกข้อมูล!I198:L198)=0,"",SUM(บันทึกข้อมูล!I198:L198))</f>
        <v/>
      </c>
      <c r="C198" s="63" t="str">
        <f>IF(SUM(บันทึกข้อมูล!M198:P198)=0,"",SUM(บันทึกข้อมูล!M198:P198))</f>
        <v/>
      </c>
      <c r="D198" s="63" t="str">
        <f>IF(SUM(บันทึกข้อมูล!Q198:T198)=0,"",SUM(บันทึกข้อมูล!Q198:T198))</f>
        <v/>
      </c>
      <c r="E198" s="63" t="str">
        <f>IF(SUM(บันทึกข้อมูล!E198:T198)=0,"",SUM(บันทึกข้อมูล!E198:T198))</f>
        <v/>
      </c>
      <c r="F198" s="64" t="str">
        <f>IF(SUM(บันทึกข้อมูล!U198:Z198)=0,"",SUM(บันทึกข้อมูล!U198:Z198))</f>
        <v/>
      </c>
      <c r="G198" s="64" t="str">
        <f>IF(SUM(บันทึกข้อมูล!AA198:AB198)=0,"",SUM(บันทึกข้อมูล!AA198:AB198))</f>
        <v/>
      </c>
      <c r="H198" s="64" t="str">
        <f>IF(SUM(บันทึกข้อมูล!AC198:AD198)=0,"",SUM(บันทึกข้อมูล!AC198:AD198))</f>
        <v/>
      </c>
      <c r="I198" s="64" t="str">
        <f>IF(SUM(บันทึกข้อมูล!AE198:AF198)=0,"",SUM(บันทึกข้อมูล!AE198:AF198))</f>
        <v/>
      </c>
      <c r="J198" s="64" t="str">
        <f>IF(SUM(บันทึกข้อมูล!AG198:AG198)=0,"",SUM(บันทึกข้อมูล!AG198:AG198))</f>
        <v/>
      </c>
      <c r="K198" s="64" t="str">
        <f>IF(SUM(บันทึกข้อมูล!AH198:AN198)=0,"",SUM(บันทึกข้อมูล!AH198:AN198))</f>
        <v/>
      </c>
      <c r="L198" s="64" t="str">
        <f>IF(SUM(บันทึกข้อมูล!U198:AN198)=0,"",SUM(บันทึกข้อมูล!U198:AN198))</f>
        <v/>
      </c>
      <c r="M198" s="61" t="str">
        <f>IF(SUM(บันทึกข้อมูล!AO198:AS198)=0,"",SUM(บันทึกข้อมูล!AO198:AS198))</f>
        <v/>
      </c>
      <c r="N198" s="95" t="str">
        <f t="shared" si="6"/>
        <v/>
      </c>
      <c r="O198" s="96" t="str">
        <f t="shared" si="7"/>
        <v/>
      </c>
    </row>
    <row r="199" spans="1:15" ht="18">
      <c r="A199" s="63" t="str">
        <f>IF(SUM(บันทึกข้อมูล!E199:H199)=0,"",SUM(บันทึกข้อมูล!E199:H199))</f>
        <v/>
      </c>
      <c r="B199" s="63" t="str">
        <f>IF(SUM(บันทึกข้อมูล!I199:L199)=0,"",SUM(บันทึกข้อมูล!I199:L199))</f>
        <v/>
      </c>
      <c r="C199" s="63" t="str">
        <f>IF(SUM(บันทึกข้อมูล!M199:P199)=0,"",SUM(บันทึกข้อมูล!M199:P199))</f>
        <v/>
      </c>
      <c r="D199" s="63" t="str">
        <f>IF(SUM(บันทึกข้อมูล!Q199:T199)=0,"",SUM(บันทึกข้อมูล!Q199:T199))</f>
        <v/>
      </c>
      <c r="E199" s="63" t="str">
        <f>IF(SUM(บันทึกข้อมูล!E199:T199)=0,"",SUM(บันทึกข้อมูล!E199:T199))</f>
        <v/>
      </c>
      <c r="F199" s="64" t="str">
        <f>IF(SUM(บันทึกข้อมูล!U199:Z199)=0,"",SUM(บันทึกข้อมูล!U199:Z199))</f>
        <v/>
      </c>
      <c r="G199" s="64" t="str">
        <f>IF(SUM(บันทึกข้อมูล!AA199:AB199)=0,"",SUM(บันทึกข้อมูล!AA199:AB199))</f>
        <v/>
      </c>
      <c r="H199" s="64" t="str">
        <f>IF(SUM(บันทึกข้อมูล!AC199:AD199)=0,"",SUM(บันทึกข้อมูล!AC199:AD199))</f>
        <v/>
      </c>
      <c r="I199" s="64" t="str">
        <f>IF(SUM(บันทึกข้อมูล!AE199:AF199)=0,"",SUM(บันทึกข้อมูล!AE199:AF199))</f>
        <v/>
      </c>
      <c r="J199" s="64" t="str">
        <f>IF(SUM(บันทึกข้อมูล!AG199:AG199)=0,"",SUM(บันทึกข้อมูล!AG199:AG199))</f>
        <v/>
      </c>
      <c r="K199" s="64" t="str">
        <f>IF(SUM(บันทึกข้อมูล!AH199:AN199)=0,"",SUM(บันทึกข้อมูล!AH199:AN199))</f>
        <v/>
      </c>
      <c r="L199" s="64" t="str">
        <f>IF(SUM(บันทึกข้อมูล!U199:AN199)=0,"",SUM(บันทึกข้อมูล!U199:AN199))</f>
        <v/>
      </c>
      <c r="M199" s="61" t="str">
        <f>IF(SUM(บันทึกข้อมูล!AO199:AS199)=0,"",SUM(บันทึกข้อมูล!AO199:AS199))</f>
        <v/>
      </c>
      <c r="N199" s="95" t="str">
        <f t="shared" si="6"/>
        <v/>
      </c>
      <c r="O199" s="96" t="str">
        <f t="shared" si="7"/>
        <v/>
      </c>
    </row>
    <row r="200" spans="1:15" ht="18">
      <c r="A200" s="63" t="str">
        <f>IF(SUM(บันทึกข้อมูล!E200:H200)=0,"",SUM(บันทึกข้อมูล!E200:H200))</f>
        <v/>
      </c>
      <c r="B200" s="63" t="str">
        <f>IF(SUM(บันทึกข้อมูล!I200:L200)=0,"",SUM(บันทึกข้อมูล!I200:L200))</f>
        <v/>
      </c>
      <c r="C200" s="63" t="str">
        <f>IF(SUM(บันทึกข้อมูล!M200:P200)=0,"",SUM(บันทึกข้อมูล!M200:P200))</f>
        <v/>
      </c>
      <c r="D200" s="63" t="str">
        <f>IF(SUM(บันทึกข้อมูล!Q200:T200)=0,"",SUM(บันทึกข้อมูล!Q200:T200))</f>
        <v/>
      </c>
      <c r="E200" s="63" t="str">
        <f>IF(SUM(บันทึกข้อมูล!E200:T200)=0,"",SUM(บันทึกข้อมูล!E200:T200))</f>
        <v/>
      </c>
      <c r="F200" s="64" t="str">
        <f>IF(SUM(บันทึกข้อมูล!U200:Z200)=0,"",SUM(บันทึกข้อมูล!U200:Z200))</f>
        <v/>
      </c>
      <c r="G200" s="64" t="str">
        <f>IF(SUM(บันทึกข้อมูล!AA200:AB200)=0,"",SUM(บันทึกข้อมูล!AA200:AB200))</f>
        <v/>
      </c>
      <c r="H200" s="64" t="str">
        <f>IF(SUM(บันทึกข้อมูล!AC200:AD200)=0,"",SUM(บันทึกข้อมูล!AC200:AD200))</f>
        <v/>
      </c>
      <c r="I200" s="64" t="str">
        <f>IF(SUM(บันทึกข้อมูล!AE200:AF200)=0,"",SUM(บันทึกข้อมูล!AE200:AF200))</f>
        <v/>
      </c>
      <c r="J200" s="64" t="str">
        <f>IF(SUM(บันทึกข้อมูล!AG200:AG200)=0,"",SUM(บันทึกข้อมูล!AG200:AG200))</f>
        <v/>
      </c>
      <c r="K200" s="64" t="str">
        <f>IF(SUM(บันทึกข้อมูล!AH200:AN200)=0,"",SUM(บันทึกข้อมูล!AH200:AN200))</f>
        <v/>
      </c>
      <c r="L200" s="64" t="str">
        <f>IF(SUM(บันทึกข้อมูล!U200:AN200)=0,"",SUM(บันทึกข้อมูล!U200:AN200))</f>
        <v/>
      </c>
      <c r="M200" s="61" t="str">
        <f>IF(SUM(บันทึกข้อมูล!AO200:AS200)=0,"",SUM(บันทึกข้อมูล!AO200:AS200))</f>
        <v/>
      </c>
      <c r="N200" s="95" t="str">
        <f t="shared" si="6"/>
        <v/>
      </c>
      <c r="O200" s="96" t="str">
        <f t="shared" si="7"/>
        <v/>
      </c>
    </row>
    <row r="201" spans="1:15" ht="18">
      <c r="A201" s="63" t="str">
        <f>IF(SUM(บันทึกข้อมูล!E201:H201)=0,"",SUM(บันทึกข้อมูล!E201:H201))</f>
        <v/>
      </c>
      <c r="B201" s="63" t="str">
        <f>IF(SUM(บันทึกข้อมูล!I201:L201)=0,"",SUM(บันทึกข้อมูล!I201:L201))</f>
        <v/>
      </c>
      <c r="C201" s="63" t="str">
        <f>IF(SUM(บันทึกข้อมูล!M201:P201)=0,"",SUM(บันทึกข้อมูล!M201:P201))</f>
        <v/>
      </c>
      <c r="D201" s="63" t="str">
        <f>IF(SUM(บันทึกข้อมูล!Q201:T201)=0,"",SUM(บันทึกข้อมูล!Q201:T201))</f>
        <v/>
      </c>
      <c r="E201" s="63" t="str">
        <f>IF(SUM(บันทึกข้อมูล!E201:T201)=0,"",SUM(บันทึกข้อมูล!E201:T201))</f>
        <v/>
      </c>
      <c r="F201" s="64" t="str">
        <f>IF(SUM(บันทึกข้อมูล!U201:Z201)=0,"",SUM(บันทึกข้อมูล!U201:Z201))</f>
        <v/>
      </c>
      <c r="G201" s="64" t="str">
        <f>IF(SUM(บันทึกข้อมูล!AA201:AB201)=0,"",SUM(บันทึกข้อมูล!AA201:AB201))</f>
        <v/>
      </c>
      <c r="H201" s="64" t="str">
        <f>IF(SUM(บันทึกข้อมูล!AC201:AD201)=0,"",SUM(บันทึกข้อมูล!AC201:AD201))</f>
        <v/>
      </c>
      <c r="I201" s="64" t="str">
        <f>IF(SUM(บันทึกข้อมูล!AE201:AF201)=0,"",SUM(บันทึกข้อมูล!AE201:AF201))</f>
        <v/>
      </c>
      <c r="J201" s="64" t="str">
        <f>IF(SUM(บันทึกข้อมูล!AG201:AG201)=0,"",SUM(บันทึกข้อมูล!AG201:AG201))</f>
        <v/>
      </c>
      <c r="K201" s="64" t="str">
        <f>IF(SUM(บันทึกข้อมูล!AH201:AN201)=0,"",SUM(บันทึกข้อมูล!AH201:AN201))</f>
        <v/>
      </c>
      <c r="L201" s="64" t="str">
        <f>IF(SUM(บันทึกข้อมูล!U201:AN201)=0,"",SUM(บันทึกข้อมูล!U201:AN201))</f>
        <v/>
      </c>
      <c r="M201" s="61" t="str">
        <f>IF(SUM(บันทึกข้อมูล!AO201:AS201)=0,"",SUM(บันทึกข้อมูล!AO201:AS201))</f>
        <v/>
      </c>
      <c r="N201" s="95" t="str">
        <f t="shared" si="6"/>
        <v/>
      </c>
      <c r="O201" s="96" t="str">
        <f t="shared" si="7"/>
        <v/>
      </c>
    </row>
    <row r="202" spans="1:15" ht="18">
      <c r="A202" s="63" t="str">
        <f>IF(SUM(บันทึกข้อมูล!E202:H202)=0,"",SUM(บันทึกข้อมูล!E202:H202))</f>
        <v/>
      </c>
      <c r="B202" s="63" t="str">
        <f>IF(SUM(บันทึกข้อมูล!I202:L202)=0,"",SUM(บันทึกข้อมูล!I202:L202))</f>
        <v/>
      </c>
      <c r="C202" s="63" t="str">
        <f>IF(SUM(บันทึกข้อมูล!M202:P202)=0,"",SUM(บันทึกข้อมูล!M202:P202))</f>
        <v/>
      </c>
      <c r="D202" s="63" t="str">
        <f>IF(SUM(บันทึกข้อมูล!Q202:T202)=0,"",SUM(บันทึกข้อมูล!Q202:T202))</f>
        <v/>
      </c>
      <c r="E202" s="63" t="str">
        <f>IF(SUM(บันทึกข้อมูล!E202:T202)=0,"",SUM(บันทึกข้อมูล!E202:T202))</f>
        <v/>
      </c>
      <c r="F202" s="64" t="str">
        <f>IF(SUM(บันทึกข้อมูล!U202:Z202)=0,"",SUM(บันทึกข้อมูล!U202:Z202))</f>
        <v/>
      </c>
      <c r="G202" s="64" t="str">
        <f>IF(SUM(บันทึกข้อมูล!AA202:AB202)=0,"",SUM(บันทึกข้อมูล!AA202:AB202))</f>
        <v/>
      </c>
      <c r="H202" s="64" t="str">
        <f>IF(SUM(บันทึกข้อมูล!AC202:AD202)=0,"",SUM(บันทึกข้อมูล!AC202:AD202))</f>
        <v/>
      </c>
      <c r="I202" s="64" t="str">
        <f>IF(SUM(บันทึกข้อมูล!AE202:AF202)=0,"",SUM(บันทึกข้อมูล!AE202:AF202))</f>
        <v/>
      </c>
      <c r="J202" s="64" t="str">
        <f>IF(SUM(บันทึกข้อมูล!AG202:AG202)=0,"",SUM(บันทึกข้อมูล!AG202:AG202))</f>
        <v/>
      </c>
      <c r="K202" s="64" t="str">
        <f>IF(SUM(บันทึกข้อมูล!AH202:AN202)=0,"",SUM(บันทึกข้อมูล!AH202:AN202))</f>
        <v/>
      </c>
      <c r="L202" s="64" t="str">
        <f>IF(SUM(บันทึกข้อมูล!U202:AN202)=0,"",SUM(บันทึกข้อมูล!U202:AN202))</f>
        <v/>
      </c>
      <c r="M202" s="61" t="str">
        <f>IF(SUM(บันทึกข้อมูล!AO202:AS202)=0,"",SUM(บันทึกข้อมูล!AO202:AS202))</f>
        <v/>
      </c>
      <c r="N202" s="95" t="str">
        <f t="shared" si="6"/>
        <v/>
      </c>
      <c r="O202" s="96" t="str">
        <f t="shared" si="7"/>
        <v/>
      </c>
    </row>
    <row r="203" spans="1:15" ht="18">
      <c r="A203" s="63" t="str">
        <f>IF(SUM(บันทึกข้อมูล!E203:H203)=0,"",SUM(บันทึกข้อมูล!E203:H203))</f>
        <v/>
      </c>
      <c r="B203" s="63" t="str">
        <f>IF(SUM(บันทึกข้อมูล!I203:L203)=0,"",SUM(บันทึกข้อมูล!I203:L203))</f>
        <v/>
      </c>
      <c r="C203" s="63" t="str">
        <f>IF(SUM(บันทึกข้อมูล!M203:P203)=0,"",SUM(บันทึกข้อมูล!M203:P203))</f>
        <v/>
      </c>
      <c r="D203" s="63" t="str">
        <f>IF(SUM(บันทึกข้อมูล!Q203:T203)=0,"",SUM(บันทึกข้อมูล!Q203:T203))</f>
        <v/>
      </c>
      <c r="E203" s="63" t="str">
        <f>IF(SUM(บันทึกข้อมูล!E203:T203)=0,"",SUM(บันทึกข้อมูล!E203:T203))</f>
        <v/>
      </c>
      <c r="F203" s="64" t="str">
        <f>IF(SUM(บันทึกข้อมูล!U203:Z203)=0,"",SUM(บันทึกข้อมูล!U203:Z203))</f>
        <v/>
      </c>
      <c r="G203" s="64" t="str">
        <f>IF(SUM(บันทึกข้อมูล!AA203:AB203)=0,"",SUM(บันทึกข้อมูล!AA203:AB203))</f>
        <v/>
      </c>
      <c r="H203" s="64" t="str">
        <f>IF(SUM(บันทึกข้อมูล!AC203:AD203)=0,"",SUM(บันทึกข้อมูล!AC203:AD203))</f>
        <v/>
      </c>
      <c r="I203" s="64" t="str">
        <f>IF(SUM(บันทึกข้อมูล!AE203:AF203)=0,"",SUM(บันทึกข้อมูล!AE203:AF203))</f>
        <v/>
      </c>
      <c r="J203" s="64" t="str">
        <f>IF(SUM(บันทึกข้อมูล!AG203:AG203)=0,"",SUM(บันทึกข้อมูล!AG203:AG203))</f>
        <v/>
      </c>
      <c r="K203" s="64" t="str">
        <f>IF(SUM(บันทึกข้อมูล!AH203:AN203)=0,"",SUM(บันทึกข้อมูล!AH203:AN203))</f>
        <v/>
      </c>
      <c r="L203" s="64" t="str">
        <f>IF(SUM(บันทึกข้อมูล!U203:AN203)=0,"",SUM(บันทึกข้อมูล!U203:AN203))</f>
        <v/>
      </c>
      <c r="M203" s="61" t="str">
        <f>IF(SUM(บันทึกข้อมูล!AO203:AS203)=0,"",SUM(บันทึกข้อมูล!AO203:AS203))</f>
        <v/>
      </c>
      <c r="N203" s="95" t="str">
        <f t="shared" si="6"/>
        <v/>
      </c>
      <c r="O203" s="96" t="str">
        <f t="shared" si="7"/>
        <v/>
      </c>
    </row>
    <row r="204" spans="1:15" ht="18">
      <c r="A204" s="63" t="str">
        <f>IF(SUM(บันทึกข้อมูล!E204:H204)=0,"",SUM(บันทึกข้อมูล!E204:H204))</f>
        <v/>
      </c>
      <c r="B204" s="63" t="str">
        <f>IF(SUM(บันทึกข้อมูล!I204:L204)=0,"",SUM(บันทึกข้อมูล!I204:L204))</f>
        <v/>
      </c>
      <c r="C204" s="63" t="str">
        <f>IF(SUM(บันทึกข้อมูล!M204:P204)=0,"",SUM(บันทึกข้อมูล!M204:P204))</f>
        <v/>
      </c>
      <c r="D204" s="63" t="str">
        <f>IF(SUM(บันทึกข้อมูล!Q204:T204)=0,"",SUM(บันทึกข้อมูล!Q204:T204))</f>
        <v/>
      </c>
      <c r="E204" s="63" t="str">
        <f>IF(SUM(บันทึกข้อมูล!E204:T204)=0,"",SUM(บันทึกข้อมูล!E204:T204))</f>
        <v/>
      </c>
      <c r="F204" s="64" t="str">
        <f>IF(SUM(บันทึกข้อมูล!U204:Z204)=0,"",SUM(บันทึกข้อมูล!U204:Z204))</f>
        <v/>
      </c>
      <c r="G204" s="64" t="str">
        <f>IF(SUM(บันทึกข้อมูล!AA204:AB204)=0,"",SUM(บันทึกข้อมูล!AA204:AB204))</f>
        <v/>
      </c>
      <c r="H204" s="64" t="str">
        <f>IF(SUM(บันทึกข้อมูล!AC204:AD204)=0,"",SUM(บันทึกข้อมูล!AC204:AD204))</f>
        <v/>
      </c>
      <c r="I204" s="64" t="str">
        <f>IF(SUM(บันทึกข้อมูล!AE204:AF204)=0,"",SUM(บันทึกข้อมูล!AE204:AF204))</f>
        <v/>
      </c>
      <c r="J204" s="64" t="str">
        <f>IF(SUM(บันทึกข้อมูล!AG204:AG204)=0,"",SUM(บันทึกข้อมูล!AG204:AG204))</f>
        <v/>
      </c>
      <c r="K204" s="64" t="str">
        <f>IF(SUM(บันทึกข้อมูล!AH204:AN204)=0,"",SUM(บันทึกข้อมูล!AH204:AN204))</f>
        <v/>
      </c>
      <c r="L204" s="64" t="str">
        <f>IF(SUM(บันทึกข้อมูล!U204:AN204)=0,"",SUM(บันทึกข้อมูล!U204:AN204))</f>
        <v/>
      </c>
      <c r="M204" s="61" t="str">
        <f>IF(SUM(บันทึกข้อมูล!AO204:AS204)=0,"",SUM(บันทึกข้อมูล!AO204:AS204))</f>
        <v/>
      </c>
      <c r="N204" s="95" t="str">
        <f t="shared" si="6"/>
        <v/>
      </c>
      <c r="O204" s="96" t="str">
        <f t="shared" si="7"/>
        <v/>
      </c>
    </row>
    <row r="205" spans="1:15" ht="18">
      <c r="A205" s="63" t="str">
        <f>IF(SUM(บันทึกข้อมูล!E205:H205)=0,"",SUM(บันทึกข้อมูล!E205:H205))</f>
        <v/>
      </c>
      <c r="B205" s="63" t="str">
        <f>IF(SUM(บันทึกข้อมูล!I205:L205)=0,"",SUM(บันทึกข้อมูล!I205:L205))</f>
        <v/>
      </c>
      <c r="C205" s="63" t="str">
        <f>IF(SUM(บันทึกข้อมูล!M205:P205)=0,"",SUM(บันทึกข้อมูล!M205:P205))</f>
        <v/>
      </c>
      <c r="D205" s="63" t="str">
        <f>IF(SUM(บันทึกข้อมูล!Q205:T205)=0,"",SUM(บันทึกข้อมูล!Q205:T205))</f>
        <v/>
      </c>
      <c r="E205" s="63" t="str">
        <f>IF(SUM(บันทึกข้อมูล!E205:T205)=0,"",SUM(บันทึกข้อมูล!E205:T205))</f>
        <v/>
      </c>
      <c r="F205" s="64" t="str">
        <f>IF(SUM(บันทึกข้อมูล!U205:Z205)=0,"",SUM(บันทึกข้อมูล!U205:Z205))</f>
        <v/>
      </c>
      <c r="G205" s="64" t="str">
        <f>IF(SUM(บันทึกข้อมูล!AA205:AB205)=0,"",SUM(บันทึกข้อมูล!AA205:AB205))</f>
        <v/>
      </c>
      <c r="H205" s="64" t="str">
        <f>IF(SUM(บันทึกข้อมูล!AC205:AD205)=0,"",SUM(บันทึกข้อมูล!AC205:AD205))</f>
        <v/>
      </c>
      <c r="I205" s="64" t="str">
        <f>IF(SUM(บันทึกข้อมูล!AE205:AF205)=0,"",SUM(บันทึกข้อมูล!AE205:AF205))</f>
        <v/>
      </c>
      <c r="J205" s="64" t="str">
        <f>IF(SUM(บันทึกข้อมูล!AG205:AG205)=0,"",SUM(บันทึกข้อมูล!AG205:AG205))</f>
        <v/>
      </c>
      <c r="K205" s="64" t="str">
        <f>IF(SUM(บันทึกข้อมูล!AH205:AN205)=0,"",SUM(บันทึกข้อมูล!AH205:AN205))</f>
        <v/>
      </c>
      <c r="L205" s="64" t="str">
        <f>IF(SUM(บันทึกข้อมูล!U205:AN205)=0,"",SUM(บันทึกข้อมูล!U205:AN205))</f>
        <v/>
      </c>
      <c r="M205" s="61" t="str">
        <f>IF(SUM(บันทึกข้อมูล!AO205:AS205)=0,"",SUM(บันทึกข้อมูล!AO205:AS205))</f>
        <v/>
      </c>
      <c r="N205" s="95" t="str">
        <f t="shared" si="6"/>
        <v/>
      </c>
      <c r="O205" s="96" t="str">
        <f t="shared" si="7"/>
        <v/>
      </c>
    </row>
    <row r="206" spans="1:15" ht="18">
      <c r="A206" s="63" t="str">
        <f>IF(SUM(บันทึกข้อมูล!E206:H206)=0,"",SUM(บันทึกข้อมูล!E206:H206))</f>
        <v/>
      </c>
      <c r="B206" s="63" t="str">
        <f>IF(SUM(บันทึกข้อมูล!I206:L206)=0,"",SUM(บันทึกข้อมูล!I206:L206))</f>
        <v/>
      </c>
      <c r="C206" s="63" t="str">
        <f>IF(SUM(บันทึกข้อมูล!M206:P206)=0,"",SUM(บันทึกข้อมูล!M206:P206))</f>
        <v/>
      </c>
      <c r="D206" s="63" t="str">
        <f>IF(SUM(บันทึกข้อมูล!Q206:T206)=0,"",SUM(บันทึกข้อมูล!Q206:T206))</f>
        <v/>
      </c>
      <c r="E206" s="63" t="str">
        <f>IF(SUM(บันทึกข้อมูล!E206:T206)=0,"",SUM(บันทึกข้อมูล!E206:T206))</f>
        <v/>
      </c>
      <c r="F206" s="64" t="str">
        <f>IF(SUM(บันทึกข้อมูล!U206:Z206)=0,"",SUM(บันทึกข้อมูล!U206:Z206))</f>
        <v/>
      </c>
      <c r="G206" s="64" t="str">
        <f>IF(SUM(บันทึกข้อมูล!AA206:AB206)=0,"",SUM(บันทึกข้อมูล!AA206:AB206))</f>
        <v/>
      </c>
      <c r="H206" s="64" t="str">
        <f>IF(SUM(บันทึกข้อมูล!AC206:AD206)=0,"",SUM(บันทึกข้อมูล!AC206:AD206))</f>
        <v/>
      </c>
      <c r="I206" s="64" t="str">
        <f>IF(SUM(บันทึกข้อมูล!AE206:AF206)=0,"",SUM(บันทึกข้อมูล!AE206:AF206))</f>
        <v/>
      </c>
      <c r="J206" s="64" t="str">
        <f>IF(SUM(บันทึกข้อมูล!AG206:AG206)=0,"",SUM(บันทึกข้อมูล!AG206:AG206))</f>
        <v/>
      </c>
      <c r="K206" s="64" t="str">
        <f>IF(SUM(บันทึกข้อมูล!AH206:AN206)=0,"",SUM(บันทึกข้อมูล!AH206:AN206))</f>
        <v/>
      </c>
      <c r="L206" s="64" t="str">
        <f>IF(SUM(บันทึกข้อมูล!U206:AN206)=0,"",SUM(บันทึกข้อมูล!U206:AN206))</f>
        <v/>
      </c>
      <c r="M206" s="61" t="str">
        <f>IF(SUM(บันทึกข้อมูล!AO206:AS206)=0,"",SUM(บันทึกข้อมูล!AO206:AS206))</f>
        <v/>
      </c>
      <c r="N206" s="95" t="str">
        <f t="shared" si="6"/>
        <v/>
      </c>
      <c r="O206" s="96" t="str">
        <f t="shared" si="7"/>
        <v/>
      </c>
    </row>
    <row r="207" spans="1:15" ht="18">
      <c r="A207" s="63" t="str">
        <f>IF(SUM(บันทึกข้อมูล!E207:H207)=0,"",SUM(บันทึกข้อมูล!E207:H207))</f>
        <v/>
      </c>
      <c r="B207" s="63" t="str">
        <f>IF(SUM(บันทึกข้อมูล!I207:L207)=0,"",SUM(บันทึกข้อมูล!I207:L207))</f>
        <v/>
      </c>
      <c r="C207" s="63" t="str">
        <f>IF(SUM(บันทึกข้อมูล!M207:P207)=0,"",SUM(บันทึกข้อมูล!M207:P207))</f>
        <v/>
      </c>
      <c r="D207" s="63" t="str">
        <f>IF(SUM(บันทึกข้อมูล!Q207:T207)=0,"",SUM(บันทึกข้อมูล!Q207:T207))</f>
        <v/>
      </c>
      <c r="E207" s="63" t="str">
        <f>IF(SUM(บันทึกข้อมูล!E207:T207)=0,"",SUM(บันทึกข้อมูล!E207:T207))</f>
        <v/>
      </c>
      <c r="F207" s="64" t="str">
        <f>IF(SUM(บันทึกข้อมูล!U207:Z207)=0,"",SUM(บันทึกข้อมูล!U207:Z207))</f>
        <v/>
      </c>
      <c r="G207" s="64" t="str">
        <f>IF(SUM(บันทึกข้อมูล!AA207:AB207)=0,"",SUM(บันทึกข้อมูล!AA207:AB207))</f>
        <v/>
      </c>
      <c r="H207" s="64" t="str">
        <f>IF(SUM(บันทึกข้อมูล!AC207:AD207)=0,"",SUM(บันทึกข้อมูล!AC207:AD207))</f>
        <v/>
      </c>
      <c r="I207" s="64" t="str">
        <f>IF(SUM(บันทึกข้อมูล!AE207:AF207)=0,"",SUM(บันทึกข้อมูล!AE207:AF207))</f>
        <v/>
      </c>
      <c r="J207" s="64" t="str">
        <f>IF(SUM(บันทึกข้อมูล!AG207:AG207)=0,"",SUM(บันทึกข้อมูล!AG207:AG207))</f>
        <v/>
      </c>
      <c r="K207" s="64" t="str">
        <f>IF(SUM(บันทึกข้อมูล!AH207:AN207)=0,"",SUM(บันทึกข้อมูล!AH207:AN207))</f>
        <v/>
      </c>
      <c r="L207" s="64" t="str">
        <f>IF(SUM(บันทึกข้อมูล!U207:AN207)=0,"",SUM(บันทึกข้อมูล!U207:AN207))</f>
        <v/>
      </c>
      <c r="M207" s="61" t="str">
        <f>IF(SUM(บันทึกข้อมูล!AO207:AS207)=0,"",SUM(บันทึกข้อมูล!AO207:AS207))</f>
        <v/>
      </c>
      <c r="N207" s="95" t="str">
        <f t="shared" si="6"/>
        <v/>
      </c>
      <c r="O207" s="96" t="str">
        <f t="shared" si="7"/>
        <v/>
      </c>
    </row>
    <row r="208" spans="1:15" ht="18">
      <c r="A208" s="63" t="str">
        <f>IF(SUM(บันทึกข้อมูล!E208:H208)=0,"",SUM(บันทึกข้อมูล!E208:H208))</f>
        <v/>
      </c>
      <c r="B208" s="63" t="str">
        <f>IF(SUM(บันทึกข้อมูล!I208:L208)=0,"",SUM(บันทึกข้อมูล!I208:L208))</f>
        <v/>
      </c>
      <c r="C208" s="63" t="str">
        <f>IF(SUM(บันทึกข้อมูล!M208:P208)=0,"",SUM(บันทึกข้อมูล!M208:P208))</f>
        <v/>
      </c>
      <c r="D208" s="63" t="str">
        <f>IF(SUM(บันทึกข้อมูล!Q208:T208)=0,"",SUM(บันทึกข้อมูล!Q208:T208))</f>
        <v/>
      </c>
      <c r="E208" s="63" t="str">
        <f>IF(SUM(บันทึกข้อมูล!E208:T208)=0,"",SUM(บันทึกข้อมูล!E208:T208))</f>
        <v/>
      </c>
      <c r="F208" s="64" t="str">
        <f>IF(SUM(บันทึกข้อมูล!U208:Z208)=0,"",SUM(บันทึกข้อมูล!U208:Z208))</f>
        <v/>
      </c>
      <c r="G208" s="64" t="str">
        <f>IF(SUM(บันทึกข้อมูล!AA208:AB208)=0,"",SUM(บันทึกข้อมูล!AA208:AB208))</f>
        <v/>
      </c>
      <c r="H208" s="64" t="str">
        <f>IF(SUM(บันทึกข้อมูล!AC208:AD208)=0,"",SUM(บันทึกข้อมูล!AC208:AD208))</f>
        <v/>
      </c>
      <c r="I208" s="64" t="str">
        <f>IF(SUM(บันทึกข้อมูล!AE208:AF208)=0,"",SUM(บันทึกข้อมูล!AE208:AF208))</f>
        <v/>
      </c>
      <c r="J208" s="64" t="str">
        <f>IF(SUM(บันทึกข้อมูล!AG208:AG208)=0,"",SUM(บันทึกข้อมูล!AG208:AG208))</f>
        <v/>
      </c>
      <c r="K208" s="64" t="str">
        <f>IF(SUM(บันทึกข้อมูล!AH208:AN208)=0,"",SUM(บันทึกข้อมูล!AH208:AN208))</f>
        <v/>
      </c>
      <c r="L208" s="64" t="str">
        <f>IF(SUM(บันทึกข้อมูล!U208:AN208)=0,"",SUM(บันทึกข้อมูล!U208:AN208))</f>
        <v/>
      </c>
      <c r="M208" s="61" t="str">
        <f>IF(SUM(บันทึกข้อมูล!AO208:AS208)=0,"",SUM(บันทึกข้อมูล!AO208:AS208))</f>
        <v/>
      </c>
      <c r="N208" s="95" t="str">
        <f t="shared" si="6"/>
        <v/>
      </c>
      <c r="O208" s="96" t="str">
        <f t="shared" si="7"/>
        <v/>
      </c>
    </row>
    <row r="209" spans="1:15" ht="18">
      <c r="A209" s="63" t="str">
        <f>IF(SUM(บันทึกข้อมูล!E209:H209)=0,"",SUM(บันทึกข้อมูล!E209:H209))</f>
        <v/>
      </c>
      <c r="B209" s="63" t="str">
        <f>IF(SUM(บันทึกข้อมูล!I209:L209)=0,"",SUM(บันทึกข้อมูล!I209:L209))</f>
        <v/>
      </c>
      <c r="C209" s="63" t="str">
        <f>IF(SUM(บันทึกข้อมูล!M209:P209)=0,"",SUM(บันทึกข้อมูล!M209:P209))</f>
        <v/>
      </c>
      <c r="D209" s="63" t="str">
        <f>IF(SUM(บันทึกข้อมูล!Q209:T209)=0,"",SUM(บันทึกข้อมูล!Q209:T209))</f>
        <v/>
      </c>
      <c r="E209" s="63" t="str">
        <f>IF(SUM(บันทึกข้อมูล!E209:T209)=0,"",SUM(บันทึกข้อมูล!E209:T209))</f>
        <v/>
      </c>
      <c r="F209" s="64" t="str">
        <f>IF(SUM(บันทึกข้อมูล!U209:Z209)=0,"",SUM(บันทึกข้อมูล!U209:Z209))</f>
        <v/>
      </c>
      <c r="G209" s="64" t="str">
        <f>IF(SUM(บันทึกข้อมูล!AA209:AB209)=0,"",SUM(บันทึกข้อมูล!AA209:AB209))</f>
        <v/>
      </c>
      <c r="H209" s="64" t="str">
        <f>IF(SUM(บันทึกข้อมูล!AC209:AD209)=0,"",SUM(บันทึกข้อมูล!AC209:AD209))</f>
        <v/>
      </c>
      <c r="I209" s="64" t="str">
        <f>IF(SUM(บันทึกข้อมูล!AE209:AF209)=0,"",SUM(บันทึกข้อมูล!AE209:AF209))</f>
        <v/>
      </c>
      <c r="J209" s="64" t="str">
        <f>IF(SUM(บันทึกข้อมูล!AG209:AG209)=0,"",SUM(บันทึกข้อมูล!AG209:AG209))</f>
        <v/>
      </c>
      <c r="K209" s="64" t="str">
        <f>IF(SUM(บันทึกข้อมูล!AH209:AN209)=0,"",SUM(บันทึกข้อมูล!AH209:AN209))</f>
        <v/>
      </c>
      <c r="L209" s="64" t="str">
        <f>IF(SUM(บันทึกข้อมูล!U209:AN209)=0,"",SUM(บันทึกข้อมูล!U209:AN209))</f>
        <v/>
      </c>
      <c r="M209" s="61" t="str">
        <f>IF(SUM(บันทึกข้อมูล!AO209:AS209)=0,"",SUM(บันทึกข้อมูล!AO209:AS209))</f>
        <v/>
      </c>
      <c r="N209" s="95" t="str">
        <f t="shared" si="6"/>
        <v/>
      </c>
      <c r="O209" s="96" t="str">
        <f t="shared" si="7"/>
        <v/>
      </c>
    </row>
    <row r="210" spans="1:15" ht="18">
      <c r="A210" s="63" t="str">
        <f>IF(SUM(บันทึกข้อมูล!E210:H210)=0,"",SUM(บันทึกข้อมูล!E210:H210))</f>
        <v/>
      </c>
      <c r="B210" s="63" t="str">
        <f>IF(SUM(บันทึกข้อมูล!I210:L210)=0,"",SUM(บันทึกข้อมูล!I210:L210))</f>
        <v/>
      </c>
      <c r="C210" s="63" t="str">
        <f>IF(SUM(บันทึกข้อมูล!M210:P210)=0,"",SUM(บันทึกข้อมูล!M210:P210))</f>
        <v/>
      </c>
      <c r="D210" s="63" t="str">
        <f>IF(SUM(บันทึกข้อมูล!Q210:T210)=0,"",SUM(บันทึกข้อมูล!Q210:T210))</f>
        <v/>
      </c>
      <c r="E210" s="63" t="str">
        <f>IF(SUM(บันทึกข้อมูล!E210:T210)=0,"",SUM(บันทึกข้อมูล!E210:T210))</f>
        <v/>
      </c>
      <c r="F210" s="64" t="str">
        <f>IF(SUM(บันทึกข้อมูล!U210:Z210)=0,"",SUM(บันทึกข้อมูล!U210:Z210))</f>
        <v/>
      </c>
      <c r="G210" s="64" t="str">
        <f>IF(SUM(บันทึกข้อมูล!AA210:AB210)=0,"",SUM(บันทึกข้อมูล!AA210:AB210))</f>
        <v/>
      </c>
      <c r="H210" s="64" t="str">
        <f>IF(SUM(บันทึกข้อมูล!AC210:AD210)=0,"",SUM(บันทึกข้อมูล!AC210:AD210))</f>
        <v/>
      </c>
      <c r="I210" s="64" t="str">
        <f>IF(SUM(บันทึกข้อมูล!AE210:AF210)=0,"",SUM(บันทึกข้อมูล!AE210:AF210))</f>
        <v/>
      </c>
      <c r="J210" s="64" t="str">
        <f>IF(SUM(บันทึกข้อมูล!AG210:AG210)=0,"",SUM(บันทึกข้อมูล!AG210:AG210))</f>
        <v/>
      </c>
      <c r="K210" s="64" t="str">
        <f>IF(SUM(บันทึกข้อมูล!AH210:AN210)=0,"",SUM(บันทึกข้อมูล!AH210:AN210))</f>
        <v/>
      </c>
      <c r="L210" s="64" t="str">
        <f>IF(SUM(บันทึกข้อมูล!U210:AN210)=0,"",SUM(บันทึกข้อมูล!U210:AN210))</f>
        <v/>
      </c>
      <c r="M210" s="61" t="str">
        <f>IF(SUM(บันทึกข้อมูล!AO210:AS210)=0,"",SUM(บันทึกข้อมูล!AO210:AS210))</f>
        <v/>
      </c>
      <c r="N210" s="95" t="str">
        <f t="shared" si="6"/>
        <v/>
      </c>
      <c r="O210" s="96" t="str">
        <f t="shared" si="7"/>
        <v/>
      </c>
    </row>
    <row r="211" spans="1:15" ht="18">
      <c r="A211" s="63" t="str">
        <f>IF(SUM(บันทึกข้อมูล!E211:H211)=0,"",SUM(บันทึกข้อมูล!E211:H211))</f>
        <v/>
      </c>
      <c r="B211" s="63" t="str">
        <f>IF(SUM(บันทึกข้อมูล!I211:L211)=0,"",SUM(บันทึกข้อมูล!I211:L211))</f>
        <v/>
      </c>
      <c r="C211" s="63" t="str">
        <f>IF(SUM(บันทึกข้อมูล!M211:P211)=0,"",SUM(บันทึกข้อมูล!M211:P211))</f>
        <v/>
      </c>
      <c r="D211" s="63" t="str">
        <f>IF(SUM(บันทึกข้อมูล!Q211:T211)=0,"",SUM(บันทึกข้อมูล!Q211:T211))</f>
        <v/>
      </c>
      <c r="E211" s="63" t="str">
        <f>IF(SUM(บันทึกข้อมูล!E211:T211)=0,"",SUM(บันทึกข้อมูล!E211:T211))</f>
        <v/>
      </c>
      <c r="F211" s="64" t="str">
        <f>IF(SUM(บันทึกข้อมูล!U211:Z211)=0,"",SUM(บันทึกข้อมูล!U211:Z211))</f>
        <v/>
      </c>
      <c r="G211" s="64" t="str">
        <f>IF(SUM(บันทึกข้อมูล!AA211:AB211)=0,"",SUM(บันทึกข้อมูล!AA211:AB211))</f>
        <v/>
      </c>
      <c r="H211" s="64" t="str">
        <f>IF(SUM(บันทึกข้อมูล!AC211:AD211)=0,"",SUM(บันทึกข้อมูล!AC211:AD211))</f>
        <v/>
      </c>
      <c r="I211" s="64" t="str">
        <f>IF(SUM(บันทึกข้อมูล!AE211:AF211)=0,"",SUM(บันทึกข้อมูล!AE211:AF211))</f>
        <v/>
      </c>
      <c r="J211" s="64" t="str">
        <f>IF(SUM(บันทึกข้อมูล!AG211:AG211)=0,"",SUM(บันทึกข้อมูล!AG211:AG211))</f>
        <v/>
      </c>
      <c r="K211" s="64" t="str">
        <f>IF(SUM(บันทึกข้อมูล!AH211:AN211)=0,"",SUM(บันทึกข้อมูล!AH211:AN211))</f>
        <v/>
      </c>
      <c r="L211" s="64" t="str">
        <f>IF(SUM(บันทึกข้อมูล!U211:AN211)=0,"",SUM(บันทึกข้อมูล!U211:AN211))</f>
        <v/>
      </c>
      <c r="M211" s="61" t="str">
        <f>IF(SUM(บันทึกข้อมูล!AO211:AS211)=0,"",SUM(บันทึกข้อมูล!AO211:AS211))</f>
        <v/>
      </c>
      <c r="N211" s="95" t="str">
        <f t="shared" si="6"/>
        <v/>
      </c>
      <c r="O211" s="96" t="str">
        <f t="shared" si="7"/>
        <v/>
      </c>
    </row>
    <row r="212" spans="1:15" ht="18">
      <c r="A212" s="63" t="str">
        <f>IF(SUM(บันทึกข้อมูล!E212:H212)=0,"",SUM(บันทึกข้อมูล!E212:H212))</f>
        <v/>
      </c>
      <c r="B212" s="63" t="str">
        <f>IF(SUM(บันทึกข้อมูล!I212:L212)=0,"",SUM(บันทึกข้อมูล!I212:L212))</f>
        <v/>
      </c>
      <c r="C212" s="63" t="str">
        <f>IF(SUM(บันทึกข้อมูล!M212:P212)=0,"",SUM(บันทึกข้อมูล!M212:P212))</f>
        <v/>
      </c>
      <c r="D212" s="63" t="str">
        <f>IF(SUM(บันทึกข้อมูล!Q212:T212)=0,"",SUM(บันทึกข้อมูล!Q212:T212))</f>
        <v/>
      </c>
      <c r="E212" s="63" t="str">
        <f>IF(SUM(บันทึกข้อมูล!E212:T212)=0,"",SUM(บันทึกข้อมูล!E212:T212))</f>
        <v/>
      </c>
      <c r="F212" s="64" t="str">
        <f>IF(SUM(บันทึกข้อมูล!U212:Z212)=0,"",SUM(บันทึกข้อมูล!U212:Z212))</f>
        <v/>
      </c>
      <c r="G212" s="64" t="str">
        <f>IF(SUM(บันทึกข้อมูล!AA212:AB212)=0,"",SUM(บันทึกข้อมูล!AA212:AB212))</f>
        <v/>
      </c>
      <c r="H212" s="64" t="str">
        <f>IF(SUM(บันทึกข้อมูล!AC212:AD212)=0,"",SUM(บันทึกข้อมูล!AC212:AD212))</f>
        <v/>
      </c>
      <c r="I212" s="64" t="str">
        <f>IF(SUM(บันทึกข้อมูล!AE212:AF212)=0,"",SUM(บันทึกข้อมูล!AE212:AF212))</f>
        <v/>
      </c>
      <c r="J212" s="64" t="str">
        <f>IF(SUM(บันทึกข้อมูล!AG212:AG212)=0,"",SUM(บันทึกข้อมูล!AG212:AG212))</f>
        <v/>
      </c>
      <c r="K212" s="64" t="str">
        <f>IF(SUM(บันทึกข้อมูล!AH212:AN212)=0,"",SUM(บันทึกข้อมูล!AH212:AN212))</f>
        <v/>
      </c>
      <c r="L212" s="64" t="str">
        <f>IF(SUM(บันทึกข้อมูล!U212:AN212)=0,"",SUM(บันทึกข้อมูล!U212:AN212))</f>
        <v/>
      </c>
      <c r="M212" s="61" t="str">
        <f>IF(SUM(บันทึกข้อมูล!AO212:AS212)=0,"",SUM(บันทึกข้อมูล!AO212:AS212))</f>
        <v/>
      </c>
      <c r="N212" s="95" t="str">
        <f t="shared" si="6"/>
        <v/>
      </c>
      <c r="O212" s="96" t="str">
        <f t="shared" si="7"/>
        <v/>
      </c>
    </row>
    <row r="213" spans="1:15" ht="18">
      <c r="A213" s="63" t="str">
        <f>IF(SUM(บันทึกข้อมูล!E213:H213)=0,"",SUM(บันทึกข้อมูล!E213:H213))</f>
        <v/>
      </c>
      <c r="B213" s="63" t="str">
        <f>IF(SUM(บันทึกข้อมูล!I213:L213)=0,"",SUM(บันทึกข้อมูล!I213:L213))</f>
        <v/>
      </c>
      <c r="C213" s="63" t="str">
        <f>IF(SUM(บันทึกข้อมูล!M213:P213)=0,"",SUM(บันทึกข้อมูล!M213:P213))</f>
        <v/>
      </c>
      <c r="D213" s="63" t="str">
        <f>IF(SUM(บันทึกข้อมูล!Q213:T213)=0,"",SUM(บันทึกข้อมูล!Q213:T213))</f>
        <v/>
      </c>
      <c r="E213" s="63" t="str">
        <f>IF(SUM(บันทึกข้อมูล!E213:T213)=0,"",SUM(บันทึกข้อมูล!E213:T213))</f>
        <v/>
      </c>
      <c r="F213" s="64" t="str">
        <f>IF(SUM(บันทึกข้อมูล!U213:Z213)=0,"",SUM(บันทึกข้อมูล!U213:Z213))</f>
        <v/>
      </c>
      <c r="G213" s="64" t="str">
        <f>IF(SUM(บันทึกข้อมูล!AA213:AB213)=0,"",SUM(บันทึกข้อมูล!AA213:AB213))</f>
        <v/>
      </c>
      <c r="H213" s="64" t="str">
        <f>IF(SUM(บันทึกข้อมูล!AC213:AD213)=0,"",SUM(บันทึกข้อมูล!AC213:AD213))</f>
        <v/>
      </c>
      <c r="I213" s="64" t="str">
        <f>IF(SUM(บันทึกข้อมูล!AE213:AF213)=0,"",SUM(บันทึกข้อมูล!AE213:AF213))</f>
        <v/>
      </c>
      <c r="J213" s="64" t="str">
        <f>IF(SUM(บันทึกข้อมูล!AG213:AG213)=0,"",SUM(บันทึกข้อมูล!AG213:AG213))</f>
        <v/>
      </c>
      <c r="K213" s="64" t="str">
        <f>IF(SUM(บันทึกข้อมูล!AH213:AN213)=0,"",SUM(บันทึกข้อมูล!AH213:AN213))</f>
        <v/>
      </c>
      <c r="L213" s="64" t="str">
        <f>IF(SUM(บันทึกข้อมูล!U213:AN213)=0,"",SUM(บันทึกข้อมูล!U213:AN213))</f>
        <v/>
      </c>
      <c r="M213" s="61" t="str">
        <f>IF(SUM(บันทึกข้อมูล!AO213:AS213)=0,"",SUM(บันทึกข้อมูล!AO213:AS213))</f>
        <v/>
      </c>
      <c r="N213" s="95" t="str">
        <f t="shared" si="6"/>
        <v/>
      </c>
      <c r="O213" s="96" t="str">
        <f t="shared" si="7"/>
        <v/>
      </c>
    </row>
    <row r="214" spans="1:15" ht="18">
      <c r="A214" s="63" t="str">
        <f>IF(SUM(บันทึกข้อมูล!E214:H214)=0,"",SUM(บันทึกข้อมูล!E214:H214))</f>
        <v/>
      </c>
      <c r="B214" s="63" t="str">
        <f>IF(SUM(บันทึกข้อมูล!I214:L214)=0,"",SUM(บันทึกข้อมูล!I214:L214))</f>
        <v/>
      </c>
      <c r="C214" s="63" t="str">
        <f>IF(SUM(บันทึกข้อมูล!M214:P214)=0,"",SUM(บันทึกข้อมูล!M214:P214))</f>
        <v/>
      </c>
      <c r="D214" s="63" t="str">
        <f>IF(SUM(บันทึกข้อมูล!Q214:T214)=0,"",SUM(บันทึกข้อมูล!Q214:T214))</f>
        <v/>
      </c>
      <c r="E214" s="63" t="str">
        <f>IF(SUM(บันทึกข้อมูล!E214:T214)=0,"",SUM(บันทึกข้อมูล!E214:T214))</f>
        <v/>
      </c>
      <c r="F214" s="64" t="str">
        <f>IF(SUM(บันทึกข้อมูล!U214:Z214)=0,"",SUM(บันทึกข้อมูล!U214:Z214))</f>
        <v/>
      </c>
      <c r="G214" s="64" t="str">
        <f>IF(SUM(บันทึกข้อมูล!AA214:AB214)=0,"",SUM(บันทึกข้อมูล!AA214:AB214))</f>
        <v/>
      </c>
      <c r="H214" s="64" t="str">
        <f>IF(SUM(บันทึกข้อมูล!AC214:AD214)=0,"",SUM(บันทึกข้อมูล!AC214:AD214))</f>
        <v/>
      </c>
      <c r="I214" s="64" t="str">
        <f>IF(SUM(บันทึกข้อมูล!AE214:AF214)=0,"",SUM(บันทึกข้อมูล!AE214:AF214))</f>
        <v/>
      </c>
      <c r="J214" s="64" t="str">
        <f>IF(SUM(บันทึกข้อมูล!AG214:AG214)=0,"",SUM(บันทึกข้อมูล!AG214:AG214))</f>
        <v/>
      </c>
      <c r="K214" s="64" t="str">
        <f>IF(SUM(บันทึกข้อมูล!AH214:AN214)=0,"",SUM(บันทึกข้อมูล!AH214:AN214))</f>
        <v/>
      </c>
      <c r="L214" s="64" t="str">
        <f>IF(SUM(บันทึกข้อมูล!U214:AN214)=0,"",SUM(บันทึกข้อมูล!U214:AN214))</f>
        <v/>
      </c>
      <c r="M214" s="61" t="str">
        <f>IF(SUM(บันทึกข้อมูล!AO214:AS214)=0,"",SUM(บันทึกข้อมูล!AO214:AS214))</f>
        <v/>
      </c>
      <c r="N214" s="95" t="str">
        <f t="shared" si="6"/>
        <v/>
      </c>
      <c r="O214" s="96" t="str">
        <f t="shared" si="7"/>
        <v/>
      </c>
    </row>
    <row r="215" spans="1:15" ht="18">
      <c r="A215" s="63" t="str">
        <f>IF(SUM(บันทึกข้อมูล!E215:H215)=0,"",SUM(บันทึกข้อมูล!E215:H215))</f>
        <v/>
      </c>
      <c r="B215" s="63" t="str">
        <f>IF(SUM(บันทึกข้อมูล!I215:L215)=0,"",SUM(บันทึกข้อมูล!I215:L215))</f>
        <v/>
      </c>
      <c r="C215" s="63" t="str">
        <f>IF(SUM(บันทึกข้อมูล!M215:P215)=0,"",SUM(บันทึกข้อมูล!M215:P215))</f>
        <v/>
      </c>
      <c r="D215" s="63" t="str">
        <f>IF(SUM(บันทึกข้อมูล!Q215:T215)=0,"",SUM(บันทึกข้อมูล!Q215:T215))</f>
        <v/>
      </c>
      <c r="E215" s="63" t="str">
        <f>IF(SUM(บันทึกข้อมูล!E215:T215)=0,"",SUM(บันทึกข้อมูล!E215:T215))</f>
        <v/>
      </c>
      <c r="F215" s="64" t="str">
        <f>IF(SUM(บันทึกข้อมูล!U215:Z215)=0,"",SUM(บันทึกข้อมูล!U215:Z215))</f>
        <v/>
      </c>
      <c r="G215" s="64" t="str">
        <f>IF(SUM(บันทึกข้อมูล!AA215:AB215)=0,"",SUM(บันทึกข้อมูล!AA215:AB215))</f>
        <v/>
      </c>
      <c r="H215" s="64" t="str">
        <f>IF(SUM(บันทึกข้อมูล!AC215:AD215)=0,"",SUM(บันทึกข้อมูล!AC215:AD215))</f>
        <v/>
      </c>
      <c r="I215" s="64" t="str">
        <f>IF(SUM(บันทึกข้อมูล!AE215:AF215)=0,"",SUM(บันทึกข้อมูล!AE215:AF215))</f>
        <v/>
      </c>
      <c r="J215" s="64" t="str">
        <f>IF(SUM(บันทึกข้อมูล!AG215:AG215)=0,"",SUM(บันทึกข้อมูล!AG215:AG215))</f>
        <v/>
      </c>
      <c r="K215" s="64" t="str">
        <f>IF(SUM(บันทึกข้อมูล!AH215:AN215)=0,"",SUM(บันทึกข้อมูล!AH215:AN215))</f>
        <v/>
      </c>
      <c r="L215" s="64" t="str">
        <f>IF(SUM(บันทึกข้อมูล!U215:AN215)=0,"",SUM(บันทึกข้อมูล!U215:AN215))</f>
        <v/>
      </c>
      <c r="M215" s="61" t="str">
        <f>IF(SUM(บันทึกข้อมูล!AO215:AS215)=0,"",SUM(บันทึกข้อมูล!AO215:AS215))</f>
        <v/>
      </c>
      <c r="N215" s="95" t="str">
        <f t="shared" si="6"/>
        <v/>
      </c>
      <c r="O215" s="96" t="str">
        <f t="shared" si="7"/>
        <v/>
      </c>
    </row>
    <row r="216" spans="1:15" ht="18">
      <c r="A216" s="63" t="str">
        <f>IF(SUM(บันทึกข้อมูล!E216:H216)=0,"",SUM(บันทึกข้อมูล!E216:H216))</f>
        <v/>
      </c>
      <c r="B216" s="63" t="str">
        <f>IF(SUM(บันทึกข้อมูล!I216:L216)=0,"",SUM(บันทึกข้อมูล!I216:L216))</f>
        <v/>
      </c>
      <c r="C216" s="63" t="str">
        <f>IF(SUM(บันทึกข้อมูล!M216:P216)=0,"",SUM(บันทึกข้อมูล!M216:P216))</f>
        <v/>
      </c>
      <c r="D216" s="63" t="str">
        <f>IF(SUM(บันทึกข้อมูล!Q216:T216)=0,"",SUM(บันทึกข้อมูล!Q216:T216))</f>
        <v/>
      </c>
      <c r="E216" s="63" t="str">
        <f>IF(SUM(บันทึกข้อมูล!E216:T216)=0,"",SUM(บันทึกข้อมูล!E216:T216))</f>
        <v/>
      </c>
      <c r="F216" s="64" t="str">
        <f>IF(SUM(บันทึกข้อมูล!U216:Z216)=0,"",SUM(บันทึกข้อมูล!U216:Z216))</f>
        <v/>
      </c>
      <c r="G216" s="64" t="str">
        <f>IF(SUM(บันทึกข้อมูล!AA216:AB216)=0,"",SUM(บันทึกข้อมูล!AA216:AB216))</f>
        <v/>
      </c>
      <c r="H216" s="64" t="str">
        <f>IF(SUM(บันทึกข้อมูล!AC216:AD216)=0,"",SUM(บันทึกข้อมูล!AC216:AD216))</f>
        <v/>
      </c>
      <c r="I216" s="64" t="str">
        <f>IF(SUM(บันทึกข้อมูล!AE216:AF216)=0,"",SUM(บันทึกข้อมูล!AE216:AF216))</f>
        <v/>
      </c>
      <c r="J216" s="64" t="str">
        <f>IF(SUM(บันทึกข้อมูล!AG216:AG216)=0,"",SUM(บันทึกข้อมูล!AG216:AG216))</f>
        <v/>
      </c>
      <c r="K216" s="64" t="str">
        <f>IF(SUM(บันทึกข้อมูล!AH216:AN216)=0,"",SUM(บันทึกข้อมูล!AH216:AN216))</f>
        <v/>
      </c>
      <c r="L216" s="64" t="str">
        <f>IF(SUM(บันทึกข้อมูล!U216:AN216)=0,"",SUM(บันทึกข้อมูล!U216:AN216))</f>
        <v/>
      </c>
      <c r="M216" s="61" t="str">
        <f>IF(SUM(บันทึกข้อมูล!AO216:AS216)=0,"",SUM(บันทึกข้อมูล!AO216:AS216))</f>
        <v/>
      </c>
      <c r="N216" s="95" t="str">
        <f t="shared" si="6"/>
        <v/>
      </c>
      <c r="O216" s="96" t="str">
        <f t="shared" si="7"/>
        <v/>
      </c>
    </row>
    <row r="217" spans="1:15" ht="18">
      <c r="A217" s="63" t="str">
        <f>IF(SUM(บันทึกข้อมูล!E217:H217)=0,"",SUM(บันทึกข้อมูล!E217:H217))</f>
        <v/>
      </c>
      <c r="B217" s="63" t="str">
        <f>IF(SUM(บันทึกข้อมูล!I217:L217)=0,"",SUM(บันทึกข้อมูล!I217:L217))</f>
        <v/>
      </c>
      <c r="C217" s="63" t="str">
        <f>IF(SUM(บันทึกข้อมูล!M217:P217)=0,"",SUM(บันทึกข้อมูล!M217:P217))</f>
        <v/>
      </c>
      <c r="D217" s="63" t="str">
        <f>IF(SUM(บันทึกข้อมูล!Q217:T217)=0,"",SUM(บันทึกข้อมูล!Q217:T217))</f>
        <v/>
      </c>
      <c r="E217" s="63" t="str">
        <f>IF(SUM(บันทึกข้อมูล!E217:T217)=0,"",SUM(บันทึกข้อมูล!E217:T217))</f>
        <v/>
      </c>
      <c r="F217" s="64" t="str">
        <f>IF(SUM(บันทึกข้อมูล!U217:Z217)=0,"",SUM(บันทึกข้อมูล!U217:Z217))</f>
        <v/>
      </c>
      <c r="G217" s="64" t="str">
        <f>IF(SUM(บันทึกข้อมูล!AA217:AB217)=0,"",SUM(บันทึกข้อมูล!AA217:AB217))</f>
        <v/>
      </c>
      <c r="H217" s="64" t="str">
        <f>IF(SUM(บันทึกข้อมูล!AC217:AD217)=0,"",SUM(บันทึกข้อมูล!AC217:AD217))</f>
        <v/>
      </c>
      <c r="I217" s="64" t="str">
        <f>IF(SUM(บันทึกข้อมูล!AE217:AF217)=0,"",SUM(บันทึกข้อมูล!AE217:AF217))</f>
        <v/>
      </c>
      <c r="J217" s="64" t="str">
        <f>IF(SUM(บันทึกข้อมูล!AG217:AG217)=0,"",SUM(บันทึกข้อมูล!AG217:AG217))</f>
        <v/>
      </c>
      <c r="K217" s="64" t="str">
        <f>IF(SUM(บันทึกข้อมูล!AH217:AN217)=0,"",SUM(บันทึกข้อมูล!AH217:AN217))</f>
        <v/>
      </c>
      <c r="L217" s="64" t="str">
        <f>IF(SUM(บันทึกข้อมูล!U217:AN217)=0,"",SUM(บันทึกข้อมูล!U217:AN217))</f>
        <v/>
      </c>
      <c r="M217" s="61" t="str">
        <f>IF(SUM(บันทึกข้อมูล!AO217:AS217)=0,"",SUM(บันทึกข้อมูล!AO217:AS217))</f>
        <v/>
      </c>
      <c r="N217" s="95" t="str">
        <f t="shared" si="6"/>
        <v/>
      </c>
      <c r="O217" s="96" t="str">
        <f t="shared" si="7"/>
        <v/>
      </c>
    </row>
    <row r="218" spans="1:15" ht="18">
      <c r="A218" s="63" t="str">
        <f>IF(SUM(บันทึกข้อมูล!E218:H218)=0,"",SUM(บันทึกข้อมูล!E218:H218))</f>
        <v/>
      </c>
      <c r="B218" s="63" t="str">
        <f>IF(SUM(บันทึกข้อมูล!I218:L218)=0,"",SUM(บันทึกข้อมูล!I218:L218))</f>
        <v/>
      </c>
      <c r="C218" s="63" t="str">
        <f>IF(SUM(บันทึกข้อมูล!M218:P218)=0,"",SUM(บันทึกข้อมูล!M218:P218))</f>
        <v/>
      </c>
      <c r="D218" s="63" t="str">
        <f>IF(SUM(บันทึกข้อมูล!Q218:T218)=0,"",SUM(บันทึกข้อมูล!Q218:T218))</f>
        <v/>
      </c>
      <c r="E218" s="63" t="str">
        <f>IF(SUM(บันทึกข้อมูล!E218:T218)=0,"",SUM(บันทึกข้อมูล!E218:T218))</f>
        <v/>
      </c>
      <c r="F218" s="64" t="str">
        <f>IF(SUM(บันทึกข้อมูล!U218:Z218)=0,"",SUM(บันทึกข้อมูล!U218:Z218))</f>
        <v/>
      </c>
      <c r="G218" s="64" t="str">
        <f>IF(SUM(บันทึกข้อมูล!AA218:AB218)=0,"",SUM(บันทึกข้อมูล!AA218:AB218))</f>
        <v/>
      </c>
      <c r="H218" s="64" t="str">
        <f>IF(SUM(บันทึกข้อมูล!AC218:AD218)=0,"",SUM(บันทึกข้อมูล!AC218:AD218))</f>
        <v/>
      </c>
      <c r="I218" s="64" t="str">
        <f>IF(SUM(บันทึกข้อมูล!AE218:AF218)=0,"",SUM(บันทึกข้อมูล!AE218:AF218))</f>
        <v/>
      </c>
      <c r="J218" s="64" t="str">
        <f>IF(SUM(บันทึกข้อมูล!AG218:AG218)=0,"",SUM(บันทึกข้อมูล!AG218:AG218))</f>
        <v/>
      </c>
      <c r="K218" s="64" t="str">
        <f>IF(SUM(บันทึกข้อมูล!AH218:AN218)=0,"",SUM(บันทึกข้อมูล!AH218:AN218))</f>
        <v/>
      </c>
      <c r="L218" s="64" t="str">
        <f>IF(SUM(บันทึกข้อมูล!U218:AN218)=0,"",SUM(บันทึกข้อมูล!U218:AN218))</f>
        <v/>
      </c>
      <c r="M218" s="61" t="str">
        <f>IF(SUM(บันทึกข้อมูล!AO218:AS218)=0,"",SUM(บันทึกข้อมูล!AO218:AS218))</f>
        <v/>
      </c>
      <c r="N218" s="95" t="str">
        <f t="shared" si="6"/>
        <v/>
      </c>
      <c r="O218" s="96" t="str">
        <f t="shared" si="7"/>
        <v/>
      </c>
    </row>
    <row r="219" spans="1:15" ht="18">
      <c r="A219" s="63" t="str">
        <f>IF(SUM(บันทึกข้อมูล!E219:H219)=0,"",SUM(บันทึกข้อมูล!E219:H219))</f>
        <v/>
      </c>
      <c r="B219" s="63" t="str">
        <f>IF(SUM(บันทึกข้อมูล!I219:L219)=0,"",SUM(บันทึกข้อมูล!I219:L219))</f>
        <v/>
      </c>
      <c r="C219" s="63" t="str">
        <f>IF(SUM(บันทึกข้อมูล!M219:P219)=0,"",SUM(บันทึกข้อมูล!M219:P219))</f>
        <v/>
      </c>
      <c r="D219" s="63" t="str">
        <f>IF(SUM(บันทึกข้อมูล!Q219:T219)=0,"",SUM(บันทึกข้อมูล!Q219:T219))</f>
        <v/>
      </c>
      <c r="E219" s="63" t="str">
        <f>IF(SUM(บันทึกข้อมูล!E219:T219)=0,"",SUM(บันทึกข้อมูล!E219:T219))</f>
        <v/>
      </c>
      <c r="F219" s="64" t="str">
        <f>IF(SUM(บันทึกข้อมูล!U219:Z219)=0,"",SUM(บันทึกข้อมูล!U219:Z219))</f>
        <v/>
      </c>
      <c r="G219" s="64" t="str">
        <f>IF(SUM(บันทึกข้อมูล!AA219:AB219)=0,"",SUM(บันทึกข้อมูล!AA219:AB219))</f>
        <v/>
      </c>
      <c r="H219" s="64" t="str">
        <f>IF(SUM(บันทึกข้อมูล!AC219:AD219)=0,"",SUM(บันทึกข้อมูล!AC219:AD219))</f>
        <v/>
      </c>
      <c r="I219" s="64" t="str">
        <f>IF(SUM(บันทึกข้อมูล!AE219:AF219)=0,"",SUM(บันทึกข้อมูล!AE219:AF219))</f>
        <v/>
      </c>
      <c r="J219" s="64" t="str">
        <f>IF(SUM(บันทึกข้อมูล!AG219:AG219)=0,"",SUM(บันทึกข้อมูล!AG219:AG219))</f>
        <v/>
      </c>
      <c r="K219" s="64" t="str">
        <f>IF(SUM(บันทึกข้อมูล!AH219:AN219)=0,"",SUM(บันทึกข้อมูล!AH219:AN219))</f>
        <v/>
      </c>
      <c r="L219" s="64" t="str">
        <f>IF(SUM(บันทึกข้อมูล!U219:AN219)=0,"",SUM(บันทึกข้อมูล!U219:AN219))</f>
        <v/>
      </c>
      <c r="M219" s="61" t="str">
        <f>IF(SUM(บันทึกข้อมูล!AO219:AS219)=0,"",SUM(บันทึกข้อมูล!AO219:AS219))</f>
        <v/>
      </c>
      <c r="N219" s="95" t="str">
        <f t="shared" si="6"/>
        <v/>
      </c>
      <c r="O219" s="96" t="str">
        <f t="shared" si="7"/>
        <v/>
      </c>
    </row>
    <row r="220" spans="1:15" ht="18">
      <c r="A220" s="63" t="str">
        <f>IF(SUM(บันทึกข้อมูล!E220:H220)=0,"",SUM(บันทึกข้อมูล!E220:H220))</f>
        <v/>
      </c>
      <c r="B220" s="63" t="str">
        <f>IF(SUM(บันทึกข้อมูล!I220:L220)=0,"",SUM(บันทึกข้อมูล!I220:L220))</f>
        <v/>
      </c>
      <c r="C220" s="63" t="str">
        <f>IF(SUM(บันทึกข้อมูล!M220:P220)=0,"",SUM(บันทึกข้อมูล!M220:P220))</f>
        <v/>
      </c>
      <c r="D220" s="63" t="str">
        <f>IF(SUM(บันทึกข้อมูล!Q220:T220)=0,"",SUM(บันทึกข้อมูล!Q220:T220))</f>
        <v/>
      </c>
      <c r="E220" s="63" t="str">
        <f>IF(SUM(บันทึกข้อมูล!E220:T220)=0,"",SUM(บันทึกข้อมูล!E220:T220))</f>
        <v/>
      </c>
      <c r="F220" s="64" t="str">
        <f>IF(SUM(บันทึกข้อมูล!U220:Z220)=0,"",SUM(บันทึกข้อมูล!U220:Z220))</f>
        <v/>
      </c>
      <c r="G220" s="64" t="str">
        <f>IF(SUM(บันทึกข้อมูล!AA220:AB220)=0,"",SUM(บันทึกข้อมูล!AA220:AB220))</f>
        <v/>
      </c>
      <c r="H220" s="64" t="str">
        <f>IF(SUM(บันทึกข้อมูล!AC220:AD220)=0,"",SUM(บันทึกข้อมูล!AC220:AD220))</f>
        <v/>
      </c>
      <c r="I220" s="64" t="str">
        <f>IF(SUM(บันทึกข้อมูล!AE220:AF220)=0,"",SUM(บันทึกข้อมูล!AE220:AF220))</f>
        <v/>
      </c>
      <c r="J220" s="64" t="str">
        <f>IF(SUM(บันทึกข้อมูล!AG220:AG220)=0,"",SUM(บันทึกข้อมูล!AG220:AG220))</f>
        <v/>
      </c>
      <c r="K220" s="64" t="str">
        <f>IF(SUM(บันทึกข้อมูล!AH220:AN220)=0,"",SUM(บันทึกข้อมูล!AH220:AN220))</f>
        <v/>
      </c>
      <c r="L220" s="64" t="str">
        <f>IF(SUM(บันทึกข้อมูล!U220:AN220)=0,"",SUM(บันทึกข้อมูล!U220:AN220))</f>
        <v/>
      </c>
      <c r="M220" s="61" t="str">
        <f>IF(SUM(บันทึกข้อมูล!AO220:AS220)=0,"",SUM(บันทึกข้อมูล!AO220:AS220))</f>
        <v/>
      </c>
      <c r="N220" s="95" t="str">
        <f t="shared" si="6"/>
        <v/>
      </c>
      <c r="O220" s="96" t="str">
        <f t="shared" si="7"/>
        <v/>
      </c>
    </row>
    <row r="221" spans="1:15" ht="18">
      <c r="A221" s="63" t="str">
        <f>IF(SUM(บันทึกข้อมูล!E221:H221)=0,"",SUM(บันทึกข้อมูล!E221:H221))</f>
        <v/>
      </c>
      <c r="B221" s="63" t="str">
        <f>IF(SUM(บันทึกข้อมูล!I221:L221)=0,"",SUM(บันทึกข้อมูล!I221:L221))</f>
        <v/>
      </c>
      <c r="C221" s="63" t="str">
        <f>IF(SUM(บันทึกข้อมูล!M221:P221)=0,"",SUM(บันทึกข้อมูล!M221:P221))</f>
        <v/>
      </c>
      <c r="D221" s="63" t="str">
        <f>IF(SUM(บันทึกข้อมูล!Q221:T221)=0,"",SUM(บันทึกข้อมูล!Q221:T221))</f>
        <v/>
      </c>
      <c r="E221" s="63" t="str">
        <f>IF(SUM(บันทึกข้อมูล!E221:T221)=0,"",SUM(บันทึกข้อมูล!E221:T221))</f>
        <v/>
      </c>
      <c r="F221" s="64" t="str">
        <f>IF(SUM(บันทึกข้อมูล!U221:Z221)=0,"",SUM(บันทึกข้อมูล!U221:Z221))</f>
        <v/>
      </c>
      <c r="G221" s="64" t="str">
        <f>IF(SUM(บันทึกข้อมูล!AA221:AB221)=0,"",SUM(บันทึกข้อมูล!AA221:AB221))</f>
        <v/>
      </c>
      <c r="H221" s="64" t="str">
        <f>IF(SUM(บันทึกข้อมูล!AC221:AD221)=0,"",SUM(บันทึกข้อมูล!AC221:AD221))</f>
        <v/>
      </c>
      <c r="I221" s="64" t="str">
        <f>IF(SUM(บันทึกข้อมูล!AE221:AF221)=0,"",SUM(บันทึกข้อมูล!AE221:AF221))</f>
        <v/>
      </c>
      <c r="J221" s="64" t="str">
        <f>IF(SUM(บันทึกข้อมูล!AG221:AG221)=0,"",SUM(บันทึกข้อมูล!AG221:AG221))</f>
        <v/>
      </c>
      <c r="K221" s="64" t="str">
        <f>IF(SUM(บันทึกข้อมูล!AH221:AN221)=0,"",SUM(บันทึกข้อมูล!AH221:AN221))</f>
        <v/>
      </c>
      <c r="L221" s="64" t="str">
        <f>IF(SUM(บันทึกข้อมูล!U221:AN221)=0,"",SUM(บันทึกข้อมูล!U221:AN221))</f>
        <v/>
      </c>
      <c r="M221" s="61" t="str">
        <f>IF(SUM(บันทึกข้อมูล!AO221:AS221)=0,"",SUM(บันทึกข้อมูล!AO221:AS221))</f>
        <v/>
      </c>
      <c r="N221" s="95" t="str">
        <f t="shared" si="6"/>
        <v/>
      </c>
      <c r="O221" s="96" t="str">
        <f t="shared" si="7"/>
        <v/>
      </c>
    </row>
    <row r="222" spans="1:15" ht="18">
      <c r="A222" s="63" t="str">
        <f>IF(SUM(บันทึกข้อมูล!E222:H222)=0,"",SUM(บันทึกข้อมูล!E222:H222))</f>
        <v/>
      </c>
      <c r="B222" s="63" t="str">
        <f>IF(SUM(บันทึกข้อมูล!I222:L222)=0,"",SUM(บันทึกข้อมูล!I222:L222))</f>
        <v/>
      </c>
      <c r="C222" s="63" t="str">
        <f>IF(SUM(บันทึกข้อมูล!M222:P222)=0,"",SUM(บันทึกข้อมูล!M222:P222))</f>
        <v/>
      </c>
      <c r="D222" s="63" t="str">
        <f>IF(SUM(บันทึกข้อมูล!Q222:T222)=0,"",SUM(บันทึกข้อมูล!Q222:T222))</f>
        <v/>
      </c>
      <c r="E222" s="63" t="str">
        <f>IF(SUM(บันทึกข้อมูล!E222:T222)=0,"",SUM(บันทึกข้อมูล!E222:T222))</f>
        <v/>
      </c>
      <c r="F222" s="64" t="str">
        <f>IF(SUM(บันทึกข้อมูล!U222:Z222)=0,"",SUM(บันทึกข้อมูล!U222:Z222))</f>
        <v/>
      </c>
      <c r="G222" s="64" t="str">
        <f>IF(SUM(บันทึกข้อมูล!AA222:AB222)=0,"",SUM(บันทึกข้อมูล!AA222:AB222))</f>
        <v/>
      </c>
      <c r="H222" s="64" t="str">
        <f>IF(SUM(บันทึกข้อมูล!AC222:AD222)=0,"",SUM(บันทึกข้อมูล!AC222:AD222))</f>
        <v/>
      </c>
      <c r="I222" s="64" t="str">
        <f>IF(SUM(บันทึกข้อมูล!AE222:AF222)=0,"",SUM(บันทึกข้อมูล!AE222:AF222))</f>
        <v/>
      </c>
      <c r="J222" s="64" t="str">
        <f>IF(SUM(บันทึกข้อมูล!AG222:AG222)=0,"",SUM(บันทึกข้อมูล!AG222:AG222))</f>
        <v/>
      </c>
      <c r="K222" s="64" t="str">
        <f>IF(SUM(บันทึกข้อมูล!AH222:AN222)=0,"",SUM(บันทึกข้อมูล!AH222:AN222))</f>
        <v/>
      </c>
      <c r="L222" s="64" t="str">
        <f>IF(SUM(บันทึกข้อมูล!U222:AN222)=0,"",SUM(บันทึกข้อมูล!U222:AN222))</f>
        <v/>
      </c>
      <c r="M222" s="61" t="str">
        <f>IF(SUM(บันทึกข้อมูล!AO222:AS222)=0,"",SUM(บันทึกข้อมูล!AO222:AS222))</f>
        <v/>
      </c>
      <c r="N222" s="95" t="str">
        <f t="shared" si="6"/>
        <v/>
      </c>
      <c r="O222" s="96" t="str">
        <f t="shared" si="7"/>
        <v/>
      </c>
    </row>
    <row r="223" spans="1:15" ht="18">
      <c r="A223" s="63" t="str">
        <f>IF(SUM(บันทึกข้อมูล!E223:H223)=0,"",SUM(บันทึกข้อมูล!E223:H223))</f>
        <v/>
      </c>
      <c r="B223" s="63" t="str">
        <f>IF(SUM(บันทึกข้อมูล!I223:L223)=0,"",SUM(บันทึกข้อมูล!I223:L223))</f>
        <v/>
      </c>
      <c r="C223" s="63" t="str">
        <f>IF(SUM(บันทึกข้อมูล!M223:P223)=0,"",SUM(บันทึกข้อมูล!M223:P223))</f>
        <v/>
      </c>
      <c r="D223" s="63" t="str">
        <f>IF(SUM(บันทึกข้อมูล!Q223:T223)=0,"",SUM(บันทึกข้อมูล!Q223:T223))</f>
        <v/>
      </c>
      <c r="E223" s="63" t="str">
        <f>IF(SUM(บันทึกข้อมูล!E223:T223)=0,"",SUM(บันทึกข้อมูล!E223:T223))</f>
        <v/>
      </c>
      <c r="F223" s="64" t="str">
        <f>IF(SUM(บันทึกข้อมูล!U223:Z223)=0,"",SUM(บันทึกข้อมูล!U223:Z223))</f>
        <v/>
      </c>
      <c r="G223" s="64" t="str">
        <f>IF(SUM(บันทึกข้อมูล!AA223:AB223)=0,"",SUM(บันทึกข้อมูล!AA223:AB223))</f>
        <v/>
      </c>
      <c r="H223" s="64" t="str">
        <f>IF(SUM(บันทึกข้อมูล!AC223:AD223)=0,"",SUM(บันทึกข้อมูล!AC223:AD223))</f>
        <v/>
      </c>
      <c r="I223" s="64" t="str">
        <f>IF(SUM(บันทึกข้อมูล!AE223:AF223)=0,"",SUM(บันทึกข้อมูล!AE223:AF223))</f>
        <v/>
      </c>
      <c r="J223" s="64" t="str">
        <f>IF(SUM(บันทึกข้อมูล!AG223:AG223)=0,"",SUM(บันทึกข้อมูล!AG223:AG223))</f>
        <v/>
      </c>
      <c r="K223" s="64" t="str">
        <f>IF(SUM(บันทึกข้อมูล!AH223:AN223)=0,"",SUM(บันทึกข้อมูล!AH223:AN223))</f>
        <v/>
      </c>
      <c r="L223" s="64" t="str">
        <f>IF(SUM(บันทึกข้อมูล!U223:AN223)=0,"",SUM(บันทึกข้อมูล!U223:AN223))</f>
        <v/>
      </c>
      <c r="M223" s="61" t="str">
        <f>IF(SUM(บันทึกข้อมูล!AO223:AS223)=0,"",SUM(บันทึกข้อมูล!AO223:AS223))</f>
        <v/>
      </c>
      <c r="N223" s="95" t="str">
        <f t="shared" si="6"/>
        <v/>
      </c>
      <c r="O223" s="96" t="str">
        <f t="shared" si="7"/>
        <v/>
      </c>
    </row>
    <row r="224" spans="1:15" ht="18">
      <c r="A224" s="63" t="str">
        <f>IF(SUM(บันทึกข้อมูล!E224:H224)=0,"",SUM(บันทึกข้อมูล!E224:H224))</f>
        <v/>
      </c>
      <c r="B224" s="63" t="str">
        <f>IF(SUM(บันทึกข้อมูล!I224:L224)=0,"",SUM(บันทึกข้อมูล!I224:L224))</f>
        <v/>
      </c>
      <c r="C224" s="63" t="str">
        <f>IF(SUM(บันทึกข้อมูล!M224:P224)=0,"",SUM(บันทึกข้อมูล!M224:P224))</f>
        <v/>
      </c>
      <c r="D224" s="63" t="str">
        <f>IF(SUM(บันทึกข้อมูล!Q224:T224)=0,"",SUM(บันทึกข้อมูล!Q224:T224))</f>
        <v/>
      </c>
      <c r="E224" s="63" t="str">
        <f>IF(SUM(บันทึกข้อมูล!E224:T224)=0,"",SUM(บันทึกข้อมูล!E224:T224))</f>
        <v/>
      </c>
      <c r="F224" s="64" t="str">
        <f>IF(SUM(บันทึกข้อมูล!U224:Z224)=0,"",SUM(บันทึกข้อมูล!U224:Z224))</f>
        <v/>
      </c>
      <c r="G224" s="64" t="str">
        <f>IF(SUM(บันทึกข้อมูล!AA224:AB224)=0,"",SUM(บันทึกข้อมูล!AA224:AB224))</f>
        <v/>
      </c>
      <c r="H224" s="64" t="str">
        <f>IF(SUM(บันทึกข้อมูล!AC224:AD224)=0,"",SUM(บันทึกข้อมูล!AC224:AD224))</f>
        <v/>
      </c>
      <c r="I224" s="64" t="str">
        <f>IF(SUM(บันทึกข้อมูล!AE224:AF224)=0,"",SUM(บันทึกข้อมูล!AE224:AF224))</f>
        <v/>
      </c>
      <c r="J224" s="64" t="str">
        <f>IF(SUM(บันทึกข้อมูล!AG224:AG224)=0,"",SUM(บันทึกข้อมูล!AG224:AG224))</f>
        <v/>
      </c>
      <c r="K224" s="64" t="str">
        <f>IF(SUM(บันทึกข้อมูล!AH224:AN224)=0,"",SUM(บันทึกข้อมูล!AH224:AN224))</f>
        <v/>
      </c>
      <c r="L224" s="64" t="str">
        <f>IF(SUM(บันทึกข้อมูล!U224:AN224)=0,"",SUM(บันทึกข้อมูล!U224:AN224))</f>
        <v/>
      </c>
      <c r="M224" s="61" t="str">
        <f>IF(SUM(บันทึกข้อมูล!AO224:AS224)=0,"",SUM(บันทึกข้อมูล!AO224:AS224))</f>
        <v/>
      </c>
      <c r="N224" s="95" t="str">
        <f t="shared" si="6"/>
        <v/>
      </c>
      <c r="O224" s="96" t="str">
        <f t="shared" si="7"/>
        <v/>
      </c>
    </row>
    <row r="225" spans="1:15" ht="18">
      <c r="A225" s="63" t="str">
        <f>IF(SUM(บันทึกข้อมูล!E225:H225)=0,"",SUM(บันทึกข้อมูล!E225:H225))</f>
        <v/>
      </c>
      <c r="B225" s="63" t="str">
        <f>IF(SUM(บันทึกข้อมูล!I225:L225)=0,"",SUM(บันทึกข้อมูล!I225:L225))</f>
        <v/>
      </c>
      <c r="C225" s="63" t="str">
        <f>IF(SUM(บันทึกข้อมูล!M225:P225)=0,"",SUM(บันทึกข้อมูล!M225:P225))</f>
        <v/>
      </c>
      <c r="D225" s="63" t="str">
        <f>IF(SUM(บันทึกข้อมูล!Q225:T225)=0,"",SUM(บันทึกข้อมูล!Q225:T225))</f>
        <v/>
      </c>
      <c r="E225" s="63" t="str">
        <f>IF(SUM(บันทึกข้อมูล!E225:T225)=0,"",SUM(บันทึกข้อมูล!E225:T225))</f>
        <v/>
      </c>
      <c r="F225" s="64" t="str">
        <f>IF(SUM(บันทึกข้อมูล!U225:Z225)=0,"",SUM(บันทึกข้อมูล!U225:Z225))</f>
        <v/>
      </c>
      <c r="G225" s="64" t="str">
        <f>IF(SUM(บันทึกข้อมูล!AA225:AB225)=0,"",SUM(บันทึกข้อมูล!AA225:AB225))</f>
        <v/>
      </c>
      <c r="H225" s="64" t="str">
        <f>IF(SUM(บันทึกข้อมูล!AC225:AD225)=0,"",SUM(บันทึกข้อมูล!AC225:AD225))</f>
        <v/>
      </c>
      <c r="I225" s="64" t="str">
        <f>IF(SUM(บันทึกข้อมูล!AE225:AF225)=0,"",SUM(บันทึกข้อมูล!AE225:AF225))</f>
        <v/>
      </c>
      <c r="J225" s="64" t="str">
        <f>IF(SUM(บันทึกข้อมูล!AG225:AG225)=0,"",SUM(บันทึกข้อมูล!AG225:AG225))</f>
        <v/>
      </c>
      <c r="K225" s="64" t="str">
        <f>IF(SUM(บันทึกข้อมูล!AH225:AN225)=0,"",SUM(บันทึกข้อมูล!AH225:AN225))</f>
        <v/>
      </c>
      <c r="L225" s="64" t="str">
        <f>IF(SUM(บันทึกข้อมูล!U225:AN225)=0,"",SUM(บันทึกข้อมูล!U225:AN225))</f>
        <v/>
      </c>
      <c r="M225" s="61" t="str">
        <f>IF(SUM(บันทึกข้อมูล!AO225:AS225)=0,"",SUM(บันทึกข้อมูล!AO225:AS225))</f>
        <v/>
      </c>
      <c r="N225" s="95" t="str">
        <f t="shared" si="6"/>
        <v/>
      </c>
      <c r="O225" s="96" t="str">
        <f t="shared" si="7"/>
        <v/>
      </c>
    </row>
    <row r="226" spans="1:15" ht="18">
      <c r="A226" s="63" t="str">
        <f>IF(SUM(บันทึกข้อมูล!E226:H226)=0,"",SUM(บันทึกข้อมูล!E226:H226))</f>
        <v/>
      </c>
      <c r="B226" s="63" t="str">
        <f>IF(SUM(บันทึกข้อมูล!I226:L226)=0,"",SUM(บันทึกข้อมูล!I226:L226))</f>
        <v/>
      </c>
      <c r="C226" s="63" t="str">
        <f>IF(SUM(บันทึกข้อมูล!M226:P226)=0,"",SUM(บันทึกข้อมูล!M226:P226))</f>
        <v/>
      </c>
      <c r="D226" s="63" t="str">
        <f>IF(SUM(บันทึกข้อมูล!Q226:T226)=0,"",SUM(บันทึกข้อมูล!Q226:T226))</f>
        <v/>
      </c>
      <c r="E226" s="63" t="str">
        <f>IF(SUM(บันทึกข้อมูล!E226:T226)=0,"",SUM(บันทึกข้อมูล!E226:T226))</f>
        <v/>
      </c>
      <c r="F226" s="64" t="str">
        <f>IF(SUM(บันทึกข้อมูล!U226:Z226)=0,"",SUM(บันทึกข้อมูล!U226:Z226))</f>
        <v/>
      </c>
      <c r="G226" s="64" t="str">
        <f>IF(SUM(บันทึกข้อมูล!AA226:AB226)=0,"",SUM(บันทึกข้อมูล!AA226:AB226))</f>
        <v/>
      </c>
      <c r="H226" s="64" t="str">
        <f>IF(SUM(บันทึกข้อมูล!AC226:AD226)=0,"",SUM(บันทึกข้อมูล!AC226:AD226))</f>
        <v/>
      </c>
      <c r="I226" s="64" t="str">
        <f>IF(SUM(บันทึกข้อมูล!AE226:AF226)=0,"",SUM(บันทึกข้อมูล!AE226:AF226))</f>
        <v/>
      </c>
      <c r="J226" s="64" t="str">
        <f>IF(SUM(บันทึกข้อมูล!AG226:AG226)=0,"",SUM(บันทึกข้อมูล!AG226:AG226))</f>
        <v/>
      </c>
      <c r="K226" s="64" t="str">
        <f>IF(SUM(บันทึกข้อมูล!AH226:AN226)=0,"",SUM(บันทึกข้อมูล!AH226:AN226))</f>
        <v/>
      </c>
      <c r="L226" s="64" t="str">
        <f>IF(SUM(บันทึกข้อมูล!U226:AN226)=0,"",SUM(บันทึกข้อมูล!U226:AN226))</f>
        <v/>
      </c>
      <c r="M226" s="61" t="str">
        <f>IF(SUM(บันทึกข้อมูล!AO226:AS226)=0,"",SUM(บันทึกข้อมูล!AO226:AS226))</f>
        <v/>
      </c>
      <c r="N226" s="95" t="str">
        <f t="shared" si="6"/>
        <v/>
      </c>
      <c r="O226" s="96" t="str">
        <f t="shared" si="7"/>
        <v/>
      </c>
    </row>
    <row r="227" spans="1:15" ht="18">
      <c r="A227" s="63" t="str">
        <f>IF(SUM(บันทึกข้อมูล!E227:H227)=0,"",SUM(บันทึกข้อมูล!E227:H227))</f>
        <v/>
      </c>
      <c r="B227" s="63" t="str">
        <f>IF(SUM(บันทึกข้อมูล!I227:L227)=0,"",SUM(บันทึกข้อมูล!I227:L227))</f>
        <v/>
      </c>
      <c r="C227" s="63" t="str">
        <f>IF(SUM(บันทึกข้อมูล!M227:P227)=0,"",SUM(บันทึกข้อมูล!M227:P227))</f>
        <v/>
      </c>
      <c r="D227" s="63" t="str">
        <f>IF(SUM(บันทึกข้อมูล!Q227:T227)=0,"",SUM(บันทึกข้อมูล!Q227:T227))</f>
        <v/>
      </c>
      <c r="E227" s="63" t="str">
        <f>IF(SUM(บันทึกข้อมูล!E227:T227)=0,"",SUM(บันทึกข้อมูล!E227:T227))</f>
        <v/>
      </c>
      <c r="F227" s="64" t="str">
        <f>IF(SUM(บันทึกข้อมูล!U227:Z227)=0,"",SUM(บันทึกข้อมูล!U227:Z227))</f>
        <v/>
      </c>
      <c r="G227" s="64" t="str">
        <f>IF(SUM(บันทึกข้อมูล!AA227:AB227)=0,"",SUM(บันทึกข้อมูล!AA227:AB227))</f>
        <v/>
      </c>
      <c r="H227" s="64" t="str">
        <f>IF(SUM(บันทึกข้อมูล!AC227:AD227)=0,"",SUM(บันทึกข้อมูล!AC227:AD227))</f>
        <v/>
      </c>
      <c r="I227" s="64" t="str">
        <f>IF(SUM(บันทึกข้อมูล!AE227:AF227)=0,"",SUM(บันทึกข้อมูล!AE227:AF227))</f>
        <v/>
      </c>
      <c r="J227" s="64" t="str">
        <f>IF(SUM(บันทึกข้อมูล!AG227:AG227)=0,"",SUM(บันทึกข้อมูล!AG227:AG227))</f>
        <v/>
      </c>
      <c r="K227" s="64" t="str">
        <f>IF(SUM(บันทึกข้อมูล!AH227:AN227)=0,"",SUM(บันทึกข้อมูล!AH227:AN227))</f>
        <v/>
      </c>
      <c r="L227" s="64" t="str">
        <f>IF(SUM(บันทึกข้อมูล!U227:AN227)=0,"",SUM(บันทึกข้อมูล!U227:AN227))</f>
        <v/>
      </c>
      <c r="M227" s="61" t="str">
        <f>IF(SUM(บันทึกข้อมูล!AO227:AS227)=0,"",SUM(บันทึกข้อมูล!AO227:AS227))</f>
        <v/>
      </c>
      <c r="N227" s="95" t="str">
        <f t="shared" si="6"/>
        <v/>
      </c>
      <c r="O227" s="96" t="str">
        <f t="shared" si="7"/>
        <v/>
      </c>
    </row>
    <row r="228" spans="1:15" ht="18">
      <c r="A228" s="63" t="str">
        <f>IF(SUM(บันทึกข้อมูล!E228:H228)=0,"",SUM(บันทึกข้อมูล!E228:H228))</f>
        <v/>
      </c>
      <c r="B228" s="63" t="str">
        <f>IF(SUM(บันทึกข้อมูล!I228:L228)=0,"",SUM(บันทึกข้อมูล!I228:L228))</f>
        <v/>
      </c>
      <c r="C228" s="63" t="str">
        <f>IF(SUM(บันทึกข้อมูล!M228:P228)=0,"",SUM(บันทึกข้อมูล!M228:P228))</f>
        <v/>
      </c>
      <c r="D228" s="63" t="str">
        <f>IF(SUM(บันทึกข้อมูล!Q228:T228)=0,"",SUM(บันทึกข้อมูล!Q228:T228))</f>
        <v/>
      </c>
      <c r="E228" s="63" t="str">
        <f>IF(SUM(บันทึกข้อมูล!E228:T228)=0,"",SUM(บันทึกข้อมูล!E228:T228))</f>
        <v/>
      </c>
      <c r="F228" s="64" t="str">
        <f>IF(SUM(บันทึกข้อมูล!U228:Z228)=0,"",SUM(บันทึกข้อมูล!U228:Z228))</f>
        <v/>
      </c>
      <c r="G228" s="64" t="str">
        <f>IF(SUM(บันทึกข้อมูล!AA228:AB228)=0,"",SUM(บันทึกข้อมูล!AA228:AB228))</f>
        <v/>
      </c>
      <c r="H228" s="64" t="str">
        <f>IF(SUM(บันทึกข้อมูล!AC228:AD228)=0,"",SUM(บันทึกข้อมูล!AC228:AD228))</f>
        <v/>
      </c>
      <c r="I228" s="64" t="str">
        <f>IF(SUM(บันทึกข้อมูล!AE228:AF228)=0,"",SUM(บันทึกข้อมูล!AE228:AF228))</f>
        <v/>
      </c>
      <c r="J228" s="64" t="str">
        <f>IF(SUM(บันทึกข้อมูล!AG228:AG228)=0,"",SUM(บันทึกข้อมูล!AG228:AG228))</f>
        <v/>
      </c>
      <c r="K228" s="64" t="str">
        <f>IF(SUM(บันทึกข้อมูล!AH228:AN228)=0,"",SUM(บันทึกข้อมูล!AH228:AN228))</f>
        <v/>
      </c>
      <c r="L228" s="64" t="str">
        <f>IF(SUM(บันทึกข้อมูล!U228:AN228)=0,"",SUM(บันทึกข้อมูล!U228:AN228))</f>
        <v/>
      </c>
      <c r="M228" s="61" t="str">
        <f>IF(SUM(บันทึกข้อมูล!AO228:AS228)=0,"",SUM(บันทึกข้อมูล!AO228:AS228))</f>
        <v/>
      </c>
      <c r="N228" s="95" t="str">
        <f t="shared" si="6"/>
        <v/>
      </c>
      <c r="O228" s="96" t="str">
        <f t="shared" si="7"/>
        <v/>
      </c>
    </row>
    <row r="229" spans="1:15" ht="18">
      <c r="A229" s="63" t="str">
        <f>IF(SUM(บันทึกข้อมูล!E229:H229)=0,"",SUM(บันทึกข้อมูล!E229:H229))</f>
        <v/>
      </c>
      <c r="B229" s="63" t="str">
        <f>IF(SUM(บันทึกข้อมูล!I229:L229)=0,"",SUM(บันทึกข้อมูล!I229:L229))</f>
        <v/>
      </c>
      <c r="C229" s="63" t="str">
        <f>IF(SUM(บันทึกข้อมูล!M229:P229)=0,"",SUM(บันทึกข้อมูล!M229:P229))</f>
        <v/>
      </c>
      <c r="D229" s="63" t="str">
        <f>IF(SUM(บันทึกข้อมูล!Q229:T229)=0,"",SUM(บันทึกข้อมูล!Q229:T229))</f>
        <v/>
      </c>
      <c r="E229" s="63" t="str">
        <f>IF(SUM(บันทึกข้อมูล!E229:T229)=0,"",SUM(บันทึกข้อมูล!E229:T229))</f>
        <v/>
      </c>
      <c r="F229" s="64" t="str">
        <f>IF(SUM(บันทึกข้อมูล!U229:Z229)=0,"",SUM(บันทึกข้อมูล!U229:Z229))</f>
        <v/>
      </c>
      <c r="G229" s="64" t="str">
        <f>IF(SUM(บันทึกข้อมูล!AA229:AB229)=0,"",SUM(บันทึกข้อมูล!AA229:AB229))</f>
        <v/>
      </c>
      <c r="H229" s="64" t="str">
        <f>IF(SUM(บันทึกข้อมูล!AC229:AD229)=0,"",SUM(บันทึกข้อมูล!AC229:AD229))</f>
        <v/>
      </c>
      <c r="I229" s="64" t="str">
        <f>IF(SUM(บันทึกข้อมูล!AE229:AF229)=0,"",SUM(บันทึกข้อมูล!AE229:AF229))</f>
        <v/>
      </c>
      <c r="J229" s="64" t="str">
        <f>IF(SUM(บันทึกข้อมูล!AG229:AG229)=0,"",SUM(บันทึกข้อมูล!AG229:AG229))</f>
        <v/>
      </c>
      <c r="K229" s="64" t="str">
        <f>IF(SUM(บันทึกข้อมูล!AH229:AN229)=0,"",SUM(บันทึกข้อมูล!AH229:AN229))</f>
        <v/>
      </c>
      <c r="L229" s="64" t="str">
        <f>IF(SUM(บันทึกข้อมูล!U229:AN229)=0,"",SUM(บันทึกข้อมูล!U229:AN229))</f>
        <v/>
      </c>
      <c r="M229" s="61" t="str">
        <f>IF(SUM(บันทึกข้อมูล!AO229:AS229)=0,"",SUM(บันทึกข้อมูล!AO229:AS229))</f>
        <v/>
      </c>
      <c r="N229" s="95" t="str">
        <f t="shared" si="6"/>
        <v/>
      </c>
      <c r="O229" s="96" t="str">
        <f t="shared" si="7"/>
        <v/>
      </c>
    </row>
    <row r="230" spans="1:15" ht="18">
      <c r="A230" s="63" t="str">
        <f>IF(SUM(บันทึกข้อมูล!E230:H230)=0,"",SUM(บันทึกข้อมูล!E230:H230))</f>
        <v/>
      </c>
      <c r="B230" s="63" t="str">
        <f>IF(SUM(บันทึกข้อมูล!I230:L230)=0,"",SUM(บันทึกข้อมูล!I230:L230))</f>
        <v/>
      </c>
      <c r="C230" s="63" t="str">
        <f>IF(SUM(บันทึกข้อมูล!M230:P230)=0,"",SUM(บันทึกข้อมูล!M230:P230))</f>
        <v/>
      </c>
      <c r="D230" s="63" t="str">
        <f>IF(SUM(บันทึกข้อมูล!Q230:T230)=0,"",SUM(บันทึกข้อมูล!Q230:T230))</f>
        <v/>
      </c>
      <c r="E230" s="63" t="str">
        <f>IF(SUM(บันทึกข้อมูล!E230:T230)=0,"",SUM(บันทึกข้อมูล!E230:T230))</f>
        <v/>
      </c>
      <c r="F230" s="64" t="str">
        <f>IF(SUM(บันทึกข้อมูล!U230:Z230)=0,"",SUM(บันทึกข้อมูล!U230:Z230))</f>
        <v/>
      </c>
      <c r="G230" s="64" t="str">
        <f>IF(SUM(บันทึกข้อมูล!AA230:AB230)=0,"",SUM(บันทึกข้อมูล!AA230:AB230))</f>
        <v/>
      </c>
      <c r="H230" s="64" t="str">
        <f>IF(SUM(บันทึกข้อมูล!AC230:AD230)=0,"",SUM(บันทึกข้อมูล!AC230:AD230))</f>
        <v/>
      </c>
      <c r="I230" s="64" t="str">
        <f>IF(SUM(บันทึกข้อมูล!AE230:AF230)=0,"",SUM(บันทึกข้อมูล!AE230:AF230))</f>
        <v/>
      </c>
      <c r="J230" s="64" t="str">
        <f>IF(SUM(บันทึกข้อมูล!AG230:AG230)=0,"",SUM(บันทึกข้อมูล!AG230:AG230))</f>
        <v/>
      </c>
      <c r="K230" s="64" t="str">
        <f>IF(SUM(บันทึกข้อมูล!AH230:AN230)=0,"",SUM(บันทึกข้อมูล!AH230:AN230))</f>
        <v/>
      </c>
      <c r="L230" s="64" t="str">
        <f>IF(SUM(บันทึกข้อมูล!U230:AN230)=0,"",SUM(บันทึกข้อมูล!U230:AN230))</f>
        <v/>
      </c>
      <c r="M230" s="61" t="str">
        <f>IF(SUM(บันทึกข้อมูล!AO230:AS230)=0,"",SUM(บันทึกข้อมูล!AO230:AS230))</f>
        <v/>
      </c>
      <c r="N230" s="95" t="str">
        <f t="shared" si="6"/>
        <v/>
      </c>
      <c r="O230" s="96" t="str">
        <f t="shared" si="7"/>
        <v/>
      </c>
    </row>
    <row r="231" spans="1:15" ht="18">
      <c r="A231" s="63" t="str">
        <f>IF(SUM(บันทึกข้อมูล!E231:H231)=0,"",SUM(บันทึกข้อมูล!E231:H231))</f>
        <v/>
      </c>
      <c r="B231" s="63" t="str">
        <f>IF(SUM(บันทึกข้อมูล!I231:L231)=0,"",SUM(บันทึกข้อมูล!I231:L231))</f>
        <v/>
      </c>
      <c r="C231" s="63" t="str">
        <f>IF(SUM(บันทึกข้อมูล!M231:P231)=0,"",SUM(บันทึกข้อมูล!M231:P231))</f>
        <v/>
      </c>
      <c r="D231" s="63" t="str">
        <f>IF(SUM(บันทึกข้อมูล!Q231:T231)=0,"",SUM(บันทึกข้อมูล!Q231:T231))</f>
        <v/>
      </c>
      <c r="E231" s="63" t="str">
        <f>IF(SUM(บันทึกข้อมูล!E231:T231)=0,"",SUM(บันทึกข้อมูล!E231:T231))</f>
        <v/>
      </c>
      <c r="F231" s="64" t="str">
        <f>IF(SUM(บันทึกข้อมูล!U231:Z231)=0,"",SUM(บันทึกข้อมูล!U231:Z231))</f>
        <v/>
      </c>
      <c r="G231" s="64" t="str">
        <f>IF(SUM(บันทึกข้อมูล!AA231:AB231)=0,"",SUM(บันทึกข้อมูล!AA231:AB231))</f>
        <v/>
      </c>
      <c r="H231" s="64" t="str">
        <f>IF(SUM(บันทึกข้อมูล!AC231:AD231)=0,"",SUM(บันทึกข้อมูล!AC231:AD231))</f>
        <v/>
      </c>
      <c r="I231" s="64" t="str">
        <f>IF(SUM(บันทึกข้อมูล!AE231:AF231)=0,"",SUM(บันทึกข้อมูล!AE231:AF231))</f>
        <v/>
      </c>
      <c r="J231" s="64" t="str">
        <f>IF(SUM(บันทึกข้อมูล!AG231:AG231)=0,"",SUM(บันทึกข้อมูล!AG231:AG231))</f>
        <v/>
      </c>
      <c r="K231" s="64" t="str">
        <f>IF(SUM(บันทึกข้อมูล!AH231:AN231)=0,"",SUM(บันทึกข้อมูล!AH231:AN231))</f>
        <v/>
      </c>
      <c r="L231" s="64" t="str">
        <f>IF(SUM(บันทึกข้อมูล!U231:AN231)=0,"",SUM(บันทึกข้อมูล!U231:AN231))</f>
        <v/>
      </c>
      <c r="M231" s="61" t="str">
        <f>IF(SUM(บันทึกข้อมูล!AO231:AS231)=0,"",SUM(บันทึกข้อมูล!AO231:AS231))</f>
        <v/>
      </c>
      <c r="N231" s="95" t="str">
        <f t="shared" si="6"/>
        <v/>
      </c>
      <c r="O231" s="96" t="str">
        <f t="shared" si="7"/>
        <v/>
      </c>
    </row>
    <row r="232" spans="1:15" ht="18">
      <c r="A232" s="63" t="str">
        <f>IF(SUM(บันทึกข้อมูล!E232:H232)=0,"",SUM(บันทึกข้อมูล!E232:H232))</f>
        <v/>
      </c>
      <c r="B232" s="63" t="str">
        <f>IF(SUM(บันทึกข้อมูล!I232:L232)=0,"",SUM(บันทึกข้อมูล!I232:L232))</f>
        <v/>
      </c>
      <c r="C232" s="63" t="str">
        <f>IF(SUM(บันทึกข้อมูล!M232:P232)=0,"",SUM(บันทึกข้อมูล!M232:P232))</f>
        <v/>
      </c>
      <c r="D232" s="63" t="str">
        <f>IF(SUM(บันทึกข้อมูล!Q232:T232)=0,"",SUM(บันทึกข้อมูล!Q232:T232))</f>
        <v/>
      </c>
      <c r="E232" s="63" t="str">
        <f>IF(SUM(บันทึกข้อมูล!E232:T232)=0,"",SUM(บันทึกข้อมูล!E232:T232))</f>
        <v/>
      </c>
      <c r="F232" s="64" t="str">
        <f>IF(SUM(บันทึกข้อมูล!U232:Z232)=0,"",SUM(บันทึกข้อมูล!U232:Z232))</f>
        <v/>
      </c>
      <c r="G232" s="64" t="str">
        <f>IF(SUM(บันทึกข้อมูล!AA232:AB232)=0,"",SUM(บันทึกข้อมูล!AA232:AB232))</f>
        <v/>
      </c>
      <c r="H232" s="64" t="str">
        <f>IF(SUM(บันทึกข้อมูล!AC232:AD232)=0,"",SUM(บันทึกข้อมูล!AC232:AD232))</f>
        <v/>
      </c>
      <c r="I232" s="64" t="str">
        <f>IF(SUM(บันทึกข้อมูล!AE232:AF232)=0,"",SUM(บันทึกข้อมูล!AE232:AF232))</f>
        <v/>
      </c>
      <c r="J232" s="64" t="str">
        <f>IF(SUM(บันทึกข้อมูล!AG232:AG232)=0,"",SUM(บันทึกข้อมูล!AG232:AG232))</f>
        <v/>
      </c>
      <c r="K232" s="64" t="str">
        <f>IF(SUM(บันทึกข้อมูล!AH232:AN232)=0,"",SUM(บันทึกข้อมูล!AH232:AN232))</f>
        <v/>
      </c>
      <c r="L232" s="64" t="str">
        <f>IF(SUM(บันทึกข้อมูล!U232:AN232)=0,"",SUM(บันทึกข้อมูล!U232:AN232))</f>
        <v/>
      </c>
      <c r="M232" s="61" t="str">
        <f>IF(SUM(บันทึกข้อมูล!AO232:AS232)=0,"",SUM(บันทึกข้อมูล!AO232:AS232))</f>
        <v/>
      </c>
      <c r="N232" s="95" t="str">
        <f t="shared" si="6"/>
        <v/>
      </c>
      <c r="O232" s="96" t="str">
        <f t="shared" si="7"/>
        <v/>
      </c>
    </row>
    <row r="233" spans="1:15" ht="18">
      <c r="A233" s="63" t="str">
        <f>IF(SUM(บันทึกข้อมูล!E233:H233)=0,"",SUM(บันทึกข้อมูล!E233:H233))</f>
        <v/>
      </c>
      <c r="B233" s="63" t="str">
        <f>IF(SUM(บันทึกข้อมูล!I233:L233)=0,"",SUM(บันทึกข้อมูล!I233:L233))</f>
        <v/>
      </c>
      <c r="C233" s="63" t="str">
        <f>IF(SUM(บันทึกข้อมูล!M233:P233)=0,"",SUM(บันทึกข้อมูล!M233:P233))</f>
        <v/>
      </c>
      <c r="D233" s="63" t="str">
        <f>IF(SUM(บันทึกข้อมูล!Q233:T233)=0,"",SUM(บันทึกข้อมูล!Q233:T233))</f>
        <v/>
      </c>
      <c r="E233" s="63" t="str">
        <f>IF(SUM(บันทึกข้อมูล!E233:T233)=0,"",SUM(บันทึกข้อมูล!E233:T233))</f>
        <v/>
      </c>
      <c r="F233" s="64" t="str">
        <f>IF(SUM(บันทึกข้อมูล!U233:Z233)=0,"",SUM(บันทึกข้อมูล!U233:Z233))</f>
        <v/>
      </c>
      <c r="G233" s="64" t="str">
        <f>IF(SUM(บันทึกข้อมูล!AA233:AB233)=0,"",SUM(บันทึกข้อมูล!AA233:AB233))</f>
        <v/>
      </c>
      <c r="H233" s="64" t="str">
        <f>IF(SUM(บันทึกข้อมูล!AC233:AD233)=0,"",SUM(บันทึกข้อมูล!AC233:AD233))</f>
        <v/>
      </c>
      <c r="I233" s="64" t="str">
        <f>IF(SUM(บันทึกข้อมูล!AE233:AF233)=0,"",SUM(บันทึกข้อมูล!AE233:AF233))</f>
        <v/>
      </c>
      <c r="J233" s="64" t="str">
        <f>IF(SUM(บันทึกข้อมูล!AG233:AG233)=0,"",SUM(บันทึกข้อมูล!AG233:AG233))</f>
        <v/>
      </c>
      <c r="K233" s="64" t="str">
        <f>IF(SUM(บันทึกข้อมูล!AH233:AN233)=0,"",SUM(บันทึกข้อมูล!AH233:AN233))</f>
        <v/>
      </c>
      <c r="L233" s="64" t="str">
        <f>IF(SUM(บันทึกข้อมูล!U233:AN233)=0,"",SUM(บันทึกข้อมูล!U233:AN233))</f>
        <v/>
      </c>
      <c r="M233" s="61" t="str">
        <f>IF(SUM(บันทึกข้อมูล!AO233:AS233)=0,"",SUM(บันทึกข้อมูล!AO233:AS233))</f>
        <v/>
      </c>
      <c r="N233" s="95" t="str">
        <f t="shared" si="6"/>
        <v/>
      </c>
      <c r="O233" s="96" t="str">
        <f t="shared" si="7"/>
        <v/>
      </c>
    </row>
    <row r="234" spans="1:15" ht="18">
      <c r="A234" s="63" t="str">
        <f>IF(SUM(บันทึกข้อมูล!E234:H234)=0,"",SUM(บันทึกข้อมูล!E234:H234))</f>
        <v/>
      </c>
      <c r="B234" s="63" t="str">
        <f>IF(SUM(บันทึกข้อมูล!I234:L234)=0,"",SUM(บันทึกข้อมูล!I234:L234))</f>
        <v/>
      </c>
      <c r="C234" s="63" t="str">
        <f>IF(SUM(บันทึกข้อมูล!M234:P234)=0,"",SUM(บันทึกข้อมูล!M234:P234))</f>
        <v/>
      </c>
      <c r="D234" s="63" t="str">
        <f>IF(SUM(บันทึกข้อมูล!Q234:T234)=0,"",SUM(บันทึกข้อมูล!Q234:T234))</f>
        <v/>
      </c>
      <c r="E234" s="63" t="str">
        <f>IF(SUM(บันทึกข้อมูล!E234:T234)=0,"",SUM(บันทึกข้อมูล!E234:T234))</f>
        <v/>
      </c>
      <c r="F234" s="64" t="str">
        <f>IF(SUM(บันทึกข้อมูล!U234:Z234)=0,"",SUM(บันทึกข้อมูล!U234:Z234))</f>
        <v/>
      </c>
      <c r="G234" s="64" t="str">
        <f>IF(SUM(บันทึกข้อมูล!AA234:AB234)=0,"",SUM(บันทึกข้อมูล!AA234:AB234))</f>
        <v/>
      </c>
      <c r="H234" s="64" t="str">
        <f>IF(SUM(บันทึกข้อมูล!AC234:AD234)=0,"",SUM(บันทึกข้อมูล!AC234:AD234))</f>
        <v/>
      </c>
      <c r="I234" s="64" t="str">
        <f>IF(SUM(บันทึกข้อมูล!AE234:AF234)=0,"",SUM(บันทึกข้อมูล!AE234:AF234))</f>
        <v/>
      </c>
      <c r="J234" s="64" t="str">
        <f>IF(SUM(บันทึกข้อมูล!AG234:AG234)=0,"",SUM(บันทึกข้อมูล!AG234:AG234))</f>
        <v/>
      </c>
      <c r="K234" s="64" t="str">
        <f>IF(SUM(บันทึกข้อมูล!AH234:AN234)=0,"",SUM(บันทึกข้อมูล!AH234:AN234))</f>
        <v/>
      </c>
      <c r="L234" s="64" t="str">
        <f>IF(SUM(บันทึกข้อมูล!U234:AN234)=0,"",SUM(บันทึกข้อมูล!U234:AN234))</f>
        <v/>
      </c>
      <c r="M234" s="61" t="str">
        <f>IF(SUM(บันทึกข้อมูล!AO234:AS234)=0,"",SUM(บันทึกข้อมูล!AO234:AS234))</f>
        <v/>
      </c>
      <c r="N234" s="95" t="str">
        <f t="shared" si="6"/>
        <v/>
      </c>
      <c r="O234" s="96" t="str">
        <f t="shared" si="7"/>
        <v/>
      </c>
    </row>
    <row r="235" spans="1:15" ht="18">
      <c r="A235" s="63" t="str">
        <f>IF(SUM(บันทึกข้อมูล!E235:H235)=0,"",SUM(บันทึกข้อมูล!E235:H235))</f>
        <v/>
      </c>
      <c r="B235" s="63" t="str">
        <f>IF(SUM(บันทึกข้อมูล!I235:L235)=0,"",SUM(บันทึกข้อมูล!I235:L235))</f>
        <v/>
      </c>
      <c r="C235" s="63" t="str">
        <f>IF(SUM(บันทึกข้อมูล!M235:P235)=0,"",SUM(บันทึกข้อมูล!M235:P235))</f>
        <v/>
      </c>
      <c r="D235" s="63" t="str">
        <f>IF(SUM(บันทึกข้อมูล!Q235:T235)=0,"",SUM(บันทึกข้อมูล!Q235:T235))</f>
        <v/>
      </c>
      <c r="E235" s="63" t="str">
        <f>IF(SUM(บันทึกข้อมูล!E235:T235)=0,"",SUM(บันทึกข้อมูล!E235:T235))</f>
        <v/>
      </c>
      <c r="F235" s="64" t="str">
        <f>IF(SUM(บันทึกข้อมูล!U235:Z235)=0,"",SUM(บันทึกข้อมูล!U235:Z235))</f>
        <v/>
      </c>
      <c r="G235" s="64" t="str">
        <f>IF(SUM(บันทึกข้อมูล!AA235:AB235)=0,"",SUM(บันทึกข้อมูล!AA235:AB235))</f>
        <v/>
      </c>
      <c r="H235" s="64" t="str">
        <f>IF(SUM(บันทึกข้อมูล!AC235:AD235)=0,"",SUM(บันทึกข้อมูล!AC235:AD235))</f>
        <v/>
      </c>
      <c r="I235" s="64" t="str">
        <f>IF(SUM(บันทึกข้อมูล!AE235:AF235)=0,"",SUM(บันทึกข้อมูล!AE235:AF235))</f>
        <v/>
      </c>
      <c r="J235" s="64" t="str">
        <f>IF(SUM(บันทึกข้อมูล!AG235:AG235)=0,"",SUM(บันทึกข้อมูล!AG235:AG235))</f>
        <v/>
      </c>
      <c r="K235" s="64" t="str">
        <f>IF(SUM(บันทึกข้อมูล!AH235:AN235)=0,"",SUM(บันทึกข้อมูล!AH235:AN235))</f>
        <v/>
      </c>
      <c r="L235" s="64" t="str">
        <f>IF(SUM(บันทึกข้อมูล!U235:AN235)=0,"",SUM(บันทึกข้อมูล!U235:AN235))</f>
        <v/>
      </c>
      <c r="M235" s="61" t="str">
        <f>IF(SUM(บันทึกข้อมูล!AO235:AS235)=0,"",SUM(บันทึกข้อมูล!AO235:AS235))</f>
        <v/>
      </c>
      <c r="N235" s="95" t="str">
        <f t="shared" si="6"/>
        <v/>
      </c>
      <c r="O235" s="96" t="str">
        <f t="shared" si="7"/>
        <v/>
      </c>
    </row>
    <row r="236" spans="1:15" ht="18">
      <c r="A236" s="63" t="str">
        <f>IF(SUM(บันทึกข้อมูล!E236:H236)=0,"",SUM(บันทึกข้อมูล!E236:H236))</f>
        <v/>
      </c>
      <c r="B236" s="63" t="str">
        <f>IF(SUM(บันทึกข้อมูล!I236:L236)=0,"",SUM(บันทึกข้อมูล!I236:L236))</f>
        <v/>
      </c>
      <c r="C236" s="63" t="str">
        <f>IF(SUM(บันทึกข้อมูล!M236:P236)=0,"",SUM(บันทึกข้อมูล!M236:P236))</f>
        <v/>
      </c>
      <c r="D236" s="63" t="str">
        <f>IF(SUM(บันทึกข้อมูล!Q236:T236)=0,"",SUM(บันทึกข้อมูล!Q236:T236))</f>
        <v/>
      </c>
      <c r="E236" s="63" t="str">
        <f>IF(SUM(บันทึกข้อมูล!E236:T236)=0,"",SUM(บันทึกข้อมูล!E236:T236))</f>
        <v/>
      </c>
      <c r="F236" s="64" t="str">
        <f>IF(SUM(บันทึกข้อมูล!U236:Z236)=0,"",SUM(บันทึกข้อมูล!U236:Z236))</f>
        <v/>
      </c>
      <c r="G236" s="64" t="str">
        <f>IF(SUM(บันทึกข้อมูล!AA236:AB236)=0,"",SUM(บันทึกข้อมูล!AA236:AB236))</f>
        <v/>
      </c>
      <c r="H236" s="64" t="str">
        <f>IF(SUM(บันทึกข้อมูล!AC236:AD236)=0,"",SUM(บันทึกข้อมูล!AC236:AD236))</f>
        <v/>
      </c>
      <c r="I236" s="64" t="str">
        <f>IF(SUM(บันทึกข้อมูล!AE236:AF236)=0,"",SUM(บันทึกข้อมูล!AE236:AF236))</f>
        <v/>
      </c>
      <c r="J236" s="64" t="str">
        <f>IF(SUM(บันทึกข้อมูล!AG236:AG236)=0,"",SUM(บันทึกข้อมูล!AG236:AG236))</f>
        <v/>
      </c>
      <c r="K236" s="64" t="str">
        <f>IF(SUM(บันทึกข้อมูล!AH236:AN236)=0,"",SUM(บันทึกข้อมูล!AH236:AN236))</f>
        <v/>
      </c>
      <c r="L236" s="64" t="str">
        <f>IF(SUM(บันทึกข้อมูล!U236:AN236)=0,"",SUM(บันทึกข้อมูล!U236:AN236))</f>
        <v/>
      </c>
      <c r="M236" s="61" t="str">
        <f>IF(SUM(บันทึกข้อมูล!AO236:AS236)=0,"",SUM(บันทึกข้อมูล!AO236:AS236))</f>
        <v/>
      </c>
      <c r="N236" s="95" t="str">
        <f t="shared" si="6"/>
        <v/>
      </c>
      <c r="O236" s="96" t="str">
        <f t="shared" si="7"/>
        <v/>
      </c>
    </row>
    <row r="237" spans="1:15" ht="18">
      <c r="A237" s="63" t="str">
        <f>IF(SUM(บันทึกข้อมูล!E237:H237)=0,"",SUM(บันทึกข้อมูล!E237:H237))</f>
        <v/>
      </c>
      <c r="B237" s="63" t="str">
        <f>IF(SUM(บันทึกข้อมูล!I237:L237)=0,"",SUM(บันทึกข้อมูล!I237:L237))</f>
        <v/>
      </c>
      <c r="C237" s="63" t="str">
        <f>IF(SUM(บันทึกข้อมูล!M237:P237)=0,"",SUM(บันทึกข้อมูล!M237:P237))</f>
        <v/>
      </c>
      <c r="D237" s="63" t="str">
        <f>IF(SUM(บันทึกข้อมูล!Q237:T237)=0,"",SUM(บันทึกข้อมูล!Q237:T237))</f>
        <v/>
      </c>
      <c r="E237" s="63" t="str">
        <f>IF(SUM(บันทึกข้อมูล!E237:T237)=0,"",SUM(บันทึกข้อมูล!E237:T237))</f>
        <v/>
      </c>
      <c r="F237" s="64" t="str">
        <f>IF(SUM(บันทึกข้อมูล!U237:Z237)=0,"",SUM(บันทึกข้อมูล!U237:Z237))</f>
        <v/>
      </c>
      <c r="G237" s="64" t="str">
        <f>IF(SUM(บันทึกข้อมูล!AA237:AB237)=0,"",SUM(บันทึกข้อมูล!AA237:AB237))</f>
        <v/>
      </c>
      <c r="H237" s="64" t="str">
        <f>IF(SUM(บันทึกข้อมูล!AC237:AD237)=0,"",SUM(บันทึกข้อมูล!AC237:AD237))</f>
        <v/>
      </c>
      <c r="I237" s="64" t="str">
        <f>IF(SUM(บันทึกข้อมูล!AE237:AF237)=0,"",SUM(บันทึกข้อมูล!AE237:AF237))</f>
        <v/>
      </c>
      <c r="J237" s="64" t="str">
        <f>IF(SUM(บันทึกข้อมูล!AG237:AG237)=0,"",SUM(บันทึกข้อมูล!AG237:AG237))</f>
        <v/>
      </c>
      <c r="K237" s="64" t="str">
        <f>IF(SUM(บันทึกข้อมูล!AH237:AN237)=0,"",SUM(บันทึกข้อมูล!AH237:AN237))</f>
        <v/>
      </c>
      <c r="L237" s="64" t="str">
        <f>IF(SUM(บันทึกข้อมูล!U237:AN237)=0,"",SUM(บันทึกข้อมูล!U237:AN237))</f>
        <v/>
      </c>
      <c r="M237" s="61" t="str">
        <f>IF(SUM(บันทึกข้อมูล!AO237:AS237)=0,"",SUM(บันทึกข้อมูล!AO237:AS237))</f>
        <v/>
      </c>
      <c r="N237" s="95" t="str">
        <f t="shared" si="6"/>
        <v/>
      </c>
      <c r="O237" s="96" t="str">
        <f t="shared" si="7"/>
        <v/>
      </c>
    </row>
    <row r="238" spans="1:15" ht="18">
      <c r="A238" s="63" t="str">
        <f>IF(SUM(บันทึกข้อมูล!E238:H238)=0,"",SUM(บันทึกข้อมูล!E238:H238))</f>
        <v/>
      </c>
      <c r="B238" s="63" t="str">
        <f>IF(SUM(บันทึกข้อมูล!I238:L238)=0,"",SUM(บันทึกข้อมูล!I238:L238))</f>
        <v/>
      </c>
      <c r="C238" s="63" t="str">
        <f>IF(SUM(บันทึกข้อมูล!M238:P238)=0,"",SUM(บันทึกข้อมูล!M238:P238))</f>
        <v/>
      </c>
      <c r="D238" s="63" t="str">
        <f>IF(SUM(บันทึกข้อมูล!Q238:T238)=0,"",SUM(บันทึกข้อมูล!Q238:T238))</f>
        <v/>
      </c>
      <c r="E238" s="63" t="str">
        <f>IF(SUM(บันทึกข้อมูล!E238:T238)=0,"",SUM(บันทึกข้อมูล!E238:T238))</f>
        <v/>
      </c>
      <c r="F238" s="64" t="str">
        <f>IF(SUM(บันทึกข้อมูล!U238:Z238)=0,"",SUM(บันทึกข้อมูล!U238:Z238))</f>
        <v/>
      </c>
      <c r="G238" s="64" t="str">
        <f>IF(SUM(บันทึกข้อมูล!AA238:AB238)=0,"",SUM(บันทึกข้อมูล!AA238:AB238))</f>
        <v/>
      </c>
      <c r="H238" s="64" t="str">
        <f>IF(SUM(บันทึกข้อมูล!AC238:AD238)=0,"",SUM(บันทึกข้อมูล!AC238:AD238))</f>
        <v/>
      </c>
      <c r="I238" s="64" t="str">
        <f>IF(SUM(บันทึกข้อมูล!AE238:AF238)=0,"",SUM(บันทึกข้อมูล!AE238:AF238))</f>
        <v/>
      </c>
      <c r="J238" s="64" t="str">
        <f>IF(SUM(บันทึกข้อมูล!AG238:AG238)=0,"",SUM(บันทึกข้อมูล!AG238:AG238))</f>
        <v/>
      </c>
      <c r="K238" s="64" t="str">
        <f>IF(SUM(บันทึกข้อมูล!AH238:AN238)=0,"",SUM(บันทึกข้อมูล!AH238:AN238))</f>
        <v/>
      </c>
      <c r="L238" s="64" t="str">
        <f>IF(SUM(บันทึกข้อมูล!U238:AN238)=0,"",SUM(บันทึกข้อมูล!U238:AN238))</f>
        <v/>
      </c>
      <c r="M238" s="61" t="str">
        <f>IF(SUM(บันทึกข้อมูล!AO238:AS238)=0,"",SUM(บันทึกข้อมูล!AO238:AS238))</f>
        <v/>
      </c>
      <c r="N238" s="95" t="str">
        <f t="shared" si="6"/>
        <v/>
      </c>
      <c r="O238" s="96" t="str">
        <f t="shared" si="7"/>
        <v/>
      </c>
    </row>
    <row r="239" spans="1:15" ht="18">
      <c r="A239" s="63" t="str">
        <f>IF(SUM(บันทึกข้อมูล!E239:H239)=0,"",SUM(บันทึกข้อมูล!E239:H239))</f>
        <v/>
      </c>
      <c r="B239" s="63" t="str">
        <f>IF(SUM(บันทึกข้อมูล!I239:L239)=0,"",SUM(บันทึกข้อมูล!I239:L239))</f>
        <v/>
      </c>
      <c r="C239" s="63" t="str">
        <f>IF(SUM(บันทึกข้อมูล!M239:P239)=0,"",SUM(บันทึกข้อมูล!M239:P239))</f>
        <v/>
      </c>
      <c r="D239" s="63" t="str">
        <f>IF(SUM(บันทึกข้อมูล!Q239:T239)=0,"",SUM(บันทึกข้อมูล!Q239:T239))</f>
        <v/>
      </c>
      <c r="E239" s="63" t="str">
        <f>IF(SUM(บันทึกข้อมูล!E239:T239)=0,"",SUM(บันทึกข้อมูล!E239:T239))</f>
        <v/>
      </c>
      <c r="F239" s="64" t="str">
        <f>IF(SUM(บันทึกข้อมูล!U239:Z239)=0,"",SUM(บันทึกข้อมูล!U239:Z239))</f>
        <v/>
      </c>
      <c r="G239" s="64" t="str">
        <f>IF(SUM(บันทึกข้อมูล!AA239:AB239)=0,"",SUM(บันทึกข้อมูล!AA239:AB239))</f>
        <v/>
      </c>
      <c r="H239" s="64" t="str">
        <f>IF(SUM(บันทึกข้อมูล!AC239:AD239)=0,"",SUM(บันทึกข้อมูล!AC239:AD239))</f>
        <v/>
      </c>
      <c r="I239" s="64" t="str">
        <f>IF(SUM(บันทึกข้อมูล!AE239:AF239)=0,"",SUM(บันทึกข้อมูล!AE239:AF239))</f>
        <v/>
      </c>
      <c r="J239" s="64" t="str">
        <f>IF(SUM(บันทึกข้อมูล!AG239:AG239)=0,"",SUM(บันทึกข้อมูล!AG239:AG239))</f>
        <v/>
      </c>
      <c r="K239" s="64" t="str">
        <f>IF(SUM(บันทึกข้อมูล!AH239:AN239)=0,"",SUM(บันทึกข้อมูล!AH239:AN239))</f>
        <v/>
      </c>
      <c r="L239" s="64" t="str">
        <f>IF(SUM(บันทึกข้อมูล!U239:AN239)=0,"",SUM(บันทึกข้อมูล!U239:AN239))</f>
        <v/>
      </c>
      <c r="M239" s="61" t="str">
        <f>IF(SUM(บันทึกข้อมูล!AO239:AS239)=0,"",SUM(บันทึกข้อมูล!AO239:AS239))</f>
        <v/>
      </c>
      <c r="N239" s="95" t="str">
        <f t="shared" si="6"/>
        <v/>
      </c>
      <c r="O239" s="96" t="str">
        <f t="shared" si="7"/>
        <v/>
      </c>
    </row>
    <row r="240" spans="1:15" ht="18">
      <c r="A240" s="63" t="str">
        <f>IF(SUM(บันทึกข้อมูล!E240:H240)=0,"",SUM(บันทึกข้อมูล!E240:H240))</f>
        <v/>
      </c>
      <c r="B240" s="63" t="str">
        <f>IF(SUM(บันทึกข้อมูล!I240:L240)=0,"",SUM(บันทึกข้อมูล!I240:L240))</f>
        <v/>
      </c>
      <c r="C240" s="63" t="str">
        <f>IF(SUM(บันทึกข้อมูล!M240:P240)=0,"",SUM(บันทึกข้อมูล!M240:P240))</f>
        <v/>
      </c>
      <c r="D240" s="63" t="str">
        <f>IF(SUM(บันทึกข้อมูล!Q240:T240)=0,"",SUM(บันทึกข้อมูล!Q240:T240))</f>
        <v/>
      </c>
      <c r="E240" s="63" t="str">
        <f>IF(SUM(บันทึกข้อมูล!E240:T240)=0,"",SUM(บันทึกข้อมูล!E240:T240))</f>
        <v/>
      </c>
      <c r="F240" s="64" t="str">
        <f>IF(SUM(บันทึกข้อมูล!U240:Z240)=0,"",SUM(บันทึกข้อมูล!U240:Z240))</f>
        <v/>
      </c>
      <c r="G240" s="64" t="str">
        <f>IF(SUM(บันทึกข้อมูล!AA240:AB240)=0,"",SUM(บันทึกข้อมูล!AA240:AB240))</f>
        <v/>
      </c>
      <c r="H240" s="64" t="str">
        <f>IF(SUM(บันทึกข้อมูล!AC240:AD240)=0,"",SUM(บันทึกข้อมูล!AC240:AD240))</f>
        <v/>
      </c>
      <c r="I240" s="64" t="str">
        <f>IF(SUM(บันทึกข้อมูล!AE240:AF240)=0,"",SUM(บันทึกข้อมูล!AE240:AF240))</f>
        <v/>
      </c>
      <c r="J240" s="64" t="str">
        <f>IF(SUM(บันทึกข้อมูล!AG240:AG240)=0,"",SUM(บันทึกข้อมูล!AG240:AG240))</f>
        <v/>
      </c>
      <c r="K240" s="64" t="str">
        <f>IF(SUM(บันทึกข้อมูล!AH240:AN240)=0,"",SUM(บันทึกข้อมูล!AH240:AN240))</f>
        <v/>
      </c>
      <c r="L240" s="64" t="str">
        <f>IF(SUM(บันทึกข้อมูล!U240:AN240)=0,"",SUM(บันทึกข้อมูล!U240:AN240))</f>
        <v/>
      </c>
      <c r="M240" s="61" t="str">
        <f>IF(SUM(บันทึกข้อมูล!AO240:AS240)=0,"",SUM(บันทึกข้อมูล!AO240:AS240))</f>
        <v/>
      </c>
      <c r="N240" s="95" t="str">
        <f t="shared" si="6"/>
        <v/>
      </c>
      <c r="O240" s="96" t="str">
        <f t="shared" si="7"/>
        <v/>
      </c>
    </row>
    <row r="241" spans="1:15" ht="18">
      <c r="A241" s="63" t="str">
        <f>IF(SUM(บันทึกข้อมูล!E241:H241)=0,"",SUM(บันทึกข้อมูล!E241:H241))</f>
        <v/>
      </c>
      <c r="B241" s="63" t="str">
        <f>IF(SUM(บันทึกข้อมูล!I241:L241)=0,"",SUM(บันทึกข้อมูล!I241:L241))</f>
        <v/>
      </c>
      <c r="C241" s="63" t="str">
        <f>IF(SUM(บันทึกข้อมูล!M241:P241)=0,"",SUM(บันทึกข้อมูล!M241:P241))</f>
        <v/>
      </c>
      <c r="D241" s="63" t="str">
        <f>IF(SUM(บันทึกข้อมูล!Q241:T241)=0,"",SUM(บันทึกข้อมูล!Q241:T241))</f>
        <v/>
      </c>
      <c r="E241" s="63" t="str">
        <f>IF(SUM(บันทึกข้อมูล!E241:T241)=0,"",SUM(บันทึกข้อมูล!E241:T241))</f>
        <v/>
      </c>
      <c r="F241" s="64" t="str">
        <f>IF(SUM(บันทึกข้อมูล!U241:Z241)=0,"",SUM(บันทึกข้อมูล!U241:Z241))</f>
        <v/>
      </c>
      <c r="G241" s="64" t="str">
        <f>IF(SUM(บันทึกข้อมูล!AA241:AB241)=0,"",SUM(บันทึกข้อมูล!AA241:AB241))</f>
        <v/>
      </c>
      <c r="H241" s="64" t="str">
        <f>IF(SUM(บันทึกข้อมูล!AC241:AD241)=0,"",SUM(บันทึกข้อมูล!AC241:AD241))</f>
        <v/>
      </c>
      <c r="I241" s="64" t="str">
        <f>IF(SUM(บันทึกข้อมูล!AE241:AF241)=0,"",SUM(บันทึกข้อมูล!AE241:AF241))</f>
        <v/>
      </c>
      <c r="J241" s="64" t="str">
        <f>IF(SUM(บันทึกข้อมูล!AG241:AG241)=0,"",SUM(บันทึกข้อมูล!AG241:AG241))</f>
        <v/>
      </c>
      <c r="K241" s="64" t="str">
        <f>IF(SUM(บันทึกข้อมูล!AH241:AN241)=0,"",SUM(บันทึกข้อมูล!AH241:AN241))</f>
        <v/>
      </c>
      <c r="L241" s="64" t="str">
        <f>IF(SUM(บันทึกข้อมูล!U241:AN241)=0,"",SUM(บันทึกข้อมูล!U241:AN241))</f>
        <v/>
      </c>
      <c r="M241" s="61" t="str">
        <f>IF(SUM(บันทึกข้อมูล!AO241:AS241)=0,"",SUM(บันทึกข้อมูล!AO241:AS241))</f>
        <v/>
      </c>
      <c r="N241" s="95" t="str">
        <f t="shared" si="6"/>
        <v/>
      </c>
      <c r="O241" s="96" t="str">
        <f t="shared" si="7"/>
        <v/>
      </c>
    </row>
    <row r="242" spans="1:15" ht="18">
      <c r="A242" s="63" t="str">
        <f>IF(SUM(บันทึกข้อมูล!E242:H242)=0,"",SUM(บันทึกข้อมูล!E242:H242))</f>
        <v/>
      </c>
      <c r="B242" s="63" t="str">
        <f>IF(SUM(บันทึกข้อมูล!I242:L242)=0,"",SUM(บันทึกข้อมูล!I242:L242))</f>
        <v/>
      </c>
      <c r="C242" s="63" t="str">
        <f>IF(SUM(บันทึกข้อมูล!M242:P242)=0,"",SUM(บันทึกข้อมูล!M242:P242))</f>
        <v/>
      </c>
      <c r="D242" s="63" t="str">
        <f>IF(SUM(บันทึกข้อมูล!Q242:T242)=0,"",SUM(บันทึกข้อมูล!Q242:T242))</f>
        <v/>
      </c>
      <c r="E242" s="63" t="str">
        <f>IF(SUM(บันทึกข้อมูล!E242:T242)=0,"",SUM(บันทึกข้อมูล!E242:T242))</f>
        <v/>
      </c>
      <c r="F242" s="64" t="str">
        <f>IF(SUM(บันทึกข้อมูล!U242:Z242)=0,"",SUM(บันทึกข้อมูล!U242:Z242))</f>
        <v/>
      </c>
      <c r="G242" s="64" t="str">
        <f>IF(SUM(บันทึกข้อมูล!AA242:AB242)=0,"",SUM(บันทึกข้อมูล!AA242:AB242))</f>
        <v/>
      </c>
      <c r="H242" s="64" t="str">
        <f>IF(SUM(บันทึกข้อมูล!AC242:AD242)=0,"",SUM(บันทึกข้อมูล!AC242:AD242))</f>
        <v/>
      </c>
      <c r="I242" s="64" t="str">
        <f>IF(SUM(บันทึกข้อมูล!AE242:AF242)=0,"",SUM(บันทึกข้อมูล!AE242:AF242))</f>
        <v/>
      </c>
      <c r="J242" s="64" t="str">
        <f>IF(SUM(บันทึกข้อมูล!AG242:AG242)=0,"",SUM(บันทึกข้อมูล!AG242:AG242))</f>
        <v/>
      </c>
      <c r="K242" s="64" t="str">
        <f>IF(SUM(บันทึกข้อมูล!AH242:AN242)=0,"",SUM(บันทึกข้อมูล!AH242:AN242))</f>
        <v/>
      </c>
      <c r="L242" s="64" t="str">
        <f>IF(SUM(บันทึกข้อมูล!U242:AN242)=0,"",SUM(บันทึกข้อมูล!U242:AN242))</f>
        <v/>
      </c>
      <c r="M242" s="61" t="str">
        <f>IF(SUM(บันทึกข้อมูล!AO242:AS242)=0,"",SUM(บันทึกข้อมูล!AO242:AS242))</f>
        <v/>
      </c>
      <c r="N242" s="95" t="str">
        <f t="shared" si="6"/>
        <v/>
      </c>
      <c r="O242" s="96" t="str">
        <f t="shared" si="7"/>
        <v/>
      </c>
    </row>
    <row r="243" spans="1:15" ht="18">
      <c r="A243" s="63" t="str">
        <f>IF(SUM(บันทึกข้อมูล!E243:H243)=0,"",SUM(บันทึกข้อมูล!E243:H243))</f>
        <v/>
      </c>
      <c r="B243" s="63" t="str">
        <f>IF(SUM(บันทึกข้อมูล!I243:L243)=0,"",SUM(บันทึกข้อมูล!I243:L243))</f>
        <v/>
      </c>
      <c r="C243" s="63" t="str">
        <f>IF(SUM(บันทึกข้อมูล!M243:P243)=0,"",SUM(บันทึกข้อมูล!M243:P243))</f>
        <v/>
      </c>
      <c r="D243" s="63" t="str">
        <f>IF(SUM(บันทึกข้อมูล!Q243:T243)=0,"",SUM(บันทึกข้อมูล!Q243:T243))</f>
        <v/>
      </c>
      <c r="E243" s="63" t="str">
        <f>IF(SUM(บันทึกข้อมูล!E243:T243)=0,"",SUM(บันทึกข้อมูล!E243:T243))</f>
        <v/>
      </c>
      <c r="F243" s="64" t="str">
        <f>IF(SUM(บันทึกข้อมูล!U243:Z243)=0,"",SUM(บันทึกข้อมูล!U243:Z243))</f>
        <v/>
      </c>
      <c r="G243" s="64" t="str">
        <f>IF(SUM(บันทึกข้อมูล!AA243:AB243)=0,"",SUM(บันทึกข้อมูล!AA243:AB243))</f>
        <v/>
      </c>
      <c r="H243" s="64" t="str">
        <f>IF(SUM(บันทึกข้อมูล!AC243:AD243)=0,"",SUM(บันทึกข้อมูล!AC243:AD243))</f>
        <v/>
      </c>
      <c r="I243" s="64" t="str">
        <f>IF(SUM(บันทึกข้อมูล!AE243:AF243)=0,"",SUM(บันทึกข้อมูล!AE243:AF243))</f>
        <v/>
      </c>
      <c r="J243" s="64" t="str">
        <f>IF(SUM(บันทึกข้อมูล!AG243:AG243)=0,"",SUM(บันทึกข้อมูล!AG243:AG243))</f>
        <v/>
      </c>
      <c r="K243" s="64" t="str">
        <f>IF(SUM(บันทึกข้อมูล!AH243:AN243)=0,"",SUM(บันทึกข้อมูล!AH243:AN243))</f>
        <v/>
      </c>
      <c r="L243" s="64" t="str">
        <f>IF(SUM(บันทึกข้อมูล!U243:AN243)=0,"",SUM(บันทึกข้อมูล!U243:AN243))</f>
        <v/>
      </c>
      <c r="M243" s="61" t="str">
        <f>IF(SUM(บันทึกข้อมูล!AO243:AS243)=0,"",SUM(บันทึกข้อมูล!AO243:AS243))</f>
        <v/>
      </c>
      <c r="N243" s="95" t="str">
        <f t="shared" si="6"/>
        <v/>
      </c>
      <c r="O243" s="96" t="str">
        <f t="shared" si="7"/>
        <v/>
      </c>
    </row>
    <row r="244" spans="1:15" ht="18">
      <c r="A244" s="63" t="str">
        <f>IF(SUM(บันทึกข้อมูล!E244:H244)=0,"",SUM(บันทึกข้อมูล!E244:H244))</f>
        <v/>
      </c>
      <c r="B244" s="63" t="str">
        <f>IF(SUM(บันทึกข้อมูล!I244:L244)=0,"",SUM(บันทึกข้อมูล!I244:L244))</f>
        <v/>
      </c>
      <c r="C244" s="63" t="str">
        <f>IF(SUM(บันทึกข้อมูล!M244:P244)=0,"",SUM(บันทึกข้อมูล!M244:P244))</f>
        <v/>
      </c>
      <c r="D244" s="63" t="str">
        <f>IF(SUM(บันทึกข้อมูล!Q244:T244)=0,"",SUM(บันทึกข้อมูล!Q244:T244))</f>
        <v/>
      </c>
      <c r="E244" s="63" t="str">
        <f>IF(SUM(บันทึกข้อมูล!E244:T244)=0,"",SUM(บันทึกข้อมูล!E244:T244))</f>
        <v/>
      </c>
      <c r="F244" s="64" t="str">
        <f>IF(SUM(บันทึกข้อมูล!U244:Z244)=0,"",SUM(บันทึกข้อมูล!U244:Z244))</f>
        <v/>
      </c>
      <c r="G244" s="64" t="str">
        <f>IF(SUM(บันทึกข้อมูล!AA244:AB244)=0,"",SUM(บันทึกข้อมูล!AA244:AB244))</f>
        <v/>
      </c>
      <c r="H244" s="64" t="str">
        <f>IF(SUM(บันทึกข้อมูล!AC244:AD244)=0,"",SUM(บันทึกข้อมูล!AC244:AD244))</f>
        <v/>
      </c>
      <c r="I244" s="64" t="str">
        <f>IF(SUM(บันทึกข้อมูล!AE244:AF244)=0,"",SUM(บันทึกข้อมูล!AE244:AF244))</f>
        <v/>
      </c>
      <c r="J244" s="64" t="str">
        <f>IF(SUM(บันทึกข้อมูล!AG244:AG244)=0,"",SUM(บันทึกข้อมูล!AG244:AG244))</f>
        <v/>
      </c>
      <c r="K244" s="64" t="str">
        <f>IF(SUM(บันทึกข้อมูล!AH244:AN244)=0,"",SUM(บันทึกข้อมูล!AH244:AN244))</f>
        <v/>
      </c>
      <c r="L244" s="64" t="str">
        <f>IF(SUM(บันทึกข้อมูล!U244:AN244)=0,"",SUM(บันทึกข้อมูล!U244:AN244))</f>
        <v/>
      </c>
      <c r="M244" s="61" t="str">
        <f>IF(SUM(บันทึกข้อมูล!AO244:AS244)=0,"",SUM(บันทึกข้อมูล!AO244:AS244))</f>
        <v/>
      </c>
      <c r="N244" s="95" t="str">
        <f t="shared" si="6"/>
        <v/>
      </c>
      <c r="O244" s="96" t="str">
        <f t="shared" si="7"/>
        <v/>
      </c>
    </row>
    <row r="245" spans="1:15" ht="18">
      <c r="A245" s="63" t="str">
        <f>IF(SUM(บันทึกข้อมูล!E245:H245)=0,"",SUM(บันทึกข้อมูล!E245:H245))</f>
        <v/>
      </c>
      <c r="B245" s="63" t="str">
        <f>IF(SUM(บันทึกข้อมูล!I245:L245)=0,"",SUM(บันทึกข้อมูล!I245:L245))</f>
        <v/>
      </c>
      <c r="C245" s="63" t="str">
        <f>IF(SUM(บันทึกข้อมูล!M245:P245)=0,"",SUM(บันทึกข้อมูล!M245:P245))</f>
        <v/>
      </c>
      <c r="D245" s="63" t="str">
        <f>IF(SUM(บันทึกข้อมูล!Q245:T245)=0,"",SUM(บันทึกข้อมูล!Q245:T245))</f>
        <v/>
      </c>
      <c r="E245" s="63" t="str">
        <f>IF(SUM(บันทึกข้อมูล!E245:T245)=0,"",SUM(บันทึกข้อมูล!E245:T245))</f>
        <v/>
      </c>
      <c r="F245" s="64" t="str">
        <f>IF(SUM(บันทึกข้อมูล!U245:Z245)=0,"",SUM(บันทึกข้อมูล!U245:Z245))</f>
        <v/>
      </c>
      <c r="G245" s="64" t="str">
        <f>IF(SUM(บันทึกข้อมูล!AA245:AB245)=0,"",SUM(บันทึกข้อมูล!AA245:AB245))</f>
        <v/>
      </c>
      <c r="H245" s="64" t="str">
        <f>IF(SUM(บันทึกข้อมูล!AC245:AD245)=0,"",SUM(บันทึกข้อมูล!AC245:AD245))</f>
        <v/>
      </c>
      <c r="I245" s="64" t="str">
        <f>IF(SUM(บันทึกข้อมูล!AE245:AF245)=0,"",SUM(บันทึกข้อมูล!AE245:AF245))</f>
        <v/>
      </c>
      <c r="J245" s="64" t="str">
        <f>IF(SUM(บันทึกข้อมูล!AG245:AG245)=0,"",SUM(บันทึกข้อมูล!AG245:AG245))</f>
        <v/>
      </c>
      <c r="K245" s="64" t="str">
        <f>IF(SUM(บันทึกข้อมูล!AH245:AN245)=0,"",SUM(บันทึกข้อมูล!AH245:AN245))</f>
        <v/>
      </c>
      <c r="L245" s="64" t="str">
        <f>IF(SUM(บันทึกข้อมูล!U245:AN245)=0,"",SUM(บันทึกข้อมูล!U245:AN245))</f>
        <v/>
      </c>
      <c r="M245" s="61" t="str">
        <f>IF(SUM(บันทึกข้อมูล!AO245:AS245)=0,"",SUM(บันทึกข้อมูล!AO245:AS245))</f>
        <v/>
      </c>
      <c r="N245" s="95" t="str">
        <f t="shared" ref="N245:N308" si="8">IF(E245="","",IF(E245&gt;=56,"1",""))</f>
        <v/>
      </c>
      <c r="O245" s="96" t="str">
        <f t="shared" si="7"/>
        <v/>
      </c>
    </row>
    <row r="246" spans="1:15" ht="18">
      <c r="A246" s="63" t="str">
        <f>IF(SUM(บันทึกข้อมูล!E246:H246)=0,"",SUM(บันทึกข้อมูล!E246:H246))</f>
        <v/>
      </c>
      <c r="B246" s="63" t="str">
        <f>IF(SUM(บันทึกข้อมูล!I246:L246)=0,"",SUM(บันทึกข้อมูล!I246:L246))</f>
        <v/>
      </c>
      <c r="C246" s="63" t="str">
        <f>IF(SUM(บันทึกข้อมูล!M246:P246)=0,"",SUM(บันทึกข้อมูล!M246:P246))</f>
        <v/>
      </c>
      <c r="D246" s="63" t="str">
        <f>IF(SUM(บันทึกข้อมูล!Q246:T246)=0,"",SUM(บันทึกข้อมูล!Q246:T246))</f>
        <v/>
      </c>
      <c r="E246" s="63" t="str">
        <f>IF(SUM(บันทึกข้อมูล!E246:T246)=0,"",SUM(บันทึกข้อมูล!E246:T246))</f>
        <v/>
      </c>
      <c r="F246" s="64" t="str">
        <f>IF(SUM(บันทึกข้อมูล!U246:Z246)=0,"",SUM(บันทึกข้อมูล!U246:Z246))</f>
        <v/>
      </c>
      <c r="G246" s="64" t="str">
        <f>IF(SUM(บันทึกข้อมูล!AA246:AB246)=0,"",SUM(บันทึกข้อมูล!AA246:AB246))</f>
        <v/>
      </c>
      <c r="H246" s="64" t="str">
        <f>IF(SUM(บันทึกข้อมูล!AC246:AD246)=0,"",SUM(บันทึกข้อมูล!AC246:AD246))</f>
        <v/>
      </c>
      <c r="I246" s="64" t="str">
        <f>IF(SUM(บันทึกข้อมูล!AE246:AF246)=0,"",SUM(บันทึกข้อมูล!AE246:AF246))</f>
        <v/>
      </c>
      <c r="J246" s="64" t="str">
        <f>IF(SUM(บันทึกข้อมูล!AG246:AG246)=0,"",SUM(บันทึกข้อมูล!AG246:AG246))</f>
        <v/>
      </c>
      <c r="K246" s="64" t="str">
        <f>IF(SUM(บันทึกข้อมูล!AH246:AN246)=0,"",SUM(บันทึกข้อมูล!AH246:AN246))</f>
        <v/>
      </c>
      <c r="L246" s="64" t="str">
        <f>IF(SUM(บันทึกข้อมูล!U246:AN246)=0,"",SUM(บันทึกข้อมูล!U246:AN246))</f>
        <v/>
      </c>
      <c r="M246" s="61" t="str">
        <f>IF(SUM(บันทึกข้อมูล!AO246:AS246)=0,"",SUM(บันทึกข้อมูล!AO246:AS246))</f>
        <v/>
      </c>
      <c r="N246" s="95" t="str">
        <f t="shared" si="8"/>
        <v/>
      </c>
      <c r="O246" s="96" t="str">
        <f t="shared" si="7"/>
        <v/>
      </c>
    </row>
    <row r="247" spans="1:15" ht="18">
      <c r="A247" s="63" t="str">
        <f>IF(SUM(บันทึกข้อมูล!E247:H247)=0,"",SUM(บันทึกข้อมูล!E247:H247))</f>
        <v/>
      </c>
      <c r="B247" s="63" t="str">
        <f>IF(SUM(บันทึกข้อมูล!I247:L247)=0,"",SUM(บันทึกข้อมูล!I247:L247))</f>
        <v/>
      </c>
      <c r="C247" s="63" t="str">
        <f>IF(SUM(บันทึกข้อมูล!M247:P247)=0,"",SUM(บันทึกข้อมูล!M247:P247))</f>
        <v/>
      </c>
      <c r="D247" s="63" t="str">
        <f>IF(SUM(บันทึกข้อมูล!Q247:T247)=0,"",SUM(บันทึกข้อมูล!Q247:T247))</f>
        <v/>
      </c>
      <c r="E247" s="63" t="str">
        <f>IF(SUM(บันทึกข้อมูล!E247:T247)=0,"",SUM(บันทึกข้อมูล!E247:T247))</f>
        <v/>
      </c>
      <c r="F247" s="64" t="str">
        <f>IF(SUM(บันทึกข้อมูล!U247:Z247)=0,"",SUM(บันทึกข้อมูล!U247:Z247))</f>
        <v/>
      </c>
      <c r="G247" s="64" t="str">
        <f>IF(SUM(บันทึกข้อมูล!AA247:AB247)=0,"",SUM(บันทึกข้อมูล!AA247:AB247))</f>
        <v/>
      </c>
      <c r="H247" s="64" t="str">
        <f>IF(SUM(บันทึกข้อมูล!AC247:AD247)=0,"",SUM(บันทึกข้อมูล!AC247:AD247))</f>
        <v/>
      </c>
      <c r="I247" s="64" t="str">
        <f>IF(SUM(บันทึกข้อมูล!AE247:AF247)=0,"",SUM(บันทึกข้อมูล!AE247:AF247))</f>
        <v/>
      </c>
      <c r="J247" s="64" t="str">
        <f>IF(SUM(บันทึกข้อมูล!AG247:AG247)=0,"",SUM(บันทึกข้อมูล!AG247:AG247))</f>
        <v/>
      </c>
      <c r="K247" s="64" t="str">
        <f>IF(SUM(บันทึกข้อมูล!AH247:AN247)=0,"",SUM(บันทึกข้อมูล!AH247:AN247))</f>
        <v/>
      </c>
      <c r="L247" s="64" t="str">
        <f>IF(SUM(บันทึกข้อมูล!U247:AN247)=0,"",SUM(บันทึกข้อมูล!U247:AN247))</f>
        <v/>
      </c>
      <c r="M247" s="61" t="str">
        <f>IF(SUM(บันทึกข้อมูล!AO247:AS247)=0,"",SUM(บันทึกข้อมูล!AO247:AS247))</f>
        <v/>
      </c>
      <c r="N247" s="95" t="str">
        <f t="shared" si="8"/>
        <v/>
      </c>
      <c r="O247" s="96" t="str">
        <f t="shared" si="7"/>
        <v/>
      </c>
    </row>
    <row r="248" spans="1:15" ht="18">
      <c r="A248" s="63" t="str">
        <f>IF(SUM(บันทึกข้อมูล!E248:H248)=0,"",SUM(บันทึกข้อมูล!E248:H248))</f>
        <v/>
      </c>
      <c r="B248" s="63" t="str">
        <f>IF(SUM(บันทึกข้อมูล!I248:L248)=0,"",SUM(บันทึกข้อมูล!I248:L248))</f>
        <v/>
      </c>
      <c r="C248" s="63" t="str">
        <f>IF(SUM(บันทึกข้อมูล!M248:P248)=0,"",SUM(บันทึกข้อมูล!M248:P248))</f>
        <v/>
      </c>
      <c r="D248" s="63" t="str">
        <f>IF(SUM(บันทึกข้อมูล!Q248:T248)=0,"",SUM(บันทึกข้อมูล!Q248:T248))</f>
        <v/>
      </c>
      <c r="E248" s="63" t="str">
        <f>IF(SUM(บันทึกข้อมูล!E248:T248)=0,"",SUM(บันทึกข้อมูล!E248:T248))</f>
        <v/>
      </c>
      <c r="F248" s="64" t="str">
        <f>IF(SUM(บันทึกข้อมูล!U248:Z248)=0,"",SUM(บันทึกข้อมูล!U248:Z248))</f>
        <v/>
      </c>
      <c r="G248" s="64" t="str">
        <f>IF(SUM(บันทึกข้อมูล!AA248:AB248)=0,"",SUM(บันทึกข้อมูล!AA248:AB248))</f>
        <v/>
      </c>
      <c r="H248" s="64" t="str">
        <f>IF(SUM(บันทึกข้อมูล!AC248:AD248)=0,"",SUM(บันทึกข้อมูล!AC248:AD248))</f>
        <v/>
      </c>
      <c r="I248" s="64" t="str">
        <f>IF(SUM(บันทึกข้อมูล!AE248:AF248)=0,"",SUM(บันทึกข้อมูล!AE248:AF248))</f>
        <v/>
      </c>
      <c r="J248" s="64" t="str">
        <f>IF(SUM(บันทึกข้อมูล!AG248:AG248)=0,"",SUM(บันทึกข้อมูล!AG248:AG248))</f>
        <v/>
      </c>
      <c r="K248" s="64" t="str">
        <f>IF(SUM(บันทึกข้อมูล!AH248:AN248)=0,"",SUM(บันทึกข้อมูล!AH248:AN248))</f>
        <v/>
      </c>
      <c r="L248" s="64" t="str">
        <f>IF(SUM(บันทึกข้อมูล!U248:AN248)=0,"",SUM(บันทึกข้อมูล!U248:AN248))</f>
        <v/>
      </c>
      <c r="M248" s="61" t="str">
        <f>IF(SUM(บันทึกข้อมูล!AO248:AS248)=0,"",SUM(บันทึกข้อมูล!AO248:AS248))</f>
        <v/>
      </c>
      <c r="N248" s="95" t="str">
        <f t="shared" si="8"/>
        <v/>
      </c>
      <c r="O248" s="96" t="str">
        <f t="shared" si="7"/>
        <v/>
      </c>
    </row>
    <row r="249" spans="1:15" ht="18">
      <c r="A249" s="63" t="str">
        <f>IF(SUM(บันทึกข้อมูล!E249:H249)=0,"",SUM(บันทึกข้อมูล!E249:H249))</f>
        <v/>
      </c>
      <c r="B249" s="63" t="str">
        <f>IF(SUM(บันทึกข้อมูล!I249:L249)=0,"",SUM(บันทึกข้อมูล!I249:L249))</f>
        <v/>
      </c>
      <c r="C249" s="63" t="str">
        <f>IF(SUM(บันทึกข้อมูล!M249:P249)=0,"",SUM(บันทึกข้อมูล!M249:P249))</f>
        <v/>
      </c>
      <c r="D249" s="63" t="str">
        <f>IF(SUM(บันทึกข้อมูล!Q249:T249)=0,"",SUM(บันทึกข้อมูล!Q249:T249))</f>
        <v/>
      </c>
      <c r="E249" s="63" t="str">
        <f>IF(SUM(บันทึกข้อมูล!E249:T249)=0,"",SUM(บันทึกข้อมูล!E249:T249))</f>
        <v/>
      </c>
      <c r="F249" s="64" t="str">
        <f>IF(SUM(บันทึกข้อมูล!U249:Z249)=0,"",SUM(บันทึกข้อมูล!U249:Z249))</f>
        <v/>
      </c>
      <c r="G249" s="64" t="str">
        <f>IF(SUM(บันทึกข้อมูล!AA249:AB249)=0,"",SUM(บันทึกข้อมูล!AA249:AB249))</f>
        <v/>
      </c>
      <c r="H249" s="64" t="str">
        <f>IF(SUM(บันทึกข้อมูล!AC249:AD249)=0,"",SUM(บันทึกข้อมูล!AC249:AD249))</f>
        <v/>
      </c>
      <c r="I249" s="64" t="str">
        <f>IF(SUM(บันทึกข้อมูล!AE249:AF249)=0,"",SUM(บันทึกข้อมูล!AE249:AF249))</f>
        <v/>
      </c>
      <c r="J249" s="64" t="str">
        <f>IF(SUM(บันทึกข้อมูล!AG249:AG249)=0,"",SUM(บันทึกข้อมูล!AG249:AG249))</f>
        <v/>
      </c>
      <c r="K249" s="64" t="str">
        <f>IF(SUM(บันทึกข้อมูล!AH249:AN249)=0,"",SUM(บันทึกข้อมูล!AH249:AN249))</f>
        <v/>
      </c>
      <c r="L249" s="64" t="str">
        <f>IF(SUM(บันทึกข้อมูล!U249:AN249)=0,"",SUM(บันทึกข้อมูล!U249:AN249))</f>
        <v/>
      </c>
      <c r="M249" s="61" t="str">
        <f>IF(SUM(บันทึกข้อมูล!AO249:AS249)=0,"",SUM(บันทึกข้อมูล!AO249:AS249))</f>
        <v/>
      </c>
      <c r="N249" s="95" t="str">
        <f t="shared" si="8"/>
        <v/>
      </c>
      <c r="O249" s="96" t="str">
        <f t="shared" si="7"/>
        <v/>
      </c>
    </row>
    <row r="250" spans="1:15" ht="18">
      <c r="A250" s="63" t="str">
        <f>IF(SUM(บันทึกข้อมูล!E250:H250)=0,"",SUM(บันทึกข้อมูล!E250:H250))</f>
        <v/>
      </c>
      <c r="B250" s="63" t="str">
        <f>IF(SUM(บันทึกข้อมูล!I250:L250)=0,"",SUM(บันทึกข้อมูล!I250:L250))</f>
        <v/>
      </c>
      <c r="C250" s="63" t="str">
        <f>IF(SUM(บันทึกข้อมูล!M250:P250)=0,"",SUM(บันทึกข้อมูล!M250:P250))</f>
        <v/>
      </c>
      <c r="D250" s="63" t="str">
        <f>IF(SUM(บันทึกข้อมูล!Q250:T250)=0,"",SUM(บันทึกข้อมูล!Q250:T250))</f>
        <v/>
      </c>
      <c r="E250" s="63" t="str">
        <f>IF(SUM(บันทึกข้อมูล!E250:T250)=0,"",SUM(บันทึกข้อมูล!E250:T250))</f>
        <v/>
      </c>
      <c r="F250" s="64" t="str">
        <f>IF(SUM(บันทึกข้อมูล!U250:Z250)=0,"",SUM(บันทึกข้อมูล!U250:Z250))</f>
        <v/>
      </c>
      <c r="G250" s="64" t="str">
        <f>IF(SUM(บันทึกข้อมูล!AA250:AB250)=0,"",SUM(บันทึกข้อมูล!AA250:AB250))</f>
        <v/>
      </c>
      <c r="H250" s="64" t="str">
        <f>IF(SUM(บันทึกข้อมูล!AC250:AD250)=0,"",SUM(บันทึกข้อมูล!AC250:AD250))</f>
        <v/>
      </c>
      <c r="I250" s="64" t="str">
        <f>IF(SUM(บันทึกข้อมูล!AE250:AF250)=0,"",SUM(บันทึกข้อมูล!AE250:AF250))</f>
        <v/>
      </c>
      <c r="J250" s="64" t="str">
        <f>IF(SUM(บันทึกข้อมูล!AG250:AG250)=0,"",SUM(บันทึกข้อมูล!AG250:AG250))</f>
        <v/>
      </c>
      <c r="K250" s="64" t="str">
        <f>IF(SUM(บันทึกข้อมูล!AH250:AN250)=0,"",SUM(บันทึกข้อมูล!AH250:AN250))</f>
        <v/>
      </c>
      <c r="L250" s="64" t="str">
        <f>IF(SUM(บันทึกข้อมูล!U250:AN250)=0,"",SUM(บันทึกข้อมูล!U250:AN250))</f>
        <v/>
      </c>
      <c r="M250" s="61" t="str">
        <f>IF(SUM(บันทึกข้อมูล!AO250:AS250)=0,"",SUM(บันทึกข้อมูล!AO250:AS250))</f>
        <v/>
      </c>
      <c r="N250" s="95" t="str">
        <f t="shared" si="8"/>
        <v/>
      </c>
      <c r="O250" s="96" t="str">
        <f t="shared" si="7"/>
        <v/>
      </c>
    </row>
    <row r="251" spans="1:15" ht="18">
      <c r="A251" s="63" t="str">
        <f>IF(SUM(บันทึกข้อมูล!E251:H251)=0,"",SUM(บันทึกข้อมูล!E251:H251))</f>
        <v/>
      </c>
      <c r="B251" s="63" t="str">
        <f>IF(SUM(บันทึกข้อมูล!I251:L251)=0,"",SUM(บันทึกข้อมูล!I251:L251))</f>
        <v/>
      </c>
      <c r="C251" s="63" t="str">
        <f>IF(SUM(บันทึกข้อมูล!M251:P251)=0,"",SUM(บันทึกข้อมูล!M251:P251))</f>
        <v/>
      </c>
      <c r="D251" s="63" t="str">
        <f>IF(SUM(บันทึกข้อมูล!Q251:T251)=0,"",SUM(บันทึกข้อมูล!Q251:T251))</f>
        <v/>
      </c>
      <c r="E251" s="63" t="str">
        <f>IF(SUM(บันทึกข้อมูล!E251:T251)=0,"",SUM(บันทึกข้อมูล!E251:T251))</f>
        <v/>
      </c>
      <c r="F251" s="64" t="str">
        <f>IF(SUM(บันทึกข้อมูล!U251:Z251)=0,"",SUM(บันทึกข้อมูล!U251:Z251))</f>
        <v/>
      </c>
      <c r="G251" s="64" t="str">
        <f>IF(SUM(บันทึกข้อมูล!AA251:AB251)=0,"",SUM(บันทึกข้อมูล!AA251:AB251))</f>
        <v/>
      </c>
      <c r="H251" s="64" t="str">
        <f>IF(SUM(บันทึกข้อมูล!AC251:AD251)=0,"",SUM(บันทึกข้อมูล!AC251:AD251))</f>
        <v/>
      </c>
      <c r="I251" s="64" t="str">
        <f>IF(SUM(บันทึกข้อมูล!AE251:AF251)=0,"",SUM(บันทึกข้อมูล!AE251:AF251))</f>
        <v/>
      </c>
      <c r="J251" s="64" t="str">
        <f>IF(SUM(บันทึกข้อมูล!AG251:AG251)=0,"",SUM(บันทึกข้อมูล!AG251:AG251))</f>
        <v/>
      </c>
      <c r="K251" s="64" t="str">
        <f>IF(SUM(บันทึกข้อมูล!AH251:AN251)=0,"",SUM(บันทึกข้อมูล!AH251:AN251))</f>
        <v/>
      </c>
      <c r="L251" s="64" t="str">
        <f>IF(SUM(บันทึกข้อมูล!U251:AN251)=0,"",SUM(บันทึกข้อมูล!U251:AN251))</f>
        <v/>
      </c>
      <c r="M251" s="61" t="str">
        <f>IF(SUM(บันทึกข้อมูล!AO251:AS251)=0,"",SUM(บันทึกข้อมูล!AO251:AS251))</f>
        <v/>
      </c>
      <c r="N251" s="95" t="str">
        <f t="shared" si="8"/>
        <v/>
      </c>
      <c r="O251" s="96" t="str">
        <f t="shared" si="7"/>
        <v/>
      </c>
    </row>
    <row r="252" spans="1:15" ht="18">
      <c r="A252" s="63" t="str">
        <f>IF(SUM(บันทึกข้อมูล!E252:H252)=0,"",SUM(บันทึกข้อมูล!E252:H252))</f>
        <v/>
      </c>
      <c r="B252" s="63" t="str">
        <f>IF(SUM(บันทึกข้อมูล!I252:L252)=0,"",SUM(บันทึกข้อมูล!I252:L252))</f>
        <v/>
      </c>
      <c r="C252" s="63" t="str">
        <f>IF(SUM(บันทึกข้อมูล!M252:P252)=0,"",SUM(บันทึกข้อมูล!M252:P252))</f>
        <v/>
      </c>
      <c r="D252" s="63" t="str">
        <f>IF(SUM(บันทึกข้อมูล!Q252:T252)=0,"",SUM(บันทึกข้อมูล!Q252:T252))</f>
        <v/>
      </c>
      <c r="E252" s="63" t="str">
        <f>IF(SUM(บันทึกข้อมูล!E252:T252)=0,"",SUM(บันทึกข้อมูล!E252:T252))</f>
        <v/>
      </c>
      <c r="F252" s="64" t="str">
        <f>IF(SUM(บันทึกข้อมูล!U252:Z252)=0,"",SUM(บันทึกข้อมูล!U252:Z252))</f>
        <v/>
      </c>
      <c r="G252" s="64" t="str">
        <f>IF(SUM(บันทึกข้อมูล!AA252:AB252)=0,"",SUM(บันทึกข้อมูล!AA252:AB252))</f>
        <v/>
      </c>
      <c r="H252" s="64" t="str">
        <f>IF(SUM(บันทึกข้อมูล!AC252:AD252)=0,"",SUM(บันทึกข้อมูล!AC252:AD252))</f>
        <v/>
      </c>
      <c r="I252" s="64" t="str">
        <f>IF(SUM(บันทึกข้อมูล!AE252:AF252)=0,"",SUM(บันทึกข้อมูล!AE252:AF252))</f>
        <v/>
      </c>
      <c r="J252" s="64" t="str">
        <f>IF(SUM(บันทึกข้อมูล!AG252:AG252)=0,"",SUM(บันทึกข้อมูล!AG252:AG252))</f>
        <v/>
      </c>
      <c r="K252" s="64" t="str">
        <f>IF(SUM(บันทึกข้อมูล!AH252:AN252)=0,"",SUM(บันทึกข้อมูล!AH252:AN252))</f>
        <v/>
      </c>
      <c r="L252" s="64" t="str">
        <f>IF(SUM(บันทึกข้อมูล!U252:AN252)=0,"",SUM(บันทึกข้อมูล!U252:AN252))</f>
        <v/>
      </c>
      <c r="M252" s="61" t="str">
        <f>IF(SUM(บันทึกข้อมูล!AO252:AS252)=0,"",SUM(บันทึกข้อมูล!AO252:AS252))</f>
        <v/>
      </c>
      <c r="N252" s="95" t="str">
        <f t="shared" si="8"/>
        <v/>
      </c>
      <c r="O252" s="96" t="str">
        <f t="shared" si="7"/>
        <v/>
      </c>
    </row>
    <row r="253" spans="1:15" ht="18">
      <c r="A253" s="63" t="str">
        <f>IF(SUM(บันทึกข้อมูล!E253:H253)=0,"",SUM(บันทึกข้อมูล!E253:H253))</f>
        <v/>
      </c>
      <c r="B253" s="63" t="str">
        <f>IF(SUM(บันทึกข้อมูล!I253:L253)=0,"",SUM(บันทึกข้อมูล!I253:L253))</f>
        <v/>
      </c>
      <c r="C253" s="63" t="str">
        <f>IF(SUM(บันทึกข้อมูล!M253:P253)=0,"",SUM(บันทึกข้อมูล!M253:P253))</f>
        <v/>
      </c>
      <c r="D253" s="63" t="str">
        <f>IF(SUM(บันทึกข้อมูล!Q253:T253)=0,"",SUM(บันทึกข้อมูล!Q253:T253))</f>
        <v/>
      </c>
      <c r="E253" s="63" t="str">
        <f>IF(SUM(บันทึกข้อมูล!E253:T253)=0,"",SUM(บันทึกข้อมูล!E253:T253))</f>
        <v/>
      </c>
      <c r="F253" s="64" t="str">
        <f>IF(SUM(บันทึกข้อมูล!U253:Z253)=0,"",SUM(บันทึกข้อมูล!U253:Z253))</f>
        <v/>
      </c>
      <c r="G253" s="64" t="str">
        <f>IF(SUM(บันทึกข้อมูล!AA253:AB253)=0,"",SUM(บันทึกข้อมูล!AA253:AB253))</f>
        <v/>
      </c>
      <c r="H253" s="64" t="str">
        <f>IF(SUM(บันทึกข้อมูล!AC253:AD253)=0,"",SUM(บันทึกข้อมูล!AC253:AD253))</f>
        <v/>
      </c>
      <c r="I253" s="64" t="str">
        <f>IF(SUM(บันทึกข้อมูล!AE253:AF253)=0,"",SUM(บันทึกข้อมูล!AE253:AF253))</f>
        <v/>
      </c>
      <c r="J253" s="64" t="str">
        <f>IF(SUM(บันทึกข้อมูล!AG253:AG253)=0,"",SUM(บันทึกข้อมูล!AG253:AG253))</f>
        <v/>
      </c>
      <c r="K253" s="64" t="str">
        <f>IF(SUM(บันทึกข้อมูล!AH253:AN253)=0,"",SUM(บันทึกข้อมูล!AH253:AN253))</f>
        <v/>
      </c>
      <c r="L253" s="64" t="str">
        <f>IF(SUM(บันทึกข้อมูล!U253:AN253)=0,"",SUM(บันทึกข้อมูล!U253:AN253))</f>
        <v/>
      </c>
      <c r="M253" s="61" t="str">
        <f>IF(SUM(บันทึกข้อมูล!AO253:AS253)=0,"",SUM(บันทึกข้อมูล!AO253:AS253))</f>
        <v/>
      </c>
      <c r="N253" s="95" t="str">
        <f t="shared" si="8"/>
        <v/>
      </c>
      <c r="O253" s="96" t="str">
        <f t="shared" si="7"/>
        <v/>
      </c>
    </row>
    <row r="254" spans="1:15" ht="18">
      <c r="A254" s="63" t="str">
        <f>IF(SUM(บันทึกข้อมูล!E254:H254)=0,"",SUM(บันทึกข้อมูล!E254:H254))</f>
        <v/>
      </c>
      <c r="B254" s="63" t="str">
        <f>IF(SUM(บันทึกข้อมูล!I254:L254)=0,"",SUM(บันทึกข้อมูล!I254:L254))</f>
        <v/>
      </c>
      <c r="C254" s="63" t="str">
        <f>IF(SUM(บันทึกข้อมูล!M254:P254)=0,"",SUM(บันทึกข้อมูล!M254:P254))</f>
        <v/>
      </c>
      <c r="D254" s="63" t="str">
        <f>IF(SUM(บันทึกข้อมูล!Q254:T254)=0,"",SUM(บันทึกข้อมูล!Q254:T254))</f>
        <v/>
      </c>
      <c r="E254" s="63" t="str">
        <f>IF(SUM(บันทึกข้อมูล!E254:T254)=0,"",SUM(บันทึกข้อมูล!E254:T254))</f>
        <v/>
      </c>
      <c r="F254" s="64" t="str">
        <f>IF(SUM(บันทึกข้อมูล!U254:Z254)=0,"",SUM(บันทึกข้อมูล!U254:Z254))</f>
        <v/>
      </c>
      <c r="G254" s="64" t="str">
        <f>IF(SUM(บันทึกข้อมูล!AA254:AB254)=0,"",SUM(บันทึกข้อมูล!AA254:AB254))</f>
        <v/>
      </c>
      <c r="H254" s="64" t="str">
        <f>IF(SUM(บันทึกข้อมูล!AC254:AD254)=0,"",SUM(บันทึกข้อมูล!AC254:AD254))</f>
        <v/>
      </c>
      <c r="I254" s="64" t="str">
        <f>IF(SUM(บันทึกข้อมูล!AE254:AF254)=0,"",SUM(บันทึกข้อมูล!AE254:AF254))</f>
        <v/>
      </c>
      <c r="J254" s="64" t="str">
        <f>IF(SUM(บันทึกข้อมูล!AG254:AG254)=0,"",SUM(บันทึกข้อมูล!AG254:AG254))</f>
        <v/>
      </c>
      <c r="K254" s="64" t="str">
        <f>IF(SUM(บันทึกข้อมูล!AH254:AN254)=0,"",SUM(บันทึกข้อมูล!AH254:AN254))</f>
        <v/>
      </c>
      <c r="L254" s="64" t="str">
        <f>IF(SUM(บันทึกข้อมูล!U254:AN254)=0,"",SUM(บันทึกข้อมูล!U254:AN254))</f>
        <v/>
      </c>
      <c r="M254" s="61" t="str">
        <f>IF(SUM(บันทึกข้อมูล!AO254:AS254)=0,"",SUM(บันทึกข้อมูล!AO254:AS254))</f>
        <v/>
      </c>
      <c r="N254" s="95" t="str">
        <f t="shared" si="8"/>
        <v/>
      </c>
      <c r="O254" s="96" t="str">
        <f t="shared" si="7"/>
        <v/>
      </c>
    </row>
    <row r="255" spans="1:15" ht="18">
      <c r="A255" s="63" t="str">
        <f>IF(SUM(บันทึกข้อมูล!E255:H255)=0,"",SUM(บันทึกข้อมูล!E255:H255))</f>
        <v/>
      </c>
      <c r="B255" s="63" t="str">
        <f>IF(SUM(บันทึกข้อมูล!I255:L255)=0,"",SUM(บันทึกข้อมูล!I255:L255))</f>
        <v/>
      </c>
      <c r="C255" s="63" t="str">
        <f>IF(SUM(บันทึกข้อมูล!M255:P255)=0,"",SUM(บันทึกข้อมูล!M255:P255))</f>
        <v/>
      </c>
      <c r="D255" s="63" t="str">
        <f>IF(SUM(บันทึกข้อมูล!Q255:T255)=0,"",SUM(บันทึกข้อมูล!Q255:T255))</f>
        <v/>
      </c>
      <c r="E255" s="63" t="str">
        <f>IF(SUM(บันทึกข้อมูล!E255:T255)=0,"",SUM(บันทึกข้อมูล!E255:T255))</f>
        <v/>
      </c>
      <c r="F255" s="64" t="str">
        <f>IF(SUM(บันทึกข้อมูล!U255:Z255)=0,"",SUM(บันทึกข้อมูล!U255:Z255))</f>
        <v/>
      </c>
      <c r="G255" s="64" t="str">
        <f>IF(SUM(บันทึกข้อมูล!AA255:AB255)=0,"",SUM(บันทึกข้อมูล!AA255:AB255))</f>
        <v/>
      </c>
      <c r="H255" s="64" t="str">
        <f>IF(SUM(บันทึกข้อมูล!AC255:AD255)=0,"",SUM(บันทึกข้อมูล!AC255:AD255))</f>
        <v/>
      </c>
      <c r="I255" s="64" t="str">
        <f>IF(SUM(บันทึกข้อมูล!AE255:AF255)=0,"",SUM(บันทึกข้อมูล!AE255:AF255))</f>
        <v/>
      </c>
      <c r="J255" s="64" t="str">
        <f>IF(SUM(บันทึกข้อมูล!AG255:AG255)=0,"",SUM(บันทึกข้อมูล!AG255:AG255))</f>
        <v/>
      </c>
      <c r="K255" s="64" t="str">
        <f>IF(SUM(บันทึกข้อมูล!AH255:AN255)=0,"",SUM(บันทึกข้อมูล!AH255:AN255))</f>
        <v/>
      </c>
      <c r="L255" s="64" t="str">
        <f>IF(SUM(บันทึกข้อมูล!U255:AN255)=0,"",SUM(บันทึกข้อมูล!U255:AN255))</f>
        <v/>
      </c>
      <c r="M255" s="61" t="str">
        <f>IF(SUM(บันทึกข้อมูล!AO255:AS255)=0,"",SUM(บันทึกข้อมูล!AO255:AS255))</f>
        <v/>
      </c>
      <c r="N255" s="95" t="str">
        <f t="shared" si="8"/>
        <v/>
      </c>
      <c r="O255" s="96" t="str">
        <f t="shared" si="7"/>
        <v/>
      </c>
    </row>
    <row r="256" spans="1:15" ht="18">
      <c r="A256" s="63" t="str">
        <f>IF(SUM(บันทึกข้อมูล!E256:H256)=0,"",SUM(บันทึกข้อมูล!E256:H256))</f>
        <v/>
      </c>
      <c r="B256" s="63" t="str">
        <f>IF(SUM(บันทึกข้อมูล!I256:L256)=0,"",SUM(บันทึกข้อมูล!I256:L256))</f>
        <v/>
      </c>
      <c r="C256" s="63" t="str">
        <f>IF(SUM(บันทึกข้อมูล!M256:P256)=0,"",SUM(บันทึกข้อมูล!M256:P256))</f>
        <v/>
      </c>
      <c r="D256" s="63" t="str">
        <f>IF(SUM(บันทึกข้อมูล!Q256:T256)=0,"",SUM(บันทึกข้อมูล!Q256:T256))</f>
        <v/>
      </c>
      <c r="E256" s="63" t="str">
        <f>IF(SUM(บันทึกข้อมูล!E256:T256)=0,"",SUM(บันทึกข้อมูล!E256:T256))</f>
        <v/>
      </c>
      <c r="F256" s="64" t="str">
        <f>IF(SUM(บันทึกข้อมูล!U256:Z256)=0,"",SUM(บันทึกข้อมูล!U256:Z256))</f>
        <v/>
      </c>
      <c r="G256" s="64" t="str">
        <f>IF(SUM(บันทึกข้อมูล!AA256:AB256)=0,"",SUM(บันทึกข้อมูล!AA256:AB256))</f>
        <v/>
      </c>
      <c r="H256" s="64" t="str">
        <f>IF(SUM(บันทึกข้อมูล!AC256:AD256)=0,"",SUM(บันทึกข้อมูล!AC256:AD256))</f>
        <v/>
      </c>
      <c r="I256" s="64" t="str">
        <f>IF(SUM(บันทึกข้อมูล!AE256:AF256)=0,"",SUM(บันทึกข้อมูล!AE256:AF256))</f>
        <v/>
      </c>
      <c r="J256" s="64" t="str">
        <f>IF(SUM(บันทึกข้อมูล!AG256:AG256)=0,"",SUM(บันทึกข้อมูล!AG256:AG256))</f>
        <v/>
      </c>
      <c r="K256" s="64" t="str">
        <f>IF(SUM(บันทึกข้อมูล!AH256:AN256)=0,"",SUM(บันทึกข้อมูล!AH256:AN256))</f>
        <v/>
      </c>
      <c r="L256" s="64" t="str">
        <f>IF(SUM(บันทึกข้อมูล!U256:AN256)=0,"",SUM(บันทึกข้อมูล!U256:AN256))</f>
        <v/>
      </c>
      <c r="M256" s="61" t="str">
        <f>IF(SUM(บันทึกข้อมูล!AO256:AS256)=0,"",SUM(บันทึกข้อมูล!AO256:AS256))</f>
        <v/>
      </c>
      <c r="N256" s="95" t="str">
        <f t="shared" si="8"/>
        <v/>
      </c>
      <c r="O256" s="96" t="str">
        <f t="shared" si="7"/>
        <v/>
      </c>
    </row>
    <row r="257" spans="1:15" ht="18">
      <c r="A257" s="63" t="str">
        <f>IF(SUM(บันทึกข้อมูล!E257:H257)=0,"",SUM(บันทึกข้อมูล!E257:H257))</f>
        <v/>
      </c>
      <c r="B257" s="63" t="str">
        <f>IF(SUM(บันทึกข้อมูล!I257:L257)=0,"",SUM(บันทึกข้อมูล!I257:L257))</f>
        <v/>
      </c>
      <c r="C257" s="63" t="str">
        <f>IF(SUM(บันทึกข้อมูล!M257:P257)=0,"",SUM(บันทึกข้อมูล!M257:P257))</f>
        <v/>
      </c>
      <c r="D257" s="63" t="str">
        <f>IF(SUM(บันทึกข้อมูล!Q257:T257)=0,"",SUM(บันทึกข้อมูล!Q257:T257))</f>
        <v/>
      </c>
      <c r="E257" s="63" t="str">
        <f>IF(SUM(บันทึกข้อมูล!E257:T257)=0,"",SUM(บันทึกข้อมูล!E257:T257))</f>
        <v/>
      </c>
      <c r="F257" s="64" t="str">
        <f>IF(SUM(บันทึกข้อมูล!U257:Z257)=0,"",SUM(บันทึกข้อมูล!U257:Z257))</f>
        <v/>
      </c>
      <c r="G257" s="64" t="str">
        <f>IF(SUM(บันทึกข้อมูล!AA257:AB257)=0,"",SUM(บันทึกข้อมูล!AA257:AB257))</f>
        <v/>
      </c>
      <c r="H257" s="64" t="str">
        <f>IF(SUM(บันทึกข้อมูล!AC257:AD257)=0,"",SUM(บันทึกข้อมูล!AC257:AD257))</f>
        <v/>
      </c>
      <c r="I257" s="64" t="str">
        <f>IF(SUM(บันทึกข้อมูล!AE257:AF257)=0,"",SUM(บันทึกข้อมูล!AE257:AF257))</f>
        <v/>
      </c>
      <c r="J257" s="64" t="str">
        <f>IF(SUM(บันทึกข้อมูล!AG257:AG257)=0,"",SUM(บันทึกข้อมูล!AG257:AG257))</f>
        <v/>
      </c>
      <c r="K257" s="64" t="str">
        <f>IF(SUM(บันทึกข้อมูล!AH257:AN257)=0,"",SUM(บันทึกข้อมูล!AH257:AN257))</f>
        <v/>
      </c>
      <c r="L257" s="64" t="str">
        <f>IF(SUM(บันทึกข้อมูล!U257:AN257)=0,"",SUM(บันทึกข้อมูล!U257:AN257))</f>
        <v/>
      </c>
      <c r="M257" s="61" t="str">
        <f>IF(SUM(บันทึกข้อมูล!AO257:AS257)=0,"",SUM(บันทึกข้อมูล!AO257:AS257))</f>
        <v/>
      </c>
      <c r="N257" s="95" t="str">
        <f t="shared" si="8"/>
        <v/>
      </c>
      <c r="O257" s="96" t="str">
        <f t="shared" si="7"/>
        <v/>
      </c>
    </row>
    <row r="258" spans="1:15" ht="18">
      <c r="A258" s="63" t="str">
        <f>IF(SUM(บันทึกข้อมูล!E258:H258)=0,"",SUM(บันทึกข้อมูล!E258:H258))</f>
        <v/>
      </c>
      <c r="B258" s="63" t="str">
        <f>IF(SUM(บันทึกข้อมูล!I258:L258)=0,"",SUM(บันทึกข้อมูล!I258:L258))</f>
        <v/>
      </c>
      <c r="C258" s="63" t="str">
        <f>IF(SUM(บันทึกข้อมูล!M258:P258)=0,"",SUM(บันทึกข้อมูล!M258:P258))</f>
        <v/>
      </c>
      <c r="D258" s="63" t="str">
        <f>IF(SUM(บันทึกข้อมูล!Q258:T258)=0,"",SUM(บันทึกข้อมูล!Q258:T258))</f>
        <v/>
      </c>
      <c r="E258" s="63" t="str">
        <f>IF(SUM(บันทึกข้อมูล!E258:T258)=0,"",SUM(บันทึกข้อมูล!E258:T258))</f>
        <v/>
      </c>
      <c r="F258" s="64" t="str">
        <f>IF(SUM(บันทึกข้อมูล!U258:Z258)=0,"",SUM(บันทึกข้อมูล!U258:Z258))</f>
        <v/>
      </c>
      <c r="G258" s="64" t="str">
        <f>IF(SUM(บันทึกข้อมูล!AA258:AB258)=0,"",SUM(บันทึกข้อมูล!AA258:AB258))</f>
        <v/>
      </c>
      <c r="H258" s="64" t="str">
        <f>IF(SUM(บันทึกข้อมูล!AC258:AD258)=0,"",SUM(บันทึกข้อมูล!AC258:AD258))</f>
        <v/>
      </c>
      <c r="I258" s="64" t="str">
        <f>IF(SUM(บันทึกข้อมูล!AE258:AF258)=0,"",SUM(บันทึกข้อมูล!AE258:AF258))</f>
        <v/>
      </c>
      <c r="J258" s="64" t="str">
        <f>IF(SUM(บันทึกข้อมูล!AG258:AG258)=0,"",SUM(บันทึกข้อมูล!AG258:AG258))</f>
        <v/>
      </c>
      <c r="K258" s="64" t="str">
        <f>IF(SUM(บันทึกข้อมูล!AH258:AN258)=0,"",SUM(บันทึกข้อมูล!AH258:AN258))</f>
        <v/>
      </c>
      <c r="L258" s="64" t="str">
        <f>IF(SUM(บันทึกข้อมูล!U258:AN258)=0,"",SUM(บันทึกข้อมูล!U258:AN258))</f>
        <v/>
      </c>
      <c r="M258" s="61" t="str">
        <f>IF(SUM(บันทึกข้อมูล!AO258:AS258)=0,"",SUM(บันทึกข้อมูล!AO258:AS258))</f>
        <v/>
      </c>
      <c r="N258" s="95" t="str">
        <f t="shared" si="8"/>
        <v/>
      </c>
      <c r="O258" s="96" t="str">
        <f t="shared" si="7"/>
        <v/>
      </c>
    </row>
    <row r="259" spans="1:15" ht="18">
      <c r="A259" s="63" t="str">
        <f>IF(SUM(บันทึกข้อมูล!E259:H259)=0,"",SUM(บันทึกข้อมูล!E259:H259))</f>
        <v/>
      </c>
      <c r="B259" s="63" t="str">
        <f>IF(SUM(บันทึกข้อมูล!I259:L259)=0,"",SUM(บันทึกข้อมูล!I259:L259))</f>
        <v/>
      </c>
      <c r="C259" s="63" t="str">
        <f>IF(SUM(บันทึกข้อมูล!M259:P259)=0,"",SUM(บันทึกข้อมูล!M259:P259))</f>
        <v/>
      </c>
      <c r="D259" s="63" t="str">
        <f>IF(SUM(บันทึกข้อมูล!Q259:T259)=0,"",SUM(บันทึกข้อมูล!Q259:T259))</f>
        <v/>
      </c>
      <c r="E259" s="63" t="str">
        <f>IF(SUM(บันทึกข้อมูล!E259:T259)=0,"",SUM(บันทึกข้อมูล!E259:T259))</f>
        <v/>
      </c>
      <c r="F259" s="64" t="str">
        <f>IF(SUM(บันทึกข้อมูล!U259:Z259)=0,"",SUM(บันทึกข้อมูล!U259:Z259))</f>
        <v/>
      </c>
      <c r="G259" s="64" t="str">
        <f>IF(SUM(บันทึกข้อมูล!AA259:AB259)=0,"",SUM(บันทึกข้อมูล!AA259:AB259))</f>
        <v/>
      </c>
      <c r="H259" s="64" t="str">
        <f>IF(SUM(บันทึกข้อมูล!AC259:AD259)=0,"",SUM(บันทึกข้อมูล!AC259:AD259))</f>
        <v/>
      </c>
      <c r="I259" s="64" t="str">
        <f>IF(SUM(บันทึกข้อมูล!AE259:AF259)=0,"",SUM(บันทึกข้อมูล!AE259:AF259))</f>
        <v/>
      </c>
      <c r="J259" s="64" t="str">
        <f>IF(SUM(บันทึกข้อมูล!AG259:AG259)=0,"",SUM(บันทึกข้อมูล!AG259:AG259))</f>
        <v/>
      </c>
      <c r="K259" s="64" t="str">
        <f>IF(SUM(บันทึกข้อมูล!AH259:AN259)=0,"",SUM(บันทึกข้อมูล!AH259:AN259))</f>
        <v/>
      </c>
      <c r="L259" s="64" t="str">
        <f>IF(SUM(บันทึกข้อมูล!U259:AN259)=0,"",SUM(บันทึกข้อมูล!U259:AN259))</f>
        <v/>
      </c>
      <c r="M259" s="61" t="str">
        <f>IF(SUM(บันทึกข้อมูล!AO259:AS259)=0,"",SUM(บันทึกข้อมูล!AO259:AS259))</f>
        <v/>
      </c>
      <c r="N259" s="95" t="str">
        <f t="shared" si="8"/>
        <v/>
      </c>
      <c r="O259" s="96" t="str">
        <f t="shared" ref="O259:O322" si="9">IF(L259="","",IF(L259&gt;=77,"1",""))</f>
        <v/>
      </c>
    </row>
    <row r="260" spans="1:15" ht="18">
      <c r="A260" s="63" t="str">
        <f>IF(SUM(บันทึกข้อมูล!E260:H260)=0,"",SUM(บันทึกข้อมูล!E260:H260))</f>
        <v/>
      </c>
      <c r="B260" s="63" t="str">
        <f>IF(SUM(บันทึกข้อมูล!I260:L260)=0,"",SUM(บันทึกข้อมูล!I260:L260))</f>
        <v/>
      </c>
      <c r="C260" s="63" t="str">
        <f>IF(SUM(บันทึกข้อมูล!M260:P260)=0,"",SUM(บันทึกข้อมูล!M260:P260))</f>
        <v/>
      </c>
      <c r="D260" s="63" t="str">
        <f>IF(SUM(บันทึกข้อมูล!Q260:T260)=0,"",SUM(บันทึกข้อมูล!Q260:T260))</f>
        <v/>
      </c>
      <c r="E260" s="63" t="str">
        <f>IF(SUM(บันทึกข้อมูล!E260:T260)=0,"",SUM(บันทึกข้อมูล!E260:T260))</f>
        <v/>
      </c>
      <c r="F260" s="64" t="str">
        <f>IF(SUM(บันทึกข้อมูล!U260:Z260)=0,"",SUM(บันทึกข้อมูล!U260:Z260))</f>
        <v/>
      </c>
      <c r="G260" s="64" t="str">
        <f>IF(SUM(บันทึกข้อมูล!AA260:AB260)=0,"",SUM(บันทึกข้อมูล!AA260:AB260))</f>
        <v/>
      </c>
      <c r="H260" s="64" t="str">
        <f>IF(SUM(บันทึกข้อมูล!AC260:AD260)=0,"",SUM(บันทึกข้อมูล!AC260:AD260))</f>
        <v/>
      </c>
      <c r="I260" s="64" t="str">
        <f>IF(SUM(บันทึกข้อมูล!AE260:AF260)=0,"",SUM(บันทึกข้อมูล!AE260:AF260))</f>
        <v/>
      </c>
      <c r="J260" s="64" t="str">
        <f>IF(SUM(บันทึกข้อมูล!AG260:AG260)=0,"",SUM(บันทึกข้อมูล!AG260:AG260))</f>
        <v/>
      </c>
      <c r="K260" s="64" t="str">
        <f>IF(SUM(บันทึกข้อมูล!AH260:AN260)=0,"",SUM(บันทึกข้อมูล!AH260:AN260))</f>
        <v/>
      </c>
      <c r="L260" s="64" t="str">
        <f>IF(SUM(บันทึกข้อมูล!U260:AN260)=0,"",SUM(บันทึกข้อมูล!U260:AN260))</f>
        <v/>
      </c>
      <c r="M260" s="61" t="str">
        <f>IF(SUM(บันทึกข้อมูล!AO260:AS260)=0,"",SUM(บันทึกข้อมูล!AO260:AS260))</f>
        <v/>
      </c>
      <c r="N260" s="95" t="str">
        <f t="shared" si="8"/>
        <v/>
      </c>
      <c r="O260" s="96" t="str">
        <f t="shared" si="9"/>
        <v/>
      </c>
    </row>
    <row r="261" spans="1:15" ht="18">
      <c r="A261" s="63" t="str">
        <f>IF(SUM(บันทึกข้อมูล!E261:H261)=0,"",SUM(บันทึกข้อมูล!E261:H261))</f>
        <v/>
      </c>
      <c r="B261" s="63" t="str">
        <f>IF(SUM(บันทึกข้อมูล!I261:L261)=0,"",SUM(บันทึกข้อมูล!I261:L261))</f>
        <v/>
      </c>
      <c r="C261" s="63" t="str">
        <f>IF(SUM(บันทึกข้อมูล!M261:P261)=0,"",SUM(บันทึกข้อมูล!M261:P261))</f>
        <v/>
      </c>
      <c r="D261" s="63" t="str">
        <f>IF(SUM(บันทึกข้อมูล!Q261:T261)=0,"",SUM(บันทึกข้อมูล!Q261:T261))</f>
        <v/>
      </c>
      <c r="E261" s="63" t="str">
        <f>IF(SUM(บันทึกข้อมูล!E261:T261)=0,"",SUM(บันทึกข้อมูล!E261:T261))</f>
        <v/>
      </c>
      <c r="F261" s="64" t="str">
        <f>IF(SUM(บันทึกข้อมูล!U261:Z261)=0,"",SUM(บันทึกข้อมูล!U261:Z261))</f>
        <v/>
      </c>
      <c r="G261" s="64" t="str">
        <f>IF(SUM(บันทึกข้อมูล!AA261:AB261)=0,"",SUM(บันทึกข้อมูล!AA261:AB261))</f>
        <v/>
      </c>
      <c r="H261" s="64" t="str">
        <f>IF(SUM(บันทึกข้อมูล!AC261:AD261)=0,"",SUM(บันทึกข้อมูล!AC261:AD261))</f>
        <v/>
      </c>
      <c r="I261" s="64" t="str">
        <f>IF(SUM(บันทึกข้อมูล!AE261:AF261)=0,"",SUM(บันทึกข้อมูล!AE261:AF261))</f>
        <v/>
      </c>
      <c r="J261" s="64" t="str">
        <f>IF(SUM(บันทึกข้อมูล!AG261:AG261)=0,"",SUM(บันทึกข้อมูล!AG261:AG261))</f>
        <v/>
      </c>
      <c r="K261" s="64" t="str">
        <f>IF(SUM(บันทึกข้อมูล!AH261:AN261)=0,"",SUM(บันทึกข้อมูล!AH261:AN261))</f>
        <v/>
      </c>
      <c r="L261" s="64" t="str">
        <f>IF(SUM(บันทึกข้อมูล!U261:AN261)=0,"",SUM(บันทึกข้อมูล!U261:AN261))</f>
        <v/>
      </c>
      <c r="M261" s="61" t="str">
        <f>IF(SUM(บันทึกข้อมูล!AO261:AS261)=0,"",SUM(บันทึกข้อมูล!AO261:AS261))</f>
        <v/>
      </c>
      <c r="N261" s="95" t="str">
        <f t="shared" si="8"/>
        <v/>
      </c>
      <c r="O261" s="96" t="str">
        <f t="shared" si="9"/>
        <v/>
      </c>
    </row>
    <row r="262" spans="1:15" ht="18">
      <c r="A262" s="63" t="str">
        <f>IF(SUM(บันทึกข้อมูล!E262:H262)=0,"",SUM(บันทึกข้อมูล!E262:H262))</f>
        <v/>
      </c>
      <c r="B262" s="63" t="str">
        <f>IF(SUM(บันทึกข้อมูล!I262:L262)=0,"",SUM(บันทึกข้อมูล!I262:L262))</f>
        <v/>
      </c>
      <c r="C262" s="63" t="str">
        <f>IF(SUM(บันทึกข้อมูล!M262:P262)=0,"",SUM(บันทึกข้อมูล!M262:P262))</f>
        <v/>
      </c>
      <c r="D262" s="63" t="str">
        <f>IF(SUM(บันทึกข้อมูล!Q262:T262)=0,"",SUM(บันทึกข้อมูล!Q262:T262))</f>
        <v/>
      </c>
      <c r="E262" s="63" t="str">
        <f>IF(SUM(บันทึกข้อมูล!E262:T262)=0,"",SUM(บันทึกข้อมูล!E262:T262))</f>
        <v/>
      </c>
      <c r="F262" s="64" t="str">
        <f>IF(SUM(บันทึกข้อมูล!U262:Z262)=0,"",SUM(บันทึกข้อมูล!U262:Z262))</f>
        <v/>
      </c>
      <c r="G262" s="64" t="str">
        <f>IF(SUM(บันทึกข้อมูล!AA262:AB262)=0,"",SUM(บันทึกข้อมูล!AA262:AB262))</f>
        <v/>
      </c>
      <c r="H262" s="64" t="str">
        <f>IF(SUM(บันทึกข้อมูล!AC262:AD262)=0,"",SUM(บันทึกข้อมูล!AC262:AD262))</f>
        <v/>
      </c>
      <c r="I262" s="64" t="str">
        <f>IF(SUM(บันทึกข้อมูล!AE262:AF262)=0,"",SUM(บันทึกข้อมูล!AE262:AF262))</f>
        <v/>
      </c>
      <c r="J262" s="64" t="str">
        <f>IF(SUM(บันทึกข้อมูล!AG262:AG262)=0,"",SUM(บันทึกข้อมูล!AG262:AG262))</f>
        <v/>
      </c>
      <c r="K262" s="64" t="str">
        <f>IF(SUM(บันทึกข้อมูล!AH262:AN262)=0,"",SUM(บันทึกข้อมูล!AH262:AN262))</f>
        <v/>
      </c>
      <c r="L262" s="64" t="str">
        <f>IF(SUM(บันทึกข้อมูล!U262:AN262)=0,"",SUM(บันทึกข้อมูล!U262:AN262))</f>
        <v/>
      </c>
      <c r="M262" s="61" t="str">
        <f>IF(SUM(บันทึกข้อมูล!AO262:AS262)=0,"",SUM(บันทึกข้อมูล!AO262:AS262))</f>
        <v/>
      </c>
      <c r="N262" s="95" t="str">
        <f t="shared" si="8"/>
        <v/>
      </c>
      <c r="O262" s="96" t="str">
        <f t="shared" si="9"/>
        <v/>
      </c>
    </row>
    <row r="263" spans="1:15" ht="18">
      <c r="A263" s="63" t="str">
        <f>IF(SUM(บันทึกข้อมูล!E263:H263)=0,"",SUM(บันทึกข้อมูล!E263:H263))</f>
        <v/>
      </c>
      <c r="B263" s="63" t="str">
        <f>IF(SUM(บันทึกข้อมูล!I263:L263)=0,"",SUM(บันทึกข้อมูล!I263:L263))</f>
        <v/>
      </c>
      <c r="C263" s="63" t="str">
        <f>IF(SUM(บันทึกข้อมูล!M263:P263)=0,"",SUM(บันทึกข้อมูล!M263:P263))</f>
        <v/>
      </c>
      <c r="D263" s="63" t="str">
        <f>IF(SUM(บันทึกข้อมูล!Q263:T263)=0,"",SUM(บันทึกข้อมูล!Q263:T263))</f>
        <v/>
      </c>
      <c r="E263" s="63" t="str">
        <f>IF(SUM(บันทึกข้อมูล!E263:T263)=0,"",SUM(บันทึกข้อมูล!E263:T263))</f>
        <v/>
      </c>
      <c r="F263" s="64" t="str">
        <f>IF(SUM(บันทึกข้อมูล!U263:Z263)=0,"",SUM(บันทึกข้อมูล!U263:Z263))</f>
        <v/>
      </c>
      <c r="G263" s="64" t="str">
        <f>IF(SUM(บันทึกข้อมูล!AA263:AB263)=0,"",SUM(บันทึกข้อมูล!AA263:AB263))</f>
        <v/>
      </c>
      <c r="H263" s="64" t="str">
        <f>IF(SUM(บันทึกข้อมูล!AC263:AD263)=0,"",SUM(บันทึกข้อมูล!AC263:AD263))</f>
        <v/>
      </c>
      <c r="I263" s="64" t="str">
        <f>IF(SUM(บันทึกข้อมูล!AE263:AF263)=0,"",SUM(บันทึกข้อมูล!AE263:AF263))</f>
        <v/>
      </c>
      <c r="J263" s="64" t="str">
        <f>IF(SUM(บันทึกข้อมูล!AG263:AG263)=0,"",SUM(บันทึกข้อมูล!AG263:AG263))</f>
        <v/>
      </c>
      <c r="K263" s="64" t="str">
        <f>IF(SUM(บันทึกข้อมูล!AH263:AN263)=0,"",SUM(บันทึกข้อมูล!AH263:AN263))</f>
        <v/>
      </c>
      <c r="L263" s="64" t="str">
        <f>IF(SUM(บันทึกข้อมูล!U263:AN263)=0,"",SUM(บันทึกข้อมูล!U263:AN263))</f>
        <v/>
      </c>
      <c r="M263" s="61" t="str">
        <f>IF(SUM(บันทึกข้อมูล!AO263:AS263)=0,"",SUM(บันทึกข้อมูล!AO263:AS263))</f>
        <v/>
      </c>
      <c r="N263" s="95" t="str">
        <f t="shared" si="8"/>
        <v/>
      </c>
      <c r="O263" s="96" t="str">
        <f t="shared" si="9"/>
        <v/>
      </c>
    </row>
    <row r="264" spans="1:15" ht="18">
      <c r="A264" s="63" t="str">
        <f>IF(SUM(บันทึกข้อมูล!E264:H264)=0,"",SUM(บันทึกข้อมูล!E264:H264))</f>
        <v/>
      </c>
      <c r="B264" s="63" t="str">
        <f>IF(SUM(บันทึกข้อมูล!I264:L264)=0,"",SUM(บันทึกข้อมูล!I264:L264))</f>
        <v/>
      </c>
      <c r="C264" s="63" t="str">
        <f>IF(SUM(บันทึกข้อมูล!M264:P264)=0,"",SUM(บันทึกข้อมูล!M264:P264))</f>
        <v/>
      </c>
      <c r="D264" s="63" t="str">
        <f>IF(SUM(บันทึกข้อมูล!Q264:T264)=0,"",SUM(บันทึกข้อมูล!Q264:T264))</f>
        <v/>
      </c>
      <c r="E264" s="63" t="str">
        <f>IF(SUM(บันทึกข้อมูล!E264:T264)=0,"",SUM(บันทึกข้อมูล!E264:T264))</f>
        <v/>
      </c>
      <c r="F264" s="64" t="str">
        <f>IF(SUM(บันทึกข้อมูล!U264:Z264)=0,"",SUM(บันทึกข้อมูล!U264:Z264))</f>
        <v/>
      </c>
      <c r="G264" s="64" t="str">
        <f>IF(SUM(บันทึกข้อมูล!AA264:AB264)=0,"",SUM(บันทึกข้อมูล!AA264:AB264))</f>
        <v/>
      </c>
      <c r="H264" s="64" t="str">
        <f>IF(SUM(บันทึกข้อมูล!AC264:AD264)=0,"",SUM(บันทึกข้อมูล!AC264:AD264))</f>
        <v/>
      </c>
      <c r="I264" s="64" t="str">
        <f>IF(SUM(บันทึกข้อมูล!AE264:AF264)=0,"",SUM(บันทึกข้อมูล!AE264:AF264))</f>
        <v/>
      </c>
      <c r="J264" s="64" t="str">
        <f>IF(SUM(บันทึกข้อมูล!AG264:AG264)=0,"",SUM(บันทึกข้อมูล!AG264:AG264))</f>
        <v/>
      </c>
      <c r="K264" s="64" t="str">
        <f>IF(SUM(บันทึกข้อมูล!AH264:AN264)=0,"",SUM(บันทึกข้อมูล!AH264:AN264))</f>
        <v/>
      </c>
      <c r="L264" s="64" t="str">
        <f>IF(SUM(บันทึกข้อมูล!U264:AN264)=0,"",SUM(บันทึกข้อมูล!U264:AN264))</f>
        <v/>
      </c>
      <c r="M264" s="61" t="str">
        <f>IF(SUM(บันทึกข้อมูล!AO264:AS264)=0,"",SUM(บันทึกข้อมูล!AO264:AS264))</f>
        <v/>
      </c>
      <c r="N264" s="95" t="str">
        <f t="shared" si="8"/>
        <v/>
      </c>
      <c r="O264" s="96" t="str">
        <f t="shared" si="9"/>
        <v/>
      </c>
    </row>
    <row r="265" spans="1:15" ht="18">
      <c r="A265" s="63" t="str">
        <f>IF(SUM(บันทึกข้อมูล!E265:H265)=0,"",SUM(บันทึกข้อมูล!E265:H265))</f>
        <v/>
      </c>
      <c r="B265" s="63" t="str">
        <f>IF(SUM(บันทึกข้อมูล!I265:L265)=0,"",SUM(บันทึกข้อมูล!I265:L265))</f>
        <v/>
      </c>
      <c r="C265" s="63" t="str">
        <f>IF(SUM(บันทึกข้อมูล!M265:P265)=0,"",SUM(บันทึกข้อมูล!M265:P265))</f>
        <v/>
      </c>
      <c r="D265" s="63" t="str">
        <f>IF(SUM(บันทึกข้อมูล!Q265:T265)=0,"",SUM(บันทึกข้อมูล!Q265:T265))</f>
        <v/>
      </c>
      <c r="E265" s="63" t="str">
        <f>IF(SUM(บันทึกข้อมูล!E265:T265)=0,"",SUM(บันทึกข้อมูล!E265:T265))</f>
        <v/>
      </c>
      <c r="F265" s="64" t="str">
        <f>IF(SUM(บันทึกข้อมูล!U265:Z265)=0,"",SUM(บันทึกข้อมูล!U265:Z265))</f>
        <v/>
      </c>
      <c r="G265" s="64" t="str">
        <f>IF(SUM(บันทึกข้อมูล!AA265:AB265)=0,"",SUM(บันทึกข้อมูล!AA265:AB265))</f>
        <v/>
      </c>
      <c r="H265" s="64" t="str">
        <f>IF(SUM(บันทึกข้อมูล!AC265:AD265)=0,"",SUM(บันทึกข้อมูล!AC265:AD265))</f>
        <v/>
      </c>
      <c r="I265" s="64" t="str">
        <f>IF(SUM(บันทึกข้อมูล!AE265:AF265)=0,"",SUM(บันทึกข้อมูล!AE265:AF265))</f>
        <v/>
      </c>
      <c r="J265" s="64" t="str">
        <f>IF(SUM(บันทึกข้อมูล!AG265:AG265)=0,"",SUM(บันทึกข้อมูล!AG265:AG265))</f>
        <v/>
      </c>
      <c r="K265" s="64" t="str">
        <f>IF(SUM(บันทึกข้อมูล!AH265:AN265)=0,"",SUM(บันทึกข้อมูล!AH265:AN265))</f>
        <v/>
      </c>
      <c r="L265" s="64" t="str">
        <f>IF(SUM(บันทึกข้อมูล!U265:AN265)=0,"",SUM(บันทึกข้อมูล!U265:AN265))</f>
        <v/>
      </c>
      <c r="M265" s="61" t="str">
        <f>IF(SUM(บันทึกข้อมูล!AO265:AS265)=0,"",SUM(บันทึกข้อมูล!AO265:AS265))</f>
        <v/>
      </c>
      <c r="N265" s="95" t="str">
        <f t="shared" si="8"/>
        <v/>
      </c>
      <c r="O265" s="96" t="str">
        <f t="shared" si="9"/>
        <v/>
      </c>
    </row>
    <row r="266" spans="1:15" ht="18">
      <c r="A266" s="63" t="str">
        <f>IF(SUM(บันทึกข้อมูล!E266:H266)=0,"",SUM(บันทึกข้อมูล!E266:H266))</f>
        <v/>
      </c>
      <c r="B266" s="63" t="str">
        <f>IF(SUM(บันทึกข้อมูล!I266:L266)=0,"",SUM(บันทึกข้อมูล!I266:L266))</f>
        <v/>
      </c>
      <c r="C266" s="63" t="str">
        <f>IF(SUM(บันทึกข้อมูล!M266:P266)=0,"",SUM(บันทึกข้อมูล!M266:P266))</f>
        <v/>
      </c>
      <c r="D266" s="63" t="str">
        <f>IF(SUM(บันทึกข้อมูล!Q266:T266)=0,"",SUM(บันทึกข้อมูล!Q266:T266))</f>
        <v/>
      </c>
      <c r="E266" s="63" t="str">
        <f>IF(SUM(บันทึกข้อมูล!E266:T266)=0,"",SUM(บันทึกข้อมูล!E266:T266))</f>
        <v/>
      </c>
      <c r="F266" s="64" t="str">
        <f>IF(SUM(บันทึกข้อมูล!U266:Z266)=0,"",SUM(บันทึกข้อมูล!U266:Z266))</f>
        <v/>
      </c>
      <c r="G266" s="64" t="str">
        <f>IF(SUM(บันทึกข้อมูล!AA266:AB266)=0,"",SUM(บันทึกข้อมูล!AA266:AB266))</f>
        <v/>
      </c>
      <c r="H266" s="64" t="str">
        <f>IF(SUM(บันทึกข้อมูล!AC266:AD266)=0,"",SUM(บันทึกข้อมูล!AC266:AD266))</f>
        <v/>
      </c>
      <c r="I266" s="64" t="str">
        <f>IF(SUM(บันทึกข้อมูล!AE266:AF266)=0,"",SUM(บันทึกข้อมูล!AE266:AF266))</f>
        <v/>
      </c>
      <c r="J266" s="64" t="str">
        <f>IF(SUM(บันทึกข้อมูล!AG266:AG266)=0,"",SUM(บันทึกข้อมูล!AG266:AG266))</f>
        <v/>
      </c>
      <c r="K266" s="64" t="str">
        <f>IF(SUM(บันทึกข้อมูล!AH266:AN266)=0,"",SUM(บันทึกข้อมูล!AH266:AN266))</f>
        <v/>
      </c>
      <c r="L266" s="64" t="str">
        <f>IF(SUM(บันทึกข้อมูล!U266:AN266)=0,"",SUM(บันทึกข้อมูล!U266:AN266))</f>
        <v/>
      </c>
      <c r="M266" s="61" t="str">
        <f>IF(SUM(บันทึกข้อมูล!AO266:AS266)=0,"",SUM(บันทึกข้อมูล!AO266:AS266))</f>
        <v/>
      </c>
      <c r="N266" s="95" t="str">
        <f t="shared" si="8"/>
        <v/>
      </c>
      <c r="O266" s="96" t="str">
        <f t="shared" si="9"/>
        <v/>
      </c>
    </row>
    <row r="267" spans="1:15" ht="18">
      <c r="A267" s="63" t="str">
        <f>IF(SUM(บันทึกข้อมูล!E267:H267)=0,"",SUM(บันทึกข้อมูล!E267:H267))</f>
        <v/>
      </c>
      <c r="B267" s="63" t="str">
        <f>IF(SUM(บันทึกข้อมูล!I267:L267)=0,"",SUM(บันทึกข้อมูล!I267:L267))</f>
        <v/>
      </c>
      <c r="C267" s="63" t="str">
        <f>IF(SUM(บันทึกข้อมูล!M267:P267)=0,"",SUM(บันทึกข้อมูล!M267:P267))</f>
        <v/>
      </c>
      <c r="D267" s="63" t="str">
        <f>IF(SUM(บันทึกข้อมูล!Q267:T267)=0,"",SUM(บันทึกข้อมูล!Q267:T267))</f>
        <v/>
      </c>
      <c r="E267" s="63" t="str">
        <f>IF(SUM(บันทึกข้อมูล!E267:T267)=0,"",SUM(บันทึกข้อมูล!E267:T267))</f>
        <v/>
      </c>
      <c r="F267" s="64" t="str">
        <f>IF(SUM(บันทึกข้อมูล!U267:Z267)=0,"",SUM(บันทึกข้อมูล!U267:Z267))</f>
        <v/>
      </c>
      <c r="G267" s="64" t="str">
        <f>IF(SUM(บันทึกข้อมูล!AA267:AB267)=0,"",SUM(บันทึกข้อมูล!AA267:AB267))</f>
        <v/>
      </c>
      <c r="H267" s="64" t="str">
        <f>IF(SUM(บันทึกข้อมูล!AC267:AD267)=0,"",SUM(บันทึกข้อมูล!AC267:AD267))</f>
        <v/>
      </c>
      <c r="I267" s="64" t="str">
        <f>IF(SUM(บันทึกข้อมูล!AE267:AF267)=0,"",SUM(บันทึกข้อมูล!AE267:AF267))</f>
        <v/>
      </c>
      <c r="J267" s="64" t="str">
        <f>IF(SUM(บันทึกข้อมูล!AG267:AG267)=0,"",SUM(บันทึกข้อมูล!AG267:AG267))</f>
        <v/>
      </c>
      <c r="K267" s="64" t="str">
        <f>IF(SUM(บันทึกข้อมูล!AH267:AN267)=0,"",SUM(บันทึกข้อมูล!AH267:AN267))</f>
        <v/>
      </c>
      <c r="L267" s="64" t="str">
        <f>IF(SUM(บันทึกข้อมูล!U267:AN267)=0,"",SUM(บันทึกข้อมูล!U267:AN267))</f>
        <v/>
      </c>
      <c r="M267" s="61" t="str">
        <f>IF(SUM(บันทึกข้อมูล!AO267:AS267)=0,"",SUM(บันทึกข้อมูล!AO267:AS267))</f>
        <v/>
      </c>
      <c r="N267" s="95" t="str">
        <f t="shared" si="8"/>
        <v/>
      </c>
      <c r="O267" s="96" t="str">
        <f t="shared" si="9"/>
        <v/>
      </c>
    </row>
    <row r="268" spans="1:15" ht="18">
      <c r="A268" s="63" t="str">
        <f>IF(SUM(บันทึกข้อมูล!E268:H268)=0,"",SUM(บันทึกข้อมูล!E268:H268))</f>
        <v/>
      </c>
      <c r="B268" s="63" t="str">
        <f>IF(SUM(บันทึกข้อมูล!I268:L268)=0,"",SUM(บันทึกข้อมูล!I268:L268))</f>
        <v/>
      </c>
      <c r="C268" s="63" t="str">
        <f>IF(SUM(บันทึกข้อมูล!M268:P268)=0,"",SUM(บันทึกข้อมูล!M268:P268))</f>
        <v/>
      </c>
      <c r="D268" s="63" t="str">
        <f>IF(SUM(บันทึกข้อมูล!Q268:T268)=0,"",SUM(บันทึกข้อมูล!Q268:T268))</f>
        <v/>
      </c>
      <c r="E268" s="63" t="str">
        <f>IF(SUM(บันทึกข้อมูล!E268:T268)=0,"",SUM(บันทึกข้อมูล!E268:T268))</f>
        <v/>
      </c>
      <c r="F268" s="64" t="str">
        <f>IF(SUM(บันทึกข้อมูล!U268:Z268)=0,"",SUM(บันทึกข้อมูล!U268:Z268))</f>
        <v/>
      </c>
      <c r="G268" s="64" t="str">
        <f>IF(SUM(บันทึกข้อมูล!AA268:AB268)=0,"",SUM(บันทึกข้อมูล!AA268:AB268))</f>
        <v/>
      </c>
      <c r="H268" s="64" t="str">
        <f>IF(SUM(บันทึกข้อมูล!AC268:AD268)=0,"",SUM(บันทึกข้อมูล!AC268:AD268))</f>
        <v/>
      </c>
      <c r="I268" s="64" t="str">
        <f>IF(SUM(บันทึกข้อมูล!AE268:AF268)=0,"",SUM(บันทึกข้อมูล!AE268:AF268))</f>
        <v/>
      </c>
      <c r="J268" s="64" t="str">
        <f>IF(SUM(บันทึกข้อมูล!AG268:AG268)=0,"",SUM(บันทึกข้อมูล!AG268:AG268))</f>
        <v/>
      </c>
      <c r="K268" s="64" t="str">
        <f>IF(SUM(บันทึกข้อมูล!AH268:AN268)=0,"",SUM(บันทึกข้อมูล!AH268:AN268))</f>
        <v/>
      </c>
      <c r="L268" s="64" t="str">
        <f>IF(SUM(บันทึกข้อมูล!U268:AN268)=0,"",SUM(บันทึกข้อมูล!U268:AN268))</f>
        <v/>
      </c>
      <c r="M268" s="61" t="str">
        <f>IF(SUM(บันทึกข้อมูล!AO268:AS268)=0,"",SUM(บันทึกข้อมูล!AO268:AS268))</f>
        <v/>
      </c>
      <c r="N268" s="95" t="str">
        <f t="shared" si="8"/>
        <v/>
      </c>
      <c r="O268" s="96" t="str">
        <f t="shared" si="9"/>
        <v/>
      </c>
    </row>
    <row r="269" spans="1:15" ht="18">
      <c r="A269" s="63" t="str">
        <f>IF(SUM(บันทึกข้อมูล!E269:H269)=0,"",SUM(บันทึกข้อมูล!E269:H269))</f>
        <v/>
      </c>
      <c r="B269" s="63" t="str">
        <f>IF(SUM(บันทึกข้อมูล!I269:L269)=0,"",SUM(บันทึกข้อมูล!I269:L269))</f>
        <v/>
      </c>
      <c r="C269" s="63" t="str">
        <f>IF(SUM(บันทึกข้อมูล!M269:P269)=0,"",SUM(บันทึกข้อมูล!M269:P269))</f>
        <v/>
      </c>
      <c r="D269" s="63" t="str">
        <f>IF(SUM(บันทึกข้อมูล!Q269:T269)=0,"",SUM(บันทึกข้อมูล!Q269:T269))</f>
        <v/>
      </c>
      <c r="E269" s="63" t="str">
        <f>IF(SUM(บันทึกข้อมูล!E269:T269)=0,"",SUM(บันทึกข้อมูล!E269:T269))</f>
        <v/>
      </c>
      <c r="F269" s="64" t="str">
        <f>IF(SUM(บันทึกข้อมูล!U269:Z269)=0,"",SUM(บันทึกข้อมูล!U269:Z269))</f>
        <v/>
      </c>
      <c r="G269" s="64" t="str">
        <f>IF(SUM(บันทึกข้อมูล!AA269:AB269)=0,"",SUM(บันทึกข้อมูล!AA269:AB269))</f>
        <v/>
      </c>
      <c r="H269" s="64" t="str">
        <f>IF(SUM(บันทึกข้อมูล!AC269:AD269)=0,"",SUM(บันทึกข้อมูล!AC269:AD269))</f>
        <v/>
      </c>
      <c r="I269" s="64" t="str">
        <f>IF(SUM(บันทึกข้อมูล!AE269:AF269)=0,"",SUM(บันทึกข้อมูล!AE269:AF269))</f>
        <v/>
      </c>
      <c r="J269" s="64" t="str">
        <f>IF(SUM(บันทึกข้อมูล!AG269:AG269)=0,"",SUM(บันทึกข้อมูล!AG269:AG269))</f>
        <v/>
      </c>
      <c r="K269" s="64" t="str">
        <f>IF(SUM(บันทึกข้อมูล!AH269:AN269)=0,"",SUM(บันทึกข้อมูล!AH269:AN269))</f>
        <v/>
      </c>
      <c r="L269" s="64" t="str">
        <f>IF(SUM(บันทึกข้อมูล!U269:AN269)=0,"",SUM(บันทึกข้อมูล!U269:AN269))</f>
        <v/>
      </c>
      <c r="M269" s="61" t="str">
        <f>IF(SUM(บันทึกข้อมูล!AO269:AS269)=0,"",SUM(บันทึกข้อมูล!AO269:AS269))</f>
        <v/>
      </c>
      <c r="N269" s="95" t="str">
        <f t="shared" si="8"/>
        <v/>
      </c>
      <c r="O269" s="96" t="str">
        <f t="shared" si="9"/>
        <v/>
      </c>
    </row>
    <row r="270" spans="1:15" ht="18">
      <c r="A270" s="63" t="str">
        <f>IF(SUM(บันทึกข้อมูล!E270:H270)=0,"",SUM(บันทึกข้อมูล!E270:H270))</f>
        <v/>
      </c>
      <c r="B270" s="63" t="str">
        <f>IF(SUM(บันทึกข้อมูล!I270:L270)=0,"",SUM(บันทึกข้อมูล!I270:L270))</f>
        <v/>
      </c>
      <c r="C270" s="63" t="str">
        <f>IF(SUM(บันทึกข้อมูล!M270:P270)=0,"",SUM(บันทึกข้อมูล!M270:P270))</f>
        <v/>
      </c>
      <c r="D270" s="63" t="str">
        <f>IF(SUM(บันทึกข้อมูล!Q270:T270)=0,"",SUM(บันทึกข้อมูล!Q270:T270))</f>
        <v/>
      </c>
      <c r="E270" s="63" t="str">
        <f>IF(SUM(บันทึกข้อมูล!E270:T270)=0,"",SUM(บันทึกข้อมูล!E270:T270))</f>
        <v/>
      </c>
      <c r="F270" s="64" t="str">
        <f>IF(SUM(บันทึกข้อมูล!U270:Z270)=0,"",SUM(บันทึกข้อมูล!U270:Z270))</f>
        <v/>
      </c>
      <c r="G270" s="64" t="str">
        <f>IF(SUM(บันทึกข้อมูล!AA270:AB270)=0,"",SUM(บันทึกข้อมูล!AA270:AB270))</f>
        <v/>
      </c>
      <c r="H270" s="64" t="str">
        <f>IF(SUM(บันทึกข้อมูล!AC270:AD270)=0,"",SUM(บันทึกข้อมูล!AC270:AD270))</f>
        <v/>
      </c>
      <c r="I270" s="64" t="str">
        <f>IF(SUM(บันทึกข้อมูล!AE270:AF270)=0,"",SUM(บันทึกข้อมูล!AE270:AF270))</f>
        <v/>
      </c>
      <c r="J270" s="64" t="str">
        <f>IF(SUM(บันทึกข้อมูล!AG270:AG270)=0,"",SUM(บันทึกข้อมูล!AG270:AG270))</f>
        <v/>
      </c>
      <c r="K270" s="64" t="str">
        <f>IF(SUM(บันทึกข้อมูล!AH270:AN270)=0,"",SUM(บันทึกข้อมูล!AH270:AN270))</f>
        <v/>
      </c>
      <c r="L270" s="64" t="str">
        <f>IF(SUM(บันทึกข้อมูล!U270:AN270)=0,"",SUM(บันทึกข้อมูล!U270:AN270))</f>
        <v/>
      </c>
      <c r="M270" s="61" t="str">
        <f>IF(SUM(บันทึกข้อมูล!AO270:AS270)=0,"",SUM(บันทึกข้อมูล!AO270:AS270))</f>
        <v/>
      </c>
      <c r="N270" s="95" t="str">
        <f t="shared" si="8"/>
        <v/>
      </c>
      <c r="O270" s="96" t="str">
        <f t="shared" si="9"/>
        <v/>
      </c>
    </row>
    <row r="271" spans="1:15" ht="18">
      <c r="A271" s="63" t="str">
        <f>IF(SUM(บันทึกข้อมูล!E271:H271)=0,"",SUM(บันทึกข้อมูล!E271:H271))</f>
        <v/>
      </c>
      <c r="B271" s="63" t="str">
        <f>IF(SUM(บันทึกข้อมูล!I271:L271)=0,"",SUM(บันทึกข้อมูล!I271:L271))</f>
        <v/>
      </c>
      <c r="C271" s="63" t="str">
        <f>IF(SUM(บันทึกข้อมูล!M271:P271)=0,"",SUM(บันทึกข้อมูล!M271:P271))</f>
        <v/>
      </c>
      <c r="D271" s="63" t="str">
        <f>IF(SUM(บันทึกข้อมูล!Q271:T271)=0,"",SUM(บันทึกข้อมูล!Q271:T271))</f>
        <v/>
      </c>
      <c r="E271" s="63" t="str">
        <f>IF(SUM(บันทึกข้อมูล!E271:T271)=0,"",SUM(บันทึกข้อมูล!E271:T271))</f>
        <v/>
      </c>
      <c r="F271" s="64" t="str">
        <f>IF(SUM(บันทึกข้อมูล!U271:Z271)=0,"",SUM(บันทึกข้อมูล!U271:Z271))</f>
        <v/>
      </c>
      <c r="G271" s="64" t="str">
        <f>IF(SUM(บันทึกข้อมูล!AA271:AB271)=0,"",SUM(บันทึกข้อมูล!AA271:AB271))</f>
        <v/>
      </c>
      <c r="H271" s="64" t="str">
        <f>IF(SUM(บันทึกข้อมูล!AC271:AD271)=0,"",SUM(บันทึกข้อมูล!AC271:AD271))</f>
        <v/>
      </c>
      <c r="I271" s="64" t="str">
        <f>IF(SUM(บันทึกข้อมูล!AE271:AF271)=0,"",SUM(บันทึกข้อมูล!AE271:AF271))</f>
        <v/>
      </c>
      <c r="J271" s="64" t="str">
        <f>IF(SUM(บันทึกข้อมูล!AG271:AG271)=0,"",SUM(บันทึกข้อมูล!AG271:AG271))</f>
        <v/>
      </c>
      <c r="K271" s="64" t="str">
        <f>IF(SUM(บันทึกข้อมูล!AH271:AN271)=0,"",SUM(บันทึกข้อมูล!AH271:AN271))</f>
        <v/>
      </c>
      <c r="L271" s="64" t="str">
        <f>IF(SUM(บันทึกข้อมูล!U271:AN271)=0,"",SUM(บันทึกข้อมูล!U271:AN271))</f>
        <v/>
      </c>
      <c r="M271" s="61" t="str">
        <f>IF(SUM(บันทึกข้อมูล!AO271:AS271)=0,"",SUM(บันทึกข้อมูล!AO271:AS271))</f>
        <v/>
      </c>
      <c r="N271" s="95" t="str">
        <f t="shared" si="8"/>
        <v/>
      </c>
      <c r="O271" s="96" t="str">
        <f t="shared" si="9"/>
        <v/>
      </c>
    </row>
    <row r="272" spans="1:15" ht="18">
      <c r="A272" s="63" t="str">
        <f>IF(SUM(บันทึกข้อมูล!E272:H272)=0,"",SUM(บันทึกข้อมูล!E272:H272))</f>
        <v/>
      </c>
      <c r="B272" s="63" t="str">
        <f>IF(SUM(บันทึกข้อมูล!I272:L272)=0,"",SUM(บันทึกข้อมูล!I272:L272))</f>
        <v/>
      </c>
      <c r="C272" s="63" t="str">
        <f>IF(SUM(บันทึกข้อมูล!M272:P272)=0,"",SUM(บันทึกข้อมูล!M272:P272))</f>
        <v/>
      </c>
      <c r="D272" s="63" t="str">
        <f>IF(SUM(บันทึกข้อมูล!Q272:T272)=0,"",SUM(บันทึกข้อมูล!Q272:T272))</f>
        <v/>
      </c>
      <c r="E272" s="63" t="str">
        <f>IF(SUM(บันทึกข้อมูล!E272:T272)=0,"",SUM(บันทึกข้อมูล!E272:T272))</f>
        <v/>
      </c>
      <c r="F272" s="64" t="str">
        <f>IF(SUM(บันทึกข้อมูล!U272:Z272)=0,"",SUM(บันทึกข้อมูล!U272:Z272))</f>
        <v/>
      </c>
      <c r="G272" s="64" t="str">
        <f>IF(SUM(บันทึกข้อมูล!AA272:AB272)=0,"",SUM(บันทึกข้อมูล!AA272:AB272))</f>
        <v/>
      </c>
      <c r="H272" s="64" t="str">
        <f>IF(SUM(บันทึกข้อมูล!AC272:AD272)=0,"",SUM(บันทึกข้อมูล!AC272:AD272))</f>
        <v/>
      </c>
      <c r="I272" s="64" t="str">
        <f>IF(SUM(บันทึกข้อมูล!AE272:AF272)=0,"",SUM(บันทึกข้อมูล!AE272:AF272))</f>
        <v/>
      </c>
      <c r="J272" s="64" t="str">
        <f>IF(SUM(บันทึกข้อมูล!AG272:AG272)=0,"",SUM(บันทึกข้อมูล!AG272:AG272))</f>
        <v/>
      </c>
      <c r="K272" s="64" t="str">
        <f>IF(SUM(บันทึกข้อมูล!AH272:AN272)=0,"",SUM(บันทึกข้อมูล!AH272:AN272))</f>
        <v/>
      </c>
      <c r="L272" s="64" t="str">
        <f>IF(SUM(บันทึกข้อมูล!U272:AN272)=0,"",SUM(บันทึกข้อมูล!U272:AN272))</f>
        <v/>
      </c>
      <c r="M272" s="61" t="str">
        <f>IF(SUM(บันทึกข้อมูล!AO272:AS272)=0,"",SUM(บันทึกข้อมูล!AO272:AS272))</f>
        <v/>
      </c>
      <c r="N272" s="95" t="str">
        <f t="shared" si="8"/>
        <v/>
      </c>
      <c r="O272" s="96" t="str">
        <f t="shared" si="9"/>
        <v/>
      </c>
    </row>
    <row r="273" spans="1:15" ht="18">
      <c r="A273" s="63" t="str">
        <f>IF(SUM(บันทึกข้อมูล!E273:H273)=0,"",SUM(บันทึกข้อมูล!E273:H273))</f>
        <v/>
      </c>
      <c r="B273" s="63" t="str">
        <f>IF(SUM(บันทึกข้อมูล!I273:L273)=0,"",SUM(บันทึกข้อมูล!I273:L273))</f>
        <v/>
      </c>
      <c r="C273" s="63" t="str">
        <f>IF(SUM(บันทึกข้อมูล!M273:P273)=0,"",SUM(บันทึกข้อมูล!M273:P273))</f>
        <v/>
      </c>
      <c r="D273" s="63" t="str">
        <f>IF(SUM(บันทึกข้อมูล!Q273:T273)=0,"",SUM(บันทึกข้อมูล!Q273:T273))</f>
        <v/>
      </c>
      <c r="E273" s="63" t="str">
        <f>IF(SUM(บันทึกข้อมูล!E273:T273)=0,"",SUM(บันทึกข้อมูล!E273:T273))</f>
        <v/>
      </c>
      <c r="F273" s="64" t="str">
        <f>IF(SUM(บันทึกข้อมูล!U273:Z273)=0,"",SUM(บันทึกข้อมูล!U273:Z273))</f>
        <v/>
      </c>
      <c r="G273" s="64" t="str">
        <f>IF(SUM(บันทึกข้อมูล!AA273:AB273)=0,"",SUM(บันทึกข้อมูล!AA273:AB273))</f>
        <v/>
      </c>
      <c r="H273" s="64" t="str">
        <f>IF(SUM(บันทึกข้อมูล!AC273:AD273)=0,"",SUM(บันทึกข้อมูล!AC273:AD273))</f>
        <v/>
      </c>
      <c r="I273" s="64" t="str">
        <f>IF(SUM(บันทึกข้อมูล!AE273:AF273)=0,"",SUM(บันทึกข้อมูล!AE273:AF273))</f>
        <v/>
      </c>
      <c r="J273" s="64" t="str">
        <f>IF(SUM(บันทึกข้อมูล!AG273:AG273)=0,"",SUM(บันทึกข้อมูล!AG273:AG273))</f>
        <v/>
      </c>
      <c r="K273" s="64" t="str">
        <f>IF(SUM(บันทึกข้อมูล!AH273:AN273)=0,"",SUM(บันทึกข้อมูล!AH273:AN273))</f>
        <v/>
      </c>
      <c r="L273" s="64" t="str">
        <f>IF(SUM(บันทึกข้อมูล!U273:AN273)=0,"",SUM(บันทึกข้อมูล!U273:AN273))</f>
        <v/>
      </c>
      <c r="M273" s="61" t="str">
        <f>IF(SUM(บันทึกข้อมูล!AO273:AS273)=0,"",SUM(บันทึกข้อมูล!AO273:AS273))</f>
        <v/>
      </c>
      <c r="N273" s="95" t="str">
        <f t="shared" si="8"/>
        <v/>
      </c>
      <c r="O273" s="96" t="str">
        <f t="shared" si="9"/>
        <v/>
      </c>
    </row>
    <row r="274" spans="1:15" ht="18">
      <c r="A274" s="63" t="str">
        <f>IF(SUM(บันทึกข้อมูล!E274:H274)=0,"",SUM(บันทึกข้อมูล!E274:H274))</f>
        <v/>
      </c>
      <c r="B274" s="63" t="str">
        <f>IF(SUM(บันทึกข้อมูล!I274:L274)=0,"",SUM(บันทึกข้อมูล!I274:L274))</f>
        <v/>
      </c>
      <c r="C274" s="63" t="str">
        <f>IF(SUM(บันทึกข้อมูล!M274:P274)=0,"",SUM(บันทึกข้อมูล!M274:P274))</f>
        <v/>
      </c>
      <c r="D274" s="63" t="str">
        <f>IF(SUM(บันทึกข้อมูล!Q274:T274)=0,"",SUM(บันทึกข้อมูล!Q274:T274))</f>
        <v/>
      </c>
      <c r="E274" s="63" t="str">
        <f>IF(SUM(บันทึกข้อมูล!E274:T274)=0,"",SUM(บันทึกข้อมูล!E274:T274))</f>
        <v/>
      </c>
      <c r="F274" s="64" t="str">
        <f>IF(SUM(บันทึกข้อมูล!U274:Z274)=0,"",SUM(บันทึกข้อมูล!U274:Z274))</f>
        <v/>
      </c>
      <c r="G274" s="64" t="str">
        <f>IF(SUM(บันทึกข้อมูล!AA274:AB274)=0,"",SUM(บันทึกข้อมูล!AA274:AB274))</f>
        <v/>
      </c>
      <c r="H274" s="64" t="str">
        <f>IF(SUM(บันทึกข้อมูล!AC274:AD274)=0,"",SUM(บันทึกข้อมูล!AC274:AD274))</f>
        <v/>
      </c>
      <c r="I274" s="64" t="str">
        <f>IF(SUM(บันทึกข้อมูล!AE274:AF274)=0,"",SUM(บันทึกข้อมูล!AE274:AF274))</f>
        <v/>
      </c>
      <c r="J274" s="64" t="str">
        <f>IF(SUM(บันทึกข้อมูล!AG274:AG274)=0,"",SUM(บันทึกข้อมูล!AG274:AG274))</f>
        <v/>
      </c>
      <c r="K274" s="64" t="str">
        <f>IF(SUM(บันทึกข้อมูล!AH274:AN274)=0,"",SUM(บันทึกข้อมูล!AH274:AN274))</f>
        <v/>
      </c>
      <c r="L274" s="64" t="str">
        <f>IF(SUM(บันทึกข้อมูล!U274:AN274)=0,"",SUM(บันทึกข้อมูล!U274:AN274))</f>
        <v/>
      </c>
      <c r="M274" s="61" t="str">
        <f>IF(SUM(บันทึกข้อมูล!AO274:AS274)=0,"",SUM(บันทึกข้อมูล!AO274:AS274))</f>
        <v/>
      </c>
      <c r="N274" s="95" t="str">
        <f t="shared" si="8"/>
        <v/>
      </c>
      <c r="O274" s="96" t="str">
        <f t="shared" si="9"/>
        <v/>
      </c>
    </row>
    <row r="275" spans="1:15" ht="18">
      <c r="A275" s="63" t="str">
        <f>IF(SUM(บันทึกข้อมูล!E275:H275)=0,"",SUM(บันทึกข้อมูล!E275:H275))</f>
        <v/>
      </c>
      <c r="B275" s="63" t="str">
        <f>IF(SUM(บันทึกข้อมูล!I275:L275)=0,"",SUM(บันทึกข้อมูล!I275:L275))</f>
        <v/>
      </c>
      <c r="C275" s="63" t="str">
        <f>IF(SUM(บันทึกข้อมูล!M275:P275)=0,"",SUM(บันทึกข้อมูล!M275:P275))</f>
        <v/>
      </c>
      <c r="D275" s="63" t="str">
        <f>IF(SUM(บันทึกข้อมูล!Q275:T275)=0,"",SUM(บันทึกข้อมูล!Q275:T275))</f>
        <v/>
      </c>
      <c r="E275" s="63" t="str">
        <f>IF(SUM(บันทึกข้อมูล!E275:T275)=0,"",SUM(บันทึกข้อมูล!E275:T275))</f>
        <v/>
      </c>
      <c r="F275" s="64" t="str">
        <f>IF(SUM(บันทึกข้อมูล!U275:Z275)=0,"",SUM(บันทึกข้อมูล!U275:Z275))</f>
        <v/>
      </c>
      <c r="G275" s="64" t="str">
        <f>IF(SUM(บันทึกข้อมูล!AA275:AB275)=0,"",SUM(บันทึกข้อมูล!AA275:AB275))</f>
        <v/>
      </c>
      <c r="H275" s="64" t="str">
        <f>IF(SUM(บันทึกข้อมูล!AC275:AD275)=0,"",SUM(บันทึกข้อมูล!AC275:AD275))</f>
        <v/>
      </c>
      <c r="I275" s="64" t="str">
        <f>IF(SUM(บันทึกข้อมูล!AE275:AF275)=0,"",SUM(บันทึกข้อมูล!AE275:AF275))</f>
        <v/>
      </c>
      <c r="J275" s="64" t="str">
        <f>IF(SUM(บันทึกข้อมูล!AG275:AG275)=0,"",SUM(บันทึกข้อมูล!AG275:AG275))</f>
        <v/>
      </c>
      <c r="K275" s="64" t="str">
        <f>IF(SUM(บันทึกข้อมูล!AH275:AN275)=0,"",SUM(บันทึกข้อมูล!AH275:AN275))</f>
        <v/>
      </c>
      <c r="L275" s="64" t="str">
        <f>IF(SUM(บันทึกข้อมูล!U275:AN275)=0,"",SUM(บันทึกข้อมูล!U275:AN275))</f>
        <v/>
      </c>
      <c r="M275" s="61" t="str">
        <f>IF(SUM(บันทึกข้อมูล!AO275:AS275)=0,"",SUM(บันทึกข้อมูล!AO275:AS275))</f>
        <v/>
      </c>
      <c r="N275" s="95" t="str">
        <f t="shared" si="8"/>
        <v/>
      </c>
      <c r="O275" s="96" t="str">
        <f t="shared" si="9"/>
        <v/>
      </c>
    </row>
    <row r="276" spans="1:15" ht="18">
      <c r="A276" s="63" t="str">
        <f>IF(SUM(บันทึกข้อมูล!E276:H276)=0,"",SUM(บันทึกข้อมูล!E276:H276))</f>
        <v/>
      </c>
      <c r="B276" s="63" t="str">
        <f>IF(SUM(บันทึกข้อมูล!I276:L276)=0,"",SUM(บันทึกข้อมูล!I276:L276))</f>
        <v/>
      </c>
      <c r="C276" s="63" t="str">
        <f>IF(SUM(บันทึกข้อมูล!M276:P276)=0,"",SUM(บันทึกข้อมูล!M276:P276))</f>
        <v/>
      </c>
      <c r="D276" s="63" t="str">
        <f>IF(SUM(บันทึกข้อมูล!Q276:T276)=0,"",SUM(บันทึกข้อมูล!Q276:T276))</f>
        <v/>
      </c>
      <c r="E276" s="63" t="str">
        <f>IF(SUM(บันทึกข้อมูล!E276:T276)=0,"",SUM(บันทึกข้อมูล!E276:T276))</f>
        <v/>
      </c>
      <c r="F276" s="64" t="str">
        <f>IF(SUM(บันทึกข้อมูล!U276:Z276)=0,"",SUM(บันทึกข้อมูล!U276:Z276))</f>
        <v/>
      </c>
      <c r="G276" s="64" t="str">
        <f>IF(SUM(บันทึกข้อมูล!AA276:AB276)=0,"",SUM(บันทึกข้อมูล!AA276:AB276))</f>
        <v/>
      </c>
      <c r="H276" s="64" t="str">
        <f>IF(SUM(บันทึกข้อมูล!AC276:AD276)=0,"",SUM(บันทึกข้อมูล!AC276:AD276))</f>
        <v/>
      </c>
      <c r="I276" s="64" t="str">
        <f>IF(SUM(บันทึกข้อมูล!AE276:AF276)=0,"",SUM(บันทึกข้อมูล!AE276:AF276))</f>
        <v/>
      </c>
      <c r="J276" s="64" t="str">
        <f>IF(SUM(บันทึกข้อมูล!AG276:AG276)=0,"",SUM(บันทึกข้อมูล!AG276:AG276))</f>
        <v/>
      </c>
      <c r="K276" s="64" t="str">
        <f>IF(SUM(บันทึกข้อมูล!AH276:AN276)=0,"",SUM(บันทึกข้อมูล!AH276:AN276))</f>
        <v/>
      </c>
      <c r="L276" s="64" t="str">
        <f>IF(SUM(บันทึกข้อมูล!U276:AN276)=0,"",SUM(บันทึกข้อมูล!U276:AN276))</f>
        <v/>
      </c>
      <c r="M276" s="61" t="str">
        <f>IF(SUM(บันทึกข้อมูล!AO276:AS276)=0,"",SUM(บันทึกข้อมูล!AO276:AS276))</f>
        <v/>
      </c>
      <c r="N276" s="95" t="str">
        <f t="shared" si="8"/>
        <v/>
      </c>
      <c r="O276" s="96" t="str">
        <f t="shared" si="9"/>
        <v/>
      </c>
    </row>
    <row r="277" spans="1:15" ht="18">
      <c r="A277" s="63" t="str">
        <f>IF(SUM(บันทึกข้อมูล!E277:H277)=0,"",SUM(บันทึกข้อมูล!E277:H277))</f>
        <v/>
      </c>
      <c r="B277" s="63" t="str">
        <f>IF(SUM(บันทึกข้อมูล!I277:L277)=0,"",SUM(บันทึกข้อมูล!I277:L277))</f>
        <v/>
      </c>
      <c r="C277" s="63" t="str">
        <f>IF(SUM(บันทึกข้อมูล!M277:P277)=0,"",SUM(บันทึกข้อมูล!M277:P277))</f>
        <v/>
      </c>
      <c r="D277" s="63" t="str">
        <f>IF(SUM(บันทึกข้อมูล!Q277:T277)=0,"",SUM(บันทึกข้อมูล!Q277:T277))</f>
        <v/>
      </c>
      <c r="E277" s="63" t="str">
        <f>IF(SUM(บันทึกข้อมูล!E277:T277)=0,"",SUM(บันทึกข้อมูล!E277:T277))</f>
        <v/>
      </c>
      <c r="F277" s="64" t="str">
        <f>IF(SUM(บันทึกข้อมูล!U277:Z277)=0,"",SUM(บันทึกข้อมูล!U277:Z277))</f>
        <v/>
      </c>
      <c r="G277" s="64" t="str">
        <f>IF(SUM(บันทึกข้อมูล!AA277:AB277)=0,"",SUM(บันทึกข้อมูล!AA277:AB277))</f>
        <v/>
      </c>
      <c r="H277" s="64" t="str">
        <f>IF(SUM(บันทึกข้อมูล!AC277:AD277)=0,"",SUM(บันทึกข้อมูล!AC277:AD277))</f>
        <v/>
      </c>
      <c r="I277" s="64" t="str">
        <f>IF(SUM(บันทึกข้อมูล!AE277:AF277)=0,"",SUM(บันทึกข้อมูล!AE277:AF277))</f>
        <v/>
      </c>
      <c r="J277" s="64" t="str">
        <f>IF(SUM(บันทึกข้อมูล!AG277:AG277)=0,"",SUM(บันทึกข้อมูล!AG277:AG277))</f>
        <v/>
      </c>
      <c r="K277" s="64" t="str">
        <f>IF(SUM(บันทึกข้อมูล!AH277:AN277)=0,"",SUM(บันทึกข้อมูล!AH277:AN277))</f>
        <v/>
      </c>
      <c r="L277" s="64" t="str">
        <f>IF(SUM(บันทึกข้อมูล!U277:AN277)=0,"",SUM(บันทึกข้อมูล!U277:AN277))</f>
        <v/>
      </c>
      <c r="M277" s="61" t="str">
        <f>IF(SUM(บันทึกข้อมูล!AO277:AS277)=0,"",SUM(บันทึกข้อมูล!AO277:AS277))</f>
        <v/>
      </c>
      <c r="N277" s="95" t="str">
        <f t="shared" si="8"/>
        <v/>
      </c>
      <c r="O277" s="96" t="str">
        <f t="shared" si="9"/>
        <v/>
      </c>
    </row>
    <row r="278" spans="1:15" ht="18">
      <c r="A278" s="63" t="str">
        <f>IF(SUM(บันทึกข้อมูล!E278:H278)=0,"",SUM(บันทึกข้อมูล!E278:H278))</f>
        <v/>
      </c>
      <c r="B278" s="63" t="str">
        <f>IF(SUM(บันทึกข้อมูล!I278:L278)=0,"",SUM(บันทึกข้อมูล!I278:L278))</f>
        <v/>
      </c>
      <c r="C278" s="63" t="str">
        <f>IF(SUM(บันทึกข้อมูล!M278:P278)=0,"",SUM(บันทึกข้อมูล!M278:P278))</f>
        <v/>
      </c>
      <c r="D278" s="63" t="str">
        <f>IF(SUM(บันทึกข้อมูล!Q278:T278)=0,"",SUM(บันทึกข้อมูล!Q278:T278))</f>
        <v/>
      </c>
      <c r="E278" s="63" t="str">
        <f>IF(SUM(บันทึกข้อมูล!E278:T278)=0,"",SUM(บันทึกข้อมูล!E278:T278))</f>
        <v/>
      </c>
      <c r="F278" s="64" t="str">
        <f>IF(SUM(บันทึกข้อมูล!U278:Z278)=0,"",SUM(บันทึกข้อมูล!U278:Z278))</f>
        <v/>
      </c>
      <c r="G278" s="64" t="str">
        <f>IF(SUM(บันทึกข้อมูล!AA278:AB278)=0,"",SUM(บันทึกข้อมูล!AA278:AB278))</f>
        <v/>
      </c>
      <c r="H278" s="64" t="str">
        <f>IF(SUM(บันทึกข้อมูล!AC278:AD278)=0,"",SUM(บันทึกข้อมูล!AC278:AD278))</f>
        <v/>
      </c>
      <c r="I278" s="64" t="str">
        <f>IF(SUM(บันทึกข้อมูล!AE278:AF278)=0,"",SUM(บันทึกข้อมูล!AE278:AF278))</f>
        <v/>
      </c>
      <c r="J278" s="64" t="str">
        <f>IF(SUM(บันทึกข้อมูล!AG278:AG278)=0,"",SUM(บันทึกข้อมูล!AG278:AG278))</f>
        <v/>
      </c>
      <c r="K278" s="64" t="str">
        <f>IF(SUM(บันทึกข้อมูล!AH278:AN278)=0,"",SUM(บันทึกข้อมูล!AH278:AN278))</f>
        <v/>
      </c>
      <c r="L278" s="64" t="str">
        <f>IF(SUM(บันทึกข้อมูล!U278:AN278)=0,"",SUM(บันทึกข้อมูล!U278:AN278))</f>
        <v/>
      </c>
      <c r="M278" s="61" t="str">
        <f>IF(SUM(บันทึกข้อมูล!AO278:AS278)=0,"",SUM(บันทึกข้อมูล!AO278:AS278))</f>
        <v/>
      </c>
      <c r="N278" s="95" t="str">
        <f t="shared" si="8"/>
        <v/>
      </c>
      <c r="O278" s="96" t="str">
        <f t="shared" si="9"/>
        <v/>
      </c>
    </row>
    <row r="279" spans="1:15" ht="18">
      <c r="A279" s="63" t="str">
        <f>IF(SUM(บันทึกข้อมูล!E279:H279)=0,"",SUM(บันทึกข้อมูล!E279:H279))</f>
        <v/>
      </c>
      <c r="B279" s="63" t="str">
        <f>IF(SUM(บันทึกข้อมูล!I279:L279)=0,"",SUM(บันทึกข้อมูล!I279:L279))</f>
        <v/>
      </c>
      <c r="C279" s="63" t="str">
        <f>IF(SUM(บันทึกข้อมูล!M279:P279)=0,"",SUM(บันทึกข้อมูล!M279:P279))</f>
        <v/>
      </c>
      <c r="D279" s="63" t="str">
        <f>IF(SUM(บันทึกข้อมูล!Q279:T279)=0,"",SUM(บันทึกข้อมูล!Q279:T279))</f>
        <v/>
      </c>
      <c r="E279" s="63" t="str">
        <f>IF(SUM(บันทึกข้อมูล!E279:T279)=0,"",SUM(บันทึกข้อมูล!E279:T279))</f>
        <v/>
      </c>
      <c r="F279" s="64" t="str">
        <f>IF(SUM(บันทึกข้อมูล!U279:Z279)=0,"",SUM(บันทึกข้อมูล!U279:Z279))</f>
        <v/>
      </c>
      <c r="G279" s="64" t="str">
        <f>IF(SUM(บันทึกข้อมูล!AA279:AB279)=0,"",SUM(บันทึกข้อมูล!AA279:AB279))</f>
        <v/>
      </c>
      <c r="H279" s="64" t="str">
        <f>IF(SUM(บันทึกข้อมูล!AC279:AD279)=0,"",SUM(บันทึกข้อมูล!AC279:AD279))</f>
        <v/>
      </c>
      <c r="I279" s="64" t="str">
        <f>IF(SUM(บันทึกข้อมูล!AE279:AF279)=0,"",SUM(บันทึกข้อมูล!AE279:AF279))</f>
        <v/>
      </c>
      <c r="J279" s="64" t="str">
        <f>IF(SUM(บันทึกข้อมูล!AG279:AG279)=0,"",SUM(บันทึกข้อมูล!AG279:AG279))</f>
        <v/>
      </c>
      <c r="K279" s="64" t="str">
        <f>IF(SUM(บันทึกข้อมูล!AH279:AN279)=0,"",SUM(บันทึกข้อมูล!AH279:AN279))</f>
        <v/>
      </c>
      <c r="L279" s="64" t="str">
        <f>IF(SUM(บันทึกข้อมูล!U279:AN279)=0,"",SUM(บันทึกข้อมูล!U279:AN279))</f>
        <v/>
      </c>
      <c r="M279" s="61" t="str">
        <f>IF(SUM(บันทึกข้อมูล!AO279:AS279)=0,"",SUM(บันทึกข้อมูล!AO279:AS279))</f>
        <v/>
      </c>
      <c r="N279" s="95" t="str">
        <f t="shared" si="8"/>
        <v/>
      </c>
      <c r="O279" s="96" t="str">
        <f t="shared" si="9"/>
        <v/>
      </c>
    </row>
    <row r="280" spans="1:15" ht="18">
      <c r="A280" s="63" t="str">
        <f>IF(SUM(บันทึกข้อมูล!E280:H280)=0,"",SUM(บันทึกข้อมูล!E280:H280))</f>
        <v/>
      </c>
      <c r="B280" s="63" t="str">
        <f>IF(SUM(บันทึกข้อมูล!I280:L280)=0,"",SUM(บันทึกข้อมูล!I280:L280))</f>
        <v/>
      </c>
      <c r="C280" s="63" t="str">
        <f>IF(SUM(บันทึกข้อมูล!M280:P280)=0,"",SUM(บันทึกข้อมูล!M280:P280))</f>
        <v/>
      </c>
      <c r="D280" s="63" t="str">
        <f>IF(SUM(บันทึกข้อมูล!Q280:T280)=0,"",SUM(บันทึกข้อมูล!Q280:T280))</f>
        <v/>
      </c>
      <c r="E280" s="63" t="str">
        <f>IF(SUM(บันทึกข้อมูล!E280:T280)=0,"",SUM(บันทึกข้อมูล!E280:T280))</f>
        <v/>
      </c>
      <c r="F280" s="64" t="str">
        <f>IF(SUM(บันทึกข้อมูล!U280:Z280)=0,"",SUM(บันทึกข้อมูล!U280:Z280))</f>
        <v/>
      </c>
      <c r="G280" s="64" t="str">
        <f>IF(SUM(บันทึกข้อมูล!AA280:AB280)=0,"",SUM(บันทึกข้อมูล!AA280:AB280))</f>
        <v/>
      </c>
      <c r="H280" s="64" t="str">
        <f>IF(SUM(บันทึกข้อมูล!AC280:AD280)=0,"",SUM(บันทึกข้อมูล!AC280:AD280))</f>
        <v/>
      </c>
      <c r="I280" s="64" t="str">
        <f>IF(SUM(บันทึกข้อมูล!AE280:AF280)=0,"",SUM(บันทึกข้อมูล!AE280:AF280))</f>
        <v/>
      </c>
      <c r="J280" s="64" t="str">
        <f>IF(SUM(บันทึกข้อมูล!AG280:AG280)=0,"",SUM(บันทึกข้อมูล!AG280:AG280))</f>
        <v/>
      </c>
      <c r="K280" s="64" t="str">
        <f>IF(SUM(บันทึกข้อมูล!AH280:AN280)=0,"",SUM(บันทึกข้อมูล!AH280:AN280))</f>
        <v/>
      </c>
      <c r="L280" s="64" t="str">
        <f>IF(SUM(บันทึกข้อมูล!U280:AN280)=0,"",SUM(บันทึกข้อมูล!U280:AN280))</f>
        <v/>
      </c>
      <c r="M280" s="61" t="str">
        <f>IF(SUM(บันทึกข้อมูล!AO280:AS280)=0,"",SUM(บันทึกข้อมูล!AO280:AS280))</f>
        <v/>
      </c>
      <c r="N280" s="95" t="str">
        <f t="shared" si="8"/>
        <v/>
      </c>
      <c r="O280" s="96" t="str">
        <f t="shared" si="9"/>
        <v/>
      </c>
    </row>
    <row r="281" spans="1:15" ht="18">
      <c r="A281" s="63" t="str">
        <f>IF(SUM(บันทึกข้อมูล!E281:H281)=0,"",SUM(บันทึกข้อมูล!E281:H281))</f>
        <v/>
      </c>
      <c r="B281" s="63" t="str">
        <f>IF(SUM(บันทึกข้อมูล!I281:L281)=0,"",SUM(บันทึกข้อมูล!I281:L281))</f>
        <v/>
      </c>
      <c r="C281" s="63" t="str">
        <f>IF(SUM(บันทึกข้อมูล!M281:P281)=0,"",SUM(บันทึกข้อมูล!M281:P281))</f>
        <v/>
      </c>
      <c r="D281" s="63" t="str">
        <f>IF(SUM(บันทึกข้อมูล!Q281:T281)=0,"",SUM(บันทึกข้อมูล!Q281:T281))</f>
        <v/>
      </c>
      <c r="E281" s="63" t="str">
        <f>IF(SUM(บันทึกข้อมูล!E281:T281)=0,"",SUM(บันทึกข้อมูล!E281:T281))</f>
        <v/>
      </c>
      <c r="F281" s="64" t="str">
        <f>IF(SUM(บันทึกข้อมูล!U281:Z281)=0,"",SUM(บันทึกข้อมูล!U281:Z281))</f>
        <v/>
      </c>
      <c r="G281" s="64" t="str">
        <f>IF(SUM(บันทึกข้อมูล!AA281:AB281)=0,"",SUM(บันทึกข้อมูล!AA281:AB281))</f>
        <v/>
      </c>
      <c r="H281" s="64" t="str">
        <f>IF(SUM(บันทึกข้อมูล!AC281:AD281)=0,"",SUM(บันทึกข้อมูล!AC281:AD281))</f>
        <v/>
      </c>
      <c r="I281" s="64" t="str">
        <f>IF(SUM(บันทึกข้อมูล!AE281:AF281)=0,"",SUM(บันทึกข้อมูล!AE281:AF281))</f>
        <v/>
      </c>
      <c r="J281" s="64" t="str">
        <f>IF(SUM(บันทึกข้อมูล!AG281:AG281)=0,"",SUM(บันทึกข้อมูล!AG281:AG281))</f>
        <v/>
      </c>
      <c r="K281" s="64" t="str">
        <f>IF(SUM(บันทึกข้อมูล!AH281:AN281)=0,"",SUM(บันทึกข้อมูล!AH281:AN281))</f>
        <v/>
      </c>
      <c r="L281" s="64" t="str">
        <f>IF(SUM(บันทึกข้อมูล!U281:AN281)=0,"",SUM(บันทึกข้อมูล!U281:AN281))</f>
        <v/>
      </c>
      <c r="M281" s="61" t="str">
        <f>IF(SUM(บันทึกข้อมูล!AO281:AS281)=0,"",SUM(บันทึกข้อมูล!AO281:AS281))</f>
        <v/>
      </c>
      <c r="N281" s="95" t="str">
        <f t="shared" si="8"/>
        <v/>
      </c>
      <c r="O281" s="96" t="str">
        <f t="shared" si="9"/>
        <v/>
      </c>
    </row>
    <row r="282" spans="1:15" ht="18">
      <c r="A282" s="63" t="str">
        <f>IF(SUM(บันทึกข้อมูล!E282:H282)=0,"",SUM(บันทึกข้อมูล!E282:H282))</f>
        <v/>
      </c>
      <c r="B282" s="63" t="str">
        <f>IF(SUM(บันทึกข้อมูล!I282:L282)=0,"",SUM(บันทึกข้อมูล!I282:L282))</f>
        <v/>
      </c>
      <c r="C282" s="63" t="str">
        <f>IF(SUM(บันทึกข้อมูล!M282:P282)=0,"",SUM(บันทึกข้อมูล!M282:P282))</f>
        <v/>
      </c>
      <c r="D282" s="63" t="str">
        <f>IF(SUM(บันทึกข้อมูล!Q282:T282)=0,"",SUM(บันทึกข้อมูล!Q282:T282))</f>
        <v/>
      </c>
      <c r="E282" s="63" t="str">
        <f>IF(SUM(บันทึกข้อมูล!E282:T282)=0,"",SUM(บันทึกข้อมูล!E282:T282))</f>
        <v/>
      </c>
      <c r="F282" s="64" t="str">
        <f>IF(SUM(บันทึกข้อมูล!U282:Z282)=0,"",SUM(บันทึกข้อมูล!U282:Z282))</f>
        <v/>
      </c>
      <c r="G282" s="64" t="str">
        <f>IF(SUM(บันทึกข้อมูล!AA282:AB282)=0,"",SUM(บันทึกข้อมูล!AA282:AB282))</f>
        <v/>
      </c>
      <c r="H282" s="64" t="str">
        <f>IF(SUM(บันทึกข้อมูล!AC282:AD282)=0,"",SUM(บันทึกข้อมูล!AC282:AD282))</f>
        <v/>
      </c>
      <c r="I282" s="64" t="str">
        <f>IF(SUM(บันทึกข้อมูล!AE282:AF282)=0,"",SUM(บันทึกข้อมูล!AE282:AF282))</f>
        <v/>
      </c>
      <c r="J282" s="64" t="str">
        <f>IF(SUM(บันทึกข้อมูล!AG282:AG282)=0,"",SUM(บันทึกข้อมูล!AG282:AG282))</f>
        <v/>
      </c>
      <c r="K282" s="64" t="str">
        <f>IF(SUM(บันทึกข้อมูล!AH282:AN282)=0,"",SUM(บันทึกข้อมูล!AH282:AN282))</f>
        <v/>
      </c>
      <c r="L282" s="64" t="str">
        <f>IF(SUM(บันทึกข้อมูล!U282:AN282)=0,"",SUM(บันทึกข้อมูล!U282:AN282))</f>
        <v/>
      </c>
      <c r="M282" s="61" t="str">
        <f>IF(SUM(บันทึกข้อมูล!AO282:AS282)=0,"",SUM(บันทึกข้อมูล!AO282:AS282))</f>
        <v/>
      </c>
      <c r="N282" s="95" t="str">
        <f t="shared" si="8"/>
        <v/>
      </c>
      <c r="O282" s="96" t="str">
        <f t="shared" si="9"/>
        <v/>
      </c>
    </row>
    <row r="283" spans="1:15" ht="18">
      <c r="A283" s="63" t="str">
        <f>IF(SUM(บันทึกข้อมูล!E283:H283)=0,"",SUM(บันทึกข้อมูล!E283:H283))</f>
        <v/>
      </c>
      <c r="B283" s="63" t="str">
        <f>IF(SUM(บันทึกข้อมูล!I283:L283)=0,"",SUM(บันทึกข้อมูล!I283:L283))</f>
        <v/>
      </c>
      <c r="C283" s="63" t="str">
        <f>IF(SUM(บันทึกข้อมูล!M283:P283)=0,"",SUM(บันทึกข้อมูล!M283:P283))</f>
        <v/>
      </c>
      <c r="D283" s="63" t="str">
        <f>IF(SUM(บันทึกข้อมูล!Q283:T283)=0,"",SUM(บันทึกข้อมูล!Q283:T283))</f>
        <v/>
      </c>
      <c r="E283" s="63" t="str">
        <f>IF(SUM(บันทึกข้อมูล!E283:T283)=0,"",SUM(บันทึกข้อมูล!E283:T283))</f>
        <v/>
      </c>
      <c r="F283" s="64" t="str">
        <f>IF(SUM(บันทึกข้อมูล!U283:Z283)=0,"",SUM(บันทึกข้อมูล!U283:Z283))</f>
        <v/>
      </c>
      <c r="G283" s="64" t="str">
        <f>IF(SUM(บันทึกข้อมูล!AA283:AB283)=0,"",SUM(บันทึกข้อมูล!AA283:AB283))</f>
        <v/>
      </c>
      <c r="H283" s="64" t="str">
        <f>IF(SUM(บันทึกข้อมูล!AC283:AD283)=0,"",SUM(บันทึกข้อมูล!AC283:AD283))</f>
        <v/>
      </c>
      <c r="I283" s="64" t="str">
        <f>IF(SUM(บันทึกข้อมูล!AE283:AF283)=0,"",SUM(บันทึกข้อมูล!AE283:AF283))</f>
        <v/>
      </c>
      <c r="J283" s="64" t="str">
        <f>IF(SUM(บันทึกข้อมูล!AG283:AG283)=0,"",SUM(บันทึกข้อมูล!AG283:AG283))</f>
        <v/>
      </c>
      <c r="K283" s="64" t="str">
        <f>IF(SUM(บันทึกข้อมูล!AH283:AN283)=0,"",SUM(บันทึกข้อมูล!AH283:AN283))</f>
        <v/>
      </c>
      <c r="L283" s="64" t="str">
        <f>IF(SUM(บันทึกข้อมูล!U283:AN283)=0,"",SUM(บันทึกข้อมูล!U283:AN283))</f>
        <v/>
      </c>
      <c r="M283" s="61" t="str">
        <f>IF(SUM(บันทึกข้อมูล!AO283:AS283)=0,"",SUM(บันทึกข้อมูล!AO283:AS283))</f>
        <v/>
      </c>
      <c r="N283" s="95" t="str">
        <f t="shared" si="8"/>
        <v/>
      </c>
      <c r="O283" s="96" t="str">
        <f t="shared" si="9"/>
        <v/>
      </c>
    </row>
    <row r="284" spans="1:15" ht="18">
      <c r="A284" s="63" t="str">
        <f>IF(SUM(บันทึกข้อมูล!E284:H284)=0,"",SUM(บันทึกข้อมูล!E284:H284))</f>
        <v/>
      </c>
      <c r="B284" s="63" t="str">
        <f>IF(SUM(บันทึกข้อมูล!I284:L284)=0,"",SUM(บันทึกข้อมูล!I284:L284))</f>
        <v/>
      </c>
      <c r="C284" s="63" t="str">
        <f>IF(SUM(บันทึกข้อมูล!M284:P284)=0,"",SUM(บันทึกข้อมูล!M284:P284))</f>
        <v/>
      </c>
      <c r="D284" s="63" t="str">
        <f>IF(SUM(บันทึกข้อมูล!Q284:T284)=0,"",SUM(บันทึกข้อมูล!Q284:T284))</f>
        <v/>
      </c>
      <c r="E284" s="63" t="str">
        <f>IF(SUM(บันทึกข้อมูล!E284:T284)=0,"",SUM(บันทึกข้อมูล!E284:T284))</f>
        <v/>
      </c>
      <c r="F284" s="64" t="str">
        <f>IF(SUM(บันทึกข้อมูล!U284:Z284)=0,"",SUM(บันทึกข้อมูล!U284:Z284))</f>
        <v/>
      </c>
      <c r="G284" s="64" t="str">
        <f>IF(SUM(บันทึกข้อมูล!AA284:AB284)=0,"",SUM(บันทึกข้อมูล!AA284:AB284))</f>
        <v/>
      </c>
      <c r="H284" s="64" t="str">
        <f>IF(SUM(บันทึกข้อมูล!AC284:AD284)=0,"",SUM(บันทึกข้อมูล!AC284:AD284))</f>
        <v/>
      </c>
      <c r="I284" s="64" t="str">
        <f>IF(SUM(บันทึกข้อมูล!AE284:AF284)=0,"",SUM(บันทึกข้อมูล!AE284:AF284))</f>
        <v/>
      </c>
      <c r="J284" s="64" t="str">
        <f>IF(SUM(บันทึกข้อมูล!AG284:AG284)=0,"",SUM(บันทึกข้อมูล!AG284:AG284))</f>
        <v/>
      </c>
      <c r="K284" s="64" t="str">
        <f>IF(SUM(บันทึกข้อมูล!AH284:AN284)=0,"",SUM(บันทึกข้อมูล!AH284:AN284))</f>
        <v/>
      </c>
      <c r="L284" s="64" t="str">
        <f>IF(SUM(บันทึกข้อมูล!U284:AN284)=0,"",SUM(บันทึกข้อมูล!U284:AN284))</f>
        <v/>
      </c>
      <c r="M284" s="61" t="str">
        <f>IF(SUM(บันทึกข้อมูล!AO284:AS284)=0,"",SUM(บันทึกข้อมูล!AO284:AS284))</f>
        <v/>
      </c>
      <c r="N284" s="95" t="str">
        <f t="shared" si="8"/>
        <v/>
      </c>
      <c r="O284" s="96" t="str">
        <f t="shared" si="9"/>
        <v/>
      </c>
    </row>
    <row r="285" spans="1:15" ht="18">
      <c r="A285" s="63" t="str">
        <f>IF(SUM(บันทึกข้อมูล!E285:H285)=0,"",SUM(บันทึกข้อมูล!E285:H285))</f>
        <v/>
      </c>
      <c r="B285" s="63" t="str">
        <f>IF(SUM(บันทึกข้อมูล!I285:L285)=0,"",SUM(บันทึกข้อมูล!I285:L285))</f>
        <v/>
      </c>
      <c r="C285" s="63" t="str">
        <f>IF(SUM(บันทึกข้อมูล!M285:P285)=0,"",SUM(บันทึกข้อมูล!M285:P285))</f>
        <v/>
      </c>
      <c r="D285" s="63" t="str">
        <f>IF(SUM(บันทึกข้อมูล!Q285:T285)=0,"",SUM(บันทึกข้อมูล!Q285:T285))</f>
        <v/>
      </c>
      <c r="E285" s="63" t="str">
        <f>IF(SUM(บันทึกข้อมูล!E285:T285)=0,"",SUM(บันทึกข้อมูล!E285:T285))</f>
        <v/>
      </c>
      <c r="F285" s="64" t="str">
        <f>IF(SUM(บันทึกข้อมูล!U285:Z285)=0,"",SUM(บันทึกข้อมูล!U285:Z285))</f>
        <v/>
      </c>
      <c r="G285" s="64" t="str">
        <f>IF(SUM(บันทึกข้อมูล!AA285:AB285)=0,"",SUM(บันทึกข้อมูล!AA285:AB285))</f>
        <v/>
      </c>
      <c r="H285" s="64" t="str">
        <f>IF(SUM(บันทึกข้อมูล!AC285:AD285)=0,"",SUM(บันทึกข้อมูล!AC285:AD285))</f>
        <v/>
      </c>
      <c r="I285" s="64" t="str">
        <f>IF(SUM(บันทึกข้อมูล!AE285:AF285)=0,"",SUM(บันทึกข้อมูล!AE285:AF285))</f>
        <v/>
      </c>
      <c r="J285" s="64" t="str">
        <f>IF(SUM(บันทึกข้อมูล!AG285:AG285)=0,"",SUM(บันทึกข้อมูล!AG285:AG285))</f>
        <v/>
      </c>
      <c r="K285" s="64" t="str">
        <f>IF(SUM(บันทึกข้อมูล!AH285:AN285)=0,"",SUM(บันทึกข้อมูล!AH285:AN285))</f>
        <v/>
      </c>
      <c r="L285" s="64" t="str">
        <f>IF(SUM(บันทึกข้อมูล!U285:AN285)=0,"",SUM(บันทึกข้อมูล!U285:AN285))</f>
        <v/>
      </c>
      <c r="M285" s="61" t="str">
        <f>IF(SUM(บันทึกข้อมูล!AO285:AS285)=0,"",SUM(บันทึกข้อมูล!AO285:AS285))</f>
        <v/>
      </c>
      <c r="N285" s="95" t="str">
        <f t="shared" si="8"/>
        <v/>
      </c>
      <c r="O285" s="96" t="str">
        <f t="shared" si="9"/>
        <v/>
      </c>
    </row>
    <row r="286" spans="1:15" ht="18">
      <c r="A286" s="63" t="str">
        <f>IF(SUM(บันทึกข้อมูล!E286:H286)=0,"",SUM(บันทึกข้อมูล!E286:H286))</f>
        <v/>
      </c>
      <c r="B286" s="63" t="str">
        <f>IF(SUM(บันทึกข้อมูล!I286:L286)=0,"",SUM(บันทึกข้อมูล!I286:L286))</f>
        <v/>
      </c>
      <c r="C286" s="63" t="str">
        <f>IF(SUM(บันทึกข้อมูล!M286:P286)=0,"",SUM(บันทึกข้อมูล!M286:P286))</f>
        <v/>
      </c>
      <c r="D286" s="63" t="str">
        <f>IF(SUM(บันทึกข้อมูล!Q286:T286)=0,"",SUM(บันทึกข้อมูล!Q286:T286))</f>
        <v/>
      </c>
      <c r="E286" s="63" t="str">
        <f>IF(SUM(บันทึกข้อมูล!E286:T286)=0,"",SUM(บันทึกข้อมูล!E286:T286))</f>
        <v/>
      </c>
      <c r="F286" s="64" t="str">
        <f>IF(SUM(บันทึกข้อมูล!U286:Z286)=0,"",SUM(บันทึกข้อมูล!U286:Z286))</f>
        <v/>
      </c>
      <c r="G286" s="64" t="str">
        <f>IF(SUM(บันทึกข้อมูล!AA286:AB286)=0,"",SUM(บันทึกข้อมูล!AA286:AB286))</f>
        <v/>
      </c>
      <c r="H286" s="64" t="str">
        <f>IF(SUM(บันทึกข้อมูล!AC286:AD286)=0,"",SUM(บันทึกข้อมูล!AC286:AD286))</f>
        <v/>
      </c>
      <c r="I286" s="64" t="str">
        <f>IF(SUM(บันทึกข้อมูล!AE286:AF286)=0,"",SUM(บันทึกข้อมูล!AE286:AF286))</f>
        <v/>
      </c>
      <c r="J286" s="64" t="str">
        <f>IF(SUM(บันทึกข้อมูล!AG286:AG286)=0,"",SUM(บันทึกข้อมูล!AG286:AG286))</f>
        <v/>
      </c>
      <c r="K286" s="64" t="str">
        <f>IF(SUM(บันทึกข้อมูล!AH286:AN286)=0,"",SUM(บันทึกข้อมูล!AH286:AN286))</f>
        <v/>
      </c>
      <c r="L286" s="64" t="str">
        <f>IF(SUM(บันทึกข้อมูล!U286:AN286)=0,"",SUM(บันทึกข้อมูล!U286:AN286))</f>
        <v/>
      </c>
      <c r="M286" s="61" t="str">
        <f>IF(SUM(บันทึกข้อมูล!AO286:AS286)=0,"",SUM(บันทึกข้อมูล!AO286:AS286))</f>
        <v/>
      </c>
      <c r="N286" s="95" t="str">
        <f t="shared" si="8"/>
        <v/>
      </c>
      <c r="O286" s="96" t="str">
        <f t="shared" si="9"/>
        <v/>
      </c>
    </row>
    <row r="287" spans="1:15" ht="18">
      <c r="A287" s="63" t="str">
        <f>IF(SUM(บันทึกข้อมูล!E287:H287)=0,"",SUM(บันทึกข้อมูล!E287:H287))</f>
        <v/>
      </c>
      <c r="B287" s="63" t="str">
        <f>IF(SUM(บันทึกข้อมูล!I287:L287)=0,"",SUM(บันทึกข้อมูล!I287:L287))</f>
        <v/>
      </c>
      <c r="C287" s="63" t="str">
        <f>IF(SUM(บันทึกข้อมูล!M287:P287)=0,"",SUM(บันทึกข้อมูล!M287:P287))</f>
        <v/>
      </c>
      <c r="D287" s="63" t="str">
        <f>IF(SUM(บันทึกข้อมูล!Q287:T287)=0,"",SUM(บันทึกข้อมูล!Q287:T287))</f>
        <v/>
      </c>
      <c r="E287" s="63" t="str">
        <f>IF(SUM(บันทึกข้อมูล!E287:T287)=0,"",SUM(บันทึกข้อมูล!E287:T287))</f>
        <v/>
      </c>
      <c r="F287" s="64" t="str">
        <f>IF(SUM(บันทึกข้อมูล!U287:Z287)=0,"",SUM(บันทึกข้อมูล!U287:Z287))</f>
        <v/>
      </c>
      <c r="G287" s="64" t="str">
        <f>IF(SUM(บันทึกข้อมูล!AA287:AB287)=0,"",SUM(บันทึกข้อมูล!AA287:AB287))</f>
        <v/>
      </c>
      <c r="H287" s="64" t="str">
        <f>IF(SUM(บันทึกข้อมูล!AC287:AD287)=0,"",SUM(บันทึกข้อมูล!AC287:AD287))</f>
        <v/>
      </c>
      <c r="I287" s="64" t="str">
        <f>IF(SUM(บันทึกข้อมูล!AE287:AF287)=0,"",SUM(บันทึกข้อมูล!AE287:AF287))</f>
        <v/>
      </c>
      <c r="J287" s="64" t="str">
        <f>IF(SUM(บันทึกข้อมูล!AG287:AG287)=0,"",SUM(บันทึกข้อมูล!AG287:AG287))</f>
        <v/>
      </c>
      <c r="K287" s="64" t="str">
        <f>IF(SUM(บันทึกข้อมูล!AH287:AN287)=0,"",SUM(บันทึกข้อมูล!AH287:AN287))</f>
        <v/>
      </c>
      <c r="L287" s="64" t="str">
        <f>IF(SUM(บันทึกข้อมูล!U287:AN287)=0,"",SUM(บันทึกข้อมูล!U287:AN287))</f>
        <v/>
      </c>
      <c r="M287" s="61" t="str">
        <f>IF(SUM(บันทึกข้อมูล!AO287:AS287)=0,"",SUM(บันทึกข้อมูล!AO287:AS287))</f>
        <v/>
      </c>
      <c r="N287" s="95" t="str">
        <f t="shared" si="8"/>
        <v/>
      </c>
      <c r="O287" s="96" t="str">
        <f t="shared" si="9"/>
        <v/>
      </c>
    </row>
    <row r="288" spans="1:15" ht="18">
      <c r="A288" s="63" t="str">
        <f>IF(SUM(บันทึกข้อมูล!E288:H288)=0,"",SUM(บันทึกข้อมูล!E288:H288))</f>
        <v/>
      </c>
      <c r="B288" s="63" t="str">
        <f>IF(SUM(บันทึกข้อมูล!I288:L288)=0,"",SUM(บันทึกข้อมูล!I288:L288))</f>
        <v/>
      </c>
      <c r="C288" s="63" t="str">
        <f>IF(SUM(บันทึกข้อมูล!M288:P288)=0,"",SUM(บันทึกข้อมูล!M288:P288))</f>
        <v/>
      </c>
      <c r="D288" s="63" t="str">
        <f>IF(SUM(บันทึกข้อมูล!Q288:T288)=0,"",SUM(บันทึกข้อมูล!Q288:T288))</f>
        <v/>
      </c>
      <c r="E288" s="63" t="str">
        <f>IF(SUM(บันทึกข้อมูล!E288:T288)=0,"",SUM(บันทึกข้อมูล!E288:T288))</f>
        <v/>
      </c>
      <c r="F288" s="64" t="str">
        <f>IF(SUM(บันทึกข้อมูล!U288:Z288)=0,"",SUM(บันทึกข้อมูล!U288:Z288))</f>
        <v/>
      </c>
      <c r="G288" s="64" t="str">
        <f>IF(SUM(บันทึกข้อมูล!AA288:AB288)=0,"",SUM(บันทึกข้อมูล!AA288:AB288))</f>
        <v/>
      </c>
      <c r="H288" s="64" t="str">
        <f>IF(SUM(บันทึกข้อมูล!AC288:AD288)=0,"",SUM(บันทึกข้อมูล!AC288:AD288))</f>
        <v/>
      </c>
      <c r="I288" s="64" t="str">
        <f>IF(SUM(บันทึกข้อมูล!AE288:AF288)=0,"",SUM(บันทึกข้อมูล!AE288:AF288))</f>
        <v/>
      </c>
      <c r="J288" s="64" t="str">
        <f>IF(SUM(บันทึกข้อมูล!AG288:AG288)=0,"",SUM(บันทึกข้อมูล!AG288:AG288))</f>
        <v/>
      </c>
      <c r="K288" s="64" t="str">
        <f>IF(SUM(บันทึกข้อมูล!AH288:AN288)=0,"",SUM(บันทึกข้อมูล!AH288:AN288))</f>
        <v/>
      </c>
      <c r="L288" s="64" t="str">
        <f>IF(SUM(บันทึกข้อมูล!U288:AN288)=0,"",SUM(บันทึกข้อมูล!U288:AN288))</f>
        <v/>
      </c>
      <c r="M288" s="61" t="str">
        <f>IF(SUM(บันทึกข้อมูล!AO288:AS288)=0,"",SUM(บันทึกข้อมูล!AO288:AS288))</f>
        <v/>
      </c>
      <c r="N288" s="95" t="str">
        <f t="shared" si="8"/>
        <v/>
      </c>
      <c r="O288" s="96" t="str">
        <f t="shared" si="9"/>
        <v/>
      </c>
    </row>
    <row r="289" spans="1:15" ht="18">
      <c r="A289" s="63" t="str">
        <f>IF(SUM(บันทึกข้อมูล!E289:H289)=0,"",SUM(บันทึกข้อมูล!E289:H289))</f>
        <v/>
      </c>
      <c r="B289" s="63" t="str">
        <f>IF(SUM(บันทึกข้อมูล!I289:L289)=0,"",SUM(บันทึกข้อมูล!I289:L289))</f>
        <v/>
      </c>
      <c r="C289" s="63" t="str">
        <f>IF(SUM(บันทึกข้อมูล!M289:P289)=0,"",SUM(บันทึกข้อมูล!M289:P289))</f>
        <v/>
      </c>
      <c r="D289" s="63" t="str">
        <f>IF(SUM(บันทึกข้อมูล!Q289:T289)=0,"",SUM(บันทึกข้อมูล!Q289:T289))</f>
        <v/>
      </c>
      <c r="E289" s="63" t="str">
        <f>IF(SUM(บันทึกข้อมูล!E289:T289)=0,"",SUM(บันทึกข้อมูล!E289:T289))</f>
        <v/>
      </c>
      <c r="F289" s="64" t="str">
        <f>IF(SUM(บันทึกข้อมูล!U289:Z289)=0,"",SUM(บันทึกข้อมูล!U289:Z289))</f>
        <v/>
      </c>
      <c r="G289" s="64" t="str">
        <f>IF(SUM(บันทึกข้อมูล!AA289:AB289)=0,"",SUM(บันทึกข้อมูล!AA289:AB289))</f>
        <v/>
      </c>
      <c r="H289" s="64" t="str">
        <f>IF(SUM(บันทึกข้อมูล!AC289:AD289)=0,"",SUM(บันทึกข้อมูล!AC289:AD289))</f>
        <v/>
      </c>
      <c r="I289" s="64" t="str">
        <f>IF(SUM(บันทึกข้อมูล!AE289:AF289)=0,"",SUM(บันทึกข้อมูล!AE289:AF289))</f>
        <v/>
      </c>
      <c r="J289" s="64" t="str">
        <f>IF(SUM(บันทึกข้อมูล!AG289:AG289)=0,"",SUM(บันทึกข้อมูล!AG289:AG289))</f>
        <v/>
      </c>
      <c r="K289" s="64" t="str">
        <f>IF(SUM(บันทึกข้อมูล!AH289:AN289)=0,"",SUM(บันทึกข้อมูล!AH289:AN289))</f>
        <v/>
      </c>
      <c r="L289" s="64" t="str">
        <f>IF(SUM(บันทึกข้อมูล!U289:AN289)=0,"",SUM(บันทึกข้อมูล!U289:AN289))</f>
        <v/>
      </c>
      <c r="M289" s="61" t="str">
        <f>IF(SUM(บันทึกข้อมูล!AO289:AS289)=0,"",SUM(บันทึกข้อมูล!AO289:AS289))</f>
        <v/>
      </c>
      <c r="N289" s="95" t="str">
        <f t="shared" si="8"/>
        <v/>
      </c>
      <c r="O289" s="96" t="str">
        <f t="shared" si="9"/>
        <v/>
      </c>
    </row>
    <row r="290" spans="1:15" ht="18">
      <c r="A290" s="63" t="str">
        <f>IF(SUM(บันทึกข้อมูล!E290:H290)=0,"",SUM(บันทึกข้อมูล!E290:H290))</f>
        <v/>
      </c>
      <c r="B290" s="63" t="str">
        <f>IF(SUM(บันทึกข้อมูล!I290:L290)=0,"",SUM(บันทึกข้อมูล!I290:L290))</f>
        <v/>
      </c>
      <c r="C290" s="63" t="str">
        <f>IF(SUM(บันทึกข้อมูล!M290:P290)=0,"",SUM(บันทึกข้อมูล!M290:P290))</f>
        <v/>
      </c>
      <c r="D290" s="63" t="str">
        <f>IF(SUM(บันทึกข้อมูล!Q290:T290)=0,"",SUM(บันทึกข้อมูล!Q290:T290))</f>
        <v/>
      </c>
      <c r="E290" s="63" t="str">
        <f>IF(SUM(บันทึกข้อมูล!E290:T290)=0,"",SUM(บันทึกข้อมูล!E290:T290))</f>
        <v/>
      </c>
      <c r="F290" s="64" t="str">
        <f>IF(SUM(บันทึกข้อมูล!U290:Z290)=0,"",SUM(บันทึกข้อมูล!U290:Z290))</f>
        <v/>
      </c>
      <c r="G290" s="64" t="str">
        <f>IF(SUM(บันทึกข้อมูล!AA290:AB290)=0,"",SUM(บันทึกข้อมูล!AA290:AB290))</f>
        <v/>
      </c>
      <c r="H290" s="64" t="str">
        <f>IF(SUM(บันทึกข้อมูล!AC290:AD290)=0,"",SUM(บันทึกข้อมูล!AC290:AD290))</f>
        <v/>
      </c>
      <c r="I290" s="64" t="str">
        <f>IF(SUM(บันทึกข้อมูล!AE290:AF290)=0,"",SUM(บันทึกข้อมูล!AE290:AF290))</f>
        <v/>
      </c>
      <c r="J290" s="64" t="str">
        <f>IF(SUM(บันทึกข้อมูล!AG290:AG290)=0,"",SUM(บันทึกข้อมูล!AG290:AG290))</f>
        <v/>
      </c>
      <c r="K290" s="64" t="str">
        <f>IF(SUM(บันทึกข้อมูล!AH290:AN290)=0,"",SUM(บันทึกข้อมูล!AH290:AN290))</f>
        <v/>
      </c>
      <c r="L290" s="64" t="str">
        <f>IF(SUM(บันทึกข้อมูล!U290:AN290)=0,"",SUM(บันทึกข้อมูล!U290:AN290))</f>
        <v/>
      </c>
      <c r="M290" s="61" t="str">
        <f>IF(SUM(บันทึกข้อมูล!AO290:AS290)=0,"",SUM(บันทึกข้อมูล!AO290:AS290))</f>
        <v/>
      </c>
      <c r="N290" s="95" t="str">
        <f t="shared" si="8"/>
        <v/>
      </c>
      <c r="O290" s="96" t="str">
        <f t="shared" si="9"/>
        <v/>
      </c>
    </row>
    <row r="291" spans="1:15" ht="18">
      <c r="A291" s="63" t="str">
        <f>IF(SUM(บันทึกข้อมูล!E291:H291)=0,"",SUM(บันทึกข้อมูล!E291:H291))</f>
        <v/>
      </c>
      <c r="B291" s="63" t="str">
        <f>IF(SUM(บันทึกข้อมูล!I291:L291)=0,"",SUM(บันทึกข้อมูล!I291:L291))</f>
        <v/>
      </c>
      <c r="C291" s="63" t="str">
        <f>IF(SUM(บันทึกข้อมูล!M291:P291)=0,"",SUM(บันทึกข้อมูล!M291:P291))</f>
        <v/>
      </c>
      <c r="D291" s="63" t="str">
        <f>IF(SUM(บันทึกข้อมูล!Q291:T291)=0,"",SUM(บันทึกข้อมูล!Q291:T291))</f>
        <v/>
      </c>
      <c r="E291" s="63" t="str">
        <f>IF(SUM(บันทึกข้อมูล!E291:T291)=0,"",SUM(บันทึกข้อมูล!E291:T291))</f>
        <v/>
      </c>
      <c r="F291" s="64" t="str">
        <f>IF(SUM(บันทึกข้อมูล!U291:Z291)=0,"",SUM(บันทึกข้อมูล!U291:Z291))</f>
        <v/>
      </c>
      <c r="G291" s="64" t="str">
        <f>IF(SUM(บันทึกข้อมูล!AA291:AB291)=0,"",SUM(บันทึกข้อมูล!AA291:AB291))</f>
        <v/>
      </c>
      <c r="H291" s="64" t="str">
        <f>IF(SUM(บันทึกข้อมูล!AC291:AD291)=0,"",SUM(บันทึกข้อมูล!AC291:AD291))</f>
        <v/>
      </c>
      <c r="I291" s="64" t="str">
        <f>IF(SUM(บันทึกข้อมูล!AE291:AF291)=0,"",SUM(บันทึกข้อมูล!AE291:AF291))</f>
        <v/>
      </c>
      <c r="J291" s="64" t="str">
        <f>IF(SUM(บันทึกข้อมูล!AG291:AG291)=0,"",SUM(บันทึกข้อมูล!AG291:AG291))</f>
        <v/>
      </c>
      <c r="K291" s="64" t="str">
        <f>IF(SUM(บันทึกข้อมูล!AH291:AN291)=0,"",SUM(บันทึกข้อมูล!AH291:AN291))</f>
        <v/>
      </c>
      <c r="L291" s="64" t="str">
        <f>IF(SUM(บันทึกข้อมูล!U291:AN291)=0,"",SUM(บันทึกข้อมูล!U291:AN291))</f>
        <v/>
      </c>
      <c r="M291" s="61" t="str">
        <f>IF(SUM(บันทึกข้อมูล!AO291:AS291)=0,"",SUM(บันทึกข้อมูล!AO291:AS291))</f>
        <v/>
      </c>
      <c r="N291" s="95" t="str">
        <f t="shared" si="8"/>
        <v/>
      </c>
      <c r="O291" s="96" t="str">
        <f t="shared" si="9"/>
        <v/>
      </c>
    </row>
    <row r="292" spans="1:15" ht="18">
      <c r="A292" s="63" t="str">
        <f>IF(SUM(บันทึกข้อมูล!E292:H292)=0,"",SUM(บันทึกข้อมูล!E292:H292))</f>
        <v/>
      </c>
      <c r="B292" s="63" t="str">
        <f>IF(SUM(บันทึกข้อมูล!I292:L292)=0,"",SUM(บันทึกข้อมูล!I292:L292))</f>
        <v/>
      </c>
      <c r="C292" s="63" t="str">
        <f>IF(SUM(บันทึกข้อมูล!M292:P292)=0,"",SUM(บันทึกข้อมูล!M292:P292))</f>
        <v/>
      </c>
      <c r="D292" s="63" t="str">
        <f>IF(SUM(บันทึกข้อมูล!Q292:T292)=0,"",SUM(บันทึกข้อมูล!Q292:T292))</f>
        <v/>
      </c>
      <c r="E292" s="63" t="str">
        <f>IF(SUM(บันทึกข้อมูล!E292:T292)=0,"",SUM(บันทึกข้อมูล!E292:T292))</f>
        <v/>
      </c>
      <c r="F292" s="64" t="str">
        <f>IF(SUM(บันทึกข้อมูล!U292:Z292)=0,"",SUM(บันทึกข้อมูล!U292:Z292))</f>
        <v/>
      </c>
      <c r="G292" s="64" t="str">
        <f>IF(SUM(บันทึกข้อมูล!AA292:AB292)=0,"",SUM(บันทึกข้อมูล!AA292:AB292))</f>
        <v/>
      </c>
      <c r="H292" s="64" t="str">
        <f>IF(SUM(บันทึกข้อมูล!AC292:AD292)=0,"",SUM(บันทึกข้อมูล!AC292:AD292))</f>
        <v/>
      </c>
      <c r="I292" s="64" t="str">
        <f>IF(SUM(บันทึกข้อมูล!AE292:AF292)=0,"",SUM(บันทึกข้อมูล!AE292:AF292))</f>
        <v/>
      </c>
      <c r="J292" s="64" t="str">
        <f>IF(SUM(บันทึกข้อมูล!AG292:AG292)=0,"",SUM(บันทึกข้อมูล!AG292:AG292))</f>
        <v/>
      </c>
      <c r="K292" s="64" t="str">
        <f>IF(SUM(บันทึกข้อมูล!AH292:AN292)=0,"",SUM(บันทึกข้อมูล!AH292:AN292))</f>
        <v/>
      </c>
      <c r="L292" s="64" t="str">
        <f>IF(SUM(บันทึกข้อมูล!U292:AN292)=0,"",SUM(บันทึกข้อมูล!U292:AN292))</f>
        <v/>
      </c>
      <c r="M292" s="61" t="str">
        <f>IF(SUM(บันทึกข้อมูล!AO292:AS292)=0,"",SUM(บันทึกข้อมูล!AO292:AS292))</f>
        <v/>
      </c>
      <c r="N292" s="95" t="str">
        <f t="shared" si="8"/>
        <v/>
      </c>
      <c r="O292" s="96" t="str">
        <f t="shared" si="9"/>
        <v/>
      </c>
    </row>
    <row r="293" spans="1:15" ht="18">
      <c r="A293" s="63" t="str">
        <f>IF(SUM(บันทึกข้อมูล!E293:H293)=0,"",SUM(บันทึกข้อมูล!E293:H293))</f>
        <v/>
      </c>
      <c r="B293" s="63" t="str">
        <f>IF(SUM(บันทึกข้อมูล!I293:L293)=0,"",SUM(บันทึกข้อมูล!I293:L293))</f>
        <v/>
      </c>
      <c r="C293" s="63" t="str">
        <f>IF(SUM(บันทึกข้อมูล!M293:P293)=0,"",SUM(บันทึกข้อมูล!M293:P293))</f>
        <v/>
      </c>
      <c r="D293" s="63" t="str">
        <f>IF(SUM(บันทึกข้อมูล!Q293:T293)=0,"",SUM(บันทึกข้อมูล!Q293:T293))</f>
        <v/>
      </c>
      <c r="E293" s="63" t="str">
        <f>IF(SUM(บันทึกข้อมูล!E293:T293)=0,"",SUM(บันทึกข้อมูล!E293:T293))</f>
        <v/>
      </c>
      <c r="F293" s="64" t="str">
        <f>IF(SUM(บันทึกข้อมูล!U293:Z293)=0,"",SUM(บันทึกข้อมูล!U293:Z293))</f>
        <v/>
      </c>
      <c r="G293" s="64" t="str">
        <f>IF(SUM(บันทึกข้อมูล!AA293:AB293)=0,"",SUM(บันทึกข้อมูล!AA293:AB293))</f>
        <v/>
      </c>
      <c r="H293" s="64" t="str">
        <f>IF(SUM(บันทึกข้อมูล!AC293:AD293)=0,"",SUM(บันทึกข้อมูล!AC293:AD293))</f>
        <v/>
      </c>
      <c r="I293" s="64" t="str">
        <f>IF(SUM(บันทึกข้อมูล!AE293:AF293)=0,"",SUM(บันทึกข้อมูล!AE293:AF293))</f>
        <v/>
      </c>
      <c r="J293" s="64" t="str">
        <f>IF(SUM(บันทึกข้อมูล!AG293:AG293)=0,"",SUM(บันทึกข้อมูล!AG293:AG293))</f>
        <v/>
      </c>
      <c r="K293" s="64" t="str">
        <f>IF(SUM(บันทึกข้อมูล!AH293:AN293)=0,"",SUM(บันทึกข้อมูล!AH293:AN293))</f>
        <v/>
      </c>
      <c r="L293" s="64" t="str">
        <f>IF(SUM(บันทึกข้อมูล!U293:AN293)=0,"",SUM(บันทึกข้อมูล!U293:AN293))</f>
        <v/>
      </c>
      <c r="M293" s="61" t="str">
        <f>IF(SUM(บันทึกข้อมูล!AO293:AS293)=0,"",SUM(บันทึกข้อมูล!AO293:AS293))</f>
        <v/>
      </c>
      <c r="N293" s="95" t="str">
        <f t="shared" si="8"/>
        <v/>
      </c>
      <c r="O293" s="96" t="str">
        <f t="shared" si="9"/>
        <v/>
      </c>
    </row>
    <row r="294" spans="1:15" ht="18">
      <c r="A294" s="63" t="str">
        <f>IF(SUM(บันทึกข้อมูล!E294:H294)=0,"",SUM(บันทึกข้อมูล!E294:H294))</f>
        <v/>
      </c>
      <c r="B294" s="63" t="str">
        <f>IF(SUM(บันทึกข้อมูล!I294:L294)=0,"",SUM(บันทึกข้อมูล!I294:L294))</f>
        <v/>
      </c>
      <c r="C294" s="63" t="str">
        <f>IF(SUM(บันทึกข้อมูล!M294:P294)=0,"",SUM(บันทึกข้อมูล!M294:P294))</f>
        <v/>
      </c>
      <c r="D294" s="63" t="str">
        <f>IF(SUM(บันทึกข้อมูล!Q294:T294)=0,"",SUM(บันทึกข้อมูล!Q294:T294))</f>
        <v/>
      </c>
      <c r="E294" s="63" t="str">
        <f>IF(SUM(บันทึกข้อมูล!E294:T294)=0,"",SUM(บันทึกข้อมูล!E294:T294))</f>
        <v/>
      </c>
      <c r="F294" s="64" t="str">
        <f>IF(SUM(บันทึกข้อมูล!U294:Z294)=0,"",SUM(บันทึกข้อมูล!U294:Z294))</f>
        <v/>
      </c>
      <c r="G294" s="64" t="str">
        <f>IF(SUM(บันทึกข้อมูล!AA294:AB294)=0,"",SUM(บันทึกข้อมูล!AA294:AB294))</f>
        <v/>
      </c>
      <c r="H294" s="64" t="str">
        <f>IF(SUM(บันทึกข้อมูล!AC294:AD294)=0,"",SUM(บันทึกข้อมูล!AC294:AD294))</f>
        <v/>
      </c>
      <c r="I294" s="64" t="str">
        <f>IF(SUM(บันทึกข้อมูล!AE294:AF294)=0,"",SUM(บันทึกข้อมูล!AE294:AF294))</f>
        <v/>
      </c>
      <c r="J294" s="64" t="str">
        <f>IF(SUM(บันทึกข้อมูล!AG294:AG294)=0,"",SUM(บันทึกข้อมูล!AG294:AG294))</f>
        <v/>
      </c>
      <c r="K294" s="64" t="str">
        <f>IF(SUM(บันทึกข้อมูล!AH294:AN294)=0,"",SUM(บันทึกข้อมูล!AH294:AN294))</f>
        <v/>
      </c>
      <c r="L294" s="64" t="str">
        <f>IF(SUM(บันทึกข้อมูล!U294:AN294)=0,"",SUM(บันทึกข้อมูล!U294:AN294))</f>
        <v/>
      </c>
      <c r="M294" s="61" t="str">
        <f>IF(SUM(บันทึกข้อมูล!AO294:AS294)=0,"",SUM(บันทึกข้อมูล!AO294:AS294))</f>
        <v/>
      </c>
      <c r="N294" s="95" t="str">
        <f t="shared" si="8"/>
        <v/>
      </c>
      <c r="O294" s="96" t="str">
        <f t="shared" si="9"/>
        <v/>
      </c>
    </row>
    <row r="295" spans="1:15" ht="18">
      <c r="A295" s="63" t="str">
        <f>IF(SUM(บันทึกข้อมูล!E295:H295)=0,"",SUM(บันทึกข้อมูล!E295:H295))</f>
        <v/>
      </c>
      <c r="B295" s="63" t="str">
        <f>IF(SUM(บันทึกข้อมูล!I295:L295)=0,"",SUM(บันทึกข้อมูล!I295:L295))</f>
        <v/>
      </c>
      <c r="C295" s="63" t="str">
        <f>IF(SUM(บันทึกข้อมูล!M295:P295)=0,"",SUM(บันทึกข้อมูล!M295:P295))</f>
        <v/>
      </c>
      <c r="D295" s="63" t="str">
        <f>IF(SUM(บันทึกข้อมูล!Q295:T295)=0,"",SUM(บันทึกข้อมูล!Q295:T295))</f>
        <v/>
      </c>
      <c r="E295" s="63" t="str">
        <f>IF(SUM(บันทึกข้อมูล!E295:T295)=0,"",SUM(บันทึกข้อมูล!E295:T295))</f>
        <v/>
      </c>
      <c r="F295" s="64" t="str">
        <f>IF(SUM(บันทึกข้อมูล!U295:Z295)=0,"",SUM(บันทึกข้อมูล!U295:Z295))</f>
        <v/>
      </c>
      <c r="G295" s="64" t="str">
        <f>IF(SUM(บันทึกข้อมูล!AA295:AB295)=0,"",SUM(บันทึกข้อมูล!AA295:AB295))</f>
        <v/>
      </c>
      <c r="H295" s="64" t="str">
        <f>IF(SUM(บันทึกข้อมูล!AC295:AD295)=0,"",SUM(บันทึกข้อมูล!AC295:AD295))</f>
        <v/>
      </c>
      <c r="I295" s="64" t="str">
        <f>IF(SUM(บันทึกข้อมูล!AE295:AF295)=0,"",SUM(บันทึกข้อมูล!AE295:AF295))</f>
        <v/>
      </c>
      <c r="J295" s="64" t="str">
        <f>IF(SUM(บันทึกข้อมูล!AG295:AG295)=0,"",SUM(บันทึกข้อมูล!AG295:AG295))</f>
        <v/>
      </c>
      <c r="K295" s="64" t="str">
        <f>IF(SUM(บันทึกข้อมูล!AH295:AN295)=0,"",SUM(บันทึกข้อมูล!AH295:AN295))</f>
        <v/>
      </c>
      <c r="L295" s="64" t="str">
        <f>IF(SUM(บันทึกข้อมูล!U295:AN295)=0,"",SUM(บันทึกข้อมูล!U295:AN295))</f>
        <v/>
      </c>
      <c r="M295" s="61" t="str">
        <f>IF(SUM(บันทึกข้อมูล!AO295:AS295)=0,"",SUM(บันทึกข้อมูล!AO295:AS295))</f>
        <v/>
      </c>
      <c r="N295" s="95" t="str">
        <f t="shared" si="8"/>
        <v/>
      </c>
      <c r="O295" s="96" t="str">
        <f t="shared" si="9"/>
        <v/>
      </c>
    </row>
    <row r="296" spans="1:15" ht="18">
      <c r="A296" s="63" t="str">
        <f>IF(SUM(บันทึกข้อมูล!E296:H296)=0,"",SUM(บันทึกข้อมูล!E296:H296))</f>
        <v/>
      </c>
      <c r="B296" s="63" t="str">
        <f>IF(SUM(บันทึกข้อมูล!I296:L296)=0,"",SUM(บันทึกข้อมูล!I296:L296))</f>
        <v/>
      </c>
      <c r="C296" s="63" t="str">
        <f>IF(SUM(บันทึกข้อมูล!M296:P296)=0,"",SUM(บันทึกข้อมูล!M296:P296))</f>
        <v/>
      </c>
      <c r="D296" s="63" t="str">
        <f>IF(SUM(บันทึกข้อมูล!Q296:T296)=0,"",SUM(บันทึกข้อมูล!Q296:T296))</f>
        <v/>
      </c>
      <c r="E296" s="63" t="str">
        <f>IF(SUM(บันทึกข้อมูล!E296:T296)=0,"",SUM(บันทึกข้อมูล!E296:T296))</f>
        <v/>
      </c>
      <c r="F296" s="64" t="str">
        <f>IF(SUM(บันทึกข้อมูล!U296:Z296)=0,"",SUM(บันทึกข้อมูล!U296:Z296))</f>
        <v/>
      </c>
      <c r="G296" s="64" t="str">
        <f>IF(SUM(บันทึกข้อมูล!AA296:AB296)=0,"",SUM(บันทึกข้อมูล!AA296:AB296))</f>
        <v/>
      </c>
      <c r="H296" s="64" t="str">
        <f>IF(SUM(บันทึกข้อมูล!AC296:AD296)=0,"",SUM(บันทึกข้อมูล!AC296:AD296))</f>
        <v/>
      </c>
      <c r="I296" s="64" t="str">
        <f>IF(SUM(บันทึกข้อมูล!AE296:AF296)=0,"",SUM(บันทึกข้อมูล!AE296:AF296))</f>
        <v/>
      </c>
      <c r="J296" s="64" t="str">
        <f>IF(SUM(บันทึกข้อมูล!AG296:AG296)=0,"",SUM(บันทึกข้อมูล!AG296:AG296))</f>
        <v/>
      </c>
      <c r="K296" s="64" t="str">
        <f>IF(SUM(บันทึกข้อมูล!AH296:AN296)=0,"",SUM(บันทึกข้อมูล!AH296:AN296))</f>
        <v/>
      </c>
      <c r="L296" s="64" t="str">
        <f>IF(SUM(บันทึกข้อมูล!U296:AN296)=0,"",SUM(บันทึกข้อมูล!U296:AN296))</f>
        <v/>
      </c>
      <c r="M296" s="61" t="str">
        <f>IF(SUM(บันทึกข้อมูล!AO296:AS296)=0,"",SUM(บันทึกข้อมูล!AO296:AS296))</f>
        <v/>
      </c>
      <c r="N296" s="95" t="str">
        <f t="shared" si="8"/>
        <v/>
      </c>
      <c r="O296" s="96" t="str">
        <f t="shared" si="9"/>
        <v/>
      </c>
    </row>
    <row r="297" spans="1:15" ht="18">
      <c r="A297" s="63" t="str">
        <f>IF(SUM(บันทึกข้อมูล!E297:H297)=0,"",SUM(บันทึกข้อมูล!E297:H297))</f>
        <v/>
      </c>
      <c r="B297" s="63" t="str">
        <f>IF(SUM(บันทึกข้อมูล!I297:L297)=0,"",SUM(บันทึกข้อมูล!I297:L297))</f>
        <v/>
      </c>
      <c r="C297" s="63" t="str">
        <f>IF(SUM(บันทึกข้อมูล!M297:P297)=0,"",SUM(บันทึกข้อมูล!M297:P297))</f>
        <v/>
      </c>
      <c r="D297" s="63" t="str">
        <f>IF(SUM(บันทึกข้อมูล!Q297:T297)=0,"",SUM(บันทึกข้อมูล!Q297:T297))</f>
        <v/>
      </c>
      <c r="E297" s="63" t="str">
        <f>IF(SUM(บันทึกข้อมูล!E297:T297)=0,"",SUM(บันทึกข้อมูล!E297:T297))</f>
        <v/>
      </c>
      <c r="F297" s="64" t="str">
        <f>IF(SUM(บันทึกข้อมูล!U297:Z297)=0,"",SUM(บันทึกข้อมูล!U297:Z297))</f>
        <v/>
      </c>
      <c r="G297" s="64" t="str">
        <f>IF(SUM(บันทึกข้อมูล!AA297:AB297)=0,"",SUM(บันทึกข้อมูล!AA297:AB297))</f>
        <v/>
      </c>
      <c r="H297" s="64" t="str">
        <f>IF(SUM(บันทึกข้อมูล!AC297:AD297)=0,"",SUM(บันทึกข้อมูล!AC297:AD297))</f>
        <v/>
      </c>
      <c r="I297" s="64" t="str">
        <f>IF(SUM(บันทึกข้อมูล!AE297:AF297)=0,"",SUM(บันทึกข้อมูล!AE297:AF297))</f>
        <v/>
      </c>
      <c r="J297" s="64" t="str">
        <f>IF(SUM(บันทึกข้อมูล!AG297:AG297)=0,"",SUM(บันทึกข้อมูล!AG297:AG297))</f>
        <v/>
      </c>
      <c r="K297" s="64" t="str">
        <f>IF(SUM(บันทึกข้อมูล!AH297:AN297)=0,"",SUM(บันทึกข้อมูล!AH297:AN297))</f>
        <v/>
      </c>
      <c r="L297" s="64" t="str">
        <f>IF(SUM(บันทึกข้อมูล!U297:AN297)=0,"",SUM(บันทึกข้อมูล!U297:AN297))</f>
        <v/>
      </c>
      <c r="M297" s="61" t="str">
        <f>IF(SUM(บันทึกข้อมูล!AO297:AS297)=0,"",SUM(บันทึกข้อมูล!AO297:AS297))</f>
        <v/>
      </c>
      <c r="N297" s="95" t="str">
        <f t="shared" si="8"/>
        <v/>
      </c>
      <c r="O297" s="96" t="str">
        <f t="shared" si="9"/>
        <v/>
      </c>
    </row>
    <row r="298" spans="1:15" ht="18">
      <c r="A298" s="63" t="str">
        <f>IF(SUM(บันทึกข้อมูล!E298:H298)=0,"",SUM(บันทึกข้อมูล!E298:H298))</f>
        <v/>
      </c>
      <c r="B298" s="63" t="str">
        <f>IF(SUM(บันทึกข้อมูล!I298:L298)=0,"",SUM(บันทึกข้อมูล!I298:L298))</f>
        <v/>
      </c>
      <c r="C298" s="63" t="str">
        <f>IF(SUM(บันทึกข้อมูล!M298:P298)=0,"",SUM(บันทึกข้อมูล!M298:P298))</f>
        <v/>
      </c>
      <c r="D298" s="63" t="str">
        <f>IF(SUM(บันทึกข้อมูล!Q298:T298)=0,"",SUM(บันทึกข้อมูล!Q298:T298))</f>
        <v/>
      </c>
      <c r="E298" s="63" t="str">
        <f>IF(SUM(บันทึกข้อมูล!E298:T298)=0,"",SUM(บันทึกข้อมูล!E298:T298))</f>
        <v/>
      </c>
      <c r="F298" s="64" t="str">
        <f>IF(SUM(บันทึกข้อมูล!U298:Z298)=0,"",SUM(บันทึกข้อมูล!U298:Z298))</f>
        <v/>
      </c>
      <c r="G298" s="64" t="str">
        <f>IF(SUM(บันทึกข้อมูล!AA298:AB298)=0,"",SUM(บันทึกข้อมูล!AA298:AB298))</f>
        <v/>
      </c>
      <c r="H298" s="64" t="str">
        <f>IF(SUM(บันทึกข้อมูล!AC298:AD298)=0,"",SUM(บันทึกข้อมูล!AC298:AD298))</f>
        <v/>
      </c>
      <c r="I298" s="64" t="str">
        <f>IF(SUM(บันทึกข้อมูล!AE298:AF298)=0,"",SUM(บันทึกข้อมูล!AE298:AF298))</f>
        <v/>
      </c>
      <c r="J298" s="64" t="str">
        <f>IF(SUM(บันทึกข้อมูล!AG298:AG298)=0,"",SUM(บันทึกข้อมูล!AG298:AG298))</f>
        <v/>
      </c>
      <c r="K298" s="64" t="str">
        <f>IF(SUM(บันทึกข้อมูล!AH298:AN298)=0,"",SUM(บันทึกข้อมูล!AH298:AN298))</f>
        <v/>
      </c>
      <c r="L298" s="64" t="str">
        <f>IF(SUM(บันทึกข้อมูล!U298:AN298)=0,"",SUM(บันทึกข้อมูล!U298:AN298))</f>
        <v/>
      </c>
      <c r="M298" s="61" t="str">
        <f>IF(SUM(บันทึกข้อมูล!AO298:AS298)=0,"",SUM(บันทึกข้อมูล!AO298:AS298))</f>
        <v/>
      </c>
      <c r="N298" s="95" t="str">
        <f t="shared" si="8"/>
        <v/>
      </c>
      <c r="O298" s="96" t="str">
        <f t="shared" si="9"/>
        <v/>
      </c>
    </row>
    <row r="299" spans="1:15" ht="18">
      <c r="A299" s="63" t="str">
        <f>IF(SUM(บันทึกข้อมูล!E299:H299)=0,"",SUM(บันทึกข้อมูล!E299:H299))</f>
        <v/>
      </c>
      <c r="B299" s="63" t="str">
        <f>IF(SUM(บันทึกข้อมูล!I299:L299)=0,"",SUM(บันทึกข้อมูล!I299:L299))</f>
        <v/>
      </c>
      <c r="C299" s="63" t="str">
        <f>IF(SUM(บันทึกข้อมูล!M299:P299)=0,"",SUM(บันทึกข้อมูล!M299:P299))</f>
        <v/>
      </c>
      <c r="D299" s="63" t="str">
        <f>IF(SUM(บันทึกข้อมูล!Q299:T299)=0,"",SUM(บันทึกข้อมูล!Q299:T299))</f>
        <v/>
      </c>
      <c r="E299" s="63" t="str">
        <f>IF(SUM(บันทึกข้อมูล!E299:T299)=0,"",SUM(บันทึกข้อมูล!E299:T299))</f>
        <v/>
      </c>
      <c r="F299" s="64" t="str">
        <f>IF(SUM(บันทึกข้อมูล!U299:Z299)=0,"",SUM(บันทึกข้อมูล!U299:Z299))</f>
        <v/>
      </c>
      <c r="G299" s="64" t="str">
        <f>IF(SUM(บันทึกข้อมูล!AA299:AB299)=0,"",SUM(บันทึกข้อมูล!AA299:AB299))</f>
        <v/>
      </c>
      <c r="H299" s="64" t="str">
        <f>IF(SUM(บันทึกข้อมูล!AC299:AD299)=0,"",SUM(บันทึกข้อมูล!AC299:AD299))</f>
        <v/>
      </c>
      <c r="I299" s="64" t="str">
        <f>IF(SUM(บันทึกข้อมูล!AE299:AF299)=0,"",SUM(บันทึกข้อมูล!AE299:AF299))</f>
        <v/>
      </c>
      <c r="J299" s="64" t="str">
        <f>IF(SUM(บันทึกข้อมูล!AG299:AG299)=0,"",SUM(บันทึกข้อมูล!AG299:AG299))</f>
        <v/>
      </c>
      <c r="K299" s="64" t="str">
        <f>IF(SUM(บันทึกข้อมูล!AH299:AN299)=0,"",SUM(บันทึกข้อมูล!AH299:AN299))</f>
        <v/>
      </c>
      <c r="L299" s="64" t="str">
        <f>IF(SUM(บันทึกข้อมูล!U299:AN299)=0,"",SUM(บันทึกข้อมูล!U299:AN299))</f>
        <v/>
      </c>
      <c r="M299" s="61" t="str">
        <f>IF(SUM(บันทึกข้อมูล!AO299:AS299)=0,"",SUM(บันทึกข้อมูล!AO299:AS299))</f>
        <v/>
      </c>
      <c r="N299" s="95" t="str">
        <f t="shared" si="8"/>
        <v/>
      </c>
      <c r="O299" s="96" t="str">
        <f t="shared" si="9"/>
        <v/>
      </c>
    </row>
    <row r="300" spans="1:15" ht="18">
      <c r="A300" s="63" t="str">
        <f>IF(SUM(บันทึกข้อมูล!E300:H300)=0,"",SUM(บันทึกข้อมูล!E300:H300))</f>
        <v/>
      </c>
      <c r="B300" s="63" t="str">
        <f>IF(SUM(บันทึกข้อมูล!I300:L300)=0,"",SUM(บันทึกข้อมูล!I300:L300))</f>
        <v/>
      </c>
      <c r="C300" s="63" t="str">
        <f>IF(SUM(บันทึกข้อมูล!M300:P300)=0,"",SUM(บันทึกข้อมูล!M300:P300))</f>
        <v/>
      </c>
      <c r="D300" s="63" t="str">
        <f>IF(SUM(บันทึกข้อมูล!Q300:T300)=0,"",SUM(บันทึกข้อมูล!Q300:T300))</f>
        <v/>
      </c>
      <c r="E300" s="63" t="str">
        <f>IF(SUM(บันทึกข้อมูล!E300:T300)=0,"",SUM(บันทึกข้อมูล!E300:T300))</f>
        <v/>
      </c>
      <c r="F300" s="64" t="str">
        <f>IF(SUM(บันทึกข้อมูล!U300:Z300)=0,"",SUM(บันทึกข้อมูล!U300:Z300))</f>
        <v/>
      </c>
      <c r="G300" s="64" t="str">
        <f>IF(SUM(บันทึกข้อมูล!AA300:AB300)=0,"",SUM(บันทึกข้อมูล!AA300:AB300))</f>
        <v/>
      </c>
      <c r="H300" s="64" t="str">
        <f>IF(SUM(บันทึกข้อมูล!AC300:AD300)=0,"",SUM(บันทึกข้อมูล!AC300:AD300))</f>
        <v/>
      </c>
      <c r="I300" s="64" t="str">
        <f>IF(SUM(บันทึกข้อมูล!AE300:AF300)=0,"",SUM(บันทึกข้อมูล!AE300:AF300))</f>
        <v/>
      </c>
      <c r="J300" s="64" t="str">
        <f>IF(SUM(บันทึกข้อมูล!AG300:AG300)=0,"",SUM(บันทึกข้อมูล!AG300:AG300))</f>
        <v/>
      </c>
      <c r="K300" s="64" t="str">
        <f>IF(SUM(บันทึกข้อมูล!AH300:AN300)=0,"",SUM(บันทึกข้อมูล!AH300:AN300))</f>
        <v/>
      </c>
      <c r="L300" s="64" t="str">
        <f>IF(SUM(บันทึกข้อมูล!U300:AN300)=0,"",SUM(บันทึกข้อมูล!U300:AN300))</f>
        <v/>
      </c>
      <c r="M300" s="61" t="str">
        <f>IF(SUM(บันทึกข้อมูล!AO300:AS300)=0,"",SUM(บันทึกข้อมูล!AO300:AS300))</f>
        <v/>
      </c>
      <c r="N300" s="95" t="str">
        <f t="shared" si="8"/>
        <v/>
      </c>
      <c r="O300" s="96" t="str">
        <f t="shared" si="9"/>
        <v/>
      </c>
    </row>
    <row r="301" spans="1:15" ht="18">
      <c r="A301" s="63" t="str">
        <f>IF(SUM(บันทึกข้อมูล!E301:H301)=0,"",SUM(บันทึกข้อมูล!E301:H301))</f>
        <v/>
      </c>
      <c r="B301" s="63" t="str">
        <f>IF(SUM(บันทึกข้อมูล!I301:L301)=0,"",SUM(บันทึกข้อมูล!I301:L301))</f>
        <v/>
      </c>
      <c r="C301" s="63" t="str">
        <f>IF(SUM(บันทึกข้อมูล!M301:P301)=0,"",SUM(บันทึกข้อมูล!M301:P301))</f>
        <v/>
      </c>
      <c r="D301" s="63" t="str">
        <f>IF(SUM(บันทึกข้อมูล!Q301:T301)=0,"",SUM(บันทึกข้อมูล!Q301:T301))</f>
        <v/>
      </c>
      <c r="E301" s="63" t="str">
        <f>IF(SUM(บันทึกข้อมูล!E301:T301)=0,"",SUM(บันทึกข้อมูล!E301:T301))</f>
        <v/>
      </c>
      <c r="F301" s="64" t="str">
        <f>IF(SUM(บันทึกข้อมูล!U301:Z301)=0,"",SUM(บันทึกข้อมูล!U301:Z301))</f>
        <v/>
      </c>
      <c r="G301" s="64" t="str">
        <f>IF(SUM(บันทึกข้อมูล!AA301:AB301)=0,"",SUM(บันทึกข้อมูล!AA301:AB301))</f>
        <v/>
      </c>
      <c r="H301" s="64" t="str">
        <f>IF(SUM(บันทึกข้อมูล!AC301:AD301)=0,"",SUM(บันทึกข้อมูล!AC301:AD301))</f>
        <v/>
      </c>
      <c r="I301" s="64" t="str">
        <f>IF(SUM(บันทึกข้อมูล!AE301:AF301)=0,"",SUM(บันทึกข้อมูล!AE301:AF301))</f>
        <v/>
      </c>
      <c r="J301" s="64" t="str">
        <f>IF(SUM(บันทึกข้อมูล!AG301:AG301)=0,"",SUM(บันทึกข้อมูล!AG301:AG301))</f>
        <v/>
      </c>
      <c r="K301" s="64" t="str">
        <f>IF(SUM(บันทึกข้อมูล!AH301:AN301)=0,"",SUM(บันทึกข้อมูล!AH301:AN301))</f>
        <v/>
      </c>
      <c r="L301" s="64" t="str">
        <f>IF(SUM(บันทึกข้อมูล!U301:AN301)=0,"",SUM(บันทึกข้อมูล!U301:AN301))</f>
        <v/>
      </c>
      <c r="M301" s="61" t="str">
        <f>IF(SUM(บันทึกข้อมูล!AO301:AS301)=0,"",SUM(บันทึกข้อมูล!AO301:AS301))</f>
        <v/>
      </c>
      <c r="N301" s="95" t="str">
        <f t="shared" si="8"/>
        <v/>
      </c>
      <c r="O301" s="96" t="str">
        <f t="shared" si="9"/>
        <v/>
      </c>
    </row>
    <row r="302" spans="1:15" ht="18">
      <c r="A302" s="63" t="str">
        <f>IF(SUM(บันทึกข้อมูล!E302:H302)=0,"",SUM(บันทึกข้อมูล!E302:H302))</f>
        <v/>
      </c>
      <c r="B302" s="63" t="str">
        <f>IF(SUM(บันทึกข้อมูล!I302:L302)=0,"",SUM(บันทึกข้อมูล!I302:L302))</f>
        <v/>
      </c>
      <c r="C302" s="63" t="str">
        <f>IF(SUM(บันทึกข้อมูล!M302:P302)=0,"",SUM(บันทึกข้อมูล!M302:P302))</f>
        <v/>
      </c>
      <c r="D302" s="63" t="str">
        <f>IF(SUM(บันทึกข้อมูล!Q302:T302)=0,"",SUM(บันทึกข้อมูล!Q302:T302))</f>
        <v/>
      </c>
      <c r="E302" s="63" t="str">
        <f>IF(SUM(บันทึกข้อมูล!E302:T302)=0,"",SUM(บันทึกข้อมูล!E302:T302))</f>
        <v/>
      </c>
      <c r="F302" s="64" t="str">
        <f>IF(SUM(บันทึกข้อมูล!U302:Z302)=0,"",SUM(บันทึกข้อมูล!U302:Z302))</f>
        <v/>
      </c>
      <c r="G302" s="64" t="str">
        <f>IF(SUM(บันทึกข้อมูล!AA302:AB302)=0,"",SUM(บันทึกข้อมูล!AA302:AB302))</f>
        <v/>
      </c>
      <c r="H302" s="64" t="str">
        <f>IF(SUM(บันทึกข้อมูล!AC302:AD302)=0,"",SUM(บันทึกข้อมูล!AC302:AD302))</f>
        <v/>
      </c>
      <c r="I302" s="64" t="str">
        <f>IF(SUM(บันทึกข้อมูล!AE302:AF302)=0,"",SUM(บันทึกข้อมูล!AE302:AF302))</f>
        <v/>
      </c>
      <c r="J302" s="64" t="str">
        <f>IF(SUM(บันทึกข้อมูล!AG302:AG302)=0,"",SUM(บันทึกข้อมูล!AG302:AG302))</f>
        <v/>
      </c>
      <c r="K302" s="64" t="str">
        <f>IF(SUM(บันทึกข้อมูล!AH302:AN302)=0,"",SUM(บันทึกข้อมูล!AH302:AN302))</f>
        <v/>
      </c>
      <c r="L302" s="64" t="str">
        <f>IF(SUM(บันทึกข้อมูล!U302:AN302)=0,"",SUM(บันทึกข้อมูล!U302:AN302))</f>
        <v/>
      </c>
      <c r="M302" s="61" t="str">
        <f>IF(SUM(บันทึกข้อมูล!AO302:AS302)=0,"",SUM(บันทึกข้อมูล!AO302:AS302))</f>
        <v/>
      </c>
      <c r="N302" s="95" t="str">
        <f t="shared" si="8"/>
        <v/>
      </c>
      <c r="O302" s="96" t="str">
        <f t="shared" si="9"/>
        <v/>
      </c>
    </row>
    <row r="303" spans="1:15" ht="18">
      <c r="A303" s="63" t="str">
        <f>IF(SUM(บันทึกข้อมูล!E303:H303)=0,"",SUM(บันทึกข้อมูล!E303:H303))</f>
        <v/>
      </c>
      <c r="B303" s="63" t="str">
        <f>IF(SUM(บันทึกข้อมูล!I303:L303)=0,"",SUM(บันทึกข้อมูล!I303:L303))</f>
        <v/>
      </c>
      <c r="C303" s="63" t="str">
        <f>IF(SUM(บันทึกข้อมูล!M303:P303)=0,"",SUM(บันทึกข้อมูล!M303:P303))</f>
        <v/>
      </c>
      <c r="D303" s="63" t="str">
        <f>IF(SUM(บันทึกข้อมูล!Q303:T303)=0,"",SUM(บันทึกข้อมูล!Q303:T303))</f>
        <v/>
      </c>
      <c r="E303" s="63" t="str">
        <f>IF(SUM(บันทึกข้อมูล!E303:T303)=0,"",SUM(บันทึกข้อมูล!E303:T303))</f>
        <v/>
      </c>
      <c r="F303" s="64" t="str">
        <f>IF(SUM(บันทึกข้อมูล!U303:Z303)=0,"",SUM(บันทึกข้อมูล!U303:Z303))</f>
        <v/>
      </c>
      <c r="G303" s="64" t="str">
        <f>IF(SUM(บันทึกข้อมูล!AA303:AB303)=0,"",SUM(บันทึกข้อมูล!AA303:AB303))</f>
        <v/>
      </c>
      <c r="H303" s="64" t="str">
        <f>IF(SUM(บันทึกข้อมูล!AC303:AD303)=0,"",SUM(บันทึกข้อมูล!AC303:AD303))</f>
        <v/>
      </c>
      <c r="I303" s="64" t="str">
        <f>IF(SUM(บันทึกข้อมูล!AE303:AF303)=0,"",SUM(บันทึกข้อมูล!AE303:AF303))</f>
        <v/>
      </c>
      <c r="J303" s="64" t="str">
        <f>IF(SUM(บันทึกข้อมูล!AG303:AG303)=0,"",SUM(บันทึกข้อมูล!AG303:AG303))</f>
        <v/>
      </c>
      <c r="K303" s="64" t="str">
        <f>IF(SUM(บันทึกข้อมูล!AH303:AN303)=0,"",SUM(บันทึกข้อมูล!AH303:AN303))</f>
        <v/>
      </c>
      <c r="L303" s="64" t="str">
        <f>IF(SUM(บันทึกข้อมูล!U303:AN303)=0,"",SUM(บันทึกข้อมูล!U303:AN303))</f>
        <v/>
      </c>
      <c r="M303" s="61" t="str">
        <f>IF(SUM(บันทึกข้อมูล!AO303:AS303)=0,"",SUM(บันทึกข้อมูล!AO303:AS303))</f>
        <v/>
      </c>
      <c r="N303" s="95" t="str">
        <f t="shared" si="8"/>
        <v/>
      </c>
      <c r="O303" s="96" t="str">
        <f t="shared" si="9"/>
        <v/>
      </c>
    </row>
    <row r="304" spans="1:15" ht="18">
      <c r="A304" s="63" t="str">
        <f>IF(SUM(บันทึกข้อมูล!E304:H304)=0,"",SUM(บันทึกข้อมูล!E304:H304))</f>
        <v/>
      </c>
      <c r="B304" s="63" t="str">
        <f>IF(SUM(บันทึกข้อมูล!I304:L304)=0,"",SUM(บันทึกข้อมูล!I304:L304))</f>
        <v/>
      </c>
      <c r="C304" s="63" t="str">
        <f>IF(SUM(บันทึกข้อมูล!M304:P304)=0,"",SUM(บันทึกข้อมูล!M304:P304))</f>
        <v/>
      </c>
      <c r="D304" s="63" t="str">
        <f>IF(SUM(บันทึกข้อมูล!Q304:T304)=0,"",SUM(บันทึกข้อมูล!Q304:T304))</f>
        <v/>
      </c>
      <c r="E304" s="63" t="str">
        <f>IF(SUM(บันทึกข้อมูล!E304:T304)=0,"",SUM(บันทึกข้อมูล!E304:T304))</f>
        <v/>
      </c>
      <c r="F304" s="64" t="str">
        <f>IF(SUM(บันทึกข้อมูล!U304:Z304)=0,"",SUM(บันทึกข้อมูล!U304:Z304))</f>
        <v/>
      </c>
      <c r="G304" s="64" t="str">
        <f>IF(SUM(บันทึกข้อมูล!AA304:AB304)=0,"",SUM(บันทึกข้อมูล!AA304:AB304))</f>
        <v/>
      </c>
      <c r="H304" s="64" t="str">
        <f>IF(SUM(บันทึกข้อมูล!AC304:AD304)=0,"",SUM(บันทึกข้อมูล!AC304:AD304))</f>
        <v/>
      </c>
      <c r="I304" s="64" t="str">
        <f>IF(SUM(บันทึกข้อมูล!AE304:AF304)=0,"",SUM(บันทึกข้อมูล!AE304:AF304))</f>
        <v/>
      </c>
      <c r="J304" s="64" t="str">
        <f>IF(SUM(บันทึกข้อมูล!AG304:AG304)=0,"",SUM(บันทึกข้อมูล!AG304:AG304))</f>
        <v/>
      </c>
      <c r="K304" s="64" t="str">
        <f>IF(SUM(บันทึกข้อมูล!AH304:AN304)=0,"",SUM(บันทึกข้อมูล!AH304:AN304))</f>
        <v/>
      </c>
      <c r="L304" s="64" t="str">
        <f>IF(SUM(บันทึกข้อมูล!U304:AN304)=0,"",SUM(บันทึกข้อมูล!U304:AN304))</f>
        <v/>
      </c>
      <c r="M304" s="61" t="str">
        <f>IF(SUM(บันทึกข้อมูล!AO304:AS304)=0,"",SUM(บันทึกข้อมูล!AO304:AS304))</f>
        <v/>
      </c>
      <c r="N304" s="95" t="str">
        <f t="shared" si="8"/>
        <v/>
      </c>
      <c r="O304" s="96" t="str">
        <f t="shared" si="9"/>
        <v/>
      </c>
    </row>
    <row r="305" spans="1:15" ht="18">
      <c r="A305" s="63" t="str">
        <f>IF(SUM(บันทึกข้อมูล!E305:H305)=0,"",SUM(บันทึกข้อมูล!E305:H305))</f>
        <v/>
      </c>
      <c r="B305" s="63" t="str">
        <f>IF(SUM(บันทึกข้อมูล!I305:L305)=0,"",SUM(บันทึกข้อมูล!I305:L305))</f>
        <v/>
      </c>
      <c r="C305" s="63" t="str">
        <f>IF(SUM(บันทึกข้อมูล!M305:P305)=0,"",SUM(บันทึกข้อมูล!M305:P305))</f>
        <v/>
      </c>
      <c r="D305" s="63" t="str">
        <f>IF(SUM(บันทึกข้อมูล!Q305:T305)=0,"",SUM(บันทึกข้อมูล!Q305:T305))</f>
        <v/>
      </c>
      <c r="E305" s="63" t="str">
        <f>IF(SUM(บันทึกข้อมูล!E305:T305)=0,"",SUM(บันทึกข้อมูล!E305:T305))</f>
        <v/>
      </c>
      <c r="F305" s="64" t="str">
        <f>IF(SUM(บันทึกข้อมูล!U305:Z305)=0,"",SUM(บันทึกข้อมูล!U305:Z305))</f>
        <v/>
      </c>
      <c r="G305" s="64" t="str">
        <f>IF(SUM(บันทึกข้อมูล!AA305:AB305)=0,"",SUM(บันทึกข้อมูล!AA305:AB305))</f>
        <v/>
      </c>
      <c r="H305" s="64" t="str">
        <f>IF(SUM(บันทึกข้อมูล!AC305:AD305)=0,"",SUM(บันทึกข้อมูล!AC305:AD305))</f>
        <v/>
      </c>
      <c r="I305" s="64" t="str">
        <f>IF(SUM(บันทึกข้อมูล!AE305:AF305)=0,"",SUM(บันทึกข้อมูล!AE305:AF305))</f>
        <v/>
      </c>
      <c r="J305" s="64" t="str">
        <f>IF(SUM(บันทึกข้อมูล!AG305:AG305)=0,"",SUM(บันทึกข้อมูล!AG305:AG305))</f>
        <v/>
      </c>
      <c r="K305" s="64" t="str">
        <f>IF(SUM(บันทึกข้อมูล!AH305:AN305)=0,"",SUM(บันทึกข้อมูล!AH305:AN305))</f>
        <v/>
      </c>
      <c r="L305" s="64" t="str">
        <f>IF(SUM(บันทึกข้อมูล!U305:AN305)=0,"",SUM(บันทึกข้อมูล!U305:AN305))</f>
        <v/>
      </c>
      <c r="M305" s="61" t="str">
        <f>IF(SUM(บันทึกข้อมูล!AO305:AS305)=0,"",SUM(บันทึกข้อมูล!AO305:AS305))</f>
        <v/>
      </c>
      <c r="N305" s="95" t="str">
        <f t="shared" si="8"/>
        <v/>
      </c>
      <c r="O305" s="96" t="str">
        <f t="shared" si="9"/>
        <v/>
      </c>
    </row>
    <row r="306" spans="1:15" ht="18">
      <c r="A306" s="63" t="str">
        <f>IF(SUM(บันทึกข้อมูล!E306:H306)=0,"",SUM(บันทึกข้อมูล!E306:H306))</f>
        <v/>
      </c>
      <c r="B306" s="63" t="str">
        <f>IF(SUM(บันทึกข้อมูล!I306:L306)=0,"",SUM(บันทึกข้อมูล!I306:L306))</f>
        <v/>
      </c>
      <c r="C306" s="63" t="str">
        <f>IF(SUM(บันทึกข้อมูล!M306:P306)=0,"",SUM(บันทึกข้อมูล!M306:P306))</f>
        <v/>
      </c>
      <c r="D306" s="63" t="str">
        <f>IF(SUM(บันทึกข้อมูล!Q306:T306)=0,"",SUM(บันทึกข้อมูล!Q306:T306))</f>
        <v/>
      </c>
      <c r="E306" s="63" t="str">
        <f>IF(SUM(บันทึกข้อมูล!E306:T306)=0,"",SUM(บันทึกข้อมูล!E306:T306))</f>
        <v/>
      </c>
      <c r="F306" s="64" t="str">
        <f>IF(SUM(บันทึกข้อมูล!U306:Z306)=0,"",SUM(บันทึกข้อมูล!U306:Z306))</f>
        <v/>
      </c>
      <c r="G306" s="64" t="str">
        <f>IF(SUM(บันทึกข้อมูล!AA306:AB306)=0,"",SUM(บันทึกข้อมูล!AA306:AB306))</f>
        <v/>
      </c>
      <c r="H306" s="64" t="str">
        <f>IF(SUM(บันทึกข้อมูล!AC306:AD306)=0,"",SUM(บันทึกข้อมูล!AC306:AD306))</f>
        <v/>
      </c>
      <c r="I306" s="64" t="str">
        <f>IF(SUM(บันทึกข้อมูล!AE306:AF306)=0,"",SUM(บันทึกข้อมูล!AE306:AF306))</f>
        <v/>
      </c>
      <c r="J306" s="64" t="str">
        <f>IF(SUM(บันทึกข้อมูล!AG306:AG306)=0,"",SUM(บันทึกข้อมูล!AG306:AG306))</f>
        <v/>
      </c>
      <c r="K306" s="64" t="str">
        <f>IF(SUM(บันทึกข้อมูล!AH306:AN306)=0,"",SUM(บันทึกข้อมูล!AH306:AN306))</f>
        <v/>
      </c>
      <c r="L306" s="64" t="str">
        <f>IF(SUM(บันทึกข้อมูล!U306:AN306)=0,"",SUM(บันทึกข้อมูล!U306:AN306))</f>
        <v/>
      </c>
      <c r="M306" s="61" t="str">
        <f>IF(SUM(บันทึกข้อมูล!AO306:AS306)=0,"",SUM(บันทึกข้อมูล!AO306:AS306))</f>
        <v/>
      </c>
      <c r="N306" s="95" t="str">
        <f t="shared" si="8"/>
        <v/>
      </c>
      <c r="O306" s="96" t="str">
        <f t="shared" si="9"/>
        <v/>
      </c>
    </row>
    <row r="307" spans="1:15" ht="18">
      <c r="A307" s="63" t="str">
        <f>IF(SUM(บันทึกข้อมูล!E307:H307)=0,"",SUM(บันทึกข้อมูล!E307:H307))</f>
        <v/>
      </c>
      <c r="B307" s="63" t="str">
        <f>IF(SUM(บันทึกข้อมูล!I307:L307)=0,"",SUM(บันทึกข้อมูล!I307:L307))</f>
        <v/>
      </c>
      <c r="C307" s="63" t="str">
        <f>IF(SUM(บันทึกข้อมูล!M307:P307)=0,"",SUM(บันทึกข้อมูล!M307:P307))</f>
        <v/>
      </c>
      <c r="D307" s="63" t="str">
        <f>IF(SUM(บันทึกข้อมูล!Q307:T307)=0,"",SUM(บันทึกข้อมูล!Q307:T307))</f>
        <v/>
      </c>
      <c r="E307" s="63" t="str">
        <f>IF(SUM(บันทึกข้อมูล!E307:T307)=0,"",SUM(บันทึกข้อมูล!E307:T307))</f>
        <v/>
      </c>
      <c r="F307" s="64" t="str">
        <f>IF(SUM(บันทึกข้อมูล!U307:Z307)=0,"",SUM(บันทึกข้อมูล!U307:Z307))</f>
        <v/>
      </c>
      <c r="G307" s="64" t="str">
        <f>IF(SUM(บันทึกข้อมูล!AA307:AB307)=0,"",SUM(บันทึกข้อมูล!AA307:AB307))</f>
        <v/>
      </c>
      <c r="H307" s="64" t="str">
        <f>IF(SUM(บันทึกข้อมูล!AC307:AD307)=0,"",SUM(บันทึกข้อมูล!AC307:AD307))</f>
        <v/>
      </c>
      <c r="I307" s="64" t="str">
        <f>IF(SUM(บันทึกข้อมูล!AE307:AF307)=0,"",SUM(บันทึกข้อมูล!AE307:AF307))</f>
        <v/>
      </c>
      <c r="J307" s="64" t="str">
        <f>IF(SUM(บันทึกข้อมูล!AG307:AG307)=0,"",SUM(บันทึกข้อมูล!AG307:AG307))</f>
        <v/>
      </c>
      <c r="K307" s="64" t="str">
        <f>IF(SUM(บันทึกข้อมูล!AH307:AN307)=0,"",SUM(บันทึกข้อมูล!AH307:AN307))</f>
        <v/>
      </c>
      <c r="L307" s="64" t="str">
        <f>IF(SUM(บันทึกข้อมูล!U307:AN307)=0,"",SUM(บันทึกข้อมูล!U307:AN307))</f>
        <v/>
      </c>
      <c r="M307" s="61" t="str">
        <f>IF(SUM(บันทึกข้อมูล!AO307:AS307)=0,"",SUM(บันทึกข้อมูล!AO307:AS307))</f>
        <v/>
      </c>
      <c r="N307" s="95" t="str">
        <f t="shared" si="8"/>
        <v/>
      </c>
      <c r="O307" s="96" t="str">
        <f t="shared" si="9"/>
        <v/>
      </c>
    </row>
    <row r="308" spans="1:15" ht="18">
      <c r="A308" s="63" t="str">
        <f>IF(SUM(บันทึกข้อมูล!E308:H308)=0,"",SUM(บันทึกข้อมูล!E308:H308))</f>
        <v/>
      </c>
      <c r="B308" s="63" t="str">
        <f>IF(SUM(บันทึกข้อมูล!I308:L308)=0,"",SUM(บันทึกข้อมูล!I308:L308))</f>
        <v/>
      </c>
      <c r="C308" s="63" t="str">
        <f>IF(SUM(บันทึกข้อมูล!M308:P308)=0,"",SUM(บันทึกข้อมูล!M308:P308))</f>
        <v/>
      </c>
      <c r="D308" s="63" t="str">
        <f>IF(SUM(บันทึกข้อมูล!Q308:T308)=0,"",SUM(บันทึกข้อมูล!Q308:T308))</f>
        <v/>
      </c>
      <c r="E308" s="63" t="str">
        <f>IF(SUM(บันทึกข้อมูล!E308:T308)=0,"",SUM(บันทึกข้อมูล!E308:T308))</f>
        <v/>
      </c>
      <c r="F308" s="64" t="str">
        <f>IF(SUM(บันทึกข้อมูล!U308:Z308)=0,"",SUM(บันทึกข้อมูล!U308:Z308))</f>
        <v/>
      </c>
      <c r="G308" s="64" t="str">
        <f>IF(SUM(บันทึกข้อมูล!AA308:AB308)=0,"",SUM(บันทึกข้อมูล!AA308:AB308))</f>
        <v/>
      </c>
      <c r="H308" s="64" t="str">
        <f>IF(SUM(บันทึกข้อมูล!AC308:AD308)=0,"",SUM(บันทึกข้อมูล!AC308:AD308))</f>
        <v/>
      </c>
      <c r="I308" s="64" t="str">
        <f>IF(SUM(บันทึกข้อมูล!AE308:AF308)=0,"",SUM(บันทึกข้อมูล!AE308:AF308))</f>
        <v/>
      </c>
      <c r="J308" s="64" t="str">
        <f>IF(SUM(บันทึกข้อมูล!AG308:AG308)=0,"",SUM(บันทึกข้อมูล!AG308:AG308))</f>
        <v/>
      </c>
      <c r="K308" s="64" t="str">
        <f>IF(SUM(บันทึกข้อมูล!AH308:AN308)=0,"",SUM(บันทึกข้อมูล!AH308:AN308))</f>
        <v/>
      </c>
      <c r="L308" s="64" t="str">
        <f>IF(SUM(บันทึกข้อมูล!U308:AN308)=0,"",SUM(บันทึกข้อมูล!U308:AN308))</f>
        <v/>
      </c>
      <c r="M308" s="61" t="str">
        <f>IF(SUM(บันทึกข้อมูล!AO308:AS308)=0,"",SUM(บันทึกข้อมูล!AO308:AS308))</f>
        <v/>
      </c>
      <c r="N308" s="95" t="str">
        <f t="shared" si="8"/>
        <v/>
      </c>
      <c r="O308" s="96" t="str">
        <f t="shared" si="9"/>
        <v/>
      </c>
    </row>
    <row r="309" spans="1:15" ht="18">
      <c r="A309" s="63" t="str">
        <f>IF(SUM(บันทึกข้อมูล!E309:H309)=0,"",SUM(บันทึกข้อมูล!E309:H309))</f>
        <v/>
      </c>
      <c r="B309" s="63" t="str">
        <f>IF(SUM(บันทึกข้อมูล!I309:L309)=0,"",SUM(บันทึกข้อมูล!I309:L309))</f>
        <v/>
      </c>
      <c r="C309" s="63" t="str">
        <f>IF(SUM(บันทึกข้อมูล!M309:P309)=0,"",SUM(บันทึกข้อมูล!M309:P309))</f>
        <v/>
      </c>
      <c r="D309" s="63" t="str">
        <f>IF(SUM(บันทึกข้อมูล!Q309:T309)=0,"",SUM(บันทึกข้อมูล!Q309:T309))</f>
        <v/>
      </c>
      <c r="E309" s="63" t="str">
        <f>IF(SUM(บันทึกข้อมูล!E309:T309)=0,"",SUM(บันทึกข้อมูล!E309:T309))</f>
        <v/>
      </c>
      <c r="F309" s="64" t="str">
        <f>IF(SUM(บันทึกข้อมูล!U309:Z309)=0,"",SUM(บันทึกข้อมูล!U309:Z309))</f>
        <v/>
      </c>
      <c r="G309" s="64" t="str">
        <f>IF(SUM(บันทึกข้อมูล!AA309:AB309)=0,"",SUM(บันทึกข้อมูล!AA309:AB309))</f>
        <v/>
      </c>
      <c r="H309" s="64" t="str">
        <f>IF(SUM(บันทึกข้อมูล!AC309:AD309)=0,"",SUM(บันทึกข้อมูล!AC309:AD309))</f>
        <v/>
      </c>
      <c r="I309" s="64" t="str">
        <f>IF(SUM(บันทึกข้อมูล!AE309:AF309)=0,"",SUM(บันทึกข้อมูล!AE309:AF309))</f>
        <v/>
      </c>
      <c r="J309" s="64" t="str">
        <f>IF(SUM(บันทึกข้อมูล!AG309:AG309)=0,"",SUM(บันทึกข้อมูล!AG309:AG309))</f>
        <v/>
      </c>
      <c r="K309" s="64" t="str">
        <f>IF(SUM(บันทึกข้อมูล!AH309:AN309)=0,"",SUM(บันทึกข้อมูล!AH309:AN309))</f>
        <v/>
      </c>
      <c r="L309" s="64" t="str">
        <f>IF(SUM(บันทึกข้อมูล!U309:AN309)=0,"",SUM(บันทึกข้อมูล!U309:AN309))</f>
        <v/>
      </c>
      <c r="M309" s="61" t="str">
        <f>IF(SUM(บันทึกข้อมูล!AO309:AS309)=0,"",SUM(บันทึกข้อมูล!AO309:AS309))</f>
        <v/>
      </c>
      <c r="N309" s="95" t="str">
        <f t="shared" ref="N309:N372" si="10">IF(E309="","",IF(E309&gt;=56,"1",""))</f>
        <v/>
      </c>
      <c r="O309" s="96" t="str">
        <f t="shared" si="9"/>
        <v/>
      </c>
    </row>
    <row r="310" spans="1:15" ht="18">
      <c r="A310" s="63" t="str">
        <f>IF(SUM(บันทึกข้อมูล!E310:H310)=0,"",SUM(บันทึกข้อมูล!E310:H310))</f>
        <v/>
      </c>
      <c r="B310" s="63" t="str">
        <f>IF(SUM(บันทึกข้อมูล!I310:L310)=0,"",SUM(บันทึกข้อมูล!I310:L310))</f>
        <v/>
      </c>
      <c r="C310" s="63" t="str">
        <f>IF(SUM(บันทึกข้อมูล!M310:P310)=0,"",SUM(บันทึกข้อมูล!M310:P310))</f>
        <v/>
      </c>
      <c r="D310" s="63" t="str">
        <f>IF(SUM(บันทึกข้อมูล!Q310:T310)=0,"",SUM(บันทึกข้อมูล!Q310:T310))</f>
        <v/>
      </c>
      <c r="E310" s="63" t="str">
        <f>IF(SUM(บันทึกข้อมูล!E310:T310)=0,"",SUM(บันทึกข้อมูล!E310:T310))</f>
        <v/>
      </c>
      <c r="F310" s="64" t="str">
        <f>IF(SUM(บันทึกข้อมูล!U310:Z310)=0,"",SUM(บันทึกข้อมูล!U310:Z310))</f>
        <v/>
      </c>
      <c r="G310" s="64" t="str">
        <f>IF(SUM(บันทึกข้อมูล!AA310:AB310)=0,"",SUM(บันทึกข้อมูล!AA310:AB310))</f>
        <v/>
      </c>
      <c r="H310" s="64" t="str">
        <f>IF(SUM(บันทึกข้อมูล!AC310:AD310)=0,"",SUM(บันทึกข้อมูล!AC310:AD310))</f>
        <v/>
      </c>
      <c r="I310" s="64" t="str">
        <f>IF(SUM(บันทึกข้อมูล!AE310:AF310)=0,"",SUM(บันทึกข้อมูล!AE310:AF310))</f>
        <v/>
      </c>
      <c r="J310" s="64" t="str">
        <f>IF(SUM(บันทึกข้อมูล!AG310:AG310)=0,"",SUM(บันทึกข้อมูล!AG310:AG310))</f>
        <v/>
      </c>
      <c r="K310" s="64" t="str">
        <f>IF(SUM(บันทึกข้อมูล!AH310:AN310)=0,"",SUM(บันทึกข้อมูล!AH310:AN310))</f>
        <v/>
      </c>
      <c r="L310" s="64" t="str">
        <f>IF(SUM(บันทึกข้อมูล!U310:AN310)=0,"",SUM(บันทึกข้อมูล!U310:AN310))</f>
        <v/>
      </c>
      <c r="M310" s="61" t="str">
        <f>IF(SUM(บันทึกข้อมูล!AO310:AS310)=0,"",SUM(บันทึกข้อมูล!AO310:AS310))</f>
        <v/>
      </c>
      <c r="N310" s="95" t="str">
        <f t="shared" si="10"/>
        <v/>
      </c>
      <c r="O310" s="96" t="str">
        <f t="shared" si="9"/>
        <v/>
      </c>
    </row>
    <row r="311" spans="1:15" ht="18">
      <c r="A311" s="63" t="str">
        <f>IF(SUM(บันทึกข้อมูล!E311:H311)=0,"",SUM(บันทึกข้อมูล!E311:H311))</f>
        <v/>
      </c>
      <c r="B311" s="63" t="str">
        <f>IF(SUM(บันทึกข้อมูล!I311:L311)=0,"",SUM(บันทึกข้อมูล!I311:L311))</f>
        <v/>
      </c>
      <c r="C311" s="63" t="str">
        <f>IF(SUM(บันทึกข้อมูล!M311:P311)=0,"",SUM(บันทึกข้อมูล!M311:P311))</f>
        <v/>
      </c>
      <c r="D311" s="63" t="str">
        <f>IF(SUM(บันทึกข้อมูล!Q311:T311)=0,"",SUM(บันทึกข้อมูล!Q311:T311))</f>
        <v/>
      </c>
      <c r="E311" s="63" t="str">
        <f>IF(SUM(บันทึกข้อมูล!E311:T311)=0,"",SUM(บันทึกข้อมูล!E311:T311))</f>
        <v/>
      </c>
      <c r="F311" s="64" t="str">
        <f>IF(SUM(บันทึกข้อมูล!U311:Z311)=0,"",SUM(บันทึกข้อมูล!U311:Z311))</f>
        <v/>
      </c>
      <c r="G311" s="64" t="str">
        <f>IF(SUM(บันทึกข้อมูล!AA311:AB311)=0,"",SUM(บันทึกข้อมูล!AA311:AB311))</f>
        <v/>
      </c>
      <c r="H311" s="64" t="str">
        <f>IF(SUM(บันทึกข้อมูล!AC311:AD311)=0,"",SUM(บันทึกข้อมูล!AC311:AD311))</f>
        <v/>
      </c>
      <c r="I311" s="64" t="str">
        <f>IF(SUM(บันทึกข้อมูล!AE311:AF311)=0,"",SUM(บันทึกข้อมูล!AE311:AF311))</f>
        <v/>
      </c>
      <c r="J311" s="64" t="str">
        <f>IF(SUM(บันทึกข้อมูล!AG311:AG311)=0,"",SUM(บันทึกข้อมูล!AG311:AG311))</f>
        <v/>
      </c>
      <c r="K311" s="64" t="str">
        <f>IF(SUM(บันทึกข้อมูล!AH311:AN311)=0,"",SUM(บันทึกข้อมูล!AH311:AN311))</f>
        <v/>
      </c>
      <c r="L311" s="64" t="str">
        <f>IF(SUM(บันทึกข้อมูล!U311:AN311)=0,"",SUM(บันทึกข้อมูล!U311:AN311))</f>
        <v/>
      </c>
      <c r="M311" s="61" t="str">
        <f>IF(SUM(บันทึกข้อมูล!AO311:AS311)=0,"",SUM(บันทึกข้อมูล!AO311:AS311))</f>
        <v/>
      </c>
      <c r="N311" s="95" t="str">
        <f t="shared" si="10"/>
        <v/>
      </c>
      <c r="O311" s="96" t="str">
        <f t="shared" si="9"/>
        <v/>
      </c>
    </row>
    <row r="312" spans="1:15" ht="18">
      <c r="A312" s="63" t="str">
        <f>IF(SUM(บันทึกข้อมูล!E312:H312)=0,"",SUM(บันทึกข้อมูล!E312:H312))</f>
        <v/>
      </c>
      <c r="B312" s="63" t="str">
        <f>IF(SUM(บันทึกข้อมูล!I312:L312)=0,"",SUM(บันทึกข้อมูล!I312:L312))</f>
        <v/>
      </c>
      <c r="C312" s="63" t="str">
        <f>IF(SUM(บันทึกข้อมูล!M312:P312)=0,"",SUM(บันทึกข้อมูล!M312:P312))</f>
        <v/>
      </c>
      <c r="D312" s="63" t="str">
        <f>IF(SUM(บันทึกข้อมูล!Q312:T312)=0,"",SUM(บันทึกข้อมูล!Q312:T312))</f>
        <v/>
      </c>
      <c r="E312" s="63" t="str">
        <f>IF(SUM(บันทึกข้อมูล!E312:T312)=0,"",SUM(บันทึกข้อมูล!E312:T312))</f>
        <v/>
      </c>
      <c r="F312" s="64" t="str">
        <f>IF(SUM(บันทึกข้อมูล!U312:Z312)=0,"",SUM(บันทึกข้อมูล!U312:Z312))</f>
        <v/>
      </c>
      <c r="G312" s="64" t="str">
        <f>IF(SUM(บันทึกข้อมูล!AA312:AB312)=0,"",SUM(บันทึกข้อมูล!AA312:AB312))</f>
        <v/>
      </c>
      <c r="H312" s="64" t="str">
        <f>IF(SUM(บันทึกข้อมูล!AC312:AD312)=0,"",SUM(บันทึกข้อมูล!AC312:AD312))</f>
        <v/>
      </c>
      <c r="I312" s="64" t="str">
        <f>IF(SUM(บันทึกข้อมูล!AE312:AF312)=0,"",SUM(บันทึกข้อมูล!AE312:AF312))</f>
        <v/>
      </c>
      <c r="J312" s="64" t="str">
        <f>IF(SUM(บันทึกข้อมูล!AG312:AG312)=0,"",SUM(บันทึกข้อมูล!AG312:AG312))</f>
        <v/>
      </c>
      <c r="K312" s="64" t="str">
        <f>IF(SUM(บันทึกข้อมูล!AH312:AN312)=0,"",SUM(บันทึกข้อมูล!AH312:AN312))</f>
        <v/>
      </c>
      <c r="L312" s="64" t="str">
        <f>IF(SUM(บันทึกข้อมูล!U312:AN312)=0,"",SUM(บันทึกข้อมูล!U312:AN312))</f>
        <v/>
      </c>
      <c r="M312" s="61" t="str">
        <f>IF(SUM(บันทึกข้อมูล!AO312:AS312)=0,"",SUM(บันทึกข้อมูล!AO312:AS312))</f>
        <v/>
      </c>
      <c r="N312" s="95" t="str">
        <f t="shared" si="10"/>
        <v/>
      </c>
      <c r="O312" s="96" t="str">
        <f t="shared" si="9"/>
        <v/>
      </c>
    </row>
    <row r="313" spans="1:15" ht="18">
      <c r="A313" s="63" t="str">
        <f>IF(SUM(บันทึกข้อมูล!E313:H313)=0,"",SUM(บันทึกข้อมูล!E313:H313))</f>
        <v/>
      </c>
      <c r="B313" s="63" t="str">
        <f>IF(SUM(บันทึกข้อมูล!I313:L313)=0,"",SUM(บันทึกข้อมูล!I313:L313))</f>
        <v/>
      </c>
      <c r="C313" s="63" t="str">
        <f>IF(SUM(บันทึกข้อมูล!M313:P313)=0,"",SUM(บันทึกข้อมูล!M313:P313))</f>
        <v/>
      </c>
      <c r="D313" s="63" t="str">
        <f>IF(SUM(บันทึกข้อมูล!Q313:T313)=0,"",SUM(บันทึกข้อมูล!Q313:T313))</f>
        <v/>
      </c>
      <c r="E313" s="63" t="str">
        <f>IF(SUM(บันทึกข้อมูล!E313:T313)=0,"",SUM(บันทึกข้อมูล!E313:T313))</f>
        <v/>
      </c>
      <c r="F313" s="64" t="str">
        <f>IF(SUM(บันทึกข้อมูล!U313:Z313)=0,"",SUM(บันทึกข้อมูล!U313:Z313))</f>
        <v/>
      </c>
      <c r="G313" s="64" t="str">
        <f>IF(SUM(บันทึกข้อมูล!AA313:AB313)=0,"",SUM(บันทึกข้อมูล!AA313:AB313))</f>
        <v/>
      </c>
      <c r="H313" s="64" t="str">
        <f>IF(SUM(บันทึกข้อมูล!AC313:AD313)=0,"",SUM(บันทึกข้อมูล!AC313:AD313))</f>
        <v/>
      </c>
      <c r="I313" s="64" t="str">
        <f>IF(SUM(บันทึกข้อมูล!AE313:AF313)=0,"",SUM(บันทึกข้อมูล!AE313:AF313))</f>
        <v/>
      </c>
      <c r="J313" s="64" t="str">
        <f>IF(SUM(บันทึกข้อมูล!AG313:AG313)=0,"",SUM(บันทึกข้อมูล!AG313:AG313))</f>
        <v/>
      </c>
      <c r="K313" s="64" t="str">
        <f>IF(SUM(บันทึกข้อมูล!AH313:AN313)=0,"",SUM(บันทึกข้อมูล!AH313:AN313))</f>
        <v/>
      </c>
      <c r="L313" s="64" t="str">
        <f>IF(SUM(บันทึกข้อมูล!U313:AN313)=0,"",SUM(บันทึกข้อมูล!U313:AN313))</f>
        <v/>
      </c>
      <c r="M313" s="61" t="str">
        <f>IF(SUM(บันทึกข้อมูล!AO313:AS313)=0,"",SUM(บันทึกข้อมูล!AO313:AS313))</f>
        <v/>
      </c>
      <c r="N313" s="95" t="str">
        <f t="shared" si="10"/>
        <v/>
      </c>
      <c r="O313" s="96" t="str">
        <f t="shared" si="9"/>
        <v/>
      </c>
    </row>
    <row r="314" spans="1:15" ht="18">
      <c r="A314" s="63" t="str">
        <f>IF(SUM(บันทึกข้อมูล!E314:H314)=0,"",SUM(บันทึกข้อมูล!E314:H314))</f>
        <v/>
      </c>
      <c r="B314" s="63" t="str">
        <f>IF(SUM(บันทึกข้อมูล!I314:L314)=0,"",SUM(บันทึกข้อมูล!I314:L314))</f>
        <v/>
      </c>
      <c r="C314" s="63" t="str">
        <f>IF(SUM(บันทึกข้อมูล!M314:P314)=0,"",SUM(บันทึกข้อมูล!M314:P314))</f>
        <v/>
      </c>
      <c r="D314" s="63" t="str">
        <f>IF(SUM(บันทึกข้อมูล!Q314:T314)=0,"",SUM(บันทึกข้อมูล!Q314:T314))</f>
        <v/>
      </c>
      <c r="E314" s="63" t="str">
        <f>IF(SUM(บันทึกข้อมูล!E314:T314)=0,"",SUM(บันทึกข้อมูล!E314:T314))</f>
        <v/>
      </c>
      <c r="F314" s="64" t="str">
        <f>IF(SUM(บันทึกข้อมูล!U314:Z314)=0,"",SUM(บันทึกข้อมูล!U314:Z314))</f>
        <v/>
      </c>
      <c r="G314" s="64" t="str">
        <f>IF(SUM(บันทึกข้อมูล!AA314:AB314)=0,"",SUM(บันทึกข้อมูล!AA314:AB314))</f>
        <v/>
      </c>
      <c r="H314" s="64" t="str">
        <f>IF(SUM(บันทึกข้อมูล!AC314:AD314)=0,"",SUM(บันทึกข้อมูล!AC314:AD314))</f>
        <v/>
      </c>
      <c r="I314" s="64" t="str">
        <f>IF(SUM(บันทึกข้อมูล!AE314:AF314)=0,"",SUM(บันทึกข้อมูล!AE314:AF314))</f>
        <v/>
      </c>
      <c r="J314" s="64" t="str">
        <f>IF(SUM(บันทึกข้อมูล!AG314:AG314)=0,"",SUM(บันทึกข้อมูล!AG314:AG314))</f>
        <v/>
      </c>
      <c r="K314" s="64" t="str">
        <f>IF(SUM(บันทึกข้อมูล!AH314:AN314)=0,"",SUM(บันทึกข้อมูล!AH314:AN314))</f>
        <v/>
      </c>
      <c r="L314" s="64" t="str">
        <f>IF(SUM(บันทึกข้อมูล!U314:AN314)=0,"",SUM(บันทึกข้อมูล!U314:AN314))</f>
        <v/>
      </c>
      <c r="M314" s="61" t="str">
        <f>IF(SUM(บันทึกข้อมูล!AO314:AS314)=0,"",SUM(บันทึกข้อมูล!AO314:AS314))</f>
        <v/>
      </c>
      <c r="N314" s="95" t="str">
        <f t="shared" si="10"/>
        <v/>
      </c>
      <c r="O314" s="96" t="str">
        <f t="shared" si="9"/>
        <v/>
      </c>
    </row>
    <row r="315" spans="1:15" ht="18">
      <c r="A315" s="63" t="str">
        <f>IF(SUM(บันทึกข้อมูล!E315:H315)=0,"",SUM(บันทึกข้อมูล!E315:H315))</f>
        <v/>
      </c>
      <c r="B315" s="63" t="str">
        <f>IF(SUM(บันทึกข้อมูล!I315:L315)=0,"",SUM(บันทึกข้อมูล!I315:L315))</f>
        <v/>
      </c>
      <c r="C315" s="63" t="str">
        <f>IF(SUM(บันทึกข้อมูล!M315:P315)=0,"",SUM(บันทึกข้อมูล!M315:P315))</f>
        <v/>
      </c>
      <c r="D315" s="63" t="str">
        <f>IF(SUM(บันทึกข้อมูล!Q315:T315)=0,"",SUM(บันทึกข้อมูล!Q315:T315))</f>
        <v/>
      </c>
      <c r="E315" s="63" t="str">
        <f>IF(SUM(บันทึกข้อมูล!E315:T315)=0,"",SUM(บันทึกข้อมูล!E315:T315))</f>
        <v/>
      </c>
      <c r="F315" s="64" t="str">
        <f>IF(SUM(บันทึกข้อมูล!U315:Z315)=0,"",SUM(บันทึกข้อมูล!U315:Z315))</f>
        <v/>
      </c>
      <c r="G315" s="64" t="str">
        <f>IF(SUM(บันทึกข้อมูล!AA315:AB315)=0,"",SUM(บันทึกข้อมูล!AA315:AB315))</f>
        <v/>
      </c>
      <c r="H315" s="64" t="str">
        <f>IF(SUM(บันทึกข้อมูล!AC315:AD315)=0,"",SUM(บันทึกข้อมูล!AC315:AD315))</f>
        <v/>
      </c>
      <c r="I315" s="64" t="str">
        <f>IF(SUM(บันทึกข้อมูล!AE315:AF315)=0,"",SUM(บันทึกข้อมูล!AE315:AF315))</f>
        <v/>
      </c>
      <c r="J315" s="64" t="str">
        <f>IF(SUM(บันทึกข้อมูล!AG315:AG315)=0,"",SUM(บันทึกข้อมูล!AG315:AG315))</f>
        <v/>
      </c>
      <c r="K315" s="64" t="str">
        <f>IF(SUM(บันทึกข้อมูล!AH315:AN315)=0,"",SUM(บันทึกข้อมูล!AH315:AN315))</f>
        <v/>
      </c>
      <c r="L315" s="64" t="str">
        <f>IF(SUM(บันทึกข้อมูล!U315:AN315)=0,"",SUM(บันทึกข้อมูล!U315:AN315))</f>
        <v/>
      </c>
      <c r="M315" s="61" t="str">
        <f>IF(SUM(บันทึกข้อมูล!AO315:AS315)=0,"",SUM(บันทึกข้อมูล!AO315:AS315))</f>
        <v/>
      </c>
      <c r="N315" s="95" t="str">
        <f t="shared" si="10"/>
        <v/>
      </c>
      <c r="O315" s="96" t="str">
        <f t="shared" si="9"/>
        <v/>
      </c>
    </row>
    <row r="316" spans="1:15" ht="18">
      <c r="A316" s="63" t="str">
        <f>IF(SUM(บันทึกข้อมูล!E316:H316)=0,"",SUM(บันทึกข้อมูล!E316:H316))</f>
        <v/>
      </c>
      <c r="B316" s="63" t="str">
        <f>IF(SUM(บันทึกข้อมูล!I316:L316)=0,"",SUM(บันทึกข้อมูล!I316:L316))</f>
        <v/>
      </c>
      <c r="C316" s="63" t="str">
        <f>IF(SUM(บันทึกข้อมูล!M316:P316)=0,"",SUM(บันทึกข้อมูล!M316:P316))</f>
        <v/>
      </c>
      <c r="D316" s="63" t="str">
        <f>IF(SUM(บันทึกข้อมูล!Q316:T316)=0,"",SUM(บันทึกข้อมูล!Q316:T316))</f>
        <v/>
      </c>
      <c r="E316" s="63" t="str">
        <f>IF(SUM(บันทึกข้อมูล!E316:T316)=0,"",SUM(บันทึกข้อมูล!E316:T316))</f>
        <v/>
      </c>
      <c r="F316" s="64" t="str">
        <f>IF(SUM(บันทึกข้อมูล!U316:Z316)=0,"",SUM(บันทึกข้อมูล!U316:Z316))</f>
        <v/>
      </c>
      <c r="G316" s="64" t="str">
        <f>IF(SUM(บันทึกข้อมูล!AA316:AB316)=0,"",SUM(บันทึกข้อมูล!AA316:AB316))</f>
        <v/>
      </c>
      <c r="H316" s="64" t="str">
        <f>IF(SUM(บันทึกข้อมูล!AC316:AD316)=0,"",SUM(บันทึกข้อมูล!AC316:AD316))</f>
        <v/>
      </c>
      <c r="I316" s="64" t="str">
        <f>IF(SUM(บันทึกข้อมูล!AE316:AF316)=0,"",SUM(บันทึกข้อมูล!AE316:AF316))</f>
        <v/>
      </c>
      <c r="J316" s="64" t="str">
        <f>IF(SUM(บันทึกข้อมูล!AG316:AG316)=0,"",SUM(บันทึกข้อมูล!AG316:AG316))</f>
        <v/>
      </c>
      <c r="K316" s="64" t="str">
        <f>IF(SUM(บันทึกข้อมูล!AH316:AN316)=0,"",SUM(บันทึกข้อมูล!AH316:AN316))</f>
        <v/>
      </c>
      <c r="L316" s="64" t="str">
        <f>IF(SUM(บันทึกข้อมูล!U316:AN316)=0,"",SUM(บันทึกข้อมูล!U316:AN316))</f>
        <v/>
      </c>
      <c r="M316" s="61" t="str">
        <f>IF(SUM(บันทึกข้อมูล!AO316:AS316)=0,"",SUM(บันทึกข้อมูล!AO316:AS316))</f>
        <v/>
      </c>
      <c r="N316" s="95" t="str">
        <f t="shared" si="10"/>
        <v/>
      </c>
      <c r="O316" s="96" t="str">
        <f t="shared" si="9"/>
        <v/>
      </c>
    </row>
    <row r="317" spans="1:15" ht="18">
      <c r="A317" s="63" t="str">
        <f>IF(SUM(บันทึกข้อมูล!E317:H317)=0,"",SUM(บันทึกข้อมูล!E317:H317))</f>
        <v/>
      </c>
      <c r="B317" s="63" t="str">
        <f>IF(SUM(บันทึกข้อมูล!I317:L317)=0,"",SUM(บันทึกข้อมูล!I317:L317))</f>
        <v/>
      </c>
      <c r="C317" s="63" t="str">
        <f>IF(SUM(บันทึกข้อมูล!M317:P317)=0,"",SUM(บันทึกข้อมูล!M317:P317))</f>
        <v/>
      </c>
      <c r="D317" s="63" t="str">
        <f>IF(SUM(บันทึกข้อมูล!Q317:T317)=0,"",SUM(บันทึกข้อมูล!Q317:T317))</f>
        <v/>
      </c>
      <c r="E317" s="63" t="str">
        <f>IF(SUM(บันทึกข้อมูล!E317:T317)=0,"",SUM(บันทึกข้อมูล!E317:T317))</f>
        <v/>
      </c>
      <c r="F317" s="64" t="str">
        <f>IF(SUM(บันทึกข้อมูล!U317:Z317)=0,"",SUM(บันทึกข้อมูล!U317:Z317))</f>
        <v/>
      </c>
      <c r="G317" s="64" t="str">
        <f>IF(SUM(บันทึกข้อมูล!AA317:AB317)=0,"",SUM(บันทึกข้อมูล!AA317:AB317))</f>
        <v/>
      </c>
      <c r="H317" s="64" t="str">
        <f>IF(SUM(บันทึกข้อมูล!AC317:AD317)=0,"",SUM(บันทึกข้อมูล!AC317:AD317))</f>
        <v/>
      </c>
      <c r="I317" s="64" t="str">
        <f>IF(SUM(บันทึกข้อมูล!AE317:AF317)=0,"",SUM(บันทึกข้อมูล!AE317:AF317))</f>
        <v/>
      </c>
      <c r="J317" s="64" t="str">
        <f>IF(SUM(บันทึกข้อมูล!AG317:AG317)=0,"",SUM(บันทึกข้อมูล!AG317:AG317))</f>
        <v/>
      </c>
      <c r="K317" s="64" t="str">
        <f>IF(SUM(บันทึกข้อมูล!AH317:AN317)=0,"",SUM(บันทึกข้อมูล!AH317:AN317))</f>
        <v/>
      </c>
      <c r="L317" s="64" t="str">
        <f>IF(SUM(บันทึกข้อมูล!U317:AN317)=0,"",SUM(บันทึกข้อมูล!U317:AN317))</f>
        <v/>
      </c>
      <c r="M317" s="61" t="str">
        <f>IF(SUM(บันทึกข้อมูล!AO317:AS317)=0,"",SUM(บันทึกข้อมูล!AO317:AS317))</f>
        <v/>
      </c>
      <c r="N317" s="95" t="str">
        <f t="shared" si="10"/>
        <v/>
      </c>
      <c r="O317" s="96" t="str">
        <f t="shared" si="9"/>
        <v/>
      </c>
    </row>
    <row r="318" spans="1:15" ht="18">
      <c r="A318" s="63" t="str">
        <f>IF(SUM(บันทึกข้อมูล!E318:H318)=0,"",SUM(บันทึกข้อมูล!E318:H318))</f>
        <v/>
      </c>
      <c r="B318" s="63" t="str">
        <f>IF(SUM(บันทึกข้อมูล!I318:L318)=0,"",SUM(บันทึกข้อมูล!I318:L318))</f>
        <v/>
      </c>
      <c r="C318" s="63" t="str">
        <f>IF(SUM(บันทึกข้อมูล!M318:P318)=0,"",SUM(บันทึกข้อมูล!M318:P318))</f>
        <v/>
      </c>
      <c r="D318" s="63" t="str">
        <f>IF(SUM(บันทึกข้อมูล!Q318:T318)=0,"",SUM(บันทึกข้อมูล!Q318:T318))</f>
        <v/>
      </c>
      <c r="E318" s="63" t="str">
        <f>IF(SUM(บันทึกข้อมูล!E318:T318)=0,"",SUM(บันทึกข้อมูล!E318:T318))</f>
        <v/>
      </c>
      <c r="F318" s="64" t="str">
        <f>IF(SUM(บันทึกข้อมูล!U318:Z318)=0,"",SUM(บันทึกข้อมูล!U318:Z318))</f>
        <v/>
      </c>
      <c r="G318" s="64" t="str">
        <f>IF(SUM(บันทึกข้อมูล!AA318:AB318)=0,"",SUM(บันทึกข้อมูล!AA318:AB318))</f>
        <v/>
      </c>
      <c r="H318" s="64" t="str">
        <f>IF(SUM(บันทึกข้อมูล!AC318:AD318)=0,"",SUM(บันทึกข้อมูล!AC318:AD318))</f>
        <v/>
      </c>
      <c r="I318" s="64" t="str">
        <f>IF(SUM(บันทึกข้อมูล!AE318:AF318)=0,"",SUM(บันทึกข้อมูล!AE318:AF318))</f>
        <v/>
      </c>
      <c r="J318" s="64" t="str">
        <f>IF(SUM(บันทึกข้อมูล!AG318:AG318)=0,"",SUM(บันทึกข้อมูล!AG318:AG318))</f>
        <v/>
      </c>
      <c r="K318" s="64" t="str">
        <f>IF(SUM(บันทึกข้อมูล!AH318:AN318)=0,"",SUM(บันทึกข้อมูล!AH318:AN318))</f>
        <v/>
      </c>
      <c r="L318" s="64" t="str">
        <f>IF(SUM(บันทึกข้อมูล!U318:AN318)=0,"",SUM(บันทึกข้อมูล!U318:AN318))</f>
        <v/>
      </c>
      <c r="M318" s="61" t="str">
        <f>IF(SUM(บันทึกข้อมูล!AO318:AS318)=0,"",SUM(บันทึกข้อมูล!AO318:AS318))</f>
        <v/>
      </c>
      <c r="N318" s="95" t="str">
        <f t="shared" si="10"/>
        <v/>
      </c>
      <c r="O318" s="96" t="str">
        <f t="shared" si="9"/>
        <v/>
      </c>
    </row>
    <row r="319" spans="1:15" ht="18">
      <c r="A319" s="63" t="str">
        <f>IF(SUM(บันทึกข้อมูล!E319:H319)=0,"",SUM(บันทึกข้อมูล!E319:H319))</f>
        <v/>
      </c>
      <c r="B319" s="63" t="str">
        <f>IF(SUM(บันทึกข้อมูล!I319:L319)=0,"",SUM(บันทึกข้อมูล!I319:L319))</f>
        <v/>
      </c>
      <c r="C319" s="63" t="str">
        <f>IF(SUM(บันทึกข้อมูล!M319:P319)=0,"",SUM(บันทึกข้อมูล!M319:P319))</f>
        <v/>
      </c>
      <c r="D319" s="63" t="str">
        <f>IF(SUM(บันทึกข้อมูล!Q319:T319)=0,"",SUM(บันทึกข้อมูล!Q319:T319))</f>
        <v/>
      </c>
      <c r="E319" s="63" t="str">
        <f>IF(SUM(บันทึกข้อมูล!E319:T319)=0,"",SUM(บันทึกข้อมูล!E319:T319))</f>
        <v/>
      </c>
      <c r="F319" s="64" t="str">
        <f>IF(SUM(บันทึกข้อมูล!U319:Z319)=0,"",SUM(บันทึกข้อมูล!U319:Z319))</f>
        <v/>
      </c>
      <c r="G319" s="64" t="str">
        <f>IF(SUM(บันทึกข้อมูล!AA319:AB319)=0,"",SUM(บันทึกข้อมูล!AA319:AB319))</f>
        <v/>
      </c>
      <c r="H319" s="64" t="str">
        <f>IF(SUM(บันทึกข้อมูล!AC319:AD319)=0,"",SUM(บันทึกข้อมูล!AC319:AD319))</f>
        <v/>
      </c>
      <c r="I319" s="64" t="str">
        <f>IF(SUM(บันทึกข้อมูล!AE319:AF319)=0,"",SUM(บันทึกข้อมูล!AE319:AF319))</f>
        <v/>
      </c>
      <c r="J319" s="64" t="str">
        <f>IF(SUM(บันทึกข้อมูล!AG319:AG319)=0,"",SUM(บันทึกข้อมูล!AG319:AG319))</f>
        <v/>
      </c>
      <c r="K319" s="64" t="str">
        <f>IF(SUM(บันทึกข้อมูล!AH319:AN319)=0,"",SUM(บันทึกข้อมูล!AH319:AN319))</f>
        <v/>
      </c>
      <c r="L319" s="64" t="str">
        <f>IF(SUM(บันทึกข้อมูล!U319:AN319)=0,"",SUM(บันทึกข้อมูล!U319:AN319))</f>
        <v/>
      </c>
      <c r="M319" s="61" t="str">
        <f>IF(SUM(บันทึกข้อมูล!AO319:AS319)=0,"",SUM(บันทึกข้อมูล!AO319:AS319))</f>
        <v/>
      </c>
      <c r="N319" s="95" t="str">
        <f t="shared" si="10"/>
        <v/>
      </c>
      <c r="O319" s="96" t="str">
        <f t="shared" si="9"/>
        <v/>
      </c>
    </row>
    <row r="320" spans="1:15" ht="18">
      <c r="A320" s="63" t="str">
        <f>IF(SUM(บันทึกข้อมูล!E320:H320)=0,"",SUM(บันทึกข้อมูล!E320:H320))</f>
        <v/>
      </c>
      <c r="B320" s="63" t="str">
        <f>IF(SUM(บันทึกข้อมูล!I320:L320)=0,"",SUM(บันทึกข้อมูล!I320:L320))</f>
        <v/>
      </c>
      <c r="C320" s="63" t="str">
        <f>IF(SUM(บันทึกข้อมูล!M320:P320)=0,"",SUM(บันทึกข้อมูล!M320:P320))</f>
        <v/>
      </c>
      <c r="D320" s="63" t="str">
        <f>IF(SUM(บันทึกข้อมูล!Q320:T320)=0,"",SUM(บันทึกข้อมูล!Q320:T320))</f>
        <v/>
      </c>
      <c r="E320" s="63" t="str">
        <f>IF(SUM(บันทึกข้อมูล!E320:T320)=0,"",SUM(บันทึกข้อมูล!E320:T320))</f>
        <v/>
      </c>
      <c r="F320" s="64" t="str">
        <f>IF(SUM(บันทึกข้อมูล!U320:Z320)=0,"",SUM(บันทึกข้อมูล!U320:Z320))</f>
        <v/>
      </c>
      <c r="G320" s="64" t="str">
        <f>IF(SUM(บันทึกข้อมูล!AA320:AB320)=0,"",SUM(บันทึกข้อมูล!AA320:AB320))</f>
        <v/>
      </c>
      <c r="H320" s="64" t="str">
        <f>IF(SUM(บันทึกข้อมูล!AC320:AD320)=0,"",SUM(บันทึกข้อมูล!AC320:AD320))</f>
        <v/>
      </c>
      <c r="I320" s="64" t="str">
        <f>IF(SUM(บันทึกข้อมูล!AE320:AF320)=0,"",SUM(บันทึกข้อมูล!AE320:AF320))</f>
        <v/>
      </c>
      <c r="J320" s="64" t="str">
        <f>IF(SUM(บันทึกข้อมูล!AG320:AG320)=0,"",SUM(บันทึกข้อมูล!AG320:AG320))</f>
        <v/>
      </c>
      <c r="K320" s="64" t="str">
        <f>IF(SUM(บันทึกข้อมูล!AH320:AN320)=0,"",SUM(บันทึกข้อมูล!AH320:AN320))</f>
        <v/>
      </c>
      <c r="L320" s="64" t="str">
        <f>IF(SUM(บันทึกข้อมูล!U320:AN320)=0,"",SUM(บันทึกข้อมูล!U320:AN320))</f>
        <v/>
      </c>
      <c r="M320" s="61" t="str">
        <f>IF(SUM(บันทึกข้อมูล!AO320:AS320)=0,"",SUM(บันทึกข้อมูล!AO320:AS320))</f>
        <v/>
      </c>
      <c r="N320" s="95" t="str">
        <f t="shared" si="10"/>
        <v/>
      </c>
      <c r="O320" s="96" t="str">
        <f t="shared" si="9"/>
        <v/>
      </c>
    </row>
    <row r="321" spans="1:15" ht="18">
      <c r="A321" s="63" t="str">
        <f>IF(SUM(บันทึกข้อมูล!E321:H321)=0,"",SUM(บันทึกข้อมูล!E321:H321))</f>
        <v/>
      </c>
      <c r="B321" s="63" t="str">
        <f>IF(SUM(บันทึกข้อมูล!I321:L321)=0,"",SUM(บันทึกข้อมูล!I321:L321))</f>
        <v/>
      </c>
      <c r="C321" s="63" t="str">
        <f>IF(SUM(บันทึกข้อมูล!M321:P321)=0,"",SUM(บันทึกข้อมูล!M321:P321))</f>
        <v/>
      </c>
      <c r="D321" s="63" t="str">
        <f>IF(SUM(บันทึกข้อมูล!Q321:T321)=0,"",SUM(บันทึกข้อมูล!Q321:T321))</f>
        <v/>
      </c>
      <c r="E321" s="63" t="str">
        <f>IF(SUM(บันทึกข้อมูล!E321:T321)=0,"",SUM(บันทึกข้อมูล!E321:T321))</f>
        <v/>
      </c>
      <c r="F321" s="64" t="str">
        <f>IF(SUM(บันทึกข้อมูล!U321:Z321)=0,"",SUM(บันทึกข้อมูล!U321:Z321))</f>
        <v/>
      </c>
      <c r="G321" s="64" t="str">
        <f>IF(SUM(บันทึกข้อมูล!AA321:AB321)=0,"",SUM(บันทึกข้อมูล!AA321:AB321))</f>
        <v/>
      </c>
      <c r="H321" s="64" t="str">
        <f>IF(SUM(บันทึกข้อมูล!AC321:AD321)=0,"",SUM(บันทึกข้อมูล!AC321:AD321))</f>
        <v/>
      </c>
      <c r="I321" s="64" t="str">
        <f>IF(SUM(บันทึกข้อมูล!AE321:AF321)=0,"",SUM(บันทึกข้อมูล!AE321:AF321))</f>
        <v/>
      </c>
      <c r="J321" s="64" t="str">
        <f>IF(SUM(บันทึกข้อมูล!AG321:AG321)=0,"",SUM(บันทึกข้อมูล!AG321:AG321))</f>
        <v/>
      </c>
      <c r="K321" s="64" t="str">
        <f>IF(SUM(บันทึกข้อมูล!AH321:AN321)=0,"",SUM(บันทึกข้อมูล!AH321:AN321))</f>
        <v/>
      </c>
      <c r="L321" s="64" t="str">
        <f>IF(SUM(บันทึกข้อมูล!U321:AN321)=0,"",SUM(บันทึกข้อมูล!U321:AN321))</f>
        <v/>
      </c>
      <c r="M321" s="61" t="str">
        <f>IF(SUM(บันทึกข้อมูล!AO321:AS321)=0,"",SUM(บันทึกข้อมูล!AO321:AS321))</f>
        <v/>
      </c>
      <c r="N321" s="95" t="str">
        <f t="shared" si="10"/>
        <v/>
      </c>
      <c r="O321" s="96" t="str">
        <f t="shared" si="9"/>
        <v/>
      </c>
    </row>
    <row r="322" spans="1:15" ht="18">
      <c r="A322" s="63" t="str">
        <f>IF(SUM(บันทึกข้อมูล!E322:H322)=0,"",SUM(บันทึกข้อมูล!E322:H322))</f>
        <v/>
      </c>
      <c r="B322" s="63" t="str">
        <f>IF(SUM(บันทึกข้อมูล!I322:L322)=0,"",SUM(บันทึกข้อมูล!I322:L322))</f>
        <v/>
      </c>
      <c r="C322" s="63" t="str">
        <f>IF(SUM(บันทึกข้อมูล!M322:P322)=0,"",SUM(บันทึกข้อมูล!M322:P322))</f>
        <v/>
      </c>
      <c r="D322" s="63" t="str">
        <f>IF(SUM(บันทึกข้อมูล!Q322:T322)=0,"",SUM(บันทึกข้อมูล!Q322:T322))</f>
        <v/>
      </c>
      <c r="E322" s="63" t="str">
        <f>IF(SUM(บันทึกข้อมูล!E322:T322)=0,"",SUM(บันทึกข้อมูล!E322:T322))</f>
        <v/>
      </c>
      <c r="F322" s="64" t="str">
        <f>IF(SUM(บันทึกข้อมูล!U322:Z322)=0,"",SUM(บันทึกข้อมูล!U322:Z322))</f>
        <v/>
      </c>
      <c r="G322" s="64" t="str">
        <f>IF(SUM(บันทึกข้อมูล!AA322:AB322)=0,"",SUM(บันทึกข้อมูล!AA322:AB322))</f>
        <v/>
      </c>
      <c r="H322" s="64" t="str">
        <f>IF(SUM(บันทึกข้อมูล!AC322:AD322)=0,"",SUM(บันทึกข้อมูล!AC322:AD322))</f>
        <v/>
      </c>
      <c r="I322" s="64" t="str">
        <f>IF(SUM(บันทึกข้อมูล!AE322:AF322)=0,"",SUM(บันทึกข้อมูล!AE322:AF322))</f>
        <v/>
      </c>
      <c r="J322" s="64" t="str">
        <f>IF(SUM(บันทึกข้อมูล!AG322:AG322)=0,"",SUM(บันทึกข้อมูล!AG322:AG322))</f>
        <v/>
      </c>
      <c r="K322" s="64" t="str">
        <f>IF(SUM(บันทึกข้อมูล!AH322:AN322)=0,"",SUM(บันทึกข้อมูล!AH322:AN322))</f>
        <v/>
      </c>
      <c r="L322" s="64" t="str">
        <f>IF(SUM(บันทึกข้อมูล!U322:AN322)=0,"",SUM(บันทึกข้อมูล!U322:AN322))</f>
        <v/>
      </c>
      <c r="M322" s="61" t="str">
        <f>IF(SUM(บันทึกข้อมูล!AO322:AS322)=0,"",SUM(บันทึกข้อมูล!AO322:AS322))</f>
        <v/>
      </c>
      <c r="N322" s="95" t="str">
        <f t="shared" si="10"/>
        <v/>
      </c>
      <c r="O322" s="96" t="str">
        <f t="shared" si="9"/>
        <v/>
      </c>
    </row>
    <row r="323" spans="1:15" ht="18">
      <c r="A323" s="63" t="str">
        <f>IF(SUM(บันทึกข้อมูล!E323:H323)=0,"",SUM(บันทึกข้อมูล!E323:H323))</f>
        <v/>
      </c>
      <c r="B323" s="63" t="str">
        <f>IF(SUM(บันทึกข้อมูล!I323:L323)=0,"",SUM(บันทึกข้อมูล!I323:L323))</f>
        <v/>
      </c>
      <c r="C323" s="63" t="str">
        <f>IF(SUM(บันทึกข้อมูล!M323:P323)=0,"",SUM(บันทึกข้อมูล!M323:P323))</f>
        <v/>
      </c>
      <c r="D323" s="63" t="str">
        <f>IF(SUM(บันทึกข้อมูล!Q323:T323)=0,"",SUM(บันทึกข้อมูล!Q323:T323))</f>
        <v/>
      </c>
      <c r="E323" s="63" t="str">
        <f>IF(SUM(บันทึกข้อมูล!E323:T323)=0,"",SUM(บันทึกข้อมูล!E323:T323))</f>
        <v/>
      </c>
      <c r="F323" s="64" t="str">
        <f>IF(SUM(บันทึกข้อมูล!U323:Z323)=0,"",SUM(บันทึกข้อมูล!U323:Z323))</f>
        <v/>
      </c>
      <c r="G323" s="64" t="str">
        <f>IF(SUM(บันทึกข้อมูล!AA323:AB323)=0,"",SUM(บันทึกข้อมูล!AA323:AB323))</f>
        <v/>
      </c>
      <c r="H323" s="64" t="str">
        <f>IF(SUM(บันทึกข้อมูล!AC323:AD323)=0,"",SUM(บันทึกข้อมูล!AC323:AD323))</f>
        <v/>
      </c>
      <c r="I323" s="64" t="str">
        <f>IF(SUM(บันทึกข้อมูล!AE323:AF323)=0,"",SUM(บันทึกข้อมูล!AE323:AF323))</f>
        <v/>
      </c>
      <c r="J323" s="64" t="str">
        <f>IF(SUM(บันทึกข้อมูล!AG323:AG323)=0,"",SUM(บันทึกข้อมูล!AG323:AG323))</f>
        <v/>
      </c>
      <c r="K323" s="64" t="str">
        <f>IF(SUM(บันทึกข้อมูล!AH323:AN323)=0,"",SUM(บันทึกข้อมูล!AH323:AN323))</f>
        <v/>
      </c>
      <c r="L323" s="64" t="str">
        <f>IF(SUM(บันทึกข้อมูล!U323:AN323)=0,"",SUM(บันทึกข้อมูล!U323:AN323))</f>
        <v/>
      </c>
      <c r="M323" s="61" t="str">
        <f>IF(SUM(บันทึกข้อมูล!AO323:AS323)=0,"",SUM(บันทึกข้อมูล!AO323:AS323))</f>
        <v/>
      </c>
      <c r="N323" s="95" t="str">
        <f t="shared" si="10"/>
        <v/>
      </c>
      <c r="O323" s="96" t="str">
        <f t="shared" ref="O323:O386" si="11">IF(L323="","",IF(L323&gt;=77,"1",""))</f>
        <v/>
      </c>
    </row>
    <row r="324" spans="1:15" ht="18">
      <c r="A324" s="63" t="str">
        <f>IF(SUM(บันทึกข้อมูล!E324:H324)=0,"",SUM(บันทึกข้อมูล!E324:H324))</f>
        <v/>
      </c>
      <c r="B324" s="63" t="str">
        <f>IF(SUM(บันทึกข้อมูล!I324:L324)=0,"",SUM(บันทึกข้อมูล!I324:L324))</f>
        <v/>
      </c>
      <c r="C324" s="63" t="str">
        <f>IF(SUM(บันทึกข้อมูล!M324:P324)=0,"",SUM(บันทึกข้อมูล!M324:P324))</f>
        <v/>
      </c>
      <c r="D324" s="63" t="str">
        <f>IF(SUM(บันทึกข้อมูล!Q324:T324)=0,"",SUM(บันทึกข้อมูล!Q324:T324))</f>
        <v/>
      </c>
      <c r="E324" s="63" t="str">
        <f>IF(SUM(บันทึกข้อมูล!E324:T324)=0,"",SUM(บันทึกข้อมูล!E324:T324))</f>
        <v/>
      </c>
      <c r="F324" s="64" t="str">
        <f>IF(SUM(บันทึกข้อมูล!U324:Z324)=0,"",SUM(บันทึกข้อมูล!U324:Z324))</f>
        <v/>
      </c>
      <c r="G324" s="64" t="str">
        <f>IF(SUM(บันทึกข้อมูล!AA324:AB324)=0,"",SUM(บันทึกข้อมูล!AA324:AB324))</f>
        <v/>
      </c>
      <c r="H324" s="64" t="str">
        <f>IF(SUM(บันทึกข้อมูล!AC324:AD324)=0,"",SUM(บันทึกข้อมูล!AC324:AD324))</f>
        <v/>
      </c>
      <c r="I324" s="64" t="str">
        <f>IF(SUM(บันทึกข้อมูล!AE324:AF324)=0,"",SUM(บันทึกข้อมูล!AE324:AF324))</f>
        <v/>
      </c>
      <c r="J324" s="64" t="str">
        <f>IF(SUM(บันทึกข้อมูล!AG324:AG324)=0,"",SUM(บันทึกข้อมูล!AG324:AG324))</f>
        <v/>
      </c>
      <c r="K324" s="64" t="str">
        <f>IF(SUM(บันทึกข้อมูล!AH324:AN324)=0,"",SUM(บันทึกข้อมูล!AH324:AN324))</f>
        <v/>
      </c>
      <c r="L324" s="64" t="str">
        <f>IF(SUM(บันทึกข้อมูล!U324:AN324)=0,"",SUM(บันทึกข้อมูล!U324:AN324))</f>
        <v/>
      </c>
      <c r="M324" s="61" t="str">
        <f>IF(SUM(บันทึกข้อมูล!AO324:AS324)=0,"",SUM(บันทึกข้อมูล!AO324:AS324))</f>
        <v/>
      </c>
      <c r="N324" s="95" t="str">
        <f t="shared" si="10"/>
        <v/>
      </c>
      <c r="O324" s="96" t="str">
        <f t="shared" si="11"/>
        <v/>
      </c>
    </row>
    <row r="325" spans="1:15" ht="18">
      <c r="A325" s="63" t="str">
        <f>IF(SUM(บันทึกข้อมูล!E325:H325)=0,"",SUM(บันทึกข้อมูล!E325:H325))</f>
        <v/>
      </c>
      <c r="B325" s="63" t="str">
        <f>IF(SUM(บันทึกข้อมูล!I325:L325)=0,"",SUM(บันทึกข้อมูล!I325:L325))</f>
        <v/>
      </c>
      <c r="C325" s="63" t="str">
        <f>IF(SUM(บันทึกข้อมูล!M325:P325)=0,"",SUM(บันทึกข้อมูล!M325:P325))</f>
        <v/>
      </c>
      <c r="D325" s="63" t="str">
        <f>IF(SUM(บันทึกข้อมูล!Q325:T325)=0,"",SUM(บันทึกข้อมูล!Q325:T325))</f>
        <v/>
      </c>
      <c r="E325" s="63" t="str">
        <f>IF(SUM(บันทึกข้อมูล!E325:T325)=0,"",SUM(บันทึกข้อมูล!E325:T325))</f>
        <v/>
      </c>
      <c r="F325" s="64" t="str">
        <f>IF(SUM(บันทึกข้อมูล!U325:Z325)=0,"",SUM(บันทึกข้อมูล!U325:Z325))</f>
        <v/>
      </c>
      <c r="G325" s="64" t="str">
        <f>IF(SUM(บันทึกข้อมูล!AA325:AB325)=0,"",SUM(บันทึกข้อมูล!AA325:AB325))</f>
        <v/>
      </c>
      <c r="H325" s="64" t="str">
        <f>IF(SUM(บันทึกข้อมูล!AC325:AD325)=0,"",SUM(บันทึกข้อมูล!AC325:AD325))</f>
        <v/>
      </c>
      <c r="I325" s="64" t="str">
        <f>IF(SUM(บันทึกข้อมูล!AE325:AF325)=0,"",SUM(บันทึกข้อมูล!AE325:AF325))</f>
        <v/>
      </c>
      <c r="J325" s="64" t="str">
        <f>IF(SUM(บันทึกข้อมูล!AG325:AG325)=0,"",SUM(บันทึกข้อมูล!AG325:AG325))</f>
        <v/>
      </c>
      <c r="K325" s="64" t="str">
        <f>IF(SUM(บันทึกข้อมูล!AH325:AN325)=0,"",SUM(บันทึกข้อมูล!AH325:AN325))</f>
        <v/>
      </c>
      <c r="L325" s="64" t="str">
        <f>IF(SUM(บันทึกข้อมูล!U325:AN325)=0,"",SUM(บันทึกข้อมูล!U325:AN325))</f>
        <v/>
      </c>
      <c r="M325" s="61" t="str">
        <f>IF(SUM(บันทึกข้อมูล!AO325:AS325)=0,"",SUM(บันทึกข้อมูล!AO325:AS325))</f>
        <v/>
      </c>
      <c r="N325" s="95" t="str">
        <f t="shared" si="10"/>
        <v/>
      </c>
      <c r="O325" s="96" t="str">
        <f t="shared" si="11"/>
        <v/>
      </c>
    </row>
    <row r="326" spans="1:15" ht="18">
      <c r="A326" s="63" t="str">
        <f>IF(SUM(บันทึกข้อมูล!E326:H326)=0,"",SUM(บันทึกข้อมูล!E326:H326))</f>
        <v/>
      </c>
      <c r="B326" s="63" t="str">
        <f>IF(SUM(บันทึกข้อมูล!I326:L326)=0,"",SUM(บันทึกข้อมูล!I326:L326))</f>
        <v/>
      </c>
      <c r="C326" s="63" t="str">
        <f>IF(SUM(บันทึกข้อมูล!M326:P326)=0,"",SUM(บันทึกข้อมูล!M326:P326))</f>
        <v/>
      </c>
      <c r="D326" s="63" t="str">
        <f>IF(SUM(บันทึกข้อมูล!Q326:T326)=0,"",SUM(บันทึกข้อมูล!Q326:T326))</f>
        <v/>
      </c>
      <c r="E326" s="63" t="str">
        <f>IF(SUM(บันทึกข้อมูล!E326:T326)=0,"",SUM(บันทึกข้อมูล!E326:T326))</f>
        <v/>
      </c>
      <c r="F326" s="64" t="str">
        <f>IF(SUM(บันทึกข้อมูล!U326:Z326)=0,"",SUM(บันทึกข้อมูล!U326:Z326))</f>
        <v/>
      </c>
      <c r="G326" s="64" t="str">
        <f>IF(SUM(บันทึกข้อมูล!AA326:AB326)=0,"",SUM(บันทึกข้อมูล!AA326:AB326))</f>
        <v/>
      </c>
      <c r="H326" s="64" t="str">
        <f>IF(SUM(บันทึกข้อมูล!AC326:AD326)=0,"",SUM(บันทึกข้อมูล!AC326:AD326))</f>
        <v/>
      </c>
      <c r="I326" s="64" t="str">
        <f>IF(SUM(บันทึกข้อมูล!AE326:AF326)=0,"",SUM(บันทึกข้อมูล!AE326:AF326))</f>
        <v/>
      </c>
      <c r="J326" s="64" t="str">
        <f>IF(SUM(บันทึกข้อมูล!AG326:AG326)=0,"",SUM(บันทึกข้อมูล!AG326:AG326))</f>
        <v/>
      </c>
      <c r="K326" s="64" t="str">
        <f>IF(SUM(บันทึกข้อมูล!AH326:AN326)=0,"",SUM(บันทึกข้อมูล!AH326:AN326))</f>
        <v/>
      </c>
      <c r="L326" s="64" t="str">
        <f>IF(SUM(บันทึกข้อมูล!U326:AN326)=0,"",SUM(บันทึกข้อมูล!U326:AN326))</f>
        <v/>
      </c>
      <c r="M326" s="61" t="str">
        <f>IF(SUM(บันทึกข้อมูล!AO326:AS326)=0,"",SUM(บันทึกข้อมูล!AO326:AS326))</f>
        <v/>
      </c>
      <c r="N326" s="95" t="str">
        <f t="shared" si="10"/>
        <v/>
      </c>
      <c r="O326" s="96" t="str">
        <f t="shared" si="11"/>
        <v/>
      </c>
    </row>
    <row r="327" spans="1:15" ht="18">
      <c r="A327" s="63" t="str">
        <f>IF(SUM(บันทึกข้อมูล!E327:H327)=0,"",SUM(บันทึกข้อมูล!E327:H327))</f>
        <v/>
      </c>
      <c r="B327" s="63" t="str">
        <f>IF(SUM(บันทึกข้อมูล!I327:L327)=0,"",SUM(บันทึกข้อมูล!I327:L327))</f>
        <v/>
      </c>
      <c r="C327" s="63" t="str">
        <f>IF(SUM(บันทึกข้อมูล!M327:P327)=0,"",SUM(บันทึกข้อมูล!M327:P327))</f>
        <v/>
      </c>
      <c r="D327" s="63" t="str">
        <f>IF(SUM(บันทึกข้อมูล!Q327:T327)=0,"",SUM(บันทึกข้อมูล!Q327:T327))</f>
        <v/>
      </c>
      <c r="E327" s="63" t="str">
        <f>IF(SUM(บันทึกข้อมูล!E327:T327)=0,"",SUM(บันทึกข้อมูล!E327:T327))</f>
        <v/>
      </c>
      <c r="F327" s="64" t="str">
        <f>IF(SUM(บันทึกข้อมูล!U327:Z327)=0,"",SUM(บันทึกข้อมูล!U327:Z327))</f>
        <v/>
      </c>
      <c r="G327" s="64" t="str">
        <f>IF(SUM(บันทึกข้อมูล!AA327:AB327)=0,"",SUM(บันทึกข้อมูล!AA327:AB327))</f>
        <v/>
      </c>
      <c r="H327" s="64" t="str">
        <f>IF(SUM(บันทึกข้อมูล!AC327:AD327)=0,"",SUM(บันทึกข้อมูล!AC327:AD327))</f>
        <v/>
      </c>
      <c r="I327" s="64" t="str">
        <f>IF(SUM(บันทึกข้อมูล!AE327:AF327)=0,"",SUM(บันทึกข้อมูล!AE327:AF327))</f>
        <v/>
      </c>
      <c r="J327" s="64" t="str">
        <f>IF(SUM(บันทึกข้อมูล!AG327:AG327)=0,"",SUM(บันทึกข้อมูล!AG327:AG327))</f>
        <v/>
      </c>
      <c r="K327" s="64" t="str">
        <f>IF(SUM(บันทึกข้อมูล!AH327:AN327)=0,"",SUM(บันทึกข้อมูล!AH327:AN327))</f>
        <v/>
      </c>
      <c r="L327" s="64" t="str">
        <f>IF(SUM(บันทึกข้อมูล!U327:AN327)=0,"",SUM(บันทึกข้อมูล!U327:AN327))</f>
        <v/>
      </c>
      <c r="M327" s="61" t="str">
        <f>IF(SUM(บันทึกข้อมูล!AO327:AS327)=0,"",SUM(บันทึกข้อมูล!AO327:AS327))</f>
        <v/>
      </c>
      <c r="N327" s="95" t="str">
        <f t="shared" si="10"/>
        <v/>
      </c>
      <c r="O327" s="96" t="str">
        <f t="shared" si="11"/>
        <v/>
      </c>
    </row>
    <row r="328" spans="1:15" ht="18">
      <c r="A328" s="63" t="str">
        <f>IF(SUM(บันทึกข้อมูล!E328:H328)=0,"",SUM(บันทึกข้อมูล!E328:H328))</f>
        <v/>
      </c>
      <c r="B328" s="63" t="str">
        <f>IF(SUM(บันทึกข้อมูล!I328:L328)=0,"",SUM(บันทึกข้อมูล!I328:L328))</f>
        <v/>
      </c>
      <c r="C328" s="63" t="str">
        <f>IF(SUM(บันทึกข้อมูล!M328:P328)=0,"",SUM(บันทึกข้อมูล!M328:P328))</f>
        <v/>
      </c>
      <c r="D328" s="63" t="str">
        <f>IF(SUM(บันทึกข้อมูล!Q328:T328)=0,"",SUM(บันทึกข้อมูล!Q328:T328))</f>
        <v/>
      </c>
      <c r="E328" s="63" t="str">
        <f>IF(SUM(บันทึกข้อมูล!E328:T328)=0,"",SUM(บันทึกข้อมูล!E328:T328))</f>
        <v/>
      </c>
      <c r="F328" s="64" t="str">
        <f>IF(SUM(บันทึกข้อมูล!U328:Z328)=0,"",SUM(บันทึกข้อมูล!U328:Z328))</f>
        <v/>
      </c>
      <c r="G328" s="64" t="str">
        <f>IF(SUM(บันทึกข้อมูล!AA328:AB328)=0,"",SUM(บันทึกข้อมูล!AA328:AB328))</f>
        <v/>
      </c>
      <c r="H328" s="64" t="str">
        <f>IF(SUM(บันทึกข้อมูล!AC328:AD328)=0,"",SUM(บันทึกข้อมูล!AC328:AD328))</f>
        <v/>
      </c>
      <c r="I328" s="64" t="str">
        <f>IF(SUM(บันทึกข้อมูล!AE328:AF328)=0,"",SUM(บันทึกข้อมูล!AE328:AF328))</f>
        <v/>
      </c>
      <c r="J328" s="64" t="str">
        <f>IF(SUM(บันทึกข้อมูล!AG328:AG328)=0,"",SUM(บันทึกข้อมูล!AG328:AG328))</f>
        <v/>
      </c>
      <c r="K328" s="64" t="str">
        <f>IF(SUM(บันทึกข้อมูล!AH328:AN328)=0,"",SUM(บันทึกข้อมูล!AH328:AN328))</f>
        <v/>
      </c>
      <c r="L328" s="64" t="str">
        <f>IF(SUM(บันทึกข้อมูล!U328:AN328)=0,"",SUM(บันทึกข้อมูล!U328:AN328))</f>
        <v/>
      </c>
      <c r="M328" s="61" t="str">
        <f>IF(SUM(บันทึกข้อมูล!AO328:AS328)=0,"",SUM(บันทึกข้อมูล!AO328:AS328))</f>
        <v/>
      </c>
      <c r="N328" s="95" t="str">
        <f t="shared" si="10"/>
        <v/>
      </c>
      <c r="O328" s="96" t="str">
        <f t="shared" si="11"/>
        <v/>
      </c>
    </row>
    <row r="329" spans="1:15" ht="18">
      <c r="A329" s="63" t="str">
        <f>IF(SUM(บันทึกข้อมูล!E329:H329)=0,"",SUM(บันทึกข้อมูล!E329:H329))</f>
        <v/>
      </c>
      <c r="B329" s="63" t="str">
        <f>IF(SUM(บันทึกข้อมูล!I329:L329)=0,"",SUM(บันทึกข้อมูล!I329:L329))</f>
        <v/>
      </c>
      <c r="C329" s="63" t="str">
        <f>IF(SUM(บันทึกข้อมูล!M329:P329)=0,"",SUM(บันทึกข้อมูล!M329:P329))</f>
        <v/>
      </c>
      <c r="D329" s="63" t="str">
        <f>IF(SUM(บันทึกข้อมูล!Q329:T329)=0,"",SUM(บันทึกข้อมูล!Q329:T329))</f>
        <v/>
      </c>
      <c r="E329" s="63" t="str">
        <f>IF(SUM(บันทึกข้อมูล!E329:T329)=0,"",SUM(บันทึกข้อมูล!E329:T329))</f>
        <v/>
      </c>
      <c r="F329" s="64" t="str">
        <f>IF(SUM(บันทึกข้อมูล!U329:Z329)=0,"",SUM(บันทึกข้อมูล!U329:Z329))</f>
        <v/>
      </c>
      <c r="G329" s="64" t="str">
        <f>IF(SUM(บันทึกข้อมูล!AA329:AB329)=0,"",SUM(บันทึกข้อมูล!AA329:AB329))</f>
        <v/>
      </c>
      <c r="H329" s="64" t="str">
        <f>IF(SUM(บันทึกข้อมูล!AC329:AD329)=0,"",SUM(บันทึกข้อมูล!AC329:AD329))</f>
        <v/>
      </c>
      <c r="I329" s="64" t="str">
        <f>IF(SUM(บันทึกข้อมูล!AE329:AF329)=0,"",SUM(บันทึกข้อมูล!AE329:AF329))</f>
        <v/>
      </c>
      <c r="J329" s="64" t="str">
        <f>IF(SUM(บันทึกข้อมูล!AG329:AG329)=0,"",SUM(บันทึกข้อมูล!AG329:AG329))</f>
        <v/>
      </c>
      <c r="K329" s="64" t="str">
        <f>IF(SUM(บันทึกข้อมูล!AH329:AN329)=0,"",SUM(บันทึกข้อมูล!AH329:AN329))</f>
        <v/>
      </c>
      <c r="L329" s="64" t="str">
        <f>IF(SUM(บันทึกข้อมูล!U329:AN329)=0,"",SUM(บันทึกข้อมูล!U329:AN329))</f>
        <v/>
      </c>
      <c r="M329" s="61" t="str">
        <f>IF(SUM(บันทึกข้อมูล!AO329:AS329)=0,"",SUM(บันทึกข้อมูล!AO329:AS329))</f>
        <v/>
      </c>
      <c r="N329" s="95" t="str">
        <f t="shared" si="10"/>
        <v/>
      </c>
      <c r="O329" s="96" t="str">
        <f t="shared" si="11"/>
        <v/>
      </c>
    </row>
    <row r="330" spans="1:15" ht="18">
      <c r="A330" s="63" t="str">
        <f>IF(SUM(บันทึกข้อมูล!E330:H330)=0,"",SUM(บันทึกข้อมูล!E330:H330))</f>
        <v/>
      </c>
      <c r="B330" s="63" t="str">
        <f>IF(SUM(บันทึกข้อมูล!I330:L330)=0,"",SUM(บันทึกข้อมูล!I330:L330))</f>
        <v/>
      </c>
      <c r="C330" s="63" t="str">
        <f>IF(SUM(บันทึกข้อมูล!M330:P330)=0,"",SUM(บันทึกข้อมูล!M330:P330))</f>
        <v/>
      </c>
      <c r="D330" s="63" t="str">
        <f>IF(SUM(บันทึกข้อมูล!Q330:T330)=0,"",SUM(บันทึกข้อมูล!Q330:T330))</f>
        <v/>
      </c>
      <c r="E330" s="63" t="str">
        <f>IF(SUM(บันทึกข้อมูล!E330:T330)=0,"",SUM(บันทึกข้อมูล!E330:T330))</f>
        <v/>
      </c>
      <c r="F330" s="64" t="str">
        <f>IF(SUM(บันทึกข้อมูล!U330:Z330)=0,"",SUM(บันทึกข้อมูล!U330:Z330))</f>
        <v/>
      </c>
      <c r="G330" s="64" t="str">
        <f>IF(SUM(บันทึกข้อมูล!AA330:AB330)=0,"",SUM(บันทึกข้อมูล!AA330:AB330))</f>
        <v/>
      </c>
      <c r="H330" s="64" t="str">
        <f>IF(SUM(บันทึกข้อมูล!AC330:AD330)=0,"",SUM(บันทึกข้อมูล!AC330:AD330))</f>
        <v/>
      </c>
      <c r="I330" s="64" t="str">
        <f>IF(SUM(บันทึกข้อมูล!AE330:AF330)=0,"",SUM(บันทึกข้อมูล!AE330:AF330))</f>
        <v/>
      </c>
      <c r="J330" s="64" t="str">
        <f>IF(SUM(บันทึกข้อมูล!AG330:AG330)=0,"",SUM(บันทึกข้อมูล!AG330:AG330))</f>
        <v/>
      </c>
      <c r="K330" s="64" t="str">
        <f>IF(SUM(บันทึกข้อมูล!AH330:AN330)=0,"",SUM(บันทึกข้อมูล!AH330:AN330))</f>
        <v/>
      </c>
      <c r="L330" s="64" t="str">
        <f>IF(SUM(บันทึกข้อมูล!U330:AN330)=0,"",SUM(บันทึกข้อมูล!U330:AN330))</f>
        <v/>
      </c>
      <c r="M330" s="61" t="str">
        <f>IF(SUM(บันทึกข้อมูล!AO330:AS330)=0,"",SUM(บันทึกข้อมูล!AO330:AS330))</f>
        <v/>
      </c>
      <c r="N330" s="95" t="str">
        <f t="shared" si="10"/>
        <v/>
      </c>
      <c r="O330" s="96" t="str">
        <f t="shared" si="11"/>
        <v/>
      </c>
    </row>
    <row r="331" spans="1:15" ht="18">
      <c r="A331" s="63" t="str">
        <f>IF(SUM(บันทึกข้อมูล!E331:H331)=0,"",SUM(บันทึกข้อมูล!E331:H331))</f>
        <v/>
      </c>
      <c r="B331" s="63" t="str">
        <f>IF(SUM(บันทึกข้อมูล!I331:L331)=0,"",SUM(บันทึกข้อมูล!I331:L331))</f>
        <v/>
      </c>
      <c r="C331" s="63" t="str">
        <f>IF(SUM(บันทึกข้อมูล!M331:P331)=0,"",SUM(บันทึกข้อมูล!M331:P331))</f>
        <v/>
      </c>
      <c r="D331" s="63" t="str">
        <f>IF(SUM(บันทึกข้อมูล!Q331:T331)=0,"",SUM(บันทึกข้อมูล!Q331:T331))</f>
        <v/>
      </c>
      <c r="E331" s="63" t="str">
        <f>IF(SUM(บันทึกข้อมูล!E331:T331)=0,"",SUM(บันทึกข้อมูล!E331:T331))</f>
        <v/>
      </c>
      <c r="F331" s="64" t="str">
        <f>IF(SUM(บันทึกข้อมูล!U331:Z331)=0,"",SUM(บันทึกข้อมูล!U331:Z331))</f>
        <v/>
      </c>
      <c r="G331" s="64" t="str">
        <f>IF(SUM(บันทึกข้อมูล!AA331:AB331)=0,"",SUM(บันทึกข้อมูล!AA331:AB331))</f>
        <v/>
      </c>
      <c r="H331" s="64" t="str">
        <f>IF(SUM(บันทึกข้อมูล!AC331:AD331)=0,"",SUM(บันทึกข้อมูล!AC331:AD331))</f>
        <v/>
      </c>
      <c r="I331" s="64" t="str">
        <f>IF(SUM(บันทึกข้อมูล!AE331:AF331)=0,"",SUM(บันทึกข้อมูล!AE331:AF331))</f>
        <v/>
      </c>
      <c r="J331" s="64" t="str">
        <f>IF(SUM(บันทึกข้อมูล!AG331:AG331)=0,"",SUM(บันทึกข้อมูล!AG331:AG331))</f>
        <v/>
      </c>
      <c r="K331" s="64" t="str">
        <f>IF(SUM(บันทึกข้อมูล!AH331:AN331)=0,"",SUM(บันทึกข้อมูล!AH331:AN331))</f>
        <v/>
      </c>
      <c r="L331" s="64" t="str">
        <f>IF(SUM(บันทึกข้อมูล!U331:AN331)=0,"",SUM(บันทึกข้อมูล!U331:AN331))</f>
        <v/>
      </c>
      <c r="M331" s="61" t="str">
        <f>IF(SUM(บันทึกข้อมูล!AO331:AS331)=0,"",SUM(บันทึกข้อมูล!AO331:AS331))</f>
        <v/>
      </c>
      <c r="N331" s="95" t="str">
        <f t="shared" si="10"/>
        <v/>
      </c>
      <c r="O331" s="96" t="str">
        <f t="shared" si="11"/>
        <v/>
      </c>
    </row>
    <row r="332" spans="1:15" ht="18">
      <c r="A332" s="63" t="str">
        <f>IF(SUM(บันทึกข้อมูล!E332:H332)=0,"",SUM(บันทึกข้อมูล!E332:H332))</f>
        <v/>
      </c>
      <c r="B332" s="63" t="str">
        <f>IF(SUM(บันทึกข้อมูล!I332:L332)=0,"",SUM(บันทึกข้อมูล!I332:L332))</f>
        <v/>
      </c>
      <c r="C332" s="63" t="str">
        <f>IF(SUM(บันทึกข้อมูล!M332:P332)=0,"",SUM(บันทึกข้อมูล!M332:P332))</f>
        <v/>
      </c>
      <c r="D332" s="63" t="str">
        <f>IF(SUM(บันทึกข้อมูล!Q332:T332)=0,"",SUM(บันทึกข้อมูล!Q332:T332))</f>
        <v/>
      </c>
      <c r="E332" s="63" t="str">
        <f>IF(SUM(บันทึกข้อมูล!E332:T332)=0,"",SUM(บันทึกข้อมูล!E332:T332))</f>
        <v/>
      </c>
      <c r="F332" s="64" t="str">
        <f>IF(SUM(บันทึกข้อมูล!U332:Z332)=0,"",SUM(บันทึกข้อมูล!U332:Z332))</f>
        <v/>
      </c>
      <c r="G332" s="64" t="str">
        <f>IF(SUM(บันทึกข้อมูล!AA332:AB332)=0,"",SUM(บันทึกข้อมูล!AA332:AB332))</f>
        <v/>
      </c>
      <c r="H332" s="64" t="str">
        <f>IF(SUM(บันทึกข้อมูล!AC332:AD332)=0,"",SUM(บันทึกข้อมูล!AC332:AD332))</f>
        <v/>
      </c>
      <c r="I332" s="64" t="str">
        <f>IF(SUM(บันทึกข้อมูล!AE332:AF332)=0,"",SUM(บันทึกข้อมูล!AE332:AF332))</f>
        <v/>
      </c>
      <c r="J332" s="64" t="str">
        <f>IF(SUM(บันทึกข้อมูล!AG332:AG332)=0,"",SUM(บันทึกข้อมูล!AG332:AG332))</f>
        <v/>
      </c>
      <c r="K332" s="64" t="str">
        <f>IF(SUM(บันทึกข้อมูล!AH332:AN332)=0,"",SUM(บันทึกข้อมูล!AH332:AN332))</f>
        <v/>
      </c>
      <c r="L332" s="64" t="str">
        <f>IF(SUM(บันทึกข้อมูล!U332:AN332)=0,"",SUM(บันทึกข้อมูล!U332:AN332))</f>
        <v/>
      </c>
      <c r="M332" s="61" t="str">
        <f>IF(SUM(บันทึกข้อมูล!AO332:AS332)=0,"",SUM(บันทึกข้อมูล!AO332:AS332))</f>
        <v/>
      </c>
      <c r="N332" s="95" t="str">
        <f t="shared" si="10"/>
        <v/>
      </c>
      <c r="O332" s="96" t="str">
        <f t="shared" si="11"/>
        <v/>
      </c>
    </row>
    <row r="333" spans="1:15" ht="18">
      <c r="A333" s="63" t="str">
        <f>IF(SUM(บันทึกข้อมูล!E333:H333)=0,"",SUM(บันทึกข้อมูล!E333:H333))</f>
        <v/>
      </c>
      <c r="B333" s="63" t="str">
        <f>IF(SUM(บันทึกข้อมูล!I333:L333)=0,"",SUM(บันทึกข้อมูล!I333:L333))</f>
        <v/>
      </c>
      <c r="C333" s="63" t="str">
        <f>IF(SUM(บันทึกข้อมูล!M333:P333)=0,"",SUM(บันทึกข้อมูล!M333:P333))</f>
        <v/>
      </c>
      <c r="D333" s="63" t="str">
        <f>IF(SUM(บันทึกข้อมูล!Q333:T333)=0,"",SUM(บันทึกข้อมูล!Q333:T333))</f>
        <v/>
      </c>
      <c r="E333" s="63" t="str">
        <f>IF(SUM(บันทึกข้อมูล!E333:T333)=0,"",SUM(บันทึกข้อมูล!E333:T333))</f>
        <v/>
      </c>
      <c r="F333" s="64" t="str">
        <f>IF(SUM(บันทึกข้อมูล!U333:Z333)=0,"",SUM(บันทึกข้อมูล!U333:Z333))</f>
        <v/>
      </c>
      <c r="G333" s="64" t="str">
        <f>IF(SUM(บันทึกข้อมูล!AA333:AB333)=0,"",SUM(บันทึกข้อมูล!AA333:AB333))</f>
        <v/>
      </c>
      <c r="H333" s="64" t="str">
        <f>IF(SUM(บันทึกข้อมูล!AC333:AD333)=0,"",SUM(บันทึกข้อมูล!AC333:AD333))</f>
        <v/>
      </c>
      <c r="I333" s="64" t="str">
        <f>IF(SUM(บันทึกข้อมูล!AE333:AF333)=0,"",SUM(บันทึกข้อมูล!AE333:AF333))</f>
        <v/>
      </c>
      <c r="J333" s="64" t="str">
        <f>IF(SUM(บันทึกข้อมูล!AG333:AG333)=0,"",SUM(บันทึกข้อมูล!AG333:AG333))</f>
        <v/>
      </c>
      <c r="K333" s="64" t="str">
        <f>IF(SUM(บันทึกข้อมูล!AH333:AN333)=0,"",SUM(บันทึกข้อมูล!AH333:AN333))</f>
        <v/>
      </c>
      <c r="L333" s="64" t="str">
        <f>IF(SUM(บันทึกข้อมูล!U333:AN333)=0,"",SUM(บันทึกข้อมูล!U333:AN333))</f>
        <v/>
      </c>
      <c r="M333" s="61" t="str">
        <f>IF(SUM(บันทึกข้อมูล!AO333:AS333)=0,"",SUM(บันทึกข้อมูล!AO333:AS333))</f>
        <v/>
      </c>
      <c r="N333" s="95" t="str">
        <f t="shared" si="10"/>
        <v/>
      </c>
      <c r="O333" s="96" t="str">
        <f t="shared" si="11"/>
        <v/>
      </c>
    </row>
    <row r="334" spans="1:15" ht="18">
      <c r="A334" s="63" t="str">
        <f>IF(SUM(บันทึกข้อมูล!E334:H334)=0,"",SUM(บันทึกข้อมูล!E334:H334))</f>
        <v/>
      </c>
      <c r="B334" s="63" t="str">
        <f>IF(SUM(บันทึกข้อมูล!I334:L334)=0,"",SUM(บันทึกข้อมูล!I334:L334))</f>
        <v/>
      </c>
      <c r="C334" s="63" t="str">
        <f>IF(SUM(บันทึกข้อมูล!M334:P334)=0,"",SUM(บันทึกข้อมูล!M334:P334))</f>
        <v/>
      </c>
      <c r="D334" s="63" t="str">
        <f>IF(SUM(บันทึกข้อมูล!Q334:T334)=0,"",SUM(บันทึกข้อมูล!Q334:T334))</f>
        <v/>
      </c>
      <c r="E334" s="63" t="str">
        <f>IF(SUM(บันทึกข้อมูล!E334:T334)=0,"",SUM(บันทึกข้อมูล!E334:T334))</f>
        <v/>
      </c>
      <c r="F334" s="64" t="str">
        <f>IF(SUM(บันทึกข้อมูล!U334:Z334)=0,"",SUM(บันทึกข้อมูล!U334:Z334))</f>
        <v/>
      </c>
      <c r="G334" s="64" t="str">
        <f>IF(SUM(บันทึกข้อมูล!AA334:AB334)=0,"",SUM(บันทึกข้อมูล!AA334:AB334))</f>
        <v/>
      </c>
      <c r="H334" s="64" t="str">
        <f>IF(SUM(บันทึกข้อมูล!AC334:AD334)=0,"",SUM(บันทึกข้อมูล!AC334:AD334))</f>
        <v/>
      </c>
      <c r="I334" s="64" t="str">
        <f>IF(SUM(บันทึกข้อมูล!AE334:AF334)=0,"",SUM(บันทึกข้อมูล!AE334:AF334))</f>
        <v/>
      </c>
      <c r="J334" s="64" t="str">
        <f>IF(SUM(บันทึกข้อมูล!AG334:AG334)=0,"",SUM(บันทึกข้อมูล!AG334:AG334))</f>
        <v/>
      </c>
      <c r="K334" s="64" t="str">
        <f>IF(SUM(บันทึกข้อมูล!AH334:AN334)=0,"",SUM(บันทึกข้อมูล!AH334:AN334))</f>
        <v/>
      </c>
      <c r="L334" s="64" t="str">
        <f>IF(SUM(บันทึกข้อมูล!U334:AN334)=0,"",SUM(บันทึกข้อมูล!U334:AN334))</f>
        <v/>
      </c>
      <c r="M334" s="61" t="str">
        <f>IF(SUM(บันทึกข้อมูล!AO334:AS334)=0,"",SUM(บันทึกข้อมูล!AO334:AS334))</f>
        <v/>
      </c>
      <c r="N334" s="95" t="str">
        <f t="shared" si="10"/>
        <v/>
      </c>
      <c r="O334" s="96" t="str">
        <f t="shared" si="11"/>
        <v/>
      </c>
    </row>
    <row r="335" spans="1:15" ht="18">
      <c r="A335" s="63" t="str">
        <f>IF(SUM(บันทึกข้อมูล!E335:H335)=0,"",SUM(บันทึกข้อมูล!E335:H335))</f>
        <v/>
      </c>
      <c r="B335" s="63" t="str">
        <f>IF(SUM(บันทึกข้อมูล!I335:L335)=0,"",SUM(บันทึกข้อมูล!I335:L335))</f>
        <v/>
      </c>
      <c r="C335" s="63" t="str">
        <f>IF(SUM(บันทึกข้อมูล!M335:P335)=0,"",SUM(บันทึกข้อมูล!M335:P335))</f>
        <v/>
      </c>
      <c r="D335" s="63" t="str">
        <f>IF(SUM(บันทึกข้อมูล!Q335:T335)=0,"",SUM(บันทึกข้อมูล!Q335:T335))</f>
        <v/>
      </c>
      <c r="E335" s="63" t="str">
        <f>IF(SUM(บันทึกข้อมูล!E335:T335)=0,"",SUM(บันทึกข้อมูล!E335:T335))</f>
        <v/>
      </c>
      <c r="F335" s="64" t="str">
        <f>IF(SUM(บันทึกข้อมูล!U335:Z335)=0,"",SUM(บันทึกข้อมูล!U335:Z335))</f>
        <v/>
      </c>
      <c r="G335" s="64" t="str">
        <f>IF(SUM(บันทึกข้อมูล!AA335:AB335)=0,"",SUM(บันทึกข้อมูล!AA335:AB335))</f>
        <v/>
      </c>
      <c r="H335" s="64" t="str">
        <f>IF(SUM(บันทึกข้อมูล!AC335:AD335)=0,"",SUM(บันทึกข้อมูล!AC335:AD335))</f>
        <v/>
      </c>
      <c r="I335" s="64" t="str">
        <f>IF(SUM(บันทึกข้อมูล!AE335:AF335)=0,"",SUM(บันทึกข้อมูล!AE335:AF335))</f>
        <v/>
      </c>
      <c r="J335" s="64" t="str">
        <f>IF(SUM(บันทึกข้อมูล!AG335:AG335)=0,"",SUM(บันทึกข้อมูล!AG335:AG335))</f>
        <v/>
      </c>
      <c r="K335" s="64" t="str">
        <f>IF(SUM(บันทึกข้อมูล!AH335:AN335)=0,"",SUM(บันทึกข้อมูล!AH335:AN335))</f>
        <v/>
      </c>
      <c r="L335" s="64" t="str">
        <f>IF(SUM(บันทึกข้อมูล!U335:AN335)=0,"",SUM(บันทึกข้อมูล!U335:AN335))</f>
        <v/>
      </c>
      <c r="M335" s="61" t="str">
        <f>IF(SUM(บันทึกข้อมูล!AO335:AS335)=0,"",SUM(บันทึกข้อมูล!AO335:AS335))</f>
        <v/>
      </c>
      <c r="N335" s="95" t="str">
        <f t="shared" si="10"/>
        <v/>
      </c>
      <c r="O335" s="96" t="str">
        <f t="shared" si="11"/>
        <v/>
      </c>
    </row>
    <row r="336" spans="1:15" ht="18">
      <c r="A336" s="63" t="str">
        <f>IF(SUM(บันทึกข้อมูล!E336:H336)=0,"",SUM(บันทึกข้อมูล!E336:H336))</f>
        <v/>
      </c>
      <c r="B336" s="63" t="str">
        <f>IF(SUM(บันทึกข้อมูล!I336:L336)=0,"",SUM(บันทึกข้อมูล!I336:L336))</f>
        <v/>
      </c>
      <c r="C336" s="63" t="str">
        <f>IF(SUM(บันทึกข้อมูล!M336:P336)=0,"",SUM(บันทึกข้อมูล!M336:P336))</f>
        <v/>
      </c>
      <c r="D336" s="63" t="str">
        <f>IF(SUM(บันทึกข้อมูล!Q336:T336)=0,"",SUM(บันทึกข้อมูล!Q336:T336))</f>
        <v/>
      </c>
      <c r="E336" s="63" t="str">
        <f>IF(SUM(บันทึกข้อมูล!E336:T336)=0,"",SUM(บันทึกข้อมูล!E336:T336))</f>
        <v/>
      </c>
      <c r="F336" s="64" t="str">
        <f>IF(SUM(บันทึกข้อมูล!U336:Z336)=0,"",SUM(บันทึกข้อมูล!U336:Z336))</f>
        <v/>
      </c>
      <c r="G336" s="64" t="str">
        <f>IF(SUM(บันทึกข้อมูล!AA336:AB336)=0,"",SUM(บันทึกข้อมูล!AA336:AB336))</f>
        <v/>
      </c>
      <c r="H336" s="64" t="str">
        <f>IF(SUM(บันทึกข้อมูล!AC336:AD336)=0,"",SUM(บันทึกข้อมูล!AC336:AD336))</f>
        <v/>
      </c>
      <c r="I336" s="64" t="str">
        <f>IF(SUM(บันทึกข้อมูล!AE336:AF336)=0,"",SUM(บันทึกข้อมูล!AE336:AF336))</f>
        <v/>
      </c>
      <c r="J336" s="64" t="str">
        <f>IF(SUM(บันทึกข้อมูล!AG336:AG336)=0,"",SUM(บันทึกข้อมูล!AG336:AG336))</f>
        <v/>
      </c>
      <c r="K336" s="64" t="str">
        <f>IF(SUM(บันทึกข้อมูล!AH336:AN336)=0,"",SUM(บันทึกข้อมูล!AH336:AN336))</f>
        <v/>
      </c>
      <c r="L336" s="64" t="str">
        <f>IF(SUM(บันทึกข้อมูล!U336:AN336)=0,"",SUM(บันทึกข้อมูล!U336:AN336))</f>
        <v/>
      </c>
      <c r="M336" s="61" t="str">
        <f>IF(SUM(บันทึกข้อมูล!AO336:AS336)=0,"",SUM(บันทึกข้อมูล!AO336:AS336))</f>
        <v/>
      </c>
      <c r="N336" s="95" t="str">
        <f t="shared" si="10"/>
        <v/>
      </c>
      <c r="O336" s="96" t="str">
        <f t="shared" si="11"/>
        <v/>
      </c>
    </row>
    <row r="337" spans="1:15" ht="18">
      <c r="A337" s="63" t="str">
        <f>IF(SUM(บันทึกข้อมูล!E337:H337)=0,"",SUM(บันทึกข้อมูล!E337:H337))</f>
        <v/>
      </c>
      <c r="B337" s="63" t="str">
        <f>IF(SUM(บันทึกข้อมูล!I337:L337)=0,"",SUM(บันทึกข้อมูล!I337:L337))</f>
        <v/>
      </c>
      <c r="C337" s="63" t="str">
        <f>IF(SUM(บันทึกข้อมูล!M337:P337)=0,"",SUM(บันทึกข้อมูล!M337:P337))</f>
        <v/>
      </c>
      <c r="D337" s="63" t="str">
        <f>IF(SUM(บันทึกข้อมูล!Q337:T337)=0,"",SUM(บันทึกข้อมูล!Q337:T337))</f>
        <v/>
      </c>
      <c r="E337" s="63" t="str">
        <f>IF(SUM(บันทึกข้อมูล!E337:T337)=0,"",SUM(บันทึกข้อมูล!E337:T337))</f>
        <v/>
      </c>
      <c r="F337" s="64" t="str">
        <f>IF(SUM(บันทึกข้อมูล!U337:Z337)=0,"",SUM(บันทึกข้อมูล!U337:Z337))</f>
        <v/>
      </c>
      <c r="G337" s="64" t="str">
        <f>IF(SUM(บันทึกข้อมูล!AA337:AB337)=0,"",SUM(บันทึกข้อมูล!AA337:AB337))</f>
        <v/>
      </c>
      <c r="H337" s="64" t="str">
        <f>IF(SUM(บันทึกข้อมูล!AC337:AD337)=0,"",SUM(บันทึกข้อมูล!AC337:AD337))</f>
        <v/>
      </c>
      <c r="I337" s="64" t="str">
        <f>IF(SUM(บันทึกข้อมูล!AE337:AF337)=0,"",SUM(บันทึกข้อมูล!AE337:AF337))</f>
        <v/>
      </c>
      <c r="J337" s="64" t="str">
        <f>IF(SUM(บันทึกข้อมูล!AG337:AG337)=0,"",SUM(บันทึกข้อมูล!AG337:AG337))</f>
        <v/>
      </c>
      <c r="K337" s="64" t="str">
        <f>IF(SUM(บันทึกข้อมูล!AH337:AN337)=0,"",SUM(บันทึกข้อมูล!AH337:AN337))</f>
        <v/>
      </c>
      <c r="L337" s="64" t="str">
        <f>IF(SUM(บันทึกข้อมูล!U337:AN337)=0,"",SUM(บันทึกข้อมูล!U337:AN337))</f>
        <v/>
      </c>
      <c r="M337" s="61" t="str">
        <f>IF(SUM(บันทึกข้อมูล!AO337:AS337)=0,"",SUM(บันทึกข้อมูล!AO337:AS337))</f>
        <v/>
      </c>
      <c r="N337" s="95" t="str">
        <f t="shared" si="10"/>
        <v/>
      </c>
      <c r="O337" s="96" t="str">
        <f t="shared" si="11"/>
        <v/>
      </c>
    </row>
    <row r="338" spans="1:15" ht="18">
      <c r="A338" s="63" t="str">
        <f>IF(SUM(บันทึกข้อมูล!E338:H338)=0,"",SUM(บันทึกข้อมูล!E338:H338))</f>
        <v/>
      </c>
      <c r="B338" s="63" t="str">
        <f>IF(SUM(บันทึกข้อมูล!I338:L338)=0,"",SUM(บันทึกข้อมูล!I338:L338))</f>
        <v/>
      </c>
      <c r="C338" s="63" t="str">
        <f>IF(SUM(บันทึกข้อมูล!M338:P338)=0,"",SUM(บันทึกข้อมูล!M338:P338))</f>
        <v/>
      </c>
      <c r="D338" s="63" t="str">
        <f>IF(SUM(บันทึกข้อมูล!Q338:T338)=0,"",SUM(บันทึกข้อมูล!Q338:T338))</f>
        <v/>
      </c>
      <c r="E338" s="63" t="str">
        <f>IF(SUM(บันทึกข้อมูล!E338:T338)=0,"",SUM(บันทึกข้อมูล!E338:T338))</f>
        <v/>
      </c>
      <c r="F338" s="64" t="str">
        <f>IF(SUM(บันทึกข้อมูล!U338:Z338)=0,"",SUM(บันทึกข้อมูล!U338:Z338))</f>
        <v/>
      </c>
      <c r="G338" s="64" t="str">
        <f>IF(SUM(บันทึกข้อมูล!AA338:AB338)=0,"",SUM(บันทึกข้อมูล!AA338:AB338))</f>
        <v/>
      </c>
      <c r="H338" s="64" t="str">
        <f>IF(SUM(บันทึกข้อมูล!AC338:AD338)=0,"",SUM(บันทึกข้อมูล!AC338:AD338))</f>
        <v/>
      </c>
      <c r="I338" s="64" t="str">
        <f>IF(SUM(บันทึกข้อมูล!AE338:AF338)=0,"",SUM(บันทึกข้อมูล!AE338:AF338))</f>
        <v/>
      </c>
      <c r="J338" s="64" t="str">
        <f>IF(SUM(บันทึกข้อมูล!AG338:AG338)=0,"",SUM(บันทึกข้อมูล!AG338:AG338))</f>
        <v/>
      </c>
      <c r="K338" s="64" t="str">
        <f>IF(SUM(บันทึกข้อมูล!AH338:AN338)=0,"",SUM(บันทึกข้อมูล!AH338:AN338))</f>
        <v/>
      </c>
      <c r="L338" s="64" t="str">
        <f>IF(SUM(บันทึกข้อมูล!U338:AN338)=0,"",SUM(บันทึกข้อมูล!U338:AN338))</f>
        <v/>
      </c>
      <c r="M338" s="61" t="str">
        <f>IF(SUM(บันทึกข้อมูล!AO338:AS338)=0,"",SUM(บันทึกข้อมูล!AO338:AS338))</f>
        <v/>
      </c>
      <c r="N338" s="95" t="str">
        <f t="shared" si="10"/>
        <v/>
      </c>
      <c r="O338" s="96" t="str">
        <f t="shared" si="11"/>
        <v/>
      </c>
    </row>
    <row r="339" spans="1:15" ht="18">
      <c r="A339" s="63" t="str">
        <f>IF(SUM(บันทึกข้อมูล!E339:H339)=0,"",SUM(บันทึกข้อมูล!E339:H339))</f>
        <v/>
      </c>
      <c r="B339" s="63" t="str">
        <f>IF(SUM(บันทึกข้อมูล!I339:L339)=0,"",SUM(บันทึกข้อมูล!I339:L339))</f>
        <v/>
      </c>
      <c r="C339" s="63" t="str">
        <f>IF(SUM(บันทึกข้อมูล!M339:P339)=0,"",SUM(บันทึกข้อมูล!M339:P339))</f>
        <v/>
      </c>
      <c r="D339" s="63" t="str">
        <f>IF(SUM(บันทึกข้อมูล!Q339:T339)=0,"",SUM(บันทึกข้อมูล!Q339:T339))</f>
        <v/>
      </c>
      <c r="E339" s="63" t="str">
        <f>IF(SUM(บันทึกข้อมูล!E339:T339)=0,"",SUM(บันทึกข้อมูล!E339:T339))</f>
        <v/>
      </c>
      <c r="F339" s="64" t="str">
        <f>IF(SUM(บันทึกข้อมูล!U339:Z339)=0,"",SUM(บันทึกข้อมูล!U339:Z339))</f>
        <v/>
      </c>
      <c r="G339" s="64" t="str">
        <f>IF(SUM(บันทึกข้อมูล!AA339:AB339)=0,"",SUM(บันทึกข้อมูล!AA339:AB339))</f>
        <v/>
      </c>
      <c r="H339" s="64" t="str">
        <f>IF(SUM(บันทึกข้อมูล!AC339:AD339)=0,"",SUM(บันทึกข้อมูล!AC339:AD339))</f>
        <v/>
      </c>
      <c r="I339" s="64" t="str">
        <f>IF(SUM(บันทึกข้อมูล!AE339:AF339)=0,"",SUM(บันทึกข้อมูล!AE339:AF339))</f>
        <v/>
      </c>
      <c r="J339" s="64" t="str">
        <f>IF(SUM(บันทึกข้อมูล!AG339:AG339)=0,"",SUM(บันทึกข้อมูล!AG339:AG339))</f>
        <v/>
      </c>
      <c r="K339" s="64" t="str">
        <f>IF(SUM(บันทึกข้อมูล!AH339:AN339)=0,"",SUM(บันทึกข้อมูล!AH339:AN339))</f>
        <v/>
      </c>
      <c r="L339" s="64" t="str">
        <f>IF(SUM(บันทึกข้อมูล!U339:AN339)=0,"",SUM(บันทึกข้อมูล!U339:AN339))</f>
        <v/>
      </c>
      <c r="M339" s="61" t="str">
        <f>IF(SUM(บันทึกข้อมูล!AO339:AS339)=0,"",SUM(บันทึกข้อมูล!AO339:AS339))</f>
        <v/>
      </c>
      <c r="N339" s="95" t="str">
        <f t="shared" si="10"/>
        <v/>
      </c>
      <c r="O339" s="96" t="str">
        <f t="shared" si="11"/>
        <v/>
      </c>
    </row>
    <row r="340" spans="1:15" ht="18">
      <c r="A340" s="63" t="str">
        <f>IF(SUM(บันทึกข้อมูล!E340:H340)=0,"",SUM(บันทึกข้อมูล!E340:H340))</f>
        <v/>
      </c>
      <c r="B340" s="63" t="str">
        <f>IF(SUM(บันทึกข้อมูล!I340:L340)=0,"",SUM(บันทึกข้อมูล!I340:L340))</f>
        <v/>
      </c>
      <c r="C340" s="63" t="str">
        <f>IF(SUM(บันทึกข้อมูล!M340:P340)=0,"",SUM(บันทึกข้อมูล!M340:P340))</f>
        <v/>
      </c>
      <c r="D340" s="63" t="str">
        <f>IF(SUM(บันทึกข้อมูล!Q340:T340)=0,"",SUM(บันทึกข้อมูล!Q340:T340))</f>
        <v/>
      </c>
      <c r="E340" s="63" t="str">
        <f>IF(SUM(บันทึกข้อมูล!E340:T340)=0,"",SUM(บันทึกข้อมูล!E340:T340))</f>
        <v/>
      </c>
      <c r="F340" s="64" t="str">
        <f>IF(SUM(บันทึกข้อมูล!U340:Z340)=0,"",SUM(บันทึกข้อมูล!U340:Z340))</f>
        <v/>
      </c>
      <c r="G340" s="64" t="str">
        <f>IF(SUM(บันทึกข้อมูล!AA340:AB340)=0,"",SUM(บันทึกข้อมูล!AA340:AB340))</f>
        <v/>
      </c>
      <c r="H340" s="64" t="str">
        <f>IF(SUM(บันทึกข้อมูล!AC340:AD340)=0,"",SUM(บันทึกข้อมูล!AC340:AD340))</f>
        <v/>
      </c>
      <c r="I340" s="64" t="str">
        <f>IF(SUM(บันทึกข้อมูล!AE340:AF340)=0,"",SUM(บันทึกข้อมูล!AE340:AF340))</f>
        <v/>
      </c>
      <c r="J340" s="64" t="str">
        <f>IF(SUM(บันทึกข้อมูล!AG340:AG340)=0,"",SUM(บันทึกข้อมูล!AG340:AG340))</f>
        <v/>
      </c>
      <c r="K340" s="64" t="str">
        <f>IF(SUM(บันทึกข้อมูล!AH340:AN340)=0,"",SUM(บันทึกข้อมูล!AH340:AN340))</f>
        <v/>
      </c>
      <c r="L340" s="64" t="str">
        <f>IF(SUM(บันทึกข้อมูล!U340:AN340)=0,"",SUM(บันทึกข้อมูล!U340:AN340))</f>
        <v/>
      </c>
      <c r="M340" s="61" t="str">
        <f>IF(SUM(บันทึกข้อมูล!AO340:AS340)=0,"",SUM(บันทึกข้อมูล!AO340:AS340))</f>
        <v/>
      </c>
      <c r="N340" s="95" t="str">
        <f t="shared" si="10"/>
        <v/>
      </c>
      <c r="O340" s="96" t="str">
        <f t="shared" si="11"/>
        <v/>
      </c>
    </row>
    <row r="341" spans="1:15" ht="18">
      <c r="A341" s="63" t="str">
        <f>IF(SUM(บันทึกข้อมูล!E341:H341)=0,"",SUM(บันทึกข้อมูล!E341:H341))</f>
        <v/>
      </c>
      <c r="B341" s="63" t="str">
        <f>IF(SUM(บันทึกข้อมูล!I341:L341)=0,"",SUM(บันทึกข้อมูล!I341:L341))</f>
        <v/>
      </c>
      <c r="C341" s="63" t="str">
        <f>IF(SUM(บันทึกข้อมูล!M341:P341)=0,"",SUM(บันทึกข้อมูล!M341:P341))</f>
        <v/>
      </c>
      <c r="D341" s="63" t="str">
        <f>IF(SUM(บันทึกข้อมูล!Q341:T341)=0,"",SUM(บันทึกข้อมูล!Q341:T341))</f>
        <v/>
      </c>
      <c r="E341" s="63" t="str">
        <f>IF(SUM(บันทึกข้อมูล!E341:T341)=0,"",SUM(บันทึกข้อมูล!E341:T341))</f>
        <v/>
      </c>
      <c r="F341" s="64" t="str">
        <f>IF(SUM(บันทึกข้อมูล!U341:Z341)=0,"",SUM(บันทึกข้อมูล!U341:Z341))</f>
        <v/>
      </c>
      <c r="G341" s="64" t="str">
        <f>IF(SUM(บันทึกข้อมูล!AA341:AB341)=0,"",SUM(บันทึกข้อมูล!AA341:AB341))</f>
        <v/>
      </c>
      <c r="H341" s="64" t="str">
        <f>IF(SUM(บันทึกข้อมูล!AC341:AD341)=0,"",SUM(บันทึกข้อมูล!AC341:AD341))</f>
        <v/>
      </c>
      <c r="I341" s="64" t="str">
        <f>IF(SUM(บันทึกข้อมูล!AE341:AF341)=0,"",SUM(บันทึกข้อมูล!AE341:AF341))</f>
        <v/>
      </c>
      <c r="J341" s="64" t="str">
        <f>IF(SUM(บันทึกข้อมูล!AG341:AG341)=0,"",SUM(บันทึกข้อมูล!AG341:AG341))</f>
        <v/>
      </c>
      <c r="K341" s="64" t="str">
        <f>IF(SUM(บันทึกข้อมูล!AH341:AN341)=0,"",SUM(บันทึกข้อมูล!AH341:AN341))</f>
        <v/>
      </c>
      <c r="L341" s="64" t="str">
        <f>IF(SUM(บันทึกข้อมูล!U341:AN341)=0,"",SUM(บันทึกข้อมูล!U341:AN341))</f>
        <v/>
      </c>
      <c r="M341" s="61" t="str">
        <f>IF(SUM(บันทึกข้อมูล!AO341:AS341)=0,"",SUM(บันทึกข้อมูล!AO341:AS341))</f>
        <v/>
      </c>
      <c r="N341" s="95" t="str">
        <f t="shared" si="10"/>
        <v/>
      </c>
      <c r="O341" s="96" t="str">
        <f t="shared" si="11"/>
        <v/>
      </c>
    </row>
    <row r="342" spans="1:15" ht="18">
      <c r="A342" s="63" t="str">
        <f>IF(SUM(บันทึกข้อมูล!E342:H342)=0,"",SUM(บันทึกข้อมูล!E342:H342))</f>
        <v/>
      </c>
      <c r="B342" s="63" t="str">
        <f>IF(SUM(บันทึกข้อมูล!I342:L342)=0,"",SUM(บันทึกข้อมูล!I342:L342))</f>
        <v/>
      </c>
      <c r="C342" s="63" t="str">
        <f>IF(SUM(บันทึกข้อมูล!M342:P342)=0,"",SUM(บันทึกข้อมูล!M342:P342))</f>
        <v/>
      </c>
      <c r="D342" s="63" t="str">
        <f>IF(SUM(บันทึกข้อมูล!Q342:T342)=0,"",SUM(บันทึกข้อมูล!Q342:T342))</f>
        <v/>
      </c>
      <c r="E342" s="63" t="str">
        <f>IF(SUM(บันทึกข้อมูล!E342:T342)=0,"",SUM(บันทึกข้อมูล!E342:T342))</f>
        <v/>
      </c>
      <c r="F342" s="64" t="str">
        <f>IF(SUM(บันทึกข้อมูล!U342:Z342)=0,"",SUM(บันทึกข้อมูล!U342:Z342))</f>
        <v/>
      </c>
      <c r="G342" s="64" t="str">
        <f>IF(SUM(บันทึกข้อมูล!AA342:AB342)=0,"",SUM(บันทึกข้อมูล!AA342:AB342))</f>
        <v/>
      </c>
      <c r="H342" s="64" t="str">
        <f>IF(SUM(บันทึกข้อมูล!AC342:AD342)=0,"",SUM(บันทึกข้อมูล!AC342:AD342))</f>
        <v/>
      </c>
      <c r="I342" s="64" t="str">
        <f>IF(SUM(บันทึกข้อมูล!AE342:AF342)=0,"",SUM(บันทึกข้อมูล!AE342:AF342))</f>
        <v/>
      </c>
      <c r="J342" s="64" t="str">
        <f>IF(SUM(บันทึกข้อมูล!AG342:AG342)=0,"",SUM(บันทึกข้อมูล!AG342:AG342))</f>
        <v/>
      </c>
      <c r="K342" s="64" t="str">
        <f>IF(SUM(บันทึกข้อมูล!AH342:AN342)=0,"",SUM(บันทึกข้อมูล!AH342:AN342))</f>
        <v/>
      </c>
      <c r="L342" s="64" t="str">
        <f>IF(SUM(บันทึกข้อมูล!U342:AN342)=0,"",SUM(บันทึกข้อมูล!U342:AN342))</f>
        <v/>
      </c>
      <c r="M342" s="61" t="str">
        <f>IF(SUM(บันทึกข้อมูล!AO342:AS342)=0,"",SUM(บันทึกข้อมูล!AO342:AS342))</f>
        <v/>
      </c>
      <c r="N342" s="95" t="str">
        <f t="shared" si="10"/>
        <v/>
      </c>
      <c r="O342" s="96" t="str">
        <f t="shared" si="11"/>
        <v/>
      </c>
    </row>
    <row r="343" spans="1:15" ht="18">
      <c r="A343" s="63" t="str">
        <f>IF(SUM(บันทึกข้อมูล!E343:H343)=0,"",SUM(บันทึกข้อมูล!E343:H343))</f>
        <v/>
      </c>
      <c r="B343" s="63" t="str">
        <f>IF(SUM(บันทึกข้อมูล!I343:L343)=0,"",SUM(บันทึกข้อมูล!I343:L343))</f>
        <v/>
      </c>
      <c r="C343" s="63" t="str">
        <f>IF(SUM(บันทึกข้อมูล!M343:P343)=0,"",SUM(บันทึกข้อมูล!M343:P343))</f>
        <v/>
      </c>
      <c r="D343" s="63" t="str">
        <f>IF(SUM(บันทึกข้อมูล!Q343:T343)=0,"",SUM(บันทึกข้อมูล!Q343:T343))</f>
        <v/>
      </c>
      <c r="E343" s="63" t="str">
        <f>IF(SUM(บันทึกข้อมูล!E343:T343)=0,"",SUM(บันทึกข้อมูล!E343:T343))</f>
        <v/>
      </c>
      <c r="F343" s="64" t="str">
        <f>IF(SUM(บันทึกข้อมูล!U343:Z343)=0,"",SUM(บันทึกข้อมูล!U343:Z343))</f>
        <v/>
      </c>
      <c r="G343" s="64" t="str">
        <f>IF(SUM(บันทึกข้อมูล!AA343:AB343)=0,"",SUM(บันทึกข้อมูล!AA343:AB343))</f>
        <v/>
      </c>
      <c r="H343" s="64" t="str">
        <f>IF(SUM(บันทึกข้อมูล!AC343:AD343)=0,"",SUM(บันทึกข้อมูล!AC343:AD343))</f>
        <v/>
      </c>
      <c r="I343" s="64" t="str">
        <f>IF(SUM(บันทึกข้อมูล!AE343:AF343)=0,"",SUM(บันทึกข้อมูล!AE343:AF343))</f>
        <v/>
      </c>
      <c r="J343" s="64" t="str">
        <f>IF(SUM(บันทึกข้อมูล!AG343:AG343)=0,"",SUM(บันทึกข้อมูล!AG343:AG343))</f>
        <v/>
      </c>
      <c r="K343" s="64" t="str">
        <f>IF(SUM(บันทึกข้อมูล!AH343:AN343)=0,"",SUM(บันทึกข้อมูล!AH343:AN343))</f>
        <v/>
      </c>
      <c r="L343" s="64" t="str">
        <f>IF(SUM(บันทึกข้อมูล!U343:AN343)=0,"",SUM(บันทึกข้อมูล!U343:AN343))</f>
        <v/>
      </c>
      <c r="M343" s="61" t="str">
        <f>IF(SUM(บันทึกข้อมูล!AO343:AS343)=0,"",SUM(บันทึกข้อมูล!AO343:AS343))</f>
        <v/>
      </c>
      <c r="N343" s="95" t="str">
        <f t="shared" si="10"/>
        <v/>
      </c>
      <c r="O343" s="96" t="str">
        <f t="shared" si="11"/>
        <v/>
      </c>
    </row>
    <row r="344" spans="1:15" ht="18">
      <c r="A344" s="63" t="str">
        <f>IF(SUM(บันทึกข้อมูล!E344:H344)=0,"",SUM(บันทึกข้อมูล!E344:H344))</f>
        <v/>
      </c>
      <c r="B344" s="63" t="str">
        <f>IF(SUM(บันทึกข้อมูล!I344:L344)=0,"",SUM(บันทึกข้อมูล!I344:L344))</f>
        <v/>
      </c>
      <c r="C344" s="63" t="str">
        <f>IF(SUM(บันทึกข้อมูล!M344:P344)=0,"",SUM(บันทึกข้อมูล!M344:P344))</f>
        <v/>
      </c>
      <c r="D344" s="63" t="str">
        <f>IF(SUM(บันทึกข้อมูล!Q344:T344)=0,"",SUM(บันทึกข้อมูล!Q344:T344))</f>
        <v/>
      </c>
      <c r="E344" s="63" t="str">
        <f>IF(SUM(บันทึกข้อมูล!E344:T344)=0,"",SUM(บันทึกข้อมูล!E344:T344))</f>
        <v/>
      </c>
      <c r="F344" s="64" t="str">
        <f>IF(SUM(บันทึกข้อมูล!U344:Z344)=0,"",SUM(บันทึกข้อมูล!U344:Z344))</f>
        <v/>
      </c>
      <c r="G344" s="64" t="str">
        <f>IF(SUM(บันทึกข้อมูล!AA344:AB344)=0,"",SUM(บันทึกข้อมูล!AA344:AB344))</f>
        <v/>
      </c>
      <c r="H344" s="64" t="str">
        <f>IF(SUM(บันทึกข้อมูล!AC344:AD344)=0,"",SUM(บันทึกข้อมูล!AC344:AD344))</f>
        <v/>
      </c>
      <c r="I344" s="64" t="str">
        <f>IF(SUM(บันทึกข้อมูล!AE344:AF344)=0,"",SUM(บันทึกข้อมูล!AE344:AF344))</f>
        <v/>
      </c>
      <c r="J344" s="64" t="str">
        <f>IF(SUM(บันทึกข้อมูล!AG344:AG344)=0,"",SUM(บันทึกข้อมูล!AG344:AG344))</f>
        <v/>
      </c>
      <c r="K344" s="64" t="str">
        <f>IF(SUM(บันทึกข้อมูล!AH344:AN344)=0,"",SUM(บันทึกข้อมูล!AH344:AN344))</f>
        <v/>
      </c>
      <c r="L344" s="64" t="str">
        <f>IF(SUM(บันทึกข้อมูล!U344:AN344)=0,"",SUM(บันทึกข้อมูล!U344:AN344))</f>
        <v/>
      </c>
      <c r="M344" s="61" t="str">
        <f>IF(SUM(บันทึกข้อมูล!AO344:AS344)=0,"",SUM(บันทึกข้อมูล!AO344:AS344))</f>
        <v/>
      </c>
      <c r="N344" s="95" t="str">
        <f t="shared" si="10"/>
        <v/>
      </c>
      <c r="O344" s="96" t="str">
        <f t="shared" si="11"/>
        <v/>
      </c>
    </row>
    <row r="345" spans="1:15" ht="18">
      <c r="A345" s="63" t="str">
        <f>IF(SUM(บันทึกข้อมูล!E345:H345)=0,"",SUM(บันทึกข้อมูล!E345:H345))</f>
        <v/>
      </c>
      <c r="B345" s="63" t="str">
        <f>IF(SUM(บันทึกข้อมูล!I345:L345)=0,"",SUM(บันทึกข้อมูล!I345:L345))</f>
        <v/>
      </c>
      <c r="C345" s="63" t="str">
        <f>IF(SUM(บันทึกข้อมูล!M345:P345)=0,"",SUM(บันทึกข้อมูล!M345:P345))</f>
        <v/>
      </c>
      <c r="D345" s="63" t="str">
        <f>IF(SUM(บันทึกข้อมูล!Q345:T345)=0,"",SUM(บันทึกข้อมูล!Q345:T345))</f>
        <v/>
      </c>
      <c r="E345" s="63" t="str">
        <f>IF(SUM(บันทึกข้อมูล!E345:T345)=0,"",SUM(บันทึกข้อมูล!E345:T345))</f>
        <v/>
      </c>
      <c r="F345" s="64" t="str">
        <f>IF(SUM(บันทึกข้อมูล!U345:Z345)=0,"",SUM(บันทึกข้อมูล!U345:Z345))</f>
        <v/>
      </c>
      <c r="G345" s="64" t="str">
        <f>IF(SUM(บันทึกข้อมูล!AA345:AB345)=0,"",SUM(บันทึกข้อมูล!AA345:AB345))</f>
        <v/>
      </c>
      <c r="H345" s="64" t="str">
        <f>IF(SUM(บันทึกข้อมูล!AC345:AD345)=0,"",SUM(บันทึกข้อมูล!AC345:AD345))</f>
        <v/>
      </c>
      <c r="I345" s="64" t="str">
        <f>IF(SUM(บันทึกข้อมูล!AE345:AF345)=0,"",SUM(บันทึกข้อมูล!AE345:AF345))</f>
        <v/>
      </c>
      <c r="J345" s="64" t="str">
        <f>IF(SUM(บันทึกข้อมูล!AG345:AG345)=0,"",SUM(บันทึกข้อมูล!AG345:AG345))</f>
        <v/>
      </c>
      <c r="K345" s="64" t="str">
        <f>IF(SUM(บันทึกข้อมูล!AH345:AN345)=0,"",SUM(บันทึกข้อมูล!AH345:AN345))</f>
        <v/>
      </c>
      <c r="L345" s="64" t="str">
        <f>IF(SUM(บันทึกข้อมูล!U345:AN345)=0,"",SUM(บันทึกข้อมูล!U345:AN345))</f>
        <v/>
      </c>
      <c r="M345" s="61" t="str">
        <f>IF(SUM(บันทึกข้อมูล!AO345:AS345)=0,"",SUM(บันทึกข้อมูล!AO345:AS345))</f>
        <v/>
      </c>
      <c r="N345" s="95" t="str">
        <f t="shared" si="10"/>
        <v/>
      </c>
      <c r="O345" s="96" t="str">
        <f t="shared" si="11"/>
        <v/>
      </c>
    </row>
    <row r="346" spans="1:15" ht="18">
      <c r="A346" s="63" t="str">
        <f>IF(SUM(บันทึกข้อมูล!E346:H346)=0,"",SUM(บันทึกข้อมูล!E346:H346))</f>
        <v/>
      </c>
      <c r="B346" s="63" t="str">
        <f>IF(SUM(บันทึกข้อมูล!I346:L346)=0,"",SUM(บันทึกข้อมูล!I346:L346))</f>
        <v/>
      </c>
      <c r="C346" s="63" t="str">
        <f>IF(SUM(บันทึกข้อมูล!M346:P346)=0,"",SUM(บันทึกข้อมูล!M346:P346))</f>
        <v/>
      </c>
      <c r="D346" s="63" t="str">
        <f>IF(SUM(บันทึกข้อมูล!Q346:T346)=0,"",SUM(บันทึกข้อมูล!Q346:T346))</f>
        <v/>
      </c>
      <c r="E346" s="63" t="str">
        <f>IF(SUM(บันทึกข้อมูล!E346:T346)=0,"",SUM(บันทึกข้อมูล!E346:T346))</f>
        <v/>
      </c>
      <c r="F346" s="64" t="str">
        <f>IF(SUM(บันทึกข้อมูล!U346:Z346)=0,"",SUM(บันทึกข้อมูล!U346:Z346))</f>
        <v/>
      </c>
      <c r="G346" s="64" t="str">
        <f>IF(SUM(บันทึกข้อมูล!AA346:AB346)=0,"",SUM(บันทึกข้อมูล!AA346:AB346))</f>
        <v/>
      </c>
      <c r="H346" s="64" t="str">
        <f>IF(SUM(บันทึกข้อมูล!AC346:AD346)=0,"",SUM(บันทึกข้อมูล!AC346:AD346))</f>
        <v/>
      </c>
      <c r="I346" s="64" t="str">
        <f>IF(SUM(บันทึกข้อมูล!AE346:AF346)=0,"",SUM(บันทึกข้อมูล!AE346:AF346))</f>
        <v/>
      </c>
      <c r="J346" s="64" t="str">
        <f>IF(SUM(บันทึกข้อมูล!AG346:AG346)=0,"",SUM(บันทึกข้อมูล!AG346:AG346))</f>
        <v/>
      </c>
      <c r="K346" s="64" t="str">
        <f>IF(SUM(บันทึกข้อมูล!AH346:AN346)=0,"",SUM(บันทึกข้อมูล!AH346:AN346))</f>
        <v/>
      </c>
      <c r="L346" s="64" t="str">
        <f>IF(SUM(บันทึกข้อมูล!U346:AN346)=0,"",SUM(บันทึกข้อมูล!U346:AN346))</f>
        <v/>
      </c>
      <c r="M346" s="61" t="str">
        <f>IF(SUM(บันทึกข้อมูล!AO346:AS346)=0,"",SUM(บันทึกข้อมูล!AO346:AS346))</f>
        <v/>
      </c>
      <c r="N346" s="95" t="str">
        <f t="shared" si="10"/>
        <v/>
      </c>
      <c r="O346" s="96" t="str">
        <f t="shared" si="11"/>
        <v/>
      </c>
    </row>
    <row r="347" spans="1:15" ht="18">
      <c r="A347" s="63" t="str">
        <f>IF(SUM(บันทึกข้อมูล!E347:H347)=0,"",SUM(บันทึกข้อมูล!E347:H347))</f>
        <v/>
      </c>
      <c r="B347" s="63" t="str">
        <f>IF(SUM(บันทึกข้อมูล!I347:L347)=0,"",SUM(บันทึกข้อมูล!I347:L347))</f>
        <v/>
      </c>
      <c r="C347" s="63" t="str">
        <f>IF(SUM(บันทึกข้อมูล!M347:P347)=0,"",SUM(บันทึกข้อมูล!M347:P347))</f>
        <v/>
      </c>
      <c r="D347" s="63" t="str">
        <f>IF(SUM(บันทึกข้อมูล!Q347:T347)=0,"",SUM(บันทึกข้อมูล!Q347:T347))</f>
        <v/>
      </c>
      <c r="E347" s="63" t="str">
        <f>IF(SUM(บันทึกข้อมูล!E347:T347)=0,"",SUM(บันทึกข้อมูล!E347:T347))</f>
        <v/>
      </c>
      <c r="F347" s="64" t="str">
        <f>IF(SUM(บันทึกข้อมูล!U347:Z347)=0,"",SUM(บันทึกข้อมูล!U347:Z347))</f>
        <v/>
      </c>
      <c r="G347" s="64" t="str">
        <f>IF(SUM(บันทึกข้อมูล!AA347:AB347)=0,"",SUM(บันทึกข้อมูล!AA347:AB347))</f>
        <v/>
      </c>
      <c r="H347" s="64" t="str">
        <f>IF(SUM(บันทึกข้อมูล!AC347:AD347)=0,"",SUM(บันทึกข้อมูล!AC347:AD347))</f>
        <v/>
      </c>
      <c r="I347" s="64" t="str">
        <f>IF(SUM(บันทึกข้อมูล!AE347:AF347)=0,"",SUM(บันทึกข้อมูล!AE347:AF347))</f>
        <v/>
      </c>
      <c r="J347" s="64" t="str">
        <f>IF(SUM(บันทึกข้อมูล!AG347:AG347)=0,"",SUM(บันทึกข้อมูล!AG347:AG347))</f>
        <v/>
      </c>
      <c r="K347" s="64" t="str">
        <f>IF(SUM(บันทึกข้อมูล!AH347:AN347)=0,"",SUM(บันทึกข้อมูล!AH347:AN347))</f>
        <v/>
      </c>
      <c r="L347" s="64" t="str">
        <f>IF(SUM(บันทึกข้อมูล!U347:AN347)=0,"",SUM(บันทึกข้อมูล!U347:AN347))</f>
        <v/>
      </c>
      <c r="M347" s="61" t="str">
        <f>IF(SUM(บันทึกข้อมูล!AO347:AS347)=0,"",SUM(บันทึกข้อมูล!AO347:AS347))</f>
        <v/>
      </c>
      <c r="N347" s="95" t="str">
        <f t="shared" si="10"/>
        <v/>
      </c>
      <c r="O347" s="96" t="str">
        <f t="shared" si="11"/>
        <v/>
      </c>
    </row>
    <row r="348" spans="1:15" ht="18">
      <c r="A348" s="63" t="str">
        <f>IF(SUM(บันทึกข้อมูล!E348:H348)=0,"",SUM(บันทึกข้อมูล!E348:H348))</f>
        <v/>
      </c>
      <c r="B348" s="63" t="str">
        <f>IF(SUM(บันทึกข้อมูล!I348:L348)=0,"",SUM(บันทึกข้อมูล!I348:L348))</f>
        <v/>
      </c>
      <c r="C348" s="63" t="str">
        <f>IF(SUM(บันทึกข้อมูล!M348:P348)=0,"",SUM(บันทึกข้อมูล!M348:P348))</f>
        <v/>
      </c>
      <c r="D348" s="63" t="str">
        <f>IF(SUM(บันทึกข้อมูล!Q348:T348)=0,"",SUM(บันทึกข้อมูล!Q348:T348))</f>
        <v/>
      </c>
      <c r="E348" s="63" t="str">
        <f>IF(SUM(บันทึกข้อมูล!E348:T348)=0,"",SUM(บันทึกข้อมูล!E348:T348))</f>
        <v/>
      </c>
      <c r="F348" s="64" t="str">
        <f>IF(SUM(บันทึกข้อมูล!U348:Z348)=0,"",SUM(บันทึกข้อมูล!U348:Z348))</f>
        <v/>
      </c>
      <c r="G348" s="64" t="str">
        <f>IF(SUM(บันทึกข้อมูล!AA348:AB348)=0,"",SUM(บันทึกข้อมูล!AA348:AB348))</f>
        <v/>
      </c>
      <c r="H348" s="64" t="str">
        <f>IF(SUM(บันทึกข้อมูล!AC348:AD348)=0,"",SUM(บันทึกข้อมูล!AC348:AD348))</f>
        <v/>
      </c>
      <c r="I348" s="64" t="str">
        <f>IF(SUM(บันทึกข้อมูล!AE348:AF348)=0,"",SUM(บันทึกข้อมูล!AE348:AF348))</f>
        <v/>
      </c>
      <c r="J348" s="64" t="str">
        <f>IF(SUM(บันทึกข้อมูล!AG348:AG348)=0,"",SUM(บันทึกข้อมูล!AG348:AG348))</f>
        <v/>
      </c>
      <c r="K348" s="64" t="str">
        <f>IF(SUM(บันทึกข้อมูล!AH348:AN348)=0,"",SUM(บันทึกข้อมูล!AH348:AN348))</f>
        <v/>
      </c>
      <c r="L348" s="64" t="str">
        <f>IF(SUM(บันทึกข้อมูล!U348:AN348)=0,"",SUM(บันทึกข้อมูล!U348:AN348))</f>
        <v/>
      </c>
      <c r="M348" s="61" t="str">
        <f>IF(SUM(บันทึกข้อมูล!AO348:AS348)=0,"",SUM(บันทึกข้อมูล!AO348:AS348))</f>
        <v/>
      </c>
      <c r="N348" s="95" t="str">
        <f t="shared" si="10"/>
        <v/>
      </c>
      <c r="O348" s="96" t="str">
        <f t="shared" si="11"/>
        <v/>
      </c>
    </row>
    <row r="349" spans="1:15" ht="18">
      <c r="A349" s="63" t="str">
        <f>IF(SUM(บันทึกข้อมูล!E349:H349)=0,"",SUM(บันทึกข้อมูล!E349:H349))</f>
        <v/>
      </c>
      <c r="B349" s="63" t="str">
        <f>IF(SUM(บันทึกข้อมูล!I349:L349)=0,"",SUM(บันทึกข้อมูล!I349:L349))</f>
        <v/>
      </c>
      <c r="C349" s="63" t="str">
        <f>IF(SUM(บันทึกข้อมูล!M349:P349)=0,"",SUM(บันทึกข้อมูล!M349:P349))</f>
        <v/>
      </c>
      <c r="D349" s="63" t="str">
        <f>IF(SUM(บันทึกข้อมูล!Q349:T349)=0,"",SUM(บันทึกข้อมูล!Q349:T349))</f>
        <v/>
      </c>
      <c r="E349" s="63" t="str">
        <f>IF(SUM(บันทึกข้อมูล!E349:T349)=0,"",SUM(บันทึกข้อมูล!E349:T349))</f>
        <v/>
      </c>
      <c r="F349" s="64" t="str">
        <f>IF(SUM(บันทึกข้อมูล!U349:Z349)=0,"",SUM(บันทึกข้อมูล!U349:Z349))</f>
        <v/>
      </c>
      <c r="G349" s="64" t="str">
        <f>IF(SUM(บันทึกข้อมูล!AA349:AB349)=0,"",SUM(บันทึกข้อมูล!AA349:AB349))</f>
        <v/>
      </c>
      <c r="H349" s="64" t="str">
        <f>IF(SUM(บันทึกข้อมูล!AC349:AD349)=0,"",SUM(บันทึกข้อมูล!AC349:AD349))</f>
        <v/>
      </c>
      <c r="I349" s="64" t="str">
        <f>IF(SUM(บันทึกข้อมูล!AE349:AF349)=0,"",SUM(บันทึกข้อมูล!AE349:AF349))</f>
        <v/>
      </c>
      <c r="J349" s="64" t="str">
        <f>IF(SUM(บันทึกข้อมูล!AG349:AG349)=0,"",SUM(บันทึกข้อมูล!AG349:AG349))</f>
        <v/>
      </c>
      <c r="K349" s="64" t="str">
        <f>IF(SUM(บันทึกข้อมูล!AH349:AN349)=0,"",SUM(บันทึกข้อมูล!AH349:AN349))</f>
        <v/>
      </c>
      <c r="L349" s="64" t="str">
        <f>IF(SUM(บันทึกข้อมูล!U349:AN349)=0,"",SUM(บันทึกข้อมูล!U349:AN349))</f>
        <v/>
      </c>
      <c r="M349" s="61" t="str">
        <f>IF(SUM(บันทึกข้อมูล!AO349:AS349)=0,"",SUM(บันทึกข้อมูล!AO349:AS349))</f>
        <v/>
      </c>
      <c r="N349" s="95" t="str">
        <f t="shared" si="10"/>
        <v/>
      </c>
      <c r="O349" s="96" t="str">
        <f t="shared" si="11"/>
        <v/>
      </c>
    </row>
    <row r="350" spans="1:15" ht="18">
      <c r="A350" s="63" t="str">
        <f>IF(SUM(บันทึกข้อมูล!E350:H350)=0,"",SUM(บันทึกข้อมูล!E350:H350))</f>
        <v/>
      </c>
      <c r="B350" s="63" t="str">
        <f>IF(SUM(บันทึกข้อมูล!I350:L350)=0,"",SUM(บันทึกข้อมูล!I350:L350))</f>
        <v/>
      </c>
      <c r="C350" s="63" t="str">
        <f>IF(SUM(บันทึกข้อมูล!M350:P350)=0,"",SUM(บันทึกข้อมูล!M350:P350))</f>
        <v/>
      </c>
      <c r="D350" s="63" t="str">
        <f>IF(SUM(บันทึกข้อมูล!Q350:T350)=0,"",SUM(บันทึกข้อมูล!Q350:T350))</f>
        <v/>
      </c>
      <c r="E350" s="63" t="str">
        <f>IF(SUM(บันทึกข้อมูล!E350:T350)=0,"",SUM(บันทึกข้อมูล!E350:T350))</f>
        <v/>
      </c>
      <c r="F350" s="64" t="str">
        <f>IF(SUM(บันทึกข้อมูล!U350:Z350)=0,"",SUM(บันทึกข้อมูล!U350:Z350))</f>
        <v/>
      </c>
      <c r="G350" s="64" t="str">
        <f>IF(SUM(บันทึกข้อมูล!AA350:AB350)=0,"",SUM(บันทึกข้อมูล!AA350:AB350))</f>
        <v/>
      </c>
      <c r="H350" s="64" t="str">
        <f>IF(SUM(บันทึกข้อมูล!AC350:AD350)=0,"",SUM(บันทึกข้อมูล!AC350:AD350))</f>
        <v/>
      </c>
      <c r="I350" s="64" t="str">
        <f>IF(SUM(บันทึกข้อมูล!AE350:AF350)=0,"",SUM(บันทึกข้อมูล!AE350:AF350))</f>
        <v/>
      </c>
      <c r="J350" s="64" t="str">
        <f>IF(SUM(บันทึกข้อมูล!AG350:AG350)=0,"",SUM(บันทึกข้อมูล!AG350:AG350))</f>
        <v/>
      </c>
      <c r="K350" s="64" t="str">
        <f>IF(SUM(บันทึกข้อมูล!AH350:AN350)=0,"",SUM(บันทึกข้อมูล!AH350:AN350))</f>
        <v/>
      </c>
      <c r="L350" s="64" t="str">
        <f>IF(SUM(บันทึกข้อมูล!U350:AN350)=0,"",SUM(บันทึกข้อมูล!U350:AN350))</f>
        <v/>
      </c>
      <c r="M350" s="61" t="str">
        <f>IF(SUM(บันทึกข้อมูล!AO350:AS350)=0,"",SUM(บันทึกข้อมูล!AO350:AS350))</f>
        <v/>
      </c>
      <c r="N350" s="95" t="str">
        <f t="shared" si="10"/>
        <v/>
      </c>
      <c r="O350" s="96" t="str">
        <f t="shared" si="11"/>
        <v/>
      </c>
    </row>
    <row r="351" spans="1:15" ht="18">
      <c r="A351" s="63" t="str">
        <f>IF(SUM(บันทึกข้อมูล!E351:H351)=0,"",SUM(บันทึกข้อมูล!E351:H351))</f>
        <v/>
      </c>
      <c r="B351" s="63" t="str">
        <f>IF(SUM(บันทึกข้อมูล!I351:L351)=0,"",SUM(บันทึกข้อมูล!I351:L351))</f>
        <v/>
      </c>
      <c r="C351" s="63" t="str">
        <f>IF(SUM(บันทึกข้อมูล!M351:P351)=0,"",SUM(บันทึกข้อมูล!M351:P351))</f>
        <v/>
      </c>
      <c r="D351" s="63" t="str">
        <f>IF(SUM(บันทึกข้อมูล!Q351:T351)=0,"",SUM(บันทึกข้อมูล!Q351:T351))</f>
        <v/>
      </c>
      <c r="E351" s="63" t="str">
        <f>IF(SUM(บันทึกข้อมูล!E351:T351)=0,"",SUM(บันทึกข้อมูล!E351:T351))</f>
        <v/>
      </c>
      <c r="F351" s="64" t="str">
        <f>IF(SUM(บันทึกข้อมูล!U351:Z351)=0,"",SUM(บันทึกข้อมูล!U351:Z351))</f>
        <v/>
      </c>
      <c r="G351" s="64" t="str">
        <f>IF(SUM(บันทึกข้อมูล!AA351:AB351)=0,"",SUM(บันทึกข้อมูล!AA351:AB351))</f>
        <v/>
      </c>
      <c r="H351" s="64" t="str">
        <f>IF(SUM(บันทึกข้อมูล!AC351:AD351)=0,"",SUM(บันทึกข้อมูล!AC351:AD351))</f>
        <v/>
      </c>
      <c r="I351" s="64" t="str">
        <f>IF(SUM(บันทึกข้อมูล!AE351:AF351)=0,"",SUM(บันทึกข้อมูล!AE351:AF351))</f>
        <v/>
      </c>
      <c r="J351" s="64" t="str">
        <f>IF(SUM(บันทึกข้อมูล!AG351:AG351)=0,"",SUM(บันทึกข้อมูล!AG351:AG351))</f>
        <v/>
      </c>
      <c r="K351" s="64" t="str">
        <f>IF(SUM(บันทึกข้อมูล!AH351:AN351)=0,"",SUM(บันทึกข้อมูล!AH351:AN351))</f>
        <v/>
      </c>
      <c r="L351" s="64" t="str">
        <f>IF(SUM(บันทึกข้อมูล!U351:AN351)=0,"",SUM(บันทึกข้อมูล!U351:AN351))</f>
        <v/>
      </c>
      <c r="M351" s="61" t="str">
        <f>IF(SUM(บันทึกข้อมูล!AO351:AS351)=0,"",SUM(บันทึกข้อมูล!AO351:AS351))</f>
        <v/>
      </c>
      <c r="N351" s="95" t="str">
        <f t="shared" si="10"/>
        <v/>
      </c>
      <c r="O351" s="96" t="str">
        <f t="shared" si="11"/>
        <v/>
      </c>
    </row>
    <row r="352" spans="1:15" ht="18">
      <c r="A352" s="63" t="str">
        <f>IF(SUM(บันทึกข้อมูล!E352:H352)=0,"",SUM(บันทึกข้อมูล!E352:H352))</f>
        <v/>
      </c>
      <c r="B352" s="63" t="str">
        <f>IF(SUM(บันทึกข้อมูล!I352:L352)=0,"",SUM(บันทึกข้อมูล!I352:L352))</f>
        <v/>
      </c>
      <c r="C352" s="63" t="str">
        <f>IF(SUM(บันทึกข้อมูล!M352:P352)=0,"",SUM(บันทึกข้อมูล!M352:P352))</f>
        <v/>
      </c>
      <c r="D352" s="63" t="str">
        <f>IF(SUM(บันทึกข้อมูล!Q352:T352)=0,"",SUM(บันทึกข้อมูล!Q352:T352))</f>
        <v/>
      </c>
      <c r="E352" s="63" t="str">
        <f>IF(SUM(บันทึกข้อมูล!E352:T352)=0,"",SUM(บันทึกข้อมูล!E352:T352))</f>
        <v/>
      </c>
      <c r="F352" s="64" t="str">
        <f>IF(SUM(บันทึกข้อมูล!U352:Z352)=0,"",SUM(บันทึกข้อมูล!U352:Z352))</f>
        <v/>
      </c>
      <c r="G352" s="64" t="str">
        <f>IF(SUM(บันทึกข้อมูล!AA352:AB352)=0,"",SUM(บันทึกข้อมูล!AA352:AB352))</f>
        <v/>
      </c>
      <c r="H352" s="64" t="str">
        <f>IF(SUM(บันทึกข้อมูล!AC352:AD352)=0,"",SUM(บันทึกข้อมูล!AC352:AD352))</f>
        <v/>
      </c>
      <c r="I352" s="64" t="str">
        <f>IF(SUM(บันทึกข้อมูล!AE352:AF352)=0,"",SUM(บันทึกข้อมูล!AE352:AF352))</f>
        <v/>
      </c>
      <c r="J352" s="64" t="str">
        <f>IF(SUM(บันทึกข้อมูล!AG352:AG352)=0,"",SUM(บันทึกข้อมูล!AG352:AG352))</f>
        <v/>
      </c>
      <c r="K352" s="64" t="str">
        <f>IF(SUM(บันทึกข้อมูล!AH352:AN352)=0,"",SUM(บันทึกข้อมูล!AH352:AN352))</f>
        <v/>
      </c>
      <c r="L352" s="64" t="str">
        <f>IF(SUM(บันทึกข้อมูล!U352:AN352)=0,"",SUM(บันทึกข้อมูล!U352:AN352))</f>
        <v/>
      </c>
      <c r="M352" s="61" t="str">
        <f>IF(SUM(บันทึกข้อมูล!AO352:AS352)=0,"",SUM(บันทึกข้อมูล!AO352:AS352))</f>
        <v/>
      </c>
      <c r="N352" s="95" t="str">
        <f t="shared" si="10"/>
        <v/>
      </c>
      <c r="O352" s="96" t="str">
        <f t="shared" si="11"/>
        <v/>
      </c>
    </row>
    <row r="353" spans="1:15" ht="18">
      <c r="A353" s="63" t="str">
        <f>IF(SUM(บันทึกข้อมูล!E353:H353)=0,"",SUM(บันทึกข้อมูล!E353:H353))</f>
        <v/>
      </c>
      <c r="B353" s="63" t="str">
        <f>IF(SUM(บันทึกข้อมูล!I353:L353)=0,"",SUM(บันทึกข้อมูล!I353:L353))</f>
        <v/>
      </c>
      <c r="C353" s="63" t="str">
        <f>IF(SUM(บันทึกข้อมูล!M353:P353)=0,"",SUM(บันทึกข้อมูล!M353:P353))</f>
        <v/>
      </c>
      <c r="D353" s="63" t="str">
        <f>IF(SUM(บันทึกข้อมูล!Q353:T353)=0,"",SUM(บันทึกข้อมูล!Q353:T353))</f>
        <v/>
      </c>
      <c r="E353" s="63" t="str">
        <f>IF(SUM(บันทึกข้อมูล!E353:T353)=0,"",SUM(บันทึกข้อมูล!E353:T353))</f>
        <v/>
      </c>
      <c r="F353" s="64" t="str">
        <f>IF(SUM(บันทึกข้อมูล!U353:Z353)=0,"",SUM(บันทึกข้อมูล!U353:Z353))</f>
        <v/>
      </c>
      <c r="G353" s="64" t="str">
        <f>IF(SUM(บันทึกข้อมูล!AA353:AB353)=0,"",SUM(บันทึกข้อมูล!AA353:AB353))</f>
        <v/>
      </c>
      <c r="H353" s="64" t="str">
        <f>IF(SUM(บันทึกข้อมูล!AC353:AD353)=0,"",SUM(บันทึกข้อมูล!AC353:AD353))</f>
        <v/>
      </c>
      <c r="I353" s="64" t="str">
        <f>IF(SUM(บันทึกข้อมูล!AE353:AF353)=0,"",SUM(บันทึกข้อมูล!AE353:AF353))</f>
        <v/>
      </c>
      <c r="J353" s="64" t="str">
        <f>IF(SUM(บันทึกข้อมูล!AG353:AG353)=0,"",SUM(บันทึกข้อมูล!AG353:AG353))</f>
        <v/>
      </c>
      <c r="K353" s="64" t="str">
        <f>IF(SUM(บันทึกข้อมูล!AH353:AN353)=0,"",SUM(บันทึกข้อมูล!AH353:AN353))</f>
        <v/>
      </c>
      <c r="L353" s="64" t="str">
        <f>IF(SUM(บันทึกข้อมูล!U353:AN353)=0,"",SUM(บันทึกข้อมูล!U353:AN353))</f>
        <v/>
      </c>
      <c r="M353" s="61" t="str">
        <f>IF(SUM(บันทึกข้อมูล!AO353:AS353)=0,"",SUM(บันทึกข้อมูล!AO353:AS353))</f>
        <v/>
      </c>
      <c r="N353" s="95" t="str">
        <f t="shared" si="10"/>
        <v/>
      </c>
      <c r="O353" s="96" t="str">
        <f t="shared" si="11"/>
        <v/>
      </c>
    </row>
    <row r="354" spans="1:15" ht="18">
      <c r="A354" s="63" t="str">
        <f>IF(SUM(บันทึกข้อมูล!E354:H354)=0,"",SUM(บันทึกข้อมูล!E354:H354))</f>
        <v/>
      </c>
      <c r="B354" s="63" t="str">
        <f>IF(SUM(บันทึกข้อมูล!I354:L354)=0,"",SUM(บันทึกข้อมูล!I354:L354))</f>
        <v/>
      </c>
      <c r="C354" s="63" t="str">
        <f>IF(SUM(บันทึกข้อมูล!M354:P354)=0,"",SUM(บันทึกข้อมูล!M354:P354))</f>
        <v/>
      </c>
      <c r="D354" s="63" t="str">
        <f>IF(SUM(บันทึกข้อมูล!Q354:T354)=0,"",SUM(บันทึกข้อมูล!Q354:T354))</f>
        <v/>
      </c>
      <c r="E354" s="63" t="str">
        <f>IF(SUM(บันทึกข้อมูล!E354:T354)=0,"",SUM(บันทึกข้อมูล!E354:T354))</f>
        <v/>
      </c>
      <c r="F354" s="64" t="str">
        <f>IF(SUM(บันทึกข้อมูล!U354:Z354)=0,"",SUM(บันทึกข้อมูล!U354:Z354))</f>
        <v/>
      </c>
      <c r="G354" s="64" t="str">
        <f>IF(SUM(บันทึกข้อมูล!AA354:AB354)=0,"",SUM(บันทึกข้อมูล!AA354:AB354))</f>
        <v/>
      </c>
      <c r="H354" s="64" t="str">
        <f>IF(SUM(บันทึกข้อมูล!AC354:AD354)=0,"",SUM(บันทึกข้อมูล!AC354:AD354))</f>
        <v/>
      </c>
      <c r="I354" s="64" t="str">
        <f>IF(SUM(บันทึกข้อมูล!AE354:AF354)=0,"",SUM(บันทึกข้อมูล!AE354:AF354))</f>
        <v/>
      </c>
      <c r="J354" s="64" t="str">
        <f>IF(SUM(บันทึกข้อมูล!AG354:AG354)=0,"",SUM(บันทึกข้อมูล!AG354:AG354))</f>
        <v/>
      </c>
      <c r="K354" s="64" t="str">
        <f>IF(SUM(บันทึกข้อมูล!AH354:AN354)=0,"",SUM(บันทึกข้อมูล!AH354:AN354))</f>
        <v/>
      </c>
      <c r="L354" s="64" t="str">
        <f>IF(SUM(บันทึกข้อมูล!U354:AN354)=0,"",SUM(บันทึกข้อมูล!U354:AN354))</f>
        <v/>
      </c>
      <c r="M354" s="61" t="str">
        <f>IF(SUM(บันทึกข้อมูล!AO354:AS354)=0,"",SUM(บันทึกข้อมูล!AO354:AS354))</f>
        <v/>
      </c>
      <c r="N354" s="95" t="str">
        <f t="shared" si="10"/>
        <v/>
      </c>
      <c r="O354" s="96" t="str">
        <f t="shared" si="11"/>
        <v/>
      </c>
    </row>
    <row r="355" spans="1:15" ht="18">
      <c r="A355" s="63" t="str">
        <f>IF(SUM(บันทึกข้อมูล!E355:H355)=0,"",SUM(บันทึกข้อมูล!E355:H355))</f>
        <v/>
      </c>
      <c r="B355" s="63" t="str">
        <f>IF(SUM(บันทึกข้อมูล!I355:L355)=0,"",SUM(บันทึกข้อมูล!I355:L355))</f>
        <v/>
      </c>
      <c r="C355" s="63" t="str">
        <f>IF(SUM(บันทึกข้อมูล!M355:P355)=0,"",SUM(บันทึกข้อมูล!M355:P355))</f>
        <v/>
      </c>
      <c r="D355" s="63" t="str">
        <f>IF(SUM(บันทึกข้อมูล!Q355:T355)=0,"",SUM(บันทึกข้อมูล!Q355:T355))</f>
        <v/>
      </c>
      <c r="E355" s="63" t="str">
        <f>IF(SUM(บันทึกข้อมูล!E355:T355)=0,"",SUM(บันทึกข้อมูล!E355:T355))</f>
        <v/>
      </c>
      <c r="F355" s="64" t="str">
        <f>IF(SUM(บันทึกข้อมูล!U355:Z355)=0,"",SUM(บันทึกข้อมูล!U355:Z355))</f>
        <v/>
      </c>
      <c r="G355" s="64" t="str">
        <f>IF(SUM(บันทึกข้อมูล!AA355:AB355)=0,"",SUM(บันทึกข้อมูล!AA355:AB355))</f>
        <v/>
      </c>
      <c r="H355" s="64" t="str">
        <f>IF(SUM(บันทึกข้อมูล!AC355:AD355)=0,"",SUM(บันทึกข้อมูล!AC355:AD355))</f>
        <v/>
      </c>
      <c r="I355" s="64" t="str">
        <f>IF(SUM(บันทึกข้อมูล!AE355:AF355)=0,"",SUM(บันทึกข้อมูล!AE355:AF355))</f>
        <v/>
      </c>
      <c r="J355" s="64" t="str">
        <f>IF(SUM(บันทึกข้อมูล!AG355:AG355)=0,"",SUM(บันทึกข้อมูล!AG355:AG355))</f>
        <v/>
      </c>
      <c r="K355" s="64" t="str">
        <f>IF(SUM(บันทึกข้อมูล!AH355:AN355)=0,"",SUM(บันทึกข้อมูล!AH355:AN355))</f>
        <v/>
      </c>
      <c r="L355" s="64" t="str">
        <f>IF(SUM(บันทึกข้อมูล!U355:AN355)=0,"",SUM(บันทึกข้อมูล!U355:AN355))</f>
        <v/>
      </c>
      <c r="M355" s="61" t="str">
        <f>IF(SUM(บันทึกข้อมูล!AO355:AS355)=0,"",SUM(บันทึกข้อมูล!AO355:AS355))</f>
        <v/>
      </c>
      <c r="N355" s="95" t="str">
        <f t="shared" si="10"/>
        <v/>
      </c>
      <c r="O355" s="96" t="str">
        <f t="shared" si="11"/>
        <v/>
      </c>
    </row>
    <row r="356" spans="1:15" ht="18">
      <c r="A356" s="63" t="str">
        <f>IF(SUM(บันทึกข้อมูล!E356:H356)=0,"",SUM(บันทึกข้อมูล!E356:H356))</f>
        <v/>
      </c>
      <c r="B356" s="63" t="str">
        <f>IF(SUM(บันทึกข้อมูล!I356:L356)=0,"",SUM(บันทึกข้อมูล!I356:L356))</f>
        <v/>
      </c>
      <c r="C356" s="63" t="str">
        <f>IF(SUM(บันทึกข้อมูล!M356:P356)=0,"",SUM(บันทึกข้อมูล!M356:P356))</f>
        <v/>
      </c>
      <c r="D356" s="63" t="str">
        <f>IF(SUM(บันทึกข้อมูล!Q356:T356)=0,"",SUM(บันทึกข้อมูล!Q356:T356))</f>
        <v/>
      </c>
      <c r="E356" s="63" t="str">
        <f>IF(SUM(บันทึกข้อมูล!E356:T356)=0,"",SUM(บันทึกข้อมูล!E356:T356))</f>
        <v/>
      </c>
      <c r="F356" s="64" t="str">
        <f>IF(SUM(บันทึกข้อมูล!U356:Z356)=0,"",SUM(บันทึกข้อมูล!U356:Z356))</f>
        <v/>
      </c>
      <c r="G356" s="64" t="str">
        <f>IF(SUM(บันทึกข้อมูล!AA356:AB356)=0,"",SUM(บันทึกข้อมูล!AA356:AB356))</f>
        <v/>
      </c>
      <c r="H356" s="64" t="str">
        <f>IF(SUM(บันทึกข้อมูล!AC356:AD356)=0,"",SUM(บันทึกข้อมูล!AC356:AD356))</f>
        <v/>
      </c>
      <c r="I356" s="64" t="str">
        <f>IF(SUM(บันทึกข้อมูล!AE356:AF356)=0,"",SUM(บันทึกข้อมูล!AE356:AF356))</f>
        <v/>
      </c>
      <c r="J356" s="64" t="str">
        <f>IF(SUM(บันทึกข้อมูล!AG356:AG356)=0,"",SUM(บันทึกข้อมูล!AG356:AG356))</f>
        <v/>
      </c>
      <c r="K356" s="64" t="str">
        <f>IF(SUM(บันทึกข้อมูล!AH356:AN356)=0,"",SUM(บันทึกข้อมูล!AH356:AN356))</f>
        <v/>
      </c>
      <c r="L356" s="64" t="str">
        <f>IF(SUM(บันทึกข้อมูล!U356:AN356)=0,"",SUM(บันทึกข้อมูล!U356:AN356))</f>
        <v/>
      </c>
      <c r="M356" s="61" t="str">
        <f>IF(SUM(บันทึกข้อมูล!AO356:AS356)=0,"",SUM(บันทึกข้อมูล!AO356:AS356))</f>
        <v/>
      </c>
      <c r="N356" s="95" t="str">
        <f t="shared" si="10"/>
        <v/>
      </c>
      <c r="O356" s="96" t="str">
        <f t="shared" si="11"/>
        <v/>
      </c>
    </row>
    <row r="357" spans="1:15" ht="18">
      <c r="A357" s="63" t="str">
        <f>IF(SUM(บันทึกข้อมูล!E357:H357)=0,"",SUM(บันทึกข้อมูล!E357:H357))</f>
        <v/>
      </c>
      <c r="B357" s="63" t="str">
        <f>IF(SUM(บันทึกข้อมูล!I357:L357)=0,"",SUM(บันทึกข้อมูล!I357:L357))</f>
        <v/>
      </c>
      <c r="C357" s="63" t="str">
        <f>IF(SUM(บันทึกข้อมูล!M357:P357)=0,"",SUM(บันทึกข้อมูล!M357:P357))</f>
        <v/>
      </c>
      <c r="D357" s="63" t="str">
        <f>IF(SUM(บันทึกข้อมูล!Q357:T357)=0,"",SUM(บันทึกข้อมูล!Q357:T357))</f>
        <v/>
      </c>
      <c r="E357" s="63" t="str">
        <f>IF(SUM(บันทึกข้อมูล!E357:T357)=0,"",SUM(บันทึกข้อมูล!E357:T357))</f>
        <v/>
      </c>
      <c r="F357" s="64" t="str">
        <f>IF(SUM(บันทึกข้อมูล!U357:Z357)=0,"",SUM(บันทึกข้อมูล!U357:Z357))</f>
        <v/>
      </c>
      <c r="G357" s="64" t="str">
        <f>IF(SUM(บันทึกข้อมูล!AA357:AB357)=0,"",SUM(บันทึกข้อมูล!AA357:AB357))</f>
        <v/>
      </c>
      <c r="H357" s="64" t="str">
        <f>IF(SUM(บันทึกข้อมูล!AC357:AD357)=0,"",SUM(บันทึกข้อมูล!AC357:AD357))</f>
        <v/>
      </c>
      <c r="I357" s="64" t="str">
        <f>IF(SUM(บันทึกข้อมูล!AE357:AF357)=0,"",SUM(บันทึกข้อมูล!AE357:AF357))</f>
        <v/>
      </c>
      <c r="J357" s="64" t="str">
        <f>IF(SUM(บันทึกข้อมูล!AG357:AG357)=0,"",SUM(บันทึกข้อมูล!AG357:AG357))</f>
        <v/>
      </c>
      <c r="K357" s="64" t="str">
        <f>IF(SUM(บันทึกข้อมูล!AH357:AN357)=0,"",SUM(บันทึกข้อมูล!AH357:AN357))</f>
        <v/>
      </c>
      <c r="L357" s="64" t="str">
        <f>IF(SUM(บันทึกข้อมูล!U357:AN357)=0,"",SUM(บันทึกข้อมูล!U357:AN357))</f>
        <v/>
      </c>
      <c r="M357" s="61" t="str">
        <f>IF(SUM(บันทึกข้อมูล!AO357:AS357)=0,"",SUM(บันทึกข้อมูล!AO357:AS357))</f>
        <v/>
      </c>
      <c r="N357" s="95" t="str">
        <f t="shared" si="10"/>
        <v/>
      </c>
      <c r="O357" s="96" t="str">
        <f t="shared" si="11"/>
        <v/>
      </c>
    </row>
    <row r="358" spans="1:15" ht="18">
      <c r="A358" s="63" t="str">
        <f>IF(SUM(บันทึกข้อมูล!E358:H358)=0,"",SUM(บันทึกข้อมูล!E358:H358))</f>
        <v/>
      </c>
      <c r="B358" s="63" t="str">
        <f>IF(SUM(บันทึกข้อมูล!I358:L358)=0,"",SUM(บันทึกข้อมูล!I358:L358))</f>
        <v/>
      </c>
      <c r="C358" s="63" t="str">
        <f>IF(SUM(บันทึกข้อมูล!M358:P358)=0,"",SUM(บันทึกข้อมูล!M358:P358))</f>
        <v/>
      </c>
      <c r="D358" s="63" t="str">
        <f>IF(SUM(บันทึกข้อมูล!Q358:T358)=0,"",SUM(บันทึกข้อมูล!Q358:T358))</f>
        <v/>
      </c>
      <c r="E358" s="63" t="str">
        <f>IF(SUM(บันทึกข้อมูล!E358:T358)=0,"",SUM(บันทึกข้อมูล!E358:T358))</f>
        <v/>
      </c>
      <c r="F358" s="64" t="str">
        <f>IF(SUM(บันทึกข้อมูล!U358:Z358)=0,"",SUM(บันทึกข้อมูล!U358:Z358))</f>
        <v/>
      </c>
      <c r="G358" s="64" t="str">
        <f>IF(SUM(บันทึกข้อมูล!AA358:AB358)=0,"",SUM(บันทึกข้อมูล!AA358:AB358))</f>
        <v/>
      </c>
      <c r="H358" s="64" t="str">
        <f>IF(SUM(บันทึกข้อมูล!AC358:AD358)=0,"",SUM(บันทึกข้อมูล!AC358:AD358))</f>
        <v/>
      </c>
      <c r="I358" s="64" t="str">
        <f>IF(SUM(บันทึกข้อมูล!AE358:AF358)=0,"",SUM(บันทึกข้อมูล!AE358:AF358))</f>
        <v/>
      </c>
      <c r="J358" s="64" t="str">
        <f>IF(SUM(บันทึกข้อมูล!AG358:AG358)=0,"",SUM(บันทึกข้อมูล!AG358:AG358))</f>
        <v/>
      </c>
      <c r="K358" s="64" t="str">
        <f>IF(SUM(บันทึกข้อมูล!AH358:AN358)=0,"",SUM(บันทึกข้อมูล!AH358:AN358))</f>
        <v/>
      </c>
      <c r="L358" s="64" t="str">
        <f>IF(SUM(บันทึกข้อมูล!U358:AN358)=0,"",SUM(บันทึกข้อมูล!U358:AN358))</f>
        <v/>
      </c>
      <c r="M358" s="61" t="str">
        <f>IF(SUM(บันทึกข้อมูล!AO358:AS358)=0,"",SUM(บันทึกข้อมูล!AO358:AS358))</f>
        <v/>
      </c>
      <c r="N358" s="95" t="str">
        <f t="shared" si="10"/>
        <v/>
      </c>
      <c r="O358" s="96" t="str">
        <f t="shared" si="11"/>
        <v/>
      </c>
    </row>
    <row r="359" spans="1:15" ht="18">
      <c r="A359" s="63" t="str">
        <f>IF(SUM(บันทึกข้อมูล!E359:H359)=0,"",SUM(บันทึกข้อมูล!E359:H359))</f>
        <v/>
      </c>
      <c r="B359" s="63" t="str">
        <f>IF(SUM(บันทึกข้อมูล!I359:L359)=0,"",SUM(บันทึกข้อมูล!I359:L359))</f>
        <v/>
      </c>
      <c r="C359" s="63" t="str">
        <f>IF(SUM(บันทึกข้อมูล!M359:P359)=0,"",SUM(บันทึกข้อมูล!M359:P359))</f>
        <v/>
      </c>
      <c r="D359" s="63" t="str">
        <f>IF(SUM(บันทึกข้อมูล!Q359:T359)=0,"",SUM(บันทึกข้อมูล!Q359:T359))</f>
        <v/>
      </c>
      <c r="E359" s="63" t="str">
        <f>IF(SUM(บันทึกข้อมูล!E359:T359)=0,"",SUM(บันทึกข้อมูล!E359:T359))</f>
        <v/>
      </c>
      <c r="F359" s="64" t="str">
        <f>IF(SUM(บันทึกข้อมูล!U359:Z359)=0,"",SUM(บันทึกข้อมูล!U359:Z359))</f>
        <v/>
      </c>
      <c r="G359" s="64" t="str">
        <f>IF(SUM(บันทึกข้อมูล!AA359:AB359)=0,"",SUM(บันทึกข้อมูล!AA359:AB359))</f>
        <v/>
      </c>
      <c r="H359" s="64" t="str">
        <f>IF(SUM(บันทึกข้อมูล!AC359:AD359)=0,"",SUM(บันทึกข้อมูล!AC359:AD359))</f>
        <v/>
      </c>
      <c r="I359" s="64" t="str">
        <f>IF(SUM(บันทึกข้อมูล!AE359:AF359)=0,"",SUM(บันทึกข้อมูล!AE359:AF359))</f>
        <v/>
      </c>
      <c r="J359" s="64" t="str">
        <f>IF(SUM(บันทึกข้อมูล!AG359:AG359)=0,"",SUM(บันทึกข้อมูล!AG359:AG359))</f>
        <v/>
      </c>
      <c r="K359" s="64" t="str">
        <f>IF(SUM(บันทึกข้อมูล!AH359:AN359)=0,"",SUM(บันทึกข้อมูล!AH359:AN359))</f>
        <v/>
      </c>
      <c r="L359" s="64" t="str">
        <f>IF(SUM(บันทึกข้อมูล!U359:AN359)=0,"",SUM(บันทึกข้อมูล!U359:AN359))</f>
        <v/>
      </c>
      <c r="M359" s="61" t="str">
        <f>IF(SUM(บันทึกข้อมูล!AO359:AS359)=0,"",SUM(บันทึกข้อมูล!AO359:AS359))</f>
        <v/>
      </c>
      <c r="N359" s="95" t="str">
        <f t="shared" si="10"/>
        <v/>
      </c>
      <c r="O359" s="96" t="str">
        <f t="shared" si="11"/>
        <v/>
      </c>
    </row>
    <row r="360" spans="1:15" ht="18">
      <c r="A360" s="63" t="str">
        <f>IF(SUM(บันทึกข้อมูล!E360:H360)=0,"",SUM(บันทึกข้อมูล!E360:H360))</f>
        <v/>
      </c>
      <c r="B360" s="63" t="str">
        <f>IF(SUM(บันทึกข้อมูล!I360:L360)=0,"",SUM(บันทึกข้อมูล!I360:L360))</f>
        <v/>
      </c>
      <c r="C360" s="63" t="str">
        <f>IF(SUM(บันทึกข้อมูล!M360:P360)=0,"",SUM(บันทึกข้อมูล!M360:P360))</f>
        <v/>
      </c>
      <c r="D360" s="63" t="str">
        <f>IF(SUM(บันทึกข้อมูล!Q360:T360)=0,"",SUM(บันทึกข้อมูล!Q360:T360))</f>
        <v/>
      </c>
      <c r="E360" s="63" t="str">
        <f>IF(SUM(บันทึกข้อมูล!E360:T360)=0,"",SUM(บันทึกข้อมูล!E360:T360))</f>
        <v/>
      </c>
      <c r="F360" s="64" t="str">
        <f>IF(SUM(บันทึกข้อมูล!U360:Z360)=0,"",SUM(บันทึกข้อมูล!U360:Z360))</f>
        <v/>
      </c>
      <c r="G360" s="64" t="str">
        <f>IF(SUM(บันทึกข้อมูล!AA360:AB360)=0,"",SUM(บันทึกข้อมูล!AA360:AB360))</f>
        <v/>
      </c>
      <c r="H360" s="64" t="str">
        <f>IF(SUM(บันทึกข้อมูล!AC360:AD360)=0,"",SUM(บันทึกข้อมูล!AC360:AD360))</f>
        <v/>
      </c>
      <c r="I360" s="64" t="str">
        <f>IF(SUM(บันทึกข้อมูล!AE360:AF360)=0,"",SUM(บันทึกข้อมูล!AE360:AF360))</f>
        <v/>
      </c>
      <c r="J360" s="64" t="str">
        <f>IF(SUM(บันทึกข้อมูล!AG360:AG360)=0,"",SUM(บันทึกข้อมูล!AG360:AG360))</f>
        <v/>
      </c>
      <c r="K360" s="64" t="str">
        <f>IF(SUM(บันทึกข้อมูล!AH360:AN360)=0,"",SUM(บันทึกข้อมูล!AH360:AN360))</f>
        <v/>
      </c>
      <c r="L360" s="64" t="str">
        <f>IF(SUM(บันทึกข้อมูล!U360:AN360)=0,"",SUM(บันทึกข้อมูล!U360:AN360))</f>
        <v/>
      </c>
      <c r="M360" s="61" t="str">
        <f>IF(SUM(บันทึกข้อมูล!AO360:AS360)=0,"",SUM(บันทึกข้อมูล!AO360:AS360))</f>
        <v/>
      </c>
      <c r="N360" s="95" t="str">
        <f t="shared" si="10"/>
        <v/>
      </c>
      <c r="O360" s="96" t="str">
        <f t="shared" si="11"/>
        <v/>
      </c>
    </row>
    <row r="361" spans="1:15" ht="18">
      <c r="A361" s="63" t="str">
        <f>IF(SUM(บันทึกข้อมูล!E361:H361)=0,"",SUM(บันทึกข้อมูล!E361:H361))</f>
        <v/>
      </c>
      <c r="B361" s="63" t="str">
        <f>IF(SUM(บันทึกข้อมูล!I361:L361)=0,"",SUM(บันทึกข้อมูล!I361:L361))</f>
        <v/>
      </c>
      <c r="C361" s="63" t="str">
        <f>IF(SUM(บันทึกข้อมูล!M361:P361)=0,"",SUM(บันทึกข้อมูล!M361:P361))</f>
        <v/>
      </c>
      <c r="D361" s="63" t="str">
        <f>IF(SUM(บันทึกข้อมูล!Q361:T361)=0,"",SUM(บันทึกข้อมูล!Q361:T361))</f>
        <v/>
      </c>
      <c r="E361" s="63" t="str">
        <f>IF(SUM(บันทึกข้อมูล!E361:T361)=0,"",SUM(บันทึกข้อมูล!E361:T361))</f>
        <v/>
      </c>
      <c r="F361" s="64" t="str">
        <f>IF(SUM(บันทึกข้อมูล!U361:Z361)=0,"",SUM(บันทึกข้อมูล!U361:Z361))</f>
        <v/>
      </c>
      <c r="G361" s="64" t="str">
        <f>IF(SUM(บันทึกข้อมูล!AA361:AB361)=0,"",SUM(บันทึกข้อมูล!AA361:AB361))</f>
        <v/>
      </c>
      <c r="H361" s="64" t="str">
        <f>IF(SUM(บันทึกข้อมูล!AC361:AD361)=0,"",SUM(บันทึกข้อมูล!AC361:AD361))</f>
        <v/>
      </c>
      <c r="I361" s="64" t="str">
        <f>IF(SUM(บันทึกข้อมูล!AE361:AF361)=0,"",SUM(บันทึกข้อมูล!AE361:AF361))</f>
        <v/>
      </c>
      <c r="J361" s="64" t="str">
        <f>IF(SUM(บันทึกข้อมูล!AG361:AG361)=0,"",SUM(บันทึกข้อมูล!AG361:AG361))</f>
        <v/>
      </c>
      <c r="K361" s="64" t="str">
        <f>IF(SUM(บันทึกข้อมูล!AH361:AN361)=0,"",SUM(บันทึกข้อมูล!AH361:AN361))</f>
        <v/>
      </c>
      <c r="L361" s="64" t="str">
        <f>IF(SUM(บันทึกข้อมูล!U361:AN361)=0,"",SUM(บันทึกข้อมูล!U361:AN361))</f>
        <v/>
      </c>
      <c r="M361" s="61" t="str">
        <f>IF(SUM(บันทึกข้อมูล!AO361:AS361)=0,"",SUM(บันทึกข้อมูล!AO361:AS361))</f>
        <v/>
      </c>
      <c r="N361" s="95" t="str">
        <f t="shared" si="10"/>
        <v/>
      </c>
      <c r="O361" s="96" t="str">
        <f t="shared" si="11"/>
        <v/>
      </c>
    </row>
    <row r="362" spans="1:15" ht="18">
      <c r="A362" s="63" t="str">
        <f>IF(SUM(บันทึกข้อมูล!E362:H362)=0,"",SUM(บันทึกข้อมูล!E362:H362))</f>
        <v/>
      </c>
      <c r="B362" s="63" t="str">
        <f>IF(SUM(บันทึกข้อมูล!I362:L362)=0,"",SUM(บันทึกข้อมูล!I362:L362))</f>
        <v/>
      </c>
      <c r="C362" s="63" t="str">
        <f>IF(SUM(บันทึกข้อมูล!M362:P362)=0,"",SUM(บันทึกข้อมูล!M362:P362))</f>
        <v/>
      </c>
      <c r="D362" s="63" t="str">
        <f>IF(SUM(บันทึกข้อมูล!Q362:T362)=0,"",SUM(บันทึกข้อมูล!Q362:T362))</f>
        <v/>
      </c>
      <c r="E362" s="63" t="str">
        <f>IF(SUM(บันทึกข้อมูล!E362:T362)=0,"",SUM(บันทึกข้อมูล!E362:T362))</f>
        <v/>
      </c>
      <c r="F362" s="64" t="str">
        <f>IF(SUM(บันทึกข้อมูล!U362:Z362)=0,"",SUM(บันทึกข้อมูล!U362:Z362))</f>
        <v/>
      </c>
      <c r="G362" s="64" t="str">
        <f>IF(SUM(บันทึกข้อมูล!AA362:AB362)=0,"",SUM(บันทึกข้อมูล!AA362:AB362))</f>
        <v/>
      </c>
      <c r="H362" s="64" t="str">
        <f>IF(SUM(บันทึกข้อมูล!AC362:AD362)=0,"",SUM(บันทึกข้อมูล!AC362:AD362))</f>
        <v/>
      </c>
      <c r="I362" s="64" t="str">
        <f>IF(SUM(บันทึกข้อมูล!AE362:AF362)=0,"",SUM(บันทึกข้อมูล!AE362:AF362))</f>
        <v/>
      </c>
      <c r="J362" s="64" t="str">
        <f>IF(SUM(บันทึกข้อมูล!AG362:AG362)=0,"",SUM(บันทึกข้อมูล!AG362:AG362))</f>
        <v/>
      </c>
      <c r="K362" s="64" t="str">
        <f>IF(SUM(บันทึกข้อมูล!AH362:AN362)=0,"",SUM(บันทึกข้อมูล!AH362:AN362))</f>
        <v/>
      </c>
      <c r="L362" s="64" t="str">
        <f>IF(SUM(บันทึกข้อมูล!U362:AN362)=0,"",SUM(บันทึกข้อมูล!U362:AN362))</f>
        <v/>
      </c>
      <c r="M362" s="61" t="str">
        <f>IF(SUM(บันทึกข้อมูล!AO362:AS362)=0,"",SUM(บันทึกข้อมูล!AO362:AS362))</f>
        <v/>
      </c>
      <c r="N362" s="95" t="str">
        <f t="shared" si="10"/>
        <v/>
      </c>
      <c r="O362" s="96" t="str">
        <f t="shared" si="11"/>
        <v/>
      </c>
    </row>
    <row r="363" spans="1:15" ht="18">
      <c r="A363" s="63" t="str">
        <f>IF(SUM(บันทึกข้อมูล!E363:H363)=0,"",SUM(บันทึกข้อมูล!E363:H363))</f>
        <v/>
      </c>
      <c r="B363" s="63" t="str">
        <f>IF(SUM(บันทึกข้อมูล!I363:L363)=0,"",SUM(บันทึกข้อมูล!I363:L363))</f>
        <v/>
      </c>
      <c r="C363" s="63" t="str">
        <f>IF(SUM(บันทึกข้อมูล!M363:P363)=0,"",SUM(บันทึกข้อมูล!M363:P363))</f>
        <v/>
      </c>
      <c r="D363" s="63" t="str">
        <f>IF(SUM(บันทึกข้อมูล!Q363:T363)=0,"",SUM(บันทึกข้อมูล!Q363:T363))</f>
        <v/>
      </c>
      <c r="E363" s="63" t="str">
        <f>IF(SUM(บันทึกข้อมูล!E363:T363)=0,"",SUM(บันทึกข้อมูล!E363:T363))</f>
        <v/>
      </c>
      <c r="F363" s="64" t="str">
        <f>IF(SUM(บันทึกข้อมูล!U363:Z363)=0,"",SUM(บันทึกข้อมูล!U363:Z363))</f>
        <v/>
      </c>
      <c r="G363" s="64" t="str">
        <f>IF(SUM(บันทึกข้อมูล!AA363:AB363)=0,"",SUM(บันทึกข้อมูล!AA363:AB363))</f>
        <v/>
      </c>
      <c r="H363" s="64" t="str">
        <f>IF(SUM(บันทึกข้อมูล!AC363:AD363)=0,"",SUM(บันทึกข้อมูล!AC363:AD363))</f>
        <v/>
      </c>
      <c r="I363" s="64" t="str">
        <f>IF(SUM(บันทึกข้อมูล!AE363:AF363)=0,"",SUM(บันทึกข้อมูล!AE363:AF363))</f>
        <v/>
      </c>
      <c r="J363" s="64" t="str">
        <f>IF(SUM(บันทึกข้อมูล!AG363:AG363)=0,"",SUM(บันทึกข้อมูล!AG363:AG363))</f>
        <v/>
      </c>
      <c r="K363" s="64" t="str">
        <f>IF(SUM(บันทึกข้อมูล!AH363:AN363)=0,"",SUM(บันทึกข้อมูล!AH363:AN363))</f>
        <v/>
      </c>
      <c r="L363" s="64" t="str">
        <f>IF(SUM(บันทึกข้อมูล!U363:AN363)=0,"",SUM(บันทึกข้อมูล!U363:AN363))</f>
        <v/>
      </c>
      <c r="M363" s="61" t="str">
        <f>IF(SUM(บันทึกข้อมูล!AO363:AS363)=0,"",SUM(บันทึกข้อมูล!AO363:AS363))</f>
        <v/>
      </c>
      <c r="N363" s="95" t="str">
        <f t="shared" si="10"/>
        <v/>
      </c>
      <c r="O363" s="96" t="str">
        <f t="shared" si="11"/>
        <v/>
      </c>
    </row>
    <row r="364" spans="1:15" ht="18">
      <c r="A364" s="63" t="str">
        <f>IF(SUM(บันทึกข้อมูล!E364:H364)=0,"",SUM(บันทึกข้อมูล!E364:H364))</f>
        <v/>
      </c>
      <c r="B364" s="63" t="str">
        <f>IF(SUM(บันทึกข้อมูล!I364:L364)=0,"",SUM(บันทึกข้อมูล!I364:L364))</f>
        <v/>
      </c>
      <c r="C364" s="63" t="str">
        <f>IF(SUM(บันทึกข้อมูล!M364:P364)=0,"",SUM(บันทึกข้อมูล!M364:P364))</f>
        <v/>
      </c>
      <c r="D364" s="63" t="str">
        <f>IF(SUM(บันทึกข้อมูล!Q364:T364)=0,"",SUM(บันทึกข้อมูล!Q364:T364))</f>
        <v/>
      </c>
      <c r="E364" s="63" t="str">
        <f>IF(SUM(บันทึกข้อมูล!E364:T364)=0,"",SUM(บันทึกข้อมูล!E364:T364))</f>
        <v/>
      </c>
      <c r="F364" s="64" t="str">
        <f>IF(SUM(บันทึกข้อมูล!U364:Z364)=0,"",SUM(บันทึกข้อมูล!U364:Z364))</f>
        <v/>
      </c>
      <c r="G364" s="64" t="str">
        <f>IF(SUM(บันทึกข้อมูล!AA364:AB364)=0,"",SUM(บันทึกข้อมูล!AA364:AB364))</f>
        <v/>
      </c>
      <c r="H364" s="64" t="str">
        <f>IF(SUM(บันทึกข้อมูล!AC364:AD364)=0,"",SUM(บันทึกข้อมูล!AC364:AD364))</f>
        <v/>
      </c>
      <c r="I364" s="64" t="str">
        <f>IF(SUM(บันทึกข้อมูล!AE364:AF364)=0,"",SUM(บันทึกข้อมูล!AE364:AF364))</f>
        <v/>
      </c>
      <c r="J364" s="64" t="str">
        <f>IF(SUM(บันทึกข้อมูล!AG364:AG364)=0,"",SUM(บันทึกข้อมูล!AG364:AG364))</f>
        <v/>
      </c>
      <c r="K364" s="64" t="str">
        <f>IF(SUM(บันทึกข้อมูล!AH364:AN364)=0,"",SUM(บันทึกข้อมูล!AH364:AN364))</f>
        <v/>
      </c>
      <c r="L364" s="64" t="str">
        <f>IF(SUM(บันทึกข้อมูล!U364:AN364)=0,"",SUM(บันทึกข้อมูล!U364:AN364))</f>
        <v/>
      </c>
      <c r="M364" s="61" t="str">
        <f>IF(SUM(บันทึกข้อมูล!AO364:AS364)=0,"",SUM(บันทึกข้อมูล!AO364:AS364))</f>
        <v/>
      </c>
      <c r="N364" s="95" t="str">
        <f t="shared" si="10"/>
        <v/>
      </c>
      <c r="O364" s="96" t="str">
        <f t="shared" si="11"/>
        <v/>
      </c>
    </row>
    <row r="365" spans="1:15" ht="18">
      <c r="A365" s="63" t="str">
        <f>IF(SUM(บันทึกข้อมูล!E365:H365)=0,"",SUM(บันทึกข้อมูล!E365:H365))</f>
        <v/>
      </c>
      <c r="B365" s="63" t="str">
        <f>IF(SUM(บันทึกข้อมูล!I365:L365)=0,"",SUM(บันทึกข้อมูล!I365:L365))</f>
        <v/>
      </c>
      <c r="C365" s="63" t="str">
        <f>IF(SUM(บันทึกข้อมูล!M365:P365)=0,"",SUM(บันทึกข้อมูล!M365:P365))</f>
        <v/>
      </c>
      <c r="D365" s="63" t="str">
        <f>IF(SUM(บันทึกข้อมูล!Q365:T365)=0,"",SUM(บันทึกข้อมูล!Q365:T365))</f>
        <v/>
      </c>
      <c r="E365" s="63" t="str">
        <f>IF(SUM(บันทึกข้อมูล!E365:T365)=0,"",SUM(บันทึกข้อมูล!E365:T365))</f>
        <v/>
      </c>
      <c r="F365" s="64" t="str">
        <f>IF(SUM(บันทึกข้อมูล!U365:Z365)=0,"",SUM(บันทึกข้อมูล!U365:Z365))</f>
        <v/>
      </c>
      <c r="G365" s="64" t="str">
        <f>IF(SUM(บันทึกข้อมูล!AA365:AB365)=0,"",SUM(บันทึกข้อมูล!AA365:AB365))</f>
        <v/>
      </c>
      <c r="H365" s="64" t="str">
        <f>IF(SUM(บันทึกข้อมูล!AC365:AD365)=0,"",SUM(บันทึกข้อมูล!AC365:AD365))</f>
        <v/>
      </c>
      <c r="I365" s="64" t="str">
        <f>IF(SUM(บันทึกข้อมูล!AE365:AF365)=0,"",SUM(บันทึกข้อมูล!AE365:AF365))</f>
        <v/>
      </c>
      <c r="J365" s="64" t="str">
        <f>IF(SUM(บันทึกข้อมูล!AG365:AG365)=0,"",SUM(บันทึกข้อมูล!AG365:AG365))</f>
        <v/>
      </c>
      <c r="K365" s="64" t="str">
        <f>IF(SUM(บันทึกข้อมูล!AH365:AN365)=0,"",SUM(บันทึกข้อมูล!AH365:AN365))</f>
        <v/>
      </c>
      <c r="L365" s="64" t="str">
        <f>IF(SUM(บันทึกข้อมูล!U365:AN365)=0,"",SUM(บันทึกข้อมูล!U365:AN365))</f>
        <v/>
      </c>
      <c r="M365" s="61" t="str">
        <f>IF(SUM(บันทึกข้อมูล!AO365:AS365)=0,"",SUM(บันทึกข้อมูล!AO365:AS365))</f>
        <v/>
      </c>
      <c r="N365" s="95" t="str">
        <f t="shared" si="10"/>
        <v/>
      </c>
      <c r="O365" s="96" t="str">
        <f t="shared" si="11"/>
        <v/>
      </c>
    </row>
    <row r="366" spans="1:15" ht="18">
      <c r="A366" s="63" t="str">
        <f>IF(SUM(บันทึกข้อมูล!E366:H366)=0,"",SUM(บันทึกข้อมูล!E366:H366))</f>
        <v/>
      </c>
      <c r="B366" s="63" t="str">
        <f>IF(SUM(บันทึกข้อมูล!I366:L366)=0,"",SUM(บันทึกข้อมูล!I366:L366))</f>
        <v/>
      </c>
      <c r="C366" s="63" t="str">
        <f>IF(SUM(บันทึกข้อมูล!M366:P366)=0,"",SUM(บันทึกข้อมูล!M366:P366))</f>
        <v/>
      </c>
      <c r="D366" s="63" t="str">
        <f>IF(SUM(บันทึกข้อมูล!Q366:T366)=0,"",SUM(บันทึกข้อมูล!Q366:T366))</f>
        <v/>
      </c>
      <c r="E366" s="63" t="str">
        <f>IF(SUM(บันทึกข้อมูล!E366:T366)=0,"",SUM(บันทึกข้อมูล!E366:T366))</f>
        <v/>
      </c>
      <c r="F366" s="64" t="str">
        <f>IF(SUM(บันทึกข้อมูล!U366:Z366)=0,"",SUM(บันทึกข้อมูล!U366:Z366))</f>
        <v/>
      </c>
      <c r="G366" s="64" t="str">
        <f>IF(SUM(บันทึกข้อมูล!AA366:AB366)=0,"",SUM(บันทึกข้อมูล!AA366:AB366))</f>
        <v/>
      </c>
      <c r="H366" s="64" t="str">
        <f>IF(SUM(บันทึกข้อมูล!AC366:AD366)=0,"",SUM(บันทึกข้อมูล!AC366:AD366))</f>
        <v/>
      </c>
      <c r="I366" s="64" t="str">
        <f>IF(SUM(บันทึกข้อมูล!AE366:AF366)=0,"",SUM(บันทึกข้อมูล!AE366:AF366))</f>
        <v/>
      </c>
      <c r="J366" s="64" t="str">
        <f>IF(SUM(บันทึกข้อมูล!AG366:AG366)=0,"",SUM(บันทึกข้อมูล!AG366:AG366))</f>
        <v/>
      </c>
      <c r="K366" s="64" t="str">
        <f>IF(SUM(บันทึกข้อมูล!AH366:AN366)=0,"",SUM(บันทึกข้อมูล!AH366:AN366))</f>
        <v/>
      </c>
      <c r="L366" s="64" t="str">
        <f>IF(SUM(บันทึกข้อมูล!U366:AN366)=0,"",SUM(บันทึกข้อมูล!U366:AN366))</f>
        <v/>
      </c>
      <c r="M366" s="61" t="str">
        <f>IF(SUM(บันทึกข้อมูล!AO366:AS366)=0,"",SUM(บันทึกข้อมูล!AO366:AS366))</f>
        <v/>
      </c>
      <c r="N366" s="95" t="str">
        <f t="shared" si="10"/>
        <v/>
      </c>
      <c r="O366" s="96" t="str">
        <f t="shared" si="11"/>
        <v/>
      </c>
    </row>
    <row r="367" spans="1:15" ht="18">
      <c r="A367" s="63" t="str">
        <f>IF(SUM(บันทึกข้อมูล!E367:H367)=0,"",SUM(บันทึกข้อมูล!E367:H367))</f>
        <v/>
      </c>
      <c r="B367" s="63" t="str">
        <f>IF(SUM(บันทึกข้อมูล!I367:L367)=0,"",SUM(บันทึกข้อมูล!I367:L367))</f>
        <v/>
      </c>
      <c r="C367" s="63" t="str">
        <f>IF(SUM(บันทึกข้อมูล!M367:P367)=0,"",SUM(บันทึกข้อมูล!M367:P367))</f>
        <v/>
      </c>
      <c r="D367" s="63" t="str">
        <f>IF(SUM(บันทึกข้อมูล!Q367:T367)=0,"",SUM(บันทึกข้อมูล!Q367:T367))</f>
        <v/>
      </c>
      <c r="E367" s="63" t="str">
        <f>IF(SUM(บันทึกข้อมูล!E367:T367)=0,"",SUM(บันทึกข้อมูล!E367:T367))</f>
        <v/>
      </c>
      <c r="F367" s="64" t="str">
        <f>IF(SUM(บันทึกข้อมูล!U367:Z367)=0,"",SUM(บันทึกข้อมูล!U367:Z367))</f>
        <v/>
      </c>
      <c r="G367" s="64" t="str">
        <f>IF(SUM(บันทึกข้อมูล!AA367:AB367)=0,"",SUM(บันทึกข้อมูล!AA367:AB367))</f>
        <v/>
      </c>
      <c r="H367" s="64" t="str">
        <f>IF(SUM(บันทึกข้อมูล!AC367:AD367)=0,"",SUM(บันทึกข้อมูล!AC367:AD367))</f>
        <v/>
      </c>
      <c r="I367" s="64" t="str">
        <f>IF(SUM(บันทึกข้อมูล!AE367:AF367)=0,"",SUM(บันทึกข้อมูล!AE367:AF367))</f>
        <v/>
      </c>
      <c r="J367" s="64" t="str">
        <f>IF(SUM(บันทึกข้อมูล!AG367:AG367)=0,"",SUM(บันทึกข้อมูล!AG367:AG367))</f>
        <v/>
      </c>
      <c r="K367" s="64" t="str">
        <f>IF(SUM(บันทึกข้อมูล!AH367:AN367)=0,"",SUM(บันทึกข้อมูล!AH367:AN367))</f>
        <v/>
      </c>
      <c r="L367" s="64" t="str">
        <f>IF(SUM(บันทึกข้อมูล!U367:AN367)=0,"",SUM(บันทึกข้อมูล!U367:AN367))</f>
        <v/>
      </c>
      <c r="M367" s="61" t="str">
        <f>IF(SUM(บันทึกข้อมูล!AO367:AS367)=0,"",SUM(บันทึกข้อมูล!AO367:AS367))</f>
        <v/>
      </c>
      <c r="N367" s="95" t="str">
        <f t="shared" si="10"/>
        <v/>
      </c>
      <c r="O367" s="96" t="str">
        <f t="shared" si="11"/>
        <v/>
      </c>
    </row>
    <row r="368" spans="1:15" ht="18">
      <c r="A368" s="63" t="str">
        <f>IF(SUM(บันทึกข้อมูล!E368:H368)=0,"",SUM(บันทึกข้อมูล!E368:H368))</f>
        <v/>
      </c>
      <c r="B368" s="63" t="str">
        <f>IF(SUM(บันทึกข้อมูล!I368:L368)=0,"",SUM(บันทึกข้อมูล!I368:L368))</f>
        <v/>
      </c>
      <c r="C368" s="63" t="str">
        <f>IF(SUM(บันทึกข้อมูล!M368:P368)=0,"",SUM(บันทึกข้อมูล!M368:P368))</f>
        <v/>
      </c>
      <c r="D368" s="63" t="str">
        <f>IF(SUM(บันทึกข้อมูล!Q368:T368)=0,"",SUM(บันทึกข้อมูล!Q368:T368))</f>
        <v/>
      </c>
      <c r="E368" s="63" t="str">
        <f>IF(SUM(บันทึกข้อมูล!E368:T368)=0,"",SUM(บันทึกข้อมูล!E368:T368))</f>
        <v/>
      </c>
      <c r="F368" s="64" t="str">
        <f>IF(SUM(บันทึกข้อมูล!U368:Z368)=0,"",SUM(บันทึกข้อมูล!U368:Z368))</f>
        <v/>
      </c>
      <c r="G368" s="64" t="str">
        <f>IF(SUM(บันทึกข้อมูล!AA368:AB368)=0,"",SUM(บันทึกข้อมูล!AA368:AB368))</f>
        <v/>
      </c>
      <c r="H368" s="64" t="str">
        <f>IF(SUM(บันทึกข้อมูล!AC368:AD368)=0,"",SUM(บันทึกข้อมูล!AC368:AD368))</f>
        <v/>
      </c>
      <c r="I368" s="64" t="str">
        <f>IF(SUM(บันทึกข้อมูล!AE368:AF368)=0,"",SUM(บันทึกข้อมูล!AE368:AF368))</f>
        <v/>
      </c>
      <c r="J368" s="64" t="str">
        <f>IF(SUM(บันทึกข้อมูล!AG368:AG368)=0,"",SUM(บันทึกข้อมูล!AG368:AG368))</f>
        <v/>
      </c>
      <c r="K368" s="64" t="str">
        <f>IF(SUM(บันทึกข้อมูล!AH368:AN368)=0,"",SUM(บันทึกข้อมูล!AH368:AN368))</f>
        <v/>
      </c>
      <c r="L368" s="64" t="str">
        <f>IF(SUM(บันทึกข้อมูล!U368:AN368)=0,"",SUM(บันทึกข้อมูล!U368:AN368))</f>
        <v/>
      </c>
      <c r="M368" s="61" t="str">
        <f>IF(SUM(บันทึกข้อมูล!AO368:AS368)=0,"",SUM(บันทึกข้อมูล!AO368:AS368))</f>
        <v/>
      </c>
      <c r="N368" s="95" t="str">
        <f t="shared" si="10"/>
        <v/>
      </c>
      <c r="O368" s="96" t="str">
        <f t="shared" si="11"/>
        <v/>
      </c>
    </row>
    <row r="369" spans="1:15" ht="18">
      <c r="A369" s="63" t="str">
        <f>IF(SUM(บันทึกข้อมูล!E369:H369)=0,"",SUM(บันทึกข้อมูล!E369:H369))</f>
        <v/>
      </c>
      <c r="B369" s="63" t="str">
        <f>IF(SUM(บันทึกข้อมูล!I369:L369)=0,"",SUM(บันทึกข้อมูล!I369:L369))</f>
        <v/>
      </c>
      <c r="C369" s="63" t="str">
        <f>IF(SUM(บันทึกข้อมูล!M369:P369)=0,"",SUM(บันทึกข้อมูล!M369:P369))</f>
        <v/>
      </c>
      <c r="D369" s="63" t="str">
        <f>IF(SUM(บันทึกข้อมูล!Q369:T369)=0,"",SUM(บันทึกข้อมูล!Q369:T369))</f>
        <v/>
      </c>
      <c r="E369" s="63" t="str">
        <f>IF(SUM(บันทึกข้อมูล!E369:T369)=0,"",SUM(บันทึกข้อมูล!E369:T369))</f>
        <v/>
      </c>
      <c r="F369" s="64" t="str">
        <f>IF(SUM(บันทึกข้อมูล!U369:Z369)=0,"",SUM(บันทึกข้อมูล!U369:Z369))</f>
        <v/>
      </c>
      <c r="G369" s="64" t="str">
        <f>IF(SUM(บันทึกข้อมูล!AA369:AB369)=0,"",SUM(บันทึกข้อมูล!AA369:AB369))</f>
        <v/>
      </c>
      <c r="H369" s="64" t="str">
        <f>IF(SUM(บันทึกข้อมูล!AC369:AD369)=0,"",SUM(บันทึกข้อมูล!AC369:AD369))</f>
        <v/>
      </c>
      <c r="I369" s="64" t="str">
        <f>IF(SUM(บันทึกข้อมูล!AE369:AF369)=0,"",SUM(บันทึกข้อมูล!AE369:AF369))</f>
        <v/>
      </c>
      <c r="J369" s="64" t="str">
        <f>IF(SUM(บันทึกข้อมูล!AG369:AG369)=0,"",SUM(บันทึกข้อมูล!AG369:AG369))</f>
        <v/>
      </c>
      <c r="K369" s="64" t="str">
        <f>IF(SUM(บันทึกข้อมูล!AH369:AN369)=0,"",SUM(บันทึกข้อมูล!AH369:AN369))</f>
        <v/>
      </c>
      <c r="L369" s="64" t="str">
        <f>IF(SUM(บันทึกข้อมูล!U369:AN369)=0,"",SUM(บันทึกข้อมูล!U369:AN369))</f>
        <v/>
      </c>
      <c r="M369" s="61" t="str">
        <f>IF(SUM(บันทึกข้อมูล!AO369:AS369)=0,"",SUM(บันทึกข้อมูล!AO369:AS369))</f>
        <v/>
      </c>
      <c r="N369" s="95" t="str">
        <f t="shared" si="10"/>
        <v/>
      </c>
      <c r="O369" s="96" t="str">
        <f t="shared" si="11"/>
        <v/>
      </c>
    </row>
    <row r="370" spans="1:15" ht="18">
      <c r="A370" s="63" t="str">
        <f>IF(SUM(บันทึกข้อมูล!E370:H370)=0,"",SUM(บันทึกข้อมูล!E370:H370))</f>
        <v/>
      </c>
      <c r="B370" s="63" t="str">
        <f>IF(SUM(บันทึกข้อมูล!I370:L370)=0,"",SUM(บันทึกข้อมูล!I370:L370))</f>
        <v/>
      </c>
      <c r="C370" s="63" t="str">
        <f>IF(SUM(บันทึกข้อมูล!M370:P370)=0,"",SUM(บันทึกข้อมูล!M370:P370))</f>
        <v/>
      </c>
      <c r="D370" s="63" t="str">
        <f>IF(SUM(บันทึกข้อมูล!Q370:T370)=0,"",SUM(บันทึกข้อมูล!Q370:T370))</f>
        <v/>
      </c>
      <c r="E370" s="63" t="str">
        <f>IF(SUM(บันทึกข้อมูล!E370:T370)=0,"",SUM(บันทึกข้อมูล!E370:T370))</f>
        <v/>
      </c>
      <c r="F370" s="64" t="str">
        <f>IF(SUM(บันทึกข้อมูล!U370:Z370)=0,"",SUM(บันทึกข้อมูล!U370:Z370))</f>
        <v/>
      </c>
      <c r="G370" s="64" t="str">
        <f>IF(SUM(บันทึกข้อมูล!AA370:AB370)=0,"",SUM(บันทึกข้อมูล!AA370:AB370))</f>
        <v/>
      </c>
      <c r="H370" s="64" t="str">
        <f>IF(SUM(บันทึกข้อมูล!AC370:AD370)=0,"",SUM(บันทึกข้อมูล!AC370:AD370))</f>
        <v/>
      </c>
      <c r="I370" s="64" t="str">
        <f>IF(SUM(บันทึกข้อมูล!AE370:AF370)=0,"",SUM(บันทึกข้อมูล!AE370:AF370))</f>
        <v/>
      </c>
      <c r="J370" s="64" t="str">
        <f>IF(SUM(บันทึกข้อมูล!AG370:AG370)=0,"",SUM(บันทึกข้อมูล!AG370:AG370))</f>
        <v/>
      </c>
      <c r="K370" s="64" t="str">
        <f>IF(SUM(บันทึกข้อมูล!AH370:AN370)=0,"",SUM(บันทึกข้อมูล!AH370:AN370))</f>
        <v/>
      </c>
      <c r="L370" s="64" t="str">
        <f>IF(SUM(บันทึกข้อมูล!U370:AN370)=0,"",SUM(บันทึกข้อมูล!U370:AN370))</f>
        <v/>
      </c>
      <c r="M370" s="61" t="str">
        <f>IF(SUM(บันทึกข้อมูล!AO370:AS370)=0,"",SUM(บันทึกข้อมูล!AO370:AS370))</f>
        <v/>
      </c>
      <c r="N370" s="95" t="str">
        <f t="shared" si="10"/>
        <v/>
      </c>
      <c r="O370" s="96" t="str">
        <f t="shared" si="11"/>
        <v/>
      </c>
    </row>
    <row r="371" spans="1:15" ht="18">
      <c r="A371" s="63" t="str">
        <f>IF(SUM(บันทึกข้อมูล!E371:H371)=0,"",SUM(บันทึกข้อมูล!E371:H371))</f>
        <v/>
      </c>
      <c r="B371" s="63" t="str">
        <f>IF(SUM(บันทึกข้อมูล!I371:L371)=0,"",SUM(บันทึกข้อมูล!I371:L371))</f>
        <v/>
      </c>
      <c r="C371" s="63" t="str">
        <f>IF(SUM(บันทึกข้อมูล!M371:P371)=0,"",SUM(บันทึกข้อมูล!M371:P371))</f>
        <v/>
      </c>
      <c r="D371" s="63" t="str">
        <f>IF(SUM(บันทึกข้อมูล!Q371:T371)=0,"",SUM(บันทึกข้อมูล!Q371:T371))</f>
        <v/>
      </c>
      <c r="E371" s="63" t="str">
        <f>IF(SUM(บันทึกข้อมูล!E371:T371)=0,"",SUM(บันทึกข้อมูล!E371:T371))</f>
        <v/>
      </c>
      <c r="F371" s="64" t="str">
        <f>IF(SUM(บันทึกข้อมูล!U371:Z371)=0,"",SUM(บันทึกข้อมูล!U371:Z371))</f>
        <v/>
      </c>
      <c r="G371" s="64" t="str">
        <f>IF(SUM(บันทึกข้อมูล!AA371:AB371)=0,"",SUM(บันทึกข้อมูล!AA371:AB371))</f>
        <v/>
      </c>
      <c r="H371" s="64" t="str">
        <f>IF(SUM(บันทึกข้อมูล!AC371:AD371)=0,"",SUM(บันทึกข้อมูล!AC371:AD371))</f>
        <v/>
      </c>
      <c r="I371" s="64" t="str">
        <f>IF(SUM(บันทึกข้อมูล!AE371:AF371)=0,"",SUM(บันทึกข้อมูล!AE371:AF371))</f>
        <v/>
      </c>
      <c r="J371" s="64" t="str">
        <f>IF(SUM(บันทึกข้อมูล!AG371:AG371)=0,"",SUM(บันทึกข้อมูล!AG371:AG371))</f>
        <v/>
      </c>
      <c r="K371" s="64" t="str">
        <f>IF(SUM(บันทึกข้อมูล!AH371:AN371)=0,"",SUM(บันทึกข้อมูล!AH371:AN371))</f>
        <v/>
      </c>
      <c r="L371" s="64" t="str">
        <f>IF(SUM(บันทึกข้อมูล!U371:AN371)=0,"",SUM(บันทึกข้อมูล!U371:AN371))</f>
        <v/>
      </c>
      <c r="M371" s="61" t="str">
        <f>IF(SUM(บันทึกข้อมูล!AO371:AS371)=0,"",SUM(บันทึกข้อมูล!AO371:AS371))</f>
        <v/>
      </c>
      <c r="N371" s="95" t="str">
        <f t="shared" si="10"/>
        <v/>
      </c>
      <c r="O371" s="96" t="str">
        <f t="shared" si="11"/>
        <v/>
      </c>
    </row>
    <row r="372" spans="1:15" ht="18">
      <c r="A372" s="63" t="str">
        <f>IF(SUM(บันทึกข้อมูล!E372:H372)=0,"",SUM(บันทึกข้อมูล!E372:H372))</f>
        <v/>
      </c>
      <c r="B372" s="63" t="str">
        <f>IF(SUM(บันทึกข้อมูล!I372:L372)=0,"",SUM(บันทึกข้อมูล!I372:L372))</f>
        <v/>
      </c>
      <c r="C372" s="63" t="str">
        <f>IF(SUM(บันทึกข้อมูล!M372:P372)=0,"",SUM(บันทึกข้อมูล!M372:P372))</f>
        <v/>
      </c>
      <c r="D372" s="63" t="str">
        <f>IF(SUM(บันทึกข้อมูล!Q372:T372)=0,"",SUM(บันทึกข้อมูล!Q372:T372))</f>
        <v/>
      </c>
      <c r="E372" s="63" t="str">
        <f>IF(SUM(บันทึกข้อมูล!E372:T372)=0,"",SUM(บันทึกข้อมูล!E372:T372))</f>
        <v/>
      </c>
      <c r="F372" s="64" t="str">
        <f>IF(SUM(บันทึกข้อมูล!U372:Z372)=0,"",SUM(บันทึกข้อมูล!U372:Z372))</f>
        <v/>
      </c>
      <c r="G372" s="64" t="str">
        <f>IF(SUM(บันทึกข้อมูล!AA372:AB372)=0,"",SUM(บันทึกข้อมูล!AA372:AB372))</f>
        <v/>
      </c>
      <c r="H372" s="64" t="str">
        <f>IF(SUM(บันทึกข้อมูล!AC372:AD372)=0,"",SUM(บันทึกข้อมูล!AC372:AD372))</f>
        <v/>
      </c>
      <c r="I372" s="64" t="str">
        <f>IF(SUM(บันทึกข้อมูล!AE372:AF372)=0,"",SUM(บันทึกข้อมูล!AE372:AF372))</f>
        <v/>
      </c>
      <c r="J372" s="64" t="str">
        <f>IF(SUM(บันทึกข้อมูล!AG372:AG372)=0,"",SUM(บันทึกข้อมูล!AG372:AG372))</f>
        <v/>
      </c>
      <c r="K372" s="64" t="str">
        <f>IF(SUM(บันทึกข้อมูล!AH372:AN372)=0,"",SUM(บันทึกข้อมูล!AH372:AN372))</f>
        <v/>
      </c>
      <c r="L372" s="64" t="str">
        <f>IF(SUM(บันทึกข้อมูล!U372:AN372)=0,"",SUM(บันทึกข้อมูล!U372:AN372))</f>
        <v/>
      </c>
      <c r="M372" s="61" t="str">
        <f>IF(SUM(บันทึกข้อมูล!AO372:AS372)=0,"",SUM(บันทึกข้อมูล!AO372:AS372))</f>
        <v/>
      </c>
      <c r="N372" s="95" t="str">
        <f t="shared" si="10"/>
        <v/>
      </c>
      <c r="O372" s="96" t="str">
        <f t="shared" si="11"/>
        <v/>
      </c>
    </row>
    <row r="373" spans="1:15" ht="18">
      <c r="A373" s="63" t="str">
        <f>IF(SUM(บันทึกข้อมูล!E373:H373)=0,"",SUM(บันทึกข้อมูล!E373:H373))</f>
        <v/>
      </c>
      <c r="B373" s="63" t="str">
        <f>IF(SUM(บันทึกข้อมูล!I373:L373)=0,"",SUM(บันทึกข้อมูล!I373:L373))</f>
        <v/>
      </c>
      <c r="C373" s="63" t="str">
        <f>IF(SUM(บันทึกข้อมูล!M373:P373)=0,"",SUM(บันทึกข้อมูล!M373:P373))</f>
        <v/>
      </c>
      <c r="D373" s="63" t="str">
        <f>IF(SUM(บันทึกข้อมูล!Q373:T373)=0,"",SUM(บันทึกข้อมูล!Q373:T373))</f>
        <v/>
      </c>
      <c r="E373" s="63" t="str">
        <f>IF(SUM(บันทึกข้อมูล!E373:T373)=0,"",SUM(บันทึกข้อมูล!E373:T373))</f>
        <v/>
      </c>
      <c r="F373" s="64" t="str">
        <f>IF(SUM(บันทึกข้อมูล!U373:Z373)=0,"",SUM(บันทึกข้อมูล!U373:Z373))</f>
        <v/>
      </c>
      <c r="G373" s="64" t="str">
        <f>IF(SUM(บันทึกข้อมูล!AA373:AB373)=0,"",SUM(บันทึกข้อมูล!AA373:AB373))</f>
        <v/>
      </c>
      <c r="H373" s="64" t="str">
        <f>IF(SUM(บันทึกข้อมูล!AC373:AD373)=0,"",SUM(บันทึกข้อมูล!AC373:AD373))</f>
        <v/>
      </c>
      <c r="I373" s="64" t="str">
        <f>IF(SUM(บันทึกข้อมูล!AE373:AF373)=0,"",SUM(บันทึกข้อมูล!AE373:AF373))</f>
        <v/>
      </c>
      <c r="J373" s="64" t="str">
        <f>IF(SUM(บันทึกข้อมูล!AG373:AG373)=0,"",SUM(บันทึกข้อมูล!AG373:AG373))</f>
        <v/>
      </c>
      <c r="K373" s="64" t="str">
        <f>IF(SUM(บันทึกข้อมูล!AH373:AN373)=0,"",SUM(บันทึกข้อมูล!AH373:AN373))</f>
        <v/>
      </c>
      <c r="L373" s="64" t="str">
        <f>IF(SUM(บันทึกข้อมูล!U373:AN373)=0,"",SUM(บันทึกข้อมูล!U373:AN373))</f>
        <v/>
      </c>
      <c r="M373" s="61" t="str">
        <f>IF(SUM(บันทึกข้อมูล!AO373:AS373)=0,"",SUM(บันทึกข้อมูล!AO373:AS373))</f>
        <v/>
      </c>
      <c r="N373" s="95" t="str">
        <f t="shared" ref="N373:N436" si="12">IF(E373="","",IF(E373&gt;=56,"1",""))</f>
        <v/>
      </c>
      <c r="O373" s="96" t="str">
        <f t="shared" si="11"/>
        <v/>
      </c>
    </row>
    <row r="374" spans="1:15" ht="18">
      <c r="A374" s="63" t="str">
        <f>IF(SUM(บันทึกข้อมูล!E374:H374)=0,"",SUM(บันทึกข้อมูล!E374:H374))</f>
        <v/>
      </c>
      <c r="B374" s="63" t="str">
        <f>IF(SUM(บันทึกข้อมูล!I374:L374)=0,"",SUM(บันทึกข้อมูล!I374:L374))</f>
        <v/>
      </c>
      <c r="C374" s="63" t="str">
        <f>IF(SUM(บันทึกข้อมูล!M374:P374)=0,"",SUM(บันทึกข้อมูล!M374:P374))</f>
        <v/>
      </c>
      <c r="D374" s="63" t="str">
        <f>IF(SUM(บันทึกข้อมูล!Q374:T374)=0,"",SUM(บันทึกข้อมูล!Q374:T374))</f>
        <v/>
      </c>
      <c r="E374" s="63" t="str">
        <f>IF(SUM(บันทึกข้อมูล!E374:T374)=0,"",SUM(บันทึกข้อมูล!E374:T374))</f>
        <v/>
      </c>
      <c r="F374" s="64" t="str">
        <f>IF(SUM(บันทึกข้อมูล!U374:Z374)=0,"",SUM(บันทึกข้อมูล!U374:Z374))</f>
        <v/>
      </c>
      <c r="G374" s="64" t="str">
        <f>IF(SUM(บันทึกข้อมูล!AA374:AB374)=0,"",SUM(บันทึกข้อมูล!AA374:AB374))</f>
        <v/>
      </c>
      <c r="H374" s="64" t="str">
        <f>IF(SUM(บันทึกข้อมูล!AC374:AD374)=0,"",SUM(บันทึกข้อมูล!AC374:AD374))</f>
        <v/>
      </c>
      <c r="I374" s="64" t="str">
        <f>IF(SUM(บันทึกข้อมูล!AE374:AF374)=0,"",SUM(บันทึกข้อมูล!AE374:AF374))</f>
        <v/>
      </c>
      <c r="J374" s="64" t="str">
        <f>IF(SUM(บันทึกข้อมูล!AG374:AG374)=0,"",SUM(บันทึกข้อมูล!AG374:AG374))</f>
        <v/>
      </c>
      <c r="K374" s="64" t="str">
        <f>IF(SUM(บันทึกข้อมูล!AH374:AN374)=0,"",SUM(บันทึกข้อมูล!AH374:AN374))</f>
        <v/>
      </c>
      <c r="L374" s="64" t="str">
        <f>IF(SUM(บันทึกข้อมูล!U374:AN374)=0,"",SUM(บันทึกข้อมูล!U374:AN374))</f>
        <v/>
      </c>
      <c r="M374" s="61" t="str">
        <f>IF(SUM(บันทึกข้อมูล!AO374:AS374)=0,"",SUM(บันทึกข้อมูล!AO374:AS374))</f>
        <v/>
      </c>
      <c r="N374" s="95" t="str">
        <f t="shared" si="12"/>
        <v/>
      </c>
      <c r="O374" s="96" t="str">
        <f t="shared" si="11"/>
        <v/>
      </c>
    </row>
    <row r="375" spans="1:15" ht="18">
      <c r="A375" s="63" t="str">
        <f>IF(SUM(บันทึกข้อมูล!E375:H375)=0,"",SUM(บันทึกข้อมูล!E375:H375))</f>
        <v/>
      </c>
      <c r="B375" s="63" t="str">
        <f>IF(SUM(บันทึกข้อมูล!I375:L375)=0,"",SUM(บันทึกข้อมูล!I375:L375))</f>
        <v/>
      </c>
      <c r="C375" s="63" t="str">
        <f>IF(SUM(บันทึกข้อมูล!M375:P375)=0,"",SUM(บันทึกข้อมูล!M375:P375))</f>
        <v/>
      </c>
      <c r="D375" s="63" t="str">
        <f>IF(SUM(บันทึกข้อมูล!Q375:T375)=0,"",SUM(บันทึกข้อมูล!Q375:T375))</f>
        <v/>
      </c>
      <c r="E375" s="63" t="str">
        <f>IF(SUM(บันทึกข้อมูล!E375:T375)=0,"",SUM(บันทึกข้อมูล!E375:T375))</f>
        <v/>
      </c>
      <c r="F375" s="64" t="str">
        <f>IF(SUM(บันทึกข้อมูล!U375:Z375)=0,"",SUM(บันทึกข้อมูล!U375:Z375))</f>
        <v/>
      </c>
      <c r="G375" s="64" t="str">
        <f>IF(SUM(บันทึกข้อมูล!AA375:AB375)=0,"",SUM(บันทึกข้อมูล!AA375:AB375))</f>
        <v/>
      </c>
      <c r="H375" s="64" t="str">
        <f>IF(SUM(บันทึกข้อมูล!AC375:AD375)=0,"",SUM(บันทึกข้อมูล!AC375:AD375))</f>
        <v/>
      </c>
      <c r="I375" s="64" t="str">
        <f>IF(SUM(บันทึกข้อมูล!AE375:AF375)=0,"",SUM(บันทึกข้อมูล!AE375:AF375))</f>
        <v/>
      </c>
      <c r="J375" s="64" t="str">
        <f>IF(SUM(บันทึกข้อมูล!AG375:AG375)=0,"",SUM(บันทึกข้อมูล!AG375:AG375))</f>
        <v/>
      </c>
      <c r="K375" s="64" t="str">
        <f>IF(SUM(บันทึกข้อมูล!AH375:AN375)=0,"",SUM(บันทึกข้อมูล!AH375:AN375))</f>
        <v/>
      </c>
      <c r="L375" s="64" t="str">
        <f>IF(SUM(บันทึกข้อมูล!U375:AN375)=0,"",SUM(บันทึกข้อมูล!U375:AN375))</f>
        <v/>
      </c>
      <c r="M375" s="61" t="str">
        <f>IF(SUM(บันทึกข้อมูล!AO375:AS375)=0,"",SUM(บันทึกข้อมูล!AO375:AS375))</f>
        <v/>
      </c>
      <c r="N375" s="95" t="str">
        <f t="shared" si="12"/>
        <v/>
      </c>
      <c r="O375" s="96" t="str">
        <f t="shared" si="11"/>
        <v/>
      </c>
    </row>
    <row r="376" spans="1:15" ht="18">
      <c r="A376" s="63" t="str">
        <f>IF(SUM(บันทึกข้อมูล!E376:H376)=0,"",SUM(บันทึกข้อมูล!E376:H376))</f>
        <v/>
      </c>
      <c r="B376" s="63" t="str">
        <f>IF(SUM(บันทึกข้อมูล!I376:L376)=0,"",SUM(บันทึกข้อมูล!I376:L376))</f>
        <v/>
      </c>
      <c r="C376" s="63" t="str">
        <f>IF(SUM(บันทึกข้อมูล!M376:P376)=0,"",SUM(บันทึกข้อมูล!M376:P376))</f>
        <v/>
      </c>
      <c r="D376" s="63" t="str">
        <f>IF(SUM(บันทึกข้อมูล!Q376:T376)=0,"",SUM(บันทึกข้อมูล!Q376:T376))</f>
        <v/>
      </c>
      <c r="E376" s="63" t="str">
        <f>IF(SUM(บันทึกข้อมูล!E376:T376)=0,"",SUM(บันทึกข้อมูล!E376:T376))</f>
        <v/>
      </c>
      <c r="F376" s="64" t="str">
        <f>IF(SUM(บันทึกข้อมูล!U376:Z376)=0,"",SUM(บันทึกข้อมูล!U376:Z376))</f>
        <v/>
      </c>
      <c r="G376" s="64" t="str">
        <f>IF(SUM(บันทึกข้อมูล!AA376:AB376)=0,"",SUM(บันทึกข้อมูล!AA376:AB376))</f>
        <v/>
      </c>
      <c r="H376" s="64" t="str">
        <f>IF(SUM(บันทึกข้อมูล!AC376:AD376)=0,"",SUM(บันทึกข้อมูล!AC376:AD376))</f>
        <v/>
      </c>
      <c r="I376" s="64" t="str">
        <f>IF(SUM(บันทึกข้อมูล!AE376:AF376)=0,"",SUM(บันทึกข้อมูล!AE376:AF376))</f>
        <v/>
      </c>
      <c r="J376" s="64" t="str">
        <f>IF(SUM(บันทึกข้อมูล!AG376:AG376)=0,"",SUM(บันทึกข้อมูล!AG376:AG376))</f>
        <v/>
      </c>
      <c r="K376" s="64" t="str">
        <f>IF(SUM(บันทึกข้อมูล!AH376:AN376)=0,"",SUM(บันทึกข้อมูล!AH376:AN376))</f>
        <v/>
      </c>
      <c r="L376" s="64" t="str">
        <f>IF(SUM(บันทึกข้อมูล!U376:AN376)=0,"",SUM(บันทึกข้อมูล!U376:AN376))</f>
        <v/>
      </c>
      <c r="M376" s="61" t="str">
        <f>IF(SUM(บันทึกข้อมูล!AO376:AS376)=0,"",SUM(บันทึกข้อมูล!AO376:AS376))</f>
        <v/>
      </c>
      <c r="N376" s="95" t="str">
        <f t="shared" si="12"/>
        <v/>
      </c>
      <c r="O376" s="96" t="str">
        <f t="shared" si="11"/>
        <v/>
      </c>
    </row>
    <row r="377" spans="1:15" ht="18">
      <c r="A377" s="63" t="str">
        <f>IF(SUM(บันทึกข้อมูล!E377:H377)=0,"",SUM(บันทึกข้อมูล!E377:H377))</f>
        <v/>
      </c>
      <c r="B377" s="63" t="str">
        <f>IF(SUM(บันทึกข้อมูล!I377:L377)=0,"",SUM(บันทึกข้อมูล!I377:L377))</f>
        <v/>
      </c>
      <c r="C377" s="63" t="str">
        <f>IF(SUM(บันทึกข้อมูล!M377:P377)=0,"",SUM(บันทึกข้อมูล!M377:P377))</f>
        <v/>
      </c>
      <c r="D377" s="63" t="str">
        <f>IF(SUM(บันทึกข้อมูล!Q377:T377)=0,"",SUM(บันทึกข้อมูล!Q377:T377))</f>
        <v/>
      </c>
      <c r="E377" s="63" t="str">
        <f>IF(SUM(บันทึกข้อมูล!E377:T377)=0,"",SUM(บันทึกข้อมูล!E377:T377))</f>
        <v/>
      </c>
      <c r="F377" s="64" t="str">
        <f>IF(SUM(บันทึกข้อมูล!U377:Z377)=0,"",SUM(บันทึกข้อมูล!U377:Z377))</f>
        <v/>
      </c>
      <c r="G377" s="64" t="str">
        <f>IF(SUM(บันทึกข้อมูล!AA377:AB377)=0,"",SUM(บันทึกข้อมูล!AA377:AB377))</f>
        <v/>
      </c>
      <c r="H377" s="64" t="str">
        <f>IF(SUM(บันทึกข้อมูล!AC377:AD377)=0,"",SUM(บันทึกข้อมูล!AC377:AD377))</f>
        <v/>
      </c>
      <c r="I377" s="64" t="str">
        <f>IF(SUM(บันทึกข้อมูล!AE377:AF377)=0,"",SUM(บันทึกข้อมูล!AE377:AF377))</f>
        <v/>
      </c>
      <c r="J377" s="64" t="str">
        <f>IF(SUM(บันทึกข้อมูล!AG377:AG377)=0,"",SUM(บันทึกข้อมูล!AG377:AG377))</f>
        <v/>
      </c>
      <c r="K377" s="64" t="str">
        <f>IF(SUM(บันทึกข้อมูล!AH377:AN377)=0,"",SUM(บันทึกข้อมูล!AH377:AN377))</f>
        <v/>
      </c>
      <c r="L377" s="64" t="str">
        <f>IF(SUM(บันทึกข้อมูล!U377:AN377)=0,"",SUM(บันทึกข้อมูล!U377:AN377))</f>
        <v/>
      </c>
      <c r="M377" s="61" t="str">
        <f>IF(SUM(บันทึกข้อมูล!AO377:AS377)=0,"",SUM(บันทึกข้อมูล!AO377:AS377))</f>
        <v/>
      </c>
      <c r="N377" s="95" t="str">
        <f t="shared" si="12"/>
        <v/>
      </c>
      <c r="O377" s="96" t="str">
        <f t="shared" si="11"/>
        <v/>
      </c>
    </row>
    <row r="378" spans="1:15" ht="18">
      <c r="A378" s="63" t="str">
        <f>IF(SUM(บันทึกข้อมูล!E378:H378)=0,"",SUM(บันทึกข้อมูล!E378:H378))</f>
        <v/>
      </c>
      <c r="B378" s="63" t="str">
        <f>IF(SUM(บันทึกข้อมูล!I378:L378)=0,"",SUM(บันทึกข้อมูล!I378:L378))</f>
        <v/>
      </c>
      <c r="C378" s="63" t="str">
        <f>IF(SUM(บันทึกข้อมูล!M378:P378)=0,"",SUM(บันทึกข้อมูล!M378:P378))</f>
        <v/>
      </c>
      <c r="D378" s="63" t="str">
        <f>IF(SUM(บันทึกข้อมูล!Q378:T378)=0,"",SUM(บันทึกข้อมูล!Q378:T378))</f>
        <v/>
      </c>
      <c r="E378" s="63" t="str">
        <f>IF(SUM(บันทึกข้อมูล!E378:T378)=0,"",SUM(บันทึกข้อมูล!E378:T378))</f>
        <v/>
      </c>
      <c r="F378" s="64" t="str">
        <f>IF(SUM(บันทึกข้อมูล!U378:Z378)=0,"",SUM(บันทึกข้อมูล!U378:Z378))</f>
        <v/>
      </c>
      <c r="G378" s="64" t="str">
        <f>IF(SUM(บันทึกข้อมูล!AA378:AB378)=0,"",SUM(บันทึกข้อมูล!AA378:AB378))</f>
        <v/>
      </c>
      <c r="H378" s="64" t="str">
        <f>IF(SUM(บันทึกข้อมูล!AC378:AD378)=0,"",SUM(บันทึกข้อมูล!AC378:AD378))</f>
        <v/>
      </c>
      <c r="I378" s="64" t="str">
        <f>IF(SUM(บันทึกข้อมูล!AE378:AF378)=0,"",SUM(บันทึกข้อมูล!AE378:AF378))</f>
        <v/>
      </c>
      <c r="J378" s="64" t="str">
        <f>IF(SUM(บันทึกข้อมูล!AG378:AG378)=0,"",SUM(บันทึกข้อมูล!AG378:AG378))</f>
        <v/>
      </c>
      <c r="K378" s="64" t="str">
        <f>IF(SUM(บันทึกข้อมูล!AH378:AN378)=0,"",SUM(บันทึกข้อมูล!AH378:AN378))</f>
        <v/>
      </c>
      <c r="L378" s="64" t="str">
        <f>IF(SUM(บันทึกข้อมูล!U378:AN378)=0,"",SUM(บันทึกข้อมูล!U378:AN378))</f>
        <v/>
      </c>
      <c r="M378" s="61" t="str">
        <f>IF(SUM(บันทึกข้อมูล!AO378:AS378)=0,"",SUM(บันทึกข้อมูล!AO378:AS378))</f>
        <v/>
      </c>
      <c r="N378" s="95" t="str">
        <f t="shared" si="12"/>
        <v/>
      </c>
      <c r="O378" s="96" t="str">
        <f t="shared" si="11"/>
        <v/>
      </c>
    </row>
    <row r="379" spans="1:15" ht="18">
      <c r="A379" s="63" t="str">
        <f>IF(SUM(บันทึกข้อมูล!E379:H379)=0,"",SUM(บันทึกข้อมูล!E379:H379))</f>
        <v/>
      </c>
      <c r="B379" s="63" t="str">
        <f>IF(SUM(บันทึกข้อมูล!I379:L379)=0,"",SUM(บันทึกข้อมูล!I379:L379))</f>
        <v/>
      </c>
      <c r="C379" s="63" t="str">
        <f>IF(SUM(บันทึกข้อมูล!M379:P379)=0,"",SUM(บันทึกข้อมูล!M379:P379))</f>
        <v/>
      </c>
      <c r="D379" s="63" t="str">
        <f>IF(SUM(บันทึกข้อมูล!Q379:T379)=0,"",SUM(บันทึกข้อมูล!Q379:T379))</f>
        <v/>
      </c>
      <c r="E379" s="63" t="str">
        <f>IF(SUM(บันทึกข้อมูล!E379:T379)=0,"",SUM(บันทึกข้อมูล!E379:T379))</f>
        <v/>
      </c>
      <c r="F379" s="64" t="str">
        <f>IF(SUM(บันทึกข้อมูล!U379:Z379)=0,"",SUM(บันทึกข้อมูล!U379:Z379))</f>
        <v/>
      </c>
      <c r="G379" s="64" t="str">
        <f>IF(SUM(บันทึกข้อมูล!AA379:AB379)=0,"",SUM(บันทึกข้อมูล!AA379:AB379))</f>
        <v/>
      </c>
      <c r="H379" s="64" t="str">
        <f>IF(SUM(บันทึกข้อมูล!AC379:AD379)=0,"",SUM(บันทึกข้อมูล!AC379:AD379))</f>
        <v/>
      </c>
      <c r="I379" s="64" t="str">
        <f>IF(SUM(บันทึกข้อมูล!AE379:AF379)=0,"",SUM(บันทึกข้อมูล!AE379:AF379))</f>
        <v/>
      </c>
      <c r="J379" s="64" t="str">
        <f>IF(SUM(บันทึกข้อมูล!AG379:AG379)=0,"",SUM(บันทึกข้อมูล!AG379:AG379))</f>
        <v/>
      </c>
      <c r="K379" s="64" t="str">
        <f>IF(SUM(บันทึกข้อมูล!AH379:AN379)=0,"",SUM(บันทึกข้อมูล!AH379:AN379))</f>
        <v/>
      </c>
      <c r="L379" s="64" t="str">
        <f>IF(SUM(บันทึกข้อมูล!U379:AN379)=0,"",SUM(บันทึกข้อมูล!U379:AN379))</f>
        <v/>
      </c>
      <c r="M379" s="61" t="str">
        <f>IF(SUM(บันทึกข้อมูล!AO379:AS379)=0,"",SUM(บันทึกข้อมูล!AO379:AS379))</f>
        <v/>
      </c>
      <c r="N379" s="95" t="str">
        <f t="shared" si="12"/>
        <v/>
      </c>
      <c r="O379" s="96" t="str">
        <f t="shared" si="11"/>
        <v/>
      </c>
    </row>
    <row r="380" spans="1:15" ht="18">
      <c r="A380" s="63" t="str">
        <f>IF(SUM(บันทึกข้อมูล!E380:H380)=0,"",SUM(บันทึกข้อมูล!E380:H380))</f>
        <v/>
      </c>
      <c r="B380" s="63" t="str">
        <f>IF(SUM(บันทึกข้อมูล!I380:L380)=0,"",SUM(บันทึกข้อมูล!I380:L380))</f>
        <v/>
      </c>
      <c r="C380" s="63" t="str">
        <f>IF(SUM(บันทึกข้อมูล!M380:P380)=0,"",SUM(บันทึกข้อมูล!M380:P380))</f>
        <v/>
      </c>
      <c r="D380" s="63" t="str">
        <f>IF(SUM(บันทึกข้อมูล!Q380:T380)=0,"",SUM(บันทึกข้อมูล!Q380:T380))</f>
        <v/>
      </c>
      <c r="E380" s="63" t="str">
        <f>IF(SUM(บันทึกข้อมูล!E380:T380)=0,"",SUM(บันทึกข้อมูล!E380:T380))</f>
        <v/>
      </c>
      <c r="F380" s="64" t="str">
        <f>IF(SUM(บันทึกข้อมูล!U380:Z380)=0,"",SUM(บันทึกข้อมูล!U380:Z380))</f>
        <v/>
      </c>
      <c r="G380" s="64" t="str">
        <f>IF(SUM(บันทึกข้อมูล!AA380:AB380)=0,"",SUM(บันทึกข้อมูล!AA380:AB380))</f>
        <v/>
      </c>
      <c r="H380" s="64" t="str">
        <f>IF(SUM(บันทึกข้อมูล!AC380:AD380)=0,"",SUM(บันทึกข้อมูล!AC380:AD380))</f>
        <v/>
      </c>
      <c r="I380" s="64" t="str">
        <f>IF(SUM(บันทึกข้อมูล!AE380:AF380)=0,"",SUM(บันทึกข้อมูล!AE380:AF380))</f>
        <v/>
      </c>
      <c r="J380" s="64" t="str">
        <f>IF(SUM(บันทึกข้อมูล!AG380:AG380)=0,"",SUM(บันทึกข้อมูล!AG380:AG380))</f>
        <v/>
      </c>
      <c r="K380" s="64" t="str">
        <f>IF(SUM(บันทึกข้อมูล!AH380:AN380)=0,"",SUM(บันทึกข้อมูล!AH380:AN380))</f>
        <v/>
      </c>
      <c r="L380" s="64" t="str">
        <f>IF(SUM(บันทึกข้อมูล!U380:AN380)=0,"",SUM(บันทึกข้อมูล!U380:AN380))</f>
        <v/>
      </c>
      <c r="M380" s="61" t="str">
        <f>IF(SUM(บันทึกข้อมูล!AO380:AS380)=0,"",SUM(บันทึกข้อมูล!AO380:AS380))</f>
        <v/>
      </c>
      <c r="N380" s="95" t="str">
        <f t="shared" si="12"/>
        <v/>
      </c>
      <c r="O380" s="96" t="str">
        <f t="shared" si="11"/>
        <v/>
      </c>
    </row>
    <row r="381" spans="1:15" ht="18">
      <c r="A381" s="63" t="str">
        <f>IF(SUM(บันทึกข้อมูล!E381:H381)=0,"",SUM(บันทึกข้อมูล!E381:H381))</f>
        <v/>
      </c>
      <c r="B381" s="63" t="str">
        <f>IF(SUM(บันทึกข้อมูล!I381:L381)=0,"",SUM(บันทึกข้อมูล!I381:L381))</f>
        <v/>
      </c>
      <c r="C381" s="63" t="str">
        <f>IF(SUM(บันทึกข้อมูล!M381:P381)=0,"",SUM(บันทึกข้อมูล!M381:P381))</f>
        <v/>
      </c>
      <c r="D381" s="63" t="str">
        <f>IF(SUM(บันทึกข้อมูล!Q381:T381)=0,"",SUM(บันทึกข้อมูล!Q381:T381))</f>
        <v/>
      </c>
      <c r="E381" s="63" t="str">
        <f>IF(SUM(บันทึกข้อมูล!E381:T381)=0,"",SUM(บันทึกข้อมูล!E381:T381))</f>
        <v/>
      </c>
      <c r="F381" s="64" t="str">
        <f>IF(SUM(บันทึกข้อมูล!U381:Z381)=0,"",SUM(บันทึกข้อมูล!U381:Z381))</f>
        <v/>
      </c>
      <c r="G381" s="64" t="str">
        <f>IF(SUM(บันทึกข้อมูล!AA381:AB381)=0,"",SUM(บันทึกข้อมูล!AA381:AB381))</f>
        <v/>
      </c>
      <c r="H381" s="64" t="str">
        <f>IF(SUM(บันทึกข้อมูล!AC381:AD381)=0,"",SUM(บันทึกข้อมูล!AC381:AD381))</f>
        <v/>
      </c>
      <c r="I381" s="64" t="str">
        <f>IF(SUM(บันทึกข้อมูล!AE381:AF381)=0,"",SUM(บันทึกข้อมูล!AE381:AF381))</f>
        <v/>
      </c>
      <c r="J381" s="64" t="str">
        <f>IF(SUM(บันทึกข้อมูล!AG381:AG381)=0,"",SUM(บันทึกข้อมูล!AG381:AG381))</f>
        <v/>
      </c>
      <c r="K381" s="64" t="str">
        <f>IF(SUM(บันทึกข้อมูล!AH381:AN381)=0,"",SUM(บันทึกข้อมูล!AH381:AN381))</f>
        <v/>
      </c>
      <c r="L381" s="64" t="str">
        <f>IF(SUM(บันทึกข้อมูล!U381:AN381)=0,"",SUM(บันทึกข้อมูล!U381:AN381))</f>
        <v/>
      </c>
      <c r="M381" s="61" t="str">
        <f>IF(SUM(บันทึกข้อมูล!AO381:AS381)=0,"",SUM(บันทึกข้อมูล!AO381:AS381))</f>
        <v/>
      </c>
      <c r="N381" s="95" t="str">
        <f t="shared" si="12"/>
        <v/>
      </c>
      <c r="O381" s="96" t="str">
        <f t="shared" si="11"/>
        <v/>
      </c>
    </row>
    <row r="382" spans="1:15" ht="18">
      <c r="A382" s="63" t="str">
        <f>IF(SUM(บันทึกข้อมูล!E382:H382)=0,"",SUM(บันทึกข้อมูล!E382:H382))</f>
        <v/>
      </c>
      <c r="B382" s="63" t="str">
        <f>IF(SUM(บันทึกข้อมูล!I382:L382)=0,"",SUM(บันทึกข้อมูล!I382:L382))</f>
        <v/>
      </c>
      <c r="C382" s="63" t="str">
        <f>IF(SUM(บันทึกข้อมูล!M382:P382)=0,"",SUM(บันทึกข้อมูล!M382:P382))</f>
        <v/>
      </c>
      <c r="D382" s="63" t="str">
        <f>IF(SUM(บันทึกข้อมูล!Q382:T382)=0,"",SUM(บันทึกข้อมูล!Q382:T382))</f>
        <v/>
      </c>
      <c r="E382" s="63" t="str">
        <f>IF(SUM(บันทึกข้อมูล!E382:T382)=0,"",SUM(บันทึกข้อมูล!E382:T382))</f>
        <v/>
      </c>
      <c r="F382" s="64" t="str">
        <f>IF(SUM(บันทึกข้อมูล!U382:Z382)=0,"",SUM(บันทึกข้อมูล!U382:Z382))</f>
        <v/>
      </c>
      <c r="G382" s="64" t="str">
        <f>IF(SUM(บันทึกข้อมูล!AA382:AB382)=0,"",SUM(บันทึกข้อมูล!AA382:AB382))</f>
        <v/>
      </c>
      <c r="H382" s="64" t="str">
        <f>IF(SUM(บันทึกข้อมูล!AC382:AD382)=0,"",SUM(บันทึกข้อมูล!AC382:AD382))</f>
        <v/>
      </c>
      <c r="I382" s="64" t="str">
        <f>IF(SUM(บันทึกข้อมูล!AE382:AF382)=0,"",SUM(บันทึกข้อมูล!AE382:AF382))</f>
        <v/>
      </c>
      <c r="J382" s="64" t="str">
        <f>IF(SUM(บันทึกข้อมูล!AG382:AG382)=0,"",SUM(บันทึกข้อมูล!AG382:AG382))</f>
        <v/>
      </c>
      <c r="K382" s="64" t="str">
        <f>IF(SUM(บันทึกข้อมูล!AH382:AN382)=0,"",SUM(บันทึกข้อมูล!AH382:AN382))</f>
        <v/>
      </c>
      <c r="L382" s="64" t="str">
        <f>IF(SUM(บันทึกข้อมูล!U382:AN382)=0,"",SUM(บันทึกข้อมูล!U382:AN382))</f>
        <v/>
      </c>
      <c r="M382" s="61" t="str">
        <f>IF(SUM(บันทึกข้อมูล!AO382:AS382)=0,"",SUM(บันทึกข้อมูล!AO382:AS382))</f>
        <v/>
      </c>
      <c r="N382" s="95" t="str">
        <f t="shared" si="12"/>
        <v/>
      </c>
      <c r="O382" s="96" t="str">
        <f t="shared" si="11"/>
        <v/>
      </c>
    </row>
    <row r="383" spans="1:15" ht="18">
      <c r="A383" s="63" t="str">
        <f>IF(SUM(บันทึกข้อมูล!E383:H383)=0,"",SUM(บันทึกข้อมูล!E383:H383))</f>
        <v/>
      </c>
      <c r="B383" s="63" t="str">
        <f>IF(SUM(บันทึกข้อมูล!I383:L383)=0,"",SUM(บันทึกข้อมูล!I383:L383))</f>
        <v/>
      </c>
      <c r="C383" s="63" t="str">
        <f>IF(SUM(บันทึกข้อมูล!M383:P383)=0,"",SUM(บันทึกข้อมูล!M383:P383))</f>
        <v/>
      </c>
      <c r="D383" s="63" t="str">
        <f>IF(SUM(บันทึกข้อมูล!Q383:T383)=0,"",SUM(บันทึกข้อมูล!Q383:T383))</f>
        <v/>
      </c>
      <c r="E383" s="63" t="str">
        <f>IF(SUM(บันทึกข้อมูล!E383:T383)=0,"",SUM(บันทึกข้อมูล!E383:T383))</f>
        <v/>
      </c>
      <c r="F383" s="64" t="str">
        <f>IF(SUM(บันทึกข้อมูล!U383:Z383)=0,"",SUM(บันทึกข้อมูล!U383:Z383))</f>
        <v/>
      </c>
      <c r="G383" s="64" t="str">
        <f>IF(SUM(บันทึกข้อมูล!AA383:AB383)=0,"",SUM(บันทึกข้อมูล!AA383:AB383))</f>
        <v/>
      </c>
      <c r="H383" s="64" t="str">
        <f>IF(SUM(บันทึกข้อมูล!AC383:AD383)=0,"",SUM(บันทึกข้อมูล!AC383:AD383))</f>
        <v/>
      </c>
      <c r="I383" s="64" t="str">
        <f>IF(SUM(บันทึกข้อมูล!AE383:AF383)=0,"",SUM(บันทึกข้อมูล!AE383:AF383))</f>
        <v/>
      </c>
      <c r="J383" s="64" t="str">
        <f>IF(SUM(บันทึกข้อมูล!AG383:AG383)=0,"",SUM(บันทึกข้อมูล!AG383:AG383))</f>
        <v/>
      </c>
      <c r="K383" s="64" t="str">
        <f>IF(SUM(บันทึกข้อมูล!AH383:AN383)=0,"",SUM(บันทึกข้อมูล!AH383:AN383))</f>
        <v/>
      </c>
      <c r="L383" s="64" t="str">
        <f>IF(SUM(บันทึกข้อมูล!U383:AN383)=0,"",SUM(บันทึกข้อมูล!U383:AN383))</f>
        <v/>
      </c>
      <c r="M383" s="61" t="str">
        <f>IF(SUM(บันทึกข้อมูล!AO383:AS383)=0,"",SUM(บันทึกข้อมูล!AO383:AS383))</f>
        <v/>
      </c>
      <c r="N383" s="95" t="str">
        <f t="shared" si="12"/>
        <v/>
      </c>
      <c r="O383" s="96" t="str">
        <f t="shared" si="11"/>
        <v/>
      </c>
    </row>
    <row r="384" spans="1:15" ht="18">
      <c r="A384" s="63" t="str">
        <f>IF(SUM(บันทึกข้อมูล!E384:H384)=0,"",SUM(บันทึกข้อมูล!E384:H384))</f>
        <v/>
      </c>
      <c r="B384" s="63" t="str">
        <f>IF(SUM(บันทึกข้อมูล!I384:L384)=0,"",SUM(บันทึกข้อมูล!I384:L384))</f>
        <v/>
      </c>
      <c r="C384" s="63" t="str">
        <f>IF(SUM(บันทึกข้อมูล!M384:P384)=0,"",SUM(บันทึกข้อมูล!M384:P384))</f>
        <v/>
      </c>
      <c r="D384" s="63" t="str">
        <f>IF(SUM(บันทึกข้อมูล!Q384:T384)=0,"",SUM(บันทึกข้อมูล!Q384:T384))</f>
        <v/>
      </c>
      <c r="E384" s="63" t="str">
        <f>IF(SUM(บันทึกข้อมูล!E384:T384)=0,"",SUM(บันทึกข้อมูล!E384:T384))</f>
        <v/>
      </c>
      <c r="F384" s="64" t="str">
        <f>IF(SUM(บันทึกข้อมูล!U384:Z384)=0,"",SUM(บันทึกข้อมูล!U384:Z384))</f>
        <v/>
      </c>
      <c r="G384" s="64" t="str">
        <f>IF(SUM(บันทึกข้อมูล!AA384:AB384)=0,"",SUM(บันทึกข้อมูล!AA384:AB384))</f>
        <v/>
      </c>
      <c r="H384" s="64" t="str">
        <f>IF(SUM(บันทึกข้อมูล!AC384:AD384)=0,"",SUM(บันทึกข้อมูล!AC384:AD384))</f>
        <v/>
      </c>
      <c r="I384" s="64" t="str">
        <f>IF(SUM(บันทึกข้อมูล!AE384:AF384)=0,"",SUM(บันทึกข้อมูล!AE384:AF384))</f>
        <v/>
      </c>
      <c r="J384" s="64" t="str">
        <f>IF(SUM(บันทึกข้อมูล!AG384:AG384)=0,"",SUM(บันทึกข้อมูล!AG384:AG384))</f>
        <v/>
      </c>
      <c r="K384" s="64" t="str">
        <f>IF(SUM(บันทึกข้อมูล!AH384:AN384)=0,"",SUM(บันทึกข้อมูล!AH384:AN384))</f>
        <v/>
      </c>
      <c r="L384" s="64" t="str">
        <f>IF(SUM(บันทึกข้อมูล!U384:AN384)=0,"",SUM(บันทึกข้อมูล!U384:AN384))</f>
        <v/>
      </c>
      <c r="M384" s="61" t="str">
        <f>IF(SUM(บันทึกข้อมูล!AO384:AS384)=0,"",SUM(บันทึกข้อมูล!AO384:AS384))</f>
        <v/>
      </c>
      <c r="N384" s="95" t="str">
        <f t="shared" si="12"/>
        <v/>
      </c>
      <c r="O384" s="96" t="str">
        <f t="shared" si="11"/>
        <v/>
      </c>
    </row>
    <row r="385" spans="1:15" ht="18">
      <c r="A385" s="63" t="str">
        <f>IF(SUM(บันทึกข้อมูล!E385:H385)=0,"",SUM(บันทึกข้อมูล!E385:H385))</f>
        <v/>
      </c>
      <c r="B385" s="63" t="str">
        <f>IF(SUM(บันทึกข้อมูล!I385:L385)=0,"",SUM(บันทึกข้อมูล!I385:L385))</f>
        <v/>
      </c>
      <c r="C385" s="63" t="str">
        <f>IF(SUM(บันทึกข้อมูล!M385:P385)=0,"",SUM(บันทึกข้อมูล!M385:P385))</f>
        <v/>
      </c>
      <c r="D385" s="63" t="str">
        <f>IF(SUM(บันทึกข้อมูล!Q385:T385)=0,"",SUM(บันทึกข้อมูล!Q385:T385))</f>
        <v/>
      </c>
      <c r="E385" s="63" t="str">
        <f>IF(SUM(บันทึกข้อมูล!E385:T385)=0,"",SUM(บันทึกข้อมูล!E385:T385))</f>
        <v/>
      </c>
      <c r="F385" s="64" t="str">
        <f>IF(SUM(บันทึกข้อมูล!U385:Z385)=0,"",SUM(บันทึกข้อมูล!U385:Z385))</f>
        <v/>
      </c>
      <c r="G385" s="64" t="str">
        <f>IF(SUM(บันทึกข้อมูล!AA385:AB385)=0,"",SUM(บันทึกข้อมูล!AA385:AB385))</f>
        <v/>
      </c>
      <c r="H385" s="64" t="str">
        <f>IF(SUM(บันทึกข้อมูล!AC385:AD385)=0,"",SUM(บันทึกข้อมูล!AC385:AD385))</f>
        <v/>
      </c>
      <c r="I385" s="64" t="str">
        <f>IF(SUM(บันทึกข้อมูล!AE385:AF385)=0,"",SUM(บันทึกข้อมูล!AE385:AF385))</f>
        <v/>
      </c>
      <c r="J385" s="64" t="str">
        <f>IF(SUM(บันทึกข้อมูล!AG385:AG385)=0,"",SUM(บันทึกข้อมูล!AG385:AG385))</f>
        <v/>
      </c>
      <c r="K385" s="64" t="str">
        <f>IF(SUM(บันทึกข้อมูล!AH385:AN385)=0,"",SUM(บันทึกข้อมูล!AH385:AN385))</f>
        <v/>
      </c>
      <c r="L385" s="64" t="str">
        <f>IF(SUM(บันทึกข้อมูล!U385:AN385)=0,"",SUM(บันทึกข้อมูล!U385:AN385))</f>
        <v/>
      </c>
      <c r="M385" s="61" t="str">
        <f>IF(SUM(บันทึกข้อมูล!AO385:AS385)=0,"",SUM(บันทึกข้อมูล!AO385:AS385))</f>
        <v/>
      </c>
      <c r="N385" s="95" t="str">
        <f t="shared" si="12"/>
        <v/>
      </c>
      <c r="O385" s="96" t="str">
        <f t="shared" si="11"/>
        <v/>
      </c>
    </row>
    <row r="386" spans="1:15" ht="18">
      <c r="A386" s="63" t="str">
        <f>IF(SUM(บันทึกข้อมูล!E386:H386)=0,"",SUM(บันทึกข้อมูล!E386:H386))</f>
        <v/>
      </c>
      <c r="B386" s="63" t="str">
        <f>IF(SUM(บันทึกข้อมูล!I386:L386)=0,"",SUM(บันทึกข้อมูล!I386:L386))</f>
        <v/>
      </c>
      <c r="C386" s="63" t="str">
        <f>IF(SUM(บันทึกข้อมูล!M386:P386)=0,"",SUM(บันทึกข้อมูล!M386:P386))</f>
        <v/>
      </c>
      <c r="D386" s="63" t="str">
        <f>IF(SUM(บันทึกข้อมูล!Q386:T386)=0,"",SUM(บันทึกข้อมูล!Q386:T386))</f>
        <v/>
      </c>
      <c r="E386" s="63" t="str">
        <f>IF(SUM(บันทึกข้อมูล!E386:T386)=0,"",SUM(บันทึกข้อมูล!E386:T386))</f>
        <v/>
      </c>
      <c r="F386" s="64" t="str">
        <f>IF(SUM(บันทึกข้อมูล!U386:Z386)=0,"",SUM(บันทึกข้อมูล!U386:Z386))</f>
        <v/>
      </c>
      <c r="G386" s="64" t="str">
        <f>IF(SUM(บันทึกข้อมูล!AA386:AB386)=0,"",SUM(บันทึกข้อมูล!AA386:AB386))</f>
        <v/>
      </c>
      <c r="H386" s="64" t="str">
        <f>IF(SUM(บันทึกข้อมูล!AC386:AD386)=0,"",SUM(บันทึกข้อมูล!AC386:AD386))</f>
        <v/>
      </c>
      <c r="I386" s="64" t="str">
        <f>IF(SUM(บันทึกข้อมูล!AE386:AF386)=0,"",SUM(บันทึกข้อมูล!AE386:AF386))</f>
        <v/>
      </c>
      <c r="J386" s="64" t="str">
        <f>IF(SUM(บันทึกข้อมูล!AG386:AG386)=0,"",SUM(บันทึกข้อมูล!AG386:AG386))</f>
        <v/>
      </c>
      <c r="K386" s="64" t="str">
        <f>IF(SUM(บันทึกข้อมูล!AH386:AN386)=0,"",SUM(บันทึกข้อมูล!AH386:AN386))</f>
        <v/>
      </c>
      <c r="L386" s="64" t="str">
        <f>IF(SUM(บันทึกข้อมูล!U386:AN386)=0,"",SUM(บันทึกข้อมูล!U386:AN386))</f>
        <v/>
      </c>
      <c r="M386" s="61" t="str">
        <f>IF(SUM(บันทึกข้อมูล!AO386:AS386)=0,"",SUM(บันทึกข้อมูล!AO386:AS386))</f>
        <v/>
      </c>
      <c r="N386" s="95" t="str">
        <f t="shared" si="12"/>
        <v/>
      </c>
      <c r="O386" s="96" t="str">
        <f t="shared" si="11"/>
        <v/>
      </c>
    </row>
    <row r="387" spans="1:15" ht="18">
      <c r="A387" s="63" t="str">
        <f>IF(SUM(บันทึกข้อมูล!E387:H387)=0,"",SUM(บันทึกข้อมูล!E387:H387))</f>
        <v/>
      </c>
      <c r="B387" s="63" t="str">
        <f>IF(SUM(บันทึกข้อมูล!I387:L387)=0,"",SUM(บันทึกข้อมูล!I387:L387))</f>
        <v/>
      </c>
      <c r="C387" s="63" t="str">
        <f>IF(SUM(บันทึกข้อมูล!M387:P387)=0,"",SUM(บันทึกข้อมูล!M387:P387))</f>
        <v/>
      </c>
      <c r="D387" s="63" t="str">
        <f>IF(SUM(บันทึกข้อมูล!Q387:T387)=0,"",SUM(บันทึกข้อมูล!Q387:T387))</f>
        <v/>
      </c>
      <c r="E387" s="63" t="str">
        <f>IF(SUM(บันทึกข้อมูล!E387:T387)=0,"",SUM(บันทึกข้อมูล!E387:T387))</f>
        <v/>
      </c>
      <c r="F387" s="64" t="str">
        <f>IF(SUM(บันทึกข้อมูล!U387:Z387)=0,"",SUM(บันทึกข้อมูล!U387:Z387))</f>
        <v/>
      </c>
      <c r="G387" s="64" t="str">
        <f>IF(SUM(บันทึกข้อมูล!AA387:AB387)=0,"",SUM(บันทึกข้อมูล!AA387:AB387))</f>
        <v/>
      </c>
      <c r="H387" s="64" t="str">
        <f>IF(SUM(บันทึกข้อมูล!AC387:AD387)=0,"",SUM(บันทึกข้อมูล!AC387:AD387))</f>
        <v/>
      </c>
      <c r="I387" s="64" t="str">
        <f>IF(SUM(บันทึกข้อมูล!AE387:AF387)=0,"",SUM(บันทึกข้อมูล!AE387:AF387))</f>
        <v/>
      </c>
      <c r="J387" s="64" t="str">
        <f>IF(SUM(บันทึกข้อมูล!AG387:AG387)=0,"",SUM(บันทึกข้อมูล!AG387:AG387))</f>
        <v/>
      </c>
      <c r="K387" s="64" t="str">
        <f>IF(SUM(บันทึกข้อมูล!AH387:AN387)=0,"",SUM(บันทึกข้อมูล!AH387:AN387))</f>
        <v/>
      </c>
      <c r="L387" s="64" t="str">
        <f>IF(SUM(บันทึกข้อมูล!U387:AN387)=0,"",SUM(บันทึกข้อมูล!U387:AN387))</f>
        <v/>
      </c>
      <c r="M387" s="61" t="str">
        <f>IF(SUM(บันทึกข้อมูล!AO387:AS387)=0,"",SUM(บันทึกข้อมูล!AO387:AS387))</f>
        <v/>
      </c>
      <c r="N387" s="95" t="str">
        <f t="shared" si="12"/>
        <v/>
      </c>
      <c r="O387" s="96" t="str">
        <f t="shared" ref="O387:O450" si="13">IF(L387="","",IF(L387&gt;=77,"1",""))</f>
        <v/>
      </c>
    </row>
    <row r="388" spans="1:15" ht="18">
      <c r="A388" s="63" t="str">
        <f>IF(SUM(บันทึกข้อมูล!E388:H388)=0,"",SUM(บันทึกข้อมูล!E388:H388))</f>
        <v/>
      </c>
      <c r="B388" s="63" t="str">
        <f>IF(SUM(บันทึกข้อมูล!I388:L388)=0,"",SUM(บันทึกข้อมูล!I388:L388))</f>
        <v/>
      </c>
      <c r="C388" s="63" t="str">
        <f>IF(SUM(บันทึกข้อมูล!M388:P388)=0,"",SUM(บันทึกข้อมูล!M388:P388))</f>
        <v/>
      </c>
      <c r="D388" s="63" t="str">
        <f>IF(SUM(บันทึกข้อมูล!Q388:T388)=0,"",SUM(บันทึกข้อมูล!Q388:T388))</f>
        <v/>
      </c>
      <c r="E388" s="63" t="str">
        <f>IF(SUM(บันทึกข้อมูล!E388:T388)=0,"",SUM(บันทึกข้อมูล!E388:T388))</f>
        <v/>
      </c>
      <c r="F388" s="64" t="str">
        <f>IF(SUM(บันทึกข้อมูล!U388:Z388)=0,"",SUM(บันทึกข้อมูล!U388:Z388))</f>
        <v/>
      </c>
      <c r="G388" s="64" t="str">
        <f>IF(SUM(บันทึกข้อมูล!AA388:AB388)=0,"",SUM(บันทึกข้อมูล!AA388:AB388))</f>
        <v/>
      </c>
      <c r="H388" s="64" t="str">
        <f>IF(SUM(บันทึกข้อมูล!AC388:AD388)=0,"",SUM(บันทึกข้อมูล!AC388:AD388))</f>
        <v/>
      </c>
      <c r="I388" s="64" t="str">
        <f>IF(SUM(บันทึกข้อมูล!AE388:AF388)=0,"",SUM(บันทึกข้อมูล!AE388:AF388))</f>
        <v/>
      </c>
      <c r="J388" s="64" t="str">
        <f>IF(SUM(บันทึกข้อมูล!AG388:AG388)=0,"",SUM(บันทึกข้อมูล!AG388:AG388))</f>
        <v/>
      </c>
      <c r="K388" s="64" t="str">
        <f>IF(SUM(บันทึกข้อมูล!AH388:AN388)=0,"",SUM(บันทึกข้อมูล!AH388:AN388))</f>
        <v/>
      </c>
      <c r="L388" s="64" t="str">
        <f>IF(SUM(บันทึกข้อมูล!U388:AN388)=0,"",SUM(บันทึกข้อมูล!U388:AN388))</f>
        <v/>
      </c>
      <c r="M388" s="61" t="str">
        <f>IF(SUM(บันทึกข้อมูล!AO388:AS388)=0,"",SUM(บันทึกข้อมูล!AO388:AS388))</f>
        <v/>
      </c>
      <c r="N388" s="95" t="str">
        <f t="shared" si="12"/>
        <v/>
      </c>
      <c r="O388" s="96" t="str">
        <f t="shared" si="13"/>
        <v/>
      </c>
    </row>
    <row r="389" spans="1:15" ht="18">
      <c r="A389" s="63" t="str">
        <f>IF(SUM(บันทึกข้อมูล!E389:H389)=0,"",SUM(บันทึกข้อมูล!E389:H389))</f>
        <v/>
      </c>
      <c r="B389" s="63" t="str">
        <f>IF(SUM(บันทึกข้อมูล!I389:L389)=0,"",SUM(บันทึกข้อมูล!I389:L389))</f>
        <v/>
      </c>
      <c r="C389" s="63" t="str">
        <f>IF(SUM(บันทึกข้อมูล!M389:P389)=0,"",SUM(บันทึกข้อมูล!M389:P389))</f>
        <v/>
      </c>
      <c r="D389" s="63" t="str">
        <f>IF(SUM(บันทึกข้อมูล!Q389:T389)=0,"",SUM(บันทึกข้อมูล!Q389:T389))</f>
        <v/>
      </c>
      <c r="E389" s="63" t="str">
        <f>IF(SUM(บันทึกข้อมูล!E389:T389)=0,"",SUM(บันทึกข้อมูล!E389:T389))</f>
        <v/>
      </c>
      <c r="F389" s="64" t="str">
        <f>IF(SUM(บันทึกข้อมูล!U389:Z389)=0,"",SUM(บันทึกข้อมูล!U389:Z389))</f>
        <v/>
      </c>
      <c r="G389" s="64" t="str">
        <f>IF(SUM(บันทึกข้อมูล!AA389:AB389)=0,"",SUM(บันทึกข้อมูล!AA389:AB389))</f>
        <v/>
      </c>
      <c r="H389" s="64" t="str">
        <f>IF(SUM(บันทึกข้อมูล!AC389:AD389)=0,"",SUM(บันทึกข้อมูล!AC389:AD389))</f>
        <v/>
      </c>
      <c r="I389" s="64" t="str">
        <f>IF(SUM(บันทึกข้อมูล!AE389:AF389)=0,"",SUM(บันทึกข้อมูล!AE389:AF389))</f>
        <v/>
      </c>
      <c r="J389" s="64" t="str">
        <f>IF(SUM(บันทึกข้อมูล!AG389:AG389)=0,"",SUM(บันทึกข้อมูล!AG389:AG389))</f>
        <v/>
      </c>
      <c r="K389" s="64" t="str">
        <f>IF(SUM(บันทึกข้อมูล!AH389:AN389)=0,"",SUM(บันทึกข้อมูล!AH389:AN389))</f>
        <v/>
      </c>
      <c r="L389" s="64" t="str">
        <f>IF(SUM(บันทึกข้อมูล!U389:AN389)=0,"",SUM(บันทึกข้อมูล!U389:AN389))</f>
        <v/>
      </c>
      <c r="M389" s="61" t="str">
        <f>IF(SUM(บันทึกข้อมูล!AO389:AS389)=0,"",SUM(บันทึกข้อมูล!AO389:AS389))</f>
        <v/>
      </c>
      <c r="N389" s="95" t="str">
        <f t="shared" si="12"/>
        <v/>
      </c>
      <c r="O389" s="96" t="str">
        <f t="shared" si="13"/>
        <v/>
      </c>
    </row>
    <row r="390" spans="1:15" ht="18">
      <c r="A390" s="63" t="str">
        <f>IF(SUM(บันทึกข้อมูล!E390:H390)=0,"",SUM(บันทึกข้อมูล!E390:H390))</f>
        <v/>
      </c>
      <c r="B390" s="63" t="str">
        <f>IF(SUM(บันทึกข้อมูล!I390:L390)=0,"",SUM(บันทึกข้อมูล!I390:L390))</f>
        <v/>
      </c>
      <c r="C390" s="63" t="str">
        <f>IF(SUM(บันทึกข้อมูล!M390:P390)=0,"",SUM(บันทึกข้อมูล!M390:P390))</f>
        <v/>
      </c>
      <c r="D390" s="63" t="str">
        <f>IF(SUM(บันทึกข้อมูล!Q390:T390)=0,"",SUM(บันทึกข้อมูล!Q390:T390))</f>
        <v/>
      </c>
      <c r="E390" s="63" t="str">
        <f>IF(SUM(บันทึกข้อมูล!E390:T390)=0,"",SUM(บันทึกข้อมูล!E390:T390))</f>
        <v/>
      </c>
      <c r="F390" s="64" t="str">
        <f>IF(SUM(บันทึกข้อมูล!U390:Z390)=0,"",SUM(บันทึกข้อมูล!U390:Z390))</f>
        <v/>
      </c>
      <c r="G390" s="64" t="str">
        <f>IF(SUM(บันทึกข้อมูล!AA390:AB390)=0,"",SUM(บันทึกข้อมูล!AA390:AB390))</f>
        <v/>
      </c>
      <c r="H390" s="64" t="str">
        <f>IF(SUM(บันทึกข้อมูล!AC390:AD390)=0,"",SUM(บันทึกข้อมูล!AC390:AD390))</f>
        <v/>
      </c>
      <c r="I390" s="64" t="str">
        <f>IF(SUM(บันทึกข้อมูล!AE390:AF390)=0,"",SUM(บันทึกข้อมูล!AE390:AF390))</f>
        <v/>
      </c>
      <c r="J390" s="64" t="str">
        <f>IF(SUM(บันทึกข้อมูล!AG390:AG390)=0,"",SUM(บันทึกข้อมูล!AG390:AG390))</f>
        <v/>
      </c>
      <c r="K390" s="64" t="str">
        <f>IF(SUM(บันทึกข้อมูล!AH390:AN390)=0,"",SUM(บันทึกข้อมูล!AH390:AN390))</f>
        <v/>
      </c>
      <c r="L390" s="64" t="str">
        <f>IF(SUM(บันทึกข้อมูล!U390:AN390)=0,"",SUM(บันทึกข้อมูล!U390:AN390))</f>
        <v/>
      </c>
      <c r="M390" s="61" t="str">
        <f>IF(SUM(บันทึกข้อมูล!AO390:AS390)=0,"",SUM(บันทึกข้อมูล!AO390:AS390))</f>
        <v/>
      </c>
      <c r="N390" s="95" t="str">
        <f t="shared" si="12"/>
        <v/>
      </c>
      <c r="O390" s="96" t="str">
        <f t="shared" si="13"/>
        <v/>
      </c>
    </row>
    <row r="391" spans="1:15" ht="18">
      <c r="A391" s="63" t="str">
        <f>IF(SUM(บันทึกข้อมูล!E391:H391)=0,"",SUM(บันทึกข้อมูล!E391:H391))</f>
        <v/>
      </c>
      <c r="B391" s="63" t="str">
        <f>IF(SUM(บันทึกข้อมูล!I391:L391)=0,"",SUM(บันทึกข้อมูล!I391:L391))</f>
        <v/>
      </c>
      <c r="C391" s="63" t="str">
        <f>IF(SUM(บันทึกข้อมูล!M391:P391)=0,"",SUM(บันทึกข้อมูล!M391:P391))</f>
        <v/>
      </c>
      <c r="D391" s="63" t="str">
        <f>IF(SUM(บันทึกข้อมูล!Q391:T391)=0,"",SUM(บันทึกข้อมูล!Q391:T391))</f>
        <v/>
      </c>
      <c r="E391" s="63" t="str">
        <f>IF(SUM(บันทึกข้อมูล!E391:T391)=0,"",SUM(บันทึกข้อมูล!E391:T391))</f>
        <v/>
      </c>
      <c r="F391" s="64" t="str">
        <f>IF(SUM(บันทึกข้อมูล!U391:Z391)=0,"",SUM(บันทึกข้อมูล!U391:Z391))</f>
        <v/>
      </c>
      <c r="G391" s="64" t="str">
        <f>IF(SUM(บันทึกข้อมูล!AA391:AB391)=0,"",SUM(บันทึกข้อมูล!AA391:AB391))</f>
        <v/>
      </c>
      <c r="H391" s="64" t="str">
        <f>IF(SUM(บันทึกข้อมูล!AC391:AD391)=0,"",SUM(บันทึกข้อมูล!AC391:AD391))</f>
        <v/>
      </c>
      <c r="I391" s="64" t="str">
        <f>IF(SUM(บันทึกข้อมูล!AE391:AF391)=0,"",SUM(บันทึกข้อมูล!AE391:AF391))</f>
        <v/>
      </c>
      <c r="J391" s="64" t="str">
        <f>IF(SUM(บันทึกข้อมูล!AG391:AG391)=0,"",SUM(บันทึกข้อมูล!AG391:AG391))</f>
        <v/>
      </c>
      <c r="K391" s="64" t="str">
        <f>IF(SUM(บันทึกข้อมูล!AH391:AN391)=0,"",SUM(บันทึกข้อมูล!AH391:AN391))</f>
        <v/>
      </c>
      <c r="L391" s="64" t="str">
        <f>IF(SUM(บันทึกข้อมูล!U391:AN391)=0,"",SUM(บันทึกข้อมูล!U391:AN391))</f>
        <v/>
      </c>
      <c r="M391" s="61" t="str">
        <f>IF(SUM(บันทึกข้อมูล!AO391:AS391)=0,"",SUM(บันทึกข้อมูล!AO391:AS391))</f>
        <v/>
      </c>
      <c r="N391" s="95" t="str">
        <f t="shared" si="12"/>
        <v/>
      </c>
      <c r="O391" s="96" t="str">
        <f t="shared" si="13"/>
        <v/>
      </c>
    </row>
    <row r="392" spans="1:15" ht="18">
      <c r="A392" s="63" t="str">
        <f>IF(SUM(บันทึกข้อมูล!E392:H392)=0,"",SUM(บันทึกข้อมูล!E392:H392))</f>
        <v/>
      </c>
      <c r="B392" s="63" t="str">
        <f>IF(SUM(บันทึกข้อมูล!I392:L392)=0,"",SUM(บันทึกข้อมูล!I392:L392))</f>
        <v/>
      </c>
      <c r="C392" s="63" t="str">
        <f>IF(SUM(บันทึกข้อมูล!M392:P392)=0,"",SUM(บันทึกข้อมูล!M392:P392))</f>
        <v/>
      </c>
      <c r="D392" s="63" t="str">
        <f>IF(SUM(บันทึกข้อมูล!Q392:T392)=0,"",SUM(บันทึกข้อมูล!Q392:T392))</f>
        <v/>
      </c>
      <c r="E392" s="63" t="str">
        <f>IF(SUM(บันทึกข้อมูล!E392:T392)=0,"",SUM(บันทึกข้อมูล!E392:T392))</f>
        <v/>
      </c>
      <c r="F392" s="64" t="str">
        <f>IF(SUM(บันทึกข้อมูล!U392:Z392)=0,"",SUM(บันทึกข้อมูล!U392:Z392))</f>
        <v/>
      </c>
      <c r="G392" s="64" t="str">
        <f>IF(SUM(บันทึกข้อมูล!AA392:AB392)=0,"",SUM(บันทึกข้อมูล!AA392:AB392))</f>
        <v/>
      </c>
      <c r="H392" s="64" t="str">
        <f>IF(SUM(บันทึกข้อมูล!AC392:AD392)=0,"",SUM(บันทึกข้อมูล!AC392:AD392))</f>
        <v/>
      </c>
      <c r="I392" s="64" t="str">
        <f>IF(SUM(บันทึกข้อมูล!AE392:AF392)=0,"",SUM(บันทึกข้อมูล!AE392:AF392))</f>
        <v/>
      </c>
      <c r="J392" s="64" t="str">
        <f>IF(SUM(บันทึกข้อมูล!AG392:AG392)=0,"",SUM(บันทึกข้อมูล!AG392:AG392))</f>
        <v/>
      </c>
      <c r="K392" s="64" t="str">
        <f>IF(SUM(บันทึกข้อมูล!AH392:AN392)=0,"",SUM(บันทึกข้อมูล!AH392:AN392))</f>
        <v/>
      </c>
      <c r="L392" s="64" t="str">
        <f>IF(SUM(บันทึกข้อมูล!U392:AN392)=0,"",SUM(บันทึกข้อมูล!U392:AN392))</f>
        <v/>
      </c>
      <c r="M392" s="61" t="str">
        <f>IF(SUM(บันทึกข้อมูล!AO392:AS392)=0,"",SUM(บันทึกข้อมูล!AO392:AS392))</f>
        <v/>
      </c>
      <c r="N392" s="95" t="str">
        <f t="shared" si="12"/>
        <v/>
      </c>
      <c r="O392" s="96" t="str">
        <f t="shared" si="13"/>
        <v/>
      </c>
    </row>
    <row r="393" spans="1:15" ht="18">
      <c r="A393" s="63" t="str">
        <f>IF(SUM(บันทึกข้อมูล!E393:H393)=0,"",SUM(บันทึกข้อมูล!E393:H393))</f>
        <v/>
      </c>
      <c r="B393" s="63" t="str">
        <f>IF(SUM(บันทึกข้อมูล!I393:L393)=0,"",SUM(บันทึกข้อมูล!I393:L393))</f>
        <v/>
      </c>
      <c r="C393" s="63" t="str">
        <f>IF(SUM(บันทึกข้อมูล!M393:P393)=0,"",SUM(บันทึกข้อมูล!M393:P393))</f>
        <v/>
      </c>
      <c r="D393" s="63" t="str">
        <f>IF(SUM(บันทึกข้อมูล!Q393:T393)=0,"",SUM(บันทึกข้อมูล!Q393:T393))</f>
        <v/>
      </c>
      <c r="E393" s="63" t="str">
        <f>IF(SUM(บันทึกข้อมูล!E393:T393)=0,"",SUM(บันทึกข้อมูล!E393:T393))</f>
        <v/>
      </c>
      <c r="F393" s="64" t="str">
        <f>IF(SUM(บันทึกข้อมูล!U393:Z393)=0,"",SUM(บันทึกข้อมูล!U393:Z393))</f>
        <v/>
      </c>
      <c r="G393" s="64" t="str">
        <f>IF(SUM(บันทึกข้อมูล!AA393:AB393)=0,"",SUM(บันทึกข้อมูล!AA393:AB393))</f>
        <v/>
      </c>
      <c r="H393" s="64" t="str">
        <f>IF(SUM(บันทึกข้อมูล!AC393:AD393)=0,"",SUM(บันทึกข้อมูล!AC393:AD393))</f>
        <v/>
      </c>
      <c r="I393" s="64" t="str">
        <f>IF(SUM(บันทึกข้อมูล!AE393:AF393)=0,"",SUM(บันทึกข้อมูล!AE393:AF393))</f>
        <v/>
      </c>
      <c r="J393" s="64" t="str">
        <f>IF(SUM(บันทึกข้อมูล!AG393:AG393)=0,"",SUM(บันทึกข้อมูล!AG393:AG393))</f>
        <v/>
      </c>
      <c r="K393" s="64" t="str">
        <f>IF(SUM(บันทึกข้อมูล!AH393:AN393)=0,"",SUM(บันทึกข้อมูล!AH393:AN393))</f>
        <v/>
      </c>
      <c r="L393" s="64" t="str">
        <f>IF(SUM(บันทึกข้อมูล!U393:AN393)=0,"",SUM(บันทึกข้อมูล!U393:AN393))</f>
        <v/>
      </c>
      <c r="M393" s="61" t="str">
        <f>IF(SUM(บันทึกข้อมูล!AO393:AS393)=0,"",SUM(บันทึกข้อมูล!AO393:AS393))</f>
        <v/>
      </c>
      <c r="N393" s="95" t="str">
        <f t="shared" si="12"/>
        <v/>
      </c>
      <c r="O393" s="96" t="str">
        <f t="shared" si="13"/>
        <v/>
      </c>
    </row>
    <row r="394" spans="1:15" ht="18">
      <c r="A394" s="63" t="str">
        <f>IF(SUM(บันทึกข้อมูล!E394:H394)=0,"",SUM(บันทึกข้อมูล!E394:H394))</f>
        <v/>
      </c>
      <c r="B394" s="63" t="str">
        <f>IF(SUM(บันทึกข้อมูล!I394:L394)=0,"",SUM(บันทึกข้อมูล!I394:L394))</f>
        <v/>
      </c>
      <c r="C394" s="63" t="str">
        <f>IF(SUM(บันทึกข้อมูล!M394:P394)=0,"",SUM(บันทึกข้อมูล!M394:P394))</f>
        <v/>
      </c>
      <c r="D394" s="63" t="str">
        <f>IF(SUM(บันทึกข้อมูล!Q394:T394)=0,"",SUM(บันทึกข้อมูล!Q394:T394))</f>
        <v/>
      </c>
      <c r="E394" s="63" t="str">
        <f>IF(SUM(บันทึกข้อมูล!E394:T394)=0,"",SUM(บันทึกข้อมูล!E394:T394))</f>
        <v/>
      </c>
      <c r="F394" s="64" t="str">
        <f>IF(SUM(บันทึกข้อมูล!U394:Z394)=0,"",SUM(บันทึกข้อมูล!U394:Z394))</f>
        <v/>
      </c>
      <c r="G394" s="64" t="str">
        <f>IF(SUM(บันทึกข้อมูล!AA394:AB394)=0,"",SUM(บันทึกข้อมูล!AA394:AB394))</f>
        <v/>
      </c>
      <c r="H394" s="64" t="str">
        <f>IF(SUM(บันทึกข้อมูล!AC394:AD394)=0,"",SUM(บันทึกข้อมูล!AC394:AD394))</f>
        <v/>
      </c>
      <c r="I394" s="64" t="str">
        <f>IF(SUM(บันทึกข้อมูล!AE394:AF394)=0,"",SUM(บันทึกข้อมูล!AE394:AF394))</f>
        <v/>
      </c>
      <c r="J394" s="64" t="str">
        <f>IF(SUM(บันทึกข้อมูล!AG394:AG394)=0,"",SUM(บันทึกข้อมูล!AG394:AG394))</f>
        <v/>
      </c>
      <c r="K394" s="64" t="str">
        <f>IF(SUM(บันทึกข้อมูล!AH394:AN394)=0,"",SUM(บันทึกข้อมูล!AH394:AN394))</f>
        <v/>
      </c>
      <c r="L394" s="64" t="str">
        <f>IF(SUM(บันทึกข้อมูล!U394:AN394)=0,"",SUM(บันทึกข้อมูล!U394:AN394))</f>
        <v/>
      </c>
      <c r="M394" s="61" t="str">
        <f>IF(SUM(บันทึกข้อมูล!AO394:AS394)=0,"",SUM(บันทึกข้อมูล!AO394:AS394))</f>
        <v/>
      </c>
      <c r="N394" s="95" t="str">
        <f t="shared" si="12"/>
        <v/>
      </c>
      <c r="O394" s="96" t="str">
        <f t="shared" si="13"/>
        <v/>
      </c>
    </row>
    <row r="395" spans="1:15" ht="18">
      <c r="A395" s="63" t="str">
        <f>IF(SUM(บันทึกข้อมูล!E395:H395)=0,"",SUM(บันทึกข้อมูล!E395:H395))</f>
        <v/>
      </c>
      <c r="B395" s="63" t="str">
        <f>IF(SUM(บันทึกข้อมูล!I395:L395)=0,"",SUM(บันทึกข้อมูล!I395:L395))</f>
        <v/>
      </c>
      <c r="C395" s="63" t="str">
        <f>IF(SUM(บันทึกข้อมูล!M395:P395)=0,"",SUM(บันทึกข้อมูล!M395:P395))</f>
        <v/>
      </c>
      <c r="D395" s="63" t="str">
        <f>IF(SUM(บันทึกข้อมูล!Q395:T395)=0,"",SUM(บันทึกข้อมูล!Q395:T395))</f>
        <v/>
      </c>
      <c r="E395" s="63" t="str">
        <f>IF(SUM(บันทึกข้อมูล!E395:T395)=0,"",SUM(บันทึกข้อมูล!E395:T395))</f>
        <v/>
      </c>
      <c r="F395" s="64" t="str">
        <f>IF(SUM(บันทึกข้อมูล!U395:Z395)=0,"",SUM(บันทึกข้อมูล!U395:Z395))</f>
        <v/>
      </c>
      <c r="G395" s="64" t="str">
        <f>IF(SUM(บันทึกข้อมูล!AA395:AB395)=0,"",SUM(บันทึกข้อมูล!AA395:AB395))</f>
        <v/>
      </c>
      <c r="H395" s="64" t="str">
        <f>IF(SUM(บันทึกข้อมูล!AC395:AD395)=0,"",SUM(บันทึกข้อมูล!AC395:AD395))</f>
        <v/>
      </c>
      <c r="I395" s="64" t="str">
        <f>IF(SUM(บันทึกข้อมูล!AE395:AF395)=0,"",SUM(บันทึกข้อมูล!AE395:AF395))</f>
        <v/>
      </c>
      <c r="J395" s="64" t="str">
        <f>IF(SUM(บันทึกข้อมูล!AG395:AG395)=0,"",SUM(บันทึกข้อมูล!AG395:AG395))</f>
        <v/>
      </c>
      <c r="K395" s="64" t="str">
        <f>IF(SUM(บันทึกข้อมูล!AH395:AN395)=0,"",SUM(บันทึกข้อมูล!AH395:AN395))</f>
        <v/>
      </c>
      <c r="L395" s="64" t="str">
        <f>IF(SUM(บันทึกข้อมูล!U395:AN395)=0,"",SUM(บันทึกข้อมูล!U395:AN395))</f>
        <v/>
      </c>
      <c r="M395" s="61" t="str">
        <f>IF(SUM(บันทึกข้อมูล!AO395:AS395)=0,"",SUM(บันทึกข้อมูล!AO395:AS395))</f>
        <v/>
      </c>
      <c r="N395" s="95" t="str">
        <f t="shared" si="12"/>
        <v/>
      </c>
      <c r="O395" s="96" t="str">
        <f t="shared" si="13"/>
        <v/>
      </c>
    </row>
    <row r="396" spans="1:15" ht="18">
      <c r="A396" s="63" t="str">
        <f>IF(SUM(บันทึกข้อมูล!E396:H396)=0,"",SUM(บันทึกข้อมูล!E396:H396))</f>
        <v/>
      </c>
      <c r="B396" s="63" t="str">
        <f>IF(SUM(บันทึกข้อมูล!I396:L396)=0,"",SUM(บันทึกข้อมูล!I396:L396))</f>
        <v/>
      </c>
      <c r="C396" s="63" t="str">
        <f>IF(SUM(บันทึกข้อมูล!M396:P396)=0,"",SUM(บันทึกข้อมูล!M396:P396))</f>
        <v/>
      </c>
      <c r="D396" s="63" t="str">
        <f>IF(SUM(บันทึกข้อมูล!Q396:T396)=0,"",SUM(บันทึกข้อมูล!Q396:T396))</f>
        <v/>
      </c>
      <c r="E396" s="63" t="str">
        <f>IF(SUM(บันทึกข้อมูล!E396:T396)=0,"",SUM(บันทึกข้อมูล!E396:T396))</f>
        <v/>
      </c>
      <c r="F396" s="64" t="str">
        <f>IF(SUM(บันทึกข้อมูล!U396:Z396)=0,"",SUM(บันทึกข้อมูล!U396:Z396))</f>
        <v/>
      </c>
      <c r="G396" s="64" t="str">
        <f>IF(SUM(บันทึกข้อมูล!AA396:AB396)=0,"",SUM(บันทึกข้อมูล!AA396:AB396))</f>
        <v/>
      </c>
      <c r="H396" s="64" t="str">
        <f>IF(SUM(บันทึกข้อมูล!AC396:AD396)=0,"",SUM(บันทึกข้อมูล!AC396:AD396))</f>
        <v/>
      </c>
      <c r="I396" s="64" t="str">
        <f>IF(SUM(บันทึกข้อมูล!AE396:AF396)=0,"",SUM(บันทึกข้อมูล!AE396:AF396))</f>
        <v/>
      </c>
      <c r="J396" s="64" t="str">
        <f>IF(SUM(บันทึกข้อมูล!AG396:AG396)=0,"",SUM(บันทึกข้อมูล!AG396:AG396))</f>
        <v/>
      </c>
      <c r="K396" s="64" t="str">
        <f>IF(SUM(บันทึกข้อมูล!AH396:AN396)=0,"",SUM(บันทึกข้อมูล!AH396:AN396))</f>
        <v/>
      </c>
      <c r="L396" s="64" t="str">
        <f>IF(SUM(บันทึกข้อมูล!U396:AN396)=0,"",SUM(บันทึกข้อมูล!U396:AN396))</f>
        <v/>
      </c>
      <c r="M396" s="61" t="str">
        <f>IF(SUM(บันทึกข้อมูล!AO396:AS396)=0,"",SUM(บันทึกข้อมูล!AO396:AS396))</f>
        <v/>
      </c>
      <c r="N396" s="95" t="str">
        <f t="shared" si="12"/>
        <v/>
      </c>
      <c r="O396" s="96" t="str">
        <f t="shared" si="13"/>
        <v/>
      </c>
    </row>
    <row r="397" spans="1:15" ht="18">
      <c r="A397" s="63" t="str">
        <f>IF(SUM(บันทึกข้อมูล!E397:H397)=0,"",SUM(บันทึกข้อมูล!E397:H397))</f>
        <v/>
      </c>
      <c r="B397" s="63" t="str">
        <f>IF(SUM(บันทึกข้อมูล!I397:L397)=0,"",SUM(บันทึกข้อมูล!I397:L397))</f>
        <v/>
      </c>
      <c r="C397" s="63" t="str">
        <f>IF(SUM(บันทึกข้อมูล!M397:P397)=0,"",SUM(บันทึกข้อมูล!M397:P397))</f>
        <v/>
      </c>
      <c r="D397" s="63" t="str">
        <f>IF(SUM(บันทึกข้อมูล!Q397:T397)=0,"",SUM(บันทึกข้อมูล!Q397:T397))</f>
        <v/>
      </c>
      <c r="E397" s="63" t="str">
        <f>IF(SUM(บันทึกข้อมูล!E397:T397)=0,"",SUM(บันทึกข้อมูล!E397:T397))</f>
        <v/>
      </c>
      <c r="F397" s="64" t="str">
        <f>IF(SUM(บันทึกข้อมูล!U397:Z397)=0,"",SUM(บันทึกข้อมูล!U397:Z397))</f>
        <v/>
      </c>
      <c r="G397" s="64" t="str">
        <f>IF(SUM(บันทึกข้อมูล!AA397:AB397)=0,"",SUM(บันทึกข้อมูล!AA397:AB397))</f>
        <v/>
      </c>
      <c r="H397" s="64" t="str">
        <f>IF(SUM(บันทึกข้อมูล!AC397:AD397)=0,"",SUM(บันทึกข้อมูล!AC397:AD397))</f>
        <v/>
      </c>
      <c r="I397" s="64" t="str">
        <f>IF(SUM(บันทึกข้อมูล!AE397:AF397)=0,"",SUM(บันทึกข้อมูล!AE397:AF397))</f>
        <v/>
      </c>
      <c r="J397" s="64" t="str">
        <f>IF(SUM(บันทึกข้อมูล!AG397:AG397)=0,"",SUM(บันทึกข้อมูล!AG397:AG397))</f>
        <v/>
      </c>
      <c r="K397" s="64" t="str">
        <f>IF(SUM(บันทึกข้อมูล!AH397:AN397)=0,"",SUM(บันทึกข้อมูล!AH397:AN397))</f>
        <v/>
      </c>
      <c r="L397" s="64" t="str">
        <f>IF(SUM(บันทึกข้อมูล!U397:AN397)=0,"",SUM(บันทึกข้อมูล!U397:AN397))</f>
        <v/>
      </c>
      <c r="M397" s="61" t="str">
        <f>IF(SUM(บันทึกข้อมูล!AO397:AS397)=0,"",SUM(บันทึกข้อมูล!AO397:AS397))</f>
        <v/>
      </c>
      <c r="N397" s="95" t="str">
        <f t="shared" si="12"/>
        <v/>
      </c>
      <c r="O397" s="96" t="str">
        <f t="shared" si="13"/>
        <v/>
      </c>
    </row>
    <row r="398" spans="1:15" ht="18">
      <c r="A398" s="63" t="str">
        <f>IF(SUM(บันทึกข้อมูล!E398:H398)=0,"",SUM(บันทึกข้อมูล!E398:H398))</f>
        <v/>
      </c>
      <c r="B398" s="63" t="str">
        <f>IF(SUM(บันทึกข้อมูล!I398:L398)=0,"",SUM(บันทึกข้อมูล!I398:L398))</f>
        <v/>
      </c>
      <c r="C398" s="63" t="str">
        <f>IF(SUM(บันทึกข้อมูล!M398:P398)=0,"",SUM(บันทึกข้อมูล!M398:P398))</f>
        <v/>
      </c>
      <c r="D398" s="63" t="str">
        <f>IF(SUM(บันทึกข้อมูล!Q398:T398)=0,"",SUM(บันทึกข้อมูล!Q398:T398))</f>
        <v/>
      </c>
      <c r="E398" s="63" t="str">
        <f>IF(SUM(บันทึกข้อมูล!E398:T398)=0,"",SUM(บันทึกข้อมูล!E398:T398))</f>
        <v/>
      </c>
      <c r="F398" s="64" t="str">
        <f>IF(SUM(บันทึกข้อมูล!U398:Z398)=0,"",SUM(บันทึกข้อมูล!U398:Z398))</f>
        <v/>
      </c>
      <c r="G398" s="64" t="str">
        <f>IF(SUM(บันทึกข้อมูล!AA398:AB398)=0,"",SUM(บันทึกข้อมูล!AA398:AB398))</f>
        <v/>
      </c>
      <c r="H398" s="64" t="str">
        <f>IF(SUM(บันทึกข้อมูล!AC398:AD398)=0,"",SUM(บันทึกข้อมูล!AC398:AD398))</f>
        <v/>
      </c>
      <c r="I398" s="64" t="str">
        <f>IF(SUM(บันทึกข้อมูล!AE398:AF398)=0,"",SUM(บันทึกข้อมูล!AE398:AF398))</f>
        <v/>
      </c>
      <c r="J398" s="64" t="str">
        <f>IF(SUM(บันทึกข้อมูล!AG398:AG398)=0,"",SUM(บันทึกข้อมูล!AG398:AG398))</f>
        <v/>
      </c>
      <c r="K398" s="64" t="str">
        <f>IF(SUM(บันทึกข้อมูล!AH398:AN398)=0,"",SUM(บันทึกข้อมูล!AH398:AN398))</f>
        <v/>
      </c>
      <c r="L398" s="64" t="str">
        <f>IF(SUM(บันทึกข้อมูล!U398:AN398)=0,"",SUM(บันทึกข้อมูล!U398:AN398))</f>
        <v/>
      </c>
      <c r="M398" s="61" t="str">
        <f>IF(SUM(บันทึกข้อมูล!AO398:AS398)=0,"",SUM(บันทึกข้อมูล!AO398:AS398))</f>
        <v/>
      </c>
      <c r="N398" s="95" t="str">
        <f t="shared" si="12"/>
        <v/>
      </c>
      <c r="O398" s="96" t="str">
        <f t="shared" si="13"/>
        <v/>
      </c>
    </row>
    <row r="399" spans="1:15" ht="18">
      <c r="A399" s="63" t="str">
        <f>IF(SUM(บันทึกข้อมูล!E399:H399)=0,"",SUM(บันทึกข้อมูล!E399:H399))</f>
        <v/>
      </c>
      <c r="B399" s="63" t="str">
        <f>IF(SUM(บันทึกข้อมูล!I399:L399)=0,"",SUM(บันทึกข้อมูล!I399:L399))</f>
        <v/>
      </c>
      <c r="C399" s="63" t="str">
        <f>IF(SUM(บันทึกข้อมูล!M399:P399)=0,"",SUM(บันทึกข้อมูล!M399:P399))</f>
        <v/>
      </c>
      <c r="D399" s="63" t="str">
        <f>IF(SUM(บันทึกข้อมูล!Q399:T399)=0,"",SUM(บันทึกข้อมูล!Q399:T399))</f>
        <v/>
      </c>
      <c r="E399" s="63" t="str">
        <f>IF(SUM(บันทึกข้อมูล!E399:T399)=0,"",SUM(บันทึกข้อมูล!E399:T399))</f>
        <v/>
      </c>
      <c r="F399" s="64" t="str">
        <f>IF(SUM(บันทึกข้อมูล!U399:Z399)=0,"",SUM(บันทึกข้อมูล!U399:Z399))</f>
        <v/>
      </c>
      <c r="G399" s="64" t="str">
        <f>IF(SUM(บันทึกข้อมูล!AA399:AB399)=0,"",SUM(บันทึกข้อมูล!AA399:AB399))</f>
        <v/>
      </c>
      <c r="H399" s="64" t="str">
        <f>IF(SUM(บันทึกข้อมูล!AC399:AD399)=0,"",SUM(บันทึกข้อมูล!AC399:AD399))</f>
        <v/>
      </c>
      <c r="I399" s="64" t="str">
        <f>IF(SUM(บันทึกข้อมูล!AE399:AF399)=0,"",SUM(บันทึกข้อมูล!AE399:AF399))</f>
        <v/>
      </c>
      <c r="J399" s="64" t="str">
        <f>IF(SUM(บันทึกข้อมูล!AG399:AG399)=0,"",SUM(บันทึกข้อมูล!AG399:AG399))</f>
        <v/>
      </c>
      <c r="K399" s="64" t="str">
        <f>IF(SUM(บันทึกข้อมูล!AH399:AN399)=0,"",SUM(บันทึกข้อมูล!AH399:AN399))</f>
        <v/>
      </c>
      <c r="L399" s="64" t="str">
        <f>IF(SUM(บันทึกข้อมูล!U399:AN399)=0,"",SUM(บันทึกข้อมูล!U399:AN399))</f>
        <v/>
      </c>
      <c r="M399" s="61" t="str">
        <f>IF(SUM(บันทึกข้อมูล!AO399:AS399)=0,"",SUM(บันทึกข้อมูล!AO399:AS399))</f>
        <v/>
      </c>
      <c r="N399" s="95" t="str">
        <f t="shared" si="12"/>
        <v/>
      </c>
      <c r="O399" s="96" t="str">
        <f t="shared" si="13"/>
        <v/>
      </c>
    </row>
    <row r="400" spans="1:15" ht="18">
      <c r="A400" s="63" t="str">
        <f>IF(SUM(บันทึกข้อมูล!E400:H400)=0,"",SUM(บันทึกข้อมูล!E400:H400))</f>
        <v/>
      </c>
      <c r="B400" s="63" t="str">
        <f>IF(SUM(บันทึกข้อมูล!I400:L400)=0,"",SUM(บันทึกข้อมูล!I400:L400))</f>
        <v/>
      </c>
      <c r="C400" s="63" t="str">
        <f>IF(SUM(บันทึกข้อมูล!M400:P400)=0,"",SUM(บันทึกข้อมูล!M400:P400))</f>
        <v/>
      </c>
      <c r="D400" s="63" t="str">
        <f>IF(SUM(บันทึกข้อมูล!Q400:T400)=0,"",SUM(บันทึกข้อมูล!Q400:T400))</f>
        <v/>
      </c>
      <c r="E400" s="63" t="str">
        <f>IF(SUM(บันทึกข้อมูล!E400:T400)=0,"",SUM(บันทึกข้อมูล!E400:T400))</f>
        <v/>
      </c>
      <c r="F400" s="64" t="str">
        <f>IF(SUM(บันทึกข้อมูล!U400:Z400)=0,"",SUM(บันทึกข้อมูล!U400:Z400))</f>
        <v/>
      </c>
      <c r="G400" s="64" t="str">
        <f>IF(SUM(บันทึกข้อมูล!AA400:AB400)=0,"",SUM(บันทึกข้อมูล!AA400:AB400))</f>
        <v/>
      </c>
      <c r="H400" s="64" t="str">
        <f>IF(SUM(บันทึกข้อมูล!AC400:AD400)=0,"",SUM(บันทึกข้อมูล!AC400:AD400))</f>
        <v/>
      </c>
      <c r="I400" s="64" t="str">
        <f>IF(SUM(บันทึกข้อมูล!AE400:AF400)=0,"",SUM(บันทึกข้อมูล!AE400:AF400))</f>
        <v/>
      </c>
      <c r="J400" s="64" t="str">
        <f>IF(SUM(บันทึกข้อมูล!AG400:AG400)=0,"",SUM(บันทึกข้อมูล!AG400:AG400))</f>
        <v/>
      </c>
      <c r="K400" s="64" t="str">
        <f>IF(SUM(บันทึกข้อมูล!AH400:AN400)=0,"",SUM(บันทึกข้อมูล!AH400:AN400))</f>
        <v/>
      </c>
      <c r="L400" s="64" t="str">
        <f>IF(SUM(บันทึกข้อมูล!U400:AN400)=0,"",SUM(บันทึกข้อมูล!U400:AN400))</f>
        <v/>
      </c>
      <c r="M400" s="61" t="str">
        <f>IF(SUM(บันทึกข้อมูล!AO400:AS400)=0,"",SUM(บันทึกข้อมูล!AO400:AS400))</f>
        <v/>
      </c>
      <c r="N400" s="95" t="str">
        <f t="shared" si="12"/>
        <v/>
      </c>
      <c r="O400" s="96" t="str">
        <f t="shared" si="13"/>
        <v/>
      </c>
    </row>
    <row r="401" spans="1:15" ht="18">
      <c r="A401" s="63" t="str">
        <f>IF(SUM(บันทึกข้อมูล!E401:H401)=0,"",SUM(บันทึกข้อมูล!E401:H401))</f>
        <v/>
      </c>
      <c r="B401" s="63" t="str">
        <f>IF(SUM(บันทึกข้อมูล!I401:L401)=0,"",SUM(บันทึกข้อมูล!I401:L401))</f>
        <v/>
      </c>
      <c r="C401" s="63" t="str">
        <f>IF(SUM(บันทึกข้อมูล!M401:P401)=0,"",SUM(บันทึกข้อมูล!M401:P401))</f>
        <v/>
      </c>
      <c r="D401" s="63" t="str">
        <f>IF(SUM(บันทึกข้อมูล!Q401:T401)=0,"",SUM(บันทึกข้อมูล!Q401:T401))</f>
        <v/>
      </c>
      <c r="E401" s="63" t="str">
        <f>IF(SUM(บันทึกข้อมูล!E401:T401)=0,"",SUM(บันทึกข้อมูล!E401:T401))</f>
        <v/>
      </c>
      <c r="F401" s="64" t="str">
        <f>IF(SUM(บันทึกข้อมูล!U401:Z401)=0,"",SUM(บันทึกข้อมูล!U401:Z401))</f>
        <v/>
      </c>
      <c r="G401" s="64" t="str">
        <f>IF(SUM(บันทึกข้อมูล!AA401:AB401)=0,"",SUM(บันทึกข้อมูล!AA401:AB401))</f>
        <v/>
      </c>
      <c r="H401" s="64" t="str">
        <f>IF(SUM(บันทึกข้อมูล!AC401:AD401)=0,"",SUM(บันทึกข้อมูล!AC401:AD401))</f>
        <v/>
      </c>
      <c r="I401" s="64" t="str">
        <f>IF(SUM(บันทึกข้อมูล!AE401:AF401)=0,"",SUM(บันทึกข้อมูล!AE401:AF401))</f>
        <v/>
      </c>
      <c r="J401" s="64" t="str">
        <f>IF(SUM(บันทึกข้อมูล!AG401:AG401)=0,"",SUM(บันทึกข้อมูล!AG401:AG401))</f>
        <v/>
      </c>
      <c r="K401" s="64" t="str">
        <f>IF(SUM(บันทึกข้อมูล!AH401:AN401)=0,"",SUM(บันทึกข้อมูล!AH401:AN401))</f>
        <v/>
      </c>
      <c r="L401" s="64" t="str">
        <f>IF(SUM(บันทึกข้อมูล!U401:AN401)=0,"",SUM(บันทึกข้อมูล!U401:AN401))</f>
        <v/>
      </c>
      <c r="M401" s="61" t="str">
        <f>IF(SUM(บันทึกข้อมูล!AO401:AS401)=0,"",SUM(บันทึกข้อมูล!AO401:AS401))</f>
        <v/>
      </c>
      <c r="N401" s="95" t="str">
        <f t="shared" si="12"/>
        <v/>
      </c>
      <c r="O401" s="96" t="str">
        <f t="shared" si="13"/>
        <v/>
      </c>
    </row>
    <row r="402" spans="1:15" ht="18">
      <c r="A402" s="63" t="str">
        <f>IF(SUM(บันทึกข้อมูล!E402:H402)=0,"",SUM(บันทึกข้อมูล!E402:H402))</f>
        <v/>
      </c>
      <c r="B402" s="63" t="str">
        <f>IF(SUM(บันทึกข้อมูล!I402:L402)=0,"",SUM(บันทึกข้อมูล!I402:L402))</f>
        <v/>
      </c>
      <c r="C402" s="63" t="str">
        <f>IF(SUM(บันทึกข้อมูล!M402:P402)=0,"",SUM(บันทึกข้อมูล!M402:P402))</f>
        <v/>
      </c>
      <c r="D402" s="63" t="str">
        <f>IF(SUM(บันทึกข้อมูล!Q402:T402)=0,"",SUM(บันทึกข้อมูล!Q402:T402))</f>
        <v/>
      </c>
      <c r="E402" s="63" t="str">
        <f>IF(SUM(บันทึกข้อมูล!E402:T402)=0,"",SUM(บันทึกข้อมูล!E402:T402))</f>
        <v/>
      </c>
      <c r="F402" s="64" t="str">
        <f>IF(SUM(บันทึกข้อมูล!U402:Z402)=0,"",SUM(บันทึกข้อมูล!U402:Z402))</f>
        <v/>
      </c>
      <c r="G402" s="64" t="str">
        <f>IF(SUM(บันทึกข้อมูล!AA402:AB402)=0,"",SUM(บันทึกข้อมูล!AA402:AB402))</f>
        <v/>
      </c>
      <c r="H402" s="64" t="str">
        <f>IF(SUM(บันทึกข้อมูล!AC402:AD402)=0,"",SUM(บันทึกข้อมูล!AC402:AD402))</f>
        <v/>
      </c>
      <c r="I402" s="64" t="str">
        <f>IF(SUM(บันทึกข้อมูล!AE402:AF402)=0,"",SUM(บันทึกข้อมูล!AE402:AF402))</f>
        <v/>
      </c>
      <c r="J402" s="64" t="str">
        <f>IF(SUM(บันทึกข้อมูล!AG402:AG402)=0,"",SUM(บันทึกข้อมูล!AG402:AG402))</f>
        <v/>
      </c>
      <c r="K402" s="64" t="str">
        <f>IF(SUM(บันทึกข้อมูล!AH402:AN402)=0,"",SUM(บันทึกข้อมูล!AH402:AN402))</f>
        <v/>
      </c>
      <c r="L402" s="64" t="str">
        <f>IF(SUM(บันทึกข้อมูล!U402:AN402)=0,"",SUM(บันทึกข้อมูล!U402:AN402))</f>
        <v/>
      </c>
      <c r="M402" s="61" t="str">
        <f>IF(SUM(บันทึกข้อมูล!AO402:AS402)=0,"",SUM(บันทึกข้อมูล!AO402:AS402))</f>
        <v/>
      </c>
      <c r="N402" s="95" t="str">
        <f t="shared" si="12"/>
        <v/>
      </c>
      <c r="O402" s="96" t="str">
        <f t="shared" si="13"/>
        <v/>
      </c>
    </row>
    <row r="403" spans="1:15" ht="18">
      <c r="A403" s="63" t="str">
        <f>IF(SUM(บันทึกข้อมูล!E403:H403)=0,"",SUM(บันทึกข้อมูล!E403:H403))</f>
        <v/>
      </c>
      <c r="B403" s="63" t="str">
        <f>IF(SUM(บันทึกข้อมูล!I403:L403)=0,"",SUM(บันทึกข้อมูล!I403:L403))</f>
        <v/>
      </c>
      <c r="C403" s="63" t="str">
        <f>IF(SUM(บันทึกข้อมูล!M403:P403)=0,"",SUM(บันทึกข้อมูล!M403:P403))</f>
        <v/>
      </c>
      <c r="D403" s="63" t="str">
        <f>IF(SUM(บันทึกข้อมูล!Q403:T403)=0,"",SUM(บันทึกข้อมูล!Q403:T403))</f>
        <v/>
      </c>
      <c r="E403" s="63" t="str">
        <f>IF(SUM(บันทึกข้อมูล!E403:T403)=0,"",SUM(บันทึกข้อมูล!E403:T403))</f>
        <v/>
      </c>
      <c r="F403" s="64" t="str">
        <f>IF(SUM(บันทึกข้อมูล!U403:Z403)=0,"",SUM(บันทึกข้อมูล!U403:Z403))</f>
        <v/>
      </c>
      <c r="G403" s="64" t="str">
        <f>IF(SUM(บันทึกข้อมูล!AA403:AB403)=0,"",SUM(บันทึกข้อมูล!AA403:AB403))</f>
        <v/>
      </c>
      <c r="H403" s="64" t="str">
        <f>IF(SUM(บันทึกข้อมูล!AC403:AD403)=0,"",SUM(บันทึกข้อมูล!AC403:AD403))</f>
        <v/>
      </c>
      <c r="I403" s="64" t="str">
        <f>IF(SUM(บันทึกข้อมูล!AE403:AF403)=0,"",SUM(บันทึกข้อมูล!AE403:AF403))</f>
        <v/>
      </c>
      <c r="J403" s="64" t="str">
        <f>IF(SUM(บันทึกข้อมูล!AG403:AG403)=0,"",SUM(บันทึกข้อมูล!AG403:AG403))</f>
        <v/>
      </c>
      <c r="K403" s="64" t="str">
        <f>IF(SUM(บันทึกข้อมูล!AH403:AN403)=0,"",SUM(บันทึกข้อมูล!AH403:AN403))</f>
        <v/>
      </c>
      <c r="L403" s="64" t="str">
        <f>IF(SUM(บันทึกข้อมูล!U403:AN403)=0,"",SUM(บันทึกข้อมูล!U403:AN403))</f>
        <v/>
      </c>
      <c r="M403" s="61" t="str">
        <f>IF(SUM(บันทึกข้อมูล!AO403:AS403)=0,"",SUM(บันทึกข้อมูล!AO403:AS403))</f>
        <v/>
      </c>
      <c r="N403" s="95" t="str">
        <f t="shared" si="12"/>
        <v/>
      </c>
      <c r="O403" s="96" t="str">
        <f t="shared" si="13"/>
        <v/>
      </c>
    </row>
    <row r="404" spans="1:15" ht="18">
      <c r="A404" s="63" t="str">
        <f>IF(SUM(บันทึกข้อมูล!E404:H404)=0,"",SUM(บันทึกข้อมูล!E404:H404))</f>
        <v/>
      </c>
      <c r="B404" s="63" t="str">
        <f>IF(SUM(บันทึกข้อมูล!I404:L404)=0,"",SUM(บันทึกข้อมูล!I404:L404))</f>
        <v/>
      </c>
      <c r="C404" s="63" t="str">
        <f>IF(SUM(บันทึกข้อมูล!M404:P404)=0,"",SUM(บันทึกข้อมูล!M404:P404))</f>
        <v/>
      </c>
      <c r="D404" s="63" t="str">
        <f>IF(SUM(บันทึกข้อมูล!Q404:T404)=0,"",SUM(บันทึกข้อมูล!Q404:T404))</f>
        <v/>
      </c>
      <c r="E404" s="63" t="str">
        <f>IF(SUM(บันทึกข้อมูล!E404:T404)=0,"",SUM(บันทึกข้อมูล!E404:T404))</f>
        <v/>
      </c>
      <c r="F404" s="64" t="str">
        <f>IF(SUM(บันทึกข้อมูล!U404:Z404)=0,"",SUM(บันทึกข้อมูล!U404:Z404))</f>
        <v/>
      </c>
      <c r="G404" s="64" t="str">
        <f>IF(SUM(บันทึกข้อมูล!AA404:AB404)=0,"",SUM(บันทึกข้อมูล!AA404:AB404))</f>
        <v/>
      </c>
      <c r="H404" s="64" t="str">
        <f>IF(SUM(บันทึกข้อมูล!AC404:AD404)=0,"",SUM(บันทึกข้อมูล!AC404:AD404))</f>
        <v/>
      </c>
      <c r="I404" s="64" t="str">
        <f>IF(SUM(บันทึกข้อมูล!AE404:AF404)=0,"",SUM(บันทึกข้อมูล!AE404:AF404))</f>
        <v/>
      </c>
      <c r="J404" s="64" t="str">
        <f>IF(SUM(บันทึกข้อมูล!AG404:AG404)=0,"",SUM(บันทึกข้อมูล!AG404:AG404))</f>
        <v/>
      </c>
      <c r="K404" s="64" t="str">
        <f>IF(SUM(บันทึกข้อมูล!AH404:AN404)=0,"",SUM(บันทึกข้อมูล!AH404:AN404))</f>
        <v/>
      </c>
      <c r="L404" s="64" t="str">
        <f>IF(SUM(บันทึกข้อมูล!U404:AN404)=0,"",SUM(บันทึกข้อมูล!U404:AN404))</f>
        <v/>
      </c>
      <c r="M404" s="61" t="str">
        <f>IF(SUM(บันทึกข้อมูล!AO404:AS404)=0,"",SUM(บันทึกข้อมูล!AO404:AS404))</f>
        <v/>
      </c>
      <c r="N404" s="95" t="str">
        <f t="shared" si="12"/>
        <v/>
      </c>
      <c r="O404" s="96" t="str">
        <f t="shared" si="13"/>
        <v/>
      </c>
    </row>
    <row r="405" spans="1:15" ht="18">
      <c r="A405" s="63" t="str">
        <f>IF(SUM(บันทึกข้อมูล!E405:H405)=0,"",SUM(บันทึกข้อมูล!E405:H405))</f>
        <v/>
      </c>
      <c r="B405" s="63" t="str">
        <f>IF(SUM(บันทึกข้อมูล!I405:L405)=0,"",SUM(บันทึกข้อมูล!I405:L405))</f>
        <v/>
      </c>
      <c r="C405" s="63" t="str">
        <f>IF(SUM(บันทึกข้อมูล!M405:P405)=0,"",SUM(บันทึกข้อมูล!M405:P405))</f>
        <v/>
      </c>
      <c r="D405" s="63" t="str">
        <f>IF(SUM(บันทึกข้อมูล!Q405:T405)=0,"",SUM(บันทึกข้อมูล!Q405:T405))</f>
        <v/>
      </c>
      <c r="E405" s="63" t="str">
        <f>IF(SUM(บันทึกข้อมูล!E405:T405)=0,"",SUM(บันทึกข้อมูล!E405:T405))</f>
        <v/>
      </c>
      <c r="F405" s="64" t="str">
        <f>IF(SUM(บันทึกข้อมูล!U405:Z405)=0,"",SUM(บันทึกข้อมูล!U405:Z405))</f>
        <v/>
      </c>
      <c r="G405" s="64" t="str">
        <f>IF(SUM(บันทึกข้อมูล!AA405:AB405)=0,"",SUM(บันทึกข้อมูล!AA405:AB405))</f>
        <v/>
      </c>
      <c r="H405" s="64" t="str">
        <f>IF(SUM(บันทึกข้อมูล!AC405:AD405)=0,"",SUM(บันทึกข้อมูล!AC405:AD405))</f>
        <v/>
      </c>
      <c r="I405" s="64" t="str">
        <f>IF(SUM(บันทึกข้อมูล!AE405:AF405)=0,"",SUM(บันทึกข้อมูล!AE405:AF405))</f>
        <v/>
      </c>
      <c r="J405" s="64" t="str">
        <f>IF(SUM(บันทึกข้อมูล!AG405:AG405)=0,"",SUM(บันทึกข้อมูล!AG405:AG405))</f>
        <v/>
      </c>
      <c r="K405" s="64" t="str">
        <f>IF(SUM(บันทึกข้อมูล!AH405:AN405)=0,"",SUM(บันทึกข้อมูล!AH405:AN405))</f>
        <v/>
      </c>
      <c r="L405" s="64" t="str">
        <f>IF(SUM(บันทึกข้อมูล!U405:AN405)=0,"",SUM(บันทึกข้อมูล!U405:AN405))</f>
        <v/>
      </c>
      <c r="M405" s="61" t="str">
        <f>IF(SUM(บันทึกข้อมูล!AO405:AS405)=0,"",SUM(บันทึกข้อมูล!AO405:AS405))</f>
        <v/>
      </c>
      <c r="N405" s="95" t="str">
        <f t="shared" si="12"/>
        <v/>
      </c>
      <c r="O405" s="96" t="str">
        <f t="shared" si="13"/>
        <v/>
      </c>
    </row>
    <row r="406" spans="1:15" ht="18">
      <c r="A406" s="63" t="str">
        <f>IF(SUM(บันทึกข้อมูล!E406:H406)=0,"",SUM(บันทึกข้อมูล!E406:H406))</f>
        <v/>
      </c>
      <c r="B406" s="63" t="str">
        <f>IF(SUM(บันทึกข้อมูล!I406:L406)=0,"",SUM(บันทึกข้อมูล!I406:L406))</f>
        <v/>
      </c>
      <c r="C406" s="63" t="str">
        <f>IF(SUM(บันทึกข้อมูล!M406:P406)=0,"",SUM(บันทึกข้อมูล!M406:P406))</f>
        <v/>
      </c>
      <c r="D406" s="63" t="str">
        <f>IF(SUM(บันทึกข้อมูล!Q406:T406)=0,"",SUM(บันทึกข้อมูล!Q406:T406))</f>
        <v/>
      </c>
      <c r="E406" s="63" t="str">
        <f>IF(SUM(บันทึกข้อมูล!E406:T406)=0,"",SUM(บันทึกข้อมูล!E406:T406))</f>
        <v/>
      </c>
      <c r="F406" s="64" t="str">
        <f>IF(SUM(บันทึกข้อมูล!U406:Z406)=0,"",SUM(บันทึกข้อมูล!U406:Z406))</f>
        <v/>
      </c>
      <c r="G406" s="64" t="str">
        <f>IF(SUM(บันทึกข้อมูล!AA406:AB406)=0,"",SUM(บันทึกข้อมูล!AA406:AB406))</f>
        <v/>
      </c>
      <c r="H406" s="64" t="str">
        <f>IF(SUM(บันทึกข้อมูล!AC406:AD406)=0,"",SUM(บันทึกข้อมูล!AC406:AD406))</f>
        <v/>
      </c>
      <c r="I406" s="64" t="str">
        <f>IF(SUM(บันทึกข้อมูล!AE406:AF406)=0,"",SUM(บันทึกข้อมูล!AE406:AF406))</f>
        <v/>
      </c>
      <c r="J406" s="64" t="str">
        <f>IF(SUM(บันทึกข้อมูล!AG406:AG406)=0,"",SUM(บันทึกข้อมูล!AG406:AG406))</f>
        <v/>
      </c>
      <c r="K406" s="64" t="str">
        <f>IF(SUM(บันทึกข้อมูล!AH406:AN406)=0,"",SUM(บันทึกข้อมูล!AH406:AN406))</f>
        <v/>
      </c>
      <c r="L406" s="64" t="str">
        <f>IF(SUM(บันทึกข้อมูล!U406:AN406)=0,"",SUM(บันทึกข้อมูล!U406:AN406))</f>
        <v/>
      </c>
      <c r="M406" s="61" t="str">
        <f>IF(SUM(บันทึกข้อมูล!AO406:AS406)=0,"",SUM(บันทึกข้อมูล!AO406:AS406))</f>
        <v/>
      </c>
      <c r="N406" s="95" t="str">
        <f t="shared" si="12"/>
        <v/>
      </c>
      <c r="O406" s="96" t="str">
        <f t="shared" si="13"/>
        <v/>
      </c>
    </row>
    <row r="407" spans="1:15" ht="18">
      <c r="A407" s="63" t="str">
        <f>IF(SUM(บันทึกข้อมูล!E407:H407)=0,"",SUM(บันทึกข้อมูล!E407:H407))</f>
        <v/>
      </c>
      <c r="B407" s="63" t="str">
        <f>IF(SUM(บันทึกข้อมูล!I407:L407)=0,"",SUM(บันทึกข้อมูล!I407:L407))</f>
        <v/>
      </c>
      <c r="C407" s="63" t="str">
        <f>IF(SUM(บันทึกข้อมูล!M407:P407)=0,"",SUM(บันทึกข้อมูล!M407:P407))</f>
        <v/>
      </c>
      <c r="D407" s="63" t="str">
        <f>IF(SUM(บันทึกข้อมูล!Q407:T407)=0,"",SUM(บันทึกข้อมูล!Q407:T407))</f>
        <v/>
      </c>
      <c r="E407" s="63" t="str">
        <f>IF(SUM(บันทึกข้อมูล!E407:T407)=0,"",SUM(บันทึกข้อมูล!E407:T407))</f>
        <v/>
      </c>
      <c r="F407" s="64" t="str">
        <f>IF(SUM(บันทึกข้อมูล!U407:Z407)=0,"",SUM(บันทึกข้อมูล!U407:Z407))</f>
        <v/>
      </c>
      <c r="G407" s="64" t="str">
        <f>IF(SUM(บันทึกข้อมูล!AA407:AB407)=0,"",SUM(บันทึกข้อมูล!AA407:AB407))</f>
        <v/>
      </c>
      <c r="H407" s="64" t="str">
        <f>IF(SUM(บันทึกข้อมูล!AC407:AD407)=0,"",SUM(บันทึกข้อมูล!AC407:AD407))</f>
        <v/>
      </c>
      <c r="I407" s="64" t="str">
        <f>IF(SUM(บันทึกข้อมูล!AE407:AF407)=0,"",SUM(บันทึกข้อมูล!AE407:AF407))</f>
        <v/>
      </c>
      <c r="J407" s="64" t="str">
        <f>IF(SUM(บันทึกข้อมูล!AG407:AG407)=0,"",SUM(บันทึกข้อมูล!AG407:AG407))</f>
        <v/>
      </c>
      <c r="K407" s="64" t="str">
        <f>IF(SUM(บันทึกข้อมูล!AH407:AN407)=0,"",SUM(บันทึกข้อมูล!AH407:AN407))</f>
        <v/>
      </c>
      <c r="L407" s="64" t="str">
        <f>IF(SUM(บันทึกข้อมูล!U407:AN407)=0,"",SUM(บันทึกข้อมูล!U407:AN407))</f>
        <v/>
      </c>
      <c r="M407" s="61" t="str">
        <f>IF(SUM(บันทึกข้อมูล!AO407:AS407)=0,"",SUM(บันทึกข้อมูล!AO407:AS407))</f>
        <v/>
      </c>
      <c r="N407" s="95" t="str">
        <f t="shared" si="12"/>
        <v/>
      </c>
      <c r="O407" s="96" t="str">
        <f t="shared" si="13"/>
        <v/>
      </c>
    </row>
    <row r="408" spans="1:15" ht="18">
      <c r="A408" s="63" t="str">
        <f>IF(SUM(บันทึกข้อมูล!E408:H408)=0,"",SUM(บันทึกข้อมูล!E408:H408))</f>
        <v/>
      </c>
      <c r="B408" s="63" t="str">
        <f>IF(SUM(บันทึกข้อมูล!I408:L408)=0,"",SUM(บันทึกข้อมูล!I408:L408))</f>
        <v/>
      </c>
      <c r="C408" s="63" t="str">
        <f>IF(SUM(บันทึกข้อมูล!M408:P408)=0,"",SUM(บันทึกข้อมูล!M408:P408))</f>
        <v/>
      </c>
      <c r="D408" s="63" t="str">
        <f>IF(SUM(บันทึกข้อมูล!Q408:T408)=0,"",SUM(บันทึกข้อมูล!Q408:T408))</f>
        <v/>
      </c>
      <c r="E408" s="63" t="str">
        <f>IF(SUM(บันทึกข้อมูล!E408:T408)=0,"",SUM(บันทึกข้อมูล!E408:T408))</f>
        <v/>
      </c>
      <c r="F408" s="64" t="str">
        <f>IF(SUM(บันทึกข้อมูล!U408:Z408)=0,"",SUM(บันทึกข้อมูล!U408:Z408))</f>
        <v/>
      </c>
      <c r="G408" s="64" t="str">
        <f>IF(SUM(บันทึกข้อมูล!AA408:AB408)=0,"",SUM(บันทึกข้อมูล!AA408:AB408))</f>
        <v/>
      </c>
      <c r="H408" s="64" t="str">
        <f>IF(SUM(บันทึกข้อมูล!AC408:AD408)=0,"",SUM(บันทึกข้อมูล!AC408:AD408))</f>
        <v/>
      </c>
      <c r="I408" s="64" t="str">
        <f>IF(SUM(บันทึกข้อมูล!AE408:AF408)=0,"",SUM(บันทึกข้อมูล!AE408:AF408))</f>
        <v/>
      </c>
      <c r="J408" s="64" t="str">
        <f>IF(SUM(บันทึกข้อมูล!AG408:AG408)=0,"",SUM(บันทึกข้อมูล!AG408:AG408))</f>
        <v/>
      </c>
      <c r="K408" s="64" t="str">
        <f>IF(SUM(บันทึกข้อมูล!AH408:AN408)=0,"",SUM(บันทึกข้อมูล!AH408:AN408))</f>
        <v/>
      </c>
      <c r="L408" s="64" t="str">
        <f>IF(SUM(บันทึกข้อมูล!U408:AN408)=0,"",SUM(บันทึกข้อมูล!U408:AN408))</f>
        <v/>
      </c>
      <c r="M408" s="61" t="str">
        <f>IF(SUM(บันทึกข้อมูล!AO408:AS408)=0,"",SUM(บันทึกข้อมูล!AO408:AS408))</f>
        <v/>
      </c>
      <c r="N408" s="95" t="str">
        <f t="shared" si="12"/>
        <v/>
      </c>
      <c r="O408" s="96" t="str">
        <f t="shared" si="13"/>
        <v/>
      </c>
    </row>
    <row r="409" spans="1:15" ht="18">
      <c r="A409" s="63" t="str">
        <f>IF(SUM(บันทึกข้อมูล!E409:H409)=0,"",SUM(บันทึกข้อมูล!E409:H409))</f>
        <v/>
      </c>
      <c r="B409" s="63" t="str">
        <f>IF(SUM(บันทึกข้อมูล!I409:L409)=0,"",SUM(บันทึกข้อมูล!I409:L409))</f>
        <v/>
      </c>
      <c r="C409" s="63" t="str">
        <f>IF(SUM(บันทึกข้อมูล!M409:P409)=0,"",SUM(บันทึกข้อมูล!M409:P409))</f>
        <v/>
      </c>
      <c r="D409" s="63" t="str">
        <f>IF(SUM(บันทึกข้อมูล!Q409:T409)=0,"",SUM(บันทึกข้อมูล!Q409:T409))</f>
        <v/>
      </c>
      <c r="E409" s="63" t="str">
        <f>IF(SUM(บันทึกข้อมูล!E409:T409)=0,"",SUM(บันทึกข้อมูล!E409:T409))</f>
        <v/>
      </c>
      <c r="F409" s="64" t="str">
        <f>IF(SUM(บันทึกข้อมูล!U409:Z409)=0,"",SUM(บันทึกข้อมูล!U409:Z409))</f>
        <v/>
      </c>
      <c r="G409" s="64" t="str">
        <f>IF(SUM(บันทึกข้อมูล!AA409:AB409)=0,"",SUM(บันทึกข้อมูล!AA409:AB409))</f>
        <v/>
      </c>
      <c r="H409" s="64" t="str">
        <f>IF(SUM(บันทึกข้อมูล!AC409:AD409)=0,"",SUM(บันทึกข้อมูล!AC409:AD409))</f>
        <v/>
      </c>
      <c r="I409" s="64" t="str">
        <f>IF(SUM(บันทึกข้อมูล!AE409:AF409)=0,"",SUM(บันทึกข้อมูล!AE409:AF409))</f>
        <v/>
      </c>
      <c r="J409" s="64" t="str">
        <f>IF(SUM(บันทึกข้อมูล!AG409:AG409)=0,"",SUM(บันทึกข้อมูล!AG409:AG409))</f>
        <v/>
      </c>
      <c r="K409" s="64" t="str">
        <f>IF(SUM(บันทึกข้อมูล!AH409:AN409)=0,"",SUM(บันทึกข้อมูล!AH409:AN409))</f>
        <v/>
      </c>
      <c r="L409" s="64" t="str">
        <f>IF(SUM(บันทึกข้อมูล!U409:AN409)=0,"",SUM(บันทึกข้อมูล!U409:AN409))</f>
        <v/>
      </c>
      <c r="M409" s="61" t="str">
        <f>IF(SUM(บันทึกข้อมูล!AO409:AS409)=0,"",SUM(บันทึกข้อมูล!AO409:AS409))</f>
        <v/>
      </c>
      <c r="N409" s="95" t="str">
        <f t="shared" si="12"/>
        <v/>
      </c>
      <c r="O409" s="96" t="str">
        <f t="shared" si="13"/>
        <v/>
      </c>
    </row>
    <row r="410" spans="1:15" ht="18">
      <c r="A410" s="63" t="str">
        <f>IF(SUM(บันทึกข้อมูล!E410:H410)=0,"",SUM(บันทึกข้อมูล!E410:H410))</f>
        <v/>
      </c>
      <c r="B410" s="63" t="str">
        <f>IF(SUM(บันทึกข้อมูล!I410:L410)=0,"",SUM(บันทึกข้อมูล!I410:L410))</f>
        <v/>
      </c>
      <c r="C410" s="63" t="str">
        <f>IF(SUM(บันทึกข้อมูล!M410:P410)=0,"",SUM(บันทึกข้อมูล!M410:P410))</f>
        <v/>
      </c>
      <c r="D410" s="63" t="str">
        <f>IF(SUM(บันทึกข้อมูล!Q410:T410)=0,"",SUM(บันทึกข้อมูล!Q410:T410))</f>
        <v/>
      </c>
      <c r="E410" s="63" t="str">
        <f>IF(SUM(บันทึกข้อมูล!E410:T410)=0,"",SUM(บันทึกข้อมูล!E410:T410))</f>
        <v/>
      </c>
      <c r="F410" s="64" t="str">
        <f>IF(SUM(บันทึกข้อมูล!U410:Z410)=0,"",SUM(บันทึกข้อมูล!U410:Z410))</f>
        <v/>
      </c>
      <c r="G410" s="64" t="str">
        <f>IF(SUM(บันทึกข้อมูล!AA410:AB410)=0,"",SUM(บันทึกข้อมูล!AA410:AB410))</f>
        <v/>
      </c>
      <c r="H410" s="64" t="str">
        <f>IF(SUM(บันทึกข้อมูล!AC410:AD410)=0,"",SUM(บันทึกข้อมูล!AC410:AD410))</f>
        <v/>
      </c>
      <c r="I410" s="64" t="str">
        <f>IF(SUM(บันทึกข้อมูล!AE410:AF410)=0,"",SUM(บันทึกข้อมูล!AE410:AF410))</f>
        <v/>
      </c>
      <c r="J410" s="64" t="str">
        <f>IF(SUM(บันทึกข้อมูล!AG410:AG410)=0,"",SUM(บันทึกข้อมูล!AG410:AG410))</f>
        <v/>
      </c>
      <c r="K410" s="64" t="str">
        <f>IF(SUM(บันทึกข้อมูล!AH410:AN410)=0,"",SUM(บันทึกข้อมูล!AH410:AN410))</f>
        <v/>
      </c>
      <c r="L410" s="64" t="str">
        <f>IF(SUM(บันทึกข้อมูล!U410:AN410)=0,"",SUM(บันทึกข้อมูล!U410:AN410))</f>
        <v/>
      </c>
      <c r="M410" s="61" t="str">
        <f>IF(SUM(บันทึกข้อมูล!AO410:AS410)=0,"",SUM(บันทึกข้อมูล!AO410:AS410))</f>
        <v/>
      </c>
      <c r="N410" s="95" t="str">
        <f t="shared" si="12"/>
        <v/>
      </c>
      <c r="O410" s="96" t="str">
        <f t="shared" si="13"/>
        <v/>
      </c>
    </row>
    <row r="411" spans="1:15" ht="18">
      <c r="A411" s="63" t="str">
        <f>IF(SUM(บันทึกข้อมูล!E411:H411)=0,"",SUM(บันทึกข้อมูล!E411:H411))</f>
        <v/>
      </c>
      <c r="B411" s="63" t="str">
        <f>IF(SUM(บันทึกข้อมูล!I411:L411)=0,"",SUM(บันทึกข้อมูล!I411:L411))</f>
        <v/>
      </c>
      <c r="C411" s="63" t="str">
        <f>IF(SUM(บันทึกข้อมูล!M411:P411)=0,"",SUM(บันทึกข้อมูล!M411:P411))</f>
        <v/>
      </c>
      <c r="D411" s="63" t="str">
        <f>IF(SUM(บันทึกข้อมูล!Q411:T411)=0,"",SUM(บันทึกข้อมูล!Q411:T411))</f>
        <v/>
      </c>
      <c r="E411" s="63" t="str">
        <f>IF(SUM(บันทึกข้อมูล!E411:T411)=0,"",SUM(บันทึกข้อมูล!E411:T411))</f>
        <v/>
      </c>
      <c r="F411" s="64" t="str">
        <f>IF(SUM(บันทึกข้อมูล!U411:Z411)=0,"",SUM(บันทึกข้อมูล!U411:Z411))</f>
        <v/>
      </c>
      <c r="G411" s="64" t="str">
        <f>IF(SUM(บันทึกข้อมูล!AA411:AB411)=0,"",SUM(บันทึกข้อมูล!AA411:AB411))</f>
        <v/>
      </c>
      <c r="H411" s="64" t="str">
        <f>IF(SUM(บันทึกข้อมูล!AC411:AD411)=0,"",SUM(บันทึกข้อมูล!AC411:AD411))</f>
        <v/>
      </c>
      <c r="I411" s="64" t="str">
        <f>IF(SUM(บันทึกข้อมูล!AE411:AF411)=0,"",SUM(บันทึกข้อมูล!AE411:AF411))</f>
        <v/>
      </c>
      <c r="J411" s="64" t="str">
        <f>IF(SUM(บันทึกข้อมูล!AG411:AG411)=0,"",SUM(บันทึกข้อมูล!AG411:AG411))</f>
        <v/>
      </c>
      <c r="K411" s="64" t="str">
        <f>IF(SUM(บันทึกข้อมูล!AH411:AN411)=0,"",SUM(บันทึกข้อมูล!AH411:AN411))</f>
        <v/>
      </c>
      <c r="L411" s="64" t="str">
        <f>IF(SUM(บันทึกข้อมูล!U411:AN411)=0,"",SUM(บันทึกข้อมูล!U411:AN411))</f>
        <v/>
      </c>
      <c r="M411" s="61" t="str">
        <f>IF(SUM(บันทึกข้อมูล!AO411:AS411)=0,"",SUM(บันทึกข้อมูล!AO411:AS411))</f>
        <v/>
      </c>
      <c r="N411" s="95" t="str">
        <f t="shared" si="12"/>
        <v/>
      </c>
      <c r="O411" s="96" t="str">
        <f t="shared" si="13"/>
        <v/>
      </c>
    </row>
    <row r="412" spans="1:15" ht="18">
      <c r="A412" s="63" t="str">
        <f>IF(SUM(บันทึกข้อมูล!E412:H412)=0,"",SUM(บันทึกข้อมูล!E412:H412))</f>
        <v/>
      </c>
      <c r="B412" s="63" t="str">
        <f>IF(SUM(บันทึกข้อมูล!I412:L412)=0,"",SUM(บันทึกข้อมูล!I412:L412))</f>
        <v/>
      </c>
      <c r="C412" s="63" t="str">
        <f>IF(SUM(บันทึกข้อมูล!M412:P412)=0,"",SUM(บันทึกข้อมูล!M412:P412))</f>
        <v/>
      </c>
      <c r="D412" s="63" t="str">
        <f>IF(SUM(บันทึกข้อมูล!Q412:T412)=0,"",SUM(บันทึกข้อมูล!Q412:T412))</f>
        <v/>
      </c>
      <c r="E412" s="63" t="str">
        <f>IF(SUM(บันทึกข้อมูล!E412:T412)=0,"",SUM(บันทึกข้อมูล!E412:T412))</f>
        <v/>
      </c>
      <c r="F412" s="64" t="str">
        <f>IF(SUM(บันทึกข้อมูล!U412:Z412)=0,"",SUM(บันทึกข้อมูล!U412:Z412))</f>
        <v/>
      </c>
      <c r="G412" s="64" t="str">
        <f>IF(SUM(บันทึกข้อมูล!AA412:AB412)=0,"",SUM(บันทึกข้อมูล!AA412:AB412))</f>
        <v/>
      </c>
      <c r="H412" s="64" t="str">
        <f>IF(SUM(บันทึกข้อมูล!AC412:AD412)=0,"",SUM(บันทึกข้อมูล!AC412:AD412))</f>
        <v/>
      </c>
      <c r="I412" s="64" t="str">
        <f>IF(SUM(บันทึกข้อมูล!AE412:AF412)=0,"",SUM(บันทึกข้อมูล!AE412:AF412))</f>
        <v/>
      </c>
      <c r="J412" s="64" t="str">
        <f>IF(SUM(บันทึกข้อมูล!AG412:AG412)=0,"",SUM(บันทึกข้อมูล!AG412:AG412))</f>
        <v/>
      </c>
      <c r="K412" s="64" t="str">
        <f>IF(SUM(บันทึกข้อมูล!AH412:AN412)=0,"",SUM(บันทึกข้อมูล!AH412:AN412))</f>
        <v/>
      </c>
      <c r="L412" s="64" t="str">
        <f>IF(SUM(บันทึกข้อมูล!U412:AN412)=0,"",SUM(บันทึกข้อมูล!U412:AN412))</f>
        <v/>
      </c>
      <c r="M412" s="61" t="str">
        <f>IF(SUM(บันทึกข้อมูล!AO412:AS412)=0,"",SUM(บันทึกข้อมูล!AO412:AS412))</f>
        <v/>
      </c>
      <c r="N412" s="95" t="str">
        <f t="shared" si="12"/>
        <v/>
      </c>
      <c r="O412" s="96" t="str">
        <f t="shared" si="13"/>
        <v/>
      </c>
    </row>
    <row r="413" spans="1:15" ht="18">
      <c r="A413" s="63" t="str">
        <f>IF(SUM(บันทึกข้อมูล!E413:H413)=0,"",SUM(บันทึกข้อมูล!E413:H413))</f>
        <v/>
      </c>
      <c r="B413" s="63" t="str">
        <f>IF(SUM(บันทึกข้อมูล!I413:L413)=0,"",SUM(บันทึกข้อมูล!I413:L413))</f>
        <v/>
      </c>
      <c r="C413" s="63" t="str">
        <f>IF(SUM(บันทึกข้อมูล!M413:P413)=0,"",SUM(บันทึกข้อมูล!M413:P413))</f>
        <v/>
      </c>
      <c r="D413" s="63" t="str">
        <f>IF(SUM(บันทึกข้อมูล!Q413:T413)=0,"",SUM(บันทึกข้อมูล!Q413:T413))</f>
        <v/>
      </c>
      <c r="E413" s="63" t="str">
        <f>IF(SUM(บันทึกข้อมูล!E413:T413)=0,"",SUM(บันทึกข้อมูล!E413:T413))</f>
        <v/>
      </c>
      <c r="F413" s="64" t="str">
        <f>IF(SUM(บันทึกข้อมูล!U413:Z413)=0,"",SUM(บันทึกข้อมูล!U413:Z413))</f>
        <v/>
      </c>
      <c r="G413" s="64" t="str">
        <f>IF(SUM(บันทึกข้อมูล!AA413:AB413)=0,"",SUM(บันทึกข้อมูล!AA413:AB413))</f>
        <v/>
      </c>
      <c r="H413" s="64" t="str">
        <f>IF(SUM(บันทึกข้อมูล!AC413:AD413)=0,"",SUM(บันทึกข้อมูล!AC413:AD413))</f>
        <v/>
      </c>
      <c r="I413" s="64" t="str">
        <f>IF(SUM(บันทึกข้อมูล!AE413:AF413)=0,"",SUM(บันทึกข้อมูล!AE413:AF413))</f>
        <v/>
      </c>
      <c r="J413" s="64" t="str">
        <f>IF(SUM(บันทึกข้อมูล!AG413:AG413)=0,"",SUM(บันทึกข้อมูล!AG413:AG413))</f>
        <v/>
      </c>
      <c r="K413" s="64" t="str">
        <f>IF(SUM(บันทึกข้อมูล!AH413:AN413)=0,"",SUM(บันทึกข้อมูล!AH413:AN413))</f>
        <v/>
      </c>
      <c r="L413" s="64" t="str">
        <f>IF(SUM(บันทึกข้อมูล!U413:AN413)=0,"",SUM(บันทึกข้อมูล!U413:AN413))</f>
        <v/>
      </c>
      <c r="M413" s="61" t="str">
        <f>IF(SUM(บันทึกข้อมูล!AO413:AS413)=0,"",SUM(บันทึกข้อมูล!AO413:AS413))</f>
        <v/>
      </c>
      <c r="N413" s="95" t="str">
        <f t="shared" si="12"/>
        <v/>
      </c>
      <c r="O413" s="96" t="str">
        <f t="shared" si="13"/>
        <v/>
      </c>
    </row>
    <row r="414" spans="1:15" ht="18">
      <c r="A414" s="63" t="str">
        <f>IF(SUM(บันทึกข้อมูล!E414:H414)=0,"",SUM(บันทึกข้อมูล!E414:H414))</f>
        <v/>
      </c>
      <c r="B414" s="63" t="str">
        <f>IF(SUM(บันทึกข้อมูล!I414:L414)=0,"",SUM(บันทึกข้อมูล!I414:L414))</f>
        <v/>
      </c>
      <c r="C414" s="63" t="str">
        <f>IF(SUM(บันทึกข้อมูล!M414:P414)=0,"",SUM(บันทึกข้อมูล!M414:P414))</f>
        <v/>
      </c>
      <c r="D414" s="63" t="str">
        <f>IF(SUM(บันทึกข้อมูล!Q414:T414)=0,"",SUM(บันทึกข้อมูล!Q414:T414))</f>
        <v/>
      </c>
      <c r="E414" s="63" t="str">
        <f>IF(SUM(บันทึกข้อมูล!E414:T414)=0,"",SUM(บันทึกข้อมูล!E414:T414))</f>
        <v/>
      </c>
      <c r="F414" s="64" t="str">
        <f>IF(SUM(บันทึกข้อมูล!U414:Z414)=0,"",SUM(บันทึกข้อมูล!U414:Z414))</f>
        <v/>
      </c>
      <c r="G414" s="64" t="str">
        <f>IF(SUM(บันทึกข้อมูล!AA414:AB414)=0,"",SUM(บันทึกข้อมูล!AA414:AB414))</f>
        <v/>
      </c>
      <c r="H414" s="64" t="str">
        <f>IF(SUM(บันทึกข้อมูล!AC414:AD414)=0,"",SUM(บันทึกข้อมูล!AC414:AD414))</f>
        <v/>
      </c>
      <c r="I414" s="64" t="str">
        <f>IF(SUM(บันทึกข้อมูล!AE414:AF414)=0,"",SUM(บันทึกข้อมูล!AE414:AF414))</f>
        <v/>
      </c>
      <c r="J414" s="64" t="str">
        <f>IF(SUM(บันทึกข้อมูล!AG414:AG414)=0,"",SUM(บันทึกข้อมูล!AG414:AG414))</f>
        <v/>
      </c>
      <c r="K414" s="64" t="str">
        <f>IF(SUM(บันทึกข้อมูล!AH414:AN414)=0,"",SUM(บันทึกข้อมูล!AH414:AN414))</f>
        <v/>
      </c>
      <c r="L414" s="64" t="str">
        <f>IF(SUM(บันทึกข้อมูล!U414:AN414)=0,"",SUM(บันทึกข้อมูล!U414:AN414))</f>
        <v/>
      </c>
      <c r="M414" s="61" t="str">
        <f>IF(SUM(บันทึกข้อมูล!AO414:AS414)=0,"",SUM(บันทึกข้อมูล!AO414:AS414))</f>
        <v/>
      </c>
      <c r="N414" s="95" t="str">
        <f t="shared" si="12"/>
        <v/>
      </c>
      <c r="O414" s="96" t="str">
        <f t="shared" si="13"/>
        <v/>
      </c>
    </row>
    <row r="415" spans="1:15" ht="18">
      <c r="A415" s="63" t="str">
        <f>IF(SUM(บันทึกข้อมูล!E415:H415)=0,"",SUM(บันทึกข้อมูล!E415:H415))</f>
        <v/>
      </c>
      <c r="B415" s="63" t="str">
        <f>IF(SUM(บันทึกข้อมูล!I415:L415)=0,"",SUM(บันทึกข้อมูล!I415:L415))</f>
        <v/>
      </c>
      <c r="C415" s="63" t="str">
        <f>IF(SUM(บันทึกข้อมูล!M415:P415)=0,"",SUM(บันทึกข้อมูล!M415:P415))</f>
        <v/>
      </c>
      <c r="D415" s="63" t="str">
        <f>IF(SUM(บันทึกข้อมูล!Q415:T415)=0,"",SUM(บันทึกข้อมูล!Q415:T415))</f>
        <v/>
      </c>
      <c r="E415" s="63" t="str">
        <f>IF(SUM(บันทึกข้อมูล!E415:T415)=0,"",SUM(บันทึกข้อมูล!E415:T415))</f>
        <v/>
      </c>
      <c r="F415" s="64" t="str">
        <f>IF(SUM(บันทึกข้อมูล!U415:Z415)=0,"",SUM(บันทึกข้อมูล!U415:Z415))</f>
        <v/>
      </c>
      <c r="G415" s="64" t="str">
        <f>IF(SUM(บันทึกข้อมูล!AA415:AB415)=0,"",SUM(บันทึกข้อมูล!AA415:AB415))</f>
        <v/>
      </c>
      <c r="H415" s="64" t="str">
        <f>IF(SUM(บันทึกข้อมูล!AC415:AD415)=0,"",SUM(บันทึกข้อมูล!AC415:AD415))</f>
        <v/>
      </c>
      <c r="I415" s="64" t="str">
        <f>IF(SUM(บันทึกข้อมูล!AE415:AF415)=0,"",SUM(บันทึกข้อมูล!AE415:AF415))</f>
        <v/>
      </c>
      <c r="J415" s="64" t="str">
        <f>IF(SUM(บันทึกข้อมูล!AG415:AG415)=0,"",SUM(บันทึกข้อมูล!AG415:AG415))</f>
        <v/>
      </c>
      <c r="K415" s="64" t="str">
        <f>IF(SUM(บันทึกข้อมูล!AH415:AN415)=0,"",SUM(บันทึกข้อมูล!AH415:AN415))</f>
        <v/>
      </c>
      <c r="L415" s="64" t="str">
        <f>IF(SUM(บันทึกข้อมูล!U415:AN415)=0,"",SUM(บันทึกข้อมูล!U415:AN415))</f>
        <v/>
      </c>
      <c r="M415" s="61" t="str">
        <f>IF(SUM(บันทึกข้อมูล!AO415:AS415)=0,"",SUM(บันทึกข้อมูล!AO415:AS415))</f>
        <v/>
      </c>
      <c r="N415" s="95" t="str">
        <f t="shared" si="12"/>
        <v/>
      </c>
      <c r="O415" s="96" t="str">
        <f t="shared" si="13"/>
        <v/>
      </c>
    </row>
    <row r="416" spans="1:15" ht="18">
      <c r="A416" s="63" t="str">
        <f>IF(SUM(บันทึกข้อมูล!E416:H416)=0,"",SUM(บันทึกข้อมูล!E416:H416))</f>
        <v/>
      </c>
      <c r="B416" s="63" t="str">
        <f>IF(SUM(บันทึกข้อมูล!I416:L416)=0,"",SUM(บันทึกข้อมูล!I416:L416))</f>
        <v/>
      </c>
      <c r="C416" s="63" t="str">
        <f>IF(SUM(บันทึกข้อมูล!M416:P416)=0,"",SUM(บันทึกข้อมูล!M416:P416))</f>
        <v/>
      </c>
      <c r="D416" s="63" t="str">
        <f>IF(SUM(บันทึกข้อมูล!Q416:T416)=0,"",SUM(บันทึกข้อมูล!Q416:T416))</f>
        <v/>
      </c>
      <c r="E416" s="63" t="str">
        <f>IF(SUM(บันทึกข้อมูล!E416:T416)=0,"",SUM(บันทึกข้อมูล!E416:T416))</f>
        <v/>
      </c>
      <c r="F416" s="64" t="str">
        <f>IF(SUM(บันทึกข้อมูล!U416:Z416)=0,"",SUM(บันทึกข้อมูล!U416:Z416))</f>
        <v/>
      </c>
      <c r="G416" s="64" t="str">
        <f>IF(SUM(บันทึกข้อมูล!AA416:AB416)=0,"",SUM(บันทึกข้อมูล!AA416:AB416))</f>
        <v/>
      </c>
      <c r="H416" s="64" t="str">
        <f>IF(SUM(บันทึกข้อมูล!AC416:AD416)=0,"",SUM(บันทึกข้อมูล!AC416:AD416))</f>
        <v/>
      </c>
      <c r="I416" s="64" t="str">
        <f>IF(SUM(บันทึกข้อมูล!AE416:AF416)=0,"",SUM(บันทึกข้อมูล!AE416:AF416))</f>
        <v/>
      </c>
      <c r="J416" s="64" t="str">
        <f>IF(SUM(บันทึกข้อมูล!AG416:AG416)=0,"",SUM(บันทึกข้อมูล!AG416:AG416))</f>
        <v/>
      </c>
      <c r="K416" s="64" t="str">
        <f>IF(SUM(บันทึกข้อมูล!AH416:AN416)=0,"",SUM(บันทึกข้อมูล!AH416:AN416))</f>
        <v/>
      </c>
      <c r="L416" s="64" t="str">
        <f>IF(SUM(บันทึกข้อมูล!U416:AN416)=0,"",SUM(บันทึกข้อมูล!U416:AN416))</f>
        <v/>
      </c>
      <c r="M416" s="61" t="str">
        <f>IF(SUM(บันทึกข้อมูล!AO416:AS416)=0,"",SUM(บันทึกข้อมูล!AO416:AS416))</f>
        <v/>
      </c>
      <c r="N416" s="95" t="str">
        <f t="shared" si="12"/>
        <v/>
      </c>
      <c r="O416" s="96" t="str">
        <f t="shared" si="13"/>
        <v/>
      </c>
    </row>
    <row r="417" spans="1:15" ht="18">
      <c r="A417" s="63" t="str">
        <f>IF(SUM(บันทึกข้อมูล!E417:H417)=0,"",SUM(บันทึกข้อมูล!E417:H417))</f>
        <v/>
      </c>
      <c r="B417" s="63" t="str">
        <f>IF(SUM(บันทึกข้อมูล!I417:L417)=0,"",SUM(บันทึกข้อมูล!I417:L417))</f>
        <v/>
      </c>
      <c r="C417" s="63" t="str">
        <f>IF(SUM(บันทึกข้อมูล!M417:P417)=0,"",SUM(บันทึกข้อมูล!M417:P417))</f>
        <v/>
      </c>
      <c r="D417" s="63" t="str">
        <f>IF(SUM(บันทึกข้อมูล!Q417:T417)=0,"",SUM(บันทึกข้อมูล!Q417:T417))</f>
        <v/>
      </c>
      <c r="E417" s="63" t="str">
        <f>IF(SUM(บันทึกข้อมูล!E417:T417)=0,"",SUM(บันทึกข้อมูล!E417:T417))</f>
        <v/>
      </c>
      <c r="F417" s="64" t="str">
        <f>IF(SUM(บันทึกข้อมูล!U417:Z417)=0,"",SUM(บันทึกข้อมูล!U417:Z417))</f>
        <v/>
      </c>
      <c r="G417" s="64" t="str">
        <f>IF(SUM(บันทึกข้อมูล!AA417:AB417)=0,"",SUM(บันทึกข้อมูล!AA417:AB417))</f>
        <v/>
      </c>
      <c r="H417" s="64" t="str">
        <f>IF(SUM(บันทึกข้อมูล!AC417:AD417)=0,"",SUM(บันทึกข้อมูล!AC417:AD417))</f>
        <v/>
      </c>
      <c r="I417" s="64" t="str">
        <f>IF(SUM(บันทึกข้อมูล!AE417:AF417)=0,"",SUM(บันทึกข้อมูล!AE417:AF417))</f>
        <v/>
      </c>
      <c r="J417" s="64" t="str">
        <f>IF(SUM(บันทึกข้อมูล!AG417:AG417)=0,"",SUM(บันทึกข้อมูล!AG417:AG417))</f>
        <v/>
      </c>
      <c r="K417" s="64" t="str">
        <f>IF(SUM(บันทึกข้อมูล!AH417:AN417)=0,"",SUM(บันทึกข้อมูล!AH417:AN417))</f>
        <v/>
      </c>
      <c r="L417" s="64" t="str">
        <f>IF(SUM(บันทึกข้อมูล!U417:AN417)=0,"",SUM(บันทึกข้อมูล!U417:AN417))</f>
        <v/>
      </c>
      <c r="M417" s="61" t="str">
        <f>IF(SUM(บันทึกข้อมูล!AO417:AS417)=0,"",SUM(บันทึกข้อมูล!AO417:AS417))</f>
        <v/>
      </c>
      <c r="N417" s="95" t="str">
        <f t="shared" si="12"/>
        <v/>
      </c>
      <c r="O417" s="96" t="str">
        <f t="shared" si="13"/>
        <v/>
      </c>
    </row>
    <row r="418" spans="1:15" ht="18">
      <c r="A418" s="63" t="str">
        <f>IF(SUM(บันทึกข้อมูล!E418:H418)=0,"",SUM(บันทึกข้อมูล!E418:H418))</f>
        <v/>
      </c>
      <c r="B418" s="63" t="str">
        <f>IF(SUM(บันทึกข้อมูล!I418:L418)=0,"",SUM(บันทึกข้อมูล!I418:L418))</f>
        <v/>
      </c>
      <c r="C418" s="63" t="str">
        <f>IF(SUM(บันทึกข้อมูล!M418:P418)=0,"",SUM(บันทึกข้อมูล!M418:P418))</f>
        <v/>
      </c>
      <c r="D418" s="63" t="str">
        <f>IF(SUM(บันทึกข้อมูล!Q418:T418)=0,"",SUM(บันทึกข้อมูล!Q418:T418))</f>
        <v/>
      </c>
      <c r="E418" s="63" t="str">
        <f>IF(SUM(บันทึกข้อมูล!E418:T418)=0,"",SUM(บันทึกข้อมูล!E418:T418))</f>
        <v/>
      </c>
      <c r="F418" s="64" t="str">
        <f>IF(SUM(บันทึกข้อมูล!U418:Z418)=0,"",SUM(บันทึกข้อมูล!U418:Z418))</f>
        <v/>
      </c>
      <c r="G418" s="64" t="str">
        <f>IF(SUM(บันทึกข้อมูล!AA418:AB418)=0,"",SUM(บันทึกข้อมูล!AA418:AB418))</f>
        <v/>
      </c>
      <c r="H418" s="64" t="str">
        <f>IF(SUM(บันทึกข้อมูล!AC418:AD418)=0,"",SUM(บันทึกข้อมูล!AC418:AD418))</f>
        <v/>
      </c>
      <c r="I418" s="64" t="str">
        <f>IF(SUM(บันทึกข้อมูล!AE418:AF418)=0,"",SUM(บันทึกข้อมูล!AE418:AF418))</f>
        <v/>
      </c>
      <c r="J418" s="64" t="str">
        <f>IF(SUM(บันทึกข้อมูล!AG418:AG418)=0,"",SUM(บันทึกข้อมูล!AG418:AG418))</f>
        <v/>
      </c>
      <c r="K418" s="64" t="str">
        <f>IF(SUM(บันทึกข้อมูล!AH418:AN418)=0,"",SUM(บันทึกข้อมูล!AH418:AN418))</f>
        <v/>
      </c>
      <c r="L418" s="64" t="str">
        <f>IF(SUM(บันทึกข้อมูล!U418:AN418)=0,"",SUM(บันทึกข้อมูล!U418:AN418))</f>
        <v/>
      </c>
      <c r="M418" s="61" t="str">
        <f>IF(SUM(บันทึกข้อมูล!AO418:AS418)=0,"",SUM(บันทึกข้อมูล!AO418:AS418))</f>
        <v/>
      </c>
      <c r="N418" s="95" t="str">
        <f t="shared" si="12"/>
        <v/>
      </c>
      <c r="O418" s="96" t="str">
        <f t="shared" si="13"/>
        <v/>
      </c>
    </row>
    <row r="419" spans="1:15" ht="18">
      <c r="A419" s="63" t="str">
        <f>IF(SUM(บันทึกข้อมูล!E419:H419)=0,"",SUM(บันทึกข้อมูล!E419:H419))</f>
        <v/>
      </c>
      <c r="B419" s="63" t="str">
        <f>IF(SUM(บันทึกข้อมูล!I419:L419)=0,"",SUM(บันทึกข้อมูล!I419:L419))</f>
        <v/>
      </c>
      <c r="C419" s="63" t="str">
        <f>IF(SUM(บันทึกข้อมูล!M419:P419)=0,"",SUM(บันทึกข้อมูล!M419:P419))</f>
        <v/>
      </c>
      <c r="D419" s="63" t="str">
        <f>IF(SUM(บันทึกข้อมูล!Q419:T419)=0,"",SUM(บันทึกข้อมูล!Q419:T419))</f>
        <v/>
      </c>
      <c r="E419" s="63" t="str">
        <f>IF(SUM(บันทึกข้อมูล!E419:T419)=0,"",SUM(บันทึกข้อมูล!E419:T419))</f>
        <v/>
      </c>
      <c r="F419" s="64" t="str">
        <f>IF(SUM(บันทึกข้อมูล!U419:Z419)=0,"",SUM(บันทึกข้อมูล!U419:Z419))</f>
        <v/>
      </c>
      <c r="G419" s="64" t="str">
        <f>IF(SUM(บันทึกข้อมูล!AA419:AB419)=0,"",SUM(บันทึกข้อมูล!AA419:AB419))</f>
        <v/>
      </c>
      <c r="H419" s="64" t="str">
        <f>IF(SUM(บันทึกข้อมูล!AC419:AD419)=0,"",SUM(บันทึกข้อมูล!AC419:AD419))</f>
        <v/>
      </c>
      <c r="I419" s="64" t="str">
        <f>IF(SUM(บันทึกข้อมูล!AE419:AF419)=0,"",SUM(บันทึกข้อมูล!AE419:AF419))</f>
        <v/>
      </c>
      <c r="J419" s="64" t="str">
        <f>IF(SUM(บันทึกข้อมูล!AG419:AG419)=0,"",SUM(บันทึกข้อมูล!AG419:AG419))</f>
        <v/>
      </c>
      <c r="K419" s="64" t="str">
        <f>IF(SUM(บันทึกข้อมูล!AH419:AN419)=0,"",SUM(บันทึกข้อมูล!AH419:AN419))</f>
        <v/>
      </c>
      <c r="L419" s="64" t="str">
        <f>IF(SUM(บันทึกข้อมูล!U419:AN419)=0,"",SUM(บันทึกข้อมูล!U419:AN419))</f>
        <v/>
      </c>
      <c r="M419" s="61" t="str">
        <f>IF(SUM(บันทึกข้อมูล!AO419:AS419)=0,"",SUM(บันทึกข้อมูล!AO419:AS419))</f>
        <v/>
      </c>
      <c r="N419" s="95" t="str">
        <f t="shared" si="12"/>
        <v/>
      </c>
      <c r="O419" s="96" t="str">
        <f t="shared" si="13"/>
        <v/>
      </c>
    </row>
    <row r="420" spans="1:15" ht="18">
      <c r="A420" s="63" t="str">
        <f>IF(SUM(บันทึกข้อมูล!E420:H420)=0,"",SUM(บันทึกข้อมูล!E420:H420))</f>
        <v/>
      </c>
      <c r="B420" s="63" t="str">
        <f>IF(SUM(บันทึกข้อมูล!I420:L420)=0,"",SUM(บันทึกข้อมูล!I420:L420))</f>
        <v/>
      </c>
      <c r="C420" s="63" t="str">
        <f>IF(SUM(บันทึกข้อมูล!M420:P420)=0,"",SUM(บันทึกข้อมูล!M420:P420))</f>
        <v/>
      </c>
      <c r="D420" s="63" t="str">
        <f>IF(SUM(บันทึกข้อมูล!Q420:T420)=0,"",SUM(บันทึกข้อมูล!Q420:T420))</f>
        <v/>
      </c>
      <c r="E420" s="63" t="str">
        <f>IF(SUM(บันทึกข้อมูล!E420:T420)=0,"",SUM(บันทึกข้อมูล!E420:T420))</f>
        <v/>
      </c>
      <c r="F420" s="64" t="str">
        <f>IF(SUM(บันทึกข้อมูล!U420:Z420)=0,"",SUM(บันทึกข้อมูล!U420:Z420))</f>
        <v/>
      </c>
      <c r="G420" s="64" t="str">
        <f>IF(SUM(บันทึกข้อมูล!AA420:AB420)=0,"",SUM(บันทึกข้อมูล!AA420:AB420))</f>
        <v/>
      </c>
      <c r="H420" s="64" t="str">
        <f>IF(SUM(บันทึกข้อมูล!AC420:AD420)=0,"",SUM(บันทึกข้อมูล!AC420:AD420))</f>
        <v/>
      </c>
      <c r="I420" s="64" t="str">
        <f>IF(SUM(บันทึกข้อมูล!AE420:AF420)=0,"",SUM(บันทึกข้อมูล!AE420:AF420))</f>
        <v/>
      </c>
      <c r="J420" s="64" t="str">
        <f>IF(SUM(บันทึกข้อมูล!AG420:AG420)=0,"",SUM(บันทึกข้อมูล!AG420:AG420))</f>
        <v/>
      </c>
      <c r="K420" s="64" t="str">
        <f>IF(SUM(บันทึกข้อมูล!AH420:AN420)=0,"",SUM(บันทึกข้อมูล!AH420:AN420))</f>
        <v/>
      </c>
      <c r="L420" s="64" t="str">
        <f>IF(SUM(บันทึกข้อมูล!U420:AN420)=0,"",SUM(บันทึกข้อมูล!U420:AN420))</f>
        <v/>
      </c>
      <c r="M420" s="61" t="str">
        <f>IF(SUM(บันทึกข้อมูล!AO420:AS420)=0,"",SUM(บันทึกข้อมูล!AO420:AS420))</f>
        <v/>
      </c>
      <c r="N420" s="95" t="str">
        <f t="shared" si="12"/>
        <v/>
      </c>
      <c r="O420" s="96" t="str">
        <f t="shared" si="13"/>
        <v/>
      </c>
    </row>
    <row r="421" spans="1:15" ht="18">
      <c r="A421" s="63" t="str">
        <f>IF(SUM(บันทึกข้อมูล!E421:H421)=0,"",SUM(บันทึกข้อมูล!E421:H421))</f>
        <v/>
      </c>
      <c r="B421" s="63" t="str">
        <f>IF(SUM(บันทึกข้อมูล!I421:L421)=0,"",SUM(บันทึกข้อมูล!I421:L421))</f>
        <v/>
      </c>
      <c r="C421" s="63" t="str">
        <f>IF(SUM(บันทึกข้อมูล!M421:P421)=0,"",SUM(บันทึกข้อมูล!M421:P421))</f>
        <v/>
      </c>
      <c r="D421" s="63" t="str">
        <f>IF(SUM(บันทึกข้อมูล!Q421:T421)=0,"",SUM(บันทึกข้อมูล!Q421:T421))</f>
        <v/>
      </c>
      <c r="E421" s="63" t="str">
        <f>IF(SUM(บันทึกข้อมูล!E421:T421)=0,"",SUM(บันทึกข้อมูล!E421:T421))</f>
        <v/>
      </c>
      <c r="F421" s="64" t="str">
        <f>IF(SUM(บันทึกข้อมูล!U421:Z421)=0,"",SUM(บันทึกข้อมูล!U421:Z421))</f>
        <v/>
      </c>
      <c r="G421" s="64" t="str">
        <f>IF(SUM(บันทึกข้อมูล!AA421:AB421)=0,"",SUM(บันทึกข้อมูล!AA421:AB421))</f>
        <v/>
      </c>
      <c r="H421" s="64" t="str">
        <f>IF(SUM(บันทึกข้อมูล!AC421:AD421)=0,"",SUM(บันทึกข้อมูล!AC421:AD421))</f>
        <v/>
      </c>
      <c r="I421" s="64" t="str">
        <f>IF(SUM(บันทึกข้อมูล!AE421:AF421)=0,"",SUM(บันทึกข้อมูล!AE421:AF421))</f>
        <v/>
      </c>
      <c r="J421" s="64" t="str">
        <f>IF(SUM(บันทึกข้อมูล!AG421:AG421)=0,"",SUM(บันทึกข้อมูล!AG421:AG421))</f>
        <v/>
      </c>
      <c r="K421" s="64" t="str">
        <f>IF(SUM(บันทึกข้อมูล!AH421:AN421)=0,"",SUM(บันทึกข้อมูล!AH421:AN421))</f>
        <v/>
      </c>
      <c r="L421" s="64" t="str">
        <f>IF(SUM(บันทึกข้อมูล!U421:AN421)=0,"",SUM(บันทึกข้อมูล!U421:AN421))</f>
        <v/>
      </c>
      <c r="M421" s="61" t="str">
        <f>IF(SUM(บันทึกข้อมูล!AO421:AS421)=0,"",SUM(บันทึกข้อมูล!AO421:AS421))</f>
        <v/>
      </c>
      <c r="N421" s="95" t="str">
        <f t="shared" si="12"/>
        <v/>
      </c>
      <c r="O421" s="96" t="str">
        <f t="shared" si="13"/>
        <v/>
      </c>
    </row>
    <row r="422" spans="1:15" ht="18">
      <c r="A422" s="63" t="str">
        <f>IF(SUM(บันทึกข้อมูล!E422:H422)=0,"",SUM(บันทึกข้อมูล!E422:H422))</f>
        <v/>
      </c>
      <c r="B422" s="63" t="str">
        <f>IF(SUM(บันทึกข้อมูล!I422:L422)=0,"",SUM(บันทึกข้อมูล!I422:L422))</f>
        <v/>
      </c>
      <c r="C422" s="63" t="str">
        <f>IF(SUM(บันทึกข้อมูล!M422:P422)=0,"",SUM(บันทึกข้อมูล!M422:P422))</f>
        <v/>
      </c>
      <c r="D422" s="63" t="str">
        <f>IF(SUM(บันทึกข้อมูล!Q422:T422)=0,"",SUM(บันทึกข้อมูล!Q422:T422))</f>
        <v/>
      </c>
      <c r="E422" s="63" t="str">
        <f>IF(SUM(บันทึกข้อมูล!E422:T422)=0,"",SUM(บันทึกข้อมูล!E422:T422))</f>
        <v/>
      </c>
      <c r="F422" s="64" t="str">
        <f>IF(SUM(บันทึกข้อมูล!U422:Z422)=0,"",SUM(บันทึกข้อมูล!U422:Z422))</f>
        <v/>
      </c>
      <c r="G422" s="64" t="str">
        <f>IF(SUM(บันทึกข้อมูล!AA422:AB422)=0,"",SUM(บันทึกข้อมูล!AA422:AB422))</f>
        <v/>
      </c>
      <c r="H422" s="64" t="str">
        <f>IF(SUM(บันทึกข้อมูล!AC422:AD422)=0,"",SUM(บันทึกข้อมูล!AC422:AD422))</f>
        <v/>
      </c>
      <c r="I422" s="64" t="str">
        <f>IF(SUM(บันทึกข้อมูล!AE422:AF422)=0,"",SUM(บันทึกข้อมูล!AE422:AF422))</f>
        <v/>
      </c>
      <c r="J422" s="64" t="str">
        <f>IF(SUM(บันทึกข้อมูล!AG422:AG422)=0,"",SUM(บันทึกข้อมูล!AG422:AG422))</f>
        <v/>
      </c>
      <c r="K422" s="64" t="str">
        <f>IF(SUM(บันทึกข้อมูล!AH422:AN422)=0,"",SUM(บันทึกข้อมูล!AH422:AN422))</f>
        <v/>
      </c>
      <c r="L422" s="64" t="str">
        <f>IF(SUM(บันทึกข้อมูล!U422:AN422)=0,"",SUM(บันทึกข้อมูล!U422:AN422))</f>
        <v/>
      </c>
      <c r="M422" s="61" t="str">
        <f>IF(SUM(บันทึกข้อมูล!AO422:AS422)=0,"",SUM(บันทึกข้อมูล!AO422:AS422))</f>
        <v/>
      </c>
      <c r="N422" s="95" t="str">
        <f t="shared" si="12"/>
        <v/>
      </c>
      <c r="O422" s="96" t="str">
        <f t="shared" si="13"/>
        <v/>
      </c>
    </row>
    <row r="423" spans="1:15" ht="18">
      <c r="A423" s="63" t="str">
        <f>IF(SUM(บันทึกข้อมูล!E423:H423)=0,"",SUM(บันทึกข้อมูล!E423:H423))</f>
        <v/>
      </c>
      <c r="B423" s="63" t="str">
        <f>IF(SUM(บันทึกข้อมูล!I423:L423)=0,"",SUM(บันทึกข้อมูล!I423:L423))</f>
        <v/>
      </c>
      <c r="C423" s="63" t="str">
        <f>IF(SUM(บันทึกข้อมูล!M423:P423)=0,"",SUM(บันทึกข้อมูล!M423:P423))</f>
        <v/>
      </c>
      <c r="D423" s="63" t="str">
        <f>IF(SUM(บันทึกข้อมูล!Q423:T423)=0,"",SUM(บันทึกข้อมูล!Q423:T423))</f>
        <v/>
      </c>
      <c r="E423" s="63" t="str">
        <f>IF(SUM(บันทึกข้อมูล!E423:T423)=0,"",SUM(บันทึกข้อมูล!E423:T423))</f>
        <v/>
      </c>
      <c r="F423" s="64" t="str">
        <f>IF(SUM(บันทึกข้อมูล!U423:Z423)=0,"",SUM(บันทึกข้อมูล!U423:Z423))</f>
        <v/>
      </c>
      <c r="G423" s="64" t="str">
        <f>IF(SUM(บันทึกข้อมูล!AA423:AB423)=0,"",SUM(บันทึกข้อมูล!AA423:AB423))</f>
        <v/>
      </c>
      <c r="H423" s="64" t="str">
        <f>IF(SUM(บันทึกข้อมูล!AC423:AD423)=0,"",SUM(บันทึกข้อมูล!AC423:AD423))</f>
        <v/>
      </c>
      <c r="I423" s="64" t="str">
        <f>IF(SUM(บันทึกข้อมูล!AE423:AF423)=0,"",SUM(บันทึกข้อมูล!AE423:AF423))</f>
        <v/>
      </c>
      <c r="J423" s="64" t="str">
        <f>IF(SUM(บันทึกข้อมูล!AG423:AG423)=0,"",SUM(บันทึกข้อมูล!AG423:AG423))</f>
        <v/>
      </c>
      <c r="K423" s="64" t="str">
        <f>IF(SUM(บันทึกข้อมูล!AH423:AN423)=0,"",SUM(บันทึกข้อมูล!AH423:AN423))</f>
        <v/>
      </c>
      <c r="L423" s="64" t="str">
        <f>IF(SUM(บันทึกข้อมูล!U423:AN423)=0,"",SUM(บันทึกข้อมูล!U423:AN423))</f>
        <v/>
      </c>
      <c r="M423" s="61" t="str">
        <f>IF(SUM(บันทึกข้อมูล!AO423:AS423)=0,"",SUM(บันทึกข้อมูล!AO423:AS423))</f>
        <v/>
      </c>
      <c r="N423" s="95" t="str">
        <f t="shared" si="12"/>
        <v/>
      </c>
      <c r="O423" s="96" t="str">
        <f t="shared" si="13"/>
        <v/>
      </c>
    </row>
    <row r="424" spans="1:15" ht="18">
      <c r="A424" s="63" t="str">
        <f>IF(SUM(บันทึกข้อมูล!E424:H424)=0,"",SUM(บันทึกข้อมูล!E424:H424))</f>
        <v/>
      </c>
      <c r="B424" s="63" t="str">
        <f>IF(SUM(บันทึกข้อมูล!I424:L424)=0,"",SUM(บันทึกข้อมูล!I424:L424))</f>
        <v/>
      </c>
      <c r="C424" s="63" t="str">
        <f>IF(SUM(บันทึกข้อมูล!M424:P424)=0,"",SUM(บันทึกข้อมูล!M424:P424))</f>
        <v/>
      </c>
      <c r="D424" s="63" t="str">
        <f>IF(SUM(บันทึกข้อมูล!Q424:T424)=0,"",SUM(บันทึกข้อมูล!Q424:T424))</f>
        <v/>
      </c>
      <c r="E424" s="63" t="str">
        <f>IF(SUM(บันทึกข้อมูล!E424:T424)=0,"",SUM(บันทึกข้อมูล!E424:T424))</f>
        <v/>
      </c>
      <c r="F424" s="64" t="str">
        <f>IF(SUM(บันทึกข้อมูล!U424:Z424)=0,"",SUM(บันทึกข้อมูล!U424:Z424))</f>
        <v/>
      </c>
      <c r="G424" s="64" t="str">
        <f>IF(SUM(บันทึกข้อมูล!AA424:AB424)=0,"",SUM(บันทึกข้อมูล!AA424:AB424))</f>
        <v/>
      </c>
      <c r="H424" s="64" t="str">
        <f>IF(SUM(บันทึกข้อมูล!AC424:AD424)=0,"",SUM(บันทึกข้อมูล!AC424:AD424))</f>
        <v/>
      </c>
      <c r="I424" s="64" t="str">
        <f>IF(SUM(บันทึกข้อมูล!AE424:AF424)=0,"",SUM(บันทึกข้อมูล!AE424:AF424))</f>
        <v/>
      </c>
      <c r="J424" s="64" t="str">
        <f>IF(SUM(บันทึกข้อมูล!AG424:AG424)=0,"",SUM(บันทึกข้อมูล!AG424:AG424))</f>
        <v/>
      </c>
      <c r="K424" s="64" t="str">
        <f>IF(SUM(บันทึกข้อมูล!AH424:AN424)=0,"",SUM(บันทึกข้อมูล!AH424:AN424))</f>
        <v/>
      </c>
      <c r="L424" s="64" t="str">
        <f>IF(SUM(บันทึกข้อมูล!U424:AN424)=0,"",SUM(บันทึกข้อมูล!U424:AN424))</f>
        <v/>
      </c>
      <c r="M424" s="61" t="str">
        <f>IF(SUM(บันทึกข้อมูล!AO424:AS424)=0,"",SUM(บันทึกข้อมูล!AO424:AS424))</f>
        <v/>
      </c>
      <c r="N424" s="95" t="str">
        <f t="shared" si="12"/>
        <v/>
      </c>
      <c r="O424" s="96" t="str">
        <f t="shared" si="13"/>
        <v/>
      </c>
    </row>
    <row r="425" spans="1:15" ht="18">
      <c r="A425" s="63" t="str">
        <f>IF(SUM(บันทึกข้อมูล!E425:H425)=0,"",SUM(บันทึกข้อมูล!E425:H425))</f>
        <v/>
      </c>
      <c r="B425" s="63" t="str">
        <f>IF(SUM(บันทึกข้อมูล!I425:L425)=0,"",SUM(บันทึกข้อมูล!I425:L425))</f>
        <v/>
      </c>
      <c r="C425" s="63" t="str">
        <f>IF(SUM(บันทึกข้อมูล!M425:P425)=0,"",SUM(บันทึกข้อมูล!M425:P425))</f>
        <v/>
      </c>
      <c r="D425" s="63" t="str">
        <f>IF(SUM(บันทึกข้อมูล!Q425:T425)=0,"",SUM(บันทึกข้อมูล!Q425:T425))</f>
        <v/>
      </c>
      <c r="E425" s="63" t="str">
        <f>IF(SUM(บันทึกข้อมูล!E425:T425)=0,"",SUM(บันทึกข้อมูล!E425:T425))</f>
        <v/>
      </c>
      <c r="F425" s="64" t="str">
        <f>IF(SUM(บันทึกข้อมูล!U425:Z425)=0,"",SUM(บันทึกข้อมูล!U425:Z425))</f>
        <v/>
      </c>
      <c r="G425" s="64" t="str">
        <f>IF(SUM(บันทึกข้อมูล!AA425:AB425)=0,"",SUM(บันทึกข้อมูล!AA425:AB425))</f>
        <v/>
      </c>
      <c r="H425" s="64" t="str">
        <f>IF(SUM(บันทึกข้อมูล!AC425:AD425)=0,"",SUM(บันทึกข้อมูล!AC425:AD425))</f>
        <v/>
      </c>
      <c r="I425" s="64" t="str">
        <f>IF(SUM(บันทึกข้อมูล!AE425:AF425)=0,"",SUM(บันทึกข้อมูล!AE425:AF425))</f>
        <v/>
      </c>
      <c r="J425" s="64" t="str">
        <f>IF(SUM(บันทึกข้อมูล!AG425:AG425)=0,"",SUM(บันทึกข้อมูล!AG425:AG425))</f>
        <v/>
      </c>
      <c r="K425" s="64" t="str">
        <f>IF(SUM(บันทึกข้อมูล!AH425:AN425)=0,"",SUM(บันทึกข้อมูล!AH425:AN425))</f>
        <v/>
      </c>
      <c r="L425" s="64" t="str">
        <f>IF(SUM(บันทึกข้อมูล!U425:AN425)=0,"",SUM(บันทึกข้อมูล!U425:AN425))</f>
        <v/>
      </c>
      <c r="M425" s="61" t="str">
        <f>IF(SUM(บันทึกข้อมูล!AO425:AS425)=0,"",SUM(บันทึกข้อมูล!AO425:AS425))</f>
        <v/>
      </c>
      <c r="N425" s="95" t="str">
        <f t="shared" si="12"/>
        <v/>
      </c>
      <c r="O425" s="96" t="str">
        <f t="shared" si="13"/>
        <v/>
      </c>
    </row>
    <row r="426" spans="1:15" ht="18">
      <c r="A426" s="63" t="str">
        <f>IF(SUM(บันทึกข้อมูล!E426:H426)=0,"",SUM(บันทึกข้อมูล!E426:H426))</f>
        <v/>
      </c>
      <c r="B426" s="63" t="str">
        <f>IF(SUM(บันทึกข้อมูล!I426:L426)=0,"",SUM(บันทึกข้อมูล!I426:L426))</f>
        <v/>
      </c>
      <c r="C426" s="63" t="str">
        <f>IF(SUM(บันทึกข้อมูล!M426:P426)=0,"",SUM(บันทึกข้อมูล!M426:P426))</f>
        <v/>
      </c>
      <c r="D426" s="63" t="str">
        <f>IF(SUM(บันทึกข้อมูล!Q426:T426)=0,"",SUM(บันทึกข้อมูล!Q426:T426))</f>
        <v/>
      </c>
      <c r="E426" s="63" t="str">
        <f>IF(SUM(บันทึกข้อมูล!E426:T426)=0,"",SUM(บันทึกข้อมูล!E426:T426))</f>
        <v/>
      </c>
      <c r="F426" s="64" t="str">
        <f>IF(SUM(บันทึกข้อมูล!U426:Z426)=0,"",SUM(บันทึกข้อมูล!U426:Z426))</f>
        <v/>
      </c>
      <c r="G426" s="64" t="str">
        <f>IF(SUM(บันทึกข้อมูล!AA426:AB426)=0,"",SUM(บันทึกข้อมูล!AA426:AB426))</f>
        <v/>
      </c>
      <c r="H426" s="64" t="str">
        <f>IF(SUM(บันทึกข้อมูล!AC426:AD426)=0,"",SUM(บันทึกข้อมูล!AC426:AD426))</f>
        <v/>
      </c>
      <c r="I426" s="64" t="str">
        <f>IF(SUM(บันทึกข้อมูล!AE426:AF426)=0,"",SUM(บันทึกข้อมูล!AE426:AF426))</f>
        <v/>
      </c>
      <c r="J426" s="64" t="str">
        <f>IF(SUM(บันทึกข้อมูล!AG426:AG426)=0,"",SUM(บันทึกข้อมูล!AG426:AG426))</f>
        <v/>
      </c>
      <c r="K426" s="64" t="str">
        <f>IF(SUM(บันทึกข้อมูล!AH426:AN426)=0,"",SUM(บันทึกข้อมูล!AH426:AN426))</f>
        <v/>
      </c>
      <c r="L426" s="64" t="str">
        <f>IF(SUM(บันทึกข้อมูล!U426:AN426)=0,"",SUM(บันทึกข้อมูล!U426:AN426))</f>
        <v/>
      </c>
      <c r="M426" s="61" t="str">
        <f>IF(SUM(บันทึกข้อมูล!AO426:AS426)=0,"",SUM(บันทึกข้อมูล!AO426:AS426))</f>
        <v/>
      </c>
      <c r="N426" s="95" t="str">
        <f t="shared" si="12"/>
        <v/>
      </c>
      <c r="O426" s="96" t="str">
        <f t="shared" si="13"/>
        <v/>
      </c>
    </row>
    <row r="427" spans="1:15" ht="18">
      <c r="A427" s="63" t="str">
        <f>IF(SUM(บันทึกข้อมูล!E427:H427)=0,"",SUM(บันทึกข้อมูล!E427:H427))</f>
        <v/>
      </c>
      <c r="B427" s="63" t="str">
        <f>IF(SUM(บันทึกข้อมูล!I427:L427)=0,"",SUM(บันทึกข้อมูล!I427:L427))</f>
        <v/>
      </c>
      <c r="C427" s="63" t="str">
        <f>IF(SUM(บันทึกข้อมูล!M427:P427)=0,"",SUM(บันทึกข้อมูล!M427:P427))</f>
        <v/>
      </c>
      <c r="D427" s="63" t="str">
        <f>IF(SUM(บันทึกข้อมูล!Q427:T427)=0,"",SUM(บันทึกข้อมูล!Q427:T427))</f>
        <v/>
      </c>
      <c r="E427" s="63" t="str">
        <f>IF(SUM(บันทึกข้อมูล!E427:T427)=0,"",SUM(บันทึกข้อมูล!E427:T427))</f>
        <v/>
      </c>
      <c r="F427" s="64" t="str">
        <f>IF(SUM(บันทึกข้อมูล!U427:Z427)=0,"",SUM(บันทึกข้อมูล!U427:Z427))</f>
        <v/>
      </c>
      <c r="G427" s="64" t="str">
        <f>IF(SUM(บันทึกข้อมูล!AA427:AB427)=0,"",SUM(บันทึกข้อมูล!AA427:AB427))</f>
        <v/>
      </c>
      <c r="H427" s="64" t="str">
        <f>IF(SUM(บันทึกข้อมูล!AC427:AD427)=0,"",SUM(บันทึกข้อมูล!AC427:AD427))</f>
        <v/>
      </c>
      <c r="I427" s="64" t="str">
        <f>IF(SUM(บันทึกข้อมูล!AE427:AF427)=0,"",SUM(บันทึกข้อมูล!AE427:AF427))</f>
        <v/>
      </c>
      <c r="J427" s="64" t="str">
        <f>IF(SUM(บันทึกข้อมูล!AG427:AG427)=0,"",SUM(บันทึกข้อมูล!AG427:AG427))</f>
        <v/>
      </c>
      <c r="K427" s="64" t="str">
        <f>IF(SUM(บันทึกข้อมูล!AH427:AN427)=0,"",SUM(บันทึกข้อมูล!AH427:AN427))</f>
        <v/>
      </c>
      <c r="L427" s="64" t="str">
        <f>IF(SUM(บันทึกข้อมูล!U427:AN427)=0,"",SUM(บันทึกข้อมูล!U427:AN427))</f>
        <v/>
      </c>
      <c r="M427" s="61" t="str">
        <f>IF(SUM(บันทึกข้อมูล!AO427:AS427)=0,"",SUM(บันทึกข้อมูล!AO427:AS427))</f>
        <v/>
      </c>
      <c r="N427" s="95" t="str">
        <f t="shared" si="12"/>
        <v/>
      </c>
      <c r="O427" s="96" t="str">
        <f t="shared" si="13"/>
        <v/>
      </c>
    </row>
    <row r="428" spans="1:15" ht="18">
      <c r="A428" s="63" t="str">
        <f>IF(SUM(บันทึกข้อมูล!E428:H428)=0,"",SUM(บันทึกข้อมูล!E428:H428))</f>
        <v/>
      </c>
      <c r="B428" s="63" t="str">
        <f>IF(SUM(บันทึกข้อมูล!I428:L428)=0,"",SUM(บันทึกข้อมูล!I428:L428))</f>
        <v/>
      </c>
      <c r="C428" s="63" t="str">
        <f>IF(SUM(บันทึกข้อมูล!M428:P428)=0,"",SUM(บันทึกข้อมูล!M428:P428))</f>
        <v/>
      </c>
      <c r="D428" s="63" t="str">
        <f>IF(SUM(บันทึกข้อมูล!Q428:T428)=0,"",SUM(บันทึกข้อมูล!Q428:T428))</f>
        <v/>
      </c>
      <c r="E428" s="63" t="str">
        <f>IF(SUM(บันทึกข้อมูล!E428:T428)=0,"",SUM(บันทึกข้อมูล!E428:T428))</f>
        <v/>
      </c>
      <c r="F428" s="64" t="str">
        <f>IF(SUM(บันทึกข้อมูล!U428:Z428)=0,"",SUM(บันทึกข้อมูล!U428:Z428))</f>
        <v/>
      </c>
      <c r="G428" s="64" t="str">
        <f>IF(SUM(บันทึกข้อมูล!AA428:AB428)=0,"",SUM(บันทึกข้อมูล!AA428:AB428))</f>
        <v/>
      </c>
      <c r="H428" s="64" t="str">
        <f>IF(SUM(บันทึกข้อมูล!AC428:AD428)=0,"",SUM(บันทึกข้อมูล!AC428:AD428))</f>
        <v/>
      </c>
      <c r="I428" s="64" t="str">
        <f>IF(SUM(บันทึกข้อมูล!AE428:AF428)=0,"",SUM(บันทึกข้อมูล!AE428:AF428))</f>
        <v/>
      </c>
      <c r="J428" s="64" t="str">
        <f>IF(SUM(บันทึกข้อมูล!AG428:AG428)=0,"",SUM(บันทึกข้อมูล!AG428:AG428))</f>
        <v/>
      </c>
      <c r="K428" s="64" t="str">
        <f>IF(SUM(บันทึกข้อมูล!AH428:AN428)=0,"",SUM(บันทึกข้อมูล!AH428:AN428))</f>
        <v/>
      </c>
      <c r="L428" s="64" t="str">
        <f>IF(SUM(บันทึกข้อมูล!U428:AN428)=0,"",SUM(บันทึกข้อมูล!U428:AN428))</f>
        <v/>
      </c>
      <c r="M428" s="61" t="str">
        <f>IF(SUM(บันทึกข้อมูล!AO428:AS428)=0,"",SUM(บันทึกข้อมูล!AO428:AS428))</f>
        <v/>
      </c>
      <c r="N428" s="95" t="str">
        <f t="shared" si="12"/>
        <v/>
      </c>
      <c r="O428" s="96" t="str">
        <f t="shared" si="13"/>
        <v/>
      </c>
    </row>
    <row r="429" spans="1:15" ht="18">
      <c r="A429" s="63" t="str">
        <f>IF(SUM(บันทึกข้อมูล!E429:H429)=0,"",SUM(บันทึกข้อมูล!E429:H429))</f>
        <v/>
      </c>
      <c r="B429" s="63" t="str">
        <f>IF(SUM(บันทึกข้อมูล!I429:L429)=0,"",SUM(บันทึกข้อมูล!I429:L429))</f>
        <v/>
      </c>
      <c r="C429" s="63" t="str">
        <f>IF(SUM(บันทึกข้อมูล!M429:P429)=0,"",SUM(บันทึกข้อมูล!M429:P429))</f>
        <v/>
      </c>
      <c r="D429" s="63" t="str">
        <f>IF(SUM(บันทึกข้อมูล!Q429:T429)=0,"",SUM(บันทึกข้อมูล!Q429:T429))</f>
        <v/>
      </c>
      <c r="E429" s="63" t="str">
        <f>IF(SUM(บันทึกข้อมูล!E429:T429)=0,"",SUM(บันทึกข้อมูล!E429:T429))</f>
        <v/>
      </c>
      <c r="F429" s="64" t="str">
        <f>IF(SUM(บันทึกข้อมูล!U429:Z429)=0,"",SUM(บันทึกข้อมูล!U429:Z429))</f>
        <v/>
      </c>
      <c r="G429" s="64" t="str">
        <f>IF(SUM(บันทึกข้อมูล!AA429:AB429)=0,"",SUM(บันทึกข้อมูล!AA429:AB429))</f>
        <v/>
      </c>
      <c r="H429" s="64" t="str">
        <f>IF(SUM(บันทึกข้อมูล!AC429:AD429)=0,"",SUM(บันทึกข้อมูล!AC429:AD429))</f>
        <v/>
      </c>
      <c r="I429" s="64" t="str">
        <f>IF(SUM(บันทึกข้อมูล!AE429:AF429)=0,"",SUM(บันทึกข้อมูล!AE429:AF429))</f>
        <v/>
      </c>
      <c r="J429" s="64" t="str">
        <f>IF(SUM(บันทึกข้อมูล!AG429:AG429)=0,"",SUM(บันทึกข้อมูล!AG429:AG429))</f>
        <v/>
      </c>
      <c r="K429" s="64" t="str">
        <f>IF(SUM(บันทึกข้อมูล!AH429:AN429)=0,"",SUM(บันทึกข้อมูล!AH429:AN429))</f>
        <v/>
      </c>
      <c r="L429" s="64" t="str">
        <f>IF(SUM(บันทึกข้อมูล!U429:AN429)=0,"",SUM(บันทึกข้อมูล!U429:AN429))</f>
        <v/>
      </c>
      <c r="M429" s="61" t="str">
        <f>IF(SUM(บันทึกข้อมูล!AO429:AS429)=0,"",SUM(บันทึกข้อมูล!AO429:AS429))</f>
        <v/>
      </c>
      <c r="N429" s="95" t="str">
        <f t="shared" si="12"/>
        <v/>
      </c>
      <c r="O429" s="96" t="str">
        <f t="shared" si="13"/>
        <v/>
      </c>
    </row>
    <row r="430" spans="1:15" ht="18">
      <c r="A430" s="63" t="str">
        <f>IF(SUM(บันทึกข้อมูล!E430:H430)=0,"",SUM(บันทึกข้อมูล!E430:H430))</f>
        <v/>
      </c>
      <c r="B430" s="63" t="str">
        <f>IF(SUM(บันทึกข้อมูล!I430:L430)=0,"",SUM(บันทึกข้อมูล!I430:L430))</f>
        <v/>
      </c>
      <c r="C430" s="63" t="str">
        <f>IF(SUM(บันทึกข้อมูล!M430:P430)=0,"",SUM(บันทึกข้อมูล!M430:P430))</f>
        <v/>
      </c>
      <c r="D430" s="63" t="str">
        <f>IF(SUM(บันทึกข้อมูล!Q430:T430)=0,"",SUM(บันทึกข้อมูล!Q430:T430))</f>
        <v/>
      </c>
      <c r="E430" s="63" t="str">
        <f>IF(SUM(บันทึกข้อมูล!E430:T430)=0,"",SUM(บันทึกข้อมูล!E430:T430))</f>
        <v/>
      </c>
      <c r="F430" s="64" t="str">
        <f>IF(SUM(บันทึกข้อมูล!U430:Z430)=0,"",SUM(บันทึกข้อมูล!U430:Z430))</f>
        <v/>
      </c>
      <c r="G430" s="64" t="str">
        <f>IF(SUM(บันทึกข้อมูล!AA430:AB430)=0,"",SUM(บันทึกข้อมูล!AA430:AB430))</f>
        <v/>
      </c>
      <c r="H430" s="64" t="str">
        <f>IF(SUM(บันทึกข้อมูล!AC430:AD430)=0,"",SUM(บันทึกข้อมูล!AC430:AD430))</f>
        <v/>
      </c>
      <c r="I430" s="64" t="str">
        <f>IF(SUM(บันทึกข้อมูล!AE430:AF430)=0,"",SUM(บันทึกข้อมูล!AE430:AF430))</f>
        <v/>
      </c>
      <c r="J430" s="64" t="str">
        <f>IF(SUM(บันทึกข้อมูล!AG430:AG430)=0,"",SUM(บันทึกข้อมูล!AG430:AG430))</f>
        <v/>
      </c>
      <c r="K430" s="64" t="str">
        <f>IF(SUM(บันทึกข้อมูล!AH430:AN430)=0,"",SUM(บันทึกข้อมูล!AH430:AN430))</f>
        <v/>
      </c>
      <c r="L430" s="64" t="str">
        <f>IF(SUM(บันทึกข้อมูล!U430:AN430)=0,"",SUM(บันทึกข้อมูล!U430:AN430))</f>
        <v/>
      </c>
      <c r="M430" s="61" t="str">
        <f>IF(SUM(บันทึกข้อมูล!AO430:AS430)=0,"",SUM(บันทึกข้อมูล!AO430:AS430))</f>
        <v/>
      </c>
      <c r="N430" s="95" t="str">
        <f t="shared" si="12"/>
        <v/>
      </c>
      <c r="O430" s="96" t="str">
        <f t="shared" si="13"/>
        <v/>
      </c>
    </row>
    <row r="431" spans="1:15" ht="18">
      <c r="A431" s="63" t="str">
        <f>IF(SUM(บันทึกข้อมูล!E431:H431)=0,"",SUM(บันทึกข้อมูล!E431:H431))</f>
        <v/>
      </c>
      <c r="B431" s="63" t="str">
        <f>IF(SUM(บันทึกข้อมูล!I431:L431)=0,"",SUM(บันทึกข้อมูล!I431:L431))</f>
        <v/>
      </c>
      <c r="C431" s="63" t="str">
        <f>IF(SUM(บันทึกข้อมูล!M431:P431)=0,"",SUM(บันทึกข้อมูล!M431:P431))</f>
        <v/>
      </c>
      <c r="D431" s="63" t="str">
        <f>IF(SUM(บันทึกข้อมูล!Q431:T431)=0,"",SUM(บันทึกข้อมูล!Q431:T431))</f>
        <v/>
      </c>
      <c r="E431" s="63" t="str">
        <f>IF(SUM(บันทึกข้อมูล!E431:T431)=0,"",SUM(บันทึกข้อมูล!E431:T431))</f>
        <v/>
      </c>
      <c r="F431" s="64" t="str">
        <f>IF(SUM(บันทึกข้อมูล!U431:Z431)=0,"",SUM(บันทึกข้อมูล!U431:Z431))</f>
        <v/>
      </c>
      <c r="G431" s="64" t="str">
        <f>IF(SUM(บันทึกข้อมูล!AA431:AB431)=0,"",SUM(บันทึกข้อมูล!AA431:AB431))</f>
        <v/>
      </c>
      <c r="H431" s="64" t="str">
        <f>IF(SUM(บันทึกข้อมูล!AC431:AD431)=0,"",SUM(บันทึกข้อมูล!AC431:AD431))</f>
        <v/>
      </c>
      <c r="I431" s="64" t="str">
        <f>IF(SUM(บันทึกข้อมูล!AE431:AF431)=0,"",SUM(บันทึกข้อมูล!AE431:AF431))</f>
        <v/>
      </c>
      <c r="J431" s="64" t="str">
        <f>IF(SUM(บันทึกข้อมูล!AG431:AG431)=0,"",SUM(บันทึกข้อมูล!AG431:AG431))</f>
        <v/>
      </c>
      <c r="K431" s="64" t="str">
        <f>IF(SUM(บันทึกข้อมูล!AH431:AN431)=0,"",SUM(บันทึกข้อมูล!AH431:AN431))</f>
        <v/>
      </c>
      <c r="L431" s="64" t="str">
        <f>IF(SUM(บันทึกข้อมูล!U431:AN431)=0,"",SUM(บันทึกข้อมูล!U431:AN431))</f>
        <v/>
      </c>
      <c r="M431" s="61" t="str">
        <f>IF(SUM(บันทึกข้อมูล!AO431:AS431)=0,"",SUM(บันทึกข้อมูล!AO431:AS431))</f>
        <v/>
      </c>
      <c r="N431" s="95" t="str">
        <f t="shared" si="12"/>
        <v/>
      </c>
      <c r="O431" s="96" t="str">
        <f t="shared" si="13"/>
        <v/>
      </c>
    </row>
    <row r="432" spans="1:15" ht="18">
      <c r="A432" s="63" t="str">
        <f>IF(SUM(บันทึกข้อมูล!E432:H432)=0,"",SUM(บันทึกข้อมูล!E432:H432))</f>
        <v/>
      </c>
      <c r="B432" s="63" t="str">
        <f>IF(SUM(บันทึกข้อมูล!I432:L432)=0,"",SUM(บันทึกข้อมูล!I432:L432))</f>
        <v/>
      </c>
      <c r="C432" s="63" t="str">
        <f>IF(SUM(บันทึกข้อมูล!M432:P432)=0,"",SUM(บันทึกข้อมูล!M432:P432))</f>
        <v/>
      </c>
      <c r="D432" s="63" t="str">
        <f>IF(SUM(บันทึกข้อมูล!Q432:T432)=0,"",SUM(บันทึกข้อมูล!Q432:T432))</f>
        <v/>
      </c>
      <c r="E432" s="63" t="str">
        <f>IF(SUM(บันทึกข้อมูล!E432:T432)=0,"",SUM(บันทึกข้อมูล!E432:T432))</f>
        <v/>
      </c>
      <c r="F432" s="64" t="str">
        <f>IF(SUM(บันทึกข้อมูล!U432:Z432)=0,"",SUM(บันทึกข้อมูล!U432:Z432))</f>
        <v/>
      </c>
      <c r="G432" s="64" t="str">
        <f>IF(SUM(บันทึกข้อมูล!AA432:AB432)=0,"",SUM(บันทึกข้อมูล!AA432:AB432))</f>
        <v/>
      </c>
      <c r="H432" s="64" t="str">
        <f>IF(SUM(บันทึกข้อมูล!AC432:AD432)=0,"",SUM(บันทึกข้อมูล!AC432:AD432))</f>
        <v/>
      </c>
      <c r="I432" s="64" t="str">
        <f>IF(SUM(บันทึกข้อมูล!AE432:AF432)=0,"",SUM(บันทึกข้อมูล!AE432:AF432))</f>
        <v/>
      </c>
      <c r="J432" s="64" t="str">
        <f>IF(SUM(บันทึกข้อมูล!AG432:AG432)=0,"",SUM(บันทึกข้อมูล!AG432:AG432))</f>
        <v/>
      </c>
      <c r="K432" s="64" t="str">
        <f>IF(SUM(บันทึกข้อมูล!AH432:AN432)=0,"",SUM(บันทึกข้อมูล!AH432:AN432))</f>
        <v/>
      </c>
      <c r="L432" s="64" t="str">
        <f>IF(SUM(บันทึกข้อมูล!U432:AN432)=0,"",SUM(บันทึกข้อมูล!U432:AN432))</f>
        <v/>
      </c>
      <c r="M432" s="61" t="str">
        <f>IF(SUM(บันทึกข้อมูล!AO432:AS432)=0,"",SUM(บันทึกข้อมูล!AO432:AS432))</f>
        <v/>
      </c>
      <c r="N432" s="95" t="str">
        <f t="shared" si="12"/>
        <v/>
      </c>
      <c r="O432" s="96" t="str">
        <f t="shared" si="13"/>
        <v/>
      </c>
    </row>
    <row r="433" spans="1:15" ht="18">
      <c r="A433" s="63" t="str">
        <f>IF(SUM(บันทึกข้อมูล!E433:H433)=0,"",SUM(บันทึกข้อมูล!E433:H433))</f>
        <v/>
      </c>
      <c r="B433" s="63" t="str">
        <f>IF(SUM(บันทึกข้อมูล!I433:L433)=0,"",SUM(บันทึกข้อมูล!I433:L433))</f>
        <v/>
      </c>
      <c r="C433" s="63" t="str">
        <f>IF(SUM(บันทึกข้อมูล!M433:P433)=0,"",SUM(บันทึกข้อมูล!M433:P433))</f>
        <v/>
      </c>
      <c r="D433" s="63" t="str">
        <f>IF(SUM(บันทึกข้อมูล!Q433:T433)=0,"",SUM(บันทึกข้อมูล!Q433:T433))</f>
        <v/>
      </c>
      <c r="E433" s="63" t="str">
        <f>IF(SUM(บันทึกข้อมูล!E433:T433)=0,"",SUM(บันทึกข้อมูล!E433:T433))</f>
        <v/>
      </c>
      <c r="F433" s="64" t="str">
        <f>IF(SUM(บันทึกข้อมูล!U433:Z433)=0,"",SUM(บันทึกข้อมูล!U433:Z433))</f>
        <v/>
      </c>
      <c r="G433" s="64" t="str">
        <f>IF(SUM(บันทึกข้อมูล!AA433:AB433)=0,"",SUM(บันทึกข้อมูล!AA433:AB433))</f>
        <v/>
      </c>
      <c r="H433" s="64" t="str">
        <f>IF(SUM(บันทึกข้อมูล!AC433:AD433)=0,"",SUM(บันทึกข้อมูล!AC433:AD433))</f>
        <v/>
      </c>
      <c r="I433" s="64" t="str">
        <f>IF(SUM(บันทึกข้อมูล!AE433:AF433)=0,"",SUM(บันทึกข้อมูล!AE433:AF433))</f>
        <v/>
      </c>
      <c r="J433" s="64" t="str">
        <f>IF(SUM(บันทึกข้อมูล!AG433:AG433)=0,"",SUM(บันทึกข้อมูล!AG433:AG433))</f>
        <v/>
      </c>
      <c r="K433" s="64" t="str">
        <f>IF(SUM(บันทึกข้อมูล!AH433:AN433)=0,"",SUM(บันทึกข้อมูล!AH433:AN433))</f>
        <v/>
      </c>
      <c r="L433" s="64" t="str">
        <f>IF(SUM(บันทึกข้อมูล!U433:AN433)=0,"",SUM(บันทึกข้อมูล!U433:AN433))</f>
        <v/>
      </c>
      <c r="M433" s="61" t="str">
        <f>IF(SUM(บันทึกข้อมูล!AO433:AS433)=0,"",SUM(บันทึกข้อมูล!AO433:AS433))</f>
        <v/>
      </c>
      <c r="N433" s="95" t="str">
        <f t="shared" si="12"/>
        <v/>
      </c>
      <c r="O433" s="96" t="str">
        <f t="shared" si="13"/>
        <v/>
      </c>
    </row>
    <row r="434" spans="1:15" ht="18">
      <c r="A434" s="63" t="str">
        <f>IF(SUM(บันทึกข้อมูล!E434:H434)=0,"",SUM(บันทึกข้อมูล!E434:H434))</f>
        <v/>
      </c>
      <c r="B434" s="63" t="str">
        <f>IF(SUM(บันทึกข้อมูล!I434:L434)=0,"",SUM(บันทึกข้อมูล!I434:L434))</f>
        <v/>
      </c>
      <c r="C434" s="63" t="str">
        <f>IF(SUM(บันทึกข้อมูล!M434:P434)=0,"",SUM(บันทึกข้อมูล!M434:P434))</f>
        <v/>
      </c>
      <c r="D434" s="63" t="str">
        <f>IF(SUM(บันทึกข้อมูล!Q434:T434)=0,"",SUM(บันทึกข้อมูล!Q434:T434))</f>
        <v/>
      </c>
      <c r="E434" s="63" t="str">
        <f>IF(SUM(บันทึกข้อมูล!E434:T434)=0,"",SUM(บันทึกข้อมูล!E434:T434))</f>
        <v/>
      </c>
      <c r="F434" s="64" t="str">
        <f>IF(SUM(บันทึกข้อมูล!U434:Z434)=0,"",SUM(บันทึกข้อมูล!U434:Z434))</f>
        <v/>
      </c>
      <c r="G434" s="64" t="str">
        <f>IF(SUM(บันทึกข้อมูล!AA434:AB434)=0,"",SUM(บันทึกข้อมูล!AA434:AB434))</f>
        <v/>
      </c>
      <c r="H434" s="64" t="str">
        <f>IF(SUM(บันทึกข้อมูล!AC434:AD434)=0,"",SUM(บันทึกข้อมูล!AC434:AD434))</f>
        <v/>
      </c>
      <c r="I434" s="64" t="str">
        <f>IF(SUM(บันทึกข้อมูล!AE434:AF434)=0,"",SUM(บันทึกข้อมูล!AE434:AF434))</f>
        <v/>
      </c>
      <c r="J434" s="64" t="str">
        <f>IF(SUM(บันทึกข้อมูล!AG434:AG434)=0,"",SUM(บันทึกข้อมูล!AG434:AG434))</f>
        <v/>
      </c>
      <c r="K434" s="64" t="str">
        <f>IF(SUM(บันทึกข้อมูล!AH434:AN434)=0,"",SUM(บันทึกข้อมูล!AH434:AN434))</f>
        <v/>
      </c>
      <c r="L434" s="64" t="str">
        <f>IF(SUM(บันทึกข้อมูล!U434:AN434)=0,"",SUM(บันทึกข้อมูล!U434:AN434))</f>
        <v/>
      </c>
      <c r="M434" s="61" t="str">
        <f>IF(SUM(บันทึกข้อมูล!AO434:AS434)=0,"",SUM(บันทึกข้อมูล!AO434:AS434))</f>
        <v/>
      </c>
      <c r="N434" s="95" t="str">
        <f t="shared" si="12"/>
        <v/>
      </c>
      <c r="O434" s="96" t="str">
        <f t="shared" si="13"/>
        <v/>
      </c>
    </row>
    <row r="435" spans="1:15" ht="18">
      <c r="A435" s="63" t="str">
        <f>IF(SUM(บันทึกข้อมูล!E435:H435)=0,"",SUM(บันทึกข้อมูล!E435:H435))</f>
        <v/>
      </c>
      <c r="B435" s="63" t="str">
        <f>IF(SUM(บันทึกข้อมูล!I435:L435)=0,"",SUM(บันทึกข้อมูล!I435:L435))</f>
        <v/>
      </c>
      <c r="C435" s="63" t="str">
        <f>IF(SUM(บันทึกข้อมูล!M435:P435)=0,"",SUM(บันทึกข้อมูล!M435:P435))</f>
        <v/>
      </c>
      <c r="D435" s="63" t="str">
        <f>IF(SUM(บันทึกข้อมูล!Q435:T435)=0,"",SUM(บันทึกข้อมูล!Q435:T435))</f>
        <v/>
      </c>
      <c r="E435" s="63" t="str">
        <f>IF(SUM(บันทึกข้อมูล!E435:T435)=0,"",SUM(บันทึกข้อมูล!E435:T435))</f>
        <v/>
      </c>
      <c r="F435" s="64" t="str">
        <f>IF(SUM(บันทึกข้อมูล!U435:Z435)=0,"",SUM(บันทึกข้อมูล!U435:Z435))</f>
        <v/>
      </c>
      <c r="G435" s="64" t="str">
        <f>IF(SUM(บันทึกข้อมูล!AA435:AB435)=0,"",SUM(บันทึกข้อมูล!AA435:AB435))</f>
        <v/>
      </c>
      <c r="H435" s="64" t="str">
        <f>IF(SUM(บันทึกข้อมูล!AC435:AD435)=0,"",SUM(บันทึกข้อมูล!AC435:AD435))</f>
        <v/>
      </c>
      <c r="I435" s="64" t="str">
        <f>IF(SUM(บันทึกข้อมูล!AE435:AF435)=0,"",SUM(บันทึกข้อมูล!AE435:AF435))</f>
        <v/>
      </c>
      <c r="J435" s="64" t="str">
        <f>IF(SUM(บันทึกข้อมูล!AG435:AG435)=0,"",SUM(บันทึกข้อมูล!AG435:AG435))</f>
        <v/>
      </c>
      <c r="K435" s="64" t="str">
        <f>IF(SUM(บันทึกข้อมูล!AH435:AN435)=0,"",SUM(บันทึกข้อมูล!AH435:AN435))</f>
        <v/>
      </c>
      <c r="L435" s="64" t="str">
        <f>IF(SUM(บันทึกข้อมูล!U435:AN435)=0,"",SUM(บันทึกข้อมูล!U435:AN435))</f>
        <v/>
      </c>
      <c r="M435" s="61" t="str">
        <f>IF(SUM(บันทึกข้อมูล!AO435:AS435)=0,"",SUM(บันทึกข้อมูล!AO435:AS435))</f>
        <v/>
      </c>
      <c r="N435" s="95" t="str">
        <f t="shared" si="12"/>
        <v/>
      </c>
      <c r="O435" s="96" t="str">
        <f t="shared" si="13"/>
        <v/>
      </c>
    </row>
    <row r="436" spans="1:15" ht="18">
      <c r="A436" s="63" t="str">
        <f>IF(SUM(บันทึกข้อมูล!E436:H436)=0,"",SUM(บันทึกข้อมูล!E436:H436))</f>
        <v/>
      </c>
      <c r="B436" s="63" t="str">
        <f>IF(SUM(บันทึกข้อมูล!I436:L436)=0,"",SUM(บันทึกข้อมูล!I436:L436))</f>
        <v/>
      </c>
      <c r="C436" s="63" t="str">
        <f>IF(SUM(บันทึกข้อมูล!M436:P436)=0,"",SUM(บันทึกข้อมูล!M436:P436))</f>
        <v/>
      </c>
      <c r="D436" s="63" t="str">
        <f>IF(SUM(บันทึกข้อมูล!Q436:T436)=0,"",SUM(บันทึกข้อมูล!Q436:T436))</f>
        <v/>
      </c>
      <c r="E436" s="63" t="str">
        <f>IF(SUM(บันทึกข้อมูล!E436:T436)=0,"",SUM(บันทึกข้อมูล!E436:T436))</f>
        <v/>
      </c>
      <c r="F436" s="64" t="str">
        <f>IF(SUM(บันทึกข้อมูล!U436:Z436)=0,"",SUM(บันทึกข้อมูล!U436:Z436))</f>
        <v/>
      </c>
      <c r="G436" s="64" t="str">
        <f>IF(SUM(บันทึกข้อมูล!AA436:AB436)=0,"",SUM(บันทึกข้อมูล!AA436:AB436))</f>
        <v/>
      </c>
      <c r="H436" s="64" t="str">
        <f>IF(SUM(บันทึกข้อมูล!AC436:AD436)=0,"",SUM(บันทึกข้อมูล!AC436:AD436))</f>
        <v/>
      </c>
      <c r="I436" s="64" t="str">
        <f>IF(SUM(บันทึกข้อมูล!AE436:AF436)=0,"",SUM(บันทึกข้อมูล!AE436:AF436))</f>
        <v/>
      </c>
      <c r="J436" s="64" t="str">
        <f>IF(SUM(บันทึกข้อมูล!AG436:AG436)=0,"",SUM(บันทึกข้อมูล!AG436:AG436))</f>
        <v/>
      </c>
      <c r="K436" s="64" t="str">
        <f>IF(SUM(บันทึกข้อมูล!AH436:AN436)=0,"",SUM(บันทึกข้อมูล!AH436:AN436))</f>
        <v/>
      </c>
      <c r="L436" s="64" t="str">
        <f>IF(SUM(บันทึกข้อมูล!U436:AN436)=0,"",SUM(บันทึกข้อมูล!U436:AN436))</f>
        <v/>
      </c>
      <c r="M436" s="61" t="str">
        <f>IF(SUM(บันทึกข้อมูล!AO436:AS436)=0,"",SUM(บันทึกข้อมูล!AO436:AS436))</f>
        <v/>
      </c>
      <c r="N436" s="95" t="str">
        <f t="shared" si="12"/>
        <v/>
      </c>
      <c r="O436" s="96" t="str">
        <f t="shared" si="13"/>
        <v/>
      </c>
    </row>
    <row r="437" spans="1:15" ht="18">
      <c r="A437" s="63" t="str">
        <f>IF(SUM(บันทึกข้อมูล!E437:H437)=0,"",SUM(บันทึกข้อมูล!E437:H437))</f>
        <v/>
      </c>
      <c r="B437" s="63" t="str">
        <f>IF(SUM(บันทึกข้อมูล!I437:L437)=0,"",SUM(บันทึกข้อมูล!I437:L437))</f>
        <v/>
      </c>
      <c r="C437" s="63" t="str">
        <f>IF(SUM(บันทึกข้อมูล!M437:P437)=0,"",SUM(บันทึกข้อมูล!M437:P437))</f>
        <v/>
      </c>
      <c r="D437" s="63" t="str">
        <f>IF(SUM(บันทึกข้อมูล!Q437:T437)=0,"",SUM(บันทึกข้อมูล!Q437:T437))</f>
        <v/>
      </c>
      <c r="E437" s="63" t="str">
        <f>IF(SUM(บันทึกข้อมูล!E437:T437)=0,"",SUM(บันทึกข้อมูล!E437:T437))</f>
        <v/>
      </c>
      <c r="F437" s="64" t="str">
        <f>IF(SUM(บันทึกข้อมูล!U437:Z437)=0,"",SUM(บันทึกข้อมูล!U437:Z437))</f>
        <v/>
      </c>
      <c r="G437" s="64" t="str">
        <f>IF(SUM(บันทึกข้อมูล!AA437:AB437)=0,"",SUM(บันทึกข้อมูล!AA437:AB437))</f>
        <v/>
      </c>
      <c r="H437" s="64" t="str">
        <f>IF(SUM(บันทึกข้อมูล!AC437:AD437)=0,"",SUM(บันทึกข้อมูล!AC437:AD437))</f>
        <v/>
      </c>
      <c r="I437" s="64" t="str">
        <f>IF(SUM(บันทึกข้อมูล!AE437:AF437)=0,"",SUM(บันทึกข้อมูล!AE437:AF437))</f>
        <v/>
      </c>
      <c r="J437" s="64" t="str">
        <f>IF(SUM(บันทึกข้อมูล!AG437:AG437)=0,"",SUM(บันทึกข้อมูล!AG437:AG437))</f>
        <v/>
      </c>
      <c r="K437" s="64" t="str">
        <f>IF(SUM(บันทึกข้อมูล!AH437:AN437)=0,"",SUM(บันทึกข้อมูล!AH437:AN437))</f>
        <v/>
      </c>
      <c r="L437" s="64" t="str">
        <f>IF(SUM(บันทึกข้อมูล!U437:AN437)=0,"",SUM(บันทึกข้อมูล!U437:AN437))</f>
        <v/>
      </c>
      <c r="M437" s="61" t="str">
        <f>IF(SUM(บันทึกข้อมูล!AO437:AS437)=0,"",SUM(บันทึกข้อมูล!AO437:AS437))</f>
        <v/>
      </c>
      <c r="N437" s="95" t="str">
        <f t="shared" ref="N437:N500" si="14">IF(E437="","",IF(E437&gt;=56,"1",""))</f>
        <v/>
      </c>
      <c r="O437" s="96" t="str">
        <f t="shared" si="13"/>
        <v/>
      </c>
    </row>
    <row r="438" spans="1:15" ht="18">
      <c r="A438" s="63" t="str">
        <f>IF(SUM(บันทึกข้อมูล!E438:H438)=0,"",SUM(บันทึกข้อมูล!E438:H438))</f>
        <v/>
      </c>
      <c r="B438" s="63" t="str">
        <f>IF(SUM(บันทึกข้อมูล!I438:L438)=0,"",SUM(บันทึกข้อมูล!I438:L438))</f>
        <v/>
      </c>
      <c r="C438" s="63" t="str">
        <f>IF(SUM(บันทึกข้อมูล!M438:P438)=0,"",SUM(บันทึกข้อมูล!M438:P438))</f>
        <v/>
      </c>
      <c r="D438" s="63" t="str">
        <f>IF(SUM(บันทึกข้อมูล!Q438:T438)=0,"",SUM(บันทึกข้อมูล!Q438:T438))</f>
        <v/>
      </c>
      <c r="E438" s="63" t="str">
        <f>IF(SUM(บันทึกข้อมูล!E438:T438)=0,"",SUM(บันทึกข้อมูล!E438:T438))</f>
        <v/>
      </c>
      <c r="F438" s="64" t="str">
        <f>IF(SUM(บันทึกข้อมูล!U438:Z438)=0,"",SUM(บันทึกข้อมูล!U438:Z438))</f>
        <v/>
      </c>
      <c r="G438" s="64" t="str">
        <f>IF(SUM(บันทึกข้อมูล!AA438:AB438)=0,"",SUM(บันทึกข้อมูล!AA438:AB438))</f>
        <v/>
      </c>
      <c r="H438" s="64" t="str">
        <f>IF(SUM(บันทึกข้อมูล!AC438:AD438)=0,"",SUM(บันทึกข้อมูล!AC438:AD438))</f>
        <v/>
      </c>
      <c r="I438" s="64" t="str">
        <f>IF(SUM(บันทึกข้อมูล!AE438:AF438)=0,"",SUM(บันทึกข้อมูล!AE438:AF438))</f>
        <v/>
      </c>
      <c r="J438" s="64" t="str">
        <f>IF(SUM(บันทึกข้อมูล!AG438:AG438)=0,"",SUM(บันทึกข้อมูล!AG438:AG438))</f>
        <v/>
      </c>
      <c r="K438" s="64" t="str">
        <f>IF(SUM(บันทึกข้อมูล!AH438:AN438)=0,"",SUM(บันทึกข้อมูล!AH438:AN438))</f>
        <v/>
      </c>
      <c r="L438" s="64" t="str">
        <f>IF(SUM(บันทึกข้อมูล!U438:AN438)=0,"",SUM(บันทึกข้อมูล!U438:AN438))</f>
        <v/>
      </c>
      <c r="M438" s="61" t="str">
        <f>IF(SUM(บันทึกข้อมูล!AO438:AS438)=0,"",SUM(บันทึกข้อมูล!AO438:AS438))</f>
        <v/>
      </c>
      <c r="N438" s="95" t="str">
        <f t="shared" si="14"/>
        <v/>
      </c>
      <c r="O438" s="96" t="str">
        <f t="shared" si="13"/>
        <v/>
      </c>
    </row>
    <row r="439" spans="1:15" ht="18">
      <c r="A439" s="63" t="str">
        <f>IF(SUM(บันทึกข้อมูล!E439:H439)=0,"",SUM(บันทึกข้อมูล!E439:H439))</f>
        <v/>
      </c>
      <c r="B439" s="63" t="str">
        <f>IF(SUM(บันทึกข้อมูล!I439:L439)=0,"",SUM(บันทึกข้อมูล!I439:L439))</f>
        <v/>
      </c>
      <c r="C439" s="63" t="str">
        <f>IF(SUM(บันทึกข้อมูล!M439:P439)=0,"",SUM(บันทึกข้อมูล!M439:P439))</f>
        <v/>
      </c>
      <c r="D439" s="63" t="str">
        <f>IF(SUM(บันทึกข้อมูล!Q439:T439)=0,"",SUM(บันทึกข้อมูล!Q439:T439))</f>
        <v/>
      </c>
      <c r="E439" s="63" t="str">
        <f>IF(SUM(บันทึกข้อมูล!E439:T439)=0,"",SUM(บันทึกข้อมูล!E439:T439))</f>
        <v/>
      </c>
      <c r="F439" s="64" t="str">
        <f>IF(SUM(บันทึกข้อมูล!U439:Z439)=0,"",SUM(บันทึกข้อมูล!U439:Z439))</f>
        <v/>
      </c>
      <c r="G439" s="64" t="str">
        <f>IF(SUM(บันทึกข้อมูล!AA439:AB439)=0,"",SUM(บันทึกข้อมูล!AA439:AB439))</f>
        <v/>
      </c>
      <c r="H439" s="64" t="str">
        <f>IF(SUM(บันทึกข้อมูล!AC439:AD439)=0,"",SUM(บันทึกข้อมูล!AC439:AD439))</f>
        <v/>
      </c>
      <c r="I439" s="64" t="str">
        <f>IF(SUM(บันทึกข้อมูล!AE439:AF439)=0,"",SUM(บันทึกข้อมูล!AE439:AF439))</f>
        <v/>
      </c>
      <c r="J439" s="64" t="str">
        <f>IF(SUM(บันทึกข้อมูล!AG439:AG439)=0,"",SUM(บันทึกข้อมูล!AG439:AG439))</f>
        <v/>
      </c>
      <c r="K439" s="64" t="str">
        <f>IF(SUM(บันทึกข้อมูล!AH439:AN439)=0,"",SUM(บันทึกข้อมูล!AH439:AN439))</f>
        <v/>
      </c>
      <c r="L439" s="64" t="str">
        <f>IF(SUM(บันทึกข้อมูล!U439:AN439)=0,"",SUM(บันทึกข้อมูล!U439:AN439))</f>
        <v/>
      </c>
      <c r="M439" s="61" t="str">
        <f>IF(SUM(บันทึกข้อมูล!AO439:AS439)=0,"",SUM(บันทึกข้อมูล!AO439:AS439))</f>
        <v/>
      </c>
      <c r="N439" s="95" t="str">
        <f t="shared" si="14"/>
        <v/>
      </c>
      <c r="O439" s="96" t="str">
        <f t="shared" si="13"/>
        <v/>
      </c>
    </row>
    <row r="440" spans="1:15" ht="18">
      <c r="A440" s="63" t="str">
        <f>IF(SUM(บันทึกข้อมูล!E440:H440)=0,"",SUM(บันทึกข้อมูล!E440:H440))</f>
        <v/>
      </c>
      <c r="B440" s="63" t="str">
        <f>IF(SUM(บันทึกข้อมูล!I440:L440)=0,"",SUM(บันทึกข้อมูล!I440:L440))</f>
        <v/>
      </c>
      <c r="C440" s="63" t="str">
        <f>IF(SUM(บันทึกข้อมูล!M440:P440)=0,"",SUM(บันทึกข้อมูล!M440:P440))</f>
        <v/>
      </c>
      <c r="D440" s="63" t="str">
        <f>IF(SUM(บันทึกข้อมูล!Q440:T440)=0,"",SUM(บันทึกข้อมูล!Q440:T440))</f>
        <v/>
      </c>
      <c r="E440" s="63" t="str">
        <f>IF(SUM(บันทึกข้อมูล!E440:T440)=0,"",SUM(บันทึกข้อมูล!E440:T440))</f>
        <v/>
      </c>
      <c r="F440" s="64" t="str">
        <f>IF(SUM(บันทึกข้อมูล!U440:Z440)=0,"",SUM(บันทึกข้อมูล!U440:Z440))</f>
        <v/>
      </c>
      <c r="G440" s="64" t="str">
        <f>IF(SUM(บันทึกข้อมูล!AA440:AB440)=0,"",SUM(บันทึกข้อมูล!AA440:AB440))</f>
        <v/>
      </c>
      <c r="H440" s="64" t="str">
        <f>IF(SUM(บันทึกข้อมูล!AC440:AD440)=0,"",SUM(บันทึกข้อมูล!AC440:AD440))</f>
        <v/>
      </c>
      <c r="I440" s="64" t="str">
        <f>IF(SUM(บันทึกข้อมูล!AE440:AF440)=0,"",SUM(บันทึกข้อมูล!AE440:AF440))</f>
        <v/>
      </c>
      <c r="J440" s="64" t="str">
        <f>IF(SUM(บันทึกข้อมูล!AG440:AG440)=0,"",SUM(บันทึกข้อมูล!AG440:AG440))</f>
        <v/>
      </c>
      <c r="K440" s="64" t="str">
        <f>IF(SUM(บันทึกข้อมูล!AH440:AN440)=0,"",SUM(บันทึกข้อมูล!AH440:AN440))</f>
        <v/>
      </c>
      <c r="L440" s="64" t="str">
        <f>IF(SUM(บันทึกข้อมูล!U440:AN440)=0,"",SUM(บันทึกข้อมูล!U440:AN440))</f>
        <v/>
      </c>
      <c r="M440" s="61" t="str">
        <f>IF(SUM(บันทึกข้อมูล!AO440:AS440)=0,"",SUM(บันทึกข้อมูล!AO440:AS440))</f>
        <v/>
      </c>
      <c r="N440" s="95" t="str">
        <f t="shared" si="14"/>
        <v/>
      </c>
      <c r="O440" s="96" t="str">
        <f t="shared" si="13"/>
        <v/>
      </c>
    </row>
    <row r="441" spans="1:15" ht="18">
      <c r="A441" s="63" t="str">
        <f>IF(SUM(บันทึกข้อมูล!E441:H441)=0,"",SUM(บันทึกข้อมูล!E441:H441))</f>
        <v/>
      </c>
      <c r="B441" s="63" t="str">
        <f>IF(SUM(บันทึกข้อมูล!I441:L441)=0,"",SUM(บันทึกข้อมูล!I441:L441))</f>
        <v/>
      </c>
      <c r="C441" s="63" t="str">
        <f>IF(SUM(บันทึกข้อมูล!M441:P441)=0,"",SUM(บันทึกข้อมูล!M441:P441))</f>
        <v/>
      </c>
      <c r="D441" s="63" t="str">
        <f>IF(SUM(บันทึกข้อมูล!Q441:T441)=0,"",SUM(บันทึกข้อมูล!Q441:T441))</f>
        <v/>
      </c>
      <c r="E441" s="63" t="str">
        <f>IF(SUM(บันทึกข้อมูล!E441:T441)=0,"",SUM(บันทึกข้อมูล!E441:T441))</f>
        <v/>
      </c>
      <c r="F441" s="64" t="str">
        <f>IF(SUM(บันทึกข้อมูล!U441:Z441)=0,"",SUM(บันทึกข้อมูล!U441:Z441))</f>
        <v/>
      </c>
      <c r="G441" s="64" t="str">
        <f>IF(SUM(บันทึกข้อมูล!AA441:AB441)=0,"",SUM(บันทึกข้อมูล!AA441:AB441))</f>
        <v/>
      </c>
      <c r="H441" s="64" t="str">
        <f>IF(SUM(บันทึกข้อมูล!AC441:AD441)=0,"",SUM(บันทึกข้อมูล!AC441:AD441))</f>
        <v/>
      </c>
      <c r="I441" s="64" t="str">
        <f>IF(SUM(บันทึกข้อมูล!AE441:AF441)=0,"",SUM(บันทึกข้อมูล!AE441:AF441))</f>
        <v/>
      </c>
      <c r="J441" s="64" t="str">
        <f>IF(SUM(บันทึกข้อมูล!AG441:AG441)=0,"",SUM(บันทึกข้อมูล!AG441:AG441))</f>
        <v/>
      </c>
      <c r="K441" s="64" t="str">
        <f>IF(SUM(บันทึกข้อมูล!AH441:AN441)=0,"",SUM(บันทึกข้อมูล!AH441:AN441))</f>
        <v/>
      </c>
      <c r="L441" s="64" t="str">
        <f>IF(SUM(บันทึกข้อมูล!U441:AN441)=0,"",SUM(บันทึกข้อมูล!U441:AN441))</f>
        <v/>
      </c>
      <c r="M441" s="61" t="str">
        <f>IF(SUM(บันทึกข้อมูล!AO441:AS441)=0,"",SUM(บันทึกข้อมูล!AO441:AS441))</f>
        <v/>
      </c>
      <c r="N441" s="95" t="str">
        <f t="shared" si="14"/>
        <v/>
      </c>
      <c r="O441" s="96" t="str">
        <f t="shared" si="13"/>
        <v/>
      </c>
    </row>
    <row r="442" spans="1:15" ht="18">
      <c r="A442" s="63" t="str">
        <f>IF(SUM(บันทึกข้อมูล!E442:H442)=0,"",SUM(บันทึกข้อมูล!E442:H442))</f>
        <v/>
      </c>
      <c r="B442" s="63" t="str">
        <f>IF(SUM(บันทึกข้อมูล!I442:L442)=0,"",SUM(บันทึกข้อมูล!I442:L442))</f>
        <v/>
      </c>
      <c r="C442" s="63" t="str">
        <f>IF(SUM(บันทึกข้อมูล!M442:P442)=0,"",SUM(บันทึกข้อมูล!M442:P442))</f>
        <v/>
      </c>
      <c r="D442" s="63" t="str">
        <f>IF(SUM(บันทึกข้อมูล!Q442:T442)=0,"",SUM(บันทึกข้อมูล!Q442:T442))</f>
        <v/>
      </c>
      <c r="E442" s="63" t="str">
        <f>IF(SUM(บันทึกข้อมูล!E442:T442)=0,"",SUM(บันทึกข้อมูล!E442:T442))</f>
        <v/>
      </c>
      <c r="F442" s="64" t="str">
        <f>IF(SUM(บันทึกข้อมูล!U442:Z442)=0,"",SUM(บันทึกข้อมูล!U442:Z442))</f>
        <v/>
      </c>
      <c r="G442" s="64" t="str">
        <f>IF(SUM(บันทึกข้อมูล!AA442:AB442)=0,"",SUM(บันทึกข้อมูล!AA442:AB442))</f>
        <v/>
      </c>
      <c r="H442" s="64" t="str">
        <f>IF(SUM(บันทึกข้อมูล!AC442:AD442)=0,"",SUM(บันทึกข้อมูล!AC442:AD442))</f>
        <v/>
      </c>
      <c r="I442" s="64" t="str">
        <f>IF(SUM(บันทึกข้อมูล!AE442:AF442)=0,"",SUM(บันทึกข้อมูล!AE442:AF442))</f>
        <v/>
      </c>
      <c r="J442" s="64" t="str">
        <f>IF(SUM(บันทึกข้อมูล!AG442:AG442)=0,"",SUM(บันทึกข้อมูล!AG442:AG442))</f>
        <v/>
      </c>
      <c r="K442" s="64" t="str">
        <f>IF(SUM(บันทึกข้อมูล!AH442:AN442)=0,"",SUM(บันทึกข้อมูล!AH442:AN442))</f>
        <v/>
      </c>
      <c r="L442" s="64" t="str">
        <f>IF(SUM(บันทึกข้อมูล!U442:AN442)=0,"",SUM(บันทึกข้อมูล!U442:AN442))</f>
        <v/>
      </c>
      <c r="M442" s="61" t="str">
        <f>IF(SUM(บันทึกข้อมูล!AO442:AS442)=0,"",SUM(บันทึกข้อมูล!AO442:AS442))</f>
        <v/>
      </c>
      <c r="N442" s="95" t="str">
        <f t="shared" si="14"/>
        <v/>
      </c>
      <c r="O442" s="96" t="str">
        <f t="shared" si="13"/>
        <v/>
      </c>
    </row>
    <row r="443" spans="1:15" ht="18">
      <c r="A443" s="63" t="str">
        <f>IF(SUM(บันทึกข้อมูล!E443:H443)=0,"",SUM(บันทึกข้อมูล!E443:H443))</f>
        <v/>
      </c>
      <c r="B443" s="63" t="str">
        <f>IF(SUM(บันทึกข้อมูล!I443:L443)=0,"",SUM(บันทึกข้อมูล!I443:L443))</f>
        <v/>
      </c>
      <c r="C443" s="63" t="str">
        <f>IF(SUM(บันทึกข้อมูล!M443:P443)=0,"",SUM(บันทึกข้อมูล!M443:P443))</f>
        <v/>
      </c>
      <c r="D443" s="63" t="str">
        <f>IF(SUM(บันทึกข้อมูล!Q443:T443)=0,"",SUM(บันทึกข้อมูล!Q443:T443))</f>
        <v/>
      </c>
      <c r="E443" s="63" t="str">
        <f>IF(SUM(บันทึกข้อมูล!E443:T443)=0,"",SUM(บันทึกข้อมูล!E443:T443))</f>
        <v/>
      </c>
      <c r="F443" s="64" t="str">
        <f>IF(SUM(บันทึกข้อมูล!U443:Z443)=0,"",SUM(บันทึกข้อมูล!U443:Z443))</f>
        <v/>
      </c>
      <c r="G443" s="64" t="str">
        <f>IF(SUM(บันทึกข้อมูล!AA443:AB443)=0,"",SUM(บันทึกข้อมูล!AA443:AB443))</f>
        <v/>
      </c>
      <c r="H443" s="64" t="str">
        <f>IF(SUM(บันทึกข้อมูล!AC443:AD443)=0,"",SUM(บันทึกข้อมูล!AC443:AD443))</f>
        <v/>
      </c>
      <c r="I443" s="64" t="str">
        <f>IF(SUM(บันทึกข้อมูล!AE443:AF443)=0,"",SUM(บันทึกข้อมูล!AE443:AF443))</f>
        <v/>
      </c>
      <c r="J443" s="64" t="str">
        <f>IF(SUM(บันทึกข้อมูล!AG443:AG443)=0,"",SUM(บันทึกข้อมูล!AG443:AG443))</f>
        <v/>
      </c>
      <c r="K443" s="64" t="str">
        <f>IF(SUM(บันทึกข้อมูล!AH443:AN443)=0,"",SUM(บันทึกข้อมูล!AH443:AN443))</f>
        <v/>
      </c>
      <c r="L443" s="64" t="str">
        <f>IF(SUM(บันทึกข้อมูล!U443:AN443)=0,"",SUM(บันทึกข้อมูล!U443:AN443))</f>
        <v/>
      </c>
      <c r="M443" s="61" t="str">
        <f>IF(SUM(บันทึกข้อมูล!AO443:AS443)=0,"",SUM(บันทึกข้อมูล!AO443:AS443))</f>
        <v/>
      </c>
      <c r="N443" s="95" t="str">
        <f t="shared" si="14"/>
        <v/>
      </c>
      <c r="O443" s="96" t="str">
        <f t="shared" si="13"/>
        <v/>
      </c>
    </row>
    <row r="444" spans="1:15" ht="18">
      <c r="A444" s="63" t="str">
        <f>IF(SUM(บันทึกข้อมูล!E444:H444)=0,"",SUM(บันทึกข้อมูล!E444:H444))</f>
        <v/>
      </c>
      <c r="B444" s="63" t="str">
        <f>IF(SUM(บันทึกข้อมูล!I444:L444)=0,"",SUM(บันทึกข้อมูล!I444:L444))</f>
        <v/>
      </c>
      <c r="C444" s="63" t="str">
        <f>IF(SUM(บันทึกข้อมูล!M444:P444)=0,"",SUM(บันทึกข้อมูล!M444:P444))</f>
        <v/>
      </c>
      <c r="D444" s="63" t="str">
        <f>IF(SUM(บันทึกข้อมูล!Q444:T444)=0,"",SUM(บันทึกข้อมูล!Q444:T444))</f>
        <v/>
      </c>
      <c r="E444" s="63" t="str">
        <f>IF(SUM(บันทึกข้อมูล!E444:T444)=0,"",SUM(บันทึกข้อมูล!E444:T444))</f>
        <v/>
      </c>
      <c r="F444" s="64" t="str">
        <f>IF(SUM(บันทึกข้อมูล!U444:Z444)=0,"",SUM(บันทึกข้อมูล!U444:Z444))</f>
        <v/>
      </c>
      <c r="G444" s="64" t="str">
        <f>IF(SUM(บันทึกข้อมูล!AA444:AB444)=0,"",SUM(บันทึกข้อมูล!AA444:AB444))</f>
        <v/>
      </c>
      <c r="H444" s="64" t="str">
        <f>IF(SUM(บันทึกข้อมูล!AC444:AD444)=0,"",SUM(บันทึกข้อมูล!AC444:AD444))</f>
        <v/>
      </c>
      <c r="I444" s="64" t="str">
        <f>IF(SUM(บันทึกข้อมูล!AE444:AF444)=0,"",SUM(บันทึกข้อมูล!AE444:AF444))</f>
        <v/>
      </c>
      <c r="J444" s="64" t="str">
        <f>IF(SUM(บันทึกข้อมูล!AG444:AG444)=0,"",SUM(บันทึกข้อมูล!AG444:AG444))</f>
        <v/>
      </c>
      <c r="K444" s="64" t="str">
        <f>IF(SUM(บันทึกข้อมูล!AH444:AN444)=0,"",SUM(บันทึกข้อมูล!AH444:AN444))</f>
        <v/>
      </c>
      <c r="L444" s="64" t="str">
        <f>IF(SUM(บันทึกข้อมูล!U444:AN444)=0,"",SUM(บันทึกข้อมูล!U444:AN444))</f>
        <v/>
      </c>
      <c r="M444" s="61" t="str">
        <f>IF(SUM(บันทึกข้อมูล!AO444:AS444)=0,"",SUM(บันทึกข้อมูล!AO444:AS444))</f>
        <v/>
      </c>
      <c r="N444" s="95" t="str">
        <f t="shared" si="14"/>
        <v/>
      </c>
      <c r="O444" s="96" t="str">
        <f t="shared" si="13"/>
        <v/>
      </c>
    </row>
    <row r="445" spans="1:15" ht="18">
      <c r="A445" s="63" t="str">
        <f>IF(SUM(บันทึกข้อมูล!E445:H445)=0,"",SUM(บันทึกข้อมูล!E445:H445))</f>
        <v/>
      </c>
      <c r="B445" s="63" t="str">
        <f>IF(SUM(บันทึกข้อมูล!I445:L445)=0,"",SUM(บันทึกข้อมูล!I445:L445))</f>
        <v/>
      </c>
      <c r="C445" s="63" t="str">
        <f>IF(SUM(บันทึกข้อมูล!M445:P445)=0,"",SUM(บันทึกข้อมูล!M445:P445))</f>
        <v/>
      </c>
      <c r="D445" s="63" t="str">
        <f>IF(SUM(บันทึกข้อมูล!Q445:T445)=0,"",SUM(บันทึกข้อมูล!Q445:T445))</f>
        <v/>
      </c>
      <c r="E445" s="63" t="str">
        <f>IF(SUM(บันทึกข้อมูล!E445:T445)=0,"",SUM(บันทึกข้อมูล!E445:T445))</f>
        <v/>
      </c>
      <c r="F445" s="64" t="str">
        <f>IF(SUM(บันทึกข้อมูล!U445:Z445)=0,"",SUM(บันทึกข้อมูล!U445:Z445))</f>
        <v/>
      </c>
      <c r="G445" s="64" t="str">
        <f>IF(SUM(บันทึกข้อมูล!AA445:AB445)=0,"",SUM(บันทึกข้อมูล!AA445:AB445))</f>
        <v/>
      </c>
      <c r="H445" s="64" t="str">
        <f>IF(SUM(บันทึกข้อมูล!AC445:AD445)=0,"",SUM(บันทึกข้อมูล!AC445:AD445))</f>
        <v/>
      </c>
      <c r="I445" s="64" t="str">
        <f>IF(SUM(บันทึกข้อมูล!AE445:AF445)=0,"",SUM(บันทึกข้อมูล!AE445:AF445))</f>
        <v/>
      </c>
      <c r="J445" s="64" t="str">
        <f>IF(SUM(บันทึกข้อมูล!AG445:AG445)=0,"",SUM(บันทึกข้อมูล!AG445:AG445))</f>
        <v/>
      </c>
      <c r="K445" s="64" t="str">
        <f>IF(SUM(บันทึกข้อมูล!AH445:AN445)=0,"",SUM(บันทึกข้อมูล!AH445:AN445))</f>
        <v/>
      </c>
      <c r="L445" s="64" t="str">
        <f>IF(SUM(บันทึกข้อมูล!U445:AN445)=0,"",SUM(บันทึกข้อมูล!U445:AN445))</f>
        <v/>
      </c>
      <c r="M445" s="61" t="str">
        <f>IF(SUM(บันทึกข้อมูล!AO445:AS445)=0,"",SUM(บันทึกข้อมูล!AO445:AS445))</f>
        <v/>
      </c>
      <c r="N445" s="95" t="str">
        <f t="shared" si="14"/>
        <v/>
      </c>
      <c r="O445" s="96" t="str">
        <f t="shared" si="13"/>
        <v/>
      </c>
    </row>
    <row r="446" spans="1:15" ht="18">
      <c r="A446" s="63" t="str">
        <f>IF(SUM(บันทึกข้อมูล!E446:H446)=0,"",SUM(บันทึกข้อมูล!E446:H446))</f>
        <v/>
      </c>
      <c r="B446" s="63" t="str">
        <f>IF(SUM(บันทึกข้อมูล!I446:L446)=0,"",SUM(บันทึกข้อมูล!I446:L446))</f>
        <v/>
      </c>
      <c r="C446" s="63" t="str">
        <f>IF(SUM(บันทึกข้อมูล!M446:P446)=0,"",SUM(บันทึกข้อมูล!M446:P446))</f>
        <v/>
      </c>
      <c r="D446" s="63" t="str">
        <f>IF(SUM(บันทึกข้อมูล!Q446:T446)=0,"",SUM(บันทึกข้อมูล!Q446:T446))</f>
        <v/>
      </c>
      <c r="E446" s="63" t="str">
        <f>IF(SUM(บันทึกข้อมูล!E446:T446)=0,"",SUM(บันทึกข้อมูล!E446:T446))</f>
        <v/>
      </c>
      <c r="F446" s="64" t="str">
        <f>IF(SUM(บันทึกข้อมูล!U446:Z446)=0,"",SUM(บันทึกข้อมูล!U446:Z446))</f>
        <v/>
      </c>
      <c r="G446" s="64" t="str">
        <f>IF(SUM(บันทึกข้อมูล!AA446:AB446)=0,"",SUM(บันทึกข้อมูล!AA446:AB446))</f>
        <v/>
      </c>
      <c r="H446" s="64" t="str">
        <f>IF(SUM(บันทึกข้อมูล!AC446:AD446)=0,"",SUM(บันทึกข้อมูล!AC446:AD446))</f>
        <v/>
      </c>
      <c r="I446" s="64" t="str">
        <f>IF(SUM(บันทึกข้อมูล!AE446:AF446)=0,"",SUM(บันทึกข้อมูล!AE446:AF446))</f>
        <v/>
      </c>
      <c r="J446" s="64" t="str">
        <f>IF(SUM(บันทึกข้อมูล!AG446:AG446)=0,"",SUM(บันทึกข้อมูล!AG446:AG446))</f>
        <v/>
      </c>
      <c r="K446" s="64" t="str">
        <f>IF(SUM(บันทึกข้อมูล!AH446:AN446)=0,"",SUM(บันทึกข้อมูล!AH446:AN446))</f>
        <v/>
      </c>
      <c r="L446" s="64" t="str">
        <f>IF(SUM(บันทึกข้อมูล!U446:AN446)=0,"",SUM(บันทึกข้อมูล!U446:AN446))</f>
        <v/>
      </c>
      <c r="M446" s="61" t="str">
        <f>IF(SUM(บันทึกข้อมูล!AO446:AS446)=0,"",SUM(บันทึกข้อมูล!AO446:AS446))</f>
        <v/>
      </c>
      <c r="N446" s="95" t="str">
        <f t="shared" si="14"/>
        <v/>
      </c>
      <c r="O446" s="96" t="str">
        <f t="shared" si="13"/>
        <v/>
      </c>
    </row>
    <row r="447" spans="1:15" ht="18">
      <c r="A447" s="63" t="str">
        <f>IF(SUM(บันทึกข้อมูล!E447:H447)=0,"",SUM(บันทึกข้อมูล!E447:H447))</f>
        <v/>
      </c>
      <c r="B447" s="63" t="str">
        <f>IF(SUM(บันทึกข้อมูล!I447:L447)=0,"",SUM(บันทึกข้อมูล!I447:L447))</f>
        <v/>
      </c>
      <c r="C447" s="63" t="str">
        <f>IF(SUM(บันทึกข้อมูล!M447:P447)=0,"",SUM(บันทึกข้อมูล!M447:P447))</f>
        <v/>
      </c>
      <c r="D447" s="63" t="str">
        <f>IF(SUM(บันทึกข้อมูล!Q447:T447)=0,"",SUM(บันทึกข้อมูล!Q447:T447))</f>
        <v/>
      </c>
      <c r="E447" s="63" t="str">
        <f>IF(SUM(บันทึกข้อมูล!E447:T447)=0,"",SUM(บันทึกข้อมูล!E447:T447))</f>
        <v/>
      </c>
      <c r="F447" s="64" t="str">
        <f>IF(SUM(บันทึกข้อมูล!U447:Z447)=0,"",SUM(บันทึกข้อมูล!U447:Z447))</f>
        <v/>
      </c>
      <c r="G447" s="64" t="str">
        <f>IF(SUM(บันทึกข้อมูล!AA447:AB447)=0,"",SUM(บันทึกข้อมูล!AA447:AB447))</f>
        <v/>
      </c>
      <c r="H447" s="64" t="str">
        <f>IF(SUM(บันทึกข้อมูล!AC447:AD447)=0,"",SUM(บันทึกข้อมูล!AC447:AD447))</f>
        <v/>
      </c>
      <c r="I447" s="64" t="str">
        <f>IF(SUM(บันทึกข้อมูล!AE447:AF447)=0,"",SUM(บันทึกข้อมูล!AE447:AF447))</f>
        <v/>
      </c>
      <c r="J447" s="64" t="str">
        <f>IF(SUM(บันทึกข้อมูล!AG447:AG447)=0,"",SUM(บันทึกข้อมูล!AG447:AG447))</f>
        <v/>
      </c>
      <c r="K447" s="64" t="str">
        <f>IF(SUM(บันทึกข้อมูล!AH447:AN447)=0,"",SUM(บันทึกข้อมูล!AH447:AN447))</f>
        <v/>
      </c>
      <c r="L447" s="64" t="str">
        <f>IF(SUM(บันทึกข้อมูล!U447:AN447)=0,"",SUM(บันทึกข้อมูล!U447:AN447))</f>
        <v/>
      </c>
      <c r="M447" s="61" t="str">
        <f>IF(SUM(บันทึกข้อมูล!AO447:AS447)=0,"",SUM(บันทึกข้อมูล!AO447:AS447))</f>
        <v/>
      </c>
      <c r="N447" s="95" t="str">
        <f t="shared" si="14"/>
        <v/>
      </c>
      <c r="O447" s="96" t="str">
        <f t="shared" si="13"/>
        <v/>
      </c>
    </row>
    <row r="448" spans="1:15" ht="18">
      <c r="A448" s="63" t="str">
        <f>IF(SUM(บันทึกข้อมูล!E448:H448)=0,"",SUM(บันทึกข้อมูล!E448:H448))</f>
        <v/>
      </c>
      <c r="B448" s="63" t="str">
        <f>IF(SUM(บันทึกข้อมูล!I448:L448)=0,"",SUM(บันทึกข้อมูล!I448:L448))</f>
        <v/>
      </c>
      <c r="C448" s="63" t="str">
        <f>IF(SUM(บันทึกข้อมูล!M448:P448)=0,"",SUM(บันทึกข้อมูล!M448:P448))</f>
        <v/>
      </c>
      <c r="D448" s="63" t="str">
        <f>IF(SUM(บันทึกข้อมูล!Q448:T448)=0,"",SUM(บันทึกข้อมูล!Q448:T448))</f>
        <v/>
      </c>
      <c r="E448" s="63" t="str">
        <f>IF(SUM(บันทึกข้อมูล!E448:T448)=0,"",SUM(บันทึกข้อมูล!E448:T448))</f>
        <v/>
      </c>
      <c r="F448" s="64" t="str">
        <f>IF(SUM(บันทึกข้อมูล!U448:Z448)=0,"",SUM(บันทึกข้อมูล!U448:Z448))</f>
        <v/>
      </c>
      <c r="G448" s="64" t="str">
        <f>IF(SUM(บันทึกข้อมูล!AA448:AB448)=0,"",SUM(บันทึกข้อมูล!AA448:AB448))</f>
        <v/>
      </c>
      <c r="H448" s="64" t="str">
        <f>IF(SUM(บันทึกข้อมูล!AC448:AD448)=0,"",SUM(บันทึกข้อมูล!AC448:AD448))</f>
        <v/>
      </c>
      <c r="I448" s="64" t="str">
        <f>IF(SUM(บันทึกข้อมูล!AE448:AF448)=0,"",SUM(บันทึกข้อมูล!AE448:AF448))</f>
        <v/>
      </c>
      <c r="J448" s="64" t="str">
        <f>IF(SUM(บันทึกข้อมูล!AG448:AG448)=0,"",SUM(บันทึกข้อมูล!AG448:AG448))</f>
        <v/>
      </c>
      <c r="K448" s="64" t="str">
        <f>IF(SUM(บันทึกข้อมูล!AH448:AN448)=0,"",SUM(บันทึกข้อมูล!AH448:AN448))</f>
        <v/>
      </c>
      <c r="L448" s="64" t="str">
        <f>IF(SUM(บันทึกข้อมูล!U448:AN448)=0,"",SUM(บันทึกข้อมูล!U448:AN448))</f>
        <v/>
      </c>
      <c r="M448" s="61" t="str">
        <f>IF(SUM(บันทึกข้อมูล!AO448:AS448)=0,"",SUM(บันทึกข้อมูล!AO448:AS448))</f>
        <v/>
      </c>
      <c r="N448" s="95" t="str">
        <f t="shared" si="14"/>
        <v/>
      </c>
      <c r="O448" s="96" t="str">
        <f t="shared" si="13"/>
        <v/>
      </c>
    </row>
    <row r="449" spans="1:15" ht="18">
      <c r="A449" s="63" t="str">
        <f>IF(SUM(บันทึกข้อมูล!E449:H449)=0,"",SUM(บันทึกข้อมูล!E449:H449))</f>
        <v/>
      </c>
      <c r="B449" s="63" t="str">
        <f>IF(SUM(บันทึกข้อมูล!I449:L449)=0,"",SUM(บันทึกข้อมูล!I449:L449))</f>
        <v/>
      </c>
      <c r="C449" s="63" t="str">
        <f>IF(SUM(บันทึกข้อมูล!M449:P449)=0,"",SUM(บันทึกข้อมูล!M449:P449))</f>
        <v/>
      </c>
      <c r="D449" s="63" t="str">
        <f>IF(SUM(บันทึกข้อมูล!Q449:T449)=0,"",SUM(บันทึกข้อมูล!Q449:T449))</f>
        <v/>
      </c>
      <c r="E449" s="63" t="str">
        <f>IF(SUM(บันทึกข้อมูล!E449:T449)=0,"",SUM(บันทึกข้อมูล!E449:T449))</f>
        <v/>
      </c>
      <c r="F449" s="64" t="str">
        <f>IF(SUM(บันทึกข้อมูล!U449:Z449)=0,"",SUM(บันทึกข้อมูล!U449:Z449))</f>
        <v/>
      </c>
      <c r="G449" s="64" t="str">
        <f>IF(SUM(บันทึกข้อมูล!AA449:AB449)=0,"",SUM(บันทึกข้อมูล!AA449:AB449))</f>
        <v/>
      </c>
      <c r="H449" s="64" t="str">
        <f>IF(SUM(บันทึกข้อมูล!AC449:AD449)=0,"",SUM(บันทึกข้อมูล!AC449:AD449))</f>
        <v/>
      </c>
      <c r="I449" s="64" t="str">
        <f>IF(SUM(บันทึกข้อมูล!AE449:AF449)=0,"",SUM(บันทึกข้อมูล!AE449:AF449))</f>
        <v/>
      </c>
      <c r="J449" s="64" t="str">
        <f>IF(SUM(บันทึกข้อมูล!AG449:AG449)=0,"",SUM(บันทึกข้อมูล!AG449:AG449))</f>
        <v/>
      </c>
      <c r="K449" s="64" t="str">
        <f>IF(SUM(บันทึกข้อมูล!AH449:AN449)=0,"",SUM(บันทึกข้อมูล!AH449:AN449))</f>
        <v/>
      </c>
      <c r="L449" s="64" t="str">
        <f>IF(SUM(บันทึกข้อมูล!U449:AN449)=0,"",SUM(บันทึกข้อมูล!U449:AN449))</f>
        <v/>
      </c>
      <c r="M449" s="61" t="str">
        <f>IF(SUM(บันทึกข้อมูล!AO449:AS449)=0,"",SUM(บันทึกข้อมูล!AO449:AS449))</f>
        <v/>
      </c>
      <c r="N449" s="95" t="str">
        <f t="shared" si="14"/>
        <v/>
      </c>
      <c r="O449" s="96" t="str">
        <f t="shared" si="13"/>
        <v/>
      </c>
    </row>
    <row r="450" spans="1:15" ht="18">
      <c r="A450" s="63" t="str">
        <f>IF(SUM(บันทึกข้อมูล!E450:H450)=0,"",SUM(บันทึกข้อมูล!E450:H450))</f>
        <v/>
      </c>
      <c r="B450" s="63" t="str">
        <f>IF(SUM(บันทึกข้อมูล!I450:L450)=0,"",SUM(บันทึกข้อมูล!I450:L450))</f>
        <v/>
      </c>
      <c r="C450" s="63" t="str">
        <f>IF(SUM(บันทึกข้อมูล!M450:P450)=0,"",SUM(บันทึกข้อมูล!M450:P450))</f>
        <v/>
      </c>
      <c r="D450" s="63" t="str">
        <f>IF(SUM(บันทึกข้อมูล!Q450:T450)=0,"",SUM(บันทึกข้อมูล!Q450:T450))</f>
        <v/>
      </c>
      <c r="E450" s="63" t="str">
        <f>IF(SUM(บันทึกข้อมูล!E450:T450)=0,"",SUM(บันทึกข้อมูล!E450:T450))</f>
        <v/>
      </c>
      <c r="F450" s="64" t="str">
        <f>IF(SUM(บันทึกข้อมูล!U450:Z450)=0,"",SUM(บันทึกข้อมูล!U450:Z450))</f>
        <v/>
      </c>
      <c r="G450" s="64" t="str">
        <f>IF(SUM(บันทึกข้อมูล!AA450:AB450)=0,"",SUM(บันทึกข้อมูล!AA450:AB450))</f>
        <v/>
      </c>
      <c r="H450" s="64" t="str">
        <f>IF(SUM(บันทึกข้อมูล!AC450:AD450)=0,"",SUM(บันทึกข้อมูล!AC450:AD450))</f>
        <v/>
      </c>
      <c r="I450" s="64" t="str">
        <f>IF(SUM(บันทึกข้อมูล!AE450:AF450)=0,"",SUM(บันทึกข้อมูล!AE450:AF450))</f>
        <v/>
      </c>
      <c r="J450" s="64" t="str">
        <f>IF(SUM(บันทึกข้อมูล!AG450:AG450)=0,"",SUM(บันทึกข้อมูล!AG450:AG450))</f>
        <v/>
      </c>
      <c r="K450" s="64" t="str">
        <f>IF(SUM(บันทึกข้อมูล!AH450:AN450)=0,"",SUM(บันทึกข้อมูล!AH450:AN450))</f>
        <v/>
      </c>
      <c r="L450" s="64" t="str">
        <f>IF(SUM(บันทึกข้อมูล!U450:AN450)=0,"",SUM(บันทึกข้อมูล!U450:AN450))</f>
        <v/>
      </c>
      <c r="M450" s="61" t="str">
        <f>IF(SUM(บันทึกข้อมูล!AO450:AS450)=0,"",SUM(บันทึกข้อมูล!AO450:AS450))</f>
        <v/>
      </c>
      <c r="N450" s="95" t="str">
        <f t="shared" si="14"/>
        <v/>
      </c>
      <c r="O450" s="96" t="str">
        <f t="shared" si="13"/>
        <v/>
      </c>
    </row>
    <row r="451" spans="1:15" ht="18">
      <c r="A451" s="63" t="str">
        <f>IF(SUM(บันทึกข้อมูล!E451:H451)=0,"",SUM(บันทึกข้อมูล!E451:H451))</f>
        <v/>
      </c>
      <c r="B451" s="63" t="str">
        <f>IF(SUM(บันทึกข้อมูล!I451:L451)=0,"",SUM(บันทึกข้อมูล!I451:L451))</f>
        <v/>
      </c>
      <c r="C451" s="63" t="str">
        <f>IF(SUM(บันทึกข้อมูล!M451:P451)=0,"",SUM(บันทึกข้อมูล!M451:P451))</f>
        <v/>
      </c>
      <c r="D451" s="63" t="str">
        <f>IF(SUM(บันทึกข้อมูล!Q451:T451)=0,"",SUM(บันทึกข้อมูล!Q451:T451))</f>
        <v/>
      </c>
      <c r="E451" s="63" t="str">
        <f>IF(SUM(บันทึกข้อมูล!E451:T451)=0,"",SUM(บันทึกข้อมูล!E451:T451))</f>
        <v/>
      </c>
      <c r="F451" s="64" t="str">
        <f>IF(SUM(บันทึกข้อมูล!U451:Z451)=0,"",SUM(บันทึกข้อมูล!U451:Z451))</f>
        <v/>
      </c>
      <c r="G451" s="64" t="str">
        <f>IF(SUM(บันทึกข้อมูล!AA451:AB451)=0,"",SUM(บันทึกข้อมูล!AA451:AB451))</f>
        <v/>
      </c>
      <c r="H451" s="64" t="str">
        <f>IF(SUM(บันทึกข้อมูล!AC451:AD451)=0,"",SUM(บันทึกข้อมูล!AC451:AD451))</f>
        <v/>
      </c>
      <c r="I451" s="64" t="str">
        <f>IF(SUM(บันทึกข้อมูล!AE451:AF451)=0,"",SUM(บันทึกข้อมูล!AE451:AF451))</f>
        <v/>
      </c>
      <c r="J451" s="64" t="str">
        <f>IF(SUM(บันทึกข้อมูล!AG451:AG451)=0,"",SUM(บันทึกข้อมูล!AG451:AG451))</f>
        <v/>
      </c>
      <c r="K451" s="64" t="str">
        <f>IF(SUM(บันทึกข้อมูล!AH451:AN451)=0,"",SUM(บันทึกข้อมูล!AH451:AN451))</f>
        <v/>
      </c>
      <c r="L451" s="64" t="str">
        <f>IF(SUM(บันทึกข้อมูล!U451:AN451)=0,"",SUM(บันทึกข้อมูล!U451:AN451))</f>
        <v/>
      </c>
      <c r="M451" s="61" t="str">
        <f>IF(SUM(บันทึกข้อมูล!AO451:AS451)=0,"",SUM(บันทึกข้อมูล!AO451:AS451))</f>
        <v/>
      </c>
      <c r="N451" s="95" t="str">
        <f t="shared" si="14"/>
        <v/>
      </c>
      <c r="O451" s="96" t="str">
        <f t="shared" ref="O451:O514" si="15">IF(L451="","",IF(L451&gt;=77,"1",""))</f>
        <v/>
      </c>
    </row>
    <row r="452" spans="1:15" ht="18">
      <c r="A452" s="63" t="str">
        <f>IF(SUM(บันทึกข้อมูล!E452:H452)=0,"",SUM(บันทึกข้อมูล!E452:H452))</f>
        <v/>
      </c>
      <c r="B452" s="63" t="str">
        <f>IF(SUM(บันทึกข้อมูล!I452:L452)=0,"",SUM(บันทึกข้อมูล!I452:L452))</f>
        <v/>
      </c>
      <c r="C452" s="63" t="str">
        <f>IF(SUM(บันทึกข้อมูล!M452:P452)=0,"",SUM(บันทึกข้อมูล!M452:P452))</f>
        <v/>
      </c>
      <c r="D452" s="63" t="str">
        <f>IF(SUM(บันทึกข้อมูล!Q452:T452)=0,"",SUM(บันทึกข้อมูล!Q452:T452))</f>
        <v/>
      </c>
      <c r="E452" s="63" t="str">
        <f>IF(SUM(บันทึกข้อมูล!E452:T452)=0,"",SUM(บันทึกข้อมูล!E452:T452))</f>
        <v/>
      </c>
      <c r="F452" s="64" t="str">
        <f>IF(SUM(บันทึกข้อมูล!U452:Z452)=0,"",SUM(บันทึกข้อมูล!U452:Z452))</f>
        <v/>
      </c>
      <c r="G452" s="64" t="str">
        <f>IF(SUM(บันทึกข้อมูล!AA452:AB452)=0,"",SUM(บันทึกข้อมูล!AA452:AB452))</f>
        <v/>
      </c>
      <c r="H452" s="64" t="str">
        <f>IF(SUM(บันทึกข้อมูล!AC452:AD452)=0,"",SUM(บันทึกข้อมูล!AC452:AD452))</f>
        <v/>
      </c>
      <c r="I452" s="64" t="str">
        <f>IF(SUM(บันทึกข้อมูล!AE452:AF452)=0,"",SUM(บันทึกข้อมูล!AE452:AF452))</f>
        <v/>
      </c>
      <c r="J452" s="64" t="str">
        <f>IF(SUM(บันทึกข้อมูล!AG452:AG452)=0,"",SUM(บันทึกข้อมูล!AG452:AG452))</f>
        <v/>
      </c>
      <c r="K452" s="64" t="str">
        <f>IF(SUM(บันทึกข้อมูล!AH452:AN452)=0,"",SUM(บันทึกข้อมูล!AH452:AN452))</f>
        <v/>
      </c>
      <c r="L452" s="64" t="str">
        <f>IF(SUM(บันทึกข้อมูล!U452:AN452)=0,"",SUM(บันทึกข้อมูล!U452:AN452))</f>
        <v/>
      </c>
      <c r="M452" s="61" t="str">
        <f>IF(SUM(บันทึกข้อมูล!AO452:AS452)=0,"",SUM(บันทึกข้อมูล!AO452:AS452))</f>
        <v/>
      </c>
      <c r="N452" s="95" t="str">
        <f t="shared" si="14"/>
        <v/>
      </c>
      <c r="O452" s="96" t="str">
        <f t="shared" si="15"/>
        <v/>
      </c>
    </row>
    <row r="453" spans="1:15" ht="18">
      <c r="A453" s="63" t="str">
        <f>IF(SUM(บันทึกข้อมูล!E453:H453)=0,"",SUM(บันทึกข้อมูล!E453:H453))</f>
        <v/>
      </c>
      <c r="B453" s="63" t="str">
        <f>IF(SUM(บันทึกข้อมูล!I453:L453)=0,"",SUM(บันทึกข้อมูล!I453:L453))</f>
        <v/>
      </c>
      <c r="C453" s="63" t="str">
        <f>IF(SUM(บันทึกข้อมูล!M453:P453)=0,"",SUM(บันทึกข้อมูล!M453:P453))</f>
        <v/>
      </c>
      <c r="D453" s="63" t="str">
        <f>IF(SUM(บันทึกข้อมูล!Q453:T453)=0,"",SUM(บันทึกข้อมูล!Q453:T453))</f>
        <v/>
      </c>
      <c r="E453" s="63" t="str">
        <f>IF(SUM(บันทึกข้อมูล!E453:T453)=0,"",SUM(บันทึกข้อมูล!E453:T453))</f>
        <v/>
      </c>
      <c r="F453" s="64" t="str">
        <f>IF(SUM(บันทึกข้อมูล!U453:Z453)=0,"",SUM(บันทึกข้อมูล!U453:Z453))</f>
        <v/>
      </c>
      <c r="G453" s="64" t="str">
        <f>IF(SUM(บันทึกข้อมูล!AA453:AB453)=0,"",SUM(บันทึกข้อมูล!AA453:AB453))</f>
        <v/>
      </c>
      <c r="H453" s="64" t="str">
        <f>IF(SUM(บันทึกข้อมูล!AC453:AD453)=0,"",SUM(บันทึกข้อมูล!AC453:AD453))</f>
        <v/>
      </c>
      <c r="I453" s="64" t="str">
        <f>IF(SUM(บันทึกข้อมูล!AE453:AF453)=0,"",SUM(บันทึกข้อมูล!AE453:AF453))</f>
        <v/>
      </c>
      <c r="J453" s="64" t="str">
        <f>IF(SUM(บันทึกข้อมูล!AG453:AG453)=0,"",SUM(บันทึกข้อมูล!AG453:AG453))</f>
        <v/>
      </c>
      <c r="K453" s="64" t="str">
        <f>IF(SUM(บันทึกข้อมูล!AH453:AN453)=0,"",SUM(บันทึกข้อมูล!AH453:AN453))</f>
        <v/>
      </c>
      <c r="L453" s="64" t="str">
        <f>IF(SUM(บันทึกข้อมูล!U453:AN453)=0,"",SUM(บันทึกข้อมูล!U453:AN453))</f>
        <v/>
      </c>
      <c r="M453" s="61" t="str">
        <f>IF(SUM(บันทึกข้อมูล!AO453:AS453)=0,"",SUM(บันทึกข้อมูล!AO453:AS453))</f>
        <v/>
      </c>
      <c r="N453" s="95" t="str">
        <f t="shared" si="14"/>
        <v/>
      </c>
      <c r="O453" s="96" t="str">
        <f t="shared" si="15"/>
        <v/>
      </c>
    </row>
    <row r="454" spans="1:15" ht="18">
      <c r="A454" s="63" t="str">
        <f>IF(SUM(บันทึกข้อมูล!E454:H454)=0,"",SUM(บันทึกข้อมูล!E454:H454))</f>
        <v/>
      </c>
      <c r="B454" s="63" t="str">
        <f>IF(SUM(บันทึกข้อมูล!I454:L454)=0,"",SUM(บันทึกข้อมูล!I454:L454))</f>
        <v/>
      </c>
      <c r="C454" s="63" t="str">
        <f>IF(SUM(บันทึกข้อมูล!M454:P454)=0,"",SUM(บันทึกข้อมูล!M454:P454))</f>
        <v/>
      </c>
      <c r="D454" s="63" t="str">
        <f>IF(SUM(บันทึกข้อมูล!Q454:T454)=0,"",SUM(บันทึกข้อมูล!Q454:T454))</f>
        <v/>
      </c>
      <c r="E454" s="63" t="str">
        <f>IF(SUM(บันทึกข้อมูล!E454:T454)=0,"",SUM(บันทึกข้อมูล!E454:T454))</f>
        <v/>
      </c>
      <c r="F454" s="64" t="str">
        <f>IF(SUM(บันทึกข้อมูล!U454:Z454)=0,"",SUM(บันทึกข้อมูล!U454:Z454))</f>
        <v/>
      </c>
      <c r="G454" s="64" t="str">
        <f>IF(SUM(บันทึกข้อมูล!AA454:AB454)=0,"",SUM(บันทึกข้อมูล!AA454:AB454))</f>
        <v/>
      </c>
      <c r="H454" s="64" t="str">
        <f>IF(SUM(บันทึกข้อมูล!AC454:AD454)=0,"",SUM(บันทึกข้อมูล!AC454:AD454))</f>
        <v/>
      </c>
      <c r="I454" s="64" t="str">
        <f>IF(SUM(บันทึกข้อมูล!AE454:AF454)=0,"",SUM(บันทึกข้อมูล!AE454:AF454))</f>
        <v/>
      </c>
      <c r="J454" s="64" t="str">
        <f>IF(SUM(บันทึกข้อมูล!AG454:AG454)=0,"",SUM(บันทึกข้อมูล!AG454:AG454))</f>
        <v/>
      </c>
      <c r="K454" s="64" t="str">
        <f>IF(SUM(บันทึกข้อมูล!AH454:AN454)=0,"",SUM(บันทึกข้อมูล!AH454:AN454))</f>
        <v/>
      </c>
      <c r="L454" s="64" t="str">
        <f>IF(SUM(บันทึกข้อมูล!U454:AN454)=0,"",SUM(บันทึกข้อมูล!U454:AN454))</f>
        <v/>
      </c>
      <c r="M454" s="61" t="str">
        <f>IF(SUM(บันทึกข้อมูล!AO454:AS454)=0,"",SUM(บันทึกข้อมูล!AO454:AS454))</f>
        <v/>
      </c>
      <c r="N454" s="95" t="str">
        <f t="shared" si="14"/>
        <v/>
      </c>
      <c r="O454" s="96" t="str">
        <f t="shared" si="15"/>
        <v/>
      </c>
    </row>
    <row r="455" spans="1:15" ht="18">
      <c r="A455" s="63" t="str">
        <f>IF(SUM(บันทึกข้อมูล!E455:H455)=0,"",SUM(บันทึกข้อมูล!E455:H455))</f>
        <v/>
      </c>
      <c r="B455" s="63" t="str">
        <f>IF(SUM(บันทึกข้อมูล!I455:L455)=0,"",SUM(บันทึกข้อมูล!I455:L455))</f>
        <v/>
      </c>
      <c r="C455" s="63" t="str">
        <f>IF(SUM(บันทึกข้อมูล!M455:P455)=0,"",SUM(บันทึกข้อมูล!M455:P455))</f>
        <v/>
      </c>
      <c r="D455" s="63" t="str">
        <f>IF(SUM(บันทึกข้อมูล!Q455:T455)=0,"",SUM(บันทึกข้อมูล!Q455:T455))</f>
        <v/>
      </c>
      <c r="E455" s="63" t="str">
        <f>IF(SUM(บันทึกข้อมูล!E455:T455)=0,"",SUM(บันทึกข้อมูล!E455:T455))</f>
        <v/>
      </c>
      <c r="F455" s="64" t="str">
        <f>IF(SUM(บันทึกข้อมูล!U455:Z455)=0,"",SUM(บันทึกข้อมูล!U455:Z455))</f>
        <v/>
      </c>
      <c r="G455" s="64" t="str">
        <f>IF(SUM(บันทึกข้อมูล!AA455:AB455)=0,"",SUM(บันทึกข้อมูล!AA455:AB455))</f>
        <v/>
      </c>
      <c r="H455" s="64" t="str">
        <f>IF(SUM(บันทึกข้อมูล!AC455:AD455)=0,"",SUM(บันทึกข้อมูล!AC455:AD455))</f>
        <v/>
      </c>
      <c r="I455" s="64" t="str">
        <f>IF(SUM(บันทึกข้อมูล!AE455:AF455)=0,"",SUM(บันทึกข้อมูล!AE455:AF455))</f>
        <v/>
      </c>
      <c r="J455" s="64" t="str">
        <f>IF(SUM(บันทึกข้อมูล!AG455:AG455)=0,"",SUM(บันทึกข้อมูล!AG455:AG455))</f>
        <v/>
      </c>
      <c r="K455" s="64" t="str">
        <f>IF(SUM(บันทึกข้อมูล!AH455:AN455)=0,"",SUM(บันทึกข้อมูล!AH455:AN455))</f>
        <v/>
      </c>
      <c r="L455" s="64" t="str">
        <f>IF(SUM(บันทึกข้อมูล!U455:AN455)=0,"",SUM(บันทึกข้อมูล!U455:AN455))</f>
        <v/>
      </c>
      <c r="M455" s="61" t="str">
        <f>IF(SUM(บันทึกข้อมูล!AO455:AS455)=0,"",SUM(บันทึกข้อมูล!AO455:AS455))</f>
        <v/>
      </c>
      <c r="N455" s="95" t="str">
        <f t="shared" si="14"/>
        <v/>
      </c>
      <c r="O455" s="96" t="str">
        <f t="shared" si="15"/>
        <v/>
      </c>
    </row>
    <row r="456" spans="1:15" ht="18">
      <c r="A456" s="63" t="str">
        <f>IF(SUM(บันทึกข้อมูล!E456:H456)=0,"",SUM(บันทึกข้อมูล!E456:H456))</f>
        <v/>
      </c>
      <c r="B456" s="63" t="str">
        <f>IF(SUM(บันทึกข้อมูล!I456:L456)=0,"",SUM(บันทึกข้อมูล!I456:L456))</f>
        <v/>
      </c>
      <c r="C456" s="63" t="str">
        <f>IF(SUM(บันทึกข้อมูล!M456:P456)=0,"",SUM(บันทึกข้อมูล!M456:P456))</f>
        <v/>
      </c>
      <c r="D456" s="63" t="str">
        <f>IF(SUM(บันทึกข้อมูล!Q456:T456)=0,"",SUM(บันทึกข้อมูล!Q456:T456))</f>
        <v/>
      </c>
      <c r="E456" s="63" t="str">
        <f>IF(SUM(บันทึกข้อมูล!E456:T456)=0,"",SUM(บันทึกข้อมูล!E456:T456))</f>
        <v/>
      </c>
      <c r="F456" s="64" t="str">
        <f>IF(SUM(บันทึกข้อมูล!U456:Z456)=0,"",SUM(บันทึกข้อมูล!U456:Z456))</f>
        <v/>
      </c>
      <c r="G456" s="64" t="str">
        <f>IF(SUM(บันทึกข้อมูล!AA456:AB456)=0,"",SUM(บันทึกข้อมูล!AA456:AB456))</f>
        <v/>
      </c>
      <c r="H456" s="64" t="str">
        <f>IF(SUM(บันทึกข้อมูล!AC456:AD456)=0,"",SUM(บันทึกข้อมูล!AC456:AD456))</f>
        <v/>
      </c>
      <c r="I456" s="64" t="str">
        <f>IF(SUM(บันทึกข้อมูล!AE456:AF456)=0,"",SUM(บันทึกข้อมูล!AE456:AF456))</f>
        <v/>
      </c>
      <c r="J456" s="64" t="str">
        <f>IF(SUM(บันทึกข้อมูล!AG456:AG456)=0,"",SUM(บันทึกข้อมูล!AG456:AG456))</f>
        <v/>
      </c>
      <c r="K456" s="64" t="str">
        <f>IF(SUM(บันทึกข้อมูล!AH456:AN456)=0,"",SUM(บันทึกข้อมูล!AH456:AN456))</f>
        <v/>
      </c>
      <c r="L456" s="64" t="str">
        <f>IF(SUM(บันทึกข้อมูล!U456:AN456)=0,"",SUM(บันทึกข้อมูล!U456:AN456))</f>
        <v/>
      </c>
      <c r="M456" s="61" t="str">
        <f>IF(SUM(บันทึกข้อมูล!AO456:AS456)=0,"",SUM(บันทึกข้อมูล!AO456:AS456))</f>
        <v/>
      </c>
      <c r="N456" s="95" t="str">
        <f t="shared" si="14"/>
        <v/>
      </c>
      <c r="O456" s="96" t="str">
        <f t="shared" si="15"/>
        <v/>
      </c>
    </row>
    <row r="457" spans="1:15" ht="18">
      <c r="A457" s="63" t="str">
        <f>IF(SUM(บันทึกข้อมูล!E457:H457)=0,"",SUM(บันทึกข้อมูล!E457:H457))</f>
        <v/>
      </c>
      <c r="B457" s="63" t="str">
        <f>IF(SUM(บันทึกข้อมูล!I457:L457)=0,"",SUM(บันทึกข้อมูล!I457:L457))</f>
        <v/>
      </c>
      <c r="C457" s="63" t="str">
        <f>IF(SUM(บันทึกข้อมูล!M457:P457)=0,"",SUM(บันทึกข้อมูล!M457:P457))</f>
        <v/>
      </c>
      <c r="D457" s="63" t="str">
        <f>IF(SUM(บันทึกข้อมูล!Q457:T457)=0,"",SUM(บันทึกข้อมูล!Q457:T457))</f>
        <v/>
      </c>
      <c r="E457" s="63" t="str">
        <f>IF(SUM(บันทึกข้อมูล!E457:T457)=0,"",SUM(บันทึกข้อมูล!E457:T457))</f>
        <v/>
      </c>
      <c r="F457" s="64" t="str">
        <f>IF(SUM(บันทึกข้อมูล!U457:Z457)=0,"",SUM(บันทึกข้อมูล!U457:Z457))</f>
        <v/>
      </c>
      <c r="G457" s="64" t="str">
        <f>IF(SUM(บันทึกข้อมูล!AA457:AB457)=0,"",SUM(บันทึกข้อมูล!AA457:AB457))</f>
        <v/>
      </c>
      <c r="H457" s="64" t="str">
        <f>IF(SUM(บันทึกข้อมูล!AC457:AD457)=0,"",SUM(บันทึกข้อมูล!AC457:AD457))</f>
        <v/>
      </c>
      <c r="I457" s="64" t="str">
        <f>IF(SUM(บันทึกข้อมูล!AE457:AF457)=0,"",SUM(บันทึกข้อมูล!AE457:AF457))</f>
        <v/>
      </c>
      <c r="J457" s="64" t="str">
        <f>IF(SUM(บันทึกข้อมูล!AG457:AG457)=0,"",SUM(บันทึกข้อมูล!AG457:AG457))</f>
        <v/>
      </c>
      <c r="K457" s="64" t="str">
        <f>IF(SUM(บันทึกข้อมูล!AH457:AN457)=0,"",SUM(บันทึกข้อมูล!AH457:AN457))</f>
        <v/>
      </c>
      <c r="L457" s="64" t="str">
        <f>IF(SUM(บันทึกข้อมูล!U457:AN457)=0,"",SUM(บันทึกข้อมูล!U457:AN457))</f>
        <v/>
      </c>
      <c r="M457" s="61" t="str">
        <f>IF(SUM(บันทึกข้อมูล!AO457:AS457)=0,"",SUM(บันทึกข้อมูล!AO457:AS457))</f>
        <v/>
      </c>
      <c r="N457" s="95" t="str">
        <f t="shared" si="14"/>
        <v/>
      </c>
      <c r="O457" s="96" t="str">
        <f t="shared" si="15"/>
        <v/>
      </c>
    </row>
    <row r="458" spans="1:15" ht="18">
      <c r="A458" s="63" t="str">
        <f>IF(SUM(บันทึกข้อมูล!E458:H458)=0,"",SUM(บันทึกข้อมูล!E458:H458))</f>
        <v/>
      </c>
      <c r="B458" s="63" t="str">
        <f>IF(SUM(บันทึกข้อมูล!I458:L458)=0,"",SUM(บันทึกข้อมูล!I458:L458))</f>
        <v/>
      </c>
      <c r="C458" s="63" t="str">
        <f>IF(SUM(บันทึกข้อมูล!M458:P458)=0,"",SUM(บันทึกข้อมูล!M458:P458))</f>
        <v/>
      </c>
      <c r="D458" s="63" t="str">
        <f>IF(SUM(บันทึกข้อมูล!Q458:T458)=0,"",SUM(บันทึกข้อมูล!Q458:T458))</f>
        <v/>
      </c>
      <c r="E458" s="63" t="str">
        <f>IF(SUM(บันทึกข้อมูล!E458:T458)=0,"",SUM(บันทึกข้อมูล!E458:T458))</f>
        <v/>
      </c>
      <c r="F458" s="64" t="str">
        <f>IF(SUM(บันทึกข้อมูล!U458:Z458)=0,"",SUM(บันทึกข้อมูล!U458:Z458))</f>
        <v/>
      </c>
      <c r="G458" s="64" t="str">
        <f>IF(SUM(บันทึกข้อมูล!AA458:AB458)=0,"",SUM(บันทึกข้อมูล!AA458:AB458))</f>
        <v/>
      </c>
      <c r="H458" s="64" t="str">
        <f>IF(SUM(บันทึกข้อมูล!AC458:AD458)=0,"",SUM(บันทึกข้อมูล!AC458:AD458))</f>
        <v/>
      </c>
      <c r="I458" s="64" t="str">
        <f>IF(SUM(บันทึกข้อมูล!AE458:AF458)=0,"",SUM(บันทึกข้อมูล!AE458:AF458))</f>
        <v/>
      </c>
      <c r="J458" s="64" t="str">
        <f>IF(SUM(บันทึกข้อมูล!AG458:AG458)=0,"",SUM(บันทึกข้อมูล!AG458:AG458))</f>
        <v/>
      </c>
      <c r="K458" s="64" t="str">
        <f>IF(SUM(บันทึกข้อมูล!AH458:AN458)=0,"",SUM(บันทึกข้อมูล!AH458:AN458))</f>
        <v/>
      </c>
      <c r="L458" s="64" t="str">
        <f>IF(SUM(บันทึกข้อมูล!U458:AN458)=0,"",SUM(บันทึกข้อมูล!U458:AN458))</f>
        <v/>
      </c>
      <c r="M458" s="61" t="str">
        <f>IF(SUM(บันทึกข้อมูล!AO458:AS458)=0,"",SUM(บันทึกข้อมูล!AO458:AS458))</f>
        <v/>
      </c>
      <c r="N458" s="95" t="str">
        <f t="shared" si="14"/>
        <v/>
      </c>
      <c r="O458" s="96" t="str">
        <f t="shared" si="15"/>
        <v/>
      </c>
    </row>
    <row r="459" spans="1:15" ht="18">
      <c r="A459" s="63" t="str">
        <f>IF(SUM(บันทึกข้อมูล!E459:H459)=0,"",SUM(บันทึกข้อมูล!E459:H459))</f>
        <v/>
      </c>
      <c r="B459" s="63" t="str">
        <f>IF(SUM(บันทึกข้อมูล!I459:L459)=0,"",SUM(บันทึกข้อมูล!I459:L459))</f>
        <v/>
      </c>
      <c r="C459" s="63" t="str">
        <f>IF(SUM(บันทึกข้อมูล!M459:P459)=0,"",SUM(บันทึกข้อมูล!M459:P459))</f>
        <v/>
      </c>
      <c r="D459" s="63" t="str">
        <f>IF(SUM(บันทึกข้อมูล!Q459:T459)=0,"",SUM(บันทึกข้อมูล!Q459:T459))</f>
        <v/>
      </c>
      <c r="E459" s="63" t="str">
        <f>IF(SUM(บันทึกข้อมูล!E459:T459)=0,"",SUM(บันทึกข้อมูล!E459:T459))</f>
        <v/>
      </c>
      <c r="F459" s="64" t="str">
        <f>IF(SUM(บันทึกข้อมูล!U459:Z459)=0,"",SUM(บันทึกข้อมูล!U459:Z459))</f>
        <v/>
      </c>
      <c r="G459" s="64" t="str">
        <f>IF(SUM(บันทึกข้อมูล!AA459:AB459)=0,"",SUM(บันทึกข้อมูล!AA459:AB459))</f>
        <v/>
      </c>
      <c r="H459" s="64" t="str">
        <f>IF(SUM(บันทึกข้อมูล!AC459:AD459)=0,"",SUM(บันทึกข้อมูล!AC459:AD459))</f>
        <v/>
      </c>
      <c r="I459" s="64" t="str">
        <f>IF(SUM(บันทึกข้อมูล!AE459:AF459)=0,"",SUM(บันทึกข้อมูล!AE459:AF459))</f>
        <v/>
      </c>
      <c r="J459" s="64" t="str">
        <f>IF(SUM(บันทึกข้อมูล!AG459:AG459)=0,"",SUM(บันทึกข้อมูล!AG459:AG459))</f>
        <v/>
      </c>
      <c r="K459" s="64" t="str">
        <f>IF(SUM(บันทึกข้อมูล!AH459:AN459)=0,"",SUM(บันทึกข้อมูล!AH459:AN459))</f>
        <v/>
      </c>
      <c r="L459" s="64" t="str">
        <f>IF(SUM(บันทึกข้อมูล!U459:AN459)=0,"",SUM(บันทึกข้อมูล!U459:AN459))</f>
        <v/>
      </c>
      <c r="M459" s="61" t="str">
        <f>IF(SUM(บันทึกข้อมูล!AO459:AS459)=0,"",SUM(บันทึกข้อมูล!AO459:AS459))</f>
        <v/>
      </c>
      <c r="N459" s="95" t="str">
        <f t="shared" si="14"/>
        <v/>
      </c>
      <c r="O459" s="96" t="str">
        <f t="shared" si="15"/>
        <v/>
      </c>
    </row>
    <row r="460" spans="1:15" ht="18">
      <c r="A460" s="63" t="str">
        <f>IF(SUM(บันทึกข้อมูล!E460:H460)=0,"",SUM(บันทึกข้อมูล!E460:H460))</f>
        <v/>
      </c>
      <c r="B460" s="63" t="str">
        <f>IF(SUM(บันทึกข้อมูล!I460:L460)=0,"",SUM(บันทึกข้อมูล!I460:L460))</f>
        <v/>
      </c>
      <c r="C460" s="63" t="str">
        <f>IF(SUM(บันทึกข้อมูล!M460:P460)=0,"",SUM(บันทึกข้อมูล!M460:P460))</f>
        <v/>
      </c>
      <c r="D460" s="63" t="str">
        <f>IF(SUM(บันทึกข้อมูล!Q460:T460)=0,"",SUM(บันทึกข้อมูล!Q460:T460))</f>
        <v/>
      </c>
      <c r="E460" s="63" t="str">
        <f>IF(SUM(บันทึกข้อมูล!E460:T460)=0,"",SUM(บันทึกข้อมูล!E460:T460))</f>
        <v/>
      </c>
      <c r="F460" s="64" t="str">
        <f>IF(SUM(บันทึกข้อมูล!U460:Z460)=0,"",SUM(บันทึกข้อมูล!U460:Z460))</f>
        <v/>
      </c>
      <c r="G460" s="64" t="str">
        <f>IF(SUM(บันทึกข้อมูล!AA460:AB460)=0,"",SUM(บันทึกข้อมูล!AA460:AB460))</f>
        <v/>
      </c>
      <c r="H460" s="64" t="str">
        <f>IF(SUM(บันทึกข้อมูล!AC460:AD460)=0,"",SUM(บันทึกข้อมูล!AC460:AD460))</f>
        <v/>
      </c>
      <c r="I460" s="64" t="str">
        <f>IF(SUM(บันทึกข้อมูล!AE460:AF460)=0,"",SUM(บันทึกข้อมูล!AE460:AF460))</f>
        <v/>
      </c>
      <c r="J460" s="64" t="str">
        <f>IF(SUM(บันทึกข้อมูล!AG460:AG460)=0,"",SUM(บันทึกข้อมูล!AG460:AG460))</f>
        <v/>
      </c>
      <c r="K460" s="64" t="str">
        <f>IF(SUM(บันทึกข้อมูล!AH460:AN460)=0,"",SUM(บันทึกข้อมูล!AH460:AN460))</f>
        <v/>
      </c>
      <c r="L460" s="64" t="str">
        <f>IF(SUM(บันทึกข้อมูล!U460:AN460)=0,"",SUM(บันทึกข้อมูล!U460:AN460))</f>
        <v/>
      </c>
      <c r="M460" s="61" t="str">
        <f>IF(SUM(บันทึกข้อมูล!AO460:AS460)=0,"",SUM(บันทึกข้อมูล!AO460:AS460))</f>
        <v/>
      </c>
      <c r="N460" s="95" t="str">
        <f t="shared" si="14"/>
        <v/>
      </c>
      <c r="O460" s="96" t="str">
        <f t="shared" si="15"/>
        <v/>
      </c>
    </row>
    <row r="461" spans="1:15" ht="18">
      <c r="A461" s="63" t="str">
        <f>IF(SUM(บันทึกข้อมูล!E461:H461)=0,"",SUM(บันทึกข้อมูล!E461:H461))</f>
        <v/>
      </c>
      <c r="B461" s="63" t="str">
        <f>IF(SUM(บันทึกข้อมูล!I461:L461)=0,"",SUM(บันทึกข้อมูล!I461:L461))</f>
        <v/>
      </c>
      <c r="C461" s="63" t="str">
        <f>IF(SUM(บันทึกข้อมูล!M461:P461)=0,"",SUM(บันทึกข้อมูล!M461:P461))</f>
        <v/>
      </c>
      <c r="D461" s="63" t="str">
        <f>IF(SUM(บันทึกข้อมูล!Q461:T461)=0,"",SUM(บันทึกข้อมูล!Q461:T461))</f>
        <v/>
      </c>
      <c r="E461" s="63" t="str">
        <f>IF(SUM(บันทึกข้อมูล!E461:T461)=0,"",SUM(บันทึกข้อมูล!E461:T461))</f>
        <v/>
      </c>
      <c r="F461" s="64" t="str">
        <f>IF(SUM(บันทึกข้อมูล!U461:Z461)=0,"",SUM(บันทึกข้อมูล!U461:Z461))</f>
        <v/>
      </c>
      <c r="G461" s="64" t="str">
        <f>IF(SUM(บันทึกข้อมูล!AA461:AB461)=0,"",SUM(บันทึกข้อมูล!AA461:AB461))</f>
        <v/>
      </c>
      <c r="H461" s="64" t="str">
        <f>IF(SUM(บันทึกข้อมูล!AC461:AD461)=0,"",SUM(บันทึกข้อมูล!AC461:AD461))</f>
        <v/>
      </c>
      <c r="I461" s="64" t="str">
        <f>IF(SUM(บันทึกข้อมูล!AE461:AF461)=0,"",SUM(บันทึกข้อมูล!AE461:AF461))</f>
        <v/>
      </c>
      <c r="J461" s="64" t="str">
        <f>IF(SUM(บันทึกข้อมูล!AG461:AG461)=0,"",SUM(บันทึกข้อมูล!AG461:AG461))</f>
        <v/>
      </c>
      <c r="K461" s="64" t="str">
        <f>IF(SUM(บันทึกข้อมูล!AH461:AN461)=0,"",SUM(บันทึกข้อมูล!AH461:AN461))</f>
        <v/>
      </c>
      <c r="L461" s="64" t="str">
        <f>IF(SUM(บันทึกข้อมูล!U461:AN461)=0,"",SUM(บันทึกข้อมูล!U461:AN461))</f>
        <v/>
      </c>
      <c r="M461" s="61" t="str">
        <f>IF(SUM(บันทึกข้อมูล!AO461:AS461)=0,"",SUM(บันทึกข้อมูล!AO461:AS461))</f>
        <v/>
      </c>
      <c r="N461" s="95" t="str">
        <f t="shared" si="14"/>
        <v/>
      </c>
      <c r="O461" s="96" t="str">
        <f t="shared" si="15"/>
        <v/>
      </c>
    </row>
    <row r="462" spans="1:15" ht="18">
      <c r="A462" s="63" t="str">
        <f>IF(SUM(บันทึกข้อมูล!E462:H462)=0,"",SUM(บันทึกข้อมูล!E462:H462))</f>
        <v/>
      </c>
      <c r="B462" s="63" t="str">
        <f>IF(SUM(บันทึกข้อมูล!I462:L462)=0,"",SUM(บันทึกข้อมูล!I462:L462))</f>
        <v/>
      </c>
      <c r="C462" s="63" t="str">
        <f>IF(SUM(บันทึกข้อมูล!M462:P462)=0,"",SUM(บันทึกข้อมูล!M462:P462))</f>
        <v/>
      </c>
      <c r="D462" s="63" t="str">
        <f>IF(SUM(บันทึกข้อมูล!Q462:T462)=0,"",SUM(บันทึกข้อมูล!Q462:T462))</f>
        <v/>
      </c>
      <c r="E462" s="63" t="str">
        <f>IF(SUM(บันทึกข้อมูล!E462:T462)=0,"",SUM(บันทึกข้อมูล!E462:T462))</f>
        <v/>
      </c>
      <c r="F462" s="64" t="str">
        <f>IF(SUM(บันทึกข้อมูล!U462:Z462)=0,"",SUM(บันทึกข้อมูล!U462:Z462))</f>
        <v/>
      </c>
      <c r="G462" s="64" t="str">
        <f>IF(SUM(บันทึกข้อมูล!AA462:AB462)=0,"",SUM(บันทึกข้อมูล!AA462:AB462))</f>
        <v/>
      </c>
      <c r="H462" s="64" t="str">
        <f>IF(SUM(บันทึกข้อมูล!AC462:AD462)=0,"",SUM(บันทึกข้อมูล!AC462:AD462))</f>
        <v/>
      </c>
      <c r="I462" s="64" t="str">
        <f>IF(SUM(บันทึกข้อมูล!AE462:AF462)=0,"",SUM(บันทึกข้อมูล!AE462:AF462))</f>
        <v/>
      </c>
      <c r="J462" s="64" t="str">
        <f>IF(SUM(บันทึกข้อมูล!AG462:AG462)=0,"",SUM(บันทึกข้อมูล!AG462:AG462))</f>
        <v/>
      </c>
      <c r="K462" s="64" t="str">
        <f>IF(SUM(บันทึกข้อมูล!AH462:AN462)=0,"",SUM(บันทึกข้อมูล!AH462:AN462))</f>
        <v/>
      </c>
      <c r="L462" s="64" t="str">
        <f>IF(SUM(บันทึกข้อมูล!U462:AN462)=0,"",SUM(บันทึกข้อมูล!U462:AN462))</f>
        <v/>
      </c>
      <c r="M462" s="61" t="str">
        <f>IF(SUM(บันทึกข้อมูล!AO462:AS462)=0,"",SUM(บันทึกข้อมูล!AO462:AS462))</f>
        <v/>
      </c>
      <c r="N462" s="95" t="str">
        <f t="shared" si="14"/>
        <v/>
      </c>
      <c r="O462" s="96" t="str">
        <f t="shared" si="15"/>
        <v/>
      </c>
    </row>
    <row r="463" spans="1:15" ht="18">
      <c r="A463" s="63" t="str">
        <f>IF(SUM(บันทึกข้อมูล!E463:H463)=0,"",SUM(บันทึกข้อมูล!E463:H463))</f>
        <v/>
      </c>
      <c r="B463" s="63" t="str">
        <f>IF(SUM(บันทึกข้อมูล!I463:L463)=0,"",SUM(บันทึกข้อมูล!I463:L463))</f>
        <v/>
      </c>
      <c r="C463" s="63" t="str">
        <f>IF(SUM(บันทึกข้อมูล!M463:P463)=0,"",SUM(บันทึกข้อมูล!M463:P463))</f>
        <v/>
      </c>
      <c r="D463" s="63" t="str">
        <f>IF(SUM(บันทึกข้อมูล!Q463:T463)=0,"",SUM(บันทึกข้อมูล!Q463:T463))</f>
        <v/>
      </c>
      <c r="E463" s="63" t="str">
        <f>IF(SUM(บันทึกข้อมูล!E463:T463)=0,"",SUM(บันทึกข้อมูล!E463:T463))</f>
        <v/>
      </c>
      <c r="F463" s="64" t="str">
        <f>IF(SUM(บันทึกข้อมูล!U463:Z463)=0,"",SUM(บันทึกข้อมูล!U463:Z463))</f>
        <v/>
      </c>
      <c r="G463" s="64" t="str">
        <f>IF(SUM(บันทึกข้อมูล!AA463:AB463)=0,"",SUM(บันทึกข้อมูล!AA463:AB463))</f>
        <v/>
      </c>
      <c r="H463" s="64" t="str">
        <f>IF(SUM(บันทึกข้อมูล!AC463:AD463)=0,"",SUM(บันทึกข้อมูล!AC463:AD463))</f>
        <v/>
      </c>
      <c r="I463" s="64" t="str">
        <f>IF(SUM(บันทึกข้อมูล!AE463:AF463)=0,"",SUM(บันทึกข้อมูล!AE463:AF463))</f>
        <v/>
      </c>
      <c r="J463" s="64" t="str">
        <f>IF(SUM(บันทึกข้อมูล!AG463:AG463)=0,"",SUM(บันทึกข้อมูล!AG463:AG463))</f>
        <v/>
      </c>
      <c r="K463" s="64" t="str">
        <f>IF(SUM(บันทึกข้อมูล!AH463:AN463)=0,"",SUM(บันทึกข้อมูล!AH463:AN463))</f>
        <v/>
      </c>
      <c r="L463" s="64" t="str">
        <f>IF(SUM(บันทึกข้อมูล!U463:AN463)=0,"",SUM(บันทึกข้อมูล!U463:AN463))</f>
        <v/>
      </c>
      <c r="M463" s="61" t="str">
        <f>IF(SUM(บันทึกข้อมูล!AO463:AS463)=0,"",SUM(บันทึกข้อมูล!AO463:AS463))</f>
        <v/>
      </c>
      <c r="N463" s="95" t="str">
        <f t="shared" si="14"/>
        <v/>
      </c>
      <c r="O463" s="96" t="str">
        <f t="shared" si="15"/>
        <v/>
      </c>
    </row>
    <row r="464" spans="1:15" ht="18">
      <c r="A464" s="63" t="str">
        <f>IF(SUM(บันทึกข้อมูล!E464:H464)=0,"",SUM(บันทึกข้อมูล!E464:H464))</f>
        <v/>
      </c>
      <c r="B464" s="63" t="str">
        <f>IF(SUM(บันทึกข้อมูล!I464:L464)=0,"",SUM(บันทึกข้อมูล!I464:L464))</f>
        <v/>
      </c>
      <c r="C464" s="63" t="str">
        <f>IF(SUM(บันทึกข้อมูล!M464:P464)=0,"",SUM(บันทึกข้อมูล!M464:P464))</f>
        <v/>
      </c>
      <c r="D464" s="63" t="str">
        <f>IF(SUM(บันทึกข้อมูล!Q464:T464)=0,"",SUM(บันทึกข้อมูล!Q464:T464))</f>
        <v/>
      </c>
      <c r="E464" s="63" t="str">
        <f>IF(SUM(บันทึกข้อมูล!E464:T464)=0,"",SUM(บันทึกข้อมูล!E464:T464))</f>
        <v/>
      </c>
      <c r="F464" s="64" t="str">
        <f>IF(SUM(บันทึกข้อมูล!U464:Z464)=0,"",SUM(บันทึกข้อมูล!U464:Z464))</f>
        <v/>
      </c>
      <c r="G464" s="64" t="str">
        <f>IF(SUM(บันทึกข้อมูล!AA464:AB464)=0,"",SUM(บันทึกข้อมูล!AA464:AB464))</f>
        <v/>
      </c>
      <c r="H464" s="64" t="str">
        <f>IF(SUM(บันทึกข้อมูล!AC464:AD464)=0,"",SUM(บันทึกข้อมูล!AC464:AD464))</f>
        <v/>
      </c>
      <c r="I464" s="64" t="str">
        <f>IF(SUM(บันทึกข้อมูล!AE464:AF464)=0,"",SUM(บันทึกข้อมูล!AE464:AF464))</f>
        <v/>
      </c>
      <c r="J464" s="64" t="str">
        <f>IF(SUM(บันทึกข้อมูล!AG464:AG464)=0,"",SUM(บันทึกข้อมูล!AG464:AG464))</f>
        <v/>
      </c>
      <c r="K464" s="64" t="str">
        <f>IF(SUM(บันทึกข้อมูล!AH464:AN464)=0,"",SUM(บันทึกข้อมูล!AH464:AN464))</f>
        <v/>
      </c>
      <c r="L464" s="64" t="str">
        <f>IF(SUM(บันทึกข้อมูล!U464:AN464)=0,"",SUM(บันทึกข้อมูล!U464:AN464))</f>
        <v/>
      </c>
      <c r="M464" s="61" t="str">
        <f>IF(SUM(บันทึกข้อมูล!AO464:AS464)=0,"",SUM(บันทึกข้อมูล!AO464:AS464))</f>
        <v/>
      </c>
      <c r="N464" s="95" t="str">
        <f t="shared" si="14"/>
        <v/>
      </c>
      <c r="O464" s="96" t="str">
        <f t="shared" si="15"/>
        <v/>
      </c>
    </row>
    <row r="465" spans="1:15" ht="18">
      <c r="A465" s="63" t="str">
        <f>IF(SUM(บันทึกข้อมูล!E465:H465)=0,"",SUM(บันทึกข้อมูล!E465:H465))</f>
        <v/>
      </c>
      <c r="B465" s="63" t="str">
        <f>IF(SUM(บันทึกข้อมูล!I465:L465)=0,"",SUM(บันทึกข้อมูล!I465:L465))</f>
        <v/>
      </c>
      <c r="C465" s="63" t="str">
        <f>IF(SUM(บันทึกข้อมูล!M465:P465)=0,"",SUM(บันทึกข้อมูล!M465:P465))</f>
        <v/>
      </c>
      <c r="D465" s="63" t="str">
        <f>IF(SUM(บันทึกข้อมูล!Q465:T465)=0,"",SUM(บันทึกข้อมูล!Q465:T465))</f>
        <v/>
      </c>
      <c r="E465" s="63" t="str">
        <f>IF(SUM(บันทึกข้อมูล!E465:T465)=0,"",SUM(บันทึกข้อมูล!E465:T465))</f>
        <v/>
      </c>
      <c r="F465" s="64" t="str">
        <f>IF(SUM(บันทึกข้อมูล!U465:Z465)=0,"",SUM(บันทึกข้อมูล!U465:Z465))</f>
        <v/>
      </c>
      <c r="G465" s="64" t="str">
        <f>IF(SUM(บันทึกข้อมูล!AA465:AB465)=0,"",SUM(บันทึกข้อมูล!AA465:AB465))</f>
        <v/>
      </c>
      <c r="H465" s="64" t="str">
        <f>IF(SUM(บันทึกข้อมูล!AC465:AD465)=0,"",SUM(บันทึกข้อมูล!AC465:AD465))</f>
        <v/>
      </c>
      <c r="I465" s="64" t="str">
        <f>IF(SUM(บันทึกข้อมูล!AE465:AF465)=0,"",SUM(บันทึกข้อมูล!AE465:AF465))</f>
        <v/>
      </c>
      <c r="J465" s="64" t="str">
        <f>IF(SUM(บันทึกข้อมูล!AG465:AG465)=0,"",SUM(บันทึกข้อมูล!AG465:AG465))</f>
        <v/>
      </c>
      <c r="K465" s="64" t="str">
        <f>IF(SUM(บันทึกข้อมูล!AH465:AN465)=0,"",SUM(บันทึกข้อมูล!AH465:AN465))</f>
        <v/>
      </c>
      <c r="L465" s="64" t="str">
        <f>IF(SUM(บันทึกข้อมูล!U465:AN465)=0,"",SUM(บันทึกข้อมูล!U465:AN465))</f>
        <v/>
      </c>
      <c r="M465" s="61" t="str">
        <f>IF(SUM(บันทึกข้อมูล!AO465:AS465)=0,"",SUM(บันทึกข้อมูล!AO465:AS465))</f>
        <v/>
      </c>
      <c r="N465" s="95" t="str">
        <f t="shared" si="14"/>
        <v/>
      </c>
      <c r="O465" s="96" t="str">
        <f t="shared" si="15"/>
        <v/>
      </c>
    </row>
    <row r="466" spans="1:15" ht="18">
      <c r="A466" s="63" t="str">
        <f>IF(SUM(บันทึกข้อมูล!E466:H466)=0,"",SUM(บันทึกข้อมูล!E466:H466))</f>
        <v/>
      </c>
      <c r="B466" s="63" t="str">
        <f>IF(SUM(บันทึกข้อมูล!I466:L466)=0,"",SUM(บันทึกข้อมูล!I466:L466))</f>
        <v/>
      </c>
      <c r="C466" s="63" t="str">
        <f>IF(SUM(บันทึกข้อมูล!M466:P466)=0,"",SUM(บันทึกข้อมูล!M466:P466))</f>
        <v/>
      </c>
      <c r="D466" s="63" t="str">
        <f>IF(SUM(บันทึกข้อมูล!Q466:T466)=0,"",SUM(บันทึกข้อมูล!Q466:T466))</f>
        <v/>
      </c>
      <c r="E466" s="63" t="str">
        <f>IF(SUM(บันทึกข้อมูล!E466:T466)=0,"",SUM(บันทึกข้อมูล!E466:T466))</f>
        <v/>
      </c>
      <c r="F466" s="64" t="str">
        <f>IF(SUM(บันทึกข้อมูล!U466:Z466)=0,"",SUM(บันทึกข้อมูล!U466:Z466))</f>
        <v/>
      </c>
      <c r="G466" s="64" t="str">
        <f>IF(SUM(บันทึกข้อมูล!AA466:AB466)=0,"",SUM(บันทึกข้อมูล!AA466:AB466))</f>
        <v/>
      </c>
      <c r="H466" s="64" t="str">
        <f>IF(SUM(บันทึกข้อมูล!AC466:AD466)=0,"",SUM(บันทึกข้อมูล!AC466:AD466))</f>
        <v/>
      </c>
      <c r="I466" s="64" t="str">
        <f>IF(SUM(บันทึกข้อมูล!AE466:AF466)=0,"",SUM(บันทึกข้อมูล!AE466:AF466))</f>
        <v/>
      </c>
      <c r="J466" s="64" t="str">
        <f>IF(SUM(บันทึกข้อมูล!AG466:AG466)=0,"",SUM(บันทึกข้อมูล!AG466:AG466))</f>
        <v/>
      </c>
      <c r="K466" s="64" t="str">
        <f>IF(SUM(บันทึกข้อมูล!AH466:AN466)=0,"",SUM(บันทึกข้อมูล!AH466:AN466))</f>
        <v/>
      </c>
      <c r="L466" s="64" t="str">
        <f>IF(SUM(บันทึกข้อมูล!U466:AN466)=0,"",SUM(บันทึกข้อมูล!U466:AN466))</f>
        <v/>
      </c>
      <c r="M466" s="61" t="str">
        <f>IF(SUM(บันทึกข้อมูล!AO466:AS466)=0,"",SUM(บันทึกข้อมูล!AO466:AS466))</f>
        <v/>
      </c>
      <c r="N466" s="95" t="str">
        <f t="shared" si="14"/>
        <v/>
      </c>
      <c r="O466" s="96" t="str">
        <f t="shared" si="15"/>
        <v/>
      </c>
    </row>
    <row r="467" spans="1:15" ht="18">
      <c r="A467" s="63" t="str">
        <f>IF(SUM(บันทึกข้อมูล!E467:H467)=0,"",SUM(บันทึกข้อมูล!E467:H467))</f>
        <v/>
      </c>
      <c r="B467" s="63" t="str">
        <f>IF(SUM(บันทึกข้อมูล!I467:L467)=0,"",SUM(บันทึกข้อมูล!I467:L467))</f>
        <v/>
      </c>
      <c r="C467" s="63" t="str">
        <f>IF(SUM(บันทึกข้อมูล!M467:P467)=0,"",SUM(บันทึกข้อมูล!M467:P467))</f>
        <v/>
      </c>
      <c r="D467" s="63" t="str">
        <f>IF(SUM(บันทึกข้อมูล!Q467:T467)=0,"",SUM(บันทึกข้อมูล!Q467:T467))</f>
        <v/>
      </c>
      <c r="E467" s="63" t="str">
        <f>IF(SUM(บันทึกข้อมูล!E467:T467)=0,"",SUM(บันทึกข้อมูล!E467:T467))</f>
        <v/>
      </c>
      <c r="F467" s="64" t="str">
        <f>IF(SUM(บันทึกข้อมูล!U467:Z467)=0,"",SUM(บันทึกข้อมูล!U467:Z467))</f>
        <v/>
      </c>
      <c r="G467" s="64" t="str">
        <f>IF(SUM(บันทึกข้อมูล!AA467:AB467)=0,"",SUM(บันทึกข้อมูล!AA467:AB467))</f>
        <v/>
      </c>
      <c r="H467" s="64" t="str">
        <f>IF(SUM(บันทึกข้อมูล!AC467:AD467)=0,"",SUM(บันทึกข้อมูล!AC467:AD467))</f>
        <v/>
      </c>
      <c r="I467" s="64" t="str">
        <f>IF(SUM(บันทึกข้อมูล!AE467:AF467)=0,"",SUM(บันทึกข้อมูล!AE467:AF467))</f>
        <v/>
      </c>
      <c r="J467" s="64" t="str">
        <f>IF(SUM(บันทึกข้อมูล!AG467:AG467)=0,"",SUM(บันทึกข้อมูล!AG467:AG467))</f>
        <v/>
      </c>
      <c r="K467" s="64" t="str">
        <f>IF(SUM(บันทึกข้อมูล!AH467:AN467)=0,"",SUM(บันทึกข้อมูล!AH467:AN467))</f>
        <v/>
      </c>
      <c r="L467" s="64" t="str">
        <f>IF(SUM(บันทึกข้อมูล!U467:AN467)=0,"",SUM(บันทึกข้อมูล!U467:AN467))</f>
        <v/>
      </c>
      <c r="M467" s="61" t="str">
        <f>IF(SUM(บันทึกข้อมูล!AO467:AS467)=0,"",SUM(บันทึกข้อมูล!AO467:AS467))</f>
        <v/>
      </c>
      <c r="N467" s="95" t="str">
        <f t="shared" si="14"/>
        <v/>
      </c>
      <c r="O467" s="96" t="str">
        <f t="shared" si="15"/>
        <v/>
      </c>
    </row>
    <row r="468" spans="1:15" ht="18">
      <c r="A468" s="63" t="str">
        <f>IF(SUM(บันทึกข้อมูล!E468:H468)=0,"",SUM(บันทึกข้อมูล!E468:H468))</f>
        <v/>
      </c>
      <c r="B468" s="63" t="str">
        <f>IF(SUM(บันทึกข้อมูล!I468:L468)=0,"",SUM(บันทึกข้อมูล!I468:L468))</f>
        <v/>
      </c>
      <c r="C468" s="63" t="str">
        <f>IF(SUM(บันทึกข้อมูล!M468:P468)=0,"",SUM(บันทึกข้อมูล!M468:P468))</f>
        <v/>
      </c>
      <c r="D468" s="63" t="str">
        <f>IF(SUM(บันทึกข้อมูล!Q468:T468)=0,"",SUM(บันทึกข้อมูล!Q468:T468))</f>
        <v/>
      </c>
      <c r="E468" s="63" t="str">
        <f>IF(SUM(บันทึกข้อมูล!E468:T468)=0,"",SUM(บันทึกข้อมูล!E468:T468))</f>
        <v/>
      </c>
      <c r="F468" s="64" t="str">
        <f>IF(SUM(บันทึกข้อมูล!U468:Z468)=0,"",SUM(บันทึกข้อมูล!U468:Z468))</f>
        <v/>
      </c>
      <c r="G468" s="64" t="str">
        <f>IF(SUM(บันทึกข้อมูล!AA468:AB468)=0,"",SUM(บันทึกข้อมูล!AA468:AB468))</f>
        <v/>
      </c>
      <c r="H468" s="64" t="str">
        <f>IF(SUM(บันทึกข้อมูล!AC468:AD468)=0,"",SUM(บันทึกข้อมูล!AC468:AD468))</f>
        <v/>
      </c>
      <c r="I468" s="64" t="str">
        <f>IF(SUM(บันทึกข้อมูล!AE468:AF468)=0,"",SUM(บันทึกข้อมูล!AE468:AF468))</f>
        <v/>
      </c>
      <c r="J468" s="64" t="str">
        <f>IF(SUM(บันทึกข้อมูล!AG468:AG468)=0,"",SUM(บันทึกข้อมูล!AG468:AG468))</f>
        <v/>
      </c>
      <c r="K468" s="64" t="str">
        <f>IF(SUM(บันทึกข้อมูล!AH468:AN468)=0,"",SUM(บันทึกข้อมูล!AH468:AN468))</f>
        <v/>
      </c>
      <c r="L468" s="64" t="str">
        <f>IF(SUM(บันทึกข้อมูล!U468:AN468)=0,"",SUM(บันทึกข้อมูล!U468:AN468))</f>
        <v/>
      </c>
      <c r="M468" s="61" t="str">
        <f>IF(SUM(บันทึกข้อมูล!AO468:AS468)=0,"",SUM(บันทึกข้อมูล!AO468:AS468))</f>
        <v/>
      </c>
      <c r="N468" s="95" t="str">
        <f t="shared" si="14"/>
        <v/>
      </c>
      <c r="O468" s="96" t="str">
        <f t="shared" si="15"/>
        <v/>
      </c>
    </row>
    <row r="469" spans="1:15" ht="18">
      <c r="A469" s="63" t="str">
        <f>IF(SUM(บันทึกข้อมูล!E469:H469)=0,"",SUM(บันทึกข้อมูล!E469:H469))</f>
        <v/>
      </c>
      <c r="B469" s="63" t="str">
        <f>IF(SUM(บันทึกข้อมูล!I469:L469)=0,"",SUM(บันทึกข้อมูล!I469:L469))</f>
        <v/>
      </c>
      <c r="C469" s="63" t="str">
        <f>IF(SUM(บันทึกข้อมูล!M469:P469)=0,"",SUM(บันทึกข้อมูล!M469:P469))</f>
        <v/>
      </c>
      <c r="D469" s="63" t="str">
        <f>IF(SUM(บันทึกข้อมูล!Q469:T469)=0,"",SUM(บันทึกข้อมูล!Q469:T469))</f>
        <v/>
      </c>
      <c r="E469" s="63" t="str">
        <f>IF(SUM(บันทึกข้อมูล!E469:T469)=0,"",SUM(บันทึกข้อมูล!E469:T469))</f>
        <v/>
      </c>
      <c r="F469" s="64" t="str">
        <f>IF(SUM(บันทึกข้อมูล!U469:Z469)=0,"",SUM(บันทึกข้อมูล!U469:Z469))</f>
        <v/>
      </c>
      <c r="G469" s="64" t="str">
        <f>IF(SUM(บันทึกข้อมูล!AA469:AB469)=0,"",SUM(บันทึกข้อมูล!AA469:AB469))</f>
        <v/>
      </c>
      <c r="H469" s="64" t="str">
        <f>IF(SUM(บันทึกข้อมูล!AC469:AD469)=0,"",SUM(บันทึกข้อมูล!AC469:AD469))</f>
        <v/>
      </c>
      <c r="I469" s="64" t="str">
        <f>IF(SUM(บันทึกข้อมูล!AE469:AF469)=0,"",SUM(บันทึกข้อมูล!AE469:AF469))</f>
        <v/>
      </c>
      <c r="J469" s="64" t="str">
        <f>IF(SUM(บันทึกข้อมูล!AG469:AG469)=0,"",SUM(บันทึกข้อมูล!AG469:AG469))</f>
        <v/>
      </c>
      <c r="K469" s="64" t="str">
        <f>IF(SUM(บันทึกข้อมูล!AH469:AN469)=0,"",SUM(บันทึกข้อมูล!AH469:AN469))</f>
        <v/>
      </c>
      <c r="L469" s="64" t="str">
        <f>IF(SUM(บันทึกข้อมูล!U469:AN469)=0,"",SUM(บันทึกข้อมูล!U469:AN469))</f>
        <v/>
      </c>
      <c r="M469" s="61" t="str">
        <f>IF(SUM(บันทึกข้อมูล!AO469:AS469)=0,"",SUM(บันทึกข้อมูล!AO469:AS469))</f>
        <v/>
      </c>
      <c r="N469" s="95" t="str">
        <f t="shared" si="14"/>
        <v/>
      </c>
      <c r="O469" s="96" t="str">
        <f t="shared" si="15"/>
        <v/>
      </c>
    </row>
    <row r="470" spans="1:15" ht="18">
      <c r="A470" s="63" t="str">
        <f>IF(SUM(บันทึกข้อมูล!E470:H470)=0,"",SUM(บันทึกข้อมูล!E470:H470))</f>
        <v/>
      </c>
      <c r="B470" s="63" t="str">
        <f>IF(SUM(บันทึกข้อมูล!I470:L470)=0,"",SUM(บันทึกข้อมูล!I470:L470))</f>
        <v/>
      </c>
      <c r="C470" s="63" t="str">
        <f>IF(SUM(บันทึกข้อมูล!M470:P470)=0,"",SUM(บันทึกข้อมูล!M470:P470))</f>
        <v/>
      </c>
      <c r="D470" s="63" t="str">
        <f>IF(SUM(บันทึกข้อมูล!Q470:T470)=0,"",SUM(บันทึกข้อมูล!Q470:T470))</f>
        <v/>
      </c>
      <c r="E470" s="63" t="str">
        <f>IF(SUM(บันทึกข้อมูล!E470:T470)=0,"",SUM(บันทึกข้อมูล!E470:T470))</f>
        <v/>
      </c>
      <c r="F470" s="64" t="str">
        <f>IF(SUM(บันทึกข้อมูล!U470:Z470)=0,"",SUM(บันทึกข้อมูล!U470:Z470))</f>
        <v/>
      </c>
      <c r="G470" s="64" t="str">
        <f>IF(SUM(บันทึกข้อมูล!AA470:AB470)=0,"",SUM(บันทึกข้อมูล!AA470:AB470))</f>
        <v/>
      </c>
      <c r="H470" s="64" t="str">
        <f>IF(SUM(บันทึกข้อมูล!AC470:AD470)=0,"",SUM(บันทึกข้อมูล!AC470:AD470))</f>
        <v/>
      </c>
      <c r="I470" s="64" t="str">
        <f>IF(SUM(บันทึกข้อมูล!AE470:AF470)=0,"",SUM(บันทึกข้อมูล!AE470:AF470))</f>
        <v/>
      </c>
      <c r="J470" s="64" t="str">
        <f>IF(SUM(บันทึกข้อมูล!AG470:AG470)=0,"",SUM(บันทึกข้อมูล!AG470:AG470))</f>
        <v/>
      </c>
      <c r="K470" s="64" t="str">
        <f>IF(SUM(บันทึกข้อมูล!AH470:AN470)=0,"",SUM(บันทึกข้อมูล!AH470:AN470))</f>
        <v/>
      </c>
      <c r="L470" s="64" t="str">
        <f>IF(SUM(บันทึกข้อมูล!U470:AN470)=0,"",SUM(บันทึกข้อมูล!U470:AN470))</f>
        <v/>
      </c>
      <c r="M470" s="61" t="str">
        <f>IF(SUM(บันทึกข้อมูล!AO470:AS470)=0,"",SUM(บันทึกข้อมูล!AO470:AS470))</f>
        <v/>
      </c>
      <c r="N470" s="95" t="str">
        <f t="shared" si="14"/>
        <v/>
      </c>
      <c r="O470" s="96" t="str">
        <f t="shared" si="15"/>
        <v/>
      </c>
    </row>
    <row r="471" spans="1:15" ht="18">
      <c r="A471" s="63" t="str">
        <f>IF(SUM(บันทึกข้อมูล!E471:H471)=0,"",SUM(บันทึกข้อมูล!E471:H471))</f>
        <v/>
      </c>
      <c r="B471" s="63" t="str">
        <f>IF(SUM(บันทึกข้อมูล!I471:L471)=0,"",SUM(บันทึกข้อมูล!I471:L471))</f>
        <v/>
      </c>
      <c r="C471" s="63" t="str">
        <f>IF(SUM(บันทึกข้อมูล!M471:P471)=0,"",SUM(บันทึกข้อมูล!M471:P471))</f>
        <v/>
      </c>
      <c r="D471" s="63" t="str">
        <f>IF(SUM(บันทึกข้อมูล!Q471:T471)=0,"",SUM(บันทึกข้อมูล!Q471:T471))</f>
        <v/>
      </c>
      <c r="E471" s="63" t="str">
        <f>IF(SUM(บันทึกข้อมูล!E471:T471)=0,"",SUM(บันทึกข้อมูล!E471:T471))</f>
        <v/>
      </c>
      <c r="F471" s="64" t="str">
        <f>IF(SUM(บันทึกข้อมูล!U471:Z471)=0,"",SUM(บันทึกข้อมูล!U471:Z471))</f>
        <v/>
      </c>
      <c r="G471" s="64" t="str">
        <f>IF(SUM(บันทึกข้อมูล!AA471:AB471)=0,"",SUM(บันทึกข้อมูล!AA471:AB471))</f>
        <v/>
      </c>
      <c r="H471" s="64" t="str">
        <f>IF(SUM(บันทึกข้อมูล!AC471:AD471)=0,"",SUM(บันทึกข้อมูล!AC471:AD471))</f>
        <v/>
      </c>
      <c r="I471" s="64" t="str">
        <f>IF(SUM(บันทึกข้อมูล!AE471:AF471)=0,"",SUM(บันทึกข้อมูล!AE471:AF471))</f>
        <v/>
      </c>
      <c r="J471" s="64" t="str">
        <f>IF(SUM(บันทึกข้อมูล!AG471:AG471)=0,"",SUM(บันทึกข้อมูล!AG471:AG471))</f>
        <v/>
      </c>
      <c r="K471" s="64" t="str">
        <f>IF(SUM(บันทึกข้อมูล!AH471:AN471)=0,"",SUM(บันทึกข้อมูล!AH471:AN471))</f>
        <v/>
      </c>
      <c r="L471" s="64" t="str">
        <f>IF(SUM(บันทึกข้อมูล!U471:AN471)=0,"",SUM(บันทึกข้อมูล!U471:AN471))</f>
        <v/>
      </c>
      <c r="M471" s="61" t="str">
        <f>IF(SUM(บันทึกข้อมูล!AO471:AS471)=0,"",SUM(บันทึกข้อมูล!AO471:AS471))</f>
        <v/>
      </c>
      <c r="N471" s="95" t="str">
        <f t="shared" si="14"/>
        <v/>
      </c>
      <c r="O471" s="96" t="str">
        <f t="shared" si="15"/>
        <v/>
      </c>
    </row>
    <row r="472" spans="1:15" ht="18">
      <c r="A472" s="63" t="str">
        <f>IF(SUM(บันทึกข้อมูล!E472:H472)=0,"",SUM(บันทึกข้อมูล!E472:H472))</f>
        <v/>
      </c>
      <c r="B472" s="63" t="str">
        <f>IF(SUM(บันทึกข้อมูล!I472:L472)=0,"",SUM(บันทึกข้อมูล!I472:L472))</f>
        <v/>
      </c>
      <c r="C472" s="63" t="str">
        <f>IF(SUM(บันทึกข้อมูล!M472:P472)=0,"",SUM(บันทึกข้อมูล!M472:P472))</f>
        <v/>
      </c>
      <c r="D472" s="63" t="str">
        <f>IF(SUM(บันทึกข้อมูล!Q472:T472)=0,"",SUM(บันทึกข้อมูล!Q472:T472))</f>
        <v/>
      </c>
      <c r="E472" s="63" t="str">
        <f>IF(SUM(บันทึกข้อมูล!E472:T472)=0,"",SUM(บันทึกข้อมูล!E472:T472))</f>
        <v/>
      </c>
      <c r="F472" s="64" t="str">
        <f>IF(SUM(บันทึกข้อมูล!U472:Z472)=0,"",SUM(บันทึกข้อมูล!U472:Z472))</f>
        <v/>
      </c>
      <c r="G472" s="64" t="str">
        <f>IF(SUM(บันทึกข้อมูล!AA472:AB472)=0,"",SUM(บันทึกข้อมูล!AA472:AB472))</f>
        <v/>
      </c>
      <c r="H472" s="64" t="str">
        <f>IF(SUM(บันทึกข้อมูล!AC472:AD472)=0,"",SUM(บันทึกข้อมูล!AC472:AD472))</f>
        <v/>
      </c>
      <c r="I472" s="64" t="str">
        <f>IF(SUM(บันทึกข้อมูล!AE472:AF472)=0,"",SUM(บันทึกข้อมูล!AE472:AF472))</f>
        <v/>
      </c>
      <c r="J472" s="64" t="str">
        <f>IF(SUM(บันทึกข้อมูล!AG472:AG472)=0,"",SUM(บันทึกข้อมูล!AG472:AG472))</f>
        <v/>
      </c>
      <c r="K472" s="64" t="str">
        <f>IF(SUM(บันทึกข้อมูล!AH472:AN472)=0,"",SUM(บันทึกข้อมูล!AH472:AN472))</f>
        <v/>
      </c>
      <c r="L472" s="64" t="str">
        <f>IF(SUM(บันทึกข้อมูล!U472:AN472)=0,"",SUM(บันทึกข้อมูล!U472:AN472))</f>
        <v/>
      </c>
      <c r="M472" s="61" t="str">
        <f>IF(SUM(บันทึกข้อมูล!AO472:AS472)=0,"",SUM(บันทึกข้อมูล!AO472:AS472))</f>
        <v/>
      </c>
      <c r="N472" s="95" t="str">
        <f t="shared" si="14"/>
        <v/>
      </c>
      <c r="O472" s="96" t="str">
        <f t="shared" si="15"/>
        <v/>
      </c>
    </row>
    <row r="473" spans="1:15" ht="18">
      <c r="A473" s="63" t="str">
        <f>IF(SUM(บันทึกข้อมูล!E473:H473)=0,"",SUM(บันทึกข้อมูล!E473:H473))</f>
        <v/>
      </c>
      <c r="B473" s="63" t="str">
        <f>IF(SUM(บันทึกข้อมูล!I473:L473)=0,"",SUM(บันทึกข้อมูล!I473:L473))</f>
        <v/>
      </c>
      <c r="C473" s="63" t="str">
        <f>IF(SUM(บันทึกข้อมูล!M473:P473)=0,"",SUM(บันทึกข้อมูล!M473:P473))</f>
        <v/>
      </c>
      <c r="D473" s="63" t="str">
        <f>IF(SUM(บันทึกข้อมูล!Q473:T473)=0,"",SUM(บันทึกข้อมูล!Q473:T473))</f>
        <v/>
      </c>
      <c r="E473" s="63" t="str">
        <f>IF(SUM(บันทึกข้อมูล!E473:T473)=0,"",SUM(บันทึกข้อมูล!E473:T473))</f>
        <v/>
      </c>
      <c r="F473" s="64" t="str">
        <f>IF(SUM(บันทึกข้อมูล!U473:Z473)=0,"",SUM(บันทึกข้อมูล!U473:Z473))</f>
        <v/>
      </c>
      <c r="G473" s="64" t="str">
        <f>IF(SUM(บันทึกข้อมูล!AA473:AB473)=0,"",SUM(บันทึกข้อมูล!AA473:AB473))</f>
        <v/>
      </c>
      <c r="H473" s="64" t="str">
        <f>IF(SUM(บันทึกข้อมูล!AC473:AD473)=0,"",SUM(บันทึกข้อมูล!AC473:AD473))</f>
        <v/>
      </c>
      <c r="I473" s="64" t="str">
        <f>IF(SUM(บันทึกข้อมูล!AE473:AF473)=0,"",SUM(บันทึกข้อมูล!AE473:AF473))</f>
        <v/>
      </c>
      <c r="J473" s="64" t="str">
        <f>IF(SUM(บันทึกข้อมูล!AG473:AG473)=0,"",SUM(บันทึกข้อมูล!AG473:AG473))</f>
        <v/>
      </c>
      <c r="K473" s="64" t="str">
        <f>IF(SUM(บันทึกข้อมูล!AH473:AN473)=0,"",SUM(บันทึกข้อมูล!AH473:AN473))</f>
        <v/>
      </c>
      <c r="L473" s="64" t="str">
        <f>IF(SUM(บันทึกข้อมูล!U473:AN473)=0,"",SUM(บันทึกข้อมูล!U473:AN473))</f>
        <v/>
      </c>
      <c r="M473" s="61" t="str">
        <f>IF(SUM(บันทึกข้อมูล!AO473:AS473)=0,"",SUM(บันทึกข้อมูล!AO473:AS473))</f>
        <v/>
      </c>
      <c r="N473" s="95" t="str">
        <f t="shared" si="14"/>
        <v/>
      </c>
      <c r="O473" s="96" t="str">
        <f t="shared" si="15"/>
        <v/>
      </c>
    </row>
    <row r="474" spans="1:15" ht="18">
      <c r="A474" s="63" t="str">
        <f>IF(SUM(บันทึกข้อมูล!E474:H474)=0,"",SUM(บันทึกข้อมูล!E474:H474))</f>
        <v/>
      </c>
      <c r="B474" s="63" t="str">
        <f>IF(SUM(บันทึกข้อมูล!I474:L474)=0,"",SUM(บันทึกข้อมูล!I474:L474))</f>
        <v/>
      </c>
      <c r="C474" s="63" t="str">
        <f>IF(SUM(บันทึกข้อมูล!M474:P474)=0,"",SUM(บันทึกข้อมูล!M474:P474))</f>
        <v/>
      </c>
      <c r="D474" s="63" t="str">
        <f>IF(SUM(บันทึกข้อมูล!Q474:T474)=0,"",SUM(บันทึกข้อมูล!Q474:T474))</f>
        <v/>
      </c>
      <c r="E474" s="63" t="str">
        <f>IF(SUM(บันทึกข้อมูล!E474:T474)=0,"",SUM(บันทึกข้อมูล!E474:T474))</f>
        <v/>
      </c>
      <c r="F474" s="64" t="str">
        <f>IF(SUM(บันทึกข้อมูล!U474:Z474)=0,"",SUM(บันทึกข้อมูล!U474:Z474))</f>
        <v/>
      </c>
      <c r="G474" s="64" t="str">
        <f>IF(SUM(บันทึกข้อมูล!AA474:AB474)=0,"",SUM(บันทึกข้อมูล!AA474:AB474))</f>
        <v/>
      </c>
      <c r="H474" s="64" t="str">
        <f>IF(SUM(บันทึกข้อมูล!AC474:AD474)=0,"",SUM(บันทึกข้อมูล!AC474:AD474))</f>
        <v/>
      </c>
      <c r="I474" s="64" t="str">
        <f>IF(SUM(บันทึกข้อมูล!AE474:AF474)=0,"",SUM(บันทึกข้อมูล!AE474:AF474))</f>
        <v/>
      </c>
      <c r="J474" s="64" t="str">
        <f>IF(SUM(บันทึกข้อมูล!AG474:AG474)=0,"",SUM(บันทึกข้อมูล!AG474:AG474))</f>
        <v/>
      </c>
      <c r="K474" s="64" t="str">
        <f>IF(SUM(บันทึกข้อมูล!AH474:AN474)=0,"",SUM(บันทึกข้อมูล!AH474:AN474))</f>
        <v/>
      </c>
      <c r="L474" s="64" t="str">
        <f>IF(SUM(บันทึกข้อมูล!U474:AN474)=0,"",SUM(บันทึกข้อมูล!U474:AN474))</f>
        <v/>
      </c>
      <c r="M474" s="61" t="str">
        <f>IF(SUM(บันทึกข้อมูล!AO474:AS474)=0,"",SUM(บันทึกข้อมูล!AO474:AS474))</f>
        <v/>
      </c>
      <c r="N474" s="95" t="str">
        <f t="shared" si="14"/>
        <v/>
      </c>
      <c r="O474" s="96" t="str">
        <f t="shared" si="15"/>
        <v/>
      </c>
    </row>
    <row r="475" spans="1:15" ht="18">
      <c r="A475" s="63" t="str">
        <f>IF(SUM(บันทึกข้อมูล!E475:H475)=0,"",SUM(บันทึกข้อมูล!E475:H475))</f>
        <v/>
      </c>
      <c r="B475" s="63" t="str">
        <f>IF(SUM(บันทึกข้อมูล!I475:L475)=0,"",SUM(บันทึกข้อมูล!I475:L475))</f>
        <v/>
      </c>
      <c r="C475" s="63" t="str">
        <f>IF(SUM(บันทึกข้อมูล!M475:P475)=0,"",SUM(บันทึกข้อมูล!M475:P475))</f>
        <v/>
      </c>
      <c r="D475" s="63" t="str">
        <f>IF(SUM(บันทึกข้อมูล!Q475:T475)=0,"",SUM(บันทึกข้อมูล!Q475:T475))</f>
        <v/>
      </c>
      <c r="E475" s="63" t="str">
        <f>IF(SUM(บันทึกข้อมูล!E475:T475)=0,"",SUM(บันทึกข้อมูล!E475:T475))</f>
        <v/>
      </c>
      <c r="F475" s="64" t="str">
        <f>IF(SUM(บันทึกข้อมูล!U475:Z475)=0,"",SUM(บันทึกข้อมูล!U475:Z475))</f>
        <v/>
      </c>
      <c r="G475" s="64" t="str">
        <f>IF(SUM(บันทึกข้อมูล!AA475:AB475)=0,"",SUM(บันทึกข้อมูล!AA475:AB475))</f>
        <v/>
      </c>
      <c r="H475" s="64" t="str">
        <f>IF(SUM(บันทึกข้อมูล!AC475:AD475)=0,"",SUM(บันทึกข้อมูล!AC475:AD475))</f>
        <v/>
      </c>
      <c r="I475" s="64" t="str">
        <f>IF(SUM(บันทึกข้อมูล!AE475:AF475)=0,"",SUM(บันทึกข้อมูล!AE475:AF475))</f>
        <v/>
      </c>
      <c r="J475" s="64" t="str">
        <f>IF(SUM(บันทึกข้อมูล!AG475:AG475)=0,"",SUM(บันทึกข้อมูล!AG475:AG475))</f>
        <v/>
      </c>
      <c r="K475" s="64" t="str">
        <f>IF(SUM(บันทึกข้อมูล!AH475:AN475)=0,"",SUM(บันทึกข้อมูล!AH475:AN475))</f>
        <v/>
      </c>
      <c r="L475" s="64" t="str">
        <f>IF(SUM(บันทึกข้อมูล!U475:AN475)=0,"",SUM(บันทึกข้อมูล!U475:AN475))</f>
        <v/>
      </c>
      <c r="M475" s="61" t="str">
        <f>IF(SUM(บันทึกข้อมูล!AO475:AS475)=0,"",SUM(บันทึกข้อมูล!AO475:AS475))</f>
        <v/>
      </c>
      <c r="N475" s="95" t="str">
        <f t="shared" si="14"/>
        <v/>
      </c>
      <c r="O475" s="96" t="str">
        <f t="shared" si="15"/>
        <v/>
      </c>
    </row>
    <row r="476" spans="1:15" ht="18">
      <c r="A476" s="63" t="str">
        <f>IF(SUM(บันทึกข้อมูล!E476:H476)=0,"",SUM(บันทึกข้อมูล!E476:H476))</f>
        <v/>
      </c>
      <c r="B476" s="63" t="str">
        <f>IF(SUM(บันทึกข้อมูล!I476:L476)=0,"",SUM(บันทึกข้อมูล!I476:L476))</f>
        <v/>
      </c>
      <c r="C476" s="63" t="str">
        <f>IF(SUM(บันทึกข้อมูล!M476:P476)=0,"",SUM(บันทึกข้อมูล!M476:P476))</f>
        <v/>
      </c>
      <c r="D476" s="63" t="str">
        <f>IF(SUM(บันทึกข้อมูล!Q476:T476)=0,"",SUM(บันทึกข้อมูล!Q476:T476))</f>
        <v/>
      </c>
      <c r="E476" s="63" t="str">
        <f>IF(SUM(บันทึกข้อมูล!E476:T476)=0,"",SUM(บันทึกข้อมูล!E476:T476))</f>
        <v/>
      </c>
      <c r="F476" s="64" t="str">
        <f>IF(SUM(บันทึกข้อมูล!U476:Z476)=0,"",SUM(บันทึกข้อมูล!U476:Z476))</f>
        <v/>
      </c>
      <c r="G476" s="64" t="str">
        <f>IF(SUM(บันทึกข้อมูล!AA476:AB476)=0,"",SUM(บันทึกข้อมูล!AA476:AB476))</f>
        <v/>
      </c>
      <c r="H476" s="64" t="str">
        <f>IF(SUM(บันทึกข้อมูล!AC476:AD476)=0,"",SUM(บันทึกข้อมูล!AC476:AD476))</f>
        <v/>
      </c>
      <c r="I476" s="64" t="str">
        <f>IF(SUM(บันทึกข้อมูล!AE476:AF476)=0,"",SUM(บันทึกข้อมูล!AE476:AF476))</f>
        <v/>
      </c>
      <c r="J476" s="64" t="str">
        <f>IF(SUM(บันทึกข้อมูล!AG476:AG476)=0,"",SUM(บันทึกข้อมูล!AG476:AG476))</f>
        <v/>
      </c>
      <c r="K476" s="64" t="str">
        <f>IF(SUM(บันทึกข้อมูล!AH476:AN476)=0,"",SUM(บันทึกข้อมูล!AH476:AN476))</f>
        <v/>
      </c>
      <c r="L476" s="64" t="str">
        <f>IF(SUM(บันทึกข้อมูล!U476:AN476)=0,"",SUM(บันทึกข้อมูล!U476:AN476))</f>
        <v/>
      </c>
      <c r="M476" s="61" t="str">
        <f>IF(SUM(บันทึกข้อมูล!AO476:AS476)=0,"",SUM(บันทึกข้อมูล!AO476:AS476))</f>
        <v/>
      </c>
      <c r="N476" s="95" t="str">
        <f t="shared" si="14"/>
        <v/>
      </c>
      <c r="O476" s="96" t="str">
        <f t="shared" si="15"/>
        <v/>
      </c>
    </row>
    <row r="477" spans="1:15" ht="18">
      <c r="A477" s="63" t="str">
        <f>IF(SUM(บันทึกข้อมูล!E477:H477)=0,"",SUM(บันทึกข้อมูล!E477:H477))</f>
        <v/>
      </c>
      <c r="B477" s="63" t="str">
        <f>IF(SUM(บันทึกข้อมูล!I477:L477)=0,"",SUM(บันทึกข้อมูล!I477:L477))</f>
        <v/>
      </c>
      <c r="C477" s="63" t="str">
        <f>IF(SUM(บันทึกข้อมูล!M477:P477)=0,"",SUM(บันทึกข้อมูล!M477:P477))</f>
        <v/>
      </c>
      <c r="D477" s="63" t="str">
        <f>IF(SUM(บันทึกข้อมูล!Q477:T477)=0,"",SUM(บันทึกข้อมูล!Q477:T477))</f>
        <v/>
      </c>
      <c r="E477" s="63" t="str">
        <f>IF(SUM(บันทึกข้อมูล!E477:T477)=0,"",SUM(บันทึกข้อมูล!E477:T477))</f>
        <v/>
      </c>
      <c r="F477" s="64" t="str">
        <f>IF(SUM(บันทึกข้อมูล!U477:Z477)=0,"",SUM(บันทึกข้อมูล!U477:Z477))</f>
        <v/>
      </c>
      <c r="G477" s="64" t="str">
        <f>IF(SUM(บันทึกข้อมูล!AA477:AB477)=0,"",SUM(บันทึกข้อมูล!AA477:AB477))</f>
        <v/>
      </c>
      <c r="H477" s="64" t="str">
        <f>IF(SUM(บันทึกข้อมูล!AC477:AD477)=0,"",SUM(บันทึกข้อมูล!AC477:AD477))</f>
        <v/>
      </c>
      <c r="I477" s="64" t="str">
        <f>IF(SUM(บันทึกข้อมูล!AE477:AF477)=0,"",SUM(บันทึกข้อมูล!AE477:AF477))</f>
        <v/>
      </c>
      <c r="J477" s="64" t="str">
        <f>IF(SUM(บันทึกข้อมูล!AG477:AG477)=0,"",SUM(บันทึกข้อมูล!AG477:AG477))</f>
        <v/>
      </c>
      <c r="K477" s="64" t="str">
        <f>IF(SUM(บันทึกข้อมูล!AH477:AN477)=0,"",SUM(บันทึกข้อมูล!AH477:AN477))</f>
        <v/>
      </c>
      <c r="L477" s="64" t="str">
        <f>IF(SUM(บันทึกข้อมูล!U477:AN477)=0,"",SUM(บันทึกข้อมูล!U477:AN477))</f>
        <v/>
      </c>
      <c r="M477" s="61" t="str">
        <f>IF(SUM(บันทึกข้อมูล!AO477:AS477)=0,"",SUM(บันทึกข้อมูล!AO477:AS477))</f>
        <v/>
      </c>
      <c r="N477" s="95" t="str">
        <f t="shared" si="14"/>
        <v/>
      </c>
      <c r="O477" s="96" t="str">
        <f t="shared" si="15"/>
        <v/>
      </c>
    </row>
    <row r="478" spans="1:15" ht="18">
      <c r="A478" s="63" t="str">
        <f>IF(SUM(บันทึกข้อมูล!E478:H478)=0,"",SUM(บันทึกข้อมูล!E478:H478))</f>
        <v/>
      </c>
      <c r="B478" s="63" t="str">
        <f>IF(SUM(บันทึกข้อมูล!I478:L478)=0,"",SUM(บันทึกข้อมูล!I478:L478))</f>
        <v/>
      </c>
      <c r="C478" s="63" t="str">
        <f>IF(SUM(บันทึกข้อมูล!M478:P478)=0,"",SUM(บันทึกข้อมูล!M478:P478))</f>
        <v/>
      </c>
      <c r="D478" s="63" t="str">
        <f>IF(SUM(บันทึกข้อมูล!Q478:T478)=0,"",SUM(บันทึกข้อมูล!Q478:T478))</f>
        <v/>
      </c>
      <c r="E478" s="63" t="str">
        <f>IF(SUM(บันทึกข้อมูล!E478:T478)=0,"",SUM(บันทึกข้อมูล!E478:T478))</f>
        <v/>
      </c>
      <c r="F478" s="64" t="str">
        <f>IF(SUM(บันทึกข้อมูล!U478:Z478)=0,"",SUM(บันทึกข้อมูล!U478:Z478))</f>
        <v/>
      </c>
      <c r="G478" s="64" t="str">
        <f>IF(SUM(บันทึกข้อมูล!AA478:AB478)=0,"",SUM(บันทึกข้อมูล!AA478:AB478))</f>
        <v/>
      </c>
      <c r="H478" s="64" t="str">
        <f>IF(SUM(บันทึกข้อมูล!AC478:AD478)=0,"",SUM(บันทึกข้อมูล!AC478:AD478))</f>
        <v/>
      </c>
      <c r="I478" s="64" t="str">
        <f>IF(SUM(บันทึกข้อมูล!AE478:AF478)=0,"",SUM(บันทึกข้อมูล!AE478:AF478))</f>
        <v/>
      </c>
      <c r="J478" s="64" t="str">
        <f>IF(SUM(บันทึกข้อมูล!AG478:AG478)=0,"",SUM(บันทึกข้อมูล!AG478:AG478))</f>
        <v/>
      </c>
      <c r="K478" s="64" t="str">
        <f>IF(SUM(บันทึกข้อมูล!AH478:AN478)=0,"",SUM(บันทึกข้อมูล!AH478:AN478))</f>
        <v/>
      </c>
      <c r="L478" s="64" t="str">
        <f>IF(SUM(บันทึกข้อมูล!U478:AN478)=0,"",SUM(บันทึกข้อมูล!U478:AN478))</f>
        <v/>
      </c>
      <c r="M478" s="61" t="str">
        <f>IF(SUM(บันทึกข้อมูล!AO478:AS478)=0,"",SUM(บันทึกข้อมูล!AO478:AS478))</f>
        <v/>
      </c>
      <c r="N478" s="95" t="str">
        <f t="shared" si="14"/>
        <v/>
      </c>
      <c r="O478" s="96" t="str">
        <f t="shared" si="15"/>
        <v/>
      </c>
    </row>
    <row r="479" spans="1:15" ht="18">
      <c r="A479" s="63" t="str">
        <f>IF(SUM(บันทึกข้อมูล!E479:H479)=0,"",SUM(บันทึกข้อมูล!E479:H479))</f>
        <v/>
      </c>
      <c r="B479" s="63" t="str">
        <f>IF(SUM(บันทึกข้อมูล!I479:L479)=0,"",SUM(บันทึกข้อมูล!I479:L479))</f>
        <v/>
      </c>
      <c r="C479" s="63" t="str">
        <f>IF(SUM(บันทึกข้อมูล!M479:P479)=0,"",SUM(บันทึกข้อมูล!M479:P479))</f>
        <v/>
      </c>
      <c r="D479" s="63" t="str">
        <f>IF(SUM(บันทึกข้อมูล!Q479:T479)=0,"",SUM(บันทึกข้อมูล!Q479:T479))</f>
        <v/>
      </c>
      <c r="E479" s="63" t="str">
        <f>IF(SUM(บันทึกข้อมูล!E479:T479)=0,"",SUM(บันทึกข้อมูล!E479:T479))</f>
        <v/>
      </c>
      <c r="F479" s="64" t="str">
        <f>IF(SUM(บันทึกข้อมูล!U479:Z479)=0,"",SUM(บันทึกข้อมูล!U479:Z479))</f>
        <v/>
      </c>
      <c r="G479" s="64" t="str">
        <f>IF(SUM(บันทึกข้อมูล!AA479:AB479)=0,"",SUM(บันทึกข้อมูล!AA479:AB479))</f>
        <v/>
      </c>
      <c r="H479" s="64" t="str">
        <f>IF(SUM(บันทึกข้อมูล!AC479:AD479)=0,"",SUM(บันทึกข้อมูล!AC479:AD479))</f>
        <v/>
      </c>
      <c r="I479" s="64" t="str">
        <f>IF(SUM(บันทึกข้อมูล!AE479:AF479)=0,"",SUM(บันทึกข้อมูล!AE479:AF479))</f>
        <v/>
      </c>
      <c r="J479" s="64" t="str">
        <f>IF(SUM(บันทึกข้อมูล!AG479:AG479)=0,"",SUM(บันทึกข้อมูล!AG479:AG479))</f>
        <v/>
      </c>
      <c r="K479" s="64" t="str">
        <f>IF(SUM(บันทึกข้อมูล!AH479:AN479)=0,"",SUM(บันทึกข้อมูล!AH479:AN479))</f>
        <v/>
      </c>
      <c r="L479" s="64" t="str">
        <f>IF(SUM(บันทึกข้อมูล!U479:AN479)=0,"",SUM(บันทึกข้อมูล!U479:AN479))</f>
        <v/>
      </c>
      <c r="M479" s="61" t="str">
        <f>IF(SUM(บันทึกข้อมูล!AO479:AS479)=0,"",SUM(บันทึกข้อมูล!AO479:AS479))</f>
        <v/>
      </c>
      <c r="N479" s="95" t="str">
        <f t="shared" si="14"/>
        <v/>
      </c>
      <c r="O479" s="96" t="str">
        <f t="shared" si="15"/>
        <v/>
      </c>
    </row>
    <row r="480" spans="1:15" ht="18">
      <c r="A480" s="63" t="str">
        <f>IF(SUM(บันทึกข้อมูล!E480:H480)=0,"",SUM(บันทึกข้อมูล!E480:H480))</f>
        <v/>
      </c>
      <c r="B480" s="63" t="str">
        <f>IF(SUM(บันทึกข้อมูล!I480:L480)=0,"",SUM(บันทึกข้อมูล!I480:L480))</f>
        <v/>
      </c>
      <c r="C480" s="63" t="str">
        <f>IF(SUM(บันทึกข้อมูล!M480:P480)=0,"",SUM(บันทึกข้อมูล!M480:P480))</f>
        <v/>
      </c>
      <c r="D480" s="63" t="str">
        <f>IF(SUM(บันทึกข้อมูล!Q480:T480)=0,"",SUM(บันทึกข้อมูล!Q480:T480))</f>
        <v/>
      </c>
      <c r="E480" s="63" t="str">
        <f>IF(SUM(บันทึกข้อมูล!E480:T480)=0,"",SUM(บันทึกข้อมูล!E480:T480))</f>
        <v/>
      </c>
      <c r="F480" s="64" t="str">
        <f>IF(SUM(บันทึกข้อมูล!U480:Z480)=0,"",SUM(บันทึกข้อมูล!U480:Z480))</f>
        <v/>
      </c>
      <c r="G480" s="64" t="str">
        <f>IF(SUM(บันทึกข้อมูล!AA480:AB480)=0,"",SUM(บันทึกข้อมูล!AA480:AB480))</f>
        <v/>
      </c>
      <c r="H480" s="64" t="str">
        <f>IF(SUM(บันทึกข้อมูล!AC480:AD480)=0,"",SUM(บันทึกข้อมูล!AC480:AD480))</f>
        <v/>
      </c>
      <c r="I480" s="64" t="str">
        <f>IF(SUM(บันทึกข้อมูล!AE480:AF480)=0,"",SUM(บันทึกข้อมูล!AE480:AF480))</f>
        <v/>
      </c>
      <c r="J480" s="64" t="str">
        <f>IF(SUM(บันทึกข้อมูล!AG480:AG480)=0,"",SUM(บันทึกข้อมูล!AG480:AG480))</f>
        <v/>
      </c>
      <c r="K480" s="64" t="str">
        <f>IF(SUM(บันทึกข้อมูล!AH480:AN480)=0,"",SUM(บันทึกข้อมูล!AH480:AN480))</f>
        <v/>
      </c>
      <c r="L480" s="64" t="str">
        <f>IF(SUM(บันทึกข้อมูล!U480:AN480)=0,"",SUM(บันทึกข้อมูล!U480:AN480))</f>
        <v/>
      </c>
      <c r="M480" s="61" t="str">
        <f>IF(SUM(บันทึกข้อมูล!AO480:AS480)=0,"",SUM(บันทึกข้อมูล!AO480:AS480))</f>
        <v/>
      </c>
      <c r="N480" s="95" t="str">
        <f t="shared" si="14"/>
        <v/>
      </c>
      <c r="O480" s="96" t="str">
        <f t="shared" si="15"/>
        <v/>
      </c>
    </row>
    <row r="481" spans="1:15" ht="18">
      <c r="A481" s="63" t="str">
        <f>IF(SUM(บันทึกข้อมูล!E481:H481)=0,"",SUM(บันทึกข้อมูล!E481:H481))</f>
        <v/>
      </c>
      <c r="B481" s="63" t="str">
        <f>IF(SUM(บันทึกข้อมูล!I481:L481)=0,"",SUM(บันทึกข้อมูล!I481:L481))</f>
        <v/>
      </c>
      <c r="C481" s="63" t="str">
        <f>IF(SUM(บันทึกข้อมูล!M481:P481)=0,"",SUM(บันทึกข้อมูล!M481:P481))</f>
        <v/>
      </c>
      <c r="D481" s="63" t="str">
        <f>IF(SUM(บันทึกข้อมูล!Q481:T481)=0,"",SUM(บันทึกข้อมูล!Q481:T481))</f>
        <v/>
      </c>
      <c r="E481" s="63" t="str">
        <f>IF(SUM(บันทึกข้อมูล!E481:T481)=0,"",SUM(บันทึกข้อมูล!E481:T481))</f>
        <v/>
      </c>
      <c r="F481" s="64" t="str">
        <f>IF(SUM(บันทึกข้อมูล!U481:Z481)=0,"",SUM(บันทึกข้อมูล!U481:Z481))</f>
        <v/>
      </c>
      <c r="G481" s="64" t="str">
        <f>IF(SUM(บันทึกข้อมูล!AA481:AB481)=0,"",SUM(บันทึกข้อมูล!AA481:AB481))</f>
        <v/>
      </c>
      <c r="H481" s="64" t="str">
        <f>IF(SUM(บันทึกข้อมูล!AC481:AD481)=0,"",SUM(บันทึกข้อมูล!AC481:AD481))</f>
        <v/>
      </c>
      <c r="I481" s="64" t="str">
        <f>IF(SUM(บันทึกข้อมูล!AE481:AF481)=0,"",SUM(บันทึกข้อมูล!AE481:AF481))</f>
        <v/>
      </c>
      <c r="J481" s="64" t="str">
        <f>IF(SUM(บันทึกข้อมูล!AG481:AG481)=0,"",SUM(บันทึกข้อมูล!AG481:AG481))</f>
        <v/>
      </c>
      <c r="K481" s="64" t="str">
        <f>IF(SUM(บันทึกข้อมูล!AH481:AN481)=0,"",SUM(บันทึกข้อมูล!AH481:AN481))</f>
        <v/>
      </c>
      <c r="L481" s="64" t="str">
        <f>IF(SUM(บันทึกข้อมูล!U481:AN481)=0,"",SUM(บันทึกข้อมูล!U481:AN481))</f>
        <v/>
      </c>
      <c r="M481" s="61" t="str">
        <f>IF(SUM(บันทึกข้อมูล!AO481:AS481)=0,"",SUM(บันทึกข้อมูล!AO481:AS481))</f>
        <v/>
      </c>
      <c r="N481" s="95" t="str">
        <f t="shared" si="14"/>
        <v/>
      </c>
      <c r="O481" s="96" t="str">
        <f t="shared" si="15"/>
        <v/>
      </c>
    </row>
    <row r="482" spans="1:15" ht="18">
      <c r="A482" s="63" t="str">
        <f>IF(SUM(บันทึกข้อมูล!E482:H482)=0,"",SUM(บันทึกข้อมูล!E482:H482))</f>
        <v/>
      </c>
      <c r="B482" s="63" t="str">
        <f>IF(SUM(บันทึกข้อมูล!I482:L482)=0,"",SUM(บันทึกข้อมูล!I482:L482))</f>
        <v/>
      </c>
      <c r="C482" s="63" t="str">
        <f>IF(SUM(บันทึกข้อมูล!M482:P482)=0,"",SUM(บันทึกข้อมูล!M482:P482))</f>
        <v/>
      </c>
      <c r="D482" s="63" t="str">
        <f>IF(SUM(บันทึกข้อมูล!Q482:T482)=0,"",SUM(บันทึกข้อมูล!Q482:T482))</f>
        <v/>
      </c>
      <c r="E482" s="63" t="str">
        <f>IF(SUM(บันทึกข้อมูล!E482:T482)=0,"",SUM(บันทึกข้อมูล!E482:T482))</f>
        <v/>
      </c>
      <c r="F482" s="64" t="str">
        <f>IF(SUM(บันทึกข้อมูล!U482:Z482)=0,"",SUM(บันทึกข้อมูล!U482:Z482))</f>
        <v/>
      </c>
      <c r="G482" s="64" t="str">
        <f>IF(SUM(บันทึกข้อมูล!AA482:AB482)=0,"",SUM(บันทึกข้อมูล!AA482:AB482))</f>
        <v/>
      </c>
      <c r="H482" s="64" t="str">
        <f>IF(SUM(บันทึกข้อมูล!AC482:AD482)=0,"",SUM(บันทึกข้อมูล!AC482:AD482))</f>
        <v/>
      </c>
      <c r="I482" s="64" t="str">
        <f>IF(SUM(บันทึกข้อมูล!AE482:AF482)=0,"",SUM(บันทึกข้อมูล!AE482:AF482))</f>
        <v/>
      </c>
      <c r="J482" s="64" t="str">
        <f>IF(SUM(บันทึกข้อมูล!AG482:AG482)=0,"",SUM(บันทึกข้อมูล!AG482:AG482))</f>
        <v/>
      </c>
      <c r="K482" s="64" t="str">
        <f>IF(SUM(บันทึกข้อมูล!AH482:AN482)=0,"",SUM(บันทึกข้อมูล!AH482:AN482))</f>
        <v/>
      </c>
      <c r="L482" s="64" t="str">
        <f>IF(SUM(บันทึกข้อมูล!U482:AN482)=0,"",SUM(บันทึกข้อมูล!U482:AN482))</f>
        <v/>
      </c>
      <c r="M482" s="61" t="str">
        <f>IF(SUM(บันทึกข้อมูล!AO482:AS482)=0,"",SUM(บันทึกข้อมูล!AO482:AS482))</f>
        <v/>
      </c>
      <c r="N482" s="95" t="str">
        <f t="shared" si="14"/>
        <v/>
      </c>
      <c r="O482" s="96" t="str">
        <f t="shared" si="15"/>
        <v/>
      </c>
    </row>
    <row r="483" spans="1:15" ht="18">
      <c r="A483" s="63" t="str">
        <f>IF(SUM(บันทึกข้อมูล!E483:H483)=0,"",SUM(บันทึกข้อมูล!E483:H483))</f>
        <v/>
      </c>
      <c r="B483" s="63" t="str">
        <f>IF(SUM(บันทึกข้อมูล!I483:L483)=0,"",SUM(บันทึกข้อมูล!I483:L483))</f>
        <v/>
      </c>
      <c r="C483" s="63" t="str">
        <f>IF(SUM(บันทึกข้อมูล!M483:P483)=0,"",SUM(บันทึกข้อมูล!M483:P483))</f>
        <v/>
      </c>
      <c r="D483" s="63" t="str">
        <f>IF(SUM(บันทึกข้อมูล!Q483:T483)=0,"",SUM(บันทึกข้อมูล!Q483:T483))</f>
        <v/>
      </c>
      <c r="E483" s="63" t="str">
        <f>IF(SUM(บันทึกข้อมูล!E483:T483)=0,"",SUM(บันทึกข้อมูล!E483:T483))</f>
        <v/>
      </c>
      <c r="F483" s="64" t="str">
        <f>IF(SUM(บันทึกข้อมูล!U483:Z483)=0,"",SUM(บันทึกข้อมูล!U483:Z483))</f>
        <v/>
      </c>
      <c r="G483" s="64" t="str">
        <f>IF(SUM(บันทึกข้อมูล!AA483:AB483)=0,"",SUM(บันทึกข้อมูล!AA483:AB483))</f>
        <v/>
      </c>
      <c r="H483" s="64" t="str">
        <f>IF(SUM(บันทึกข้อมูล!AC483:AD483)=0,"",SUM(บันทึกข้อมูล!AC483:AD483))</f>
        <v/>
      </c>
      <c r="I483" s="64" t="str">
        <f>IF(SUM(บันทึกข้อมูล!AE483:AF483)=0,"",SUM(บันทึกข้อมูล!AE483:AF483))</f>
        <v/>
      </c>
      <c r="J483" s="64" t="str">
        <f>IF(SUM(บันทึกข้อมูล!AG483:AG483)=0,"",SUM(บันทึกข้อมูล!AG483:AG483))</f>
        <v/>
      </c>
      <c r="K483" s="64" t="str">
        <f>IF(SUM(บันทึกข้อมูล!AH483:AN483)=0,"",SUM(บันทึกข้อมูล!AH483:AN483))</f>
        <v/>
      </c>
      <c r="L483" s="64" t="str">
        <f>IF(SUM(บันทึกข้อมูล!U483:AN483)=0,"",SUM(บันทึกข้อมูล!U483:AN483))</f>
        <v/>
      </c>
      <c r="M483" s="61" t="str">
        <f>IF(SUM(บันทึกข้อมูล!AO483:AS483)=0,"",SUM(บันทึกข้อมูล!AO483:AS483))</f>
        <v/>
      </c>
      <c r="N483" s="95" t="str">
        <f t="shared" si="14"/>
        <v/>
      </c>
      <c r="O483" s="96" t="str">
        <f t="shared" si="15"/>
        <v/>
      </c>
    </row>
    <row r="484" spans="1:15" ht="18">
      <c r="A484" s="63" t="str">
        <f>IF(SUM(บันทึกข้อมูล!E484:H484)=0,"",SUM(บันทึกข้อมูล!E484:H484))</f>
        <v/>
      </c>
      <c r="B484" s="63" t="str">
        <f>IF(SUM(บันทึกข้อมูล!I484:L484)=0,"",SUM(บันทึกข้อมูล!I484:L484))</f>
        <v/>
      </c>
      <c r="C484" s="63" t="str">
        <f>IF(SUM(บันทึกข้อมูล!M484:P484)=0,"",SUM(บันทึกข้อมูล!M484:P484))</f>
        <v/>
      </c>
      <c r="D484" s="63" t="str">
        <f>IF(SUM(บันทึกข้อมูล!Q484:T484)=0,"",SUM(บันทึกข้อมูล!Q484:T484))</f>
        <v/>
      </c>
      <c r="E484" s="63" t="str">
        <f>IF(SUM(บันทึกข้อมูล!E484:T484)=0,"",SUM(บันทึกข้อมูล!E484:T484))</f>
        <v/>
      </c>
      <c r="F484" s="64" t="str">
        <f>IF(SUM(บันทึกข้อมูล!U484:Z484)=0,"",SUM(บันทึกข้อมูล!U484:Z484))</f>
        <v/>
      </c>
      <c r="G484" s="64" t="str">
        <f>IF(SUM(บันทึกข้อมูล!AA484:AB484)=0,"",SUM(บันทึกข้อมูล!AA484:AB484))</f>
        <v/>
      </c>
      <c r="H484" s="64" t="str">
        <f>IF(SUM(บันทึกข้อมูล!AC484:AD484)=0,"",SUM(บันทึกข้อมูล!AC484:AD484))</f>
        <v/>
      </c>
      <c r="I484" s="64" t="str">
        <f>IF(SUM(บันทึกข้อมูล!AE484:AF484)=0,"",SUM(บันทึกข้อมูล!AE484:AF484))</f>
        <v/>
      </c>
      <c r="J484" s="64" t="str">
        <f>IF(SUM(บันทึกข้อมูล!AG484:AG484)=0,"",SUM(บันทึกข้อมูล!AG484:AG484))</f>
        <v/>
      </c>
      <c r="K484" s="64" t="str">
        <f>IF(SUM(บันทึกข้อมูล!AH484:AN484)=0,"",SUM(บันทึกข้อมูล!AH484:AN484))</f>
        <v/>
      </c>
      <c r="L484" s="64" t="str">
        <f>IF(SUM(บันทึกข้อมูล!U484:AN484)=0,"",SUM(บันทึกข้อมูล!U484:AN484))</f>
        <v/>
      </c>
      <c r="M484" s="61" t="str">
        <f>IF(SUM(บันทึกข้อมูล!AO484:AS484)=0,"",SUM(บันทึกข้อมูล!AO484:AS484))</f>
        <v/>
      </c>
      <c r="N484" s="95" t="str">
        <f t="shared" si="14"/>
        <v/>
      </c>
      <c r="O484" s="96" t="str">
        <f t="shared" si="15"/>
        <v/>
      </c>
    </row>
    <row r="485" spans="1:15" ht="18">
      <c r="A485" s="63" t="str">
        <f>IF(SUM(บันทึกข้อมูล!E485:H485)=0,"",SUM(บันทึกข้อมูล!E485:H485))</f>
        <v/>
      </c>
      <c r="B485" s="63" t="str">
        <f>IF(SUM(บันทึกข้อมูล!I485:L485)=0,"",SUM(บันทึกข้อมูล!I485:L485))</f>
        <v/>
      </c>
      <c r="C485" s="63" t="str">
        <f>IF(SUM(บันทึกข้อมูล!M485:P485)=0,"",SUM(บันทึกข้อมูล!M485:P485))</f>
        <v/>
      </c>
      <c r="D485" s="63" t="str">
        <f>IF(SUM(บันทึกข้อมูล!Q485:T485)=0,"",SUM(บันทึกข้อมูล!Q485:T485))</f>
        <v/>
      </c>
      <c r="E485" s="63" t="str">
        <f>IF(SUM(บันทึกข้อมูล!E485:T485)=0,"",SUM(บันทึกข้อมูล!E485:T485))</f>
        <v/>
      </c>
      <c r="F485" s="64" t="str">
        <f>IF(SUM(บันทึกข้อมูล!U485:Z485)=0,"",SUM(บันทึกข้อมูล!U485:Z485))</f>
        <v/>
      </c>
      <c r="G485" s="64" t="str">
        <f>IF(SUM(บันทึกข้อมูล!AA485:AB485)=0,"",SUM(บันทึกข้อมูล!AA485:AB485))</f>
        <v/>
      </c>
      <c r="H485" s="64" t="str">
        <f>IF(SUM(บันทึกข้อมูล!AC485:AD485)=0,"",SUM(บันทึกข้อมูล!AC485:AD485))</f>
        <v/>
      </c>
      <c r="I485" s="64" t="str">
        <f>IF(SUM(บันทึกข้อมูล!AE485:AF485)=0,"",SUM(บันทึกข้อมูล!AE485:AF485))</f>
        <v/>
      </c>
      <c r="J485" s="64" t="str">
        <f>IF(SUM(บันทึกข้อมูล!AG485:AG485)=0,"",SUM(บันทึกข้อมูล!AG485:AG485))</f>
        <v/>
      </c>
      <c r="K485" s="64" t="str">
        <f>IF(SUM(บันทึกข้อมูล!AH485:AN485)=0,"",SUM(บันทึกข้อมูล!AH485:AN485))</f>
        <v/>
      </c>
      <c r="L485" s="64" t="str">
        <f>IF(SUM(บันทึกข้อมูล!U485:AN485)=0,"",SUM(บันทึกข้อมูล!U485:AN485))</f>
        <v/>
      </c>
      <c r="M485" s="61" t="str">
        <f>IF(SUM(บันทึกข้อมูล!AO485:AS485)=0,"",SUM(บันทึกข้อมูล!AO485:AS485))</f>
        <v/>
      </c>
      <c r="N485" s="95" t="str">
        <f t="shared" si="14"/>
        <v/>
      </c>
      <c r="O485" s="96" t="str">
        <f t="shared" si="15"/>
        <v/>
      </c>
    </row>
    <row r="486" spans="1:15" ht="18">
      <c r="A486" s="63" t="str">
        <f>IF(SUM(บันทึกข้อมูล!E486:H486)=0,"",SUM(บันทึกข้อมูล!E486:H486))</f>
        <v/>
      </c>
      <c r="B486" s="63" t="str">
        <f>IF(SUM(บันทึกข้อมูล!I486:L486)=0,"",SUM(บันทึกข้อมูล!I486:L486))</f>
        <v/>
      </c>
      <c r="C486" s="63" t="str">
        <f>IF(SUM(บันทึกข้อมูล!M486:P486)=0,"",SUM(บันทึกข้อมูล!M486:P486))</f>
        <v/>
      </c>
      <c r="D486" s="63" t="str">
        <f>IF(SUM(บันทึกข้อมูล!Q486:T486)=0,"",SUM(บันทึกข้อมูล!Q486:T486))</f>
        <v/>
      </c>
      <c r="E486" s="63" t="str">
        <f>IF(SUM(บันทึกข้อมูล!E486:T486)=0,"",SUM(บันทึกข้อมูล!E486:T486))</f>
        <v/>
      </c>
      <c r="F486" s="64" t="str">
        <f>IF(SUM(บันทึกข้อมูล!U486:Z486)=0,"",SUM(บันทึกข้อมูล!U486:Z486))</f>
        <v/>
      </c>
      <c r="G486" s="64" t="str">
        <f>IF(SUM(บันทึกข้อมูล!AA486:AB486)=0,"",SUM(บันทึกข้อมูล!AA486:AB486))</f>
        <v/>
      </c>
      <c r="H486" s="64" t="str">
        <f>IF(SUM(บันทึกข้อมูล!AC486:AD486)=0,"",SUM(บันทึกข้อมูล!AC486:AD486))</f>
        <v/>
      </c>
      <c r="I486" s="64" t="str">
        <f>IF(SUM(บันทึกข้อมูล!AE486:AF486)=0,"",SUM(บันทึกข้อมูล!AE486:AF486))</f>
        <v/>
      </c>
      <c r="J486" s="64" t="str">
        <f>IF(SUM(บันทึกข้อมูล!AG486:AG486)=0,"",SUM(บันทึกข้อมูล!AG486:AG486))</f>
        <v/>
      </c>
      <c r="K486" s="64" t="str">
        <f>IF(SUM(บันทึกข้อมูล!AH486:AN486)=0,"",SUM(บันทึกข้อมูล!AH486:AN486))</f>
        <v/>
      </c>
      <c r="L486" s="64" t="str">
        <f>IF(SUM(บันทึกข้อมูล!U486:AN486)=0,"",SUM(บันทึกข้อมูล!U486:AN486))</f>
        <v/>
      </c>
      <c r="M486" s="61" t="str">
        <f>IF(SUM(บันทึกข้อมูล!AO486:AS486)=0,"",SUM(บันทึกข้อมูล!AO486:AS486))</f>
        <v/>
      </c>
      <c r="N486" s="95" t="str">
        <f t="shared" si="14"/>
        <v/>
      </c>
      <c r="O486" s="96" t="str">
        <f t="shared" si="15"/>
        <v/>
      </c>
    </row>
    <row r="487" spans="1:15" ht="18">
      <c r="A487" s="63" t="str">
        <f>IF(SUM(บันทึกข้อมูล!E487:H487)=0,"",SUM(บันทึกข้อมูล!E487:H487))</f>
        <v/>
      </c>
      <c r="B487" s="63" t="str">
        <f>IF(SUM(บันทึกข้อมูล!I487:L487)=0,"",SUM(บันทึกข้อมูล!I487:L487))</f>
        <v/>
      </c>
      <c r="C487" s="63" t="str">
        <f>IF(SUM(บันทึกข้อมูล!M487:P487)=0,"",SUM(บันทึกข้อมูล!M487:P487))</f>
        <v/>
      </c>
      <c r="D487" s="63" t="str">
        <f>IF(SUM(บันทึกข้อมูล!Q487:T487)=0,"",SUM(บันทึกข้อมูล!Q487:T487))</f>
        <v/>
      </c>
      <c r="E487" s="63" t="str">
        <f>IF(SUM(บันทึกข้อมูล!E487:T487)=0,"",SUM(บันทึกข้อมูล!E487:T487))</f>
        <v/>
      </c>
      <c r="F487" s="64" t="str">
        <f>IF(SUM(บันทึกข้อมูล!U487:Z487)=0,"",SUM(บันทึกข้อมูล!U487:Z487))</f>
        <v/>
      </c>
      <c r="G487" s="64" t="str">
        <f>IF(SUM(บันทึกข้อมูล!AA487:AB487)=0,"",SUM(บันทึกข้อมูล!AA487:AB487))</f>
        <v/>
      </c>
      <c r="H487" s="64" t="str">
        <f>IF(SUM(บันทึกข้อมูล!AC487:AD487)=0,"",SUM(บันทึกข้อมูล!AC487:AD487))</f>
        <v/>
      </c>
      <c r="I487" s="64" t="str">
        <f>IF(SUM(บันทึกข้อมูล!AE487:AF487)=0,"",SUM(บันทึกข้อมูล!AE487:AF487))</f>
        <v/>
      </c>
      <c r="J487" s="64" t="str">
        <f>IF(SUM(บันทึกข้อมูล!AG487:AG487)=0,"",SUM(บันทึกข้อมูล!AG487:AG487))</f>
        <v/>
      </c>
      <c r="K487" s="64" t="str">
        <f>IF(SUM(บันทึกข้อมูล!AH487:AN487)=0,"",SUM(บันทึกข้อมูล!AH487:AN487))</f>
        <v/>
      </c>
      <c r="L487" s="64" t="str">
        <f>IF(SUM(บันทึกข้อมูล!U487:AN487)=0,"",SUM(บันทึกข้อมูล!U487:AN487))</f>
        <v/>
      </c>
      <c r="M487" s="61" t="str">
        <f>IF(SUM(บันทึกข้อมูล!AO487:AS487)=0,"",SUM(บันทึกข้อมูล!AO487:AS487))</f>
        <v/>
      </c>
      <c r="N487" s="95" t="str">
        <f t="shared" si="14"/>
        <v/>
      </c>
      <c r="O487" s="96" t="str">
        <f t="shared" si="15"/>
        <v/>
      </c>
    </row>
    <row r="488" spans="1:15" ht="18">
      <c r="A488" s="63" t="str">
        <f>IF(SUM(บันทึกข้อมูล!E488:H488)=0,"",SUM(บันทึกข้อมูล!E488:H488))</f>
        <v/>
      </c>
      <c r="B488" s="63" t="str">
        <f>IF(SUM(บันทึกข้อมูล!I488:L488)=0,"",SUM(บันทึกข้อมูล!I488:L488))</f>
        <v/>
      </c>
      <c r="C488" s="63" t="str">
        <f>IF(SUM(บันทึกข้อมูล!M488:P488)=0,"",SUM(บันทึกข้อมูล!M488:P488))</f>
        <v/>
      </c>
      <c r="D488" s="63" t="str">
        <f>IF(SUM(บันทึกข้อมูล!Q488:T488)=0,"",SUM(บันทึกข้อมูล!Q488:T488))</f>
        <v/>
      </c>
      <c r="E488" s="63" t="str">
        <f>IF(SUM(บันทึกข้อมูล!E488:T488)=0,"",SUM(บันทึกข้อมูล!E488:T488))</f>
        <v/>
      </c>
      <c r="F488" s="64" t="str">
        <f>IF(SUM(บันทึกข้อมูล!U488:Z488)=0,"",SUM(บันทึกข้อมูล!U488:Z488))</f>
        <v/>
      </c>
      <c r="G488" s="64" t="str">
        <f>IF(SUM(บันทึกข้อมูล!AA488:AB488)=0,"",SUM(บันทึกข้อมูล!AA488:AB488))</f>
        <v/>
      </c>
      <c r="H488" s="64" t="str">
        <f>IF(SUM(บันทึกข้อมูล!AC488:AD488)=0,"",SUM(บันทึกข้อมูล!AC488:AD488))</f>
        <v/>
      </c>
      <c r="I488" s="64" t="str">
        <f>IF(SUM(บันทึกข้อมูล!AE488:AF488)=0,"",SUM(บันทึกข้อมูล!AE488:AF488))</f>
        <v/>
      </c>
      <c r="J488" s="64" t="str">
        <f>IF(SUM(บันทึกข้อมูล!AG488:AG488)=0,"",SUM(บันทึกข้อมูล!AG488:AG488))</f>
        <v/>
      </c>
      <c r="K488" s="64" t="str">
        <f>IF(SUM(บันทึกข้อมูล!AH488:AN488)=0,"",SUM(บันทึกข้อมูล!AH488:AN488))</f>
        <v/>
      </c>
      <c r="L488" s="64" t="str">
        <f>IF(SUM(บันทึกข้อมูล!U488:AN488)=0,"",SUM(บันทึกข้อมูล!U488:AN488))</f>
        <v/>
      </c>
      <c r="M488" s="61" t="str">
        <f>IF(SUM(บันทึกข้อมูล!AO488:AS488)=0,"",SUM(บันทึกข้อมูล!AO488:AS488))</f>
        <v/>
      </c>
      <c r="N488" s="95" t="str">
        <f t="shared" si="14"/>
        <v/>
      </c>
      <c r="O488" s="96" t="str">
        <f t="shared" si="15"/>
        <v/>
      </c>
    </row>
    <row r="489" spans="1:15" ht="18">
      <c r="A489" s="63" t="str">
        <f>IF(SUM(บันทึกข้อมูล!E489:H489)=0,"",SUM(บันทึกข้อมูล!E489:H489))</f>
        <v/>
      </c>
      <c r="B489" s="63" t="str">
        <f>IF(SUM(บันทึกข้อมูล!I489:L489)=0,"",SUM(บันทึกข้อมูล!I489:L489))</f>
        <v/>
      </c>
      <c r="C489" s="63" t="str">
        <f>IF(SUM(บันทึกข้อมูล!M489:P489)=0,"",SUM(บันทึกข้อมูล!M489:P489))</f>
        <v/>
      </c>
      <c r="D489" s="63" t="str">
        <f>IF(SUM(บันทึกข้อมูล!Q489:T489)=0,"",SUM(บันทึกข้อมูล!Q489:T489))</f>
        <v/>
      </c>
      <c r="E489" s="63" t="str">
        <f>IF(SUM(บันทึกข้อมูล!E489:T489)=0,"",SUM(บันทึกข้อมูล!E489:T489))</f>
        <v/>
      </c>
      <c r="F489" s="64" t="str">
        <f>IF(SUM(บันทึกข้อมูล!U489:Z489)=0,"",SUM(บันทึกข้อมูล!U489:Z489))</f>
        <v/>
      </c>
      <c r="G489" s="64" t="str">
        <f>IF(SUM(บันทึกข้อมูล!AA489:AB489)=0,"",SUM(บันทึกข้อมูล!AA489:AB489))</f>
        <v/>
      </c>
      <c r="H489" s="64" t="str">
        <f>IF(SUM(บันทึกข้อมูล!AC489:AD489)=0,"",SUM(บันทึกข้อมูล!AC489:AD489))</f>
        <v/>
      </c>
      <c r="I489" s="64" t="str">
        <f>IF(SUM(บันทึกข้อมูล!AE489:AF489)=0,"",SUM(บันทึกข้อมูล!AE489:AF489))</f>
        <v/>
      </c>
      <c r="J489" s="64" t="str">
        <f>IF(SUM(บันทึกข้อมูล!AG489:AG489)=0,"",SUM(บันทึกข้อมูล!AG489:AG489))</f>
        <v/>
      </c>
      <c r="K489" s="64" t="str">
        <f>IF(SUM(บันทึกข้อมูล!AH489:AN489)=0,"",SUM(บันทึกข้อมูล!AH489:AN489))</f>
        <v/>
      </c>
      <c r="L489" s="64" t="str">
        <f>IF(SUM(บันทึกข้อมูล!U489:AN489)=0,"",SUM(บันทึกข้อมูล!U489:AN489))</f>
        <v/>
      </c>
      <c r="M489" s="61" t="str">
        <f>IF(SUM(บันทึกข้อมูล!AO489:AS489)=0,"",SUM(บันทึกข้อมูล!AO489:AS489))</f>
        <v/>
      </c>
      <c r="N489" s="95" t="str">
        <f t="shared" si="14"/>
        <v/>
      </c>
      <c r="O489" s="96" t="str">
        <f t="shared" si="15"/>
        <v/>
      </c>
    </row>
    <row r="490" spans="1:15" ht="18">
      <c r="A490" s="63" t="str">
        <f>IF(SUM(บันทึกข้อมูล!E490:H490)=0,"",SUM(บันทึกข้อมูล!E490:H490))</f>
        <v/>
      </c>
      <c r="B490" s="63" t="str">
        <f>IF(SUM(บันทึกข้อมูล!I490:L490)=0,"",SUM(บันทึกข้อมูล!I490:L490))</f>
        <v/>
      </c>
      <c r="C490" s="63" t="str">
        <f>IF(SUM(บันทึกข้อมูล!M490:P490)=0,"",SUM(บันทึกข้อมูล!M490:P490))</f>
        <v/>
      </c>
      <c r="D490" s="63" t="str">
        <f>IF(SUM(บันทึกข้อมูล!Q490:T490)=0,"",SUM(บันทึกข้อมูล!Q490:T490))</f>
        <v/>
      </c>
      <c r="E490" s="63" t="str">
        <f>IF(SUM(บันทึกข้อมูล!E490:T490)=0,"",SUM(บันทึกข้อมูล!E490:T490))</f>
        <v/>
      </c>
      <c r="F490" s="64" t="str">
        <f>IF(SUM(บันทึกข้อมูล!U490:Z490)=0,"",SUM(บันทึกข้อมูล!U490:Z490))</f>
        <v/>
      </c>
      <c r="G490" s="64" t="str">
        <f>IF(SUM(บันทึกข้อมูล!AA490:AB490)=0,"",SUM(บันทึกข้อมูล!AA490:AB490))</f>
        <v/>
      </c>
      <c r="H490" s="64" t="str">
        <f>IF(SUM(บันทึกข้อมูล!AC490:AD490)=0,"",SUM(บันทึกข้อมูล!AC490:AD490))</f>
        <v/>
      </c>
      <c r="I490" s="64" t="str">
        <f>IF(SUM(บันทึกข้อมูล!AE490:AF490)=0,"",SUM(บันทึกข้อมูล!AE490:AF490))</f>
        <v/>
      </c>
      <c r="J490" s="64" t="str">
        <f>IF(SUM(บันทึกข้อมูล!AG490:AG490)=0,"",SUM(บันทึกข้อมูล!AG490:AG490))</f>
        <v/>
      </c>
      <c r="K490" s="64" t="str">
        <f>IF(SUM(บันทึกข้อมูล!AH490:AN490)=0,"",SUM(บันทึกข้อมูล!AH490:AN490))</f>
        <v/>
      </c>
      <c r="L490" s="64" t="str">
        <f>IF(SUM(บันทึกข้อมูล!U490:AN490)=0,"",SUM(บันทึกข้อมูล!U490:AN490))</f>
        <v/>
      </c>
      <c r="M490" s="61" t="str">
        <f>IF(SUM(บันทึกข้อมูล!AO490:AS490)=0,"",SUM(บันทึกข้อมูล!AO490:AS490))</f>
        <v/>
      </c>
      <c r="N490" s="95" t="str">
        <f t="shared" si="14"/>
        <v/>
      </c>
      <c r="O490" s="96" t="str">
        <f t="shared" si="15"/>
        <v/>
      </c>
    </row>
    <row r="491" spans="1:15" ht="18">
      <c r="A491" s="63" t="str">
        <f>IF(SUM(บันทึกข้อมูล!E491:H491)=0,"",SUM(บันทึกข้อมูล!E491:H491))</f>
        <v/>
      </c>
      <c r="B491" s="63" t="str">
        <f>IF(SUM(บันทึกข้อมูล!I491:L491)=0,"",SUM(บันทึกข้อมูล!I491:L491))</f>
        <v/>
      </c>
      <c r="C491" s="63" t="str">
        <f>IF(SUM(บันทึกข้อมูล!M491:P491)=0,"",SUM(บันทึกข้อมูล!M491:P491))</f>
        <v/>
      </c>
      <c r="D491" s="63" t="str">
        <f>IF(SUM(บันทึกข้อมูล!Q491:T491)=0,"",SUM(บันทึกข้อมูล!Q491:T491))</f>
        <v/>
      </c>
      <c r="E491" s="63" t="str">
        <f>IF(SUM(บันทึกข้อมูล!E491:T491)=0,"",SUM(บันทึกข้อมูล!E491:T491))</f>
        <v/>
      </c>
      <c r="F491" s="64" t="str">
        <f>IF(SUM(บันทึกข้อมูล!U491:Z491)=0,"",SUM(บันทึกข้อมูล!U491:Z491))</f>
        <v/>
      </c>
      <c r="G491" s="64" t="str">
        <f>IF(SUM(บันทึกข้อมูล!AA491:AB491)=0,"",SUM(บันทึกข้อมูล!AA491:AB491))</f>
        <v/>
      </c>
      <c r="H491" s="64" t="str">
        <f>IF(SUM(บันทึกข้อมูล!AC491:AD491)=0,"",SUM(บันทึกข้อมูล!AC491:AD491))</f>
        <v/>
      </c>
      <c r="I491" s="64" t="str">
        <f>IF(SUM(บันทึกข้อมูล!AE491:AF491)=0,"",SUM(บันทึกข้อมูล!AE491:AF491))</f>
        <v/>
      </c>
      <c r="J491" s="64" t="str">
        <f>IF(SUM(บันทึกข้อมูล!AG491:AG491)=0,"",SUM(บันทึกข้อมูล!AG491:AG491))</f>
        <v/>
      </c>
      <c r="K491" s="64" t="str">
        <f>IF(SUM(บันทึกข้อมูล!AH491:AN491)=0,"",SUM(บันทึกข้อมูล!AH491:AN491))</f>
        <v/>
      </c>
      <c r="L491" s="64" t="str">
        <f>IF(SUM(บันทึกข้อมูล!U491:AN491)=0,"",SUM(บันทึกข้อมูล!U491:AN491))</f>
        <v/>
      </c>
      <c r="M491" s="61" t="str">
        <f>IF(SUM(บันทึกข้อมูล!AO491:AS491)=0,"",SUM(บันทึกข้อมูล!AO491:AS491))</f>
        <v/>
      </c>
      <c r="N491" s="95" t="str">
        <f t="shared" si="14"/>
        <v/>
      </c>
      <c r="O491" s="96" t="str">
        <f t="shared" si="15"/>
        <v/>
      </c>
    </row>
    <row r="492" spans="1:15" ht="18">
      <c r="A492" s="63" t="str">
        <f>IF(SUM(บันทึกข้อมูล!E492:H492)=0,"",SUM(บันทึกข้อมูล!E492:H492))</f>
        <v/>
      </c>
      <c r="B492" s="63" t="str">
        <f>IF(SUM(บันทึกข้อมูล!I492:L492)=0,"",SUM(บันทึกข้อมูล!I492:L492))</f>
        <v/>
      </c>
      <c r="C492" s="63" t="str">
        <f>IF(SUM(บันทึกข้อมูล!M492:P492)=0,"",SUM(บันทึกข้อมูล!M492:P492))</f>
        <v/>
      </c>
      <c r="D492" s="63" t="str">
        <f>IF(SUM(บันทึกข้อมูล!Q492:T492)=0,"",SUM(บันทึกข้อมูล!Q492:T492))</f>
        <v/>
      </c>
      <c r="E492" s="63" t="str">
        <f>IF(SUM(บันทึกข้อมูล!E492:T492)=0,"",SUM(บันทึกข้อมูล!E492:T492))</f>
        <v/>
      </c>
      <c r="F492" s="64" t="str">
        <f>IF(SUM(บันทึกข้อมูล!U492:Z492)=0,"",SUM(บันทึกข้อมูล!U492:Z492))</f>
        <v/>
      </c>
      <c r="G492" s="64" t="str">
        <f>IF(SUM(บันทึกข้อมูล!AA492:AB492)=0,"",SUM(บันทึกข้อมูล!AA492:AB492))</f>
        <v/>
      </c>
      <c r="H492" s="64" t="str">
        <f>IF(SUM(บันทึกข้อมูล!AC492:AD492)=0,"",SUM(บันทึกข้อมูล!AC492:AD492))</f>
        <v/>
      </c>
      <c r="I492" s="64" t="str">
        <f>IF(SUM(บันทึกข้อมูล!AE492:AF492)=0,"",SUM(บันทึกข้อมูล!AE492:AF492))</f>
        <v/>
      </c>
      <c r="J492" s="64" t="str">
        <f>IF(SUM(บันทึกข้อมูล!AG492:AG492)=0,"",SUM(บันทึกข้อมูล!AG492:AG492))</f>
        <v/>
      </c>
      <c r="K492" s="64" t="str">
        <f>IF(SUM(บันทึกข้อมูล!AH492:AN492)=0,"",SUM(บันทึกข้อมูล!AH492:AN492))</f>
        <v/>
      </c>
      <c r="L492" s="64" t="str">
        <f>IF(SUM(บันทึกข้อมูล!U492:AN492)=0,"",SUM(บันทึกข้อมูล!U492:AN492))</f>
        <v/>
      </c>
      <c r="M492" s="61" t="str">
        <f>IF(SUM(บันทึกข้อมูล!AO492:AS492)=0,"",SUM(บันทึกข้อมูล!AO492:AS492))</f>
        <v/>
      </c>
      <c r="N492" s="95" t="str">
        <f t="shared" si="14"/>
        <v/>
      </c>
      <c r="O492" s="96" t="str">
        <f t="shared" si="15"/>
        <v/>
      </c>
    </row>
    <row r="493" spans="1:15" ht="18">
      <c r="A493" s="63" t="str">
        <f>IF(SUM(บันทึกข้อมูล!E493:H493)=0,"",SUM(บันทึกข้อมูล!E493:H493))</f>
        <v/>
      </c>
      <c r="B493" s="63" t="str">
        <f>IF(SUM(บันทึกข้อมูล!I493:L493)=0,"",SUM(บันทึกข้อมูล!I493:L493))</f>
        <v/>
      </c>
      <c r="C493" s="63" t="str">
        <f>IF(SUM(บันทึกข้อมูล!M493:P493)=0,"",SUM(บันทึกข้อมูล!M493:P493))</f>
        <v/>
      </c>
      <c r="D493" s="63" t="str">
        <f>IF(SUM(บันทึกข้อมูล!Q493:T493)=0,"",SUM(บันทึกข้อมูล!Q493:T493))</f>
        <v/>
      </c>
      <c r="E493" s="63" t="str">
        <f>IF(SUM(บันทึกข้อมูล!E493:T493)=0,"",SUM(บันทึกข้อมูล!E493:T493))</f>
        <v/>
      </c>
      <c r="F493" s="64" t="str">
        <f>IF(SUM(บันทึกข้อมูล!U493:Z493)=0,"",SUM(บันทึกข้อมูล!U493:Z493))</f>
        <v/>
      </c>
      <c r="G493" s="64" t="str">
        <f>IF(SUM(บันทึกข้อมูล!AA493:AB493)=0,"",SUM(บันทึกข้อมูล!AA493:AB493))</f>
        <v/>
      </c>
      <c r="H493" s="64" t="str">
        <f>IF(SUM(บันทึกข้อมูล!AC493:AD493)=0,"",SUM(บันทึกข้อมูล!AC493:AD493))</f>
        <v/>
      </c>
      <c r="I493" s="64" t="str">
        <f>IF(SUM(บันทึกข้อมูล!AE493:AF493)=0,"",SUM(บันทึกข้อมูล!AE493:AF493))</f>
        <v/>
      </c>
      <c r="J493" s="64" t="str">
        <f>IF(SUM(บันทึกข้อมูล!AG493:AG493)=0,"",SUM(บันทึกข้อมูล!AG493:AG493))</f>
        <v/>
      </c>
      <c r="K493" s="64" t="str">
        <f>IF(SUM(บันทึกข้อมูล!AH493:AN493)=0,"",SUM(บันทึกข้อมูล!AH493:AN493))</f>
        <v/>
      </c>
      <c r="L493" s="64" t="str">
        <f>IF(SUM(บันทึกข้อมูล!U493:AN493)=0,"",SUM(บันทึกข้อมูล!U493:AN493))</f>
        <v/>
      </c>
      <c r="M493" s="61" t="str">
        <f>IF(SUM(บันทึกข้อมูล!AO493:AS493)=0,"",SUM(บันทึกข้อมูล!AO493:AS493))</f>
        <v/>
      </c>
      <c r="N493" s="95" t="str">
        <f t="shared" si="14"/>
        <v/>
      </c>
      <c r="O493" s="96" t="str">
        <f t="shared" si="15"/>
        <v/>
      </c>
    </row>
    <row r="494" spans="1:15" ht="18">
      <c r="A494" s="63" t="str">
        <f>IF(SUM(บันทึกข้อมูล!E494:H494)=0,"",SUM(บันทึกข้อมูล!E494:H494))</f>
        <v/>
      </c>
      <c r="B494" s="63" t="str">
        <f>IF(SUM(บันทึกข้อมูล!I494:L494)=0,"",SUM(บันทึกข้อมูล!I494:L494))</f>
        <v/>
      </c>
      <c r="C494" s="63" t="str">
        <f>IF(SUM(บันทึกข้อมูล!M494:P494)=0,"",SUM(บันทึกข้อมูล!M494:P494))</f>
        <v/>
      </c>
      <c r="D494" s="63" t="str">
        <f>IF(SUM(บันทึกข้อมูล!Q494:T494)=0,"",SUM(บันทึกข้อมูล!Q494:T494))</f>
        <v/>
      </c>
      <c r="E494" s="63" t="str">
        <f>IF(SUM(บันทึกข้อมูล!E494:T494)=0,"",SUM(บันทึกข้อมูล!E494:T494))</f>
        <v/>
      </c>
      <c r="F494" s="64" t="str">
        <f>IF(SUM(บันทึกข้อมูล!U494:Z494)=0,"",SUM(บันทึกข้อมูล!U494:Z494))</f>
        <v/>
      </c>
      <c r="G494" s="64" t="str">
        <f>IF(SUM(บันทึกข้อมูล!AA494:AB494)=0,"",SUM(บันทึกข้อมูล!AA494:AB494))</f>
        <v/>
      </c>
      <c r="H494" s="64" t="str">
        <f>IF(SUM(บันทึกข้อมูล!AC494:AD494)=0,"",SUM(บันทึกข้อมูล!AC494:AD494))</f>
        <v/>
      </c>
      <c r="I494" s="64" t="str">
        <f>IF(SUM(บันทึกข้อมูล!AE494:AF494)=0,"",SUM(บันทึกข้อมูล!AE494:AF494))</f>
        <v/>
      </c>
      <c r="J494" s="64" t="str">
        <f>IF(SUM(บันทึกข้อมูล!AG494:AG494)=0,"",SUM(บันทึกข้อมูล!AG494:AG494))</f>
        <v/>
      </c>
      <c r="K494" s="64" t="str">
        <f>IF(SUM(บันทึกข้อมูล!AH494:AN494)=0,"",SUM(บันทึกข้อมูล!AH494:AN494))</f>
        <v/>
      </c>
      <c r="L494" s="64" t="str">
        <f>IF(SUM(บันทึกข้อมูล!U494:AN494)=0,"",SUM(บันทึกข้อมูล!U494:AN494))</f>
        <v/>
      </c>
      <c r="M494" s="61" t="str">
        <f>IF(SUM(บันทึกข้อมูล!AO494:AS494)=0,"",SUM(บันทึกข้อมูล!AO494:AS494))</f>
        <v/>
      </c>
      <c r="N494" s="95" t="str">
        <f t="shared" si="14"/>
        <v/>
      </c>
      <c r="O494" s="96" t="str">
        <f t="shared" si="15"/>
        <v/>
      </c>
    </row>
    <row r="495" spans="1:15" ht="18">
      <c r="A495" s="63" t="str">
        <f>IF(SUM(บันทึกข้อมูล!E495:H495)=0,"",SUM(บันทึกข้อมูล!E495:H495))</f>
        <v/>
      </c>
      <c r="B495" s="63" t="str">
        <f>IF(SUM(บันทึกข้อมูล!I495:L495)=0,"",SUM(บันทึกข้อมูล!I495:L495))</f>
        <v/>
      </c>
      <c r="C495" s="63" t="str">
        <f>IF(SUM(บันทึกข้อมูล!M495:P495)=0,"",SUM(บันทึกข้อมูล!M495:P495))</f>
        <v/>
      </c>
      <c r="D495" s="63" t="str">
        <f>IF(SUM(บันทึกข้อมูล!Q495:T495)=0,"",SUM(บันทึกข้อมูล!Q495:T495))</f>
        <v/>
      </c>
      <c r="E495" s="63" t="str">
        <f>IF(SUM(บันทึกข้อมูล!E495:T495)=0,"",SUM(บันทึกข้อมูล!E495:T495))</f>
        <v/>
      </c>
      <c r="F495" s="64" t="str">
        <f>IF(SUM(บันทึกข้อมูล!U495:Z495)=0,"",SUM(บันทึกข้อมูล!U495:Z495))</f>
        <v/>
      </c>
      <c r="G495" s="64" t="str">
        <f>IF(SUM(บันทึกข้อมูล!AA495:AB495)=0,"",SUM(บันทึกข้อมูล!AA495:AB495))</f>
        <v/>
      </c>
      <c r="H495" s="64" t="str">
        <f>IF(SUM(บันทึกข้อมูล!AC495:AD495)=0,"",SUM(บันทึกข้อมูล!AC495:AD495))</f>
        <v/>
      </c>
      <c r="I495" s="64" t="str">
        <f>IF(SUM(บันทึกข้อมูล!AE495:AF495)=0,"",SUM(บันทึกข้อมูล!AE495:AF495))</f>
        <v/>
      </c>
      <c r="J495" s="64" t="str">
        <f>IF(SUM(บันทึกข้อมูล!AG495:AG495)=0,"",SUM(บันทึกข้อมูล!AG495:AG495))</f>
        <v/>
      </c>
      <c r="K495" s="64" t="str">
        <f>IF(SUM(บันทึกข้อมูล!AH495:AN495)=0,"",SUM(บันทึกข้อมูล!AH495:AN495))</f>
        <v/>
      </c>
      <c r="L495" s="64" t="str">
        <f>IF(SUM(บันทึกข้อมูล!U495:AN495)=0,"",SUM(บันทึกข้อมูล!U495:AN495))</f>
        <v/>
      </c>
      <c r="M495" s="61" t="str">
        <f>IF(SUM(บันทึกข้อมูล!AO495:AS495)=0,"",SUM(บันทึกข้อมูล!AO495:AS495))</f>
        <v/>
      </c>
      <c r="N495" s="95" t="str">
        <f t="shared" si="14"/>
        <v/>
      </c>
      <c r="O495" s="96" t="str">
        <f t="shared" si="15"/>
        <v/>
      </c>
    </row>
    <row r="496" spans="1:15" ht="18">
      <c r="A496" s="63" t="str">
        <f>IF(SUM(บันทึกข้อมูล!E496:H496)=0,"",SUM(บันทึกข้อมูล!E496:H496))</f>
        <v/>
      </c>
      <c r="B496" s="63" t="str">
        <f>IF(SUM(บันทึกข้อมูล!I496:L496)=0,"",SUM(บันทึกข้อมูล!I496:L496))</f>
        <v/>
      </c>
      <c r="C496" s="63" t="str">
        <f>IF(SUM(บันทึกข้อมูล!M496:P496)=0,"",SUM(บันทึกข้อมูล!M496:P496))</f>
        <v/>
      </c>
      <c r="D496" s="63" t="str">
        <f>IF(SUM(บันทึกข้อมูล!Q496:T496)=0,"",SUM(บันทึกข้อมูล!Q496:T496))</f>
        <v/>
      </c>
      <c r="E496" s="63" t="str">
        <f>IF(SUM(บันทึกข้อมูล!E496:T496)=0,"",SUM(บันทึกข้อมูล!E496:T496))</f>
        <v/>
      </c>
      <c r="F496" s="64" t="str">
        <f>IF(SUM(บันทึกข้อมูล!U496:Z496)=0,"",SUM(บันทึกข้อมูล!U496:Z496))</f>
        <v/>
      </c>
      <c r="G496" s="64" t="str">
        <f>IF(SUM(บันทึกข้อมูล!AA496:AB496)=0,"",SUM(บันทึกข้อมูล!AA496:AB496))</f>
        <v/>
      </c>
      <c r="H496" s="64" t="str">
        <f>IF(SUM(บันทึกข้อมูล!AC496:AD496)=0,"",SUM(บันทึกข้อมูล!AC496:AD496))</f>
        <v/>
      </c>
      <c r="I496" s="64" t="str">
        <f>IF(SUM(บันทึกข้อมูล!AE496:AF496)=0,"",SUM(บันทึกข้อมูล!AE496:AF496))</f>
        <v/>
      </c>
      <c r="J496" s="64" t="str">
        <f>IF(SUM(บันทึกข้อมูล!AG496:AG496)=0,"",SUM(บันทึกข้อมูล!AG496:AG496))</f>
        <v/>
      </c>
      <c r="K496" s="64" t="str">
        <f>IF(SUM(บันทึกข้อมูล!AH496:AN496)=0,"",SUM(บันทึกข้อมูล!AH496:AN496))</f>
        <v/>
      </c>
      <c r="L496" s="64" t="str">
        <f>IF(SUM(บันทึกข้อมูล!U496:AN496)=0,"",SUM(บันทึกข้อมูล!U496:AN496))</f>
        <v/>
      </c>
      <c r="M496" s="61" t="str">
        <f>IF(SUM(บันทึกข้อมูล!AO496:AS496)=0,"",SUM(บันทึกข้อมูล!AO496:AS496))</f>
        <v/>
      </c>
      <c r="N496" s="95" t="str">
        <f t="shared" si="14"/>
        <v/>
      </c>
      <c r="O496" s="96" t="str">
        <f t="shared" si="15"/>
        <v/>
      </c>
    </row>
    <row r="497" spans="1:15" ht="18">
      <c r="A497" s="63" t="str">
        <f>IF(SUM(บันทึกข้อมูล!E497:H497)=0,"",SUM(บันทึกข้อมูล!E497:H497))</f>
        <v/>
      </c>
      <c r="B497" s="63" t="str">
        <f>IF(SUM(บันทึกข้อมูล!I497:L497)=0,"",SUM(บันทึกข้อมูล!I497:L497))</f>
        <v/>
      </c>
      <c r="C497" s="63" t="str">
        <f>IF(SUM(บันทึกข้อมูล!M497:P497)=0,"",SUM(บันทึกข้อมูล!M497:P497))</f>
        <v/>
      </c>
      <c r="D497" s="63" t="str">
        <f>IF(SUM(บันทึกข้อมูล!Q497:T497)=0,"",SUM(บันทึกข้อมูล!Q497:T497))</f>
        <v/>
      </c>
      <c r="E497" s="63" t="str">
        <f>IF(SUM(บันทึกข้อมูล!E497:T497)=0,"",SUM(บันทึกข้อมูล!E497:T497))</f>
        <v/>
      </c>
      <c r="F497" s="64" t="str">
        <f>IF(SUM(บันทึกข้อมูล!U497:Z497)=0,"",SUM(บันทึกข้อมูล!U497:Z497))</f>
        <v/>
      </c>
      <c r="G497" s="64" t="str">
        <f>IF(SUM(บันทึกข้อมูล!AA497:AB497)=0,"",SUM(บันทึกข้อมูล!AA497:AB497))</f>
        <v/>
      </c>
      <c r="H497" s="64" t="str">
        <f>IF(SUM(บันทึกข้อมูล!AC497:AD497)=0,"",SUM(บันทึกข้อมูล!AC497:AD497))</f>
        <v/>
      </c>
      <c r="I497" s="64" t="str">
        <f>IF(SUM(บันทึกข้อมูล!AE497:AF497)=0,"",SUM(บันทึกข้อมูล!AE497:AF497))</f>
        <v/>
      </c>
      <c r="J497" s="64" t="str">
        <f>IF(SUM(บันทึกข้อมูล!AG497:AG497)=0,"",SUM(บันทึกข้อมูล!AG497:AG497))</f>
        <v/>
      </c>
      <c r="K497" s="64" t="str">
        <f>IF(SUM(บันทึกข้อมูล!AH497:AN497)=0,"",SUM(บันทึกข้อมูล!AH497:AN497))</f>
        <v/>
      </c>
      <c r="L497" s="64" t="str">
        <f>IF(SUM(บันทึกข้อมูล!U497:AN497)=0,"",SUM(บันทึกข้อมูล!U497:AN497))</f>
        <v/>
      </c>
      <c r="M497" s="61" t="str">
        <f>IF(SUM(บันทึกข้อมูล!AO497:AS497)=0,"",SUM(บันทึกข้อมูล!AO497:AS497))</f>
        <v/>
      </c>
      <c r="N497" s="95" t="str">
        <f t="shared" si="14"/>
        <v/>
      </c>
      <c r="O497" s="96" t="str">
        <f t="shared" si="15"/>
        <v/>
      </c>
    </row>
    <row r="498" spans="1:15" ht="18">
      <c r="A498" s="63" t="str">
        <f>IF(SUM(บันทึกข้อมูล!E498:H498)=0,"",SUM(บันทึกข้อมูล!E498:H498))</f>
        <v/>
      </c>
      <c r="B498" s="63" t="str">
        <f>IF(SUM(บันทึกข้อมูล!I498:L498)=0,"",SUM(บันทึกข้อมูล!I498:L498))</f>
        <v/>
      </c>
      <c r="C498" s="63" t="str">
        <f>IF(SUM(บันทึกข้อมูล!M498:P498)=0,"",SUM(บันทึกข้อมูล!M498:P498))</f>
        <v/>
      </c>
      <c r="D498" s="63" t="str">
        <f>IF(SUM(บันทึกข้อมูล!Q498:T498)=0,"",SUM(บันทึกข้อมูล!Q498:T498))</f>
        <v/>
      </c>
      <c r="E498" s="63" t="str">
        <f>IF(SUM(บันทึกข้อมูล!E498:T498)=0,"",SUM(บันทึกข้อมูล!E498:T498))</f>
        <v/>
      </c>
      <c r="F498" s="64" t="str">
        <f>IF(SUM(บันทึกข้อมูล!U498:Z498)=0,"",SUM(บันทึกข้อมูล!U498:Z498))</f>
        <v/>
      </c>
      <c r="G498" s="64" t="str">
        <f>IF(SUM(บันทึกข้อมูล!AA498:AB498)=0,"",SUM(บันทึกข้อมูล!AA498:AB498))</f>
        <v/>
      </c>
      <c r="H498" s="64" t="str">
        <f>IF(SUM(บันทึกข้อมูล!AC498:AD498)=0,"",SUM(บันทึกข้อมูล!AC498:AD498))</f>
        <v/>
      </c>
      <c r="I498" s="64" t="str">
        <f>IF(SUM(บันทึกข้อมูล!AE498:AF498)=0,"",SUM(บันทึกข้อมูล!AE498:AF498))</f>
        <v/>
      </c>
      <c r="J498" s="64" t="str">
        <f>IF(SUM(บันทึกข้อมูล!AG498:AG498)=0,"",SUM(บันทึกข้อมูล!AG498:AG498))</f>
        <v/>
      </c>
      <c r="K498" s="64" t="str">
        <f>IF(SUM(บันทึกข้อมูล!AH498:AN498)=0,"",SUM(บันทึกข้อมูล!AH498:AN498))</f>
        <v/>
      </c>
      <c r="L498" s="64" t="str">
        <f>IF(SUM(บันทึกข้อมูล!U498:AN498)=0,"",SUM(บันทึกข้อมูล!U498:AN498))</f>
        <v/>
      </c>
      <c r="M498" s="61" t="str">
        <f>IF(SUM(บันทึกข้อมูล!AO498:AS498)=0,"",SUM(บันทึกข้อมูล!AO498:AS498))</f>
        <v/>
      </c>
      <c r="N498" s="95" t="str">
        <f t="shared" si="14"/>
        <v/>
      </c>
      <c r="O498" s="96" t="str">
        <f t="shared" si="15"/>
        <v/>
      </c>
    </row>
    <row r="499" spans="1:15" ht="18">
      <c r="A499" s="63" t="str">
        <f>IF(SUM(บันทึกข้อมูล!E499:H499)=0,"",SUM(บันทึกข้อมูล!E499:H499))</f>
        <v/>
      </c>
      <c r="B499" s="63" t="str">
        <f>IF(SUM(บันทึกข้อมูล!I499:L499)=0,"",SUM(บันทึกข้อมูล!I499:L499))</f>
        <v/>
      </c>
      <c r="C499" s="63" t="str">
        <f>IF(SUM(บันทึกข้อมูล!M499:P499)=0,"",SUM(บันทึกข้อมูล!M499:P499))</f>
        <v/>
      </c>
      <c r="D499" s="63" t="str">
        <f>IF(SUM(บันทึกข้อมูล!Q499:T499)=0,"",SUM(บันทึกข้อมูล!Q499:T499))</f>
        <v/>
      </c>
      <c r="E499" s="63" t="str">
        <f>IF(SUM(บันทึกข้อมูล!E499:T499)=0,"",SUM(บันทึกข้อมูล!E499:T499))</f>
        <v/>
      </c>
      <c r="F499" s="64" t="str">
        <f>IF(SUM(บันทึกข้อมูล!U499:Z499)=0,"",SUM(บันทึกข้อมูล!U499:Z499))</f>
        <v/>
      </c>
      <c r="G499" s="64" t="str">
        <f>IF(SUM(บันทึกข้อมูล!AA499:AB499)=0,"",SUM(บันทึกข้อมูล!AA499:AB499))</f>
        <v/>
      </c>
      <c r="H499" s="64" t="str">
        <f>IF(SUM(บันทึกข้อมูล!AC499:AD499)=0,"",SUM(บันทึกข้อมูล!AC499:AD499))</f>
        <v/>
      </c>
      <c r="I499" s="64" t="str">
        <f>IF(SUM(บันทึกข้อมูล!AE499:AF499)=0,"",SUM(บันทึกข้อมูล!AE499:AF499))</f>
        <v/>
      </c>
      <c r="J499" s="64" t="str">
        <f>IF(SUM(บันทึกข้อมูล!AG499:AG499)=0,"",SUM(บันทึกข้อมูล!AG499:AG499))</f>
        <v/>
      </c>
      <c r="K499" s="64" t="str">
        <f>IF(SUM(บันทึกข้อมูล!AH499:AN499)=0,"",SUM(บันทึกข้อมูล!AH499:AN499))</f>
        <v/>
      </c>
      <c r="L499" s="64" t="str">
        <f>IF(SUM(บันทึกข้อมูล!U499:AN499)=0,"",SUM(บันทึกข้อมูล!U499:AN499))</f>
        <v/>
      </c>
      <c r="M499" s="61" t="str">
        <f>IF(SUM(บันทึกข้อมูล!AO499:AS499)=0,"",SUM(บันทึกข้อมูล!AO499:AS499))</f>
        <v/>
      </c>
      <c r="N499" s="95" t="str">
        <f t="shared" si="14"/>
        <v/>
      </c>
      <c r="O499" s="96" t="str">
        <f t="shared" si="15"/>
        <v/>
      </c>
    </row>
    <row r="500" spans="1:15" ht="18">
      <c r="A500" s="63" t="str">
        <f>IF(SUM(บันทึกข้อมูล!E500:H500)=0,"",SUM(บันทึกข้อมูล!E500:H500))</f>
        <v/>
      </c>
      <c r="B500" s="63" t="str">
        <f>IF(SUM(บันทึกข้อมูล!I500:L500)=0,"",SUM(บันทึกข้อมูล!I500:L500))</f>
        <v/>
      </c>
      <c r="C500" s="63" t="str">
        <f>IF(SUM(บันทึกข้อมูล!M500:P500)=0,"",SUM(บันทึกข้อมูล!M500:P500))</f>
        <v/>
      </c>
      <c r="D500" s="63" t="str">
        <f>IF(SUM(บันทึกข้อมูล!Q500:T500)=0,"",SUM(บันทึกข้อมูล!Q500:T500))</f>
        <v/>
      </c>
      <c r="E500" s="63" t="str">
        <f>IF(SUM(บันทึกข้อมูล!E500:T500)=0,"",SUM(บันทึกข้อมูล!E500:T500))</f>
        <v/>
      </c>
      <c r="F500" s="64" t="str">
        <f>IF(SUM(บันทึกข้อมูล!U500:Z500)=0,"",SUM(บันทึกข้อมูล!U500:Z500))</f>
        <v/>
      </c>
      <c r="G500" s="64" t="str">
        <f>IF(SUM(บันทึกข้อมูล!AA500:AB500)=0,"",SUM(บันทึกข้อมูล!AA500:AB500))</f>
        <v/>
      </c>
      <c r="H500" s="64" t="str">
        <f>IF(SUM(บันทึกข้อมูล!AC500:AD500)=0,"",SUM(บันทึกข้อมูล!AC500:AD500))</f>
        <v/>
      </c>
      <c r="I500" s="64" t="str">
        <f>IF(SUM(บันทึกข้อมูล!AE500:AF500)=0,"",SUM(บันทึกข้อมูล!AE500:AF500))</f>
        <v/>
      </c>
      <c r="J500" s="64" t="str">
        <f>IF(SUM(บันทึกข้อมูล!AG500:AG500)=0,"",SUM(บันทึกข้อมูล!AG500:AG500))</f>
        <v/>
      </c>
      <c r="K500" s="64" t="str">
        <f>IF(SUM(บันทึกข้อมูล!AH500:AN500)=0,"",SUM(บันทึกข้อมูล!AH500:AN500))</f>
        <v/>
      </c>
      <c r="L500" s="64" t="str">
        <f>IF(SUM(บันทึกข้อมูล!U500:AN500)=0,"",SUM(บันทึกข้อมูล!U500:AN500))</f>
        <v/>
      </c>
      <c r="M500" s="61" t="str">
        <f>IF(SUM(บันทึกข้อมูล!AO500:AS500)=0,"",SUM(บันทึกข้อมูล!AO500:AS500))</f>
        <v/>
      </c>
      <c r="N500" s="95" t="str">
        <f t="shared" si="14"/>
        <v/>
      </c>
      <c r="O500" s="96" t="str">
        <f t="shared" si="15"/>
        <v/>
      </c>
    </row>
    <row r="501" spans="1:15" ht="18">
      <c r="A501" s="63" t="str">
        <f>IF(SUM(บันทึกข้อมูล!E501:H501)=0,"",SUM(บันทึกข้อมูล!E501:H501))</f>
        <v/>
      </c>
      <c r="B501" s="63" t="str">
        <f>IF(SUM(บันทึกข้อมูล!I501:L501)=0,"",SUM(บันทึกข้อมูล!I501:L501))</f>
        <v/>
      </c>
      <c r="C501" s="63" t="str">
        <f>IF(SUM(บันทึกข้อมูล!M501:P501)=0,"",SUM(บันทึกข้อมูล!M501:P501))</f>
        <v/>
      </c>
      <c r="D501" s="63" t="str">
        <f>IF(SUM(บันทึกข้อมูล!Q501:T501)=0,"",SUM(บันทึกข้อมูล!Q501:T501))</f>
        <v/>
      </c>
      <c r="E501" s="63" t="str">
        <f>IF(SUM(บันทึกข้อมูล!E501:T501)=0,"",SUM(บันทึกข้อมูล!E501:T501))</f>
        <v/>
      </c>
      <c r="F501" s="64" t="str">
        <f>IF(SUM(บันทึกข้อมูล!U501:Z501)=0,"",SUM(บันทึกข้อมูล!U501:Z501))</f>
        <v/>
      </c>
      <c r="G501" s="64" t="str">
        <f>IF(SUM(บันทึกข้อมูล!AA501:AB501)=0,"",SUM(บันทึกข้อมูล!AA501:AB501))</f>
        <v/>
      </c>
      <c r="H501" s="64" t="str">
        <f>IF(SUM(บันทึกข้อมูล!AC501:AD501)=0,"",SUM(บันทึกข้อมูล!AC501:AD501))</f>
        <v/>
      </c>
      <c r="I501" s="64" t="str">
        <f>IF(SUM(บันทึกข้อมูล!AE501:AF501)=0,"",SUM(บันทึกข้อมูล!AE501:AF501))</f>
        <v/>
      </c>
      <c r="J501" s="64" t="str">
        <f>IF(SUM(บันทึกข้อมูล!AG501:AG501)=0,"",SUM(บันทึกข้อมูล!AG501:AG501))</f>
        <v/>
      </c>
      <c r="K501" s="64" t="str">
        <f>IF(SUM(บันทึกข้อมูล!AH501:AN501)=0,"",SUM(บันทึกข้อมูล!AH501:AN501))</f>
        <v/>
      </c>
      <c r="L501" s="64" t="str">
        <f>IF(SUM(บันทึกข้อมูล!U501:AN501)=0,"",SUM(บันทึกข้อมูล!U501:AN501))</f>
        <v/>
      </c>
      <c r="M501" s="61" t="str">
        <f>IF(SUM(บันทึกข้อมูล!AO501:AS501)=0,"",SUM(บันทึกข้อมูล!AO501:AS501))</f>
        <v/>
      </c>
      <c r="N501" s="95" t="str">
        <f t="shared" ref="N501:N564" si="16">IF(E501="","",IF(E501&gt;=56,"1",""))</f>
        <v/>
      </c>
      <c r="O501" s="96" t="str">
        <f t="shared" si="15"/>
        <v/>
      </c>
    </row>
    <row r="502" spans="1:15" ht="18">
      <c r="A502" s="63" t="str">
        <f>IF(SUM(บันทึกข้อมูล!E502:H502)=0,"",SUM(บันทึกข้อมูล!E502:H502))</f>
        <v/>
      </c>
      <c r="B502" s="63" t="str">
        <f>IF(SUM(บันทึกข้อมูล!I502:L502)=0,"",SUM(บันทึกข้อมูล!I502:L502))</f>
        <v/>
      </c>
      <c r="C502" s="63" t="str">
        <f>IF(SUM(บันทึกข้อมูล!M502:P502)=0,"",SUM(บันทึกข้อมูล!M502:P502))</f>
        <v/>
      </c>
      <c r="D502" s="63" t="str">
        <f>IF(SUM(บันทึกข้อมูล!Q502:T502)=0,"",SUM(บันทึกข้อมูล!Q502:T502))</f>
        <v/>
      </c>
      <c r="E502" s="63" t="str">
        <f>IF(SUM(บันทึกข้อมูล!E502:T502)=0,"",SUM(บันทึกข้อมูล!E502:T502))</f>
        <v/>
      </c>
      <c r="F502" s="64" t="str">
        <f>IF(SUM(บันทึกข้อมูล!U502:Z502)=0,"",SUM(บันทึกข้อมูล!U502:Z502))</f>
        <v/>
      </c>
      <c r="G502" s="64" t="str">
        <f>IF(SUM(บันทึกข้อมูล!AA502:AB502)=0,"",SUM(บันทึกข้อมูล!AA502:AB502))</f>
        <v/>
      </c>
      <c r="H502" s="64" t="str">
        <f>IF(SUM(บันทึกข้อมูล!AC502:AD502)=0,"",SUM(บันทึกข้อมูล!AC502:AD502))</f>
        <v/>
      </c>
      <c r="I502" s="64" t="str">
        <f>IF(SUM(บันทึกข้อมูล!AE502:AF502)=0,"",SUM(บันทึกข้อมูล!AE502:AF502))</f>
        <v/>
      </c>
      <c r="J502" s="64" t="str">
        <f>IF(SUM(บันทึกข้อมูล!AG502:AG502)=0,"",SUM(บันทึกข้อมูล!AG502:AG502))</f>
        <v/>
      </c>
      <c r="K502" s="64" t="str">
        <f>IF(SUM(บันทึกข้อมูล!AH502:AN502)=0,"",SUM(บันทึกข้อมูล!AH502:AN502))</f>
        <v/>
      </c>
      <c r="L502" s="64" t="str">
        <f>IF(SUM(บันทึกข้อมูล!U502:AN502)=0,"",SUM(บันทึกข้อมูล!U502:AN502))</f>
        <v/>
      </c>
      <c r="M502" s="61" t="str">
        <f>IF(SUM(บันทึกข้อมูล!AO502:AS502)=0,"",SUM(บันทึกข้อมูล!AO502:AS502))</f>
        <v/>
      </c>
      <c r="N502" s="95" t="str">
        <f t="shared" si="16"/>
        <v/>
      </c>
      <c r="O502" s="96" t="str">
        <f t="shared" si="15"/>
        <v/>
      </c>
    </row>
    <row r="503" spans="1:15" ht="18">
      <c r="A503" s="63" t="str">
        <f>IF(SUM(บันทึกข้อมูล!E503:H503)=0,"",SUM(บันทึกข้อมูล!E503:H503))</f>
        <v/>
      </c>
      <c r="B503" s="63" t="str">
        <f>IF(SUM(บันทึกข้อมูล!I503:L503)=0,"",SUM(บันทึกข้อมูล!I503:L503))</f>
        <v/>
      </c>
      <c r="C503" s="63" t="str">
        <f>IF(SUM(บันทึกข้อมูล!M503:P503)=0,"",SUM(บันทึกข้อมูล!M503:P503))</f>
        <v/>
      </c>
      <c r="D503" s="63" t="str">
        <f>IF(SUM(บันทึกข้อมูล!Q503:T503)=0,"",SUM(บันทึกข้อมูล!Q503:T503))</f>
        <v/>
      </c>
      <c r="E503" s="63" t="str">
        <f>IF(SUM(บันทึกข้อมูล!E503:T503)=0,"",SUM(บันทึกข้อมูล!E503:T503))</f>
        <v/>
      </c>
      <c r="F503" s="64" t="str">
        <f>IF(SUM(บันทึกข้อมูล!U503:Z503)=0,"",SUM(บันทึกข้อมูล!U503:Z503))</f>
        <v/>
      </c>
      <c r="G503" s="64" t="str">
        <f>IF(SUM(บันทึกข้อมูล!AA503:AB503)=0,"",SUM(บันทึกข้อมูล!AA503:AB503))</f>
        <v/>
      </c>
      <c r="H503" s="64" t="str">
        <f>IF(SUM(บันทึกข้อมูล!AC503:AD503)=0,"",SUM(บันทึกข้อมูล!AC503:AD503))</f>
        <v/>
      </c>
      <c r="I503" s="64" t="str">
        <f>IF(SUM(บันทึกข้อมูล!AE503:AF503)=0,"",SUM(บันทึกข้อมูล!AE503:AF503))</f>
        <v/>
      </c>
      <c r="J503" s="64" t="str">
        <f>IF(SUM(บันทึกข้อมูล!AG503:AG503)=0,"",SUM(บันทึกข้อมูล!AG503:AG503))</f>
        <v/>
      </c>
      <c r="K503" s="64" t="str">
        <f>IF(SUM(บันทึกข้อมูล!AH503:AN503)=0,"",SUM(บันทึกข้อมูล!AH503:AN503))</f>
        <v/>
      </c>
      <c r="L503" s="64" t="str">
        <f>IF(SUM(บันทึกข้อมูล!U503:AN503)=0,"",SUM(บันทึกข้อมูล!U503:AN503))</f>
        <v/>
      </c>
      <c r="M503" s="61" t="str">
        <f>IF(SUM(บันทึกข้อมูล!AO503:AS503)=0,"",SUM(บันทึกข้อมูล!AO503:AS503))</f>
        <v/>
      </c>
      <c r="N503" s="95" t="str">
        <f t="shared" si="16"/>
        <v/>
      </c>
      <c r="O503" s="96" t="str">
        <f t="shared" si="15"/>
        <v/>
      </c>
    </row>
    <row r="504" spans="1:15" ht="18">
      <c r="A504" s="63" t="str">
        <f>IF(SUM(บันทึกข้อมูล!E504:H504)=0,"",SUM(บันทึกข้อมูล!E504:H504))</f>
        <v/>
      </c>
      <c r="B504" s="63" t="str">
        <f>IF(SUM(บันทึกข้อมูล!I504:L504)=0,"",SUM(บันทึกข้อมูล!I504:L504))</f>
        <v/>
      </c>
      <c r="C504" s="63" t="str">
        <f>IF(SUM(บันทึกข้อมูล!M504:P504)=0,"",SUM(บันทึกข้อมูล!M504:P504))</f>
        <v/>
      </c>
      <c r="D504" s="63" t="str">
        <f>IF(SUM(บันทึกข้อมูล!Q504:T504)=0,"",SUM(บันทึกข้อมูล!Q504:T504))</f>
        <v/>
      </c>
      <c r="E504" s="63" t="str">
        <f>IF(SUM(บันทึกข้อมูล!E504:T504)=0,"",SUM(บันทึกข้อมูล!E504:T504))</f>
        <v/>
      </c>
      <c r="F504" s="64" t="str">
        <f>IF(SUM(บันทึกข้อมูล!U504:Z504)=0,"",SUM(บันทึกข้อมูล!U504:Z504))</f>
        <v/>
      </c>
      <c r="G504" s="64" t="str">
        <f>IF(SUM(บันทึกข้อมูล!AA504:AB504)=0,"",SUM(บันทึกข้อมูล!AA504:AB504))</f>
        <v/>
      </c>
      <c r="H504" s="64" t="str">
        <f>IF(SUM(บันทึกข้อมูล!AC504:AD504)=0,"",SUM(บันทึกข้อมูล!AC504:AD504))</f>
        <v/>
      </c>
      <c r="I504" s="64" t="str">
        <f>IF(SUM(บันทึกข้อมูล!AE504:AF504)=0,"",SUM(บันทึกข้อมูล!AE504:AF504))</f>
        <v/>
      </c>
      <c r="J504" s="64" t="str">
        <f>IF(SUM(บันทึกข้อมูล!AG504:AG504)=0,"",SUM(บันทึกข้อมูล!AG504:AG504))</f>
        <v/>
      </c>
      <c r="K504" s="64" t="str">
        <f>IF(SUM(บันทึกข้อมูล!AH504:AN504)=0,"",SUM(บันทึกข้อมูล!AH504:AN504))</f>
        <v/>
      </c>
      <c r="L504" s="64" t="str">
        <f>IF(SUM(บันทึกข้อมูล!U504:AN504)=0,"",SUM(บันทึกข้อมูล!U504:AN504))</f>
        <v/>
      </c>
      <c r="M504" s="61" t="str">
        <f>IF(SUM(บันทึกข้อมูล!AO504:AS504)=0,"",SUM(บันทึกข้อมูล!AO504:AS504))</f>
        <v/>
      </c>
      <c r="N504" s="95" t="str">
        <f t="shared" si="16"/>
        <v/>
      </c>
      <c r="O504" s="96" t="str">
        <f t="shared" si="15"/>
        <v/>
      </c>
    </row>
    <row r="505" spans="1:15" ht="18">
      <c r="A505" s="63" t="str">
        <f>IF(SUM(บันทึกข้อมูล!E505:H505)=0,"",SUM(บันทึกข้อมูล!E505:H505))</f>
        <v/>
      </c>
      <c r="B505" s="63" t="str">
        <f>IF(SUM(บันทึกข้อมูล!I505:L505)=0,"",SUM(บันทึกข้อมูล!I505:L505))</f>
        <v/>
      </c>
      <c r="C505" s="63" t="str">
        <f>IF(SUM(บันทึกข้อมูล!M505:P505)=0,"",SUM(บันทึกข้อมูล!M505:P505))</f>
        <v/>
      </c>
      <c r="D505" s="63" t="str">
        <f>IF(SUM(บันทึกข้อมูล!Q505:T505)=0,"",SUM(บันทึกข้อมูล!Q505:T505))</f>
        <v/>
      </c>
      <c r="E505" s="63" t="str">
        <f>IF(SUM(บันทึกข้อมูล!E505:T505)=0,"",SUM(บันทึกข้อมูล!E505:T505))</f>
        <v/>
      </c>
      <c r="F505" s="64" t="str">
        <f>IF(SUM(บันทึกข้อมูล!U505:Z505)=0,"",SUM(บันทึกข้อมูล!U505:Z505))</f>
        <v/>
      </c>
      <c r="G505" s="64" t="str">
        <f>IF(SUM(บันทึกข้อมูล!AA505:AB505)=0,"",SUM(บันทึกข้อมูล!AA505:AB505))</f>
        <v/>
      </c>
      <c r="H505" s="64" t="str">
        <f>IF(SUM(บันทึกข้อมูล!AC505:AD505)=0,"",SUM(บันทึกข้อมูล!AC505:AD505))</f>
        <v/>
      </c>
      <c r="I505" s="64" t="str">
        <f>IF(SUM(บันทึกข้อมูล!AE505:AF505)=0,"",SUM(บันทึกข้อมูล!AE505:AF505))</f>
        <v/>
      </c>
      <c r="J505" s="64" t="str">
        <f>IF(SUM(บันทึกข้อมูล!AG505:AG505)=0,"",SUM(บันทึกข้อมูล!AG505:AG505))</f>
        <v/>
      </c>
      <c r="K505" s="64" t="str">
        <f>IF(SUM(บันทึกข้อมูล!AH505:AN505)=0,"",SUM(บันทึกข้อมูล!AH505:AN505))</f>
        <v/>
      </c>
      <c r="L505" s="64" t="str">
        <f>IF(SUM(บันทึกข้อมูล!U505:AN505)=0,"",SUM(บันทึกข้อมูล!U505:AN505))</f>
        <v/>
      </c>
      <c r="M505" s="61" t="str">
        <f>IF(SUM(บันทึกข้อมูล!AO505:AS505)=0,"",SUM(บันทึกข้อมูล!AO505:AS505))</f>
        <v/>
      </c>
      <c r="N505" s="95" t="str">
        <f t="shared" si="16"/>
        <v/>
      </c>
      <c r="O505" s="96" t="str">
        <f t="shared" si="15"/>
        <v/>
      </c>
    </row>
    <row r="506" spans="1:15" ht="18">
      <c r="A506" s="63" t="str">
        <f>IF(SUM(บันทึกข้อมูล!E506:H506)=0,"",SUM(บันทึกข้อมูล!E506:H506))</f>
        <v/>
      </c>
      <c r="B506" s="63" t="str">
        <f>IF(SUM(บันทึกข้อมูล!I506:L506)=0,"",SUM(บันทึกข้อมูล!I506:L506))</f>
        <v/>
      </c>
      <c r="C506" s="63" t="str">
        <f>IF(SUM(บันทึกข้อมูล!M506:P506)=0,"",SUM(บันทึกข้อมูล!M506:P506))</f>
        <v/>
      </c>
      <c r="D506" s="63" t="str">
        <f>IF(SUM(บันทึกข้อมูล!Q506:T506)=0,"",SUM(บันทึกข้อมูล!Q506:T506))</f>
        <v/>
      </c>
      <c r="E506" s="63" t="str">
        <f>IF(SUM(บันทึกข้อมูล!E506:T506)=0,"",SUM(บันทึกข้อมูล!E506:T506))</f>
        <v/>
      </c>
      <c r="F506" s="64" t="str">
        <f>IF(SUM(บันทึกข้อมูล!U506:Z506)=0,"",SUM(บันทึกข้อมูล!U506:Z506))</f>
        <v/>
      </c>
      <c r="G506" s="64" t="str">
        <f>IF(SUM(บันทึกข้อมูล!AA506:AB506)=0,"",SUM(บันทึกข้อมูล!AA506:AB506))</f>
        <v/>
      </c>
      <c r="H506" s="64" t="str">
        <f>IF(SUM(บันทึกข้อมูล!AC506:AD506)=0,"",SUM(บันทึกข้อมูล!AC506:AD506))</f>
        <v/>
      </c>
      <c r="I506" s="64" t="str">
        <f>IF(SUM(บันทึกข้อมูล!AE506:AF506)=0,"",SUM(บันทึกข้อมูล!AE506:AF506))</f>
        <v/>
      </c>
      <c r="J506" s="64" t="str">
        <f>IF(SUM(บันทึกข้อมูล!AG506:AG506)=0,"",SUM(บันทึกข้อมูล!AG506:AG506))</f>
        <v/>
      </c>
      <c r="K506" s="64" t="str">
        <f>IF(SUM(บันทึกข้อมูล!AH506:AN506)=0,"",SUM(บันทึกข้อมูล!AH506:AN506))</f>
        <v/>
      </c>
      <c r="L506" s="64" t="str">
        <f>IF(SUM(บันทึกข้อมูล!U506:AN506)=0,"",SUM(บันทึกข้อมูล!U506:AN506))</f>
        <v/>
      </c>
      <c r="M506" s="61" t="str">
        <f>IF(SUM(บันทึกข้อมูล!AO506:AS506)=0,"",SUM(บันทึกข้อมูล!AO506:AS506))</f>
        <v/>
      </c>
      <c r="N506" s="95" t="str">
        <f t="shared" si="16"/>
        <v/>
      </c>
      <c r="O506" s="96" t="str">
        <f t="shared" si="15"/>
        <v/>
      </c>
    </row>
    <row r="507" spans="1:15" ht="18">
      <c r="A507" s="63" t="str">
        <f>IF(SUM(บันทึกข้อมูล!E507:H507)=0,"",SUM(บันทึกข้อมูล!E507:H507))</f>
        <v/>
      </c>
      <c r="B507" s="63" t="str">
        <f>IF(SUM(บันทึกข้อมูล!I507:L507)=0,"",SUM(บันทึกข้อมูล!I507:L507))</f>
        <v/>
      </c>
      <c r="C507" s="63" t="str">
        <f>IF(SUM(บันทึกข้อมูล!M507:P507)=0,"",SUM(บันทึกข้อมูล!M507:P507))</f>
        <v/>
      </c>
      <c r="D507" s="63" t="str">
        <f>IF(SUM(บันทึกข้อมูล!Q507:T507)=0,"",SUM(บันทึกข้อมูล!Q507:T507))</f>
        <v/>
      </c>
      <c r="E507" s="63" t="str">
        <f>IF(SUM(บันทึกข้อมูล!E507:T507)=0,"",SUM(บันทึกข้อมูล!E507:T507))</f>
        <v/>
      </c>
      <c r="F507" s="64" t="str">
        <f>IF(SUM(บันทึกข้อมูล!U507:Z507)=0,"",SUM(บันทึกข้อมูล!U507:Z507))</f>
        <v/>
      </c>
      <c r="G507" s="64" t="str">
        <f>IF(SUM(บันทึกข้อมูล!AA507:AB507)=0,"",SUM(บันทึกข้อมูล!AA507:AB507))</f>
        <v/>
      </c>
      <c r="H507" s="64" t="str">
        <f>IF(SUM(บันทึกข้อมูล!AC507:AD507)=0,"",SUM(บันทึกข้อมูล!AC507:AD507))</f>
        <v/>
      </c>
      <c r="I507" s="64" t="str">
        <f>IF(SUM(บันทึกข้อมูล!AE507:AF507)=0,"",SUM(บันทึกข้อมูล!AE507:AF507))</f>
        <v/>
      </c>
      <c r="J507" s="64" t="str">
        <f>IF(SUM(บันทึกข้อมูล!AG507:AG507)=0,"",SUM(บันทึกข้อมูล!AG507:AG507))</f>
        <v/>
      </c>
      <c r="K507" s="64" t="str">
        <f>IF(SUM(บันทึกข้อมูล!AH507:AN507)=0,"",SUM(บันทึกข้อมูล!AH507:AN507))</f>
        <v/>
      </c>
      <c r="L507" s="64" t="str">
        <f>IF(SUM(บันทึกข้อมูล!U507:AN507)=0,"",SUM(บันทึกข้อมูล!U507:AN507))</f>
        <v/>
      </c>
      <c r="M507" s="61" t="str">
        <f>IF(SUM(บันทึกข้อมูล!AO507:AS507)=0,"",SUM(บันทึกข้อมูล!AO507:AS507))</f>
        <v/>
      </c>
      <c r="N507" s="95" t="str">
        <f t="shared" si="16"/>
        <v/>
      </c>
      <c r="O507" s="96" t="str">
        <f t="shared" si="15"/>
        <v/>
      </c>
    </row>
    <row r="508" spans="1:15" ht="18">
      <c r="A508" s="63" t="str">
        <f>IF(SUM(บันทึกข้อมูล!E508:H508)=0,"",SUM(บันทึกข้อมูล!E508:H508))</f>
        <v/>
      </c>
      <c r="B508" s="63" t="str">
        <f>IF(SUM(บันทึกข้อมูล!I508:L508)=0,"",SUM(บันทึกข้อมูล!I508:L508))</f>
        <v/>
      </c>
      <c r="C508" s="63" t="str">
        <f>IF(SUM(บันทึกข้อมูล!M508:P508)=0,"",SUM(บันทึกข้อมูล!M508:P508))</f>
        <v/>
      </c>
      <c r="D508" s="63" t="str">
        <f>IF(SUM(บันทึกข้อมูล!Q508:T508)=0,"",SUM(บันทึกข้อมูล!Q508:T508))</f>
        <v/>
      </c>
      <c r="E508" s="63" t="str">
        <f>IF(SUM(บันทึกข้อมูล!E508:T508)=0,"",SUM(บันทึกข้อมูล!E508:T508))</f>
        <v/>
      </c>
      <c r="F508" s="64" t="str">
        <f>IF(SUM(บันทึกข้อมูล!U508:Z508)=0,"",SUM(บันทึกข้อมูล!U508:Z508))</f>
        <v/>
      </c>
      <c r="G508" s="64" t="str">
        <f>IF(SUM(บันทึกข้อมูล!AA508:AB508)=0,"",SUM(บันทึกข้อมูล!AA508:AB508))</f>
        <v/>
      </c>
      <c r="H508" s="64" t="str">
        <f>IF(SUM(บันทึกข้อมูล!AC508:AD508)=0,"",SUM(บันทึกข้อมูล!AC508:AD508))</f>
        <v/>
      </c>
      <c r="I508" s="64" t="str">
        <f>IF(SUM(บันทึกข้อมูล!AE508:AF508)=0,"",SUM(บันทึกข้อมูล!AE508:AF508))</f>
        <v/>
      </c>
      <c r="J508" s="64" t="str">
        <f>IF(SUM(บันทึกข้อมูล!AG508:AG508)=0,"",SUM(บันทึกข้อมูล!AG508:AG508))</f>
        <v/>
      </c>
      <c r="K508" s="64" t="str">
        <f>IF(SUM(บันทึกข้อมูล!AH508:AN508)=0,"",SUM(บันทึกข้อมูล!AH508:AN508))</f>
        <v/>
      </c>
      <c r="L508" s="64" t="str">
        <f>IF(SUM(บันทึกข้อมูล!U508:AN508)=0,"",SUM(บันทึกข้อมูล!U508:AN508))</f>
        <v/>
      </c>
      <c r="M508" s="61" t="str">
        <f>IF(SUM(บันทึกข้อมูล!AO508:AS508)=0,"",SUM(บันทึกข้อมูล!AO508:AS508))</f>
        <v/>
      </c>
      <c r="N508" s="95" t="str">
        <f t="shared" si="16"/>
        <v/>
      </c>
      <c r="O508" s="96" t="str">
        <f t="shared" si="15"/>
        <v/>
      </c>
    </row>
    <row r="509" spans="1:15" ht="18">
      <c r="A509" s="63" t="str">
        <f>IF(SUM(บันทึกข้อมูล!E509:H509)=0,"",SUM(บันทึกข้อมูล!E509:H509))</f>
        <v/>
      </c>
      <c r="B509" s="63" t="str">
        <f>IF(SUM(บันทึกข้อมูล!I509:L509)=0,"",SUM(บันทึกข้อมูล!I509:L509))</f>
        <v/>
      </c>
      <c r="C509" s="63" t="str">
        <f>IF(SUM(บันทึกข้อมูล!M509:P509)=0,"",SUM(บันทึกข้อมูล!M509:P509))</f>
        <v/>
      </c>
      <c r="D509" s="63" t="str">
        <f>IF(SUM(บันทึกข้อมูล!Q509:T509)=0,"",SUM(บันทึกข้อมูล!Q509:T509))</f>
        <v/>
      </c>
      <c r="E509" s="63" t="str">
        <f>IF(SUM(บันทึกข้อมูล!E509:T509)=0,"",SUM(บันทึกข้อมูล!E509:T509))</f>
        <v/>
      </c>
      <c r="F509" s="64" t="str">
        <f>IF(SUM(บันทึกข้อมูล!U509:Z509)=0,"",SUM(บันทึกข้อมูล!U509:Z509))</f>
        <v/>
      </c>
      <c r="G509" s="64" t="str">
        <f>IF(SUM(บันทึกข้อมูล!AA509:AB509)=0,"",SUM(บันทึกข้อมูล!AA509:AB509))</f>
        <v/>
      </c>
      <c r="H509" s="64" t="str">
        <f>IF(SUM(บันทึกข้อมูล!AC509:AD509)=0,"",SUM(บันทึกข้อมูล!AC509:AD509))</f>
        <v/>
      </c>
      <c r="I509" s="64" t="str">
        <f>IF(SUM(บันทึกข้อมูล!AE509:AF509)=0,"",SUM(บันทึกข้อมูล!AE509:AF509))</f>
        <v/>
      </c>
      <c r="J509" s="64" t="str">
        <f>IF(SUM(บันทึกข้อมูล!AG509:AG509)=0,"",SUM(บันทึกข้อมูล!AG509:AG509))</f>
        <v/>
      </c>
      <c r="K509" s="64" t="str">
        <f>IF(SUM(บันทึกข้อมูล!AH509:AN509)=0,"",SUM(บันทึกข้อมูล!AH509:AN509))</f>
        <v/>
      </c>
      <c r="L509" s="64" t="str">
        <f>IF(SUM(บันทึกข้อมูล!U509:AN509)=0,"",SUM(บันทึกข้อมูล!U509:AN509))</f>
        <v/>
      </c>
      <c r="M509" s="61" t="str">
        <f>IF(SUM(บันทึกข้อมูล!AO509:AS509)=0,"",SUM(บันทึกข้อมูล!AO509:AS509))</f>
        <v/>
      </c>
      <c r="N509" s="95" t="str">
        <f t="shared" si="16"/>
        <v/>
      </c>
      <c r="O509" s="96" t="str">
        <f t="shared" si="15"/>
        <v/>
      </c>
    </row>
    <row r="510" spans="1:15" ht="18">
      <c r="A510" s="63" t="str">
        <f>IF(SUM(บันทึกข้อมูล!E510:H510)=0,"",SUM(บันทึกข้อมูล!E510:H510))</f>
        <v/>
      </c>
      <c r="B510" s="63" t="str">
        <f>IF(SUM(บันทึกข้อมูล!I510:L510)=0,"",SUM(บันทึกข้อมูล!I510:L510))</f>
        <v/>
      </c>
      <c r="C510" s="63" t="str">
        <f>IF(SUM(บันทึกข้อมูล!M510:P510)=0,"",SUM(บันทึกข้อมูล!M510:P510))</f>
        <v/>
      </c>
      <c r="D510" s="63" t="str">
        <f>IF(SUM(บันทึกข้อมูล!Q510:T510)=0,"",SUM(บันทึกข้อมูล!Q510:T510))</f>
        <v/>
      </c>
      <c r="E510" s="63" t="str">
        <f>IF(SUM(บันทึกข้อมูล!E510:T510)=0,"",SUM(บันทึกข้อมูล!E510:T510))</f>
        <v/>
      </c>
      <c r="F510" s="64" t="str">
        <f>IF(SUM(บันทึกข้อมูล!U510:Z510)=0,"",SUM(บันทึกข้อมูล!U510:Z510))</f>
        <v/>
      </c>
      <c r="G510" s="64" t="str">
        <f>IF(SUM(บันทึกข้อมูล!AA510:AB510)=0,"",SUM(บันทึกข้อมูล!AA510:AB510))</f>
        <v/>
      </c>
      <c r="H510" s="64" t="str">
        <f>IF(SUM(บันทึกข้อมูล!AC510:AD510)=0,"",SUM(บันทึกข้อมูล!AC510:AD510))</f>
        <v/>
      </c>
      <c r="I510" s="64" t="str">
        <f>IF(SUM(บันทึกข้อมูล!AE510:AF510)=0,"",SUM(บันทึกข้อมูล!AE510:AF510))</f>
        <v/>
      </c>
      <c r="J510" s="64" t="str">
        <f>IF(SUM(บันทึกข้อมูล!AG510:AG510)=0,"",SUM(บันทึกข้อมูล!AG510:AG510))</f>
        <v/>
      </c>
      <c r="K510" s="64" t="str">
        <f>IF(SUM(บันทึกข้อมูล!AH510:AN510)=0,"",SUM(บันทึกข้อมูล!AH510:AN510))</f>
        <v/>
      </c>
      <c r="L510" s="64" t="str">
        <f>IF(SUM(บันทึกข้อมูล!U510:AN510)=0,"",SUM(บันทึกข้อมูล!U510:AN510))</f>
        <v/>
      </c>
      <c r="M510" s="61" t="str">
        <f>IF(SUM(บันทึกข้อมูล!AO510:AS510)=0,"",SUM(บันทึกข้อมูล!AO510:AS510))</f>
        <v/>
      </c>
      <c r="N510" s="95" t="str">
        <f t="shared" si="16"/>
        <v/>
      </c>
      <c r="O510" s="96" t="str">
        <f t="shared" si="15"/>
        <v/>
      </c>
    </row>
    <row r="511" spans="1:15" ht="18">
      <c r="A511" s="63" t="str">
        <f>IF(SUM(บันทึกข้อมูล!E511:H511)=0,"",SUM(บันทึกข้อมูล!E511:H511))</f>
        <v/>
      </c>
      <c r="B511" s="63" t="str">
        <f>IF(SUM(บันทึกข้อมูล!I511:L511)=0,"",SUM(บันทึกข้อมูล!I511:L511))</f>
        <v/>
      </c>
      <c r="C511" s="63" t="str">
        <f>IF(SUM(บันทึกข้อมูล!M511:P511)=0,"",SUM(บันทึกข้อมูล!M511:P511))</f>
        <v/>
      </c>
      <c r="D511" s="63" t="str">
        <f>IF(SUM(บันทึกข้อมูล!Q511:T511)=0,"",SUM(บันทึกข้อมูล!Q511:T511))</f>
        <v/>
      </c>
      <c r="E511" s="63" t="str">
        <f>IF(SUM(บันทึกข้อมูล!E511:T511)=0,"",SUM(บันทึกข้อมูล!E511:T511))</f>
        <v/>
      </c>
      <c r="F511" s="64" t="str">
        <f>IF(SUM(บันทึกข้อมูล!U511:Z511)=0,"",SUM(บันทึกข้อมูล!U511:Z511))</f>
        <v/>
      </c>
      <c r="G511" s="64" t="str">
        <f>IF(SUM(บันทึกข้อมูล!AA511:AB511)=0,"",SUM(บันทึกข้อมูล!AA511:AB511))</f>
        <v/>
      </c>
      <c r="H511" s="64" t="str">
        <f>IF(SUM(บันทึกข้อมูล!AC511:AD511)=0,"",SUM(บันทึกข้อมูล!AC511:AD511))</f>
        <v/>
      </c>
      <c r="I511" s="64" t="str">
        <f>IF(SUM(บันทึกข้อมูล!AE511:AF511)=0,"",SUM(บันทึกข้อมูล!AE511:AF511))</f>
        <v/>
      </c>
      <c r="J511" s="64" t="str">
        <f>IF(SUM(บันทึกข้อมูล!AG511:AG511)=0,"",SUM(บันทึกข้อมูล!AG511:AG511))</f>
        <v/>
      </c>
      <c r="K511" s="64" t="str">
        <f>IF(SUM(บันทึกข้อมูล!AH511:AN511)=0,"",SUM(บันทึกข้อมูล!AH511:AN511))</f>
        <v/>
      </c>
      <c r="L511" s="64" t="str">
        <f>IF(SUM(บันทึกข้อมูล!U511:AN511)=0,"",SUM(บันทึกข้อมูล!U511:AN511))</f>
        <v/>
      </c>
      <c r="M511" s="61" t="str">
        <f>IF(SUM(บันทึกข้อมูล!AO511:AS511)=0,"",SUM(บันทึกข้อมูล!AO511:AS511))</f>
        <v/>
      </c>
      <c r="N511" s="95" t="str">
        <f t="shared" si="16"/>
        <v/>
      </c>
      <c r="O511" s="96" t="str">
        <f t="shared" si="15"/>
        <v/>
      </c>
    </row>
    <row r="512" spans="1:15" ht="18">
      <c r="A512" s="63" t="str">
        <f>IF(SUM(บันทึกข้อมูล!E512:H512)=0,"",SUM(บันทึกข้อมูล!E512:H512))</f>
        <v/>
      </c>
      <c r="B512" s="63" t="str">
        <f>IF(SUM(บันทึกข้อมูล!I512:L512)=0,"",SUM(บันทึกข้อมูล!I512:L512))</f>
        <v/>
      </c>
      <c r="C512" s="63" t="str">
        <f>IF(SUM(บันทึกข้อมูล!M512:P512)=0,"",SUM(บันทึกข้อมูล!M512:P512))</f>
        <v/>
      </c>
      <c r="D512" s="63" t="str">
        <f>IF(SUM(บันทึกข้อมูล!Q512:T512)=0,"",SUM(บันทึกข้อมูล!Q512:T512))</f>
        <v/>
      </c>
      <c r="E512" s="63" t="str">
        <f>IF(SUM(บันทึกข้อมูล!E512:T512)=0,"",SUM(บันทึกข้อมูล!E512:T512))</f>
        <v/>
      </c>
      <c r="F512" s="64" t="str">
        <f>IF(SUM(บันทึกข้อมูล!U512:Z512)=0,"",SUM(บันทึกข้อมูล!U512:Z512))</f>
        <v/>
      </c>
      <c r="G512" s="64" t="str">
        <f>IF(SUM(บันทึกข้อมูล!AA512:AB512)=0,"",SUM(บันทึกข้อมูล!AA512:AB512))</f>
        <v/>
      </c>
      <c r="H512" s="64" t="str">
        <f>IF(SUM(บันทึกข้อมูล!AC512:AD512)=0,"",SUM(บันทึกข้อมูล!AC512:AD512))</f>
        <v/>
      </c>
      <c r="I512" s="64" t="str">
        <f>IF(SUM(บันทึกข้อมูล!AE512:AF512)=0,"",SUM(บันทึกข้อมูล!AE512:AF512))</f>
        <v/>
      </c>
      <c r="J512" s="64" t="str">
        <f>IF(SUM(บันทึกข้อมูล!AG512:AG512)=0,"",SUM(บันทึกข้อมูล!AG512:AG512))</f>
        <v/>
      </c>
      <c r="K512" s="64" t="str">
        <f>IF(SUM(บันทึกข้อมูล!AH512:AN512)=0,"",SUM(บันทึกข้อมูล!AH512:AN512))</f>
        <v/>
      </c>
      <c r="L512" s="64" t="str">
        <f>IF(SUM(บันทึกข้อมูล!U512:AN512)=0,"",SUM(บันทึกข้อมูล!U512:AN512))</f>
        <v/>
      </c>
      <c r="M512" s="61" t="str">
        <f>IF(SUM(บันทึกข้อมูล!AO512:AS512)=0,"",SUM(บันทึกข้อมูล!AO512:AS512))</f>
        <v/>
      </c>
      <c r="N512" s="95" t="str">
        <f t="shared" si="16"/>
        <v/>
      </c>
      <c r="O512" s="96" t="str">
        <f t="shared" si="15"/>
        <v/>
      </c>
    </row>
    <row r="513" spans="1:15" ht="18">
      <c r="A513" s="63" t="str">
        <f>IF(SUM(บันทึกข้อมูล!E513:H513)=0,"",SUM(บันทึกข้อมูล!E513:H513))</f>
        <v/>
      </c>
      <c r="B513" s="63" t="str">
        <f>IF(SUM(บันทึกข้อมูล!I513:L513)=0,"",SUM(บันทึกข้อมูล!I513:L513))</f>
        <v/>
      </c>
      <c r="C513" s="63" t="str">
        <f>IF(SUM(บันทึกข้อมูล!M513:P513)=0,"",SUM(บันทึกข้อมูล!M513:P513))</f>
        <v/>
      </c>
      <c r="D513" s="63" t="str">
        <f>IF(SUM(บันทึกข้อมูล!Q513:T513)=0,"",SUM(บันทึกข้อมูล!Q513:T513))</f>
        <v/>
      </c>
      <c r="E513" s="63" t="str">
        <f>IF(SUM(บันทึกข้อมูล!E513:T513)=0,"",SUM(บันทึกข้อมูล!E513:T513))</f>
        <v/>
      </c>
      <c r="F513" s="64" t="str">
        <f>IF(SUM(บันทึกข้อมูล!U513:Z513)=0,"",SUM(บันทึกข้อมูล!U513:Z513))</f>
        <v/>
      </c>
      <c r="G513" s="64" t="str">
        <f>IF(SUM(บันทึกข้อมูล!AA513:AB513)=0,"",SUM(บันทึกข้อมูล!AA513:AB513))</f>
        <v/>
      </c>
      <c r="H513" s="64" t="str">
        <f>IF(SUM(บันทึกข้อมูล!AC513:AD513)=0,"",SUM(บันทึกข้อมูล!AC513:AD513))</f>
        <v/>
      </c>
      <c r="I513" s="64" t="str">
        <f>IF(SUM(บันทึกข้อมูล!AE513:AF513)=0,"",SUM(บันทึกข้อมูล!AE513:AF513))</f>
        <v/>
      </c>
      <c r="J513" s="64" t="str">
        <f>IF(SUM(บันทึกข้อมูล!AG513:AG513)=0,"",SUM(บันทึกข้อมูล!AG513:AG513))</f>
        <v/>
      </c>
      <c r="K513" s="64" t="str">
        <f>IF(SUM(บันทึกข้อมูล!AH513:AN513)=0,"",SUM(บันทึกข้อมูล!AH513:AN513))</f>
        <v/>
      </c>
      <c r="L513" s="64" t="str">
        <f>IF(SUM(บันทึกข้อมูล!U513:AN513)=0,"",SUM(บันทึกข้อมูล!U513:AN513))</f>
        <v/>
      </c>
      <c r="M513" s="61" t="str">
        <f>IF(SUM(บันทึกข้อมูล!AO513:AS513)=0,"",SUM(บันทึกข้อมูล!AO513:AS513))</f>
        <v/>
      </c>
      <c r="N513" s="95" t="str">
        <f t="shared" si="16"/>
        <v/>
      </c>
      <c r="O513" s="96" t="str">
        <f t="shared" si="15"/>
        <v/>
      </c>
    </row>
    <row r="514" spans="1:15" ht="18">
      <c r="A514" s="63" t="str">
        <f>IF(SUM(บันทึกข้อมูล!E514:H514)=0,"",SUM(บันทึกข้อมูล!E514:H514))</f>
        <v/>
      </c>
      <c r="B514" s="63" t="str">
        <f>IF(SUM(บันทึกข้อมูล!I514:L514)=0,"",SUM(บันทึกข้อมูล!I514:L514))</f>
        <v/>
      </c>
      <c r="C514" s="63" t="str">
        <f>IF(SUM(บันทึกข้อมูล!M514:P514)=0,"",SUM(บันทึกข้อมูล!M514:P514))</f>
        <v/>
      </c>
      <c r="D514" s="63" t="str">
        <f>IF(SUM(บันทึกข้อมูล!Q514:T514)=0,"",SUM(บันทึกข้อมูล!Q514:T514))</f>
        <v/>
      </c>
      <c r="E514" s="63" t="str">
        <f>IF(SUM(บันทึกข้อมูล!E514:T514)=0,"",SUM(บันทึกข้อมูล!E514:T514))</f>
        <v/>
      </c>
      <c r="F514" s="64" t="str">
        <f>IF(SUM(บันทึกข้อมูล!U514:Z514)=0,"",SUM(บันทึกข้อมูล!U514:Z514))</f>
        <v/>
      </c>
      <c r="G514" s="64" t="str">
        <f>IF(SUM(บันทึกข้อมูล!AA514:AB514)=0,"",SUM(บันทึกข้อมูล!AA514:AB514))</f>
        <v/>
      </c>
      <c r="H514" s="64" t="str">
        <f>IF(SUM(บันทึกข้อมูล!AC514:AD514)=0,"",SUM(บันทึกข้อมูล!AC514:AD514))</f>
        <v/>
      </c>
      <c r="I514" s="64" t="str">
        <f>IF(SUM(บันทึกข้อมูล!AE514:AF514)=0,"",SUM(บันทึกข้อมูล!AE514:AF514))</f>
        <v/>
      </c>
      <c r="J514" s="64" t="str">
        <f>IF(SUM(บันทึกข้อมูล!AG514:AG514)=0,"",SUM(บันทึกข้อมูล!AG514:AG514))</f>
        <v/>
      </c>
      <c r="K514" s="64" t="str">
        <f>IF(SUM(บันทึกข้อมูล!AH514:AN514)=0,"",SUM(บันทึกข้อมูล!AH514:AN514))</f>
        <v/>
      </c>
      <c r="L514" s="64" t="str">
        <f>IF(SUM(บันทึกข้อมูล!U514:AN514)=0,"",SUM(บันทึกข้อมูล!U514:AN514))</f>
        <v/>
      </c>
      <c r="M514" s="61" t="str">
        <f>IF(SUM(บันทึกข้อมูล!AO514:AS514)=0,"",SUM(บันทึกข้อมูล!AO514:AS514))</f>
        <v/>
      </c>
      <c r="N514" s="95" t="str">
        <f t="shared" si="16"/>
        <v/>
      </c>
      <c r="O514" s="96" t="str">
        <f t="shared" si="15"/>
        <v/>
      </c>
    </row>
    <row r="515" spans="1:15" ht="18">
      <c r="A515" s="63" t="str">
        <f>IF(SUM(บันทึกข้อมูล!E515:H515)=0,"",SUM(บันทึกข้อมูล!E515:H515))</f>
        <v/>
      </c>
      <c r="B515" s="63" t="str">
        <f>IF(SUM(บันทึกข้อมูล!I515:L515)=0,"",SUM(บันทึกข้อมูล!I515:L515))</f>
        <v/>
      </c>
      <c r="C515" s="63" t="str">
        <f>IF(SUM(บันทึกข้อมูล!M515:P515)=0,"",SUM(บันทึกข้อมูล!M515:P515))</f>
        <v/>
      </c>
      <c r="D515" s="63" t="str">
        <f>IF(SUM(บันทึกข้อมูล!Q515:T515)=0,"",SUM(บันทึกข้อมูล!Q515:T515))</f>
        <v/>
      </c>
      <c r="E515" s="63" t="str">
        <f>IF(SUM(บันทึกข้อมูล!E515:T515)=0,"",SUM(บันทึกข้อมูล!E515:T515))</f>
        <v/>
      </c>
      <c r="F515" s="64" t="str">
        <f>IF(SUM(บันทึกข้อมูล!U515:Z515)=0,"",SUM(บันทึกข้อมูล!U515:Z515))</f>
        <v/>
      </c>
      <c r="G515" s="64" t="str">
        <f>IF(SUM(บันทึกข้อมูล!AA515:AB515)=0,"",SUM(บันทึกข้อมูล!AA515:AB515))</f>
        <v/>
      </c>
      <c r="H515" s="64" t="str">
        <f>IF(SUM(บันทึกข้อมูล!AC515:AD515)=0,"",SUM(บันทึกข้อมูล!AC515:AD515))</f>
        <v/>
      </c>
      <c r="I515" s="64" t="str">
        <f>IF(SUM(บันทึกข้อมูล!AE515:AF515)=0,"",SUM(บันทึกข้อมูล!AE515:AF515))</f>
        <v/>
      </c>
      <c r="J515" s="64" t="str">
        <f>IF(SUM(บันทึกข้อมูล!AG515:AG515)=0,"",SUM(บันทึกข้อมูล!AG515:AG515))</f>
        <v/>
      </c>
      <c r="K515" s="64" t="str">
        <f>IF(SUM(บันทึกข้อมูล!AH515:AN515)=0,"",SUM(บันทึกข้อมูล!AH515:AN515))</f>
        <v/>
      </c>
      <c r="L515" s="64" t="str">
        <f>IF(SUM(บันทึกข้อมูล!U515:AN515)=0,"",SUM(บันทึกข้อมูล!U515:AN515))</f>
        <v/>
      </c>
      <c r="M515" s="61" t="str">
        <f>IF(SUM(บันทึกข้อมูล!AO515:AS515)=0,"",SUM(บันทึกข้อมูล!AO515:AS515))</f>
        <v/>
      </c>
      <c r="N515" s="95" t="str">
        <f t="shared" si="16"/>
        <v/>
      </c>
      <c r="O515" s="96" t="str">
        <f t="shared" ref="O515:O578" si="17">IF(L515="","",IF(L515&gt;=77,"1",""))</f>
        <v/>
      </c>
    </row>
    <row r="516" spans="1:15" ht="18">
      <c r="A516" s="63" t="str">
        <f>IF(SUM(บันทึกข้อมูล!E516:H516)=0,"",SUM(บันทึกข้อมูล!E516:H516))</f>
        <v/>
      </c>
      <c r="B516" s="63" t="str">
        <f>IF(SUM(บันทึกข้อมูล!I516:L516)=0,"",SUM(บันทึกข้อมูล!I516:L516))</f>
        <v/>
      </c>
      <c r="C516" s="63" t="str">
        <f>IF(SUM(บันทึกข้อมูล!M516:P516)=0,"",SUM(บันทึกข้อมูล!M516:P516))</f>
        <v/>
      </c>
      <c r="D516" s="63" t="str">
        <f>IF(SUM(บันทึกข้อมูล!Q516:T516)=0,"",SUM(บันทึกข้อมูล!Q516:T516))</f>
        <v/>
      </c>
      <c r="E516" s="63" t="str">
        <f>IF(SUM(บันทึกข้อมูล!E516:T516)=0,"",SUM(บันทึกข้อมูล!E516:T516))</f>
        <v/>
      </c>
      <c r="F516" s="64" t="str">
        <f>IF(SUM(บันทึกข้อมูล!U516:Z516)=0,"",SUM(บันทึกข้อมูล!U516:Z516))</f>
        <v/>
      </c>
      <c r="G516" s="64" t="str">
        <f>IF(SUM(บันทึกข้อมูล!AA516:AB516)=0,"",SUM(บันทึกข้อมูล!AA516:AB516))</f>
        <v/>
      </c>
      <c r="H516" s="64" t="str">
        <f>IF(SUM(บันทึกข้อมูล!AC516:AD516)=0,"",SUM(บันทึกข้อมูล!AC516:AD516))</f>
        <v/>
      </c>
      <c r="I516" s="64" t="str">
        <f>IF(SUM(บันทึกข้อมูล!AE516:AF516)=0,"",SUM(บันทึกข้อมูล!AE516:AF516))</f>
        <v/>
      </c>
      <c r="J516" s="64" t="str">
        <f>IF(SUM(บันทึกข้อมูล!AG516:AG516)=0,"",SUM(บันทึกข้อมูล!AG516:AG516))</f>
        <v/>
      </c>
      <c r="K516" s="64" t="str">
        <f>IF(SUM(บันทึกข้อมูล!AH516:AN516)=0,"",SUM(บันทึกข้อมูล!AH516:AN516))</f>
        <v/>
      </c>
      <c r="L516" s="64" t="str">
        <f>IF(SUM(บันทึกข้อมูล!U516:AN516)=0,"",SUM(บันทึกข้อมูล!U516:AN516))</f>
        <v/>
      </c>
      <c r="M516" s="61" t="str">
        <f>IF(SUM(บันทึกข้อมูล!AO516:AS516)=0,"",SUM(บันทึกข้อมูล!AO516:AS516))</f>
        <v/>
      </c>
      <c r="N516" s="95" t="str">
        <f t="shared" si="16"/>
        <v/>
      </c>
      <c r="O516" s="96" t="str">
        <f t="shared" si="17"/>
        <v/>
      </c>
    </row>
    <row r="517" spans="1:15" ht="18">
      <c r="A517" s="63" t="str">
        <f>IF(SUM(บันทึกข้อมูล!E517:H517)=0,"",SUM(บันทึกข้อมูล!E517:H517))</f>
        <v/>
      </c>
      <c r="B517" s="63" t="str">
        <f>IF(SUM(บันทึกข้อมูล!I517:L517)=0,"",SUM(บันทึกข้อมูล!I517:L517))</f>
        <v/>
      </c>
      <c r="C517" s="63" t="str">
        <f>IF(SUM(บันทึกข้อมูล!M517:P517)=0,"",SUM(บันทึกข้อมูล!M517:P517))</f>
        <v/>
      </c>
      <c r="D517" s="63" t="str">
        <f>IF(SUM(บันทึกข้อมูล!Q517:T517)=0,"",SUM(บันทึกข้อมูล!Q517:T517))</f>
        <v/>
      </c>
      <c r="E517" s="63" t="str">
        <f>IF(SUM(บันทึกข้อมูล!E517:T517)=0,"",SUM(บันทึกข้อมูล!E517:T517))</f>
        <v/>
      </c>
      <c r="F517" s="64" t="str">
        <f>IF(SUM(บันทึกข้อมูล!U517:Z517)=0,"",SUM(บันทึกข้อมูล!U517:Z517))</f>
        <v/>
      </c>
      <c r="G517" s="64" t="str">
        <f>IF(SUM(บันทึกข้อมูล!AA517:AB517)=0,"",SUM(บันทึกข้อมูล!AA517:AB517))</f>
        <v/>
      </c>
      <c r="H517" s="64" t="str">
        <f>IF(SUM(บันทึกข้อมูล!AC517:AD517)=0,"",SUM(บันทึกข้อมูล!AC517:AD517))</f>
        <v/>
      </c>
      <c r="I517" s="64" t="str">
        <f>IF(SUM(บันทึกข้อมูล!AE517:AF517)=0,"",SUM(บันทึกข้อมูล!AE517:AF517))</f>
        <v/>
      </c>
      <c r="J517" s="64" t="str">
        <f>IF(SUM(บันทึกข้อมูล!AG517:AG517)=0,"",SUM(บันทึกข้อมูล!AG517:AG517))</f>
        <v/>
      </c>
      <c r="K517" s="64" t="str">
        <f>IF(SUM(บันทึกข้อมูล!AH517:AN517)=0,"",SUM(บันทึกข้อมูล!AH517:AN517))</f>
        <v/>
      </c>
      <c r="L517" s="64" t="str">
        <f>IF(SUM(บันทึกข้อมูล!U517:AN517)=0,"",SUM(บันทึกข้อมูล!U517:AN517))</f>
        <v/>
      </c>
      <c r="M517" s="61" t="str">
        <f>IF(SUM(บันทึกข้อมูล!AO517:AS517)=0,"",SUM(บันทึกข้อมูล!AO517:AS517))</f>
        <v/>
      </c>
      <c r="N517" s="95" t="str">
        <f t="shared" si="16"/>
        <v/>
      </c>
      <c r="O517" s="96" t="str">
        <f t="shared" si="17"/>
        <v/>
      </c>
    </row>
    <row r="518" spans="1:15" ht="18">
      <c r="A518" s="63" t="str">
        <f>IF(SUM(บันทึกข้อมูล!E518:H518)=0,"",SUM(บันทึกข้อมูล!E518:H518))</f>
        <v/>
      </c>
      <c r="B518" s="63" t="str">
        <f>IF(SUM(บันทึกข้อมูล!I518:L518)=0,"",SUM(บันทึกข้อมูล!I518:L518))</f>
        <v/>
      </c>
      <c r="C518" s="63" t="str">
        <f>IF(SUM(บันทึกข้อมูล!M518:P518)=0,"",SUM(บันทึกข้อมูล!M518:P518))</f>
        <v/>
      </c>
      <c r="D518" s="63" t="str">
        <f>IF(SUM(บันทึกข้อมูล!Q518:T518)=0,"",SUM(บันทึกข้อมูล!Q518:T518))</f>
        <v/>
      </c>
      <c r="E518" s="63" t="str">
        <f>IF(SUM(บันทึกข้อมูล!E518:T518)=0,"",SUM(บันทึกข้อมูล!E518:T518))</f>
        <v/>
      </c>
      <c r="F518" s="64" t="str">
        <f>IF(SUM(บันทึกข้อมูล!U518:Z518)=0,"",SUM(บันทึกข้อมูล!U518:Z518))</f>
        <v/>
      </c>
      <c r="G518" s="64" t="str">
        <f>IF(SUM(บันทึกข้อมูล!AA518:AB518)=0,"",SUM(บันทึกข้อมูล!AA518:AB518))</f>
        <v/>
      </c>
      <c r="H518" s="64" t="str">
        <f>IF(SUM(บันทึกข้อมูล!AC518:AD518)=0,"",SUM(บันทึกข้อมูล!AC518:AD518))</f>
        <v/>
      </c>
      <c r="I518" s="64" t="str">
        <f>IF(SUM(บันทึกข้อมูล!AE518:AF518)=0,"",SUM(บันทึกข้อมูล!AE518:AF518))</f>
        <v/>
      </c>
      <c r="J518" s="64" t="str">
        <f>IF(SUM(บันทึกข้อมูล!AG518:AG518)=0,"",SUM(บันทึกข้อมูล!AG518:AG518))</f>
        <v/>
      </c>
      <c r="K518" s="64" t="str">
        <f>IF(SUM(บันทึกข้อมูล!AH518:AN518)=0,"",SUM(บันทึกข้อมูล!AH518:AN518))</f>
        <v/>
      </c>
      <c r="L518" s="64" t="str">
        <f>IF(SUM(บันทึกข้อมูล!U518:AN518)=0,"",SUM(บันทึกข้อมูล!U518:AN518))</f>
        <v/>
      </c>
      <c r="M518" s="61" t="str">
        <f>IF(SUM(บันทึกข้อมูล!AO518:AS518)=0,"",SUM(บันทึกข้อมูล!AO518:AS518))</f>
        <v/>
      </c>
      <c r="N518" s="95" t="str">
        <f t="shared" si="16"/>
        <v/>
      </c>
      <c r="O518" s="96" t="str">
        <f t="shared" si="17"/>
        <v/>
      </c>
    </row>
    <row r="519" spans="1:15" ht="18">
      <c r="A519" s="63" t="str">
        <f>IF(SUM(บันทึกข้อมูล!E519:H519)=0,"",SUM(บันทึกข้อมูล!E519:H519))</f>
        <v/>
      </c>
      <c r="B519" s="63" t="str">
        <f>IF(SUM(บันทึกข้อมูล!I519:L519)=0,"",SUM(บันทึกข้อมูล!I519:L519))</f>
        <v/>
      </c>
      <c r="C519" s="63" t="str">
        <f>IF(SUM(บันทึกข้อมูล!M519:P519)=0,"",SUM(บันทึกข้อมูล!M519:P519))</f>
        <v/>
      </c>
      <c r="D519" s="63" t="str">
        <f>IF(SUM(บันทึกข้อมูล!Q519:T519)=0,"",SUM(บันทึกข้อมูล!Q519:T519))</f>
        <v/>
      </c>
      <c r="E519" s="63" t="str">
        <f>IF(SUM(บันทึกข้อมูล!E519:T519)=0,"",SUM(บันทึกข้อมูล!E519:T519))</f>
        <v/>
      </c>
      <c r="F519" s="64" t="str">
        <f>IF(SUM(บันทึกข้อมูล!U519:Z519)=0,"",SUM(บันทึกข้อมูล!U519:Z519))</f>
        <v/>
      </c>
      <c r="G519" s="64" t="str">
        <f>IF(SUM(บันทึกข้อมูล!AA519:AB519)=0,"",SUM(บันทึกข้อมูล!AA519:AB519))</f>
        <v/>
      </c>
      <c r="H519" s="64" t="str">
        <f>IF(SUM(บันทึกข้อมูล!AC519:AD519)=0,"",SUM(บันทึกข้อมูล!AC519:AD519))</f>
        <v/>
      </c>
      <c r="I519" s="64" t="str">
        <f>IF(SUM(บันทึกข้อมูล!AE519:AF519)=0,"",SUM(บันทึกข้อมูล!AE519:AF519))</f>
        <v/>
      </c>
      <c r="J519" s="64" t="str">
        <f>IF(SUM(บันทึกข้อมูล!AG519:AG519)=0,"",SUM(บันทึกข้อมูล!AG519:AG519))</f>
        <v/>
      </c>
      <c r="K519" s="64" t="str">
        <f>IF(SUM(บันทึกข้อมูล!AH519:AN519)=0,"",SUM(บันทึกข้อมูล!AH519:AN519))</f>
        <v/>
      </c>
      <c r="L519" s="64" t="str">
        <f>IF(SUM(บันทึกข้อมูล!U519:AN519)=0,"",SUM(บันทึกข้อมูล!U519:AN519))</f>
        <v/>
      </c>
      <c r="M519" s="61" t="str">
        <f>IF(SUM(บันทึกข้อมูล!AO519:AS519)=0,"",SUM(บันทึกข้อมูล!AO519:AS519))</f>
        <v/>
      </c>
      <c r="N519" s="95" t="str">
        <f t="shared" si="16"/>
        <v/>
      </c>
      <c r="O519" s="96" t="str">
        <f t="shared" si="17"/>
        <v/>
      </c>
    </row>
    <row r="520" spans="1:15" ht="18">
      <c r="A520" s="63" t="str">
        <f>IF(SUM(บันทึกข้อมูล!E520:H520)=0,"",SUM(บันทึกข้อมูล!E520:H520))</f>
        <v/>
      </c>
      <c r="B520" s="63" t="str">
        <f>IF(SUM(บันทึกข้อมูล!I520:L520)=0,"",SUM(บันทึกข้อมูล!I520:L520))</f>
        <v/>
      </c>
      <c r="C520" s="63" t="str">
        <f>IF(SUM(บันทึกข้อมูล!M520:P520)=0,"",SUM(บันทึกข้อมูล!M520:P520))</f>
        <v/>
      </c>
      <c r="D520" s="63" t="str">
        <f>IF(SUM(บันทึกข้อมูล!Q520:T520)=0,"",SUM(บันทึกข้อมูล!Q520:T520))</f>
        <v/>
      </c>
      <c r="E520" s="63" t="str">
        <f>IF(SUM(บันทึกข้อมูล!E520:T520)=0,"",SUM(บันทึกข้อมูล!E520:T520))</f>
        <v/>
      </c>
      <c r="F520" s="64" t="str">
        <f>IF(SUM(บันทึกข้อมูล!U520:Z520)=0,"",SUM(บันทึกข้อมูล!U520:Z520))</f>
        <v/>
      </c>
      <c r="G520" s="64" t="str">
        <f>IF(SUM(บันทึกข้อมูล!AA520:AB520)=0,"",SUM(บันทึกข้อมูล!AA520:AB520))</f>
        <v/>
      </c>
      <c r="H520" s="64" t="str">
        <f>IF(SUM(บันทึกข้อมูล!AC520:AD520)=0,"",SUM(บันทึกข้อมูล!AC520:AD520))</f>
        <v/>
      </c>
      <c r="I520" s="64" t="str">
        <f>IF(SUM(บันทึกข้อมูล!AE520:AF520)=0,"",SUM(บันทึกข้อมูล!AE520:AF520))</f>
        <v/>
      </c>
      <c r="J520" s="64" t="str">
        <f>IF(SUM(บันทึกข้อมูล!AG520:AG520)=0,"",SUM(บันทึกข้อมูล!AG520:AG520))</f>
        <v/>
      </c>
      <c r="K520" s="64" t="str">
        <f>IF(SUM(บันทึกข้อมูล!AH520:AN520)=0,"",SUM(บันทึกข้อมูล!AH520:AN520))</f>
        <v/>
      </c>
      <c r="L520" s="64" t="str">
        <f>IF(SUM(บันทึกข้อมูล!U520:AN520)=0,"",SUM(บันทึกข้อมูล!U520:AN520))</f>
        <v/>
      </c>
      <c r="M520" s="61" t="str">
        <f>IF(SUM(บันทึกข้อมูล!AO520:AS520)=0,"",SUM(บันทึกข้อมูล!AO520:AS520))</f>
        <v/>
      </c>
      <c r="N520" s="95" t="str">
        <f t="shared" si="16"/>
        <v/>
      </c>
      <c r="O520" s="96" t="str">
        <f t="shared" si="17"/>
        <v/>
      </c>
    </row>
    <row r="521" spans="1:15" ht="18">
      <c r="A521" s="63" t="str">
        <f>IF(SUM(บันทึกข้อมูล!E521:H521)=0,"",SUM(บันทึกข้อมูล!E521:H521))</f>
        <v/>
      </c>
      <c r="B521" s="63" t="str">
        <f>IF(SUM(บันทึกข้อมูล!I521:L521)=0,"",SUM(บันทึกข้อมูล!I521:L521))</f>
        <v/>
      </c>
      <c r="C521" s="63" t="str">
        <f>IF(SUM(บันทึกข้อมูล!M521:P521)=0,"",SUM(บันทึกข้อมูล!M521:P521))</f>
        <v/>
      </c>
      <c r="D521" s="63" t="str">
        <f>IF(SUM(บันทึกข้อมูล!Q521:T521)=0,"",SUM(บันทึกข้อมูล!Q521:T521))</f>
        <v/>
      </c>
      <c r="E521" s="63" t="str">
        <f>IF(SUM(บันทึกข้อมูล!E521:T521)=0,"",SUM(บันทึกข้อมูล!E521:T521))</f>
        <v/>
      </c>
      <c r="F521" s="64" t="str">
        <f>IF(SUM(บันทึกข้อมูล!U521:Z521)=0,"",SUM(บันทึกข้อมูล!U521:Z521))</f>
        <v/>
      </c>
      <c r="G521" s="64" t="str">
        <f>IF(SUM(บันทึกข้อมูล!AA521:AB521)=0,"",SUM(บันทึกข้อมูล!AA521:AB521))</f>
        <v/>
      </c>
      <c r="H521" s="64" t="str">
        <f>IF(SUM(บันทึกข้อมูล!AC521:AD521)=0,"",SUM(บันทึกข้อมูล!AC521:AD521))</f>
        <v/>
      </c>
      <c r="I521" s="64" t="str">
        <f>IF(SUM(บันทึกข้อมูล!AE521:AF521)=0,"",SUM(บันทึกข้อมูล!AE521:AF521))</f>
        <v/>
      </c>
      <c r="J521" s="64" t="str">
        <f>IF(SUM(บันทึกข้อมูล!AG521:AG521)=0,"",SUM(บันทึกข้อมูล!AG521:AG521))</f>
        <v/>
      </c>
      <c r="K521" s="64" t="str">
        <f>IF(SUM(บันทึกข้อมูล!AH521:AN521)=0,"",SUM(บันทึกข้อมูล!AH521:AN521))</f>
        <v/>
      </c>
      <c r="L521" s="64" t="str">
        <f>IF(SUM(บันทึกข้อมูล!U521:AN521)=0,"",SUM(บันทึกข้อมูล!U521:AN521))</f>
        <v/>
      </c>
      <c r="M521" s="61" t="str">
        <f>IF(SUM(บันทึกข้อมูล!AO521:AS521)=0,"",SUM(บันทึกข้อมูล!AO521:AS521))</f>
        <v/>
      </c>
      <c r="N521" s="95" t="str">
        <f t="shared" si="16"/>
        <v/>
      </c>
      <c r="O521" s="96" t="str">
        <f t="shared" si="17"/>
        <v/>
      </c>
    </row>
    <row r="522" spans="1:15" ht="18">
      <c r="A522" s="63" t="str">
        <f>IF(SUM(บันทึกข้อมูล!E522:H522)=0,"",SUM(บันทึกข้อมูล!E522:H522))</f>
        <v/>
      </c>
      <c r="B522" s="63" t="str">
        <f>IF(SUM(บันทึกข้อมูล!I522:L522)=0,"",SUM(บันทึกข้อมูล!I522:L522))</f>
        <v/>
      </c>
      <c r="C522" s="63" t="str">
        <f>IF(SUM(บันทึกข้อมูล!M522:P522)=0,"",SUM(บันทึกข้อมูล!M522:P522))</f>
        <v/>
      </c>
      <c r="D522" s="63" t="str">
        <f>IF(SUM(บันทึกข้อมูล!Q522:T522)=0,"",SUM(บันทึกข้อมูล!Q522:T522))</f>
        <v/>
      </c>
      <c r="E522" s="63" t="str">
        <f>IF(SUM(บันทึกข้อมูล!E522:T522)=0,"",SUM(บันทึกข้อมูล!E522:T522))</f>
        <v/>
      </c>
      <c r="F522" s="64" t="str">
        <f>IF(SUM(บันทึกข้อมูล!U522:Z522)=0,"",SUM(บันทึกข้อมูล!U522:Z522))</f>
        <v/>
      </c>
      <c r="G522" s="64" t="str">
        <f>IF(SUM(บันทึกข้อมูล!AA522:AB522)=0,"",SUM(บันทึกข้อมูล!AA522:AB522))</f>
        <v/>
      </c>
      <c r="H522" s="64" t="str">
        <f>IF(SUM(บันทึกข้อมูล!AC522:AD522)=0,"",SUM(บันทึกข้อมูล!AC522:AD522))</f>
        <v/>
      </c>
      <c r="I522" s="64" t="str">
        <f>IF(SUM(บันทึกข้อมูล!AE522:AF522)=0,"",SUM(บันทึกข้อมูล!AE522:AF522))</f>
        <v/>
      </c>
      <c r="J522" s="64" t="str">
        <f>IF(SUM(บันทึกข้อมูล!AG522:AG522)=0,"",SUM(บันทึกข้อมูล!AG522:AG522))</f>
        <v/>
      </c>
      <c r="K522" s="64" t="str">
        <f>IF(SUM(บันทึกข้อมูล!AH522:AN522)=0,"",SUM(บันทึกข้อมูล!AH522:AN522))</f>
        <v/>
      </c>
      <c r="L522" s="64" t="str">
        <f>IF(SUM(บันทึกข้อมูล!U522:AN522)=0,"",SUM(บันทึกข้อมูล!U522:AN522))</f>
        <v/>
      </c>
      <c r="M522" s="61" t="str">
        <f>IF(SUM(บันทึกข้อมูล!AO522:AS522)=0,"",SUM(บันทึกข้อมูล!AO522:AS522))</f>
        <v/>
      </c>
      <c r="N522" s="95" t="str">
        <f t="shared" si="16"/>
        <v/>
      </c>
      <c r="O522" s="96" t="str">
        <f t="shared" si="17"/>
        <v/>
      </c>
    </row>
    <row r="523" spans="1:15" ht="18">
      <c r="A523" s="63" t="str">
        <f>IF(SUM(บันทึกข้อมูล!E523:H523)=0,"",SUM(บันทึกข้อมูล!E523:H523))</f>
        <v/>
      </c>
      <c r="B523" s="63" t="str">
        <f>IF(SUM(บันทึกข้อมูล!I523:L523)=0,"",SUM(บันทึกข้อมูล!I523:L523))</f>
        <v/>
      </c>
      <c r="C523" s="63" t="str">
        <f>IF(SUM(บันทึกข้อมูล!M523:P523)=0,"",SUM(บันทึกข้อมูล!M523:P523))</f>
        <v/>
      </c>
      <c r="D523" s="63" t="str">
        <f>IF(SUM(บันทึกข้อมูล!Q523:T523)=0,"",SUM(บันทึกข้อมูล!Q523:T523))</f>
        <v/>
      </c>
      <c r="E523" s="63" t="str">
        <f>IF(SUM(บันทึกข้อมูล!E523:T523)=0,"",SUM(บันทึกข้อมูล!E523:T523))</f>
        <v/>
      </c>
      <c r="F523" s="64" t="str">
        <f>IF(SUM(บันทึกข้อมูล!U523:Z523)=0,"",SUM(บันทึกข้อมูล!U523:Z523))</f>
        <v/>
      </c>
      <c r="G523" s="64" t="str">
        <f>IF(SUM(บันทึกข้อมูล!AA523:AB523)=0,"",SUM(บันทึกข้อมูล!AA523:AB523))</f>
        <v/>
      </c>
      <c r="H523" s="64" t="str">
        <f>IF(SUM(บันทึกข้อมูล!AC523:AD523)=0,"",SUM(บันทึกข้อมูล!AC523:AD523))</f>
        <v/>
      </c>
      <c r="I523" s="64" t="str">
        <f>IF(SUM(บันทึกข้อมูล!AE523:AF523)=0,"",SUM(บันทึกข้อมูล!AE523:AF523))</f>
        <v/>
      </c>
      <c r="J523" s="64" t="str">
        <f>IF(SUM(บันทึกข้อมูล!AG523:AG523)=0,"",SUM(บันทึกข้อมูล!AG523:AG523))</f>
        <v/>
      </c>
      <c r="K523" s="64" t="str">
        <f>IF(SUM(บันทึกข้อมูล!AH523:AN523)=0,"",SUM(บันทึกข้อมูล!AH523:AN523))</f>
        <v/>
      </c>
      <c r="L523" s="64" t="str">
        <f>IF(SUM(บันทึกข้อมูล!U523:AN523)=0,"",SUM(บันทึกข้อมูล!U523:AN523))</f>
        <v/>
      </c>
      <c r="M523" s="61" t="str">
        <f>IF(SUM(บันทึกข้อมูล!AO523:AS523)=0,"",SUM(บันทึกข้อมูล!AO523:AS523))</f>
        <v/>
      </c>
      <c r="N523" s="95" t="str">
        <f t="shared" si="16"/>
        <v/>
      </c>
      <c r="O523" s="96" t="str">
        <f t="shared" si="17"/>
        <v/>
      </c>
    </row>
    <row r="524" spans="1:15" ht="18">
      <c r="A524" s="63" t="str">
        <f>IF(SUM(บันทึกข้อมูล!E524:H524)=0,"",SUM(บันทึกข้อมูล!E524:H524))</f>
        <v/>
      </c>
      <c r="B524" s="63" t="str">
        <f>IF(SUM(บันทึกข้อมูล!I524:L524)=0,"",SUM(บันทึกข้อมูล!I524:L524))</f>
        <v/>
      </c>
      <c r="C524" s="63" t="str">
        <f>IF(SUM(บันทึกข้อมูล!M524:P524)=0,"",SUM(บันทึกข้อมูล!M524:P524))</f>
        <v/>
      </c>
      <c r="D524" s="63" t="str">
        <f>IF(SUM(บันทึกข้อมูล!Q524:T524)=0,"",SUM(บันทึกข้อมูล!Q524:T524))</f>
        <v/>
      </c>
      <c r="E524" s="63" t="str">
        <f>IF(SUM(บันทึกข้อมูล!E524:T524)=0,"",SUM(บันทึกข้อมูล!E524:T524))</f>
        <v/>
      </c>
      <c r="F524" s="64" t="str">
        <f>IF(SUM(บันทึกข้อมูล!U524:Z524)=0,"",SUM(บันทึกข้อมูล!U524:Z524))</f>
        <v/>
      </c>
      <c r="G524" s="64" t="str">
        <f>IF(SUM(บันทึกข้อมูล!AA524:AB524)=0,"",SUM(บันทึกข้อมูล!AA524:AB524))</f>
        <v/>
      </c>
      <c r="H524" s="64" t="str">
        <f>IF(SUM(บันทึกข้อมูล!AC524:AD524)=0,"",SUM(บันทึกข้อมูล!AC524:AD524))</f>
        <v/>
      </c>
      <c r="I524" s="64" t="str">
        <f>IF(SUM(บันทึกข้อมูล!AE524:AF524)=0,"",SUM(บันทึกข้อมูล!AE524:AF524))</f>
        <v/>
      </c>
      <c r="J524" s="64" t="str">
        <f>IF(SUM(บันทึกข้อมูล!AG524:AG524)=0,"",SUM(บันทึกข้อมูล!AG524:AG524))</f>
        <v/>
      </c>
      <c r="K524" s="64" t="str">
        <f>IF(SUM(บันทึกข้อมูล!AH524:AN524)=0,"",SUM(บันทึกข้อมูล!AH524:AN524))</f>
        <v/>
      </c>
      <c r="L524" s="64" t="str">
        <f>IF(SUM(บันทึกข้อมูล!U524:AN524)=0,"",SUM(บันทึกข้อมูล!U524:AN524))</f>
        <v/>
      </c>
      <c r="M524" s="61" t="str">
        <f>IF(SUM(บันทึกข้อมูล!AO524:AS524)=0,"",SUM(บันทึกข้อมูล!AO524:AS524))</f>
        <v/>
      </c>
      <c r="N524" s="95" t="str">
        <f t="shared" si="16"/>
        <v/>
      </c>
      <c r="O524" s="96" t="str">
        <f t="shared" si="17"/>
        <v/>
      </c>
    </row>
    <row r="525" spans="1:15" ht="18">
      <c r="A525" s="63" t="str">
        <f>IF(SUM(บันทึกข้อมูล!E525:H525)=0,"",SUM(บันทึกข้อมูล!E525:H525))</f>
        <v/>
      </c>
      <c r="B525" s="63" t="str">
        <f>IF(SUM(บันทึกข้อมูล!I525:L525)=0,"",SUM(บันทึกข้อมูล!I525:L525))</f>
        <v/>
      </c>
      <c r="C525" s="63" t="str">
        <f>IF(SUM(บันทึกข้อมูล!M525:P525)=0,"",SUM(บันทึกข้อมูล!M525:P525))</f>
        <v/>
      </c>
      <c r="D525" s="63" t="str">
        <f>IF(SUM(บันทึกข้อมูล!Q525:T525)=0,"",SUM(บันทึกข้อมูล!Q525:T525))</f>
        <v/>
      </c>
      <c r="E525" s="63" t="str">
        <f>IF(SUM(บันทึกข้อมูล!E525:T525)=0,"",SUM(บันทึกข้อมูล!E525:T525))</f>
        <v/>
      </c>
      <c r="F525" s="64" t="str">
        <f>IF(SUM(บันทึกข้อมูล!U525:Z525)=0,"",SUM(บันทึกข้อมูล!U525:Z525))</f>
        <v/>
      </c>
      <c r="G525" s="64" t="str">
        <f>IF(SUM(บันทึกข้อมูล!AA525:AB525)=0,"",SUM(บันทึกข้อมูล!AA525:AB525))</f>
        <v/>
      </c>
      <c r="H525" s="64" t="str">
        <f>IF(SUM(บันทึกข้อมูล!AC525:AD525)=0,"",SUM(บันทึกข้อมูล!AC525:AD525))</f>
        <v/>
      </c>
      <c r="I525" s="64" t="str">
        <f>IF(SUM(บันทึกข้อมูล!AE525:AF525)=0,"",SUM(บันทึกข้อมูล!AE525:AF525))</f>
        <v/>
      </c>
      <c r="J525" s="64" t="str">
        <f>IF(SUM(บันทึกข้อมูล!AG525:AG525)=0,"",SUM(บันทึกข้อมูล!AG525:AG525))</f>
        <v/>
      </c>
      <c r="K525" s="64" t="str">
        <f>IF(SUM(บันทึกข้อมูล!AH525:AN525)=0,"",SUM(บันทึกข้อมูล!AH525:AN525))</f>
        <v/>
      </c>
      <c r="L525" s="64" t="str">
        <f>IF(SUM(บันทึกข้อมูล!U525:AN525)=0,"",SUM(บันทึกข้อมูล!U525:AN525))</f>
        <v/>
      </c>
      <c r="M525" s="61" t="str">
        <f>IF(SUM(บันทึกข้อมูล!AO525:AS525)=0,"",SUM(บันทึกข้อมูล!AO525:AS525))</f>
        <v/>
      </c>
      <c r="N525" s="95" t="str">
        <f t="shared" si="16"/>
        <v/>
      </c>
      <c r="O525" s="96" t="str">
        <f t="shared" si="17"/>
        <v/>
      </c>
    </row>
    <row r="526" spans="1:15" ht="18">
      <c r="A526" s="63" t="str">
        <f>IF(SUM(บันทึกข้อมูล!E526:H526)=0,"",SUM(บันทึกข้อมูล!E526:H526))</f>
        <v/>
      </c>
      <c r="B526" s="63" t="str">
        <f>IF(SUM(บันทึกข้อมูล!I526:L526)=0,"",SUM(บันทึกข้อมูล!I526:L526))</f>
        <v/>
      </c>
      <c r="C526" s="63" t="str">
        <f>IF(SUM(บันทึกข้อมูล!M526:P526)=0,"",SUM(บันทึกข้อมูล!M526:P526))</f>
        <v/>
      </c>
      <c r="D526" s="63" t="str">
        <f>IF(SUM(บันทึกข้อมูล!Q526:T526)=0,"",SUM(บันทึกข้อมูล!Q526:T526))</f>
        <v/>
      </c>
      <c r="E526" s="63" t="str">
        <f>IF(SUM(บันทึกข้อมูล!E526:T526)=0,"",SUM(บันทึกข้อมูล!E526:T526))</f>
        <v/>
      </c>
      <c r="F526" s="64" t="str">
        <f>IF(SUM(บันทึกข้อมูล!U526:Z526)=0,"",SUM(บันทึกข้อมูล!U526:Z526))</f>
        <v/>
      </c>
      <c r="G526" s="64" t="str">
        <f>IF(SUM(บันทึกข้อมูล!AA526:AB526)=0,"",SUM(บันทึกข้อมูล!AA526:AB526))</f>
        <v/>
      </c>
      <c r="H526" s="64" t="str">
        <f>IF(SUM(บันทึกข้อมูล!AC526:AD526)=0,"",SUM(บันทึกข้อมูล!AC526:AD526))</f>
        <v/>
      </c>
      <c r="I526" s="64" t="str">
        <f>IF(SUM(บันทึกข้อมูล!AE526:AF526)=0,"",SUM(บันทึกข้อมูล!AE526:AF526))</f>
        <v/>
      </c>
      <c r="J526" s="64" t="str">
        <f>IF(SUM(บันทึกข้อมูล!AG526:AG526)=0,"",SUM(บันทึกข้อมูล!AG526:AG526))</f>
        <v/>
      </c>
      <c r="K526" s="64" t="str">
        <f>IF(SUM(บันทึกข้อมูล!AH526:AN526)=0,"",SUM(บันทึกข้อมูล!AH526:AN526))</f>
        <v/>
      </c>
      <c r="L526" s="64" t="str">
        <f>IF(SUM(บันทึกข้อมูล!U526:AN526)=0,"",SUM(บันทึกข้อมูล!U526:AN526))</f>
        <v/>
      </c>
      <c r="M526" s="61" t="str">
        <f>IF(SUM(บันทึกข้อมูล!AO526:AS526)=0,"",SUM(บันทึกข้อมูล!AO526:AS526))</f>
        <v/>
      </c>
      <c r="N526" s="95" t="str">
        <f t="shared" si="16"/>
        <v/>
      </c>
      <c r="O526" s="96" t="str">
        <f t="shared" si="17"/>
        <v/>
      </c>
    </row>
    <row r="527" spans="1:15" ht="18">
      <c r="A527" s="63" t="str">
        <f>IF(SUM(บันทึกข้อมูล!E527:H527)=0,"",SUM(บันทึกข้อมูล!E527:H527))</f>
        <v/>
      </c>
      <c r="B527" s="63" t="str">
        <f>IF(SUM(บันทึกข้อมูล!I527:L527)=0,"",SUM(บันทึกข้อมูล!I527:L527))</f>
        <v/>
      </c>
      <c r="C527" s="63" t="str">
        <f>IF(SUM(บันทึกข้อมูล!M527:P527)=0,"",SUM(บันทึกข้อมูล!M527:P527))</f>
        <v/>
      </c>
      <c r="D527" s="63" t="str">
        <f>IF(SUM(บันทึกข้อมูล!Q527:T527)=0,"",SUM(บันทึกข้อมูล!Q527:T527))</f>
        <v/>
      </c>
      <c r="E527" s="63" t="str">
        <f>IF(SUM(บันทึกข้อมูล!E527:T527)=0,"",SUM(บันทึกข้อมูล!E527:T527))</f>
        <v/>
      </c>
      <c r="F527" s="64" t="str">
        <f>IF(SUM(บันทึกข้อมูล!U527:Z527)=0,"",SUM(บันทึกข้อมูล!U527:Z527))</f>
        <v/>
      </c>
      <c r="G527" s="64" t="str">
        <f>IF(SUM(บันทึกข้อมูล!AA527:AB527)=0,"",SUM(บันทึกข้อมูล!AA527:AB527))</f>
        <v/>
      </c>
      <c r="H527" s="64" t="str">
        <f>IF(SUM(บันทึกข้อมูล!AC527:AD527)=0,"",SUM(บันทึกข้อมูล!AC527:AD527))</f>
        <v/>
      </c>
      <c r="I527" s="64" t="str">
        <f>IF(SUM(บันทึกข้อมูล!AE527:AF527)=0,"",SUM(บันทึกข้อมูล!AE527:AF527))</f>
        <v/>
      </c>
      <c r="J527" s="64" t="str">
        <f>IF(SUM(บันทึกข้อมูล!AG527:AG527)=0,"",SUM(บันทึกข้อมูล!AG527:AG527))</f>
        <v/>
      </c>
      <c r="K527" s="64" t="str">
        <f>IF(SUM(บันทึกข้อมูล!AH527:AN527)=0,"",SUM(บันทึกข้อมูล!AH527:AN527))</f>
        <v/>
      </c>
      <c r="L527" s="64" t="str">
        <f>IF(SUM(บันทึกข้อมูล!U527:AN527)=0,"",SUM(บันทึกข้อมูล!U527:AN527))</f>
        <v/>
      </c>
      <c r="M527" s="61" t="str">
        <f>IF(SUM(บันทึกข้อมูล!AO527:AS527)=0,"",SUM(บันทึกข้อมูล!AO527:AS527))</f>
        <v/>
      </c>
      <c r="N527" s="95" t="str">
        <f t="shared" si="16"/>
        <v/>
      </c>
      <c r="O527" s="96" t="str">
        <f t="shared" si="17"/>
        <v/>
      </c>
    </row>
    <row r="528" spans="1:15" ht="18">
      <c r="A528" s="63" t="str">
        <f>IF(SUM(บันทึกข้อมูล!E528:H528)=0,"",SUM(บันทึกข้อมูล!E528:H528))</f>
        <v/>
      </c>
      <c r="B528" s="63" t="str">
        <f>IF(SUM(บันทึกข้อมูล!I528:L528)=0,"",SUM(บันทึกข้อมูล!I528:L528))</f>
        <v/>
      </c>
      <c r="C528" s="63" t="str">
        <f>IF(SUM(บันทึกข้อมูล!M528:P528)=0,"",SUM(บันทึกข้อมูล!M528:P528))</f>
        <v/>
      </c>
      <c r="D528" s="63" t="str">
        <f>IF(SUM(บันทึกข้อมูล!Q528:T528)=0,"",SUM(บันทึกข้อมูล!Q528:T528))</f>
        <v/>
      </c>
      <c r="E528" s="63" t="str">
        <f>IF(SUM(บันทึกข้อมูล!E528:T528)=0,"",SUM(บันทึกข้อมูล!E528:T528))</f>
        <v/>
      </c>
      <c r="F528" s="64" t="str">
        <f>IF(SUM(บันทึกข้อมูล!U528:Z528)=0,"",SUM(บันทึกข้อมูล!U528:Z528))</f>
        <v/>
      </c>
      <c r="G528" s="64" t="str">
        <f>IF(SUM(บันทึกข้อมูล!AA528:AB528)=0,"",SUM(บันทึกข้อมูล!AA528:AB528))</f>
        <v/>
      </c>
      <c r="H528" s="64" t="str">
        <f>IF(SUM(บันทึกข้อมูล!AC528:AD528)=0,"",SUM(บันทึกข้อมูล!AC528:AD528))</f>
        <v/>
      </c>
      <c r="I528" s="64" t="str">
        <f>IF(SUM(บันทึกข้อมูล!AE528:AF528)=0,"",SUM(บันทึกข้อมูล!AE528:AF528))</f>
        <v/>
      </c>
      <c r="J528" s="64" t="str">
        <f>IF(SUM(บันทึกข้อมูล!AG528:AG528)=0,"",SUM(บันทึกข้อมูล!AG528:AG528))</f>
        <v/>
      </c>
      <c r="K528" s="64" t="str">
        <f>IF(SUM(บันทึกข้อมูล!AH528:AN528)=0,"",SUM(บันทึกข้อมูล!AH528:AN528))</f>
        <v/>
      </c>
      <c r="L528" s="64" t="str">
        <f>IF(SUM(บันทึกข้อมูล!U528:AN528)=0,"",SUM(บันทึกข้อมูล!U528:AN528))</f>
        <v/>
      </c>
      <c r="M528" s="61" t="str">
        <f>IF(SUM(บันทึกข้อมูล!AO528:AS528)=0,"",SUM(บันทึกข้อมูล!AO528:AS528))</f>
        <v/>
      </c>
      <c r="N528" s="95" t="str">
        <f t="shared" si="16"/>
        <v/>
      </c>
      <c r="O528" s="96" t="str">
        <f t="shared" si="17"/>
        <v/>
      </c>
    </row>
    <row r="529" spans="1:15" ht="18">
      <c r="A529" s="63" t="str">
        <f>IF(SUM(บันทึกข้อมูล!E529:H529)=0,"",SUM(บันทึกข้อมูล!E529:H529))</f>
        <v/>
      </c>
      <c r="B529" s="63" t="str">
        <f>IF(SUM(บันทึกข้อมูล!I529:L529)=0,"",SUM(บันทึกข้อมูล!I529:L529))</f>
        <v/>
      </c>
      <c r="C529" s="63" t="str">
        <f>IF(SUM(บันทึกข้อมูล!M529:P529)=0,"",SUM(บันทึกข้อมูล!M529:P529))</f>
        <v/>
      </c>
      <c r="D529" s="63" t="str">
        <f>IF(SUM(บันทึกข้อมูล!Q529:T529)=0,"",SUM(บันทึกข้อมูล!Q529:T529))</f>
        <v/>
      </c>
      <c r="E529" s="63" t="str">
        <f>IF(SUM(บันทึกข้อมูล!E529:T529)=0,"",SUM(บันทึกข้อมูล!E529:T529))</f>
        <v/>
      </c>
      <c r="F529" s="64" t="str">
        <f>IF(SUM(บันทึกข้อมูล!U529:Z529)=0,"",SUM(บันทึกข้อมูล!U529:Z529))</f>
        <v/>
      </c>
      <c r="G529" s="64" t="str">
        <f>IF(SUM(บันทึกข้อมูล!AA529:AB529)=0,"",SUM(บันทึกข้อมูล!AA529:AB529))</f>
        <v/>
      </c>
      <c r="H529" s="64" t="str">
        <f>IF(SUM(บันทึกข้อมูล!AC529:AD529)=0,"",SUM(บันทึกข้อมูล!AC529:AD529))</f>
        <v/>
      </c>
      <c r="I529" s="64" t="str">
        <f>IF(SUM(บันทึกข้อมูล!AE529:AF529)=0,"",SUM(บันทึกข้อมูล!AE529:AF529))</f>
        <v/>
      </c>
      <c r="J529" s="64" t="str">
        <f>IF(SUM(บันทึกข้อมูล!AG529:AG529)=0,"",SUM(บันทึกข้อมูล!AG529:AG529))</f>
        <v/>
      </c>
      <c r="K529" s="64" t="str">
        <f>IF(SUM(บันทึกข้อมูล!AH529:AN529)=0,"",SUM(บันทึกข้อมูล!AH529:AN529))</f>
        <v/>
      </c>
      <c r="L529" s="64" t="str">
        <f>IF(SUM(บันทึกข้อมูล!U529:AN529)=0,"",SUM(บันทึกข้อมูล!U529:AN529))</f>
        <v/>
      </c>
      <c r="M529" s="61" t="str">
        <f>IF(SUM(บันทึกข้อมูล!AO529:AS529)=0,"",SUM(บันทึกข้อมูล!AO529:AS529))</f>
        <v/>
      </c>
      <c r="N529" s="95" t="str">
        <f t="shared" si="16"/>
        <v/>
      </c>
      <c r="O529" s="96" t="str">
        <f t="shared" si="17"/>
        <v/>
      </c>
    </row>
    <row r="530" spans="1:15" ht="18">
      <c r="A530" s="63" t="str">
        <f>IF(SUM(บันทึกข้อมูล!E530:H530)=0,"",SUM(บันทึกข้อมูล!E530:H530))</f>
        <v/>
      </c>
      <c r="B530" s="63" t="str">
        <f>IF(SUM(บันทึกข้อมูล!I530:L530)=0,"",SUM(บันทึกข้อมูล!I530:L530))</f>
        <v/>
      </c>
      <c r="C530" s="63" t="str">
        <f>IF(SUM(บันทึกข้อมูล!M530:P530)=0,"",SUM(บันทึกข้อมูล!M530:P530))</f>
        <v/>
      </c>
      <c r="D530" s="63" t="str">
        <f>IF(SUM(บันทึกข้อมูล!Q530:T530)=0,"",SUM(บันทึกข้อมูล!Q530:T530))</f>
        <v/>
      </c>
      <c r="E530" s="63" t="str">
        <f>IF(SUM(บันทึกข้อมูล!E530:T530)=0,"",SUM(บันทึกข้อมูล!E530:T530))</f>
        <v/>
      </c>
      <c r="F530" s="64" t="str">
        <f>IF(SUM(บันทึกข้อมูล!U530:Z530)=0,"",SUM(บันทึกข้อมูล!U530:Z530))</f>
        <v/>
      </c>
      <c r="G530" s="64" t="str">
        <f>IF(SUM(บันทึกข้อมูล!AA530:AB530)=0,"",SUM(บันทึกข้อมูล!AA530:AB530))</f>
        <v/>
      </c>
      <c r="H530" s="64" t="str">
        <f>IF(SUM(บันทึกข้อมูล!AC530:AD530)=0,"",SUM(บันทึกข้อมูล!AC530:AD530))</f>
        <v/>
      </c>
      <c r="I530" s="64" t="str">
        <f>IF(SUM(บันทึกข้อมูล!AE530:AF530)=0,"",SUM(บันทึกข้อมูล!AE530:AF530))</f>
        <v/>
      </c>
      <c r="J530" s="64" t="str">
        <f>IF(SUM(บันทึกข้อมูล!AG530:AG530)=0,"",SUM(บันทึกข้อมูล!AG530:AG530))</f>
        <v/>
      </c>
      <c r="K530" s="64" t="str">
        <f>IF(SUM(บันทึกข้อมูล!AH530:AN530)=0,"",SUM(บันทึกข้อมูล!AH530:AN530))</f>
        <v/>
      </c>
      <c r="L530" s="64" t="str">
        <f>IF(SUM(บันทึกข้อมูล!U530:AN530)=0,"",SUM(บันทึกข้อมูล!U530:AN530))</f>
        <v/>
      </c>
      <c r="M530" s="61" t="str">
        <f>IF(SUM(บันทึกข้อมูล!AO530:AS530)=0,"",SUM(บันทึกข้อมูล!AO530:AS530))</f>
        <v/>
      </c>
      <c r="N530" s="95" t="str">
        <f t="shared" si="16"/>
        <v/>
      </c>
      <c r="O530" s="96" t="str">
        <f t="shared" si="17"/>
        <v/>
      </c>
    </row>
    <row r="531" spans="1:15" ht="18">
      <c r="A531" s="63" t="str">
        <f>IF(SUM(บันทึกข้อมูล!E531:H531)=0,"",SUM(บันทึกข้อมูล!E531:H531))</f>
        <v/>
      </c>
      <c r="B531" s="63" t="str">
        <f>IF(SUM(บันทึกข้อมูล!I531:L531)=0,"",SUM(บันทึกข้อมูล!I531:L531))</f>
        <v/>
      </c>
      <c r="C531" s="63" t="str">
        <f>IF(SUM(บันทึกข้อมูล!M531:P531)=0,"",SUM(บันทึกข้อมูล!M531:P531))</f>
        <v/>
      </c>
      <c r="D531" s="63" t="str">
        <f>IF(SUM(บันทึกข้อมูล!Q531:T531)=0,"",SUM(บันทึกข้อมูล!Q531:T531))</f>
        <v/>
      </c>
      <c r="E531" s="63" t="str">
        <f>IF(SUM(บันทึกข้อมูล!E531:T531)=0,"",SUM(บันทึกข้อมูล!E531:T531))</f>
        <v/>
      </c>
      <c r="F531" s="64" t="str">
        <f>IF(SUM(บันทึกข้อมูล!U531:Z531)=0,"",SUM(บันทึกข้อมูล!U531:Z531))</f>
        <v/>
      </c>
      <c r="G531" s="64" t="str">
        <f>IF(SUM(บันทึกข้อมูล!AA531:AB531)=0,"",SUM(บันทึกข้อมูล!AA531:AB531))</f>
        <v/>
      </c>
      <c r="H531" s="64" t="str">
        <f>IF(SUM(บันทึกข้อมูล!AC531:AD531)=0,"",SUM(บันทึกข้อมูล!AC531:AD531))</f>
        <v/>
      </c>
      <c r="I531" s="64" t="str">
        <f>IF(SUM(บันทึกข้อมูล!AE531:AF531)=0,"",SUM(บันทึกข้อมูล!AE531:AF531))</f>
        <v/>
      </c>
      <c r="J531" s="64" t="str">
        <f>IF(SUM(บันทึกข้อมูล!AG531:AG531)=0,"",SUM(บันทึกข้อมูล!AG531:AG531))</f>
        <v/>
      </c>
      <c r="K531" s="64" t="str">
        <f>IF(SUM(บันทึกข้อมูล!AH531:AN531)=0,"",SUM(บันทึกข้อมูล!AH531:AN531))</f>
        <v/>
      </c>
      <c r="L531" s="64" t="str">
        <f>IF(SUM(บันทึกข้อมูล!U531:AN531)=0,"",SUM(บันทึกข้อมูล!U531:AN531))</f>
        <v/>
      </c>
      <c r="M531" s="61" t="str">
        <f>IF(SUM(บันทึกข้อมูล!AO531:AS531)=0,"",SUM(บันทึกข้อมูล!AO531:AS531))</f>
        <v/>
      </c>
      <c r="N531" s="95" t="str">
        <f t="shared" si="16"/>
        <v/>
      </c>
      <c r="O531" s="96" t="str">
        <f t="shared" si="17"/>
        <v/>
      </c>
    </row>
    <row r="532" spans="1:15" ht="18">
      <c r="A532" s="63" t="str">
        <f>IF(SUM(บันทึกข้อมูล!E532:H532)=0,"",SUM(บันทึกข้อมูล!E532:H532))</f>
        <v/>
      </c>
      <c r="B532" s="63" t="str">
        <f>IF(SUM(บันทึกข้อมูล!I532:L532)=0,"",SUM(บันทึกข้อมูล!I532:L532))</f>
        <v/>
      </c>
      <c r="C532" s="63" t="str">
        <f>IF(SUM(บันทึกข้อมูล!M532:P532)=0,"",SUM(บันทึกข้อมูล!M532:P532))</f>
        <v/>
      </c>
      <c r="D532" s="63" t="str">
        <f>IF(SUM(บันทึกข้อมูล!Q532:T532)=0,"",SUM(บันทึกข้อมูล!Q532:T532))</f>
        <v/>
      </c>
      <c r="E532" s="63" t="str">
        <f>IF(SUM(บันทึกข้อมูล!E532:T532)=0,"",SUM(บันทึกข้อมูล!E532:T532))</f>
        <v/>
      </c>
      <c r="F532" s="64" t="str">
        <f>IF(SUM(บันทึกข้อมูล!U532:Z532)=0,"",SUM(บันทึกข้อมูล!U532:Z532))</f>
        <v/>
      </c>
      <c r="G532" s="64" t="str">
        <f>IF(SUM(บันทึกข้อมูล!AA532:AB532)=0,"",SUM(บันทึกข้อมูล!AA532:AB532))</f>
        <v/>
      </c>
      <c r="H532" s="64" t="str">
        <f>IF(SUM(บันทึกข้อมูล!AC532:AD532)=0,"",SUM(บันทึกข้อมูล!AC532:AD532))</f>
        <v/>
      </c>
      <c r="I532" s="64" t="str">
        <f>IF(SUM(บันทึกข้อมูล!AE532:AF532)=0,"",SUM(บันทึกข้อมูล!AE532:AF532))</f>
        <v/>
      </c>
      <c r="J532" s="64" t="str">
        <f>IF(SUM(บันทึกข้อมูล!AG532:AG532)=0,"",SUM(บันทึกข้อมูล!AG532:AG532))</f>
        <v/>
      </c>
      <c r="K532" s="64" t="str">
        <f>IF(SUM(บันทึกข้อมูล!AH532:AN532)=0,"",SUM(บันทึกข้อมูล!AH532:AN532))</f>
        <v/>
      </c>
      <c r="L532" s="64" t="str">
        <f>IF(SUM(บันทึกข้อมูล!U532:AN532)=0,"",SUM(บันทึกข้อมูล!U532:AN532))</f>
        <v/>
      </c>
      <c r="M532" s="61" t="str">
        <f>IF(SUM(บันทึกข้อมูล!AO532:AS532)=0,"",SUM(บันทึกข้อมูล!AO532:AS532))</f>
        <v/>
      </c>
      <c r="N532" s="95" t="str">
        <f t="shared" si="16"/>
        <v/>
      </c>
      <c r="O532" s="96" t="str">
        <f t="shared" si="17"/>
        <v/>
      </c>
    </row>
    <row r="533" spans="1:15" ht="18">
      <c r="A533" s="63" t="str">
        <f>IF(SUM(บันทึกข้อมูล!E533:H533)=0,"",SUM(บันทึกข้อมูล!E533:H533))</f>
        <v/>
      </c>
      <c r="B533" s="63" t="str">
        <f>IF(SUM(บันทึกข้อมูล!I533:L533)=0,"",SUM(บันทึกข้อมูล!I533:L533))</f>
        <v/>
      </c>
      <c r="C533" s="63" t="str">
        <f>IF(SUM(บันทึกข้อมูล!M533:P533)=0,"",SUM(บันทึกข้อมูล!M533:P533))</f>
        <v/>
      </c>
      <c r="D533" s="63" t="str">
        <f>IF(SUM(บันทึกข้อมูล!Q533:T533)=0,"",SUM(บันทึกข้อมูล!Q533:T533))</f>
        <v/>
      </c>
      <c r="E533" s="63" t="str">
        <f>IF(SUM(บันทึกข้อมูล!E533:T533)=0,"",SUM(บันทึกข้อมูล!E533:T533))</f>
        <v/>
      </c>
      <c r="F533" s="64" t="str">
        <f>IF(SUM(บันทึกข้อมูล!U533:Z533)=0,"",SUM(บันทึกข้อมูล!U533:Z533))</f>
        <v/>
      </c>
      <c r="G533" s="64" t="str">
        <f>IF(SUM(บันทึกข้อมูล!AA533:AB533)=0,"",SUM(บันทึกข้อมูล!AA533:AB533))</f>
        <v/>
      </c>
      <c r="H533" s="64" t="str">
        <f>IF(SUM(บันทึกข้อมูล!AC533:AD533)=0,"",SUM(บันทึกข้อมูล!AC533:AD533))</f>
        <v/>
      </c>
      <c r="I533" s="64" t="str">
        <f>IF(SUM(บันทึกข้อมูล!AE533:AF533)=0,"",SUM(บันทึกข้อมูล!AE533:AF533))</f>
        <v/>
      </c>
      <c r="J533" s="64" t="str">
        <f>IF(SUM(บันทึกข้อมูล!AG533:AG533)=0,"",SUM(บันทึกข้อมูล!AG533:AG533))</f>
        <v/>
      </c>
      <c r="K533" s="64" t="str">
        <f>IF(SUM(บันทึกข้อมูล!AH533:AN533)=0,"",SUM(บันทึกข้อมูล!AH533:AN533))</f>
        <v/>
      </c>
      <c r="L533" s="64" t="str">
        <f>IF(SUM(บันทึกข้อมูล!U533:AN533)=0,"",SUM(บันทึกข้อมูล!U533:AN533))</f>
        <v/>
      </c>
      <c r="M533" s="61" t="str">
        <f>IF(SUM(บันทึกข้อมูล!AO533:AS533)=0,"",SUM(บันทึกข้อมูล!AO533:AS533))</f>
        <v/>
      </c>
      <c r="N533" s="95" t="str">
        <f t="shared" si="16"/>
        <v/>
      </c>
      <c r="O533" s="96" t="str">
        <f t="shared" si="17"/>
        <v/>
      </c>
    </row>
    <row r="534" spans="1:15" ht="18">
      <c r="A534" s="63" t="str">
        <f>IF(SUM(บันทึกข้อมูล!E534:H534)=0,"",SUM(บันทึกข้อมูล!E534:H534))</f>
        <v/>
      </c>
      <c r="B534" s="63" t="str">
        <f>IF(SUM(บันทึกข้อมูล!I534:L534)=0,"",SUM(บันทึกข้อมูล!I534:L534))</f>
        <v/>
      </c>
      <c r="C534" s="63" t="str">
        <f>IF(SUM(บันทึกข้อมูล!M534:P534)=0,"",SUM(บันทึกข้อมูล!M534:P534))</f>
        <v/>
      </c>
      <c r="D534" s="63" t="str">
        <f>IF(SUM(บันทึกข้อมูล!Q534:T534)=0,"",SUM(บันทึกข้อมูล!Q534:T534))</f>
        <v/>
      </c>
      <c r="E534" s="63" t="str">
        <f>IF(SUM(บันทึกข้อมูล!E534:T534)=0,"",SUM(บันทึกข้อมูล!E534:T534))</f>
        <v/>
      </c>
      <c r="F534" s="64" t="str">
        <f>IF(SUM(บันทึกข้อมูล!U534:Z534)=0,"",SUM(บันทึกข้อมูล!U534:Z534))</f>
        <v/>
      </c>
      <c r="G534" s="64" t="str">
        <f>IF(SUM(บันทึกข้อมูล!AA534:AB534)=0,"",SUM(บันทึกข้อมูล!AA534:AB534))</f>
        <v/>
      </c>
      <c r="H534" s="64" t="str">
        <f>IF(SUM(บันทึกข้อมูล!AC534:AD534)=0,"",SUM(บันทึกข้อมูล!AC534:AD534))</f>
        <v/>
      </c>
      <c r="I534" s="64" t="str">
        <f>IF(SUM(บันทึกข้อมูล!AE534:AF534)=0,"",SUM(บันทึกข้อมูล!AE534:AF534))</f>
        <v/>
      </c>
      <c r="J534" s="64" t="str">
        <f>IF(SUM(บันทึกข้อมูล!AG534:AG534)=0,"",SUM(บันทึกข้อมูล!AG534:AG534))</f>
        <v/>
      </c>
      <c r="K534" s="64" t="str">
        <f>IF(SUM(บันทึกข้อมูล!AH534:AN534)=0,"",SUM(บันทึกข้อมูล!AH534:AN534))</f>
        <v/>
      </c>
      <c r="L534" s="64" t="str">
        <f>IF(SUM(บันทึกข้อมูล!U534:AN534)=0,"",SUM(บันทึกข้อมูล!U534:AN534))</f>
        <v/>
      </c>
      <c r="M534" s="61" t="str">
        <f>IF(SUM(บันทึกข้อมูล!AO534:AS534)=0,"",SUM(บันทึกข้อมูล!AO534:AS534))</f>
        <v/>
      </c>
      <c r="N534" s="95" t="str">
        <f t="shared" si="16"/>
        <v/>
      </c>
      <c r="O534" s="96" t="str">
        <f t="shared" si="17"/>
        <v/>
      </c>
    </row>
    <row r="535" spans="1:15" ht="18">
      <c r="A535" s="63" t="str">
        <f>IF(SUM(บันทึกข้อมูล!E535:H535)=0,"",SUM(บันทึกข้อมูล!E535:H535))</f>
        <v/>
      </c>
      <c r="B535" s="63" t="str">
        <f>IF(SUM(บันทึกข้อมูล!I535:L535)=0,"",SUM(บันทึกข้อมูล!I535:L535))</f>
        <v/>
      </c>
      <c r="C535" s="63" t="str">
        <f>IF(SUM(บันทึกข้อมูล!M535:P535)=0,"",SUM(บันทึกข้อมูล!M535:P535))</f>
        <v/>
      </c>
      <c r="D535" s="63" t="str">
        <f>IF(SUM(บันทึกข้อมูล!Q535:T535)=0,"",SUM(บันทึกข้อมูล!Q535:T535))</f>
        <v/>
      </c>
      <c r="E535" s="63" t="str">
        <f>IF(SUM(บันทึกข้อมูล!E535:T535)=0,"",SUM(บันทึกข้อมูล!E535:T535))</f>
        <v/>
      </c>
      <c r="F535" s="64" t="str">
        <f>IF(SUM(บันทึกข้อมูล!U535:Z535)=0,"",SUM(บันทึกข้อมูล!U535:Z535))</f>
        <v/>
      </c>
      <c r="G535" s="64" t="str">
        <f>IF(SUM(บันทึกข้อมูล!AA535:AB535)=0,"",SUM(บันทึกข้อมูล!AA535:AB535))</f>
        <v/>
      </c>
      <c r="H535" s="64" t="str">
        <f>IF(SUM(บันทึกข้อมูล!AC535:AD535)=0,"",SUM(บันทึกข้อมูล!AC535:AD535))</f>
        <v/>
      </c>
      <c r="I535" s="64" t="str">
        <f>IF(SUM(บันทึกข้อมูล!AE535:AF535)=0,"",SUM(บันทึกข้อมูล!AE535:AF535))</f>
        <v/>
      </c>
      <c r="J535" s="64" t="str">
        <f>IF(SUM(บันทึกข้อมูล!AG535:AG535)=0,"",SUM(บันทึกข้อมูล!AG535:AG535))</f>
        <v/>
      </c>
      <c r="K535" s="64" t="str">
        <f>IF(SUM(บันทึกข้อมูล!AH535:AN535)=0,"",SUM(บันทึกข้อมูล!AH535:AN535))</f>
        <v/>
      </c>
      <c r="L535" s="64" t="str">
        <f>IF(SUM(บันทึกข้อมูล!U535:AN535)=0,"",SUM(บันทึกข้อมูล!U535:AN535))</f>
        <v/>
      </c>
      <c r="M535" s="61" t="str">
        <f>IF(SUM(บันทึกข้อมูล!AO535:AS535)=0,"",SUM(บันทึกข้อมูล!AO535:AS535))</f>
        <v/>
      </c>
      <c r="N535" s="95" t="str">
        <f t="shared" si="16"/>
        <v/>
      </c>
      <c r="O535" s="96" t="str">
        <f t="shared" si="17"/>
        <v/>
      </c>
    </row>
    <row r="536" spans="1:15" ht="18">
      <c r="A536" s="63" t="str">
        <f>IF(SUM(บันทึกข้อมูล!E536:H536)=0,"",SUM(บันทึกข้อมูล!E536:H536))</f>
        <v/>
      </c>
      <c r="B536" s="63" t="str">
        <f>IF(SUM(บันทึกข้อมูล!I536:L536)=0,"",SUM(บันทึกข้อมูล!I536:L536))</f>
        <v/>
      </c>
      <c r="C536" s="63" t="str">
        <f>IF(SUM(บันทึกข้อมูล!M536:P536)=0,"",SUM(บันทึกข้อมูล!M536:P536))</f>
        <v/>
      </c>
      <c r="D536" s="63" t="str">
        <f>IF(SUM(บันทึกข้อมูล!Q536:T536)=0,"",SUM(บันทึกข้อมูล!Q536:T536))</f>
        <v/>
      </c>
      <c r="E536" s="63" t="str">
        <f>IF(SUM(บันทึกข้อมูล!E536:T536)=0,"",SUM(บันทึกข้อมูล!E536:T536))</f>
        <v/>
      </c>
      <c r="F536" s="64" t="str">
        <f>IF(SUM(บันทึกข้อมูล!U536:Z536)=0,"",SUM(บันทึกข้อมูล!U536:Z536))</f>
        <v/>
      </c>
      <c r="G536" s="64" t="str">
        <f>IF(SUM(บันทึกข้อมูล!AA536:AB536)=0,"",SUM(บันทึกข้อมูล!AA536:AB536))</f>
        <v/>
      </c>
      <c r="H536" s="64" t="str">
        <f>IF(SUM(บันทึกข้อมูล!AC536:AD536)=0,"",SUM(บันทึกข้อมูล!AC536:AD536))</f>
        <v/>
      </c>
      <c r="I536" s="64" t="str">
        <f>IF(SUM(บันทึกข้อมูล!AE536:AF536)=0,"",SUM(บันทึกข้อมูล!AE536:AF536))</f>
        <v/>
      </c>
      <c r="J536" s="64" t="str">
        <f>IF(SUM(บันทึกข้อมูล!AG536:AG536)=0,"",SUM(บันทึกข้อมูล!AG536:AG536))</f>
        <v/>
      </c>
      <c r="K536" s="64" t="str">
        <f>IF(SUM(บันทึกข้อมูล!AH536:AN536)=0,"",SUM(บันทึกข้อมูล!AH536:AN536))</f>
        <v/>
      </c>
      <c r="L536" s="64" t="str">
        <f>IF(SUM(บันทึกข้อมูล!U536:AN536)=0,"",SUM(บันทึกข้อมูล!U536:AN536))</f>
        <v/>
      </c>
      <c r="M536" s="61" t="str">
        <f>IF(SUM(บันทึกข้อมูล!AO536:AS536)=0,"",SUM(บันทึกข้อมูล!AO536:AS536))</f>
        <v/>
      </c>
      <c r="N536" s="95" t="str">
        <f t="shared" si="16"/>
        <v/>
      </c>
      <c r="O536" s="96" t="str">
        <f t="shared" si="17"/>
        <v/>
      </c>
    </row>
    <row r="537" spans="1:15" ht="18">
      <c r="A537" s="63" t="str">
        <f>IF(SUM(บันทึกข้อมูล!E537:H537)=0,"",SUM(บันทึกข้อมูล!E537:H537))</f>
        <v/>
      </c>
      <c r="B537" s="63" t="str">
        <f>IF(SUM(บันทึกข้อมูล!I537:L537)=0,"",SUM(บันทึกข้อมูล!I537:L537))</f>
        <v/>
      </c>
      <c r="C537" s="63" t="str">
        <f>IF(SUM(บันทึกข้อมูล!M537:P537)=0,"",SUM(บันทึกข้อมูล!M537:P537))</f>
        <v/>
      </c>
      <c r="D537" s="63" t="str">
        <f>IF(SUM(บันทึกข้อมูล!Q537:T537)=0,"",SUM(บันทึกข้อมูล!Q537:T537))</f>
        <v/>
      </c>
      <c r="E537" s="63" t="str">
        <f>IF(SUM(บันทึกข้อมูล!E537:T537)=0,"",SUM(บันทึกข้อมูล!E537:T537))</f>
        <v/>
      </c>
      <c r="F537" s="64" t="str">
        <f>IF(SUM(บันทึกข้อมูล!U537:Z537)=0,"",SUM(บันทึกข้อมูล!U537:Z537))</f>
        <v/>
      </c>
      <c r="G537" s="64" t="str">
        <f>IF(SUM(บันทึกข้อมูล!AA537:AB537)=0,"",SUM(บันทึกข้อมูล!AA537:AB537))</f>
        <v/>
      </c>
      <c r="H537" s="64" t="str">
        <f>IF(SUM(บันทึกข้อมูล!AC537:AD537)=0,"",SUM(บันทึกข้อมูล!AC537:AD537))</f>
        <v/>
      </c>
      <c r="I537" s="64" t="str">
        <f>IF(SUM(บันทึกข้อมูล!AE537:AF537)=0,"",SUM(บันทึกข้อมูล!AE537:AF537))</f>
        <v/>
      </c>
      <c r="J537" s="64" t="str">
        <f>IF(SUM(บันทึกข้อมูล!AG537:AG537)=0,"",SUM(บันทึกข้อมูล!AG537:AG537))</f>
        <v/>
      </c>
      <c r="K537" s="64" t="str">
        <f>IF(SUM(บันทึกข้อมูล!AH537:AN537)=0,"",SUM(บันทึกข้อมูล!AH537:AN537))</f>
        <v/>
      </c>
      <c r="L537" s="64" t="str">
        <f>IF(SUM(บันทึกข้อมูล!U537:AN537)=0,"",SUM(บันทึกข้อมูล!U537:AN537))</f>
        <v/>
      </c>
      <c r="M537" s="61" t="str">
        <f>IF(SUM(บันทึกข้อมูล!AO537:AS537)=0,"",SUM(บันทึกข้อมูล!AO537:AS537))</f>
        <v/>
      </c>
      <c r="N537" s="95" t="str">
        <f t="shared" si="16"/>
        <v/>
      </c>
      <c r="O537" s="96" t="str">
        <f t="shared" si="17"/>
        <v/>
      </c>
    </row>
    <row r="538" spans="1:15" ht="18">
      <c r="A538" s="63" t="str">
        <f>IF(SUM(บันทึกข้อมูล!E538:H538)=0,"",SUM(บันทึกข้อมูล!E538:H538))</f>
        <v/>
      </c>
      <c r="B538" s="63" t="str">
        <f>IF(SUM(บันทึกข้อมูล!I538:L538)=0,"",SUM(บันทึกข้อมูล!I538:L538))</f>
        <v/>
      </c>
      <c r="C538" s="63" t="str">
        <f>IF(SUM(บันทึกข้อมูล!M538:P538)=0,"",SUM(บันทึกข้อมูล!M538:P538))</f>
        <v/>
      </c>
      <c r="D538" s="63" t="str">
        <f>IF(SUM(บันทึกข้อมูล!Q538:T538)=0,"",SUM(บันทึกข้อมูล!Q538:T538))</f>
        <v/>
      </c>
      <c r="E538" s="63" t="str">
        <f>IF(SUM(บันทึกข้อมูล!E538:T538)=0,"",SUM(บันทึกข้อมูล!E538:T538))</f>
        <v/>
      </c>
      <c r="F538" s="64" t="str">
        <f>IF(SUM(บันทึกข้อมูล!U538:Z538)=0,"",SUM(บันทึกข้อมูล!U538:Z538))</f>
        <v/>
      </c>
      <c r="G538" s="64" t="str">
        <f>IF(SUM(บันทึกข้อมูล!AA538:AB538)=0,"",SUM(บันทึกข้อมูล!AA538:AB538))</f>
        <v/>
      </c>
      <c r="H538" s="64" t="str">
        <f>IF(SUM(บันทึกข้อมูล!AC538:AD538)=0,"",SUM(บันทึกข้อมูล!AC538:AD538))</f>
        <v/>
      </c>
      <c r="I538" s="64" t="str">
        <f>IF(SUM(บันทึกข้อมูล!AE538:AF538)=0,"",SUM(บันทึกข้อมูล!AE538:AF538))</f>
        <v/>
      </c>
      <c r="J538" s="64" t="str">
        <f>IF(SUM(บันทึกข้อมูล!AG538:AG538)=0,"",SUM(บันทึกข้อมูล!AG538:AG538))</f>
        <v/>
      </c>
      <c r="K538" s="64" t="str">
        <f>IF(SUM(บันทึกข้อมูล!AH538:AN538)=0,"",SUM(บันทึกข้อมูล!AH538:AN538))</f>
        <v/>
      </c>
      <c r="L538" s="64" t="str">
        <f>IF(SUM(บันทึกข้อมูล!U538:AN538)=0,"",SUM(บันทึกข้อมูล!U538:AN538))</f>
        <v/>
      </c>
      <c r="M538" s="61" t="str">
        <f>IF(SUM(บันทึกข้อมูล!AO538:AS538)=0,"",SUM(บันทึกข้อมูล!AO538:AS538))</f>
        <v/>
      </c>
      <c r="N538" s="95" t="str">
        <f t="shared" si="16"/>
        <v/>
      </c>
      <c r="O538" s="96" t="str">
        <f t="shared" si="17"/>
        <v/>
      </c>
    </row>
    <row r="539" spans="1:15" ht="18">
      <c r="A539" s="63" t="str">
        <f>IF(SUM(บันทึกข้อมูล!E539:H539)=0,"",SUM(บันทึกข้อมูล!E539:H539))</f>
        <v/>
      </c>
      <c r="B539" s="63" t="str">
        <f>IF(SUM(บันทึกข้อมูล!I539:L539)=0,"",SUM(บันทึกข้อมูล!I539:L539))</f>
        <v/>
      </c>
      <c r="C539" s="63" t="str">
        <f>IF(SUM(บันทึกข้อมูล!M539:P539)=0,"",SUM(บันทึกข้อมูล!M539:P539))</f>
        <v/>
      </c>
      <c r="D539" s="63" t="str">
        <f>IF(SUM(บันทึกข้อมูล!Q539:T539)=0,"",SUM(บันทึกข้อมูล!Q539:T539))</f>
        <v/>
      </c>
      <c r="E539" s="63" t="str">
        <f>IF(SUM(บันทึกข้อมูล!E539:T539)=0,"",SUM(บันทึกข้อมูล!E539:T539))</f>
        <v/>
      </c>
      <c r="F539" s="64" t="str">
        <f>IF(SUM(บันทึกข้อมูล!U539:Z539)=0,"",SUM(บันทึกข้อมูล!U539:Z539))</f>
        <v/>
      </c>
      <c r="G539" s="64" t="str">
        <f>IF(SUM(บันทึกข้อมูล!AA539:AB539)=0,"",SUM(บันทึกข้อมูล!AA539:AB539))</f>
        <v/>
      </c>
      <c r="H539" s="64" t="str">
        <f>IF(SUM(บันทึกข้อมูล!AC539:AD539)=0,"",SUM(บันทึกข้อมูล!AC539:AD539))</f>
        <v/>
      </c>
      <c r="I539" s="64" t="str">
        <f>IF(SUM(บันทึกข้อมูล!AE539:AF539)=0,"",SUM(บันทึกข้อมูล!AE539:AF539))</f>
        <v/>
      </c>
      <c r="J539" s="64" t="str">
        <f>IF(SUM(บันทึกข้อมูล!AG539:AG539)=0,"",SUM(บันทึกข้อมูล!AG539:AG539))</f>
        <v/>
      </c>
      <c r="K539" s="64" t="str">
        <f>IF(SUM(บันทึกข้อมูล!AH539:AN539)=0,"",SUM(บันทึกข้อมูล!AH539:AN539))</f>
        <v/>
      </c>
      <c r="L539" s="64" t="str">
        <f>IF(SUM(บันทึกข้อมูล!U539:AN539)=0,"",SUM(บันทึกข้อมูล!U539:AN539))</f>
        <v/>
      </c>
      <c r="M539" s="61" t="str">
        <f>IF(SUM(บันทึกข้อมูล!AO539:AS539)=0,"",SUM(บันทึกข้อมูล!AO539:AS539))</f>
        <v/>
      </c>
      <c r="N539" s="95" t="str">
        <f t="shared" si="16"/>
        <v/>
      </c>
      <c r="O539" s="96" t="str">
        <f t="shared" si="17"/>
        <v/>
      </c>
    </row>
    <row r="540" spans="1:15" ht="18">
      <c r="A540" s="63" t="str">
        <f>IF(SUM(บันทึกข้อมูล!E540:H540)=0,"",SUM(บันทึกข้อมูล!E540:H540))</f>
        <v/>
      </c>
      <c r="B540" s="63" t="str">
        <f>IF(SUM(บันทึกข้อมูล!I540:L540)=0,"",SUM(บันทึกข้อมูล!I540:L540))</f>
        <v/>
      </c>
      <c r="C540" s="63" t="str">
        <f>IF(SUM(บันทึกข้อมูล!M540:P540)=0,"",SUM(บันทึกข้อมูล!M540:P540))</f>
        <v/>
      </c>
      <c r="D540" s="63" t="str">
        <f>IF(SUM(บันทึกข้อมูล!Q540:T540)=0,"",SUM(บันทึกข้อมูล!Q540:T540))</f>
        <v/>
      </c>
      <c r="E540" s="63" t="str">
        <f>IF(SUM(บันทึกข้อมูล!E540:T540)=0,"",SUM(บันทึกข้อมูล!E540:T540))</f>
        <v/>
      </c>
      <c r="F540" s="64" t="str">
        <f>IF(SUM(บันทึกข้อมูล!U540:Z540)=0,"",SUM(บันทึกข้อมูล!U540:Z540))</f>
        <v/>
      </c>
      <c r="G540" s="64" t="str">
        <f>IF(SUM(บันทึกข้อมูล!AA540:AB540)=0,"",SUM(บันทึกข้อมูล!AA540:AB540))</f>
        <v/>
      </c>
      <c r="H540" s="64" t="str">
        <f>IF(SUM(บันทึกข้อมูล!AC540:AD540)=0,"",SUM(บันทึกข้อมูล!AC540:AD540))</f>
        <v/>
      </c>
      <c r="I540" s="64" t="str">
        <f>IF(SUM(บันทึกข้อมูล!AE540:AF540)=0,"",SUM(บันทึกข้อมูล!AE540:AF540))</f>
        <v/>
      </c>
      <c r="J540" s="64" t="str">
        <f>IF(SUM(บันทึกข้อมูล!AG540:AG540)=0,"",SUM(บันทึกข้อมูล!AG540:AG540))</f>
        <v/>
      </c>
      <c r="K540" s="64" t="str">
        <f>IF(SUM(บันทึกข้อมูล!AH540:AN540)=0,"",SUM(บันทึกข้อมูล!AH540:AN540))</f>
        <v/>
      </c>
      <c r="L540" s="64" t="str">
        <f>IF(SUM(บันทึกข้อมูล!U540:AN540)=0,"",SUM(บันทึกข้อมูล!U540:AN540))</f>
        <v/>
      </c>
      <c r="M540" s="61" t="str">
        <f>IF(SUM(บันทึกข้อมูล!AO540:AS540)=0,"",SUM(บันทึกข้อมูล!AO540:AS540))</f>
        <v/>
      </c>
      <c r="N540" s="95" t="str">
        <f t="shared" si="16"/>
        <v/>
      </c>
      <c r="O540" s="96" t="str">
        <f t="shared" si="17"/>
        <v/>
      </c>
    </row>
    <row r="541" spans="1:15" ht="18">
      <c r="A541" s="63" t="str">
        <f>IF(SUM(บันทึกข้อมูล!E541:H541)=0,"",SUM(บันทึกข้อมูล!E541:H541))</f>
        <v/>
      </c>
      <c r="B541" s="63" t="str">
        <f>IF(SUM(บันทึกข้อมูล!I541:L541)=0,"",SUM(บันทึกข้อมูล!I541:L541))</f>
        <v/>
      </c>
      <c r="C541" s="63" t="str">
        <f>IF(SUM(บันทึกข้อมูล!M541:P541)=0,"",SUM(บันทึกข้อมูล!M541:P541))</f>
        <v/>
      </c>
      <c r="D541" s="63" t="str">
        <f>IF(SUM(บันทึกข้อมูล!Q541:T541)=0,"",SUM(บันทึกข้อมูล!Q541:T541))</f>
        <v/>
      </c>
      <c r="E541" s="63" t="str">
        <f>IF(SUM(บันทึกข้อมูล!E541:T541)=0,"",SUM(บันทึกข้อมูล!E541:T541))</f>
        <v/>
      </c>
      <c r="F541" s="64" t="str">
        <f>IF(SUM(บันทึกข้อมูล!U541:Z541)=0,"",SUM(บันทึกข้อมูล!U541:Z541))</f>
        <v/>
      </c>
      <c r="G541" s="64" t="str">
        <f>IF(SUM(บันทึกข้อมูล!AA541:AB541)=0,"",SUM(บันทึกข้อมูล!AA541:AB541))</f>
        <v/>
      </c>
      <c r="H541" s="64" t="str">
        <f>IF(SUM(บันทึกข้อมูล!AC541:AD541)=0,"",SUM(บันทึกข้อมูล!AC541:AD541))</f>
        <v/>
      </c>
      <c r="I541" s="64" t="str">
        <f>IF(SUM(บันทึกข้อมูล!AE541:AF541)=0,"",SUM(บันทึกข้อมูล!AE541:AF541))</f>
        <v/>
      </c>
      <c r="J541" s="64" t="str">
        <f>IF(SUM(บันทึกข้อมูล!AG541:AG541)=0,"",SUM(บันทึกข้อมูล!AG541:AG541))</f>
        <v/>
      </c>
      <c r="K541" s="64" t="str">
        <f>IF(SUM(บันทึกข้อมูล!AH541:AN541)=0,"",SUM(บันทึกข้อมูล!AH541:AN541))</f>
        <v/>
      </c>
      <c r="L541" s="64" t="str">
        <f>IF(SUM(บันทึกข้อมูล!U541:AN541)=0,"",SUM(บันทึกข้อมูล!U541:AN541))</f>
        <v/>
      </c>
      <c r="M541" s="61" t="str">
        <f>IF(SUM(บันทึกข้อมูล!AO541:AS541)=0,"",SUM(บันทึกข้อมูล!AO541:AS541))</f>
        <v/>
      </c>
      <c r="N541" s="95" t="str">
        <f t="shared" si="16"/>
        <v/>
      </c>
      <c r="O541" s="96" t="str">
        <f t="shared" si="17"/>
        <v/>
      </c>
    </row>
    <row r="542" spans="1:15" ht="18">
      <c r="A542" s="63" t="str">
        <f>IF(SUM(บันทึกข้อมูล!E542:H542)=0,"",SUM(บันทึกข้อมูล!E542:H542))</f>
        <v/>
      </c>
      <c r="B542" s="63" t="str">
        <f>IF(SUM(บันทึกข้อมูล!I542:L542)=0,"",SUM(บันทึกข้อมูล!I542:L542))</f>
        <v/>
      </c>
      <c r="C542" s="63" t="str">
        <f>IF(SUM(บันทึกข้อมูล!M542:P542)=0,"",SUM(บันทึกข้อมูล!M542:P542))</f>
        <v/>
      </c>
      <c r="D542" s="63" t="str">
        <f>IF(SUM(บันทึกข้อมูล!Q542:T542)=0,"",SUM(บันทึกข้อมูล!Q542:T542))</f>
        <v/>
      </c>
      <c r="E542" s="63" t="str">
        <f>IF(SUM(บันทึกข้อมูล!E542:T542)=0,"",SUM(บันทึกข้อมูล!E542:T542))</f>
        <v/>
      </c>
      <c r="F542" s="64" t="str">
        <f>IF(SUM(บันทึกข้อมูล!U542:Z542)=0,"",SUM(บันทึกข้อมูล!U542:Z542))</f>
        <v/>
      </c>
      <c r="G542" s="64" t="str">
        <f>IF(SUM(บันทึกข้อมูล!AA542:AB542)=0,"",SUM(บันทึกข้อมูล!AA542:AB542))</f>
        <v/>
      </c>
      <c r="H542" s="64" t="str">
        <f>IF(SUM(บันทึกข้อมูล!AC542:AD542)=0,"",SUM(บันทึกข้อมูล!AC542:AD542))</f>
        <v/>
      </c>
      <c r="I542" s="64" t="str">
        <f>IF(SUM(บันทึกข้อมูล!AE542:AF542)=0,"",SUM(บันทึกข้อมูล!AE542:AF542))</f>
        <v/>
      </c>
      <c r="J542" s="64" t="str">
        <f>IF(SUM(บันทึกข้อมูล!AG542:AG542)=0,"",SUM(บันทึกข้อมูล!AG542:AG542))</f>
        <v/>
      </c>
      <c r="K542" s="64" t="str">
        <f>IF(SUM(บันทึกข้อมูล!AH542:AN542)=0,"",SUM(บันทึกข้อมูล!AH542:AN542))</f>
        <v/>
      </c>
      <c r="L542" s="64" t="str">
        <f>IF(SUM(บันทึกข้อมูล!U542:AN542)=0,"",SUM(บันทึกข้อมูล!U542:AN542))</f>
        <v/>
      </c>
      <c r="M542" s="61" t="str">
        <f>IF(SUM(บันทึกข้อมูล!AO542:AS542)=0,"",SUM(บันทึกข้อมูล!AO542:AS542))</f>
        <v/>
      </c>
      <c r="N542" s="95" t="str">
        <f t="shared" si="16"/>
        <v/>
      </c>
      <c r="O542" s="96" t="str">
        <f t="shared" si="17"/>
        <v/>
      </c>
    </row>
    <row r="543" spans="1:15" ht="18">
      <c r="A543" s="63" t="str">
        <f>IF(SUM(บันทึกข้อมูล!E543:H543)=0,"",SUM(บันทึกข้อมูล!E543:H543))</f>
        <v/>
      </c>
      <c r="B543" s="63" t="str">
        <f>IF(SUM(บันทึกข้อมูล!I543:L543)=0,"",SUM(บันทึกข้อมูล!I543:L543))</f>
        <v/>
      </c>
      <c r="C543" s="63" t="str">
        <f>IF(SUM(บันทึกข้อมูล!M543:P543)=0,"",SUM(บันทึกข้อมูล!M543:P543))</f>
        <v/>
      </c>
      <c r="D543" s="63" t="str">
        <f>IF(SUM(บันทึกข้อมูล!Q543:T543)=0,"",SUM(บันทึกข้อมูล!Q543:T543))</f>
        <v/>
      </c>
      <c r="E543" s="63" t="str">
        <f>IF(SUM(บันทึกข้อมูล!E543:T543)=0,"",SUM(บันทึกข้อมูล!E543:T543))</f>
        <v/>
      </c>
      <c r="F543" s="64" t="str">
        <f>IF(SUM(บันทึกข้อมูล!U543:Z543)=0,"",SUM(บันทึกข้อมูล!U543:Z543))</f>
        <v/>
      </c>
      <c r="G543" s="64" t="str">
        <f>IF(SUM(บันทึกข้อมูล!AA543:AB543)=0,"",SUM(บันทึกข้อมูล!AA543:AB543))</f>
        <v/>
      </c>
      <c r="H543" s="64" t="str">
        <f>IF(SUM(บันทึกข้อมูล!AC543:AD543)=0,"",SUM(บันทึกข้อมูล!AC543:AD543))</f>
        <v/>
      </c>
      <c r="I543" s="64" t="str">
        <f>IF(SUM(บันทึกข้อมูล!AE543:AF543)=0,"",SUM(บันทึกข้อมูล!AE543:AF543))</f>
        <v/>
      </c>
      <c r="J543" s="64" t="str">
        <f>IF(SUM(บันทึกข้อมูล!AG543:AG543)=0,"",SUM(บันทึกข้อมูล!AG543:AG543))</f>
        <v/>
      </c>
      <c r="K543" s="64" t="str">
        <f>IF(SUM(บันทึกข้อมูล!AH543:AN543)=0,"",SUM(บันทึกข้อมูล!AH543:AN543))</f>
        <v/>
      </c>
      <c r="L543" s="64" t="str">
        <f>IF(SUM(บันทึกข้อมูล!U543:AN543)=0,"",SUM(บันทึกข้อมูล!U543:AN543))</f>
        <v/>
      </c>
      <c r="M543" s="61" t="str">
        <f>IF(SUM(บันทึกข้อมูล!AO543:AS543)=0,"",SUM(บันทึกข้อมูล!AO543:AS543))</f>
        <v/>
      </c>
      <c r="N543" s="95" t="str">
        <f t="shared" si="16"/>
        <v/>
      </c>
      <c r="O543" s="96" t="str">
        <f t="shared" si="17"/>
        <v/>
      </c>
    </row>
    <row r="544" spans="1:15" ht="18">
      <c r="A544" s="63" t="str">
        <f>IF(SUM(บันทึกข้อมูล!E544:H544)=0,"",SUM(บันทึกข้อมูล!E544:H544))</f>
        <v/>
      </c>
      <c r="B544" s="63" t="str">
        <f>IF(SUM(บันทึกข้อมูล!I544:L544)=0,"",SUM(บันทึกข้อมูล!I544:L544))</f>
        <v/>
      </c>
      <c r="C544" s="63" t="str">
        <f>IF(SUM(บันทึกข้อมูล!M544:P544)=0,"",SUM(บันทึกข้อมูล!M544:P544))</f>
        <v/>
      </c>
      <c r="D544" s="63" t="str">
        <f>IF(SUM(บันทึกข้อมูล!Q544:T544)=0,"",SUM(บันทึกข้อมูล!Q544:T544))</f>
        <v/>
      </c>
      <c r="E544" s="63" t="str">
        <f>IF(SUM(บันทึกข้อมูล!E544:T544)=0,"",SUM(บันทึกข้อมูล!E544:T544))</f>
        <v/>
      </c>
      <c r="F544" s="64" t="str">
        <f>IF(SUM(บันทึกข้อมูล!U544:Z544)=0,"",SUM(บันทึกข้อมูล!U544:Z544))</f>
        <v/>
      </c>
      <c r="G544" s="64" t="str">
        <f>IF(SUM(บันทึกข้อมูล!AA544:AB544)=0,"",SUM(บันทึกข้อมูล!AA544:AB544))</f>
        <v/>
      </c>
      <c r="H544" s="64" t="str">
        <f>IF(SUM(บันทึกข้อมูล!AC544:AD544)=0,"",SUM(บันทึกข้อมูล!AC544:AD544))</f>
        <v/>
      </c>
      <c r="I544" s="64" t="str">
        <f>IF(SUM(บันทึกข้อมูล!AE544:AF544)=0,"",SUM(บันทึกข้อมูล!AE544:AF544))</f>
        <v/>
      </c>
      <c r="J544" s="64" t="str">
        <f>IF(SUM(บันทึกข้อมูล!AG544:AG544)=0,"",SUM(บันทึกข้อมูล!AG544:AG544))</f>
        <v/>
      </c>
      <c r="K544" s="64" t="str">
        <f>IF(SUM(บันทึกข้อมูล!AH544:AN544)=0,"",SUM(บันทึกข้อมูล!AH544:AN544))</f>
        <v/>
      </c>
      <c r="L544" s="64" t="str">
        <f>IF(SUM(บันทึกข้อมูล!U544:AN544)=0,"",SUM(บันทึกข้อมูล!U544:AN544))</f>
        <v/>
      </c>
      <c r="M544" s="61" t="str">
        <f>IF(SUM(บันทึกข้อมูล!AO544:AS544)=0,"",SUM(บันทึกข้อมูล!AO544:AS544))</f>
        <v/>
      </c>
      <c r="N544" s="95" t="str">
        <f t="shared" si="16"/>
        <v/>
      </c>
      <c r="O544" s="96" t="str">
        <f t="shared" si="17"/>
        <v/>
      </c>
    </row>
    <row r="545" spans="1:15" ht="18">
      <c r="A545" s="63" t="str">
        <f>IF(SUM(บันทึกข้อมูล!E545:H545)=0,"",SUM(บันทึกข้อมูล!E545:H545))</f>
        <v/>
      </c>
      <c r="B545" s="63" t="str">
        <f>IF(SUM(บันทึกข้อมูล!I545:L545)=0,"",SUM(บันทึกข้อมูล!I545:L545))</f>
        <v/>
      </c>
      <c r="C545" s="63" t="str">
        <f>IF(SUM(บันทึกข้อมูล!M545:P545)=0,"",SUM(บันทึกข้อมูล!M545:P545))</f>
        <v/>
      </c>
      <c r="D545" s="63" t="str">
        <f>IF(SUM(บันทึกข้อมูล!Q545:T545)=0,"",SUM(บันทึกข้อมูล!Q545:T545))</f>
        <v/>
      </c>
      <c r="E545" s="63" t="str">
        <f>IF(SUM(บันทึกข้อมูล!E545:T545)=0,"",SUM(บันทึกข้อมูล!E545:T545))</f>
        <v/>
      </c>
      <c r="F545" s="64" t="str">
        <f>IF(SUM(บันทึกข้อมูล!U545:Z545)=0,"",SUM(บันทึกข้อมูล!U545:Z545))</f>
        <v/>
      </c>
      <c r="G545" s="64" t="str">
        <f>IF(SUM(บันทึกข้อมูล!AA545:AB545)=0,"",SUM(บันทึกข้อมูล!AA545:AB545))</f>
        <v/>
      </c>
      <c r="H545" s="64" t="str">
        <f>IF(SUM(บันทึกข้อมูล!AC545:AD545)=0,"",SUM(บันทึกข้อมูล!AC545:AD545))</f>
        <v/>
      </c>
      <c r="I545" s="64" t="str">
        <f>IF(SUM(บันทึกข้อมูล!AE545:AF545)=0,"",SUM(บันทึกข้อมูล!AE545:AF545))</f>
        <v/>
      </c>
      <c r="J545" s="64" t="str">
        <f>IF(SUM(บันทึกข้อมูล!AG545:AG545)=0,"",SUM(บันทึกข้อมูล!AG545:AG545))</f>
        <v/>
      </c>
      <c r="K545" s="64" t="str">
        <f>IF(SUM(บันทึกข้อมูล!AH545:AN545)=0,"",SUM(บันทึกข้อมูล!AH545:AN545))</f>
        <v/>
      </c>
      <c r="L545" s="64" t="str">
        <f>IF(SUM(บันทึกข้อมูล!U545:AN545)=0,"",SUM(บันทึกข้อมูล!U545:AN545))</f>
        <v/>
      </c>
      <c r="M545" s="61" t="str">
        <f>IF(SUM(บันทึกข้อมูล!AO545:AS545)=0,"",SUM(บันทึกข้อมูล!AO545:AS545))</f>
        <v/>
      </c>
      <c r="N545" s="95" t="str">
        <f t="shared" si="16"/>
        <v/>
      </c>
      <c r="O545" s="96" t="str">
        <f t="shared" si="17"/>
        <v/>
      </c>
    </row>
    <row r="546" spans="1:15" ht="18">
      <c r="A546" s="63" t="str">
        <f>IF(SUM(บันทึกข้อมูล!E546:H546)=0,"",SUM(บันทึกข้อมูล!E546:H546))</f>
        <v/>
      </c>
      <c r="B546" s="63" t="str">
        <f>IF(SUM(บันทึกข้อมูล!I546:L546)=0,"",SUM(บันทึกข้อมูล!I546:L546))</f>
        <v/>
      </c>
      <c r="C546" s="63" t="str">
        <f>IF(SUM(บันทึกข้อมูล!M546:P546)=0,"",SUM(บันทึกข้อมูล!M546:P546))</f>
        <v/>
      </c>
      <c r="D546" s="63" t="str">
        <f>IF(SUM(บันทึกข้อมูล!Q546:T546)=0,"",SUM(บันทึกข้อมูล!Q546:T546))</f>
        <v/>
      </c>
      <c r="E546" s="63" t="str">
        <f>IF(SUM(บันทึกข้อมูล!E546:T546)=0,"",SUM(บันทึกข้อมูล!E546:T546))</f>
        <v/>
      </c>
      <c r="F546" s="64" t="str">
        <f>IF(SUM(บันทึกข้อมูล!U546:Z546)=0,"",SUM(บันทึกข้อมูล!U546:Z546))</f>
        <v/>
      </c>
      <c r="G546" s="64" t="str">
        <f>IF(SUM(บันทึกข้อมูล!AA546:AB546)=0,"",SUM(บันทึกข้อมูล!AA546:AB546))</f>
        <v/>
      </c>
      <c r="H546" s="64" t="str">
        <f>IF(SUM(บันทึกข้อมูล!AC546:AD546)=0,"",SUM(บันทึกข้อมูล!AC546:AD546))</f>
        <v/>
      </c>
      <c r="I546" s="64" t="str">
        <f>IF(SUM(บันทึกข้อมูล!AE546:AF546)=0,"",SUM(บันทึกข้อมูล!AE546:AF546))</f>
        <v/>
      </c>
      <c r="J546" s="64" t="str">
        <f>IF(SUM(บันทึกข้อมูล!AG546:AG546)=0,"",SUM(บันทึกข้อมูล!AG546:AG546))</f>
        <v/>
      </c>
      <c r="K546" s="64" t="str">
        <f>IF(SUM(บันทึกข้อมูล!AH546:AN546)=0,"",SUM(บันทึกข้อมูล!AH546:AN546))</f>
        <v/>
      </c>
      <c r="L546" s="64" t="str">
        <f>IF(SUM(บันทึกข้อมูล!U546:AN546)=0,"",SUM(บันทึกข้อมูล!U546:AN546))</f>
        <v/>
      </c>
      <c r="M546" s="61" t="str">
        <f>IF(SUM(บันทึกข้อมูล!AO546:AS546)=0,"",SUM(บันทึกข้อมูล!AO546:AS546))</f>
        <v/>
      </c>
      <c r="N546" s="95" t="str">
        <f t="shared" si="16"/>
        <v/>
      </c>
      <c r="O546" s="96" t="str">
        <f t="shared" si="17"/>
        <v/>
      </c>
    </row>
    <row r="547" spans="1:15" ht="18">
      <c r="A547" s="63" t="str">
        <f>IF(SUM(บันทึกข้อมูล!E547:H547)=0,"",SUM(บันทึกข้อมูล!E547:H547))</f>
        <v/>
      </c>
      <c r="B547" s="63" t="str">
        <f>IF(SUM(บันทึกข้อมูล!I547:L547)=0,"",SUM(บันทึกข้อมูล!I547:L547))</f>
        <v/>
      </c>
      <c r="C547" s="63" t="str">
        <f>IF(SUM(บันทึกข้อมูล!M547:P547)=0,"",SUM(บันทึกข้อมูล!M547:P547))</f>
        <v/>
      </c>
      <c r="D547" s="63" t="str">
        <f>IF(SUM(บันทึกข้อมูล!Q547:T547)=0,"",SUM(บันทึกข้อมูล!Q547:T547))</f>
        <v/>
      </c>
      <c r="E547" s="63" t="str">
        <f>IF(SUM(บันทึกข้อมูล!E547:T547)=0,"",SUM(บันทึกข้อมูล!E547:T547))</f>
        <v/>
      </c>
      <c r="F547" s="64" t="str">
        <f>IF(SUM(บันทึกข้อมูล!U547:Z547)=0,"",SUM(บันทึกข้อมูล!U547:Z547))</f>
        <v/>
      </c>
      <c r="G547" s="64" t="str">
        <f>IF(SUM(บันทึกข้อมูล!AA547:AB547)=0,"",SUM(บันทึกข้อมูล!AA547:AB547))</f>
        <v/>
      </c>
      <c r="H547" s="64" t="str">
        <f>IF(SUM(บันทึกข้อมูล!AC547:AD547)=0,"",SUM(บันทึกข้อมูล!AC547:AD547))</f>
        <v/>
      </c>
      <c r="I547" s="64" t="str">
        <f>IF(SUM(บันทึกข้อมูล!AE547:AF547)=0,"",SUM(บันทึกข้อมูล!AE547:AF547))</f>
        <v/>
      </c>
      <c r="J547" s="64" t="str">
        <f>IF(SUM(บันทึกข้อมูล!AG547:AG547)=0,"",SUM(บันทึกข้อมูล!AG547:AG547))</f>
        <v/>
      </c>
      <c r="K547" s="64" t="str">
        <f>IF(SUM(บันทึกข้อมูล!AH547:AN547)=0,"",SUM(บันทึกข้อมูล!AH547:AN547))</f>
        <v/>
      </c>
      <c r="L547" s="64" t="str">
        <f>IF(SUM(บันทึกข้อมูล!U547:AN547)=0,"",SUM(บันทึกข้อมูล!U547:AN547))</f>
        <v/>
      </c>
      <c r="M547" s="61" t="str">
        <f>IF(SUM(บันทึกข้อมูล!AO547:AS547)=0,"",SUM(บันทึกข้อมูล!AO547:AS547))</f>
        <v/>
      </c>
      <c r="N547" s="95" t="str">
        <f t="shared" si="16"/>
        <v/>
      </c>
      <c r="O547" s="96" t="str">
        <f t="shared" si="17"/>
        <v/>
      </c>
    </row>
    <row r="548" spans="1:15" ht="18">
      <c r="A548" s="63" t="str">
        <f>IF(SUM(บันทึกข้อมูล!E548:H548)=0,"",SUM(บันทึกข้อมูล!E548:H548))</f>
        <v/>
      </c>
      <c r="B548" s="63" t="str">
        <f>IF(SUM(บันทึกข้อมูล!I548:L548)=0,"",SUM(บันทึกข้อมูล!I548:L548))</f>
        <v/>
      </c>
      <c r="C548" s="63" t="str">
        <f>IF(SUM(บันทึกข้อมูล!M548:P548)=0,"",SUM(บันทึกข้อมูล!M548:P548))</f>
        <v/>
      </c>
      <c r="D548" s="63" t="str">
        <f>IF(SUM(บันทึกข้อมูล!Q548:T548)=0,"",SUM(บันทึกข้อมูล!Q548:T548))</f>
        <v/>
      </c>
      <c r="E548" s="63" t="str">
        <f>IF(SUM(บันทึกข้อมูล!E548:T548)=0,"",SUM(บันทึกข้อมูล!E548:T548))</f>
        <v/>
      </c>
      <c r="F548" s="64" t="str">
        <f>IF(SUM(บันทึกข้อมูล!U548:Z548)=0,"",SUM(บันทึกข้อมูล!U548:Z548))</f>
        <v/>
      </c>
      <c r="G548" s="64" t="str">
        <f>IF(SUM(บันทึกข้อมูล!AA548:AB548)=0,"",SUM(บันทึกข้อมูล!AA548:AB548))</f>
        <v/>
      </c>
      <c r="H548" s="64" t="str">
        <f>IF(SUM(บันทึกข้อมูล!AC548:AD548)=0,"",SUM(บันทึกข้อมูล!AC548:AD548))</f>
        <v/>
      </c>
      <c r="I548" s="64" t="str">
        <f>IF(SUM(บันทึกข้อมูล!AE548:AF548)=0,"",SUM(บันทึกข้อมูล!AE548:AF548))</f>
        <v/>
      </c>
      <c r="J548" s="64" t="str">
        <f>IF(SUM(บันทึกข้อมูล!AG548:AG548)=0,"",SUM(บันทึกข้อมูล!AG548:AG548))</f>
        <v/>
      </c>
      <c r="K548" s="64" t="str">
        <f>IF(SUM(บันทึกข้อมูล!AH548:AN548)=0,"",SUM(บันทึกข้อมูล!AH548:AN548))</f>
        <v/>
      </c>
      <c r="L548" s="64" t="str">
        <f>IF(SUM(บันทึกข้อมูล!U548:AN548)=0,"",SUM(บันทึกข้อมูล!U548:AN548))</f>
        <v/>
      </c>
      <c r="M548" s="61" t="str">
        <f>IF(SUM(บันทึกข้อมูล!AO548:AS548)=0,"",SUM(บันทึกข้อมูล!AO548:AS548))</f>
        <v/>
      </c>
      <c r="N548" s="95" t="str">
        <f t="shared" si="16"/>
        <v/>
      </c>
      <c r="O548" s="96" t="str">
        <f t="shared" si="17"/>
        <v/>
      </c>
    </row>
    <row r="549" spans="1:15" ht="18">
      <c r="A549" s="63" t="str">
        <f>IF(SUM(บันทึกข้อมูล!E549:H549)=0,"",SUM(บันทึกข้อมูล!E549:H549))</f>
        <v/>
      </c>
      <c r="B549" s="63" t="str">
        <f>IF(SUM(บันทึกข้อมูล!I549:L549)=0,"",SUM(บันทึกข้อมูล!I549:L549))</f>
        <v/>
      </c>
      <c r="C549" s="63" t="str">
        <f>IF(SUM(บันทึกข้อมูล!M549:P549)=0,"",SUM(บันทึกข้อมูล!M549:P549))</f>
        <v/>
      </c>
      <c r="D549" s="63" t="str">
        <f>IF(SUM(บันทึกข้อมูล!Q549:T549)=0,"",SUM(บันทึกข้อมูล!Q549:T549))</f>
        <v/>
      </c>
      <c r="E549" s="63" t="str">
        <f>IF(SUM(บันทึกข้อมูล!E549:T549)=0,"",SUM(บันทึกข้อมูล!E549:T549))</f>
        <v/>
      </c>
      <c r="F549" s="64" t="str">
        <f>IF(SUM(บันทึกข้อมูล!U549:Z549)=0,"",SUM(บันทึกข้อมูล!U549:Z549))</f>
        <v/>
      </c>
      <c r="G549" s="64" t="str">
        <f>IF(SUM(บันทึกข้อมูล!AA549:AB549)=0,"",SUM(บันทึกข้อมูล!AA549:AB549))</f>
        <v/>
      </c>
      <c r="H549" s="64" t="str">
        <f>IF(SUM(บันทึกข้อมูล!AC549:AD549)=0,"",SUM(บันทึกข้อมูล!AC549:AD549))</f>
        <v/>
      </c>
      <c r="I549" s="64" t="str">
        <f>IF(SUM(บันทึกข้อมูล!AE549:AF549)=0,"",SUM(บันทึกข้อมูล!AE549:AF549))</f>
        <v/>
      </c>
      <c r="J549" s="64" t="str">
        <f>IF(SUM(บันทึกข้อมูล!AG549:AG549)=0,"",SUM(บันทึกข้อมูล!AG549:AG549))</f>
        <v/>
      </c>
      <c r="K549" s="64" t="str">
        <f>IF(SUM(บันทึกข้อมูล!AH549:AN549)=0,"",SUM(บันทึกข้อมูล!AH549:AN549))</f>
        <v/>
      </c>
      <c r="L549" s="64" t="str">
        <f>IF(SUM(บันทึกข้อมูล!U549:AN549)=0,"",SUM(บันทึกข้อมูล!U549:AN549))</f>
        <v/>
      </c>
      <c r="M549" s="61" t="str">
        <f>IF(SUM(บันทึกข้อมูล!AO549:AS549)=0,"",SUM(บันทึกข้อมูล!AO549:AS549))</f>
        <v/>
      </c>
      <c r="N549" s="95" t="str">
        <f t="shared" si="16"/>
        <v/>
      </c>
      <c r="O549" s="96" t="str">
        <f t="shared" si="17"/>
        <v/>
      </c>
    </row>
    <row r="550" spans="1:15" ht="18">
      <c r="A550" s="63" t="str">
        <f>IF(SUM(บันทึกข้อมูล!E550:H550)=0,"",SUM(บันทึกข้อมูล!E550:H550))</f>
        <v/>
      </c>
      <c r="B550" s="63" t="str">
        <f>IF(SUM(บันทึกข้อมูล!I550:L550)=0,"",SUM(บันทึกข้อมูล!I550:L550))</f>
        <v/>
      </c>
      <c r="C550" s="63" t="str">
        <f>IF(SUM(บันทึกข้อมูล!M550:P550)=0,"",SUM(บันทึกข้อมูล!M550:P550))</f>
        <v/>
      </c>
      <c r="D550" s="63" t="str">
        <f>IF(SUM(บันทึกข้อมูล!Q550:T550)=0,"",SUM(บันทึกข้อมูล!Q550:T550))</f>
        <v/>
      </c>
      <c r="E550" s="63" t="str">
        <f>IF(SUM(บันทึกข้อมูล!E550:T550)=0,"",SUM(บันทึกข้อมูล!E550:T550))</f>
        <v/>
      </c>
      <c r="F550" s="64" t="str">
        <f>IF(SUM(บันทึกข้อมูล!U550:Z550)=0,"",SUM(บันทึกข้อมูล!U550:Z550))</f>
        <v/>
      </c>
      <c r="G550" s="64" t="str">
        <f>IF(SUM(บันทึกข้อมูล!AA550:AB550)=0,"",SUM(บันทึกข้อมูล!AA550:AB550))</f>
        <v/>
      </c>
      <c r="H550" s="64" t="str">
        <f>IF(SUM(บันทึกข้อมูล!AC550:AD550)=0,"",SUM(บันทึกข้อมูล!AC550:AD550))</f>
        <v/>
      </c>
      <c r="I550" s="64" t="str">
        <f>IF(SUM(บันทึกข้อมูล!AE550:AF550)=0,"",SUM(บันทึกข้อมูล!AE550:AF550))</f>
        <v/>
      </c>
      <c r="J550" s="64" t="str">
        <f>IF(SUM(บันทึกข้อมูล!AG550:AG550)=0,"",SUM(บันทึกข้อมูล!AG550:AG550))</f>
        <v/>
      </c>
      <c r="K550" s="64" t="str">
        <f>IF(SUM(บันทึกข้อมูล!AH550:AN550)=0,"",SUM(บันทึกข้อมูล!AH550:AN550))</f>
        <v/>
      </c>
      <c r="L550" s="64" t="str">
        <f>IF(SUM(บันทึกข้อมูล!U550:AN550)=0,"",SUM(บันทึกข้อมูล!U550:AN550))</f>
        <v/>
      </c>
      <c r="M550" s="61" t="str">
        <f>IF(SUM(บันทึกข้อมูล!AO550:AS550)=0,"",SUM(บันทึกข้อมูล!AO550:AS550))</f>
        <v/>
      </c>
      <c r="N550" s="95" t="str">
        <f t="shared" si="16"/>
        <v/>
      </c>
      <c r="O550" s="96" t="str">
        <f t="shared" si="17"/>
        <v/>
      </c>
    </row>
    <row r="551" spans="1:15" ht="18">
      <c r="A551" s="63" t="str">
        <f>IF(SUM(บันทึกข้อมูล!E551:H551)=0,"",SUM(บันทึกข้อมูล!E551:H551))</f>
        <v/>
      </c>
      <c r="B551" s="63" t="str">
        <f>IF(SUM(บันทึกข้อมูล!I551:L551)=0,"",SUM(บันทึกข้อมูล!I551:L551))</f>
        <v/>
      </c>
      <c r="C551" s="63" t="str">
        <f>IF(SUM(บันทึกข้อมูล!M551:P551)=0,"",SUM(บันทึกข้อมูล!M551:P551))</f>
        <v/>
      </c>
      <c r="D551" s="63" t="str">
        <f>IF(SUM(บันทึกข้อมูล!Q551:T551)=0,"",SUM(บันทึกข้อมูล!Q551:T551))</f>
        <v/>
      </c>
      <c r="E551" s="63" t="str">
        <f>IF(SUM(บันทึกข้อมูล!E551:T551)=0,"",SUM(บันทึกข้อมูล!E551:T551))</f>
        <v/>
      </c>
      <c r="F551" s="64" t="str">
        <f>IF(SUM(บันทึกข้อมูล!U551:Z551)=0,"",SUM(บันทึกข้อมูล!U551:Z551))</f>
        <v/>
      </c>
      <c r="G551" s="64" t="str">
        <f>IF(SUM(บันทึกข้อมูล!AA551:AB551)=0,"",SUM(บันทึกข้อมูล!AA551:AB551))</f>
        <v/>
      </c>
      <c r="H551" s="64" t="str">
        <f>IF(SUM(บันทึกข้อมูล!AC551:AD551)=0,"",SUM(บันทึกข้อมูล!AC551:AD551))</f>
        <v/>
      </c>
      <c r="I551" s="64" t="str">
        <f>IF(SUM(บันทึกข้อมูล!AE551:AF551)=0,"",SUM(บันทึกข้อมูล!AE551:AF551))</f>
        <v/>
      </c>
      <c r="J551" s="64" t="str">
        <f>IF(SUM(บันทึกข้อมูล!AG551:AG551)=0,"",SUM(บันทึกข้อมูล!AG551:AG551))</f>
        <v/>
      </c>
      <c r="K551" s="64" t="str">
        <f>IF(SUM(บันทึกข้อมูล!AH551:AN551)=0,"",SUM(บันทึกข้อมูล!AH551:AN551))</f>
        <v/>
      </c>
      <c r="L551" s="64" t="str">
        <f>IF(SUM(บันทึกข้อมูล!U551:AN551)=0,"",SUM(บันทึกข้อมูล!U551:AN551))</f>
        <v/>
      </c>
      <c r="M551" s="61" t="str">
        <f>IF(SUM(บันทึกข้อมูล!AO551:AS551)=0,"",SUM(บันทึกข้อมูล!AO551:AS551))</f>
        <v/>
      </c>
      <c r="N551" s="95" t="str">
        <f t="shared" si="16"/>
        <v/>
      </c>
      <c r="O551" s="96" t="str">
        <f t="shared" si="17"/>
        <v/>
      </c>
    </row>
    <row r="552" spans="1:15" ht="18">
      <c r="A552" s="63" t="str">
        <f>IF(SUM(บันทึกข้อมูล!E552:H552)=0,"",SUM(บันทึกข้อมูล!E552:H552))</f>
        <v/>
      </c>
      <c r="B552" s="63" t="str">
        <f>IF(SUM(บันทึกข้อมูล!I552:L552)=0,"",SUM(บันทึกข้อมูล!I552:L552))</f>
        <v/>
      </c>
      <c r="C552" s="63" t="str">
        <f>IF(SUM(บันทึกข้อมูล!M552:P552)=0,"",SUM(บันทึกข้อมูล!M552:P552))</f>
        <v/>
      </c>
      <c r="D552" s="63" t="str">
        <f>IF(SUM(บันทึกข้อมูล!Q552:T552)=0,"",SUM(บันทึกข้อมูล!Q552:T552))</f>
        <v/>
      </c>
      <c r="E552" s="63" t="str">
        <f>IF(SUM(บันทึกข้อมูล!E552:T552)=0,"",SUM(บันทึกข้อมูล!E552:T552))</f>
        <v/>
      </c>
      <c r="F552" s="64" t="str">
        <f>IF(SUM(บันทึกข้อมูล!U552:Z552)=0,"",SUM(บันทึกข้อมูล!U552:Z552))</f>
        <v/>
      </c>
      <c r="G552" s="64" t="str">
        <f>IF(SUM(บันทึกข้อมูล!AA552:AB552)=0,"",SUM(บันทึกข้อมูล!AA552:AB552))</f>
        <v/>
      </c>
      <c r="H552" s="64" t="str">
        <f>IF(SUM(บันทึกข้อมูล!AC552:AD552)=0,"",SUM(บันทึกข้อมูล!AC552:AD552))</f>
        <v/>
      </c>
      <c r="I552" s="64" t="str">
        <f>IF(SUM(บันทึกข้อมูล!AE552:AF552)=0,"",SUM(บันทึกข้อมูล!AE552:AF552))</f>
        <v/>
      </c>
      <c r="J552" s="64" t="str">
        <f>IF(SUM(บันทึกข้อมูล!AG552:AG552)=0,"",SUM(บันทึกข้อมูล!AG552:AG552))</f>
        <v/>
      </c>
      <c r="K552" s="64" t="str">
        <f>IF(SUM(บันทึกข้อมูล!AH552:AN552)=0,"",SUM(บันทึกข้อมูล!AH552:AN552))</f>
        <v/>
      </c>
      <c r="L552" s="64" t="str">
        <f>IF(SUM(บันทึกข้อมูล!U552:AN552)=0,"",SUM(บันทึกข้อมูล!U552:AN552))</f>
        <v/>
      </c>
      <c r="M552" s="61" t="str">
        <f>IF(SUM(บันทึกข้อมูล!AO552:AS552)=0,"",SUM(บันทึกข้อมูล!AO552:AS552))</f>
        <v/>
      </c>
      <c r="N552" s="95" t="str">
        <f t="shared" si="16"/>
        <v/>
      </c>
      <c r="O552" s="96" t="str">
        <f t="shared" si="17"/>
        <v/>
      </c>
    </row>
    <row r="553" spans="1:15" ht="18">
      <c r="A553" s="63" t="str">
        <f>IF(SUM(บันทึกข้อมูล!E553:H553)=0,"",SUM(บันทึกข้อมูล!E553:H553))</f>
        <v/>
      </c>
      <c r="B553" s="63" t="str">
        <f>IF(SUM(บันทึกข้อมูล!I553:L553)=0,"",SUM(บันทึกข้อมูล!I553:L553))</f>
        <v/>
      </c>
      <c r="C553" s="63" t="str">
        <f>IF(SUM(บันทึกข้อมูล!M553:P553)=0,"",SUM(บันทึกข้อมูล!M553:P553))</f>
        <v/>
      </c>
      <c r="D553" s="63" t="str">
        <f>IF(SUM(บันทึกข้อมูล!Q553:T553)=0,"",SUM(บันทึกข้อมูล!Q553:T553))</f>
        <v/>
      </c>
      <c r="E553" s="63" t="str">
        <f>IF(SUM(บันทึกข้อมูล!E553:T553)=0,"",SUM(บันทึกข้อมูล!E553:T553))</f>
        <v/>
      </c>
      <c r="F553" s="64" t="str">
        <f>IF(SUM(บันทึกข้อมูล!U553:Z553)=0,"",SUM(บันทึกข้อมูล!U553:Z553))</f>
        <v/>
      </c>
      <c r="G553" s="64" t="str">
        <f>IF(SUM(บันทึกข้อมูล!AA553:AB553)=0,"",SUM(บันทึกข้อมูล!AA553:AB553))</f>
        <v/>
      </c>
      <c r="H553" s="64" t="str">
        <f>IF(SUM(บันทึกข้อมูล!AC553:AD553)=0,"",SUM(บันทึกข้อมูล!AC553:AD553))</f>
        <v/>
      </c>
      <c r="I553" s="64" t="str">
        <f>IF(SUM(บันทึกข้อมูล!AE553:AF553)=0,"",SUM(บันทึกข้อมูล!AE553:AF553))</f>
        <v/>
      </c>
      <c r="J553" s="64" t="str">
        <f>IF(SUM(บันทึกข้อมูล!AG553:AG553)=0,"",SUM(บันทึกข้อมูล!AG553:AG553))</f>
        <v/>
      </c>
      <c r="K553" s="64" t="str">
        <f>IF(SUM(บันทึกข้อมูล!AH553:AN553)=0,"",SUM(บันทึกข้อมูล!AH553:AN553))</f>
        <v/>
      </c>
      <c r="L553" s="64" t="str">
        <f>IF(SUM(บันทึกข้อมูล!U553:AN553)=0,"",SUM(บันทึกข้อมูล!U553:AN553))</f>
        <v/>
      </c>
      <c r="M553" s="61" t="str">
        <f>IF(SUM(บันทึกข้อมูล!AO553:AS553)=0,"",SUM(บันทึกข้อมูล!AO553:AS553))</f>
        <v/>
      </c>
      <c r="N553" s="95" t="str">
        <f t="shared" si="16"/>
        <v/>
      </c>
      <c r="O553" s="96" t="str">
        <f t="shared" si="17"/>
        <v/>
      </c>
    </row>
    <row r="554" spans="1:15" ht="18">
      <c r="A554" s="63" t="str">
        <f>IF(SUM(บันทึกข้อมูล!E554:H554)=0,"",SUM(บันทึกข้อมูล!E554:H554))</f>
        <v/>
      </c>
      <c r="B554" s="63" t="str">
        <f>IF(SUM(บันทึกข้อมูล!I554:L554)=0,"",SUM(บันทึกข้อมูล!I554:L554))</f>
        <v/>
      </c>
      <c r="C554" s="63" t="str">
        <f>IF(SUM(บันทึกข้อมูล!M554:P554)=0,"",SUM(บันทึกข้อมูล!M554:P554))</f>
        <v/>
      </c>
      <c r="D554" s="63" t="str">
        <f>IF(SUM(บันทึกข้อมูล!Q554:T554)=0,"",SUM(บันทึกข้อมูล!Q554:T554))</f>
        <v/>
      </c>
      <c r="E554" s="63" t="str">
        <f>IF(SUM(บันทึกข้อมูล!E554:T554)=0,"",SUM(บันทึกข้อมูล!E554:T554))</f>
        <v/>
      </c>
      <c r="F554" s="64" t="str">
        <f>IF(SUM(บันทึกข้อมูล!U554:Z554)=0,"",SUM(บันทึกข้อมูล!U554:Z554))</f>
        <v/>
      </c>
      <c r="G554" s="64" t="str">
        <f>IF(SUM(บันทึกข้อมูล!AA554:AB554)=0,"",SUM(บันทึกข้อมูล!AA554:AB554))</f>
        <v/>
      </c>
      <c r="H554" s="64" t="str">
        <f>IF(SUM(บันทึกข้อมูล!AC554:AD554)=0,"",SUM(บันทึกข้อมูล!AC554:AD554))</f>
        <v/>
      </c>
      <c r="I554" s="64" t="str">
        <f>IF(SUM(บันทึกข้อมูล!AE554:AF554)=0,"",SUM(บันทึกข้อมูล!AE554:AF554))</f>
        <v/>
      </c>
      <c r="J554" s="64" t="str">
        <f>IF(SUM(บันทึกข้อมูล!AG554:AG554)=0,"",SUM(บันทึกข้อมูล!AG554:AG554))</f>
        <v/>
      </c>
      <c r="K554" s="64" t="str">
        <f>IF(SUM(บันทึกข้อมูล!AH554:AN554)=0,"",SUM(บันทึกข้อมูล!AH554:AN554))</f>
        <v/>
      </c>
      <c r="L554" s="64" t="str">
        <f>IF(SUM(บันทึกข้อมูล!U554:AN554)=0,"",SUM(บันทึกข้อมูล!U554:AN554))</f>
        <v/>
      </c>
      <c r="M554" s="61" t="str">
        <f>IF(SUM(บันทึกข้อมูล!AO554:AS554)=0,"",SUM(บันทึกข้อมูล!AO554:AS554))</f>
        <v/>
      </c>
      <c r="N554" s="95" t="str">
        <f t="shared" si="16"/>
        <v/>
      </c>
      <c r="O554" s="96" t="str">
        <f t="shared" si="17"/>
        <v/>
      </c>
    </row>
    <row r="555" spans="1:15" ht="18">
      <c r="A555" s="63" t="str">
        <f>IF(SUM(บันทึกข้อมูล!E555:H555)=0,"",SUM(บันทึกข้อมูล!E555:H555))</f>
        <v/>
      </c>
      <c r="B555" s="63" t="str">
        <f>IF(SUM(บันทึกข้อมูล!I555:L555)=0,"",SUM(บันทึกข้อมูล!I555:L555))</f>
        <v/>
      </c>
      <c r="C555" s="63" t="str">
        <f>IF(SUM(บันทึกข้อมูล!M555:P555)=0,"",SUM(บันทึกข้อมูล!M555:P555))</f>
        <v/>
      </c>
      <c r="D555" s="63" t="str">
        <f>IF(SUM(บันทึกข้อมูล!Q555:T555)=0,"",SUM(บันทึกข้อมูล!Q555:T555))</f>
        <v/>
      </c>
      <c r="E555" s="63" t="str">
        <f>IF(SUM(บันทึกข้อมูล!E555:T555)=0,"",SUM(บันทึกข้อมูล!E555:T555))</f>
        <v/>
      </c>
      <c r="F555" s="64" t="str">
        <f>IF(SUM(บันทึกข้อมูล!U555:Z555)=0,"",SUM(บันทึกข้อมูล!U555:Z555))</f>
        <v/>
      </c>
      <c r="G555" s="64" t="str">
        <f>IF(SUM(บันทึกข้อมูล!AA555:AB555)=0,"",SUM(บันทึกข้อมูล!AA555:AB555))</f>
        <v/>
      </c>
      <c r="H555" s="64" t="str">
        <f>IF(SUM(บันทึกข้อมูล!AC555:AD555)=0,"",SUM(บันทึกข้อมูล!AC555:AD555))</f>
        <v/>
      </c>
      <c r="I555" s="64" t="str">
        <f>IF(SUM(บันทึกข้อมูล!AE555:AF555)=0,"",SUM(บันทึกข้อมูล!AE555:AF555))</f>
        <v/>
      </c>
      <c r="J555" s="64" t="str">
        <f>IF(SUM(บันทึกข้อมูล!AG555:AG555)=0,"",SUM(บันทึกข้อมูล!AG555:AG555))</f>
        <v/>
      </c>
      <c r="K555" s="64" t="str">
        <f>IF(SUM(บันทึกข้อมูล!AH555:AN555)=0,"",SUM(บันทึกข้อมูล!AH555:AN555))</f>
        <v/>
      </c>
      <c r="L555" s="64" t="str">
        <f>IF(SUM(บันทึกข้อมูล!U555:AN555)=0,"",SUM(บันทึกข้อมูล!U555:AN555))</f>
        <v/>
      </c>
      <c r="M555" s="61" t="str">
        <f>IF(SUM(บันทึกข้อมูล!AO555:AS555)=0,"",SUM(บันทึกข้อมูล!AO555:AS555))</f>
        <v/>
      </c>
      <c r="N555" s="95" t="str">
        <f t="shared" si="16"/>
        <v/>
      </c>
      <c r="O555" s="96" t="str">
        <f t="shared" si="17"/>
        <v/>
      </c>
    </row>
    <row r="556" spans="1:15" ht="18">
      <c r="A556" s="63" t="str">
        <f>IF(SUM(บันทึกข้อมูล!E556:H556)=0,"",SUM(บันทึกข้อมูล!E556:H556))</f>
        <v/>
      </c>
      <c r="B556" s="63" t="str">
        <f>IF(SUM(บันทึกข้อมูล!I556:L556)=0,"",SUM(บันทึกข้อมูล!I556:L556))</f>
        <v/>
      </c>
      <c r="C556" s="63" t="str">
        <f>IF(SUM(บันทึกข้อมูล!M556:P556)=0,"",SUM(บันทึกข้อมูล!M556:P556))</f>
        <v/>
      </c>
      <c r="D556" s="63" t="str">
        <f>IF(SUM(บันทึกข้อมูล!Q556:T556)=0,"",SUM(บันทึกข้อมูล!Q556:T556))</f>
        <v/>
      </c>
      <c r="E556" s="63" t="str">
        <f>IF(SUM(บันทึกข้อมูล!E556:T556)=0,"",SUM(บันทึกข้อมูล!E556:T556))</f>
        <v/>
      </c>
      <c r="F556" s="64" t="str">
        <f>IF(SUM(บันทึกข้อมูล!U556:Z556)=0,"",SUM(บันทึกข้อมูล!U556:Z556))</f>
        <v/>
      </c>
      <c r="G556" s="64" t="str">
        <f>IF(SUM(บันทึกข้อมูล!AA556:AB556)=0,"",SUM(บันทึกข้อมูล!AA556:AB556))</f>
        <v/>
      </c>
      <c r="H556" s="64" t="str">
        <f>IF(SUM(บันทึกข้อมูล!AC556:AD556)=0,"",SUM(บันทึกข้อมูล!AC556:AD556))</f>
        <v/>
      </c>
      <c r="I556" s="64" t="str">
        <f>IF(SUM(บันทึกข้อมูล!AE556:AF556)=0,"",SUM(บันทึกข้อมูล!AE556:AF556))</f>
        <v/>
      </c>
      <c r="J556" s="64" t="str">
        <f>IF(SUM(บันทึกข้อมูล!AG556:AG556)=0,"",SUM(บันทึกข้อมูล!AG556:AG556))</f>
        <v/>
      </c>
      <c r="K556" s="64" t="str">
        <f>IF(SUM(บันทึกข้อมูล!AH556:AN556)=0,"",SUM(บันทึกข้อมูล!AH556:AN556))</f>
        <v/>
      </c>
      <c r="L556" s="64" t="str">
        <f>IF(SUM(บันทึกข้อมูล!U556:AN556)=0,"",SUM(บันทึกข้อมูล!U556:AN556))</f>
        <v/>
      </c>
      <c r="M556" s="61" t="str">
        <f>IF(SUM(บันทึกข้อมูล!AO556:AS556)=0,"",SUM(บันทึกข้อมูล!AO556:AS556))</f>
        <v/>
      </c>
      <c r="N556" s="95" t="str">
        <f t="shared" si="16"/>
        <v/>
      </c>
      <c r="O556" s="96" t="str">
        <f t="shared" si="17"/>
        <v/>
      </c>
    </row>
    <row r="557" spans="1:15" ht="18">
      <c r="A557" s="63" t="str">
        <f>IF(SUM(บันทึกข้อมูล!E557:H557)=0,"",SUM(บันทึกข้อมูล!E557:H557))</f>
        <v/>
      </c>
      <c r="B557" s="63" t="str">
        <f>IF(SUM(บันทึกข้อมูล!I557:L557)=0,"",SUM(บันทึกข้อมูล!I557:L557))</f>
        <v/>
      </c>
      <c r="C557" s="63" t="str">
        <f>IF(SUM(บันทึกข้อมูล!M557:P557)=0,"",SUM(บันทึกข้อมูล!M557:P557))</f>
        <v/>
      </c>
      <c r="D557" s="63" t="str">
        <f>IF(SUM(บันทึกข้อมูล!Q557:T557)=0,"",SUM(บันทึกข้อมูล!Q557:T557))</f>
        <v/>
      </c>
      <c r="E557" s="63" t="str">
        <f>IF(SUM(บันทึกข้อมูล!E557:T557)=0,"",SUM(บันทึกข้อมูล!E557:T557))</f>
        <v/>
      </c>
      <c r="F557" s="64" t="str">
        <f>IF(SUM(บันทึกข้อมูล!U557:Z557)=0,"",SUM(บันทึกข้อมูล!U557:Z557))</f>
        <v/>
      </c>
      <c r="G557" s="64" t="str">
        <f>IF(SUM(บันทึกข้อมูล!AA557:AB557)=0,"",SUM(บันทึกข้อมูล!AA557:AB557))</f>
        <v/>
      </c>
      <c r="H557" s="64" t="str">
        <f>IF(SUM(บันทึกข้อมูล!AC557:AD557)=0,"",SUM(บันทึกข้อมูล!AC557:AD557))</f>
        <v/>
      </c>
      <c r="I557" s="64" t="str">
        <f>IF(SUM(บันทึกข้อมูล!AE557:AF557)=0,"",SUM(บันทึกข้อมูล!AE557:AF557))</f>
        <v/>
      </c>
      <c r="J557" s="64" t="str">
        <f>IF(SUM(บันทึกข้อมูล!AG557:AG557)=0,"",SUM(บันทึกข้อมูล!AG557:AG557))</f>
        <v/>
      </c>
      <c r="K557" s="64" t="str">
        <f>IF(SUM(บันทึกข้อมูล!AH557:AN557)=0,"",SUM(บันทึกข้อมูล!AH557:AN557))</f>
        <v/>
      </c>
      <c r="L557" s="64" t="str">
        <f>IF(SUM(บันทึกข้อมูล!U557:AN557)=0,"",SUM(บันทึกข้อมูล!U557:AN557))</f>
        <v/>
      </c>
      <c r="M557" s="61" t="str">
        <f>IF(SUM(บันทึกข้อมูล!AO557:AS557)=0,"",SUM(บันทึกข้อมูล!AO557:AS557))</f>
        <v/>
      </c>
      <c r="N557" s="95" t="str">
        <f t="shared" si="16"/>
        <v/>
      </c>
      <c r="O557" s="96" t="str">
        <f t="shared" si="17"/>
        <v/>
      </c>
    </row>
    <row r="558" spans="1:15" ht="18">
      <c r="A558" s="63" t="str">
        <f>IF(SUM(บันทึกข้อมูล!E558:H558)=0,"",SUM(บันทึกข้อมูล!E558:H558))</f>
        <v/>
      </c>
      <c r="B558" s="63" t="str">
        <f>IF(SUM(บันทึกข้อมูล!I558:L558)=0,"",SUM(บันทึกข้อมูล!I558:L558))</f>
        <v/>
      </c>
      <c r="C558" s="63" t="str">
        <f>IF(SUM(บันทึกข้อมูล!M558:P558)=0,"",SUM(บันทึกข้อมูล!M558:P558))</f>
        <v/>
      </c>
      <c r="D558" s="63" t="str">
        <f>IF(SUM(บันทึกข้อมูล!Q558:T558)=0,"",SUM(บันทึกข้อมูล!Q558:T558))</f>
        <v/>
      </c>
      <c r="E558" s="63" t="str">
        <f>IF(SUM(บันทึกข้อมูล!E558:T558)=0,"",SUM(บันทึกข้อมูล!E558:T558))</f>
        <v/>
      </c>
      <c r="F558" s="64" t="str">
        <f>IF(SUM(บันทึกข้อมูล!U558:Z558)=0,"",SUM(บันทึกข้อมูล!U558:Z558))</f>
        <v/>
      </c>
      <c r="G558" s="64" t="str">
        <f>IF(SUM(บันทึกข้อมูล!AA558:AB558)=0,"",SUM(บันทึกข้อมูล!AA558:AB558))</f>
        <v/>
      </c>
      <c r="H558" s="64" t="str">
        <f>IF(SUM(บันทึกข้อมูล!AC558:AD558)=0,"",SUM(บันทึกข้อมูล!AC558:AD558))</f>
        <v/>
      </c>
      <c r="I558" s="64" t="str">
        <f>IF(SUM(บันทึกข้อมูล!AE558:AF558)=0,"",SUM(บันทึกข้อมูล!AE558:AF558))</f>
        <v/>
      </c>
      <c r="J558" s="64" t="str">
        <f>IF(SUM(บันทึกข้อมูล!AG558:AG558)=0,"",SUM(บันทึกข้อมูล!AG558:AG558))</f>
        <v/>
      </c>
      <c r="K558" s="64" t="str">
        <f>IF(SUM(บันทึกข้อมูล!AH558:AN558)=0,"",SUM(บันทึกข้อมูล!AH558:AN558))</f>
        <v/>
      </c>
      <c r="L558" s="64" t="str">
        <f>IF(SUM(บันทึกข้อมูล!U558:AN558)=0,"",SUM(บันทึกข้อมูล!U558:AN558))</f>
        <v/>
      </c>
      <c r="M558" s="61" t="str">
        <f>IF(SUM(บันทึกข้อมูล!AO558:AS558)=0,"",SUM(บันทึกข้อมูล!AO558:AS558))</f>
        <v/>
      </c>
      <c r="N558" s="95" t="str">
        <f t="shared" si="16"/>
        <v/>
      </c>
      <c r="O558" s="96" t="str">
        <f t="shared" si="17"/>
        <v/>
      </c>
    </row>
    <row r="559" spans="1:15" ht="18">
      <c r="A559" s="63" t="str">
        <f>IF(SUM(บันทึกข้อมูล!E559:H559)=0,"",SUM(บันทึกข้อมูล!E559:H559))</f>
        <v/>
      </c>
      <c r="B559" s="63" t="str">
        <f>IF(SUM(บันทึกข้อมูล!I559:L559)=0,"",SUM(บันทึกข้อมูล!I559:L559))</f>
        <v/>
      </c>
      <c r="C559" s="63" t="str">
        <f>IF(SUM(บันทึกข้อมูล!M559:P559)=0,"",SUM(บันทึกข้อมูล!M559:P559))</f>
        <v/>
      </c>
      <c r="D559" s="63" t="str">
        <f>IF(SUM(บันทึกข้อมูล!Q559:T559)=0,"",SUM(บันทึกข้อมูล!Q559:T559))</f>
        <v/>
      </c>
      <c r="E559" s="63" t="str">
        <f>IF(SUM(บันทึกข้อมูล!E559:T559)=0,"",SUM(บันทึกข้อมูล!E559:T559))</f>
        <v/>
      </c>
      <c r="F559" s="64" t="str">
        <f>IF(SUM(บันทึกข้อมูล!U559:Z559)=0,"",SUM(บันทึกข้อมูล!U559:Z559))</f>
        <v/>
      </c>
      <c r="G559" s="64" t="str">
        <f>IF(SUM(บันทึกข้อมูล!AA559:AB559)=0,"",SUM(บันทึกข้อมูล!AA559:AB559))</f>
        <v/>
      </c>
      <c r="H559" s="64" t="str">
        <f>IF(SUM(บันทึกข้อมูล!AC559:AD559)=0,"",SUM(บันทึกข้อมูล!AC559:AD559))</f>
        <v/>
      </c>
      <c r="I559" s="64" t="str">
        <f>IF(SUM(บันทึกข้อมูล!AE559:AF559)=0,"",SUM(บันทึกข้อมูล!AE559:AF559))</f>
        <v/>
      </c>
      <c r="J559" s="64" t="str">
        <f>IF(SUM(บันทึกข้อมูล!AG559:AG559)=0,"",SUM(บันทึกข้อมูล!AG559:AG559))</f>
        <v/>
      </c>
      <c r="K559" s="64" t="str">
        <f>IF(SUM(บันทึกข้อมูล!AH559:AN559)=0,"",SUM(บันทึกข้อมูล!AH559:AN559))</f>
        <v/>
      </c>
      <c r="L559" s="64" t="str">
        <f>IF(SUM(บันทึกข้อมูล!U559:AN559)=0,"",SUM(บันทึกข้อมูล!U559:AN559))</f>
        <v/>
      </c>
      <c r="M559" s="61" t="str">
        <f>IF(SUM(บันทึกข้อมูล!AO559:AS559)=0,"",SUM(บันทึกข้อมูล!AO559:AS559))</f>
        <v/>
      </c>
      <c r="N559" s="95" t="str">
        <f t="shared" si="16"/>
        <v/>
      </c>
      <c r="O559" s="96" t="str">
        <f t="shared" si="17"/>
        <v/>
      </c>
    </row>
    <row r="560" spans="1:15" ht="18">
      <c r="A560" s="63" t="str">
        <f>IF(SUM(บันทึกข้อมูล!E560:H560)=0,"",SUM(บันทึกข้อมูล!E560:H560))</f>
        <v/>
      </c>
      <c r="B560" s="63" t="str">
        <f>IF(SUM(บันทึกข้อมูล!I560:L560)=0,"",SUM(บันทึกข้อมูล!I560:L560))</f>
        <v/>
      </c>
      <c r="C560" s="63" t="str">
        <f>IF(SUM(บันทึกข้อมูล!M560:P560)=0,"",SUM(บันทึกข้อมูล!M560:P560))</f>
        <v/>
      </c>
      <c r="D560" s="63" t="str">
        <f>IF(SUM(บันทึกข้อมูล!Q560:T560)=0,"",SUM(บันทึกข้อมูล!Q560:T560))</f>
        <v/>
      </c>
      <c r="E560" s="63" t="str">
        <f>IF(SUM(บันทึกข้อมูล!E560:T560)=0,"",SUM(บันทึกข้อมูล!E560:T560))</f>
        <v/>
      </c>
      <c r="F560" s="64" t="str">
        <f>IF(SUM(บันทึกข้อมูล!U560:Z560)=0,"",SUM(บันทึกข้อมูล!U560:Z560))</f>
        <v/>
      </c>
      <c r="G560" s="64" t="str">
        <f>IF(SUM(บันทึกข้อมูล!AA560:AB560)=0,"",SUM(บันทึกข้อมูล!AA560:AB560))</f>
        <v/>
      </c>
      <c r="H560" s="64" t="str">
        <f>IF(SUM(บันทึกข้อมูล!AC560:AD560)=0,"",SUM(บันทึกข้อมูล!AC560:AD560))</f>
        <v/>
      </c>
      <c r="I560" s="64" t="str">
        <f>IF(SUM(บันทึกข้อมูล!AE560:AF560)=0,"",SUM(บันทึกข้อมูล!AE560:AF560))</f>
        <v/>
      </c>
      <c r="J560" s="64" t="str">
        <f>IF(SUM(บันทึกข้อมูล!AG560:AG560)=0,"",SUM(บันทึกข้อมูล!AG560:AG560))</f>
        <v/>
      </c>
      <c r="K560" s="64" t="str">
        <f>IF(SUM(บันทึกข้อมูล!AH560:AN560)=0,"",SUM(บันทึกข้อมูล!AH560:AN560))</f>
        <v/>
      </c>
      <c r="L560" s="64" t="str">
        <f>IF(SUM(บันทึกข้อมูล!U560:AN560)=0,"",SUM(บันทึกข้อมูล!U560:AN560))</f>
        <v/>
      </c>
      <c r="M560" s="61" t="str">
        <f>IF(SUM(บันทึกข้อมูล!AO560:AS560)=0,"",SUM(บันทึกข้อมูล!AO560:AS560))</f>
        <v/>
      </c>
      <c r="N560" s="95" t="str">
        <f t="shared" si="16"/>
        <v/>
      </c>
      <c r="O560" s="96" t="str">
        <f t="shared" si="17"/>
        <v/>
      </c>
    </row>
    <row r="561" spans="1:15" ht="18">
      <c r="A561" s="63" t="str">
        <f>IF(SUM(บันทึกข้อมูล!E561:H561)=0,"",SUM(บันทึกข้อมูล!E561:H561))</f>
        <v/>
      </c>
      <c r="B561" s="63" t="str">
        <f>IF(SUM(บันทึกข้อมูล!I561:L561)=0,"",SUM(บันทึกข้อมูล!I561:L561))</f>
        <v/>
      </c>
      <c r="C561" s="63" t="str">
        <f>IF(SUM(บันทึกข้อมูล!M561:P561)=0,"",SUM(บันทึกข้อมูล!M561:P561))</f>
        <v/>
      </c>
      <c r="D561" s="63" t="str">
        <f>IF(SUM(บันทึกข้อมูล!Q561:T561)=0,"",SUM(บันทึกข้อมูล!Q561:T561))</f>
        <v/>
      </c>
      <c r="E561" s="63" t="str">
        <f>IF(SUM(บันทึกข้อมูล!E561:T561)=0,"",SUM(บันทึกข้อมูล!E561:T561))</f>
        <v/>
      </c>
      <c r="F561" s="64" t="str">
        <f>IF(SUM(บันทึกข้อมูล!U561:Z561)=0,"",SUM(บันทึกข้อมูล!U561:Z561))</f>
        <v/>
      </c>
      <c r="G561" s="64" t="str">
        <f>IF(SUM(บันทึกข้อมูล!AA561:AB561)=0,"",SUM(บันทึกข้อมูล!AA561:AB561))</f>
        <v/>
      </c>
      <c r="H561" s="64" t="str">
        <f>IF(SUM(บันทึกข้อมูล!AC561:AD561)=0,"",SUM(บันทึกข้อมูล!AC561:AD561))</f>
        <v/>
      </c>
      <c r="I561" s="64" t="str">
        <f>IF(SUM(บันทึกข้อมูล!AE561:AF561)=0,"",SUM(บันทึกข้อมูล!AE561:AF561))</f>
        <v/>
      </c>
      <c r="J561" s="64" t="str">
        <f>IF(SUM(บันทึกข้อมูล!AG561:AG561)=0,"",SUM(บันทึกข้อมูล!AG561:AG561))</f>
        <v/>
      </c>
      <c r="K561" s="64" t="str">
        <f>IF(SUM(บันทึกข้อมูล!AH561:AN561)=0,"",SUM(บันทึกข้อมูล!AH561:AN561))</f>
        <v/>
      </c>
      <c r="L561" s="64" t="str">
        <f>IF(SUM(บันทึกข้อมูล!U561:AN561)=0,"",SUM(บันทึกข้อมูล!U561:AN561))</f>
        <v/>
      </c>
      <c r="M561" s="61" t="str">
        <f>IF(SUM(บันทึกข้อมูล!AO561:AS561)=0,"",SUM(บันทึกข้อมูล!AO561:AS561))</f>
        <v/>
      </c>
      <c r="N561" s="95" t="str">
        <f t="shared" si="16"/>
        <v/>
      </c>
      <c r="O561" s="96" t="str">
        <f t="shared" si="17"/>
        <v/>
      </c>
    </row>
    <row r="562" spans="1:15" ht="18">
      <c r="A562" s="63" t="str">
        <f>IF(SUM(บันทึกข้อมูล!E562:H562)=0,"",SUM(บันทึกข้อมูล!E562:H562))</f>
        <v/>
      </c>
      <c r="B562" s="63" t="str">
        <f>IF(SUM(บันทึกข้อมูล!I562:L562)=0,"",SUM(บันทึกข้อมูล!I562:L562))</f>
        <v/>
      </c>
      <c r="C562" s="63" t="str">
        <f>IF(SUM(บันทึกข้อมูล!M562:P562)=0,"",SUM(บันทึกข้อมูล!M562:P562))</f>
        <v/>
      </c>
      <c r="D562" s="63" t="str">
        <f>IF(SUM(บันทึกข้อมูล!Q562:T562)=0,"",SUM(บันทึกข้อมูล!Q562:T562))</f>
        <v/>
      </c>
      <c r="E562" s="63" t="str">
        <f>IF(SUM(บันทึกข้อมูล!E562:T562)=0,"",SUM(บันทึกข้อมูล!E562:T562))</f>
        <v/>
      </c>
      <c r="F562" s="64" t="str">
        <f>IF(SUM(บันทึกข้อมูล!U562:Z562)=0,"",SUM(บันทึกข้อมูล!U562:Z562))</f>
        <v/>
      </c>
      <c r="G562" s="64" t="str">
        <f>IF(SUM(บันทึกข้อมูล!AA562:AB562)=0,"",SUM(บันทึกข้อมูล!AA562:AB562))</f>
        <v/>
      </c>
      <c r="H562" s="64" t="str">
        <f>IF(SUM(บันทึกข้อมูล!AC562:AD562)=0,"",SUM(บันทึกข้อมูล!AC562:AD562))</f>
        <v/>
      </c>
      <c r="I562" s="64" t="str">
        <f>IF(SUM(บันทึกข้อมูล!AE562:AF562)=0,"",SUM(บันทึกข้อมูล!AE562:AF562))</f>
        <v/>
      </c>
      <c r="J562" s="64" t="str">
        <f>IF(SUM(บันทึกข้อมูล!AG562:AG562)=0,"",SUM(บันทึกข้อมูล!AG562:AG562))</f>
        <v/>
      </c>
      <c r="K562" s="64" t="str">
        <f>IF(SUM(บันทึกข้อมูล!AH562:AN562)=0,"",SUM(บันทึกข้อมูล!AH562:AN562))</f>
        <v/>
      </c>
      <c r="L562" s="64" t="str">
        <f>IF(SUM(บันทึกข้อมูล!U562:AN562)=0,"",SUM(บันทึกข้อมูล!U562:AN562))</f>
        <v/>
      </c>
      <c r="M562" s="61" t="str">
        <f>IF(SUM(บันทึกข้อมูล!AO562:AS562)=0,"",SUM(บันทึกข้อมูล!AO562:AS562))</f>
        <v/>
      </c>
      <c r="N562" s="95" t="str">
        <f t="shared" si="16"/>
        <v/>
      </c>
      <c r="O562" s="96" t="str">
        <f t="shared" si="17"/>
        <v/>
      </c>
    </row>
    <row r="563" spans="1:15" ht="18">
      <c r="A563" s="63" t="str">
        <f>IF(SUM(บันทึกข้อมูล!E563:H563)=0,"",SUM(บันทึกข้อมูล!E563:H563))</f>
        <v/>
      </c>
      <c r="B563" s="63" t="str">
        <f>IF(SUM(บันทึกข้อมูล!I563:L563)=0,"",SUM(บันทึกข้อมูล!I563:L563))</f>
        <v/>
      </c>
      <c r="C563" s="63" t="str">
        <f>IF(SUM(บันทึกข้อมูล!M563:P563)=0,"",SUM(บันทึกข้อมูล!M563:P563))</f>
        <v/>
      </c>
      <c r="D563" s="63" t="str">
        <f>IF(SUM(บันทึกข้อมูล!Q563:T563)=0,"",SUM(บันทึกข้อมูล!Q563:T563))</f>
        <v/>
      </c>
      <c r="E563" s="63" t="str">
        <f>IF(SUM(บันทึกข้อมูล!E563:T563)=0,"",SUM(บันทึกข้อมูล!E563:T563))</f>
        <v/>
      </c>
      <c r="F563" s="64" t="str">
        <f>IF(SUM(บันทึกข้อมูล!U563:Z563)=0,"",SUM(บันทึกข้อมูล!U563:Z563))</f>
        <v/>
      </c>
      <c r="G563" s="64" t="str">
        <f>IF(SUM(บันทึกข้อมูล!AA563:AB563)=0,"",SUM(บันทึกข้อมูล!AA563:AB563))</f>
        <v/>
      </c>
      <c r="H563" s="64" t="str">
        <f>IF(SUM(บันทึกข้อมูล!AC563:AD563)=0,"",SUM(บันทึกข้อมูล!AC563:AD563))</f>
        <v/>
      </c>
      <c r="I563" s="64" t="str">
        <f>IF(SUM(บันทึกข้อมูล!AE563:AF563)=0,"",SUM(บันทึกข้อมูล!AE563:AF563))</f>
        <v/>
      </c>
      <c r="J563" s="64" t="str">
        <f>IF(SUM(บันทึกข้อมูล!AG563:AG563)=0,"",SUM(บันทึกข้อมูล!AG563:AG563))</f>
        <v/>
      </c>
      <c r="K563" s="64" t="str">
        <f>IF(SUM(บันทึกข้อมูล!AH563:AN563)=0,"",SUM(บันทึกข้อมูล!AH563:AN563))</f>
        <v/>
      </c>
      <c r="L563" s="64" t="str">
        <f>IF(SUM(บันทึกข้อมูล!U563:AN563)=0,"",SUM(บันทึกข้อมูล!U563:AN563))</f>
        <v/>
      </c>
      <c r="M563" s="61" t="str">
        <f>IF(SUM(บันทึกข้อมูล!AO563:AS563)=0,"",SUM(บันทึกข้อมูล!AO563:AS563))</f>
        <v/>
      </c>
      <c r="N563" s="95" t="str">
        <f t="shared" si="16"/>
        <v/>
      </c>
      <c r="O563" s="96" t="str">
        <f t="shared" si="17"/>
        <v/>
      </c>
    </row>
    <row r="564" spans="1:15" ht="18">
      <c r="A564" s="63" t="str">
        <f>IF(SUM(บันทึกข้อมูล!E564:H564)=0,"",SUM(บันทึกข้อมูล!E564:H564))</f>
        <v/>
      </c>
      <c r="B564" s="63" t="str">
        <f>IF(SUM(บันทึกข้อมูล!I564:L564)=0,"",SUM(บันทึกข้อมูล!I564:L564))</f>
        <v/>
      </c>
      <c r="C564" s="63" t="str">
        <f>IF(SUM(บันทึกข้อมูล!M564:P564)=0,"",SUM(บันทึกข้อมูล!M564:P564))</f>
        <v/>
      </c>
      <c r="D564" s="63" t="str">
        <f>IF(SUM(บันทึกข้อมูล!Q564:T564)=0,"",SUM(บันทึกข้อมูล!Q564:T564))</f>
        <v/>
      </c>
      <c r="E564" s="63" t="str">
        <f>IF(SUM(บันทึกข้อมูล!E564:T564)=0,"",SUM(บันทึกข้อมูล!E564:T564))</f>
        <v/>
      </c>
      <c r="F564" s="64" t="str">
        <f>IF(SUM(บันทึกข้อมูล!U564:Z564)=0,"",SUM(บันทึกข้อมูล!U564:Z564))</f>
        <v/>
      </c>
      <c r="G564" s="64" t="str">
        <f>IF(SUM(บันทึกข้อมูล!AA564:AB564)=0,"",SUM(บันทึกข้อมูล!AA564:AB564))</f>
        <v/>
      </c>
      <c r="H564" s="64" t="str">
        <f>IF(SUM(บันทึกข้อมูล!AC564:AD564)=0,"",SUM(บันทึกข้อมูล!AC564:AD564))</f>
        <v/>
      </c>
      <c r="I564" s="64" t="str">
        <f>IF(SUM(บันทึกข้อมูล!AE564:AF564)=0,"",SUM(บันทึกข้อมูล!AE564:AF564))</f>
        <v/>
      </c>
      <c r="J564" s="64" t="str">
        <f>IF(SUM(บันทึกข้อมูล!AG564:AG564)=0,"",SUM(บันทึกข้อมูล!AG564:AG564))</f>
        <v/>
      </c>
      <c r="K564" s="64" t="str">
        <f>IF(SUM(บันทึกข้อมูล!AH564:AN564)=0,"",SUM(บันทึกข้อมูล!AH564:AN564))</f>
        <v/>
      </c>
      <c r="L564" s="64" t="str">
        <f>IF(SUM(บันทึกข้อมูล!U564:AN564)=0,"",SUM(บันทึกข้อมูล!U564:AN564))</f>
        <v/>
      </c>
      <c r="M564" s="61" t="str">
        <f>IF(SUM(บันทึกข้อมูล!AO564:AS564)=0,"",SUM(บันทึกข้อมูล!AO564:AS564))</f>
        <v/>
      </c>
      <c r="N564" s="95" t="str">
        <f t="shared" si="16"/>
        <v/>
      </c>
      <c r="O564" s="96" t="str">
        <f t="shared" si="17"/>
        <v/>
      </c>
    </row>
    <row r="565" spans="1:15" ht="18">
      <c r="A565" s="63" t="str">
        <f>IF(SUM(บันทึกข้อมูล!E565:H565)=0,"",SUM(บันทึกข้อมูล!E565:H565))</f>
        <v/>
      </c>
      <c r="B565" s="63" t="str">
        <f>IF(SUM(บันทึกข้อมูล!I565:L565)=0,"",SUM(บันทึกข้อมูล!I565:L565))</f>
        <v/>
      </c>
      <c r="C565" s="63" t="str">
        <f>IF(SUM(บันทึกข้อมูล!M565:P565)=0,"",SUM(บันทึกข้อมูล!M565:P565))</f>
        <v/>
      </c>
      <c r="D565" s="63" t="str">
        <f>IF(SUM(บันทึกข้อมูล!Q565:T565)=0,"",SUM(บันทึกข้อมูล!Q565:T565))</f>
        <v/>
      </c>
      <c r="E565" s="63" t="str">
        <f>IF(SUM(บันทึกข้อมูล!E565:T565)=0,"",SUM(บันทึกข้อมูล!E565:T565))</f>
        <v/>
      </c>
      <c r="F565" s="64" t="str">
        <f>IF(SUM(บันทึกข้อมูล!U565:Z565)=0,"",SUM(บันทึกข้อมูล!U565:Z565))</f>
        <v/>
      </c>
      <c r="G565" s="64" t="str">
        <f>IF(SUM(บันทึกข้อมูล!AA565:AB565)=0,"",SUM(บันทึกข้อมูล!AA565:AB565))</f>
        <v/>
      </c>
      <c r="H565" s="64" t="str">
        <f>IF(SUM(บันทึกข้อมูล!AC565:AD565)=0,"",SUM(บันทึกข้อมูล!AC565:AD565))</f>
        <v/>
      </c>
      <c r="I565" s="64" t="str">
        <f>IF(SUM(บันทึกข้อมูล!AE565:AF565)=0,"",SUM(บันทึกข้อมูล!AE565:AF565))</f>
        <v/>
      </c>
      <c r="J565" s="64" t="str">
        <f>IF(SUM(บันทึกข้อมูล!AG565:AG565)=0,"",SUM(บันทึกข้อมูล!AG565:AG565))</f>
        <v/>
      </c>
      <c r="K565" s="64" t="str">
        <f>IF(SUM(บันทึกข้อมูล!AH565:AN565)=0,"",SUM(บันทึกข้อมูล!AH565:AN565))</f>
        <v/>
      </c>
      <c r="L565" s="64" t="str">
        <f>IF(SUM(บันทึกข้อมูล!U565:AN565)=0,"",SUM(บันทึกข้อมูล!U565:AN565))</f>
        <v/>
      </c>
      <c r="M565" s="61" t="str">
        <f>IF(SUM(บันทึกข้อมูล!AO565:AS565)=0,"",SUM(บันทึกข้อมูล!AO565:AS565))</f>
        <v/>
      </c>
      <c r="N565" s="95" t="str">
        <f t="shared" ref="N565:N628" si="18">IF(E565="","",IF(E565&gt;=56,"1",""))</f>
        <v/>
      </c>
      <c r="O565" s="96" t="str">
        <f t="shared" si="17"/>
        <v/>
      </c>
    </row>
    <row r="566" spans="1:15" ht="18">
      <c r="A566" s="63" t="str">
        <f>IF(SUM(บันทึกข้อมูล!E566:H566)=0,"",SUM(บันทึกข้อมูล!E566:H566))</f>
        <v/>
      </c>
      <c r="B566" s="63" t="str">
        <f>IF(SUM(บันทึกข้อมูล!I566:L566)=0,"",SUM(บันทึกข้อมูล!I566:L566))</f>
        <v/>
      </c>
      <c r="C566" s="63" t="str">
        <f>IF(SUM(บันทึกข้อมูล!M566:P566)=0,"",SUM(บันทึกข้อมูล!M566:P566))</f>
        <v/>
      </c>
      <c r="D566" s="63" t="str">
        <f>IF(SUM(บันทึกข้อมูล!Q566:T566)=0,"",SUM(บันทึกข้อมูล!Q566:T566))</f>
        <v/>
      </c>
      <c r="E566" s="63" t="str">
        <f>IF(SUM(บันทึกข้อมูล!E566:T566)=0,"",SUM(บันทึกข้อมูล!E566:T566))</f>
        <v/>
      </c>
      <c r="F566" s="64" t="str">
        <f>IF(SUM(บันทึกข้อมูล!U566:Z566)=0,"",SUM(บันทึกข้อมูล!U566:Z566))</f>
        <v/>
      </c>
      <c r="G566" s="64" t="str">
        <f>IF(SUM(บันทึกข้อมูล!AA566:AB566)=0,"",SUM(บันทึกข้อมูล!AA566:AB566))</f>
        <v/>
      </c>
      <c r="H566" s="64" t="str">
        <f>IF(SUM(บันทึกข้อมูล!AC566:AD566)=0,"",SUM(บันทึกข้อมูล!AC566:AD566))</f>
        <v/>
      </c>
      <c r="I566" s="64" t="str">
        <f>IF(SUM(บันทึกข้อมูล!AE566:AF566)=0,"",SUM(บันทึกข้อมูล!AE566:AF566))</f>
        <v/>
      </c>
      <c r="J566" s="64" t="str">
        <f>IF(SUM(บันทึกข้อมูล!AG566:AG566)=0,"",SUM(บันทึกข้อมูล!AG566:AG566))</f>
        <v/>
      </c>
      <c r="K566" s="64" t="str">
        <f>IF(SUM(บันทึกข้อมูล!AH566:AN566)=0,"",SUM(บันทึกข้อมูล!AH566:AN566))</f>
        <v/>
      </c>
      <c r="L566" s="64" t="str">
        <f>IF(SUM(บันทึกข้อมูล!U566:AN566)=0,"",SUM(บันทึกข้อมูล!U566:AN566))</f>
        <v/>
      </c>
      <c r="M566" s="61" t="str">
        <f>IF(SUM(บันทึกข้อมูล!AO566:AS566)=0,"",SUM(บันทึกข้อมูล!AO566:AS566))</f>
        <v/>
      </c>
      <c r="N566" s="95" t="str">
        <f t="shared" si="18"/>
        <v/>
      </c>
      <c r="O566" s="96" t="str">
        <f t="shared" si="17"/>
        <v/>
      </c>
    </row>
    <row r="567" spans="1:15" ht="18">
      <c r="A567" s="63" t="str">
        <f>IF(SUM(บันทึกข้อมูล!E567:H567)=0,"",SUM(บันทึกข้อมูล!E567:H567))</f>
        <v/>
      </c>
      <c r="B567" s="63" t="str">
        <f>IF(SUM(บันทึกข้อมูล!I567:L567)=0,"",SUM(บันทึกข้อมูล!I567:L567))</f>
        <v/>
      </c>
      <c r="C567" s="63" t="str">
        <f>IF(SUM(บันทึกข้อมูล!M567:P567)=0,"",SUM(บันทึกข้อมูล!M567:P567))</f>
        <v/>
      </c>
      <c r="D567" s="63" t="str">
        <f>IF(SUM(บันทึกข้อมูล!Q567:T567)=0,"",SUM(บันทึกข้อมูล!Q567:T567))</f>
        <v/>
      </c>
      <c r="E567" s="63" t="str">
        <f>IF(SUM(บันทึกข้อมูล!E567:T567)=0,"",SUM(บันทึกข้อมูล!E567:T567))</f>
        <v/>
      </c>
      <c r="F567" s="64" t="str">
        <f>IF(SUM(บันทึกข้อมูล!U567:Z567)=0,"",SUM(บันทึกข้อมูล!U567:Z567))</f>
        <v/>
      </c>
      <c r="G567" s="64" t="str">
        <f>IF(SUM(บันทึกข้อมูล!AA567:AB567)=0,"",SUM(บันทึกข้อมูล!AA567:AB567))</f>
        <v/>
      </c>
      <c r="H567" s="64" t="str">
        <f>IF(SUM(บันทึกข้อมูล!AC567:AD567)=0,"",SUM(บันทึกข้อมูล!AC567:AD567))</f>
        <v/>
      </c>
      <c r="I567" s="64" t="str">
        <f>IF(SUM(บันทึกข้อมูล!AE567:AF567)=0,"",SUM(บันทึกข้อมูล!AE567:AF567))</f>
        <v/>
      </c>
      <c r="J567" s="64" t="str">
        <f>IF(SUM(บันทึกข้อมูล!AG567:AG567)=0,"",SUM(บันทึกข้อมูล!AG567:AG567))</f>
        <v/>
      </c>
      <c r="K567" s="64" t="str">
        <f>IF(SUM(บันทึกข้อมูล!AH567:AN567)=0,"",SUM(บันทึกข้อมูล!AH567:AN567))</f>
        <v/>
      </c>
      <c r="L567" s="64" t="str">
        <f>IF(SUM(บันทึกข้อมูล!U567:AN567)=0,"",SUM(บันทึกข้อมูล!U567:AN567))</f>
        <v/>
      </c>
      <c r="M567" s="61" t="str">
        <f>IF(SUM(บันทึกข้อมูล!AO567:AS567)=0,"",SUM(บันทึกข้อมูล!AO567:AS567))</f>
        <v/>
      </c>
      <c r="N567" s="95" t="str">
        <f t="shared" si="18"/>
        <v/>
      </c>
      <c r="O567" s="96" t="str">
        <f t="shared" si="17"/>
        <v/>
      </c>
    </row>
    <row r="568" spans="1:15" ht="18">
      <c r="A568" s="63" t="str">
        <f>IF(SUM(บันทึกข้อมูล!E568:H568)=0,"",SUM(บันทึกข้อมูล!E568:H568))</f>
        <v/>
      </c>
      <c r="B568" s="63" t="str">
        <f>IF(SUM(บันทึกข้อมูล!I568:L568)=0,"",SUM(บันทึกข้อมูล!I568:L568))</f>
        <v/>
      </c>
      <c r="C568" s="63" t="str">
        <f>IF(SUM(บันทึกข้อมูล!M568:P568)=0,"",SUM(บันทึกข้อมูล!M568:P568))</f>
        <v/>
      </c>
      <c r="D568" s="63" t="str">
        <f>IF(SUM(บันทึกข้อมูล!Q568:T568)=0,"",SUM(บันทึกข้อมูล!Q568:T568))</f>
        <v/>
      </c>
      <c r="E568" s="63" t="str">
        <f>IF(SUM(บันทึกข้อมูล!E568:T568)=0,"",SUM(บันทึกข้อมูล!E568:T568))</f>
        <v/>
      </c>
      <c r="F568" s="64" t="str">
        <f>IF(SUM(บันทึกข้อมูล!U568:Z568)=0,"",SUM(บันทึกข้อมูล!U568:Z568))</f>
        <v/>
      </c>
      <c r="G568" s="64" t="str">
        <f>IF(SUM(บันทึกข้อมูล!AA568:AB568)=0,"",SUM(บันทึกข้อมูล!AA568:AB568))</f>
        <v/>
      </c>
      <c r="H568" s="64" t="str">
        <f>IF(SUM(บันทึกข้อมูล!AC568:AD568)=0,"",SUM(บันทึกข้อมูล!AC568:AD568))</f>
        <v/>
      </c>
      <c r="I568" s="64" t="str">
        <f>IF(SUM(บันทึกข้อมูล!AE568:AF568)=0,"",SUM(บันทึกข้อมูล!AE568:AF568))</f>
        <v/>
      </c>
      <c r="J568" s="64" t="str">
        <f>IF(SUM(บันทึกข้อมูล!AG568:AG568)=0,"",SUM(บันทึกข้อมูล!AG568:AG568))</f>
        <v/>
      </c>
      <c r="K568" s="64" t="str">
        <f>IF(SUM(บันทึกข้อมูล!AH568:AN568)=0,"",SUM(บันทึกข้อมูล!AH568:AN568))</f>
        <v/>
      </c>
      <c r="L568" s="64" t="str">
        <f>IF(SUM(บันทึกข้อมูล!U568:AN568)=0,"",SUM(บันทึกข้อมูล!U568:AN568))</f>
        <v/>
      </c>
      <c r="M568" s="61" t="str">
        <f>IF(SUM(บันทึกข้อมูล!AO568:AS568)=0,"",SUM(บันทึกข้อมูล!AO568:AS568))</f>
        <v/>
      </c>
      <c r="N568" s="95" t="str">
        <f t="shared" si="18"/>
        <v/>
      </c>
      <c r="O568" s="96" t="str">
        <f t="shared" si="17"/>
        <v/>
      </c>
    </row>
    <row r="569" spans="1:15" ht="18">
      <c r="A569" s="63" t="str">
        <f>IF(SUM(บันทึกข้อมูล!E569:H569)=0,"",SUM(บันทึกข้อมูล!E569:H569))</f>
        <v/>
      </c>
      <c r="B569" s="63" t="str">
        <f>IF(SUM(บันทึกข้อมูล!I569:L569)=0,"",SUM(บันทึกข้อมูล!I569:L569))</f>
        <v/>
      </c>
      <c r="C569" s="63" t="str">
        <f>IF(SUM(บันทึกข้อมูล!M569:P569)=0,"",SUM(บันทึกข้อมูล!M569:P569))</f>
        <v/>
      </c>
      <c r="D569" s="63" t="str">
        <f>IF(SUM(บันทึกข้อมูล!Q569:T569)=0,"",SUM(บันทึกข้อมูล!Q569:T569))</f>
        <v/>
      </c>
      <c r="E569" s="63" t="str">
        <f>IF(SUM(บันทึกข้อมูล!E569:T569)=0,"",SUM(บันทึกข้อมูล!E569:T569))</f>
        <v/>
      </c>
      <c r="F569" s="64" t="str">
        <f>IF(SUM(บันทึกข้อมูล!U569:Z569)=0,"",SUM(บันทึกข้อมูล!U569:Z569))</f>
        <v/>
      </c>
      <c r="G569" s="64" t="str">
        <f>IF(SUM(บันทึกข้อมูล!AA569:AB569)=0,"",SUM(บันทึกข้อมูล!AA569:AB569))</f>
        <v/>
      </c>
      <c r="H569" s="64" t="str">
        <f>IF(SUM(บันทึกข้อมูล!AC569:AD569)=0,"",SUM(บันทึกข้อมูล!AC569:AD569))</f>
        <v/>
      </c>
      <c r="I569" s="64" t="str">
        <f>IF(SUM(บันทึกข้อมูล!AE569:AF569)=0,"",SUM(บันทึกข้อมูล!AE569:AF569))</f>
        <v/>
      </c>
      <c r="J569" s="64" t="str">
        <f>IF(SUM(บันทึกข้อมูล!AG569:AG569)=0,"",SUM(บันทึกข้อมูล!AG569:AG569))</f>
        <v/>
      </c>
      <c r="K569" s="64" t="str">
        <f>IF(SUM(บันทึกข้อมูล!AH569:AN569)=0,"",SUM(บันทึกข้อมูล!AH569:AN569))</f>
        <v/>
      </c>
      <c r="L569" s="64" t="str">
        <f>IF(SUM(บันทึกข้อมูล!U569:AN569)=0,"",SUM(บันทึกข้อมูล!U569:AN569))</f>
        <v/>
      </c>
      <c r="M569" s="61" t="str">
        <f>IF(SUM(บันทึกข้อมูล!AO569:AS569)=0,"",SUM(บันทึกข้อมูล!AO569:AS569))</f>
        <v/>
      </c>
      <c r="N569" s="95" t="str">
        <f t="shared" si="18"/>
        <v/>
      </c>
      <c r="O569" s="96" t="str">
        <f t="shared" si="17"/>
        <v/>
      </c>
    </row>
    <row r="570" spans="1:15" ht="18">
      <c r="A570" s="63" t="str">
        <f>IF(SUM(บันทึกข้อมูล!E570:H570)=0,"",SUM(บันทึกข้อมูล!E570:H570))</f>
        <v/>
      </c>
      <c r="B570" s="63" t="str">
        <f>IF(SUM(บันทึกข้อมูล!I570:L570)=0,"",SUM(บันทึกข้อมูล!I570:L570))</f>
        <v/>
      </c>
      <c r="C570" s="63" t="str">
        <f>IF(SUM(บันทึกข้อมูล!M570:P570)=0,"",SUM(บันทึกข้อมูล!M570:P570))</f>
        <v/>
      </c>
      <c r="D570" s="63" t="str">
        <f>IF(SUM(บันทึกข้อมูล!Q570:T570)=0,"",SUM(บันทึกข้อมูล!Q570:T570))</f>
        <v/>
      </c>
      <c r="E570" s="63" t="str">
        <f>IF(SUM(บันทึกข้อมูล!E570:T570)=0,"",SUM(บันทึกข้อมูล!E570:T570))</f>
        <v/>
      </c>
      <c r="F570" s="64" t="str">
        <f>IF(SUM(บันทึกข้อมูล!U570:Z570)=0,"",SUM(บันทึกข้อมูล!U570:Z570))</f>
        <v/>
      </c>
      <c r="G570" s="64" t="str">
        <f>IF(SUM(บันทึกข้อมูล!AA570:AB570)=0,"",SUM(บันทึกข้อมูล!AA570:AB570))</f>
        <v/>
      </c>
      <c r="H570" s="64" t="str">
        <f>IF(SUM(บันทึกข้อมูล!AC570:AD570)=0,"",SUM(บันทึกข้อมูล!AC570:AD570))</f>
        <v/>
      </c>
      <c r="I570" s="64" t="str">
        <f>IF(SUM(บันทึกข้อมูล!AE570:AF570)=0,"",SUM(บันทึกข้อมูล!AE570:AF570))</f>
        <v/>
      </c>
      <c r="J570" s="64" t="str">
        <f>IF(SUM(บันทึกข้อมูล!AG570:AG570)=0,"",SUM(บันทึกข้อมูล!AG570:AG570))</f>
        <v/>
      </c>
      <c r="K570" s="64" t="str">
        <f>IF(SUM(บันทึกข้อมูล!AH570:AN570)=0,"",SUM(บันทึกข้อมูล!AH570:AN570))</f>
        <v/>
      </c>
      <c r="L570" s="64" t="str">
        <f>IF(SUM(บันทึกข้อมูล!U570:AN570)=0,"",SUM(บันทึกข้อมูล!U570:AN570))</f>
        <v/>
      </c>
      <c r="M570" s="61" t="str">
        <f>IF(SUM(บันทึกข้อมูล!AO570:AS570)=0,"",SUM(บันทึกข้อมูล!AO570:AS570))</f>
        <v/>
      </c>
      <c r="N570" s="95" t="str">
        <f t="shared" si="18"/>
        <v/>
      </c>
      <c r="O570" s="96" t="str">
        <f t="shared" si="17"/>
        <v/>
      </c>
    </row>
    <row r="571" spans="1:15" ht="18">
      <c r="A571" s="63" t="str">
        <f>IF(SUM(บันทึกข้อมูล!E571:H571)=0,"",SUM(บันทึกข้อมูล!E571:H571))</f>
        <v/>
      </c>
      <c r="B571" s="63" t="str">
        <f>IF(SUM(บันทึกข้อมูล!I571:L571)=0,"",SUM(บันทึกข้อมูล!I571:L571))</f>
        <v/>
      </c>
      <c r="C571" s="63" t="str">
        <f>IF(SUM(บันทึกข้อมูล!M571:P571)=0,"",SUM(บันทึกข้อมูล!M571:P571))</f>
        <v/>
      </c>
      <c r="D571" s="63" t="str">
        <f>IF(SUM(บันทึกข้อมูล!Q571:T571)=0,"",SUM(บันทึกข้อมูล!Q571:T571))</f>
        <v/>
      </c>
      <c r="E571" s="63" t="str">
        <f>IF(SUM(บันทึกข้อมูล!E571:T571)=0,"",SUM(บันทึกข้อมูล!E571:T571))</f>
        <v/>
      </c>
      <c r="F571" s="64" t="str">
        <f>IF(SUM(บันทึกข้อมูล!U571:Z571)=0,"",SUM(บันทึกข้อมูล!U571:Z571))</f>
        <v/>
      </c>
      <c r="G571" s="64" t="str">
        <f>IF(SUM(บันทึกข้อมูล!AA571:AB571)=0,"",SUM(บันทึกข้อมูล!AA571:AB571))</f>
        <v/>
      </c>
      <c r="H571" s="64" t="str">
        <f>IF(SUM(บันทึกข้อมูล!AC571:AD571)=0,"",SUM(บันทึกข้อมูล!AC571:AD571))</f>
        <v/>
      </c>
      <c r="I571" s="64" t="str">
        <f>IF(SUM(บันทึกข้อมูล!AE571:AF571)=0,"",SUM(บันทึกข้อมูล!AE571:AF571))</f>
        <v/>
      </c>
      <c r="J571" s="64" t="str">
        <f>IF(SUM(บันทึกข้อมูล!AG571:AG571)=0,"",SUM(บันทึกข้อมูล!AG571:AG571))</f>
        <v/>
      </c>
      <c r="K571" s="64" t="str">
        <f>IF(SUM(บันทึกข้อมูล!AH571:AN571)=0,"",SUM(บันทึกข้อมูล!AH571:AN571))</f>
        <v/>
      </c>
      <c r="L571" s="64" t="str">
        <f>IF(SUM(บันทึกข้อมูล!U571:AN571)=0,"",SUM(บันทึกข้อมูล!U571:AN571))</f>
        <v/>
      </c>
      <c r="M571" s="61" t="str">
        <f>IF(SUM(บันทึกข้อมูล!AO571:AS571)=0,"",SUM(บันทึกข้อมูล!AO571:AS571))</f>
        <v/>
      </c>
      <c r="N571" s="95" t="str">
        <f t="shared" si="18"/>
        <v/>
      </c>
      <c r="O571" s="96" t="str">
        <f t="shared" si="17"/>
        <v/>
      </c>
    </row>
    <row r="572" spans="1:15" ht="18">
      <c r="A572" s="63" t="str">
        <f>IF(SUM(บันทึกข้อมูล!E572:H572)=0,"",SUM(บันทึกข้อมูล!E572:H572))</f>
        <v/>
      </c>
      <c r="B572" s="63" t="str">
        <f>IF(SUM(บันทึกข้อมูล!I572:L572)=0,"",SUM(บันทึกข้อมูล!I572:L572))</f>
        <v/>
      </c>
      <c r="C572" s="63" t="str">
        <f>IF(SUM(บันทึกข้อมูล!M572:P572)=0,"",SUM(บันทึกข้อมูล!M572:P572))</f>
        <v/>
      </c>
      <c r="D572" s="63" t="str">
        <f>IF(SUM(บันทึกข้อมูล!Q572:T572)=0,"",SUM(บันทึกข้อมูล!Q572:T572))</f>
        <v/>
      </c>
      <c r="E572" s="63" t="str">
        <f>IF(SUM(บันทึกข้อมูล!E572:T572)=0,"",SUM(บันทึกข้อมูล!E572:T572))</f>
        <v/>
      </c>
      <c r="F572" s="64" t="str">
        <f>IF(SUM(บันทึกข้อมูล!U572:Z572)=0,"",SUM(บันทึกข้อมูล!U572:Z572))</f>
        <v/>
      </c>
      <c r="G572" s="64" t="str">
        <f>IF(SUM(บันทึกข้อมูล!AA572:AB572)=0,"",SUM(บันทึกข้อมูล!AA572:AB572))</f>
        <v/>
      </c>
      <c r="H572" s="64" t="str">
        <f>IF(SUM(บันทึกข้อมูล!AC572:AD572)=0,"",SUM(บันทึกข้อมูล!AC572:AD572))</f>
        <v/>
      </c>
      <c r="I572" s="64" t="str">
        <f>IF(SUM(บันทึกข้อมูล!AE572:AF572)=0,"",SUM(บันทึกข้อมูล!AE572:AF572))</f>
        <v/>
      </c>
      <c r="J572" s="64" t="str">
        <f>IF(SUM(บันทึกข้อมูล!AG572:AG572)=0,"",SUM(บันทึกข้อมูล!AG572:AG572))</f>
        <v/>
      </c>
      <c r="K572" s="64" t="str">
        <f>IF(SUM(บันทึกข้อมูล!AH572:AN572)=0,"",SUM(บันทึกข้อมูล!AH572:AN572))</f>
        <v/>
      </c>
      <c r="L572" s="64" t="str">
        <f>IF(SUM(บันทึกข้อมูล!U572:AN572)=0,"",SUM(บันทึกข้อมูล!U572:AN572))</f>
        <v/>
      </c>
      <c r="M572" s="61" t="str">
        <f>IF(SUM(บันทึกข้อมูล!AO572:AS572)=0,"",SUM(บันทึกข้อมูล!AO572:AS572))</f>
        <v/>
      </c>
      <c r="N572" s="95" t="str">
        <f t="shared" si="18"/>
        <v/>
      </c>
      <c r="O572" s="96" t="str">
        <f t="shared" si="17"/>
        <v/>
      </c>
    </row>
    <row r="573" spans="1:15" ht="18">
      <c r="A573" s="63" t="str">
        <f>IF(SUM(บันทึกข้อมูล!E573:H573)=0,"",SUM(บันทึกข้อมูล!E573:H573))</f>
        <v/>
      </c>
      <c r="B573" s="63" t="str">
        <f>IF(SUM(บันทึกข้อมูล!I573:L573)=0,"",SUM(บันทึกข้อมูล!I573:L573))</f>
        <v/>
      </c>
      <c r="C573" s="63" t="str">
        <f>IF(SUM(บันทึกข้อมูล!M573:P573)=0,"",SUM(บันทึกข้อมูล!M573:P573))</f>
        <v/>
      </c>
      <c r="D573" s="63" t="str">
        <f>IF(SUM(บันทึกข้อมูล!Q573:T573)=0,"",SUM(บันทึกข้อมูล!Q573:T573))</f>
        <v/>
      </c>
      <c r="E573" s="63" t="str">
        <f>IF(SUM(บันทึกข้อมูล!E573:T573)=0,"",SUM(บันทึกข้อมูล!E573:T573))</f>
        <v/>
      </c>
      <c r="F573" s="64" t="str">
        <f>IF(SUM(บันทึกข้อมูล!U573:Z573)=0,"",SUM(บันทึกข้อมูล!U573:Z573))</f>
        <v/>
      </c>
      <c r="G573" s="64" t="str">
        <f>IF(SUM(บันทึกข้อมูล!AA573:AB573)=0,"",SUM(บันทึกข้อมูล!AA573:AB573))</f>
        <v/>
      </c>
      <c r="H573" s="64" t="str">
        <f>IF(SUM(บันทึกข้อมูล!AC573:AD573)=0,"",SUM(บันทึกข้อมูล!AC573:AD573))</f>
        <v/>
      </c>
      <c r="I573" s="64" t="str">
        <f>IF(SUM(บันทึกข้อมูล!AE573:AF573)=0,"",SUM(บันทึกข้อมูล!AE573:AF573))</f>
        <v/>
      </c>
      <c r="J573" s="64" t="str">
        <f>IF(SUM(บันทึกข้อมูล!AG573:AG573)=0,"",SUM(บันทึกข้อมูล!AG573:AG573))</f>
        <v/>
      </c>
      <c r="K573" s="64" t="str">
        <f>IF(SUM(บันทึกข้อมูล!AH573:AN573)=0,"",SUM(บันทึกข้อมูล!AH573:AN573))</f>
        <v/>
      </c>
      <c r="L573" s="64" t="str">
        <f>IF(SUM(บันทึกข้อมูล!U573:AN573)=0,"",SUM(บันทึกข้อมูล!U573:AN573))</f>
        <v/>
      </c>
      <c r="M573" s="61" t="str">
        <f>IF(SUM(บันทึกข้อมูล!AO573:AS573)=0,"",SUM(บันทึกข้อมูล!AO573:AS573))</f>
        <v/>
      </c>
      <c r="N573" s="95" t="str">
        <f t="shared" si="18"/>
        <v/>
      </c>
      <c r="O573" s="96" t="str">
        <f t="shared" si="17"/>
        <v/>
      </c>
    </row>
    <row r="574" spans="1:15" ht="18">
      <c r="A574" s="63" t="str">
        <f>IF(SUM(บันทึกข้อมูล!E574:H574)=0,"",SUM(บันทึกข้อมูล!E574:H574))</f>
        <v/>
      </c>
      <c r="B574" s="63" t="str">
        <f>IF(SUM(บันทึกข้อมูล!I574:L574)=0,"",SUM(บันทึกข้อมูล!I574:L574))</f>
        <v/>
      </c>
      <c r="C574" s="63" t="str">
        <f>IF(SUM(บันทึกข้อมูล!M574:P574)=0,"",SUM(บันทึกข้อมูล!M574:P574))</f>
        <v/>
      </c>
      <c r="D574" s="63" t="str">
        <f>IF(SUM(บันทึกข้อมูล!Q574:T574)=0,"",SUM(บันทึกข้อมูล!Q574:T574))</f>
        <v/>
      </c>
      <c r="E574" s="63" t="str">
        <f>IF(SUM(บันทึกข้อมูล!E574:T574)=0,"",SUM(บันทึกข้อมูล!E574:T574))</f>
        <v/>
      </c>
      <c r="F574" s="64" t="str">
        <f>IF(SUM(บันทึกข้อมูล!U574:Z574)=0,"",SUM(บันทึกข้อมูล!U574:Z574))</f>
        <v/>
      </c>
      <c r="G574" s="64" t="str">
        <f>IF(SUM(บันทึกข้อมูล!AA574:AB574)=0,"",SUM(บันทึกข้อมูล!AA574:AB574))</f>
        <v/>
      </c>
      <c r="H574" s="64" t="str">
        <f>IF(SUM(บันทึกข้อมูล!AC574:AD574)=0,"",SUM(บันทึกข้อมูล!AC574:AD574))</f>
        <v/>
      </c>
      <c r="I574" s="64" t="str">
        <f>IF(SUM(บันทึกข้อมูล!AE574:AF574)=0,"",SUM(บันทึกข้อมูล!AE574:AF574))</f>
        <v/>
      </c>
      <c r="J574" s="64" t="str">
        <f>IF(SUM(บันทึกข้อมูล!AG574:AG574)=0,"",SUM(บันทึกข้อมูล!AG574:AG574))</f>
        <v/>
      </c>
      <c r="K574" s="64" t="str">
        <f>IF(SUM(บันทึกข้อมูล!AH574:AN574)=0,"",SUM(บันทึกข้อมูล!AH574:AN574))</f>
        <v/>
      </c>
      <c r="L574" s="64" t="str">
        <f>IF(SUM(บันทึกข้อมูล!U574:AN574)=0,"",SUM(บันทึกข้อมูล!U574:AN574))</f>
        <v/>
      </c>
      <c r="M574" s="61" t="str">
        <f>IF(SUM(บันทึกข้อมูล!AO574:AS574)=0,"",SUM(บันทึกข้อมูล!AO574:AS574))</f>
        <v/>
      </c>
      <c r="N574" s="95" t="str">
        <f t="shared" si="18"/>
        <v/>
      </c>
      <c r="O574" s="96" t="str">
        <f t="shared" si="17"/>
        <v/>
      </c>
    </row>
    <row r="575" spans="1:15" ht="18">
      <c r="A575" s="63" t="str">
        <f>IF(SUM(บันทึกข้อมูล!E575:H575)=0,"",SUM(บันทึกข้อมูล!E575:H575))</f>
        <v/>
      </c>
      <c r="B575" s="63" t="str">
        <f>IF(SUM(บันทึกข้อมูล!I575:L575)=0,"",SUM(บันทึกข้อมูล!I575:L575))</f>
        <v/>
      </c>
      <c r="C575" s="63" t="str">
        <f>IF(SUM(บันทึกข้อมูล!M575:P575)=0,"",SUM(บันทึกข้อมูล!M575:P575))</f>
        <v/>
      </c>
      <c r="D575" s="63" t="str">
        <f>IF(SUM(บันทึกข้อมูล!Q575:T575)=0,"",SUM(บันทึกข้อมูล!Q575:T575))</f>
        <v/>
      </c>
      <c r="E575" s="63" t="str">
        <f>IF(SUM(บันทึกข้อมูล!E575:T575)=0,"",SUM(บันทึกข้อมูล!E575:T575))</f>
        <v/>
      </c>
      <c r="F575" s="64" t="str">
        <f>IF(SUM(บันทึกข้อมูล!U575:Z575)=0,"",SUM(บันทึกข้อมูล!U575:Z575))</f>
        <v/>
      </c>
      <c r="G575" s="64" t="str">
        <f>IF(SUM(บันทึกข้อมูล!AA575:AB575)=0,"",SUM(บันทึกข้อมูล!AA575:AB575))</f>
        <v/>
      </c>
      <c r="H575" s="64" t="str">
        <f>IF(SUM(บันทึกข้อมูล!AC575:AD575)=0,"",SUM(บันทึกข้อมูล!AC575:AD575))</f>
        <v/>
      </c>
      <c r="I575" s="64" t="str">
        <f>IF(SUM(บันทึกข้อมูล!AE575:AF575)=0,"",SUM(บันทึกข้อมูล!AE575:AF575))</f>
        <v/>
      </c>
      <c r="J575" s="64" t="str">
        <f>IF(SUM(บันทึกข้อมูล!AG575:AG575)=0,"",SUM(บันทึกข้อมูล!AG575:AG575))</f>
        <v/>
      </c>
      <c r="K575" s="64" t="str">
        <f>IF(SUM(บันทึกข้อมูล!AH575:AN575)=0,"",SUM(บันทึกข้อมูล!AH575:AN575))</f>
        <v/>
      </c>
      <c r="L575" s="64" t="str">
        <f>IF(SUM(บันทึกข้อมูล!U575:AN575)=0,"",SUM(บันทึกข้อมูล!U575:AN575))</f>
        <v/>
      </c>
      <c r="M575" s="61" t="str">
        <f>IF(SUM(บันทึกข้อมูล!AO575:AS575)=0,"",SUM(บันทึกข้อมูล!AO575:AS575))</f>
        <v/>
      </c>
      <c r="N575" s="95" t="str">
        <f t="shared" si="18"/>
        <v/>
      </c>
      <c r="O575" s="96" t="str">
        <f t="shared" si="17"/>
        <v/>
      </c>
    </row>
    <row r="576" spans="1:15" ht="18">
      <c r="A576" s="63" t="str">
        <f>IF(SUM(บันทึกข้อมูล!E576:H576)=0,"",SUM(บันทึกข้อมูล!E576:H576))</f>
        <v/>
      </c>
      <c r="B576" s="63" t="str">
        <f>IF(SUM(บันทึกข้อมูล!I576:L576)=0,"",SUM(บันทึกข้อมูล!I576:L576))</f>
        <v/>
      </c>
      <c r="C576" s="63" t="str">
        <f>IF(SUM(บันทึกข้อมูล!M576:P576)=0,"",SUM(บันทึกข้อมูล!M576:P576))</f>
        <v/>
      </c>
      <c r="D576" s="63" t="str">
        <f>IF(SUM(บันทึกข้อมูล!Q576:T576)=0,"",SUM(บันทึกข้อมูล!Q576:T576))</f>
        <v/>
      </c>
      <c r="E576" s="63" t="str">
        <f>IF(SUM(บันทึกข้อมูล!E576:T576)=0,"",SUM(บันทึกข้อมูล!E576:T576))</f>
        <v/>
      </c>
      <c r="F576" s="64" t="str">
        <f>IF(SUM(บันทึกข้อมูล!U576:Z576)=0,"",SUM(บันทึกข้อมูล!U576:Z576))</f>
        <v/>
      </c>
      <c r="G576" s="64" t="str">
        <f>IF(SUM(บันทึกข้อมูล!AA576:AB576)=0,"",SUM(บันทึกข้อมูล!AA576:AB576))</f>
        <v/>
      </c>
      <c r="H576" s="64" t="str">
        <f>IF(SUM(บันทึกข้อมูล!AC576:AD576)=0,"",SUM(บันทึกข้อมูล!AC576:AD576))</f>
        <v/>
      </c>
      <c r="I576" s="64" t="str">
        <f>IF(SUM(บันทึกข้อมูล!AE576:AF576)=0,"",SUM(บันทึกข้อมูล!AE576:AF576))</f>
        <v/>
      </c>
      <c r="J576" s="64" t="str">
        <f>IF(SUM(บันทึกข้อมูล!AG576:AG576)=0,"",SUM(บันทึกข้อมูล!AG576:AG576))</f>
        <v/>
      </c>
      <c r="K576" s="64" t="str">
        <f>IF(SUM(บันทึกข้อมูล!AH576:AN576)=0,"",SUM(บันทึกข้อมูล!AH576:AN576))</f>
        <v/>
      </c>
      <c r="L576" s="64" t="str">
        <f>IF(SUM(บันทึกข้อมูล!U576:AN576)=0,"",SUM(บันทึกข้อมูล!U576:AN576))</f>
        <v/>
      </c>
      <c r="M576" s="61" t="str">
        <f>IF(SUM(บันทึกข้อมูล!AO576:AS576)=0,"",SUM(บันทึกข้อมูล!AO576:AS576))</f>
        <v/>
      </c>
      <c r="N576" s="95" t="str">
        <f t="shared" si="18"/>
        <v/>
      </c>
      <c r="O576" s="96" t="str">
        <f t="shared" si="17"/>
        <v/>
      </c>
    </row>
    <row r="577" spans="1:15" ht="18">
      <c r="A577" s="63" t="str">
        <f>IF(SUM(บันทึกข้อมูล!E577:H577)=0,"",SUM(บันทึกข้อมูล!E577:H577))</f>
        <v/>
      </c>
      <c r="B577" s="63" t="str">
        <f>IF(SUM(บันทึกข้อมูล!I577:L577)=0,"",SUM(บันทึกข้อมูล!I577:L577))</f>
        <v/>
      </c>
      <c r="C577" s="63" t="str">
        <f>IF(SUM(บันทึกข้อมูล!M577:P577)=0,"",SUM(บันทึกข้อมูล!M577:P577))</f>
        <v/>
      </c>
      <c r="D577" s="63" t="str">
        <f>IF(SUM(บันทึกข้อมูล!Q577:T577)=0,"",SUM(บันทึกข้อมูล!Q577:T577))</f>
        <v/>
      </c>
      <c r="E577" s="63" t="str">
        <f>IF(SUM(บันทึกข้อมูล!E577:T577)=0,"",SUM(บันทึกข้อมูล!E577:T577))</f>
        <v/>
      </c>
      <c r="F577" s="64" t="str">
        <f>IF(SUM(บันทึกข้อมูล!U577:Z577)=0,"",SUM(บันทึกข้อมูล!U577:Z577))</f>
        <v/>
      </c>
      <c r="G577" s="64" t="str">
        <f>IF(SUM(บันทึกข้อมูล!AA577:AB577)=0,"",SUM(บันทึกข้อมูล!AA577:AB577))</f>
        <v/>
      </c>
      <c r="H577" s="64" t="str">
        <f>IF(SUM(บันทึกข้อมูล!AC577:AD577)=0,"",SUM(บันทึกข้อมูล!AC577:AD577))</f>
        <v/>
      </c>
      <c r="I577" s="64" t="str">
        <f>IF(SUM(บันทึกข้อมูล!AE577:AF577)=0,"",SUM(บันทึกข้อมูล!AE577:AF577))</f>
        <v/>
      </c>
      <c r="J577" s="64" t="str">
        <f>IF(SUM(บันทึกข้อมูล!AG577:AG577)=0,"",SUM(บันทึกข้อมูล!AG577:AG577))</f>
        <v/>
      </c>
      <c r="K577" s="64" t="str">
        <f>IF(SUM(บันทึกข้อมูล!AH577:AN577)=0,"",SUM(บันทึกข้อมูล!AH577:AN577))</f>
        <v/>
      </c>
      <c r="L577" s="64" t="str">
        <f>IF(SUM(บันทึกข้อมูล!U577:AN577)=0,"",SUM(บันทึกข้อมูล!U577:AN577))</f>
        <v/>
      </c>
      <c r="M577" s="61" t="str">
        <f>IF(SUM(บันทึกข้อมูล!AO577:AS577)=0,"",SUM(บันทึกข้อมูล!AO577:AS577))</f>
        <v/>
      </c>
      <c r="N577" s="95" t="str">
        <f t="shared" si="18"/>
        <v/>
      </c>
      <c r="O577" s="96" t="str">
        <f t="shared" si="17"/>
        <v/>
      </c>
    </row>
    <row r="578" spans="1:15" ht="18">
      <c r="A578" s="63" t="str">
        <f>IF(SUM(บันทึกข้อมูล!E578:H578)=0,"",SUM(บันทึกข้อมูล!E578:H578))</f>
        <v/>
      </c>
      <c r="B578" s="63" t="str">
        <f>IF(SUM(บันทึกข้อมูล!I578:L578)=0,"",SUM(บันทึกข้อมูล!I578:L578))</f>
        <v/>
      </c>
      <c r="C578" s="63" t="str">
        <f>IF(SUM(บันทึกข้อมูล!M578:P578)=0,"",SUM(บันทึกข้อมูล!M578:P578))</f>
        <v/>
      </c>
      <c r="D578" s="63" t="str">
        <f>IF(SUM(บันทึกข้อมูล!Q578:T578)=0,"",SUM(บันทึกข้อมูล!Q578:T578))</f>
        <v/>
      </c>
      <c r="E578" s="63" t="str">
        <f>IF(SUM(บันทึกข้อมูล!E578:T578)=0,"",SUM(บันทึกข้อมูล!E578:T578))</f>
        <v/>
      </c>
      <c r="F578" s="64" t="str">
        <f>IF(SUM(บันทึกข้อมูล!U578:Z578)=0,"",SUM(บันทึกข้อมูล!U578:Z578))</f>
        <v/>
      </c>
      <c r="G578" s="64" t="str">
        <f>IF(SUM(บันทึกข้อมูล!AA578:AB578)=0,"",SUM(บันทึกข้อมูล!AA578:AB578))</f>
        <v/>
      </c>
      <c r="H578" s="64" t="str">
        <f>IF(SUM(บันทึกข้อมูล!AC578:AD578)=0,"",SUM(บันทึกข้อมูล!AC578:AD578))</f>
        <v/>
      </c>
      <c r="I578" s="64" t="str">
        <f>IF(SUM(บันทึกข้อมูล!AE578:AF578)=0,"",SUM(บันทึกข้อมูล!AE578:AF578))</f>
        <v/>
      </c>
      <c r="J578" s="64" t="str">
        <f>IF(SUM(บันทึกข้อมูล!AG578:AG578)=0,"",SUM(บันทึกข้อมูล!AG578:AG578))</f>
        <v/>
      </c>
      <c r="K578" s="64" t="str">
        <f>IF(SUM(บันทึกข้อมูล!AH578:AN578)=0,"",SUM(บันทึกข้อมูล!AH578:AN578))</f>
        <v/>
      </c>
      <c r="L578" s="64" t="str">
        <f>IF(SUM(บันทึกข้อมูล!U578:AN578)=0,"",SUM(บันทึกข้อมูล!U578:AN578))</f>
        <v/>
      </c>
      <c r="M578" s="61" t="str">
        <f>IF(SUM(บันทึกข้อมูล!AO578:AS578)=0,"",SUM(บันทึกข้อมูล!AO578:AS578))</f>
        <v/>
      </c>
      <c r="N578" s="95" t="str">
        <f t="shared" si="18"/>
        <v/>
      </c>
      <c r="O578" s="96" t="str">
        <f t="shared" si="17"/>
        <v/>
      </c>
    </row>
    <row r="579" spans="1:15" ht="18">
      <c r="A579" s="63" t="str">
        <f>IF(SUM(บันทึกข้อมูล!E579:H579)=0,"",SUM(บันทึกข้อมูล!E579:H579))</f>
        <v/>
      </c>
      <c r="B579" s="63" t="str">
        <f>IF(SUM(บันทึกข้อมูล!I579:L579)=0,"",SUM(บันทึกข้อมูล!I579:L579))</f>
        <v/>
      </c>
      <c r="C579" s="63" t="str">
        <f>IF(SUM(บันทึกข้อมูล!M579:P579)=0,"",SUM(บันทึกข้อมูล!M579:P579))</f>
        <v/>
      </c>
      <c r="D579" s="63" t="str">
        <f>IF(SUM(บันทึกข้อมูล!Q579:T579)=0,"",SUM(บันทึกข้อมูล!Q579:T579))</f>
        <v/>
      </c>
      <c r="E579" s="63" t="str">
        <f>IF(SUM(บันทึกข้อมูล!E579:T579)=0,"",SUM(บันทึกข้อมูล!E579:T579))</f>
        <v/>
      </c>
      <c r="F579" s="64" t="str">
        <f>IF(SUM(บันทึกข้อมูล!U579:Z579)=0,"",SUM(บันทึกข้อมูล!U579:Z579))</f>
        <v/>
      </c>
      <c r="G579" s="64" t="str">
        <f>IF(SUM(บันทึกข้อมูล!AA579:AB579)=0,"",SUM(บันทึกข้อมูล!AA579:AB579))</f>
        <v/>
      </c>
      <c r="H579" s="64" t="str">
        <f>IF(SUM(บันทึกข้อมูล!AC579:AD579)=0,"",SUM(บันทึกข้อมูล!AC579:AD579))</f>
        <v/>
      </c>
      <c r="I579" s="64" t="str">
        <f>IF(SUM(บันทึกข้อมูล!AE579:AF579)=0,"",SUM(บันทึกข้อมูล!AE579:AF579))</f>
        <v/>
      </c>
      <c r="J579" s="64" t="str">
        <f>IF(SUM(บันทึกข้อมูล!AG579:AG579)=0,"",SUM(บันทึกข้อมูล!AG579:AG579))</f>
        <v/>
      </c>
      <c r="K579" s="64" t="str">
        <f>IF(SUM(บันทึกข้อมูล!AH579:AN579)=0,"",SUM(บันทึกข้อมูล!AH579:AN579))</f>
        <v/>
      </c>
      <c r="L579" s="64" t="str">
        <f>IF(SUM(บันทึกข้อมูล!U579:AN579)=0,"",SUM(บันทึกข้อมูล!U579:AN579))</f>
        <v/>
      </c>
      <c r="M579" s="61" t="str">
        <f>IF(SUM(บันทึกข้อมูล!AO579:AS579)=0,"",SUM(บันทึกข้อมูล!AO579:AS579))</f>
        <v/>
      </c>
      <c r="N579" s="95" t="str">
        <f t="shared" si="18"/>
        <v/>
      </c>
      <c r="O579" s="96" t="str">
        <f t="shared" ref="O579:O642" si="19">IF(L579="","",IF(L579&gt;=77,"1",""))</f>
        <v/>
      </c>
    </row>
    <row r="580" spans="1:15" ht="18">
      <c r="A580" s="63" t="str">
        <f>IF(SUM(บันทึกข้อมูล!E580:H580)=0,"",SUM(บันทึกข้อมูล!E580:H580))</f>
        <v/>
      </c>
      <c r="B580" s="63" t="str">
        <f>IF(SUM(บันทึกข้อมูล!I580:L580)=0,"",SUM(บันทึกข้อมูล!I580:L580))</f>
        <v/>
      </c>
      <c r="C580" s="63" t="str">
        <f>IF(SUM(บันทึกข้อมูล!M580:P580)=0,"",SUM(บันทึกข้อมูล!M580:P580))</f>
        <v/>
      </c>
      <c r="D580" s="63" t="str">
        <f>IF(SUM(บันทึกข้อมูล!Q580:T580)=0,"",SUM(บันทึกข้อมูล!Q580:T580))</f>
        <v/>
      </c>
      <c r="E580" s="63" t="str">
        <f>IF(SUM(บันทึกข้อมูล!E580:T580)=0,"",SUM(บันทึกข้อมูล!E580:T580))</f>
        <v/>
      </c>
      <c r="F580" s="64" t="str">
        <f>IF(SUM(บันทึกข้อมูล!U580:Z580)=0,"",SUM(บันทึกข้อมูล!U580:Z580))</f>
        <v/>
      </c>
      <c r="G580" s="64" t="str">
        <f>IF(SUM(บันทึกข้อมูล!AA580:AB580)=0,"",SUM(บันทึกข้อมูล!AA580:AB580))</f>
        <v/>
      </c>
      <c r="H580" s="64" t="str">
        <f>IF(SUM(บันทึกข้อมูล!AC580:AD580)=0,"",SUM(บันทึกข้อมูล!AC580:AD580))</f>
        <v/>
      </c>
      <c r="I580" s="64" t="str">
        <f>IF(SUM(บันทึกข้อมูล!AE580:AF580)=0,"",SUM(บันทึกข้อมูล!AE580:AF580))</f>
        <v/>
      </c>
      <c r="J580" s="64" t="str">
        <f>IF(SUM(บันทึกข้อมูล!AG580:AG580)=0,"",SUM(บันทึกข้อมูล!AG580:AG580))</f>
        <v/>
      </c>
      <c r="K580" s="64" t="str">
        <f>IF(SUM(บันทึกข้อมูล!AH580:AN580)=0,"",SUM(บันทึกข้อมูล!AH580:AN580))</f>
        <v/>
      </c>
      <c r="L580" s="64" t="str">
        <f>IF(SUM(บันทึกข้อมูล!U580:AN580)=0,"",SUM(บันทึกข้อมูล!U580:AN580))</f>
        <v/>
      </c>
      <c r="M580" s="61" t="str">
        <f>IF(SUM(บันทึกข้อมูล!AO580:AS580)=0,"",SUM(บันทึกข้อมูล!AO580:AS580))</f>
        <v/>
      </c>
      <c r="N580" s="95" t="str">
        <f t="shared" si="18"/>
        <v/>
      </c>
      <c r="O580" s="96" t="str">
        <f t="shared" si="19"/>
        <v/>
      </c>
    </row>
    <row r="581" spans="1:15" ht="18">
      <c r="A581" s="63" t="str">
        <f>IF(SUM(บันทึกข้อมูล!E581:H581)=0,"",SUM(บันทึกข้อมูล!E581:H581))</f>
        <v/>
      </c>
      <c r="B581" s="63" t="str">
        <f>IF(SUM(บันทึกข้อมูล!I581:L581)=0,"",SUM(บันทึกข้อมูล!I581:L581))</f>
        <v/>
      </c>
      <c r="C581" s="63" t="str">
        <f>IF(SUM(บันทึกข้อมูล!M581:P581)=0,"",SUM(บันทึกข้อมูล!M581:P581))</f>
        <v/>
      </c>
      <c r="D581" s="63" t="str">
        <f>IF(SUM(บันทึกข้อมูล!Q581:T581)=0,"",SUM(บันทึกข้อมูล!Q581:T581))</f>
        <v/>
      </c>
      <c r="E581" s="63" t="str">
        <f>IF(SUM(บันทึกข้อมูล!E581:T581)=0,"",SUM(บันทึกข้อมูล!E581:T581))</f>
        <v/>
      </c>
      <c r="F581" s="64" t="str">
        <f>IF(SUM(บันทึกข้อมูล!U581:Z581)=0,"",SUM(บันทึกข้อมูล!U581:Z581))</f>
        <v/>
      </c>
      <c r="G581" s="64" t="str">
        <f>IF(SUM(บันทึกข้อมูล!AA581:AB581)=0,"",SUM(บันทึกข้อมูล!AA581:AB581))</f>
        <v/>
      </c>
      <c r="H581" s="64" t="str">
        <f>IF(SUM(บันทึกข้อมูล!AC581:AD581)=0,"",SUM(บันทึกข้อมูล!AC581:AD581))</f>
        <v/>
      </c>
      <c r="I581" s="64" t="str">
        <f>IF(SUM(บันทึกข้อมูล!AE581:AF581)=0,"",SUM(บันทึกข้อมูล!AE581:AF581))</f>
        <v/>
      </c>
      <c r="J581" s="64" t="str">
        <f>IF(SUM(บันทึกข้อมูล!AG581:AG581)=0,"",SUM(บันทึกข้อมูล!AG581:AG581))</f>
        <v/>
      </c>
      <c r="K581" s="64" t="str">
        <f>IF(SUM(บันทึกข้อมูล!AH581:AN581)=0,"",SUM(บันทึกข้อมูล!AH581:AN581))</f>
        <v/>
      </c>
      <c r="L581" s="64" t="str">
        <f>IF(SUM(บันทึกข้อมูล!U581:AN581)=0,"",SUM(บันทึกข้อมูล!U581:AN581))</f>
        <v/>
      </c>
      <c r="M581" s="61" t="str">
        <f>IF(SUM(บันทึกข้อมูล!AO581:AS581)=0,"",SUM(บันทึกข้อมูล!AO581:AS581))</f>
        <v/>
      </c>
      <c r="N581" s="95" t="str">
        <f t="shared" si="18"/>
        <v/>
      </c>
      <c r="O581" s="96" t="str">
        <f t="shared" si="19"/>
        <v/>
      </c>
    </row>
    <row r="582" spans="1:15" ht="18">
      <c r="A582" s="63" t="str">
        <f>IF(SUM(บันทึกข้อมูล!E582:H582)=0,"",SUM(บันทึกข้อมูล!E582:H582))</f>
        <v/>
      </c>
      <c r="B582" s="63" t="str">
        <f>IF(SUM(บันทึกข้อมูล!I582:L582)=0,"",SUM(บันทึกข้อมูล!I582:L582))</f>
        <v/>
      </c>
      <c r="C582" s="63" t="str">
        <f>IF(SUM(บันทึกข้อมูล!M582:P582)=0,"",SUM(บันทึกข้อมูล!M582:P582))</f>
        <v/>
      </c>
      <c r="D582" s="63" t="str">
        <f>IF(SUM(บันทึกข้อมูล!Q582:T582)=0,"",SUM(บันทึกข้อมูล!Q582:T582))</f>
        <v/>
      </c>
      <c r="E582" s="63" t="str">
        <f>IF(SUM(บันทึกข้อมูล!E582:T582)=0,"",SUM(บันทึกข้อมูล!E582:T582))</f>
        <v/>
      </c>
      <c r="F582" s="64" t="str">
        <f>IF(SUM(บันทึกข้อมูล!U582:Z582)=0,"",SUM(บันทึกข้อมูล!U582:Z582))</f>
        <v/>
      </c>
      <c r="G582" s="64" t="str">
        <f>IF(SUM(บันทึกข้อมูล!AA582:AB582)=0,"",SUM(บันทึกข้อมูล!AA582:AB582))</f>
        <v/>
      </c>
      <c r="H582" s="64" t="str">
        <f>IF(SUM(บันทึกข้อมูล!AC582:AD582)=0,"",SUM(บันทึกข้อมูล!AC582:AD582))</f>
        <v/>
      </c>
      <c r="I582" s="64" t="str">
        <f>IF(SUM(บันทึกข้อมูล!AE582:AF582)=0,"",SUM(บันทึกข้อมูล!AE582:AF582))</f>
        <v/>
      </c>
      <c r="J582" s="64" t="str">
        <f>IF(SUM(บันทึกข้อมูล!AG582:AG582)=0,"",SUM(บันทึกข้อมูล!AG582:AG582))</f>
        <v/>
      </c>
      <c r="K582" s="64" t="str">
        <f>IF(SUM(บันทึกข้อมูล!AH582:AN582)=0,"",SUM(บันทึกข้อมูล!AH582:AN582))</f>
        <v/>
      </c>
      <c r="L582" s="64" t="str">
        <f>IF(SUM(บันทึกข้อมูล!U582:AN582)=0,"",SUM(บันทึกข้อมูล!U582:AN582))</f>
        <v/>
      </c>
      <c r="M582" s="61" t="str">
        <f>IF(SUM(บันทึกข้อมูล!AO582:AS582)=0,"",SUM(บันทึกข้อมูล!AO582:AS582))</f>
        <v/>
      </c>
      <c r="N582" s="95" t="str">
        <f t="shared" si="18"/>
        <v/>
      </c>
      <c r="O582" s="96" t="str">
        <f t="shared" si="19"/>
        <v/>
      </c>
    </row>
    <row r="583" spans="1:15" ht="18">
      <c r="A583" s="63" t="str">
        <f>IF(SUM(บันทึกข้อมูล!E583:H583)=0,"",SUM(บันทึกข้อมูล!E583:H583))</f>
        <v/>
      </c>
      <c r="B583" s="63" t="str">
        <f>IF(SUM(บันทึกข้อมูล!I583:L583)=0,"",SUM(บันทึกข้อมูล!I583:L583))</f>
        <v/>
      </c>
      <c r="C583" s="63" t="str">
        <f>IF(SUM(บันทึกข้อมูล!M583:P583)=0,"",SUM(บันทึกข้อมูล!M583:P583))</f>
        <v/>
      </c>
      <c r="D583" s="63" t="str">
        <f>IF(SUM(บันทึกข้อมูล!Q583:T583)=0,"",SUM(บันทึกข้อมูล!Q583:T583))</f>
        <v/>
      </c>
      <c r="E583" s="63" t="str">
        <f>IF(SUM(บันทึกข้อมูล!E583:T583)=0,"",SUM(บันทึกข้อมูล!E583:T583))</f>
        <v/>
      </c>
      <c r="F583" s="64" t="str">
        <f>IF(SUM(บันทึกข้อมูล!U583:Z583)=0,"",SUM(บันทึกข้อมูล!U583:Z583))</f>
        <v/>
      </c>
      <c r="G583" s="64" t="str">
        <f>IF(SUM(บันทึกข้อมูล!AA583:AB583)=0,"",SUM(บันทึกข้อมูล!AA583:AB583))</f>
        <v/>
      </c>
      <c r="H583" s="64" t="str">
        <f>IF(SUM(บันทึกข้อมูล!AC583:AD583)=0,"",SUM(บันทึกข้อมูล!AC583:AD583))</f>
        <v/>
      </c>
      <c r="I583" s="64" t="str">
        <f>IF(SUM(บันทึกข้อมูล!AE583:AF583)=0,"",SUM(บันทึกข้อมูล!AE583:AF583))</f>
        <v/>
      </c>
      <c r="J583" s="64" t="str">
        <f>IF(SUM(บันทึกข้อมูล!AG583:AG583)=0,"",SUM(บันทึกข้อมูล!AG583:AG583))</f>
        <v/>
      </c>
      <c r="K583" s="64" t="str">
        <f>IF(SUM(บันทึกข้อมูล!AH583:AN583)=0,"",SUM(บันทึกข้อมูล!AH583:AN583))</f>
        <v/>
      </c>
      <c r="L583" s="64" t="str">
        <f>IF(SUM(บันทึกข้อมูล!U583:AN583)=0,"",SUM(บันทึกข้อมูล!U583:AN583))</f>
        <v/>
      </c>
      <c r="M583" s="61" t="str">
        <f>IF(SUM(บันทึกข้อมูล!AO583:AS583)=0,"",SUM(บันทึกข้อมูล!AO583:AS583))</f>
        <v/>
      </c>
      <c r="N583" s="95" t="str">
        <f t="shared" si="18"/>
        <v/>
      </c>
      <c r="O583" s="96" t="str">
        <f t="shared" si="19"/>
        <v/>
      </c>
    </row>
    <row r="584" spans="1:15" ht="18">
      <c r="A584" s="63" t="str">
        <f>IF(SUM(บันทึกข้อมูล!E584:H584)=0,"",SUM(บันทึกข้อมูล!E584:H584))</f>
        <v/>
      </c>
      <c r="B584" s="63" t="str">
        <f>IF(SUM(บันทึกข้อมูล!I584:L584)=0,"",SUM(บันทึกข้อมูล!I584:L584))</f>
        <v/>
      </c>
      <c r="C584" s="63" t="str">
        <f>IF(SUM(บันทึกข้อมูล!M584:P584)=0,"",SUM(บันทึกข้อมูล!M584:P584))</f>
        <v/>
      </c>
      <c r="D584" s="63" t="str">
        <f>IF(SUM(บันทึกข้อมูล!Q584:T584)=0,"",SUM(บันทึกข้อมูล!Q584:T584))</f>
        <v/>
      </c>
      <c r="E584" s="63" t="str">
        <f>IF(SUM(บันทึกข้อมูล!E584:T584)=0,"",SUM(บันทึกข้อมูล!E584:T584))</f>
        <v/>
      </c>
      <c r="F584" s="64" t="str">
        <f>IF(SUM(บันทึกข้อมูล!U584:Z584)=0,"",SUM(บันทึกข้อมูล!U584:Z584))</f>
        <v/>
      </c>
      <c r="G584" s="64" t="str">
        <f>IF(SUM(บันทึกข้อมูล!AA584:AB584)=0,"",SUM(บันทึกข้อมูล!AA584:AB584))</f>
        <v/>
      </c>
      <c r="H584" s="64" t="str">
        <f>IF(SUM(บันทึกข้อมูล!AC584:AD584)=0,"",SUM(บันทึกข้อมูล!AC584:AD584))</f>
        <v/>
      </c>
      <c r="I584" s="64" t="str">
        <f>IF(SUM(บันทึกข้อมูล!AE584:AF584)=0,"",SUM(บันทึกข้อมูล!AE584:AF584))</f>
        <v/>
      </c>
      <c r="J584" s="64" t="str">
        <f>IF(SUM(บันทึกข้อมูล!AG584:AG584)=0,"",SUM(บันทึกข้อมูล!AG584:AG584))</f>
        <v/>
      </c>
      <c r="K584" s="64" t="str">
        <f>IF(SUM(บันทึกข้อมูล!AH584:AN584)=0,"",SUM(บันทึกข้อมูล!AH584:AN584))</f>
        <v/>
      </c>
      <c r="L584" s="64" t="str">
        <f>IF(SUM(บันทึกข้อมูล!U584:AN584)=0,"",SUM(บันทึกข้อมูล!U584:AN584))</f>
        <v/>
      </c>
      <c r="M584" s="61" t="str">
        <f>IF(SUM(บันทึกข้อมูล!AO584:AS584)=0,"",SUM(บันทึกข้อมูล!AO584:AS584))</f>
        <v/>
      </c>
      <c r="N584" s="95" t="str">
        <f t="shared" si="18"/>
        <v/>
      </c>
      <c r="O584" s="96" t="str">
        <f t="shared" si="19"/>
        <v/>
      </c>
    </row>
    <row r="585" spans="1:15" ht="18">
      <c r="A585" s="63" t="str">
        <f>IF(SUM(บันทึกข้อมูล!E585:H585)=0,"",SUM(บันทึกข้อมูล!E585:H585))</f>
        <v/>
      </c>
      <c r="B585" s="63" t="str">
        <f>IF(SUM(บันทึกข้อมูล!I585:L585)=0,"",SUM(บันทึกข้อมูล!I585:L585))</f>
        <v/>
      </c>
      <c r="C585" s="63" t="str">
        <f>IF(SUM(บันทึกข้อมูล!M585:P585)=0,"",SUM(บันทึกข้อมูล!M585:P585))</f>
        <v/>
      </c>
      <c r="D585" s="63" t="str">
        <f>IF(SUM(บันทึกข้อมูล!Q585:T585)=0,"",SUM(บันทึกข้อมูล!Q585:T585))</f>
        <v/>
      </c>
      <c r="E585" s="63" t="str">
        <f>IF(SUM(บันทึกข้อมูล!E585:T585)=0,"",SUM(บันทึกข้อมูล!E585:T585))</f>
        <v/>
      </c>
      <c r="F585" s="64" t="str">
        <f>IF(SUM(บันทึกข้อมูล!U585:Z585)=0,"",SUM(บันทึกข้อมูล!U585:Z585))</f>
        <v/>
      </c>
      <c r="G585" s="64" t="str">
        <f>IF(SUM(บันทึกข้อมูล!AA585:AB585)=0,"",SUM(บันทึกข้อมูล!AA585:AB585))</f>
        <v/>
      </c>
      <c r="H585" s="64" t="str">
        <f>IF(SUM(บันทึกข้อมูล!AC585:AD585)=0,"",SUM(บันทึกข้อมูล!AC585:AD585))</f>
        <v/>
      </c>
      <c r="I585" s="64" t="str">
        <f>IF(SUM(บันทึกข้อมูล!AE585:AF585)=0,"",SUM(บันทึกข้อมูล!AE585:AF585))</f>
        <v/>
      </c>
      <c r="J585" s="64" t="str">
        <f>IF(SUM(บันทึกข้อมูล!AG585:AG585)=0,"",SUM(บันทึกข้อมูล!AG585:AG585))</f>
        <v/>
      </c>
      <c r="K585" s="64" t="str">
        <f>IF(SUM(บันทึกข้อมูล!AH585:AN585)=0,"",SUM(บันทึกข้อมูล!AH585:AN585))</f>
        <v/>
      </c>
      <c r="L585" s="64" t="str">
        <f>IF(SUM(บันทึกข้อมูล!U585:AN585)=0,"",SUM(บันทึกข้อมูล!U585:AN585))</f>
        <v/>
      </c>
      <c r="M585" s="61" t="str">
        <f>IF(SUM(บันทึกข้อมูล!AO585:AS585)=0,"",SUM(บันทึกข้อมูล!AO585:AS585))</f>
        <v/>
      </c>
      <c r="N585" s="95" t="str">
        <f t="shared" si="18"/>
        <v/>
      </c>
      <c r="O585" s="96" t="str">
        <f t="shared" si="19"/>
        <v/>
      </c>
    </row>
    <row r="586" spans="1:15" ht="18">
      <c r="A586" s="63" t="str">
        <f>IF(SUM(บันทึกข้อมูล!E586:H586)=0,"",SUM(บันทึกข้อมูล!E586:H586))</f>
        <v/>
      </c>
      <c r="B586" s="63" t="str">
        <f>IF(SUM(บันทึกข้อมูล!I586:L586)=0,"",SUM(บันทึกข้อมูล!I586:L586))</f>
        <v/>
      </c>
      <c r="C586" s="63" t="str">
        <f>IF(SUM(บันทึกข้อมูล!M586:P586)=0,"",SUM(บันทึกข้อมูล!M586:P586))</f>
        <v/>
      </c>
      <c r="D586" s="63" t="str">
        <f>IF(SUM(บันทึกข้อมูล!Q586:T586)=0,"",SUM(บันทึกข้อมูล!Q586:T586))</f>
        <v/>
      </c>
      <c r="E586" s="63" t="str">
        <f>IF(SUM(บันทึกข้อมูล!E586:T586)=0,"",SUM(บันทึกข้อมูล!E586:T586))</f>
        <v/>
      </c>
      <c r="F586" s="64" t="str">
        <f>IF(SUM(บันทึกข้อมูล!U586:Z586)=0,"",SUM(บันทึกข้อมูล!U586:Z586))</f>
        <v/>
      </c>
      <c r="G586" s="64" t="str">
        <f>IF(SUM(บันทึกข้อมูล!AA586:AB586)=0,"",SUM(บันทึกข้อมูล!AA586:AB586))</f>
        <v/>
      </c>
      <c r="H586" s="64" t="str">
        <f>IF(SUM(บันทึกข้อมูล!AC586:AD586)=0,"",SUM(บันทึกข้อมูล!AC586:AD586))</f>
        <v/>
      </c>
      <c r="I586" s="64" t="str">
        <f>IF(SUM(บันทึกข้อมูล!AE586:AF586)=0,"",SUM(บันทึกข้อมูล!AE586:AF586))</f>
        <v/>
      </c>
      <c r="J586" s="64" t="str">
        <f>IF(SUM(บันทึกข้อมูล!AG586:AG586)=0,"",SUM(บันทึกข้อมูล!AG586:AG586))</f>
        <v/>
      </c>
      <c r="K586" s="64" t="str">
        <f>IF(SUM(บันทึกข้อมูล!AH586:AN586)=0,"",SUM(บันทึกข้อมูล!AH586:AN586))</f>
        <v/>
      </c>
      <c r="L586" s="64" t="str">
        <f>IF(SUM(บันทึกข้อมูล!U586:AN586)=0,"",SUM(บันทึกข้อมูล!U586:AN586))</f>
        <v/>
      </c>
      <c r="M586" s="61" t="str">
        <f>IF(SUM(บันทึกข้อมูล!AO586:AS586)=0,"",SUM(บันทึกข้อมูล!AO586:AS586))</f>
        <v/>
      </c>
      <c r="N586" s="95" t="str">
        <f t="shared" si="18"/>
        <v/>
      </c>
      <c r="O586" s="96" t="str">
        <f t="shared" si="19"/>
        <v/>
      </c>
    </row>
    <row r="587" spans="1:15" ht="18">
      <c r="A587" s="63" t="str">
        <f>IF(SUM(บันทึกข้อมูล!E587:H587)=0,"",SUM(บันทึกข้อมูล!E587:H587))</f>
        <v/>
      </c>
      <c r="B587" s="63" t="str">
        <f>IF(SUM(บันทึกข้อมูล!I587:L587)=0,"",SUM(บันทึกข้อมูล!I587:L587))</f>
        <v/>
      </c>
      <c r="C587" s="63" t="str">
        <f>IF(SUM(บันทึกข้อมูล!M587:P587)=0,"",SUM(บันทึกข้อมูล!M587:P587))</f>
        <v/>
      </c>
      <c r="D587" s="63" t="str">
        <f>IF(SUM(บันทึกข้อมูล!Q587:T587)=0,"",SUM(บันทึกข้อมูล!Q587:T587))</f>
        <v/>
      </c>
      <c r="E587" s="63" t="str">
        <f>IF(SUM(บันทึกข้อมูล!E587:T587)=0,"",SUM(บันทึกข้อมูล!E587:T587))</f>
        <v/>
      </c>
      <c r="F587" s="64" t="str">
        <f>IF(SUM(บันทึกข้อมูล!U587:Z587)=0,"",SUM(บันทึกข้อมูล!U587:Z587))</f>
        <v/>
      </c>
      <c r="G587" s="64" t="str">
        <f>IF(SUM(บันทึกข้อมูล!AA587:AB587)=0,"",SUM(บันทึกข้อมูล!AA587:AB587))</f>
        <v/>
      </c>
      <c r="H587" s="64" t="str">
        <f>IF(SUM(บันทึกข้อมูล!AC587:AD587)=0,"",SUM(บันทึกข้อมูล!AC587:AD587))</f>
        <v/>
      </c>
      <c r="I587" s="64" t="str">
        <f>IF(SUM(บันทึกข้อมูล!AE587:AF587)=0,"",SUM(บันทึกข้อมูล!AE587:AF587))</f>
        <v/>
      </c>
      <c r="J587" s="64" t="str">
        <f>IF(SUM(บันทึกข้อมูล!AG587:AG587)=0,"",SUM(บันทึกข้อมูล!AG587:AG587))</f>
        <v/>
      </c>
      <c r="K587" s="64" t="str">
        <f>IF(SUM(บันทึกข้อมูล!AH587:AN587)=0,"",SUM(บันทึกข้อมูล!AH587:AN587))</f>
        <v/>
      </c>
      <c r="L587" s="64" t="str">
        <f>IF(SUM(บันทึกข้อมูล!U587:AN587)=0,"",SUM(บันทึกข้อมูล!U587:AN587))</f>
        <v/>
      </c>
      <c r="M587" s="61" t="str">
        <f>IF(SUM(บันทึกข้อมูล!AO587:AS587)=0,"",SUM(บันทึกข้อมูล!AO587:AS587))</f>
        <v/>
      </c>
      <c r="N587" s="95" t="str">
        <f t="shared" si="18"/>
        <v/>
      </c>
      <c r="O587" s="96" t="str">
        <f t="shared" si="19"/>
        <v/>
      </c>
    </row>
    <row r="588" spans="1:15" ht="18">
      <c r="A588" s="63" t="str">
        <f>IF(SUM(บันทึกข้อมูล!E588:H588)=0,"",SUM(บันทึกข้อมูล!E588:H588))</f>
        <v/>
      </c>
      <c r="B588" s="63" t="str">
        <f>IF(SUM(บันทึกข้อมูล!I588:L588)=0,"",SUM(บันทึกข้อมูล!I588:L588))</f>
        <v/>
      </c>
      <c r="C588" s="63" t="str">
        <f>IF(SUM(บันทึกข้อมูล!M588:P588)=0,"",SUM(บันทึกข้อมูล!M588:P588))</f>
        <v/>
      </c>
      <c r="D588" s="63" t="str">
        <f>IF(SUM(บันทึกข้อมูล!Q588:T588)=0,"",SUM(บันทึกข้อมูล!Q588:T588))</f>
        <v/>
      </c>
      <c r="E588" s="63" t="str">
        <f>IF(SUM(บันทึกข้อมูล!E588:T588)=0,"",SUM(บันทึกข้อมูล!E588:T588))</f>
        <v/>
      </c>
      <c r="F588" s="64" t="str">
        <f>IF(SUM(บันทึกข้อมูล!U588:Z588)=0,"",SUM(บันทึกข้อมูล!U588:Z588))</f>
        <v/>
      </c>
      <c r="G588" s="64" t="str">
        <f>IF(SUM(บันทึกข้อมูล!AA588:AB588)=0,"",SUM(บันทึกข้อมูล!AA588:AB588))</f>
        <v/>
      </c>
      <c r="H588" s="64" t="str">
        <f>IF(SUM(บันทึกข้อมูล!AC588:AD588)=0,"",SUM(บันทึกข้อมูล!AC588:AD588))</f>
        <v/>
      </c>
      <c r="I588" s="64" t="str">
        <f>IF(SUM(บันทึกข้อมูล!AE588:AF588)=0,"",SUM(บันทึกข้อมูล!AE588:AF588))</f>
        <v/>
      </c>
      <c r="J588" s="64" t="str">
        <f>IF(SUM(บันทึกข้อมูล!AG588:AG588)=0,"",SUM(บันทึกข้อมูล!AG588:AG588))</f>
        <v/>
      </c>
      <c r="K588" s="64" t="str">
        <f>IF(SUM(บันทึกข้อมูล!AH588:AN588)=0,"",SUM(บันทึกข้อมูล!AH588:AN588))</f>
        <v/>
      </c>
      <c r="L588" s="64" t="str">
        <f>IF(SUM(บันทึกข้อมูล!U588:AN588)=0,"",SUM(บันทึกข้อมูล!U588:AN588))</f>
        <v/>
      </c>
      <c r="M588" s="61" t="str">
        <f>IF(SUM(บันทึกข้อมูล!AO588:AS588)=0,"",SUM(บันทึกข้อมูล!AO588:AS588))</f>
        <v/>
      </c>
      <c r="N588" s="95" t="str">
        <f t="shared" si="18"/>
        <v/>
      </c>
      <c r="O588" s="96" t="str">
        <f t="shared" si="19"/>
        <v/>
      </c>
    </row>
    <row r="589" spans="1:15" ht="18">
      <c r="A589" s="63" t="str">
        <f>IF(SUM(บันทึกข้อมูล!E589:H589)=0,"",SUM(บันทึกข้อมูล!E589:H589))</f>
        <v/>
      </c>
      <c r="B589" s="63" t="str">
        <f>IF(SUM(บันทึกข้อมูล!I589:L589)=0,"",SUM(บันทึกข้อมูล!I589:L589))</f>
        <v/>
      </c>
      <c r="C589" s="63" t="str">
        <f>IF(SUM(บันทึกข้อมูล!M589:P589)=0,"",SUM(บันทึกข้อมูล!M589:P589))</f>
        <v/>
      </c>
      <c r="D589" s="63" t="str">
        <f>IF(SUM(บันทึกข้อมูล!Q589:T589)=0,"",SUM(บันทึกข้อมูล!Q589:T589))</f>
        <v/>
      </c>
      <c r="E589" s="63" t="str">
        <f>IF(SUM(บันทึกข้อมูล!E589:T589)=0,"",SUM(บันทึกข้อมูล!E589:T589))</f>
        <v/>
      </c>
      <c r="F589" s="64" t="str">
        <f>IF(SUM(บันทึกข้อมูล!U589:Z589)=0,"",SUM(บันทึกข้อมูล!U589:Z589))</f>
        <v/>
      </c>
      <c r="G589" s="64" t="str">
        <f>IF(SUM(บันทึกข้อมูล!AA589:AB589)=0,"",SUM(บันทึกข้อมูล!AA589:AB589))</f>
        <v/>
      </c>
      <c r="H589" s="64" t="str">
        <f>IF(SUM(บันทึกข้อมูล!AC589:AD589)=0,"",SUM(บันทึกข้อมูล!AC589:AD589))</f>
        <v/>
      </c>
      <c r="I589" s="64" t="str">
        <f>IF(SUM(บันทึกข้อมูล!AE589:AF589)=0,"",SUM(บันทึกข้อมูล!AE589:AF589))</f>
        <v/>
      </c>
      <c r="J589" s="64" t="str">
        <f>IF(SUM(บันทึกข้อมูล!AG589:AG589)=0,"",SUM(บันทึกข้อมูล!AG589:AG589))</f>
        <v/>
      </c>
      <c r="K589" s="64" t="str">
        <f>IF(SUM(บันทึกข้อมูล!AH589:AN589)=0,"",SUM(บันทึกข้อมูล!AH589:AN589))</f>
        <v/>
      </c>
      <c r="L589" s="64" t="str">
        <f>IF(SUM(บันทึกข้อมูล!U589:AN589)=0,"",SUM(บันทึกข้อมูล!U589:AN589))</f>
        <v/>
      </c>
      <c r="M589" s="61" t="str">
        <f>IF(SUM(บันทึกข้อมูล!AO589:AS589)=0,"",SUM(บันทึกข้อมูล!AO589:AS589))</f>
        <v/>
      </c>
      <c r="N589" s="95" t="str">
        <f t="shared" si="18"/>
        <v/>
      </c>
      <c r="O589" s="96" t="str">
        <f t="shared" si="19"/>
        <v/>
      </c>
    </row>
    <row r="590" spans="1:15" ht="18">
      <c r="A590" s="63" t="str">
        <f>IF(SUM(บันทึกข้อมูล!E590:H590)=0,"",SUM(บันทึกข้อมูล!E590:H590))</f>
        <v/>
      </c>
      <c r="B590" s="63" t="str">
        <f>IF(SUM(บันทึกข้อมูล!I590:L590)=0,"",SUM(บันทึกข้อมูล!I590:L590))</f>
        <v/>
      </c>
      <c r="C590" s="63" t="str">
        <f>IF(SUM(บันทึกข้อมูล!M590:P590)=0,"",SUM(บันทึกข้อมูล!M590:P590))</f>
        <v/>
      </c>
      <c r="D590" s="63" t="str">
        <f>IF(SUM(บันทึกข้อมูล!Q590:T590)=0,"",SUM(บันทึกข้อมูล!Q590:T590))</f>
        <v/>
      </c>
      <c r="E590" s="63" t="str">
        <f>IF(SUM(บันทึกข้อมูล!E590:T590)=0,"",SUM(บันทึกข้อมูล!E590:T590))</f>
        <v/>
      </c>
      <c r="F590" s="64" t="str">
        <f>IF(SUM(บันทึกข้อมูล!U590:Z590)=0,"",SUM(บันทึกข้อมูล!U590:Z590))</f>
        <v/>
      </c>
      <c r="G590" s="64" t="str">
        <f>IF(SUM(บันทึกข้อมูล!AA590:AB590)=0,"",SUM(บันทึกข้อมูล!AA590:AB590))</f>
        <v/>
      </c>
      <c r="H590" s="64" t="str">
        <f>IF(SUM(บันทึกข้อมูล!AC590:AD590)=0,"",SUM(บันทึกข้อมูล!AC590:AD590))</f>
        <v/>
      </c>
      <c r="I590" s="64" t="str">
        <f>IF(SUM(บันทึกข้อมูล!AE590:AF590)=0,"",SUM(บันทึกข้อมูล!AE590:AF590))</f>
        <v/>
      </c>
      <c r="J590" s="64" t="str">
        <f>IF(SUM(บันทึกข้อมูล!AG590:AG590)=0,"",SUM(บันทึกข้อมูล!AG590:AG590))</f>
        <v/>
      </c>
      <c r="K590" s="64" t="str">
        <f>IF(SUM(บันทึกข้อมูล!AH590:AN590)=0,"",SUM(บันทึกข้อมูล!AH590:AN590))</f>
        <v/>
      </c>
      <c r="L590" s="64" t="str">
        <f>IF(SUM(บันทึกข้อมูล!U590:AN590)=0,"",SUM(บันทึกข้อมูล!U590:AN590))</f>
        <v/>
      </c>
      <c r="M590" s="61" t="str">
        <f>IF(SUM(บันทึกข้อมูล!AO590:AS590)=0,"",SUM(บันทึกข้อมูล!AO590:AS590))</f>
        <v/>
      </c>
      <c r="N590" s="95" t="str">
        <f t="shared" si="18"/>
        <v/>
      </c>
      <c r="O590" s="96" t="str">
        <f t="shared" si="19"/>
        <v/>
      </c>
    </row>
    <row r="591" spans="1:15" ht="18">
      <c r="A591" s="63" t="str">
        <f>IF(SUM(บันทึกข้อมูล!E591:H591)=0,"",SUM(บันทึกข้อมูล!E591:H591))</f>
        <v/>
      </c>
      <c r="B591" s="63" t="str">
        <f>IF(SUM(บันทึกข้อมูล!I591:L591)=0,"",SUM(บันทึกข้อมูล!I591:L591))</f>
        <v/>
      </c>
      <c r="C591" s="63" t="str">
        <f>IF(SUM(บันทึกข้อมูล!M591:P591)=0,"",SUM(บันทึกข้อมูล!M591:P591))</f>
        <v/>
      </c>
      <c r="D591" s="63" t="str">
        <f>IF(SUM(บันทึกข้อมูล!Q591:T591)=0,"",SUM(บันทึกข้อมูล!Q591:T591))</f>
        <v/>
      </c>
      <c r="E591" s="63" t="str">
        <f>IF(SUM(บันทึกข้อมูล!E591:T591)=0,"",SUM(บันทึกข้อมูล!E591:T591))</f>
        <v/>
      </c>
      <c r="F591" s="64" t="str">
        <f>IF(SUM(บันทึกข้อมูล!U591:Z591)=0,"",SUM(บันทึกข้อมูล!U591:Z591))</f>
        <v/>
      </c>
      <c r="G591" s="64" t="str">
        <f>IF(SUM(บันทึกข้อมูล!AA591:AB591)=0,"",SUM(บันทึกข้อมูล!AA591:AB591))</f>
        <v/>
      </c>
      <c r="H591" s="64" t="str">
        <f>IF(SUM(บันทึกข้อมูล!AC591:AD591)=0,"",SUM(บันทึกข้อมูล!AC591:AD591))</f>
        <v/>
      </c>
      <c r="I591" s="64" t="str">
        <f>IF(SUM(บันทึกข้อมูล!AE591:AF591)=0,"",SUM(บันทึกข้อมูล!AE591:AF591))</f>
        <v/>
      </c>
      <c r="J591" s="64" t="str">
        <f>IF(SUM(บันทึกข้อมูล!AG591:AG591)=0,"",SUM(บันทึกข้อมูล!AG591:AG591))</f>
        <v/>
      </c>
      <c r="K591" s="64" t="str">
        <f>IF(SUM(บันทึกข้อมูล!AH591:AN591)=0,"",SUM(บันทึกข้อมูล!AH591:AN591))</f>
        <v/>
      </c>
      <c r="L591" s="64" t="str">
        <f>IF(SUM(บันทึกข้อมูล!U591:AN591)=0,"",SUM(บันทึกข้อมูล!U591:AN591))</f>
        <v/>
      </c>
      <c r="M591" s="61" t="str">
        <f>IF(SUM(บันทึกข้อมูล!AO591:AS591)=0,"",SUM(บันทึกข้อมูล!AO591:AS591))</f>
        <v/>
      </c>
      <c r="N591" s="95" t="str">
        <f t="shared" si="18"/>
        <v/>
      </c>
      <c r="O591" s="96" t="str">
        <f t="shared" si="19"/>
        <v/>
      </c>
    </row>
    <row r="592" spans="1:15" ht="18">
      <c r="A592" s="63" t="str">
        <f>IF(SUM(บันทึกข้อมูล!E592:H592)=0,"",SUM(บันทึกข้อมูล!E592:H592))</f>
        <v/>
      </c>
      <c r="B592" s="63" t="str">
        <f>IF(SUM(บันทึกข้อมูล!I592:L592)=0,"",SUM(บันทึกข้อมูล!I592:L592))</f>
        <v/>
      </c>
      <c r="C592" s="63" t="str">
        <f>IF(SUM(บันทึกข้อมูล!M592:P592)=0,"",SUM(บันทึกข้อมูล!M592:P592))</f>
        <v/>
      </c>
      <c r="D592" s="63" t="str">
        <f>IF(SUM(บันทึกข้อมูล!Q592:T592)=0,"",SUM(บันทึกข้อมูล!Q592:T592))</f>
        <v/>
      </c>
      <c r="E592" s="63" t="str">
        <f>IF(SUM(บันทึกข้อมูล!E592:T592)=0,"",SUM(บันทึกข้อมูล!E592:T592))</f>
        <v/>
      </c>
      <c r="F592" s="64" t="str">
        <f>IF(SUM(บันทึกข้อมูล!U592:Z592)=0,"",SUM(บันทึกข้อมูล!U592:Z592))</f>
        <v/>
      </c>
      <c r="G592" s="64" t="str">
        <f>IF(SUM(บันทึกข้อมูล!AA592:AB592)=0,"",SUM(บันทึกข้อมูล!AA592:AB592))</f>
        <v/>
      </c>
      <c r="H592" s="64" t="str">
        <f>IF(SUM(บันทึกข้อมูล!AC592:AD592)=0,"",SUM(บันทึกข้อมูล!AC592:AD592))</f>
        <v/>
      </c>
      <c r="I592" s="64" t="str">
        <f>IF(SUM(บันทึกข้อมูล!AE592:AF592)=0,"",SUM(บันทึกข้อมูล!AE592:AF592))</f>
        <v/>
      </c>
      <c r="J592" s="64" t="str">
        <f>IF(SUM(บันทึกข้อมูล!AG592:AG592)=0,"",SUM(บันทึกข้อมูล!AG592:AG592))</f>
        <v/>
      </c>
      <c r="K592" s="64" t="str">
        <f>IF(SUM(บันทึกข้อมูล!AH592:AN592)=0,"",SUM(บันทึกข้อมูล!AH592:AN592))</f>
        <v/>
      </c>
      <c r="L592" s="64" t="str">
        <f>IF(SUM(บันทึกข้อมูล!U592:AN592)=0,"",SUM(บันทึกข้อมูล!U592:AN592))</f>
        <v/>
      </c>
      <c r="M592" s="61" t="str">
        <f>IF(SUM(บันทึกข้อมูล!AO592:AS592)=0,"",SUM(บันทึกข้อมูล!AO592:AS592))</f>
        <v/>
      </c>
      <c r="N592" s="95" t="str">
        <f t="shared" si="18"/>
        <v/>
      </c>
      <c r="O592" s="96" t="str">
        <f t="shared" si="19"/>
        <v/>
      </c>
    </row>
    <row r="593" spans="1:15" ht="18">
      <c r="A593" s="63" t="str">
        <f>IF(SUM(บันทึกข้อมูล!E593:H593)=0,"",SUM(บันทึกข้อมูล!E593:H593))</f>
        <v/>
      </c>
      <c r="B593" s="63" t="str">
        <f>IF(SUM(บันทึกข้อมูล!I593:L593)=0,"",SUM(บันทึกข้อมูล!I593:L593))</f>
        <v/>
      </c>
      <c r="C593" s="63" t="str">
        <f>IF(SUM(บันทึกข้อมูล!M593:P593)=0,"",SUM(บันทึกข้อมูล!M593:P593))</f>
        <v/>
      </c>
      <c r="D593" s="63" t="str">
        <f>IF(SUM(บันทึกข้อมูล!Q593:T593)=0,"",SUM(บันทึกข้อมูล!Q593:T593))</f>
        <v/>
      </c>
      <c r="E593" s="63" t="str">
        <f>IF(SUM(บันทึกข้อมูล!E593:T593)=0,"",SUM(บันทึกข้อมูล!E593:T593))</f>
        <v/>
      </c>
      <c r="F593" s="64" t="str">
        <f>IF(SUM(บันทึกข้อมูล!U593:Z593)=0,"",SUM(บันทึกข้อมูล!U593:Z593))</f>
        <v/>
      </c>
      <c r="G593" s="64" t="str">
        <f>IF(SUM(บันทึกข้อมูล!AA593:AB593)=0,"",SUM(บันทึกข้อมูล!AA593:AB593))</f>
        <v/>
      </c>
      <c r="H593" s="64" t="str">
        <f>IF(SUM(บันทึกข้อมูล!AC593:AD593)=0,"",SUM(บันทึกข้อมูล!AC593:AD593))</f>
        <v/>
      </c>
      <c r="I593" s="64" t="str">
        <f>IF(SUM(บันทึกข้อมูล!AE593:AF593)=0,"",SUM(บันทึกข้อมูล!AE593:AF593))</f>
        <v/>
      </c>
      <c r="J593" s="64" t="str">
        <f>IF(SUM(บันทึกข้อมูล!AG593:AG593)=0,"",SUM(บันทึกข้อมูล!AG593:AG593))</f>
        <v/>
      </c>
      <c r="K593" s="64" t="str">
        <f>IF(SUM(บันทึกข้อมูล!AH593:AN593)=0,"",SUM(บันทึกข้อมูล!AH593:AN593))</f>
        <v/>
      </c>
      <c r="L593" s="64" t="str">
        <f>IF(SUM(บันทึกข้อมูล!U593:AN593)=0,"",SUM(บันทึกข้อมูล!U593:AN593))</f>
        <v/>
      </c>
      <c r="M593" s="61" t="str">
        <f>IF(SUM(บันทึกข้อมูล!AO593:AS593)=0,"",SUM(บันทึกข้อมูล!AO593:AS593))</f>
        <v/>
      </c>
      <c r="N593" s="95" t="str">
        <f t="shared" si="18"/>
        <v/>
      </c>
      <c r="O593" s="96" t="str">
        <f t="shared" si="19"/>
        <v/>
      </c>
    </row>
    <row r="594" spans="1:15" ht="18">
      <c r="A594" s="63" t="str">
        <f>IF(SUM(บันทึกข้อมูล!E594:H594)=0,"",SUM(บันทึกข้อมูล!E594:H594))</f>
        <v/>
      </c>
      <c r="B594" s="63" t="str">
        <f>IF(SUM(บันทึกข้อมูล!I594:L594)=0,"",SUM(บันทึกข้อมูล!I594:L594))</f>
        <v/>
      </c>
      <c r="C594" s="63" t="str">
        <f>IF(SUM(บันทึกข้อมูล!M594:P594)=0,"",SUM(บันทึกข้อมูล!M594:P594))</f>
        <v/>
      </c>
      <c r="D594" s="63" t="str">
        <f>IF(SUM(บันทึกข้อมูล!Q594:T594)=0,"",SUM(บันทึกข้อมูล!Q594:T594))</f>
        <v/>
      </c>
      <c r="E594" s="63" t="str">
        <f>IF(SUM(บันทึกข้อมูล!E594:T594)=0,"",SUM(บันทึกข้อมูล!E594:T594))</f>
        <v/>
      </c>
      <c r="F594" s="64" t="str">
        <f>IF(SUM(บันทึกข้อมูล!U594:Z594)=0,"",SUM(บันทึกข้อมูล!U594:Z594))</f>
        <v/>
      </c>
      <c r="G594" s="64" t="str">
        <f>IF(SUM(บันทึกข้อมูล!AA594:AB594)=0,"",SUM(บันทึกข้อมูล!AA594:AB594))</f>
        <v/>
      </c>
      <c r="H594" s="64" t="str">
        <f>IF(SUM(บันทึกข้อมูล!AC594:AD594)=0,"",SUM(บันทึกข้อมูล!AC594:AD594))</f>
        <v/>
      </c>
      <c r="I594" s="64" t="str">
        <f>IF(SUM(บันทึกข้อมูล!AE594:AF594)=0,"",SUM(บันทึกข้อมูล!AE594:AF594))</f>
        <v/>
      </c>
      <c r="J594" s="64" t="str">
        <f>IF(SUM(บันทึกข้อมูล!AG594:AG594)=0,"",SUM(บันทึกข้อมูล!AG594:AG594))</f>
        <v/>
      </c>
      <c r="K594" s="64" t="str">
        <f>IF(SUM(บันทึกข้อมูล!AH594:AN594)=0,"",SUM(บันทึกข้อมูล!AH594:AN594))</f>
        <v/>
      </c>
      <c r="L594" s="64" t="str">
        <f>IF(SUM(บันทึกข้อมูล!U594:AN594)=0,"",SUM(บันทึกข้อมูล!U594:AN594))</f>
        <v/>
      </c>
      <c r="M594" s="61" t="str">
        <f>IF(SUM(บันทึกข้อมูล!AO594:AS594)=0,"",SUM(บันทึกข้อมูล!AO594:AS594))</f>
        <v/>
      </c>
      <c r="N594" s="95" t="str">
        <f t="shared" si="18"/>
        <v/>
      </c>
      <c r="O594" s="96" t="str">
        <f t="shared" si="19"/>
        <v/>
      </c>
    </row>
    <row r="595" spans="1:15" ht="18">
      <c r="A595" s="63" t="str">
        <f>IF(SUM(บันทึกข้อมูล!E595:H595)=0,"",SUM(บันทึกข้อมูล!E595:H595))</f>
        <v/>
      </c>
      <c r="B595" s="63" t="str">
        <f>IF(SUM(บันทึกข้อมูล!I595:L595)=0,"",SUM(บันทึกข้อมูล!I595:L595))</f>
        <v/>
      </c>
      <c r="C595" s="63" t="str">
        <f>IF(SUM(บันทึกข้อมูล!M595:P595)=0,"",SUM(บันทึกข้อมูล!M595:P595))</f>
        <v/>
      </c>
      <c r="D595" s="63" t="str">
        <f>IF(SUM(บันทึกข้อมูล!Q595:T595)=0,"",SUM(บันทึกข้อมูล!Q595:T595))</f>
        <v/>
      </c>
      <c r="E595" s="63" t="str">
        <f>IF(SUM(บันทึกข้อมูล!E595:T595)=0,"",SUM(บันทึกข้อมูล!E595:T595))</f>
        <v/>
      </c>
      <c r="F595" s="64" t="str">
        <f>IF(SUM(บันทึกข้อมูล!U595:Z595)=0,"",SUM(บันทึกข้อมูล!U595:Z595))</f>
        <v/>
      </c>
      <c r="G595" s="64" t="str">
        <f>IF(SUM(บันทึกข้อมูล!AA595:AB595)=0,"",SUM(บันทึกข้อมูล!AA595:AB595))</f>
        <v/>
      </c>
      <c r="H595" s="64" t="str">
        <f>IF(SUM(บันทึกข้อมูล!AC595:AD595)=0,"",SUM(บันทึกข้อมูล!AC595:AD595))</f>
        <v/>
      </c>
      <c r="I595" s="64" t="str">
        <f>IF(SUM(บันทึกข้อมูล!AE595:AF595)=0,"",SUM(บันทึกข้อมูล!AE595:AF595))</f>
        <v/>
      </c>
      <c r="J595" s="64" t="str">
        <f>IF(SUM(บันทึกข้อมูล!AG595:AG595)=0,"",SUM(บันทึกข้อมูล!AG595:AG595))</f>
        <v/>
      </c>
      <c r="K595" s="64" t="str">
        <f>IF(SUM(บันทึกข้อมูล!AH595:AN595)=0,"",SUM(บันทึกข้อมูล!AH595:AN595))</f>
        <v/>
      </c>
      <c r="L595" s="64" t="str">
        <f>IF(SUM(บันทึกข้อมูล!U595:AN595)=0,"",SUM(บันทึกข้อมูล!U595:AN595))</f>
        <v/>
      </c>
      <c r="M595" s="61" t="str">
        <f>IF(SUM(บันทึกข้อมูล!AO595:AS595)=0,"",SUM(บันทึกข้อมูล!AO595:AS595))</f>
        <v/>
      </c>
      <c r="N595" s="95" t="str">
        <f t="shared" si="18"/>
        <v/>
      </c>
      <c r="O595" s="96" t="str">
        <f t="shared" si="19"/>
        <v/>
      </c>
    </row>
    <row r="596" spans="1:15" ht="18">
      <c r="A596" s="63" t="str">
        <f>IF(SUM(บันทึกข้อมูล!E596:H596)=0,"",SUM(บันทึกข้อมูล!E596:H596))</f>
        <v/>
      </c>
      <c r="B596" s="63" t="str">
        <f>IF(SUM(บันทึกข้อมูล!I596:L596)=0,"",SUM(บันทึกข้อมูล!I596:L596))</f>
        <v/>
      </c>
      <c r="C596" s="63" t="str">
        <f>IF(SUM(บันทึกข้อมูล!M596:P596)=0,"",SUM(บันทึกข้อมูล!M596:P596))</f>
        <v/>
      </c>
      <c r="D596" s="63" t="str">
        <f>IF(SUM(บันทึกข้อมูล!Q596:T596)=0,"",SUM(บันทึกข้อมูล!Q596:T596))</f>
        <v/>
      </c>
      <c r="E596" s="63" t="str">
        <f>IF(SUM(บันทึกข้อมูล!E596:T596)=0,"",SUM(บันทึกข้อมูล!E596:T596))</f>
        <v/>
      </c>
      <c r="F596" s="64" t="str">
        <f>IF(SUM(บันทึกข้อมูล!U596:Z596)=0,"",SUM(บันทึกข้อมูล!U596:Z596))</f>
        <v/>
      </c>
      <c r="G596" s="64" t="str">
        <f>IF(SUM(บันทึกข้อมูล!AA596:AB596)=0,"",SUM(บันทึกข้อมูล!AA596:AB596))</f>
        <v/>
      </c>
      <c r="H596" s="64" t="str">
        <f>IF(SUM(บันทึกข้อมูล!AC596:AD596)=0,"",SUM(บันทึกข้อมูล!AC596:AD596))</f>
        <v/>
      </c>
      <c r="I596" s="64" t="str">
        <f>IF(SUM(บันทึกข้อมูล!AE596:AF596)=0,"",SUM(บันทึกข้อมูล!AE596:AF596))</f>
        <v/>
      </c>
      <c r="J596" s="64" t="str">
        <f>IF(SUM(บันทึกข้อมูล!AG596:AG596)=0,"",SUM(บันทึกข้อมูล!AG596:AG596))</f>
        <v/>
      </c>
      <c r="K596" s="64" t="str">
        <f>IF(SUM(บันทึกข้อมูล!AH596:AN596)=0,"",SUM(บันทึกข้อมูล!AH596:AN596))</f>
        <v/>
      </c>
      <c r="L596" s="64" t="str">
        <f>IF(SUM(บันทึกข้อมูล!U596:AN596)=0,"",SUM(บันทึกข้อมูล!U596:AN596))</f>
        <v/>
      </c>
      <c r="M596" s="61" t="str">
        <f>IF(SUM(บันทึกข้อมูล!AO596:AS596)=0,"",SUM(บันทึกข้อมูล!AO596:AS596))</f>
        <v/>
      </c>
      <c r="N596" s="95" t="str">
        <f t="shared" si="18"/>
        <v/>
      </c>
      <c r="O596" s="96" t="str">
        <f t="shared" si="19"/>
        <v/>
      </c>
    </row>
    <row r="597" spans="1:15" ht="18">
      <c r="A597" s="63" t="str">
        <f>IF(SUM(บันทึกข้อมูล!E597:H597)=0,"",SUM(บันทึกข้อมูล!E597:H597))</f>
        <v/>
      </c>
      <c r="B597" s="63" t="str">
        <f>IF(SUM(บันทึกข้อมูล!I597:L597)=0,"",SUM(บันทึกข้อมูล!I597:L597))</f>
        <v/>
      </c>
      <c r="C597" s="63" t="str">
        <f>IF(SUM(บันทึกข้อมูล!M597:P597)=0,"",SUM(บันทึกข้อมูล!M597:P597))</f>
        <v/>
      </c>
      <c r="D597" s="63" t="str">
        <f>IF(SUM(บันทึกข้อมูล!Q597:T597)=0,"",SUM(บันทึกข้อมูล!Q597:T597))</f>
        <v/>
      </c>
      <c r="E597" s="63" t="str">
        <f>IF(SUM(บันทึกข้อมูล!E597:T597)=0,"",SUM(บันทึกข้อมูล!E597:T597))</f>
        <v/>
      </c>
      <c r="F597" s="64" t="str">
        <f>IF(SUM(บันทึกข้อมูล!U597:Z597)=0,"",SUM(บันทึกข้อมูล!U597:Z597))</f>
        <v/>
      </c>
      <c r="G597" s="64" t="str">
        <f>IF(SUM(บันทึกข้อมูล!AA597:AB597)=0,"",SUM(บันทึกข้อมูล!AA597:AB597))</f>
        <v/>
      </c>
      <c r="H597" s="64" t="str">
        <f>IF(SUM(บันทึกข้อมูล!AC597:AD597)=0,"",SUM(บันทึกข้อมูล!AC597:AD597))</f>
        <v/>
      </c>
      <c r="I597" s="64" t="str">
        <f>IF(SUM(บันทึกข้อมูล!AE597:AF597)=0,"",SUM(บันทึกข้อมูล!AE597:AF597))</f>
        <v/>
      </c>
      <c r="J597" s="64" t="str">
        <f>IF(SUM(บันทึกข้อมูล!AG597:AG597)=0,"",SUM(บันทึกข้อมูล!AG597:AG597))</f>
        <v/>
      </c>
      <c r="K597" s="64" t="str">
        <f>IF(SUM(บันทึกข้อมูล!AH597:AN597)=0,"",SUM(บันทึกข้อมูล!AH597:AN597))</f>
        <v/>
      </c>
      <c r="L597" s="64" t="str">
        <f>IF(SUM(บันทึกข้อมูล!U597:AN597)=0,"",SUM(บันทึกข้อมูล!U597:AN597))</f>
        <v/>
      </c>
      <c r="M597" s="61" t="str">
        <f>IF(SUM(บันทึกข้อมูล!AO597:AS597)=0,"",SUM(บันทึกข้อมูล!AO597:AS597))</f>
        <v/>
      </c>
      <c r="N597" s="95" t="str">
        <f t="shared" si="18"/>
        <v/>
      </c>
      <c r="O597" s="96" t="str">
        <f t="shared" si="19"/>
        <v/>
      </c>
    </row>
    <row r="598" spans="1:15" ht="18">
      <c r="A598" s="63" t="str">
        <f>IF(SUM(บันทึกข้อมูล!E598:H598)=0,"",SUM(บันทึกข้อมูล!E598:H598))</f>
        <v/>
      </c>
      <c r="B598" s="63" t="str">
        <f>IF(SUM(บันทึกข้อมูล!I598:L598)=0,"",SUM(บันทึกข้อมูล!I598:L598))</f>
        <v/>
      </c>
      <c r="C598" s="63" t="str">
        <f>IF(SUM(บันทึกข้อมูล!M598:P598)=0,"",SUM(บันทึกข้อมูล!M598:P598))</f>
        <v/>
      </c>
      <c r="D598" s="63" t="str">
        <f>IF(SUM(บันทึกข้อมูล!Q598:T598)=0,"",SUM(บันทึกข้อมูล!Q598:T598))</f>
        <v/>
      </c>
      <c r="E598" s="63" t="str">
        <f>IF(SUM(บันทึกข้อมูล!E598:T598)=0,"",SUM(บันทึกข้อมูล!E598:T598))</f>
        <v/>
      </c>
      <c r="F598" s="64" t="str">
        <f>IF(SUM(บันทึกข้อมูล!U598:Z598)=0,"",SUM(บันทึกข้อมูล!U598:Z598))</f>
        <v/>
      </c>
      <c r="G598" s="64" t="str">
        <f>IF(SUM(บันทึกข้อมูล!AA598:AB598)=0,"",SUM(บันทึกข้อมูล!AA598:AB598))</f>
        <v/>
      </c>
      <c r="H598" s="64" t="str">
        <f>IF(SUM(บันทึกข้อมูล!AC598:AD598)=0,"",SUM(บันทึกข้อมูล!AC598:AD598))</f>
        <v/>
      </c>
      <c r="I598" s="64" t="str">
        <f>IF(SUM(บันทึกข้อมูล!AE598:AF598)=0,"",SUM(บันทึกข้อมูล!AE598:AF598))</f>
        <v/>
      </c>
      <c r="J598" s="64" t="str">
        <f>IF(SUM(บันทึกข้อมูล!AG598:AG598)=0,"",SUM(บันทึกข้อมูล!AG598:AG598))</f>
        <v/>
      </c>
      <c r="K598" s="64" t="str">
        <f>IF(SUM(บันทึกข้อมูล!AH598:AN598)=0,"",SUM(บันทึกข้อมูล!AH598:AN598))</f>
        <v/>
      </c>
      <c r="L598" s="64" t="str">
        <f>IF(SUM(บันทึกข้อมูล!U598:AN598)=0,"",SUM(บันทึกข้อมูล!U598:AN598))</f>
        <v/>
      </c>
      <c r="M598" s="61" t="str">
        <f>IF(SUM(บันทึกข้อมูล!AO598:AS598)=0,"",SUM(บันทึกข้อมูล!AO598:AS598))</f>
        <v/>
      </c>
      <c r="N598" s="95" t="str">
        <f t="shared" si="18"/>
        <v/>
      </c>
      <c r="O598" s="96" t="str">
        <f t="shared" si="19"/>
        <v/>
      </c>
    </row>
    <row r="599" spans="1:15" ht="18">
      <c r="A599" s="63" t="str">
        <f>IF(SUM(บันทึกข้อมูล!E599:H599)=0,"",SUM(บันทึกข้อมูล!E599:H599))</f>
        <v/>
      </c>
      <c r="B599" s="63" t="str">
        <f>IF(SUM(บันทึกข้อมูล!I599:L599)=0,"",SUM(บันทึกข้อมูล!I599:L599))</f>
        <v/>
      </c>
      <c r="C599" s="63" t="str">
        <f>IF(SUM(บันทึกข้อมูล!M599:P599)=0,"",SUM(บันทึกข้อมูล!M599:P599))</f>
        <v/>
      </c>
      <c r="D599" s="63" t="str">
        <f>IF(SUM(บันทึกข้อมูล!Q599:T599)=0,"",SUM(บันทึกข้อมูล!Q599:T599))</f>
        <v/>
      </c>
      <c r="E599" s="63" t="str">
        <f>IF(SUM(บันทึกข้อมูล!E599:T599)=0,"",SUM(บันทึกข้อมูล!E599:T599))</f>
        <v/>
      </c>
      <c r="F599" s="64" t="str">
        <f>IF(SUM(บันทึกข้อมูล!U599:Z599)=0,"",SUM(บันทึกข้อมูล!U599:Z599))</f>
        <v/>
      </c>
      <c r="G599" s="64" t="str">
        <f>IF(SUM(บันทึกข้อมูล!AA599:AB599)=0,"",SUM(บันทึกข้อมูล!AA599:AB599))</f>
        <v/>
      </c>
      <c r="H599" s="64" t="str">
        <f>IF(SUM(บันทึกข้อมูล!AC599:AD599)=0,"",SUM(บันทึกข้อมูล!AC599:AD599))</f>
        <v/>
      </c>
      <c r="I599" s="64" t="str">
        <f>IF(SUM(บันทึกข้อมูล!AE599:AF599)=0,"",SUM(บันทึกข้อมูล!AE599:AF599))</f>
        <v/>
      </c>
      <c r="J599" s="64" t="str">
        <f>IF(SUM(บันทึกข้อมูล!AG599:AG599)=0,"",SUM(บันทึกข้อมูล!AG599:AG599))</f>
        <v/>
      </c>
      <c r="K599" s="64" t="str">
        <f>IF(SUM(บันทึกข้อมูล!AH599:AN599)=0,"",SUM(บันทึกข้อมูล!AH599:AN599))</f>
        <v/>
      </c>
      <c r="L599" s="64" t="str">
        <f>IF(SUM(บันทึกข้อมูล!U599:AN599)=0,"",SUM(บันทึกข้อมูล!U599:AN599))</f>
        <v/>
      </c>
      <c r="M599" s="61" t="str">
        <f>IF(SUM(บันทึกข้อมูล!AO599:AS599)=0,"",SUM(บันทึกข้อมูล!AO599:AS599))</f>
        <v/>
      </c>
      <c r="N599" s="95" t="str">
        <f t="shared" si="18"/>
        <v/>
      </c>
      <c r="O599" s="96" t="str">
        <f t="shared" si="19"/>
        <v/>
      </c>
    </row>
    <row r="600" spans="1:15" ht="18">
      <c r="A600" s="63" t="str">
        <f>IF(SUM(บันทึกข้อมูล!E600:H600)=0,"",SUM(บันทึกข้อมูล!E600:H600))</f>
        <v/>
      </c>
      <c r="B600" s="63" t="str">
        <f>IF(SUM(บันทึกข้อมูล!I600:L600)=0,"",SUM(บันทึกข้อมูล!I600:L600))</f>
        <v/>
      </c>
      <c r="C600" s="63" t="str">
        <f>IF(SUM(บันทึกข้อมูล!M600:P600)=0,"",SUM(บันทึกข้อมูล!M600:P600))</f>
        <v/>
      </c>
      <c r="D600" s="63" t="str">
        <f>IF(SUM(บันทึกข้อมูล!Q600:T600)=0,"",SUM(บันทึกข้อมูล!Q600:T600))</f>
        <v/>
      </c>
      <c r="E600" s="63" t="str">
        <f>IF(SUM(บันทึกข้อมูล!E600:T600)=0,"",SUM(บันทึกข้อมูล!E600:T600))</f>
        <v/>
      </c>
      <c r="F600" s="64" t="str">
        <f>IF(SUM(บันทึกข้อมูล!U600:Z600)=0,"",SUM(บันทึกข้อมูล!U600:Z600))</f>
        <v/>
      </c>
      <c r="G600" s="64" t="str">
        <f>IF(SUM(บันทึกข้อมูล!AA600:AB600)=0,"",SUM(บันทึกข้อมูล!AA600:AB600))</f>
        <v/>
      </c>
      <c r="H600" s="64" t="str">
        <f>IF(SUM(บันทึกข้อมูล!AC600:AD600)=0,"",SUM(บันทึกข้อมูล!AC600:AD600))</f>
        <v/>
      </c>
      <c r="I600" s="64" t="str">
        <f>IF(SUM(บันทึกข้อมูล!AE600:AF600)=0,"",SUM(บันทึกข้อมูล!AE600:AF600))</f>
        <v/>
      </c>
      <c r="J600" s="64" t="str">
        <f>IF(SUM(บันทึกข้อมูล!AG600:AG600)=0,"",SUM(บันทึกข้อมูล!AG600:AG600))</f>
        <v/>
      </c>
      <c r="K600" s="64" t="str">
        <f>IF(SUM(บันทึกข้อมูล!AH600:AN600)=0,"",SUM(บันทึกข้อมูล!AH600:AN600))</f>
        <v/>
      </c>
      <c r="L600" s="64" t="str">
        <f>IF(SUM(บันทึกข้อมูล!U600:AN600)=0,"",SUM(บันทึกข้อมูล!U600:AN600))</f>
        <v/>
      </c>
      <c r="M600" s="61" t="str">
        <f>IF(SUM(บันทึกข้อมูล!AO600:AS600)=0,"",SUM(บันทึกข้อมูล!AO600:AS600))</f>
        <v/>
      </c>
      <c r="N600" s="95" t="str">
        <f t="shared" si="18"/>
        <v/>
      </c>
      <c r="O600" s="96" t="str">
        <f t="shared" si="19"/>
        <v/>
      </c>
    </row>
    <row r="601" spans="1:15" ht="18">
      <c r="A601" s="63" t="str">
        <f>IF(SUM(บันทึกข้อมูล!E601:H601)=0,"",SUM(บันทึกข้อมูล!E601:H601))</f>
        <v/>
      </c>
      <c r="B601" s="63" t="str">
        <f>IF(SUM(บันทึกข้อมูล!I601:L601)=0,"",SUM(บันทึกข้อมูล!I601:L601))</f>
        <v/>
      </c>
      <c r="C601" s="63" t="str">
        <f>IF(SUM(บันทึกข้อมูล!M601:P601)=0,"",SUM(บันทึกข้อมูล!M601:P601))</f>
        <v/>
      </c>
      <c r="D601" s="63" t="str">
        <f>IF(SUM(บันทึกข้อมูล!Q601:T601)=0,"",SUM(บันทึกข้อมูล!Q601:T601))</f>
        <v/>
      </c>
      <c r="E601" s="63" t="str">
        <f>IF(SUM(บันทึกข้อมูล!E601:T601)=0,"",SUM(บันทึกข้อมูล!E601:T601))</f>
        <v/>
      </c>
      <c r="F601" s="64" t="str">
        <f>IF(SUM(บันทึกข้อมูล!U601:Z601)=0,"",SUM(บันทึกข้อมูล!U601:Z601))</f>
        <v/>
      </c>
      <c r="G601" s="64" t="str">
        <f>IF(SUM(บันทึกข้อมูล!AA601:AB601)=0,"",SUM(บันทึกข้อมูล!AA601:AB601))</f>
        <v/>
      </c>
      <c r="H601" s="64" t="str">
        <f>IF(SUM(บันทึกข้อมูล!AC601:AD601)=0,"",SUM(บันทึกข้อมูล!AC601:AD601))</f>
        <v/>
      </c>
      <c r="I601" s="64" t="str">
        <f>IF(SUM(บันทึกข้อมูล!AE601:AF601)=0,"",SUM(บันทึกข้อมูล!AE601:AF601))</f>
        <v/>
      </c>
      <c r="J601" s="64" t="str">
        <f>IF(SUM(บันทึกข้อมูล!AG601:AG601)=0,"",SUM(บันทึกข้อมูล!AG601:AG601))</f>
        <v/>
      </c>
      <c r="K601" s="64" t="str">
        <f>IF(SUM(บันทึกข้อมูล!AH601:AN601)=0,"",SUM(บันทึกข้อมูล!AH601:AN601))</f>
        <v/>
      </c>
      <c r="L601" s="64" t="str">
        <f>IF(SUM(บันทึกข้อมูล!U601:AN601)=0,"",SUM(บันทึกข้อมูล!U601:AN601))</f>
        <v/>
      </c>
      <c r="M601" s="61" t="str">
        <f>IF(SUM(บันทึกข้อมูล!AO601:AS601)=0,"",SUM(บันทึกข้อมูล!AO601:AS601))</f>
        <v/>
      </c>
      <c r="N601" s="95" t="str">
        <f t="shared" si="18"/>
        <v/>
      </c>
      <c r="O601" s="96" t="str">
        <f t="shared" si="19"/>
        <v/>
      </c>
    </row>
    <row r="602" spans="1:15" ht="18">
      <c r="A602" s="63" t="str">
        <f>IF(SUM(บันทึกข้อมูล!E602:H602)=0,"",SUM(บันทึกข้อมูล!E602:H602))</f>
        <v/>
      </c>
      <c r="B602" s="63" t="str">
        <f>IF(SUM(บันทึกข้อมูล!I602:L602)=0,"",SUM(บันทึกข้อมูล!I602:L602))</f>
        <v/>
      </c>
      <c r="C602" s="63" t="str">
        <f>IF(SUM(บันทึกข้อมูล!M602:P602)=0,"",SUM(บันทึกข้อมูล!M602:P602))</f>
        <v/>
      </c>
      <c r="D602" s="63" t="str">
        <f>IF(SUM(บันทึกข้อมูล!Q602:T602)=0,"",SUM(บันทึกข้อมูล!Q602:T602))</f>
        <v/>
      </c>
      <c r="E602" s="63" t="str">
        <f>IF(SUM(บันทึกข้อมูล!E602:T602)=0,"",SUM(บันทึกข้อมูล!E602:T602))</f>
        <v/>
      </c>
      <c r="F602" s="64" t="str">
        <f>IF(SUM(บันทึกข้อมูล!U602:Z602)=0,"",SUM(บันทึกข้อมูล!U602:Z602))</f>
        <v/>
      </c>
      <c r="G602" s="64" t="str">
        <f>IF(SUM(บันทึกข้อมูล!AA602:AB602)=0,"",SUM(บันทึกข้อมูล!AA602:AB602))</f>
        <v/>
      </c>
      <c r="H602" s="64" t="str">
        <f>IF(SUM(บันทึกข้อมูล!AC602:AD602)=0,"",SUM(บันทึกข้อมูล!AC602:AD602))</f>
        <v/>
      </c>
      <c r="I602" s="64" t="str">
        <f>IF(SUM(บันทึกข้อมูล!AE602:AF602)=0,"",SUM(บันทึกข้อมูล!AE602:AF602))</f>
        <v/>
      </c>
      <c r="J602" s="64" t="str">
        <f>IF(SUM(บันทึกข้อมูล!AG602:AG602)=0,"",SUM(บันทึกข้อมูล!AG602:AG602))</f>
        <v/>
      </c>
      <c r="K602" s="64" t="str">
        <f>IF(SUM(บันทึกข้อมูล!AH602:AN602)=0,"",SUM(บันทึกข้อมูล!AH602:AN602))</f>
        <v/>
      </c>
      <c r="L602" s="64" t="str">
        <f>IF(SUM(บันทึกข้อมูล!U602:AN602)=0,"",SUM(บันทึกข้อมูล!U602:AN602))</f>
        <v/>
      </c>
      <c r="M602" s="61" t="str">
        <f>IF(SUM(บันทึกข้อมูล!AO602:AS602)=0,"",SUM(บันทึกข้อมูล!AO602:AS602))</f>
        <v/>
      </c>
      <c r="N602" s="95" t="str">
        <f t="shared" si="18"/>
        <v/>
      </c>
      <c r="O602" s="96" t="str">
        <f t="shared" si="19"/>
        <v/>
      </c>
    </row>
    <row r="603" spans="1:15" ht="18">
      <c r="A603" s="63" t="str">
        <f>IF(SUM(บันทึกข้อมูล!E603:H603)=0,"",SUM(บันทึกข้อมูล!E603:H603))</f>
        <v/>
      </c>
      <c r="B603" s="63" t="str">
        <f>IF(SUM(บันทึกข้อมูล!I603:L603)=0,"",SUM(บันทึกข้อมูล!I603:L603))</f>
        <v/>
      </c>
      <c r="C603" s="63" t="str">
        <f>IF(SUM(บันทึกข้อมูล!M603:P603)=0,"",SUM(บันทึกข้อมูล!M603:P603))</f>
        <v/>
      </c>
      <c r="D603" s="63" t="str">
        <f>IF(SUM(บันทึกข้อมูล!Q603:T603)=0,"",SUM(บันทึกข้อมูล!Q603:T603))</f>
        <v/>
      </c>
      <c r="E603" s="63" t="str">
        <f>IF(SUM(บันทึกข้อมูล!E603:T603)=0,"",SUM(บันทึกข้อมูล!E603:T603))</f>
        <v/>
      </c>
      <c r="F603" s="64" t="str">
        <f>IF(SUM(บันทึกข้อมูล!U603:Z603)=0,"",SUM(บันทึกข้อมูล!U603:Z603))</f>
        <v/>
      </c>
      <c r="G603" s="64" t="str">
        <f>IF(SUM(บันทึกข้อมูล!AA603:AB603)=0,"",SUM(บันทึกข้อมูล!AA603:AB603))</f>
        <v/>
      </c>
      <c r="H603" s="64" t="str">
        <f>IF(SUM(บันทึกข้อมูล!AC603:AD603)=0,"",SUM(บันทึกข้อมูล!AC603:AD603))</f>
        <v/>
      </c>
      <c r="I603" s="64" t="str">
        <f>IF(SUM(บันทึกข้อมูล!AE603:AF603)=0,"",SUM(บันทึกข้อมูล!AE603:AF603))</f>
        <v/>
      </c>
      <c r="J603" s="64" t="str">
        <f>IF(SUM(บันทึกข้อมูล!AG603:AG603)=0,"",SUM(บันทึกข้อมูล!AG603:AG603))</f>
        <v/>
      </c>
      <c r="K603" s="64" t="str">
        <f>IF(SUM(บันทึกข้อมูล!AH603:AN603)=0,"",SUM(บันทึกข้อมูล!AH603:AN603))</f>
        <v/>
      </c>
      <c r="L603" s="64" t="str">
        <f>IF(SUM(บันทึกข้อมูล!U603:AN603)=0,"",SUM(บันทึกข้อมูล!U603:AN603))</f>
        <v/>
      </c>
      <c r="M603" s="61" t="str">
        <f>IF(SUM(บันทึกข้อมูล!AO603:AS603)=0,"",SUM(บันทึกข้อมูล!AO603:AS603))</f>
        <v/>
      </c>
      <c r="N603" s="95" t="str">
        <f t="shared" si="18"/>
        <v/>
      </c>
      <c r="O603" s="96" t="str">
        <f t="shared" si="19"/>
        <v/>
      </c>
    </row>
    <row r="604" spans="1:15" ht="18">
      <c r="A604" s="63" t="str">
        <f>IF(SUM(บันทึกข้อมูล!E604:H604)=0,"",SUM(บันทึกข้อมูล!E604:H604))</f>
        <v/>
      </c>
      <c r="B604" s="63" t="str">
        <f>IF(SUM(บันทึกข้อมูล!I604:L604)=0,"",SUM(บันทึกข้อมูล!I604:L604))</f>
        <v/>
      </c>
      <c r="C604" s="63" t="str">
        <f>IF(SUM(บันทึกข้อมูล!M604:P604)=0,"",SUM(บันทึกข้อมูล!M604:P604))</f>
        <v/>
      </c>
      <c r="D604" s="63" t="str">
        <f>IF(SUM(บันทึกข้อมูล!Q604:T604)=0,"",SUM(บันทึกข้อมูล!Q604:T604))</f>
        <v/>
      </c>
      <c r="E604" s="63" t="str">
        <f>IF(SUM(บันทึกข้อมูล!E604:T604)=0,"",SUM(บันทึกข้อมูล!E604:T604))</f>
        <v/>
      </c>
      <c r="F604" s="64" t="str">
        <f>IF(SUM(บันทึกข้อมูล!U604:Z604)=0,"",SUM(บันทึกข้อมูล!U604:Z604))</f>
        <v/>
      </c>
      <c r="G604" s="64" t="str">
        <f>IF(SUM(บันทึกข้อมูล!AA604:AB604)=0,"",SUM(บันทึกข้อมูล!AA604:AB604))</f>
        <v/>
      </c>
      <c r="H604" s="64" t="str">
        <f>IF(SUM(บันทึกข้อมูล!AC604:AD604)=0,"",SUM(บันทึกข้อมูล!AC604:AD604))</f>
        <v/>
      </c>
      <c r="I604" s="64" t="str">
        <f>IF(SUM(บันทึกข้อมูล!AE604:AF604)=0,"",SUM(บันทึกข้อมูล!AE604:AF604))</f>
        <v/>
      </c>
      <c r="J604" s="64" t="str">
        <f>IF(SUM(บันทึกข้อมูล!AG604:AG604)=0,"",SUM(บันทึกข้อมูล!AG604:AG604))</f>
        <v/>
      </c>
      <c r="K604" s="64" t="str">
        <f>IF(SUM(บันทึกข้อมูล!AH604:AN604)=0,"",SUM(บันทึกข้อมูล!AH604:AN604))</f>
        <v/>
      </c>
      <c r="L604" s="64" t="str">
        <f>IF(SUM(บันทึกข้อมูล!U604:AN604)=0,"",SUM(บันทึกข้อมูล!U604:AN604))</f>
        <v/>
      </c>
      <c r="M604" s="61" t="str">
        <f>IF(SUM(บันทึกข้อมูล!AO604:AS604)=0,"",SUM(บันทึกข้อมูล!AO604:AS604))</f>
        <v/>
      </c>
      <c r="N604" s="95" t="str">
        <f t="shared" si="18"/>
        <v/>
      </c>
      <c r="O604" s="96" t="str">
        <f t="shared" si="19"/>
        <v/>
      </c>
    </row>
    <row r="605" spans="1:15" ht="18">
      <c r="A605" s="63" t="str">
        <f>IF(SUM(บันทึกข้อมูล!E605:H605)=0,"",SUM(บันทึกข้อมูล!E605:H605))</f>
        <v/>
      </c>
      <c r="B605" s="63" t="str">
        <f>IF(SUM(บันทึกข้อมูล!I605:L605)=0,"",SUM(บันทึกข้อมูล!I605:L605))</f>
        <v/>
      </c>
      <c r="C605" s="63" t="str">
        <f>IF(SUM(บันทึกข้อมูล!M605:P605)=0,"",SUM(บันทึกข้อมูล!M605:P605))</f>
        <v/>
      </c>
      <c r="D605" s="63" t="str">
        <f>IF(SUM(บันทึกข้อมูล!Q605:T605)=0,"",SUM(บันทึกข้อมูล!Q605:T605))</f>
        <v/>
      </c>
      <c r="E605" s="63" t="str">
        <f>IF(SUM(บันทึกข้อมูล!E605:T605)=0,"",SUM(บันทึกข้อมูล!E605:T605))</f>
        <v/>
      </c>
      <c r="F605" s="64" t="str">
        <f>IF(SUM(บันทึกข้อมูล!U605:Z605)=0,"",SUM(บันทึกข้อมูล!U605:Z605))</f>
        <v/>
      </c>
      <c r="G605" s="64" t="str">
        <f>IF(SUM(บันทึกข้อมูล!AA605:AB605)=0,"",SUM(บันทึกข้อมูล!AA605:AB605))</f>
        <v/>
      </c>
      <c r="H605" s="64" t="str">
        <f>IF(SUM(บันทึกข้อมูล!AC605:AD605)=0,"",SUM(บันทึกข้อมูล!AC605:AD605))</f>
        <v/>
      </c>
      <c r="I605" s="64" t="str">
        <f>IF(SUM(บันทึกข้อมูล!AE605:AF605)=0,"",SUM(บันทึกข้อมูล!AE605:AF605))</f>
        <v/>
      </c>
      <c r="J605" s="64" t="str">
        <f>IF(SUM(บันทึกข้อมูล!AG605:AG605)=0,"",SUM(บันทึกข้อมูล!AG605:AG605))</f>
        <v/>
      </c>
      <c r="K605" s="64" t="str">
        <f>IF(SUM(บันทึกข้อมูล!AH605:AN605)=0,"",SUM(บันทึกข้อมูล!AH605:AN605))</f>
        <v/>
      </c>
      <c r="L605" s="64" t="str">
        <f>IF(SUM(บันทึกข้อมูล!U605:AN605)=0,"",SUM(บันทึกข้อมูล!U605:AN605))</f>
        <v/>
      </c>
      <c r="M605" s="61" t="str">
        <f>IF(SUM(บันทึกข้อมูล!AO605:AS605)=0,"",SUM(บันทึกข้อมูล!AO605:AS605))</f>
        <v/>
      </c>
      <c r="N605" s="95" t="str">
        <f t="shared" si="18"/>
        <v/>
      </c>
      <c r="O605" s="96" t="str">
        <f t="shared" si="19"/>
        <v/>
      </c>
    </row>
    <row r="606" spans="1:15" ht="18">
      <c r="A606" s="63" t="str">
        <f>IF(SUM(บันทึกข้อมูล!E606:H606)=0,"",SUM(บันทึกข้อมูล!E606:H606))</f>
        <v/>
      </c>
      <c r="B606" s="63" t="str">
        <f>IF(SUM(บันทึกข้อมูล!I606:L606)=0,"",SUM(บันทึกข้อมูล!I606:L606))</f>
        <v/>
      </c>
      <c r="C606" s="63" t="str">
        <f>IF(SUM(บันทึกข้อมูล!M606:P606)=0,"",SUM(บันทึกข้อมูล!M606:P606))</f>
        <v/>
      </c>
      <c r="D606" s="63" t="str">
        <f>IF(SUM(บันทึกข้อมูล!Q606:T606)=0,"",SUM(บันทึกข้อมูล!Q606:T606))</f>
        <v/>
      </c>
      <c r="E606" s="63" t="str">
        <f>IF(SUM(บันทึกข้อมูล!E606:T606)=0,"",SUM(บันทึกข้อมูล!E606:T606))</f>
        <v/>
      </c>
      <c r="F606" s="64" t="str">
        <f>IF(SUM(บันทึกข้อมูล!U606:Z606)=0,"",SUM(บันทึกข้อมูล!U606:Z606))</f>
        <v/>
      </c>
      <c r="G606" s="64" t="str">
        <f>IF(SUM(บันทึกข้อมูล!AA606:AB606)=0,"",SUM(บันทึกข้อมูล!AA606:AB606))</f>
        <v/>
      </c>
      <c r="H606" s="64" t="str">
        <f>IF(SUM(บันทึกข้อมูล!AC606:AD606)=0,"",SUM(บันทึกข้อมูล!AC606:AD606))</f>
        <v/>
      </c>
      <c r="I606" s="64" t="str">
        <f>IF(SUM(บันทึกข้อมูล!AE606:AF606)=0,"",SUM(บันทึกข้อมูล!AE606:AF606))</f>
        <v/>
      </c>
      <c r="J606" s="64" t="str">
        <f>IF(SUM(บันทึกข้อมูล!AG606:AG606)=0,"",SUM(บันทึกข้อมูล!AG606:AG606))</f>
        <v/>
      </c>
      <c r="K606" s="64" t="str">
        <f>IF(SUM(บันทึกข้อมูล!AH606:AN606)=0,"",SUM(บันทึกข้อมูล!AH606:AN606))</f>
        <v/>
      </c>
      <c r="L606" s="64" t="str">
        <f>IF(SUM(บันทึกข้อมูล!U606:AN606)=0,"",SUM(บันทึกข้อมูล!U606:AN606))</f>
        <v/>
      </c>
      <c r="M606" s="61" t="str">
        <f>IF(SUM(บันทึกข้อมูล!AO606:AS606)=0,"",SUM(บันทึกข้อมูล!AO606:AS606))</f>
        <v/>
      </c>
      <c r="N606" s="95" t="str">
        <f t="shared" si="18"/>
        <v/>
      </c>
      <c r="O606" s="96" t="str">
        <f t="shared" si="19"/>
        <v/>
      </c>
    </row>
    <row r="607" spans="1:15" ht="18">
      <c r="A607" s="63" t="str">
        <f>IF(SUM(บันทึกข้อมูล!E607:H607)=0,"",SUM(บันทึกข้อมูล!E607:H607))</f>
        <v/>
      </c>
      <c r="B607" s="63" t="str">
        <f>IF(SUM(บันทึกข้อมูล!I607:L607)=0,"",SUM(บันทึกข้อมูล!I607:L607))</f>
        <v/>
      </c>
      <c r="C607" s="63" t="str">
        <f>IF(SUM(บันทึกข้อมูล!M607:P607)=0,"",SUM(บันทึกข้อมูล!M607:P607))</f>
        <v/>
      </c>
      <c r="D607" s="63" t="str">
        <f>IF(SUM(บันทึกข้อมูล!Q607:T607)=0,"",SUM(บันทึกข้อมูล!Q607:T607))</f>
        <v/>
      </c>
      <c r="E607" s="63" t="str">
        <f>IF(SUM(บันทึกข้อมูล!E607:T607)=0,"",SUM(บันทึกข้อมูล!E607:T607))</f>
        <v/>
      </c>
      <c r="F607" s="64" t="str">
        <f>IF(SUM(บันทึกข้อมูล!U607:Z607)=0,"",SUM(บันทึกข้อมูล!U607:Z607))</f>
        <v/>
      </c>
      <c r="G607" s="64" t="str">
        <f>IF(SUM(บันทึกข้อมูล!AA607:AB607)=0,"",SUM(บันทึกข้อมูล!AA607:AB607))</f>
        <v/>
      </c>
      <c r="H607" s="64" t="str">
        <f>IF(SUM(บันทึกข้อมูล!AC607:AD607)=0,"",SUM(บันทึกข้อมูล!AC607:AD607))</f>
        <v/>
      </c>
      <c r="I607" s="64" t="str">
        <f>IF(SUM(บันทึกข้อมูล!AE607:AF607)=0,"",SUM(บันทึกข้อมูล!AE607:AF607))</f>
        <v/>
      </c>
      <c r="J607" s="64" t="str">
        <f>IF(SUM(บันทึกข้อมูล!AG607:AG607)=0,"",SUM(บันทึกข้อมูล!AG607:AG607))</f>
        <v/>
      </c>
      <c r="K607" s="64" t="str">
        <f>IF(SUM(บันทึกข้อมูล!AH607:AN607)=0,"",SUM(บันทึกข้อมูล!AH607:AN607))</f>
        <v/>
      </c>
      <c r="L607" s="64" t="str">
        <f>IF(SUM(บันทึกข้อมูล!U607:AN607)=0,"",SUM(บันทึกข้อมูล!U607:AN607))</f>
        <v/>
      </c>
      <c r="M607" s="61" t="str">
        <f>IF(SUM(บันทึกข้อมูล!AO607:AS607)=0,"",SUM(บันทึกข้อมูล!AO607:AS607))</f>
        <v/>
      </c>
      <c r="N607" s="95" t="str">
        <f t="shared" si="18"/>
        <v/>
      </c>
      <c r="O607" s="96" t="str">
        <f t="shared" si="19"/>
        <v/>
      </c>
    </row>
    <row r="608" spans="1:15" ht="18">
      <c r="A608" s="63" t="str">
        <f>IF(SUM(บันทึกข้อมูล!E608:H608)=0,"",SUM(บันทึกข้อมูล!E608:H608))</f>
        <v/>
      </c>
      <c r="B608" s="63" t="str">
        <f>IF(SUM(บันทึกข้อมูล!I608:L608)=0,"",SUM(บันทึกข้อมูล!I608:L608))</f>
        <v/>
      </c>
      <c r="C608" s="63" t="str">
        <f>IF(SUM(บันทึกข้อมูล!M608:P608)=0,"",SUM(บันทึกข้อมูล!M608:P608))</f>
        <v/>
      </c>
      <c r="D608" s="63" t="str">
        <f>IF(SUM(บันทึกข้อมูล!Q608:T608)=0,"",SUM(บันทึกข้อมูล!Q608:T608))</f>
        <v/>
      </c>
      <c r="E608" s="63" t="str">
        <f>IF(SUM(บันทึกข้อมูล!E608:T608)=0,"",SUM(บันทึกข้อมูล!E608:T608))</f>
        <v/>
      </c>
      <c r="F608" s="64" t="str">
        <f>IF(SUM(บันทึกข้อมูล!U608:Z608)=0,"",SUM(บันทึกข้อมูล!U608:Z608))</f>
        <v/>
      </c>
      <c r="G608" s="64" t="str">
        <f>IF(SUM(บันทึกข้อมูล!AA608:AB608)=0,"",SUM(บันทึกข้อมูล!AA608:AB608))</f>
        <v/>
      </c>
      <c r="H608" s="64" t="str">
        <f>IF(SUM(บันทึกข้อมูล!AC608:AD608)=0,"",SUM(บันทึกข้อมูล!AC608:AD608))</f>
        <v/>
      </c>
      <c r="I608" s="64" t="str">
        <f>IF(SUM(บันทึกข้อมูล!AE608:AF608)=0,"",SUM(บันทึกข้อมูล!AE608:AF608))</f>
        <v/>
      </c>
      <c r="J608" s="64" t="str">
        <f>IF(SUM(บันทึกข้อมูล!AG608:AG608)=0,"",SUM(บันทึกข้อมูล!AG608:AG608))</f>
        <v/>
      </c>
      <c r="K608" s="64" t="str">
        <f>IF(SUM(บันทึกข้อมูล!AH608:AN608)=0,"",SUM(บันทึกข้อมูล!AH608:AN608))</f>
        <v/>
      </c>
      <c r="L608" s="64" t="str">
        <f>IF(SUM(บันทึกข้อมูล!U608:AN608)=0,"",SUM(บันทึกข้อมูล!U608:AN608))</f>
        <v/>
      </c>
      <c r="M608" s="61" t="str">
        <f>IF(SUM(บันทึกข้อมูล!AO608:AS608)=0,"",SUM(บันทึกข้อมูล!AO608:AS608))</f>
        <v/>
      </c>
      <c r="N608" s="95" t="str">
        <f t="shared" si="18"/>
        <v/>
      </c>
      <c r="O608" s="96" t="str">
        <f t="shared" si="19"/>
        <v/>
      </c>
    </row>
    <row r="609" spans="1:15" ht="18">
      <c r="A609" s="63" t="str">
        <f>IF(SUM(บันทึกข้อมูล!E609:H609)=0,"",SUM(บันทึกข้อมูล!E609:H609))</f>
        <v/>
      </c>
      <c r="B609" s="63" t="str">
        <f>IF(SUM(บันทึกข้อมูล!I609:L609)=0,"",SUM(บันทึกข้อมูล!I609:L609))</f>
        <v/>
      </c>
      <c r="C609" s="63" t="str">
        <f>IF(SUM(บันทึกข้อมูล!M609:P609)=0,"",SUM(บันทึกข้อมูล!M609:P609))</f>
        <v/>
      </c>
      <c r="D609" s="63" t="str">
        <f>IF(SUM(บันทึกข้อมูล!Q609:T609)=0,"",SUM(บันทึกข้อมูล!Q609:T609))</f>
        <v/>
      </c>
      <c r="E609" s="63" t="str">
        <f>IF(SUM(บันทึกข้อมูล!E609:T609)=0,"",SUM(บันทึกข้อมูล!E609:T609))</f>
        <v/>
      </c>
      <c r="F609" s="64" t="str">
        <f>IF(SUM(บันทึกข้อมูล!U609:Z609)=0,"",SUM(บันทึกข้อมูล!U609:Z609))</f>
        <v/>
      </c>
      <c r="G609" s="64" t="str">
        <f>IF(SUM(บันทึกข้อมูล!AA609:AB609)=0,"",SUM(บันทึกข้อมูล!AA609:AB609))</f>
        <v/>
      </c>
      <c r="H609" s="64" t="str">
        <f>IF(SUM(บันทึกข้อมูล!AC609:AD609)=0,"",SUM(บันทึกข้อมูล!AC609:AD609))</f>
        <v/>
      </c>
      <c r="I609" s="64" t="str">
        <f>IF(SUM(บันทึกข้อมูล!AE609:AF609)=0,"",SUM(บันทึกข้อมูล!AE609:AF609))</f>
        <v/>
      </c>
      <c r="J609" s="64" t="str">
        <f>IF(SUM(บันทึกข้อมูล!AG609:AG609)=0,"",SUM(บันทึกข้อมูล!AG609:AG609))</f>
        <v/>
      </c>
      <c r="K609" s="64" t="str">
        <f>IF(SUM(บันทึกข้อมูล!AH609:AN609)=0,"",SUM(บันทึกข้อมูล!AH609:AN609))</f>
        <v/>
      </c>
      <c r="L609" s="64" t="str">
        <f>IF(SUM(บันทึกข้อมูล!U609:AN609)=0,"",SUM(บันทึกข้อมูล!U609:AN609))</f>
        <v/>
      </c>
      <c r="M609" s="61" t="str">
        <f>IF(SUM(บันทึกข้อมูล!AO609:AS609)=0,"",SUM(บันทึกข้อมูล!AO609:AS609))</f>
        <v/>
      </c>
      <c r="N609" s="95" t="str">
        <f t="shared" si="18"/>
        <v/>
      </c>
      <c r="O609" s="96" t="str">
        <f t="shared" si="19"/>
        <v/>
      </c>
    </row>
    <row r="610" spans="1:15" ht="18">
      <c r="A610" s="63" t="str">
        <f>IF(SUM(บันทึกข้อมูล!E610:H610)=0,"",SUM(บันทึกข้อมูล!E610:H610))</f>
        <v/>
      </c>
      <c r="B610" s="63" t="str">
        <f>IF(SUM(บันทึกข้อมูล!I610:L610)=0,"",SUM(บันทึกข้อมูล!I610:L610))</f>
        <v/>
      </c>
      <c r="C610" s="63" t="str">
        <f>IF(SUM(บันทึกข้อมูล!M610:P610)=0,"",SUM(บันทึกข้อมูล!M610:P610))</f>
        <v/>
      </c>
      <c r="D610" s="63" t="str">
        <f>IF(SUM(บันทึกข้อมูล!Q610:T610)=0,"",SUM(บันทึกข้อมูล!Q610:T610))</f>
        <v/>
      </c>
      <c r="E610" s="63" t="str">
        <f>IF(SUM(บันทึกข้อมูล!E610:T610)=0,"",SUM(บันทึกข้อมูล!E610:T610))</f>
        <v/>
      </c>
      <c r="F610" s="64" t="str">
        <f>IF(SUM(บันทึกข้อมูล!U610:Z610)=0,"",SUM(บันทึกข้อมูล!U610:Z610))</f>
        <v/>
      </c>
      <c r="G610" s="64" t="str">
        <f>IF(SUM(บันทึกข้อมูล!AA610:AB610)=0,"",SUM(บันทึกข้อมูล!AA610:AB610))</f>
        <v/>
      </c>
      <c r="H610" s="64" t="str">
        <f>IF(SUM(บันทึกข้อมูล!AC610:AD610)=0,"",SUM(บันทึกข้อมูล!AC610:AD610))</f>
        <v/>
      </c>
      <c r="I610" s="64" t="str">
        <f>IF(SUM(บันทึกข้อมูล!AE610:AF610)=0,"",SUM(บันทึกข้อมูล!AE610:AF610))</f>
        <v/>
      </c>
      <c r="J610" s="64" t="str">
        <f>IF(SUM(บันทึกข้อมูล!AG610:AG610)=0,"",SUM(บันทึกข้อมูล!AG610:AG610))</f>
        <v/>
      </c>
      <c r="K610" s="64" t="str">
        <f>IF(SUM(บันทึกข้อมูล!AH610:AN610)=0,"",SUM(บันทึกข้อมูล!AH610:AN610))</f>
        <v/>
      </c>
      <c r="L610" s="64" t="str">
        <f>IF(SUM(บันทึกข้อมูล!U610:AN610)=0,"",SUM(บันทึกข้อมูล!U610:AN610))</f>
        <v/>
      </c>
      <c r="M610" s="61" t="str">
        <f>IF(SUM(บันทึกข้อมูล!AO610:AS610)=0,"",SUM(บันทึกข้อมูล!AO610:AS610))</f>
        <v/>
      </c>
      <c r="N610" s="95" t="str">
        <f t="shared" si="18"/>
        <v/>
      </c>
      <c r="O610" s="96" t="str">
        <f t="shared" si="19"/>
        <v/>
      </c>
    </row>
    <row r="611" spans="1:15" ht="18">
      <c r="A611" s="63" t="str">
        <f>IF(SUM(บันทึกข้อมูล!E611:H611)=0,"",SUM(บันทึกข้อมูล!E611:H611))</f>
        <v/>
      </c>
      <c r="B611" s="63" t="str">
        <f>IF(SUM(บันทึกข้อมูล!I611:L611)=0,"",SUM(บันทึกข้อมูล!I611:L611))</f>
        <v/>
      </c>
      <c r="C611" s="63" t="str">
        <f>IF(SUM(บันทึกข้อมูล!M611:P611)=0,"",SUM(บันทึกข้อมูล!M611:P611))</f>
        <v/>
      </c>
      <c r="D611" s="63" t="str">
        <f>IF(SUM(บันทึกข้อมูล!Q611:T611)=0,"",SUM(บันทึกข้อมูล!Q611:T611))</f>
        <v/>
      </c>
      <c r="E611" s="63" t="str">
        <f>IF(SUM(บันทึกข้อมูล!E611:T611)=0,"",SUM(บันทึกข้อมูล!E611:T611))</f>
        <v/>
      </c>
      <c r="F611" s="64" t="str">
        <f>IF(SUM(บันทึกข้อมูล!U611:Z611)=0,"",SUM(บันทึกข้อมูล!U611:Z611))</f>
        <v/>
      </c>
      <c r="G611" s="64" t="str">
        <f>IF(SUM(บันทึกข้อมูล!AA611:AB611)=0,"",SUM(บันทึกข้อมูล!AA611:AB611))</f>
        <v/>
      </c>
      <c r="H611" s="64" t="str">
        <f>IF(SUM(บันทึกข้อมูล!AC611:AD611)=0,"",SUM(บันทึกข้อมูล!AC611:AD611))</f>
        <v/>
      </c>
      <c r="I611" s="64" t="str">
        <f>IF(SUM(บันทึกข้อมูล!AE611:AF611)=0,"",SUM(บันทึกข้อมูล!AE611:AF611))</f>
        <v/>
      </c>
      <c r="J611" s="64" t="str">
        <f>IF(SUM(บันทึกข้อมูล!AG611:AG611)=0,"",SUM(บันทึกข้อมูล!AG611:AG611))</f>
        <v/>
      </c>
      <c r="K611" s="64" t="str">
        <f>IF(SUM(บันทึกข้อมูล!AH611:AN611)=0,"",SUM(บันทึกข้อมูล!AH611:AN611))</f>
        <v/>
      </c>
      <c r="L611" s="64" t="str">
        <f>IF(SUM(บันทึกข้อมูล!U611:AN611)=0,"",SUM(บันทึกข้อมูล!U611:AN611))</f>
        <v/>
      </c>
      <c r="M611" s="61" t="str">
        <f>IF(SUM(บันทึกข้อมูล!AO611:AS611)=0,"",SUM(บันทึกข้อมูล!AO611:AS611))</f>
        <v/>
      </c>
      <c r="N611" s="95" t="str">
        <f t="shared" si="18"/>
        <v/>
      </c>
      <c r="O611" s="96" t="str">
        <f t="shared" si="19"/>
        <v/>
      </c>
    </row>
    <row r="612" spans="1:15" ht="18">
      <c r="A612" s="63" t="str">
        <f>IF(SUM(บันทึกข้อมูล!E612:H612)=0,"",SUM(บันทึกข้อมูล!E612:H612))</f>
        <v/>
      </c>
      <c r="B612" s="63" t="str">
        <f>IF(SUM(บันทึกข้อมูล!I612:L612)=0,"",SUM(บันทึกข้อมูล!I612:L612))</f>
        <v/>
      </c>
      <c r="C612" s="63" t="str">
        <f>IF(SUM(บันทึกข้อมูล!M612:P612)=0,"",SUM(บันทึกข้อมูล!M612:P612))</f>
        <v/>
      </c>
      <c r="D612" s="63" t="str">
        <f>IF(SUM(บันทึกข้อมูล!Q612:T612)=0,"",SUM(บันทึกข้อมูล!Q612:T612))</f>
        <v/>
      </c>
      <c r="E612" s="63" t="str">
        <f>IF(SUM(บันทึกข้อมูล!E612:T612)=0,"",SUM(บันทึกข้อมูล!E612:T612))</f>
        <v/>
      </c>
      <c r="F612" s="64" t="str">
        <f>IF(SUM(บันทึกข้อมูล!U612:Z612)=0,"",SUM(บันทึกข้อมูล!U612:Z612))</f>
        <v/>
      </c>
      <c r="G612" s="64" t="str">
        <f>IF(SUM(บันทึกข้อมูล!AA612:AB612)=0,"",SUM(บันทึกข้อมูล!AA612:AB612))</f>
        <v/>
      </c>
      <c r="H612" s="64" t="str">
        <f>IF(SUM(บันทึกข้อมูล!AC612:AD612)=0,"",SUM(บันทึกข้อมูล!AC612:AD612))</f>
        <v/>
      </c>
      <c r="I612" s="64" t="str">
        <f>IF(SUM(บันทึกข้อมูล!AE612:AF612)=0,"",SUM(บันทึกข้อมูล!AE612:AF612))</f>
        <v/>
      </c>
      <c r="J612" s="64" t="str">
        <f>IF(SUM(บันทึกข้อมูล!AG612:AG612)=0,"",SUM(บันทึกข้อมูล!AG612:AG612))</f>
        <v/>
      </c>
      <c r="K612" s="64" t="str">
        <f>IF(SUM(บันทึกข้อมูล!AH612:AN612)=0,"",SUM(บันทึกข้อมูล!AH612:AN612))</f>
        <v/>
      </c>
      <c r="L612" s="64" t="str">
        <f>IF(SUM(บันทึกข้อมูล!U612:AN612)=0,"",SUM(บันทึกข้อมูล!U612:AN612))</f>
        <v/>
      </c>
      <c r="M612" s="61" t="str">
        <f>IF(SUM(บันทึกข้อมูล!AO612:AS612)=0,"",SUM(บันทึกข้อมูล!AO612:AS612))</f>
        <v/>
      </c>
      <c r="N612" s="95" t="str">
        <f t="shared" si="18"/>
        <v/>
      </c>
      <c r="O612" s="96" t="str">
        <f t="shared" si="19"/>
        <v/>
      </c>
    </row>
    <row r="613" spans="1:15" ht="18">
      <c r="A613" s="63" t="str">
        <f>IF(SUM(บันทึกข้อมูล!E613:H613)=0,"",SUM(บันทึกข้อมูล!E613:H613))</f>
        <v/>
      </c>
      <c r="B613" s="63" t="str">
        <f>IF(SUM(บันทึกข้อมูล!I613:L613)=0,"",SUM(บันทึกข้อมูล!I613:L613))</f>
        <v/>
      </c>
      <c r="C613" s="63" t="str">
        <f>IF(SUM(บันทึกข้อมูล!M613:P613)=0,"",SUM(บันทึกข้อมูล!M613:P613))</f>
        <v/>
      </c>
      <c r="D613" s="63" t="str">
        <f>IF(SUM(บันทึกข้อมูล!Q613:T613)=0,"",SUM(บันทึกข้อมูล!Q613:T613))</f>
        <v/>
      </c>
      <c r="E613" s="63" t="str">
        <f>IF(SUM(บันทึกข้อมูล!E613:T613)=0,"",SUM(บันทึกข้อมูล!E613:T613))</f>
        <v/>
      </c>
      <c r="F613" s="64" t="str">
        <f>IF(SUM(บันทึกข้อมูล!U613:Z613)=0,"",SUM(บันทึกข้อมูล!U613:Z613))</f>
        <v/>
      </c>
      <c r="G613" s="64" t="str">
        <f>IF(SUM(บันทึกข้อมูล!AA613:AB613)=0,"",SUM(บันทึกข้อมูล!AA613:AB613))</f>
        <v/>
      </c>
      <c r="H613" s="64" t="str">
        <f>IF(SUM(บันทึกข้อมูล!AC613:AD613)=0,"",SUM(บันทึกข้อมูล!AC613:AD613))</f>
        <v/>
      </c>
      <c r="I613" s="64" t="str">
        <f>IF(SUM(บันทึกข้อมูล!AE613:AF613)=0,"",SUM(บันทึกข้อมูล!AE613:AF613))</f>
        <v/>
      </c>
      <c r="J613" s="64" t="str">
        <f>IF(SUM(บันทึกข้อมูล!AG613:AG613)=0,"",SUM(บันทึกข้อมูล!AG613:AG613))</f>
        <v/>
      </c>
      <c r="K613" s="64" t="str">
        <f>IF(SUM(บันทึกข้อมูล!AH613:AN613)=0,"",SUM(บันทึกข้อมูล!AH613:AN613))</f>
        <v/>
      </c>
      <c r="L613" s="64" t="str">
        <f>IF(SUM(บันทึกข้อมูล!U613:AN613)=0,"",SUM(บันทึกข้อมูล!U613:AN613))</f>
        <v/>
      </c>
      <c r="M613" s="61" t="str">
        <f>IF(SUM(บันทึกข้อมูล!AO613:AS613)=0,"",SUM(บันทึกข้อมูล!AO613:AS613))</f>
        <v/>
      </c>
      <c r="N613" s="95" t="str">
        <f t="shared" si="18"/>
        <v/>
      </c>
      <c r="O613" s="96" t="str">
        <f t="shared" si="19"/>
        <v/>
      </c>
    </row>
    <row r="614" spans="1:15" ht="18">
      <c r="A614" s="63" t="str">
        <f>IF(SUM(บันทึกข้อมูล!E614:H614)=0,"",SUM(บันทึกข้อมูล!E614:H614))</f>
        <v/>
      </c>
      <c r="B614" s="63" t="str">
        <f>IF(SUM(บันทึกข้อมูล!I614:L614)=0,"",SUM(บันทึกข้อมูล!I614:L614))</f>
        <v/>
      </c>
      <c r="C614" s="63" t="str">
        <f>IF(SUM(บันทึกข้อมูล!M614:P614)=0,"",SUM(บันทึกข้อมูล!M614:P614))</f>
        <v/>
      </c>
      <c r="D614" s="63" t="str">
        <f>IF(SUM(บันทึกข้อมูล!Q614:T614)=0,"",SUM(บันทึกข้อมูล!Q614:T614))</f>
        <v/>
      </c>
      <c r="E614" s="63" t="str">
        <f>IF(SUM(บันทึกข้อมูล!E614:T614)=0,"",SUM(บันทึกข้อมูล!E614:T614))</f>
        <v/>
      </c>
      <c r="F614" s="64" t="str">
        <f>IF(SUM(บันทึกข้อมูล!U614:Z614)=0,"",SUM(บันทึกข้อมูล!U614:Z614))</f>
        <v/>
      </c>
      <c r="G614" s="64" t="str">
        <f>IF(SUM(บันทึกข้อมูล!AA614:AB614)=0,"",SUM(บันทึกข้อมูล!AA614:AB614))</f>
        <v/>
      </c>
      <c r="H614" s="64" t="str">
        <f>IF(SUM(บันทึกข้อมูล!AC614:AD614)=0,"",SUM(บันทึกข้อมูล!AC614:AD614))</f>
        <v/>
      </c>
      <c r="I614" s="64" t="str">
        <f>IF(SUM(บันทึกข้อมูล!AE614:AF614)=0,"",SUM(บันทึกข้อมูล!AE614:AF614))</f>
        <v/>
      </c>
      <c r="J614" s="64" t="str">
        <f>IF(SUM(บันทึกข้อมูล!AG614:AG614)=0,"",SUM(บันทึกข้อมูล!AG614:AG614))</f>
        <v/>
      </c>
      <c r="K614" s="64" t="str">
        <f>IF(SUM(บันทึกข้อมูล!AH614:AN614)=0,"",SUM(บันทึกข้อมูล!AH614:AN614))</f>
        <v/>
      </c>
      <c r="L614" s="64" t="str">
        <f>IF(SUM(บันทึกข้อมูล!U614:AN614)=0,"",SUM(บันทึกข้อมูล!U614:AN614))</f>
        <v/>
      </c>
      <c r="M614" s="61" t="str">
        <f>IF(SUM(บันทึกข้อมูล!AO614:AS614)=0,"",SUM(บันทึกข้อมูล!AO614:AS614))</f>
        <v/>
      </c>
      <c r="N614" s="95" t="str">
        <f t="shared" si="18"/>
        <v/>
      </c>
      <c r="O614" s="96" t="str">
        <f t="shared" si="19"/>
        <v/>
      </c>
    </row>
    <row r="615" spans="1:15" ht="18">
      <c r="A615" s="63" t="str">
        <f>IF(SUM(บันทึกข้อมูล!E615:H615)=0,"",SUM(บันทึกข้อมูล!E615:H615))</f>
        <v/>
      </c>
      <c r="B615" s="63" t="str">
        <f>IF(SUM(บันทึกข้อมูล!I615:L615)=0,"",SUM(บันทึกข้อมูล!I615:L615))</f>
        <v/>
      </c>
      <c r="C615" s="63" t="str">
        <f>IF(SUM(บันทึกข้อมูล!M615:P615)=0,"",SUM(บันทึกข้อมูล!M615:P615))</f>
        <v/>
      </c>
      <c r="D615" s="63" t="str">
        <f>IF(SUM(บันทึกข้อมูล!Q615:T615)=0,"",SUM(บันทึกข้อมูล!Q615:T615))</f>
        <v/>
      </c>
      <c r="E615" s="63" t="str">
        <f>IF(SUM(บันทึกข้อมูล!E615:T615)=0,"",SUM(บันทึกข้อมูล!E615:T615))</f>
        <v/>
      </c>
      <c r="F615" s="64" t="str">
        <f>IF(SUM(บันทึกข้อมูล!U615:Z615)=0,"",SUM(บันทึกข้อมูล!U615:Z615))</f>
        <v/>
      </c>
      <c r="G615" s="64" t="str">
        <f>IF(SUM(บันทึกข้อมูล!AA615:AB615)=0,"",SUM(บันทึกข้อมูล!AA615:AB615))</f>
        <v/>
      </c>
      <c r="H615" s="64" t="str">
        <f>IF(SUM(บันทึกข้อมูล!AC615:AD615)=0,"",SUM(บันทึกข้อมูล!AC615:AD615))</f>
        <v/>
      </c>
      <c r="I615" s="64" t="str">
        <f>IF(SUM(บันทึกข้อมูล!AE615:AF615)=0,"",SUM(บันทึกข้อมูล!AE615:AF615))</f>
        <v/>
      </c>
      <c r="J615" s="64" t="str">
        <f>IF(SUM(บันทึกข้อมูล!AG615:AG615)=0,"",SUM(บันทึกข้อมูล!AG615:AG615))</f>
        <v/>
      </c>
      <c r="K615" s="64" t="str">
        <f>IF(SUM(บันทึกข้อมูล!AH615:AN615)=0,"",SUM(บันทึกข้อมูล!AH615:AN615))</f>
        <v/>
      </c>
      <c r="L615" s="64" t="str">
        <f>IF(SUM(บันทึกข้อมูล!U615:AN615)=0,"",SUM(บันทึกข้อมูล!U615:AN615))</f>
        <v/>
      </c>
      <c r="M615" s="61" t="str">
        <f>IF(SUM(บันทึกข้อมูล!AO615:AS615)=0,"",SUM(บันทึกข้อมูล!AO615:AS615))</f>
        <v/>
      </c>
      <c r="N615" s="95" t="str">
        <f t="shared" si="18"/>
        <v/>
      </c>
      <c r="O615" s="96" t="str">
        <f t="shared" si="19"/>
        <v/>
      </c>
    </row>
    <row r="616" spans="1:15" ht="18">
      <c r="A616" s="63" t="str">
        <f>IF(SUM(บันทึกข้อมูล!E616:H616)=0,"",SUM(บันทึกข้อมูล!E616:H616))</f>
        <v/>
      </c>
      <c r="B616" s="63" t="str">
        <f>IF(SUM(บันทึกข้อมูล!I616:L616)=0,"",SUM(บันทึกข้อมูล!I616:L616))</f>
        <v/>
      </c>
      <c r="C616" s="63" t="str">
        <f>IF(SUM(บันทึกข้อมูล!M616:P616)=0,"",SUM(บันทึกข้อมูล!M616:P616))</f>
        <v/>
      </c>
      <c r="D616" s="63" t="str">
        <f>IF(SUM(บันทึกข้อมูล!Q616:T616)=0,"",SUM(บันทึกข้อมูล!Q616:T616))</f>
        <v/>
      </c>
      <c r="E616" s="63" t="str">
        <f>IF(SUM(บันทึกข้อมูล!E616:T616)=0,"",SUM(บันทึกข้อมูล!E616:T616))</f>
        <v/>
      </c>
      <c r="F616" s="64" t="str">
        <f>IF(SUM(บันทึกข้อมูล!U616:Z616)=0,"",SUM(บันทึกข้อมูล!U616:Z616))</f>
        <v/>
      </c>
      <c r="G616" s="64" t="str">
        <f>IF(SUM(บันทึกข้อมูล!AA616:AB616)=0,"",SUM(บันทึกข้อมูล!AA616:AB616))</f>
        <v/>
      </c>
      <c r="H616" s="64" t="str">
        <f>IF(SUM(บันทึกข้อมูล!AC616:AD616)=0,"",SUM(บันทึกข้อมูล!AC616:AD616))</f>
        <v/>
      </c>
      <c r="I616" s="64" t="str">
        <f>IF(SUM(บันทึกข้อมูล!AE616:AF616)=0,"",SUM(บันทึกข้อมูล!AE616:AF616))</f>
        <v/>
      </c>
      <c r="J616" s="64" t="str">
        <f>IF(SUM(บันทึกข้อมูล!AG616:AG616)=0,"",SUM(บันทึกข้อมูล!AG616:AG616))</f>
        <v/>
      </c>
      <c r="K616" s="64" t="str">
        <f>IF(SUM(บันทึกข้อมูล!AH616:AN616)=0,"",SUM(บันทึกข้อมูล!AH616:AN616))</f>
        <v/>
      </c>
      <c r="L616" s="64" t="str">
        <f>IF(SUM(บันทึกข้อมูล!U616:AN616)=0,"",SUM(บันทึกข้อมูล!U616:AN616))</f>
        <v/>
      </c>
      <c r="M616" s="61" t="str">
        <f>IF(SUM(บันทึกข้อมูล!AO616:AS616)=0,"",SUM(บันทึกข้อมูล!AO616:AS616))</f>
        <v/>
      </c>
      <c r="N616" s="95" t="str">
        <f t="shared" si="18"/>
        <v/>
      </c>
      <c r="O616" s="96" t="str">
        <f t="shared" si="19"/>
        <v/>
      </c>
    </row>
    <row r="617" spans="1:15" ht="18">
      <c r="A617" s="63" t="str">
        <f>IF(SUM(บันทึกข้อมูล!E617:H617)=0,"",SUM(บันทึกข้อมูล!E617:H617))</f>
        <v/>
      </c>
      <c r="B617" s="63" t="str">
        <f>IF(SUM(บันทึกข้อมูล!I617:L617)=0,"",SUM(บันทึกข้อมูล!I617:L617))</f>
        <v/>
      </c>
      <c r="C617" s="63" t="str">
        <f>IF(SUM(บันทึกข้อมูล!M617:P617)=0,"",SUM(บันทึกข้อมูล!M617:P617))</f>
        <v/>
      </c>
      <c r="D617" s="63" t="str">
        <f>IF(SUM(บันทึกข้อมูล!Q617:T617)=0,"",SUM(บันทึกข้อมูล!Q617:T617))</f>
        <v/>
      </c>
      <c r="E617" s="63" t="str">
        <f>IF(SUM(บันทึกข้อมูล!E617:T617)=0,"",SUM(บันทึกข้อมูล!E617:T617))</f>
        <v/>
      </c>
      <c r="F617" s="64" t="str">
        <f>IF(SUM(บันทึกข้อมูล!U617:Z617)=0,"",SUM(บันทึกข้อมูล!U617:Z617))</f>
        <v/>
      </c>
      <c r="G617" s="64" t="str">
        <f>IF(SUM(บันทึกข้อมูล!AA617:AB617)=0,"",SUM(บันทึกข้อมูล!AA617:AB617))</f>
        <v/>
      </c>
      <c r="H617" s="64" t="str">
        <f>IF(SUM(บันทึกข้อมูล!AC617:AD617)=0,"",SUM(บันทึกข้อมูล!AC617:AD617))</f>
        <v/>
      </c>
      <c r="I617" s="64" t="str">
        <f>IF(SUM(บันทึกข้อมูล!AE617:AF617)=0,"",SUM(บันทึกข้อมูล!AE617:AF617))</f>
        <v/>
      </c>
      <c r="J617" s="64" t="str">
        <f>IF(SUM(บันทึกข้อมูล!AG617:AG617)=0,"",SUM(บันทึกข้อมูล!AG617:AG617))</f>
        <v/>
      </c>
      <c r="K617" s="64" t="str">
        <f>IF(SUM(บันทึกข้อมูล!AH617:AN617)=0,"",SUM(บันทึกข้อมูล!AH617:AN617))</f>
        <v/>
      </c>
      <c r="L617" s="64" t="str">
        <f>IF(SUM(บันทึกข้อมูล!U617:AN617)=0,"",SUM(บันทึกข้อมูล!U617:AN617))</f>
        <v/>
      </c>
      <c r="M617" s="61" t="str">
        <f>IF(SUM(บันทึกข้อมูล!AO617:AS617)=0,"",SUM(บันทึกข้อมูล!AO617:AS617))</f>
        <v/>
      </c>
      <c r="N617" s="95" t="str">
        <f t="shared" si="18"/>
        <v/>
      </c>
      <c r="O617" s="96" t="str">
        <f t="shared" si="19"/>
        <v/>
      </c>
    </row>
    <row r="618" spans="1:15" ht="18">
      <c r="A618" s="63" t="str">
        <f>IF(SUM(บันทึกข้อมูล!E618:H618)=0,"",SUM(บันทึกข้อมูล!E618:H618))</f>
        <v/>
      </c>
      <c r="B618" s="63" t="str">
        <f>IF(SUM(บันทึกข้อมูล!I618:L618)=0,"",SUM(บันทึกข้อมูล!I618:L618))</f>
        <v/>
      </c>
      <c r="C618" s="63" t="str">
        <f>IF(SUM(บันทึกข้อมูล!M618:P618)=0,"",SUM(บันทึกข้อมูล!M618:P618))</f>
        <v/>
      </c>
      <c r="D618" s="63" t="str">
        <f>IF(SUM(บันทึกข้อมูล!Q618:T618)=0,"",SUM(บันทึกข้อมูล!Q618:T618))</f>
        <v/>
      </c>
      <c r="E618" s="63" t="str">
        <f>IF(SUM(บันทึกข้อมูล!E618:T618)=0,"",SUM(บันทึกข้อมูล!E618:T618))</f>
        <v/>
      </c>
      <c r="F618" s="64" t="str">
        <f>IF(SUM(บันทึกข้อมูล!U618:Z618)=0,"",SUM(บันทึกข้อมูล!U618:Z618))</f>
        <v/>
      </c>
      <c r="G618" s="64" t="str">
        <f>IF(SUM(บันทึกข้อมูล!AA618:AB618)=0,"",SUM(บันทึกข้อมูล!AA618:AB618))</f>
        <v/>
      </c>
      <c r="H618" s="64" t="str">
        <f>IF(SUM(บันทึกข้อมูล!AC618:AD618)=0,"",SUM(บันทึกข้อมูล!AC618:AD618))</f>
        <v/>
      </c>
      <c r="I618" s="64" t="str">
        <f>IF(SUM(บันทึกข้อมูล!AE618:AF618)=0,"",SUM(บันทึกข้อมูล!AE618:AF618))</f>
        <v/>
      </c>
      <c r="J618" s="64" t="str">
        <f>IF(SUM(บันทึกข้อมูล!AG618:AG618)=0,"",SUM(บันทึกข้อมูล!AG618:AG618))</f>
        <v/>
      </c>
      <c r="K618" s="64" t="str">
        <f>IF(SUM(บันทึกข้อมูล!AH618:AN618)=0,"",SUM(บันทึกข้อมูล!AH618:AN618))</f>
        <v/>
      </c>
      <c r="L618" s="64" t="str">
        <f>IF(SUM(บันทึกข้อมูล!U618:AN618)=0,"",SUM(บันทึกข้อมูล!U618:AN618))</f>
        <v/>
      </c>
      <c r="M618" s="61" t="str">
        <f>IF(SUM(บันทึกข้อมูล!AO618:AS618)=0,"",SUM(บันทึกข้อมูล!AO618:AS618))</f>
        <v/>
      </c>
      <c r="N618" s="95" t="str">
        <f t="shared" si="18"/>
        <v/>
      </c>
      <c r="O618" s="96" t="str">
        <f t="shared" si="19"/>
        <v/>
      </c>
    </row>
    <row r="619" spans="1:15" ht="18">
      <c r="A619" s="63" t="str">
        <f>IF(SUM(บันทึกข้อมูล!E619:H619)=0,"",SUM(บันทึกข้อมูล!E619:H619))</f>
        <v/>
      </c>
      <c r="B619" s="63" t="str">
        <f>IF(SUM(บันทึกข้อมูล!I619:L619)=0,"",SUM(บันทึกข้อมูล!I619:L619))</f>
        <v/>
      </c>
      <c r="C619" s="63" t="str">
        <f>IF(SUM(บันทึกข้อมูล!M619:P619)=0,"",SUM(บันทึกข้อมูล!M619:P619))</f>
        <v/>
      </c>
      <c r="D619" s="63" t="str">
        <f>IF(SUM(บันทึกข้อมูล!Q619:T619)=0,"",SUM(บันทึกข้อมูล!Q619:T619))</f>
        <v/>
      </c>
      <c r="E619" s="63" t="str">
        <f>IF(SUM(บันทึกข้อมูล!E619:T619)=0,"",SUM(บันทึกข้อมูล!E619:T619))</f>
        <v/>
      </c>
      <c r="F619" s="64" t="str">
        <f>IF(SUM(บันทึกข้อมูล!U619:Z619)=0,"",SUM(บันทึกข้อมูล!U619:Z619))</f>
        <v/>
      </c>
      <c r="G619" s="64" t="str">
        <f>IF(SUM(บันทึกข้อมูล!AA619:AB619)=0,"",SUM(บันทึกข้อมูล!AA619:AB619))</f>
        <v/>
      </c>
      <c r="H619" s="64" t="str">
        <f>IF(SUM(บันทึกข้อมูล!AC619:AD619)=0,"",SUM(บันทึกข้อมูล!AC619:AD619))</f>
        <v/>
      </c>
      <c r="I619" s="64" t="str">
        <f>IF(SUM(บันทึกข้อมูล!AE619:AF619)=0,"",SUM(บันทึกข้อมูล!AE619:AF619))</f>
        <v/>
      </c>
      <c r="J619" s="64" t="str">
        <f>IF(SUM(บันทึกข้อมูล!AG619:AG619)=0,"",SUM(บันทึกข้อมูล!AG619:AG619))</f>
        <v/>
      </c>
      <c r="K619" s="64" t="str">
        <f>IF(SUM(บันทึกข้อมูล!AH619:AN619)=0,"",SUM(บันทึกข้อมูล!AH619:AN619))</f>
        <v/>
      </c>
      <c r="L619" s="64" t="str">
        <f>IF(SUM(บันทึกข้อมูล!U619:AN619)=0,"",SUM(บันทึกข้อมูล!U619:AN619))</f>
        <v/>
      </c>
      <c r="M619" s="61" t="str">
        <f>IF(SUM(บันทึกข้อมูล!AO619:AS619)=0,"",SUM(บันทึกข้อมูล!AO619:AS619))</f>
        <v/>
      </c>
      <c r="N619" s="95" t="str">
        <f t="shared" si="18"/>
        <v/>
      </c>
      <c r="O619" s="96" t="str">
        <f t="shared" si="19"/>
        <v/>
      </c>
    </row>
    <row r="620" spans="1:15" ht="18">
      <c r="A620" s="63" t="str">
        <f>IF(SUM(บันทึกข้อมูล!E620:H620)=0,"",SUM(บันทึกข้อมูล!E620:H620))</f>
        <v/>
      </c>
      <c r="B620" s="63" t="str">
        <f>IF(SUM(บันทึกข้อมูล!I620:L620)=0,"",SUM(บันทึกข้อมูล!I620:L620))</f>
        <v/>
      </c>
      <c r="C620" s="63" t="str">
        <f>IF(SUM(บันทึกข้อมูล!M620:P620)=0,"",SUM(บันทึกข้อมูล!M620:P620))</f>
        <v/>
      </c>
      <c r="D620" s="63" t="str">
        <f>IF(SUM(บันทึกข้อมูล!Q620:T620)=0,"",SUM(บันทึกข้อมูล!Q620:T620))</f>
        <v/>
      </c>
      <c r="E620" s="63" t="str">
        <f>IF(SUM(บันทึกข้อมูล!E620:T620)=0,"",SUM(บันทึกข้อมูล!E620:T620))</f>
        <v/>
      </c>
      <c r="F620" s="64" t="str">
        <f>IF(SUM(บันทึกข้อมูล!U620:Z620)=0,"",SUM(บันทึกข้อมูล!U620:Z620))</f>
        <v/>
      </c>
      <c r="G620" s="64" t="str">
        <f>IF(SUM(บันทึกข้อมูล!AA620:AB620)=0,"",SUM(บันทึกข้อมูล!AA620:AB620))</f>
        <v/>
      </c>
      <c r="H620" s="64" t="str">
        <f>IF(SUM(บันทึกข้อมูล!AC620:AD620)=0,"",SUM(บันทึกข้อมูล!AC620:AD620))</f>
        <v/>
      </c>
      <c r="I620" s="64" t="str">
        <f>IF(SUM(บันทึกข้อมูล!AE620:AF620)=0,"",SUM(บันทึกข้อมูล!AE620:AF620))</f>
        <v/>
      </c>
      <c r="J620" s="64" t="str">
        <f>IF(SUM(บันทึกข้อมูล!AG620:AG620)=0,"",SUM(บันทึกข้อมูล!AG620:AG620))</f>
        <v/>
      </c>
      <c r="K620" s="64" t="str">
        <f>IF(SUM(บันทึกข้อมูล!AH620:AN620)=0,"",SUM(บันทึกข้อมูล!AH620:AN620))</f>
        <v/>
      </c>
      <c r="L620" s="64" t="str">
        <f>IF(SUM(บันทึกข้อมูล!U620:AN620)=0,"",SUM(บันทึกข้อมูล!U620:AN620))</f>
        <v/>
      </c>
      <c r="M620" s="61" t="str">
        <f>IF(SUM(บันทึกข้อมูล!AO620:AS620)=0,"",SUM(บันทึกข้อมูล!AO620:AS620))</f>
        <v/>
      </c>
      <c r="N620" s="95" t="str">
        <f t="shared" si="18"/>
        <v/>
      </c>
      <c r="O620" s="96" t="str">
        <f t="shared" si="19"/>
        <v/>
      </c>
    </row>
    <row r="621" spans="1:15" ht="18">
      <c r="A621" s="63" t="str">
        <f>IF(SUM(บันทึกข้อมูล!E621:H621)=0,"",SUM(บันทึกข้อมูล!E621:H621))</f>
        <v/>
      </c>
      <c r="B621" s="63" t="str">
        <f>IF(SUM(บันทึกข้อมูล!I621:L621)=0,"",SUM(บันทึกข้อมูล!I621:L621))</f>
        <v/>
      </c>
      <c r="C621" s="63" t="str">
        <f>IF(SUM(บันทึกข้อมูล!M621:P621)=0,"",SUM(บันทึกข้อมูล!M621:P621))</f>
        <v/>
      </c>
      <c r="D621" s="63" t="str">
        <f>IF(SUM(บันทึกข้อมูล!Q621:T621)=0,"",SUM(บันทึกข้อมูล!Q621:T621))</f>
        <v/>
      </c>
      <c r="E621" s="63" t="str">
        <f>IF(SUM(บันทึกข้อมูล!E621:T621)=0,"",SUM(บันทึกข้อมูล!E621:T621))</f>
        <v/>
      </c>
      <c r="F621" s="64" t="str">
        <f>IF(SUM(บันทึกข้อมูล!U621:Z621)=0,"",SUM(บันทึกข้อมูล!U621:Z621))</f>
        <v/>
      </c>
      <c r="G621" s="64" t="str">
        <f>IF(SUM(บันทึกข้อมูล!AA621:AB621)=0,"",SUM(บันทึกข้อมูล!AA621:AB621))</f>
        <v/>
      </c>
      <c r="H621" s="64" t="str">
        <f>IF(SUM(บันทึกข้อมูล!AC621:AD621)=0,"",SUM(บันทึกข้อมูล!AC621:AD621))</f>
        <v/>
      </c>
      <c r="I621" s="64" t="str">
        <f>IF(SUM(บันทึกข้อมูล!AE621:AF621)=0,"",SUM(บันทึกข้อมูล!AE621:AF621))</f>
        <v/>
      </c>
      <c r="J621" s="64" t="str">
        <f>IF(SUM(บันทึกข้อมูล!AG621:AG621)=0,"",SUM(บันทึกข้อมูล!AG621:AG621))</f>
        <v/>
      </c>
      <c r="K621" s="64" t="str">
        <f>IF(SUM(บันทึกข้อมูล!AH621:AN621)=0,"",SUM(บันทึกข้อมูล!AH621:AN621))</f>
        <v/>
      </c>
      <c r="L621" s="64" t="str">
        <f>IF(SUM(บันทึกข้อมูล!U621:AN621)=0,"",SUM(บันทึกข้อมูล!U621:AN621))</f>
        <v/>
      </c>
      <c r="M621" s="61" t="str">
        <f>IF(SUM(บันทึกข้อมูล!AO621:AS621)=0,"",SUM(บันทึกข้อมูล!AO621:AS621))</f>
        <v/>
      </c>
      <c r="N621" s="95" t="str">
        <f t="shared" si="18"/>
        <v/>
      </c>
      <c r="O621" s="96" t="str">
        <f t="shared" si="19"/>
        <v/>
      </c>
    </row>
    <row r="622" spans="1:15" ht="18">
      <c r="A622" s="63" t="str">
        <f>IF(SUM(บันทึกข้อมูล!E622:H622)=0,"",SUM(บันทึกข้อมูล!E622:H622))</f>
        <v/>
      </c>
      <c r="B622" s="63" t="str">
        <f>IF(SUM(บันทึกข้อมูล!I622:L622)=0,"",SUM(บันทึกข้อมูล!I622:L622))</f>
        <v/>
      </c>
      <c r="C622" s="63" t="str">
        <f>IF(SUM(บันทึกข้อมูล!M622:P622)=0,"",SUM(บันทึกข้อมูล!M622:P622))</f>
        <v/>
      </c>
      <c r="D622" s="63" t="str">
        <f>IF(SUM(บันทึกข้อมูล!Q622:T622)=0,"",SUM(บันทึกข้อมูล!Q622:T622))</f>
        <v/>
      </c>
      <c r="E622" s="63" t="str">
        <f>IF(SUM(บันทึกข้อมูล!E622:T622)=0,"",SUM(บันทึกข้อมูล!E622:T622))</f>
        <v/>
      </c>
      <c r="F622" s="64" t="str">
        <f>IF(SUM(บันทึกข้อมูล!U622:Z622)=0,"",SUM(บันทึกข้อมูล!U622:Z622))</f>
        <v/>
      </c>
      <c r="G622" s="64" t="str">
        <f>IF(SUM(บันทึกข้อมูล!AA622:AB622)=0,"",SUM(บันทึกข้อมูล!AA622:AB622))</f>
        <v/>
      </c>
      <c r="H622" s="64" t="str">
        <f>IF(SUM(บันทึกข้อมูล!AC622:AD622)=0,"",SUM(บันทึกข้อมูล!AC622:AD622))</f>
        <v/>
      </c>
      <c r="I622" s="64" t="str">
        <f>IF(SUM(บันทึกข้อมูล!AE622:AF622)=0,"",SUM(บันทึกข้อมูล!AE622:AF622))</f>
        <v/>
      </c>
      <c r="J622" s="64" t="str">
        <f>IF(SUM(บันทึกข้อมูล!AG622:AG622)=0,"",SUM(บันทึกข้อมูล!AG622:AG622))</f>
        <v/>
      </c>
      <c r="K622" s="64" t="str">
        <f>IF(SUM(บันทึกข้อมูล!AH622:AN622)=0,"",SUM(บันทึกข้อมูล!AH622:AN622))</f>
        <v/>
      </c>
      <c r="L622" s="64" t="str">
        <f>IF(SUM(บันทึกข้อมูล!U622:AN622)=0,"",SUM(บันทึกข้อมูล!U622:AN622))</f>
        <v/>
      </c>
      <c r="M622" s="61" t="str">
        <f>IF(SUM(บันทึกข้อมูล!AO622:AS622)=0,"",SUM(บันทึกข้อมูล!AO622:AS622))</f>
        <v/>
      </c>
      <c r="N622" s="95" t="str">
        <f t="shared" si="18"/>
        <v/>
      </c>
      <c r="O622" s="96" t="str">
        <f t="shared" si="19"/>
        <v/>
      </c>
    </row>
    <row r="623" spans="1:15" ht="18">
      <c r="A623" s="63" t="str">
        <f>IF(SUM(บันทึกข้อมูล!E623:H623)=0,"",SUM(บันทึกข้อมูล!E623:H623))</f>
        <v/>
      </c>
      <c r="B623" s="63" t="str">
        <f>IF(SUM(บันทึกข้อมูล!I623:L623)=0,"",SUM(บันทึกข้อมูล!I623:L623))</f>
        <v/>
      </c>
      <c r="C623" s="63" t="str">
        <f>IF(SUM(บันทึกข้อมูล!M623:P623)=0,"",SUM(บันทึกข้อมูล!M623:P623))</f>
        <v/>
      </c>
      <c r="D623" s="63" t="str">
        <f>IF(SUM(บันทึกข้อมูล!Q623:T623)=0,"",SUM(บันทึกข้อมูล!Q623:T623))</f>
        <v/>
      </c>
      <c r="E623" s="63" t="str">
        <f>IF(SUM(บันทึกข้อมูล!E623:T623)=0,"",SUM(บันทึกข้อมูล!E623:T623))</f>
        <v/>
      </c>
      <c r="F623" s="64" t="str">
        <f>IF(SUM(บันทึกข้อมูล!U623:Z623)=0,"",SUM(บันทึกข้อมูล!U623:Z623))</f>
        <v/>
      </c>
      <c r="G623" s="64" t="str">
        <f>IF(SUM(บันทึกข้อมูล!AA623:AB623)=0,"",SUM(บันทึกข้อมูล!AA623:AB623))</f>
        <v/>
      </c>
      <c r="H623" s="64" t="str">
        <f>IF(SUM(บันทึกข้อมูล!AC623:AD623)=0,"",SUM(บันทึกข้อมูล!AC623:AD623))</f>
        <v/>
      </c>
      <c r="I623" s="64" t="str">
        <f>IF(SUM(บันทึกข้อมูล!AE623:AF623)=0,"",SUM(บันทึกข้อมูล!AE623:AF623))</f>
        <v/>
      </c>
      <c r="J623" s="64" t="str">
        <f>IF(SUM(บันทึกข้อมูล!AG623:AG623)=0,"",SUM(บันทึกข้อมูล!AG623:AG623))</f>
        <v/>
      </c>
      <c r="K623" s="64" t="str">
        <f>IF(SUM(บันทึกข้อมูล!AH623:AN623)=0,"",SUM(บันทึกข้อมูล!AH623:AN623))</f>
        <v/>
      </c>
      <c r="L623" s="64" t="str">
        <f>IF(SUM(บันทึกข้อมูล!U623:AN623)=0,"",SUM(บันทึกข้อมูล!U623:AN623))</f>
        <v/>
      </c>
      <c r="M623" s="61" t="str">
        <f>IF(SUM(บันทึกข้อมูล!AO623:AS623)=0,"",SUM(บันทึกข้อมูล!AO623:AS623))</f>
        <v/>
      </c>
      <c r="N623" s="95" t="str">
        <f t="shared" si="18"/>
        <v/>
      </c>
      <c r="O623" s="96" t="str">
        <f t="shared" si="19"/>
        <v/>
      </c>
    </row>
    <row r="624" spans="1:15" ht="18">
      <c r="A624" s="63" t="str">
        <f>IF(SUM(บันทึกข้อมูล!E624:H624)=0,"",SUM(บันทึกข้อมูล!E624:H624))</f>
        <v/>
      </c>
      <c r="B624" s="63" t="str">
        <f>IF(SUM(บันทึกข้อมูล!I624:L624)=0,"",SUM(บันทึกข้อมูล!I624:L624))</f>
        <v/>
      </c>
      <c r="C624" s="63" t="str">
        <f>IF(SUM(บันทึกข้อมูล!M624:P624)=0,"",SUM(บันทึกข้อมูล!M624:P624))</f>
        <v/>
      </c>
      <c r="D624" s="63" t="str">
        <f>IF(SUM(บันทึกข้อมูล!Q624:T624)=0,"",SUM(บันทึกข้อมูล!Q624:T624))</f>
        <v/>
      </c>
      <c r="E624" s="63" t="str">
        <f>IF(SUM(บันทึกข้อมูล!E624:T624)=0,"",SUM(บันทึกข้อมูล!E624:T624))</f>
        <v/>
      </c>
      <c r="F624" s="64" t="str">
        <f>IF(SUM(บันทึกข้อมูล!U624:Z624)=0,"",SUM(บันทึกข้อมูล!U624:Z624))</f>
        <v/>
      </c>
      <c r="G624" s="64" t="str">
        <f>IF(SUM(บันทึกข้อมูล!AA624:AB624)=0,"",SUM(บันทึกข้อมูล!AA624:AB624))</f>
        <v/>
      </c>
      <c r="H624" s="64" t="str">
        <f>IF(SUM(บันทึกข้อมูล!AC624:AD624)=0,"",SUM(บันทึกข้อมูล!AC624:AD624))</f>
        <v/>
      </c>
      <c r="I624" s="64" t="str">
        <f>IF(SUM(บันทึกข้อมูล!AE624:AF624)=0,"",SUM(บันทึกข้อมูล!AE624:AF624))</f>
        <v/>
      </c>
      <c r="J624" s="64" t="str">
        <f>IF(SUM(บันทึกข้อมูล!AG624:AG624)=0,"",SUM(บันทึกข้อมูล!AG624:AG624))</f>
        <v/>
      </c>
      <c r="K624" s="64" t="str">
        <f>IF(SUM(บันทึกข้อมูล!AH624:AN624)=0,"",SUM(บันทึกข้อมูล!AH624:AN624))</f>
        <v/>
      </c>
      <c r="L624" s="64" t="str">
        <f>IF(SUM(บันทึกข้อมูล!U624:AN624)=0,"",SUM(บันทึกข้อมูล!U624:AN624))</f>
        <v/>
      </c>
      <c r="M624" s="61" t="str">
        <f>IF(SUM(บันทึกข้อมูล!AO624:AS624)=0,"",SUM(บันทึกข้อมูล!AO624:AS624))</f>
        <v/>
      </c>
      <c r="N624" s="95" t="str">
        <f t="shared" si="18"/>
        <v/>
      </c>
      <c r="O624" s="96" t="str">
        <f t="shared" si="19"/>
        <v/>
      </c>
    </row>
    <row r="625" spans="1:15" ht="18">
      <c r="A625" s="63" t="str">
        <f>IF(SUM(บันทึกข้อมูล!E625:H625)=0,"",SUM(บันทึกข้อมูล!E625:H625))</f>
        <v/>
      </c>
      <c r="B625" s="63" t="str">
        <f>IF(SUM(บันทึกข้อมูล!I625:L625)=0,"",SUM(บันทึกข้อมูล!I625:L625))</f>
        <v/>
      </c>
      <c r="C625" s="63" t="str">
        <f>IF(SUM(บันทึกข้อมูล!M625:P625)=0,"",SUM(บันทึกข้อมูล!M625:P625))</f>
        <v/>
      </c>
      <c r="D625" s="63" t="str">
        <f>IF(SUM(บันทึกข้อมูล!Q625:T625)=0,"",SUM(บันทึกข้อมูล!Q625:T625))</f>
        <v/>
      </c>
      <c r="E625" s="63" t="str">
        <f>IF(SUM(บันทึกข้อมูล!E625:T625)=0,"",SUM(บันทึกข้อมูล!E625:T625))</f>
        <v/>
      </c>
      <c r="F625" s="64" t="str">
        <f>IF(SUM(บันทึกข้อมูล!U625:Z625)=0,"",SUM(บันทึกข้อมูล!U625:Z625))</f>
        <v/>
      </c>
      <c r="G625" s="64" t="str">
        <f>IF(SUM(บันทึกข้อมูล!AA625:AB625)=0,"",SUM(บันทึกข้อมูล!AA625:AB625))</f>
        <v/>
      </c>
      <c r="H625" s="64" t="str">
        <f>IF(SUM(บันทึกข้อมูล!AC625:AD625)=0,"",SUM(บันทึกข้อมูล!AC625:AD625))</f>
        <v/>
      </c>
      <c r="I625" s="64" t="str">
        <f>IF(SUM(บันทึกข้อมูล!AE625:AF625)=0,"",SUM(บันทึกข้อมูล!AE625:AF625))</f>
        <v/>
      </c>
      <c r="J625" s="64" t="str">
        <f>IF(SUM(บันทึกข้อมูล!AG625:AG625)=0,"",SUM(บันทึกข้อมูล!AG625:AG625))</f>
        <v/>
      </c>
      <c r="K625" s="64" t="str">
        <f>IF(SUM(บันทึกข้อมูล!AH625:AN625)=0,"",SUM(บันทึกข้อมูล!AH625:AN625))</f>
        <v/>
      </c>
      <c r="L625" s="64" t="str">
        <f>IF(SUM(บันทึกข้อมูล!U625:AN625)=0,"",SUM(บันทึกข้อมูล!U625:AN625))</f>
        <v/>
      </c>
      <c r="M625" s="61" t="str">
        <f>IF(SUM(บันทึกข้อมูล!AO625:AS625)=0,"",SUM(บันทึกข้อมูล!AO625:AS625))</f>
        <v/>
      </c>
      <c r="N625" s="95" t="str">
        <f t="shared" si="18"/>
        <v/>
      </c>
      <c r="O625" s="96" t="str">
        <f t="shared" si="19"/>
        <v/>
      </c>
    </row>
    <row r="626" spans="1:15" ht="18">
      <c r="A626" s="63" t="str">
        <f>IF(SUM(บันทึกข้อมูล!E626:H626)=0,"",SUM(บันทึกข้อมูล!E626:H626))</f>
        <v/>
      </c>
      <c r="B626" s="63" t="str">
        <f>IF(SUM(บันทึกข้อมูล!I626:L626)=0,"",SUM(บันทึกข้อมูล!I626:L626))</f>
        <v/>
      </c>
      <c r="C626" s="63" t="str">
        <f>IF(SUM(บันทึกข้อมูล!M626:P626)=0,"",SUM(บันทึกข้อมูล!M626:P626))</f>
        <v/>
      </c>
      <c r="D626" s="63" t="str">
        <f>IF(SUM(บันทึกข้อมูล!Q626:T626)=0,"",SUM(บันทึกข้อมูล!Q626:T626))</f>
        <v/>
      </c>
      <c r="E626" s="63" t="str">
        <f>IF(SUM(บันทึกข้อมูล!E626:T626)=0,"",SUM(บันทึกข้อมูล!E626:T626))</f>
        <v/>
      </c>
      <c r="F626" s="64" t="str">
        <f>IF(SUM(บันทึกข้อมูล!U626:Z626)=0,"",SUM(บันทึกข้อมูล!U626:Z626))</f>
        <v/>
      </c>
      <c r="G626" s="64" t="str">
        <f>IF(SUM(บันทึกข้อมูล!AA626:AB626)=0,"",SUM(บันทึกข้อมูล!AA626:AB626))</f>
        <v/>
      </c>
      <c r="H626" s="64" t="str">
        <f>IF(SUM(บันทึกข้อมูล!AC626:AD626)=0,"",SUM(บันทึกข้อมูล!AC626:AD626))</f>
        <v/>
      </c>
      <c r="I626" s="64" t="str">
        <f>IF(SUM(บันทึกข้อมูล!AE626:AF626)=0,"",SUM(บันทึกข้อมูล!AE626:AF626))</f>
        <v/>
      </c>
      <c r="J626" s="64" t="str">
        <f>IF(SUM(บันทึกข้อมูล!AG626:AG626)=0,"",SUM(บันทึกข้อมูล!AG626:AG626))</f>
        <v/>
      </c>
      <c r="K626" s="64" t="str">
        <f>IF(SUM(บันทึกข้อมูล!AH626:AN626)=0,"",SUM(บันทึกข้อมูล!AH626:AN626))</f>
        <v/>
      </c>
      <c r="L626" s="64" t="str">
        <f>IF(SUM(บันทึกข้อมูล!U626:AN626)=0,"",SUM(บันทึกข้อมูล!U626:AN626))</f>
        <v/>
      </c>
      <c r="M626" s="61" t="str">
        <f>IF(SUM(บันทึกข้อมูล!AO626:AS626)=0,"",SUM(บันทึกข้อมูล!AO626:AS626))</f>
        <v/>
      </c>
      <c r="N626" s="95" t="str">
        <f t="shared" si="18"/>
        <v/>
      </c>
      <c r="O626" s="96" t="str">
        <f t="shared" si="19"/>
        <v/>
      </c>
    </row>
    <row r="627" spans="1:15" ht="18">
      <c r="A627" s="63" t="str">
        <f>IF(SUM(บันทึกข้อมูล!E627:H627)=0,"",SUM(บันทึกข้อมูล!E627:H627))</f>
        <v/>
      </c>
      <c r="B627" s="63" t="str">
        <f>IF(SUM(บันทึกข้อมูล!I627:L627)=0,"",SUM(บันทึกข้อมูล!I627:L627))</f>
        <v/>
      </c>
      <c r="C627" s="63" t="str">
        <f>IF(SUM(บันทึกข้อมูล!M627:P627)=0,"",SUM(บันทึกข้อมูล!M627:P627))</f>
        <v/>
      </c>
      <c r="D627" s="63" t="str">
        <f>IF(SUM(บันทึกข้อมูล!Q627:T627)=0,"",SUM(บันทึกข้อมูล!Q627:T627))</f>
        <v/>
      </c>
      <c r="E627" s="63" t="str">
        <f>IF(SUM(บันทึกข้อมูล!E627:T627)=0,"",SUM(บันทึกข้อมูล!E627:T627))</f>
        <v/>
      </c>
      <c r="F627" s="64" t="str">
        <f>IF(SUM(บันทึกข้อมูล!U627:Z627)=0,"",SUM(บันทึกข้อมูล!U627:Z627))</f>
        <v/>
      </c>
      <c r="G627" s="64" t="str">
        <f>IF(SUM(บันทึกข้อมูล!AA627:AB627)=0,"",SUM(บันทึกข้อมูล!AA627:AB627))</f>
        <v/>
      </c>
      <c r="H627" s="64" t="str">
        <f>IF(SUM(บันทึกข้อมูล!AC627:AD627)=0,"",SUM(บันทึกข้อมูล!AC627:AD627))</f>
        <v/>
      </c>
      <c r="I627" s="64" t="str">
        <f>IF(SUM(บันทึกข้อมูล!AE627:AF627)=0,"",SUM(บันทึกข้อมูล!AE627:AF627))</f>
        <v/>
      </c>
      <c r="J627" s="64" t="str">
        <f>IF(SUM(บันทึกข้อมูล!AG627:AG627)=0,"",SUM(บันทึกข้อมูล!AG627:AG627))</f>
        <v/>
      </c>
      <c r="K627" s="64" t="str">
        <f>IF(SUM(บันทึกข้อมูล!AH627:AN627)=0,"",SUM(บันทึกข้อมูล!AH627:AN627))</f>
        <v/>
      </c>
      <c r="L627" s="64" t="str">
        <f>IF(SUM(บันทึกข้อมูล!U627:AN627)=0,"",SUM(บันทึกข้อมูล!U627:AN627))</f>
        <v/>
      </c>
      <c r="M627" s="61" t="str">
        <f>IF(SUM(บันทึกข้อมูล!AO627:AS627)=0,"",SUM(บันทึกข้อมูล!AO627:AS627))</f>
        <v/>
      </c>
      <c r="N627" s="95" t="str">
        <f t="shared" si="18"/>
        <v/>
      </c>
      <c r="O627" s="96" t="str">
        <f t="shared" si="19"/>
        <v/>
      </c>
    </row>
    <row r="628" spans="1:15" ht="18">
      <c r="A628" s="63" t="str">
        <f>IF(SUM(บันทึกข้อมูล!E628:H628)=0,"",SUM(บันทึกข้อมูล!E628:H628))</f>
        <v/>
      </c>
      <c r="B628" s="63" t="str">
        <f>IF(SUM(บันทึกข้อมูล!I628:L628)=0,"",SUM(บันทึกข้อมูล!I628:L628))</f>
        <v/>
      </c>
      <c r="C628" s="63" t="str">
        <f>IF(SUM(บันทึกข้อมูล!M628:P628)=0,"",SUM(บันทึกข้อมูล!M628:P628))</f>
        <v/>
      </c>
      <c r="D628" s="63" t="str">
        <f>IF(SUM(บันทึกข้อมูล!Q628:T628)=0,"",SUM(บันทึกข้อมูล!Q628:T628))</f>
        <v/>
      </c>
      <c r="E628" s="63" t="str">
        <f>IF(SUM(บันทึกข้อมูล!E628:T628)=0,"",SUM(บันทึกข้อมูล!E628:T628))</f>
        <v/>
      </c>
      <c r="F628" s="64" t="str">
        <f>IF(SUM(บันทึกข้อมูล!U628:Z628)=0,"",SUM(บันทึกข้อมูล!U628:Z628))</f>
        <v/>
      </c>
      <c r="G628" s="64" t="str">
        <f>IF(SUM(บันทึกข้อมูล!AA628:AB628)=0,"",SUM(บันทึกข้อมูล!AA628:AB628))</f>
        <v/>
      </c>
      <c r="H628" s="64" t="str">
        <f>IF(SUM(บันทึกข้อมูล!AC628:AD628)=0,"",SUM(บันทึกข้อมูล!AC628:AD628))</f>
        <v/>
      </c>
      <c r="I628" s="64" t="str">
        <f>IF(SUM(บันทึกข้อมูล!AE628:AF628)=0,"",SUM(บันทึกข้อมูล!AE628:AF628))</f>
        <v/>
      </c>
      <c r="J628" s="64" t="str">
        <f>IF(SUM(บันทึกข้อมูล!AG628:AG628)=0,"",SUM(บันทึกข้อมูล!AG628:AG628))</f>
        <v/>
      </c>
      <c r="K628" s="64" t="str">
        <f>IF(SUM(บันทึกข้อมูล!AH628:AN628)=0,"",SUM(บันทึกข้อมูล!AH628:AN628))</f>
        <v/>
      </c>
      <c r="L628" s="64" t="str">
        <f>IF(SUM(บันทึกข้อมูล!U628:AN628)=0,"",SUM(บันทึกข้อมูล!U628:AN628))</f>
        <v/>
      </c>
      <c r="M628" s="61" t="str">
        <f>IF(SUM(บันทึกข้อมูล!AO628:AS628)=0,"",SUM(บันทึกข้อมูล!AO628:AS628))</f>
        <v/>
      </c>
      <c r="N628" s="95" t="str">
        <f t="shared" si="18"/>
        <v/>
      </c>
      <c r="O628" s="96" t="str">
        <f t="shared" si="19"/>
        <v/>
      </c>
    </row>
    <row r="629" spans="1:15" ht="18">
      <c r="A629" s="63" t="str">
        <f>IF(SUM(บันทึกข้อมูล!E629:H629)=0,"",SUM(บันทึกข้อมูล!E629:H629))</f>
        <v/>
      </c>
      <c r="B629" s="63" t="str">
        <f>IF(SUM(บันทึกข้อมูล!I629:L629)=0,"",SUM(บันทึกข้อมูล!I629:L629))</f>
        <v/>
      </c>
      <c r="C629" s="63" t="str">
        <f>IF(SUM(บันทึกข้อมูล!M629:P629)=0,"",SUM(บันทึกข้อมูล!M629:P629))</f>
        <v/>
      </c>
      <c r="D629" s="63" t="str">
        <f>IF(SUM(บันทึกข้อมูล!Q629:T629)=0,"",SUM(บันทึกข้อมูล!Q629:T629))</f>
        <v/>
      </c>
      <c r="E629" s="63" t="str">
        <f>IF(SUM(บันทึกข้อมูล!E629:T629)=0,"",SUM(บันทึกข้อมูล!E629:T629))</f>
        <v/>
      </c>
      <c r="F629" s="64" t="str">
        <f>IF(SUM(บันทึกข้อมูล!U629:Z629)=0,"",SUM(บันทึกข้อมูล!U629:Z629))</f>
        <v/>
      </c>
      <c r="G629" s="64" t="str">
        <f>IF(SUM(บันทึกข้อมูล!AA629:AB629)=0,"",SUM(บันทึกข้อมูล!AA629:AB629))</f>
        <v/>
      </c>
      <c r="H629" s="64" t="str">
        <f>IF(SUM(บันทึกข้อมูล!AC629:AD629)=0,"",SUM(บันทึกข้อมูล!AC629:AD629))</f>
        <v/>
      </c>
      <c r="I629" s="64" t="str">
        <f>IF(SUM(บันทึกข้อมูล!AE629:AF629)=0,"",SUM(บันทึกข้อมูล!AE629:AF629))</f>
        <v/>
      </c>
      <c r="J629" s="64" t="str">
        <f>IF(SUM(บันทึกข้อมูล!AG629:AG629)=0,"",SUM(บันทึกข้อมูล!AG629:AG629))</f>
        <v/>
      </c>
      <c r="K629" s="64" t="str">
        <f>IF(SUM(บันทึกข้อมูล!AH629:AN629)=0,"",SUM(บันทึกข้อมูล!AH629:AN629))</f>
        <v/>
      </c>
      <c r="L629" s="64" t="str">
        <f>IF(SUM(บันทึกข้อมูล!U629:AN629)=0,"",SUM(บันทึกข้อมูล!U629:AN629))</f>
        <v/>
      </c>
      <c r="M629" s="61" t="str">
        <f>IF(SUM(บันทึกข้อมูล!AO629:AS629)=0,"",SUM(บันทึกข้อมูล!AO629:AS629))</f>
        <v/>
      </c>
      <c r="N629" s="95" t="str">
        <f t="shared" ref="N629:N692" si="20">IF(E629="","",IF(E629&gt;=56,"1",""))</f>
        <v/>
      </c>
      <c r="O629" s="96" t="str">
        <f t="shared" si="19"/>
        <v/>
      </c>
    </row>
    <row r="630" spans="1:15" ht="18">
      <c r="A630" s="63" t="str">
        <f>IF(SUM(บันทึกข้อมูล!E630:H630)=0,"",SUM(บันทึกข้อมูล!E630:H630))</f>
        <v/>
      </c>
      <c r="B630" s="63" t="str">
        <f>IF(SUM(บันทึกข้อมูล!I630:L630)=0,"",SUM(บันทึกข้อมูล!I630:L630))</f>
        <v/>
      </c>
      <c r="C630" s="63" t="str">
        <f>IF(SUM(บันทึกข้อมูล!M630:P630)=0,"",SUM(บันทึกข้อมูล!M630:P630))</f>
        <v/>
      </c>
      <c r="D630" s="63" t="str">
        <f>IF(SUM(บันทึกข้อมูล!Q630:T630)=0,"",SUM(บันทึกข้อมูล!Q630:T630))</f>
        <v/>
      </c>
      <c r="E630" s="63" t="str">
        <f>IF(SUM(บันทึกข้อมูล!E630:T630)=0,"",SUM(บันทึกข้อมูล!E630:T630))</f>
        <v/>
      </c>
      <c r="F630" s="64" t="str">
        <f>IF(SUM(บันทึกข้อมูล!U630:Z630)=0,"",SUM(บันทึกข้อมูล!U630:Z630))</f>
        <v/>
      </c>
      <c r="G630" s="64" t="str">
        <f>IF(SUM(บันทึกข้อมูล!AA630:AB630)=0,"",SUM(บันทึกข้อมูล!AA630:AB630))</f>
        <v/>
      </c>
      <c r="H630" s="64" t="str">
        <f>IF(SUM(บันทึกข้อมูล!AC630:AD630)=0,"",SUM(บันทึกข้อมูล!AC630:AD630))</f>
        <v/>
      </c>
      <c r="I630" s="64" t="str">
        <f>IF(SUM(บันทึกข้อมูล!AE630:AF630)=0,"",SUM(บันทึกข้อมูล!AE630:AF630))</f>
        <v/>
      </c>
      <c r="J630" s="64" t="str">
        <f>IF(SUM(บันทึกข้อมูล!AG630:AG630)=0,"",SUM(บันทึกข้อมูล!AG630:AG630))</f>
        <v/>
      </c>
      <c r="K630" s="64" t="str">
        <f>IF(SUM(บันทึกข้อมูล!AH630:AN630)=0,"",SUM(บันทึกข้อมูล!AH630:AN630))</f>
        <v/>
      </c>
      <c r="L630" s="64" t="str">
        <f>IF(SUM(บันทึกข้อมูล!U630:AN630)=0,"",SUM(บันทึกข้อมูล!U630:AN630))</f>
        <v/>
      </c>
      <c r="M630" s="61" t="str">
        <f>IF(SUM(บันทึกข้อมูล!AO630:AS630)=0,"",SUM(บันทึกข้อมูล!AO630:AS630))</f>
        <v/>
      </c>
      <c r="N630" s="95" t="str">
        <f t="shared" si="20"/>
        <v/>
      </c>
      <c r="O630" s="96" t="str">
        <f t="shared" si="19"/>
        <v/>
      </c>
    </row>
    <row r="631" spans="1:15" ht="18">
      <c r="A631" s="63" t="str">
        <f>IF(SUM(บันทึกข้อมูล!E631:H631)=0,"",SUM(บันทึกข้อมูล!E631:H631))</f>
        <v/>
      </c>
      <c r="B631" s="63" t="str">
        <f>IF(SUM(บันทึกข้อมูล!I631:L631)=0,"",SUM(บันทึกข้อมูล!I631:L631))</f>
        <v/>
      </c>
      <c r="C631" s="63" t="str">
        <f>IF(SUM(บันทึกข้อมูล!M631:P631)=0,"",SUM(บันทึกข้อมูล!M631:P631))</f>
        <v/>
      </c>
      <c r="D631" s="63" t="str">
        <f>IF(SUM(บันทึกข้อมูล!Q631:T631)=0,"",SUM(บันทึกข้อมูล!Q631:T631))</f>
        <v/>
      </c>
      <c r="E631" s="63" t="str">
        <f>IF(SUM(บันทึกข้อมูล!E631:T631)=0,"",SUM(บันทึกข้อมูล!E631:T631))</f>
        <v/>
      </c>
      <c r="F631" s="64" t="str">
        <f>IF(SUM(บันทึกข้อมูล!U631:Z631)=0,"",SUM(บันทึกข้อมูล!U631:Z631))</f>
        <v/>
      </c>
      <c r="G631" s="64" t="str">
        <f>IF(SUM(บันทึกข้อมูล!AA631:AB631)=0,"",SUM(บันทึกข้อมูล!AA631:AB631))</f>
        <v/>
      </c>
      <c r="H631" s="64" t="str">
        <f>IF(SUM(บันทึกข้อมูล!AC631:AD631)=0,"",SUM(บันทึกข้อมูล!AC631:AD631))</f>
        <v/>
      </c>
      <c r="I631" s="64" t="str">
        <f>IF(SUM(บันทึกข้อมูล!AE631:AF631)=0,"",SUM(บันทึกข้อมูล!AE631:AF631))</f>
        <v/>
      </c>
      <c r="J631" s="64" t="str">
        <f>IF(SUM(บันทึกข้อมูล!AG631:AG631)=0,"",SUM(บันทึกข้อมูล!AG631:AG631))</f>
        <v/>
      </c>
      <c r="K631" s="64" t="str">
        <f>IF(SUM(บันทึกข้อมูล!AH631:AN631)=0,"",SUM(บันทึกข้อมูล!AH631:AN631))</f>
        <v/>
      </c>
      <c r="L631" s="64" t="str">
        <f>IF(SUM(บันทึกข้อมูล!U631:AN631)=0,"",SUM(บันทึกข้อมูล!U631:AN631))</f>
        <v/>
      </c>
      <c r="M631" s="61" t="str">
        <f>IF(SUM(บันทึกข้อมูล!AO631:AS631)=0,"",SUM(บันทึกข้อมูล!AO631:AS631))</f>
        <v/>
      </c>
      <c r="N631" s="95" t="str">
        <f t="shared" si="20"/>
        <v/>
      </c>
      <c r="O631" s="96" t="str">
        <f t="shared" si="19"/>
        <v/>
      </c>
    </row>
    <row r="632" spans="1:15" ht="18">
      <c r="A632" s="63" t="str">
        <f>IF(SUM(บันทึกข้อมูล!E632:H632)=0,"",SUM(บันทึกข้อมูล!E632:H632))</f>
        <v/>
      </c>
      <c r="B632" s="63" t="str">
        <f>IF(SUM(บันทึกข้อมูล!I632:L632)=0,"",SUM(บันทึกข้อมูล!I632:L632))</f>
        <v/>
      </c>
      <c r="C632" s="63" t="str">
        <f>IF(SUM(บันทึกข้อมูล!M632:P632)=0,"",SUM(บันทึกข้อมูล!M632:P632))</f>
        <v/>
      </c>
      <c r="D632" s="63" t="str">
        <f>IF(SUM(บันทึกข้อมูล!Q632:T632)=0,"",SUM(บันทึกข้อมูล!Q632:T632))</f>
        <v/>
      </c>
      <c r="E632" s="63" t="str">
        <f>IF(SUM(บันทึกข้อมูล!E632:T632)=0,"",SUM(บันทึกข้อมูล!E632:T632))</f>
        <v/>
      </c>
      <c r="F632" s="64" t="str">
        <f>IF(SUM(บันทึกข้อมูล!U632:Z632)=0,"",SUM(บันทึกข้อมูล!U632:Z632))</f>
        <v/>
      </c>
      <c r="G632" s="64" t="str">
        <f>IF(SUM(บันทึกข้อมูล!AA632:AB632)=0,"",SUM(บันทึกข้อมูล!AA632:AB632))</f>
        <v/>
      </c>
      <c r="H632" s="64" t="str">
        <f>IF(SUM(บันทึกข้อมูล!AC632:AD632)=0,"",SUM(บันทึกข้อมูล!AC632:AD632))</f>
        <v/>
      </c>
      <c r="I632" s="64" t="str">
        <f>IF(SUM(บันทึกข้อมูล!AE632:AF632)=0,"",SUM(บันทึกข้อมูล!AE632:AF632))</f>
        <v/>
      </c>
      <c r="J632" s="64" t="str">
        <f>IF(SUM(บันทึกข้อมูล!AG632:AG632)=0,"",SUM(บันทึกข้อมูล!AG632:AG632))</f>
        <v/>
      </c>
      <c r="K632" s="64" t="str">
        <f>IF(SUM(บันทึกข้อมูล!AH632:AN632)=0,"",SUM(บันทึกข้อมูล!AH632:AN632))</f>
        <v/>
      </c>
      <c r="L632" s="64" t="str">
        <f>IF(SUM(บันทึกข้อมูล!U632:AN632)=0,"",SUM(บันทึกข้อมูล!U632:AN632))</f>
        <v/>
      </c>
      <c r="M632" s="61" t="str">
        <f>IF(SUM(บันทึกข้อมูล!AO632:AS632)=0,"",SUM(บันทึกข้อมูล!AO632:AS632))</f>
        <v/>
      </c>
      <c r="N632" s="95" t="str">
        <f t="shared" si="20"/>
        <v/>
      </c>
      <c r="O632" s="96" t="str">
        <f t="shared" si="19"/>
        <v/>
      </c>
    </row>
    <row r="633" spans="1:15" ht="18">
      <c r="A633" s="63" t="str">
        <f>IF(SUM(บันทึกข้อมูล!E633:H633)=0,"",SUM(บันทึกข้อมูล!E633:H633))</f>
        <v/>
      </c>
      <c r="B633" s="63" t="str">
        <f>IF(SUM(บันทึกข้อมูล!I633:L633)=0,"",SUM(บันทึกข้อมูล!I633:L633))</f>
        <v/>
      </c>
      <c r="C633" s="63" t="str">
        <f>IF(SUM(บันทึกข้อมูล!M633:P633)=0,"",SUM(บันทึกข้อมูล!M633:P633))</f>
        <v/>
      </c>
      <c r="D633" s="63" t="str">
        <f>IF(SUM(บันทึกข้อมูล!Q633:T633)=0,"",SUM(บันทึกข้อมูล!Q633:T633))</f>
        <v/>
      </c>
      <c r="E633" s="63" t="str">
        <f>IF(SUM(บันทึกข้อมูล!E633:T633)=0,"",SUM(บันทึกข้อมูล!E633:T633))</f>
        <v/>
      </c>
      <c r="F633" s="64" t="str">
        <f>IF(SUM(บันทึกข้อมูล!U633:Z633)=0,"",SUM(บันทึกข้อมูล!U633:Z633))</f>
        <v/>
      </c>
      <c r="G633" s="64" t="str">
        <f>IF(SUM(บันทึกข้อมูล!AA633:AB633)=0,"",SUM(บันทึกข้อมูล!AA633:AB633))</f>
        <v/>
      </c>
      <c r="H633" s="64" t="str">
        <f>IF(SUM(บันทึกข้อมูล!AC633:AD633)=0,"",SUM(บันทึกข้อมูล!AC633:AD633))</f>
        <v/>
      </c>
      <c r="I633" s="64" t="str">
        <f>IF(SUM(บันทึกข้อมูล!AE633:AF633)=0,"",SUM(บันทึกข้อมูล!AE633:AF633))</f>
        <v/>
      </c>
      <c r="J633" s="64" t="str">
        <f>IF(SUM(บันทึกข้อมูล!AG633:AG633)=0,"",SUM(บันทึกข้อมูล!AG633:AG633))</f>
        <v/>
      </c>
      <c r="K633" s="64" t="str">
        <f>IF(SUM(บันทึกข้อมูล!AH633:AN633)=0,"",SUM(บันทึกข้อมูล!AH633:AN633))</f>
        <v/>
      </c>
      <c r="L633" s="64" t="str">
        <f>IF(SUM(บันทึกข้อมูล!U633:AN633)=0,"",SUM(บันทึกข้อมูล!U633:AN633))</f>
        <v/>
      </c>
      <c r="M633" s="61" t="str">
        <f>IF(SUM(บันทึกข้อมูล!AO633:AS633)=0,"",SUM(บันทึกข้อมูล!AO633:AS633))</f>
        <v/>
      </c>
      <c r="N633" s="95" t="str">
        <f t="shared" si="20"/>
        <v/>
      </c>
      <c r="O633" s="96" t="str">
        <f t="shared" si="19"/>
        <v/>
      </c>
    </row>
    <row r="634" spans="1:15" ht="18">
      <c r="A634" s="63" t="str">
        <f>IF(SUM(บันทึกข้อมูล!E634:H634)=0,"",SUM(บันทึกข้อมูล!E634:H634))</f>
        <v/>
      </c>
      <c r="B634" s="63" t="str">
        <f>IF(SUM(บันทึกข้อมูล!I634:L634)=0,"",SUM(บันทึกข้อมูล!I634:L634))</f>
        <v/>
      </c>
      <c r="C634" s="63" t="str">
        <f>IF(SUM(บันทึกข้อมูล!M634:P634)=0,"",SUM(บันทึกข้อมูล!M634:P634))</f>
        <v/>
      </c>
      <c r="D634" s="63" t="str">
        <f>IF(SUM(บันทึกข้อมูล!Q634:T634)=0,"",SUM(บันทึกข้อมูล!Q634:T634))</f>
        <v/>
      </c>
      <c r="E634" s="63" t="str">
        <f>IF(SUM(บันทึกข้อมูล!E634:T634)=0,"",SUM(บันทึกข้อมูล!E634:T634))</f>
        <v/>
      </c>
      <c r="F634" s="64" t="str">
        <f>IF(SUM(บันทึกข้อมูล!U634:Z634)=0,"",SUM(บันทึกข้อมูล!U634:Z634))</f>
        <v/>
      </c>
      <c r="G634" s="64" t="str">
        <f>IF(SUM(บันทึกข้อมูล!AA634:AB634)=0,"",SUM(บันทึกข้อมูล!AA634:AB634))</f>
        <v/>
      </c>
      <c r="H634" s="64" t="str">
        <f>IF(SUM(บันทึกข้อมูล!AC634:AD634)=0,"",SUM(บันทึกข้อมูล!AC634:AD634))</f>
        <v/>
      </c>
      <c r="I634" s="64" t="str">
        <f>IF(SUM(บันทึกข้อมูล!AE634:AF634)=0,"",SUM(บันทึกข้อมูล!AE634:AF634))</f>
        <v/>
      </c>
      <c r="J634" s="64" t="str">
        <f>IF(SUM(บันทึกข้อมูล!AG634:AG634)=0,"",SUM(บันทึกข้อมูล!AG634:AG634))</f>
        <v/>
      </c>
      <c r="K634" s="64" t="str">
        <f>IF(SUM(บันทึกข้อมูล!AH634:AN634)=0,"",SUM(บันทึกข้อมูล!AH634:AN634))</f>
        <v/>
      </c>
      <c r="L634" s="64" t="str">
        <f>IF(SUM(บันทึกข้อมูล!U634:AN634)=0,"",SUM(บันทึกข้อมูล!U634:AN634))</f>
        <v/>
      </c>
      <c r="M634" s="61" t="str">
        <f>IF(SUM(บันทึกข้อมูล!AO634:AS634)=0,"",SUM(บันทึกข้อมูล!AO634:AS634))</f>
        <v/>
      </c>
      <c r="N634" s="95" t="str">
        <f t="shared" si="20"/>
        <v/>
      </c>
      <c r="O634" s="96" t="str">
        <f t="shared" si="19"/>
        <v/>
      </c>
    </row>
    <row r="635" spans="1:15" ht="18">
      <c r="A635" s="63" t="str">
        <f>IF(SUM(บันทึกข้อมูล!E635:H635)=0,"",SUM(บันทึกข้อมูล!E635:H635))</f>
        <v/>
      </c>
      <c r="B635" s="63" t="str">
        <f>IF(SUM(บันทึกข้อมูล!I635:L635)=0,"",SUM(บันทึกข้อมูล!I635:L635))</f>
        <v/>
      </c>
      <c r="C635" s="63" t="str">
        <f>IF(SUM(บันทึกข้อมูล!M635:P635)=0,"",SUM(บันทึกข้อมูล!M635:P635))</f>
        <v/>
      </c>
      <c r="D635" s="63" t="str">
        <f>IF(SUM(บันทึกข้อมูล!Q635:T635)=0,"",SUM(บันทึกข้อมูล!Q635:T635))</f>
        <v/>
      </c>
      <c r="E635" s="63" t="str">
        <f>IF(SUM(บันทึกข้อมูล!E635:T635)=0,"",SUM(บันทึกข้อมูล!E635:T635))</f>
        <v/>
      </c>
      <c r="F635" s="64" t="str">
        <f>IF(SUM(บันทึกข้อมูล!U635:Z635)=0,"",SUM(บันทึกข้อมูล!U635:Z635))</f>
        <v/>
      </c>
      <c r="G635" s="64" t="str">
        <f>IF(SUM(บันทึกข้อมูล!AA635:AB635)=0,"",SUM(บันทึกข้อมูล!AA635:AB635))</f>
        <v/>
      </c>
      <c r="H635" s="64" t="str">
        <f>IF(SUM(บันทึกข้อมูล!AC635:AD635)=0,"",SUM(บันทึกข้อมูล!AC635:AD635))</f>
        <v/>
      </c>
      <c r="I635" s="64" t="str">
        <f>IF(SUM(บันทึกข้อมูล!AE635:AF635)=0,"",SUM(บันทึกข้อมูล!AE635:AF635))</f>
        <v/>
      </c>
      <c r="J635" s="64" t="str">
        <f>IF(SUM(บันทึกข้อมูล!AG635:AG635)=0,"",SUM(บันทึกข้อมูล!AG635:AG635))</f>
        <v/>
      </c>
      <c r="K635" s="64" t="str">
        <f>IF(SUM(บันทึกข้อมูล!AH635:AN635)=0,"",SUM(บันทึกข้อมูล!AH635:AN635))</f>
        <v/>
      </c>
      <c r="L635" s="64" t="str">
        <f>IF(SUM(บันทึกข้อมูล!U635:AN635)=0,"",SUM(บันทึกข้อมูล!U635:AN635))</f>
        <v/>
      </c>
      <c r="M635" s="61" t="str">
        <f>IF(SUM(บันทึกข้อมูล!AO635:AS635)=0,"",SUM(บันทึกข้อมูล!AO635:AS635))</f>
        <v/>
      </c>
      <c r="N635" s="95" t="str">
        <f t="shared" si="20"/>
        <v/>
      </c>
      <c r="O635" s="96" t="str">
        <f t="shared" si="19"/>
        <v/>
      </c>
    </row>
    <row r="636" spans="1:15" ht="18">
      <c r="A636" s="63" t="str">
        <f>IF(SUM(บันทึกข้อมูล!E636:H636)=0,"",SUM(บันทึกข้อมูล!E636:H636))</f>
        <v/>
      </c>
      <c r="B636" s="63" t="str">
        <f>IF(SUM(บันทึกข้อมูล!I636:L636)=0,"",SUM(บันทึกข้อมูล!I636:L636))</f>
        <v/>
      </c>
      <c r="C636" s="63" t="str">
        <f>IF(SUM(บันทึกข้อมูล!M636:P636)=0,"",SUM(บันทึกข้อมูล!M636:P636))</f>
        <v/>
      </c>
      <c r="D636" s="63" t="str">
        <f>IF(SUM(บันทึกข้อมูล!Q636:T636)=0,"",SUM(บันทึกข้อมูล!Q636:T636))</f>
        <v/>
      </c>
      <c r="E636" s="63" t="str">
        <f>IF(SUM(บันทึกข้อมูล!E636:T636)=0,"",SUM(บันทึกข้อมูล!E636:T636))</f>
        <v/>
      </c>
      <c r="F636" s="64" t="str">
        <f>IF(SUM(บันทึกข้อมูล!U636:Z636)=0,"",SUM(บันทึกข้อมูล!U636:Z636))</f>
        <v/>
      </c>
      <c r="G636" s="64" t="str">
        <f>IF(SUM(บันทึกข้อมูล!AA636:AB636)=0,"",SUM(บันทึกข้อมูล!AA636:AB636))</f>
        <v/>
      </c>
      <c r="H636" s="64" t="str">
        <f>IF(SUM(บันทึกข้อมูล!AC636:AD636)=0,"",SUM(บันทึกข้อมูล!AC636:AD636))</f>
        <v/>
      </c>
      <c r="I636" s="64" t="str">
        <f>IF(SUM(บันทึกข้อมูล!AE636:AF636)=0,"",SUM(บันทึกข้อมูล!AE636:AF636))</f>
        <v/>
      </c>
      <c r="J636" s="64" t="str">
        <f>IF(SUM(บันทึกข้อมูล!AG636:AG636)=0,"",SUM(บันทึกข้อมูล!AG636:AG636))</f>
        <v/>
      </c>
      <c r="K636" s="64" t="str">
        <f>IF(SUM(บันทึกข้อมูล!AH636:AN636)=0,"",SUM(บันทึกข้อมูล!AH636:AN636))</f>
        <v/>
      </c>
      <c r="L636" s="64" t="str">
        <f>IF(SUM(บันทึกข้อมูล!U636:AN636)=0,"",SUM(บันทึกข้อมูล!U636:AN636))</f>
        <v/>
      </c>
      <c r="M636" s="61" t="str">
        <f>IF(SUM(บันทึกข้อมูล!AO636:AS636)=0,"",SUM(บันทึกข้อมูล!AO636:AS636))</f>
        <v/>
      </c>
      <c r="N636" s="95" t="str">
        <f t="shared" si="20"/>
        <v/>
      </c>
      <c r="O636" s="96" t="str">
        <f t="shared" si="19"/>
        <v/>
      </c>
    </row>
    <row r="637" spans="1:15" ht="18">
      <c r="A637" s="63" t="str">
        <f>IF(SUM(บันทึกข้อมูล!E637:H637)=0,"",SUM(บันทึกข้อมูล!E637:H637))</f>
        <v/>
      </c>
      <c r="B637" s="63" t="str">
        <f>IF(SUM(บันทึกข้อมูล!I637:L637)=0,"",SUM(บันทึกข้อมูล!I637:L637))</f>
        <v/>
      </c>
      <c r="C637" s="63" t="str">
        <f>IF(SUM(บันทึกข้อมูล!M637:P637)=0,"",SUM(บันทึกข้อมูล!M637:P637))</f>
        <v/>
      </c>
      <c r="D637" s="63" t="str">
        <f>IF(SUM(บันทึกข้อมูล!Q637:T637)=0,"",SUM(บันทึกข้อมูล!Q637:T637))</f>
        <v/>
      </c>
      <c r="E637" s="63" t="str">
        <f>IF(SUM(บันทึกข้อมูล!E637:T637)=0,"",SUM(บันทึกข้อมูล!E637:T637))</f>
        <v/>
      </c>
      <c r="F637" s="64" t="str">
        <f>IF(SUM(บันทึกข้อมูล!U637:Z637)=0,"",SUM(บันทึกข้อมูล!U637:Z637))</f>
        <v/>
      </c>
      <c r="G637" s="64" t="str">
        <f>IF(SUM(บันทึกข้อมูล!AA637:AB637)=0,"",SUM(บันทึกข้อมูล!AA637:AB637))</f>
        <v/>
      </c>
      <c r="H637" s="64" t="str">
        <f>IF(SUM(บันทึกข้อมูล!AC637:AD637)=0,"",SUM(บันทึกข้อมูล!AC637:AD637))</f>
        <v/>
      </c>
      <c r="I637" s="64" t="str">
        <f>IF(SUM(บันทึกข้อมูล!AE637:AF637)=0,"",SUM(บันทึกข้อมูล!AE637:AF637))</f>
        <v/>
      </c>
      <c r="J637" s="64" t="str">
        <f>IF(SUM(บันทึกข้อมูล!AG637:AG637)=0,"",SUM(บันทึกข้อมูล!AG637:AG637))</f>
        <v/>
      </c>
      <c r="K637" s="64" t="str">
        <f>IF(SUM(บันทึกข้อมูล!AH637:AN637)=0,"",SUM(บันทึกข้อมูล!AH637:AN637))</f>
        <v/>
      </c>
      <c r="L637" s="64" t="str">
        <f>IF(SUM(บันทึกข้อมูล!U637:AN637)=0,"",SUM(บันทึกข้อมูล!U637:AN637))</f>
        <v/>
      </c>
      <c r="M637" s="61" t="str">
        <f>IF(SUM(บันทึกข้อมูล!AO637:AS637)=0,"",SUM(บันทึกข้อมูล!AO637:AS637))</f>
        <v/>
      </c>
      <c r="N637" s="95" t="str">
        <f t="shared" si="20"/>
        <v/>
      </c>
      <c r="O637" s="96" t="str">
        <f t="shared" si="19"/>
        <v/>
      </c>
    </row>
    <row r="638" spans="1:15" ht="18">
      <c r="A638" s="63" t="str">
        <f>IF(SUM(บันทึกข้อมูล!E638:H638)=0,"",SUM(บันทึกข้อมูล!E638:H638))</f>
        <v/>
      </c>
      <c r="B638" s="63" t="str">
        <f>IF(SUM(บันทึกข้อมูล!I638:L638)=0,"",SUM(บันทึกข้อมูล!I638:L638))</f>
        <v/>
      </c>
      <c r="C638" s="63" t="str">
        <f>IF(SUM(บันทึกข้อมูล!M638:P638)=0,"",SUM(บันทึกข้อมูล!M638:P638))</f>
        <v/>
      </c>
      <c r="D638" s="63" t="str">
        <f>IF(SUM(บันทึกข้อมูล!Q638:T638)=0,"",SUM(บันทึกข้อมูล!Q638:T638))</f>
        <v/>
      </c>
      <c r="E638" s="63" t="str">
        <f>IF(SUM(บันทึกข้อมูล!E638:T638)=0,"",SUM(บันทึกข้อมูล!E638:T638))</f>
        <v/>
      </c>
      <c r="F638" s="64" t="str">
        <f>IF(SUM(บันทึกข้อมูล!U638:Z638)=0,"",SUM(บันทึกข้อมูล!U638:Z638))</f>
        <v/>
      </c>
      <c r="G638" s="64" t="str">
        <f>IF(SUM(บันทึกข้อมูล!AA638:AB638)=0,"",SUM(บันทึกข้อมูล!AA638:AB638))</f>
        <v/>
      </c>
      <c r="H638" s="64" t="str">
        <f>IF(SUM(บันทึกข้อมูล!AC638:AD638)=0,"",SUM(บันทึกข้อมูล!AC638:AD638))</f>
        <v/>
      </c>
      <c r="I638" s="64" t="str">
        <f>IF(SUM(บันทึกข้อมูล!AE638:AF638)=0,"",SUM(บันทึกข้อมูล!AE638:AF638))</f>
        <v/>
      </c>
      <c r="J638" s="64" t="str">
        <f>IF(SUM(บันทึกข้อมูล!AG638:AG638)=0,"",SUM(บันทึกข้อมูล!AG638:AG638))</f>
        <v/>
      </c>
      <c r="K638" s="64" t="str">
        <f>IF(SUM(บันทึกข้อมูล!AH638:AN638)=0,"",SUM(บันทึกข้อมูล!AH638:AN638))</f>
        <v/>
      </c>
      <c r="L638" s="64" t="str">
        <f>IF(SUM(บันทึกข้อมูล!U638:AN638)=0,"",SUM(บันทึกข้อมูล!U638:AN638))</f>
        <v/>
      </c>
      <c r="M638" s="61" t="str">
        <f>IF(SUM(บันทึกข้อมูล!AO638:AS638)=0,"",SUM(บันทึกข้อมูล!AO638:AS638))</f>
        <v/>
      </c>
      <c r="N638" s="95" t="str">
        <f t="shared" si="20"/>
        <v/>
      </c>
      <c r="O638" s="96" t="str">
        <f t="shared" si="19"/>
        <v/>
      </c>
    </row>
    <row r="639" spans="1:15" ht="18">
      <c r="A639" s="63" t="str">
        <f>IF(SUM(บันทึกข้อมูล!E639:H639)=0,"",SUM(บันทึกข้อมูล!E639:H639))</f>
        <v/>
      </c>
      <c r="B639" s="63" t="str">
        <f>IF(SUM(บันทึกข้อมูล!I639:L639)=0,"",SUM(บันทึกข้อมูล!I639:L639))</f>
        <v/>
      </c>
      <c r="C639" s="63" t="str">
        <f>IF(SUM(บันทึกข้อมูล!M639:P639)=0,"",SUM(บันทึกข้อมูล!M639:P639))</f>
        <v/>
      </c>
      <c r="D639" s="63" t="str">
        <f>IF(SUM(บันทึกข้อมูล!Q639:T639)=0,"",SUM(บันทึกข้อมูล!Q639:T639))</f>
        <v/>
      </c>
      <c r="E639" s="63" t="str">
        <f>IF(SUM(บันทึกข้อมูล!E639:T639)=0,"",SUM(บันทึกข้อมูล!E639:T639))</f>
        <v/>
      </c>
      <c r="F639" s="64" t="str">
        <f>IF(SUM(บันทึกข้อมูล!U639:Z639)=0,"",SUM(บันทึกข้อมูล!U639:Z639))</f>
        <v/>
      </c>
      <c r="G639" s="64" t="str">
        <f>IF(SUM(บันทึกข้อมูล!AA639:AB639)=0,"",SUM(บันทึกข้อมูล!AA639:AB639))</f>
        <v/>
      </c>
      <c r="H639" s="64" t="str">
        <f>IF(SUM(บันทึกข้อมูล!AC639:AD639)=0,"",SUM(บันทึกข้อมูล!AC639:AD639))</f>
        <v/>
      </c>
      <c r="I639" s="64" t="str">
        <f>IF(SUM(บันทึกข้อมูล!AE639:AF639)=0,"",SUM(บันทึกข้อมูล!AE639:AF639))</f>
        <v/>
      </c>
      <c r="J639" s="64" t="str">
        <f>IF(SUM(บันทึกข้อมูล!AG639:AG639)=0,"",SUM(บันทึกข้อมูล!AG639:AG639))</f>
        <v/>
      </c>
      <c r="K639" s="64" t="str">
        <f>IF(SUM(บันทึกข้อมูล!AH639:AN639)=0,"",SUM(บันทึกข้อมูล!AH639:AN639))</f>
        <v/>
      </c>
      <c r="L639" s="64" t="str">
        <f>IF(SUM(บันทึกข้อมูล!U639:AN639)=0,"",SUM(บันทึกข้อมูล!U639:AN639))</f>
        <v/>
      </c>
      <c r="M639" s="61" t="str">
        <f>IF(SUM(บันทึกข้อมูล!AO639:AS639)=0,"",SUM(บันทึกข้อมูล!AO639:AS639))</f>
        <v/>
      </c>
      <c r="N639" s="95" t="str">
        <f t="shared" si="20"/>
        <v/>
      </c>
      <c r="O639" s="96" t="str">
        <f t="shared" si="19"/>
        <v/>
      </c>
    </row>
    <row r="640" spans="1:15" ht="18">
      <c r="A640" s="63" t="str">
        <f>IF(SUM(บันทึกข้อมูล!E640:H640)=0,"",SUM(บันทึกข้อมูล!E640:H640))</f>
        <v/>
      </c>
      <c r="B640" s="63" t="str">
        <f>IF(SUM(บันทึกข้อมูล!I640:L640)=0,"",SUM(บันทึกข้อมูล!I640:L640))</f>
        <v/>
      </c>
      <c r="C640" s="63" t="str">
        <f>IF(SUM(บันทึกข้อมูล!M640:P640)=0,"",SUM(บันทึกข้อมูล!M640:P640))</f>
        <v/>
      </c>
      <c r="D640" s="63" t="str">
        <f>IF(SUM(บันทึกข้อมูล!Q640:T640)=0,"",SUM(บันทึกข้อมูล!Q640:T640))</f>
        <v/>
      </c>
      <c r="E640" s="63" t="str">
        <f>IF(SUM(บันทึกข้อมูล!E640:T640)=0,"",SUM(บันทึกข้อมูล!E640:T640))</f>
        <v/>
      </c>
      <c r="F640" s="64" t="str">
        <f>IF(SUM(บันทึกข้อมูล!U640:Z640)=0,"",SUM(บันทึกข้อมูล!U640:Z640))</f>
        <v/>
      </c>
      <c r="G640" s="64" t="str">
        <f>IF(SUM(บันทึกข้อมูล!AA640:AB640)=0,"",SUM(บันทึกข้อมูล!AA640:AB640))</f>
        <v/>
      </c>
      <c r="H640" s="64" t="str">
        <f>IF(SUM(บันทึกข้อมูล!AC640:AD640)=0,"",SUM(บันทึกข้อมูล!AC640:AD640))</f>
        <v/>
      </c>
      <c r="I640" s="64" t="str">
        <f>IF(SUM(บันทึกข้อมูล!AE640:AF640)=0,"",SUM(บันทึกข้อมูล!AE640:AF640))</f>
        <v/>
      </c>
      <c r="J640" s="64" t="str">
        <f>IF(SUM(บันทึกข้อมูล!AG640:AG640)=0,"",SUM(บันทึกข้อมูล!AG640:AG640))</f>
        <v/>
      </c>
      <c r="K640" s="64" t="str">
        <f>IF(SUM(บันทึกข้อมูล!AH640:AN640)=0,"",SUM(บันทึกข้อมูล!AH640:AN640))</f>
        <v/>
      </c>
      <c r="L640" s="64" t="str">
        <f>IF(SUM(บันทึกข้อมูล!U640:AN640)=0,"",SUM(บันทึกข้อมูล!U640:AN640))</f>
        <v/>
      </c>
      <c r="M640" s="61" t="str">
        <f>IF(SUM(บันทึกข้อมูล!AO640:AS640)=0,"",SUM(บันทึกข้อมูล!AO640:AS640))</f>
        <v/>
      </c>
      <c r="N640" s="95" t="str">
        <f t="shared" si="20"/>
        <v/>
      </c>
      <c r="O640" s="96" t="str">
        <f t="shared" si="19"/>
        <v/>
      </c>
    </row>
    <row r="641" spans="1:15" ht="18">
      <c r="A641" s="63" t="str">
        <f>IF(SUM(บันทึกข้อมูล!E641:H641)=0,"",SUM(บันทึกข้อมูล!E641:H641))</f>
        <v/>
      </c>
      <c r="B641" s="63" t="str">
        <f>IF(SUM(บันทึกข้อมูล!I641:L641)=0,"",SUM(บันทึกข้อมูล!I641:L641))</f>
        <v/>
      </c>
      <c r="C641" s="63" t="str">
        <f>IF(SUM(บันทึกข้อมูล!M641:P641)=0,"",SUM(บันทึกข้อมูล!M641:P641))</f>
        <v/>
      </c>
      <c r="D641" s="63" t="str">
        <f>IF(SUM(บันทึกข้อมูล!Q641:T641)=0,"",SUM(บันทึกข้อมูล!Q641:T641))</f>
        <v/>
      </c>
      <c r="E641" s="63" t="str">
        <f>IF(SUM(บันทึกข้อมูล!E641:T641)=0,"",SUM(บันทึกข้อมูล!E641:T641))</f>
        <v/>
      </c>
      <c r="F641" s="64" t="str">
        <f>IF(SUM(บันทึกข้อมูล!U641:Z641)=0,"",SUM(บันทึกข้อมูล!U641:Z641))</f>
        <v/>
      </c>
      <c r="G641" s="64" t="str">
        <f>IF(SUM(บันทึกข้อมูล!AA641:AB641)=0,"",SUM(บันทึกข้อมูล!AA641:AB641))</f>
        <v/>
      </c>
      <c r="H641" s="64" t="str">
        <f>IF(SUM(บันทึกข้อมูล!AC641:AD641)=0,"",SUM(บันทึกข้อมูล!AC641:AD641))</f>
        <v/>
      </c>
      <c r="I641" s="64" t="str">
        <f>IF(SUM(บันทึกข้อมูล!AE641:AF641)=0,"",SUM(บันทึกข้อมูล!AE641:AF641))</f>
        <v/>
      </c>
      <c r="J641" s="64" t="str">
        <f>IF(SUM(บันทึกข้อมูล!AG641:AG641)=0,"",SUM(บันทึกข้อมูล!AG641:AG641))</f>
        <v/>
      </c>
      <c r="K641" s="64" t="str">
        <f>IF(SUM(บันทึกข้อมูล!AH641:AN641)=0,"",SUM(บันทึกข้อมูล!AH641:AN641))</f>
        <v/>
      </c>
      <c r="L641" s="64" t="str">
        <f>IF(SUM(บันทึกข้อมูล!U641:AN641)=0,"",SUM(บันทึกข้อมูล!U641:AN641))</f>
        <v/>
      </c>
      <c r="M641" s="61" t="str">
        <f>IF(SUM(บันทึกข้อมูล!AO641:AS641)=0,"",SUM(บันทึกข้อมูล!AO641:AS641))</f>
        <v/>
      </c>
      <c r="N641" s="95" t="str">
        <f t="shared" si="20"/>
        <v/>
      </c>
      <c r="O641" s="96" t="str">
        <f t="shared" si="19"/>
        <v/>
      </c>
    </row>
    <row r="642" spans="1:15" ht="18">
      <c r="A642" s="63" t="str">
        <f>IF(SUM(บันทึกข้อมูล!E642:H642)=0,"",SUM(บันทึกข้อมูล!E642:H642))</f>
        <v/>
      </c>
      <c r="B642" s="63" t="str">
        <f>IF(SUM(บันทึกข้อมูล!I642:L642)=0,"",SUM(บันทึกข้อมูล!I642:L642))</f>
        <v/>
      </c>
      <c r="C642" s="63" t="str">
        <f>IF(SUM(บันทึกข้อมูล!M642:P642)=0,"",SUM(บันทึกข้อมูล!M642:P642))</f>
        <v/>
      </c>
      <c r="D642" s="63" t="str">
        <f>IF(SUM(บันทึกข้อมูล!Q642:T642)=0,"",SUM(บันทึกข้อมูล!Q642:T642))</f>
        <v/>
      </c>
      <c r="E642" s="63" t="str">
        <f>IF(SUM(บันทึกข้อมูล!E642:T642)=0,"",SUM(บันทึกข้อมูล!E642:T642))</f>
        <v/>
      </c>
      <c r="F642" s="64" t="str">
        <f>IF(SUM(บันทึกข้อมูล!U642:Z642)=0,"",SUM(บันทึกข้อมูล!U642:Z642))</f>
        <v/>
      </c>
      <c r="G642" s="64" t="str">
        <f>IF(SUM(บันทึกข้อมูล!AA642:AB642)=0,"",SUM(บันทึกข้อมูล!AA642:AB642))</f>
        <v/>
      </c>
      <c r="H642" s="64" t="str">
        <f>IF(SUM(บันทึกข้อมูล!AC642:AD642)=0,"",SUM(บันทึกข้อมูล!AC642:AD642))</f>
        <v/>
      </c>
      <c r="I642" s="64" t="str">
        <f>IF(SUM(บันทึกข้อมูล!AE642:AF642)=0,"",SUM(บันทึกข้อมูล!AE642:AF642))</f>
        <v/>
      </c>
      <c r="J642" s="64" t="str">
        <f>IF(SUM(บันทึกข้อมูล!AG642:AG642)=0,"",SUM(บันทึกข้อมูล!AG642:AG642))</f>
        <v/>
      </c>
      <c r="K642" s="64" t="str">
        <f>IF(SUM(บันทึกข้อมูล!AH642:AN642)=0,"",SUM(บันทึกข้อมูล!AH642:AN642))</f>
        <v/>
      </c>
      <c r="L642" s="64" t="str">
        <f>IF(SUM(บันทึกข้อมูล!U642:AN642)=0,"",SUM(บันทึกข้อมูล!U642:AN642))</f>
        <v/>
      </c>
      <c r="M642" s="61" t="str">
        <f>IF(SUM(บันทึกข้อมูล!AO642:AS642)=0,"",SUM(บันทึกข้อมูล!AO642:AS642))</f>
        <v/>
      </c>
      <c r="N642" s="95" t="str">
        <f t="shared" si="20"/>
        <v/>
      </c>
      <c r="O642" s="96" t="str">
        <f t="shared" si="19"/>
        <v/>
      </c>
    </row>
    <row r="643" spans="1:15" ht="18">
      <c r="A643" s="63" t="str">
        <f>IF(SUM(บันทึกข้อมูล!E643:H643)=0,"",SUM(บันทึกข้อมูล!E643:H643))</f>
        <v/>
      </c>
      <c r="B643" s="63" t="str">
        <f>IF(SUM(บันทึกข้อมูล!I643:L643)=0,"",SUM(บันทึกข้อมูล!I643:L643))</f>
        <v/>
      </c>
      <c r="C643" s="63" t="str">
        <f>IF(SUM(บันทึกข้อมูล!M643:P643)=0,"",SUM(บันทึกข้อมูล!M643:P643))</f>
        <v/>
      </c>
      <c r="D643" s="63" t="str">
        <f>IF(SUM(บันทึกข้อมูล!Q643:T643)=0,"",SUM(บันทึกข้อมูล!Q643:T643))</f>
        <v/>
      </c>
      <c r="E643" s="63" t="str">
        <f>IF(SUM(บันทึกข้อมูล!E643:T643)=0,"",SUM(บันทึกข้อมูล!E643:T643))</f>
        <v/>
      </c>
      <c r="F643" s="64" t="str">
        <f>IF(SUM(บันทึกข้อมูล!U643:Z643)=0,"",SUM(บันทึกข้อมูล!U643:Z643))</f>
        <v/>
      </c>
      <c r="G643" s="64" t="str">
        <f>IF(SUM(บันทึกข้อมูล!AA643:AB643)=0,"",SUM(บันทึกข้อมูล!AA643:AB643))</f>
        <v/>
      </c>
      <c r="H643" s="64" t="str">
        <f>IF(SUM(บันทึกข้อมูล!AC643:AD643)=0,"",SUM(บันทึกข้อมูล!AC643:AD643))</f>
        <v/>
      </c>
      <c r="I643" s="64" t="str">
        <f>IF(SUM(บันทึกข้อมูล!AE643:AF643)=0,"",SUM(บันทึกข้อมูล!AE643:AF643))</f>
        <v/>
      </c>
      <c r="J643" s="64" t="str">
        <f>IF(SUM(บันทึกข้อมูล!AG643:AG643)=0,"",SUM(บันทึกข้อมูล!AG643:AG643))</f>
        <v/>
      </c>
      <c r="K643" s="64" t="str">
        <f>IF(SUM(บันทึกข้อมูล!AH643:AN643)=0,"",SUM(บันทึกข้อมูล!AH643:AN643))</f>
        <v/>
      </c>
      <c r="L643" s="64" t="str">
        <f>IF(SUM(บันทึกข้อมูล!U643:AN643)=0,"",SUM(บันทึกข้อมูล!U643:AN643))</f>
        <v/>
      </c>
      <c r="M643" s="61" t="str">
        <f>IF(SUM(บันทึกข้อมูล!AO643:AS643)=0,"",SUM(บันทึกข้อมูล!AO643:AS643))</f>
        <v/>
      </c>
      <c r="N643" s="95" t="str">
        <f t="shared" si="20"/>
        <v/>
      </c>
      <c r="O643" s="96" t="str">
        <f t="shared" ref="O643:O706" si="21">IF(L643="","",IF(L643&gt;=77,"1",""))</f>
        <v/>
      </c>
    </row>
    <row r="644" spans="1:15" ht="18">
      <c r="A644" s="63" t="str">
        <f>IF(SUM(บันทึกข้อมูล!E644:H644)=0,"",SUM(บันทึกข้อมูล!E644:H644))</f>
        <v/>
      </c>
      <c r="B644" s="63" t="str">
        <f>IF(SUM(บันทึกข้อมูล!I644:L644)=0,"",SUM(บันทึกข้อมูล!I644:L644))</f>
        <v/>
      </c>
      <c r="C644" s="63" t="str">
        <f>IF(SUM(บันทึกข้อมูล!M644:P644)=0,"",SUM(บันทึกข้อมูล!M644:P644))</f>
        <v/>
      </c>
      <c r="D644" s="63" t="str">
        <f>IF(SUM(บันทึกข้อมูล!Q644:T644)=0,"",SUM(บันทึกข้อมูล!Q644:T644))</f>
        <v/>
      </c>
      <c r="E644" s="63" t="str">
        <f>IF(SUM(บันทึกข้อมูล!E644:T644)=0,"",SUM(บันทึกข้อมูล!E644:T644))</f>
        <v/>
      </c>
      <c r="F644" s="64" t="str">
        <f>IF(SUM(บันทึกข้อมูล!U644:Z644)=0,"",SUM(บันทึกข้อมูล!U644:Z644))</f>
        <v/>
      </c>
      <c r="G644" s="64" t="str">
        <f>IF(SUM(บันทึกข้อมูล!AA644:AB644)=0,"",SUM(บันทึกข้อมูล!AA644:AB644))</f>
        <v/>
      </c>
      <c r="H644" s="64" t="str">
        <f>IF(SUM(บันทึกข้อมูล!AC644:AD644)=0,"",SUM(บันทึกข้อมูล!AC644:AD644))</f>
        <v/>
      </c>
      <c r="I644" s="64" t="str">
        <f>IF(SUM(บันทึกข้อมูล!AE644:AF644)=0,"",SUM(บันทึกข้อมูล!AE644:AF644))</f>
        <v/>
      </c>
      <c r="J644" s="64" t="str">
        <f>IF(SUM(บันทึกข้อมูล!AG644:AG644)=0,"",SUM(บันทึกข้อมูล!AG644:AG644))</f>
        <v/>
      </c>
      <c r="K644" s="64" t="str">
        <f>IF(SUM(บันทึกข้อมูล!AH644:AN644)=0,"",SUM(บันทึกข้อมูล!AH644:AN644))</f>
        <v/>
      </c>
      <c r="L644" s="64" t="str">
        <f>IF(SUM(บันทึกข้อมูล!U644:AN644)=0,"",SUM(บันทึกข้อมูล!U644:AN644))</f>
        <v/>
      </c>
      <c r="M644" s="61" t="str">
        <f>IF(SUM(บันทึกข้อมูล!AO644:AS644)=0,"",SUM(บันทึกข้อมูล!AO644:AS644))</f>
        <v/>
      </c>
      <c r="N644" s="95" t="str">
        <f t="shared" si="20"/>
        <v/>
      </c>
      <c r="O644" s="96" t="str">
        <f t="shared" si="21"/>
        <v/>
      </c>
    </row>
    <row r="645" spans="1:15" ht="18">
      <c r="A645" s="63" t="str">
        <f>IF(SUM(บันทึกข้อมูล!E645:H645)=0,"",SUM(บันทึกข้อมูล!E645:H645))</f>
        <v/>
      </c>
      <c r="B645" s="63" t="str">
        <f>IF(SUM(บันทึกข้อมูล!I645:L645)=0,"",SUM(บันทึกข้อมูล!I645:L645))</f>
        <v/>
      </c>
      <c r="C645" s="63" t="str">
        <f>IF(SUM(บันทึกข้อมูล!M645:P645)=0,"",SUM(บันทึกข้อมูล!M645:P645))</f>
        <v/>
      </c>
      <c r="D645" s="63" t="str">
        <f>IF(SUM(บันทึกข้อมูล!Q645:T645)=0,"",SUM(บันทึกข้อมูล!Q645:T645))</f>
        <v/>
      </c>
      <c r="E645" s="63" t="str">
        <f>IF(SUM(บันทึกข้อมูล!E645:T645)=0,"",SUM(บันทึกข้อมูล!E645:T645))</f>
        <v/>
      </c>
      <c r="F645" s="64" t="str">
        <f>IF(SUM(บันทึกข้อมูล!U645:Z645)=0,"",SUM(บันทึกข้อมูล!U645:Z645))</f>
        <v/>
      </c>
      <c r="G645" s="64" t="str">
        <f>IF(SUM(บันทึกข้อมูล!AA645:AB645)=0,"",SUM(บันทึกข้อมูล!AA645:AB645))</f>
        <v/>
      </c>
      <c r="H645" s="64" t="str">
        <f>IF(SUM(บันทึกข้อมูล!AC645:AD645)=0,"",SUM(บันทึกข้อมูล!AC645:AD645))</f>
        <v/>
      </c>
      <c r="I645" s="64" t="str">
        <f>IF(SUM(บันทึกข้อมูล!AE645:AF645)=0,"",SUM(บันทึกข้อมูล!AE645:AF645))</f>
        <v/>
      </c>
      <c r="J645" s="64" t="str">
        <f>IF(SUM(บันทึกข้อมูล!AG645:AG645)=0,"",SUM(บันทึกข้อมูล!AG645:AG645))</f>
        <v/>
      </c>
      <c r="K645" s="64" t="str">
        <f>IF(SUM(บันทึกข้อมูล!AH645:AN645)=0,"",SUM(บันทึกข้อมูล!AH645:AN645))</f>
        <v/>
      </c>
      <c r="L645" s="64" t="str">
        <f>IF(SUM(บันทึกข้อมูล!U645:AN645)=0,"",SUM(บันทึกข้อมูล!U645:AN645))</f>
        <v/>
      </c>
      <c r="M645" s="61" t="str">
        <f>IF(SUM(บันทึกข้อมูล!AO645:AS645)=0,"",SUM(บันทึกข้อมูล!AO645:AS645))</f>
        <v/>
      </c>
      <c r="N645" s="95" t="str">
        <f t="shared" si="20"/>
        <v/>
      </c>
      <c r="O645" s="96" t="str">
        <f t="shared" si="21"/>
        <v/>
      </c>
    </row>
    <row r="646" spans="1:15" ht="18">
      <c r="A646" s="63" t="str">
        <f>IF(SUM(บันทึกข้อมูล!E646:H646)=0,"",SUM(บันทึกข้อมูล!E646:H646))</f>
        <v/>
      </c>
      <c r="B646" s="63" t="str">
        <f>IF(SUM(บันทึกข้อมูล!I646:L646)=0,"",SUM(บันทึกข้อมูล!I646:L646))</f>
        <v/>
      </c>
      <c r="C646" s="63" t="str">
        <f>IF(SUM(บันทึกข้อมูล!M646:P646)=0,"",SUM(บันทึกข้อมูล!M646:P646))</f>
        <v/>
      </c>
      <c r="D646" s="63" t="str">
        <f>IF(SUM(บันทึกข้อมูล!Q646:T646)=0,"",SUM(บันทึกข้อมูล!Q646:T646))</f>
        <v/>
      </c>
      <c r="E646" s="63" t="str">
        <f>IF(SUM(บันทึกข้อมูล!E646:T646)=0,"",SUM(บันทึกข้อมูล!E646:T646))</f>
        <v/>
      </c>
      <c r="F646" s="64" t="str">
        <f>IF(SUM(บันทึกข้อมูล!U646:Z646)=0,"",SUM(บันทึกข้อมูล!U646:Z646))</f>
        <v/>
      </c>
      <c r="G646" s="64" t="str">
        <f>IF(SUM(บันทึกข้อมูล!AA646:AB646)=0,"",SUM(บันทึกข้อมูล!AA646:AB646))</f>
        <v/>
      </c>
      <c r="H646" s="64" t="str">
        <f>IF(SUM(บันทึกข้อมูล!AC646:AD646)=0,"",SUM(บันทึกข้อมูล!AC646:AD646))</f>
        <v/>
      </c>
      <c r="I646" s="64" t="str">
        <f>IF(SUM(บันทึกข้อมูล!AE646:AF646)=0,"",SUM(บันทึกข้อมูล!AE646:AF646))</f>
        <v/>
      </c>
      <c r="J646" s="64" t="str">
        <f>IF(SUM(บันทึกข้อมูล!AG646:AG646)=0,"",SUM(บันทึกข้อมูล!AG646:AG646))</f>
        <v/>
      </c>
      <c r="K646" s="64" t="str">
        <f>IF(SUM(บันทึกข้อมูล!AH646:AN646)=0,"",SUM(บันทึกข้อมูล!AH646:AN646))</f>
        <v/>
      </c>
      <c r="L646" s="64" t="str">
        <f>IF(SUM(บันทึกข้อมูล!U646:AN646)=0,"",SUM(บันทึกข้อมูล!U646:AN646))</f>
        <v/>
      </c>
      <c r="M646" s="61" t="str">
        <f>IF(SUM(บันทึกข้อมูล!AO646:AS646)=0,"",SUM(บันทึกข้อมูล!AO646:AS646))</f>
        <v/>
      </c>
      <c r="N646" s="95" t="str">
        <f t="shared" si="20"/>
        <v/>
      </c>
      <c r="O646" s="96" t="str">
        <f t="shared" si="21"/>
        <v/>
      </c>
    </row>
    <row r="647" spans="1:15" ht="18">
      <c r="A647" s="63" t="str">
        <f>IF(SUM(บันทึกข้อมูล!E647:H647)=0,"",SUM(บันทึกข้อมูล!E647:H647))</f>
        <v/>
      </c>
      <c r="B647" s="63" t="str">
        <f>IF(SUM(บันทึกข้อมูล!I647:L647)=0,"",SUM(บันทึกข้อมูล!I647:L647))</f>
        <v/>
      </c>
      <c r="C647" s="63" t="str">
        <f>IF(SUM(บันทึกข้อมูล!M647:P647)=0,"",SUM(บันทึกข้อมูล!M647:P647))</f>
        <v/>
      </c>
      <c r="D647" s="63" t="str">
        <f>IF(SUM(บันทึกข้อมูล!Q647:T647)=0,"",SUM(บันทึกข้อมูล!Q647:T647))</f>
        <v/>
      </c>
      <c r="E647" s="63" t="str">
        <f>IF(SUM(บันทึกข้อมูล!E647:T647)=0,"",SUM(บันทึกข้อมูล!E647:T647))</f>
        <v/>
      </c>
      <c r="F647" s="64" t="str">
        <f>IF(SUM(บันทึกข้อมูล!U647:Z647)=0,"",SUM(บันทึกข้อมูล!U647:Z647))</f>
        <v/>
      </c>
      <c r="G647" s="64" t="str">
        <f>IF(SUM(บันทึกข้อมูล!AA647:AB647)=0,"",SUM(บันทึกข้อมูล!AA647:AB647))</f>
        <v/>
      </c>
      <c r="H647" s="64" t="str">
        <f>IF(SUM(บันทึกข้อมูล!AC647:AD647)=0,"",SUM(บันทึกข้อมูล!AC647:AD647))</f>
        <v/>
      </c>
      <c r="I647" s="64" t="str">
        <f>IF(SUM(บันทึกข้อมูล!AE647:AF647)=0,"",SUM(บันทึกข้อมูล!AE647:AF647))</f>
        <v/>
      </c>
      <c r="J647" s="64" t="str">
        <f>IF(SUM(บันทึกข้อมูล!AG647:AG647)=0,"",SUM(บันทึกข้อมูล!AG647:AG647))</f>
        <v/>
      </c>
      <c r="K647" s="64" t="str">
        <f>IF(SUM(บันทึกข้อมูล!AH647:AN647)=0,"",SUM(บันทึกข้อมูล!AH647:AN647))</f>
        <v/>
      </c>
      <c r="L647" s="64" t="str">
        <f>IF(SUM(บันทึกข้อมูล!U647:AN647)=0,"",SUM(บันทึกข้อมูล!U647:AN647))</f>
        <v/>
      </c>
      <c r="M647" s="61" t="str">
        <f>IF(SUM(บันทึกข้อมูล!AO647:AS647)=0,"",SUM(บันทึกข้อมูล!AO647:AS647))</f>
        <v/>
      </c>
      <c r="N647" s="95" t="str">
        <f t="shared" si="20"/>
        <v/>
      </c>
      <c r="O647" s="96" t="str">
        <f t="shared" si="21"/>
        <v/>
      </c>
    </row>
    <row r="648" spans="1:15" ht="18">
      <c r="A648" s="63" t="str">
        <f>IF(SUM(บันทึกข้อมูล!E648:H648)=0,"",SUM(บันทึกข้อมูล!E648:H648))</f>
        <v/>
      </c>
      <c r="B648" s="63" t="str">
        <f>IF(SUM(บันทึกข้อมูล!I648:L648)=0,"",SUM(บันทึกข้อมูล!I648:L648))</f>
        <v/>
      </c>
      <c r="C648" s="63" t="str">
        <f>IF(SUM(บันทึกข้อมูล!M648:P648)=0,"",SUM(บันทึกข้อมูล!M648:P648))</f>
        <v/>
      </c>
      <c r="D648" s="63" t="str">
        <f>IF(SUM(บันทึกข้อมูล!Q648:T648)=0,"",SUM(บันทึกข้อมูล!Q648:T648))</f>
        <v/>
      </c>
      <c r="E648" s="63" t="str">
        <f>IF(SUM(บันทึกข้อมูล!E648:T648)=0,"",SUM(บันทึกข้อมูล!E648:T648))</f>
        <v/>
      </c>
      <c r="F648" s="64" t="str">
        <f>IF(SUM(บันทึกข้อมูล!U648:Z648)=0,"",SUM(บันทึกข้อมูล!U648:Z648))</f>
        <v/>
      </c>
      <c r="G648" s="64" t="str">
        <f>IF(SUM(บันทึกข้อมูล!AA648:AB648)=0,"",SUM(บันทึกข้อมูล!AA648:AB648))</f>
        <v/>
      </c>
      <c r="H648" s="64" t="str">
        <f>IF(SUM(บันทึกข้อมูล!AC648:AD648)=0,"",SUM(บันทึกข้อมูล!AC648:AD648))</f>
        <v/>
      </c>
      <c r="I648" s="64" t="str">
        <f>IF(SUM(บันทึกข้อมูล!AE648:AF648)=0,"",SUM(บันทึกข้อมูล!AE648:AF648))</f>
        <v/>
      </c>
      <c r="J648" s="64" t="str">
        <f>IF(SUM(บันทึกข้อมูล!AG648:AG648)=0,"",SUM(บันทึกข้อมูล!AG648:AG648))</f>
        <v/>
      </c>
      <c r="K648" s="64" t="str">
        <f>IF(SUM(บันทึกข้อมูล!AH648:AN648)=0,"",SUM(บันทึกข้อมูล!AH648:AN648))</f>
        <v/>
      </c>
      <c r="L648" s="64" t="str">
        <f>IF(SUM(บันทึกข้อมูล!U648:AN648)=0,"",SUM(บันทึกข้อมูล!U648:AN648))</f>
        <v/>
      </c>
      <c r="M648" s="61" t="str">
        <f>IF(SUM(บันทึกข้อมูล!AO648:AS648)=0,"",SUM(บันทึกข้อมูล!AO648:AS648))</f>
        <v/>
      </c>
      <c r="N648" s="95" t="str">
        <f t="shared" si="20"/>
        <v/>
      </c>
      <c r="O648" s="96" t="str">
        <f t="shared" si="21"/>
        <v/>
      </c>
    </row>
    <row r="649" spans="1:15" ht="18">
      <c r="A649" s="63" t="str">
        <f>IF(SUM(บันทึกข้อมูล!E649:H649)=0,"",SUM(บันทึกข้อมูล!E649:H649))</f>
        <v/>
      </c>
      <c r="B649" s="63" t="str">
        <f>IF(SUM(บันทึกข้อมูล!I649:L649)=0,"",SUM(บันทึกข้อมูล!I649:L649))</f>
        <v/>
      </c>
      <c r="C649" s="63" t="str">
        <f>IF(SUM(บันทึกข้อมูล!M649:P649)=0,"",SUM(บันทึกข้อมูล!M649:P649))</f>
        <v/>
      </c>
      <c r="D649" s="63" t="str">
        <f>IF(SUM(บันทึกข้อมูล!Q649:T649)=0,"",SUM(บันทึกข้อมูล!Q649:T649))</f>
        <v/>
      </c>
      <c r="E649" s="63" t="str">
        <f>IF(SUM(บันทึกข้อมูล!E649:T649)=0,"",SUM(บันทึกข้อมูล!E649:T649))</f>
        <v/>
      </c>
      <c r="F649" s="64" t="str">
        <f>IF(SUM(บันทึกข้อมูล!U649:Z649)=0,"",SUM(บันทึกข้อมูล!U649:Z649))</f>
        <v/>
      </c>
      <c r="G649" s="64" t="str">
        <f>IF(SUM(บันทึกข้อมูล!AA649:AB649)=0,"",SUM(บันทึกข้อมูล!AA649:AB649))</f>
        <v/>
      </c>
      <c r="H649" s="64" t="str">
        <f>IF(SUM(บันทึกข้อมูล!AC649:AD649)=0,"",SUM(บันทึกข้อมูล!AC649:AD649))</f>
        <v/>
      </c>
      <c r="I649" s="64" t="str">
        <f>IF(SUM(บันทึกข้อมูล!AE649:AF649)=0,"",SUM(บันทึกข้อมูล!AE649:AF649))</f>
        <v/>
      </c>
      <c r="J649" s="64" t="str">
        <f>IF(SUM(บันทึกข้อมูล!AG649:AG649)=0,"",SUM(บันทึกข้อมูล!AG649:AG649))</f>
        <v/>
      </c>
      <c r="K649" s="64" t="str">
        <f>IF(SUM(บันทึกข้อมูล!AH649:AN649)=0,"",SUM(บันทึกข้อมูล!AH649:AN649))</f>
        <v/>
      </c>
      <c r="L649" s="64" t="str">
        <f>IF(SUM(บันทึกข้อมูล!U649:AN649)=0,"",SUM(บันทึกข้อมูล!U649:AN649))</f>
        <v/>
      </c>
      <c r="M649" s="61" t="str">
        <f>IF(SUM(บันทึกข้อมูล!AO649:AS649)=0,"",SUM(บันทึกข้อมูล!AO649:AS649))</f>
        <v/>
      </c>
      <c r="N649" s="95" t="str">
        <f t="shared" si="20"/>
        <v/>
      </c>
      <c r="O649" s="96" t="str">
        <f t="shared" si="21"/>
        <v/>
      </c>
    </row>
    <row r="650" spans="1:15" ht="18">
      <c r="A650" s="63" t="str">
        <f>IF(SUM(บันทึกข้อมูล!E650:H650)=0,"",SUM(บันทึกข้อมูล!E650:H650))</f>
        <v/>
      </c>
      <c r="B650" s="63" t="str">
        <f>IF(SUM(บันทึกข้อมูล!I650:L650)=0,"",SUM(บันทึกข้อมูล!I650:L650))</f>
        <v/>
      </c>
      <c r="C650" s="63" t="str">
        <f>IF(SUM(บันทึกข้อมูล!M650:P650)=0,"",SUM(บันทึกข้อมูล!M650:P650))</f>
        <v/>
      </c>
      <c r="D650" s="63" t="str">
        <f>IF(SUM(บันทึกข้อมูล!Q650:T650)=0,"",SUM(บันทึกข้อมูล!Q650:T650))</f>
        <v/>
      </c>
      <c r="E650" s="63" t="str">
        <f>IF(SUM(บันทึกข้อมูล!E650:T650)=0,"",SUM(บันทึกข้อมูล!E650:T650))</f>
        <v/>
      </c>
      <c r="F650" s="64" t="str">
        <f>IF(SUM(บันทึกข้อมูล!U650:Z650)=0,"",SUM(บันทึกข้อมูล!U650:Z650))</f>
        <v/>
      </c>
      <c r="G650" s="64" t="str">
        <f>IF(SUM(บันทึกข้อมูล!AA650:AB650)=0,"",SUM(บันทึกข้อมูล!AA650:AB650))</f>
        <v/>
      </c>
      <c r="H650" s="64" t="str">
        <f>IF(SUM(บันทึกข้อมูล!AC650:AD650)=0,"",SUM(บันทึกข้อมูล!AC650:AD650))</f>
        <v/>
      </c>
      <c r="I650" s="64" t="str">
        <f>IF(SUM(บันทึกข้อมูล!AE650:AF650)=0,"",SUM(บันทึกข้อมูล!AE650:AF650))</f>
        <v/>
      </c>
      <c r="J650" s="64" t="str">
        <f>IF(SUM(บันทึกข้อมูล!AG650:AG650)=0,"",SUM(บันทึกข้อมูล!AG650:AG650))</f>
        <v/>
      </c>
      <c r="K650" s="64" t="str">
        <f>IF(SUM(บันทึกข้อมูล!AH650:AN650)=0,"",SUM(บันทึกข้อมูล!AH650:AN650))</f>
        <v/>
      </c>
      <c r="L650" s="64" t="str">
        <f>IF(SUM(บันทึกข้อมูล!U650:AN650)=0,"",SUM(บันทึกข้อมูล!U650:AN650))</f>
        <v/>
      </c>
      <c r="M650" s="61" t="str">
        <f>IF(SUM(บันทึกข้อมูล!AO650:AS650)=0,"",SUM(บันทึกข้อมูล!AO650:AS650))</f>
        <v/>
      </c>
      <c r="N650" s="95" t="str">
        <f t="shared" si="20"/>
        <v/>
      </c>
      <c r="O650" s="96" t="str">
        <f t="shared" si="21"/>
        <v/>
      </c>
    </row>
    <row r="651" spans="1:15" ht="18">
      <c r="A651" s="63" t="str">
        <f>IF(SUM(บันทึกข้อมูล!E651:H651)=0,"",SUM(บันทึกข้อมูล!E651:H651))</f>
        <v/>
      </c>
      <c r="B651" s="63" t="str">
        <f>IF(SUM(บันทึกข้อมูล!I651:L651)=0,"",SUM(บันทึกข้อมูล!I651:L651))</f>
        <v/>
      </c>
      <c r="C651" s="63" t="str">
        <f>IF(SUM(บันทึกข้อมูล!M651:P651)=0,"",SUM(บันทึกข้อมูล!M651:P651))</f>
        <v/>
      </c>
      <c r="D651" s="63" t="str">
        <f>IF(SUM(บันทึกข้อมูล!Q651:T651)=0,"",SUM(บันทึกข้อมูล!Q651:T651))</f>
        <v/>
      </c>
      <c r="E651" s="63" t="str">
        <f>IF(SUM(บันทึกข้อมูล!E651:T651)=0,"",SUM(บันทึกข้อมูล!E651:T651))</f>
        <v/>
      </c>
      <c r="F651" s="64" t="str">
        <f>IF(SUM(บันทึกข้อมูล!U651:Z651)=0,"",SUM(บันทึกข้อมูล!U651:Z651))</f>
        <v/>
      </c>
      <c r="G651" s="64" t="str">
        <f>IF(SUM(บันทึกข้อมูล!AA651:AB651)=0,"",SUM(บันทึกข้อมูล!AA651:AB651))</f>
        <v/>
      </c>
      <c r="H651" s="64" t="str">
        <f>IF(SUM(บันทึกข้อมูล!AC651:AD651)=0,"",SUM(บันทึกข้อมูล!AC651:AD651))</f>
        <v/>
      </c>
      <c r="I651" s="64" t="str">
        <f>IF(SUM(บันทึกข้อมูล!AE651:AF651)=0,"",SUM(บันทึกข้อมูล!AE651:AF651))</f>
        <v/>
      </c>
      <c r="J651" s="64" t="str">
        <f>IF(SUM(บันทึกข้อมูล!AG651:AG651)=0,"",SUM(บันทึกข้อมูล!AG651:AG651))</f>
        <v/>
      </c>
      <c r="K651" s="64" t="str">
        <f>IF(SUM(บันทึกข้อมูล!AH651:AN651)=0,"",SUM(บันทึกข้อมูล!AH651:AN651))</f>
        <v/>
      </c>
      <c r="L651" s="64" t="str">
        <f>IF(SUM(บันทึกข้อมูล!U651:AN651)=0,"",SUM(บันทึกข้อมูล!U651:AN651))</f>
        <v/>
      </c>
      <c r="M651" s="61" t="str">
        <f>IF(SUM(บันทึกข้อมูล!AO651:AS651)=0,"",SUM(บันทึกข้อมูล!AO651:AS651))</f>
        <v/>
      </c>
      <c r="N651" s="95" t="str">
        <f t="shared" si="20"/>
        <v/>
      </c>
      <c r="O651" s="96" t="str">
        <f t="shared" si="21"/>
        <v/>
      </c>
    </row>
    <row r="652" spans="1:15" ht="18">
      <c r="A652" s="63" t="str">
        <f>IF(SUM(บันทึกข้อมูล!E652:H652)=0,"",SUM(บันทึกข้อมูล!E652:H652))</f>
        <v/>
      </c>
      <c r="B652" s="63" t="str">
        <f>IF(SUM(บันทึกข้อมูล!I652:L652)=0,"",SUM(บันทึกข้อมูล!I652:L652))</f>
        <v/>
      </c>
      <c r="C652" s="63" t="str">
        <f>IF(SUM(บันทึกข้อมูล!M652:P652)=0,"",SUM(บันทึกข้อมูล!M652:P652))</f>
        <v/>
      </c>
      <c r="D652" s="63" t="str">
        <f>IF(SUM(บันทึกข้อมูล!Q652:T652)=0,"",SUM(บันทึกข้อมูล!Q652:T652))</f>
        <v/>
      </c>
      <c r="E652" s="63" t="str">
        <f>IF(SUM(บันทึกข้อมูล!E652:T652)=0,"",SUM(บันทึกข้อมูล!E652:T652))</f>
        <v/>
      </c>
      <c r="F652" s="64" t="str">
        <f>IF(SUM(บันทึกข้อมูล!U652:Z652)=0,"",SUM(บันทึกข้อมูล!U652:Z652))</f>
        <v/>
      </c>
      <c r="G652" s="64" t="str">
        <f>IF(SUM(บันทึกข้อมูล!AA652:AB652)=0,"",SUM(บันทึกข้อมูล!AA652:AB652))</f>
        <v/>
      </c>
      <c r="H652" s="64" t="str">
        <f>IF(SUM(บันทึกข้อมูล!AC652:AD652)=0,"",SUM(บันทึกข้อมูล!AC652:AD652))</f>
        <v/>
      </c>
      <c r="I652" s="64" t="str">
        <f>IF(SUM(บันทึกข้อมูล!AE652:AF652)=0,"",SUM(บันทึกข้อมูล!AE652:AF652))</f>
        <v/>
      </c>
      <c r="J652" s="64" t="str">
        <f>IF(SUM(บันทึกข้อมูล!AG652:AG652)=0,"",SUM(บันทึกข้อมูล!AG652:AG652))</f>
        <v/>
      </c>
      <c r="K652" s="64" t="str">
        <f>IF(SUM(บันทึกข้อมูล!AH652:AN652)=0,"",SUM(บันทึกข้อมูล!AH652:AN652))</f>
        <v/>
      </c>
      <c r="L652" s="64" t="str">
        <f>IF(SUM(บันทึกข้อมูล!U652:AN652)=0,"",SUM(บันทึกข้อมูล!U652:AN652))</f>
        <v/>
      </c>
      <c r="M652" s="61" t="str">
        <f>IF(SUM(บันทึกข้อมูล!AO652:AS652)=0,"",SUM(บันทึกข้อมูล!AO652:AS652))</f>
        <v/>
      </c>
      <c r="N652" s="95" t="str">
        <f t="shared" si="20"/>
        <v/>
      </c>
      <c r="O652" s="96" t="str">
        <f t="shared" si="21"/>
        <v/>
      </c>
    </row>
    <row r="653" spans="1:15" ht="18">
      <c r="A653" s="63" t="str">
        <f>IF(SUM(บันทึกข้อมูล!E653:H653)=0,"",SUM(บันทึกข้อมูล!E653:H653))</f>
        <v/>
      </c>
      <c r="B653" s="63" t="str">
        <f>IF(SUM(บันทึกข้อมูล!I653:L653)=0,"",SUM(บันทึกข้อมูล!I653:L653))</f>
        <v/>
      </c>
      <c r="C653" s="63" t="str">
        <f>IF(SUM(บันทึกข้อมูล!M653:P653)=0,"",SUM(บันทึกข้อมูล!M653:P653))</f>
        <v/>
      </c>
      <c r="D653" s="63" t="str">
        <f>IF(SUM(บันทึกข้อมูล!Q653:T653)=0,"",SUM(บันทึกข้อมูล!Q653:T653))</f>
        <v/>
      </c>
      <c r="E653" s="63" t="str">
        <f>IF(SUM(บันทึกข้อมูล!E653:T653)=0,"",SUM(บันทึกข้อมูล!E653:T653))</f>
        <v/>
      </c>
      <c r="F653" s="64" t="str">
        <f>IF(SUM(บันทึกข้อมูล!U653:Z653)=0,"",SUM(บันทึกข้อมูล!U653:Z653))</f>
        <v/>
      </c>
      <c r="G653" s="64" t="str">
        <f>IF(SUM(บันทึกข้อมูล!AA653:AB653)=0,"",SUM(บันทึกข้อมูล!AA653:AB653))</f>
        <v/>
      </c>
      <c r="H653" s="64" t="str">
        <f>IF(SUM(บันทึกข้อมูล!AC653:AD653)=0,"",SUM(บันทึกข้อมูล!AC653:AD653))</f>
        <v/>
      </c>
      <c r="I653" s="64" t="str">
        <f>IF(SUM(บันทึกข้อมูล!AE653:AF653)=0,"",SUM(บันทึกข้อมูล!AE653:AF653))</f>
        <v/>
      </c>
      <c r="J653" s="64" t="str">
        <f>IF(SUM(บันทึกข้อมูล!AG653:AG653)=0,"",SUM(บันทึกข้อมูล!AG653:AG653))</f>
        <v/>
      </c>
      <c r="K653" s="64" t="str">
        <f>IF(SUM(บันทึกข้อมูล!AH653:AN653)=0,"",SUM(บันทึกข้อมูล!AH653:AN653))</f>
        <v/>
      </c>
      <c r="L653" s="64" t="str">
        <f>IF(SUM(บันทึกข้อมูล!U653:AN653)=0,"",SUM(บันทึกข้อมูล!U653:AN653))</f>
        <v/>
      </c>
      <c r="M653" s="61" t="str">
        <f>IF(SUM(บันทึกข้อมูล!AO653:AS653)=0,"",SUM(บันทึกข้อมูล!AO653:AS653))</f>
        <v/>
      </c>
      <c r="N653" s="95" t="str">
        <f t="shared" si="20"/>
        <v/>
      </c>
      <c r="O653" s="96" t="str">
        <f t="shared" si="21"/>
        <v/>
      </c>
    </row>
    <row r="654" spans="1:15" ht="18">
      <c r="A654" s="63" t="str">
        <f>IF(SUM(บันทึกข้อมูล!E654:H654)=0,"",SUM(บันทึกข้อมูล!E654:H654))</f>
        <v/>
      </c>
      <c r="B654" s="63" t="str">
        <f>IF(SUM(บันทึกข้อมูล!I654:L654)=0,"",SUM(บันทึกข้อมูล!I654:L654))</f>
        <v/>
      </c>
      <c r="C654" s="63" t="str">
        <f>IF(SUM(บันทึกข้อมูล!M654:P654)=0,"",SUM(บันทึกข้อมูล!M654:P654))</f>
        <v/>
      </c>
      <c r="D654" s="63" t="str">
        <f>IF(SUM(บันทึกข้อมูล!Q654:T654)=0,"",SUM(บันทึกข้อมูล!Q654:T654))</f>
        <v/>
      </c>
      <c r="E654" s="63" t="str">
        <f>IF(SUM(บันทึกข้อมูล!E654:T654)=0,"",SUM(บันทึกข้อมูล!E654:T654))</f>
        <v/>
      </c>
      <c r="F654" s="64" t="str">
        <f>IF(SUM(บันทึกข้อมูล!U654:Z654)=0,"",SUM(บันทึกข้อมูล!U654:Z654))</f>
        <v/>
      </c>
      <c r="G654" s="64" t="str">
        <f>IF(SUM(บันทึกข้อมูล!AA654:AB654)=0,"",SUM(บันทึกข้อมูล!AA654:AB654))</f>
        <v/>
      </c>
      <c r="H654" s="64" t="str">
        <f>IF(SUM(บันทึกข้อมูล!AC654:AD654)=0,"",SUM(บันทึกข้อมูล!AC654:AD654))</f>
        <v/>
      </c>
      <c r="I654" s="64" t="str">
        <f>IF(SUM(บันทึกข้อมูล!AE654:AF654)=0,"",SUM(บันทึกข้อมูล!AE654:AF654))</f>
        <v/>
      </c>
      <c r="J654" s="64" t="str">
        <f>IF(SUM(บันทึกข้อมูล!AG654:AG654)=0,"",SUM(บันทึกข้อมูล!AG654:AG654))</f>
        <v/>
      </c>
      <c r="K654" s="64" t="str">
        <f>IF(SUM(บันทึกข้อมูล!AH654:AN654)=0,"",SUM(บันทึกข้อมูล!AH654:AN654))</f>
        <v/>
      </c>
      <c r="L654" s="64" t="str">
        <f>IF(SUM(บันทึกข้อมูล!U654:AN654)=0,"",SUM(บันทึกข้อมูล!U654:AN654))</f>
        <v/>
      </c>
      <c r="M654" s="61" t="str">
        <f>IF(SUM(บันทึกข้อมูล!AO654:AS654)=0,"",SUM(บันทึกข้อมูล!AO654:AS654))</f>
        <v/>
      </c>
      <c r="N654" s="95" t="str">
        <f t="shared" si="20"/>
        <v/>
      </c>
      <c r="O654" s="96" t="str">
        <f t="shared" si="21"/>
        <v/>
      </c>
    </row>
    <row r="655" spans="1:15" ht="18">
      <c r="A655" s="63" t="str">
        <f>IF(SUM(บันทึกข้อมูล!E655:H655)=0,"",SUM(บันทึกข้อมูล!E655:H655))</f>
        <v/>
      </c>
      <c r="B655" s="63" t="str">
        <f>IF(SUM(บันทึกข้อมูล!I655:L655)=0,"",SUM(บันทึกข้อมูล!I655:L655))</f>
        <v/>
      </c>
      <c r="C655" s="63" t="str">
        <f>IF(SUM(บันทึกข้อมูล!M655:P655)=0,"",SUM(บันทึกข้อมูล!M655:P655))</f>
        <v/>
      </c>
      <c r="D655" s="63" t="str">
        <f>IF(SUM(บันทึกข้อมูล!Q655:T655)=0,"",SUM(บันทึกข้อมูล!Q655:T655))</f>
        <v/>
      </c>
      <c r="E655" s="63" t="str">
        <f>IF(SUM(บันทึกข้อมูล!E655:T655)=0,"",SUM(บันทึกข้อมูล!E655:T655))</f>
        <v/>
      </c>
      <c r="F655" s="64" t="str">
        <f>IF(SUM(บันทึกข้อมูล!U655:Z655)=0,"",SUM(บันทึกข้อมูล!U655:Z655))</f>
        <v/>
      </c>
      <c r="G655" s="64" t="str">
        <f>IF(SUM(บันทึกข้อมูล!AA655:AB655)=0,"",SUM(บันทึกข้อมูล!AA655:AB655))</f>
        <v/>
      </c>
      <c r="H655" s="64" t="str">
        <f>IF(SUM(บันทึกข้อมูล!AC655:AD655)=0,"",SUM(บันทึกข้อมูล!AC655:AD655))</f>
        <v/>
      </c>
      <c r="I655" s="64" t="str">
        <f>IF(SUM(บันทึกข้อมูล!AE655:AF655)=0,"",SUM(บันทึกข้อมูล!AE655:AF655))</f>
        <v/>
      </c>
      <c r="J655" s="64" t="str">
        <f>IF(SUM(บันทึกข้อมูล!AG655:AG655)=0,"",SUM(บันทึกข้อมูล!AG655:AG655))</f>
        <v/>
      </c>
      <c r="K655" s="64" t="str">
        <f>IF(SUM(บันทึกข้อมูล!AH655:AN655)=0,"",SUM(บันทึกข้อมูล!AH655:AN655))</f>
        <v/>
      </c>
      <c r="L655" s="64" t="str">
        <f>IF(SUM(บันทึกข้อมูล!U655:AN655)=0,"",SUM(บันทึกข้อมูล!U655:AN655))</f>
        <v/>
      </c>
      <c r="M655" s="61" t="str">
        <f>IF(SUM(บันทึกข้อมูล!AO655:AS655)=0,"",SUM(บันทึกข้อมูล!AO655:AS655))</f>
        <v/>
      </c>
      <c r="N655" s="95" t="str">
        <f t="shared" si="20"/>
        <v/>
      </c>
      <c r="O655" s="96" t="str">
        <f t="shared" si="21"/>
        <v/>
      </c>
    </row>
    <row r="656" spans="1:15" ht="18">
      <c r="A656" s="63" t="str">
        <f>IF(SUM(บันทึกข้อมูล!E656:H656)=0,"",SUM(บันทึกข้อมูล!E656:H656))</f>
        <v/>
      </c>
      <c r="B656" s="63" t="str">
        <f>IF(SUM(บันทึกข้อมูล!I656:L656)=0,"",SUM(บันทึกข้อมูล!I656:L656))</f>
        <v/>
      </c>
      <c r="C656" s="63" t="str">
        <f>IF(SUM(บันทึกข้อมูล!M656:P656)=0,"",SUM(บันทึกข้อมูล!M656:P656))</f>
        <v/>
      </c>
      <c r="D656" s="63" t="str">
        <f>IF(SUM(บันทึกข้อมูล!Q656:T656)=0,"",SUM(บันทึกข้อมูล!Q656:T656))</f>
        <v/>
      </c>
      <c r="E656" s="63" t="str">
        <f>IF(SUM(บันทึกข้อมูล!E656:T656)=0,"",SUM(บันทึกข้อมูล!E656:T656))</f>
        <v/>
      </c>
      <c r="F656" s="64" t="str">
        <f>IF(SUM(บันทึกข้อมูล!U656:Z656)=0,"",SUM(บันทึกข้อมูล!U656:Z656))</f>
        <v/>
      </c>
      <c r="G656" s="64" t="str">
        <f>IF(SUM(บันทึกข้อมูล!AA656:AB656)=0,"",SUM(บันทึกข้อมูล!AA656:AB656))</f>
        <v/>
      </c>
      <c r="H656" s="64" t="str">
        <f>IF(SUM(บันทึกข้อมูล!AC656:AD656)=0,"",SUM(บันทึกข้อมูล!AC656:AD656))</f>
        <v/>
      </c>
      <c r="I656" s="64" t="str">
        <f>IF(SUM(บันทึกข้อมูล!AE656:AF656)=0,"",SUM(บันทึกข้อมูล!AE656:AF656))</f>
        <v/>
      </c>
      <c r="J656" s="64" t="str">
        <f>IF(SUM(บันทึกข้อมูล!AG656:AG656)=0,"",SUM(บันทึกข้อมูล!AG656:AG656))</f>
        <v/>
      </c>
      <c r="K656" s="64" t="str">
        <f>IF(SUM(บันทึกข้อมูล!AH656:AN656)=0,"",SUM(บันทึกข้อมูล!AH656:AN656))</f>
        <v/>
      </c>
      <c r="L656" s="64" t="str">
        <f>IF(SUM(บันทึกข้อมูล!U656:AN656)=0,"",SUM(บันทึกข้อมูล!U656:AN656))</f>
        <v/>
      </c>
      <c r="M656" s="61" t="str">
        <f>IF(SUM(บันทึกข้อมูล!AO656:AS656)=0,"",SUM(บันทึกข้อมูล!AO656:AS656))</f>
        <v/>
      </c>
      <c r="N656" s="95" t="str">
        <f t="shared" si="20"/>
        <v/>
      </c>
      <c r="O656" s="96" t="str">
        <f t="shared" si="21"/>
        <v/>
      </c>
    </row>
    <row r="657" spans="1:15" ht="18">
      <c r="A657" s="63" t="str">
        <f>IF(SUM(บันทึกข้อมูล!E657:H657)=0,"",SUM(บันทึกข้อมูล!E657:H657))</f>
        <v/>
      </c>
      <c r="B657" s="63" t="str">
        <f>IF(SUM(บันทึกข้อมูล!I657:L657)=0,"",SUM(บันทึกข้อมูล!I657:L657))</f>
        <v/>
      </c>
      <c r="C657" s="63" t="str">
        <f>IF(SUM(บันทึกข้อมูล!M657:P657)=0,"",SUM(บันทึกข้อมูล!M657:P657))</f>
        <v/>
      </c>
      <c r="D657" s="63" t="str">
        <f>IF(SUM(บันทึกข้อมูล!Q657:T657)=0,"",SUM(บันทึกข้อมูล!Q657:T657))</f>
        <v/>
      </c>
      <c r="E657" s="63" t="str">
        <f>IF(SUM(บันทึกข้อมูล!E657:T657)=0,"",SUM(บันทึกข้อมูล!E657:T657))</f>
        <v/>
      </c>
      <c r="F657" s="64" t="str">
        <f>IF(SUM(บันทึกข้อมูล!U657:Z657)=0,"",SUM(บันทึกข้อมูล!U657:Z657))</f>
        <v/>
      </c>
      <c r="G657" s="64" t="str">
        <f>IF(SUM(บันทึกข้อมูล!AA657:AB657)=0,"",SUM(บันทึกข้อมูล!AA657:AB657))</f>
        <v/>
      </c>
      <c r="H657" s="64" t="str">
        <f>IF(SUM(บันทึกข้อมูล!AC657:AD657)=0,"",SUM(บันทึกข้อมูล!AC657:AD657))</f>
        <v/>
      </c>
      <c r="I657" s="64" t="str">
        <f>IF(SUM(บันทึกข้อมูล!AE657:AF657)=0,"",SUM(บันทึกข้อมูล!AE657:AF657))</f>
        <v/>
      </c>
      <c r="J657" s="64" t="str">
        <f>IF(SUM(บันทึกข้อมูล!AG657:AG657)=0,"",SUM(บันทึกข้อมูล!AG657:AG657))</f>
        <v/>
      </c>
      <c r="K657" s="64" t="str">
        <f>IF(SUM(บันทึกข้อมูล!AH657:AN657)=0,"",SUM(บันทึกข้อมูล!AH657:AN657))</f>
        <v/>
      </c>
      <c r="L657" s="64" t="str">
        <f>IF(SUM(บันทึกข้อมูล!U657:AN657)=0,"",SUM(บันทึกข้อมูล!U657:AN657))</f>
        <v/>
      </c>
      <c r="M657" s="61" t="str">
        <f>IF(SUM(บันทึกข้อมูล!AO657:AS657)=0,"",SUM(บันทึกข้อมูล!AO657:AS657))</f>
        <v/>
      </c>
      <c r="N657" s="95" t="str">
        <f t="shared" si="20"/>
        <v/>
      </c>
      <c r="O657" s="96" t="str">
        <f t="shared" si="21"/>
        <v/>
      </c>
    </row>
    <row r="658" spans="1:15" ht="18">
      <c r="A658" s="63" t="str">
        <f>IF(SUM(บันทึกข้อมูล!E658:H658)=0,"",SUM(บันทึกข้อมูล!E658:H658))</f>
        <v/>
      </c>
      <c r="B658" s="63" t="str">
        <f>IF(SUM(บันทึกข้อมูล!I658:L658)=0,"",SUM(บันทึกข้อมูล!I658:L658))</f>
        <v/>
      </c>
      <c r="C658" s="63" t="str">
        <f>IF(SUM(บันทึกข้อมูล!M658:P658)=0,"",SUM(บันทึกข้อมูล!M658:P658))</f>
        <v/>
      </c>
      <c r="D658" s="63" t="str">
        <f>IF(SUM(บันทึกข้อมูล!Q658:T658)=0,"",SUM(บันทึกข้อมูล!Q658:T658))</f>
        <v/>
      </c>
      <c r="E658" s="63" t="str">
        <f>IF(SUM(บันทึกข้อมูล!E658:T658)=0,"",SUM(บันทึกข้อมูล!E658:T658))</f>
        <v/>
      </c>
      <c r="F658" s="64" t="str">
        <f>IF(SUM(บันทึกข้อมูล!U658:Z658)=0,"",SUM(บันทึกข้อมูล!U658:Z658))</f>
        <v/>
      </c>
      <c r="G658" s="64" t="str">
        <f>IF(SUM(บันทึกข้อมูล!AA658:AB658)=0,"",SUM(บันทึกข้อมูล!AA658:AB658))</f>
        <v/>
      </c>
      <c r="H658" s="64" t="str">
        <f>IF(SUM(บันทึกข้อมูล!AC658:AD658)=0,"",SUM(บันทึกข้อมูล!AC658:AD658))</f>
        <v/>
      </c>
      <c r="I658" s="64" t="str">
        <f>IF(SUM(บันทึกข้อมูล!AE658:AF658)=0,"",SUM(บันทึกข้อมูล!AE658:AF658))</f>
        <v/>
      </c>
      <c r="J658" s="64" t="str">
        <f>IF(SUM(บันทึกข้อมูล!AG658:AG658)=0,"",SUM(บันทึกข้อมูล!AG658:AG658))</f>
        <v/>
      </c>
      <c r="K658" s="64" t="str">
        <f>IF(SUM(บันทึกข้อมูล!AH658:AN658)=0,"",SUM(บันทึกข้อมูล!AH658:AN658))</f>
        <v/>
      </c>
      <c r="L658" s="64" t="str">
        <f>IF(SUM(บันทึกข้อมูล!U658:AN658)=0,"",SUM(บันทึกข้อมูล!U658:AN658))</f>
        <v/>
      </c>
      <c r="M658" s="61" t="str">
        <f>IF(SUM(บันทึกข้อมูล!AO658:AS658)=0,"",SUM(บันทึกข้อมูล!AO658:AS658))</f>
        <v/>
      </c>
      <c r="N658" s="95" t="str">
        <f t="shared" si="20"/>
        <v/>
      </c>
      <c r="O658" s="96" t="str">
        <f t="shared" si="21"/>
        <v/>
      </c>
    </row>
    <row r="659" spans="1:15" ht="18">
      <c r="A659" s="63" t="str">
        <f>IF(SUM(บันทึกข้อมูล!E659:H659)=0,"",SUM(บันทึกข้อมูล!E659:H659))</f>
        <v/>
      </c>
      <c r="B659" s="63" t="str">
        <f>IF(SUM(บันทึกข้อมูล!I659:L659)=0,"",SUM(บันทึกข้อมูล!I659:L659))</f>
        <v/>
      </c>
      <c r="C659" s="63" t="str">
        <f>IF(SUM(บันทึกข้อมูล!M659:P659)=0,"",SUM(บันทึกข้อมูล!M659:P659))</f>
        <v/>
      </c>
      <c r="D659" s="63" t="str">
        <f>IF(SUM(บันทึกข้อมูล!Q659:T659)=0,"",SUM(บันทึกข้อมูล!Q659:T659))</f>
        <v/>
      </c>
      <c r="E659" s="63" t="str">
        <f>IF(SUM(บันทึกข้อมูล!E659:T659)=0,"",SUM(บันทึกข้อมูล!E659:T659))</f>
        <v/>
      </c>
      <c r="F659" s="64" t="str">
        <f>IF(SUM(บันทึกข้อมูล!U659:Z659)=0,"",SUM(บันทึกข้อมูล!U659:Z659))</f>
        <v/>
      </c>
      <c r="G659" s="64" t="str">
        <f>IF(SUM(บันทึกข้อมูล!AA659:AB659)=0,"",SUM(บันทึกข้อมูล!AA659:AB659))</f>
        <v/>
      </c>
      <c r="H659" s="64" t="str">
        <f>IF(SUM(บันทึกข้อมูล!AC659:AD659)=0,"",SUM(บันทึกข้อมูล!AC659:AD659))</f>
        <v/>
      </c>
      <c r="I659" s="64" t="str">
        <f>IF(SUM(บันทึกข้อมูล!AE659:AF659)=0,"",SUM(บันทึกข้อมูล!AE659:AF659))</f>
        <v/>
      </c>
      <c r="J659" s="64" t="str">
        <f>IF(SUM(บันทึกข้อมูล!AG659:AG659)=0,"",SUM(บันทึกข้อมูล!AG659:AG659))</f>
        <v/>
      </c>
      <c r="K659" s="64" t="str">
        <f>IF(SUM(บันทึกข้อมูล!AH659:AN659)=0,"",SUM(บันทึกข้อมูล!AH659:AN659))</f>
        <v/>
      </c>
      <c r="L659" s="64" t="str">
        <f>IF(SUM(บันทึกข้อมูล!U659:AN659)=0,"",SUM(บันทึกข้อมูล!U659:AN659))</f>
        <v/>
      </c>
      <c r="M659" s="61" t="str">
        <f>IF(SUM(บันทึกข้อมูล!AO659:AS659)=0,"",SUM(บันทึกข้อมูล!AO659:AS659))</f>
        <v/>
      </c>
      <c r="N659" s="95" t="str">
        <f t="shared" si="20"/>
        <v/>
      </c>
      <c r="O659" s="96" t="str">
        <f t="shared" si="21"/>
        <v/>
      </c>
    </row>
    <row r="660" spans="1:15" ht="18">
      <c r="A660" s="63" t="str">
        <f>IF(SUM(บันทึกข้อมูล!E660:H660)=0,"",SUM(บันทึกข้อมูล!E660:H660))</f>
        <v/>
      </c>
      <c r="B660" s="63" t="str">
        <f>IF(SUM(บันทึกข้อมูล!I660:L660)=0,"",SUM(บันทึกข้อมูล!I660:L660))</f>
        <v/>
      </c>
      <c r="C660" s="63" t="str">
        <f>IF(SUM(บันทึกข้อมูล!M660:P660)=0,"",SUM(บันทึกข้อมูล!M660:P660))</f>
        <v/>
      </c>
      <c r="D660" s="63" t="str">
        <f>IF(SUM(บันทึกข้อมูล!Q660:T660)=0,"",SUM(บันทึกข้อมูล!Q660:T660))</f>
        <v/>
      </c>
      <c r="E660" s="63" t="str">
        <f>IF(SUM(บันทึกข้อมูล!E660:T660)=0,"",SUM(บันทึกข้อมูล!E660:T660))</f>
        <v/>
      </c>
      <c r="F660" s="64" t="str">
        <f>IF(SUM(บันทึกข้อมูล!U660:Z660)=0,"",SUM(บันทึกข้อมูล!U660:Z660))</f>
        <v/>
      </c>
      <c r="G660" s="64" t="str">
        <f>IF(SUM(บันทึกข้อมูล!AA660:AB660)=0,"",SUM(บันทึกข้อมูล!AA660:AB660))</f>
        <v/>
      </c>
      <c r="H660" s="64" t="str">
        <f>IF(SUM(บันทึกข้อมูล!AC660:AD660)=0,"",SUM(บันทึกข้อมูล!AC660:AD660))</f>
        <v/>
      </c>
      <c r="I660" s="64" t="str">
        <f>IF(SUM(บันทึกข้อมูล!AE660:AF660)=0,"",SUM(บันทึกข้อมูล!AE660:AF660))</f>
        <v/>
      </c>
      <c r="J660" s="64" t="str">
        <f>IF(SUM(บันทึกข้อมูล!AG660:AG660)=0,"",SUM(บันทึกข้อมูล!AG660:AG660))</f>
        <v/>
      </c>
      <c r="K660" s="64" t="str">
        <f>IF(SUM(บันทึกข้อมูล!AH660:AN660)=0,"",SUM(บันทึกข้อมูล!AH660:AN660))</f>
        <v/>
      </c>
      <c r="L660" s="64" t="str">
        <f>IF(SUM(บันทึกข้อมูล!U660:AN660)=0,"",SUM(บันทึกข้อมูล!U660:AN660))</f>
        <v/>
      </c>
      <c r="M660" s="61" t="str">
        <f>IF(SUM(บันทึกข้อมูล!AO660:AS660)=0,"",SUM(บันทึกข้อมูล!AO660:AS660))</f>
        <v/>
      </c>
      <c r="N660" s="95" t="str">
        <f t="shared" si="20"/>
        <v/>
      </c>
      <c r="O660" s="96" t="str">
        <f t="shared" si="21"/>
        <v/>
      </c>
    </row>
    <row r="661" spans="1:15" ht="18">
      <c r="A661" s="63" t="str">
        <f>IF(SUM(บันทึกข้อมูล!E661:H661)=0,"",SUM(บันทึกข้อมูล!E661:H661))</f>
        <v/>
      </c>
      <c r="B661" s="63" t="str">
        <f>IF(SUM(บันทึกข้อมูล!I661:L661)=0,"",SUM(บันทึกข้อมูล!I661:L661))</f>
        <v/>
      </c>
      <c r="C661" s="63" t="str">
        <f>IF(SUM(บันทึกข้อมูล!M661:P661)=0,"",SUM(บันทึกข้อมูล!M661:P661))</f>
        <v/>
      </c>
      <c r="D661" s="63" t="str">
        <f>IF(SUM(บันทึกข้อมูล!Q661:T661)=0,"",SUM(บันทึกข้อมูล!Q661:T661))</f>
        <v/>
      </c>
      <c r="E661" s="63" t="str">
        <f>IF(SUM(บันทึกข้อมูล!E661:T661)=0,"",SUM(บันทึกข้อมูล!E661:T661))</f>
        <v/>
      </c>
      <c r="F661" s="64" t="str">
        <f>IF(SUM(บันทึกข้อมูล!U661:Z661)=0,"",SUM(บันทึกข้อมูล!U661:Z661))</f>
        <v/>
      </c>
      <c r="G661" s="64" t="str">
        <f>IF(SUM(บันทึกข้อมูล!AA661:AB661)=0,"",SUM(บันทึกข้อมูล!AA661:AB661))</f>
        <v/>
      </c>
      <c r="H661" s="64" t="str">
        <f>IF(SUM(บันทึกข้อมูล!AC661:AD661)=0,"",SUM(บันทึกข้อมูล!AC661:AD661))</f>
        <v/>
      </c>
      <c r="I661" s="64" t="str">
        <f>IF(SUM(บันทึกข้อมูล!AE661:AF661)=0,"",SUM(บันทึกข้อมูล!AE661:AF661))</f>
        <v/>
      </c>
      <c r="J661" s="64" t="str">
        <f>IF(SUM(บันทึกข้อมูล!AG661:AG661)=0,"",SUM(บันทึกข้อมูล!AG661:AG661))</f>
        <v/>
      </c>
      <c r="K661" s="64" t="str">
        <f>IF(SUM(บันทึกข้อมูล!AH661:AN661)=0,"",SUM(บันทึกข้อมูล!AH661:AN661))</f>
        <v/>
      </c>
      <c r="L661" s="64" t="str">
        <f>IF(SUM(บันทึกข้อมูล!U661:AN661)=0,"",SUM(บันทึกข้อมูล!U661:AN661))</f>
        <v/>
      </c>
      <c r="M661" s="61" t="str">
        <f>IF(SUM(บันทึกข้อมูล!AO661:AS661)=0,"",SUM(บันทึกข้อมูล!AO661:AS661))</f>
        <v/>
      </c>
      <c r="N661" s="95" t="str">
        <f t="shared" si="20"/>
        <v/>
      </c>
      <c r="O661" s="96" t="str">
        <f t="shared" si="21"/>
        <v/>
      </c>
    </row>
    <row r="662" spans="1:15" ht="18">
      <c r="A662" s="63" t="str">
        <f>IF(SUM(บันทึกข้อมูล!E662:H662)=0,"",SUM(บันทึกข้อมูล!E662:H662))</f>
        <v/>
      </c>
      <c r="B662" s="63" t="str">
        <f>IF(SUM(บันทึกข้อมูล!I662:L662)=0,"",SUM(บันทึกข้อมูล!I662:L662))</f>
        <v/>
      </c>
      <c r="C662" s="63" t="str">
        <f>IF(SUM(บันทึกข้อมูล!M662:P662)=0,"",SUM(บันทึกข้อมูล!M662:P662))</f>
        <v/>
      </c>
      <c r="D662" s="63" t="str">
        <f>IF(SUM(บันทึกข้อมูล!Q662:T662)=0,"",SUM(บันทึกข้อมูล!Q662:T662))</f>
        <v/>
      </c>
      <c r="E662" s="63" t="str">
        <f>IF(SUM(บันทึกข้อมูล!E662:T662)=0,"",SUM(บันทึกข้อมูล!E662:T662))</f>
        <v/>
      </c>
      <c r="F662" s="64" t="str">
        <f>IF(SUM(บันทึกข้อมูล!U662:Z662)=0,"",SUM(บันทึกข้อมูล!U662:Z662))</f>
        <v/>
      </c>
      <c r="G662" s="64" t="str">
        <f>IF(SUM(บันทึกข้อมูล!AA662:AB662)=0,"",SUM(บันทึกข้อมูล!AA662:AB662))</f>
        <v/>
      </c>
      <c r="H662" s="64" t="str">
        <f>IF(SUM(บันทึกข้อมูล!AC662:AD662)=0,"",SUM(บันทึกข้อมูล!AC662:AD662))</f>
        <v/>
      </c>
      <c r="I662" s="64" t="str">
        <f>IF(SUM(บันทึกข้อมูล!AE662:AF662)=0,"",SUM(บันทึกข้อมูล!AE662:AF662))</f>
        <v/>
      </c>
      <c r="J662" s="64" t="str">
        <f>IF(SUM(บันทึกข้อมูล!AG662:AG662)=0,"",SUM(บันทึกข้อมูล!AG662:AG662))</f>
        <v/>
      </c>
      <c r="K662" s="64" t="str">
        <f>IF(SUM(บันทึกข้อมูล!AH662:AN662)=0,"",SUM(บันทึกข้อมูล!AH662:AN662))</f>
        <v/>
      </c>
      <c r="L662" s="64" t="str">
        <f>IF(SUM(บันทึกข้อมูล!U662:AN662)=0,"",SUM(บันทึกข้อมูล!U662:AN662))</f>
        <v/>
      </c>
      <c r="M662" s="61" t="str">
        <f>IF(SUM(บันทึกข้อมูล!AO662:AS662)=0,"",SUM(บันทึกข้อมูล!AO662:AS662))</f>
        <v/>
      </c>
      <c r="N662" s="95" t="str">
        <f t="shared" si="20"/>
        <v/>
      </c>
      <c r="O662" s="96" t="str">
        <f t="shared" si="21"/>
        <v/>
      </c>
    </row>
    <row r="663" spans="1:15" ht="18">
      <c r="A663" s="63" t="str">
        <f>IF(SUM(บันทึกข้อมูล!E663:H663)=0,"",SUM(บันทึกข้อมูล!E663:H663))</f>
        <v/>
      </c>
      <c r="B663" s="63" t="str">
        <f>IF(SUM(บันทึกข้อมูล!I663:L663)=0,"",SUM(บันทึกข้อมูล!I663:L663))</f>
        <v/>
      </c>
      <c r="C663" s="63" t="str">
        <f>IF(SUM(บันทึกข้อมูล!M663:P663)=0,"",SUM(บันทึกข้อมูล!M663:P663))</f>
        <v/>
      </c>
      <c r="D663" s="63" t="str">
        <f>IF(SUM(บันทึกข้อมูล!Q663:T663)=0,"",SUM(บันทึกข้อมูล!Q663:T663))</f>
        <v/>
      </c>
      <c r="E663" s="63" t="str">
        <f>IF(SUM(บันทึกข้อมูล!E663:T663)=0,"",SUM(บันทึกข้อมูล!E663:T663))</f>
        <v/>
      </c>
      <c r="F663" s="64" t="str">
        <f>IF(SUM(บันทึกข้อมูล!U663:Z663)=0,"",SUM(บันทึกข้อมูล!U663:Z663))</f>
        <v/>
      </c>
      <c r="G663" s="64" t="str">
        <f>IF(SUM(บันทึกข้อมูล!AA663:AB663)=0,"",SUM(บันทึกข้อมูล!AA663:AB663))</f>
        <v/>
      </c>
      <c r="H663" s="64" t="str">
        <f>IF(SUM(บันทึกข้อมูล!AC663:AD663)=0,"",SUM(บันทึกข้อมูล!AC663:AD663))</f>
        <v/>
      </c>
      <c r="I663" s="64" t="str">
        <f>IF(SUM(บันทึกข้อมูล!AE663:AF663)=0,"",SUM(บันทึกข้อมูล!AE663:AF663))</f>
        <v/>
      </c>
      <c r="J663" s="64" t="str">
        <f>IF(SUM(บันทึกข้อมูล!AG663:AG663)=0,"",SUM(บันทึกข้อมูล!AG663:AG663))</f>
        <v/>
      </c>
      <c r="K663" s="64" t="str">
        <f>IF(SUM(บันทึกข้อมูล!AH663:AN663)=0,"",SUM(บันทึกข้อมูล!AH663:AN663))</f>
        <v/>
      </c>
      <c r="L663" s="64" t="str">
        <f>IF(SUM(บันทึกข้อมูล!U663:AN663)=0,"",SUM(บันทึกข้อมูล!U663:AN663))</f>
        <v/>
      </c>
      <c r="M663" s="61" t="str">
        <f>IF(SUM(บันทึกข้อมูล!AO663:AS663)=0,"",SUM(บันทึกข้อมูล!AO663:AS663))</f>
        <v/>
      </c>
      <c r="N663" s="95" t="str">
        <f t="shared" si="20"/>
        <v/>
      </c>
      <c r="O663" s="96" t="str">
        <f t="shared" si="21"/>
        <v/>
      </c>
    </row>
    <row r="664" spans="1:15" ht="18">
      <c r="A664" s="63" t="str">
        <f>IF(SUM(บันทึกข้อมูล!E664:H664)=0,"",SUM(บันทึกข้อมูล!E664:H664))</f>
        <v/>
      </c>
      <c r="B664" s="63" t="str">
        <f>IF(SUM(บันทึกข้อมูล!I664:L664)=0,"",SUM(บันทึกข้อมูล!I664:L664))</f>
        <v/>
      </c>
      <c r="C664" s="63" t="str">
        <f>IF(SUM(บันทึกข้อมูล!M664:P664)=0,"",SUM(บันทึกข้อมูล!M664:P664))</f>
        <v/>
      </c>
      <c r="D664" s="63" t="str">
        <f>IF(SUM(บันทึกข้อมูล!Q664:T664)=0,"",SUM(บันทึกข้อมูล!Q664:T664))</f>
        <v/>
      </c>
      <c r="E664" s="63" t="str">
        <f>IF(SUM(บันทึกข้อมูล!E664:T664)=0,"",SUM(บันทึกข้อมูล!E664:T664))</f>
        <v/>
      </c>
      <c r="F664" s="64" t="str">
        <f>IF(SUM(บันทึกข้อมูล!U664:Z664)=0,"",SUM(บันทึกข้อมูล!U664:Z664))</f>
        <v/>
      </c>
      <c r="G664" s="64" t="str">
        <f>IF(SUM(บันทึกข้อมูล!AA664:AB664)=0,"",SUM(บันทึกข้อมูล!AA664:AB664))</f>
        <v/>
      </c>
      <c r="H664" s="64" t="str">
        <f>IF(SUM(บันทึกข้อมูล!AC664:AD664)=0,"",SUM(บันทึกข้อมูล!AC664:AD664))</f>
        <v/>
      </c>
      <c r="I664" s="64" t="str">
        <f>IF(SUM(บันทึกข้อมูล!AE664:AF664)=0,"",SUM(บันทึกข้อมูล!AE664:AF664))</f>
        <v/>
      </c>
      <c r="J664" s="64" t="str">
        <f>IF(SUM(บันทึกข้อมูล!AG664:AG664)=0,"",SUM(บันทึกข้อมูล!AG664:AG664))</f>
        <v/>
      </c>
      <c r="K664" s="64" t="str">
        <f>IF(SUM(บันทึกข้อมูล!AH664:AN664)=0,"",SUM(บันทึกข้อมูล!AH664:AN664))</f>
        <v/>
      </c>
      <c r="L664" s="64" t="str">
        <f>IF(SUM(บันทึกข้อมูล!U664:AN664)=0,"",SUM(บันทึกข้อมูล!U664:AN664))</f>
        <v/>
      </c>
      <c r="M664" s="61" t="str">
        <f>IF(SUM(บันทึกข้อมูล!AO664:AS664)=0,"",SUM(บันทึกข้อมูล!AO664:AS664))</f>
        <v/>
      </c>
      <c r="N664" s="95" t="str">
        <f t="shared" si="20"/>
        <v/>
      </c>
      <c r="O664" s="96" t="str">
        <f t="shared" si="21"/>
        <v/>
      </c>
    </row>
    <row r="665" spans="1:15" ht="18">
      <c r="A665" s="63" t="str">
        <f>IF(SUM(บันทึกข้อมูล!E665:H665)=0,"",SUM(บันทึกข้อมูล!E665:H665))</f>
        <v/>
      </c>
      <c r="B665" s="63" t="str">
        <f>IF(SUM(บันทึกข้อมูล!I665:L665)=0,"",SUM(บันทึกข้อมูล!I665:L665))</f>
        <v/>
      </c>
      <c r="C665" s="63" t="str">
        <f>IF(SUM(บันทึกข้อมูล!M665:P665)=0,"",SUM(บันทึกข้อมูล!M665:P665))</f>
        <v/>
      </c>
      <c r="D665" s="63" t="str">
        <f>IF(SUM(บันทึกข้อมูล!Q665:T665)=0,"",SUM(บันทึกข้อมูล!Q665:T665))</f>
        <v/>
      </c>
      <c r="E665" s="63" t="str">
        <f>IF(SUM(บันทึกข้อมูล!E665:T665)=0,"",SUM(บันทึกข้อมูล!E665:T665))</f>
        <v/>
      </c>
      <c r="F665" s="64" t="str">
        <f>IF(SUM(บันทึกข้อมูล!U665:Z665)=0,"",SUM(บันทึกข้อมูล!U665:Z665))</f>
        <v/>
      </c>
      <c r="G665" s="64" t="str">
        <f>IF(SUM(บันทึกข้อมูล!AA665:AB665)=0,"",SUM(บันทึกข้อมูล!AA665:AB665))</f>
        <v/>
      </c>
      <c r="H665" s="64" t="str">
        <f>IF(SUM(บันทึกข้อมูล!AC665:AD665)=0,"",SUM(บันทึกข้อมูล!AC665:AD665))</f>
        <v/>
      </c>
      <c r="I665" s="64" t="str">
        <f>IF(SUM(บันทึกข้อมูล!AE665:AF665)=0,"",SUM(บันทึกข้อมูล!AE665:AF665))</f>
        <v/>
      </c>
      <c r="J665" s="64" t="str">
        <f>IF(SUM(บันทึกข้อมูล!AG665:AG665)=0,"",SUM(บันทึกข้อมูล!AG665:AG665))</f>
        <v/>
      </c>
      <c r="K665" s="64" t="str">
        <f>IF(SUM(บันทึกข้อมูล!AH665:AN665)=0,"",SUM(บันทึกข้อมูล!AH665:AN665))</f>
        <v/>
      </c>
      <c r="L665" s="64" t="str">
        <f>IF(SUM(บันทึกข้อมูล!U665:AN665)=0,"",SUM(บันทึกข้อมูล!U665:AN665))</f>
        <v/>
      </c>
      <c r="M665" s="61" t="str">
        <f>IF(SUM(บันทึกข้อมูล!AO665:AS665)=0,"",SUM(บันทึกข้อมูล!AO665:AS665))</f>
        <v/>
      </c>
      <c r="N665" s="95" t="str">
        <f t="shared" si="20"/>
        <v/>
      </c>
      <c r="O665" s="96" t="str">
        <f t="shared" si="21"/>
        <v/>
      </c>
    </row>
    <row r="666" spans="1:15" ht="18">
      <c r="A666" s="63" t="str">
        <f>IF(SUM(บันทึกข้อมูล!E666:H666)=0,"",SUM(บันทึกข้อมูล!E666:H666))</f>
        <v/>
      </c>
      <c r="B666" s="63" t="str">
        <f>IF(SUM(บันทึกข้อมูล!I666:L666)=0,"",SUM(บันทึกข้อมูล!I666:L666))</f>
        <v/>
      </c>
      <c r="C666" s="63" t="str">
        <f>IF(SUM(บันทึกข้อมูล!M666:P666)=0,"",SUM(บันทึกข้อมูล!M666:P666))</f>
        <v/>
      </c>
      <c r="D666" s="63" t="str">
        <f>IF(SUM(บันทึกข้อมูล!Q666:T666)=0,"",SUM(บันทึกข้อมูล!Q666:T666))</f>
        <v/>
      </c>
      <c r="E666" s="63" t="str">
        <f>IF(SUM(บันทึกข้อมูล!E666:T666)=0,"",SUM(บันทึกข้อมูล!E666:T666))</f>
        <v/>
      </c>
      <c r="F666" s="64" t="str">
        <f>IF(SUM(บันทึกข้อมูล!U666:Z666)=0,"",SUM(บันทึกข้อมูล!U666:Z666))</f>
        <v/>
      </c>
      <c r="G666" s="64" t="str">
        <f>IF(SUM(บันทึกข้อมูล!AA666:AB666)=0,"",SUM(บันทึกข้อมูล!AA666:AB666))</f>
        <v/>
      </c>
      <c r="H666" s="64" t="str">
        <f>IF(SUM(บันทึกข้อมูล!AC666:AD666)=0,"",SUM(บันทึกข้อมูล!AC666:AD666))</f>
        <v/>
      </c>
      <c r="I666" s="64" t="str">
        <f>IF(SUM(บันทึกข้อมูล!AE666:AF666)=0,"",SUM(บันทึกข้อมูล!AE666:AF666))</f>
        <v/>
      </c>
      <c r="J666" s="64" t="str">
        <f>IF(SUM(บันทึกข้อมูล!AG666:AG666)=0,"",SUM(บันทึกข้อมูล!AG666:AG666))</f>
        <v/>
      </c>
      <c r="K666" s="64" t="str">
        <f>IF(SUM(บันทึกข้อมูล!AH666:AN666)=0,"",SUM(บันทึกข้อมูล!AH666:AN666))</f>
        <v/>
      </c>
      <c r="L666" s="64" t="str">
        <f>IF(SUM(บันทึกข้อมูล!U666:AN666)=0,"",SUM(บันทึกข้อมูล!U666:AN666))</f>
        <v/>
      </c>
      <c r="M666" s="61" t="str">
        <f>IF(SUM(บันทึกข้อมูล!AO666:AS666)=0,"",SUM(บันทึกข้อมูล!AO666:AS666))</f>
        <v/>
      </c>
      <c r="N666" s="95" t="str">
        <f t="shared" si="20"/>
        <v/>
      </c>
      <c r="O666" s="96" t="str">
        <f t="shared" si="21"/>
        <v/>
      </c>
    </row>
    <row r="667" spans="1:15" ht="18">
      <c r="A667" s="63" t="str">
        <f>IF(SUM(บันทึกข้อมูล!E667:H667)=0,"",SUM(บันทึกข้อมูล!E667:H667))</f>
        <v/>
      </c>
      <c r="B667" s="63" t="str">
        <f>IF(SUM(บันทึกข้อมูล!I667:L667)=0,"",SUM(บันทึกข้อมูล!I667:L667))</f>
        <v/>
      </c>
      <c r="C667" s="63" t="str">
        <f>IF(SUM(บันทึกข้อมูล!M667:P667)=0,"",SUM(บันทึกข้อมูล!M667:P667))</f>
        <v/>
      </c>
      <c r="D667" s="63" t="str">
        <f>IF(SUM(บันทึกข้อมูล!Q667:T667)=0,"",SUM(บันทึกข้อมูล!Q667:T667))</f>
        <v/>
      </c>
      <c r="E667" s="63" t="str">
        <f>IF(SUM(บันทึกข้อมูล!E667:T667)=0,"",SUM(บันทึกข้อมูล!E667:T667))</f>
        <v/>
      </c>
      <c r="F667" s="64" t="str">
        <f>IF(SUM(บันทึกข้อมูล!U667:Z667)=0,"",SUM(บันทึกข้อมูล!U667:Z667))</f>
        <v/>
      </c>
      <c r="G667" s="64" t="str">
        <f>IF(SUM(บันทึกข้อมูล!AA667:AB667)=0,"",SUM(บันทึกข้อมูล!AA667:AB667))</f>
        <v/>
      </c>
      <c r="H667" s="64" t="str">
        <f>IF(SUM(บันทึกข้อมูล!AC667:AD667)=0,"",SUM(บันทึกข้อมูล!AC667:AD667))</f>
        <v/>
      </c>
      <c r="I667" s="64" t="str">
        <f>IF(SUM(บันทึกข้อมูล!AE667:AF667)=0,"",SUM(บันทึกข้อมูล!AE667:AF667))</f>
        <v/>
      </c>
      <c r="J667" s="64" t="str">
        <f>IF(SUM(บันทึกข้อมูล!AG667:AG667)=0,"",SUM(บันทึกข้อมูล!AG667:AG667))</f>
        <v/>
      </c>
      <c r="K667" s="64" t="str">
        <f>IF(SUM(บันทึกข้อมูล!AH667:AN667)=0,"",SUM(บันทึกข้อมูล!AH667:AN667))</f>
        <v/>
      </c>
      <c r="L667" s="64" t="str">
        <f>IF(SUM(บันทึกข้อมูล!U667:AN667)=0,"",SUM(บันทึกข้อมูล!U667:AN667))</f>
        <v/>
      </c>
      <c r="M667" s="61" t="str">
        <f>IF(SUM(บันทึกข้อมูล!AO667:AS667)=0,"",SUM(บันทึกข้อมูล!AO667:AS667))</f>
        <v/>
      </c>
      <c r="N667" s="95" t="str">
        <f t="shared" si="20"/>
        <v/>
      </c>
      <c r="O667" s="96" t="str">
        <f t="shared" si="21"/>
        <v/>
      </c>
    </row>
    <row r="668" spans="1:15" ht="18">
      <c r="A668" s="63" t="str">
        <f>IF(SUM(บันทึกข้อมูล!E668:H668)=0,"",SUM(บันทึกข้อมูล!E668:H668))</f>
        <v/>
      </c>
      <c r="B668" s="63" t="str">
        <f>IF(SUM(บันทึกข้อมูล!I668:L668)=0,"",SUM(บันทึกข้อมูล!I668:L668))</f>
        <v/>
      </c>
      <c r="C668" s="63" t="str">
        <f>IF(SUM(บันทึกข้อมูล!M668:P668)=0,"",SUM(บันทึกข้อมูล!M668:P668))</f>
        <v/>
      </c>
      <c r="D668" s="63" t="str">
        <f>IF(SUM(บันทึกข้อมูล!Q668:T668)=0,"",SUM(บันทึกข้อมูล!Q668:T668))</f>
        <v/>
      </c>
      <c r="E668" s="63" t="str">
        <f>IF(SUM(บันทึกข้อมูล!E668:T668)=0,"",SUM(บันทึกข้อมูล!E668:T668))</f>
        <v/>
      </c>
      <c r="F668" s="64" t="str">
        <f>IF(SUM(บันทึกข้อมูล!U668:Z668)=0,"",SUM(บันทึกข้อมูล!U668:Z668))</f>
        <v/>
      </c>
      <c r="G668" s="64" t="str">
        <f>IF(SUM(บันทึกข้อมูล!AA668:AB668)=0,"",SUM(บันทึกข้อมูล!AA668:AB668))</f>
        <v/>
      </c>
      <c r="H668" s="64" t="str">
        <f>IF(SUM(บันทึกข้อมูล!AC668:AD668)=0,"",SUM(บันทึกข้อมูล!AC668:AD668))</f>
        <v/>
      </c>
      <c r="I668" s="64" t="str">
        <f>IF(SUM(บันทึกข้อมูล!AE668:AF668)=0,"",SUM(บันทึกข้อมูล!AE668:AF668))</f>
        <v/>
      </c>
      <c r="J668" s="64" t="str">
        <f>IF(SUM(บันทึกข้อมูล!AG668:AG668)=0,"",SUM(บันทึกข้อมูล!AG668:AG668))</f>
        <v/>
      </c>
      <c r="K668" s="64" t="str">
        <f>IF(SUM(บันทึกข้อมูล!AH668:AN668)=0,"",SUM(บันทึกข้อมูล!AH668:AN668))</f>
        <v/>
      </c>
      <c r="L668" s="64" t="str">
        <f>IF(SUM(บันทึกข้อมูล!U668:AN668)=0,"",SUM(บันทึกข้อมูล!U668:AN668))</f>
        <v/>
      </c>
      <c r="M668" s="61" t="str">
        <f>IF(SUM(บันทึกข้อมูล!AO668:AS668)=0,"",SUM(บันทึกข้อมูล!AO668:AS668))</f>
        <v/>
      </c>
      <c r="N668" s="95" t="str">
        <f t="shared" si="20"/>
        <v/>
      </c>
      <c r="O668" s="96" t="str">
        <f t="shared" si="21"/>
        <v/>
      </c>
    </row>
    <row r="669" spans="1:15" ht="18">
      <c r="A669" s="63" t="str">
        <f>IF(SUM(บันทึกข้อมูล!E669:H669)=0,"",SUM(บันทึกข้อมูล!E669:H669))</f>
        <v/>
      </c>
      <c r="B669" s="63" t="str">
        <f>IF(SUM(บันทึกข้อมูล!I669:L669)=0,"",SUM(บันทึกข้อมูล!I669:L669))</f>
        <v/>
      </c>
      <c r="C669" s="63" t="str">
        <f>IF(SUM(บันทึกข้อมูล!M669:P669)=0,"",SUM(บันทึกข้อมูล!M669:P669))</f>
        <v/>
      </c>
      <c r="D669" s="63" t="str">
        <f>IF(SUM(บันทึกข้อมูล!Q669:T669)=0,"",SUM(บันทึกข้อมูล!Q669:T669))</f>
        <v/>
      </c>
      <c r="E669" s="63" t="str">
        <f>IF(SUM(บันทึกข้อมูล!E669:T669)=0,"",SUM(บันทึกข้อมูล!E669:T669))</f>
        <v/>
      </c>
      <c r="F669" s="64" t="str">
        <f>IF(SUM(บันทึกข้อมูล!U669:Z669)=0,"",SUM(บันทึกข้อมูล!U669:Z669))</f>
        <v/>
      </c>
      <c r="G669" s="64" t="str">
        <f>IF(SUM(บันทึกข้อมูล!AA669:AB669)=0,"",SUM(บันทึกข้อมูล!AA669:AB669))</f>
        <v/>
      </c>
      <c r="H669" s="64" t="str">
        <f>IF(SUM(บันทึกข้อมูล!AC669:AD669)=0,"",SUM(บันทึกข้อมูล!AC669:AD669))</f>
        <v/>
      </c>
      <c r="I669" s="64" t="str">
        <f>IF(SUM(บันทึกข้อมูล!AE669:AF669)=0,"",SUM(บันทึกข้อมูล!AE669:AF669))</f>
        <v/>
      </c>
      <c r="J669" s="64" t="str">
        <f>IF(SUM(บันทึกข้อมูล!AG669:AG669)=0,"",SUM(บันทึกข้อมูล!AG669:AG669))</f>
        <v/>
      </c>
      <c r="K669" s="64" t="str">
        <f>IF(SUM(บันทึกข้อมูล!AH669:AN669)=0,"",SUM(บันทึกข้อมูล!AH669:AN669))</f>
        <v/>
      </c>
      <c r="L669" s="64" t="str">
        <f>IF(SUM(บันทึกข้อมูล!U669:AN669)=0,"",SUM(บันทึกข้อมูล!U669:AN669))</f>
        <v/>
      </c>
      <c r="M669" s="61" t="str">
        <f>IF(SUM(บันทึกข้อมูล!AO669:AS669)=0,"",SUM(บันทึกข้อมูล!AO669:AS669))</f>
        <v/>
      </c>
      <c r="N669" s="95" t="str">
        <f t="shared" si="20"/>
        <v/>
      </c>
      <c r="O669" s="96" t="str">
        <f t="shared" si="21"/>
        <v/>
      </c>
    </row>
    <row r="670" spans="1:15" ht="18">
      <c r="A670" s="63" t="str">
        <f>IF(SUM(บันทึกข้อมูล!E670:H670)=0,"",SUM(บันทึกข้อมูล!E670:H670))</f>
        <v/>
      </c>
      <c r="B670" s="63" t="str">
        <f>IF(SUM(บันทึกข้อมูล!I670:L670)=0,"",SUM(บันทึกข้อมูล!I670:L670))</f>
        <v/>
      </c>
      <c r="C670" s="63" t="str">
        <f>IF(SUM(บันทึกข้อมูล!M670:P670)=0,"",SUM(บันทึกข้อมูล!M670:P670))</f>
        <v/>
      </c>
      <c r="D670" s="63" t="str">
        <f>IF(SUM(บันทึกข้อมูล!Q670:T670)=0,"",SUM(บันทึกข้อมูล!Q670:T670))</f>
        <v/>
      </c>
      <c r="E670" s="63" t="str">
        <f>IF(SUM(บันทึกข้อมูล!E670:T670)=0,"",SUM(บันทึกข้อมูล!E670:T670))</f>
        <v/>
      </c>
      <c r="F670" s="64" t="str">
        <f>IF(SUM(บันทึกข้อมูล!U670:Z670)=0,"",SUM(บันทึกข้อมูล!U670:Z670))</f>
        <v/>
      </c>
      <c r="G670" s="64" t="str">
        <f>IF(SUM(บันทึกข้อมูล!AA670:AB670)=0,"",SUM(บันทึกข้อมูล!AA670:AB670))</f>
        <v/>
      </c>
      <c r="H670" s="64" t="str">
        <f>IF(SUM(บันทึกข้อมูล!AC670:AD670)=0,"",SUM(บันทึกข้อมูล!AC670:AD670))</f>
        <v/>
      </c>
      <c r="I670" s="64" t="str">
        <f>IF(SUM(บันทึกข้อมูล!AE670:AF670)=0,"",SUM(บันทึกข้อมูล!AE670:AF670))</f>
        <v/>
      </c>
      <c r="J670" s="64" t="str">
        <f>IF(SUM(บันทึกข้อมูล!AG670:AG670)=0,"",SUM(บันทึกข้อมูล!AG670:AG670))</f>
        <v/>
      </c>
      <c r="K670" s="64" t="str">
        <f>IF(SUM(บันทึกข้อมูล!AH670:AN670)=0,"",SUM(บันทึกข้อมูล!AH670:AN670))</f>
        <v/>
      </c>
      <c r="L670" s="64" t="str">
        <f>IF(SUM(บันทึกข้อมูล!U670:AN670)=0,"",SUM(บันทึกข้อมูล!U670:AN670))</f>
        <v/>
      </c>
      <c r="M670" s="61" t="str">
        <f>IF(SUM(บันทึกข้อมูล!AO670:AS670)=0,"",SUM(บันทึกข้อมูล!AO670:AS670))</f>
        <v/>
      </c>
      <c r="N670" s="95" t="str">
        <f t="shared" si="20"/>
        <v/>
      </c>
      <c r="O670" s="96" t="str">
        <f t="shared" si="21"/>
        <v/>
      </c>
    </row>
    <row r="671" spans="1:15" ht="18">
      <c r="A671" s="63" t="str">
        <f>IF(SUM(บันทึกข้อมูล!E671:H671)=0,"",SUM(บันทึกข้อมูล!E671:H671))</f>
        <v/>
      </c>
      <c r="B671" s="63" t="str">
        <f>IF(SUM(บันทึกข้อมูล!I671:L671)=0,"",SUM(บันทึกข้อมูล!I671:L671))</f>
        <v/>
      </c>
      <c r="C671" s="63" t="str">
        <f>IF(SUM(บันทึกข้อมูล!M671:P671)=0,"",SUM(บันทึกข้อมูล!M671:P671))</f>
        <v/>
      </c>
      <c r="D671" s="63" t="str">
        <f>IF(SUM(บันทึกข้อมูล!Q671:T671)=0,"",SUM(บันทึกข้อมูล!Q671:T671))</f>
        <v/>
      </c>
      <c r="E671" s="63" t="str">
        <f>IF(SUM(บันทึกข้อมูล!E671:T671)=0,"",SUM(บันทึกข้อมูล!E671:T671))</f>
        <v/>
      </c>
      <c r="F671" s="64" t="str">
        <f>IF(SUM(บันทึกข้อมูล!U671:Z671)=0,"",SUM(บันทึกข้อมูล!U671:Z671))</f>
        <v/>
      </c>
      <c r="G671" s="64" t="str">
        <f>IF(SUM(บันทึกข้อมูล!AA671:AB671)=0,"",SUM(บันทึกข้อมูล!AA671:AB671))</f>
        <v/>
      </c>
      <c r="H671" s="64" t="str">
        <f>IF(SUM(บันทึกข้อมูล!AC671:AD671)=0,"",SUM(บันทึกข้อมูล!AC671:AD671))</f>
        <v/>
      </c>
      <c r="I671" s="64" t="str">
        <f>IF(SUM(บันทึกข้อมูล!AE671:AF671)=0,"",SUM(บันทึกข้อมูล!AE671:AF671))</f>
        <v/>
      </c>
      <c r="J671" s="64" t="str">
        <f>IF(SUM(บันทึกข้อมูล!AG671:AG671)=0,"",SUM(บันทึกข้อมูล!AG671:AG671))</f>
        <v/>
      </c>
      <c r="K671" s="64" t="str">
        <f>IF(SUM(บันทึกข้อมูล!AH671:AN671)=0,"",SUM(บันทึกข้อมูล!AH671:AN671))</f>
        <v/>
      </c>
      <c r="L671" s="64" t="str">
        <f>IF(SUM(บันทึกข้อมูล!U671:AN671)=0,"",SUM(บันทึกข้อมูล!U671:AN671))</f>
        <v/>
      </c>
      <c r="M671" s="61" t="str">
        <f>IF(SUM(บันทึกข้อมูล!AO671:AS671)=0,"",SUM(บันทึกข้อมูล!AO671:AS671))</f>
        <v/>
      </c>
      <c r="N671" s="95" t="str">
        <f t="shared" si="20"/>
        <v/>
      </c>
      <c r="O671" s="96" t="str">
        <f t="shared" si="21"/>
        <v/>
      </c>
    </row>
    <row r="672" spans="1:15" ht="18">
      <c r="A672" s="63" t="str">
        <f>IF(SUM(บันทึกข้อมูล!E672:H672)=0,"",SUM(บันทึกข้อมูล!E672:H672))</f>
        <v/>
      </c>
      <c r="B672" s="63" t="str">
        <f>IF(SUM(บันทึกข้อมูล!I672:L672)=0,"",SUM(บันทึกข้อมูล!I672:L672))</f>
        <v/>
      </c>
      <c r="C672" s="63" t="str">
        <f>IF(SUM(บันทึกข้อมูล!M672:P672)=0,"",SUM(บันทึกข้อมูล!M672:P672))</f>
        <v/>
      </c>
      <c r="D672" s="63" t="str">
        <f>IF(SUM(บันทึกข้อมูล!Q672:T672)=0,"",SUM(บันทึกข้อมูล!Q672:T672))</f>
        <v/>
      </c>
      <c r="E672" s="63" t="str">
        <f>IF(SUM(บันทึกข้อมูล!E672:T672)=0,"",SUM(บันทึกข้อมูล!E672:T672))</f>
        <v/>
      </c>
      <c r="F672" s="64" t="str">
        <f>IF(SUM(บันทึกข้อมูล!U672:Z672)=0,"",SUM(บันทึกข้อมูล!U672:Z672))</f>
        <v/>
      </c>
      <c r="G672" s="64" t="str">
        <f>IF(SUM(บันทึกข้อมูล!AA672:AB672)=0,"",SUM(บันทึกข้อมูล!AA672:AB672))</f>
        <v/>
      </c>
      <c r="H672" s="64" t="str">
        <f>IF(SUM(บันทึกข้อมูล!AC672:AD672)=0,"",SUM(บันทึกข้อมูล!AC672:AD672))</f>
        <v/>
      </c>
      <c r="I672" s="64" t="str">
        <f>IF(SUM(บันทึกข้อมูล!AE672:AF672)=0,"",SUM(บันทึกข้อมูล!AE672:AF672))</f>
        <v/>
      </c>
      <c r="J672" s="64" t="str">
        <f>IF(SUM(บันทึกข้อมูล!AG672:AG672)=0,"",SUM(บันทึกข้อมูล!AG672:AG672))</f>
        <v/>
      </c>
      <c r="K672" s="64" t="str">
        <f>IF(SUM(บันทึกข้อมูล!AH672:AN672)=0,"",SUM(บันทึกข้อมูล!AH672:AN672))</f>
        <v/>
      </c>
      <c r="L672" s="64" t="str">
        <f>IF(SUM(บันทึกข้อมูล!U672:AN672)=0,"",SUM(บันทึกข้อมูล!U672:AN672))</f>
        <v/>
      </c>
      <c r="M672" s="61" t="str">
        <f>IF(SUM(บันทึกข้อมูล!AO672:AS672)=0,"",SUM(บันทึกข้อมูล!AO672:AS672))</f>
        <v/>
      </c>
      <c r="N672" s="95" t="str">
        <f t="shared" si="20"/>
        <v/>
      </c>
      <c r="O672" s="96" t="str">
        <f t="shared" si="21"/>
        <v/>
      </c>
    </row>
    <row r="673" spans="1:15" ht="18">
      <c r="A673" s="63" t="str">
        <f>IF(SUM(บันทึกข้อมูล!E673:H673)=0,"",SUM(บันทึกข้อมูล!E673:H673))</f>
        <v/>
      </c>
      <c r="B673" s="63" t="str">
        <f>IF(SUM(บันทึกข้อมูล!I673:L673)=0,"",SUM(บันทึกข้อมูล!I673:L673))</f>
        <v/>
      </c>
      <c r="C673" s="63" t="str">
        <f>IF(SUM(บันทึกข้อมูล!M673:P673)=0,"",SUM(บันทึกข้อมูล!M673:P673))</f>
        <v/>
      </c>
      <c r="D673" s="63" t="str">
        <f>IF(SUM(บันทึกข้อมูล!Q673:T673)=0,"",SUM(บันทึกข้อมูล!Q673:T673))</f>
        <v/>
      </c>
      <c r="E673" s="63" t="str">
        <f>IF(SUM(บันทึกข้อมูล!E673:T673)=0,"",SUM(บันทึกข้อมูล!E673:T673))</f>
        <v/>
      </c>
      <c r="F673" s="64" t="str">
        <f>IF(SUM(บันทึกข้อมูล!U673:Z673)=0,"",SUM(บันทึกข้อมูล!U673:Z673))</f>
        <v/>
      </c>
      <c r="G673" s="64" t="str">
        <f>IF(SUM(บันทึกข้อมูล!AA673:AB673)=0,"",SUM(บันทึกข้อมูล!AA673:AB673))</f>
        <v/>
      </c>
      <c r="H673" s="64" t="str">
        <f>IF(SUM(บันทึกข้อมูล!AC673:AD673)=0,"",SUM(บันทึกข้อมูล!AC673:AD673))</f>
        <v/>
      </c>
      <c r="I673" s="64" t="str">
        <f>IF(SUM(บันทึกข้อมูล!AE673:AF673)=0,"",SUM(บันทึกข้อมูล!AE673:AF673))</f>
        <v/>
      </c>
      <c r="J673" s="64" t="str">
        <f>IF(SUM(บันทึกข้อมูล!AG673:AG673)=0,"",SUM(บันทึกข้อมูล!AG673:AG673))</f>
        <v/>
      </c>
      <c r="K673" s="64" t="str">
        <f>IF(SUM(บันทึกข้อมูล!AH673:AN673)=0,"",SUM(บันทึกข้อมูล!AH673:AN673))</f>
        <v/>
      </c>
      <c r="L673" s="64" t="str">
        <f>IF(SUM(บันทึกข้อมูล!U673:AN673)=0,"",SUM(บันทึกข้อมูล!U673:AN673))</f>
        <v/>
      </c>
      <c r="M673" s="61" t="str">
        <f>IF(SUM(บันทึกข้อมูล!AO673:AS673)=0,"",SUM(บันทึกข้อมูล!AO673:AS673))</f>
        <v/>
      </c>
      <c r="N673" s="95" t="str">
        <f t="shared" si="20"/>
        <v/>
      </c>
      <c r="O673" s="96" t="str">
        <f t="shared" si="21"/>
        <v/>
      </c>
    </row>
    <row r="674" spans="1:15" ht="18">
      <c r="A674" s="63" t="str">
        <f>IF(SUM(บันทึกข้อมูล!E674:H674)=0,"",SUM(บันทึกข้อมูล!E674:H674))</f>
        <v/>
      </c>
      <c r="B674" s="63" t="str">
        <f>IF(SUM(บันทึกข้อมูล!I674:L674)=0,"",SUM(บันทึกข้อมูล!I674:L674))</f>
        <v/>
      </c>
      <c r="C674" s="63" t="str">
        <f>IF(SUM(บันทึกข้อมูล!M674:P674)=0,"",SUM(บันทึกข้อมูล!M674:P674))</f>
        <v/>
      </c>
      <c r="D674" s="63" t="str">
        <f>IF(SUM(บันทึกข้อมูล!Q674:T674)=0,"",SUM(บันทึกข้อมูล!Q674:T674))</f>
        <v/>
      </c>
      <c r="E674" s="63" t="str">
        <f>IF(SUM(บันทึกข้อมูล!E674:T674)=0,"",SUM(บันทึกข้อมูล!E674:T674))</f>
        <v/>
      </c>
      <c r="F674" s="64" t="str">
        <f>IF(SUM(บันทึกข้อมูล!U674:Z674)=0,"",SUM(บันทึกข้อมูล!U674:Z674))</f>
        <v/>
      </c>
      <c r="G674" s="64" t="str">
        <f>IF(SUM(บันทึกข้อมูล!AA674:AB674)=0,"",SUM(บันทึกข้อมูล!AA674:AB674))</f>
        <v/>
      </c>
      <c r="H674" s="64" t="str">
        <f>IF(SUM(บันทึกข้อมูล!AC674:AD674)=0,"",SUM(บันทึกข้อมูล!AC674:AD674))</f>
        <v/>
      </c>
      <c r="I674" s="64" t="str">
        <f>IF(SUM(บันทึกข้อมูล!AE674:AF674)=0,"",SUM(บันทึกข้อมูล!AE674:AF674))</f>
        <v/>
      </c>
      <c r="J674" s="64" t="str">
        <f>IF(SUM(บันทึกข้อมูล!AG674:AG674)=0,"",SUM(บันทึกข้อมูล!AG674:AG674))</f>
        <v/>
      </c>
      <c r="K674" s="64" t="str">
        <f>IF(SUM(บันทึกข้อมูล!AH674:AN674)=0,"",SUM(บันทึกข้อมูล!AH674:AN674))</f>
        <v/>
      </c>
      <c r="L674" s="64" t="str">
        <f>IF(SUM(บันทึกข้อมูล!U674:AN674)=0,"",SUM(บันทึกข้อมูล!U674:AN674))</f>
        <v/>
      </c>
      <c r="M674" s="61" t="str">
        <f>IF(SUM(บันทึกข้อมูล!AO674:AS674)=0,"",SUM(บันทึกข้อมูล!AO674:AS674))</f>
        <v/>
      </c>
      <c r="N674" s="95" t="str">
        <f t="shared" si="20"/>
        <v/>
      </c>
      <c r="O674" s="96" t="str">
        <f t="shared" si="21"/>
        <v/>
      </c>
    </row>
    <row r="675" spans="1:15" ht="18">
      <c r="A675" s="63" t="str">
        <f>IF(SUM(บันทึกข้อมูล!E675:H675)=0,"",SUM(บันทึกข้อมูล!E675:H675))</f>
        <v/>
      </c>
      <c r="B675" s="63" t="str">
        <f>IF(SUM(บันทึกข้อมูล!I675:L675)=0,"",SUM(บันทึกข้อมูล!I675:L675))</f>
        <v/>
      </c>
      <c r="C675" s="63" t="str">
        <f>IF(SUM(บันทึกข้อมูล!M675:P675)=0,"",SUM(บันทึกข้อมูล!M675:P675))</f>
        <v/>
      </c>
      <c r="D675" s="63" t="str">
        <f>IF(SUM(บันทึกข้อมูล!Q675:T675)=0,"",SUM(บันทึกข้อมูล!Q675:T675))</f>
        <v/>
      </c>
      <c r="E675" s="63" t="str">
        <f>IF(SUM(บันทึกข้อมูล!E675:T675)=0,"",SUM(บันทึกข้อมูล!E675:T675))</f>
        <v/>
      </c>
      <c r="F675" s="64" t="str">
        <f>IF(SUM(บันทึกข้อมูล!U675:Z675)=0,"",SUM(บันทึกข้อมูล!U675:Z675))</f>
        <v/>
      </c>
      <c r="G675" s="64" t="str">
        <f>IF(SUM(บันทึกข้อมูล!AA675:AB675)=0,"",SUM(บันทึกข้อมูล!AA675:AB675))</f>
        <v/>
      </c>
      <c r="H675" s="64" t="str">
        <f>IF(SUM(บันทึกข้อมูล!AC675:AD675)=0,"",SUM(บันทึกข้อมูล!AC675:AD675))</f>
        <v/>
      </c>
      <c r="I675" s="64" t="str">
        <f>IF(SUM(บันทึกข้อมูล!AE675:AF675)=0,"",SUM(บันทึกข้อมูล!AE675:AF675))</f>
        <v/>
      </c>
      <c r="J675" s="64" t="str">
        <f>IF(SUM(บันทึกข้อมูล!AG675:AG675)=0,"",SUM(บันทึกข้อมูล!AG675:AG675))</f>
        <v/>
      </c>
      <c r="K675" s="64" t="str">
        <f>IF(SUM(บันทึกข้อมูล!AH675:AN675)=0,"",SUM(บันทึกข้อมูล!AH675:AN675))</f>
        <v/>
      </c>
      <c r="L675" s="64" t="str">
        <f>IF(SUM(บันทึกข้อมูล!U675:AN675)=0,"",SUM(บันทึกข้อมูล!U675:AN675))</f>
        <v/>
      </c>
      <c r="M675" s="61" t="str">
        <f>IF(SUM(บันทึกข้อมูล!AO675:AS675)=0,"",SUM(บันทึกข้อมูล!AO675:AS675))</f>
        <v/>
      </c>
      <c r="N675" s="95" t="str">
        <f t="shared" si="20"/>
        <v/>
      </c>
      <c r="O675" s="96" t="str">
        <f t="shared" si="21"/>
        <v/>
      </c>
    </row>
    <row r="676" spans="1:15" ht="18">
      <c r="A676" s="63" t="str">
        <f>IF(SUM(บันทึกข้อมูล!E676:H676)=0,"",SUM(บันทึกข้อมูล!E676:H676))</f>
        <v/>
      </c>
      <c r="B676" s="63" t="str">
        <f>IF(SUM(บันทึกข้อมูล!I676:L676)=0,"",SUM(บันทึกข้อมูล!I676:L676))</f>
        <v/>
      </c>
      <c r="C676" s="63" t="str">
        <f>IF(SUM(บันทึกข้อมูล!M676:P676)=0,"",SUM(บันทึกข้อมูล!M676:P676))</f>
        <v/>
      </c>
      <c r="D676" s="63" t="str">
        <f>IF(SUM(บันทึกข้อมูล!Q676:T676)=0,"",SUM(บันทึกข้อมูล!Q676:T676))</f>
        <v/>
      </c>
      <c r="E676" s="63" t="str">
        <f>IF(SUM(บันทึกข้อมูล!E676:T676)=0,"",SUM(บันทึกข้อมูล!E676:T676))</f>
        <v/>
      </c>
      <c r="F676" s="64" t="str">
        <f>IF(SUM(บันทึกข้อมูล!U676:Z676)=0,"",SUM(บันทึกข้อมูล!U676:Z676))</f>
        <v/>
      </c>
      <c r="G676" s="64" t="str">
        <f>IF(SUM(บันทึกข้อมูล!AA676:AB676)=0,"",SUM(บันทึกข้อมูล!AA676:AB676))</f>
        <v/>
      </c>
      <c r="H676" s="64" t="str">
        <f>IF(SUM(บันทึกข้อมูล!AC676:AD676)=0,"",SUM(บันทึกข้อมูล!AC676:AD676))</f>
        <v/>
      </c>
      <c r="I676" s="64" t="str">
        <f>IF(SUM(บันทึกข้อมูล!AE676:AF676)=0,"",SUM(บันทึกข้อมูล!AE676:AF676))</f>
        <v/>
      </c>
      <c r="J676" s="64" t="str">
        <f>IF(SUM(บันทึกข้อมูล!AG676:AG676)=0,"",SUM(บันทึกข้อมูล!AG676:AG676))</f>
        <v/>
      </c>
      <c r="K676" s="64" t="str">
        <f>IF(SUM(บันทึกข้อมูล!AH676:AN676)=0,"",SUM(บันทึกข้อมูล!AH676:AN676))</f>
        <v/>
      </c>
      <c r="L676" s="64" t="str">
        <f>IF(SUM(บันทึกข้อมูล!U676:AN676)=0,"",SUM(บันทึกข้อมูล!U676:AN676))</f>
        <v/>
      </c>
      <c r="M676" s="61" t="str">
        <f>IF(SUM(บันทึกข้อมูล!AO676:AS676)=0,"",SUM(บันทึกข้อมูล!AO676:AS676))</f>
        <v/>
      </c>
      <c r="N676" s="95" t="str">
        <f t="shared" si="20"/>
        <v/>
      </c>
      <c r="O676" s="96" t="str">
        <f t="shared" si="21"/>
        <v/>
      </c>
    </row>
    <row r="677" spans="1:15" ht="18">
      <c r="A677" s="63" t="str">
        <f>IF(SUM(บันทึกข้อมูล!E677:H677)=0,"",SUM(บันทึกข้อมูล!E677:H677))</f>
        <v/>
      </c>
      <c r="B677" s="63" t="str">
        <f>IF(SUM(บันทึกข้อมูล!I677:L677)=0,"",SUM(บันทึกข้อมูล!I677:L677))</f>
        <v/>
      </c>
      <c r="C677" s="63" t="str">
        <f>IF(SUM(บันทึกข้อมูล!M677:P677)=0,"",SUM(บันทึกข้อมูล!M677:P677))</f>
        <v/>
      </c>
      <c r="D677" s="63" t="str">
        <f>IF(SUM(บันทึกข้อมูล!Q677:T677)=0,"",SUM(บันทึกข้อมูล!Q677:T677))</f>
        <v/>
      </c>
      <c r="E677" s="63" t="str">
        <f>IF(SUM(บันทึกข้อมูล!E677:T677)=0,"",SUM(บันทึกข้อมูล!E677:T677))</f>
        <v/>
      </c>
      <c r="F677" s="64" t="str">
        <f>IF(SUM(บันทึกข้อมูล!U677:Z677)=0,"",SUM(บันทึกข้อมูล!U677:Z677))</f>
        <v/>
      </c>
      <c r="G677" s="64" t="str">
        <f>IF(SUM(บันทึกข้อมูล!AA677:AB677)=0,"",SUM(บันทึกข้อมูล!AA677:AB677))</f>
        <v/>
      </c>
      <c r="H677" s="64" t="str">
        <f>IF(SUM(บันทึกข้อมูล!AC677:AD677)=0,"",SUM(บันทึกข้อมูล!AC677:AD677))</f>
        <v/>
      </c>
      <c r="I677" s="64" t="str">
        <f>IF(SUM(บันทึกข้อมูล!AE677:AF677)=0,"",SUM(บันทึกข้อมูล!AE677:AF677))</f>
        <v/>
      </c>
      <c r="J677" s="64" t="str">
        <f>IF(SUM(บันทึกข้อมูล!AG677:AG677)=0,"",SUM(บันทึกข้อมูล!AG677:AG677))</f>
        <v/>
      </c>
      <c r="K677" s="64" t="str">
        <f>IF(SUM(บันทึกข้อมูล!AH677:AN677)=0,"",SUM(บันทึกข้อมูล!AH677:AN677))</f>
        <v/>
      </c>
      <c r="L677" s="64" t="str">
        <f>IF(SUM(บันทึกข้อมูล!U677:AN677)=0,"",SUM(บันทึกข้อมูล!U677:AN677))</f>
        <v/>
      </c>
      <c r="M677" s="61" t="str">
        <f>IF(SUM(บันทึกข้อมูล!AO677:AS677)=0,"",SUM(บันทึกข้อมูล!AO677:AS677))</f>
        <v/>
      </c>
      <c r="N677" s="95" t="str">
        <f t="shared" si="20"/>
        <v/>
      </c>
      <c r="O677" s="96" t="str">
        <f t="shared" si="21"/>
        <v/>
      </c>
    </row>
    <row r="678" spans="1:15" ht="18">
      <c r="A678" s="63" t="str">
        <f>IF(SUM(บันทึกข้อมูล!E678:H678)=0,"",SUM(บันทึกข้อมูล!E678:H678))</f>
        <v/>
      </c>
      <c r="B678" s="63" t="str">
        <f>IF(SUM(บันทึกข้อมูล!I678:L678)=0,"",SUM(บันทึกข้อมูล!I678:L678))</f>
        <v/>
      </c>
      <c r="C678" s="63" t="str">
        <f>IF(SUM(บันทึกข้อมูล!M678:P678)=0,"",SUM(บันทึกข้อมูล!M678:P678))</f>
        <v/>
      </c>
      <c r="D678" s="63" t="str">
        <f>IF(SUM(บันทึกข้อมูล!Q678:T678)=0,"",SUM(บันทึกข้อมูล!Q678:T678))</f>
        <v/>
      </c>
      <c r="E678" s="63" t="str">
        <f>IF(SUM(บันทึกข้อมูล!E678:T678)=0,"",SUM(บันทึกข้อมูล!E678:T678))</f>
        <v/>
      </c>
      <c r="F678" s="64" t="str">
        <f>IF(SUM(บันทึกข้อมูล!U678:Z678)=0,"",SUM(บันทึกข้อมูล!U678:Z678))</f>
        <v/>
      </c>
      <c r="G678" s="64" t="str">
        <f>IF(SUM(บันทึกข้อมูล!AA678:AB678)=0,"",SUM(บันทึกข้อมูล!AA678:AB678))</f>
        <v/>
      </c>
      <c r="H678" s="64" t="str">
        <f>IF(SUM(บันทึกข้อมูล!AC678:AD678)=0,"",SUM(บันทึกข้อมูล!AC678:AD678))</f>
        <v/>
      </c>
      <c r="I678" s="64" t="str">
        <f>IF(SUM(บันทึกข้อมูล!AE678:AF678)=0,"",SUM(บันทึกข้อมูล!AE678:AF678))</f>
        <v/>
      </c>
      <c r="J678" s="64" t="str">
        <f>IF(SUM(บันทึกข้อมูล!AG678:AG678)=0,"",SUM(บันทึกข้อมูล!AG678:AG678))</f>
        <v/>
      </c>
      <c r="K678" s="64" t="str">
        <f>IF(SUM(บันทึกข้อมูล!AH678:AN678)=0,"",SUM(บันทึกข้อมูล!AH678:AN678))</f>
        <v/>
      </c>
      <c r="L678" s="64" t="str">
        <f>IF(SUM(บันทึกข้อมูล!U678:AN678)=0,"",SUM(บันทึกข้อมูล!U678:AN678))</f>
        <v/>
      </c>
      <c r="M678" s="61" t="str">
        <f>IF(SUM(บันทึกข้อมูล!AO678:AS678)=0,"",SUM(บันทึกข้อมูล!AO678:AS678))</f>
        <v/>
      </c>
      <c r="N678" s="95" t="str">
        <f t="shared" si="20"/>
        <v/>
      </c>
      <c r="O678" s="96" t="str">
        <f t="shared" si="21"/>
        <v/>
      </c>
    </row>
    <row r="679" spans="1:15" ht="18">
      <c r="A679" s="63" t="str">
        <f>IF(SUM(บันทึกข้อมูล!E679:H679)=0,"",SUM(บันทึกข้อมูล!E679:H679))</f>
        <v/>
      </c>
      <c r="B679" s="63" t="str">
        <f>IF(SUM(บันทึกข้อมูล!I679:L679)=0,"",SUM(บันทึกข้อมูล!I679:L679))</f>
        <v/>
      </c>
      <c r="C679" s="63" t="str">
        <f>IF(SUM(บันทึกข้อมูล!M679:P679)=0,"",SUM(บันทึกข้อมูล!M679:P679))</f>
        <v/>
      </c>
      <c r="D679" s="63" t="str">
        <f>IF(SUM(บันทึกข้อมูล!Q679:T679)=0,"",SUM(บันทึกข้อมูล!Q679:T679))</f>
        <v/>
      </c>
      <c r="E679" s="63" t="str">
        <f>IF(SUM(บันทึกข้อมูล!E679:T679)=0,"",SUM(บันทึกข้อมูล!E679:T679))</f>
        <v/>
      </c>
      <c r="F679" s="64" t="str">
        <f>IF(SUM(บันทึกข้อมูล!U679:Z679)=0,"",SUM(บันทึกข้อมูล!U679:Z679))</f>
        <v/>
      </c>
      <c r="G679" s="64" t="str">
        <f>IF(SUM(บันทึกข้อมูล!AA679:AB679)=0,"",SUM(บันทึกข้อมูล!AA679:AB679))</f>
        <v/>
      </c>
      <c r="H679" s="64" t="str">
        <f>IF(SUM(บันทึกข้อมูล!AC679:AD679)=0,"",SUM(บันทึกข้อมูล!AC679:AD679))</f>
        <v/>
      </c>
      <c r="I679" s="64" t="str">
        <f>IF(SUM(บันทึกข้อมูล!AE679:AF679)=0,"",SUM(บันทึกข้อมูล!AE679:AF679))</f>
        <v/>
      </c>
      <c r="J679" s="64" t="str">
        <f>IF(SUM(บันทึกข้อมูล!AG679:AG679)=0,"",SUM(บันทึกข้อมูล!AG679:AG679))</f>
        <v/>
      </c>
      <c r="K679" s="64" t="str">
        <f>IF(SUM(บันทึกข้อมูล!AH679:AN679)=0,"",SUM(บันทึกข้อมูล!AH679:AN679))</f>
        <v/>
      </c>
      <c r="L679" s="64" t="str">
        <f>IF(SUM(บันทึกข้อมูล!U679:AN679)=0,"",SUM(บันทึกข้อมูล!U679:AN679))</f>
        <v/>
      </c>
      <c r="M679" s="61" t="str">
        <f>IF(SUM(บันทึกข้อมูล!AO679:AS679)=0,"",SUM(บันทึกข้อมูล!AO679:AS679))</f>
        <v/>
      </c>
      <c r="N679" s="95" t="str">
        <f t="shared" si="20"/>
        <v/>
      </c>
      <c r="O679" s="96" t="str">
        <f t="shared" si="21"/>
        <v/>
      </c>
    </row>
    <row r="680" spans="1:15" ht="18">
      <c r="A680" s="63" t="str">
        <f>IF(SUM(บันทึกข้อมูล!E680:H680)=0,"",SUM(บันทึกข้อมูล!E680:H680))</f>
        <v/>
      </c>
      <c r="B680" s="63" t="str">
        <f>IF(SUM(บันทึกข้อมูล!I680:L680)=0,"",SUM(บันทึกข้อมูล!I680:L680))</f>
        <v/>
      </c>
      <c r="C680" s="63" t="str">
        <f>IF(SUM(บันทึกข้อมูล!M680:P680)=0,"",SUM(บันทึกข้อมูล!M680:P680))</f>
        <v/>
      </c>
      <c r="D680" s="63" t="str">
        <f>IF(SUM(บันทึกข้อมูล!Q680:T680)=0,"",SUM(บันทึกข้อมูล!Q680:T680))</f>
        <v/>
      </c>
      <c r="E680" s="63" t="str">
        <f>IF(SUM(บันทึกข้อมูล!E680:T680)=0,"",SUM(บันทึกข้อมูล!E680:T680))</f>
        <v/>
      </c>
      <c r="F680" s="64" t="str">
        <f>IF(SUM(บันทึกข้อมูล!U680:Z680)=0,"",SUM(บันทึกข้อมูล!U680:Z680))</f>
        <v/>
      </c>
      <c r="G680" s="64" t="str">
        <f>IF(SUM(บันทึกข้อมูล!AA680:AB680)=0,"",SUM(บันทึกข้อมูล!AA680:AB680))</f>
        <v/>
      </c>
      <c r="H680" s="64" t="str">
        <f>IF(SUM(บันทึกข้อมูล!AC680:AD680)=0,"",SUM(บันทึกข้อมูล!AC680:AD680))</f>
        <v/>
      </c>
      <c r="I680" s="64" t="str">
        <f>IF(SUM(บันทึกข้อมูล!AE680:AF680)=0,"",SUM(บันทึกข้อมูล!AE680:AF680))</f>
        <v/>
      </c>
      <c r="J680" s="64" t="str">
        <f>IF(SUM(บันทึกข้อมูล!AG680:AG680)=0,"",SUM(บันทึกข้อมูล!AG680:AG680))</f>
        <v/>
      </c>
      <c r="K680" s="64" t="str">
        <f>IF(SUM(บันทึกข้อมูล!AH680:AN680)=0,"",SUM(บันทึกข้อมูล!AH680:AN680))</f>
        <v/>
      </c>
      <c r="L680" s="64" t="str">
        <f>IF(SUM(บันทึกข้อมูล!U680:AN680)=0,"",SUM(บันทึกข้อมูล!U680:AN680))</f>
        <v/>
      </c>
      <c r="M680" s="61" t="str">
        <f>IF(SUM(บันทึกข้อมูล!AO680:AS680)=0,"",SUM(บันทึกข้อมูล!AO680:AS680))</f>
        <v/>
      </c>
      <c r="N680" s="95" t="str">
        <f t="shared" si="20"/>
        <v/>
      </c>
      <c r="O680" s="96" t="str">
        <f t="shared" si="21"/>
        <v/>
      </c>
    </row>
    <row r="681" spans="1:15" ht="18">
      <c r="A681" s="63" t="str">
        <f>IF(SUM(บันทึกข้อมูล!E681:H681)=0,"",SUM(บันทึกข้อมูล!E681:H681))</f>
        <v/>
      </c>
      <c r="B681" s="63" t="str">
        <f>IF(SUM(บันทึกข้อมูล!I681:L681)=0,"",SUM(บันทึกข้อมูล!I681:L681))</f>
        <v/>
      </c>
      <c r="C681" s="63" t="str">
        <f>IF(SUM(บันทึกข้อมูล!M681:P681)=0,"",SUM(บันทึกข้อมูล!M681:P681))</f>
        <v/>
      </c>
      <c r="D681" s="63" t="str">
        <f>IF(SUM(บันทึกข้อมูล!Q681:T681)=0,"",SUM(บันทึกข้อมูล!Q681:T681))</f>
        <v/>
      </c>
      <c r="E681" s="63" t="str">
        <f>IF(SUM(บันทึกข้อมูล!E681:T681)=0,"",SUM(บันทึกข้อมูล!E681:T681))</f>
        <v/>
      </c>
      <c r="F681" s="64" t="str">
        <f>IF(SUM(บันทึกข้อมูล!U681:Z681)=0,"",SUM(บันทึกข้อมูล!U681:Z681))</f>
        <v/>
      </c>
      <c r="G681" s="64" t="str">
        <f>IF(SUM(บันทึกข้อมูล!AA681:AB681)=0,"",SUM(บันทึกข้อมูล!AA681:AB681))</f>
        <v/>
      </c>
      <c r="H681" s="64" t="str">
        <f>IF(SUM(บันทึกข้อมูล!AC681:AD681)=0,"",SUM(บันทึกข้อมูล!AC681:AD681))</f>
        <v/>
      </c>
      <c r="I681" s="64" t="str">
        <f>IF(SUM(บันทึกข้อมูล!AE681:AF681)=0,"",SUM(บันทึกข้อมูล!AE681:AF681))</f>
        <v/>
      </c>
      <c r="J681" s="64" t="str">
        <f>IF(SUM(บันทึกข้อมูล!AG681:AG681)=0,"",SUM(บันทึกข้อมูล!AG681:AG681))</f>
        <v/>
      </c>
      <c r="K681" s="64" t="str">
        <f>IF(SUM(บันทึกข้อมูล!AH681:AN681)=0,"",SUM(บันทึกข้อมูล!AH681:AN681))</f>
        <v/>
      </c>
      <c r="L681" s="64" t="str">
        <f>IF(SUM(บันทึกข้อมูล!U681:AN681)=0,"",SUM(บันทึกข้อมูล!U681:AN681))</f>
        <v/>
      </c>
      <c r="M681" s="61" t="str">
        <f>IF(SUM(บันทึกข้อมูล!AO681:AS681)=0,"",SUM(บันทึกข้อมูล!AO681:AS681))</f>
        <v/>
      </c>
      <c r="N681" s="95" t="str">
        <f t="shared" si="20"/>
        <v/>
      </c>
      <c r="O681" s="96" t="str">
        <f t="shared" si="21"/>
        <v/>
      </c>
    </row>
    <row r="682" spans="1:15" ht="18">
      <c r="A682" s="63" t="str">
        <f>IF(SUM(บันทึกข้อมูล!E682:H682)=0,"",SUM(บันทึกข้อมูล!E682:H682))</f>
        <v/>
      </c>
      <c r="B682" s="63" t="str">
        <f>IF(SUM(บันทึกข้อมูล!I682:L682)=0,"",SUM(บันทึกข้อมูล!I682:L682))</f>
        <v/>
      </c>
      <c r="C682" s="63" t="str">
        <f>IF(SUM(บันทึกข้อมูล!M682:P682)=0,"",SUM(บันทึกข้อมูล!M682:P682))</f>
        <v/>
      </c>
      <c r="D682" s="63" t="str">
        <f>IF(SUM(บันทึกข้อมูล!Q682:T682)=0,"",SUM(บันทึกข้อมูล!Q682:T682))</f>
        <v/>
      </c>
      <c r="E682" s="63" t="str">
        <f>IF(SUM(บันทึกข้อมูล!E682:T682)=0,"",SUM(บันทึกข้อมูล!E682:T682))</f>
        <v/>
      </c>
      <c r="F682" s="64" t="str">
        <f>IF(SUM(บันทึกข้อมูล!U682:Z682)=0,"",SUM(บันทึกข้อมูล!U682:Z682))</f>
        <v/>
      </c>
      <c r="G682" s="64" t="str">
        <f>IF(SUM(บันทึกข้อมูล!AA682:AB682)=0,"",SUM(บันทึกข้อมูล!AA682:AB682))</f>
        <v/>
      </c>
      <c r="H682" s="64" t="str">
        <f>IF(SUM(บันทึกข้อมูล!AC682:AD682)=0,"",SUM(บันทึกข้อมูล!AC682:AD682))</f>
        <v/>
      </c>
      <c r="I682" s="64" t="str">
        <f>IF(SUM(บันทึกข้อมูล!AE682:AF682)=0,"",SUM(บันทึกข้อมูล!AE682:AF682))</f>
        <v/>
      </c>
      <c r="J682" s="64" t="str">
        <f>IF(SUM(บันทึกข้อมูล!AG682:AG682)=0,"",SUM(บันทึกข้อมูล!AG682:AG682))</f>
        <v/>
      </c>
      <c r="K682" s="64" t="str">
        <f>IF(SUM(บันทึกข้อมูล!AH682:AN682)=0,"",SUM(บันทึกข้อมูล!AH682:AN682))</f>
        <v/>
      </c>
      <c r="L682" s="64" t="str">
        <f>IF(SUM(บันทึกข้อมูล!U682:AN682)=0,"",SUM(บันทึกข้อมูล!U682:AN682))</f>
        <v/>
      </c>
      <c r="M682" s="61" t="str">
        <f>IF(SUM(บันทึกข้อมูล!AO682:AS682)=0,"",SUM(บันทึกข้อมูล!AO682:AS682))</f>
        <v/>
      </c>
      <c r="N682" s="95" t="str">
        <f t="shared" si="20"/>
        <v/>
      </c>
      <c r="O682" s="96" t="str">
        <f t="shared" si="21"/>
        <v/>
      </c>
    </row>
    <row r="683" spans="1:15" ht="18">
      <c r="A683" s="63" t="str">
        <f>IF(SUM(บันทึกข้อมูล!E683:H683)=0,"",SUM(บันทึกข้อมูล!E683:H683))</f>
        <v/>
      </c>
      <c r="B683" s="63" t="str">
        <f>IF(SUM(บันทึกข้อมูล!I683:L683)=0,"",SUM(บันทึกข้อมูล!I683:L683))</f>
        <v/>
      </c>
      <c r="C683" s="63" t="str">
        <f>IF(SUM(บันทึกข้อมูล!M683:P683)=0,"",SUM(บันทึกข้อมูล!M683:P683))</f>
        <v/>
      </c>
      <c r="D683" s="63" t="str">
        <f>IF(SUM(บันทึกข้อมูล!Q683:T683)=0,"",SUM(บันทึกข้อมูล!Q683:T683))</f>
        <v/>
      </c>
      <c r="E683" s="63" t="str">
        <f>IF(SUM(บันทึกข้อมูล!E683:T683)=0,"",SUM(บันทึกข้อมูล!E683:T683))</f>
        <v/>
      </c>
      <c r="F683" s="64" t="str">
        <f>IF(SUM(บันทึกข้อมูล!U683:Z683)=0,"",SUM(บันทึกข้อมูล!U683:Z683))</f>
        <v/>
      </c>
      <c r="G683" s="64" t="str">
        <f>IF(SUM(บันทึกข้อมูล!AA683:AB683)=0,"",SUM(บันทึกข้อมูล!AA683:AB683))</f>
        <v/>
      </c>
      <c r="H683" s="64" t="str">
        <f>IF(SUM(บันทึกข้อมูล!AC683:AD683)=0,"",SUM(บันทึกข้อมูล!AC683:AD683))</f>
        <v/>
      </c>
      <c r="I683" s="64" t="str">
        <f>IF(SUM(บันทึกข้อมูล!AE683:AF683)=0,"",SUM(บันทึกข้อมูล!AE683:AF683))</f>
        <v/>
      </c>
      <c r="J683" s="64" t="str">
        <f>IF(SUM(บันทึกข้อมูล!AG683:AG683)=0,"",SUM(บันทึกข้อมูล!AG683:AG683))</f>
        <v/>
      </c>
      <c r="K683" s="64" t="str">
        <f>IF(SUM(บันทึกข้อมูล!AH683:AN683)=0,"",SUM(บันทึกข้อมูล!AH683:AN683))</f>
        <v/>
      </c>
      <c r="L683" s="64" t="str">
        <f>IF(SUM(บันทึกข้อมูล!U683:AN683)=0,"",SUM(บันทึกข้อมูล!U683:AN683))</f>
        <v/>
      </c>
      <c r="M683" s="61" t="str">
        <f>IF(SUM(บันทึกข้อมูล!AO683:AS683)=0,"",SUM(บันทึกข้อมูล!AO683:AS683))</f>
        <v/>
      </c>
      <c r="N683" s="95" t="str">
        <f t="shared" si="20"/>
        <v/>
      </c>
      <c r="O683" s="96" t="str">
        <f t="shared" si="21"/>
        <v/>
      </c>
    </row>
    <row r="684" spans="1:15" ht="18">
      <c r="A684" s="63" t="str">
        <f>IF(SUM(บันทึกข้อมูล!E684:H684)=0,"",SUM(บันทึกข้อมูล!E684:H684))</f>
        <v/>
      </c>
      <c r="B684" s="63" t="str">
        <f>IF(SUM(บันทึกข้อมูล!I684:L684)=0,"",SUM(บันทึกข้อมูล!I684:L684))</f>
        <v/>
      </c>
      <c r="C684" s="63" t="str">
        <f>IF(SUM(บันทึกข้อมูล!M684:P684)=0,"",SUM(บันทึกข้อมูล!M684:P684))</f>
        <v/>
      </c>
      <c r="D684" s="63" t="str">
        <f>IF(SUM(บันทึกข้อมูล!Q684:T684)=0,"",SUM(บันทึกข้อมูล!Q684:T684))</f>
        <v/>
      </c>
      <c r="E684" s="63" t="str">
        <f>IF(SUM(บันทึกข้อมูล!E684:T684)=0,"",SUM(บันทึกข้อมูล!E684:T684))</f>
        <v/>
      </c>
      <c r="F684" s="64" t="str">
        <f>IF(SUM(บันทึกข้อมูล!U684:Z684)=0,"",SUM(บันทึกข้อมูล!U684:Z684))</f>
        <v/>
      </c>
      <c r="G684" s="64" t="str">
        <f>IF(SUM(บันทึกข้อมูล!AA684:AB684)=0,"",SUM(บันทึกข้อมูล!AA684:AB684))</f>
        <v/>
      </c>
      <c r="H684" s="64" t="str">
        <f>IF(SUM(บันทึกข้อมูล!AC684:AD684)=0,"",SUM(บันทึกข้อมูล!AC684:AD684))</f>
        <v/>
      </c>
      <c r="I684" s="64" t="str">
        <f>IF(SUM(บันทึกข้อมูล!AE684:AF684)=0,"",SUM(บันทึกข้อมูล!AE684:AF684))</f>
        <v/>
      </c>
      <c r="J684" s="64" t="str">
        <f>IF(SUM(บันทึกข้อมูล!AG684:AG684)=0,"",SUM(บันทึกข้อมูล!AG684:AG684))</f>
        <v/>
      </c>
      <c r="K684" s="64" t="str">
        <f>IF(SUM(บันทึกข้อมูล!AH684:AN684)=0,"",SUM(บันทึกข้อมูล!AH684:AN684))</f>
        <v/>
      </c>
      <c r="L684" s="64" t="str">
        <f>IF(SUM(บันทึกข้อมูล!U684:AN684)=0,"",SUM(บันทึกข้อมูล!U684:AN684))</f>
        <v/>
      </c>
      <c r="M684" s="61" t="str">
        <f>IF(SUM(บันทึกข้อมูล!AO684:AS684)=0,"",SUM(บันทึกข้อมูล!AO684:AS684))</f>
        <v/>
      </c>
      <c r="N684" s="95" t="str">
        <f t="shared" si="20"/>
        <v/>
      </c>
      <c r="O684" s="96" t="str">
        <f t="shared" si="21"/>
        <v/>
      </c>
    </row>
    <row r="685" spans="1:15" ht="18">
      <c r="A685" s="63" t="str">
        <f>IF(SUM(บันทึกข้อมูล!E685:H685)=0,"",SUM(บันทึกข้อมูล!E685:H685))</f>
        <v/>
      </c>
      <c r="B685" s="63" t="str">
        <f>IF(SUM(บันทึกข้อมูล!I685:L685)=0,"",SUM(บันทึกข้อมูล!I685:L685))</f>
        <v/>
      </c>
      <c r="C685" s="63" t="str">
        <f>IF(SUM(บันทึกข้อมูล!M685:P685)=0,"",SUM(บันทึกข้อมูล!M685:P685))</f>
        <v/>
      </c>
      <c r="D685" s="63" t="str">
        <f>IF(SUM(บันทึกข้อมูล!Q685:T685)=0,"",SUM(บันทึกข้อมูล!Q685:T685))</f>
        <v/>
      </c>
      <c r="E685" s="63" t="str">
        <f>IF(SUM(บันทึกข้อมูล!E685:T685)=0,"",SUM(บันทึกข้อมูล!E685:T685))</f>
        <v/>
      </c>
      <c r="F685" s="64" t="str">
        <f>IF(SUM(บันทึกข้อมูล!U685:Z685)=0,"",SUM(บันทึกข้อมูล!U685:Z685))</f>
        <v/>
      </c>
      <c r="G685" s="64" t="str">
        <f>IF(SUM(บันทึกข้อมูล!AA685:AB685)=0,"",SUM(บันทึกข้อมูล!AA685:AB685))</f>
        <v/>
      </c>
      <c r="H685" s="64" t="str">
        <f>IF(SUM(บันทึกข้อมูล!AC685:AD685)=0,"",SUM(บันทึกข้อมูล!AC685:AD685))</f>
        <v/>
      </c>
      <c r="I685" s="64" t="str">
        <f>IF(SUM(บันทึกข้อมูล!AE685:AF685)=0,"",SUM(บันทึกข้อมูล!AE685:AF685))</f>
        <v/>
      </c>
      <c r="J685" s="64" t="str">
        <f>IF(SUM(บันทึกข้อมูล!AG685:AG685)=0,"",SUM(บันทึกข้อมูล!AG685:AG685))</f>
        <v/>
      </c>
      <c r="K685" s="64" t="str">
        <f>IF(SUM(บันทึกข้อมูล!AH685:AN685)=0,"",SUM(บันทึกข้อมูล!AH685:AN685))</f>
        <v/>
      </c>
      <c r="L685" s="64" t="str">
        <f>IF(SUM(บันทึกข้อมูล!U685:AN685)=0,"",SUM(บันทึกข้อมูล!U685:AN685))</f>
        <v/>
      </c>
      <c r="M685" s="61" t="str">
        <f>IF(SUM(บันทึกข้อมูล!AO685:AS685)=0,"",SUM(บันทึกข้อมูล!AO685:AS685))</f>
        <v/>
      </c>
      <c r="N685" s="95" t="str">
        <f t="shared" si="20"/>
        <v/>
      </c>
      <c r="O685" s="96" t="str">
        <f t="shared" si="21"/>
        <v/>
      </c>
    </row>
    <row r="686" spans="1:15" ht="18">
      <c r="A686" s="63" t="str">
        <f>IF(SUM(บันทึกข้อมูล!E686:H686)=0,"",SUM(บันทึกข้อมูล!E686:H686))</f>
        <v/>
      </c>
      <c r="B686" s="63" t="str">
        <f>IF(SUM(บันทึกข้อมูล!I686:L686)=0,"",SUM(บันทึกข้อมูล!I686:L686))</f>
        <v/>
      </c>
      <c r="C686" s="63" t="str">
        <f>IF(SUM(บันทึกข้อมูล!M686:P686)=0,"",SUM(บันทึกข้อมูล!M686:P686))</f>
        <v/>
      </c>
      <c r="D686" s="63" t="str">
        <f>IF(SUM(บันทึกข้อมูล!Q686:T686)=0,"",SUM(บันทึกข้อมูล!Q686:T686))</f>
        <v/>
      </c>
      <c r="E686" s="63" t="str">
        <f>IF(SUM(บันทึกข้อมูล!E686:T686)=0,"",SUM(บันทึกข้อมูล!E686:T686))</f>
        <v/>
      </c>
      <c r="F686" s="64" t="str">
        <f>IF(SUM(บันทึกข้อมูล!U686:Z686)=0,"",SUM(บันทึกข้อมูล!U686:Z686))</f>
        <v/>
      </c>
      <c r="G686" s="64" t="str">
        <f>IF(SUM(บันทึกข้อมูล!AA686:AB686)=0,"",SUM(บันทึกข้อมูล!AA686:AB686))</f>
        <v/>
      </c>
      <c r="H686" s="64" t="str">
        <f>IF(SUM(บันทึกข้อมูล!AC686:AD686)=0,"",SUM(บันทึกข้อมูล!AC686:AD686))</f>
        <v/>
      </c>
      <c r="I686" s="64" t="str">
        <f>IF(SUM(บันทึกข้อมูล!AE686:AF686)=0,"",SUM(บันทึกข้อมูล!AE686:AF686))</f>
        <v/>
      </c>
      <c r="J686" s="64" t="str">
        <f>IF(SUM(บันทึกข้อมูล!AG686:AG686)=0,"",SUM(บันทึกข้อมูล!AG686:AG686))</f>
        <v/>
      </c>
      <c r="K686" s="64" t="str">
        <f>IF(SUM(บันทึกข้อมูล!AH686:AN686)=0,"",SUM(บันทึกข้อมูล!AH686:AN686))</f>
        <v/>
      </c>
      <c r="L686" s="64" t="str">
        <f>IF(SUM(บันทึกข้อมูล!U686:AN686)=0,"",SUM(บันทึกข้อมูล!U686:AN686))</f>
        <v/>
      </c>
      <c r="M686" s="61" t="str">
        <f>IF(SUM(บันทึกข้อมูล!AO686:AS686)=0,"",SUM(บันทึกข้อมูล!AO686:AS686))</f>
        <v/>
      </c>
      <c r="N686" s="95" t="str">
        <f t="shared" si="20"/>
        <v/>
      </c>
      <c r="O686" s="96" t="str">
        <f t="shared" si="21"/>
        <v/>
      </c>
    </row>
    <row r="687" spans="1:15" ht="18">
      <c r="A687" s="63" t="str">
        <f>IF(SUM(บันทึกข้อมูล!E687:H687)=0,"",SUM(บันทึกข้อมูล!E687:H687))</f>
        <v/>
      </c>
      <c r="B687" s="63" t="str">
        <f>IF(SUM(บันทึกข้อมูล!I687:L687)=0,"",SUM(บันทึกข้อมูล!I687:L687))</f>
        <v/>
      </c>
      <c r="C687" s="63" t="str">
        <f>IF(SUM(บันทึกข้อมูล!M687:P687)=0,"",SUM(บันทึกข้อมูล!M687:P687))</f>
        <v/>
      </c>
      <c r="D687" s="63" t="str">
        <f>IF(SUM(บันทึกข้อมูล!Q687:T687)=0,"",SUM(บันทึกข้อมูล!Q687:T687))</f>
        <v/>
      </c>
      <c r="E687" s="63" t="str">
        <f>IF(SUM(บันทึกข้อมูล!E687:T687)=0,"",SUM(บันทึกข้อมูล!E687:T687))</f>
        <v/>
      </c>
      <c r="F687" s="64" t="str">
        <f>IF(SUM(บันทึกข้อมูล!U687:Z687)=0,"",SUM(บันทึกข้อมูล!U687:Z687))</f>
        <v/>
      </c>
      <c r="G687" s="64" t="str">
        <f>IF(SUM(บันทึกข้อมูล!AA687:AB687)=0,"",SUM(บันทึกข้อมูล!AA687:AB687))</f>
        <v/>
      </c>
      <c r="H687" s="64" t="str">
        <f>IF(SUM(บันทึกข้อมูล!AC687:AD687)=0,"",SUM(บันทึกข้อมูล!AC687:AD687))</f>
        <v/>
      </c>
      <c r="I687" s="64" t="str">
        <f>IF(SUM(บันทึกข้อมูล!AE687:AF687)=0,"",SUM(บันทึกข้อมูล!AE687:AF687))</f>
        <v/>
      </c>
      <c r="J687" s="64" t="str">
        <f>IF(SUM(บันทึกข้อมูล!AG687:AG687)=0,"",SUM(บันทึกข้อมูล!AG687:AG687))</f>
        <v/>
      </c>
      <c r="K687" s="64" t="str">
        <f>IF(SUM(บันทึกข้อมูล!AH687:AN687)=0,"",SUM(บันทึกข้อมูล!AH687:AN687))</f>
        <v/>
      </c>
      <c r="L687" s="64" t="str">
        <f>IF(SUM(บันทึกข้อมูล!U687:AN687)=0,"",SUM(บันทึกข้อมูล!U687:AN687))</f>
        <v/>
      </c>
      <c r="M687" s="61" t="str">
        <f>IF(SUM(บันทึกข้อมูล!AO687:AS687)=0,"",SUM(บันทึกข้อมูล!AO687:AS687))</f>
        <v/>
      </c>
      <c r="N687" s="95" t="str">
        <f t="shared" si="20"/>
        <v/>
      </c>
      <c r="O687" s="96" t="str">
        <f t="shared" si="21"/>
        <v/>
      </c>
    </row>
    <row r="688" spans="1:15" ht="18">
      <c r="A688" s="63" t="str">
        <f>IF(SUM(บันทึกข้อมูล!E688:H688)=0,"",SUM(บันทึกข้อมูล!E688:H688))</f>
        <v/>
      </c>
      <c r="B688" s="63" t="str">
        <f>IF(SUM(บันทึกข้อมูล!I688:L688)=0,"",SUM(บันทึกข้อมูล!I688:L688))</f>
        <v/>
      </c>
      <c r="C688" s="63" t="str">
        <f>IF(SUM(บันทึกข้อมูล!M688:P688)=0,"",SUM(บันทึกข้อมูล!M688:P688))</f>
        <v/>
      </c>
      <c r="D688" s="63" t="str">
        <f>IF(SUM(บันทึกข้อมูล!Q688:T688)=0,"",SUM(บันทึกข้อมูล!Q688:T688))</f>
        <v/>
      </c>
      <c r="E688" s="63" t="str">
        <f>IF(SUM(บันทึกข้อมูล!E688:T688)=0,"",SUM(บันทึกข้อมูล!E688:T688))</f>
        <v/>
      </c>
      <c r="F688" s="64" t="str">
        <f>IF(SUM(บันทึกข้อมูล!U688:Z688)=0,"",SUM(บันทึกข้อมูล!U688:Z688))</f>
        <v/>
      </c>
      <c r="G688" s="64" t="str">
        <f>IF(SUM(บันทึกข้อมูล!AA688:AB688)=0,"",SUM(บันทึกข้อมูล!AA688:AB688))</f>
        <v/>
      </c>
      <c r="H688" s="64" t="str">
        <f>IF(SUM(บันทึกข้อมูล!AC688:AD688)=0,"",SUM(บันทึกข้อมูล!AC688:AD688))</f>
        <v/>
      </c>
      <c r="I688" s="64" t="str">
        <f>IF(SUM(บันทึกข้อมูล!AE688:AF688)=0,"",SUM(บันทึกข้อมูล!AE688:AF688))</f>
        <v/>
      </c>
      <c r="J688" s="64" t="str">
        <f>IF(SUM(บันทึกข้อมูล!AG688:AG688)=0,"",SUM(บันทึกข้อมูล!AG688:AG688))</f>
        <v/>
      </c>
      <c r="K688" s="64" t="str">
        <f>IF(SUM(บันทึกข้อมูล!AH688:AN688)=0,"",SUM(บันทึกข้อมูล!AH688:AN688))</f>
        <v/>
      </c>
      <c r="L688" s="64" t="str">
        <f>IF(SUM(บันทึกข้อมูล!U688:AN688)=0,"",SUM(บันทึกข้อมูล!U688:AN688))</f>
        <v/>
      </c>
      <c r="M688" s="61" t="str">
        <f>IF(SUM(บันทึกข้อมูล!AO688:AS688)=0,"",SUM(บันทึกข้อมูล!AO688:AS688))</f>
        <v/>
      </c>
      <c r="N688" s="95" t="str">
        <f t="shared" si="20"/>
        <v/>
      </c>
      <c r="O688" s="96" t="str">
        <f t="shared" si="21"/>
        <v/>
      </c>
    </row>
    <row r="689" spans="1:15" ht="18">
      <c r="A689" s="63" t="str">
        <f>IF(SUM(บันทึกข้อมูล!E689:H689)=0,"",SUM(บันทึกข้อมูล!E689:H689))</f>
        <v/>
      </c>
      <c r="B689" s="63" t="str">
        <f>IF(SUM(บันทึกข้อมูล!I689:L689)=0,"",SUM(บันทึกข้อมูล!I689:L689))</f>
        <v/>
      </c>
      <c r="C689" s="63" t="str">
        <f>IF(SUM(บันทึกข้อมูล!M689:P689)=0,"",SUM(บันทึกข้อมูล!M689:P689))</f>
        <v/>
      </c>
      <c r="D689" s="63" t="str">
        <f>IF(SUM(บันทึกข้อมูล!Q689:T689)=0,"",SUM(บันทึกข้อมูล!Q689:T689))</f>
        <v/>
      </c>
      <c r="E689" s="63" t="str">
        <f>IF(SUM(บันทึกข้อมูล!E689:T689)=0,"",SUM(บันทึกข้อมูล!E689:T689))</f>
        <v/>
      </c>
      <c r="F689" s="64" t="str">
        <f>IF(SUM(บันทึกข้อมูล!U689:Z689)=0,"",SUM(บันทึกข้อมูล!U689:Z689))</f>
        <v/>
      </c>
      <c r="G689" s="64" t="str">
        <f>IF(SUM(บันทึกข้อมูล!AA689:AB689)=0,"",SUM(บันทึกข้อมูล!AA689:AB689))</f>
        <v/>
      </c>
      <c r="H689" s="64" t="str">
        <f>IF(SUM(บันทึกข้อมูล!AC689:AD689)=0,"",SUM(บันทึกข้อมูล!AC689:AD689))</f>
        <v/>
      </c>
      <c r="I689" s="64" t="str">
        <f>IF(SUM(บันทึกข้อมูล!AE689:AF689)=0,"",SUM(บันทึกข้อมูล!AE689:AF689))</f>
        <v/>
      </c>
      <c r="J689" s="64" t="str">
        <f>IF(SUM(บันทึกข้อมูล!AG689:AG689)=0,"",SUM(บันทึกข้อมูล!AG689:AG689))</f>
        <v/>
      </c>
      <c r="K689" s="64" t="str">
        <f>IF(SUM(บันทึกข้อมูล!AH689:AN689)=0,"",SUM(บันทึกข้อมูล!AH689:AN689))</f>
        <v/>
      </c>
      <c r="L689" s="64" t="str">
        <f>IF(SUM(บันทึกข้อมูล!U689:AN689)=0,"",SUM(บันทึกข้อมูล!U689:AN689))</f>
        <v/>
      </c>
      <c r="M689" s="61" t="str">
        <f>IF(SUM(บันทึกข้อมูล!AO689:AS689)=0,"",SUM(บันทึกข้อมูล!AO689:AS689))</f>
        <v/>
      </c>
      <c r="N689" s="95" t="str">
        <f t="shared" si="20"/>
        <v/>
      </c>
      <c r="O689" s="96" t="str">
        <f t="shared" si="21"/>
        <v/>
      </c>
    </row>
    <row r="690" spans="1:15" ht="18">
      <c r="A690" s="63" t="str">
        <f>IF(SUM(บันทึกข้อมูล!E690:H690)=0,"",SUM(บันทึกข้อมูล!E690:H690))</f>
        <v/>
      </c>
      <c r="B690" s="63" t="str">
        <f>IF(SUM(บันทึกข้อมูล!I690:L690)=0,"",SUM(บันทึกข้อมูล!I690:L690))</f>
        <v/>
      </c>
      <c r="C690" s="63" t="str">
        <f>IF(SUM(บันทึกข้อมูล!M690:P690)=0,"",SUM(บันทึกข้อมูล!M690:P690))</f>
        <v/>
      </c>
      <c r="D690" s="63" t="str">
        <f>IF(SUM(บันทึกข้อมูล!Q690:T690)=0,"",SUM(บันทึกข้อมูล!Q690:T690))</f>
        <v/>
      </c>
      <c r="E690" s="63" t="str">
        <f>IF(SUM(บันทึกข้อมูล!E690:T690)=0,"",SUM(บันทึกข้อมูล!E690:T690))</f>
        <v/>
      </c>
      <c r="F690" s="64" t="str">
        <f>IF(SUM(บันทึกข้อมูล!U690:Z690)=0,"",SUM(บันทึกข้อมูล!U690:Z690))</f>
        <v/>
      </c>
      <c r="G690" s="64" t="str">
        <f>IF(SUM(บันทึกข้อมูล!AA690:AB690)=0,"",SUM(บันทึกข้อมูล!AA690:AB690))</f>
        <v/>
      </c>
      <c r="H690" s="64" t="str">
        <f>IF(SUM(บันทึกข้อมูล!AC690:AD690)=0,"",SUM(บันทึกข้อมูล!AC690:AD690))</f>
        <v/>
      </c>
      <c r="I690" s="64" t="str">
        <f>IF(SUM(บันทึกข้อมูล!AE690:AF690)=0,"",SUM(บันทึกข้อมูล!AE690:AF690))</f>
        <v/>
      </c>
      <c r="J690" s="64" t="str">
        <f>IF(SUM(บันทึกข้อมูล!AG690:AG690)=0,"",SUM(บันทึกข้อมูล!AG690:AG690))</f>
        <v/>
      </c>
      <c r="K690" s="64" t="str">
        <f>IF(SUM(บันทึกข้อมูล!AH690:AN690)=0,"",SUM(บันทึกข้อมูล!AH690:AN690))</f>
        <v/>
      </c>
      <c r="L690" s="64" t="str">
        <f>IF(SUM(บันทึกข้อมูล!U690:AN690)=0,"",SUM(บันทึกข้อมูล!U690:AN690))</f>
        <v/>
      </c>
      <c r="M690" s="61" t="str">
        <f>IF(SUM(บันทึกข้อมูล!AO690:AS690)=0,"",SUM(บันทึกข้อมูล!AO690:AS690))</f>
        <v/>
      </c>
      <c r="N690" s="95" t="str">
        <f t="shared" si="20"/>
        <v/>
      </c>
      <c r="O690" s="96" t="str">
        <f t="shared" si="21"/>
        <v/>
      </c>
    </row>
    <row r="691" spans="1:15" ht="18">
      <c r="A691" s="63" t="str">
        <f>IF(SUM(บันทึกข้อมูล!E691:H691)=0,"",SUM(บันทึกข้อมูล!E691:H691))</f>
        <v/>
      </c>
      <c r="B691" s="63" t="str">
        <f>IF(SUM(บันทึกข้อมูล!I691:L691)=0,"",SUM(บันทึกข้อมูล!I691:L691))</f>
        <v/>
      </c>
      <c r="C691" s="63" t="str">
        <f>IF(SUM(บันทึกข้อมูล!M691:P691)=0,"",SUM(บันทึกข้อมูล!M691:P691))</f>
        <v/>
      </c>
      <c r="D691" s="63" t="str">
        <f>IF(SUM(บันทึกข้อมูล!Q691:T691)=0,"",SUM(บันทึกข้อมูล!Q691:T691))</f>
        <v/>
      </c>
      <c r="E691" s="63" t="str">
        <f>IF(SUM(บันทึกข้อมูล!E691:T691)=0,"",SUM(บันทึกข้อมูล!E691:T691))</f>
        <v/>
      </c>
      <c r="F691" s="64" t="str">
        <f>IF(SUM(บันทึกข้อมูล!U691:Z691)=0,"",SUM(บันทึกข้อมูล!U691:Z691))</f>
        <v/>
      </c>
      <c r="G691" s="64" t="str">
        <f>IF(SUM(บันทึกข้อมูล!AA691:AB691)=0,"",SUM(บันทึกข้อมูล!AA691:AB691))</f>
        <v/>
      </c>
      <c r="H691" s="64" t="str">
        <f>IF(SUM(บันทึกข้อมูล!AC691:AD691)=0,"",SUM(บันทึกข้อมูล!AC691:AD691))</f>
        <v/>
      </c>
      <c r="I691" s="64" t="str">
        <f>IF(SUM(บันทึกข้อมูล!AE691:AF691)=0,"",SUM(บันทึกข้อมูล!AE691:AF691))</f>
        <v/>
      </c>
      <c r="J691" s="64" t="str">
        <f>IF(SUM(บันทึกข้อมูล!AG691:AG691)=0,"",SUM(บันทึกข้อมูล!AG691:AG691))</f>
        <v/>
      </c>
      <c r="K691" s="64" t="str">
        <f>IF(SUM(บันทึกข้อมูล!AH691:AN691)=0,"",SUM(บันทึกข้อมูล!AH691:AN691))</f>
        <v/>
      </c>
      <c r="L691" s="64" t="str">
        <f>IF(SUM(บันทึกข้อมูล!U691:AN691)=0,"",SUM(บันทึกข้อมูล!U691:AN691))</f>
        <v/>
      </c>
      <c r="M691" s="61" t="str">
        <f>IF(SUM(บันทึกข้อมูล!AO691:AS691)=0,"",SUM(บันทึกข้อมูล!AO691:AS691))</f>
        <v/>
      </c>
      <c r="N691" s="95" t="str">
        <f t="shared" si="20"/>
        <v/>
      </c>
      <c r="O691" s="96" t="str">
        <f t="shared" si="21"/>
        <v/>
      </c>
    </row>
    <row r="692" spans="1:15" ht="18">
      <c r="A692" s="63" t="str">
        <f>IF(SUM(บันทึกข้อมูล!E692:H692)=0,"",SUM(บันทึกข้อมูล!E692:H692))</f>
        <v/>
      </c>
      <c r="B692" s="63" t="str">
        <f>IF(SUM(บันทึกข้อมูล!I692:L692)=0,"",SUM(บันทึกข้อมูล!I692:L692))</f>
        <v/>
      </c>
      <c r="C692" s="63" t="str">
        <f>IF(SUM(บันทึกข้อมูล!M692:P692)=0,"",SUM(บันทึกข้อมูล!M692:P692))</f>
        <v/>
      </c>
      <c r="D692" s="63" t="str">
        <f>IF(SUM(บันทึกข้อมูล!Q692:T692)=0,"",SUM(บันทึกข้อมูล!Q692:T692))</f>
        <v/>
      </c>
      <c r="E692" s="63" t="str">
        <f>IF(SUM(บันทึกข้อมูล!E692:T692)=0,"",SUM(บันทึกข้อมูล!E692:T692))</f>
        <v/>
      </c>
      <c r="F692" s="64" t="str">
        <f>IF(SUM(บันทึกข้อมูล!U692:Z692)=0,"",SUM(บันทึกข้อมูล!U692:Z692))</f>
        <v/>
      </c>
      <c r="G692" s="64" t="str">
        <f>IF(SUM(บันทึกข้อมูล!AA692:AB692)=0,"",SUM(บันทึกข้อมูล!AA692:AB692))</f>
        <v/>
      </c>
      <c r="H692" s="64" t="str">
        <f>IF(SUM(บันทึกข้อมูล!AC692:AD692)=0,"",SUM(บันทึกข้อมูล!AC692:AD692))</f>
        <v/>
      </c>
      <c r="I692" s="64" t="str">
        <f>IF(SUM(บันทึกข้อมูล!AE692:AF692)=0,"",SUM(บันทึกข้อมูล!AE692:AF692))</f>
        <v/>
      </c>
      <c r="J692" s="64" t="str">
        <f>IF(SUM(บันทึกข้อมูล!AG692:AG692)=0,"",SUM(บันทึกข้อมูล!AG692:AG692))</f>
        <v/>
      </c>
      <c r="K692" s="64" t="str">
        <f>IF(SUM(บันทึกข้อมูล!AH692:AN692)=0,"",SUM(บันทึกข้อมูล!AH692:AN692))</f>
        <v/>
      </c>
      <c r="L692" s="64" t="str">
        <f>IF(SUM(บันทึกข้อมูล!U692:AN692)=0,"",SUM(บันทึกข้อมูล!U692:AN692))</f>
        <v/>
      </c>
      <c r="M692" s="61" t="str">
        <f>IF(SUM(บันทึกข้อมูล!AO692:AS692)=0,"",SUM(บันทึกข้อมูล!AO692:AS692))</f>
        <v/>
      </c>
      <c r="N692" s="95" t="str">
        <f t="shared" si="20"/>
        <v/>
      </c>
      <c r="O692" s="96" t="str">
        <f t="shared" si="21"/>
        <v/>
      </c>
    </row>
    <row r="693" spans="1:15" ht="18">
      <c r="A693" s="63" t="str">
        <f>IF(SUM(บันทึกข้อมูล!E693:H693)=0,"",SUM(บันทึกข้อมูล!E693:H693))</f>
        <v/>
      </c>
      <c r="B693" s="63" t="str">
        <f>IF(SUM(บันทึกข้อมูล!I693:L693)=0,"",SUM(บันทึกข้อมูล!I693:L693))</f>
        <v/>
      </c>
      <c r="C693" s="63" t="str">
        <f>IF(SUM(บันทึกข้อมูล!M693:P693)=0,"",SUM(บันทึกข้อมูล!M693:P693))</f>
        <v/>
      </c>
      <c r="D693" s="63" t="str">
        <f>IF(SUM(บันทึกข้อมูล!Q693:T693)=0,"",SUM(บันทึกข้อมูล!Q693:T693))</f>
        <v/>
      </c>
      <c r="E693" s="63" t="str">
        <f>IF(SUM(บันทึกข้อมูล!E693:T693)=0,"",SUM(บันทึกข้อมูล!E693:T693))</f>
        <v/>
      </c>
      <c r="F693" s="64" t="str">
        <f>IF(SUM(บันทึกข้อมูล!U693:Z693)=0,"",SUM(บันทึกข้อมูล!U693:Z693))</f>
        <v/>
      </c>
      <c r="G693" s="64" t="str">
        <f>IF(SUM(บันทึกข้อมูล!AA693:AB693)=0,"",SUM(บันทึกข้อมูล!AA693:AB693))</f>
        <v/>
      </c>
      <c r="H693" s="64" t="str">
        <f>IF(SUM(บันทึกข้อมูล!AC693:AD693)=0,"",SUM(บันทึกข้อมูล!AC693:AD693))</f>
        <v/>
      </c>
      <c r="I693" s="64" t="str">
        <f>IF(SUM(บันทึกข้อมูล!AE693:AF693)=0,"",SUM(บันทึกข้อมูล!AE693:AF693))</f>
        <v/>
      </c>
      <c r="J693" s="64" t="str">
        <f>IF(SUM(บันทึกข้อมูล!AG693:AG693)=0,"",SUM(บันทึกข้อมูล!AG693:AG693))</f>
        <v/>
      </c>
      <c r="K693" s="64" t="str">
        <f>IF(SUM(บันทึกข้อมูล!AH693:AN693)=0,"",SUM(บันทึกข้อมูล!AH693:AN693))</f>
        <v/>
      </c>
      <c r="L693" s="64" t="str">
        <f>IF(SUM(บันทึกข้อมูล!U693:AN693)=0,"",SUM(บันทึกข้อมูล!U693:AN693))</f>
        <v/>
      </c>
      <c r="M693" s="61" t="str">
        <f>IF(SUM(บันทึกข้อมูล!AO693:AS693)=0,"",SUM(บันทึกข้อมูล!AO693:AS693))</f>
        <v/>
      </c>
      <c r="N693" s="95" t="str">
        <f t="shared" ref="N693:N756" si="22">IF(E693="","",IF(E693&gt;=56,"1",""))</f>
        <v/>
      </c>
      <c r="O693" s="96" t="str">
        <f t="shared" si="21"/>
        <v/>
      </c>
    </row>
    <row r="694" spans="1:15" ht="18">
      <c r="A694" s="63" t="str">
        <f>IF(SUM(บันทึกข้อมูล!E694:H694)=0,"",SUM(บันทึกข้อมูล!E694:H694))</f>
        <v/>
      </c>
      <c r="B694" s="63" t="str">
        <f>IF(SUM(บันทึกข้อมูล!I694:L694)=0,"",SUM(บันทึกข้อมูล!I694:L694))</f>
        <v/>
      </c>
      <c r="C694" s="63" t="str">
        <f>IF(SUM(บันทึกข้อมูล!M694:P694)=0,"",SUM(บันทึกข้อมูล!M694:P694))</f>
        <v/>
      </c>
      <c r="D694" s="63" t="str">
        <f>IF(SUM(บันทึกข้อมูล!Q694:T694)=0,"",SUM(บันทึกข้อมูล!Q694:T694))</f>
        <v/>
      </c>
      <c r="E694" s="63" t="str">
        <f>IF(SUM(บันทึกข้อมูล!E694:T694)=0,"",SUM(บันทึกข้อมูล!E694:T694))</f>
        <v/>
      </c>
      <c r="F694" s="64" t="str">
        <f>IF(SUM(บันทึกข้อมูล!U694:Z694)=0,"",SUM(บันทึกข้อมูล!U694:Z694))</f>
        <v/>
      </c>
      <c r="G694" s="64" t="str">
        <f>IF(SUM(บันทึกข้อมูล!AA694:AB694)=0,"",SUM(บันทึกข้อมูล!AA694:AB694))</f>
        <v/>
      </c>
      <c r="H694" s="64" t="str">
        <f>IF(SUM(บันทึกข้อมูล!AC694:AD694)=0,"",SUM(บันทึกข้อมูล!AC694:AD694))</f>
        <v/>
      </c>
      <c r="I694" s="64" t="str">
        <f>IF(SUM(บันทึกข้อมูล!AE694:AF694)=0,"",SUM(บันทึกข้อมูล!AE694:AF694))</f>
        <v/>
      </c>
      <c r="J694" s="64" t="str">
        <f>IF(SUM(บันทึกข้อมูล!AG694:AG694)=0,"",SUM(บันทึกข้อมูล!AG694:AG694))</f>
        <v/>
      </c>
      <c r="K694" s="64" t="str">
        <f>IF(SUM(บันทึกข้อมูล!AH694:AN694)=0,"",SUM(บันทึกข้อมูล!AH694:AN694))</f>
        <v/>
      </c>
      <c r="L694" s="64" t="str">
        <f>IF(SUM(บันทึกข้อมูล!U694:AN694)=0,"",SUM(บันทึกข้อมูล!U694:AN694))</f>
        <v/>
      </c>
      <c r="M694" s="61" t="str">
        <f>IF(SUM(บันทึกข้อมูล!AO694:AS694)=0,"",SUM(บันทึกข้อมูล!AO694:AS694))</f>
        <v/>
      </c>
      <c r="N694" s="95" t="str">
        <f t="shared" si="22"/>
        <v/>
      </c>
      <c r="O694" s="96" t="str">
        <f t="shared" si="21"/>
        <v/>
      </c>
    </row>
    <row r="695" spans="1:15" ht="18">
      <c r="A695" s="63" t="str">
        <f>IF(SUM(บันทึกข้อมูล!E695:H695)=0,"",SUM(บันทึกข้อมูล!E695:H695))</f>
        <v/>
      </c>
      <c r="B695" s="63" t="str">
        <f>IF(SUM(บันทึกข้อมูล!I695:L695)=0,"",SUM(บันทึกข้อมูล!I695:L695))</f>
        <v/>
      </c>
      <c r="C695" s="63" t="str">
        <f>IF(SUM(บันทึกข้อมูล!M695:P695)=0,"",SUM(บันทึกข้อมูล!M695:P695))</f>
        <v/>
      </c>
      <c r="D695" s="63" t="str">
        <f>IF(SUM(บันทึกข้อมูล!Q695:T695)=0,"",SUM(บันทึกข้อมูล!Q695:T695))</f>
        <v/>
      </c>
      <c r="E695" s="63" t="str">
        <f>IF(SUM(บันทึกข้อมูล!E695:T695)=0,"",SUM(บันทึกข้อมูล!E695:T695))</f>
        <v/>
      </c>
      <c r="F695" s="64" t="str">
        <f>IF(SUM(บันทึกข้อมูล!U695:Z695)=0,"",SUM(บันทึกข้อมูล!U695:Z695))</f>
        <v/>
      </c>
      <c r="G695" s="64" t="str">
        <f>IF(SUM(บันทึกข้อมูล!AA695:AB695)=0,"",SUM(บันทึกข้อมูล!AA695:AB695))</f>
        <v/>
      </c>
      <c r="H695" s="64" t="str">
        <f>IF(SUM(บันทึกข้อมูล!AC695:AD695)=0,"",SUM(บันทึกข้อมูล!AC695:AD695))</f>
        <v/>
      </c>
      <c r="I695" s="64" t="str">
        <f>IF(SUM(บันทึกข้อมูล!AE695:AF695)=0,"",SUM(บันทึกข้อมูล!AE695:AF695))</f>
        <v/>
      </c>
      <c r="J695" s="64" t="str">
        <f>IF(SUM(บันทึกข้อมูล!AG695:AG695)=0,"",SUM(บันทึกข้อมูล!AG695:AG695))</f>
        <v/>
      </c>
      <c r="K695" s="64" t="str">
        <f>IF(SUM(บันทึกข้อมูล!AH695:AN695)=0,"",SUM(บันทึกข้อมูล!AH695:AN695))</f>
        <v/>
      </c>
      <c r="L695" s="64" t="str">
        <f>IF(SUM(บันทึกข้อมูล!U695:AN695)=0,"",SUM(บันทึกข้อมูล!U695:AN695))</f>
        <v/>
      </c>
      <c r="M695" s="61" t="str">
        <f>IF(SUM(บันทึกข้อมูล!AO695:AS695)=0,"",SUM(บันทึกข้อมูล!AO695:AS695))</f>
        <v/>
      </c>
      <c r="N695" s="95" t="str">
        <f t="shared" si="22"/>
        <v/>
      </c>
      <c r="O695" s="96" t="str">
        <f t="shared" si="21"/>
        <v/>
      </c>
    </row>
    <row r="696" spans="1:15" ht="18">
      <c r="A696" s="63" t="str">
        <f>IF(SUM(บันทึกข้อมูล!E696:H696)=0,"",SUM(บันทึกข้อมูล!E696:H696))</f>
        <v/>
      </c>
      <c r="B696" s="63" t="str">
        <f>IF(SUM(บันทึกข้อมูล!I696:L696)=0,"",SUM(บันทึกข้อมูล!I696:L696))</f>
        <v/>
      </c>
      <c r="C696" s="63" t="str">
        <f>IF(SUM(บันทึกข้อมูล!M696:P696)=0,"",SUM(บันทึกข้อมูล!M696:P696))</f>
        <v/>
      </c>
      <c r="D696" s="63" t="str">
        <f>IF(SUM(บันทึกข้อมูล!Q696:T696)=0,"",SUM(บันทึกข้อมูล!Q696:T696))</f>
        <v/>
      </c>
      <c r="E696" s="63" t="str">
        <f>IF(SUM(บันทึกข้อมูล!E696:T696)=0,"",SUM(บันทึกข้อมูล!E696:T696))</f>
        <v/>
      </c>
      <c r="F696" s="64" t="str">
        <f>IF(SUM(บันทึกข้อมูล!U696:Z696)=0,"",SUM(บันทึกข้อมูล!U696:Z696))</f>
        <v/>
      </c>
      <c r="G696" s="64" t="str">
        <f>IF(SUM(บันทึกข้อมูล!AA696:AB696)=0,"",SUM(บันทึกข้อมูล!AA696:AB696))</f>
        <v/>
      </c>
      <c r="H696" s="64" t="str">
        <f>IF(SUM(บันทึกข้อมูล!AC696:AD696)=0,"",SUM(บันทึกข้อมูล!AC696:AD696))</f>
        <v/>
      </c>
      <c r="I696" s="64" t="str">
        <f>IF(SUM(บันทึกข้อมูล!AE696:AF696)=0,"",SUM(บันทึกข้อมูล!AE696:AF696))</f>
        <v/>
      </c>
      <c r="J696" s="64" t="str">
        <f>IF(SUM(บันทึกข้อมูล!AG696:AG696)=0,"",SUM(บันทึกข้อมูล!AG696:AG696))</f>
        <v/>
      </c>
      <c r="K696" s="64" t="str">
        <f>IF(SUM(บันทึกข้อมูล!AH696:AN696)=0,"",SUM(บันทึกข้อมูล!AH696:AN696))</f>
        <v/>
      </c>
      <c r="L696" s="64" t="str">
        <f>IF(SUM(บันทึกข้อมูล!U696:AN696)=0,"",SUM(บันทึกข้อมูล!U696:AN696))</f>
        <v/>
      </c>
      <c r="M696" s="61" t="str">
        <f>IF(SUM(บันทึกข้อมูล!AO696:AS696)=0,"",SUM(บันทึกข้อมูล!AO696:AS696))</f>
        <v/>
      </c>
      <c r="N696" s="95" t="str">
        <f t="shared" si="22"/>
        <v/>
      </c>
      <c r="O696" s="96" t="str">
        <f t="shared" si="21"/>
        <v/>
      </c>
    </row>
    <row r="697" spans="1:15" ht="18">
      <c r="A697" s="63" t="str">
        <f>IF(SUM(บันทึกข้อมูล!E697:H697)=0,"",SUM(บันทึกข้อมูล!E697:H697))</f>
        <v/>
      </c>
      <c r="B697" s="63" t="str">
        <f>IF(SUM(บันทึกข้อมูล!I697:L697)=0,"",SUM(บันทึกข้อมูล!I697:L697))</f>
        <v/>
      </c>
      <c r="C697" s="63" t="str">
        <f>IF(SUM(บันทึกข้อมูล!M697:P697)=0,"",SUM(บันทึกข้อมูล!M697:P697))</f>
        <v/>
      </c>
      <c r="D697" s="63" t="str">
        <f>IF(SUM(บันทึกข้อมูล!Q697:T697)=0,"",SUM(บันทึกข้อมูล!Q697:T697))</f>
        <v/>
      </c>
      <c r="E697" s="63" t="str">
        <f>IF(SUM(บันทึกข้อมูล!E697:T697)=0,"",SUM(บันทึกข้อมูล!E697:T697))</f>
        <v/>
      </c>
      <c r="F697" s="64" t="str">
        <f>IF(SUM(บันทึกข้อมูล!U697:Z697)=0,"",SUM(บันทึกข้อมูล!U697:Z697))</f>
        <v/>
      </c>
      <c r="G697" s="64" t="str">
        <f>IF(SUM(บันทึกข้อมูล!AA697:AB697)=0,"",SUM(บันทึกข้อมูล!AA697:AB697))</f>
        <v/>
      </c>
      <c r="H697" s="64" t="str">
        <f>IF(SUM(บันทึกข้อมูล!AC697:AD697)=0,"",SUM(บันทึกข้อมูล!AC697:AD697))</f>
        <v/>
      </c>
      <c r="I697" s="64" t="str">
        <f>IF(SUM(บันทึกข้อมูล!AE697:AF697)=0,"",SUM(บันทึกข้อมูล!AE697:AF697))</f>
        <v/>
      </c>
      <c r="J697" s="64" t="str">
        <f>IF(SUM(บันทึกข้อมูล!AG697:AG697)=0,"",SUM(บันทึกข้อมูล!AG697:AG697))</f>
        <v/>
      </c>
      <c r="K697" s="64" t="str">
        <f>IF(SUM(บันทึกข้อมูล!AH697:AN697)=0,"",SUM(บันทึกข้อมูล!AH697:AN697))</f>
        <v/>
      </c>
      <c r="L697" s="64" t="str">
        <f>IF(SUM(บันทึกข้อมูล!U697:AN697)=0,"",SUM(บันทึกข้อมูล!U697:AN697))</f>
        <v/>
      </c>
      <c r="M697" s="61" t="str">
        <f>IF(SUM(บันทึกข้อมูล!AO697:AS697)=0,"",SUM(บันทึกข้อมูล!AO697:AS697))</f>
        <v/>
      </c>
      <c r="N697" s="95" t="str">
        <f t="shared" si="22"/>
        <v/>
      </c>
      <c r="O697" s="96" t="str">
        <f t="shared" si="21"/>
        <v/>
      </c>
    </row>
    <row r="698" spans="1:15" ht="18">
      <c r="A698" s="63" t="str">
        <f>IF(SUM(บันทึกข้อมูล!E698:H698)=0,"",SUM(บันทึกข้อมูล!E698:H698))</f>
        <v/>
      </c>
      <c r="B698" s="63" t="str">
        <f>IF(SUM(บันทึกข้อมูล!I698:L698)=0,"",SUM(บันทึกข้อมูล!I698:L698))</f>
        <v/>
      </c>
      <c r="C698" s="63" t="str">
        <f>IF(SUM(บันทึกข้อมูล!M698:P698)=0,"",SUM(บันทึกข้อมูล!M698:P698))</f>
        <v/>
      </c>
      <c r="D698" s="63" t="str">
        <f>IF(SUM(บันทึกข้อมูล!Q698:T698)=0,"",SUM(บันทึกข้อมูล!Q698:T698))</f>
        <v/>
      </c>
      <c r="E698" s="63" t="str">
        <f>IF(SUM(บันทึกข้อมูล!E698:T698)=0,"",SUM(บันทึกข้อมูล!E698:T698))</f>
        <v/>
      </c>
      <c r="F698" s="64" t="str">
        <f>IF(SUM(บันทึกข้อมูล!U698:Z698)=0,"",SUM(บันทึกข้อมูล!U698:Z698))</f>
        <v/>
      </c>
      <c r="G698" s="64" t="str">
        <f>IF(SUM(บันทึกข้อมูล!AA698:AB698)=0,"",SUM(บันทึกข้อมูล!AA698:AB698))</f>
        <v/>
      </c>
      <c r="H698" s="64" t="str">
        <f>IF(SUM(บันทึกข้อมูล!AC698:AD698)=0,"",SUM(บันทึกข้อมูล!AC698:AD698))</f>
        <v/>
      </c>
      <c r="I698" s="64" t="str">
        <f>IF(SUM(บันทึกข้อมูล!AE698:AF698)=0,"",SUM(บันทึกข้อมูล!AE698:AF698))</f>
        <v/>
      </c>
      <c r="J698" s="64" t="str">
        <f>IF(SUM(บันทึกข้อมูล!AG698:AG698)=0,"",SUM(บันทึกข้อมูล!AG698:AG698))</f>
        <v/>
      </c>
      <c r="K698" s="64" t="str">
        <f>IF(SUM(บันทึกข้อมูล!AH698:AN698)=0,"",SUM(บันทึกข้อมูล!AH698:AN698))</f>
        <v/>
      </c>
      <c r="L698" s="64" t="str">
        <f>IF(SUM(บันทึกข้อมูล!U698:AN698)=0,"",SUM(บันทึกข้อมูล!U698:AN698))</f>
        <v/>
      </c>
      <c r="M698" s="61" t="str">
        <f>IF(SUM(บันทึกข้อมูล!AO698:AS698)=0,"",SUM(บันทึกข้อมูล!AO698:AS698))</f>
        <v/>
      </c>
      <c r="N698" s="95" t="str">
        <f t="shared" si="22"/>
        <v/>
      </c>
      <c r="O698" s="96" t="str">
        <f t="shared" si="21"/>
        <v/>
      </c>
    </row>
    <row r="699" spans="1:15" ht="18">
      <c r="A699" s="63" t="str">
        <f>IF(SUM(บันทึกข้อมูล!E699:H699)=0,"",SUM(บันทึกข้อมูล!E699:H699))</f>
        <v/>
      </c>
      <c r="B699" s="63" t="str">
        <f>IF(SUM(บันทึกข้อมูล!I699:L699)=0,"",SUM(บันทึกข้อมูล!I699:L699))</f>
        <v/>
      </c>
      <c r="C699" s="63" t="str">
        <f>IF(SUM(บันทึกข้อมูล!M699:P699)=0,"",SUM(บันทึกข้อมูล!M699:P699))</f>
        <v/>
      </c>
      <c r="D699" s="63" t="str">
        <f>IF(SUM(บันทึกข้อมูล!Q699:T699)=0,"",SUM(บันทึกข้อมูล!Q699:T699))</f>
        <v/>
      </c>
      <c r="E699" s="63" t="str">
        <f>IF(SUM(บันทึกข้อมูล!E699:T699)=0,"",SUM(บันทึกข้อมูล!E699:T699))</f>
        <v/>
      </c>
      <c r="F699" s="64" t="str">
        <f>IF(SUM(บันทึกข้อมูล!U699:Z699)=0,"",SUM(บันทึกข้อมูล!U699:Z699))</f>
        <v/>
      </c>
      <c r="G699" s="64" t="str">
        <f>IF(SUM(บันทึกข้อมูล!AA699:AB699)=0,"",SUM(บันทึกข้อมูล!AA699:AB699))</f>
        <v/>
      </c>
      <c r="H699" s="64" t="str">
        <f>IF(SUM(บันทึกข้อมูล!AC699:AD699)=0,"",SUM(บันทึกข้อมูล!AC699:AD699))</f>
        <v/>
      </c>
      <c r="I699" s="64" t="str">
        <f>IF(SUM(บันทึกข้อมูล!AE699:AF699)=0,"",SUM(บันทึกข้อมูล!AE699:AF699))</f>
        <v/>
      </c>
      <c r="J699" s="64" t="str">
        <f>IF(SUM(บันทึกข้อมูล!AG699:AG699)=0,"",SUM(บันทึกข้อมูล!AG699:AG699))</f>
        <v/>
      </c>
      <c r="K699" s="64" t="str">
        <f>IF(SUM(บันทึกข้อมูล!AH699:AN699)=0,"",SUM(บันทึกข้อมูล!AH699:AN699))</f>
        <v/>
      </c>
      <c r="L699" s="64" t="str">
        <f>IF(SUM(บันทึกข้อมูล!U699:AN699)=0,"",SUM(บันทึกข้อมูล!U699:AN699))</f>
        <v/>
      </c>
      <c r="M699" s="61" t="str">
        <f>IF(SUM(บันทึกข้อมูล!AO699:AS699)=0,"",SUM(บันทึกข้อมูล!AO699:AS699))</f>
        <v/>
      </c>
      <c r="N699" s="95" t="str">
        <f t="shared" si="22"/>
        <v/>
      </c>
      <c r="O699" s="96" t="str">
        <f t="shared" si="21"/>
        <v/>
      </c>
    </row>
    <row r="700" spans="1:15" ht="18">
      <c r="A700" s="63" t="str">
        <f>IF(SUM(บันทึกข้อมูล!E700:H700)=0,"",SUM(บันทึกข้อมูล!E700:H700))</f>
        <v/>
      </c>
      <c r="B700" s="63" t="str">
        <f>IF(SUM(บันทึกข้อมูล!I700:L700)=0,"",SUM(บันทึกข้อมูล!I700:L700))</f>
        <v/>
      </c>
      <c r="C700" s="63" t="str">
        <f>IF(SUM(บันทึกข้อมูล!M700:P700)=0,"",SUM(บันทึกข้อมูล!M700:P700))</f>
        <v/>
      </c>
      <c r="D700" s="63" t="str">
        <f>IF(SUM(บันทึกข้อมูล!Q700:T700)=0,"",SUM(บันทึกข้อมูล!Q700:T700))</f>
        <v/>
      </c>
      <c r="E700" s="63" t="str">
        <f>IF(SUM(บันทึกข้อมูล!E700:T700)=0,"",SUM(บันทึกข้อมูล!E700:T700))</f>
        <v/>
      </c>
      <c r="F700" s="64" t="str">
        <f>IF(SUM(บันทึกข้อมูล!U700:Z700)=0,"",SUM(บันทึกข้อมูล!U700:Z700))</f>
        <v/>
      </c>
      <c r="G700" s="64" t="str">
        <f>IF(SUM(บันทึกข้อมูล!AA700:AB700)=0,"",SUM(บันทึกข้อมูล!AA700:AB700))</f>
        <v/>
      </c>
      <c r="H700" s="64" t="str">
        <f>IF(SUM(บันทึกข้อมูล!AC700:AD700)=0,"",SUM(บันทึกข้อมูล!AC700:AD700))</f>
        <v/>
      </c>
      <c r="I700" s="64" t="str">
        <f>IF(SUM(บันทึกข้อมูล!AE700:AF700)=0,"",SUM(บันทึกข้อมูล!AE700:AF700))</f>
        <v/>
      </c>
      <c r="J700" s="64" t="str">
        <f>IF(SUM(บันทึกข้อมูล!AG700:AG700)=0,"",SUM(บันทึกข้อมูล!AG700:AG700))</f>
        <v/>
      </c>
      <c r="K700" s="64" t="str">
        <f>IF(SUM(บันทึกข้อมูล!AH700:AN700)=0,"",SUM(บันทึกข้อมูล!AH700:AN700))</f>
        <v/>
      </c>
      <c r="L700" s="64" t="str">
        <f>IF(SUM(บันทึกข้อมูล!U700:AN700)=0,"",SUM(บันทึกข้อมูล!U700:AN700))</f>
        <v/>
      </c>
      <c r="M700" s="61" t="str">
        <f>IF(SUM(บันทึกข้อมูล!AO700:AS700)=0,"",SUM(บันทึกข้อมูล!AO700:AS700))</f>
        <v/>
      </c>
      <c r="N700" s="95" t="str">
        <f t="shared" si="22"/>
        <v/>
      </c>
      <c r="O700" s="96" t="str">
        <f t="shared" si="21"/>
        <v/>
      </c>
    </row>
    <row r="701" spans="1:15" ht="18">
      <c r="A701" s="63" t="str">
        <f>IF(SUM(บันทึกข้อมูล!E701:H701)=0,"",SUM(บันทึกข้อมูล!E701:H701))</f>
        <v/>
      </c>
      <c r="B701" s="63" t="str">
        <f>IF(SUM(บันทึกข้อมูล!I701:L701)=0,"",SUM(บันทึกข้อมูล!I701:L701))</f>
        <v/>
      </c>
      <c r="C701" s="63" t="str">
        <f>IF(SUM(บันทึกข้อมูล!M701:P701)=0,"",SUM(บันทึกข้อมูล!M701:P701))</f>
        <v/>
      </c>
      <c r="D701" s="63" t="str">
        <f>IF(SUM(บันทึกข้อมูล!Q701:T701)=0,"",SUM(บันทึกข้อมูล!Q701:T701))</f>
        <v/>
      </c>
      <c r="E701" s="63" t="str">
        <f>IF(SUM(บันทึกข้อมูล!E701:T701)=0,"",SUM(บันทึกข้อมูล!E701:T701))</f>
        <v/>
      </c>
      <c r="F701" s="64" t="str">
        <f>IF(SUM(บันทึกข้อมูล!U701:Z701)=0,"",SUM(บันทึกข้อมูล!U701:Z701))</f>
        <v/>
      </c>
      <c r="G701" s="64" t="str">
        <f>IF(SUM(บันทึกข้อมูล!AA701:AB701)=0,"",SUM(บันทึกข้อมูล!AA701:AB701))</f>
        <v/>
      </c>
      <c r="H701" s="64" t="str">
        <f>IF(SUM(บันทึกข้อมูล!AC701:AD701)=0,"",SUM(บันทึกข้อมูล!AC701:AD701))</f>
        <v/>
      </c>
      <c r="I701" s="64" t="str">
        <f>IF(SUM(บันทึกข้อมูล!AE701:AF701)=0,"",SUM(บันทึกข้อมูล!AE701:AF701))</f>
        <v/>
      </c>
      <c r="J701" s="64" t="str">
        <f>IF(SUM(บันทึกข้อมูล!AG701:AG701)=0,"",SUM(บันทึกข้อมูล!AG701:AG701))</f>
        <v/>
      </c>
      <c r="K701" s="64" t="str">
        <f>IF(SUM(บันทึกข้อมูล!AH701:AN701)=0,"",SUM(บันทึกข้อมูล!AH701:AN701))</f>
        <v/>
      </c>
      <c r="L701" s="64" t="str">
        <f>IF(SUM(บันทึกข้อมูล!U701:AN701)=0,"",SUM(บันทึกข้อมูล!U701:AN701))</f>
        <v/>
      </c>
      <c r="M701" s="61" t="str">
        <f>IF(SUM(บันทึกข้อมูล!AO701:AS701)=0,"",SUM(บันทึกข้อมูล!AO701:AS701))</f>
        <v/>
      </c>
      <c r="N701" s="95" t="str">
        <f t="shared" si="22"/>
        <v/>
      </c>
      <c r="O701" s="96" t="str">
        <f t="shared" si="21"/>
        <v/>
      </c>
    </row>
    <row r="702" spans="1:15" ht="18">
      <c r="A702" s="63" t="str">
        <f>IF(SUM(บันทึกข้อมูล!E702:H702)=0,"",SUM(บันทึกข้อมูล!E702:H702))</f>
        <v/>
      </c>
      <c r="B702" s="63" t="str">
        <f>IF(SUM(บันทึกข้อมูล!I702:L702)=0,"",SUM(บันทึกข้อมูล!I702:L702))</f>
        <v/>
      </c>
      <c r="C702" s="63" t="str">
        <f>IF(SUM(บันทึกข้อมูล!M702:P702)=0,"",SUM(บันทึกข้อมูล!M702:P702))</f>
        <v/>
      </c>
      <c r="D702" s="63" t="str">
        <f>IF(SUM(บันทึกข้อมูล!Q702:T702)=0,"",SUM(บันทึกข้อมูล!Q702:T702))</f>
        <v/>
      </c>
      <c r="E702" s="63" t="str">
        <f>IF(SUM(บันทึกข้อมูล!E702:T702)=0,"",SUM(บันทึกข้อมูล!E702:T702))</f>
        <v/>
      </c>
      <c r="F702" s="64" t="str">
        <f>IF(SUM(บันทึกข้อมูล!U702:Z702)=0,"",SUM(บันทึกข้อมูล!U702:Z702))</f>
        <v/>
      </c>
      <c r="G702" s="64" t="str">
        <f>IF(SUM(บันทึกข้อมูล!AA702:AB702)=0,"",SUM(บันทึกข้อมูล!AA702:AB702))</f>
        <v/>
      </c>
      <c r="H702" s="64" t="str">
        <f>IF(SUM(บันทึกข้อมูล!AC702:AD702)=0,"",SUM(บันทึกข้อมูล!AC702:AD702))</f>
        <v/>
      </c>
      <c r="I702" s="64" t="str">
        <f>IF(SUM(บันทึกข้อมูล!AE702:AF702)=0,"",SUM(บันทึกข้อมูล!AE702:AF702))</f>
        <v/>
      </c>
      <c r="J702" s="64" t="str">
        <f>IF(SUM(บันทึกข้อมูล!AG702:AG702)=0,"",SUM(บันทึกข้อมูล!AG702:AG702))</f>
        <v/>
      </c>
      <c r="K702" s="64" t="str">
        <f>IF(SUM(บันทึกข้อมูล!AH702:AN702)=0,"",SUM(บันทึกข้อมูล!AH702:AN702))</f>
        <v/>
      </c>
      <c r="L702" s="64" t="str">
        <f>IF(SUM(บันทึกข้อมูล!U702:AN702)=0,"",SUM(บันทึกข้อมูล!U702:AN702))</f>
        <v/>
      </c>
      <c r="M702" s="61" t="str">
        <f>IF(SUM(บันทึกข้อมูล!AO702:AS702)=0,"",SUM(บันทึกข้อมูล!AO702:AS702))</f>
        <v/>
      </c>
      <c r="N702" s="95" t="str">
        <f t="shared" si="22"/>
        <v/>
      </c>
      <c r="O702" s="96" t="str">
        <f t="shared" si="21"/>
        <v/>
      </c>
    </row>
    <row r="703" spans="1:15" ht="18">
      <c r="A703" s="63" t="str">
        <f>IF(SUM(บันทึกข้อมูล!E703:H703)=0,"",SUM(บันทึกข้อมูล!E703:H703))</f>
        <v/>
      </c>
      <c r="B703" s="63" t="str">
        <f>IF(SUM(บันทึกข้อมูล!I703:L703)=0,"",SUM(บันทึกข้อมูล!I703:L703))</f>
        <v/>
      </c>
      <c r="C703" s="63" t="str">
        <f>IF(SUM(บันทึกข้อมูล!M703:P703)=0,"",SUM(บันทึกข้อมูล!M703:P703))</f>
        <v/>
      </c>
      <c r="D703" s="63" t="str">
        <f>IF(SUM(บันทึกข้อมูล!Q703:T703)=0,"",SUM(บันทึกข้อมูล!Q703:T703))</f>
        <v/>
      </c>
      <c r="E703" s="63" t="str">
        <f>IF(SUM(บันทึกข้อมูล!E703:T703)=0,"",SUM(บันทึกข้อมูล!E703:T703))</f>
        <v/>
      </c>
      <c r="F703" s="64" t="str">
        <f>IF(SUM(บันทึกข้อมูล!U703:Z703)=0,"",SUM(บันทึกข้อมูล!U703:Z703))</f>
        <v/>
      </c>
      <c r="G703" s="64" t="str">
        <f>IF(SUM(บันทึกข้อมูล!AA703:AB703)=0,"",SUM(บันทึกข้อมูล!AA703:AB703))</f>
        <v/>
      </c>
      <c r="H703" s="64" t="str">
        <f>IF(SUM(บันทึกข้อมูล!AC703:AD703)=0,"",SUM(บันทึกข้อมูล!AC703:AD703))</f>
        <v/>
      </c>
      <c r="I703" s="64" t="str">
        <f>IF(SUM(บันทึกข้อมูล!AE703:AF703)=0,"",SUM(บันทึกข้อมูล!AE703:AF703))</f>
        <v/>
      </c>
      <c r="J703" s="64" t="str">
        <f>IF(SUM(บันทึกข้อมูล!AG703:AG703)=0,"",SUM(บันทึกข้อมูล!AG703:AG703))</f>
        <v/>
      </c>
      <c r="K703" s="64" t="str">
        <f>IF(SUM(บันทึกข้อมูล!AH703:AN703)=0,"",SUM(บันทึกข้อมูล!AH703:AN703))</f>
        <v/>
      </c>
      <c r="L703" s="64" t="str">
        <f>IF(SUM(บันทึกข้อมูล!U703:AN703)=0,"",SUM(บันทึกข้อมูล!U703:AN703))</f>
        <v/>
      </c>
      <c r="M703" s="61" t="str">
        <f>IF(SUM(บันทึกข้อมูล!AO703:AS703)=0,"",SUM(บันทึกข้อมูล!AO703:AS703))</f>
        <v/>
      </c>
      <c r="N703" s="95" t="str">
        <f t="shared" si="22"/>
        <v/>
      </c>
      <c r="O703" s="96" t="str">
        <f t="shared" si="21"/>
        <v/>
      </c>
    </row>
    <row r="704" spans="1:15" ht="18">
      <c r="A704" s="63" t="str">
        <f>IF(SUM(บันทึกข้อมูล!E704:H704)=0,"",SUM(บันทึกข้อมูล!E704:H704))</f>
        <v/>
      </c>
      <c r="B704" s="63" t="str">
        <f>IF(SUM(บันทึกข้อมูล!I704:L704)=0,"",SUM(บันทึกข้อมูล!I704:L704))</f>
        <v/>
      </c>
      <c r="C704" s="63" t="str">
        <f>IF(SUM(บันทึกข้อมูล!M704:P704)=0,"",SUM(บันทึกข้อมูล!M704:P704))</f>
        <v/>
      </c>
      <c r="D704" s="63" t="str">
        <f>IF(SUM(บันทึกข้อมูล!Q704:T704)=0,"",SUM(บันทึกข้อมูล!Q704:T704))</f>
        <v/>
      </c>
      <c r="E704" s="63" t="str">
        <f>IF(SUM(บันทึกข้อมูล!E704:T704)=0,"",SUM(บันทึกข้อมูล!E704:T704))</f>
        <v/>
      </c>
      <c r="F704" s="64" t="str">
        <f>IF(SUM(บันทึกข้อมูล!U704:Z704)=0,"",SUM(บันทึกข้อมูล!U704:Z704))</f>
        <v/>
      </c>
      <c r="G704" s="64" t="str">
        <f>IF(SUM(บันทึกข้อมูล!AA704:AB704)=0,"",SUM(บันทึกข้อมูล!AA704:AB704))</f>
        <v/>
      </c>
      <c r="H704" s="64" t="str">
        <f>IF(SUM(บันทึกข้อมูล!AC704:AD704)=0,"",SUM(บันทึกข้อมูล!AC704:AD704))</f>
        <v/>
      </c>
      <c r="I704" s="64" t="str">
        <f>IF(SUM(บันทึกข้อมูล!AE704:AF704)=0,"",SUM(บันทึกข้อมูล!AE704:AF704))</f>
        <v/>
      </c>
      <c r="J704" s="64" t="str">
        <f>IF(SUM(บันทึกข้อมูล!AG704:AG704)=0,"",SUM(บันทึกข้อมูล!AG704:AG704))</f>
        <v/>
      </c>
      <c r="K704" s="64" t="str">
        <f>IF(SUM(บันทึกข้อมูล!AH704:AN704)=0,"",SUM(บันทึกข้อมูล!AH704:AN704))</f>
        <v/>
      </c>
      <c r="L704" s="64" t="str">
        <f>IF(SUM(บันทึกข้อมูล!U704:AN704)=0,"",SUM(บันทึกข้อมูล!U704:AN704))</f>
        <v/>
      </c>
      <c r="M704" s="61" t="str">
        <f>IF(SUM(บันทึกข้อมูล!AO704:AS704)=0,"",SUM(บันทึกข้อมูล!AO704:AS704))</f>
        <v/>
      </c>
      <c r="N704" s="95" t="str">
        <f t="shared" si="22"/>
        <v/>
      </c>
      <c r="O704" s="96" t="str">
        <f t="shared" si="21"/>
        <v/>
      </c>
    </row>
    <row r="705" spans="1:15" ht="18">
      <c r="A705" s="63" t="str">
        <f>IF(SUM(บันทึกข้อมูล!E705:H705)=0,"",SUM(บันทึกข้อมูล!E705:H705))</f>
        <v/>
      </c>
      <c r="B705" s="63" t="str">
        <f>IF(SUM(บันทึกข้อมูล!I705:L705)=0,"",SUM(บันทึกข้อมูล!I705:L705))</f>
        <v/>
      </c>
      <c r="C705" s="63" t="str">
        <f>IF(SUM(บันทึกข้อมูล!M705:P705)=0,"",SUM(บันทึกข้อมูล!M705:P705))</f>
        <v/>
      </c>
      <c r="D705" s="63" t="str">
        <f>IF(SUM(บันทึกข้อมูล!Q705:T705)=0,"",SUM(บันทึกข้อมูล!Q705:T705))</f>
        <v/>
      </c>
      <c r="E705" s="63" t="str">
        <f>IF(SUM(บันทึกข้อมูล!E705:T705)=0,"",SUM(บันทึกข้อมูล!E705:T705))</f>
        <v/>
      </c>
      <c r="F705" s="64" t="str">
        <f>IF(SUM(บันทึกข้อมูล!U705:Z705)=0,"",SUM(บันทึกข้อมูล!U705:Z705))</f>
        <v/>
      </c>
      <c r="G705" s="64" t="str">
        <f>IF(SUM(บันทึกข้อมูล!AA705:AB705)=0,"",SUM(บันทึกข้อมูล!AA705:AB705))</f>
        <v/>
      </c>
      <c r="H705" s="64" t="str">
        <f>IF(SUM(บันทึกข้อมูล!AC705:AD705)=0,"",SUM(บันทึกข้อมูล!AC705:AD705))</f>
        <v/>
      </c>
      <c r="I705" s="64" t="str">
        <f>IF(SUM(บันทึกข้อมูล!AE705:AF705)=0,"",SUM(บันทึกข้อมูล!AE705:AF705))</f>
        <v/>
      </c>
      <c r="J705" s="64" t="str">
        <f>IF(SUM(บันทึกข้อมูล!AG705:AG705)=0,"",SUM(บันทึกข้อมูล!AG705:AG705))</f>
        <v/>
      </c>
      <c r="K705" s="64" t="str">
        <f>IF(SUM(บันทึกข้อมูล!AH705:AN705)=0,"",SUM(บันทึกข้อมูล!AH705:AN705))</f>
        <v/>
      </c>
      <c r="L705" s="64" t="str">
        <f>IF(SUM(บันทึกข้อมูล!U705:AN705)=0,"",SUM(บันทึกข้อมูล!U705:AN705))</f>
        <v/>
      </c>
      <c r="M705" s="61" t="str">
        <f>IF(SUM(บันทึกข้อมูล!AO705:AS705)=0,"",SUM(บันทึกข้อมูล!AO705:AS705))</f>
        <v/>
      </c>
      <c r="N705" s="95" t="str">
        <f t="shared" si="22"/>
        <v/>
      </c>
      <c r="O705" s="96" t="str">
        <f t="shared" si="21"/>
        <v/>
      </c>
    </row>
    <row r="706" spans="1:15" ht="18">
      <c r="A706" s="63" t="str">
        <f>IF(SUM(บันทึกข้อมูล!E706:H706)=0,"",SUM(บันทึกข้อมูล!E706:H706))</f>
        <v/>
      </c>
      <c r="B706" s="63" t="str">
        <f>IF(SUM(บันทึกข้อมูล!I706:L706)=0,"",SUM(บันทึกข้อมูล!I706:L706))</f>
        <v/>
      </c>
      <c r="C706" s="63" t="str">
        <f>IF(SUM(บันทึกข้อมูล!M706:P706)=0,"",SUM(บันทึกข้อมูล!M706:P706))</f>
        <v/>
      </c>
      <c r="D706" s="63" t="str">
        <f>IF(SUM(บันทึกข้อมูล!Q706:T706)=0,"",SUM(บันทึกข้อมูล!Q706:T706))</f>
        <v/>
      </c>
      <c r="E706" s="63" t="str">
        <f>IF(SUM(บันทึกข้อมูล!E706:T706)=0,"",SUM(บันทึกข้อมูล!E706:T706))</f>
        <v/>
      </c>
      <c r="F706" s="64" t="str">
        <f>IF(SUM(บันทึกข้อมูล!U706:Z706)=0,"",SUM(บันทึกข้อมูล!U706:Z706))</f>
        <v/>
      </c>
      <c r="G706" s="64" t="str">
        <f>IF(SUM(บันทึกข้อมูล!AA706:AB706)=0,"",SUM(บันทึกข้อมูล!AA706:AB706))</f>
        <v/>
      </c>
      <c r="H706" s="64" t="str">
        <f>IF(SUM(บันทึกข้อมูล!AC706:AD706)=0,"",SUM(บันทึกข้อมูล!AC706:AD706))</f>
        <v/>
      </c>
      <c r="I706" s="64" t="str">
        <f>IF(SUM(บันทึกข้อมูล!AE706:AF706)=0,"",SUM(บันทึกข้อมูล!AE706:AF706))</f>
        <v/>
      </c>
      <c r="J706" s="64" t="str">
        <f>IF(SUM(บันทึกข้อมูล!AG706:AG706)=0,"",SUM(บันทึกข้อมูล!AG706:AG706))</f>
        <v/>
      </c>
      <c r="K706" s="64" t="str">
        <f>IF(SUM(บันทึกข้อมูล!AH706:AN706)=0,"",SUM(บันทึกข้อมูล!AH706:AN706))</f>
        <v/>
      </c>
      <c r="L706" s="64" t="str">
        <f>IF(SUM(บันทึกข้อมูล!U706:AN706)=0,"",SUM(บันทึกข้อมูล!U706:AN706))</f>
        <v/>
      </c>
      <c r="M706" s="61" t="str">
        <f>IF(SUM(บันทึกข้อมูล!AO706:AS706)=0,"",SUM(บันทึกข้อมูล!AO706:AS706))</f>
        <v/>
      </c>
      <c r="N706" s="95" t="str">
        <f t="shared" si="22"/>
        <v/>
      </c>
      <c r="O706" s="96" t="str">
        <f t="shared" si="21"/>
        <v/>
      </c>
    </row>
    <row r="707" spans="1:15" ht="18">
      <c r="A707" s="63" t="str">
        <f>IF(SUM(บันทึกข้อมูล!E707:H707)=0,"",SUM(บันทึกข้อมูล!E707:H707))</f>
        <v/>
      </c>
      <c r="B707" s="63" t="str">
        <f>IF(SUM(บันทึกข้อมูล!I707:L707)=0,"",SUM(บันทึกข้อมูล!I707:L707))</f>
        <v/>
      </c>
      <c r="C707" s="63" t="str">
        <f>IF(SUM(บันทึกข้อมูล!M707:P707)=0,"",SUM(บันทึกข้อมูล!M707:P707))</f>
        <v/>
      </c>
      <c r="D707" s="63" t="str">
        <f>IF(SUM(บันทึกข้อมูล!Q707:T707)=0,"",SUM(บันทึกข้อมูล!Q707:T707))</f>
        <v/>
      </c>
      <c r="E707" s="63" t="str">
        <f>IF(SUM(บันทึกข้อมูล!E707:T707)=0,"",SUM(บันทึกข้อมูล!E707:T707))</f>
        <v/>
      </c>
      <c r="F707" s="64" t="str">
        <f>IF(SUM(บันทึกข้อมูล!U707:Z707)=0,"",SUM(บันทึกข้อมูล!U707:Z707))</f>
        <v/>
      </c>
      <c r="G707" s="64" t="str">
        <f>IF(SUM(บันทึกข้อมูล!AA707:AB707)=0,"",SUM(บันทึกข้อมูล!AA707:AB707))</f>
        <v/>
      </c>
      <c r="H707" s="64" t="str">
        <f>IF(SUM(บันทึกข้อมูล!AC707:AD707)=0,"",SUM(บันทึกข้อมูล!AC707:AD707))</f>
        <v/>
      </c>
      <c r="I707" s="64" t="str">
        <f>IF(SUM(บันทึกข้อมูล!AE707:AF707)=0,"",SUM(บันทึกข้อมูล!AE707:AF707))</f>
        <v/>
      </c>
      <c r="J707" s="64" t="str">
        <f>IF(SUM(บันทึกข้อมูล!AG707:AG707)=0,"",SUM(บันทึกข้อมูล!AG707:AG707))</f>
        <v/>
      </c>
      <c r="K707" s="64" t="str">
        <f>IF(SUM(บันทึกข้อมูล!AH707:AN707)=0,"",SUM(บันทึกข้อมูล!AH707:AN707))</f>
        <v/>
      </c>
      <c r="L707" s="64" t="str">
        <f>IF(SUM(บันทึกข้อมูล!U707:AN707)=0,"",SUM(บันทึกข้อมูล!U707:AN707))</f>
        <v/>
      </c>
      <c r="M707" s="61" t="str">
        <f>IF(SUM(บันทึกข้อมูล!AO707:AS707)=0,"",SUM(บันทึกข้อมูล!AO707:AS707))</f>
        <v/>
      </c>
      <c r="N707" s="95" t="str">
        <f t="shared" si="22"/>
        <v/>
      </c>
      <c r="O707" s="96" t="str">
        <f t="shared" ref="O707:O770" si="23">IF(L707="","",IF(L707&gt;=77,"1",""))</f>
        <v/>
      </c>
    </row>
    <row r="708" spans="1:15" ht="18">
      <c r="A708" s="63" t="str">
        <f>IF(SUM(บันทึกข้อมูล!E708:H708)=0,"",SUM(บันทึกข้อมูล!E708:H708))</f>
        <v/>
      </c>
      <c r="B708" s="63" t="str">
        <f>IF(SUM(บันทึกข้อมูล!I708:L708)=0,"",SUM(บันทึกข้อมูล!I708:L708))</f>
        <v/>
      </c>
      <c r="C708" s="63" t="str">
        <f>IF(SUM(บันทึกข้อมูล!M708:P708)=0,"",SUM(บันทึกข้อมูล!M708:P708))</f>
        <v/>
      </c>
      <c r="D708" s="63" t="str">
        <f>IF(SUM(บันทึกข้อมูล!Q708:T708)=0,"",SUM(บันทึกข้อมูล!Q708:T708))</f>
        <v/>
      </c>
      <c r="E708" s="63" t="str">
        <f>IF(SUM(บันทึกข้อมูล!E708:T708)=0,"",SUM(บันทึกข้อมูล!E708:T708))</f>
        <v/>
      </c>
      <c r="F708" s="64" t="str">
        <f>IF(SUM(บันทึกข้อมูล!U708:Z708)=0,"",SUM(บันทึกข้อมูล!U708:Z708))</f>
        <v/>
      </c>
      <c r="G708" s="64" t="str">
        <f>IF(SUM(บันทึกข้อมูล!AA708:AB708)=0,"",SUM(บันทึกข้อมูล!AA708:AB708))</f>
        <v/>
      </c>
      <c r="H708" s="64" t="str">
        <f>IF(SUM(บันทึกข้อมูล!AC708:AD708)=0,"",SUM(บันทึกข้อมูล!AC708:AD708))</f>
        <v/>
      </c>
      <c r="I708" s="64" t="str">
        <f>IF(SUM(บันทึกข้อมูล!AE708:AF708)=0,"",SUM(บันทึกข้อมูล!AE708:AF708))</f>
        <v/>
      </c>
      <c r="J708" s="64" t="str">
        <f>IF(SUM(บันทึกข้อมูล!AG708:AG708)=0,"",SUM(บันทึกข้อมูล!AG708:AG708))</f>
        <v/>
      </c>
      <c r="K708" s="64" t="str">
        <f>IF(SUM(บันทึกข้อมูล!AH708:AN708)=0,"",SUM(บันทึกข้อมูล!AH708:AN708))</f>
        <v/>
      </c>
      <c r="L708" s="64" t="str">
        <f>IF(SUM(บันทึกข้อมูล!U708:AN708)=0,"",SUM(บันทึกข้อมูล!U708:AN708))</f>
        <v/>
      </c>
      <c r="M708" s="61" t="str">
        <f>IF(SUM(บันทึกข้อมูล!AO708:AS708)=0,"",SUM(บันทึกข้อมูล!AO708:AS708))</f>
        <v/>
      </c>
      <c r="N708" s="95" t="str">
        <f t="shared" si="22"/>
        <v/>
      </c>
      <c r="O708" s="96" t="str">
        <f t="shared" si="23"/>
        <v/>
      </c>
    </row>
    <row r="709" spans="1:15" ht="18">
      <c r="A709" s="63" t="str">
        <f>IF(SUM(บันทึกข้อมูล!E709:H709)=0,"",SUM(บันทึกข้อมูล!E709:H709))</f>
        <v/>
      </c>
      <c r="B709" s="63" t="str">
        <f>IF(SUM(บันทึกข้อมูล!I709:L709)=0,"",SUM(บันทึกข้อมูล!I709:L709))</f>
        <v/>
      </c>
      <c r="C709" s="63" t="str">
        <f>IF(SUM(บันทึกข้อมูล!M709:P709)=0,"",SUM(บันทึกข้อมูล!M709:P709))</f>
        <v/>
      </c>
      <c r="D709" s="63" t="str">
        <f>IF(SUM(บันทึกข้อมูล!Q709:T709)=0,"",SUM(บันทึกข้อมูล!Q709:T709))</f>
        <v/>
      </c>
      <c r="E709" s="63" t="str">
        <f>IF(SUM(บันทึกข้อมูล!E709:T709)=0,"",SUM(บันทึกข้อมูล!E709:T709))</f>
        <v/>
      </c>
      <c r="F709" s="64" t="str">
        <f>IF(SUM(บันทึกข้อมูล!U709:Z709)=0,"",SUM(บันทึกข้อมูล!U709:Z709))</f>
        <v/>
      </c>
      <c r="G709" s="64" t="str">
        <f>IF(SUM(บันทึกข้อมูล!AA709:AB709)=0,"",SUM(บันทึกข้อมูล!AA709:AB709))</f>
        <v/>
      </c>
      <c r="H709" s="64" t="str">
        <f>IF(SUM(บันทึกข้อมูล!AC709:AD709)=0,"",SUM(บันทึกข้อมูล!AC709:AD709))</f>
        <v/>
      </c>
      <c r="I709" s="64" t="str">
        <f>IF(SUM(บันทึกข้อมูล!AE709:AF709)=0,"",SUM(บันทึกข้อมูล!AE709:AF709))</f>
        <v/>
      </c>
      <c r="J709" s="64" t="str">
        <f>IF(SUM(บันทึกข้อมูล!AG709:AG709)=0,"",SUM(บันทึกข้อมูล!AG709:AG709))</f>
        <v/>
      </c>
      <c r="K709" s="64" t="str">
        <f>IF(SUM(บันทึกข้อมูล!AH709:AN709)=0,"",SUM(บันทึกข้อมูล!AH709:AN709))</f>
        <v/>
      </c>
      <c r="L709" s="64" t="str">
        <f>IF(SUM(บันทึกข้อมูล!U709:AN709)=0,"",SUM(บันทึกข้อมูล!U709:AN709))</f>
        <v/>
      </c>
      <c r="M709" s="61" t="str">
        <f>IF(SUM(บันทึกข้อมูล!AO709:AS709)=0,"",SUM(บันทึกข้อมูล!AO709:AS709))</f>
        <v/>
      </c>
      <c r="N709" s="95" t="str">
        <f t="shared" si="22"/>
        <v/>
      </c>
      <c r="O709" s="96" t="str">
        <f t="shared" si="23"/>
        <v/>
      </c>
    </row>
    <row r="710" spans="1:15" ht="18">
      <c r="A710" s="63" t="str">
        <f>IF(SUM(บันทึกข้อมูล!E710:H710)=0,"",SUM(บันทึกข้อมูล!E710:H710))</f>
        <v/>
      </c>
      <c r="B710" s="63" t="str">
        <f>IF(SUM(บันทึกข้อมูล!I710:L710)=0,"",SUM(บันทึกข้อมูล!I710:L710))</f>
        <v/>
      </c>
      <c r="C710" s="63" t="str">
        <f>IF(SUM(บันทึกข้อมูล!M710:P710)=0,"",SUM(บันทึกข้อมูล!M710:P710))</f>
        <v/>
      </c>
      <c r="D710" s="63" t="str">
        <f>IF(SUM(บันทึกข้อมูล!Q710:T710)=0,"",SUM(บันทึกข้อมูล!Q710:T710))</f>
        <v/>
      </c>
      <c r="E710" s="63" t="str">
        <f>IF(SUM(บันทึกข้อมูล!E710:T710)=0,"",SUM(บันทึกข้อมูล!E710:T710))</f>
        <v/>
      </c>
      <c r="F710" s="64" t="str">
        <f>IF(SUM(บันทึกข้อมูล!U710:Z710)=0,"",SUM(บันทึกข้อมูล!U710:Z710))</f>
        <v/>
      </c>
      <c r="G710" s="64" t="str">
        <f>IF(SUM(บันทึกข้อมูล!AA710:AB710)=0,"",SUM(บันทึกข้อมูล!AA710:AB710))</f>
        <v/>
      </c>
      <c r="H710" s="64" t="str">
        <f>IF(SUM(บันทึกข้อมูล!AC710:AD710)=0,"",SUM(บันทึกข้อมูล!AC710:AD710))</f>
        <v/>
      </c>
      <c r="I710" s="64" t="str">
        <f>IF(SUM(บันทึกข้อมูล!AE710:AF710)=0,"",SUM(บันทึกข้อมูล!AE710:AF710))</f>
        <v/>
      </c>
      <c r="J710" s="64" t="str">
        <f>IF(SUM(บันทึกข้อมูล!AG710:AG710)=0,"",SUM(บันทึกข้อมูล!AG710:AG710))</f>
        <v/>
      </c>
      <c r="K710" s="64" t="str">
        <f>IF(SUM(บันทึกข้อมูล!AH710:AN710)=0,"",SUM(บันทึกข้อมูล!AH710:AN710))</f>
        <v/>
      </c>
      <c r="L710" s="64" t="str">
        <f>IF(SUM(บันทึกข้อมูล!U710:AN710)=0,"",SUM(บันทึกข้อมูล!U710:AN710))</f>
        <v/>
      </c>
      <c r="M710" s="61" t="str">
        <f>IF(SUM(บันทึกข้อมูล!AO710:AS710)=0,"",SUM(บันทึกข้อมูล!AO710:AS710))</f>
        <v/>
      </c>
      <c r="N710" s="95" t="str">
        <f t="shared" si="22"/>
        <v/>
      </c>
      <c r="O710" s="96" t="str">
        <f t="shared" si="23"/>
        <v/>
      </c>
    </row>
    <row r="711" spans="1:15" ht="18">
      <c r="A711" s="63" t="str">
        <f>IF(SUM(บันทึกข้อมูล!E711:H711)=0,"",SUM(บันทึกข้อมูล!E711:H711))</f>
        <v/>
      </c>
      <c r="B711" s="63" t="str">
        <f>IF(SUM(บันทึกข้อมูล!I711:L711)=0,"",SUM(บันทึกข้อมูล!I711:L711))</f>
        <v/>
      </c>
      <c r="C711" s="63" t="str">
        <f>IF(SUM(บันทึกข้อมูล!M711:P711)=0,"",SUM(บันทึกข้อมูล!M711:P711))</f>
        <v/>
      </c>
      <c r="D711" s="63" t="str">
        <f>IF(SUM(บันทึกข้อมูล!Q711:T711)=0,"",SUM(บันทึกข้อมูล!Q711:T711))</f>
        <v/>
      </c>
      <c r="E711" s="63" t="str">
        <f>IF(SUM(บันทึกข้อมูล!E711:T711)=0,"",SUM(บันทึกข้อมูล!E711:T711))</f>
        <v/>
      </c>
      <c r="F711" s="64" t="str">
        <f>IF(SUM(บันทึกข้อมูล!U711:Z711)=0,"",SUM(บันทึกข้อมูล!U711:Z711))</f>
        <v/>
      </c>
      <c r="G711" s="64" t="str">
        <f>IF(SUM(บันทึกข้อมูล!AA711:AB711)=0,"",SUM(บันทึกข้อมูล!AA711:AB711))</f>
        <v/>
      </c>
      <c r="H711" s="64" t="str">
        <f>IF(SUM(บันทึกข้อมูล!AC711:AD711)=0,"",SUM(บันทึกข้อมูล!AC711:AD711))</f>
        <v/>
      </c>
      <c r="I711" s="64" t="str">
        <f>IF(SUM(บันทึกข้อมูล!AE711:AF711)=0,"",SUM(บันทึกข้อมูล!AE711:AF711))</f>
        <v/>
      </c>
      <c r="J711" s="64" t="str">
        <f>IF(SUM(บันทึกข้อมูล!AG711:AG711)=0,"",SUM(บันทึกข้อมูล!AG711:AG711))</f>
        <v/>
      </c>
      <c r="K711" s="64" t="str">
        <f>IF(SUM(บันทึกข้อมูล!AH711:AN711)=0,"",SUM(บันทึกข้อมูล!AH711:AN711))</f>
        <v/>
      </c>
      <c r="L711" s="64" t="str">
        <f>IF(SUM(บันทึกข้อมูล!U711:AN711)=0,"",SUM(บันทึกข้อมูล!U711:AN711))</f>
        <v/>
      </c>
      <c r="M711" s="61" t="str">
        <f>IF(SUM(บันทึกข้อมูล!AO711:AS711)=0,"",SUM(บันทึกข้อมูล!AO711:AS711))</f>
        <v/>
      </c>
      <c r="N711" s="95" t="str">
        <f t="shared" si="22"/>
        <v/>
      </c>
      <c r="O711" s="96" t="str">
        <f t="shared" si="23"/>
        <v/>
      </c>
    </row>
    <row r="712" spans="1:15" ht="18">
      <c r="A712" s="63" t="str">
        <f>IF(SUM(บันทึกข้อมูล!E712:H712)=0,"",SUM(บันทึกข้อมูล!E712:H712))</f>
        <v/>
      </c>
      <c r="B712" s="63" t="str">
        <f>IF(SUM(บันทึกข้อมูล!I712:L712)=0,"",SUM(บันทึกข้อมูล!I712:L712))</f>
        <v/>
      </c>
      <c r="C712" s="63" t="str">
        <f>IF(SUM(บันทึกข้อมูล!M712:P712)=0,"",SUM(บันทึกข้อมูล!M712:P712))</f>
        <v/>
      </c>
      <c r="D712" s="63" t="str">
        <f>IF(SUM(บันทึกข้อมูล!Q712:T712)=0,"",SUM(บันทึกข้อมูล!Q712:T712))</f>
        <v/>
      </c>
      <c r="E712" s="63" t="str">
        <f>IF(SUM(บันทึกข้อมูล!E712:T712)=0,"",SUM(บันทึกข้อมูล!E712:T712))</f>
        <v/>
      </c>
      <c r="F712" s="64" t="str">
        <f>IF(SUM(บันทึกข้อมูล!U712:Z712)=0,"",SUM(บันทึกข้อมูล!U712:Z712))</f>
        <v/>
      </c>
      <c r="G712" s="64" t="str">
        <f>IF(SUM(บันทึกข้อมูล!AA712:AB712)=0,"",SUM(บันทึกข้อมูล!AA712:AB712))</f>
        <v/>
      </c>
      <c r="H712" s="64" t="str">
        <f>IF(SUM(บันทึกข้อมูล!AC712:AD712)=0,"",SUM(บันทึกข้อมูล!AC712:AD712))</f>
        <v/>
      </c>
      <c r="I712" s="64" t="str">
        <f>IF(SUM(บันทึกข้อมูล!AE712:AF712)=0,"",SUM(บันทึกข้อมูล!AE712:AF712))</f>
        <v/>
      </c>
      <c r="J712" s="64" t="str">
        <f>IF(SUM(บันทึกข้อมูล!AG712:AG712)=0,"",SUM(บันทึกข้อมูล!AG712:AG712))</f>
        <v/>
      </c>
      <c r="K712" s="64" t="str">
        <f>IF(SUM(บันทึกข้อมูล!AH712:AN712)=0,"",SUM(บันทึกข้อมูล!AH712:AN712))</f>
        <v/>
      </c>
      <c r="L712" s="64" t="str">
        <f>IF(SUM(บันทึกข้อมูล!U712:AN712)=0,"",SUM(บันทึกข้อมูล!U712:AN712))</f>
        <v/>
      </c>
      <c r="M712" s="61" t="str">
        <f>IF(SUM(บันทึกข้อมูล!AO712:AS712)=0,"",SUM(บันทึกข้อมูล!AO712:AS712))</f>
        <v/>
      </c>
      <c r="N712" s="95" t="str">
        <f t="shared" si="22"/>
        <v/>
      </c>
      <c r="O712" s="96" t="str">
        <f t="shared" si="23"/>
        <v/>
      </c>
    </row>
    <row r="713" spans="1:15" ht="18">
      <c r="A713" s="63" t="str">
        <f>IF(SUM(บันทึกข้อมูล!E713:H713)=0,"",SUM(บันทึกข้อมูล!E713:H713))</f>
        <v/>
      </c>
      <c r="B713" s="63" t="str">
        <f>IF(SUM(บันทึกข้อมูล!I713:L713)=0,"",SUM(บันทึกข้อมูล!I713:L713))</f>
        <v/>
      </c>
      <c r="C713" s="63" t="str">
        <f>IF(SUM(บันทึกข้อมูล!M713:P713)=0,"",SUM(บันทึกข้อมูล!M713:P713))</f>
        <v/>
      </c>
      <c r="D713" s="63" t="str">
        <f>IF(SUM(บันทึกข้อมูล!Q713:T713)=0,"",SUM(บันทึกข้อมูล!Q713:T713))</f>
        <v/>
      </c>
      <c r="E713" s="63" t="str">
        <f>IF(SUM(บันทึกข้อมูล!E713:T713)=0,"",SUM(บันทึกข้อมูล!E713:T713))</f>
        <v/>
      </c>
      <c r="F713" s="64" t="str">
        <f>IF(SUM(บันทึกข้อมูล!U713:Z713)=0,"",SUM(บันทึกข้อมูล!U713:Z713))</f>
        <v/>
      </c>
      <c r="G713" s="64" t="str">
        <f>IF(SUM(บันทึกข้อมูล!AA713:AB713)=0,"",SUM(บันทึกข้อมูล!AA713:AB713))</f>
        <v/>
      </c>
      <c r="H713" s="64" t="str">
        <f>IF(SUM(บันทึกข้อมูล!AC713:AD713)=0,"",SUM(บันทึกข้อมูล!AC713:AD713))</f>
        <v/>
      </c>
      <c r="I713" s="64" t="str">
        <f>IF(SUM(บันทึกข้อมูล!AE713:AF713)=0,"",SUM(บันทึกข้อมูล!AE713:AF713))</f>
        <v/>
      </c>
      <c r="J713" s="64" t="str">
        <f>IF(SUM(บันทึกข้อมูล!AG713:AG713)=0,"",SUM(บันทึกข้อมูล!AG713:AG713))</f>
        <v/>
      </c>
      <c r="K713" s="64" t="str">
        <f>IF(SUM(บันทึกข้อมูล!AH713:AN713)=0,"",SUM(บันทึกข้อมูล!AH713:AN713))</f>
        <v/>
      </c>
      <c r="L713" s="64" t="str">
        <f>IF(SUM(บันทึกข้อมูล!U713:AN713)=0,"",SUM(บันทึกข้อมูล!U713:AN713))</f>
        <v/>
      </c>
      <c r="M713" s="61" t="str">
        <f>IF(SUM(บันทึกข้อมูล!AO713:AS713)=0,"",SUM(บันทึกข้อมูล!AO713:AS713))</f>
        <v/>
      </c>
      <c r="N713" s="95" t="str">
        <f t="shared" si="22"/>
        <v/>
      </c>
      <c r="O713" s="96" t="str">
        <f t="shared" si="23"/>
        <v/>
      </c>
    </row>
    <row r="714" spans="1:15" ht="18">
      <c r="A714" s="63" t="str">
        <f>IF(SUM(บันทึกข้อมูล!E714:H714)=0,"",SUM(บันทึกข้อมูล!E714:H714))</f>
        <v/>
      </c>
      <c r="B714" s="63" t="str">
        <f>IF(SUM(บันทึกข้อมูล!I714:L714)=0,"",SUM(บันทึกข้อมูล!I714:L714))</f>
        <v/>
      </c>
      <c r="C714" s="63" t="str">
        <f>IF(SUM(บันทึกข้อมูล!M714:P714)=0,"",SUM(บันทึกข้อมูล!M714:P714))</f>
        <v/>
      </c>
      <c r="D714" s="63" t="str">
        <f>IF(SUM(บันทึกข้อมูล!Q714:T714)=0,"",SUM(บันทึกข้อมูล!Q714:T714))</f>
        <v/>
      </c>
      <c r="E714" s="63" t="str">
        <f>IF(SUM(บันทึกข้อมูล!E714:T714)=0,"",SUM(บันทึกข้อมูล!E714:T714))</f>
        <v/>
      </c>
      <c r="F714" s="64" t="str">
        <f>IF(SUM(บันทึกข้อมูล!U714:Z714)=0,"",SUM(บันทึกข้อมูล!U714:Z714))</f>
        <v/>
      </c>
      <c r="G714" s="64" t="str">
        <f>IF(SUM(บันทึกข้อมูล!AA714:AB714)=0,"",SUM(บันทึกข้อมูล!AA714:AB714))</f>
        <v/>
      </c>
      <c r="H714" s="64" t="str">
        <f>IF(SUM(บันทึกข้อมูล!AC714:AD714)=0,"",SUM(บันทึกข้อมูล!AC714:AD714))</f>
        <v/>
      </c>
      <c r="I714" s="64" t="str">
        <f>IF(SUM(บันทึกข้อมูล!AE714:AF714)=0,"",SUM(บันทึกข้อมูล!AE714:AF714))</f>
        <v/>
      </c>
      <c r="J714" s="64" t="str">
        <f>IF(SUM(บันทึกข้อมูล!AG714:AG714)=0,"",SUM(บันทึกข้อมูล!AG714:AG714))</f>
        <v/>
      </c>
      <c r="K714" s="64" t="str">
        <f>IF(SUM(บันทึกข้อมูล!AH714:AN714)=0,"",SUM(บันทึกข้อมูล!AH714:AN714))</f>
        <v/>
      </c>
      <c r="L714" s="64" t="str">
        <f>IF(SUM(บันทึกข้อมูล!U714:AN714)=0,"",SUM(บันทึกข้อมูล!U714:AN714))</f>
        <v/>
      </c>
      <c r="M714" s="61" t="str">
        <f>IF(SUM(บันทึกข้อมูล!AO714:AS714)=0,"",SUM(บันทึกข้อมูล!AO714:AS714))</f>
        <v/>
      </c>
      <c r="N714" s="95" t="str">
        <f t="shared" si="22"/>
        <v/>
      </c>
      <c r="O714" s="96" t="str">
        <f t="shared" si="23"/>
        <v/>
      </c>
    </row>
    <row r="715" spans="1:15" ht="18">
      <c r="A715" s="63" t="str">
        <f>IF(SUM(บันทึกข้อมูล!E715:H715)=0,"",SUM(บันทึกข้อมูล!E715:H715))</f>
        <v/>
      </c>
      <c r="B715" s="63" t="str">
        <f>IF(SUM(บันทึกข้อมูล!I715:L715)=0,"",SUM(บันทึกข้อมูล!I715:L715))</f>
        <v/>
      </c>
      <c r="C715" s="63" t="str">
        <f>IF(SUM(บันทึกข้อมูล!M715:P715)=0,"",SUM(บันทึกข้อมูล!M715:P715))</f>
        <v/>
      </c>
      <c r="D715" s="63" t="str">
        <f>IF(SUM(บันทึกข้อมูล!Q715:T715)=0,"",SUM(บันทึกข้อมูล!Q715:T715))</f>
        <v/>
      </c>
      <c r="E715" s="63" t="str">
        <f>IF(SUM(บันทึกข้อมูล!E715:T715)=0,"",SUM(บันทึกข้อมูล!E715:T715))</f>
        <v/>
      </c>
      <c r="F715" s="64" t="str">
        <f>IF(SUM(บันทึกข้อมูล!U715:Z715)=0,"",SUM(บันทึกข้อมูล!U715:Z715))</f>
        <v/>
      </c>
      <c r="G715" s="64" t="str">
        <f>IF(SUM(บันทึกข้อมูล!AA715:AB715)=0,"",SUM(บันทึกข้อมูล!AA715:AB715))</f>
        <v/>
      </c>
      <c r="H715" s="64" t="str">
        <f>IF(SUM(บันทึกข้อมูล!AC715:AD715)=0,"",SUM(บันทึกข้อมูล!AC715:AD715))</f>
        <v/>
      </c>
      <c r="I715" s="64" t="str">
        <f>IF(SUM(บันทึกข้อมูล!AE715:AF715)=0,"",SUM(บันทึกข้อมูล!AE715:AF715))</f>
        <v/>
      </c>
      <c r="J715" s="64" t="str">
        <f>IF(SUM(บันทึกข้อมูล!AG715:AG715)=0,"",SUM(บันทึกข้อมูล!AG715:AG715))</f>
        <v/>
      </c>
      <c r="K715" s="64" t="str">
        <f>IF(SUM(บันทึกข้อมูล!AH715:AN715)=0,"",SUM(บันทึกข้อมูล!AH715:AN715))</f>
        <v/>
      </c>
      <c r="L715" s="64" t="str">
        <f>IF(SUM(บันทึกข้อมูล!U715:AN715)=0,"",SUM(บันทึกข้อมูล!U715:AN715))</f>
        <v/>
      </c>
      <c r="M715" s="61" t="str">
        <f>IF(SUM(บันทึกข้อมูล!AO715:AS715)=0,"",SUM(บันทึกข้อมูล!AO715:AS715))</f>
        <v/>
      </c>
      <c r="N715" s="95" t="str">
        <f t="shared" si="22"/>
        <v/>
      </c>
      <c r="O715" s="96" t="str">
        <f t="shared" si="23"/>
        <v/>
      </c>
    </row>
    <row r="716" spans="1:15" ht="18">
      <c r="A716" s="63" t="str">
        <f>IF(SUM(บันทึกข้อมูล!E716:H716)=0,"",SUM(บันทึกข้อมูล!E716:H716))</f>
        <v/>
      </c>
      <c r="B716" s="63" t="str">
        <f>IF(SUM(บันทึกข้อมูล!I716:L716)=0,"",SUM(บันทึกข้อมูล!I716:L716))</f>
        <v/>
      </c>
      <c r="C716" s="63" t="str">
        <f>IF(SUM(บันทึกข้อมูล!M716:P716)=0,"",SUM(บันทึกข้อมูล!M716:P716))</f>
        <v/>
      </c>
      <c r="D716" s="63" t="str">
        <f>IF(SUM(บันทึกข้อมูล!Q716:T716)=0,"",SUM(บันทึกข้อมูล!Q716:T716))</f>
        <v/>
      </c>
      <c r="E716" s="63" t="str">
        <f>IF(SUM(บันทึกข้อมูล!E716:T716)=0,"",SUM(บันทึกข้อมูล!E716:T716))</f>
        <v/>
      </c>
      <c r="F716" s="64" t="str">
        <f>IF(SUM(บันทึกข้อมูล!U716:Z716)=0,"",SUM(บันทึกข้อมูล!U716:Z716))</f>
        <v/>
      </c>
      <c r="G716" s="64" t="str">
        <f>IF(SUM(บันทึกข้อมูล!AA716:AB716)=0,"",SUM(บันทึกข้อมูล!AA716:AB716))</f>
        <v/>
      </c>
      <c r="H716" s="64" t="str">
        <f>IF(SUM(บันทึกข้อมูล!AC716:AD716)=0,"",SUM(บันทึกข้อมูล!AC716:AD716))</f>
        <v/>
      </c>
      <c r="I716" s="64" t="str">
        <f>IF(SUM(บันทึกข้อมูล!AE716:AF716)=0,"",SUM(บันทึกข้อมูล!AE716:AF716))</f>
        <v/>
      </c>
      <c r="J716" s="64" t="str">
        <f>IF(SUM(บันทึกข้อมูล!AG716:AG716)=0,"",SUM(บันทึกข้อมูล!AG716:AG716))</f>
        <v/>
      </c>
      <c r="K716" s="64" t="str">
        <f>IF(SUM(บันทึกข้อมูล!AH716:AN716)=0,"",SUM(บันทึกข้อมูล!AH716:AN716))</f>
        <v/>
      </c>
      <c r="L716" s="64" t="str">
        <f>IF(SUM(บันทึกข้อมูล!U716:AN716)=0,"",SUM(บันทึกข้อมูล!U716:AN716))</f>
        <v/>
      </c>
      <c r="M716" s="61" t="str">
        <f>IF(SUM(บันทึกข้อมูล!AO716:AS716)=0,"",SUM(บันทึกข้อมูล!AO716:AS716))</f>
        <v/>
      </c>
      <c r="N716" s="95" t="str">
        <f t="shared" si="22"/>
        <v/>
      </c>
      <c r="O716" s="96" t="str">
        <f t="shared" si="23"/>
        <v/>
      </c>
    </row>
    <row r="717" spans="1:15" ht="18">
      <c r="A717" s="63" t="str">
        <f>IF(SUM(บันทึกข้อมูล!E717:H717)=0,"",SUM(บันทึกข้อมูล!E717:H717))</f>
        <v/>
      </c>
      <c r="B717" s="63" t="str">
        <f>IF(SUM(บันทึกข้อมูล!I717:L717)=0,"",SUM(บันทึกข้อมูล!I717:L717))</f>
        <v/>
      </c>
      <c r="C717" s="63" t="str">
        <f>IF(SUM(บันทึกข้อมูล!M717:P717)=0,"",SUM(บันทึกข้อมูล!M717:P717))</f>
        <v/>
      </c>
      <c r="D717" s="63" t="str">
        <f>IF(SUM(บันทึกข้อมูล!Q717:T717)=0,"",SUM(บันทึกข้อมูล!Q717:T717))</f>
        <v/>
      </c>
      <c r="E717" s="63" t="str">
        <f>IF(SUM(บันทึกข้อมูล!E717:T717)=0,"",SUM(บันทึกข้อมูล!E717:T717))</f>
        <v/>
      </c>
      <c r="F717" s="64" t="str">
        <f>IF(SUM(บันทึกข้อมูล!U717:Z717)=0,"",SUM(บันทึกข้อมูล!U717:Z717))</f>
        <v/>
      </c>
      <c r="G717" s="64" t="str">
        <f>IF(SUM(บันทึกข้อมูล!AA717:AB717)=0,"",SUM(บันทึกข้อมูล!AA717:AB717))</f>
        <v/>
      </c>
      <c r="H717" s="64" t="str">
        <f>IF(SUM(บันทึกข้อมูล!AC717:AD717)=0,"",SUM(บันทึกข้อมูล!AC717:AD717))</f>
        <v/>
      </c>
      <c r="I717" s="64" t="str">
        <f>IF(SUM(บันทึกข้อมูล!AE717:AF717)=0,"",SUM(บันทึกข้อมูล!AE717:AF717))</f>
        <v/>
      </c>
      <c r="J717" s="64" t="str">
        <f>IF(SUM(บันทึกข้อมูล!AG717:AG717)=0,"",SUM(บันทึกข้อมูล!AG717:AG717))</f>
        <v/>
      </c>
      <c r="K717" s="64" t="str">
        <f>IF(SUM(บันทึกข้อมูล!AH717:AN717)=0,"",SUM(บันทึกข้อมูล!AH717:AN717))</f>
        <v/>
      </c>
      <c r="L717" s="64" t="str">
        <f>IF(SUM(บันทึกข้อมูล!U717:AN717)=0,"",SUM(บันทึกข้อมูล!U717:AN717))</f>
        <v/>
      </c>
      <c r="M717" s="61" t="str">
        <f>IF(SUM(บันทึกข้อมูล!AO717:AS717)=0,"",SUM(บันทึกข้อมูล!AO717:AS717))</f>
        <v/>
      </c>
      <c r="N717" s="95" t="str">
        <f t="shared" si="22"/>
        <v/>
      </c>
      <c r="O717" s="96" t="str">
        <f t="shared" si="23"/>
        <v/>
      </c>
    </row>
    <row r="718" spans="1:15" ht="18">
      <c r="A718" s="63" t="str">
        <f>IF(SUM(บันทึกข้อมูล!E718:H718)=0,"",SUM(บันทึกข้อมูล!E718:H718))</f>
        <v/>
      </c>
      <c r="B718" s="63" t="str">
        <f>IF(SUM(บันทึกข้อมูล!I718:L718)=0,"",SUM(บันทึกข้อมูล!I718:L718))</f>
        <v/>
      </c>
      <c r="C718" s="63" t="str">
        <f>IF(SUM(บันทึกข้อมูล!M718:P718)=0,"",SUM(บันทึกข้อมูล!M718:P718))</f>
        <v/>
      </c>
      <c r="D718" s="63" t="str">
        <f>IF(SUM(บันทึกข้อมูล!Q718:T718)=0,"",SUM(บันทึกข้อมูล!Q718:T718))</f>
        <v/>
      </c>
      <c r="E718" s="63" t="str">
        <f>IF(SUM(บันทึกข้อมูล!E718:T718)=0,"",SUM(บันทึกข้อมูล!E718:T718))</f>
        <v/>
      </c>
      <c r="F718" s="64" t="str">
        <f>IF(SUM(บันทึกข้อมูล!U718:Z718)=0,"",SUM(บันทึกข้อมูล!U718:Z718))</f>
        <v/>
      </c>
      <c r="G718" s="64" t="str">
        <f>IF(SUM(บันทึกข้อมูล!AA718:AB718)=0,"",SUM(บันทึกข้อมูล!AA718:AB718))</f>
        <v/>
      </c>
      <c r="H718" s="64" t="str">
        <f>IF(SUM(บันทึกข้อมูล!AC718:AD718)=0,"",SUM(บันทึกข้อมูล!AC718:AD718))</f>
        <v/>
      </c>
      <c r="I718" s="64" t="str">
        <f>IF(SUM(บันทึกข้อมูล!AE718:AF718)=0,"",SUM(บันทึกข้อมูล!AE718:AF718))</f>
        <v/>
      </c>
      <c r="J718" s="64" t="str">
        <f>IF(SUM(บันทึกข้อมูล!AG718:AG718)=0,"",SUM(บันทึกข้อมูล!AG718:AG718))</f>
        <v/>
      </c>
      <c r="K718" s="64" t="str">
        <f>IF(SUM(บันทึกข้อมูล!AH718:AN718)=0,"",SUM(บันทึกข้อมูล!AH718:AN718))</f>
        <v/>
      </c>
      <c r="L718" s="64" t="str">
        <f>IF(SUM(บันทึกข้อมูล!U718:AN718)=0,"",SUM(บันทึกข้อมูล!U718:AN718))</f>
        <v/>
      </c>
      <c r="M718" s="61" t="str">
        <f>IF(SUM(บันทึกข้อมูล!AO718:AS718)=0,"",SUM(บันทึกข้อมูล!AO718:AS718))</f>
        <v/>
      </c>
      <c r="N718" s="95" t="str">
        <f t="shared" si="22"/>
        <v/>
      </c>
      <c r="O718" s="96" t="str">
        <f t="shared" si="23"/>
        <v/>
      </c>
    </row>
    <row r="719" spans="1:15" ht="18">
      <c r="A719" s="63" t="str">
        <f>IF(SUM(บันทึกข้อมูล!E719:H719)=0,"",SUM(บันทึกข้อมูล!E719:H719))</f>
        <v/>
      </c>
      <c r="B719" s="63" t="str">
        <f>IF(SUM(บันทึกข้อมูล!I719:L719)=0,"",SUM(บันทึกข้อมูล!I719:L719))</f>
        <v/>
      </c>
      <c r="C719" s="63" t="str">
        <f>IF(SUM(บันทึกข้อมูล!M719:P719)=0,"",SUM(บันทึกข้อมูล!M719:P719))</f>
        <v/>
      </c>
      <c r="D719" s="63" t="str">
        <f>IF(SUM(บันทึกข้อมูล!Q719:T719)=0,"",SUM(บันทึกข้อมูล!Q719:T719))</f>
        <v/>
      </c>
      <c r="E719" s="63" t="str">
        <f>IF(SUM(บันทึกข้อมูล!E719:T719)=0,"",SUM(บันทึกข้อมูล!E719:T719))</f>
        <v/>
      </c>
      <c r="F719" s="64" t="str">
        <f>IF(SUM(บันทึกข้อมูล!U719:Z719)=0,"",SUM(บันทึกข้อมูล!U719:Z719))</f>
        <v/>
      </c>
      <c r="G719" s="64" t="str">
        <f>IF(SUM(บันทึกข้อมูล!AA719:AB719)=0,"",SUM(บันทึกข้อมูล!AA719:AB719))</f>
        <v/>
      </c>
      <c r="H719" s="64" t="str">
        <f>IF(SUM(บันทึกข้อมูล!AC719:AD719)=0,"",SUM(บันทึกข้อมูล!AC719:AD719))</f>
        <v/>
      </c>
      <c r="I719" s="64" t="str">
        <f>IF(SUM(บันทึกข้อมูล!AE719:AF719)=0,"",SUM(บันทึกข้อมูล!AE719:AF719))</f>
        <v/>
      </c>
      <c r="J719" s="64" t="str">
        <f>IF(SUM(บันทึกข้อมูล!AG719:AG719)=0,"",SUM(บันทึกข้อมูล!AG719:AG719))</f>
        <v/>
      </c>
      <c r="K719" s="64" t="str">
        <f>IF(SUM(บันทึกข้อมูล!AH719:AN719)=0,"",SUM(บันทึกข้อมูล!AH719:AN719))</f>
        <v/>
      </c>
      <c r="L719" s="64" t="str">
        <f>IF(SUM(บันทึกข้อมูล!U719:AN719)=0,"",SUM(บันทึกข้อมูล!U719:AN719))</f>
        <v/>
      </c>
      <c r="M719" s="61" t="str">
        <f>IF(SUM(บันทึกข้อมูล!AO719:AS719)=0,"",SUM(บันทึกข้อมูล!AO719:AS719))</f>
        <v/>
      </c>
      <c r="N719" s="95" t="str">
        <f t="shared" si="22"/>
        <v/>
      </c>
      <c r="O719" s="96" t="str">
        <f t="shared" si="23"/>
        <v/>
      </c>
    </row>
    <row r="720" spans="1:15" ht="18">
      <c r="A720" s="63" t="str">
        <f>IF(SUM(บันทึกข้อมูล!E720:H720)=0,"",SUM(บันทึกข้อมูล!E720:H720))</f>
        <v/>
      </c>
      <c r="B720" s="63" t="str">
        <f>IF(SUM(บันทึกข้อมูล!I720:L720)=0,"",SUM(บันทึกข้อมูล!I720:L720))</f>
        <v/>
      </c>
      <c r="C720" s="63" t="str">
        <f>IF(SUM(บันทึกข้อมูล!M720:P720)=0,"",SUM(บันทึกข้อมูล!M720:P720))</f>
        <v/>
      </c>
      <c r="D720" s="63" t="str">
        <f>IF(SUM(บันทึกข้อมูล!Q720:T720)=0,"",SUM(บันทึกข้อมูล!Q720:T720))</f>
        <v/>
      </c>
      <c r="E720" s="63" t="str">
        <f>IF(SUM(บันทึกข้อมูล!E720:T720)=0,"",SUM(บันทึกข้อมูล!E720:T720))</f>
        <v/>
      </c>
      <c r="F720" s="64" t="str">
        <f>IF(SUM(บันทึกข้อมูล!U720:Z720)=0,"",SUM(บันทึกข้อมูล!U720:Z720))</f>
        <v/>
      </c>
      <c r="G720" s="64" t="str">
        <f>IF(SUM(บันทึกข้อมูล!AA720:AB720)=0,"",SUM(บันทึกข้อมูล!AA720:AB720))</f>
        <v/>
      </c>
      <c r="H720" s="64" t="str">
        <f>IF(SUM(บันทึกข้อมูล!AC720:AD720)=0,"",SUM(บันทึกข้อมูล!AC720:AD720))</f>
        <v/>
      </c>
      <c r="I720" s="64" t="str">
        <f>IF(SUM(บันทึกข้อมูล!AE720:AF720)=0,"",SUM(บันทึกข้อมูล!AE720:AF720))</f>
        <v/>
      </c>
      <c r="J720" s="64" t="str">
        <f>IF(SUM(บันทึกข้อมูล!AG720:AG720)=0,"",SUM(บันทึกข้อมูล!AG720:AG720))</f>
        <v/>
      </c>
      <c r="K720" s="64" t="str">
        <f>IF(SUM(บันทึกข้อมูล!AH720:AN720)=0,"",SUM(บันทึกข้อมูล!AH720:AN720))</f>
        <v/>
      </c>
      <c r="L720" s="64" t="str">
        <f>IF(SUM(บันทึกข้อมูล!U720:AN720)=0,"",SUM(บันทึกข้อมูล!U720:AN720))</f>
        <v/>
      </c>
      <c r="M720" s="61" t="str">
        <f>IF(SUM(บันทึกข้อมูล!AO720:AS720)=0,"",SUM(บันทึกข้อมูล!AO720:AS720))</f>
        <v/>
      </c>
      <c r="N720" s="95" t="str">
        <f t="shared" si="22"/>
        <v/>
      </c>
      <c r="O720" s="96" t="str">
        <f t="shared" si="23"/>
        <v/>
      </c>
    </row>
    <row r="721" spans="1:15" ht="18">
      <c r="A721" s="63" t="str">
        <f>IF(SUM(บันทึกข้อมูล!E721:H721)=0,"",SUM(บันทึกข้อมูล!E721:H721))</f>
        <v/>
      </c>
      <c r="B721" s="63" t="str">
        <f>IF(SUM(บันทึกข้อมูล!I721:L721)=0,"",SUM(บันทึกข้อมูล!I721:L721))</f>
        <v/>
      </c>
      <c r="C721" s="63" t="str">
        <f>IF(SUM(บันทึกข้อมูล!M721:P721)=0,"",SUM(บันทึกข้อมูล!M721:P721))</f>
        <v/>
      </c>
      <c r="D721" s="63" t="str">
        <f>IF(SUM(บันทึกข้อมูล!Q721:T721)=0,"",SUM(บันทึกข้อมูล!Q721:T721))</f>
        <v/>
      </c>
      <c r="E721" s="63" t="str">
        <f>IF(SUM(บันทึกข้อมูล!E721:T721)=0,"",SUM(บันทึกข้อมูล!E721:T721))</f>
        <v/>
      </c>
      <c r="F721" s="64" t="str">
        <f>IF(SUM(บันทึกข้อมูล!U721:Z721)=0,"",SUM(บันทึกข้อมูล!U721:Z721))</f>
        <v/>
      </c>
      <c r="G721" s="64" t="str">
        <f>IF(SUM(บันทึกข้อมูล!AA721:AB721)=0,"",SUM(บันทึกข้อมูล!AA721:AB721))</f>
        <v/>
      </c>
      <c r="H721" s="64" t="str">
        <f>IF(SUM(บันทึกข้อมูล!AC721:AD721)=0,"",SUM(บันทึกข้อมูล!AC721:AD721))</f>
        <v/>
      </c>
      <c r="I721" s="64" t="str">
        <f>IF(SUM(บันทึกข้อมูล!AE721:AF721)=0,"",SUM(บันทึกข้อมูล!AE721:AF721))</f>
        <v/>
      </c>
      <c r="J721" s="64" t="str">
        <f>IF(SUM(บันทึกข้อมูล!AG721:AG721)=0,"",SUM(บันทึกข้อมูล!AG721:AG721))</f>
        <v/>
      </c>
      <c r="K721" s="64" t="str">
        <f>IF(SUM(บันทึกข้อมูล!AH721:AN721)=0,"",SUM(บันทึกข้อมูล!AH721:AN721))</f>
        <v/>
      </c>
      <c r="L721" s="64" t="str">
        <f>IF(SUM(บันทึกข้อมูล!U721:AN721)=0,"",SUM(บันทึกข้อมูล!U721:AN721))</f>
        <v/>
      </c>
      <c r="M721" s="61" t="str">
        <f>IF(SUM(บันทึกข้อมูล!AO721:AS721)=0,"",SUM(บันทึกข้อมูล!AO721:AS721))</f>
        <v/>
      </c>
      <c r="N721" s="95" t="str">
        <f t="shared" si="22"/>
        <v/>
      </c>
      <c r="O721" s="96" t="str">
        <f t="shared" si="23"/>
        <v/>
      </c>
    </row>
    <row r="722" spans="1:15" ht="18">
      <c r="A722" s="63" t="str">
        <f>IF(SUM(บันทึกข้อมูล!E722:H722)=0,"",SUM(บันทึกข้อมูล!E722:H722))</f>
        <v/>
      </c>
      <c r="B722" s="63" t="str">
        <f>IF(SUM(บันทึกข้อมูล!I722:L722)=0,"",SUM(บันทึกข้อมูล!I722:L722))</f>
        <v/>
      </c>
      <c r="C722" s="63" t="str">
        <f>IF(SUM(บันทึกข้อมูล!M722:P722)=0,"",SUM(บันทึกข้อมูล!M722:P722))</f>
        <v/>
      </c>
      <c r="D722" s="63" t="str">
        <f>IF(SUM(บันทึกข้อมูล!Q722:T722)=0,"",SUM(บันทึกข้อมูล!Q722:T722))</f>
        <v/>
      </c>
      <c r="E722" s="63" t="str">
        <f>IF(SUM(บันทึกข้อมูล!E722:T722)=0,"",SUM(บันทึกข้อมูล!E722:T722))</f>
        <v/>
      </c>
      <c r="F722" s="64" t="str">
        <f>IF(SUM(บันทึกข้อมูล!U722:Z722)=0,"",SUM(บันทึกข้อมูล!U722:Z722))</f>
        <v/>
      </c>
      <c r="G722" s="64" t="str">
        <f>IF(SUM(บันทึกข้อมูล!AA722:AB722)=0,"",SUM(บันทึกข้อมูล!AA722:AB722))</f>
        <v/>
      </c>
      <c r="H722" s="64" t="str">
        <f>IF(SUM(บันทึกข้อมูล!AC722:AD722)=0,"",SUM(บันทึกข้อมูล!AC722:AD722))</f>
        <v/>
      </c>
      <c r="I722" s="64" t="str">
        <f>IF(SUM(บันทึกข้อมูล!AE722:AF722)=0,"",SUM(บันทึกข้อมูล!AE722:AF722))</f>
        <v/>
      </c>
      <c r="J722" s="64" t="str">
        <f>IF(SUM(บันทึกข้อมูล!AG722:AG722)=0,"",SUM(บันทึกข้อมูล!AG722:AG722))</f>
        <v/>
      </c>
      <c r="K722" s="64" t="str">
        <f>IF(SUM(บันทึกข้อมูล!AH722:AN722)=0,"",SUM(บันทึกข้อมูล!AH722:AN722))</f>
        <v/>
      </c>
      <c r="L722" s="64" t="str">
        <f>IF(SUM(บันทึกข้อมูล!U722:AN722)=0,"",SUM(บันทึกข้อมูล!U722:AN722))</f>
        <v/>
      </c>
      <c r="M722" s="61" t="str">
        <f>IF(SUM(บันทึกข้อมูล!AO722:AS722)=0,"",SUM(บันทึกข้อมูล!AO722:AS722))</f>
        <v/>
      </c>
      <c r="N722" s="95" t="str">
        <f t="shared" si="22"/>
        <v/>
      </c>
      <c r="O722" s="96" t="str">
        <f t="shared" si="23"/>
        <v/>
      </c>
    </row>
    <row r="723" spans="1:15" ht="18">
      <c r="A723" s="63" t="str">
        <f>IF(SUM(บันทึกข้อมูล!E723:H723)=0,"",SUM(บันทึกข้อมูล!E723:H723))</f>
        <v/>
      </c>
      <c r="B723" s="63" t="str">
        <f>IF(SUM(บันทึกข้อมูล!I723:L723)=0,"",SUM(บันทึกข้อมูล!I723:L723))</f>
        <v/>
      </c>
      <c r="C723" s="63" t="str">
        <f>IF(SUM(บันทึกข้อมูล!M723:P723)=0,"",SUM(บันทึกข้อมูล!M723:P723))</f>
        <v/>
      </c>
      <c r="D723" s="63" t="str">
        <f>IF(SUM(บันทึกข้อมูล!Q723:T723)=0,"",SUM(บันทึกข้อมูล!Q723:T723))</f>
        <v/>
      </c>
      <c r="E723" s="63" t="str">
        <f>IF(SUM(บันทึกข้อมูล!E723:T723)=0,"",SUM(บันทึกข้อมูล!E723:T723))</f>
        <v/>
      </c>
      <c r="F723" s="64" t="str">
        <f>IF(SUM(บันทึกข้อมูล!U723:Z723)=0,"",SUM(บันทึกข้อมูล!U723:Z723))</f>
        <v/>
      </c>
      <c r="G723" s="64" t="str">
        <f>IF(SUM(บันทึกข้อมูล!AA723:AB723)=0,"",SUM(บันทึกข้อมูล!AA723:AB723))</f>
        <v/>
      </c>
      <c r="H723" s="64" t="str">
        <f>IF(SUM(บันทึกข้อมูล!AC723:AD723)=0,"",SUM(บันทึกข้อมูล!AC723:AD723))</f>
        <v/>
      </c>
      <c r="I723" s="64" t="str">
        <f>IF(SUM(บันทึกข้อมูล!AE723:AF723)=0,"",SUM(บันทึกข้อมูล!AE723:AF723))</f>
        <v/>
      </c>
      <c r="J723" s="64" t="str">
        <f>IF(SUM(บันทึกข้อมูล!AG723:AG723)=0,"",SUM(บันทึกข้อมูล!AG723:AG723))</f>
        <v/>
      </c>
      <c r="K723" s="64" t="str">
        <f>IF(SUM(บันทึกข้อมูล!AH723:AN723)=0,"",SUM(บันทึกข้อมูล!AH723:AN723))</f>
        <v/>
      </c>
      <c r="L723" s="64" t="str">
        <f>IF(SUM(บันทึกข้อมูล!U723:AN723)=0,"",SUM(บันทึกข้อมูล!U723:AN723))</f>
        <v/>
      </c>
      <c r="M723" s="61" t="str">
        <f>IF(SUM(บันทึกข้อมูล!AO723:AS723)=0,"",SUM(บันทึกข้อมูล!AO723:AS723))</f>
        <v/>
      </c>
      <c r="N723" s="95" t="str">
        <f t="shared" si="22"/>
        <v/>
      </c>
      <c r="O723" s="96" t="str">
        <f t="shared" si="23"/>
        <v/>
      </c>
    </row>
    <row r="724" spans="1:15" ht="18">
      <c r="A724" s="63" t="str">
        <f>IF(SUM(บันทึกข้อมูล!E724:H724)=0,"",SUM(บันทึกข้อมูล!E724:H724))</f>
        <v/>
      </c>
      <c r="B724" s="63" t="str">
        <f>IF(SUM(บันทึกข้อมูล!I724:L724)=0,"",SUM(บันทึกข้อมูล!I724:L724))</f>
        <v/>
      </c>
      <c r="C724" s="63" t="str">
        <f>IF(SUM(บันทึกข้อมูล!M724:P724)=0,"",SUM(บันทึกข้อมูล!M724:P724))</f>
        <v/>
      </c>
      <c r="D724" s="63" t="str">
        <f>IF(SUM(บันทึกข้อมูล!Q724:T724)=0,"",SUM(บันทึกข้อมูล!Q724:T724))</f>
        <v/>
      </c>
      <c r="E724" s="63" t="str">
        <f>IF(SUM(บันทึกข้อมูล!E724:T724)=0,"",SUM(บันทึกข้อมูล!E724:T724))</f>
        <v/>
      </c>
      <c r="F724" s="64" t="str">
        <f>IF(SUM(บันทึกข้อมูล!U724:Z724)=0,"",SUM(บันทึกข้อมูล!U724:Z724))</f>
        <v/>
      </c>
      <c r="G724" s="64" t="str">
        <f>IF(SUM(บันทึกข้อมูล!AA724:AB724)=0,"",SUM(บันทึกข้อมูล!AA724:AB724))</f>
        <v/>
      </c>
      <c r="H724" s="64" t="str">
        <f>IF(SUM(บันทึกข้อมูล!AC724:AD724)=0,"",SUM(บันทึกข้อมูล!AC724:AD724))</f>
        <v/>
      </c>
      <c r="I724" s="64" t="str">
        <f>IF(SUM(บันทึกข้อมูล!AE724:AF724)=0,"",SUM(บันทึกข้อมูล!AE724:AF724))</f>
        <v/>
      </c>
      <c r="J724" s="64" t="str">
        <f>IF(SUM(บันทึกข้อมูล!AG724:AG724)=0,"",SUM(บันทึกข้อมูล!AG724:AG724))</f>
        <v/>
      </c>
      <c r="K724" s="64" t="str">
        <f>IF(SUM(บันทึกข้อมูล!AH724:AN724)=0,"",SUM(บันทึกข้อมูล!AH724:AN724))</f>
        <v/>
      </c>
      <c r="L724" s="64" t="str">
        <f>IF(SUM(บันทึกข้อมูล!U724:AN724)=0,"",SUM(บันทึกข้อมูล!U724:AN724))</f>
        <v/>
      </c>
      <c r="M724" s="61" t="str">
        <f>IF(SUM(บันทึกข้อมูล!AO724:AS724)=0,"",SUM(บันทึกข้อมูล!AO724:AS724))</f>
        <v/>
      </c>
      <c r="N724" s="95" t="str">
        <f t="shared" si="22"/>
        <v/>
      </c>
      <c r="O724" s="96" t="str">
        <f t="shared" si="23"/>
        <v/>
      </c>
    </row>
    <row r="725" spans="1:15" ht="18">
      <c r="A725" s="63" t="str">
        <f>IF(SUM(บันทึกข้อมูล!E725:H725)=0,"",SUM(บันทึกข้อมูล!E725:H725))</f>
        <v/>
      </c>
      <c r="B725" s="63" t="str">
        <f>IF(SUM(บันทึกข้อมูล!I725:L725)=0,"",SUM(บันทึกข้อมูล!I725:L725))</f>
        <v/>
      </c>
      <c r="C725" s="63" t="str">
        <f>IF(SUM(บันทึกข้อมูล!M725:P725)=0,"",SUM(บันทึกข้อมูล!M725:P725))</f>
        <v/>
      </c>
      <c r="D725" s="63" t="str">
        <f>IF(SUM(บันทึกข้อมูล!Q725:T725)=0,"",SUM(บันทึกข้อมูล!Q725:T725))</f>
        <v/>
      </c>
      <c r="E725" s="63" t="str">
        <f>IF(SUM(บันทึกข้อมูล!E725:T725)=0,"",SUM(บันทึกข้อมูล!E725:T725))</f>
        <v/>
      </c>
      <c r="F725" s="64" t="str">
        <f>IF(SUM(บันทึกข้อมูล!U725:Z725)=0,"",SUM(บันทึกข้อมูล!U725:Z725))</f>
        <v/>
      </c>
      <c r="G725" s="64" t="str">
        <f>IF(SUM(บันทึกข้อมูล!AA725:AB725)=0,"",SUM(บันทึกข้อมูล!AA725:AB725))</f>
        <v/>
      </c>
      <c r="H725" s="64" t="str">
        <f>IF(SUM(บันทึกข้อมูล!AC725:AD725)=0,"",SUM(บันทึกข้อมูล!AC725:AD725))</f>
        <v/>
      </c>
      <c r="I725" s="64" t="str">
        <f>IF(SUM(บันทึกข้อมูล!AE725:AF725)=0,"",SUM(บันทึกข้อมูล!AE725:AF725))</f>
        <v/>
      </c>
      <c r="J725" s="64" t="str">
        <f>IF(SUM(บันทึกข้อมูล!AG725:AG725)=0,"",SUM(บันทึกข้อมูล!AG725:AG725))</f>
        <v/>
      </c>
      <c r="K725" s="64" t="str">
        <f>IF(SUM(บันทึกข้อมูล!AH725:AN725)=0,"",SUM(บันทึกข้อมูล!AH725:AN725))</f>
        <v/>
      </c>
      <c r="L725" s="64" t="str">
        <f>IF(SUM(บันทึกข้อมูล!U725:AN725)=0,"",SUM(บันทึกข้อมูล!U725:AN725))</f>
        <v/>
      </c>
      <c r="M725" s="61" t="str">
        <f>IF(SUM(บันทึกข้อมูล!AO725:AS725)=0,"",SUM(บันทึกข้อมูล!AO725:AS725))</f>
        <v/>
      </c>
      <c r="N725" s="95" t="str">
        <f t="shared" si="22"/>
        <v/>
      </c>
      <c r="O725" s="96" t="str">
        <f t="shared" si="23"/>
        <v/>
      </c>
    </row>
    <row r="726" spans="1:15" ht="18">
      <c r="A726" s="63" t="str">
        <f>IF(SUM(บันทึกข้อมูล!E726:H726)=0,"",SUM(บันทึกข้อมูล!E726:H726))</f>
        <v/>
      </c>
      <c r="B726" s="63" t="str">
        <f>IF(SUM(บันทึกข้อมูล!I726:L726)=0,"",SUM(บันทึกข้อมูล!I726:L726))</f>
        <v/>
      </c>
      <c r="C726" s="63" t="str">
        <f>IF(SUM(บันทึกข้อมูล!M726:P726)=0,"",SUM(บันทึกข้อมูล!M726:P726))</f>
        <v/>
      </c>
      <c r="D726" s="63" t="str">
        <f>IF(SUM(บันทึกข้อมูล!Q726:T726)=0,"",SUM(บันทึกข้อมูล!Q726:T726))</f>
        <v/>
      </c>
      <c r="E726" s="63" t="str">
        <f>IF(SUM(บันทึกข้อมูล!E726:T726)=0,"",SUM(บันทึกข้อมูล!E726:T726))</f>
        <v/>
      </c>
      <c r="F726" s="64" t="str">
        <f>IF(SUM(บันทึกข้อมูล!U726:Z726)=0,"",SUM(บันทึกข้อมูล!U726:Z726))</f>
        <v/>
      </c>
      <c r="G726" s="64" t="str">
        <f>IF(SUM(บันทึกข้อมูล!AA726:AB726)=0,"",SUM(บันทึกข้อมูล!AA726:AB726))</f>
        <v/>
      </c>
      <c r="H726" s="64" t="str">
        <f>IF(SUM(บันทึกข้อมูล!AC726:AD726)=0,"",SUM(บันทึกข้อมูล!AC726:AD726))</f>
        <v/>
      </c>
      <c r="I726" s="64" t="str">
        <f>IF(SUM(บันทึกข้อมูล!AE726:AF726)=0,"",SUM(บันทึกข้อมูล!AE726:AF726))</f>
        <v/>
      </c>
      <c r="J726" s="64" t="str">
        <f>IF(SUM(บันทึกข้อมูล!AG726:AG726)=0,"",SUM(บันทึกข้อมูล!AG726:AG726))</f>
        <v/>
      </c>
      <c r="K726" s="64" t="str">
        <f>IF(SUM(บันทึกข้อมูล!AH726:AN726)=0,"",SUM(บันทึกข้อมูล!AH726:AN726))</f>
        <v/>
      </c>
      <c r="L726" s="64" t="str">
        <f>IF(SUM(บันทึกข้อมูล!U726:AN726)=0,"",SUM(บันทึกข้อมูล!U726:AN726))</f>
        <v/>
      </c>
      <c r="M726" s="61" t="str">
        <f>IF(SUM(บันทึกข้อมูล!AO726:AS726)=0,"",SUM(บันทึกข้อมูล!AO726:AS726))</f>
        <v/>
      </c>
      <c r="N726" s="95" t="str">
        <f t="shared" si="22"/>
        <v/>
      </c>
      <c r="O726" s="96" t="str">
        <f t="shared" si="23"/>
        <v/>
      </c>
    </row>
    <row r="727" spans="1:15" ht="18">
      <c r="A727" s="63" t="str">
        <f>IF(SUM(บันทึกข้อมูล!E727:H727)=0,"",SUM(บันทึกข้อมูล!E727:H727))</f>
        <v/>
      </c>
      <c r="B727" s="63" t="str">
        <f>IF(SUM(บันทึกข้อมูล!I727:L727)=0,"",SUM(บันทึกข้อมูล!I727:L727))</f>
        <v/>
      </c>
      <c r="C727" s="63" t="str">
        <f>IF(SUM(บันทึกข้อมูล!M727:P727)=0,"",SUM(บันทึกข้อมูล!M727:P727))</f>
        <v/>
      </c>
      <c r="D727" s="63" t="str">
        <f>IF(SUM(บันทึกข้อมูล!Q727:T727)=0,"",SUM(บันทึกข้อมูล!Q727:T727))</f>
        <v/>
      </c>
      <c r="E727" s="63" t="str">
        <f>IF(SUM(บันทึกข้อมูล!E727:T727)=0,"",SUM(บันทึกข้อมูล!E727:T727))</f>
        <v/>
      </c>
      <c r="F727" s="64" t="str">
        <f>IF(SUM(บันทึกข้อมูล!U727:Z727)=0,"",SUM(บันทึกข้อมูล!U727:Z727))</f>
        <v/>
      </c>
      <c r="G727" s="64" t="str">
        <f>IF(SUM(บันทึกข้อมูล!AA727:AB727)=0,"",SUM(บันทึกข้อมูล!AA727:AB727))</f>
        <v/>
      </c>
      <c r="H727" s="64" t="str">
        <f>IF(SUM(บันทึกข้อมูล!AC727:AD727)=0,"",SUM(บันทึกข้อมูล!AC727:AD727))</f>
        <v/>
      </c>
      <c r="I727" s="64" t="str">
        <f>IF(SUM(บันทึกข้อมูล!AE727:AF727)=0,"",SUM(บันทึกข้อมูล!AE727:AF727))</f>
        <v/>
      </c>
      <c r="J727" s="64" t="str">
        <f>IF(SUM(บันทึกข้อมูล!AG727:AG727)=0,"",SUM(บันทึกข้อมูล!AG727:AG727))</f>
        <v/>
      </c>
      <c r="K727" s="64" t="str">
        <f>IF(SUM(บันทึกข้อมูล!AH727:AN727)=0,"",SUM(บันทึกข้อมูล!AH727:AN727))</f>
        <v/>
      </c>
      <c r="L727" s="64" t="str">
        <f>IF(SUM(บันทึกข้อมูล!U727:AN727)=0,"",SUM(บันทึกข้อมูล!U727:AN727))</f>
        <v/>
      </c>
      <c r="M727" s="61" t="str">
        <f>IF(SUM(บันทึกข้อมูล!AO727:AS727)=0,"",SUM(บันทึกข้อมูล!AO727:AS727))</f>
        <v/>
      </c>
      <c r="N727" s="95" t="str">
        <f t="shared" si="22"/>
        <v/>
      </c>
      <c r="O727" s="96" t="str">
        <f t="shared" si="23"/>
        <v/>
      </c>
    </row>
    <row r="728" spans="1:15" ht="18">
      <c r="A728" s="63" t="str">
        <f>IF(SUM(บันทึกข้อมูล!E728:H728)=0,"",SUM(บันทึกข้อมูล!E728:H728))</f>
        <v/>
      </c>
      <c r="B728" s="63" t="str">
        <f>IF(SUM(บันทึกข้อมูล!I728:L728)=0,"",SUM(บันทึกข้อมูล!I728:L728))</f>
        <v/>
      </c>
      <c r="C728" s="63" t="str">
        <f>IF(SUM(บันทึกข้อมูล!M728:P728)=0,"",SUM(บันทึกข้อมูล!M728:P728))</f>
        <v/>
      </c>
      <c r="D728" s="63" t="str">
        <f>IF(SUM(บันทึกข้อมูล!Q728:T728)=0,"",SUM(บันทึกข้อมูล!Q728:T728))</f>
        <v/>
      </c>
      <c r="E728" s="63" t="str">
        <f>IF(SUM(บันทึกข้อมูล!E728:T728)=0,"",SUM(บันทึกข้อมูล!E728:T728))</f>
        <v/>
      </c>
      <c r="F728" s="64" t="str">
        <f>IF(SUM(บันทึกข้อมูล!U728:Z728)=0,"",SUM(บันทึกข้อมูล!U728:Z728))</f>
        <v/>
      </c>
      <c r="G728" s="64" t="str">
        <f>IF(SUM(บันทึกข้อมูล!AA728:AB728)=0,"",SUM(บันทึกข้อมูล!AA728:AB728))</f>
        <v/>
      </c>
      <c r="H728" s="64" t="str">
        <f>IF(SUM(บันทึกข้อมูล!AC728:AD728)=0,"",SUM(บันทึกข้อมูล!AC728:AD728))</f>
        <v/>
      </c>
      <c r="I728" s="64" t="str">
        <f>IF(SUM(บันทึกข้อมูล!AE728:AF728)=0,"",SUM(บันทึกข้อมูล!AE728:AF728))</f>
        <v/>
      </c>
      <c r="J728" s="64" t="str">
        <f>IF(SUM(บันทึกข้อมูล!AG728:AG728)=0,"",SUM(บันทึกข้อมูล!AG728:AG728))</f>
        <v/>
      </c>
      <c r="K728" s="64" t="str">
        <f>IF(SUM(บันทึกข้อมูล!AH728:AN728)=0,"",SUM(บันทึกข้อมูล!AH728:AN728))</f>
        <v/>
      </c>
      <c r="L728" s="64" t="str">
        <f>IF(SUM(บันทึกข้อมูล!U728:AN728)=0,"",SUM(บันทึกข้อมูล!U728:AN728))</f>
        <v/>
      </c>
      <c r="M728" s="61" t="str">
        <f>IF(SUM(บันทึกข้อมูล!AO728:AS728)=0,"",SUM(บันทึกข้อมูล!AO728:AS728))</f>
        <v/>
      </c>
      <c r="N728" s="95" t="str">
        <f t="shared" si="22"/>
        <v/>
      </c>
      <c r="O728" s="96" t="str">
        <f t="shared" si="23"/>
        <v/>
      </c>
    </row>
    <row r="729" spans="1:15" ht="18">
      <c r="A729" s="63" t="str">
        <f>IF(SUM(บันทึกข้อมูล!E729:H729)=0,"",SUM(บันทึกข้อมูล!E729:H729))</f>
        <v/>
      </c>
      <c r="B729" s="63" t="str">
        <f>IF(SUM(บันทึกข้อมูล!I729:L729)=0,"",SUM(บันทึกข้อมูล!I729:L729))</f>
        <v/>
      </c>
      <c r="C729" s="63" t="str">
        <f>IF(SUM(บันทึกข้อมูล!M729:P729)=0,"",SUM(บันทึกข้อมูล!M729:P729))</f>
        <v/>
      </c>
      <c r="D729" s="63" t="str">
        <f>IF(SUM(บันทึกข้อมูล!Q729:T729)=0,"",SUM(บันทึกข้อมูล!Q729:T729))</f>
        <v/>
      </c>
      <c r="E729" s="63" t="str">
        <f>IF(SUM(บันทึกข้อมูล!E729:T729)=0,"",SUM(บันทึกข้อมูล!E729:T729))</f>
        <v/>
      </c>
      <c r="F729" s="64" t="str">
        <f>IF(SUM(บันทึกข้อมูล!U729:Z729)=0,"",SUM(บันทึกข้อมูล!U729:Z729))</f>
        <v/>
      </c>
      <c r="G729" s="64" t="str">
        <f>IF(SUM(บันทึกข้อมูล!AA729:AB729)=0,"",SUM(บันทึกข้อมูล!AA729:AB729))</f>
        <v/>
      </c>
      <c r="H729" s="64" t="str">
        <f>IF(SUM(บันทึกข้อมูล!AC729:AD729)=0,"",SUM(บันทึกข้อมูล!AC729:AD729))</f>
        <v/>
      </c>
      <c r="I729" s="64" t="str">
        <f>IF(SUM(บันทึกข้อมูล!AE729:AF729)=0,"",SUM(บันทึกข้อมูล!AE729:AF729))</f>
        <v/>
      </c>
      <c r="J729" s="64" t="str">
        <f>IF(SUM(บันทึกข้อมูล!AG729:AG729)=0,"",SUM(บันทึกข้อมูล!AG729:AG729))</f>
        <v/>
      </c>
      <c r="K729" s="64" t="str">
        <f>IF(SUM(บันทึกข้อมูล!AH729:AN729)=0,"",SUM(บันทึกข้อมูล!AH729:AN729))</f>
        <v/>
      </c>
      <c r="L729" s="64" t="str">
        <f>IF(SUM(บันทึกข้อมูล!U729:AN729)=0,"",SUM(บันทึกข้อมูล!U729:AN729))</f>
        <v/>
      </c>
      <c r="M729" s="61" t="str">
        <f>IF(SUM(บันทึกข้อมูล!AO729:AS729)=0,"",SUM(บันทึกข้อมูล!AO729:AS729))</f>
        <v/>
      </c>
      <c r="N729" s="95" t="str">
        <f t="shared" si="22"/>
        <v/>
      </c>
      <c r="O729" s="96" t="str">
        <f t="shared" si="23"/>
        <v/>
      </c>
    </row>
    <row r="730" spans="1:15" ht="18">
      <c r="A730" s="63" t="str">
        <f>IF(SUM(บันทึกข้อมูล!E730:H730)=0,"",SUM(บันทึกข้อมูล!E730:H730))</f>
        <v/>
      </c>
      <c r="B730" s="63" t="str">
        <f>IF(SUM(บันทึกข้อมูล!I730:L730)=0,"",SUM(บันทึกข้อมูล!I730:L730))</f>
        <v/>
      </c>
      <c r="C730" s="63" t="str">
        <f>IF(SUM(บันทึกข้อมูล!M730:P730)=0,"",SUM(บันทึกข้อมูล!M730:P730))</f>
        <v/>
      </c>
      <c r="D730" s="63" t="str">
        <f>IF(SUM(บันทึกข้อมูล!Q730:T730)=0,"",SUM(บันทึกข้อมูล!Q730:T730))</f>
        <v/>
      </c>
      <c r="E730" s="63" t="str">
        <f>IF(SUM(บันทึกข้อมูล!E730:T730)=0,"",SUM(บันทึกข้อมูล!E730:T730))</f>
        <v/>
      </c>
      <c r="F730" s="64" t="str">
        <f>IF(SUM(บันทึกข้อมูล!U730:Z730)=0,"",SUM(บันทึกข้อมูล!U730:Z730))</f>
        <v/>
      </c>
      <c r="G730" s="64" t="str">
        <f>IF(SUM(บันทึกข้อมูล!AA730:AB730)=0,"",SUM(บันทึกข้อมูล!AA730:AB730))</f>
        <v/>
      </c>
      <c r="H730" s="64" t="str">
        <f>IF(SUM(บันทึกข้อมูล!AC730:AD730)=0,"",SUM(บันทึกข้อมูล!AC730:AD730))</f>
        <v/>
      </c>
      <c r="I730" s="64" t="str">
        <f>IF(SUM(บันทึกข้อมูล!AE730:AF730)=0,"",SUM(บันทึกข้อมูล!AE730:AF730))</f>
        <v/>
      </c>
      <c r="J730" s="64" t="str">
        <f>IF(SUM(บันทึกข้อมูล!AG730:AG730)=0,"",SUM(บันทึกข้อมูล!AG730:AG730))</f>
        <v/>
      </c>
      <c r="K730" s="64" t="str">
        <f>IF(SUM(บันทึกข้อมูล!AH730:AN730)=0,"",SUM(บันทึกข้อมูล!AH730:AN730))</f>
        <v/>
      </c>
      <c r="L730" s="64" t="str">
        <f>IF(SUM(บันทึกข้อมูล!U730:AN730)=0,"",SUM(บันทึกข้อมูล!U730:AN730))</f>
        <v/>
      </c>
      <c r="M730" s="61" t="str">
        <f>IF(SUM(บันทึกข้อมูล!AO730:AS730)=0,"",SUM(บันทึกข้อมูล!AO730:AS730))</f>
        <v/>
      </c>
      <c r="N730" s="95" t="str">
        <f t="shared" si="22"/>
        <v/>
      </c>
      <c r="O730" s="96" t="str">
        <f t="shared" si="23"/>
        <v/>
      </c>
    </row>
    <row r="731" spans="1:15" ht="18">
      <c r="A731" s="63" t="str">
        <f>IF(SUM(บันทึกข้อมูล!E731:H731)=0,"",SUM(บันทึกข้อมูล!E731:H731))</f>
        <v/>
      </c>
      <c r="B731" s="63" t="str">
        <f>IF(SUM(บันทึกข้อมูล!I731:L731)=0,"",SUM(บันทึกข้อมูล!I731:L731))</f>
        <v/>
      </c>
      <c r="C731" s="63" t="str">
        <f>IF(SUM(บันทึกข้อมูล!M731:P731)=0,"",SUM(บันทึกข้อมูล!M731:P731))</f>
        <v/>
      </c>
      <c r="D731" s="63" t="str">
        <f>IF(SUM(บันทึกข้อมูล!Q731:T731)=0,"",SUM(บันทึกข้อมูล!Q731:T731))</f>
        <v/>
      </c>
      <c r="E731" s="63" t="str">
        <f>IF(SUM(บันทึกข้อมูล!E731:T731)=0,"",SUM(บันทึกข้อมูล!E731:T731))</f>
        <v/>
      </c>
      <c r="F731" s="64" t="str">
        <f>IF(SUM(บันทึกข้อมูล!U731:Z731)=0,"",SUM(บันทึกข้อมูล!U731:Z731))</f>
        <v/>
      </c>
      <c r="G731" s="64" t="str">
        <f>IF(SUM(บันทึกข้อมูล!AA731:AB731)=0,"",SUM(บันทึกข้อมูล!AA731:AB731))</f>
        <v/>
      </c>
      <c r="H731" s="64" t="str">
        <f>IF(SUM(บันทึกข้อมูล!AC731:AD731)=0,"",SUM(บันทึกข้อมูล!AC731:AD731))</f>
        <v/>
      </c>
      <c r="I731" s="64" t="str">
        <f>IF(SUM(บันทึกข้อมูล!AE731:AF731)=0,"",SUM(บันทึกข้อมูล!AE731:AF731))</f>
        <v/>
      </c>
      <c r="J731" s="64" t="str">
        <f>IF(SUM(บันทึกข้อมูล!AG731:AG731)=0,"",SUM(บันทึกข้อมูล!AG731:AG731))</f>
        <v/>
      </c>
      <c r="K731" s="64" t="str">
        <f>IF(SUM(บันทึกข้อมูล!AH731:AN731)=0,"",SUM(บันทึกข้อมูล!AH731:AN731))</f>
        <v/>
      </c>
      <c r="L731" s="64" t="str">
        <f>IF(SUM(บันทึกข้อมูล!U731:AN731)=0,"",SUM(บันทึกข้อมูล!U731:AN731))</f>
        <v/>
      </c>
      <c r="M731" s="61" t="str">
        <f>IF(SUM(บันทึกข้อมูล!AO731:AS731)=0,"",SUM(บันทึกข้อมูล!AO731:AS731))</f>
        <v/>
      </c>
      <c r="N731" s="95" t="str">
        <f t="shared" si="22"/>
        <v/>
      </c>
      <c r="O731" s="96" t="str">
        <f t="shared" si="23"/>
        <v/>
      </c>
    </row>
    <row r="732" spans="1:15" ht="18">
      <c r="A732" s="63" t="str">
        <f>IF(SUM(บันทึกข้อมูล!E732:H732)=0,"",SUM(บันทึกข้อมูล!E732:H732))</f>
        <v/>
      </c>
      <c r="B732" s="63" t="str">
        <f>IF(SUM(บันทึกข้อมูล!I732:L732)=0,"",SUM(บันทึกข้อมูล!I732:L732))</f>
        <v/>
      </c>
      <c r="C732" s="63" t="str">
        <f>IF(SUM(บันทึกข้อมูล!M732:P732)=0,"",SUM(บันทึกข้อมูล!M732:P732))</f>
        <v/>
      </c>
      <c r="D732" s="63" t="str">
        <f>IF(SUM(บันทึกข้อมูล!Q732:T732)=0,"",SUM(บันทึกข้อมูล!Q732:T732))</f>
        <v/>
      </c>
      <c r="E732" s="63" t="str">
        <f>IF(SUM(บันทึกข้อมูล!E732:T732)=0,"",SUM(บันทึกข้อมูล!E732:T732))</f>
        <v/>
      </c>
      <c r="F732" s="64" t="str">
        <f>IF(SUM(บันทึกข้อมูล!U732:Z732)=0,"",SUM(บันทึกข้อมูล!U732:Z732))</f>
        <v/>
      </c>
      <c r="G732" s="64" t="str">
        <f>IF(SUM(บันทึกข้อมูล!AA732:AB732)=0,"",SUM(บันทึกข้อมูล!AA732:AB732))</f>
        <v/>
      </c>
      <c r="H732" s="64" t="str">
        <f>IF(SUM(บันทึกข้อมูล!AC732:AD732)=0,"",SUM(บันทึกข้อมูล!AC732:AD732))</f>
        <v/>
      </c>
      <c r="I732" s="64" t="str">
        <f>IF(SUM(บันทึกข้อมูล!AE732:AF732)=0,"",SUM(บันทึกข้อมูล!AE732:AF732))</f>
        <v/>
      </c>
      <c r="J732" s="64" t="str">
        <f>IF(SUM(บันทึกข้อมูล!AG732:AG732)=0,"",SUM(บันทึกข้อมูล!AG732:AG732))</f>
        <v/>
      </c>
      <c r="K732" s="64" t="str">
        <f>IF(SUM(บันทึกข้อมูล!AH732:AN732)=0,"",SUM(บันทึกข้อมูล!AH732:AN732))</f>
        <v/>
      </c>
      <c r="L732" s="64" t="str">
        <f>IF(SUM(บันทึกข้อมูล!U732:AN732)=0,"",SUM(บันทึกข้อมูล!U732:AN732))</f>
        <v/>
      </c>
      <c r="M732" s="61" t="str">
        <f>IF(SUM(บันทึกข้อมูล!AO732:AS732)=0,"",SUM(บันทึกข้อมูล!AO732:AS732))</f>
        <v/>
      </c>
      <c r="N732" s="95" t="str">
        <f t="shared" si="22"/>
        <v/>
      </c>
      <c r="O732" s="96" t="str">
        <f t="shared" si="23"/>
        <v/>
      </c>
    </row>
    <row r="733" spans="1:15" ht="18">
      <c r="A733" s="63" t="str">
        <f>IF(SUM(บันทึกข้อมูล!E733:H733)=0,"",SUM(บันทึกข้อมูล!E733:H733))</f>
        <v/>
      </c>
      <c r="B733" s="63" t="str">
        <f>IF(SUM(บันทึกข้อมูล!I733:L733)=0,"",SUM(บันทึกข้อมูล!I733:L733))</f>
        <v/>
      </c>
      <c r="C733" s="63" t="str">
        <f>IF(SUM(บันทึกข้อมูล!M733:P733)=0,"",SUM(บันทึกข้อมูล!M733:P733))</f>
        <v/>
      </c>
      <c r="D733" s="63" t="str">
        <f>IF(SUM(บันทึกข้อมูล!Q733:T733)=0,"",SUM(บันทึกข้อมูล!Q733:T733))</f>
        <v/>
      </c>
      <c r="E733" s="63" t="str">
        <f>IF(SUM(บันทึกข้อมูล!E733:T733)=0,"",SUM(บันทึกข้อมูล!E733:T733))</f>
        <v/>
      </c>
      <c r="F733" s="64" t="str">
        <f>IF(SUM(บันทึกข้อมูล!U733:Z733)=0,"",SUM(บันทึกข้อมูล!U733:Z733))</f>
        <v/>
      </c>
      <c r="G733" s="64" t="str">
        <f>IF(SUM(บันทึกข้อมูล!AA733:AB733)=0,"",SUM(บันทึกข้อมูล!AA733:AB733))</f>
        <v/>
      </c>
      <c r="H733" s="64" t="str">
        <f>IF(SUM(บันทึกข้อมูล!AC733:AD733)=0,"",SUM(บันทึกข้อมูล!AC733:AD733))</f>
        <v/>
      </c>
      <c r="I733" s="64" t="str">
        <f>IF(SUM(บันทึกข้อมูล!AE733:AF733)=0,"",SUM(บันทึกข้อมูล!AE733:AF733))</f>
        <v/>
      </c>
      <c r="J733" s="64" t="str">
        <f>IF(SUM(บันทึกข้อมูล!AG733:AG733)=0,"",SUM(บันทึกข้อมูล!AG733:AG733))</f>
        <v/>
      </c>
      <c r="K733" s="64" t="str">
        <f>IF(SUM(บันทึกข้อมูล!AH733:AN733)=0,"",SUM(บันทึกข้อมูล!AH733:AN733))</f>
        <v/>
      </c>
      <c r="L733" s="64" t="str">
        <f>IF(SUM(บันทึกข้อมูล!U733:AN733)=0,"",SUM(บันทึกข้อมูล!U733:AN733))</f>
        <v/>
      </c>
      <c r="M733" s="61" t="str">
        <f>IF(SUM(บันทึกข้อมูล!AO733:AS733)=0,"",SUM(บันทึกข้อมูล!AO733:AS733))</f>
        <v/>
      </c>
      <c r="N733" s="95" t="str">
        <f t="shared" si="22"/>
        <v/>
      </c>
      <c r="O733" s="96" t="str">
        <f t="shared" si="23"/>
        <v/>
      </c>
    </row>
    <row r="734" spans="1:15" ht="18">
      <c r="A734" s="63" t="str">
        <f>IF(SUM(บันทึกข้อมูล!E734:H734)=0,"",SUM(บันทึกข้อมูล!E734:H734))</f>
        <v/>
      </c>
      <c r="B734" s="63" t="str">
        <f>IF(SUM(บันทึกข้อมูล!I734:L734)=0,"",SUM(บันทึกข้อมูล!I734:L734))</f>
        <v/>
      </c>
      <c r="C734" s="63" t="str">
        <f>IF(SUM(บันทึกข้อมูล!M734:P734)=0,"",SUM(บันทึกข้อมูล!M734:P734))</f>
        <v/>
      </c>
      <c r="D734" s="63" t="str">
        <f>IF(SUM(บันทึกข้อมูล!Q734:T734)=0,"",SUM(บันทึกข้อมูล!Q734:T734))</f>
        <v/>
      </c>
      <c r="E734" s="63" t="str">
        <f>IF(SUM(บันทึกข้อมูล!E734:T734)=0,"",SUM(บันทึกข้อมูล!E734:T734))</f>
        <v/>
      </c>
      <c r="F734" s="64" t="str">
        <f>IF(SUM(บันทึกข้อมูล!U734:Z734)=0,"",SUM(บันทึกข้อมูล!U734:Z734))</f>
        <v/>
      </c>
      <c r="G734" s="64" t="str">
        <f>IF(SUM(บันทึกข้อมูล!AA734:AB734)=0,"",SUM(บันทึกข้อมูล!AA734:AB734))</f>
        <v/>
      </c>
      <c r="H734" s="64" t="str">
        <f>IF(SUM(บันทึกข้อมูล!AC734:AD734)=0,"",SUM(บันทึกข้อมูล!AC734:AD734))</f>
        <v/>
      </c>
      <c r="I734" s="64" t="str">
        <f>IF(SUM(บันทึกข้อมูล!AE734:AF734)=0,"",SUM(บันทึกข้อมูล!AE734:AF734))</f>
        <v/>
      </c>
      <c r="J734" s="64" t="str">
        <f>IF(SUM(บันทึกข้อมูล!AG734:AG734)=0,"",SUM(บันทึกข้อมูล!AG734:AG734))</f>
        <v/>
      </c>
      <c r="K734" s="64" t="str">
        <f>IF(SUM(บันทึกข้อมูล!AH734:AN734)=0,"",SUM(บันทึกข้อมูล!AH734:AN734))</f>
        <v/>
      </c>
      <c r="L734" s="64" t="str">
        <f>IF(SUM(บันทึกข้อมูล!U734:AN734)=0,"",SUM(บันทึกข้อมูล!U734:AN734))</f>
        <v/>
      </c>
      <c r="M734" s="61" t="str">
        <f>IF(SUM(บันทึกข้อมูล!AO734:AS734)=0,"",SUM(บันทึกข้อมูล!AO734:AS734))</f>
        <v/>
      </c>
      <c r="N734" s="95" t="str">
        <f t="shared" si="22"/>
        <v/>
      </c>
      <c r="O734" s="96" t="str">
        <f t="shared" si="23"/>
        <v/>
      </c>
    </row>
    <row r="735" spans="1:15" ht="18">
      <c r="A735" s="63" t="str">
        <f>IF(SUM(บันทึกข้อมูล!E735:H735)=0,"",SUM(บันทึกข้อมูล!E735:H735))</f>
        <v/>
      </c>
      <c r="B735" s="63" t="str">
        <f>IF(SUM(บันทึกข้อมูล!I735:L735)=0,"",SUM(บันทึกข้อมูล!I735:L735))</f>
        <v/>
      </c>
      <c r="C735" s="63" t="str">
        <f>IF(SUM(บันทึกข้อมูล!M735:P735)=0,"",SUM(บันทึกข้อมูล!M735:P735))</f>
        <v/>
      </c>
      <c r="D735" s="63" t="str">
        <f>IF(SUM(บันทึกข้อมูล!Q735:T735)=0,"",SUM(บันทึกข้อมูล!Q735:T735))</f>
        <v/>
      </c>
      <c r="E735" s="63" t="str">
        <f>IF(SUM(บันทึกข้อมูล!E735:T735)=0,"",SUM(บันทึกข้อมูล!E735:T735))</f>
        <v/>
      </c>
      <c r="F735" s="64" t="str">
        <f>IF(SUM(บันทึกข้อมูล!U735:Z735)=0,"",SUM(บันทึกข้อมูล!U735:Z735))</f>
        <v/>
      </c>
      <c r="G735" s="64" t="str">
        <f>IF(SUM(บันทึกข้อมูล!AA735:AB735)=0,"",SUM(บันทึกข้อมูล!AA735:AB735))</f>
        <v/>
      </c>
      <c r="H735" s="64" t="str">
        <f>IF(SUM(บันทึกข้อมูล!AC735:AD735)=0,"",SUM(บันทึกข้อมูล!AC735:AD735))</f>
        <v/>
      </c>
      <c r="I735" s="64" t="str">
        <f>IF(SUM(บันทึกข้อมูล!AE735:AF735)=0,"",SUM(บันทึกข้อมูล!AE735:AF735))</f>
        <v/>
      </c>
      <c r="J735" s="64" t="str">
        <f>IF(SUM(บันทึกข้อมูล!AG735:AG735)=0,"",SUM(บันทึกข้อมูล!AG735:AG735))</f>
        <v/>
      </c>
      <c r="K735" s="64" t="str">
        <f>IF(SUM(บันทึกข้อมูล!AH735:AN735)=0,"",SUM(บันทึกข้อมูล!AH735:AN735))</f>
        <v/>
      </c>
      <c r="L735" s="64" t="str">
        <f>IF(SUM(บันทึกข้อมูล!U735:AN735)=0,"",SUM(บันทึกข้อมูล!U735:AN735))</f>
        <v/>
      </c>
      <c r="M735" s="61" t="str">
        <f>IF(SUM(บันทึกข้อมูล!AO735:AS735)=0,"",SUM(บันทึกข้อมูล!AO735:AS735))</f>
        <v/>
      </c>
      <c r="N735" s="95" t="str">
        <f t="shared" si="22"/>
        <v/>
      </c>
      <c r="O735" s="96" t="str">
        <f t="shared" si="23"/>
        <v/>
      </c>
    </row>
    <row r="736" spans="1:15" ht="18">
      <c r="A736" s="63" t="str">
        <f>IF(SUM(บันทึกข้อมูล!E736:H736)=0,"",SUM(บันทึกข้อมูล!E736:H736))</f>
        <v/>
      </c>
      <c r="B736" s="63" t="str">
        <f>IF(SUM(บันทึกข้อมูล!I736:L736)=0,"",SUM(บันทึกข้อมูล!I736:L736))</f>
        <v/>
      </c>
      <c r="C736" s="63" t="str">
        <f>IF(SUM(บันทึกข้อมูล!M736:P736)=0,"",SUM(บันทึกข้อมูล!M736:P736))</f>
        <v/>
      </c>
      <c r="D736" s="63" t="str">
        <f>IF(SUM(บันทึกข้อมูล!Q736:T736)=0,"",SUM(บันทึกข้อมูล!Q736:T736))</f>
        <v/>
      </c>
      <c r="E736" s="63" t="str">
        <f>IF(SUM(บันทึกข้อมูล!E736:T736)=0,"",SUM(บันทึกข้อมูล!E736:T736))</f>
        <v/>
      </c>
      <c r="F736" s="64" t="str">
        <f>IF(SUM(บันทึกข้อมูล!U736:Z736)=0,"",SUM(บันทึกข้อมูล!U736:Z736))</f>
        <v/>
      </c>
      <c r="G736" s="64" t="str">
        <f>IF(SUM(บันทึกข้อมูล!AA736:AB736)=0,"",SUM(บันทึกข้อมูล!AA736:AB736))</f>
        <v/>
      </c>
      <c r="H736" s="64" t="str">
        <f>IF(SUM(บันทึกข้อมูล!AC736:AD736)=0,"",SUM(บันทึกข้อมูล!AC736:AD736))</f>
        <v/>
      </c>
      <c r="I736" s="64" t="str">
        <f>IF(SUM(บันทึกข้อมูล!AE736:AF736)=0,"",SUM(บันทึกข้อมูล!AE736:AF736))</f>
        <v/>
      </c>
      <c r="J736" s="64" t="str">
        <f>IF(SUM(บันทึกข้อมูล!AG736:AG736)=0,"",SUM(บันทึกข้อมูล!AG736:AG736))</f>
        <v/>
      </c>
      <c r="K736" s="64" t="str">
        <f>IF(SUM(บันทึกข้อมูล!AH736:AN736)=0,"",SUM(บันทึกข้อมูล!AH736:AN736))</f>
        <v/>
      </c>
      <c r="L736" s="64" t="str">
        <f>IF(SUM(บันทึกข้อมูล!U736:AN736)=0,"",SUM(บันทึกข้อมูล!U736:AN736))</f>
        <v/>
      </c>
      <c r="M736" s="61" t="str">
        <f>IF(SUM(บันทึกข้อมูล!AO736:AS736)=0,"",SUM(บันทึกข้อมูล!AO736:AS736))</f>
        <v/>
      </c>
      <c r="N736" s="95" t="str">
        <f t="shared" si="22"/>
        <v/>
      </c>
      <c r="O736" s="96" t="str">
        <f t="shared" si="23"/>
        <v/>
      </c>
    </row>
    <row r="737" spans="1:15" ht="18">
      <c r="A737" s="63" t="str">
        <f>IF(SUM(บันทึกข้อมูล!E737:H737)=0,"",SUM(บันทึกข้อมูล!E737:H737))</f>
        <v/>
      </c>
      <c r="B737" s="63" t="str">
        <f>IF(SUM(บันทึกข้อมูล!I737:L737)=0,"",SUM(บันทึกข้อมูล!I737:L737))</f>
        <v/>
      </c>
      <c r="C737" s="63" t="str">
        <f>IF(SUM(บันทึกข้อมูล!M737:P737)=0,"",SUM(บันทึกข้อมูล!M737:P737))</f>
        <v/>
      </c>
      <c r="D737" s="63" t="str">
        <f>IF(SUM(บันทึกข้อมูล!Q737:T737)=0,"",SUM(บันทึกข้อมูล!Q737:T737))</f>
        <v/>
      </c>
      <c r="E737" s="63" t="str">
        <f>IF(SUM(บันทึกข้อมูล!E737:T737)=0,"",SUM(บันทึกข้อมูล!E737:T737))</f>
        <v/>
      </c>
      <c r="F737" s="64" t="str">
        <f>IF(SUM(บันทึกข้อมูล!U737:Z737)=0,"",SUM(บันทึกข้อมูล!U737:Z737))</f>
        <v/>
      </c>
      <c r="G737" s="64" t="str">
        <f>IF(SUM(บันทึกข้อมูล!AA737:AB737)=0,"",SUM(บันทึกข้อมูล!AA737:AB737))</f>
        <v/>
      </c>
      <c r="H737" s="64" t="str">
        <f>IF(SUM(บันทึกข้อมูล!AC737:AD737)=0,"",SUM(บันทึกข้อมูล!AC737:AD737))</f>
        <v/>
      </c>
      <c r="I737" s="64" t="str">
        <f>IF(SUM(บันทึกข้อมูล!AE737:AF737)=0,"",SUM(บันทึกข้อมูล!AE737:AF737))</f>
        <v/>
      </c>
      <c r="J737" s="64" t="str">
        <f>IF(SUM(บันทึกข้อมูล!AG737:AG737)=0,"",SUM(บันทึกข้อมูล!AG737:AG737))</f>
        <v/>
      </c>
      <c r="K737" s="64" t="str">
        <f>IF(SUM(บันทึกข้อมูล!AH737:AN737)=0,"",SUM(บันทึกข้อมูล!AH737:AN737))</f>
        <v/>
      </c>
      <c r="L737" s="64" t="str">
        <f>IF(SUM(บันทึกข้อมูล!U737:AN737)=0,"",SUM(บันทึกข้อมูล!U737:AN737))</f>
        <v/>
      </c>
      <c r="M737" s="61" t="str">
        <f>IF(SUM(บันทึกข้อมูล!AO737:AS737)=0,"",SUM(บันทึกข้อมูล!AO737:AS737))</f>
        <v/>
      </c>
      <c r="N737" s="95" t="str">
        <f t="shared" si="22"/>
        <v/>
      </c>
      <c r="O737" s="96" t="str">
        <f t="shared" si="23"/>
        <v/>
      </c>
    </row>
    <row r="738" spans="1:15" ht="18">
      <c r="A738" s="63" t="str">
        <f>IF(SUM(บันทึกข้อมูล!E738:H738)=0,"",SUM(บันทึกข้อมูล!E738:H738))</f>
        <v/>
      </c>
      <c r="B738" s="63" t="str">
        <f>IF(SUM(บันทึกข้อมูล!I738:L738)=0,"",SUM(บันทึกข้อมูล!I738:L738))</f>
        <v/>
      </c>
      <c r="C738" s="63" t="str">
        <f>IF(SUM(บันทึกข้อมูล!M738:P738)=0,"",SUM(บันทึกข้อมูล!M738:P738))</f>
        <v/>
      </c>
      <c r="D738" s="63" t="str">
        <f>IF(SUM(บันทึกข้อมูล!Q738:T738)=0,"",SUM(บันทึกข้อมูล!Q738:T738))</f>
        <v/>
      </c>
      <c r="E738" s="63" t="str">
        <f>IF(SUM(บันทึกข้อมูล!E738:T738)=0,"",SUM(บันทึกข้อมูล!E738:T738))</f>
        <v/>
      </c>
      <c r="F738" s="64" t="str">
        <f>IF(SUM(บันทึกข้อมูล!U738:Z738)=0,"",SUM(บันทึกข้อมูล!U738:Z738))</f>
        <v/>
      </c>
      <c r="G738" s="64" t="str">
        <f>IF(SUM(บันทึกข้อมูล!AA738:AB738)=0,"",SUM(บันทึกข้อมูล!AA738:AB738))</f>
        <v/>
      </c>
      <c r="H738" s="64" t="str">
        <f>IF(SUM(บันทึกข้อมูล!AC738:AD738)=0,"",SUM(บันทึกข้อมูล!AC738:AD738))</f>
        <v/>
      </c>
      <c r="I738" s="64" t="str">
        <f>IF(SUM(บันทึกข้อมูล!AE738:AF738)=0,"",SUM(บันทึกข้อมูล!AE738:AF738))</f>
        <v/>
      </c>
      <c r="J738" s="64" t="str">
        <f>IF(SUM(บันทึกข้อมูล!AG738:AG738)=0,"",SUM(บันทึกข้อมูล!AG738:AG738))</f>
        <v/>
      </c>
      <c r="K738" s="64" t="str">
        <f>IF(SUM(บันทึกข้อมูล!AH738:AN738)=0,"",SUM(บันทึกข้อมูล!AH738:AN738))</f>
        <v/>
      </c>
      <c r="L738" s="64" t="str">
        <f>IF(SUM(บันทึกข้อมูล!U738:AN738)=0,"",SUM(บันทึกข้อมูล!U738:AN738))</f>
        <v/>
      </c>
      <c r="M738" s="61" t="str">
        <f>IF(SUM(บันทึกข้อมูล!AO738:AS738)=0,"",SUM(บันทึกข้อมูล!AO738:AS738))</f>
        <v/>
      </c>
      <c r="N738" s="95" t="str">
        <f t="shared" si="22"/>
        <v/>
      </c>
      <c r="O738" s="96" t="str">
        <f t="shared" si="23"/>
        <v/>
      </c>
    </row>
    <row r="739" spans="1:15" ht="18">
      <c r="A739" s="63" t="str">
        <f>IF(SUM(บันทึกข้อมูล!E739:H739)=0,"",SUM(บันทึกข้อมูล!E739:H739))</f>
        <v/>
      </c>
      <c r="B739" s="63" t="str">
        <f>IF(SUM(บันทึกข้อมูล!I739:L739)=0,"",SUM(บันทึกข้อมูล!I739:L739))</f>
        <v/>
      </c>
      <c r="C739" s="63" t="str">
        <f>IF(SUM(บันทึกข้อมูล!M739:P739)=0,"",SUM(บันทึกข้อมูล!M739:P739))</f>
        <v/>
      </c>
      <c r="D739" s="63" t="str">
        <f>IF(SUM(บันทึกข้อมูล!Q739:T739)=0,"",SUM(บันทึกข้อมูล!Q739:T739))</f>
        <v/>
      </c>
      <c r="E739" s="63" t="str">
        <f>IF(SUM(บันทึกข้อมูล!E739:T739)=0,"",SUM(บันทึกข้อมูล!E739:T739))</f>
        <v/>
      </c>
      <c r="F739" s="64" t="str">
        <f>IF(SUM(บันทึกข้อมูล!U739:Z739)=0,"",SUM(บันทึกข้อมูล!U739:Z739))</f>
        <v/>
      </c>
      <c r="G739" s="64" t="str">
        <f>IF(SUM(บันทึกข้อมูล!AA739:AB739)=0,"",SUM(บันทึกข้อมูล!AA739:AB739))</f>
        <v/>
      </c>
      <c r="H739" s="64" t="str">
        <f>IF(SUM(บันทึกข้อมูล!AC739:AD739)=0,"",SUM(บันทึกข้อมูล!AC739:AD739))</f>
        <v/>
      </c>
      <c r="I739" s="64" t="str">
        <f>IF(SUM(บันทึกข้อมูล!AE739:AF739)=0,"",SUM(บันทึกข้อมูล!AE739:AF739))</f>
        <v/>
      </c>
      <c r="J739" s="64" t="str">
        <f>IF(SUM(บันทึกข้อมูล!AG739:AG739)=0,"",SUM(บันทึกข้อมูล!AG739:AG739))</f>
        <v/>
      </c>
      <c r="K739" s="64" t="str">
        <f>IF(SUM(บันทึกข้อมูล!AH739:AN739)=0,"",SUM(บันทึกข้อมูล!AH739:AN739))</f>
        <v/>
      </c>
      <c r="L739" s="64" t="str">
        <f>IF(SUM(บันทึกข้อมูล!U739:AN739)=0,"",SUM(บันทึกข้อมูล!U739:AN739))</f>
        <v/>
      </c>
      <c r="M739" s="61" t="str">
        <f>IF(SUM(บันทึกข้อมูล!AO739:AS739)=0,"",SUM(บันทึกข้อมูล!AO739:AS739))</f>
        <v/>
      </c>
      <c r="N739" s="95" t="str">
        <f t="shared" si="22"/>
        <v/>
      </c>
      <c r="O739" s="96" t="str">
        <f t="shared" si="23"/>
        <v/>
      </c>
    </row>
    <row r="740" spans="1:15" ht="18">
      <c r="A740" s="63" t="str">
        <f>IF(SUM(บันทึกข้อมูล!E740:H740)=0,"",SUM(บันทึกข้อมูล!E740:H740))</f>
        <v/>
      </c>
      <c r="B740" s="63" t="str">
        <f>IF(SUM(บันทึกข้อมูล!I740:L740)=0,"",SUM(บันทึกข้อมูล!I740:L740))</f>
        <v/>
      </c>
      <c r="C740" s="63" t="str">
        <f>IF(SUM(บันทึกข้อมูล!M740:P740)=0,"",SUM(บันทึกข้อมูล!M740:P740))</f>
        <v/>
      </c>
      <c r="D740" s="63" t="str">
        <f>IF(SUM(บันทึกข้อมูล!Q740:T740)=0,"",SUM(บันทึกข้อมูล!Q740:T740))</f>
        <v/>
      </c>
      <c r="E740" s="63" t="str">
        <f>IF(SUM(บันทึกข้อมูล!E740:T740)=0,"",SUM(บันทึกข้อมูล!E740:T740))</f>
        <v/>
      </c>
      <c r="F740" s="64" t="str">
        <f>IF(SUM(บันทึกข้อมูล!U740:Z740)=0,"",SUM(บันทึกข้อมูล!U740:Z740))</f>
        <v/>
      </c>
      <c r="G740" s="64" t="str">
        <f>IF(SUM(บันทึกข้อมูล!AA740:AB740)=0,"",SUM(บันทึกข้อมูล!AA740:AB740))</f>
        <v/>
      </c>
      <c r="H740" s="64" t="str">
        <f>IF(SUM(บันทึกข้อมูล!AC740:AD740)=0,"",SUM(บันทึกข้อมูล!AC740:AD740))</f>
        <v/>
      </c>
      <c r="I740" s="64" t="str">
        <f>IF(SUM(บันทึกข้อมูล!AE740:AF740)=0,"",SUM(บันทึกข้อมูล!AE740:AF740))</f>
        <v/>
      </c>
      <c r="J740" s="64" t="str">
        <f>IF(SUM(บันทึกข้อมูล!AG740:AG740)=0,"",SUM(บันทึกข้อมูล!AG740:AG740))</f>
        <v/>
      </c>
      <c r="K740" s="64" t="str">
        <f>IF(SUM(บันทึกข้อมูล!AH740:AN740)=0,"",SUM(บันทึกข้อมูล!AH740:AN740))</f>
        <v/>
      </c>
      <c r="L740" s="64" t="str">
        <f>IF(SUM(บันทึกข้อมูล!U740:AN740)=0,"",SUM(บันทึกข้อมูล!U740:AN740))</f>
        <v/>
      </c>
      <c r="M740" s="61" t="str">
        <f>IF(SUM(บันทึกข้อมูล!AO740:AS740)=0,"",SUM(บันทึกข้อมูล!AO740:AS740))</f>
        <v/>
      </c>
      <c r="N740" s="95" t="str">
        <f t="shared" si="22"/>
        <v/>
      </c>
      <c r="O740" s="96" t="str">
        <f t="shared" si="23"/>
        <v/>
      </c>
    </row>
    <row r="741" spans="1:15" ht="18">
      <c r="A741" s="63" t="str">
        <f>IF(SUM(บันทึกข้อมูล!E741:H741)=0,"",SUM(บันทึกข้อมูล!E741:H741))</f>
        <v/>
      </c>
      <c r="B741" s="63" t="str">
        <f>IF(SUM(บันทึกข้อมูล!I741:L741)=0,"",SUM(บันทึกข้อมูล!I741:L741))</f>
        <v/>
      </c>
      <c r="C741" s="63" t="str">
        <f>IF(SUM(บันทึกข้อมูล!M741:P741)=0,"",SUM(บันทึกข้อมูล!M741:P741))</f>
        <v/>
      </c>
      <c r="D741" s="63" t="str">
        <f>IF(SUM(บันทึกข้อมูล!Q741:T741)=0,"",SUM(บันทึกข้อมูล!Q741:T741))</f>
        <v/>
      </c>
      <c r="E741" s="63" t="str">
        <f>IF(SUM(บันทึกข้อมูล!E741:T741)=0,"",SUM(บันทึกข้อมูล!E741:T741))</f>
        <v/>
      </c>
      <c r="F741" s="64" t="str">
        <f>IF(SUM(บันทึกข้อมูล!U741:Z741)=0,"",SUM(บันทึกข้อมูล!U741:Z741))</f>
        <v/>
      </c>
      <c r="G741" s="64" t="str">
        <f>IF(SUM(บันทึกข้อมูล!AA741:AB741)=0,"",SUM(บันทึกข้อมูล!AA741:AB741))</f>
        <v/>
      </c>
      <c r="H741" s="64" t="str">
        <f>IF(SUM(บันทึกข้อมูล!AC741:AD741)=0,"",SUM(บันทึกข้อมูล!AC741:AD741))</f>
        <v/>
      </c>
      <c r="I741" s="64" t="str">
        <f>IF(SUM(บันทึกข้อมูล!AE741:AF741)=0,"",SUM(บันทึกข้อมูล!AE741:AF741))</f>
        <v/>
      </c>
      <c r="J741" s="64" t="str">
        <f>IF(SUM(บันทึกข้อมูล!AG741:AG741)=0,"",SUM(บันทึกข้อมูล!AG741:AG741))</f>
        <v/>
      </c>
      <c r="K741" s="64" t="str">
        <f>IF(SUM(บันทึกข้อมูล!AH741:AN741)=0,"",SUM(บันทึกข้อมูล!AH741:AN741))</f>
        <v/>
      </c>
      <c r="L741" s="64" t="str">
        <f>IF(SUM(บันทึกข้อมูล!U741:AN741)=0,"",SUM(บันทึกข้อมูล!U741:AN741))</f>
        <v/>
      </c>
      <c r="M741" s="61" t="str">
        <f>IF(SUM(บันทึกข้อมูล!AO741:AS741)=0,"",SUM(บันทึกข้อมูล!AO741:AS741))</f>
        <v/>
      </c>
      <c r="N741" s="95" t="str">
        <f t="shared" si="22"/>
        <v/>
      </c>
      <c r="O741" s="96" t="str">
        <f t="shared" si="23"/>
        <v/>
      </c>
    </row>
    <row r="742" spans="1:15" ht="18">
      <c r="A742" s="63" t="str">
        <f>IF(SUM(บันทึกข้อมูล!E742:H742)=0,"",SUM(บันทึกข้อมูล!E742:H742))</f>
        <v/>
      </c>
      <c r="B742" s="63" t="str">
        <f>IF(SUM(บันทึกข้อมูล!I742:L742)=0,"",SUM(บันทึกข้อมูล!I742:L742))</f>
        <v/>
      </c>
      <c r="C742" s="63" t="str">
        <f>IF(SUM(บันทึกข้อมูล!M742:P742)=0,"",SUM(บันทึกข้อมูล!M742:P742))</f>
        <v/>
      </c>
      <c r="D742" s="63" t="str">
        <f>IF(SUM(บันทึกข้อมูล!Q742:T742)=0,"",SUM(บันทึกข้อมูล!Q742:T742))</f>
        <v/>
      </c>
      <c r="E742" s="63" t="str">
        <f>IF(SUM(บันทึกข้อมูล!E742:T742)=0,"",SUM(บันทึกข้อมูล!E742:T742))</f>
        <v/>
      </c>
      <c r="F742" s="64" t="str">
        <f>IF(SUM(บันทึกข้อมูล!U742:Z742)=0,"",SUM(บันทึกข้อมูล!U742:Z742))</f>
        <v/>
      </c>
      <c r="G742" s="64" t="str">
        <f>IF(SUM(บันทึกข้อมูล!AA742:AB742)=0,"",SUM(บันทึกข้อมูล!AA742:AB742))</f>
        <v/>
      </c>
      <c r="H742" s="64" t="str">
        <f>IF(SUM(บันทึกข้อมูล!AC742:AD742)=0,"",SUM(บันทึกข้อมูล!AC742:AD742))</f>
        <v/>
      </c>
      <c r="I742" s="64" t="str">
        <f>IF(SUM(บันทึกข้อมูล!AE742:AF742)=0,"",SUM(บันทึกข้อมูล!AE742:AF742))</f>
        <v/>
      </c>
      <c r="J742" s="64" t="str">
        <f>IF(SUM(บันทึกข้อมูล!AG742:AG742)=0,"",SUM(บันทึกข้อมูล!AG742:AG742))</f>
        <v/>
      </c>
      <c r="K742" s="64" t="str">
        <f>IF(SUM(บันทึกข้อมูล!AH742:AN742)=0,"",SUM(บันทึกข้อมูล!AH742:AN742))</f>
        <v/>
      </c>
      <c r="L742" s="64" t="str">
        <f>IF(SUM(บันทึกข้อมูล!U742:AN742)=0,"",SUM(บันทึกข้อมูล!U742:AN742))</f>
        <v/>
      </c>
      <c r="M742" s="61" t="str">
        <f>IF(SUM(บันทึกข้อมูล!AO742:AS742)=0,"",SUM(บันทึกข้อมูล!AO742:AS742))</f>
        <v/>
      </c>
      <c r="N742" s="95" t="str">
        <f t="shared" si="22"/>
        <v/>
      </c>
      <c r="O742" s="96" t="str">
        <f t="shared" si="23"/>
        <v/>
      </c>
    </row>
    <row r="743" spans="1:15" ht="18">
      <c r="A743" s="63" t="str">
        <f>IF(SUM(บันทึกข้อมูล!E743:H743)=0,"",SUM(บันทึกข้อมูล!E743:H743))</f>
        <v/>
      </c>
      <c r="B743" s="63" t="str">
        <f>IF(SUM(บันทึกข้อมูล!I743:L743)=0,"",SUM(บันทึกข้อมูล!I743:L743))</f>
        <v/>
      </c>
      <c r="C743" s="63" t="str">
        <f>IF(SUM(บันทึกข้อมูล!M743:P743)=0,"",SUM(บันทึกข้อมูล!M743:P743))</f>
        <v/>
      </c>
      <c r="D743" s="63" t="str">
        <f>IF(SUM(บันทึกข้อมูล!Q743:T743)=0,"",SUM(บันทึกข้อมูล!Q743:T743))</f>
        <v/>
      </c>
      <c r="E743" s="63" t="str">
        <f>IF(SUM(บันทึกข้อมูล!E743:T743)=0,"",SUM(บันทึกข้อมูล!E743:T743))</f>
        <v/>
      </c>
      <c r="F743" s="64" t="str">
        <f>IF(SUM(บันทึกข้อมูล!U743:Z743)=0,"",SUM(บันทึกข้อมูล!U743:Z743))</f>
        <v/>
      </c>
      <c r="G743" s="64" t="str">
        <f>IF(SUM(บันทึกข้อมูล!AA743:AB743)=0,"",SUM(บันทึกข้อมูล!AA743:AB743))</f>
        <v/>
      </c>
      <c r="H743" s="64" t="str">
        <f>IF(SUM(บันทึกข้อมูล!AC743:AD743)=0,"",SUM(บันทึกข้อมูล!AC743:AD743))</f>
        <v/>
      </c>
      <c r="I743" s="64" t="str">
        <f>IF(SUM(บันทึกข้อมูล!AE743:AF743)=0,"",SUM(บันทึกข้อมูล!AE743:AF743))</f>
        <v/>
      </c>
      <c r="J743" s="64" t="str">
        <f>IF(SUM(บันทึกข้อมูล!AG743:AG743)=0,"",SUM(บันทึกข้อมูล!AG743:AG743))</f>
        <v/>
      </c>
      <c r="K743" s="64" t="str">
        <f>IF(SUM(บันทึกข้อมูล!AH743:AN743)=0,"",SUM(บันทึกข้อมูล!AH743:AN743))</f>
        <v/>
      </c>
      <c r="L743" s="64" t="str">
        <f>IF(SUM(บันทึกข้อมูล!U743:AN743)=0,"",SUM(บันทึกข้อมูล!U743:AN743))</f>
        <v/>
      </c>
      <c r="M743" s="61" t="str">
        <f>IF(SUM(บันทึกข้อมูล!AO743:AS743)=0,"",SUM(บันทึกข้อมูล!AO743:AS743))</f>
        <v/>
      </c>
      <c r="N743" s="95" t="str">
        <f t="shared" si="22"/>
        <v/>
      </c>
      <c r="O743" s="96" t="str">
        <f t="shared" si="23"/>
        <v/>
      </c>
    </row>
    <row r="744" spans="1:15" ht="18">
      <c r="A744" s="63" t="str">
        <f>IF(SUM(บันทึกข้อมูล!E744:H744)=0,"",SUM(บันทึกข้อมูล!E744:H744))</f>
        <v/>
      </c>
      <c r="B744" s="63" t="str">
        <f>IF(SUM(บันทึกข้อมูล!I744:L744)=0,"",SUM(บันทึกข้อมูล!I744:L744))</f>
        <v/>
      </c>
      <c r="C744" s="63" t="str">
        <f>IF(SUM(บันทึกข้อมูล!M744:P744)=0,"",SUM(บันทึกข้อมูล!M744:P744))</f>
        <v/>
      </c>
      <c r="D744" s="63" t="str">
        <f>IF(SUM(บันทึกข้อมูล!Q744:T744)=0,"",SUM(บันทึกข้อมูล!Q744:T744))</f>
        <v/>
      </c>
      <c r="E744" s="63" t="str">
        <f>IF(SUM(บันทึกข้อมูล!E744:T744)=0,"",SUM(บันทึกข้อมูล!E744:T744))</f>
        <v/>
      </c>
      <c r="F744" s="64" t="str">
        <f>IF(SUM(บันทึกข้อมูล!U744:Z744)=0,"",SUM(บันทึกข้อมูล!U744:Z744))</f>
        <v/>
      </c>
      <c r="G744" s="64" t="str">
        <f>IF(SUM(บันทึกข้อมูล!AA744:AB744)=0,"",SUM(บันทึกข้อมูล!AA744:AB744))</f>
        <v/>
      </c>
      <c r="H744" s="64" t="str">
        <f>IF(SUM(บันทึกข้อมูล!AC744:AD744)=0,"",SUM(บันทึกข้อมูล!AC744:AD744))</f>
        <v/>
      </c>
      <c r="I744" s="64" t="str">
        <f>IF(SUM(บันทึกข้อมูล!AE744:AF744)=0,"",SUM(บันทึกข้อมูล!AE744:AF744))</f>
        <v/>
      </c>
      <c r="J744" s="64" t="str">
        <f>IF(SUM(บันทึกข้อมูล!AG744:AG744)=0,"",SUM(บันทึกข้อมูล!AG744:AG744))</f>
        <v/>
      </c>
      <c r="K744" s="64" t="str">
        <f>IF(SUM(บันทึกข้อมูล!AH744:AN744)=0,"",SUM(บันทึกข้อมูล!AH744:AN744))</f>
        <v/>
      </c>
      <c r="L744" s="64" t="str">
        <f>IF(SUM(บันทึกข้อมูล!U744:AN744)=0,"",SUM(บันทึกข้อมูล!U744:AN744))</f>
        <v/>
      </c>
      <c r="M744" s="61" t="str">
        <f>IF(SUM(บันทึกข้อมูล!AO744:AS744)=0,"",SUM(บันทึกข้อมูล!AO744:AS744))</f>
        <v/>
      </c>
      <c r="N744" s="95" t="str">
        <f t="shared" si="22"/>
        <v/>
      </c>
      <c r="O744" s="96" t="str">
        <f t="shared" si="23"/>
        <v/>
      </c>
    </row>
    <row r="745" spans="1:15" ht="18">
      <c r="A745" s="63" t="str">
        <f>IF(SUM(บันทึกข้อมูล!E745:H745)=0,"",SUM(บันทึกข้อมูล!E745:H745))</f>
        <v/>
      </c>
      <c r="B745" s="63" t="str">
        <f>IF(SUM(บันทึกข้อมูล!I745:L745)=0,"",SUM(บันทึกข้อมูล!I745:L745))</f>
        <v/>
      </c>
      <c r="C745" s="63" t="str">
        <f>IF(SUM(บันทึกข้อมูล!M745:P745)=0,"",SUM(บันทึกข้อมูล!M745:P745))</f>
        <v/>
      </c>
      <c r="D745" s="63" t="str">
        <f>IF(SUM(บันทึกข้อมูล!Q745:T745)=0,"",SUM(บันทึกข้อมูล!Q745:T745))</f>
        <v/>
      </c>
      <c r="E745" s="63" t="str">
        <f>IF(SUM(บันทึกข้อมูล!E745:T745)=0,"",SUM(บันทึกข้อมูล!E745:T745))</f>
        <v/>
      </c>
      <c r="F745" s="64" t="str">
        <f>IF(SUM(บันทึกข้อมูล!U745:Z745)=0,"",SUM(บันทึกข้อมูล!U745:Z745))</f>
        <v/>
      </c>
      <c r="G745" s="64" t="str">
        <f>IF(SUM(บันทึกข้อมูล!AA745:AB745)=0,"",SUM(บันทึกข้อมูล!AA745:AB745))</f>
        <v/>
      </c>
      <c r="H745" s="64" t="str">
        <f>IF(SUM(บันทึกข้อมูล!AC745:AD745)=0,"",SUM(บันทึกข้อมูล!AC745:AD745))</f>
        <v/>
      </c>
      <c r="I745" s="64" t="str">
        <f>IF(SUM(บันทึกข้อมูล!AE745:AF745)=0,"",SUM(บันทึกข้อมูล!AE745:AF745))</f>
        <v/>
      </c>
      <c r="J745" s="64" t="str">
        <f>IF(SUM(บันทึกข้อมูล!AG745:AG745)=0,"",SUM(บันทึกข้อมูล!AG745:AG745))</f>
        <v/>
      </c>
      <c r="K745" s="64" t="str">
        <f>IF(SUM(บันทึกข้อมูล!AH745:AN745)=0,"",SUM(บันทึกข้อมูล!AH745:AN745))</f>
        <v/>
      </c>
      <c r="L745" s="64" t="str">
        <f>IF(SUM(บันทึกข้อมูล!U745:AN745)=0,"",SUM(บันทึกข้อมูล!U745:AN745))</f>
        <v/>
      </c>
      <c r="M745" s="61" t="str">
        <f>IF(SUM(บันทึกข้อมูล!AO745:AS745)=0,"",SUM(บันทึกข้อมูล!AO745:AS745))</f>
        <v/>
      </c>
      <c r="N745" s="95" t="str">
        <f t="shared" si="22"/>
        <v/>
      </c>
      <c r="O745" s="96" t="str">
        <f t="shared" si="23"/>
        <v/>
      </c>
    </row>
    <row r="746" spans="1:15" ht="18">
      <c r="A746" s="63" t="str">
        <f>IF(SUM(บันทึกข้อมูล!E746:H746)=0,"",SUM(บันทึกข้อมูล!E746:H746))</f>
        <v/>
      </c>
      <c r="B746" s="63" t="str">
        <f>IF(SUM(บันทึกข้อมูล!I746:L746)=0,"",SUM(บันทึกข้อมูล!I746:L746))</f>
        <v/>
      </c>
      <c r="C746" s="63" t="str">
        <f>IF(SUM(บันทึกข้อมูล!M746:P746)=0,"",SUM(บันทึกข้อมูล!M746:P746))</f>
        <v/>
      </c>
      <c r="D746" s="63" t="str">
        <f>IF(SUM(บันทึกข้อมูล!Q746:T746)=0,"",SUM(บันทึกข้อมูล!Q746:T746))</f>
        <v/>
      </c>
      <c r="E746" s="63" t="str">
        <f>IF(SUM(บันทึกข้อมูล!E746:T746)=0,"",SUM(บันทึกข้อมูล!E746:T746))</f>
        <v/>
      </c>
      <c r="F746" s="64" t="str">
        <f>IF(SUM(บันทึกข้อมูล!U746:Z746)=0,"",SUM(บันทึกข้อมูล!U746:Z746))</f>
        <v/>
      </c>
      <c r="G746" s="64" t="str">
        <f>IF(SUM(บันทึกข้อมูล!AA746:AB746)=0,"",SUM(บันทึกข้อมูล!AA746:AB746))</f>
        <v/>
      </c>
      <c r="H746" s="64" t="str">
        <f>IF(SUM(บันทึกข้อมูล!AC746:AD746)=0,"",SUM(บันทึกข้อมูล!AC746:AD746))</f>
        <v/>
      </c>
      <c r="I746" s="64" t="str">
        <f>IF(SUM(บันทึกข้อมูล!AE746:AF746)=0,"",SUM(บันทึกข้อมูล!AE746:AF746))</f>
        <v/>
      </c>
      <c r="J746" s="64" t="str">
        <f>IF(SUM(บันทึกข้อมูล!AG746:AG746)=0,"",SUM(บันทึกข้อมูล!AG746:AG746))</f>
        <v/>
      </c>
      <c r="K746" s="64" t="str">
        <f>IF(SUM(บันทึกข้อมูล!AH746:AN746)=0,"",SUM(บันทึกข้อมูล!AH746:AN746))</f>
        <v/>
      </c>
      <c r="L746" s="64" t="str">
        <f>IF(SUM(บันทึกข้อมูล!U746:AN746)=0,"",SUM(บันทึกข้อมูล!U746:AN746))</f>
        <v/>
      </c>
      <c r="M746" s="61" t="str">
        <f>IF(SUM(บันทึกข้อมูล!AO746:AS746)=0,"",SUM(บันทึกข้อมูล!AO746:AS746))</f>
        <v/>
      </c>
      <c r="N746" s="95" t="str">
        <f t="shared" si="22"/>
        <v/>
      </c>
      <c r="O746" s="96" t="str">
        <f t="shared" si="23"/>
        <v/>
      </c>
    </row>
    <row r="747" spans="1:15" ht="18">
      <c r="A747" s="63" t="str">
        <f>IF(SUM(บันทึกข้อมูล!E747:H747)=0,"",SUM(บันทึกข้อมูล!E747:H747))</f>
        <v/>
      </c>
      <c r="B747" s="63" t="str">
        <f>IF(SUM(บันทึกข้อมูล!I747:L747)=0,"",SUM(บันทึกข้อมูล!I747:L747))</f>
        <v/>
      </c>
      <c r="C747" s="63" t="str">
        <f>IF(SUM(บันทึกข้อมูล!M747:P747)=0,"",SUM(บันทึกข้อมูล!M747:P747))</f>
        <v/>
      </c>
      <c r="D747" s="63" t="str">
        <f>IF(SUM(บันทึกข้อมูล!Q747:T747)=0,"",SUM(บันทึกข้อมูล!Q747:T747))</f>
        <v/>
      </c>
      <c r="E747" s="63" t="str">
        <f>IF(SUM(บันทึกข้อมูล!E747:T747)=0,"",SUM(บันทึกข้อมูล!E747:T747))</f>
        <v/>
      </c>
      <c r="F747" s="64" t="str">
        <f>IF(SUM(บันทึกข้อมูล!U747:Z747)=0,"",SUM(บันทึกข้อมูล!U747:Z747))</f>
        <v/>
      </c>
      <c r="G747" s="64" t="str">
        <f>IF(SUM(บันทึกข้อมูล!AA747:AB747)=0,"",SUM(บันทึกข้อมูล!AA747:AB747))</f>
        <v/>
      </c>
      <c r="H747" s="64" t="str">
        <f>IF(SUM(บันทึกข้อมูล!AC747:AD747)=0,"",SUM(บันทึกข้อมูล!AC747:AD747))</f>
        <v/>
      </c>
      <c r="I747" s="64" t="str">
        <f>IF(SUM(บันทึกข้อมูล!AE747:AF747)=0,"",SUM(บันทึกข้อมูล!AE747:AF747))</f>
        <v/>
      </c>
      <c r="J747" s="64" t="str">
        <f>IF(SUM(บันทึกข้อมูล!AG747:AG747)=0,"",SUM(บันทึกข้อมูล!AG747:AG747))</f>
        <v/>
      </c>
      <c r="K747" s="64" t="str">
        <f>IF(SUM(บันทึกข้อมูล!AH747:AN747)=0,"",SUM(บันทึกข้อมูล!AH747:AN747))</f>
        <v/>
      </c>
      <c r="L747" s="64" t="str">
        <f>IF(SUM(บันทึกข้อมูล!U747:AN747)=0,"",SUM(บันทึกข้อมูล!U747:AN747))</f>
        <v/>
      </c>
      <c r="M747" s="61" t="str">
        <f>IF(SUM(บันทึกข้อมูล!AO747:AS747)=0,"",SUM(บันทึกข้อมูล!AO747:AS747))</f>
        <v/>
      </c>
      <c r="N747" s="95" t="str">
        <f t="shared" si="22"/>
        <v/>
      </c>
      <c r="O747" s="96" t="str">
        <f t="shared" si="23"/>
        <v/>
      </c>
    </row>
    <row r="748" spans="1:15" ht="18">
      <c r="A748" s="63" t="str">
        <f>IF(SUM(บันทึกข้อมูล!E748:H748)=0,"",SUM(บันทึกข้อมูล!E748:H748))</f>
        <v/>
      </c>
      <c r="B748" s="63" t="str">
        <f>IF(SUM(บันทึกข้อมูล!I748:L748)=0,"",SUM(บันทึกข้อมูล!I748:L748))</f>
        <v/>
      </c>
      <c r="C748" s="63" t="str">
        <f>IF(SUM(บันทึกข้อมูล!M748:P748)=0,"",SUM(บันทึกข้อมูล!M748:P748))</f>
        <v/>
      </c>
      <c r="D748" s="63" t="str">
        <f>IF(SUM(บันทึกข้อมูล!Q748:T748)=0,"",SUM(บันทึกข้อมูล!Q748:T748))</f>
        <v/>
      </c>
      <c r="E748" s="63" t="str">
        <f>IF(SUM(บันทึกข้อมูล!E748:T748)=0,"",SUM(บันทึกข้อมูล!E748:T748))</f>
        <v/>
      </c>
      <c r="F748" s="64" t="str">
        <f>IF(SUM(บันทึกข้อมูล!U748:Z748)=0,"",SUM(บันทึกข้อมูล!U748:Z748))</f>
        <v/>
      </c>
      <c r="G748" s="64" t="str">
        <f>IF(SUM(บันทึกข้อมูล!AA748:AB748)=0,"",SUM(บันทึกข้อมูล!AA748:AB748))</f>
        <v/>
      </c>
      <c r="H748" s="64" t="str">
        <f>IF(SUM(บันทึกข้อมูล!AC748:AD748)=0,"",SUM(บันทึกข้อมูล!AC748:AD748))</f>
        <v/>
      </c>
      <c r="I748" s="64" t="str">
        <f>IF(SUM(บันทึกข้อมูล!AE748:AF748)=0,"",SUM(บันทึกข้อมูล!AE748:AF748))</f>
        <v/>
      </c>
      <c r="J748" s="64" t="str">
        <f>IF(SUM(บันทึกข้อมูล!AG748:AG748)=0,"",SUM(บันทึกข้อมูล!AG748:AG748))</f>
        <v/>
      </c>
      <c r="K748" s="64" t="str">
        <f>IF(SUM(บันทึกข้อมูล!AH748:AN748)=0,"",SUM(บันทึกข้อมูล!AH748:AN748))</f>
        <v/>
      </c>
      <c r="L748" s="64" t="str">
        <f>IF(SUM(บันทึกข้อมูล!U748:AN748)=0,"",SUM(บันทึกข้อมูล!U748:AN748))</f>
        <v/>
      </c>
      <c r="M748" s="61" t="str">
        <f>IF(SUM(บันทึกข้อมูล!AO748:AS748)=0,"",SUM(บันทึกข้อมูล!AO748:AS748))</f>
        <v/>
      </c>
      <c r="N748" s="95" t="str">
        <f t="shared" si="22"/>
        <v/>
      </c>
      <c r="O748" s="96" t="str">
        <f t="shared" si="23"/>
        <v/>
      </c>
    </row>
    <row r="749" spans="1:15" ht="18">
      <c r="A749" s="63" t="str">
        <f>IF(SUM(บันทึกข้อมูล!E749:H749)=0,"",SUM(บันทึกข้อมูล!E749:H749))</f>
        <v/>
      </c>
      <c r="B749" s="63" t="str">
        <f>IF(SUM(บันทึกข้อมูล!I749:L749)=0,"",SUM(บันทึกข้อมูล!I749:L749))</f>
        <v/>
      </c>
      <c r="C749" s="63" t="str">
        <f>IF(SUM(บันทึกข้อมูล!M749:P749)=0,"",SUM(บันทึกข้อมูล!M749:P749))</f>
        <v/>
      </c>
      <c r="D749" s="63" t="str">
        <f>IF(SUM(บันทึกข้อมูล!Q749:T749)=0,"",SUM(บันทึกข้อมูล!Q749:T749))</f>
        <v/>
      </c>
      <c r="E749" s="63" t="str">
        <f>IF(SUM(บันทึกข้อมูล!E749:T749)=0,"",SUM(บันทึกข้อมูล!E749:T749))</f>
        <v/>
      </c>
      <c r="F749" s="64" t="str">
        <f>IF(SUM(บันทึกข้อมูล!U749:Z749)=0,"",SUM(บันทึกข้อมูล!U749:Z749))</f>
        <v/>
      </c>
      <c r="G749" s="64" t="str">
        <f>IF(SUM(บันทึกข้อมูล!AA749:AB749)=0,"",SUM(บันทึกข้อมูล!AA749:AB749))</f>
        <v/>
      </c>
      <c r="H749" s="64" t="str">
        <f>IF(SUM(บันทึกข้อมูล!AC749:AD749)=0,"",SUM(บันทึกข้อมูล!AC749:AD749))</f>
        <v/>
      </c>
      <c r="I749" s="64" t="str">
        <f>IF(SUM(บันทึกข้อมูล!AE749:AF749)=0,"",SUM(บันทึกข้อมูล!AE749:AF749))</f>
        <v/>
      </c>
      <c r="J749" s="64" t="str">
        <f>IF(SUM(บันทึกข้อมูล!AG749:AG749)=0,"",SUM(บันทึกข้อมูล!AG749:AG749))</f>
        <v/>
      </c>
      <c r="K749" s="64" t="str">
        <f>IF(SUM(บันทึกข้อมูล!AH749:AN749)=0,"",SUM(บันทึกข้อมูล!AH749:AN749))</f>
        <v/>
      </c>
      <c r="L749" s="64" t="str">
        <f>IF(SUM(บันทึกข้อมูล!U749:AN749)=0,"",SUM(บันทึกข้อมูล!U749:AN749))</f>
        <v/>
      </c>
      <c r="M749" s="61" t="str">
        <f>IF(SUM(บันทึกข้อมูล!AO749:AS749)=0,"",SUM(บันทึกข้อมูล!AO749:AS749))</f>
        <v/>
      </c>
      <c r="N749" s="95" t="str">
        <f t="shared" si="22"/>
        <v/>
      </c>
      <c r="O749" s="96" t="str">
        <f t="shared" si="23"/>
        <v/>
      </c>
    </row>
    <row r="750" spans="1:15" ht="18">
      <c r="A750" s="63" t="str">
        <f>IF(SUM(บันทึกข้อมูล!E750:H750)=0,"",SUM(บันทึกข้อมูล!E750:H750))</f>
        <v/>
      </c>
      <c r="B750" s="63" t="str">
        <f>IF(SUM(บันทึกข้อมูล!I750:L750)=0,"",SUM(บันทึกข้อมูล!I750:L750))</f>
        <v/>
      </c>
      <c r="C750" s="63" t="str">
        <f>IF(SUM(บันทึกข้อมูล!M750:P750)=0,"",SUM(บันทึกข้อมูล!M750:P750))</f>
        <v/>
      </c>
      <c r="D750" s="63" t="str">
        <f>IF(SUM(บันทึกข้อมูล!Q750:T750)=0,"",SUM(บันทึกข้อมูล!Q750:T750))</f>
        <v/>
      </c>
      <c r="E750" s="63" t="str">
        <f>IF(SUM(บันทึกข้อมูล!E750:T750)=0,"",SUM(บันทึกข้อมูล!E750:T750))</f>
        <v/>
      </c>
      <c r="F750" s="64" t="str">
        <f>IF(SUM(บันทึกข้อมูล!U750:Z750)=0,"",SUM(บันทึกข้อมูล!U750:Z750))</f>
        <v/>
      </c>
      <c r="G750" s="64" t="str">
        <f>IF(SUM(บันทึกข้อมูล!AA750:AB750)=0,"",SUM(บันทึกข้อมูล!AA750:AB750))</f>
        <v/>
      </c>
      <c r="H750" s="64" t="str">
        <f>IF(SUM(บันทึกข้อมูล!AC750:AD750)=0,"",SUM(บันทึกข้อมูล!AC750:AD750))</f>
        <v/>
      </c>
      <c r="I750" s="64" t="str">
        <f>IF(SUM(บันทึกข้อมูล!AE750:AF750)=0,"",SUM(บันทึกข้อมูล!AE750:AF750))</f>
        <v/>
      </c>
      <c r="J750" s="64" t="str">
        <f>IF(SUM(บันทึกข้อมูล!AG750:AG750)=0,"",SUM(บันทึกข้อมูล!AG750:AG750))</f>
        <v/>
      </c>
      <c r="K750" s="64" t="str">
        <f>IF(SUM(บันทึกข้อมูล!AH750:AN750)=0,"",SUM(บันทึกข้อมูล!AH750:AN750))</f>
        <v/>
      </c>
      <c r="L750" s="64" t="str">
        <f>IF(SUM(บันทึกข้อมูล!U750:AN750)=0,"",SUM(บันทึกข้อมูล!U750:AN750))</f>
        <v/>
      </c>
      <c r="M750" s="61" t="str">
        <f>IF(SUM(บันทึกข้อมูล!AO750:AS750)=0,"",SUM(บันทึกข้อมูล!AO750:AS750))</f>
        <v/>
      </c>
      <c r="N750" s="95" t="str">
        <f t="shared" si="22"/>
        <v/>
      </c>
      <c r="O750" s="96" t="str">
        <f t="shared" si="23"/>
        <v/>
      </c>
    </row>
    <row r="751" spans="1:15" ht="18">
      <c r="A751" s="63" t="str">
        <f>IF(SUM(บันทึกข้อมูล!E751:H751)=0,"",SUM(บันทึกข้อมูล!E751:H751))</f>
        <v/>
      </c>
      <c r="B751" s="63" t="str">
        <f>IF(SUM(บันทึกข้อมูล!I751:L751)=0,"",SUM(บันทึกข้อมูล!I751:L751))</f>
        <v/>
      </c>
      <c r="C751" s="63" t="str">
        <f>IF(SUM(บันทึกข้อมูล!M751:P751)=0,"",SUM(บันทึกข้อมูล!M751:P751))</f>
        <v/>
      </c>
      <c r="D751" s="63" t="str">
        <f>IF(SUM(บันทึกข้อมูล!Q751:T751)=0,"",SUM(บันทึกข้อมูล!Q751:T751))</f>
        <v/>
      </c>
      <c r="E751" s="63" t="str">
        <f>IF(SUM(บันทึกข้อมูล!E751:T751)=0,"",SUM(บันทึกข้อมูล!E751:T751))</f>
        <v/>
      </c>
      <c r="F751" s="64" t="str">
        <f>IF(SUM(บันทึกข้อมูล!U751:Z751)=0,"",SUM(บันทึกข้อมูล!U751:Z751))</f>
        <v/>
      </c>
      <c r="G751" s="64" t="str">
        <f>IF(SUM(บันทึกข้อมูล!AA751:AB751)=0,"",SUM(บันทึกข้อมูล!AA751:AB751))</f>
        <v/>
      </c>
      <c r="H751" s="64" t="str">
        <f>IF(SUM(บันทึกข้อมูล!AC751:AD751)=0,"",SUM(บันทึกข้อมูล!AC751:AD751))</f>
        <v/>
      </c>
      <c r="I751" s="64" t="str">
        <f>IF(SUM(บันทึกข้อมูล!AE751:AF751)=0,"",SUM(บันทึกข้อมูล!AE751:AF751))</f>
        <v/>
      </c>
      <c r="J751" s="64" t="str">
        <f>IF(SUM(บันทึกข้อมูล!AG751:AG751)=0,"",SUM(บันทึกข้อมูล!AG751:AG751))</f>
        <v/>
      </c>
      <c r="K751" s="64" t="str">
        <f>IF(SUM(บันทึกข้อมูล!AH751:AN751)=0,"",SUM(บันทึกข้อมูล!AH751:AN751))</f>
        <v/>
      </c>
      <c r="L751" s="64" t="str">
        <f>IF(SUM(บันทึกข้อมูล!U751:AN751)=0,"",SUM(บันทึกข้อมูล!U751:AN751))</f>
        <v/>
      </c>
      <c r="M751" s="61" t="str">
        <f>IF(SUM(บันทึกข้อมูล!AO751:AS751)=0,"",SUM(บันทึกข้อมูล!AO751:AS751))</f>
        <v/>
      </c>
      <c r="N751" s="95" t="str">
        <f t="shared" si="22"/>
        <v/>
      </c>
      <c r="O751" s="96" t="str">
        <f t="shared" si="23"/>
        <v/>
      </c>
    </row>
    <row r="752" spans="1:15" ht="18">
      <c r="A752" s="63" t="str">
        <f>IF(SUM(บันทึกข้อมูล!E752:H752)=0,"",SUM(บันทึกข้อมูล!E752:H752))</f>
        <v/>
      </c>
      <c r="B752" s="63" t="str">
        <f>IF(SUM(บันทึกข้อมูล!I752:L752)=0,"",SUM(บันทึกข้อมูล!I752:L752))</f>
        <v/>
      </c>
      <c r="C752" s="63" t="str">
        <f>IF(SUM(บันทึกข้อมูล!M752:P752)=0,"",SUM(บันทึกข้อมูล!M752:P752))</f>
        <v/>
      </c>
      <c r="D752" s="63" t="str">
        <f>IF(SUM(บันทึกข้อมูล!Q752:T752)=0,"",SUM(บันทึกข้อมูล!Q752:T752))</f>
        <v/>
      </c>
      <c r="E752" s="63" t="str">
        <f>IF(SUM(บันทึกข้อมูล!E752:T752)=0,"",SUM(บันทึกข้อมูล!E752:T752))</f>
        <v/>
      </c>
      <c r="F752" s="64" t="str">
        <f>IF(SUM(บันทึกข้อมูล!U752:Z752)=0,"",SUM(บันทึกข้อมูล!U752:Z752))</f>
        <v/>
      </c>
      <c r="G752" s="64" t="str">
        <f>IF(SUM(บันทึกข้อมูล!AA752:AB752)=0,"",SUM(บันทึกข้อมูล!AA752:AB752))</f>
        <v/>
      </c>
      <c r="H752" s="64" t="str">
        <f>IF(SUM(บันทึกข้อมูล!AC752:AD752)=0,"",SUM(บันทึกข้อมูล!AC752:AD752))</f>
        <v/>
      </c>
      <c r="I752" s="64" t="str">
        <f>IF(SUM(บันทึกข้อมูล!AE752:AF752)=0,"",SUM(บันทึกข้อมูล!AE752:AF752))</f>
        <v/>
      </c>
      <c r="J752" s="64" t="str">
        <f>IF(SUM(บันทึกข้อมูล!AG752:AG752)=0,"",SUM(บันทึกข้อมูล!AG752:AG752))</f>
        <v/>
      </c>
      <c r="K752" s="64" t="str">
        <f>IF(SUM(บันทึกข้อมูล!AH752:AN752)=0,"",SUM(บันทึกข้อมูล!AH752:AN752))</f>
        <v/>
      </c>
      <c r="L752" s="64" t="str">
        <f>IF(SUM(บันทึกข้อมูล!U752:AN752)=0,"",SUM(บันทึกข้อมูล!U752:AN752))</f>
        <v/>
      </c>
      <c r="M752" s="61" t="str">
        <f>IF(SUM(บันทึกข้อมูล!AO752:AS752)=0,"",SUM(บันทึกข้อมูล!AO752:AS752))</f>
        <v/>
      </c>
      <c r="N752" s="95" t="str">
        <f t="shared" si="22"/>
        <v/>
      </c>
      <c r="O752" s="96" t="str">
        <f t="shared" si="23"/>
        <v/>
      </c>
    </row>
    <row r="753" spans="1:15" ht="18">
      <c r="A753" s="63" t="str">
        <f>IF(SUM(บันทึกข้อมูล!E753:H753)=0,"",SUM(บันทึกข้อมูล!E753:H753))</f>
        <v/>
      </c>
      <c r="B753" s="63" t="str">
        <f>IF(SUM(บันทึกข้อมูล!I753:L753)=0,"",SUM(บันทึกข้อมูล!I753:L753))</f>
        <v/>
      </c>
      <c r="C753" s="63" t="str">
        <f>IF(SUM(บันทึกข้อมูล!M753:P753)=0,"",SUM(บันทึกข้อมูล!M753:P753))</f>
        <v/>
      </c>
      <c r="D753" s="63" t="str">
        <f>IF(SUM(บันทึกข้อมูล!Q753:T753)=0,"",SUM(บันทึกข้อมูล!Q753:T753))</f>
        <v/>
      </c>
      <c r="E753" s="63" t="str">
        <f>IF(SUM(บันทึกข้อมูล!E753:T753)=0,"",SUM(บันทึกข้อมูล!E753:T753))</f>
        <v/>
      </c>
      <c r="F753" s="64" t="str">
        <f>IF(SUM(บันทึกข้อมูล!U753:Z753)=0,"",SUM(บันทึกข้อมูล!U753:Z753))</f>
        <v/>
      </c>
      <c r="G753" s="64" t="str">
        <f>IF(SUM(บันทึกข้อมูล!AA753:AB753)=0,"",SUM(บันทึกข้อมูล!AA753:AB753))</f>
        <v/>
      </c>
      <c r="H753" s="64" t="str">
        <f>IF(SUM(บันทึกข้อมูล!AC753:AD753)=0,"",SUM(บันทึกข้อมูล!AC753:AD753))</f>
        <v/>
      </c>
      <c r="I753" s="64" t="str">
        <f>IF(SUM(บันทึกข้อมูล!AE753:AF753)=0,"",SUM(บันทึกข้อมูล!AE753:AF753))</f>
        <v/>
      </c>
      <c r="J753" s="64" t="str">
        <f>IF(SUM(บันทึกข้อมูล!AG753:AG753)=0,"",SUM(บันทึกข้อมูล!AG753:AG753))</f>
        <v/>
      </c>
      <c r="K753" s="64" t="str">
        <f>IF(SUM(บันทึกข้อมูล!AH753:AN753)=0,"",SUM(บันทึกข้อมูล!AH753:AN753))</f>
        <v/>
      </c>
      <c r="L753" s="64" t="str">
        <f>IF(SUM(บันทึกข้อมูล!U753:AN753)=0,"",SUM(บันทึกข้อมูล!U753:AN753))</f>
        <v/>
      </c>
      <c r="M753" s="61" t="str">
        <f>IF(SUM(บันทึกข้อมูล!AO753:AS753)=0,"",SUM(บันทึกข้อมูล!AO753:AS753))</f>
        <v/>
      </c>
      <c r="N753" s="95" t="str">
        <f t="shared" si="22"/>
        <v/>
      </c>
      <c r="O753" s="96" t="str">
        <f t="shared" si="23"/>
        <v/>
      </c>
    </row>
    <row r="754" spans="1:15" ht="18">
      <c r="A754" s="63" t="str">
        <f>IF(SUM(บันทึกข้อมูล!E754:H754)=0,"",SUM(บันทึกข้อมูล!E754:H754))</f>
        <v/>
      </c>
      <c r="B754" s="63" t="str">
        <f>IF(SUM(บันทึกข้อมูล!I754:L754)=0,"",SUM(บันทึกข้อมูล!I754:L754))</f>
        <v/>
      </c>
      <c r="C754" s="63" t="str">
        <f>IF(SUM(บันทึกข้อมูล!M754:P754)=0,"",SUM(บันทึกข้อมูล!M754:P754))</f>
        <v/>
      </c>
      <c r="D754" s="63" t="str">
        <f>IF(SUM(บันทึกข้อมูล!Q754:T754)=0,"",SUM(บันทึกข้อมูล!Q754:T754))</f>
        <v/>
      </c>
      <c r="E754" s="63" t="str">
        <f>IF(SUM(บันทึกข้อมูล!E754:T754)=0,"",SUM(บันทึกข้อมูล!E754:T754))</f>
        <v/>
      </c>
      <c r="F754" s="64" t="str">
        <f>IF(SUM(บันทึกข้อมูล!U754:Z754)=0,"",SUM(บันทึกข้อมูล!U754:Z754))</f>
        <v/>
      </c>
      <c r="G754" s="64" t="str">
        <f>IF(SUM(บันทึกข้อมูล!AA754:AB754)=0,"",SUM(บันทึกข้อมูล!AA754:AB754))</f>
        <v/>
      </c>
      <c r="H754" s="64" t="str">
        <f>IF(SUM(บันทึกข้อมูล!AC754:AD754)=0,"",SUM(บันทึกข้อมูล!AC754:AD754))</f>
        <v/>
      </c>
      <c r="I754" s="64" t="str">
        <f>IF(SUM(บันทึกข้อมูล!AE754:AF754)=0,"",SUM(บันทึกข้อมูล!AE754:AF754))</f>
        <v/>
      </c>
      <c r="J754" s="64" t="str">
        <f>IF(SUM(บันทึกข้อมูล!AG754:AG754)=0,"",SUM(บันทึกข้อมูล!AG754:AG754))</f>
        <v/>
      </c>
      <c r="K754" s="64" t="str">
        <f>IF(SUM(บันทึกข้อมูล!AH754:AN754)=0,"",SUM(บันทึกข้อมูล!AH754:AN754))</f>
        <v/>
      </c>
      <c r="L754" s="64" t="str">
        <f>IF(SUM(บันทึกข้อมูล!U754:AN754)=0,"",SUM(บันทึกข้อมูล!U754:AN754))</f>
        <v/>
      </c>
      <c r="M754" s="61" t="str">
        <f>IF(SUM(บันทึกข้อมูล!AO754:AS754)=0,"",SUM(บันทึกข้อมูล!AO754:AS754))</f>
        <v/>
      </c>
      <c r="N754" s="95" t="str">
        <f t="shared" si="22"/>
        <v/>
      </c>
      <c r="O754" s="96" t="str">
        <f t="shared" si="23"/>
        <v/>
      </c>
    </row>
    <row r="755" spans="1:15" ht="18">
      <c r="A755" s="63" t="str">
        <f>IF(SUM(บันทึกข้อมูล!E755:H755)=0,"",SUM(บันทึกข้อมูล!E755:H755))</f>
        <v/>
      </c>
      <c r="B755" s="63" t="str">
        <f>IF(SUM(บันทึกข้อมูล!I755:L755)=0,"",SUM(บันทึกข้อมูล!I755:L755))</f>
        <v/>
      </c>
      <c r="C755" s="63" t="str">
        <f>IF(SUM(บันทึกข้อมูล!M755:P755)=0,"",SUM(บันทึกข้อมูล!M755:P755))</f>
        <v/>
      </c>
      <c r="D755" s="63" t="str">
        <f>IF(SUM(บันทึกข้อมูล!Q755:T755)=0,"",SUM(บันทึกข้อมูล!Q755:T755))</f>
        <v/>
      </c>
      <c r="E755" s="63" t="str">
        <f>IF(SUM(บันทึกข้อมูล!E755:T755)=0,"",SUM(บันทึกข้อมูล!E755:T755))</f>
        <v/>
      </c>
      <c r="F755" s="64" t="str">
        <f>IF(SUM(บันทึกข้อมูล!U755:Z755)=0,"",SUM(บันทึกข้อมูล!U755:Z755))</f>
        <v/>
      </c>
      <c r="G755" s="64" t="str">
        <f>IF(SUM(บันทึกข้อมูล!AA755:AB755)=0,"",SUM(บันทึกข้อมูล!AA755:AB755))</f>
        <v/>
      </c>
      <c r="H755" s="64" t="str">
        <f>IF(SUM(บันทึกข้อมูล!AC755:AD755)=0,"",SUM(บันทึกข้อมูล!AC755:AD755))</f>
        <v/>
      </c>
      <c r="I755" s="64" t="str">
        <f>IF(SUM(บันทึกข้อมูล!AE755:AF755)=0,"",SUM(บันทึกข้อมูล!AE755:AF755))</f>
        <v/>
      </c>
      <c r="J755" s="64" t="str">
        <f>IF(SUM(บันทึกข้อมูล!AG755:AG755)=0,"",SUM(บันทึกข้อมูล!AG755:AG755))</f>
        <v/>
      </c>
      <c r="K755" s="64" t="str">
        <f>IF(SUM(บันทึกข้อมูล!AH755:AN755)=0,"",SUM(บันทึกข้อมูล!AH755:AN755))</f>
        <v/>
      </c>
      <c r="L755" s="64" t="str">
        <f>IF(SUM(บันทึกข้อมูล!U755:AN755)=0,"",SUM(บันทึกข้อมูล!U755:AN755))</f>
        <v/>
      </c>
      <c r="M755" s="61" t="str">
        <f>IF(SUM(บันทึกข้อมูล!AO755:AS755)=0,"",SUM(บันทึกข้อมูล!AO755:AS755))</f>
        <v/>
      </c>
      <c r="N755" s="95" t="str">
        <f t="shared" si="22"/>
        <v/>
      </c>
      <c r="O755" s="96" t="str">
        <f t="shared" si="23"/>
        <v/>
      </c>
    </row>
    <row r="756" spans="1:15" ht="18">
      <c r="A756" s="63" t="str">
        <f>IF(SUM(บันทึกข้อมูล!E756:H756)=0,"",SUM(บันทึกข้อมูล!E756:H756))</f>
        <v/>
      </c>
      <c r="B756" s="63" t="str">
        <f>IF(SUM(บันทึกข้อมูล!I756:L756)=0,"",SUM(บันทึกข้อมูล!I756:L756))</f>
        <v/>
      </c>
      <c r="C756" s="63" t="str">
        <f>IF(SUM(บันทึกข้อมูล!M756:P756)=0,"",SUM(บันทึกข้อมูล!M756:P756))</f>
        <v/>
      </c>
      <c r="D756" s="63" t="str">
        <f>IF(SUM(บันทึกข้อมูล!Q756:T756)=0,"",SUM(บันทึกข้อมูล!Q756:T756))</f>
        <v/>
      </c>
      <c r="E756" s="63" t="str">
        <f>IF(SUM(บันทึกข้อมูล!E756:T756)=0,"",SUM(บันทึกข้อมูล!E756:T756))</f>
        <v/>
      </c>
      <c r="F756" s="64" t="str">
        <f>IF(SUM(บันทึกข้อมูล!U756:Z756)=0,"",SUM(บันทึกข้อมูล!U756:Z756))</f>
        <v/>
      </c>
      <c r="G756" s="64" t="str">
        <f>IF(SUM(บันทึกข้อมูล!AA756:AB756)=0,"",SUM(บันทึกข้อมูล!AA756:AB756))</f>
        <v/>
      </c>
      <c r="H756" s="64" t="str">
        <f>IF(SUM(บันทึกข้อมูล!AC756:AD756)=0,"",SUM(บันทึกข้อมูล!AC756:AD756))</f>
        <v/>
      </c>
      <c r="I756" s="64" t="str">
        <f>IF(SUM(บันทึกข้อมูล!AE756:AF756)=0,"",SUM(บันทึกข้อมูล!AE756:AF756))</f>
        <v/>
      </c>
      <c r="J756" s="64" t="str">
        <f>IF(SUM(บันทึกข้อมูล!AG756:AG756)=0,"",SUM(บันทึกข้อมูล!AG756:AG756))</f>
        <v/>
      </c>
      <c r="K756" s="64" t="str">
        <f>IF(SUM(บันทึกข้อมูล!AH756:AN756)=0,"",SUM(บันทึกข้อมูล!AH756:AN756))</f>
        <v/>
      </c>
      <c r="L756" s="64" t="str">
        <f>IF(SUM(บันทึกข้อมูล!U756:AN756)=0,"",SUM(บันทึกข้อมูล!U756:AN756))</f>
        <v/>
      </c>
      <c r="M756" s="61" t="str">
        <f>IF(SUM(บันทึกข้อมูล!AO756:AS756)=0,"",SUM(บันทึกข้อมูล!AO756:AS756))</f>
        <v/>
      </c>
      <c r="N756" s="95" t="str">
        <f t="shared" si="22"/>
        <v/>
      </c>
      <c r="O756" s="96" t="str">
        <f t="shared" si="23"/>
        <v/>
      </c>
    </row>
    <row r="757" spans="1:15" ht="18">
      <c r="A757" s="63" t="str">
        <f>IF(SUM(บันทึกข้อมูล!E757:H757)=0,"",SUM(บันทึกข้อมูล!E757:H757))</f>
        <v/>
      </c>
      <c r="B757" s="63" t="str">
        <f>IF(SUM(บันทึกข้อมูล!I757:L757)=0,"",SUM(บันทึกข้อมูล!I757:L757))</f>
        <v/>
      </c>
      <c r="C757" s="63" t="str">
        <f>IF(SUM(บันทึกข้อมูล!M757:P757)=0,"",SUM(บันทึกข้อมูล!M757:P757))</f>
        <v/>
      </c>
      <c r="D757" s="63" t="str">
        <f>IF(SUM(บันทึกข้อมูล!Q757:T757)=0,"",SUM(บันทึกข้อมูล!Q757:T757))</f>
        <v/>
      </c>
      <c r="E757" s="63" t="str">
        <f>IF(SUM(บันทึกข้อมูล!E757:T757)=0,"",SUM(บันทึกข้อมูล!E757:T757))</f>
        <v/>
      </c>
      <c r="F757" s="64" t="str">
        <f>IF(SUM(บันทึกข้อมูล!U757:Z757)=0,"",SUM(บันทึกข้อมูล!U757:Z757))</f>
        <v/>
      </c>
      <c r="G757" s="64" t="str">
        <f>IF(SUM(บันทึกข้อมูล!AA757:AB757)=0,"",SUM(บันทึกข้อมูล!AA757:AB757))</f>
        <v/>
      </c>
      <c r="H757" s="64" t="str">
        <f>IF(SUM(บันทึกข้อมูล!AC757:AD757)=0,"",SUM(บันทึกข้อมูล!AC757:AD757))</f>
        <v/>
      </c>
      <c r="I757" s="64" t="str">
        <f>IF(SUM(บันทึกข้อมูล!AE757:AF757)=0,"",SUM(บันทึกข้อมูล!AE757:AF757))</f>
        <v/>
      </c>
      <c r="J757" s="64" t="str">
        <f>IF(SUM(บันทึกข้อมูล!AG757:AG757)=0,"",SUM(บันทึกข้อมูล!AG757:AG757))</f>
        <v/>
      </c>
      <c r="K757" s="64" t="str">
        <f>IF(SUM(บันทึกข้อมูล!AH757:AN757)=0,"",SUM(บันทึกข้อมูล!AH757:AN757))</f>
        <v/>
      </c>
      <c r="L757" s="64" t="str">
        <f>IF(SUM(บันทึกข้อมูล!U757:AN757)=0,"",SUM(บันทึกข้อมูล!U757:AN757))</f>
        <v/>
      </c>
      <c r="M757" s="61" t="str">
        <f>IF(SUM(บันทึกข้อมูล!AO757:AS757)=0,"",SUM(บันทึกข้อมูล!AO757:AS757))</f>
        <v/>
      </c>
      <c r="N757" s="95" t="str">
        <f t="shared" ref="N757:N820" si="24">IF(E757="","",IF(E757&gt;=56,"1",""))</f>
        <v/>
      </c>
      <c r="O757" s="96" t="str">
        <f t="shared" si="23"/>
        <v/>
      </c>
    </row>
    <row r="758" spans="1:15" ht="18">
      <c r="A758" s="63" t="str">
        <f>IF(SUM(บันทึกข้อมูล!E758:H758)=0,"",SUM(บันทึกข้อมูล!E758:H758))</f>
        <v/>
      </c>
      <c r="B758" s="63" t="str">
        <f>IF(SUM(บันทึกข้อมูล!I758:L758)=0,"",SUM(บันทึกข้อมูล!I758:L758))</f>
        <v/>
      </c>
      <c r="C758" s="63" t="str">
        <f>IF(SUM(บันทึกข้อมูล!M758:P758)=0,"",SUM(บันทึกข้อมูล!M758:P758))</f>
        <v/>
      </c>
      <c r="D758" s="63" t="str">
        <f>IF(SUM(บันทึกข้อมูล!Q758:T758)=0,"",SUM(บันทึกข้อมูล!Q758:T758))</f>
        <v/>
      </c>
      <c r="E758" s="63" t="str">
        <f>IF(SUM(บันทึกข้อมูล!E758:T758)=0,"",SUM(บันทึกข้อมูล!E758:T758))</f>
        <v/>
      </c>
      <c r="F758" s="64" t="str">
        <f>IF(SUM(บันทึกข้อมูล!U758:Z758)=0,"",SUM(บันทึกข้อมูล!U758:Z758))</f>
        <v/>
      </c>
      <c r="G758" s="64" t="str">
        <f>IF(SUM(บันทึกข้อมูล!AA758:AB758)=0,"",SUM(บันทึกข้อมูล!AA758:AB758))</f>
        <v/>
      </c>
      <c r="H758" s="64" t="str">
        <f>IF(SUM(บันทึกข้อมูล!AC758:AD758)=0,"",SUM(บันทึกข้อมูล!AC758:AD758))</f>
        <v/>
      </c>
      <c r="I758" s="64" t="str">
        <f>IF(SUM(บันทึกข้อมูล!AE758:AF758)=0,"",SUM(บันทึกข้อมูล!AE758:AF758))</f>
        <v/>
      </c>
      <c r="J758" s="64" t="str">
        <f>IF(SUM(บันทึกข้อมูล!AG758:AG758)=0,"",SUM(บันทึกข้อมูล!AG758:AG758))</f>
        <v/>
      </c>
      <c r="K758" s="64" t="str">
        <f>IF(SUM(บันทึกข้อมูล!AH758:AN758)=0,"",SUM(บันทึกข้อมูล!AH758:AN758))</f>
        <v/>
      </c>
      <c r="L758" s="64" t="str">
        <f>IF(SUM(บันทึกข้อมูล!U758:AN758)=0,"",SUM(บันทึกข้อมูล!U758:AN758))</f>
        <v/>
      </c>
      <c r="M758" s="61" t="str">
        <f>IF(SUM(บันทึกข้อมูล!AO758:AS758)=0,"",SUM(บันทึกข้อมูล!AO758:AS758))</f>
        <v/>
      </c>
      <c r="N758" s="95" t="str">
        <f t="shared" si="24"/>
        <v/>
      </c>
      <c r="O758" s="96" t="str">
        <f t="shared" si="23"/>
        <v/>
      </c>
    </row>
    <row r="759" spans="1:15" ht="18">
      <c r="A759" s="63" t="str">
        <f>IF(SUM(บันทึกข้อมูล!E759:H759)=0,"",SUM(บันทึกข้อมูล!E759:H759))</f>
        <v/>
      </c>
      <c r="B759" s="63" t="str">
        <f>IF(SUM(บันทึกข้อมูล!I759:L759)=0,"",SUM(บันทึกข้อมูล!I759:L759))</f>
        <v/>
      </c>
      <c r="C759" s="63" t="str">
        <f>IF(SUM(บันทึกข้อมูล!M759:P759)=0,"",SUM(บันทึกข้อมูล!M759:P759))</f>
        <v/>
      </c>
      <c r="D759" s="63" t="str">
        <f>IF(SUM(บันทึกข้อมูล!Q759:T759)=0,"",SUM(บันทึกข้อมูล!Q759:T759))</f>
        <v/>
      </c>
      <c r="E759" s="63" t="str">
        <f>IF(SUM(บันทึกข้อมูล!E759:T759)=0,"",SUM(บันทึกข้อมูล!E759:T759))</f>
        <v/>
      </c>
      <c r="F759" s="64" t="str">
        <f>IF(SUM(บันทึกข้อมูล!U759:Z759)=0,"",SUM(บันทึกข้อมูล!U759:Z759))</f>
        <v/>
      </c>
      <c r="G759" s="64" t="str">
        <f>IF(SUM(บันทึกข้อมูล!AA759:AB759)=0,"",SUM(บันทึกข้อมูล!AA759:AB759))</f>
        <v/>
      </c>
      <c r="H759" s="64" t="str">
        <f>IF(SUM(บันทึกข้อมูล!AC759:AD759)=0,"",SUM(บันทึกข้อมูล!AC759:AD759))</f>
        <v/>
      </c>
      <c r="I759" s="64" t="str">
        <f>IF(SUM(บันทึกข้อมูล!AE759:AF759)=0,"",SUM(บันทึกข้อมูล!AE759:AF759))</f>
        <v/>
      </c>
      <c r="J759" s="64" t="str">
        <f>IF(SUM(บันทึกข้อมูล!AG759:AG759)=0,"",SUM(บันทึกข้อมูล!AG759:AG759))</f>
        <v/>
      </c>
      <c r="K759" s="64" t="str">
        <f>IF(SUM(บันทึกข้อมูล!AH759:AN759)=0,"",SUM(บันทึกข้อมูล!AH759:AN759))</f>
        <v/>
      </c>
      <c r="L759" s="64" t="str">
        <f>IF(SUM(บันทึกข้อมูล!U759:AN759)=0,"",SUM(บันทึกข้อมูล!U759:AN759))</f>
        <v/>
      </c>
      <c r="M759" s="61" t="str">
        <f>IF(SUM(บันทึกข้อมูล!AO759:AS759)=0,"",SUM(บันทึกข้อมูล!AO759:AS759))</f>
        <v/>
      </c>
      <c r="N759" s="95" t="str">
        <f t="shared" si="24"/>
        <v/>
      </c>
      <c r="O759" s="96" t="str">
        <f t="shared" si="23"/>
        <v/>
      </c>
    </row>
    <row r="760" spans="1:15" ht="18">
      <c r="A760" s="63" t="str">
        <f>IF(SUM(บันทึกข้อมูล!E760:H760)=0,"",SUM(บันทึกข้อมูล!E760:H760))</f>
        <v/>
      </c>
      <c r="B760" s="63" t="str">
        <f>IF(SUM(บันทึกข้อมูล!I760:L760)=0,"",SUM(บันทึกข้อมูล!I760:L760))</f>
        <v/>
      </c>
      <c r="C760" s="63" t="str">
        <f>IF(SUM(บันทึกข้อมูล!M760:P760)=0,"",SUM(บันทึกข้อมูล!M760:P760))</f>
        <v/>
      </c>
      <c r="D760" s="63" t="str">
        <f>IF(SUM(บันทึกข้อมูล!Q760:T760)=0,"",SUM(บันทึกข้อมูล!Q760:T760))</f>
        <v/>
      </c>
      <c r="E760" s="63" t="str">
        <f>IF(SUM(บันทึกข้อมูล!E760:T760)=0,"",SUM(บันทึกข้อมูล!E760:T760))</f>
        <v/>
      </c>
      <c r="F760" s="64" t="str">
        <f>IF(SUM(บันทึกข้อมูล!U760:Z760)=0,"",SUM(บันทึกข้อมูล!U760:Z760))</f>
        <v/>
      </c>
      <c r="G760" s="64" t="str">
        <f>IF(SUM(บันทึกข้อมูล!AA760:AB760)=0,"",SUM(บันทึกข้อมูล!AA760:AB760))</f>
        <v/>
      </c>
      <c r="H760" s="64" t="str">
        <f>IF(SUM(บันทึกข้อมูล!AC760:AD760)=0,"",SUM(บันทึกข้อมูล!AC760:AD760))</f>
        <v/>
      </c>
      <c r="I760" s="64" t="str">
        <f>IF(SUM(บันทึกข้อมูล!AE760:AF760)=0,"",SUM(บันทึกข้อมูล!AE760:AF760))</f>
        <v/>
      </c>
      <c r="J760" s="64" t="str">
        <f>IF(SUM(บันทึกข้อมูล!AG760:AG760)=0,"",SUM(บันทึกข้อมูล!AG760:AG760))</f>
        <v/>
      </c>
      <c r="K760" s="64" t="str">
        <f>IF(SUM(บันทึกข้อมูล!AH760:AN760)=0,"",SUM(บันทึกข้อมูล!AH760:AN760))</f>
        <v/>
      </c>
      <c r="L760" s="64" t="str">
        <f>IF(SUM(บันทึกข้อมูล!U760:AN760)=0,"",SUM(บันทึกข้อมูล!U760:AN760))</f>
        <v/>
      </c>
      <c r="M760" s="61" t="str">
        <f>IF(SUM(บันทึกข้อมูล!AO760:AS760)=0,"",SUM(บันทึกข้อมูล!AO760:AS760))</f>
        <v/>
      </c>
      <c r="N760" s="95" t="str">
        <f t="shared" si="24"/>
        <v/>
      </c>
      <c r="O760" s="96" t="str">
        <f t="shared" si="23"/>
        <v/>
      </c>
    </row>
    <row r="761" spans="1:15" ht="18">
      <c r="A761" s="63" t="str">
        <f>IF(SUM(บันทึกข้อมูล!E761:H761)=0,"",SUM(บันทึกข้อมูล!E761:H761))</f>
        <v/>
      </c>
      <c r="B761" s="63" t="str">
        <f>IF(SUM(บันทึกข้อมูล!I761:L761)=0,"",SUM(บันทึกข้อมูล!I761:L761))</f>
        <v/>
      </c>
      <c r="C761" s="63" t="str">
        <f>IF(SUM(บันทึกข้อมูล!M761:P761)=0,"",SUM(บันทึกข้อมูล!M761:P761))</f>
        <v/>
      </c>
      <c r="D761" s="63" t="str">
        <f>IF(SUM(บันทึกข้อมูล!Q761:T761)=0,"",SUM(บันทึกข้อมูล!Q761:T761))</f>
        <v/>
      </c>
      <c r="E761" s="63" t="str">
        <f>IF(SUM(บันทึกข้อมูล!E761:T761)=0,"",SUM(บันทึกข้อมูล!E761:T761))</f>
        <v/>
      </c>
      <c r="F761" s="64" t="str">
        <f>IF(SUM(บันทึกข้อมูล!U761:Z761)=0,"",SUM(บันทึกข้อมูล!U761:Z761))</f>
        <v/>
      </c>
      <c r="G761" s="64" t="str">
        <f>IF(SUM(บันทึกข้อมูล!AA761:AB761)=0,"",SUM(บันทึกข้อมูล!AA761:AB761))</f>
        <v/>
      </c>
      <c r="H761" s="64" t="str">
        <f>IF(SUM(บันทึกข้อมูล!AC761:AD761)=0,"",SUM(บันทึกข้อมูล!AC761:AD761))</f>
        <v/>
      </c>
      <c r="I761" s="64" t="str">
        <f>IF(SUM(บันทึกข้อมูล!AE761:AF761)=0,"",SUM(บันทึกข้อมูล!AE761:AF761))</f>
        <v/>
      </c>
      <c r="J761" s="64" t="str">
        <f>IF(SUM(บันทึกข้อมูล!AG761:AG761)=0,"",SUM(บันทึกข้อมูล!AG761:AG761))</f>
        <v/>
      </c>
      <c r="K761" s="64" t="str">
        <f>IF(SUM(บันทึกข้อมูล!AH761:AN761)=0,"",SUM(บันทึกข้อมูล!AH761:AN761))</f>
        <v/>
      </c>
      <c r="L761" s="64" t="str">
        <f>IF(SUM(บันทึกข้อมูล!U761:AN761)=0,"",SUM(บันทึกข้อมูล!U761:AN761))</f>
        <v/>
      </c>
      <c r="M761" s="61" t="str">
        <f>IF(SUM(บันทึกข้อมูล!AO761:AS761)=0,"",SUM(บันทึกข้อมูล!AO761:AS761))</f>
        <v/>
      </c>
      <c r="N761" s="95" t="str">
        <f t="shared" si="24"/>
        <v/>
      </c>
      <c r="O761" s="96" t="str">
        <f t="shared" si="23"/>
        <v/>
      </c>
    </row>
    <row r="762" spans="1:15" ht="18">
      <c r="A762" s="63" t="str">
        <f>IF(SUM(บันทึกข้อมูล!E762:H762)=0,"",SUM(บันทึกข้อมูล!E762:H762))</f>
        <v/>
      </c>
      <c r="B762" s="63" t="str">
        <f>IF(SUM(บันทึกข้อมูล!I762:L762)=0,"",SUM(บันทึกข้อมูล!I762:L762))</f>
        <v/>
      </c>
      <c r="C762" s="63" t="str">
        <f>IF(SUM(บันทึกข้อมูล!M762:P762)=0,"",SUM(บันทึกข้อมูล!M762:P762))</f>
        <v/>
      </c>
      <c r="D762" s="63" t="str">
        <f>IF(SUM(บันทึกข้อมูล!Q762:T762)=0,"",SUM(บันทึกข้อมูล!Q762:T762))</f>
        <v/>
      </c>
      <c r="E762" s="63" t="str">
        <f>IF(SUM(บันทึกข้อมูล!E762:T762)=0,"",SUM(บันทึกข้อมูล!E762:T762))</f>
        <v/>
      </c>
      <c r="F762" s="64" t="str">
        <f>IF(SUM(บันทึกข้อมูล!U762:Z762)=0,"",SUM(บันทึกข้อมูล!U762:Z762))</f>
        <v/>
      </c>
      <c r="G762" s="64" t="str">
        <f>IF(SUM(บันทึกข้อมูล!AA762:AB762)=0,"",SUM(บันทึกข้อมูล!AA762:AB762))</f>
        <v/>
      </c>
      <c r="H762" s="64" t="str">
        <f>IF(SUM(บันทึกข้อมูล!AC762:AD762)=0,"",SUM(บันทึกข้อมูล!AC762:AD762))</f>
        <v/>
      </c>
      <c r="I762" s="64" t="str">
        <f>IF(SUM(บันทึกข้อมูล!AE762:AF762)=0,"",SUM(บันทึกข้อมูล!AE762:AF762))</f>
        <v/>
      </c>
      <c r="J762" s="64" t="str">
        <f>IF(SUM(บันทึกข้อมูล!AG762:AG762)=0,"",SUM(บันทึกข้อมูล!AG762:AG762))</f>
        <v/>
      </c>
      <c r="K762" s="64" t="str">
        <f>IF(SUM(บันทึกข้อมูล!AH762:AN762)=0,"",SUM(บันทึกข้อมูล!AH762:AN762))</f>
        <v/>
      </c>
      <c r="L762" s="64" t="str">
        <f>IF(SUM(บันทึกข้อมูล!U762:AN762)=0,"",SUM(บันทึกข้อมูล!U762:AN762))</f>
        <v/>
      </c>
      <c r="M762" s="61" t="str">
        <f>IF(SUM(บันทึกข้อมูล!AO762:AS762)=0,"",SUM(บันทึกข้อมูล!AO762:AS762))</f>
        <v/>
      </c>
      <c r="N762" s="95" t="str">
        <f t="shared" si="24"/>
        <v/>
      </c>
      <c r="O762" s="96" t="str">
        <f t="shared" si="23"/>
        <v/>
      </c>
    </row>
    <row r="763" spans="1:15" ht="18">
      <c r="A763" s="63" t="str">
        <f>IF(SUM(บันทึกข้อมูล!E763:H763)=0,"",SUM(บันทึกข้อมูล!E763:H763))</f>
        <v/>
      </c>
      <c r="B763" s="63" t="str">
        <f>IF(SUM(บันทึกข้อมูล!I763:L763)=0,"",SUM(บันทึกข้อมูล!I763:L763))</f>
        <v/>
      </c>
      <c r="C763" s="63" t="str">
        <f>IF(SUM(บันทึกข้อมูล!M763:P763)=0,"",SUM(บันทึกข้อมูล!M763:P763))</f>
        <v/>
      </c>
      <c r="D763" s="63" t="str">
        <f>IF(SUM(บันทึกข้อมูล!Q763:T763)=0,"",SUM(บันทึกข้อมูล!Q763:T763))</f>
        <v/>
      </c>
      <c r="E763" s="63" t="str">
        <f>IF(SUM(บันทึกข้อมูล!E763:T763)=0,"",SUM(บันทึกข้อมูล!E763:T763))</f>
        <v/>
      </c>
      <c r="F763" s="64" t="str">
        <f>IF(SUM(บันทึกข้อมูล!U763:Z763)=0,"",SUM(บันทึกข้อมูล!U763:Z763))</f>
        <v/>
      </c>
      <c r="G763" s="64" t="str">
        <f>IF(SUM(บันทึกข้อมูล!AA763:AB763)=0,"",SUM(บันทึกข้อมูล!AA763:AB763))</f>
        <v/>
      </c>
      <c r="H763" s="64" t="str">
        <f>IF(SUM(บันทึกข้อมูล!AC763:AD763)=0,"",SUM(บันทึกข้อมูล!AC763:AD763))</f>
        <v/>
      </c>
      <c r="I763" s="64" t="str">
        <f>IF(SUM(บันทึกข้อมูล!AE763:AF763)=0,"",SUM(บันทึกข้อมูล!AE763:AF763))</f>
        <v/>
      </c>
      <c r="J763" s="64" t="str">
        <f>IF(SUM(บันทึกข้อมูล!AG763:AG763)=0,"",SUM(บันทึกข้อมูล!AG763:AG763))</f>
        <v/>
      </c>
      <c r="K763" s="64" t="str">
        <f>IF(SUM(บันทึกข้อมูล!AH763:AN763)=0,"",SUM(บันทึกข้อมูล!AH763:AN763))</f>
        <v/>
      </c>
      <c r="L763" s="64" t="str">
        <f>IF(SUM(บันทึกข้อมูล!U763:AN763)=0,"",SUM(บันทึกข้อมูล!U763:AN763))</f>
        <v/>
      </c>
      <c r="M763" s="61" t="str">
        <f>IF(SUM(บันทึกข้อมูล!AO763:AS763)=0,"",SUM(บันทึกข้อมูล!AO763:AS763))</f>
        <v/>
      </c>
      <c r="N763" s="95" t="str">
        <f t="shared" si="24"/>
        <v/>
      </c>
      <c r="O763" s="96" t="str">
        <f t="shared" si="23"/>
        <v/>
      </c>
    </row>
    <row r="764" spans="1:15" ht="18">
      <c r="A764" s="63" t="str">
        <f>IF(SUM(บันทึกข้อมูล!E764:H764)=0,"",SUM(บันทึกข้อมูล!E764:H764))</f>
        <v/>
      </c>
      <c r="B764" s="63" t="str">
        <f>IF(SUM(บันทึกข้อมูล!I764:L764)=0,"",SUM(บันทึกข้อมูล!I764:L764))</f>
        <v/>
      </c>
      <c r="C764" s="63" t="str">
        <f>IF(SUM(บันทึกข้อมูล!M764:P764)=0,"",SUM(บันทึกข้อมูล!M764:P764))</f>
        <v/>
      </c>
      <c r="D764" s="63" t="str">
        <f>IF(SUM(บันทึกข้อมูล!Q764:T764)=0,"",SUM(บันทึกข้อมูล!Q764:T764))</f>
        <v/>
      </c>
      <c r="E764" s="63" t="str">
        <f>IF(SUM(บันทึกข้อมูล!E764:T764)=0,"",SUM(บันทึกข้อมูล!E764:T764))</f>
        <v/>
      </c>
      <c r="F764" s="64" t="str">
        <f>IF(SUM(บันทึกข้อมูล!U764:Z764)=0,"",SUM(บันทึกข้อมูล!U764:Z764))</f>
        <v/>
      </c>
      <c r="G764" s="64" t="str">
        <f>IF(SUM(บันทึกข้อมูล!AA764:AB764)=0,"",SUM(บันทึกข้อมูล!AA764:AB764))</f>
        <v/>
      </c>
      <c r="H764" s="64" t="str">
        <f>IF(SUM(บันทึกข้อมูล!AC764:AD764)=0,"",SUM(บันทึกข้อมูล!AC764:AD764))</f>
        <v/>
      </c>
      <c r="I764" s="64" t="str">
        <f>IF(SUM(บันทึกข้อมูล!AE764:AF764)=0,"",SUM(บันทึกข้อมูล!AE764:AF764))</f>
        <v/>
      </c>
      <c r="J764" s="64" t="str">
        <f>IF(SUM(บันทึกข้อมูล!AG764:AG764)=0,"",SUM(บันทึกข้อมูล!AG764:AG764))</f>
        <v/>
      </c>
      <c r="K764" s="64" t="str">
        <f>IF(SUM(บันทึกข้อมูล!AH764:AN764)=0,"",SUM(บันทึกข้อมูล!AH764:AN764))</f>
        <v/>
      </c>
      <c r="L764" s="64" t="str">
        <f>IF(SUM(บันทึกข้อมูล!U764:AN764)=0,"",SUM(บันทึกข้อมูล!U764:AN764))</f>
        <v/>
      </c>
      <c r="M764" s="61" t="str">
        <f>IF(SUM(บันทึกข้อมูล!AO764:AS764)=0,"",SUM(บันทึกข้อมูล!AO764:AS764))</f>
        <v/>
      </c>
      <c r="N764" s="95" t="str">
        <f t="shared" si="24"/>
        <v/>
      </c>
      <c r="O764" s="96" t="str">
        <f t="shared" si="23"/>
        <v/>
      </c>
    </row>
    <row r="765" spans="1:15" ht="18">
      <c r="A765" s="63" t="str">
        <f>IF(SUM(บันทึกข้อมูล!E765:H765)=0,"",SUM(บันทึกข้อมูล!E765:H765))</f>
        <v/>
      </c>
      <c r="B765" s="63" t="str">
        <f>IF(SUM(บันทึกข้อมูล!I765:L765)=0,"",SUM(บันทึกข้อมูล!I765:L765))</f>
        <v/>
      </c>
      <c r="C765" s="63" t="str">
        <f>IF(SUM(บันทึกข้อมูล!M765:P765)=0,"",SUM(บันทึกข้อมูล!M765:P765))</f>
        <v/>
      </c>
      <c r="D765" s="63" t="str">
        <f>IF(SUM(บันทึกข้อมูล!Q765:T765)=0,"",SUM(บันทึกข้อมูล!Q765:T765))</f>
        <v/>
      </c>
      <c r="E765" s="63" t="str">
        <f>IF(SUM(บันทึกข้อมูล!E765:T765)=0,"",SUM(บันทึกข้อมูล!E765:T765))</f>
        <v/>
      </c>
      <c r="F765" s="64" t="str">
        <f>IF(SUM(บันทึกข้อมูล!U765:Z765)=0,"",SUM(บันทึกข้อมูล!U765:Z765))</f>
        <v/>
      </c>
      <c r="G765" s="64" t="str">
        <f>IF(SUM(บันทึกข้อมูล!AA765:AB765)=0,"",SUM(บันทึกข้อมูล!AA765:AB765))</f>
        <v/>
      </c>
      <c r="H765" s="64" t="str">
        <f>IF(SUM(บันทึกข้อมูล!AC765:AD765)=0,"",SUM(บันทึกข้อมูล!AC765:AD765))</f>
        <v/>
      </c>
      <c r="I765" s="64" t="str">
        <f>IF(SUM(บันทึกข้อมูล!AE765:AF765)=0,"",SUM(บันทึกข้อมูล!AE765:AF765))</f>
        <v/>
      </c>
      <c r="J765" s="64" t="str">
        <f>IF(SUM(บันทึกข้อมูล!AG765:AG765)=0,"",SUM(บันทึกข้อมูล!AG765:AG765))</f>
        <v/>
      </c>
      <c r="K765" s="64" t="str">
        <f>IF(SUM(บันทึกข้อมูล!AH765:AN765)=0,"",SUM(บันทึกข้อมูล!AH765:AN765))</f>
        <v/>
      </c>
      <c r="L765" s="64" t="str">
        <f>IF(SUM(บันทึกข้อมูล!U765:AN765)=0,"",SUM(บันทึกข้อมูล!U765:AN765))</f>
        <v/>
      </c>
      <c r="M765" s="61" t="str">
        <f>IF(SUM(บันทึกข้อมูล!AO765:AS765)=0,"",SUM(บันทึกข้อมูล!AO765:AS765))</f>
        <v/>
      </c>
      <c r="N765" s="95" t="str">
        <f t="shared" si="24"/>
        <v/>
      </c>
      <c r="O765" s="96" t="str">
        <f t="shared" si="23"/>
        <v/>
      </c>
    </row>
    <row r="766" spans="1:15" ht="18">
      <c r="A766" s="63" t="str">
        <f>IF(SUM(บันทึกข้อมูล!E766:H766)=0,"",SUM(บันทึกข้อมูล!E766:H766))</f>
        <v/>
      </c>
      <c r="B766" s="63" t="str">
        <f>IF(SUM(บันทึกข้อมูล!I766:L766)=0,"",SUM(บันทึกข้อมูล!I766:L766))</f>
        <v/>
      </c>
      <c r="C766" s="63" t="str">
        <f>IF(SUM(บันทึกข้อมูล!M766:P766)=0,"",SUM(บันทึกข้อมูล!M766:P766))</f>
        <v/>
      </c>
      <c r="D766" s="63" t="str">
        <f>IF(SUM(บันทึกข้อมูล!Q766:T766)=0,"",SUM(บันทึกข้อมูล!Q766:T766))</f>
        <v/>
      </c>
      <c r="E766" s="63" t="str">
        <f>IF(SUM(บันทึกข้อมูล!E766:T766)=0,"",SUM(บันทึกข้อมูล!E766:T766))</f>
        <v/>
      </c>
      <c r="F766" s="64" t="str">
        <f>IF(SUM(บันทึกข้อมูล!U766:Z766)=0,"",SUM(บันทึกข้อมูล!U766:Z766))</f>
        <v/>
      </c>
      <c r="G766" s="64" t="str">
        <f>IF(SUM(บันทึกข้อมูล!AA766:AB766)=0,"",SUM(บันทึกข้อมูล!AA766:AB766))</f>
        <v/>
      </c>
      <c r="H766" s="64" t="str">
        <f>IF(SUM(บันทึกข้อมูล!AC766:AD766)=0,"",SUM(บันทึกข้อมูล!AC766:AD766))</f>
        <v/>
      </c>
      <c r="I766" s="64" t="str">
        <f>IF(SUM(บันทึกข้อมูล!AE766:AF766)=0,"",SUM(บันทึกข้อมูล!AE766:AF766))</f>
        <v/>
      </c>
      <c r="J766" s="64" t="str">
        <f>IF(SUM(บันทึกข้อมูล!AG766:AG766)=0,"",SUM(บันทึกข้อมูล!AG766:AG766))</f>
        <v/>
      </c>
      <c r="K766" s="64" t="str">
        <f>IF(SUM(บันทึกข้อมูล!AH766:AN766)=0,"",SUM(บันทึกข้อมูล!AH766:AN766))</f>
        <v/>
      </c>
      <c r="L766" s="64" t="str">
        <f>IF(SUM(บันทึกข้อมูล!U766:AN766)=0,"",SUM(บันทึกข้อมูล!U766:AN766))</f>
        <v/>
      </c>
      <c r="M766" s="61" t="str">
        <f>IF(SUM(บันทึกข้อมูล!AO766:AS766)=0,"",SUM(บันทึกข้อมูล!AO766:AS766))</f>
        <v/>
      </c>
      <c r="N766" s="95" t="str">
        <f t="shared" si="24"/>
        <v/>
      </c>
      <c r="O766" s="96" t="str">
        <f t="shared" si="23"/>
        <v/>
      </c>
    </row>
    <row r="767" spans="1:15" ht="18">
      <c r="A767" s="63" t="str">
        <f>IF(SUM(บันทึกข้อมูล!E767:H767)=0,"",SUM(บันทึกข้อมูล!E767:H767))</f>
        <v/>
      </c>
      <c r="B767" s="63" t="str">
        <f>IF(SUM(บันทึกข้อมูล!I767:L767)=0,"",SUM(บันทึกข้อมูล!I767:L767))</f>
        <v/>
      </c>
      <c r="C767" s="63" t="str">
        <f>IF(SUM(บันทึกข้อมูล!M767:P767)=0,"",SUM(บันทึกข้อมูล!M767:P767))</f>
        <v/>
      </c>
      <c r="D767" s="63" t="str">
        <f>IF(SUM(บันทึกข้อมูล!Q767:T767)=0,"",SUM(บันทึกข้อมูล!Q767:T767))</f>
        <v/>
      </c>
      <c r="E767" s="63" t="str">
        <f>IF(SUM(บันทึกข้อมูล!E767:T767)=0,"",SUM(บันทึกข้อมูล!E767:T767))</f>
        <v/>
      </c>
      <c r="F767" s="64" t="str">
        <f>IF(SUM(บันทึกข้อมูล!U767:Z767)=0,"",SUM(บันทึกข้อมูล!U767:Z767))</f>
        <v/>
      </c>
      <c r="G767" s="64" t="str">
        <f>IF(SUM(บันทึกข้อมูล!AA767:AB767)=0,"",SUM(บันทึกข้อมูล!AA767:AB767))</f>
        <v/>
      </c>
      <c r="H767" s="64" t="str">
        <f>IF(SUM(บันทึกข้อมูล!AC767:AD767)=0,"",SUM(บันทึกข้อมูล!AC767:AD767))</f>
        <v/>
      </c>
      <c r="I767" s="64" t="str">
        <f>IF(SUM(บันทึกข้อมูล!AE767:AF767)=0,"",SUM(บันทึกข้อมูล!AE767:AF767))</f>
        <v/>
      </c>
      <c r="J767" s="64" t="str">
        <f>IF(SUM(บันทึกข้อมูล!AG767:AG767)=0,"",SUM(บันทึกข้อมูล!AG767:AG767))</f>
        <v/>
      </c>
      <c r="K767" s="64" t="str">
        <f>IF(SUM(บันทึกข้อมูล!AH767:AN767)=0,"",SUM(บันทึกข้อมูล!AH767:AN767))</f>
        <v/>
      </c>
      <c r="L767" s="64" t="str">
        <f>IF(SUM(บันทึกข้อมูล!U767:AN767)=0,"",SUM(บันทึกข้อมูล!U767:AN767))</f>
        <v/>
      </c>
      <c r="M767" s="61" t="str">
        <f>IF(SUM(บันทึกข้อมูล!AO767:AS767)=0,"",SUM(บันทึกข้อมูล!AO767:AS767))</f>
        <v/>
      </c>
      <c r="N767" s="95" t="str">
        <f t="shared" si="24"/>
        <v/>
      </c>
      <c r="O767" s="96" t="str">
        <f t="shared" si="23"/>
        <v/>
      </c>
    </row>
    <row r="768" spans="1:15" ht="18">
      <c r="A768" s="63" t="str">
        <f>IF(SUM(บันทึกข้อมูล!E768:H768)=0,"",SUM(บันทึกข้อมูล!E768:H768))</f>
        <v/>
      </c>
      <c r="B768" s="63" t="str">
        <f>IF(SUM(บันทึกข้อมูล!I768:L768)=0,"",SUM(บันทึกข้อมูล!I768:L768))</f>
        <v/>
      </c>
      <c r="C768" s="63" t="str">
        <f>IF(SUM(บันทึกข้อมูล!M768:P768)=0,"",SUM(บันทึกข้อมูล!M768:P768))</f>
        <v/>
      </c>
      <c r="D768" s="63" t="str">
        <f>IF(SUM(บันทึกข้อมูล!Q768:T768)=0,"",SUM(บันทึกข้อมูล!Q768:T768))</f>
        <v/>
      </c>
      <c r="E768" s="63" t="str">
        <f>IF(SUM(บันทึกข้อมูล!E768:T768)=0,"",SUM(บันทึกข้อมูล!E768:T768))</f>
        <v/>
      </c>
      <c r="F768" s="64" t="str">
        <f>IF(SUM(บันทึกข้อมูล!U768:Z768)=0,"",SUM(บันทึกข้อมูล!U768:Z768))</f>
        <v/>
      </c>
      <c r="G768" s="64" t="str">
        <f>IF(SUM(บันทึกข้อมูล!AA768:AB768)=0,"",SUM(บันทึกข้อมูล!AA768:AB768))</f>
        <v/>
      </c>
      <c r="H768" s="64" t="str">
        <f>IF(SUM(บันทึกข้อมูล!AC768:AD768)=0,"",SUM(บันทึกข้อมูล!AC768:AD768))</f>
        <v/>
      </c>
      <c r="I768" s="64" t="str">
        <f>IF(SUM(บันทึกข้อมูล!AE768:AF768)=0,"",SUM(บันทึกข้อมูล!AE768:AF768))</f>
        <v/>
      </c>
      <c r="J768" s="64" t="str">
        <f>IF(SUM(บันทึกข้อมูล!AG768:AG768)=0,"",SUM(บันทึกข้อมูล!AG768:AG768))</f>
        <v/>
      </c>
      <c r="K768" s="64" t="str">
        <f>IF(SUM(บันทึกข้อมูล!AH768:AN768)=0,"",SUM(บันทึกข้อมูล!AH768:AN768))</f>
        <v/>
      </c>
      <c r="L768" s="64" t="str">
        <f>IF(SUM(บันทึกข้อมูล!U768:AN768)=0,"",SUM(บันทึกข้อมูล!U768:AN768))</f>
        <v/>
      </c>
      <c r="M768" s="61" t="str">
        <f>IF(SUM(บันทึกข้อมูล!AO768:AS768)=0,"",SUM(บันทึกข้อมูล!AO768:AS768))</f>
        <v/>
      </c>
      <c r="N768" s="95" t="str">
        <f t="shared" si="24"/>
        <v/>
      </c>
      <c r="O768" s="96" t="str">
        <f t="shared" si="23"/>
        <v/>
      </c>
    </row>
    <row r="769" spans="1:15" ht="18">
      <c r="A769" s="63" t="str">
        <f>IF(SUM(บันทึกข้อมูล!E769:H769)=0,"",SUM(บันทึกข้อมูล!E769:H769))</f>
        <v/>
      </c>
      <c r="B769" s="63" t="str">
        <f>IF(SUM(บันทึกข้อมูล!I769:L769)=0,"",SUM(บันทึกข้อมูล!I769:L769))</f>
        <v/>
      </c>
      <c r="C769" s="63" t="str">
        <f>IF(SUM(บันทึกข้อมูล!M769:P769)=0,"",SUM(บันทึกข้อมูล!M769:P769))</f>
        <v/>
      </c>
      <c r="D769" s="63" t="str">
        <f>IF(SUM(บันทึกข้อมูล!Q769:T769)=0,"",SUM(บันทึกข้อมูล!Q769:T769))</f>
        <v/>
      </c>
      <c r="E769" s="63" t="str">
        <f>IF(SUM(บันทึกข้อมูล!E769:T769)=0,"",SUM(บันทึกข้อมูล!E769:T769))</f>
        <v/>
      </c>
      <c r="F769" s="64" t="str">
        <f>IF(SUM(บันทึกข้อมูล!U769:Z769)=0,"",SUM(บันทึกข้อมูล!U769:Z769))</f>
        <v/>
      </c>
      <c r="G769" s="64" t="str">
        <f>IF(SUM(บันทึกข้อมูล!AA769:AB769)=0,"",SUM(บันทึกข้อมูล!AA769:AB769))</f>
        <v/>
      </c>
      <c r="H769" s="64" t="str">
        <f>IF(SUM(บันทึกข้อมูล!AC769:AD769)=0,"",SUM(บันทึกข้อมูล!AC769:AD769))</f>
        <v/>
      </c>
      <c r="I769" s="64" t="str">
        <f>IF(SUM(บันทึกข้อมูล!AE769:AF769)=0,"",SUM(บันทึกข้อมูล!AE769:AF769))</f>
        <v/>
      </c>
      <c r="J769" s="64" t="str">
        <f>IF(SUM(บันทึกข้อมูล!AG769:AG769)=0,"",SUM(บันทึกข้อมูล!AG769:AG769))</f>
        <v/>
      </c>
      <c r="K769" s="64" t="str">
        <f>IF(SUM(บันทึกข้อมูล!AH769:AN769)=0,"",SUM(บันทึกข้อมูล!AH769:AN769))</f>
        <v/>
      </c>
      <c r="L769" s="64" t="str">
        <f>IF(SUM(บันทึกข้อมูล!U769:AN769)=0,"",SUM(บันทึกข้อมูล!U769:AN769))</f>
        <v/>
      </c>
      <c r="M769" s="61" t="str">
        <f>IF(SUM(บันทึกข้อมูล!AO769:AS769)=0,"",SUM(บันทึกข้อมูล!AO769:AS769))</f>
        <v/>
      </c>
      <c r="N769" s="95" t="str">
        <f t="shared" si="24"/>
        <v/>
      </c>
      <c r="O769" s="96" t="str">
        <f t="shared" si="23"/>
        <v/>
      </c>
    </row>
    <row r="770" spans="1:15" ht="18">
      <c r="A770" s="63" t="str">
        <f>IF(SUM(บันทึกข้อมูล!E770:H770)=0,"",SUM(บันทึกข้อมูล!E770:H770))</f>
        <v/>
      </c>
      <c r="B770" s="63" t="str">
        <f>IF(SUM(บันทึกข้อมูล!I770:L770)=0,"",SUM(บันทึกข้อมูล!I770:L770))</f>
        <v/>
      </c>
      <c r="C770" s="63" t="str">
        <f>IF(SUM(บันทึกข้อมูล!M770:P770)=0,"",SUM(บันทึกข้อมูล!M770:P770))</f>
        <v/>
      </c>
      <c r="D770" s="63" t="str">
        <f>IF(SUM(บันทึกข้อมูล!Q770:T770)=0,"",SUM(บันทึกข้อมูล!Q770:T770))</f>
        <v/>
      </c>
      <c r="E770" s="63" t="str">
        <f>IF(SUM(บันทึกข้อมูล!E770:T770)=0,"",SUM(บันทึกข้อมูล!E770:T770))</f>
        <v/>
      </c>
      <c r="F770" s="64" t="str">
        <f>IF(SUM(บันทึกข้อมูล!U770:Z770)=0,"",SUM(บันทึกข้อมูล!U770:Z770))</f>
        <v/>
      </c>
      <c r="G770" s="64" t="str">
        <f>IF(SUM(บันทึกข้อมูล!AA770:AB770)=0,"",SUM(บันทึกข้อมูล!AA770:AB770))</f>
        <v/>
      </c>
      <c r="H770" s="64" t="str">
        <f>IF(SUM(บันทึกข้อมูล!AC770:AD770)=0,"",SUM(บันทึกข้อมูล!AC770:AD770))</f>
        <v/>
      </c>
      <c r="I770" s="64" t="str">
        <f>IF(SUM(บันทึกข้อมูล!AE770:AF770)=0,"",SUM(บันทึกข้อมูล!AE770:AF770))</f>
        <v/>
      </c>
      <c r="J770" s="64" t="str">
        <f>IF(SUM(บันทึกข้อมูล!AG770:AG770)=0,"",SUM(บันทึกข้อมูล!AG770:AG770))</f>
        <v/>
      </c>
      <c r="K770" s="64" t="str">
        <f>IF(SUM(บันทึกข้อมูล!AH770:AN770)=0,"",SUM(บันทึกข้อมูล!AH770:AN770))</f>
        <v/>
      </c>
      <c r="L770" s="64" t="str">
        <f>IF(SUM(บันทึกข้อมูล!U770:AN770)=0,"",SUM(บันทึกข้อมูล!U770:AN770))</f>
        <v/>
      </c>
      <c r="M770" s="61" t="str">
        <f>IF(SUM(บันทึกข้อมูล!AO770:AS770)=0,"",SUM(บันทึกข้อมูล!AO770:AS770))</f>
        <v/>
      </c>
      <c r="N770" s="95" t="str">
        <f t="shared" si="24"/>
        <v/>
      </c>
      <c r="O770" s="96" t="str">
        <f t="shared" si="23"/>
        <v/>
      </c>
    </row>
    <row r="771" spans="1:15" ht="18">
      <c r="A771" s="63" t="str">
        <f>IF(SUM(บันทึกข้อมูล!E771:H771)=0,"",SUM(บันทึกข้อมูล!E771:H771))</f>
        <v/>
      </c>
      <c r="B771" s="63" t="str">
        <f>IF(SUM(บันทึกข้อมูล!I771:L771)=0,"",SUM(บันทึกข้อมูล!I771:L771))</f>
        <v/>
      </c>
      <c r="C771" s="63" t="str">
        <f>IF(SUM(บันทึกข้อมูล!M771:P771)=0,"",SUM(บันทึกข้อมูล!M771:P771))</f>
        <v/>
      </c>
      <c r="D771" s="63" t="str">
        <f>IF(SUM(บันทึกข้อมูล!Q771:T771)=0,"",SUM(บันทึกข้อมูล!Q771:T771))</f>
        <v/>
      </c>
      <c r="E771" s="63" t="str">
        <f>IF(SUM(บันทึกข้อมูล!E771:T771)=0,"",SUM(บันทึกข้อมูล!E771:T771))</f>
        <v/>
      </c>
      <c r="F771" s="64" t="str">
        <f>IF(SUM(บันทึกข้อมูล!U771:Z771)=0,"",SUM(บันทึกข้อมูล!U771:Z771))</f>
        <v/>
      </c>
      <c r="G771" s="64" t="str">
        <f>IF(SUM(บันทึกข้อมูล!AA771:AB771)=0,"",SUM(บันทึกข้อมูล!AA771:AB771))</f>
        <v/>
      </c>
      <c r="H771" s="64" t="str">
        <f>IF(SUM(บันทึกข้อมูล!AC771:AD771)=0,"",SUM(บันทึกข้อมูล!AC771:AD771))</f>
        <v/>
      </c>
      <c r="I771" s="64" t="str">
        <f>IF(SUM(บันทึกข้อมูล!AE771:AF771)=0,"",SUM(บันทึกข้อมูล!AE771:AF771))</f>
        <v/>
      </c>
      <c r="J771" s="64" t="str">
        <f>IF(SUM(บันทึกข้อมูล!AG771:AG771)=0,"",SUM(บันทึกข้อมูล!AG771:AG771))</f>
        <v/>
      </c>
      <c r="K771" s="64" t="str">
        <f>IF(SUM(บันทึกข้อมูล!AH771:AN771)=0,"",SUM(บันทึกข้อมูล!AH771:AN771))</f>
        <v/>
      </c>
      <c r="L771" s="64" t="str">
        <f>IF(SUM(บันทึกข้อมูล!U771:AN771)=0,"",SUM(บันทึกข้อมูล!U771:AN771))</f>
        <v/>
      </c>
      <c r="M771" s="61" t="str">
        <f>IF(SUM(บันทึกข้อมูล!AO771:AS771)=0,"",SUM(บันทึกข้อมูล!AO771:AS771))</f>
        <v/>
      </c>
      <c r="N771" s="95" t="str">
        <f t="shared" si="24"/>
        <v/>
      </c>
      <c r="O771" s="96" t="str">
        <f t="shared" ref="O771:O834" si="25">IF(L771="","",IF(L771&gt;=77,"1",""))</f>
        <v/>
      </c>
    </row>
    <row r="772" spans="1:15" ht="18">
      <c r="A772" s="63" t="str">
        <f>IF(SUM(บันทึกข้อมูล!E772:H772)=0,"",SUM(บันทึกข้อมูล!E772:H772))</f>
        <v/>
      </c>
      <c r="B772" s="63" t="str">
        <f>IF(SUM(บันทึกข้อมูล!I772:L772)=0,"",SUM(บันทึกข้อมูล!I772:L772))</f>
        <v/>
      </c>
      <c r="C772" s="63" t="str">
        <f>IF(SUM(บันทึกข้อมูล!M772:P772)=0,"",SUM(บันทึกข้อมูล!M772:P772))</f>
        <v/>
      </c>
      <c r="D772" s="63" t="str">
        <f>IF(SUM(บันทึกข้อมูล!Q772:T772)=0,"",SUM(บันทึกข้อมูล!Q772:T772))</f>
        <v/>
      </c>
      <c r="E772" s="63" t="str">
        <f>IF(SUM(บันทึกข้อมูล!E772:T772)=0,"",SUM(บันทึกข้อมูล!E772:T772))</f>
        <v/>
      </c>
      <c r="F772" s="64" t="str">
        <f>IF(SUM(บันทึกข้อมูล!U772:Z772)=0,"",SUM(บันทึกข้อมูล!U772:Z772))</f>
        <v/>
      </c>
      <c r="G772" s="64" t="str">
        <f>IF(SUM(บันทึกข้อมูล!AA772:AB772)=0,"",SUM(บันทึกข้อมูล!AA772:AB772))</f>
        <v/>
      </c>
      <c r="H772" s="64" t="str">
        <f>IF(SUM(บันทึกข้อมูล!AC772:AD772)=0,"",SUM(บันทึกข้อมูล!AC772:AD772))</f>
        <v/>
      </c>
      <c r="I772" s="64" t="str">
        <f>IF(SUM(บันทึกข้อมูล!AE772:AF772)=0,"",SUM(บันทึกข้อมูล!AE772:AF772))</f>
        <v/>
      </c>
      <c r="J772" s="64" t="str">
        <f>IF(SUM(บันทึกข้อมูล!AG772:AG772)=0,"",SUM(บันทึกข้อมูล!AG772:AG772))</f>
        <v/>
      </c>
      <c r="K772" s="64" t="str">
        <f>IF(SUM(บันทึกข้อมูล!AH772:AN772)=0,"",SUM(บันทึกข้อมูล!AH772:AN772))</f>
        <v/>
      </c>
      <c r="L772" s="64" t="str">
        <f>IF(SUM(บันทึกข้อมูล!U772:AN772)=0,"",SUM(บันทึกข้อมูล!U772:AN772))</f>
        <v/>
      </c>
      <c r="M772" s="61" t="str">
        <f>IF(SUM(บันทึกข้อมูล!AO772:AS772)=0,"",SUM(บันทึกข้อมูล!AO772:AS772))</f>
        <v/>
      </c>
      <c r="N772" s="95" t="str">
        <f t="shared" si="24"/>
        <v/>
      </c>
      <c r="O772" s="96" t="str">
        <f t="shared" si="25"/>
        <v/>
      </c>
    </row>
    <row r="773" spans="1:15" ht="18">
      <c r="A773" s="63" t="str">
        <f>IF(SUM(บันทึกข้อมูล!E773:H773)=0,"",SUM(บันทึกข้อมูล!E773:H773))</f>
        <v/>
      </c>
      <c r="B773" s="63" t="str">
        <f>IF(SUM(บันทึกข้อมูล!I773:L773)=0,"",SUM(บันทึกข้อมูล!I773:L773))</f>
        <v/>
      </c>
      <c r="C773" s="63" t="str">
        <f>IF(SUM(บันทึกข้อมูล!M773:P773)=0,"",SUM(บันทึกข้อมูล!M773:P773))</f>
        <v/>
      </c>
      <c r="D773" s="63" t="str">
        <f>IF(SUM(บันทึกข้อมูล!Q773:T773)=0,"",SUM(บันทึกข้อมูล!Q773:T773))</f>
        <v/>
      </c>
      <c r="E773" s="63" t="str">
        <f>IF(SUM(บันทึกข้อมูล!E773:T773)=0,"",SUM(บันทึกข้อมูล!E773:T773))</f>
        <v/>
      </c>
      <c r="F773" s="64" t="str">
        <f>IF(SUM(บันทึกข้อมูล!U773:Z773)=0,"",SUM(บันทึกข้อมูล!U773:Z773))</f>
        <v/>
      </c>
      <c r="G773" s="64" t="str">
        <f>IF(SUM(บันทึกข้อมูล!AA773:AB773)=0,"",SUM(บันทึกข้อมูล!AA773:AB773))</f>
        <v/>
      </c>
      <c r="H773" s="64" t="str">
        <f>IF(SUM(บันทึกข้อมูล!AC773:AD773)=0,"",SUM(บันทึกข้อมูล!AC773:AD773))</f>
        <v/>
      </c>
      <c r="I773" s="64" t="str">
        <f>IF(SUM(บันทึกข้อมูล!AE773:AF773)=0,"",SUM(บันทึกข้อมูล!AE773:AF773))</f>
        <v/>
      </c>
      <c r="J773" s="64" t="str">
        <f>IF(SUM(บันทึกข้อมูล!AG773:AG773)=0,"",SUM(บันทึกข้อมูล!AG773:AG773))</f>
        <v/>
      </c>
      <c r="K773" s="64" t="str">
        <f>IF(SUM(บันทึกข้อมูล!AH773:AN773)=0,"",SUM(บันทึกข้อมูล!AH773:AN773))</f>
        <v/>
      </c>
      <c r="L773" s="64" t="str">
        <f>IF(SUM(บันทึกข้อมูล!U773:AN773)=0,"",SUM(บันทึกข้อมูล!U773:AN773))</f>
        <v/>
      </c>
      <c r="M773" s="61" t="str">
        <f>IF(SUM(บันทึกข้อมูล!AO773:AS773)=0,"",SUM(บันทึกข้อมูล!AO773:AS773))</f>
        <v/>
      </c>
      <c r="N773" s="95" t="str">
        <f t="shared" si="24"/>
        <v/>
      </c>
      <c r="O773" s="96" t="str">
        <f t="shared" si="25"/>
        <v/>
      </c>
    </row>
    <row r="774" spans="1:15" ht="18">
      <c r="A774" s="63" t="str">
        <f>IF(SUM(บันทึกข้อมูล!E774:H774)=0,"",SUM(บันทึกข้อมูล!E774:H774))</f>
        <v/>
      </c>
      <c r="B774" s="63" t="str">
        <f>IF(SUM(บันทึกข้อมูล!I774:L774)=0,"",SUM(บันทึกข้อมูล!I774:L774))</f>
        <v/>
      </c>
      <c r="C774" s="63" t="str">
        <f>IF(SUM(บันทึกข้อมูล!M774:P774)=0,"",SUM(บันทึกข้อมูล!M774:P774))</f>
        <v/>
      </c>
      <c r="D774" s="63" t="str">
        <f>IF(SUM(บันทึกข้อมูล!Q774:T774)=0,"",SUM(บันทึกข้อมูล!Q774:T774))</f>
        <v/>
      </c>
      <c r="E774" s="63" t="str">
        <f>IF(SUM(บันทึกข้อมูล!E774:T774)=0,"",SUM(บันทึกข้อมูล!E774:T774))</f>
        <v/>
      </c>
      <c r="F774" s="64" t="str">
        <f>IF(SUM(บันทึกข้อมูล!U774:Z774)=0,"",SUM(บันทึกข้อมูล!U774:Z774))</f>
        <v/>
      </c>
      <c r="G774" s="64" t="str">
        <f>IF(SUM(บันทึกข้อมูล!AA774:AB774)=0,"",SUM(บันทึกข้อมูล!AA774:AB774))</f>
        <v/>
      </c>
      <c r="H774" s="64" t="str">
        <f>IF(SUM(บันทึกข้อมูล!AC774:AD774)=0,"",SUM(บันทึกข้อมูล!AC774:AD774))</f>
        <v/>
      </c>
      <c r="I774" s="64" t="str">
        <f>IF(SUM(บันทึกข้อมูล!AE774:AF774)=0,"",SUM(บันทึกข้อมูล!AE774:AF774))</f>
        <v/>
      </c>
      <c r="J774" s="64" t="str">
        <f>IF(SUM(บันทึกข้อมูล!AG774:AG774)=0,"",SUM(บันทึกข้อมูล!AG774:AG774))</f>
        <v/>
      </c>
      <c r="K774" s="64" t="str">
        <f>IF(SUM(บันทึกข้อมูล!AH774:AN774)=0,"",SUM(บันทึกข้อมูล!AH774:AN774))</f>
        <v/>
      </c>
      <c r="L774" s="64" t="str">
        <f>IF(SUM(บันทึกข้อมูล!U774:AN774)=0,"",SUM(บันทึกข้อมูล!U774:AN774))</f>
        <v/>
      </c>
      <c r="M774" s="61" t="str">
        <f>IF(SUM(บันทึกข้อมูล!AO774:AS774)=0,"",SUM(บันทึกข้อมูล!AO774:AS774))</f>
        <v/>
      </c>
      <c r="N774" s="95" t="str">
        <f t="shared" si="24"/>
        <v/>
      </c>
      <c r="O774" s="96" t="str">
        <f t="shared" si="25"/>
        <v/>
      </c>
    </row>
    <row r="775" spans="1:15" ht="18">
      <c r="A775" s="63" t="str">
        <f>IF(SUM(บันทึกข้อมูล!E775:H775)=0,"",SUM(บันทึกข้อมูล!E775:H775))</f>
        <v/>
      </c>
      <c r="B775" s="63" t="str">
        <f>IF(SUM(บันทึกข้อมูล!I775:L775)=0,"",SUM(บันทึกข้อมูล!I775:L775))</f>
        <v/>
      </c>
      <c r="C775" s="63" t="str">
        <f>IF(SUM(บันทึกข้อมูล!M775:P775)=0,"",SUM(บันทึกข้อมูล!M775:P775))</f>
        <v/>
      </c>
      <c r="D775" s="63" t="str">
        <f>IF(SUM(บันทึกข้อมูล!Q775:T775)=0,"",SUM(บันทึกข้อมูล!Q775:T775))</f>
        <v/>
      </c>
      <c r="E775" s="63" t="str">
        <f>IF(SUM(บันทึกข้อมูล!E775:T775)=0,"",SUM(บันทึกข้อมูล!E775:T775))</f>
        <v/>
      </c>
      <c r="F775" s="64" t="str">
        <f>IF(SUM(บันทึกข้อมูล!U775:Z775)=0,"",SUM(บันทึกข้อมูล!U775:Z775))</f>
        <v/>
      </c>
      <c r="G775" s="64" t="str">
        <f>IF(SUM(บันทึกข้อมูล!AA775:AB775)=0,"",SUM(บันทึกข้อมูล!AA775:AB775))</f>
        <v/>
      </c>
      <c r="H775" s="64" t="str">
        <f>IF(SUM(บันทึกข้อมูล!AC775:AD775)=0,"",SUM(บันทึกข้อมูล!AC775:AD775))</f>
        <v/>
      </c>
      <c r="I775" s="64" t="str">
        <f>IF(SUM(บันทึกข้อมูล!AE775:AF775)=0,"",SUM(บันทึกข้อมูล!AE775:AF775))</f>
        <v/>
      </c>
      <c r="J775" s="64" t="str">
        <f>IF(SUM(บันทึกข้อมูล!AG775:AG775)=0,"",SUM(บันทึกข้อมูล!AG775:AG775))</f>
        <v/>
      </c>
      <c r="K775" s="64" t="str">
        <f>IF(SUM(บันทึกข้อมูล!AH775:AN775)=0,"",SUM(บันทึกข้อมูล!AH775:AN775))</f>
        <v/>
      </c>
      <c r="L775" s="64" t="str">
        <f>IF(SUM(บันทึกข้อมูล!U775:AN775)=0,"",SUM(บันทึกข้อมูล!U775:AN775))</f>
        <v/>
      </c>
      <c r="M775" s="61" t="str">
        <f>IF(SUM(บันทึกข้อมูล!AO775:AS775)=0,"",SUM(บันทึกข้อมูล!AO775:AS775))</f>
        <v/>
      </c>
      <c r="N775" s="95" t="str">
        <f t="shared" si="24"/>
        <v/>
      </c>
      <c r="O775" s="96" t="str">
        <f t="shared" si="25"/>
        <v/>
      </c>
    </row>
    <row r="776" spans="1:15" ht="18">
      <c r="A776" s="63" t="str">
        <f>IF(SUM(บันทึกข้อมูล!E776:H776)=0,"",SUM(บันทึกข้อมูล!E776:H776))</f>
        <v/>
      </c>
      <c r="B776" s="63" t="str">
        <f>IF(SUM(บันทึกข้อมูล!I776:L776)=0,"",SUM(บันทึกข้อมูล!I776:L776))</f>
        <v/>
      </c>
      <c r="C776" s="63" t="str">
        <f>IF(SUM(บันทึกข้อมูล!M776:P776)=0,"",SUM(บันทึกข้อมูล!M776:P776))</f>
        <v/>
      </c>
      <c r="D776" s="63" t="str">
        <f>IF(SUM(บันทึกข้อมูล!Q776:T776)=0,"",SUM(บันทึกข้อมูล!Q776:T776))</f>
        <v/>
      </c>
      <c r="E776" s="63" t="str">
        <f>IF(SUM(บันทึกข้อมูล!E776:T776)=0,"",SUM(บันทึกข้อมูล!E776:T776))</f>
        <v/>
      </c>
      <c r="F776" s="64" t="str">
        <f>IF(SUM(บันทึกข้อมูล!U776:Z776)=0,"",SUM(บันทึกข้อมูล!U776:Z776))</f>
        <v/>
      </c>
      <c r="G776" s="64" t="str">
        <f>IF(SUM(บันทึกข้อมูล!AA776:AB776)=0,"",SUM(บันทึกข้อมูล!AA776:AB776))</f>
        <v/>
      </c>
      <c r="H776" s="64" t="str">
        <f>IF(SUM(บันทึกข้อมูล!AC776:AD776)=0,"",SUM(บันทึกข้อมูล!AC776:AD776))</f>
        <v/>
      </c>
      <c r="I776" s="64" t="str">
        <f>IF(SUM(บันทึกข้อมูล!AE776:AF776)=0,"",SUM(บันทึกข้อมูล!AE776:AF776))</f>
        <v/>
      </c>
      <c r="J776" s="64" t="str">
        <f>IF(SUM(บันทึกข้อมูล!AG776:AG776)=0,"",SUM(บันทึกข้อมูล!AG776:AG776))</f>
        <v/>
      </c>
      <c r="K776" s="64" t="str">
        <f>IF(SUM(บันทึกข้อมูล!AH776:AN776)=0,"",SUM(บันทึกข้อมูล!AH776:AN776))</f>
        <v/>
      </c>
      <c r="L776" s="64" t="str">
        <f>IF(SUM(บันทึกข้อมูล!U776:AN776)=0,"",SUM(บันทึกข้อมูล!U776:AN776))</f>
        <v/>
      </c>
      <c r="M776" s="61" t="str">
        <f>IF(SUM(บันทึกข้อมูล!AO776:AS776)=0,"",SUM(บันทึกข้อมูล!AO776:AS776))</f>
        <v/>
      </c>
      <c r="N776" s="95" t="str">
        <f t="shared" si="24"/>
        <v/>
      </c>
      <c r="O776" s="96" t="str">
        <f t="shared" si="25"/>
        <v/>
      </c>
    </row>
    <row r="777" spans="1:15" ht="18">
      <c r="A777" s="63" t="str">
        <f>IF(SUM(บันทึกข้อมูล!E777:H777)=0,"",SUM(บันทึกข้อมูล!E777:H777))</f>
        <v/>
      </c>
      <c r="B777" s="63" t="str">
        <f>IF(SUM(บันทึกข้อมูล!I777:L777)=0,"",SUM(บันทึกข้อมูล!I777:L777))</f>
        <v/>
      </c>
      <c r="C777" s="63" t="str">
        <f>IF(SUM(บันทึกข้อมูล!M777:P777)=0,"",SUM(บันทึกข้อมูล!M777:P777))</f>
        <v/>
      </c>
      <c r="D777" s="63" t="str">
        <f>IF(SUM(บันทึกข้อมูล!Q777:T777)=0,"",SUM(บันทึกข้อมูล!Q777:T777))</f>
        <v/>
      </c>
      <c r="E777" s="63" t="str">
        <f>IF(SUM(บันทึกข้อมูล!E777:T777)=0,"",SUM(บันทึกข้อมูล!E777:T777))</f>
        <v/>
      </c>
      <c r="F777" s="64" t="str">
        <f>IF(SUM(บันทึกข้อมูล!U777:Z777)=0,"",SUM(บันทึกข้อมูล!U777:Z777))</f>
        <v/>
      </c>
      <c r="G777" s="64" t="str">
        <f>IF(SUM(บันทึกข้อมูล!AA777:AB777)=0,"",SUM(บันทึกข้อมูล!AA777:AB777))</f>
        <v/>
      </c>
      <c r="H777" s="64" t="str">
        <f>IF(SUM(บันทึกข้อมูล!AC777:AD777)=0,"",SUM(บันทึกข้อมูล!AC777:AD777))</f>
        <v/>
      </c>
      <c r="I777" s="64" t="str">
        <f>IF(SUM(บันทึกข้อมูล!AE777:AF777)=0,"",SUM(บันทึกข้อมูล!AE777:AF777))</f>
        <v/>
      </c>
      <c r="J777" s="64" t="str">
        <f>IF(SUM(บันทึกข้อมูล!AG777:AG777)=0,"",SUM(บันทึกข้อมูล!AG777:AG777))</f>
        <v/>
      </c>
      <c r="K777" s="64" t="str">
        <f>IF(SUM(บันทึกข้อมูล!AH777:AN777)=0,"",SUM(บันทึกข้อมูล!AH777:AN777))</f>
        <v/>
      </c>
      <c r="L777" s="64" t="str">
        <f>IF(SUM(บันทึกข้อมูล!U777:AN777)=0,"",SUM(บันทึกข้อมูล!U777:AN777))</f>
        <v/>
      </c>
      <c r="M777" s="61" t="str">
        <f>IF(SUM(บันทึกข้อมูล!AO777:AS777)=0,"",SUM(บันทึกข้อมูล!AO777:AS777))</f>
        <v/>
      </c>
      <c r="N777" s="95" t="str">
        <f t="shared" si="24"/>
        <v/>
      </c>
      <c r="O777" s="96" t="str">
        <f t="shared" si="25"/>
        <v/>
      </c>
    </row>
    <row r="778" spans="1:15" ht="18">
      <c r="A778" s="63" t="str">
        <f>IF(SUM(บันทึกข้อมูล!E778:H778)=0,"",SUM(บันทึกข้อมูล!E778:H778))</f>
        <v/>
      </c>
      <c r="B778" s="63" t="str">
        <f>IF(SUM(บันทึกข้อมูล!I778:L778)=0,"",SUM(บันทึกข้อมูล!I778:L778))</f>
        <v/>
      </c>
      <c r="C778" s="63" t="str">
        <f>IF(SUM(บันทึกข้อมูล!M778:P778)=0,"",SUM(บันทึกข้อมูล!M778:P778))</f>
        <v/>
      </c>
      <c r="D778" s="63" t="str">
        <f>IF(SUM(บันทึกข้อมูล!Q778:T778)=0,"",SUM(บันทึกข้อมูล!Q778:T778))</f>
        <v/>
      </c>
      <c r="E778" s="63" t="str">
        <f>IF(SUM(บันทึกข้อมูล!E778:T778)=0,"",SUM(บันทึกข้อมูล!E778:T778))</f>
        <v/>
      </c>
      <c r="F778" s="64" t="str">
        <f>IF(SUM(บันทึกข้อมูล!U778:Z778)=0,"",SUM(บันทึกข้อมูล!U778:Z778))</f>
        <v/>
      </c>
      <c r="G778" s="64" t="str">
        <f>IF(SUM(บันทึกข้อมูล!AA778:AB778)=0,"",SUM(บันทึกข้อมูล!AA778:AB778))</f>
        <v/>
      </c>
      <c r="H778" s="64" t="str">
        <f>IF(SUM(บันทึกข้อมูล!AC778:AD778)=0,"",SUM(บันทึกข้อมูล!AC778:AD778))</f>
        <v/>
      </c>
      <c r="I778" s="64" t="str">
        <f>IF(SUM(บันทึกข้อมูล!AE778:AF778)=0,"",SUM(บันทึกข้อมูล!AE778:AF778))</f>
        <v/>
      </c>
      <c r="J778" s="64" t="str">
        <f>IF(SUM(บันทึกข้อมูล!AG778:AG778)=0,"",SUM(บันทึกข้อมูล!AG778:AG778))</f>
        <v/>
      </c>
      <c r="K778" s="64" t="str">
        <f>IF(SUM(บันทึกข้อมูล!AH778:AN778)=0,"",SUM(บันทึกข้อมูล!AH778:AN778))</f>
        <v/>
      </c>
      <c r="L778" s="64" t="str">
        <f>IF(SUM(บันทึกข้อมูล!U778:AN778)=0,"",SUM(บันทึกข้อมูล!U778:AN778))</f>
        <v/>
      </c>
      <c r="M778" s="61" t="str">
        <f>IF(SUM(บันทึกข้อมูล!AO778:AS778)=0,"",SUM(บันทึกข้อมูล!AO778:AS778))</f>
        <v/>
      </c>
      <c r="N778" s="95" t="str">
        <f t="shared" si="24"/>
        <v/>
      </c>
      <c r="O778" s="96" t="str">
        <f t="shared" si="25"/>
        <v/>
      </c>
    </row>
    <row r="779" spans="1:15" ht="18">
      <c r="A779" s="63" t="str">
        <f>IF(SUM(บันทึกข้อมูล!E779:H779)=0,"",SUM(บันทึกข้อมูล!E779:H779))</f>
        <v/>
      </c>
      <c r="B779" s="63" t="str">
        <f>IF(SUM(บันทึกข้อมูล!I779:L779)=0,"",SUM(บันทึกข้อมูล!I779:L779))</f>
        <v/>
      </c>
      <c r="C779" s="63" t="str">
        <f>IF(SUM(บันทึกข้อมูล!M779:P779)=0,"",SUM(บันทึกข้อมูล!M779:P779))</f>
        <v/>
      </c>
      <c r="D779" s="63" t="str">
        <f>IF(SUM(บันทึกข้อมูล!Q779:T779)=0,"",SUM(บันทึกข้อมูล!Q779:T779))</f>
        <v/>
      </c>
      <c r="E779" s="63" t="str">
        <f>IF(SUM(บันทึกข้อมูล!E779:T779)=0,"",SUM(บันทึกข้อมูล!E779:T779))</f>
        <v/>
      </c>
      <c r="F779" s="64" t="str">
        <f>IF(SUM(บันทึกข้อมูล!U779:Z779)=0,"",SUM(บันทึกข้อมูล!U779:Z779))</f>
        <v/>
      </c>
      <c r="G779" s="64" t="str">
        <f>IF(SUM(บันทึกข้อมูล!AA779:AB779)=0,"",SUM(บันทึกข้อมูล!AA779:AB779))</f>
        <v/>
      </c>
      <c r="H779" s="64" t="str">
        <f>IF(SUM(บันทึกข้อมูล!AC779:AD779)=0,"",SUM(บันทึกข้อมูล!AC779:AD779))</f>
        <v/>
      </c>
      <c r="I779" s="64" t="str">
        <f>IF(SUM(บันทึกข้อมูล!AE779:AF779)=0,"",SUM(บันทึกข้อมูล!AE779:AF779))</f>
        <v/>
      </c>
      <c r="J779" s="64" t="str">
        <f>IF(SUM(บันทึกข้อมูล!AG779:AG779)=0,"",SUM(บันทึกข้อมูล!AG779:AG779))</f>
        <v/>
      </c>
      <c r="K779" s="64" t="str">
        <f>IF(SUM(บันทึกข้อมูล!AH779:AN779)=0,"",SUM(บันทึกข้อมูล!AH779:AN779))</f>
        <v/>
      </c>
      <c r="L779" s="64" t="str">
        <f>IF(SUM(บันทึกข้อมูล!U779:AN779)=0,"",SUM(บันทึกข้อมูล!U779:AN779))</f>
        <v/>
      </c>
      <c r="M779" s="61" t="str">
        <f>IF(SUM(บันทึกข้อมูล!AO779:AS779)=0,"",SUM(บันทึกข้อมูล!AO779:AS779))</f>
        <v/>
      </c>
      <c r="N779" s="95" t="str">
        <f t="shared" si="24"/>
        <v/>
      </c>
      <c r="O779" s="96" t="str">
        <f t="shared" si="25"/>
        <v/>
      </c>
    </row>
    <row r="780" spans="1:15" ht="18">
      <c r="A780" s="63" t="str">
        <f>IF(SUM(บันทึกข้อมูล!E780:H780)=0,"",SUM(บันทึกข้อมูล!E780:H780))</f>
        <v/>
      </c>
      <c r="B780" s="63" t="str">
        <f>IF(SUM(บันทึกข้อมูล!I780:L780)=0,"",SUM(บันทึกข้อมูล!I780:L780))</f>
        <v/>
      </c>
      <c r="C780" s="63" t="str">
        <f>IF(SUM(บันทึกข้อมูล!M780:P780)=0,"",SUM(บันทึกข้อมูล!M780:P780))</f>
        <v/>
      </c>
      <c r="D780" s="63" t="str">
        <f>IF(SUM(บันทึกข้อมูล!Q780:T780)=0,"",SUM(บันทึกข้อมูล!Q780:T780))</f>
        <v/>
      </c>
      <c r="E780" s="63" t="str">
        <f>IF(SUM(บันทึกข้อมูล!E780:T780)=0,"",SUM(บันทึกข้อมูล!E780:T780))</f>
        <v/>
      </c>
      <c r="F780" s="64" t="str">
        <f>IF(SUM(บันทึกข้อมูล!U780:Z780)=0,"",SUM(บันทึกข้อมูล!U780:Z780))</f>
        <v/>
      </c>
      <c r="G780" s="64" t="str">
        <f>IF(SUM(บันทึกข้อมูล!AA780:AB780)=0,"",SUM(บันทึกข้อมูล!AA780:AB780))</f>
        <v/>
      </c>
      <c r="H780" s="64" t="str">
        <f>IF(SUM(บันทึกข้อมูล!AC780:AD780)=0,"",SUM(บันทึกข้อมูล!AC780:AD780))</f>
        <v/>
      </c>
      <c r="I780" s="64" t="str">
        <f>IF(SUM(บันทึกข้อมูล!AE780:AF780)=0,"",SUM(บันทึกข้อมูล!AE780:AF780))</f>
        <v/>
      </c>
      <c r="J780" s="64" t="str">
        <f>IF(SUM(บันทึกข้อมูล!AG780:AG780)=0,"",SUM(บันทึกข้อมูล!AG780:AG780))</f>
        <v/>
      </c>
      <c r="K780" s="64" t="str">
        <f>IF(SUM(บันทึกข้อมูล!AH780:AN780)=0,"",SUM(บันทึกข้อมูล!AH780:AN780))</f>
        <v/>
      </c>
      <c r="L780" s="64" t="str">
        <f>IF(SUM(บันทึกข้อมูล!U780:AN780)=0,"",SUM(บันทึกข้อมูล!U780:AN780))</f>
        <v/>
      </c>
      <c r="M780" s="61" t="str">
        <f>IF(SUM(บันทึกข้อมูล!AO780:AS780)=0,"",SUM(บันทึกข้อมูล!AO780:AS780))</f>
        <v/>
      </c>
      <c r="N780" s="95" t="str">
        <f t="shared" si="24"/>
        <v/>
      </c>
      <c r="O780" s="96" t="str">
        <f t="shared" si="25"/>
        <v/>
      </c>
    </row>
    <row r="781" spans="1:15" ht="18">
      <c r="A781" s="63" t="str">
        <f>IF(SUM(บันทึกข้อมูล!E781:H781)=0,"",SUM(บันทึกข้อมูล!E781:H781))</f>
        <v/>
      </c>
      <c r="B781" s="63" t="str">
        <f>IF(SUM(บันทึกข้อมูล!I781:L781)=0,"",SUM(บันทึกข้อมูล!I781:L781))</f>
        <v/>
      </c>
      <c r="C781" s="63" t="str">
        <f>IF(SUM(บันทึกข้อมูล!M781:P781)=0,"",SUM(บันทึกข้อมูล!M781:P781))</f>
        <v/>
      </c>
      <c r="D781" s="63" t="str">
        <f>IF(SUM(บันทึกข้อมูล!Q781:T781)=0,"",SUM(บันทึกข้อมูล!Q781:T781))</f>
        <v/>
      </c>
      <c r="E781" s="63" t="str">
        <f>IF(SUM(บันทึกข้อมูล!E781:T781)=0,"",SUM(บันทึกข้อมูล!E781:T781))</f>
        <v/>
      </c>
      <c r="F781" s="64" t="str">
        <f>IF(SUM(บันทึกข้อมูล!U781:Z781)=0,"",SUM(บันทึกข้อมูล!U781:Z781))</f>
        <v/>
      </c>
      <c r="G781" s="64" t="str">
        <f>IF(SUM(บันทึกข้อมูล!AA781:AB781)=0,"",SUM(บันทึกข้อมูล!AA781:AB781))</f>
        <v/>
      </c>
      <c r="H781" s="64" t="str">
        <f>IF(SUM(บันทึกข้อมูล!AC781:AD781)=0,"",SUM(บันทึกข้อมูล!AC781:AD781))</f>
        <v/>
      </c>
      <c r="I781" s="64" t="str">
        <f>IF(SUM(บันทึกข้อมูล!AE781:AF781)=0,"",SUM(บันทึกข้อมูล!AE781:AF781))</f>
        <v/>
      </c>
      <c r="J781" s="64" t="str">
        <f>IF(SUM(บันทึกข้อมูล!AG781:AG781)=0,"",SUM(บันทึกข้อมูล!AG781:AG781))</f>
        <v/>
      </c>
      <c r="K781" s="64" t="str">
        <f>IF(SUM(บันทึกข้อมูล!AH781:AN781)=0,"",SUM(บันทึกข้อมูล!AH781:AN781))</f>
        <v/>
      </c>
      <c r="L781" s="64" t="str">
        <f>IF(SUM(บันทึกข้อมูล!U781:AN781)=0,"",SUM(บันทึกข้อมูล!U781:AN781))</f>
        <v/>
      </c>
      <c r="M781" s="61" t="str">
        <f>IF(SUM(บันทึกข้อมูล!AO781:AS781)=0,"",SUM(บันทึกข้อมูล!AO781:AS781))</f>
        <v/>
      </c>
      <c r="N781" s="95" t="str">
        <f t="shared" si="24"/>
        <v/>
      </c>
      <c r="O781" s="96" t="str">
        <f t="shared" si="25"/>
        <v/>
      </c>
    </row>
    <row r="782" spans="1:15" ht="18">
      <c r="A782" s="63" t="str">
        <f>IF(SUM(บันทึกข้อมูล!E782:H782)=0,"",SUM(บันทึกข้อมูล!E782:H782))</f>
        <v/>
      </c>
      <c r="B782" s="63" t="str">
        <f>IF(SUM(บันทึกข้อมูล!I782:L782)=0,"",SUM(บันทึกข้อมูล!I782:L782))</f>
        <v/>
      </c>
      <c r="C782" s="63" t="str">
        <f>IF(SUM(บันทึกข้อมูล!M782:P782)=0,"",SUM(บันทึกข้อมูล!M782:P782))</f>
        <v/>
      </c>
      <c r="D782" s="63" t="str">
        <f>IF(SUM(บันทึกข้อมูล!Q782:T782)=0,"",SUM(บันทึกข้อมูล!Q782:T782))</f>
        <v/>
      </c>
      <c r="E782" s="63" t="str">
        <f>IF(SUM(บันทึกข้อมูล!E782:T782)=0,"",SUM(บันทึกข้อมูล!E782:T782))</f>
        <v/>
      </c>
      <c r="F782" s="64" t="str">
        <f>IF(SUM(บันทึกข้อมูล!U782:Z782)=0,"",SUM(บันทึกข้อมูล!U782:Z782))</f>
        <v/>
      </c>
      <c r="G782" s="64" t="str">
        <f>IF(SUM(บันทึกข้อมูล!AA782:AB782)=0,"",SUM(บันทึกข้อมูล!AA782:AB782))</f>
        <v/>
      </c>
      <c r="H782" s="64" t="str">
        <f>IF(SUM(บันทึกข้อมูล!AC782:AD782)=0,"",SUM(บันทึกข้อมูล!AC782:AD782))</f>
        <v/>
      </c>
      <c r="I782" s="64" t="str">
        <f>IF(SUM(บันทึกข้อมูล!AE782:AF782)=0,"",SUM(บันทึกข้อมูล!AE782:AF782))</f>
        <v/>
      </c>
      <c r="J782" s="64" t="str">
        <f>IF(SUM(บันทึกข้อมูล!AG782:AG782)=0,"",SUM(บันทึกข้อมูล!AG782:AG782))</f>
        <v/>
      </c>
      <c r="K782" s="64" t="str">
        <f>IF(SUM(บันทึกข้อมูล!AH782:AN782)=0,"",SUM(บันทึกข้อมูล!AH782:AN782))</f>
        <v/>
      </c>
      <c r="L782" s="64" t="str">
        <f>IF(SUM(บันทึกข้อมูล!U782:AN782)=0,"",SUM(บันทึกข้อมูล!U782:AN782))</f>
        <v/>
      </c>
      <c r="M782" s="61" t="str">
        <f>IF(SUM(บันทึกข้อมูล!AO782:AS782)=0,"",SUM(บันทึกข้อมูล!AO782:AS782))</f>
        <v/>
      </c>
      <c r="N782" s="95" t="str">
        <f t="shared" si="24"/>
        <v/>
      </c>
      <c r="O782" s="96" t="str">
        <f t="shared" si="25"/>
        <v/>
      </c>
    </row>
    <row r="783" spans="1:15" ht="18">
      <c r="A783" s="63" t="str">
        <f>IF(SUM(บันทึกข้อมูล!E783:H783)=0,"",SUM(บันทึกข้อมูล!E783:H783))</f>
        <v/>
      </c>
      <c r="B783" s="63" t="str">
        <f>IF(SUM(บันทึกข้อมูล!I783:L783)=0,"",SUM(บันทึกข้อมูล!I783:L783))</f>
        <v/>
      </c>
      <c r="C783" s="63" t="str">
        <f>IF(SUM(บันทึกข้อมูล!M783:P783)=0,"",SUM(บันทึกข้อมูล!M783:P783))</f>
        <v/>
      </c>
      <c r="D783" s="63" t="str">
        <f>IF(SUM(บันทึกข้อมูล!Q783:T783)=0,"",SUM(บันทึกข้อมูล!Q783:T783))</f>
        <v/>
      </c>
      <c r="E783" s="63" t="str">
        <f>IF(SUM(บันทึกข้อมูล!E783:T783)=0,"",SUM(บันทึกข้อมูล!E783:T783))</f>
        <v/>
      </c>
      <c r="F783" s="64" t="str">
        <f>IF(SUM(บันทึกข้อมูล!U783:Z783)=0,"",SUM(บันทึกข้อมูล!U783:Z783))</f>
        <v/>
      </c>
      <c r="G783" s="64" t="str">
        <f>IF(SUM(บันทึกข้อมูล!AA783:AB783)=0,"",SUM(บันทึกข้อมูล!AA783:AB783))</f>
        <v/>
      </c>
      <c r="H783" s="64" t="str">
        <f>IF(SUM(บันทึกข้อมูล!AC783:AD783)=0,"",SUM(บันทึกข้อมูล!AC783:AD783))</f>
        <v/>
      </c>
      <c r="I783" s="64" t="str">
        <f>IF(SUM(บันทึกข้อมูล!AE783:AF783)=0,"",SUM(บันทึกข้อมูล!AE783:AF783))</f>
        <v/>
      </c>
      <c r="J783" s="64" t="str">
        <f>IF(SUM(บันทึกข้อมูล!AG783:AG783)=0,"",SUM(บันทึกข้อมูล!AG783:AG783))</f>
        <v/>
      </c>
      <c r="K783" s="64" t="str">
        <f>IF(SUM(บันทึกข้อมูล!AH783:AN783)=0,"",SUM(บันทึกข้อมูล!AH783:AN783))</f>
        <v/>
      </c>
      <c r="L783" s="64" t="str">
        <f>IF(SUM(บันทึกข้อมูล!U783:AN783)=0,"",SUM(บันทึกข้อมูล!U783:AN783))</f>
        <v/>
      </c>
      <c r="M783" s="61" t="str">
        <f>IF(SUM(บันทึกข้อมูล!AO783:AS783)=0,"",SUM(บันทึกข้อมูล!AO783:AS783))</f>
        <v/>
      </c>
      <c r="N783" s="95" t="str">
        <f t="shared" si="24"/>
        <v/>
      </c>
      <c r="O783" s="96" t="str">
        <f t="shared" si="25"/>
        <v/>
      </c>
    </row>
    <row r="784" spans="1:15" ht="18">
      <c r="A784" s="63" t="str">
        <f>IF(SUM(บันทึกข้อมูล!E784:H784)=0,"",SUM(บันทึกข้อมูล!E784:H784))</f>
        <v/>
      </c>
      <c r="B784" s="63" t="str">
        <f>IF(SUM(บันทึกข้อมูล!I784:L784)=0,"",SUM(บันทึกข้อมูล!I784:L784))</f>
        <v/>
      </c>
      <c r="C784" s="63" t="str">
        <f>IF(SUM(บันทึกข้อมูล!M784:P784)=0,"",SUM(บันทึกข้อมูล!M784:P784))</f>
        <v/>
      </c>
      <c r="D784" s="63" t="str">
        <f>IF(SUM(บันทึกข้อมูล!Q784:T784)=0,"",SUM(บันทึกข้อมูล!Q784:T784))</f>
        <v/>
      </c>
      <c r="E784" s="63" t="str">
        <f>IF(SUM(บันทึกข้อมูล!E784:T784)=0,"",SUM(บันทึกข้อมูล!E784:T784))</f>
        <v/>
      </c>
      <c r="F784" s="64" t="str">
        <f>IF(SUM(บันทึกข้อมูล!U784:Z784)=0,"",SUM(บันทึกข้อมูล!U784:Z784))</f>
        <v/>
      </c>
      <c r="G784" s="64" t="str">
        <f>IF(SUM(บันทึกข้อมูล!AA784:AB784)=0,"",SUM(บันทึกข้อมูล!AA784:AB784))</f>
        <v/>
      </c>
      <c r="H784" s="64" t="str">
        <f>IF(SUM(บันทึกข้อมูล!AC784:AD784)=0,"",SUM(บันทึกข้อมูล!AC784:AD784))</f>
        <v/>
      </c>
      <c r="I784" s="64" t="str">
        <f>IF(SUM(บันทึกข้อมูล!AE784:AF784)=0,"",SUM(บันทึกข้อมูล!AE784:AF784))</f>
        <v/>
      </c>
      <c r="J784" s="64" t="str">
        <f>IF(SUM(บันทึกข้อมูล!AG784:AG784)=0,"",SUM(บันทึกข้อมูล!AG784:AG784))</f>
        <v/>
      </c>
      <c r="K784" s="64" t="str">
        <f>IF(SUM(บันทึกข้อมูล!AH784:AN784)=0,"",SUM(บันทึกข้อมูล!AH784:AN784))</f>
        <v/>
      </c>
      <c r="L784" s="64" t="str">
        <f>IF(SUM(บันทึกข้อมูล!U784:AN784)=0,"",SUM(บันทึกข้อมูล!U784:AN784))</f>
        <v/>
      </c>
      <c r="M784" s="61" t="str">
        <f>IF(SUM(บันทึกข้อมูล!AO784:AS784)=0,"",SUM(บันทึกข้อมูล!AO784:AS784))</f>
        <v/>
      </c>
      <c r="N784" s="95" t="str">
        <f t="shared" si="24"/>
        <v/>
      </c>
      <c r="O784" s="96" t="str">
        <f t="shared" si="25"/>
        <v/>
      </c>
    </row>
    <row r="785" spans="1:15" ht="18">
      <c r="A785" s="63" t="str">
        <f>IF(SUM(บันทึกข้อมูล!E785:H785)=0,"",SUM(บันทึกข้อมูล!E785:H785))</f>
        <v/>
      </c>
      <c r="B785" s="63" t="str">
        <f>IF(SUM(บันทึกข้อมูล!I785:L785)=0,"",SUM(บันทึกข้อมูล!I785:L785))</f>
        <v/>
      </c>
      <c r="C785" s="63" t="str">
        <f>IF(SUM(บันทึกข้อมูล!M785:P785)=0,"",SUM(บันทึกข้อมูล!M785:P785))</f>
        <v/>
      </c>
      <c r="D785" s="63" t="str">
        <f>IF(SUM(บันทึกข้อมูล!Q785:T785)=0,"",SUM(บันทึกข้อมูล!Q785:T785))</f>
        <v/>
      </c>
      <c r="E785" s="63" t="str">
        <f>IF(SUM(บันทึกข้อมูล!E785:T785)=0,"",SUM(บันทึกข้อมูล!E785:T785))</f>
        <v/>
      </c>
      <c r="F785" s="64" t="str">
        <f>IF(SUM(บันทึกข้อมูล!U785:Z785)=0,"",SUM(บันทึกข้อมูล!U785:Z785))</f>
        <v/>
      </c>
      <c r="G785" s="64" t="str">
        <f>IF(SUM(บันทึกข้อมูล!AA785:AB785)=0,"",SUM(บันทึกข้อมูล!AA785:AB785))</f>
        <v/>
      </c>
      <c r="H785" s="64" t="str">
        <f>IF(SUM(บันทึกข้อมูล!AC785:AD785)=0,"",SUM(บันทึกข้อมูล!AC785:AD785))</f>
        <v/>
      </c>
      <c r="I785" s="64" t="str">
        <f>IF(SUM(บันทึกข้อมูล!AE785:AF785)=0,"",SUM(บันทึกข้อมูล!AE785:AF785))</f>
        <v/>
      </c>
      <c r="J785" s="64" t="str">
        <f>IF(SUM(บันทึกข้อมูล!AG785:AG785)=0,"",SUM(บันทึกข้อมูล!AG785:AG785))</f>
        <v/>
      </c>
      <c r="K785" s="64" t="str">
        <f>IF(SUM(บันทึกข้อมูล!AH785:AN785)=0,"",SUM(บันทึกข้อมูล!AH785:AN785))</f>
        <v/>
      </c>
      <c r="L785" s="64" t="str">
        <f>IF(SUM(บันทึกข้อมูล!U785:AN785)=0,"",SUM(บันทึกข้อมูล!U785:AN785))</f>
        <v/>
      </c>
      <c r="M785" s="61" t="str">
        <f>IF(SUM(บันทึกข้อมูล!AO785:AS785)=0,"",SUM(บันทึกข้อมูล!AO785:AS785))</f>
        <v/>
      </c>
      <c r="N785" s="95" t="str">
        <f t="shared" si="24"/>
        <v/>
      </c>
      <c r="O785" s="96" t="str">
        <f t="shared" si="25"/>
        <v/>
      </c>
    </row>
    <row r="786" spans="1:15" ht="18">
      <c r="A786" s="63" t="str">
        <f>IF(SUM(บันทึกข้อมูล!E786:H786)=0,"",SUM(บันทึกข้อมูล!E786:H786))</f>
        <v/>
      </c>
      <c r="B786" s="63" t="str">
        <f>IF(SUM(บันทึกข้อมูล!I786:L786)=0,"",SUM(บันทึกข้อมูล!I786:L786))</f>
        <v/>
      </c>
      <c r="C786" s="63" t="str">
        <f>IF(SUM(บันทึกข้อมูล!M786:P786)=0,"",SUM(บันทึกข้อมูล!M786:P786))</f>
        <v/>
      </c>
      <c r="D786" s="63" t="str">
        <f>IF(SUM(บันทึกข้อมูล!Q786:T786)=0,"",SUM(บันทึกข้อมูล!Q786:T786))</f>
        <v/>
      </c>
      <c r="E786" s="63" t="str">
        <f>IF(SUM(บันทึกข้อมูล!E786:T786)=0,"",SUM(บันทึกข้อมูล!E786:T786))</f>
        <v/>
      </c>
      <c r="F786" s="64" t="str">
        <f>IF(SUM(บันทึกข้อมูล!U786:Z786)=0,"",SUM(บันทึกข้อมูล!U786:Z786))</f>
        <v/>
      </c>
      <c r="G786" s="64" t="str">
        <f>IF(SUM(บันทึกข้อมูล!AA786:AB786)=0,"",SUM(บันทึกข้อมูล!AA786:AB786))</f>
        <v/>
      </c>
      <c r="H786" s="64" t="str">
        <f>IF(SUM(บันทึกข้อมูล!AC786:AD786)=0,"",SUM(บันทึกข้อมูล!AC786:AD786))</f>
        <v/>
      </c>
      <c r="I786" s="64" t="str">
        <f>IF(SUM(บันทึกข้อมูล!AE786:AF786)=0,"",SUM(บันทึกข้อมูล!AE786:AF786))</f>
        <v/>
      </c>
      <c r="J786" s="64" t="str">
        <f>IF(SUM(บันทึกข้อมูล!AG786:AG786)=0,"",SUM(บันทึกข้อมูล!AG786:AG786))</f>
        <v/>
      </c>
      <c r="K786" s="64" t="str">
        <f>IF(SUM(บันทึกข้อมูล!AH786:AN786)=0,"",SUM(บันทึกข้อมูล!AH786:AN786))</f>
        <v/>
      </c>
      <c r="L786" s="64" t="str">
        <f>IF(SUM(บันทึกข้อมูล!U786:AN786)=0,"",SUM(บันทึกข้อมูล!U786:AN786))</f>
        <v/>
      </c>
      <c r="M786" s="61" t="str">
        <f>IF(SUM(บันทึกข้อมูล!AO786:AS786)=0,"",SUM(บันทึกข้อมูล!AO786:AS786))</f>
        <v/>
      </c>
      <c r="N786" s="95" t="str">
        <f t="shared" si="24"/>
        <v/>
      </c>
      <c r="O786" s="96" t="str">
        <f t="shared" si="25"/>
        <v/>
      </c>
    </row>
    <row r="787" spans="1:15" ht="18">
      <c r="A787" s="63" t="str">
        <f>IF(SUM(บันทึกข้อมูล!E787:H787)=0,"",SUM(บันทึกข้อมูล!E787:H787))</f>
        <v/>
      </c>
      <c r="B787" s="63" t="str">
        <f>IF(SUM(บันทึกข้อมูล!I787:L787)=0,"",SUM(บันทึกข้อมูล!I787:L787))</f>
        <v/>
      </c>
      <c r="C787" s="63" t="str">
        <f>IF(SUM(บันทึกข้อมูล!M787:P787)=0,"",SUM(บันทึกข้อมูล!M787:P787))</f>
        <v/>
      </c>
      <c r="D787" s="63" t="str">
        <f>IF(SUM(บันทึกข้อมูล!Q787:T787)=0,"",SUM(บันทึกข้อมูล!Q787:T787))</f>
        <v/>
      </c>
      <c r="E787" s="63" t="str">
        <f>IF(SUM(บันทึกข้อมูล!E787:T787)=0,"",SUM(บันทึกข้อมูล!E787:T787))</f>
        <v/>
      </c>
      <c r="F787" s="64" t="str">
        <f>IF(SUM(บันทึกข้อมูล!U787:Z787)=0,"",SUM(บันทึกข้อมูล!U787:Z787))</f>
        <v/>
      </c>
      <c r="G787" s="64" t="str">
        <f>IF(SUM(บันทึกข้อมูล!AA787:AB787)=0,"",SUM(บันทึกข้อมูล!AA787:AB787))</f>
        <v/>
      </c>
      <c r="H787" s="64" t="str">
        <f>IF(SUM(บันทึกข้อมูล!AC787:AD787)=0,"",SUM(บันทึกข้อมูล!AC787:AD787))</f>
        <v/>
      </c>
      <c r="I787" s="64" t="str">
        <f>IF(SUM(บันทึกข้อมูล!AE787:AF787)=0,"",SUM(บันทึกข้อมูล!AE787:AF787))</f>
        <v/>
      </c>
      <c r="J787" s="64" t="str">
        <f>IF(SUM(บันทึกข้อมูล!AG787:AG787)=0,"",SUM(บันทึกข้อมูล!AG787:AG787))</f>
        <v/>
      </c>
      <c r="K787" s="64" t="str">
        <f>IF(SUM(บันทึกข้อมูล!AH787:AN787)=0,"",SUM(บันทึกข้อมูล!AH787:AN787))</f>
        <v/>
      </c>
      <c r="L787" s="64" t="str">
        <f>IF(SUM(บันทึกข้อมูล!U787:AN787)=0,"",SUM(บันทึกข้อมูล!U787:AN787))</f>
        <v/>
      </c>
      <c r="M787" s="61" t="str">
        <f>IF(SUM(บันทึกข้อมูล!AO787:AS787)=0,"",SUM(บันทึกข้อมูล!AO787:AS787))</f>
        <v/>
      </c>
      <c r="N787" s="95" t="str">
        <f t="shared" si="24"/>
        <v/>
      </c>
      <c r="O787" s="96" t="str">
        <f t="shared" si="25"/>
        <v/>
      </c>
    </row>
    <row r="788" spans="1:15" ht="18">
      <c r="A788" s="63" t="str">
        <f>IF(SUM(บันทึกข้อมูล!E788:H788)=0,"",SUM(บันทึกข้อมูล!E788:H788))</f>
        <v/>
      </c>
      <c r="B788" s="63" t="str">
        <f>IF(SUM(บันทึกข้อมูล!I788:L788)=0,"",SUM(บันทึกข้อมูล!I788:L788))</f>
        <v/>
      </c>
      <c r="C788" s="63" t="str">
        <f>IF(SUM(บันทึกข้อมูล!M788:P788)=0,"",SUM(บันทึกข้อมูล!M788:P788))</f>
        <v/>
      </c>
      <c r="D788" s="63" t="str">
        <f>IF(SUM(บันทึกข้อมูล!Q788:T788)=0,"",SUM(บันทึกข้อมูล!Q788:T788))</f>
        <v/>
      </c>
      <c r="E788" s="63" t="str">
        <f>IF(SUM(บันทึกข้อมูล!E788:T788)=0,"",SUM(บันทึกข้อมูล!E788:T788))</f>
        <v/>
      </c>
      <c r="F788" s="64" t="str">
        <f>IF(SUM(บันทึกข้อมูล!U788:Z788)=0,"",SUM(บันทึกข้อมูล!U788:Z788))</f>
        <v/>
      </c>
      <c r="G788" s="64" t="str">
        <f>IF(SUM(บันทึกข้อมูล!AA788:AB788)=0,"",SUM(บันทึกข้อมูล!AA788:AB788))</f>
        <v/>
      </c>
      <c r="H788" s="64" t="str">
        <f>IF(SUM(บันทึกข้อมูล!AC788:AD788)=0,"",SUM(บันทึกข้อมูล!AC788:AD788))</f>
        <v/>
      </c>
      <c r="I788" s="64" t="str">
        <f>IF(SUM(บันทึกข้อมูล!AE788:AF788)=0,"",SUM(บันทึกข้อมูล!AE788:AF788))</f>
        <v/>
      </c>
      <c r="J788" s="64" t="str">
        <f>IF(SUM(บันทึกข้อมูล!AG788:AG788)=0,"",SUM(บันทึกข้อมูล!AG788:AG788))</f>
        <v/>
      </c>
      <c r="K788" s="64" t="str">
        <f>IF(SUM(บันทึกข้อมูล!AH788:AN788)=0,"",SUM(บันทึกข้อมูล!AH788:AN788))</f>
        <v/>
      </c>
      <c r="L788" s="64" t="str">
        <f>IF(SUM(บันทึกข้อมูล!U788:AN788)=0,"",SUM(บันทึกข้อมูล!U788:AN788))</f>
        <v/>
      </c>
      <c r="M788" s="61" t="str">
        <f>IF(SUM(บันทึกข้อมูล!AO788:AS788)=0,"",SUM(บันทึกข้อมูล!AO788:AS788))</f>
        <v/>
      </c>
      <c r="N788" s="95" t="str">
        <f t="shared" si="24"/>
        <v/>
      </c>
      <c r="O788" s="96" t="str">
        <f t="shared" si="25"/>
        <v/>
      </c>
    </row>
    <row r="789" spans="1:15" ht="18">
      <c r="A789" s="63" t="str">
        <f>IF(SUM(บันทึกข้อมูล!E789:H789)=0,"",SUM(บันทึกข้อมูล!E789:H789))</f>
        <v/>
      </c>
      <c r="B789" s="63" t="str">
        <f>IF(SUM(บันทึกข้อมูล!I789:L789)=0,"",SUM(บันทึกข้อมูล!I789:L789))</f>
        <v/>
      </c>
      <c r="C789" s="63" t="str">
        <f>IF(SUM(บันทึกข้อมูล!M789:P789)=0,"",SUM(บันทึกข้อมูล!M789:P789))</f>
        <v/>
      </c>
      <c r="D789" s="63" t="str">
        <f>IF(SUM(บันทึกข้อมูล!Q789:T789)=0,"",SUM(บันทึกข้อมูล!Q789:T789))</f>
        <v/>
      </c>
      <c r="E789" s="63" t="str">
        <f>IF(SUM(บันทึกข้อมูล!E789:T789)=0,"",SUM(บันทึกข้อมูล!E789:T789))</f>
        <v/>
      </c>
      <c r="F789" s="64" t="str">
        <f>IF(SUM(บันทึกข้อมูล!U789:Z789)=0,"",SUM(บันทึกข้อมูล!U789:Z789))</f>
        <v/>
      </c>
      <c r="G789" s="64" t="str">
        <f>IF(SUM(บันทึกข้อมูล!AA789:AB789)=0,"",SUM(บันทึกข้อมูล!AA789:AB789))</f>
        <v/>
      </c>
      <c r="H789" s="64" t="str">
        <f>IF(SUM(บันทึกข้อมูล!AC789:AD789)=0,"",SUM(บันทึกข้อมูล!AC789:AD789))</f>
        <v/>
      </c>
      <c r="I789" s="64" t="str">
        <f>IF(SUM(บันทึกข้อมูล!AE789:AF789)=0,"",SUM(บันทึกข้อมูล!AE789:AF789))</f>
        <v/>
      </c>
      <c r="J789" s="64" t="str">
        <f>IF(SUM(บันทึกข้อมูล!AG789:AG789)=0,"",SUM(บันทึกข้อมูล!AG789:AG789))</f>
        <v/>
      </c>
      <c r="K789" s="64" t="str">
        <f>IF(SUM(บันทึกข้อมูล!AH789:AN789)=0,"",SUM(บันทึกข้อมูล!AH789:AN789))</f>
        <v/>
      </c>
      <c r="L789" s="64" t="str">
        <f>IF(SUM(บันทึกข้อมูล!U789:AN789)=0,"",SUM(บันทึกข้อมูล!U789:AN789))</f>
        <v/>
      </c>
      <c r="M789" s="61" t="str">
        <f>IF(SUM(บันทึกข้อมูล!AO789:AS789)=0,"",SUM(บันทึกข้อมูล!AO789:AS789))</f>
        <v/>
      </c>
      <c r="N789" s="95" t="str">
        <f t="shared" si="24"/>
        <v/>
      </c>
      <c r="O789" s="96" t="str">
        <f t="shared" si="25"/>
        <v/>
      </c>
    </row>
    <row r="790" spans="1:15" ht="18">
      <c r="A790" s="63" t="str">
        <f>IF(SUM(บันทึกข้อมูล!E790:H790)=0,"",SUM(บันทึกข้อมูล!E790:H790))</f>
        <v/>
      </c>
      <c r="B790" s="63" t="str">
        <f>IF(SUM(บันทึกข้อมูล!I790:L790)=0,"",SUM(บันทึกข้อมูล!I790:L790))</f>
        <v/>
      </c>
      <c r="C790" s="63" t="str">
        <f>IF(SUM(บันทึกข้อมูล!M790:P790)=0,"",SUM(บันทึกข้อมูล!M790:P790))</f>
        <v/>
      </c>
      <c r="D790" s="63" t="str">
        <f>IF(SUM(บันทึกข้อมูล!Q790:T790)=0,"",SUM(บันทึกข้อมูล!Q790:T790))</f>
        <v/>
      </c>
      <c r="E790" s="63" t="str">
        <f>IF(SUM(บันทึกข้อมูล!E790:T790)=0,"",SUM(บันทึกข้อมูล!E790:T790))</f>
        <v/>
      </c>
      <c r="F790" s="64" t="str">
        <f>IF(SUM(บันทึกข้อมูล!U790:Z790)=0,"",SUM(บันทึกข้อมูล!U790:Z790))</f>
        <v/>
      </c>
      <c r="G790" s="64" t="str">
        <f>IF(SUM(บันทึกข้อมูล!AA790:AB790)=0,"",SUM(บันทึกข้อมูล!AA790:AB790))</f>
        <v/>
      </c>
      <c r="H790" s="64" t="str">
        <f>IF(SUM(บันทึกข้อมูล!AC790:AD790)=0,"",SUM(บันทึกข้อมูล!AC790:AD790))</f>
        <v/>
      </c>
      <c r="I790" s="64" t="str">
        <f>IF(SUM(บันทึกข้อมูล!AE790:AF790)=0,"",SUM(บันทึกข้อมูล!AE790:AF790))</f>
        <v/>
      </c>
      <c r="J790" s="64" t="str">
        <f>IF(SUM(บันทึกข้อมูล!AG790:AG790)=0,"",SUM(บันทึกข้อมูล!AG790:AG790))</f>
        <v/>
      </c>
      <c r="K790" s="64" t="str">
        <f>IF(SUM(บันทึกข้อมูล!AH790:AN790)=0,"",SUM(บันทึกข้อมูล!AH790:AN790))</f>
        <v/>
      </c>
      <c r="L790" s="64" t="str">
        <f>IF(SUM(บันทึกข้อมูล!U790:AN790)=0,"",SUM(บันทึกข้อมูล!U790:AN790))</f>
        <v/>
      </c>
      <c r="M790" s="61" t="str">
        <f>IF(SUM(บันทึกข้อมูล!AO790:AS790)=0,"",SUM(บันทึกข้อมูล!AO790:AS790))</f>
        <v/>
      </c>
      <c r="N790" s="95" t="str">
        <f t="shared" si="24"/>
        <v/>
      </c>
      <c r="O790" s="96" t="str">
        <f t="shared" si="25"/>
        <v/>
      </c>
    </row>
    <row r="791" spans="1:15" ht="18">
      <c r="A791" s="63" t="str">
        <f>IF(SUM(บันทึกข้อมูล!E791:H791)=0,"",SUM(บันทึกข้อมูล!E791:H791))</f>
        <v/>
      </c>
      <c r="B791" s="63" t="str">
        <f>IF(SUM(บันทึกข้อมูล!I791:L791)=0,"",SUM(บันทึกข้อมูล!I791:L791))</f>
        <v/>
      </c>
      <c r="C791" s="63" t="str">
        <f>IF(SUM(บันทึกข้อมูล!M791:P791)=0,"",SUM(บันทึกข้อมูล!M791:P791))</f>
        <v/>
      </c>
      <c r="D791" s="63" t="str">
        <f>IF(SUM(บันทึกข้อมูล!Q791:T791)=0,"",SUM(บันทึกข้อมูล!Q791:T791))</f>
        <v/>
      </c>
      <c r="E791" s="63" t="str">
        <f>IF(SUM(บันทึกข้อมูล!E791:T791)=0,"",SUM(บันทึกข้อมูล!E791:T791))</f>
        <v/>
      </c>
      <c r="F791" s="64" t="str">
        <f>IF(SUM(บันทึกข้อมูล!U791:Z791)=0,"",SUM(บันทึกข้อมูล!U791:Z791))</f>
        <v/>
      </c>
      <c r="G791" s="64" t="str">
        <f>IF(SUM(บันทึกข้อมูล!AA791:AB791)=0,"",SUM(บันทึกข้อมูล!AA791:AB791))</f>
        <v/>
      </c>
      <c r="H791" s="64" t="str">
        <f>IF(SUM(บันทึกข้อมูล!AC791:AD791)=0,"",SUM(บันทึกข้อมูล!AC791:AD791))</f>
        <v/>
      </c>
      <c r="I791" s="64" t="str">
        <f>IF(SUM(บันทึกข้อมูล!AE791:AF791)=0,"",SUM(บันทึกข้อมูล!AE791:AF791))</f>
        <v/>
      </c>
      <c r="J791" s="64" t="str">
        <f>IF(SUM(บันทึกข้อมูล!AG791:AG791)=0,"",SUM(บันทึกข้อมูล!AG791:AG791))</f>
        <v/>
      </c>
      <c r="K791" s="64" t="str">
        <f>IF(SUM(บันทึกข้อมูล!AH791:AN791)=0,"",SUM(บันทึกข้อมูล!AH791:AN791))</f>
        <v/>
      </c>
      <c r="L791" s="64" t="str">
        <f>IF(SUM(บันทึกข้อมูล!U791:AN791)=0,"",SUM(บันทึกข้อมูล!U791:AN791))</f>
        <v/>
      </c>
      <c r="M791" s="61" t="str">
        <f>IF(SUM(บันทึกข้อมูล!AO791:AS791)=0,"",SUM(บันทึกข้อมูล!AO791:AS791))</f>
        <v/>
      </c>
      <c r="N791" s="95" t="str">
        <f t="shared" si="24"/>
        <v/>
      </c>
      <c r="O791" s="96" t="str">
        <f t="shared" si="25"/>
        <v/>
      </c>
    </row>
    <row r="792" spans="1:15" ht="18">
      <c r="A792" s="63" t="str">
        <f>IF(SUM(บันทึกข้อมูล!E792:H792)=0,"",SUM(บันทึกข้อมูล!E792:H792))</f>
        <v/>
      </c>
      <c r="B792" s="63" t="str">
        <f>IF(SUM(บันทึกข้อมูล!I792:L792)=0,"",SUM(บันทึกข้อมูล!I792:L792))</f>
        <v/>
      </c>
      <c r="C792" s="63" t="str">
        <f>IF(SUM(บันทึกข้อมูล!M792:P792)=0,"",SUM(บันทึกข้อมูล!M792:P792))</f>
        <v/>
      </c>
      <c r="D792" s="63" t="str">
        <f>IF(SUM(บันทึกข้อมูล!Q792:T792)=0,"",SUM(บันทึกข้อมูล!Q792:T792))</f>
        <v/>
      </c>
      <c r="E792" s="63" t="str">
        <f>IF(SUM(บันทึกข้อมูล!E792:T792)=0,"",SUM(บันทึกข้อมูล!E792:T792))</f>
        <v/>
      </c>
      <c r="F792" s="64" t="str">
        <f>IF(SUM(บันทึกข้อมูล!U792:Z792)=0,"",SUM(บันทึกข้อมูล!U792:Z792))</f>
        <v/>
      </c>
      <c r="G792" s="64" t="str">
        <f>IF(SUM(บันทึกข้อมูล!AA792:AB792)=0,"",SUM(บันทึกข้อมูล!AA792:AB792))</f>
        <v/>
      </c>
      <c r="H792" s="64" t="str">
        <f>IF(SUM(บันทึกข้อมูล!AC792:AD792)=0,"",SUM(บันทึกข้อมูล!AC792:AD792))</f>
        <v/>
      </c>
      <c r="I792" s="64" t="str">
        <f>IF(SUM(บันทึกข้อมูล!AE792:AF792)=0,"",SUM(บันทึกข้อมูล!AE792:AF792))</f>
        <v/>
      </c>
      <c r="J792" s="64" t="str">
        <f>IF(SUM(บันทึกข้อมูล!AG792:AG792)=0,"",SUM(บันทึกข้อมูล!AG792:AG792))</f>
        <v/>
      </c>
      <c r="K792" s="64" t="str">
        <f>IF(SUM(บันทึกข้อมูล!AH792:AN792)=0,"",SUM(บันทึกข้อมูล!AH792:AN792))</f>
        <v/>
      </c>
      <c r="L792" s="64" t="str">
        <f>IF(SUM(บันทึกข้อมูล!U792:AN792)=0,"",SUM(บันทึกข้อมูล!U792:AN792))</f>
        <v/>
      </c>
      <c r="M792" s="61" t="str">
        <f>IF(SUM(บันทึกข้อมูล!AO792:AS792)=0,"",SUM(บันทึกข้อมูล!AO792:AS792))</f>
        <v/>
      </c>
      <c r="N792" s="95" t="str">
        <f t="shared" si="24"/>
        <v/>
      </c>
      <c r="O792" s="96" t="str">
        <f t="shared" si="25"/>
        <v/>
      </c>
    </row>
    <row r="793" spans="1:15" ht="18">
      <c r="A793" s="63" t="str">
        <f>IF(SUM(บันทึกข้อมูล!E793:H793)=0,"",SUM(บันทึกข้อมูล!E793:H793))</f>
        <v/>
      </c>
      <c r="B793" s="63" t="str">
        <f>IF(SUM(บันทึกข้อมูล!I793:L793)=0,"",SUM(บันทึกข้อมูล!I793:L793))</f>
        <v/>
      </c>
      <c r="C793" s="63" t="str">
        <f>IF(SUM(บันทึกข้อมูล!M793:P793)=0,"",SUM(บันทึกข้อมูล!M793:P793))</f>
        <v/>
      </c>
      <c r="D793" s="63" t="str">
        <f>IF(SUM(บันทึกข้อมูล!Q793:T793)=0,"",SUM(บันทึกข้อมูล!Q793:T793))</f>
        <v/>
      </c>
      <c r="E793" s="63" t="str">
        <f>IF(SUM(บันทึกข้อมูล!E793:T793)=0,"",SUM(บันทึกข้อมูล!E793:T793))</f>
        <v/>
      </c>
      <c r="F793" s="64" t="str">
        <f>IF(SUM(บันทึกข้อมูล!U793:Z793)=0,"",SUM(บันทึกข้อมูล!U793:Z793))</f>
        <v/>
      </c>
      <c r="G793" s="64" t="str">
        <f>IF(SUM(บันทึกข้อมูล!AA793:AB793)=0,"",SUM(บันทึกข้อมูล!AA793:AB793))</f>
        <v/>
      </c>
      <c r="H793" s="64" t="str">
        <f>IF(SUM(บันทึกข้อมูล!AC793:AD793)=0,"",SUM(บันทึกข้อมูล!AC793:AD793))</f>
        <v/>
      </c>
      <c r="I793" s="64" t="str">
        <f>IF(SUM(บันทึกข้อมูล!AE793:AF793)=0,"",SUM(บันทึกข้อมูล!AE793:AF793))</f>
        <v/>
      </c>
      <c r="J793" s="64" t="str">
        <f>IF(SUM(บันทึกข้อมูล!AG793:AG793)=0,"",SUM(บันทึกข้อมูล!AG793:AG793))</f>
        <v/>
      </c>
      <c r="K793" s="64" t="str">
        <f>IF(SUM(บันทึกข้อมูล!AH793:AN793)=0,"",SUM(บันทึกข้อมูล!AH793:AN793))</f>
        <v/>
      </c>
      <c r="L793" s="64" t="str">
        <f>IF(SUM(บันทึกข้อมูล!U793:AN793)=0,"",SUM(บันทึกข้อมูล!U793:AN793))</f>
        <v/>
      </c>
      <c r="M793" s="61" t="str">
        <f>IF(SUM(บันทึกข้อมูล!AO793:AS793)=0,"",SUM(บันทึกข้อมูล!AO793:AS793))</f>
        <v/>
      </c>
      <c r="N793" s="95" t="str">
        <f t="shared" si="24"/>
        <v/>
      </c>
      <c r="O793" s="96" t="str">
        <f t="shared" si="25"/>
        <v/>
      </c>
    </row>
    <row r="794" spans="1:15" ht="18">
      <c r="A794" s="63" t="str">
        <f>IF(SUM(บันทึกข้อมูล!E794:H794)=0,"",SUM(บันทึกข้อมูล!E794:H794))</f>
        <v/>
      </c>
      <c r="B794" s="63" t="str">
        <f>IF(SUM(บันทึกข้อมูล!I794:L794)=0,"",SUM(บันทึกข้อมูล!I794:L794))</f>
        <v/>
      </c>
      <c r="C794" s="63" t="str">
        <f>IF(SUM(บันทึกข้อมูล!M794:P794)=0,"",SUM(บันทึกข้อมูล!M794:P794))</f>
        <v/>
      </c>
      <c r="D794" s="63" t="str">
        <f>IF(SUM(บันทึกข้อมูล!Q794:T794)=0,"",SUM(บันทึกข้อมูล!Q794:T794))</f>
        <v/>
      </c>
      <c r="E794" s="63" t="str">
        <f>IF(SUM(บันทึกข้อมูล!E794:T794)=0,"",SUM(บันทึกข้อมูล!E794:T794))</f>
        <v/>
      </c>
      <c r="F794" s="64" t="str">
        <f>IF(SUM(บันทึกข้อมูล!U794:Z794)=0,"",SUM(บันทึกข้อมูล!U794:Z794))</f>
        <v/>
      </c>
      <c r="G794" s="64" t="str">
        <f>IF(SUM(บันทึกข้อมูล!AA794:AB794)=0,"",SUM(บันทึกข้อมูล!AA794:AB794))</f>
        <v/>
      </c>
      <c r="H794" s="64" t="str">
        <f>IF(SUM(บันทึกข้อมูล!AC794:AD794)=0,"",SUM(บันทึกข้อมูล!AC794:AD794))</f>
        <v/>
      </c>
      <c r="I794" s="64" t="str">
        <f>IF(SUM(บันทึกข้อมูล!AE794:AF794)=0,"",SUM(บันทึกข้อมูล!AE794:AF794))</f>
        <v/>
      </c>
      <c r="J794" s="64" t="str">
        <f>IF(SUM(บันทึกข้อมูล!AG794:AG794)=0,"",SUM(บันทึกข้อมูล!AG794:AG794))</f>
        <v/>
      </c>
      <c r="K794" s="64" t="str">
        <f>IF(SUM(บันทึกข้อมูล!AH794:AN794)=0,"",SUM(บันทึกข้อมูล!AH794:AN794))</f>
        <v/>
      </c>
      <c r="L794" s="64" t="str">
        <f>IF(SUM(บันทึกข้อมูล!U794:AN794)=0,"",SUM(บันทึกข้อมูล!U794:AN794))</f>
        <v/>
      </c>
      <c r="M794" s="61" t="str">
        <f>IF(SUM(บันทึกข้อมูล!AO794:AS794)=0,"",SUM(บันทึกข้อมูล!AO794:AS794))</f>
        <v/>
      </c>
      <c r="N794" s="95" t="str">
        <f t="shared" si="24"/>
        <v/>
      </c>
      <c r="O794" s="96" t="str">
        <f t="shared" si="25"/>
        <v/>
      </c>
    </row>
    <row r="795" spans="1:15" ht="18">
      <c r="A795" s="63" t="str">
        <f>IF(SUM(บันทึกข้อมูล!E795:H795)=0,"",SUM(บันทึกข้อมูล!E795:H795))</f>
        <v/>
      </c>
      <c r="B795" s="63" t="str">
        <f>IF(SUM(บันทึกข้อมูล!I795:L795)=0,"",SUM(บันทึกข้อมูล!I795:L795))</f>
        <v/>
      </c>
      <c r="C795" s="63" t="str">
        <f>IF(SUM(บันทึกข้อมูล!M795:P795)=0,"",SUM(บันทึกข้อมูล!M795:P795))</f>
        <v/>
      </c>
      <c r="D795" s="63" t="str">
        <f>IF(SUM(บันทึกข้อมูล!Q795:T795)=0,"",SUM(บันทึกข้อมูล!Q795:T795))</f>
        <v/>
      </c>
      <c r="E795" s="63" t="str">
        <f>IF(SUM(บันทึกข้อมูล!E795:T795)=0,"",SUM(บันทึกข้อมูล!E795:T795))</f>
        <v/>
      </c>
      <c r="F795" s="64" t="str">
        <f>IF(SUM(บันทึกข้อมูล!U795:Z795)=0,"",SUM(บันทึกข้อมูล!U795:Z795))</f>
        <v/>
      </c>
      <c r="G795" s="64" t="str">
        <f>IF(SUM(บันทึกข้อมูล!AA795:AB795)=0,"",SUM(บันทึกข้อมูล!AA795:AB795))</f>
        <v/>
      </c>
      <c r="H795" s="64" t="str">
        <f>IF(SUM(บันทึกข้อมูล!AC795:AD795)=0,"",SUM(บันทึกข้อมูล!AC795:AD795))</f>
        <v/>
      </c>
      <c r="I795" s="64" t="str">
        <f>IF(SUM(บันทึกข้อมูล!AE795:AF795)=0,"",SUM(บันทึกข้อมูล!AE795:AF795))</f>
        <v/>
      </c>
      <c r="J795" s="64" t="str">
        <f>IF(SUM(บันทึกข้อมูล!AG795:AG795)=0,"",SUM(บันทึกข้อมูล!AG795:AG795))</f>
        <v/>
      </c>
      <c r="K795" s="64" t="str">
        <f>IF(SUM(บันทึกข้อมูล!AH795:AN795)=0,"",SUM(บันทึกข้อมูล!AH795:AN795))</f>
        <v/>
      </c>
      <c r="L795" s="64" t="str">
        <f>IF(SUM(บันทึกข้อมูล!U795:AN795)=0,"",SUM(บันทึกข้อมูล!U795:AN795))</f>
        <v/>
      </c>
      <c r="M795" s="61" t="str">
        <f>IF(SUM(บันทึกข้อมูล!AO795:AS795)=0,"",SUM(บันทึกข้อมูล!AO795:AS795))</f>
        <v/>
      </c>
      <c r="N795" s="95" t="str">
        <f t="shared" si="24"/>
        <v/>
      </c>
      <c r="O795" s="96" t="str">
        <f t="shared" si="25"/>
        <v/>
      </c>
    </row>
    <row r="796" spans="1:15" ht="18">
      <c r="A796" s="63" t="str">
        <f>IF(SUM(บันทึกข้อมูล!E796:H796)=0,"",SUM(บันทึกข้อมูล!E796:H796))</f>
        <v/>
      </c>
      <c r="B796" s="63" t="str">
        <f>IF(SUM(บันทึกข้อมูล!I796:L796)=0,"",SUM(บันทึกข้อมูล!I796:L796))</f>
        <v/>
      </c>
      <c r="C796" s="63" t="str">
        <f>IF(SUM(บันทึกข้อมูล!M796:P796)=0,"",SUM(บันทึกข้อมูล!M796:P796))</f>
        <v/>
      </c>
      <c r="D796" s="63" t="str">
        <f>IF(SUM(บันทึกข้อมูล!Q796:T796)=0,"",SUM(บันทึกข้อมูล!Q796:T796))</f>
        <v/>
      </c>
      <c r="E796" s="63" t="str">
        <f>IF(SUM(บันทึกข้อมูล!E796:T796)=0,"",SUM(บันทึกข้อมูล!E796:T796))</f>
        <v/>
      </c>
      <c r="F796" s="64" t="str">
        <f>IF(SUM(บันทึกข้อมูล!U796:Z796)=0,"",SUM(บันทึกข้อมูล!U796:Z796))</f>
        <v/>
      </c>
      <c r="G796" s="64" t="str">
        <f>IF(SUM(บันทึกข้อมูล!AA796:AB796)=0,"",SUM(บันทึกข้อมูล!AA796:AB796))</f>
        <v/>
      </c>
      <c r="H796" s="64" t="str">
        <f>IF(SUM(บันทึกข้อมูล!AC796:AD796)=0,"",SUM(บันทึกข้อมูล!AC796:AD796))</f>
        <v/>
      </c>
      <c r="I796" s="64" t="str">
        <f>IF(SUM(บันทึกข้อมูล!AE796:AF796)=0,"",SUM(บันทึกข้อมูล!AE796:AF796))</f>
        <v/>
      </c>
      <c r="J796" s="64" t="str">
        <f>IF(SUM(บันทึกข้อมูล!AG796:AG796)=0,"",SUM(บันทึกข้อมูล!AG796:AG796))</f>
        <v/>
      </c>
      <c r="K796" s="64" t="str">
        <f>IF(SUM(บันทึกข้อมูล!AH796:AN796)=0,"",SUM(บันทึกข้อมูล!AH796:AN796))</f>
        <v/>
      </c>
      <c r="L796" s="64" t="str">
        <f>IF(SUM(บันทึกข้อมูล!U796:AN796)=0,"",SUM(บันทึกข้อมูล!U796:AN796))</f>
        <v/>
      </c>
      <c r="M796" s="61" t="str">
        <f>IF(SUM(บันทึกข้อมูล!AO796:AS796)=0,"",SUM(บันทึกข้อมูล!AO796:AS796))</f>
        <v/>
      </c>
      <c r="N796" s="95" t="str">
        <f t="shared" si="24"/>
        <v/>
      </c>
      <c r="O796" s="96" t="str">
        <f t="shared" si="25"/>
        <v/>
      </c>
    </row>
    <row r="797" spans="1:15" ht="18">
      <c r="A797" s="63" t="str">
        <f>IF(SUM(บันทึกข้อมูล!E797:H797)=0,"",SUM(บันทึกข้อมูล!E797:H797))</f>
        <v/>
      </c>
      <c r="B797" s="63" t="str">
        <f>IF(SUM(บันทึกข้อมูล!I797:L797)=0,"",SUM(บันทึกข้อมูล!I797:L797))</f>
        <v/>
      </c>
      <c r="C797" s="63" t="str">
        <f>IF(SUM(บันทึกข้อมูล!M797:P797)=0,"",SUM(บันทึกข้อมูล!M797:P797))</f>
        <v/>
      </c>
      <c r="D797" s="63" t="str">
        <f>IF(SUM(บันทึกข้อมูล!Q797:T797)=0,"",SUM(บันทึกข้อมูล!Q797:T797))</f>
        <v/>
      </c>
      <c r="E797" s="63" t="str">
        <f>IF(SUM(บันทึกข้อมูล!E797:T797)=0,"",SUM(บันทึกข้อมูล!E797:T797))</f>
        <v/>
      </c>
      <c r="F797" s="64" t="str">
        <f>IF(SUM(บันทึกข้อมูล!U797:Z797)=0,"",SUM(บันทึกข้อมูล!U797:Z797))</f>
        <v/>
      </c>
      <c r="G797" s="64" t="str">
        <f>IF(SUM(บันทึกข้อมูล!AA797:AB797)=0,"",SUM(บันทึกข้อมูล!AA797:AB797))</f>
        <v/>
      </c>
      <c r="H797" s="64" t="str">
        <f>IF(SUM(บันทึกข้อมูล!AC797:AD797)=0,"",SUM(บันทึกข้อมูล!AC797:AD797))</f>
        <v/>
      </c>
      <c r="I797" s="64" t="str">
        <f>IF(SUM(บันทึกข้อมูล!AE797:AF797)=0,"",SUM(บันทึกข้อมูล!AE797:AF797))</f>
        <v/>
      </c>
      <c r="J797" s="64" t="str">
        <f>IF(SUM(บันทึกข้อมูล!AG797:AG797)=0,"",SUM(บันทึกข้อมูล!AG797:AG797))</f>
        <v/>
      </c>
      <c r="K797" s="64" t="str">
        <f>IF(SUM(บันทึกข้อมูล!AH797:AN797)=0,"",SUM(บันทึกข้อมูล!AH797:AN797))</f>
        <v/>
      </c>
      <c r="L797" s="64" t="str">
        <f>IF(SUM(บันทึกข้อมูล!U797:AN797)=0,"",SUM(บันทึกข้อมูล!U797:AN797))</f>
        <v/>
      </c>
      <c r="M797" s="61" t="str">
        <f>IF(SUM(บันทึกข้อมูล!AO797:AS797)=0,"",SUM(บันทึกข้อมูล!AO797:AS797))</f>
        <v/>
      </c>
      <c r="N797" s="95" t="str">
        <f t="shared" si="24"/>
        <v/>
      </c>
      <c r="O797" s="96" t="str">
        <f t="shared" si="25"/>
        <v/>
      </c>
    </row>
    <row r="798" spans="1:15" ht="18">
      <c r="A798" s="63" t="str">
        <f>IF(SUM(บันทึกข้อมูล!E798:H798)=0,"",SUM(บันทึกข้อมูล!E798:H798))</f>
        <v/>
      </c>
      <c r="B798" s="63" t="str">
        <f>IF(SUM(บันทึกข้อมูล!I798:L798)=0,"",SUM(บันทึกข้อมูล!I798:L798))</f>
        <v/>
      </c>
      <c r="C798" s="63" t="str">
        <f>IF(SUM(บันทึกข้อมูล!M798:P798)=0,"",SUM(บันทึกข้อมูล!M798:P798))</f>
        <v/>
      </c>
      <c r="D798" s="63" t="str">
        <f>IF(SUM(บันทึกข้อมูล!Q798:T798)=0,"",SUM(บันทึกข้อมูล!Q798:T798))</f>
        <v/>
      </c>
      <c r="E798" s="63" t="str">
        <f>IF(SUM(บันทึกข้อมูล!E798:T798)=0,"",SUM(บันทึกข้อมูล!E798:T798))</f>
        <v/>
      </c>
      <c r="F798" s="64" t="str">
        <f>IF(SUM(บันทึกข้อมูล!U798:Z798)=0,"",SUM(บันทึกข้อมูล!U798:Z798))</f>
        <v/>
      </c>
      <c r="G798" s="64" t="str">
        <f>IF(SUM(บันทึกข้อมูล!AA798:AB798)=0,"",SUM(บันทึกข้อมูล!AA798:AB798))</f>
        <v/>
      </c>
      <c r="H798" s="64" t="str">
        <f>IF(SUM(บันทึกข้อมูล!AC798:AD798)=0,"",SUM(บันทึกข้อมูล!AC798:AD798))</f>
        <v/>
      </c>
      <c r="I798" s="64" t="str">
        <f>IF(SUM(บันทึกข้อมูล!AE798:AF798)=0,"",SUM(บันทึกข้อมูล!AE798:AF798))</f>
        <v/>
      </c>
      <c r="J798" s="64" t="str">
        <f>IF(SUM(บันทึกข้อมูล!AG798:AG798)=0,"",SUM(บันทึกข้อมูล!AG798:AG798))</f>
        <v/>
      </c>
      <c r="K798" s="64" t="str">
        <f>IF(SUM(บันทึกข้อมูล!AH798:AN798)=0,"",SUM(บันทึกข้อมูล!AH798:AN798))</f>
        <v/>
      </c>
      <c r="L798" s="64" t="str">
        <f>IF(SUM(บันทึกข้อมูล!U798:AN798)=0,"",SUM(บันทึกข้อมูล!U798:AN798))</f>
        <v/>
      </c>
      <c r="M798" s="61" t="str">
        <f>IF(SUM(บันทึกข้อมูล!AO798:AS798)=0,"",SUM(บันทึกข้อมูล!AO798:AS798))</f>
        <v/>
      </c>
      <c r="N798" s="95" t="str">
        <f t="shared" si="24"/>
        <v/>
      </c>
      <c r="O798" s="96" t="str">
        <f t="shared" si="25"/>
        <v/>
      </c>
    </row>
    <row r="799" spans="1:15" ht="18">
      <c r="A799" s="63" t="str">
        <f>IF(SUM(บันทึกข้อมูล!E799:H799)=0,"",SUM(บันทึกข้อมูล!E799:H799))</f>
        <v/>
      </c>
      <c r="B799" s="63" t="str">
        <f>IF(SUM(บันทึกข้อมูล!I799:L799)=0,"",SUM(บันทึกข้อมูล!I799:L799))</f>
        <v/>
      </c>
      <c r="C799" s="63" t="str">
        <f>IF(SUM(บันทึกข้อมูล!M799:P799)=0,"",SUM(บันทึกข้อมูล!M799:P799))</f>
        <v/>
      </c>
      <c r="D799" s="63" t="str">
        <f>IF(SUM(บันทึกข้อมูล!Q799:T799)=0,"",SUM(บันทึกข้อมูล!Q799:T799))</f>
        <v/>
      </c>
      <c r="E799" s="63" t="str">
        <f>IF(SUM(บันทึกข้อมูล!E799:T799)=0,"",SUM(บันทึกข้อมูล!E799:T799))</f>
        <v/>
      </c>
      <c r="F799" s="64" t="str">
        <f>IF(SUM(บันทึกข้อมูล!U799:Z799)=0,"",SUM(บันทึกข้อมูล!U799:Z799))</f>
        <v/>
      </c>
      <c r="G799" s="64" t="str">
        <f>IF(SUM(บันทึกข้อมูล!AA799:AB799)=0,"",SUM(บันทึกข้อมูล!AA799:AB799))</f>
        <v/>
      </c>
      <c r="H799" s="64" t="str">
        <f>IF(SUM(บันทึกข้อมูล!AC799:AD799)=0,"",SUM(บันทึกข้อมูล!AC799:AD799))</f>
        <v/>
      </c>
      <c r="I799" s="64" t="str">
        <f>IF(SUM(บันทึกข้อมูล!AE799:AF799)=0,"",SUM(บันทึกข้อมูล!AE799:AF799))</f>
        <v/>
      </c>
      <c r="J799" s="64" t="str">
        <f>IF(SUM(บันทึกข้อมูล!AG799:AG799)=0,"",SUM(บันทึกข้อมูล!AG799:AG799))</f>
        <v/>
      </c>
      <c r="K799" s="64" t="str">
        <f>IF(SUM(บันทึกข้อมูล!AH799:AN799)=0,"",SUM(บันทึกข้อมูล!AH799:AN799))</f>
        <v/>
      </c>
      <c r="L799" s="64" t="str">
        <f>IF(SUM(บันทึกข้อมูล!U799:AN799)=0,"",SUM(บันทึกข้อมูล!U799:AN799))</f>
        <v/>
      </c>
      <c r="M799" s="61" t="str">
        <f>IF(SUM(บันทึกข้อมูล!AO799:AS799)=0,"",SUM(บันทึกข้อมูล!AO799:AS799))</f>
        <v/>
      </c>
      <c r="N799" s="95" t="str">
        <f t="shared" si="24"/>
        <v/>
      </c>
      <c r="O799" s="96" t="str">
        <f t="shared" si="25"/>
        <v/>
      </c>
    </row>
    <row r="800" spans="1:15" ht="18">
      <c r="A800" s="63" t="str">
        <f>IF(SUM(บันทึกข้อมูล!E800:H800)=0,"",SUM(บันทึกข้อมูล!E800:H800))</f>
        <v/>
      </c>
      <c r="B800" s="63" t="str">
        <f>IF(SUM(บันทึกข้อมูล!I800:L800)=0,"",SUM(บันทึกข้อมูล!I800:L800))</f>
        <v/>
      </c>
      <c r="C800" s="63" t="str">
        <f>IF(SUM(บันทึกข้อมูล!M800:P800)=0,"",SUM(บันทึกข้อมูล!M800:P800))</f>
        <v/>
      </c>
      <c r="D800" s="63" t="str">
        <f>IF(SUM(บันทึกข้อมูล!Q800:T800)=0,"",SUM(บันทึกข้อมูล!Q800:T800))</f>
        <v/>
      </c>
      <c r="E800" s="63" t="str">
        <f>IF(SUM(บันทึกข้อมูล!E800:T800)=0,"",SUM(บันทึกข้อมูล!E800:T800))</f>
        <v/>
      </c>
      <c r="F800" s="64" t="str">
        <f>IF(SUM(บันทึกข้อมูล!U800:Z800)=0,"",SUM(บันทึกข้อมูล!U800:Z800))</f>
        <v/>
      </c>
      <c r="G800" s="64" t="str">
        <f>IF(SUM(บันทึกข้อมูล!AA800:AB800)=0,"",SUM(บันทึกข้อมูล!AA800:AB800))</f>
        <v/>
      </c>
      <c r="H800" s="64" t="str">
        <f>IF(SUM(บันทึกข้อมูล!AC800:AD800)=0,"",SUM(บันทึกข้อมูล!AC800:AD800))</f>
        <v/>
      </c>
      <c r="I800" s="64" t="str">
        <f>IF(SUM(บันทึกข้อมูล!AE800:AF800)=0,"",SUM(บันทึกข้อมูล!AE800:AF800))</f>
        <v/>
      </c>
      <c r="J800" s="64" t="str">
        <f>IF(SUM(บันทึกข้อมูล!AG800:AG800)=0,"",SUM(บันทึกข้อมูล!AG800:AG800))</f>
        <v/>
      </c>
      <c r="K800" s="64" t="str">
        <f>IF(SUM(บันทึกข้อมูล!AH800:AN800)=0,"",SUM(บันทึกข้อมูล!AH800:AN800))</f>
        <v/>
      </c>
      <c r="L800" s="64" t="str">
        <f>IF(SUM(บันทึกข้อมูล!U800:AN800)=0,"",SUM(บันทึกข้อมูล!U800:AN800))</f>
        <v/>
      </c>
      <c r="M800" s="61" t="str">
        <f>IF(SUM(บันทึกข้อมูล!AO800:AS800)=0,"",SUM(บันทึกข้อมูล!AO800:AS800))</f>
        <v/>
      </c>
      <c r="N800" s="95" t="str">
        <f t="shared" si="24"/>
        <v/>
      </c>
      <c r="O800" s="96" t="str">
        <f t="shared" si="25"/>
        <v/>
      </c>
    </row>
    <row r="801" spans="1:15" ht="18">
      <c r="A801" s="63" t="str">
        <f>IF(SUM(บันทึกข้อมูล!E801:H801)=0,"",SUM(บันทึกข้อมูล!E801:H801))</f>
        <v/>
      </c>
      <c r="B801" s="63" t="str">
        <f>IF(SUM(บันทึกข้อมูล!I801:L801)=0,"",SUM(บันทึกข้อมูล!I801:L801))</f>
        <v/>
      </c>
      <c r="C801" s="63" t="str">
        <f>IF(SUM(บันทึกข้อมูล!M801:P801)=0,"",SUM(บันทึกข้อมูล!M801:P801))</f>
        <v/>
      </c>
      <c r="D801" s="63" t="str">
        <f>IF(SUM(บันทึกข้อมูล!Q801:T801)=0,"",SUM(บันทึกข้อมูล!Q801:T801))</f>
        <v/>
      </c>
      <c r="E801" s="63" t="str">
        <f>IF(SUM(บันทึกข้อมูล!E801:T801)=0,"",SUM(บันทึกข้อมูล!E801:T801))</f>
        <v/>
      </c>
      <c r="F801" s="64" t="str">
        <f>IF(SUM(บันทึกข้อมูล!U801:Z801)=0,"",SUM(บันทึกข้อมูล!U801:Z801))</f>
        <v/>
      </c>
      <c r="G801" s="64" t="str">
        <f>IF(SUM(บันทึกข้อมูล!AA801:AB801)=0,"",SUM(บันทึกข้อมูล!AA801:AB801))</f>
        <v/>
      </c>
      <c r="H801" s="64" t="str">
        <f>IF(SUM(บันทึกข้อมูล!AC801:AD801)=0,"",SUM(บันทึกข้อมูล!AC801:AD801))</f>
        <v/>
      </c>
      <c r="I801" s="64" t="str">
        <f>IF(SUM(บันทึกข้อมูล!AE801:AF801)=0,"",SUM(บันทึกข้อมูล!AE801:AF801))</f>
        <v/>
      </c>
      <c r="J801" s="64" t="str">
        <f>IF(SUM(บันทึกข้อมูล!AG801:AG801)=0,"",SUM(บันทึกข้อมูล!AG801:AG801))</f>
        <v/>
      </c>
      <c r="K801" s="64" t="str">
        <f>IF(SUM(บันทึกข้อมูล!AH801:AN801)=0,"",SUM(บันทึกข้อมูล!AH801:AN801))</f>
        <v/>
      </c>
      <c r="L801" s="64" t="str">
        <f>IF(SUM(บันทึกข้อมูล!U801:AN801)=0,"",SUM(บันทึกข้อมูล!U801:AN801))</f>
        <v/>
      </c>
      <c r="M801" s="61" t="str">
        <f>IF(SUM(บันทึกข้อมูล!AO801:AS801)=0,"",SUM(บันทึกข้อมูล!AO801:AS801))</f>
        <v/>
      </c>
      <c r="N801" s="95" t="str">
        <f t="shared" si="24"/>
        <v/>
      </c>
      <c r="O801" s="96" t="str">
        <f t="shared" si="25"/>
        <v/>
      </c>
    </row>
    <row r="802" spans="1:15" ht="18">
      <c r="A802" s="63" t="str">
        <f>IF(SUM(บันทึกข้อมูล!E802:H802)=0,"",SUM(บันทึกข้อมูล!E802:H802))</f>
        <v/>
      </c>
      <c r="B802" s="63" t="str">
        <f>IF(SUM(บันทึกข้อมูล!I802:L802)=0,"",SUM(บันทึกข้อมูล!I802:L802))</f>
        <v/>
      </c>
      <c r="C802" s="63" t="str">
        <f>IF(SUM(บันทึกข้อมูล!M802:P802)=0,"",SUM(บันทึกข้อมูล!M802:P802))</f>
        <v/>
      </c>
      <c r="D802" s="63" t="str">
        <f>IF(SUM(บันทึกข้อมูล!Q802:T802)=0,"",SUM(บันทึกข้อมูล!Q802:T802))</f>
        <v/>
      </c>
      <c r="E802" s="63" t="str">
        <f>IF(SUM(บันทึกข้อมูล!E802:T802)=0,"",SUM(บันทึกข้อมูล!E802:T802))</f>
        <v/>
      </c>
      <c r="F802" s="64" t="str">
        <f>IF(SUM(บันทึกข้อมูล!U802:Z802)=0,"",SUM(บันทึกข้อมูล!U802:Z802))</f>
        <v/>
      </c>
      <c r="G802" s="64" t="str">
        <f>IF(SUM(บันทึกข้อมูล!AA802:AB802)=0,"",SUM(บันทึกข้อมูล!AA802:AB802))</f>
        <v/>
      </c>
      <c r="H802" s="64" t="str">
        <f>IF(SUM(บันทึกข้อมูล!AC802:AD802)=0,"",SUM(บันทึกข้อมูล!AC802:AD802))</f>
        <v/>
      </c>
      <c r="I802" s="64" t="str">
        <f>IF(SUM(บันทึกข้อมูล!AE802:AF802)=0,"",SUM(บันทึกข้อมูล!AE802:AF802))</f>
        <v/>
      </c>
      <c r="J802" s="64" t="str">
        <f>IF(SUM(บันทึกข้อมูล!AG802:AG802)=0,"",SUM(บันทึกข้อมูล!AG802:AG802))</f>
        <v/>
      </c>
      <c r="K802" s="64" t="str">
        <f>IF(SUM(บันทึกข้อมูล!AH802:AN802)=0,"",SUM(บันทึกข้อมูล!AH802:AN802))</f>
        <v/>
      </c>
      <c r="L802" s="64" t="str">
        <f>IF(SUM(บันทึกข้อมูล!U802:AN802)=0,"",SUM(บันทึกข้อมูล!U802:AN802))</f>
        <v/>
      </c>
      <c r="M802" s="61" t="str">
        <f>IF(SUM(บันทึกข้อมูล!AO802:AS802)=0,"",SUM(บันทึกข้อมูล!AO802:AS802))</f>
        <v/>
      </c>
      <c r="N802" s="95" t="str">
        <f t="shared" si="24"/>
        <v/>
      </c>
      <c r="O802" s="96" t="str">
        <f t="shared" si="25"/>
        <v/>
      </c>
    </row>
    <row r="803" spans="1:15" ht="18">
      <c r="A803" s="63" t="str">
        <f>IF(SUM(บันทึกข้อมูล!E803:H803)=0,"",SUM(บันทึกข้อมูล!E803:H803))</f>
        <v/>
      </c>
      <c r="B803" s="63" t="str">
        <f>IF(SUM(บันทึกข้อมูล!I803:L803)=0,"",SUM(บันทึกข้อมูล!I803:L803))</f>
        <v/>
      </c>
      <c r="C803" s="63" t="str">
        <f>IF(SUM(บันทึกข้อมูล!M803:P803)=0,"",SUM(บันทึกข้อมูล!M803:P803))</f>
        <v/>
      </c>
      <c r="D803" s="63" t="str">
        <f>IF(SUM(บันทึกข้อมูล!Q803:T803)=0,"",SUM(บันทึกข้อมูล!Q803:T803))</f>
        <v/>
      </c>
      <c r="E803" s="63" t="str">
        <f>IF(SUM(บันทึกข้อมูล!E803:T803)=0,"",SUM(บันทึกข้อมูล!E803:T803))</f>
        <v/>
      </c>
      <c r="F803" s="64" t="str">
        <f>IF(SUM(บันทึกข้อมูล!U803:Z803)=0,"",SUM(บันทึกข้อมูล!U803:Z803))</f>
        <v/>
      </c>
      <c r="G803" s="64" t="str">
        <f>IF(SUM(บันทึกข้อมูล!AA803:AB803)=0,"",SUM(บันทึกข้อมูล!AA803:AB803))</f>
        <v/>
      </c>
      <c r="H803" s="64" t="str">
        <f>IF(SUM(บันทึกข้อมูล!AC803:AD803)=0,"",SUM(บันทึกข้อมูล!AC803:AD803))</f>
        <v/>
      </c>
      <c r="I803" s="64" t="str">
        <f>IF(SUM(บันทึกข้อมูล!AE803:AF803)=0,"",SUM(บันทึกข้อมูล!AE803:AF803))</f>
        <v/>
      </c>
      <c r="J803" s="64" t="str">
        <f>IF(SUM(บันทึกข้อมูล!AG803:AG803)=0,"",SUM(บันทึกข้อมูล!AG803:AG803))</f>
        <v/>
      </c>
      <c r="K803" s="64" t="str">
        <f>IF(SUM(บันทึกข้อมูล!AH803:AN803)=0,"",SUM(บันทึกข้อมูล!AH803:AN803))</f>
        <v/>
      </c>
      <c r="L803" s="64" t="str">
        <f>IF(SUM(บันทึกข้อมูล!U803:AN803)=0,"",SUM(บันทึกข้อมูล!U803:AN803))</f>
        <v/>
      </c>
      <c r="M803" s="61" t="str">
        <f>IF(SUM(บันทึกข้อมูล!AO803:AS803)=0,"",SUM(บันทึกข้อมูล!AO803:AS803))</f>
        <v/>
      </c>
      <c r="N803" s="95" t="str">
        <f t="shared" si="24"/>
        <v/>
      </c>
      <c r="O803" s="96" t="str">
        <f t="shared" si="25"/>
        <v/>
      </c>
    </row>
    <row r="804" spans="1:15" ht="18">
      <c r="A804" s="63" t="str">
        <f>IF(SUM(บันทึกข้อมูล!E804:H804)=0,"",SUM(บันทึกข้อมูล!E804:H804))</f>
        <v/>
      </c>
      <c r="B804" s="63" t="str">
        <f>IF(SUM(บันทึกข้อมูล!I804:L804)=0,"",SUM(บันทึกข้อมูล!I804:L804))</f>
        <v/>
      </c>
      <c r="C804" s="63" t="str">
        <f>IF(SUM(บันทึกข้อมูล!M804:P804)=0,"",SUM(บันทึกข้อมูล!M804:P804))</f>
        <v/>
      </c>
      <c r="D804" s="63" t="str">
        <f>IF(SUM(บันทึกข้อมูล!Q804:T804)=0,"",SUM(บันทึกข้อมูล!Q804:T804))</f>
        <v/>
      </c>
      <c r="E804" s="63" t="str">
        <f>IF(SUM(บันทึกข้อมูล!E804:T804)=0,"",SUM(บันทึกข้อมูล!E804:T804))</f>
        <v/>
      </c>
      <c r="F804" s="64" t="str">
        <f>IF(SUM(บันทึกข้อมูล!U804:Z804)=0,"",SUM(บันทึกข้อมูล!U804:Z804))</f>
        <v/>
      </c>
      <c r="G804" s="64" t="str">
        <f>IF(SUM(บันทึกข้อมูล!AA804:AB804)=0,"",SUM(บันทึกข้อมูล!AA804:AB804))</f>
        <v/>
      </c>
      <c r="H804" s="64" t="str">
        <f>IF(SUM(บันทึกข้อมูล!AC804:AD804)=0,"",SUM(บันทึกข้อมูล!AC804:AD804))</f>
        <v/>
      </c>
      <c r="I804" s="64" t="str">
        <f>IF(SUM(บันทึกข้อมูล!AE804:AF804)=0,"",SUM(บันทึกข้อมูล!AE804:AF804))</f>
        <v/>
      </c>
      <c r="J804" s="64" t="str">
        <f>IF(SUM(บันทึกข้อมูล!AG804:AG804)=0,"",SUM(บันทึกข้อมูล!AG804:AG804))</f>
        <v/>
      </c>
      <c r="K804" s="64" t="str">
        <f>IF(SUM(บันทึกข้อมูล!AH804:AN804)=0,"",SUM(บันทึกข้อมูล!AH804:AN804))</f>
        <v/>
      </c>
      <c r="L804" s="64" t="str">
        <f>IF(SUM(บันทึกข้อมูล!U804:AN804)=0,"",SUM(บันทึกข้อมูล!U804:AN804))</f>
        <v/>
      </c>
      <c r="M804" s="61" t="str">
        <f>IF(SUM(บันทึกข้อมูล!AO804:AS804)=0,"",SUM(บันทึกข้อมูล!AO804:AS804))</f>
        <v/>
      </c>
      <c r="N804" s="95" t="str">
        <f t="shared" si="24"/>
        <v/>
      </c>
      <c r="O804" s="96" t="str">
        <f t="shared" si="25"/>
        <v/>
      </c>
    </row>
    <row r="805" spans="1:15" ht="18">
      <c r="A805" s="63" t="str">
        <f>IF(SUM(บันทึกข้อมูล!E805:H805)=0,"",SUM(บันทึกข้อมูล!E805:H805))</f>
        <v/>
      </c>
      <c r="B805" s="63" t="str">
        <f>IF(SUM(บันทึกข้อมูล!I805:L805)=0,"",SUM(บันทึกข้อมูล!I805:L805))</f>
        <v/>
      </c>
      <c r="C805" s="63" t="str">
        <f>IF(SUM(บันทึกข้อมูล!M805:P805)=0,"",SUM(บันทึกข้อมูล!M805:P805))</f>
        <v/>
      </c>
      <c r="D805" s="63" t="str">
        <f>IF(SUM(บันทึกข้อมูล!Q805:T805)=0,"",SUM(บันทึกข้อมูล!Q805:T805))</f>
        <v/>
      </c>
      <c r="E805" s="63" t="str">
        <f>IF(SUM(บันทึกข้อมูล!E805:T805)=0,"",SUM(บันทึกข้อมูล!E805:T805))</f>
        <v/>
      </c>
      <c r="F805" s="64" t="str">
        <f>IF(SUM(บันทึกข้อมูล!U805:Z805)=0,"",SUM(บันทึกข้อมูล!U805:Z805))</f>
        <v/>
      </c>
      <c r="G805" s="64" t="str">
        <f>IF(SUM(บันทึกข้อมูล!AA805:AB805)=0,"",SUM(บันทึกข้อมูล!AA805:AB805))</f>
        <v/>
      </c>
      <c r="H805" s="64" t="str">
        <f>IF(SUM(บันทึกข้อมูล!AC805:AD805)=0,"",SUM(บันทึกข้อมูล!AC805:AD805))</f>
        <v/>
      </c>
      <c r="I805" s="64" t="str">
        <f>IF(SUM(บันทึกข้อมูล!AE805:AF805)=0,"",SUM(บันทึกข้อมูล!AE805:AF805))</f>
        <v/>
      </c>
      <c r="J805" s="64" t="str">
        <f>IF(SUM(บันทึกข้อมูล!AG805:AG805)=0,"",SUM(บันทึกข้อมูล!AG805:AG805))</f>
        <v/>
      </c>
      <c r="K805" s="64" t="str">
        <f>IF(SUM(บันทึกข้อมูล!AH805:AN805)=0,"",SUM(บันทึกข้อมูล!AH805:AN805))</f>
        <v/>
      </c>
      <c r="L805" s="64" t="str">
        <f>IF(SUM(บันทึกข้อมูล!U805:AN805)=0,"",SUM(บันทึกข้อมูล!U805:AN805))</f>
        <v/>
      </c>
      <c r="M805" s="61" t="str">
        <f>IF(SUM(บันทึกข้อมูล!AO805:AS805)=0,"",SUM(บันทึกข้อมูล!AO805:AS805))</f>
        <v/>
      </c>
      <c r="N805" s="95" t="str">
        <f t="shared" si="24"/>
        <v/>
      </c>
      <c r="O805" s="96" t="str">
        <f t="shared" si="25"/>
        <v/>
      </c>
    </row>
    <row r="806" spans="1:15" ht="18">
      <c r="A806" s="63" t="str">
        <f>IF(SUM(บันทึกข้อมูล!E806:H806)=0,"",SUM(บันทึกข้อมูล!E806:H806))</f>
        <v/>
      </c>
      <c r="B806" s="63" t="str">
        <f>IF(SUM(บันทึกข้อมูล!I806:L806)=0,"",SUM(บันทึกข้อมูล!I806:L806))</f>
        <v/>
      </c>
      <c r="C806" s="63" t="str">
        <f>IF(SUM(บันทึกข้อมูล!M806:P806)=0,"",SUM(บันทึกข้อมูล!M806:P806))</f>
        <v/>
      </c>
      <c r="D806" s="63" t="str">
        <f>IF(SUM(บันทึกข้อมูล!Q806:T806)=0,"",SUM(บันทึกข้อมูล!Q806:T806))</f>
        <v/>
      </c>
      <c r="E806" s="63" t="str">
        <f>IF(SUM(บันทึกข้อมูล!E806:T806)=0,"",SUM(บันทึกข้อมูล!E806:T806))</f>
        <v/>
      </c>
      <c r="F806" s="64" t="str">
        <f>IF(SUM(บันทึกข้อมูล!U806:Z806)=0,"",SUM(บันทึกข้อมูล!U806:Z806))</f>
        <v/>
      </c>
      <c r="G806" s="64" t="str">
        <f>IF(SUM(บันทึกข้อมูล!AA806:AB806)=0,"",SUM(บันทึกข้อมูล!AA806:AB806))</f>
        <v/>
      </c>
      <c r="H806" s="64" t="str">
        <f>IF(SUM(บันทึกข้อมูล!AC806:AD806)=0,"",SUM(บันทึกข้อมูล!AC806:AD806))</f>
        <v/>
      </c>
      <c r="I806" s="64" t="str">
        <f>IF(SUM(บันทึกข้อมูล!AE806:AF806)=0,"",SUM(บันทึกข้อมูล!AE806:AF806))</f>
        <v/>
      </c>
      <c r="J806" s="64" t="str">
        <f>IF(SUM(บันทึกข้อมูล!AG806:AG806)=0,"",SUM(บันทึกข้อมูล!AG806:AG806))</f>
        <v/>
      </c>
      <c r="K806" s="64" t="str">
        <f>IF(SUM(บันทึกข้อมูล!AH806:AN806)=0,"",SUM(บันทึกข้อมูล!AH806:AN806))</f>
        <v/>
      </c>
      <c r="L806" s="64" t="str">
        <f>IF(SUM(บันทึกข้อมูล!U806:AN806)=0,"",SUM(บันทึกข้อมูล!U806:AN806))</f>
        <v/>
      </c>
      <c r="M806" s="61" t="str">
        <f>IF(SUM(บันทึกข้อมูล!AO806:AS806)=0,"",SUM(บันทึกข้อมูล!AO806:AS806))</f>
        <v/>
      </c>
      <c r="N806" s="95" t="str">
        <f t="shared" si="24"/>
        <v/>
      </c>
      <c r="O806" s="96" t="str">
        <f t="shared" si="25"/>
        <v/>
      </c>
    </row>
    <row r="807" spans="1:15" ht="18">
      <c r="A807" s="63" t="str">
        <f>IF(SUM(บันทึกข้อมูล!E807:H807)=0,"",SUM(บันทึกข้อมูล!E807:H807))</f>
        <v/>
      </c>
      <c r="B807" s="63" t="str">
        <f>IF(SUM(บันทึกข้อมูล!I807:L807)=0,"",SUM(บันทึกข้อมูล!I807:L807))</f>
        <v/>
      </c>
      <c r="C807" s="63" t="str">
        <f>IF(SUM(บันทึกข้อมูล!M807:P807)=0,"",SUM(บันทึกข้อมูล!M807:P807))</f>
        <v/>
      </c>
      <c r="D807" s="63" t="str">
        <f>IF(SUM(บันทึกข้อมูล!Q807:T807)=0,"",SUM(บันทึกข้อมูล!Q807:T807))</f>
        <v/>
      </c>
      <c r="E807" s="63" t="str">
        <f>IF(SUM(บันทึกข้อมูล!E807:T807)=0,"",SUM(บันทึกข้อมูล!E807:T807))</f>
        <v/>
      </c>
      <c r="F807" s="64" t="str">
        <f>IF(SUM(บันทึกข้อมูล!U807:Z807)=0,"",SUM(บันทึกข้อมูล!U807:Z807))</f>
        <v/>
      </c>
      <c r="G807" s="64" t="str">
        <f>IF(SUM(บันทึกข้อมูล!AA807:AB807)=0,"",SUM(บันทึกข้อมูล!AA807:AB807))</f>
        <v/>
      </c>
      <c r="H807" s="64" t="str">
        <f>IF(SUM(บันทึกข้อมูล!AC807:AD807)=0,"",SUM(บันทึกข้อมูล!AC807:AD807))</f>
        <v/>
      </c>
      <c r="I807" s="64" t="str">
        <f>IF(SUM(บันทึกข้อมูล!AE807:AF807)=0,"",SUM(บันทึกข้อมูล!AE807:AF807))</f>
        <v/>
      </c>
      <c r="J807" s="64" t="str">
        <f>IF(SUM(บันทึกข้อมูล!AG807:AG807)=0,"",SUM(บันทึกข้อมูล!AG807:AG807))</f>
        <v/>
      </c>
      <c r="K807" s="64" t="str">
        <f>IF(SUM(บันทึกข้อมูล!AH807:AN807)=0,"",SUM(บันทึกข้อมูล!AH807:AN807))</f>
        <v/>
      </c>
      <c r="L807" s="64" t="str">
        <f>IF(SUM(บันทึกข้อมูล!U807:AN807)=0,"",SUM(บันทึกข้อมูล!U807:AN807))</f>
        <v/>
      </c>
      <c r="M807" s="61" t="str">
        <f>IF(SUM(บันทึกข้อมูล!AO807:AS807)=0,"",SUM(บันทึกข้อมูล!AO807:AS807))</f>
        <v/>
      </c>
      <c r="N807" s="95" t="str">
        <f t="shared" si="24"/>
        <v/>
      </c>
      <c r="O807" s="96" t="str">
        <f t="shared" si="25"/>
        <v/>
      </c>
    </row>
    <row r="808" spans="1:15" ht="18">
      <c r="A808" s="63" t="str">
        <f>IF(SUM(บันทึกข้อมูล!E808:H808)=0,"",SUM(บันทึกข้อมูล!E808:H808))</f>
        <v/>
      </c>
      <c r="B808" s="63" t="str">
        <f>IF(SUM(บันทึกข้อมูล!I808:L808)=0,"",SUM(บันทึกข้อมูล!I808:L808))</f>
        <v/>
      </c>
      <c r="C808" s="63" t="str">
        <f>IF(SUM(บันทึกข้อมูล!M808:P808)=0,"",SUM(บันทึกข้อมูล!M808:P808))</f>
        <v/>
      </c>
      <c r="D808" s="63" t="str">
        <f>IF(SUM(บันทึกข้อมูล!Q808:T808)=0,"",SUM(บันทึกข้อมูล!Q808:T808))</f>
        <v/>
      </c>
      <c r="E808" s="63" t="str">
        <f>IF(SUM(บันทึกข้อมูล!E808:T808)=0,"",SUM(บันทึกข้อมูล!E808:T808))</f>
        <v/>
      </c>
      <c r="F808" s="64" t="str">
        <f>IF(SUM(บันทึกข้อมูล!U808:Z808)=0,"",SUM(บันทึกข้อมูล!U808:Z808))</f>
        <v/>
      </c>
      <c r="G808" s="64" t="str">
        <f>IF(SUM(บันทึกข้อมูล!AA808:AB808)=0,"",SUM(บันทึกข้อมูล!AA808:AB808))</f>
        <v/>
      </c>
      <c r="H808" s="64" t="str">
        <f>IF(SUM(บันทึกข้อมูล!AC808:AD808)=0,"",SUM(บันทึกข้อมูล!AC808:AD808))</f>
        <v/>
      </c>
      <c r="I808" s="64" t="str">
        <f>IF(SUM(บันทึกข้อมูล!AE808:AF808)=0,"",SUM(บันทึกข้อมูล!AE808:AF808))</f>
        <v/>
      </c>
      <c r="J808" s="64" t="str">
        <f>IF(SUM(บันทึกข้อมูล!AG808:AG808)=0,"",SUM(บันทึกข้อมูล!AG808:AG808))</f>
        <v/>
      </c>
      <c r="K808" s="64" t="str">
        <f>IF(SUM(บันทึกข้อมูล!AH808:AN808)=0,"",SUM(บันทึกข้อมูล!AH808:AN808))</f>
        <v/>
      </c>
      <c r="L808" s="64" t="str">
        <f>IF(SUM(บันทึกข้อมูล!U808:AN808)=0,"",SUM(บันทึกข้อมูล!U808:AN808))</f>
        <v/>
      </c>
      <c r="M808" s="61" t="str">
        <f>IF(SUM(บันทึกข้อมูล!AO808:AS808)=0,"",SUM(บันทึกข้อมูล!AO808:AS808))</f>
        <v/>
      </c>
      <c r="N808" s="95" t="str">
        <f t="shared" si="24"/>
        <v/>
      </c>
      <c r="O808" s="96" t="str">
        <f t="shared" si="25"/>
        <v/>
      </c>
    </row>
    <row r="809" spans="1:15" ht="18">
      <c r="A809" s="63" t="str">
        <f>IF(SUM(บันทึกข้อมูล!E809:H809)=0,"",SUM(บันทึกข้อมูล!E809:H809))</f>
        <v/>
      </c>
      <c r="B809" s="63" t="str">
        <f>IF(SUM(บันทึกข้อมูล!I809:L809)=0,"",SUM(บันทึกข้อมูล!I809:L809))</f>
        <v/>
      </c>
      <c r="C809" s="63" t="str">
        <f>IF(SUM(บันทึกข้อมูล!M809:P809)=0,"",SUM(บันทึกข้อมูล!M809:P809))</f>
        <v/>
      </c>
      <c r="D809" s="63" t="str">
        <f>IF(SUM(บันทึกข้อมูล!Q809:T809)=0,"",SUM(บันทึกข้อมูล!Q809:T809))</f>
        <v/>
      </c>
      <c r="E809" s="63" t="str">
        <f>IF(SUM(บันทึกข้อมูล!E809:T809)=0,"",SUM(บันทึกข้อมูล!E809:T809))</f>
        <v/>
      </c>
      <c r="F809" s="64" t="str">
        <f>IF(SUM(บันทึกข้อมูล!U809:Z809)=0,"",SUM(บันทึกข้อมูล!U809:Z809))</f>
        <v/>
      </c>
      <c r="G809" s="64" t="str">
        <f>IF(SUM(บันทึกข้อมูล!AA809:AB809)=0,"",SUM(บันทึกข้อมูล!AA809:AB809))</f>
        <v/>
      </c>
      <c r="H809" s="64" t="str">
        <f>IF(SUM(บันทึกข้อมูล!AC809:AD809)=0,"",SUM(บันทึกข้อมูล!AC809:AD809))</f>
        <v/>
      </c>
      <c r="I809" s="64" t="str">
        <f>IF(SUM(บันทึกข้อมูล!AE809:AF809)=0,"",SUM(บันทึกข้อมูล!AE809:AF809))</f>
        <v/>
      </c>
      <c r="J809" s="64" t="str">
        <f>IF(SUM(บันทึกข้อมูล!AG809:AG809)=0,"",SUM(บันทึกข้อมูล!AG809:AG809))</f>
        <v/>
      </c>
      <c r="K809" s="64" t="str">
        <f>IF(SUM(บันทึกข้อมูล!AH809:AN809)=0,"",SUM(บันทึกข้อมูล!AH809:AN809))</f>
        <v/>
      </c>
      <c r="L809" s="64" t="str">
        <f>IF(SUM(บันทึกข้อมูล!U809:AN809)=0,"",SUM(บันทึกข้อมูล!U809:AN809))</f>
        <v/>
      </c>
      <c r="M809" s="61" t="str">
        <f>IF(SUM(บันทึกข้อมูล!AO809:AS809)=0,"",SUM(บันทึกข้อมูล!AO809:AS809))</f>
        <v/>
      </c>
      <c r="N809" s="95" t="str">
        <f t="shared" si="24"/>
        <v/>
      </c>
      <c r="O809" s="96" t="str">
        <f t="shared" si="25"/>
        <v/>
      </c>
    </row>
    <row r="810" spans="1:15" ht="18">
      <c r="A810" s="63" t="str">
        <f>IF(SUM(บันทึกข้อมูล!E810:H810)=0,"",SUM(บันทึกข้อมูล!E810:H810))</f>
        <v/>
      </c>
      <c r="B810" s="63" t="str">
        <f>IF(SUM(บันทึกข้อมูล!I810:L810)=0,"",SUM(บันทึกข้อมูล!I810:L810))</f>
        <v/>
      </c>
      <c r="C810" s="63" t="str">
        <f>IF(SUM(บันทึกข้อมูล!M810:P810)=0,"",SUM(บันทึกข้อมูล!M810:P810))</f>
        <v/>
      </c>
      <c r="D810" s="63" t="str">
        <f>IF(SUM(บันทึกข้อมูล!Q810:T810)=0,"",SUM(บันทึกข้อมูล!Q810:T810))</f>
        <v/>
      </c>
      <c r="E810" s="63" t="str">
        <f>IF(SUM(บันทึกข้อมูล!E810:T810)=0,"",SUM(บันทึกข้อมูล!E810:T810))</f>
        <v/>
      </c>
      <c r="F810" s="64" t="str">
        <f>IF(SUM(บันทึกข้อมูล!U810:Z810)=0,"",SUM(บันทึกข้อมูล!U810:Z810))</f>
        <v/>
      </c>
      <c r="G810" s="64" t="str">
        <f>IF(SUM(บันทึกข้อมูล!AA810:AB810)=0,"",SUM(บันทึกข้อมูล!AA810:AB810))</f>
        <v/>
      </c>
      <c r="H810" s="64" t="str">
        <f>IF(SUM(บันทึกข้อมูล!AC810:AD810)=0,"",SUM(บันทึกข้อมูล!AC810:AD810))</f>
        <v/>
      </c>
      <c r="I810" s="64" t="str">
        <f>IF(SUM(บันทึกข้อมูล!AE810:AF810)=0,"",SUM(บันทึกข้อมูล!AE810:AF810))</f>
        <v/>
      </c>
      <c r="J810" s="64" t="str">
        <f>IF(SUM(บันทึกข้อมูล!AG810:AG810)=0,"",SUM(บันทึกข้อมูล!AG810:AG810))</f>
        <v/>
      </c>
      <c r="K810" s="64" t="str">
        <f>IF(SUM(บันทึกข้อมูล!AH810:AN810)=0,"",SUM(บันทึกข้อมูล!AH810:AN810))</f>
        <v/>
      </c>
      <c r="L810" s="64" t="str">
        <f>IF(SUM(บันทึกข้อมูล!U810:AN810)=0,"",SUM(บันทึกข้อมูล!U810:AN810))</f>
        <v/>
      </c>
      <c r="M810" s="61" t="str">
        <f>IF(SUM(บันทึกข้อมูล!AO810:AS810)=0,"",SUM(บันทึกข้อมูล!AO810:AS810))</f>
        <v/>
      </c>
      <c r="N810" s="95" t="str">
        <f t="shared" si="24"/>
        <v/>
      </c>
      <c r="O810" s="96" t="str">
        <f t="shared" si="25"/>
        <v/>
      </c>
    </row>
    <row r="811" spans="1:15" ht="18">
      <c r="A811" s="63" t="str">
        <f>IF(SUM(บันทึกข้อมูล!E811:H811)=0,"",SUM(บันทึกข้อมูล!E811:H811))</f>
        <v/>
      </c>
      <c r="B811" s="63" t="str">
        <f>IF(SUM(บันทึกข้อมูล!I811:L811)=0,"",SUM(บันทึกข้อมูล!I811:L811))</f>
        <v/>
      </c>
      <c r="C811" s="63" t="str">
        <f>IF(SUM(บันทึกข้อมูล!M811:P811)=0,"",SUM(บันทึกข้อมูล!M811:P811))</f>
        <v/>
      </c>
      <c r="D811" s="63" t="str">
        <f>IF(SUM(บันทึกข้อมูล!Q811:T811)=0,"",SUM(บันทึกข้อมูล!Q811:T811))</f>
        <v/>
      </c>
      <c r="E811" s="63" t="str">
        <f>IF(SUM(บันทึกข้อมูล!E811:T811)=0,"",SUM(บันทึกข้อมูล!E811:T811))</f>
        <v/>
      </c>
      <c r="F811" s="64" t="str">
        <f>IF(SUM(บันทึกข้อมูล!U811:Z811)=0,"",SUM(บันทึกข้อมูล!U811:Z811))</f>
        <v/>
      </c>
      <c r="G811" s="64" t="str">
        <f>IF(SUM(บันทึกข้อมูล!AA811:AB811)=0,"",SUM(บันทึกข้อมูล!AA811:AB811))</f>
        <v/>
      </c>
      <c r="H811" s="64" t="str">
        <f>IF(SUM(บันทึกข้อมูล!AC811:AD811)=0,"",SUM(บันทึกข้อมูล!AC811:AD811))</f>
        <v/>
      </c>
      <c r="I811" s="64" t="str">
        <f>IF(SUM(บันทึกข้อมูล!AE811:AF811)=0,"",SUM(บันทึกข้อมูล!AE811:AF811))</f>
        <v/>
      </c>
      <c r="J811" s="64" t="str">
        <f>IF(SUM(บันทึกข้อมูล!AG811:AG811)=0,"",SUM(บันทึกข้อมูล!AG811:AG811))</f>
        <v/>
      </c>
      <c r="K811" s="64" t="str">
        <f>IF(SUM(บันทึกข้อมูล!AH811:AN811)=0,"",SUM(บันทึกข้อมูล!AH811:AN811))</f>
        <v/>
      </c>
      <c r="L811" s="64" t="str">
        <f>IF(SUM(บันทึกข้อมูล!U811:AN811)=0,"",SUM(บันทึกข้อมูล!U811:AN811))</f>
        <v/>
      </c>
      <c r="M811" s="61" t="str">
        <f>IF(SUM(บันทึกข้อมูล!AO811:AS811)=0,"",SUM(บันทึกข้อมูล!AO811:AS811))</f>
        <v/>
      </c>
      <c r="N811" s="95" t="str">
        <f t="shared" si="24"/>
        <v/>
      </c>
      <c r="O811" s="96" t="str">
        <f t="shared" si="25"/>
        <v/>
      </c>
    </row>
    <row r="812" spans="1:15" ht="18">
      <c r="A812" s="63" t="str">
        <f>IF(SUM(บันทึกข้อมูล!E812:H812)=0,"",SUM(บันทึกข้อมูล!E812:H812))</f>
        <v/>
      </c>
      <c r="B812" s="63" t="str">
        <f>IF(SUM(บันทึกข้อมูล!I812:L812)=0,"",SUM(บันทึกข้อมูล!I812:L812))</f>
        <v/>
      </c>
      <c r="C812" s="63" t="str">
        <f>IF(SUM(บันทึกข้อมูล!M812:P812)=0,"",SUM(บันทึกข้อมูล!M812:P812))</f>
        <v/>
      </c>
      <c r="D812" s="63" t="str">
        <f>IF(SUM(บันทึกข้อมูล!Q812:T812)=0,"",SUM(บันทึกข้อมูล!Q812:T812))</f>
        <v/>
      </c>
      <c r="E812" s="63" t="str">
        <f>IF(SUM(บันทึกข้อมูล!E812:T812)=0,"",SUM(บันทึกข้อมูล!E812:T812))</f>
        <v/>
      </c>
      <c r="F812" s="64" t="str">
        <f>IF(SUM(บันทึกข้อมูล!U812:Z812)=0,"",SUM(บันทึกข้อมูล!U812:Z812))</f>
        <v/>
      </c>
      <c r="G812" s="64" t="str">
        <f>IF(SUM(บันทึกข้อมูล!AA812:AB812)=0,"",SUM(บันทึกข้อมูล!AA812:AB812))</f>
        <v/>
      </c>
      <c r="H812" s="64" t="str">
        <f>IF(SUM(บันทึกข้อมูล!AC812:AD812)=0,"",SUM(บันทึกข้อมูล!AC812:AD812))</f>
        <v/>
      </c>
      <c r="I812" s="64" t="str">
        <f>IF(SUM(บันทึกข้อมูล!AE812:AF812)=0,"",SUM(บันทึกข้อมูล!AE812:AF812))</f>
        <v/>
      </c>
      <c r="J812" s="64" t="str">
        <f>IF(SUM(บันทึกข้อมูล!AG812:AG812)=0,"",SUM(บันทึกข้อมูล!AG812:AG812))</f>
        <v/>
      </c>
      <c r="K812" s="64" t="str">
        <f>IF(SUM(บันทึกข้อมูล!AH812:AN812)=0,"",SUM(บันทึกข้อมูล!AH812:AN812))</f>
        <v/>
      </c>
      <c r="L812" s="64" t="str">
        <f>IF(SUM(บันทึกข้อมูล!U812:AN812)=0,"",SUM(บันทึกข้อมูล!U812:AN812))</f>
        <v/>
      </c>
      <c r="M812" s="61" t="str">
        <f>IF(SUM(บันทึกข้อมูล!AO812:AS812)=0,"",SUM(บันทึกข้อมูล!AO812:AS812))</f>
        <v/>
      </c>
      <c r="N812" s="95" t="str">
        <f t="shared" si="24"/>
        <v/>
      </c>
      <c r="O812" s="96" t="str">
        <f t="shared" si="25"/>
        <v/>
      </c>
    </row>
    <row r="813" spans="1:15" ht="18">
      <c r="A813" s="63" t="str">
        <f>IF(SUM(บันทึกข้อมูล!E813:H813)=0,"",SUM(บันทึกข้อมูล!E813:H813))</f>
        <v/>
      </c>
      <c r="B813" s="63" t="str">
        <f>IF(SUM(บันทึกข้อมูล!I813:L813)=0,"",SUM(บันทึกข้อมูล!I813:L813))</f>
        <v/>
      </c>
      <c r="C813" s="63" t="str">
        <f>IF(SUM(บันทึกข้อมูล!M813:P813)=0,"",SUM(บันทึกข้อมูล!M813:P813))</f>
        <v/>
      </c>
      <c r="D813" s="63" t="str">
        <f>IF(SUM(บันทึกข้อมูล!Q813:T813)=0,"",SUM(บันทึกข้อมูล!Q813:T813))</f>
        <v/>
      </c>
      <c r="E813" s="63" t="str">
        <f>IF(SUM(บันทึกข้อมูล!E813:T813)=0,"",SUM(บันทึกข้อมูล!E813:T813))</f>
        <v/>
      </c>
      <c r="F813" s="64" t="str">
        <f>IF(SUM(บันทึกข้อมูล!U813:Z813)=0,"",SUM(บันทึกข้อมูล!U813:Z813))</f>
        <v/>
      </c>
      <c r="G813" s="64" t="str">
        <f>IF(SUM(บันทึกข้อมูล!AA813:AB813)=0,"",SUM(บันทึกข้อมูล!AA813:AB813))</f>
        <v/>
      </c>
      <c r="H813" s="64" t="str">
        <f>IF(SUM(บันทึกข้อมูล!AC813:AD813)=0,"",SUM(บันทึกข้อมูล!AC813:AD813))</f>
        <v/>
      </c>
      <c r="I813" s="64" t="str">
        <f>IF(SUM(บันทึกข้อมูล!AE813:AF813)=0,"",SUM(บันทึกข้อมูล!AE813:AF813))</f>
        <v/>
      </c>
      <c r="J813" s="64" t="str">
        <f>IF(SUM(บันทึกข้อมูล!AG813:AG813)=0,"",SUM(บันทึกข้อมูล!AG813:AG813))</f>
        <v/>
      </c>
      <c r="K813" s="64" t="str">
        <f>IF(SUM(บันทึกข้อมูล!AH813:AN813)=0,"",SUM(บันทึกข้อมูล!AH813:AN813))</f>
        <v/>
      </c>
      <c r="L813" s="64" t="str">
        <f>IF(SUM(บันทึกข้อมูล!U813:AN813)=0,"",SUM(บันทึกข้อมูล!U813:AN813))</f>
        <v/>
      </c>
      <c r="M813" s="61" t="str">
        <f>IF(SUM(บันทึกข้อมูล!AO813:AS813)=0,"",SUM(บันทึกข้อมูล!AO813:AS813))</f>
        <v/>
      </c>
      <c r="N813" s="95" t="str">
        <f t="shared" si="24"/>
        <v/>
      </c>
      <c r="O813" s="96" t="str">
        <f t="shared" si="25"/>
        <v/>
      </c>
    </row>
    <row r="814" spans="1:15" ht="18">
      <c r="A814" s="63" t="str">
        <f>IF(SUM(บันทึกข้อมูล!E814:H814)=0,"",SUM(บันทึกข้อมูล!E814:H814))</f>
        <v/>
      </c>
      <c r="B814" s="63" t="str">
        <f>IF(SUM(บันทึกข้อมูล!I814:L814)=0,"",SUM(บันทึกข้อมูล!I814:L814))</f>
        <v/>
      </c>
      <c r="C814" s="63" t="str">
        <f>IF(SUM(บันทึกข้อมูล!M814:P814)=0,"",SUM(บันทึกข้อมูล!M814:P814))</f>
        <v/>
      </c>
      <c r="D814" s="63" t="str">
        <f>IF(SUM(บันทึกข้อมูล!Q814:T814)=0,"",SUM(บันทึกข้อมูล!Q814:T814))</f>
        <v/>
      </c>
      <c r="E814" s="63" t="str">
        <f>IF(SUM(บันทึกข้อมูล!E814:T814)=0,"",SUM(บันทึกข้อมูล!E814:T814))</f>
        <v/>
      </c>
      <c r="F814" s="64" t="str">
        <f>IF(SUM(บันทึกข้อมูล!U814:Z814)=0,"",SUM(บันทึกข้อมูล!U814:Z814))</f>
        <v/>
      </c>
      <c r="G814" s="64" t="str">
        <f>IF(SUM(บันทึกข้อมูล!AA814:AB814)=0,"",SUM(บันทึกข้อมูล!AA814:AB814))</f>
        <v/>
      </c>
      <c r="H814" s="64" t="str">
        <f>IF(SUM(บันทึกข้อมูล!AC814:AD814)=0,"",SUM(บันทึกข้อมูล!AC814:AD814))</f>
        <v/>
      </c>
      <c r="I814" s="64" t="str">
        <f>IF(SUM(บันทึกข้อมูล!AE814:AF814)=0,"",SUM(บันทึกข้อมูล!AE814:AF814))</f>
        <v/>
      </c>
      <c r="J814" s="64" t="str">
        <f>IF(SUM(บันทึกข้อมูล!AG814:AG814)=0,"",SUM(บันทึกข้อมูล!AG814:AG814))</f>
        <v/>
      </c>
      <c r="K814" s="64" t="str">
        <f>IF(SUM(บันทึกข้อมูล!AH814:AN814)=0,"",SUM(บันทึกข้อมูล!AH814:AN814))</f>
        <v/>
      </c>
      <c r="L814" s="64" t="str">
        <f>IF(SUM(บันทึกข้อมูล!U814:AN814)=0,"",SUM(บันทึกข้อมูล!U814:AN814))</f>
        <v/>
      </c>
      <c r="M814" s="61" t="str">
        <f>IF(SUM(บันทึกข้อมูล!AO814:AS814)=0,"",SUM(บันทึกข้อมูล!AO814:AS814))</f>
        <v/>
      </c>
      <c r="N814" s="95" t="str">
        <f t="shared" si="24"/>
        <v/>
      </c>
      <c r="O814" s="96" t="str">
        <f t="shared" si="25"/>
        <v/>
      </c>
    </row>
    <row r="815" spans="1:15" ht="18">
      <c r="A815" s="63" t="str">
        <f>IF(SUM(บันทึกข้อมูล!E815:H815)=0,"",SUM(บันทึกข้อมูล!E815:H815))</f>
        <v/>
      </c>
      <c r="B815" s="63" t="str">
        <f>IF(SUM(บันทึกข้อมูล!I815:L815)=0,"",SUM(บันทึกข้อมูล!I815:L815))</f>
        <v/>
      </c>
      <c r="C815" s="63" t="str">
        <f>IF(SUM(บันทึกข้อมูล!M815:P815)=0,"",SUM(บันทึกข้อมูล!M815:P815))</f>
        <v/>
      </c>
      <c r="D815" s="63" t="str">
        <f>IF(SUM(บันทึกข้อมูล!Q815:T815)=0,"",SUM(บันทึกข้อมูล!Q815:T815))</f>
        <v/>
      </c>
      <c r="E815" s="63" t="str">
        <f>IF(SUM(บันทึกข้อมูล!E815:T815)=0,"",SUM(บันทึกข้อมูล!E815:T815))</f>
        <v/>
      </c>
      <c r="F815" s="64" t="str">
        <f>IF(SUM(บันทึกข้อมูล!U815:Z815)=0,"",SUM(บันทึกข้อมูล!U815:Z815))</f>
        <v/>
      </c>
      <c r="G815" s="64" t="str">
        <f>IF(SUM(บันทึกข้อมูล!AA815:AB815)=0,"",SUM(บันทึกข้อมูล!AA815:AB815))</f>
        <v/>
      </c>
      <c r="H815" s="64" t="str">
        <f>IF(SUM(บันทึกข้อมูล!AC815:AD815)=0,"",SUM(บันทึกข้อมูล!AC815:AD815))</f>
        <v/>
      </c>
      <c r="I815" s="64" t="str">
        <f>IF(SUM(บันทึกข้อมูล!AE815:AF815)=0,"",SUM(บันทึกข้อมูล!AE815:AF815))</f>
        <v/>
      </c>
      <c r="J815" s="64" t="str">
        <f>IF(SUM(บันทึกข้อมูล!AG815:AG815)=0,"",SUM(บันทึกข้อมูล!AG815:AG815))</f>
        <v/>
      </c>
      <c r="K815" s="64" t="str">
        <f>IF(SUM(บันทึกข้อมูล!AH815:AN815)=0,"",SUM(บันทึกข้อมูล!AH815:AN815))</f>
        <v/>
      </c>
      <c r="L815" s="64" t="str">
        <f>IF(SUM(บันทึกข้อมูล!U815:AN815)=0,"",SUM(บันทึกข้อมูล!U815:AN815))</f>
        <v/>
      </c>
      <c r="M815" s="61" t="str">
        <f>IF(SUM(บันทึกข้อมูล!AO815:AS815)=0,"",SUM(บันทึกข้อมูล!AO815:AS815))</f>
        <v/>
      </c>
      <c r="N815" s="95" t="str">
        <f t="shared" si="24"/>
        <v/>
      </c>
      <c r="O815" s="96" t="str">
        <f t="shared" si="25"/>
        <v/>
      </c>
    </row>
    <row r="816" spans="1:15" ht="18">
      <c r="A816" s="63" t="str">
        <f>IF(SUM(บันทึกข้อมูล!E816:H816)=0,"",SUM(บันทึกข้อมูล!E816:H816))</f>
        <v/>
      </c>
      <c r="B816" s="63" t="str">
        <f>IF(SUM(บันทึกข้อมูล!I816:L816)=0,"",SUM(บันทึกข้อมูล!I816:L816))</f>
        <v/>
      </c>
      <c r="C816" s="63" t="str">
        <f>IF(SUM(บันทึกข้อมูล!M816:P816)=0,"",SUM(บันทึกข้อมูล!M816:P816))</f>
        <v/>
      </c>
      <c r="D816" s="63" t="str">
        <f>IF(SUM(บันทึกข้อมูล!Q816:T816)=0,"",SUM(บันทึกข้อมูล!Q816:T816))</f>
        <v/>
      </c>
      <c r="E816" s="63" t="str">
        <f>IF(SUM(บันทึกข้อมูล!E816:T816)=0,"",SUM(บันทึกข้อมูล!E816:T816))</f>
        <v/>
      </c>
      <c r="F816" s="64" t="str">
        <f>IF(SUM(บันทึกข้อมูล!U816:Z816)=0,"",SUM(บันทึกข้อมูล!U816:Z816))</f>
        <v/>
      </c>
      <c r="G816" s="64" t="str">
        <f>IF(SUM(บันทึกข้อมูล!AA816:AB816)=0,"",SUM(บันทึกข้อมูล!AA816:AB816))</f>
        <v/>
      </c>
      <c r="H816" s="64" t="str">
        <f>IF(SUM(บันทึกข้อมูล!AC816:AD816)=0,"",SUM(บันทึกข้อมูล!AC816:AD816))</f>
        <v/>
      </c>
      <c r="I816" s="64" t="str">
        <f>IF(SUM(บันทึกข้อมูล!AE816:AF816)=0,"",SUM(บันทึกข้อมูล!AE816:AF816))</f>
        <v/>
      </c>
      <c r="J816" s="64" t="str">
        <f>IF(SUM(บันทึกข้อมูล!AG816:AG816)=0,"",SUM(บันทึกข้อมูล!AG816:AG816))</f>
        <v/>
      </c>
      <c r="K816" s="64" t="str">
        <f>IF(SUM(บันทึกข้อมูล!AH816:AN816)=0,"",SUM(บันทึกข้อมูล!AH816:AN816))</f>
        <v/>
      </c>
      <c r="L816" s="64" t="str">
        <f>IF(SUM(บันทึกข้อมูล!U816:AN816)=0,"",SUM(บันทึกข้อมูล!U816:AN816))</f>
        <v/>
      </c>
      <c r="M816" s="61" t="str">
        <f>IF(SUM(บันทึกข้อมูล!AO816:AS816)=0,"",SUM(บันทึกข้อมูล!AO816:AS816))</f>
        <v/>
      </c>
      <c r="N816" s="95" t="str">
        <f t="shared" si="24"/>
        <v/>
      </c>
      <c r="O816" s="96" t="str">
        <f t="shared" si="25"/>
        <v/>
      </c>
    </row>
    <row r="817" spans="1:15" ht="18">
      <c r="A817" s="63" t="str">
        <f>IF(SUM(บันทึกข้อมูล!E817:H817)=0,"",SUM(บันทึกข้อมูล!E817:H817))</f>
        <v/>
      </c>
      <c r="B817" s="63" t="str">
        <f>IF(SUM(บันทึกข้อมูล!I817:L817)=0,"",SUM(บันทึกข้อมูล!I817:L817))</f>
        <v/>
      </c>
      <c r="C817" s="63" t="str">
        <f>IF(SUM(บันทึกข้อมูล!M817:P817)=0,"",SUM(บันทึกข้อมูล!M817:P817))</f>
        <v/>
      </c>
      <c r="D817" s="63" t="str">
        <f>IF(SUM(บันทึกข้อมูล!Q817:T817)=0,"",SUM(บันทึกข้อมูล!Q817:T817))</f>
        <v/>
      </c>
      <c r="E817" s="63" t="str">
        <f>IF(SUM(บันทึกข้อมูล!E817:T817)=0,"",SUM(บันทึกข้อมูล!E817:T817))</f>
        <v/>
      </c>
      <c r="F817" s="64" t="str">
        <f>IF(SUM(บันทึกข้อมูล!U817:Z817)=0,"",SUM(บันทึกข้อมูล!U817:Z817))</f>
        <v/>
      </c>
      <c r="G817" s="64" t="str">
        <f>IF(SUM(บันทึกข้อมูล!AA817:AB817)=0,"",SUM(บันทึกข้อมูล!AA817:AB817))</f>
        <v/>
      </c>
      <c r="H817" s="64" t="str">
        <f>IF(SUM(บันทึกข้อมูล!AC817:AD817)=0,"",SUM(บันทึกข้อมูล!AC817:AD817))</f>
        <v/>
      </c>
      <c r="I817" s="64" t="str">
        <f>IF(SUM(บันทึกข้อมูล!AE817:AF817)=0,"",SUM(บันทึกข้อมูล!AE817:AF817))</f>
        <v/>
      </c>
      <c r="J817" s="64" t="str">
        <f>IF(SUM(บันทึกข้อมูล!AG817:AG817)=0,"",SUM(บันทึกข้อมูล!AG817:AG817))</f>
        <v/>
      </c>
      <c r="K817" s="64" t="str">
        <f>IF(SUM(บันทึกข้อมูล!AH817:AN817)=0,"",SUM(บันทึกข้อมูล!AH817:AN817))</f>
        <v/>
      </c>
      <c r="L817" s="64" t="str">
        <f>IF(SUM(บันทึกข้อมูล!U817:AN817)=0,"",SUM(บันทึกข้อมูล!U817:AN817))</f>
        <v/>
      </c>
      <c r="M817" s="61" t="str">
        <f>IF(SUM(บันทึกข้อมูล!AO817:AS817)=0,"",SUM(บันทึกข้อมูล!AO817:AS817))</f>
        <v/>
      </c>
      <c r="N817" s="95" t="str">
        <f t="shared" si="24"/>
        <v/>
      </c>
      <c r="O817" s="96" t="str">
        <f t="shared" si="25"/>
        <v/>
      </c>
    </row>
    <row r="818" spans="1:15" ht="18">
      <c r="A818" s="63" t="str">
        <f>IF(SUM(บันทึกข้อมูล!E818:H818)=0,"",SUM(บันทึกข้อมูล!E818:H818))</f>
        <v/>
      </c>
      <c r="B818" s="63" t="str">
        <f>IF(SUM(บันทึกข้อมูล!I818:L818)=0,"",SUM(บันทึกข้อมูล!I818:L818))</f>
        <v/>
      </c>
      <c r="C818" s="63" t="str">
        <f>IF(SUM(บันทึกข้อมูล!M818:P818)=0,"",SUM(บันทึกข้อมูล!M818:P818))</f>
        <v/>
      </c>
      <c r="D818" s="63" t="str">
        <f>IF(SUM(บันทึกข้อมูล!Q818:T818)=0,"",SUM(บันทึกข้อมูล!Q818:T818))</f>
        <v/>
      </c>
      <c r="E818" s="63" t="str">
        <f>IF(SUM(บันทึกข้อมูล!E818:T818)=0,"",SUM(บันทึกข้อมูล!E818:T818))</f>
        <v/>
      </c>
      <c r="F818" s="64" t="str">
        <f>IF(SUM(บันทึกข้อมูล!U818:Z818)=0,"",SUM(บันทึกข้อมูล!U818:Z818))</f>
        <v/>
      </c>
      <c r="G818" s="64" t="str">
        <f>IF(SUM(บันทึกข้อมูล!AA818:AB818)=0,"",SUM(บันทึกข้อมูล!AA818:AB818))</f>
        <v/>
      </c>
      <c r="H818" s="64" t="str">
        <f>IF(SUM(บันทึกข้อมูล!AC818:AD818)=0,"",SUM(บันทึกข้อมูล!AC818:AD818))</f>
        <v/>
      </c>
      <c r="I818" s="64" t="str">
        <f>IF(SUM(บันทึกข้อมูล!AE818:AF818)=0,"",SUM(บันทึกข้อมูล!AE818:AF818))</f>
        <v/>
      </c>
      <c r="J818" s="64" t="str">
        <f>IF(SUM(บันทึกข้อมูล!AG818:AG818)=0,"",SUM(บันทึกข้อมูล!AG818:AG818))</f>
        <v/>
      </c>
      <c r="K818" s="64" t="str">
        <f>IF(SUM(บันทึกข้อมูล!AH818:AN818)=0,"",SUM(บันทึกข้อมูล!AH818:AN818))</f>
        <v/>
      </c>
      <c r="L818" s="64" t="str">
        <f>IF(SUM(บันทึกข้อมูล!U818:AN818)=0,"",SUM(บันทึกข้อมูล!U818:AN818))</f>
        <v/>
      </c>
      <c r="M818" s="61" t="str">
        <f>IF(SUM(บันทึกข้อมูล!AO818:AS818)=0,"",SUM(บันทึกข้อมูล!AO818:AS818))</f>
        <v/>
      </c>
      <c r="N818" s="95" t="str">
        <f t="shared" si="24"/>
        <v/>
      </c>
      <c r="O818" s="96" t="str">
        <f t="shared" si="25"/>
        <v/>
      </c>
    </row>
    <row r="819" spans="1:15" ht="18">
      <c r="A819" s="63" t="str">
        <f>IF(SUM(บันทึกข้อมูล!E819:H819)=0,"",SUM(บันทึกข้อมูล!E819:H819))</f>
        <v/>
      </c>
      <c r="B819" s="63" t="str">
        <f>IF(SUM(บันทึกข้อมูล!I819:L819)=0,"",SUM(บันทึกข้อมูล!I819:L819))</f>
        <v/>
      </c>
      <c r="C819" s="63" t="str">
        <f>IF(SUM(บันทึกข้อมูล!M819:P819)=0,"",SUM(บันทึกข้อมูล!M819:P819))</f>
        <v/>
      </c>
      <c r="D819" s="63" t="str">
        <f>IF(SUM(บันทึกข้อมูล!Q819:T819)=0,"",SUM(บันทึกข้อมูล!Q819:T819))</f>
        <v/>
      </c>
      <c r="E819" s="63" t="str">
        <f>IF(SUM(บันทึกข้อมูล!E819:T819)=0,"",SUM(บันทึกข้อมูล!E819:T819))</f>
        <v/>
      </c>
      <c r="F819" s="64" t="str">
        <f>IF(SUM(บันทึกข้อมูล!U819:Z819)=0,"",SUM(บันทึกข้อมูล!U819:Z819))</f>
        <v/>
      </c>
      <c r="G819" s="64" t="str">
        <f>IF(SUM(บันทึกข้อมูล!AA819:AB819)=0,"",SUM(บันทึกข้อมูล!AA819:AB819))</f>
        <v/>
      </c>
      <c r="H819" s="64" t="str">
        <f>IF(SUM(บันทึกข้อมูล!AC819:AD819)=0,"",SUM(บันทึกข้อมูล!AC819:AD819))</f>
        <v/>
      </c>
      <c r="I819" s="64" t="str">
        <f>IF(SUM(บันทึกข้อมูล!AE819:AF819)=0,"",SUM(บันทึกข้อมูล!AE819:AF819))</f>
        <v/>
      </c>
      <c r="J819" s="64" t="str">
        <f>IF(SUM(บันทึกข้อมูล!AG819:AG819)=0,"",SUM(บันทึกข้อมูล!AG819:AG819))</f>
        <v/>
      </c>
      <c r="K819" s="64" t="str">
        <f>IF(SUM(บันทึกข้อมูล!AH819:AN819)=0,"",SUM(บันทึกข้อมูล!AH819:AN819))</f>
        <v/>
      </c>
      <c r="L819" s="64" t="str">
        <f>IF(SUM(บันทึกข้อมูล!U819:AN819)=0,"",SUM(บันทึกข้อมูล!U819:AN819))</f>
        <v/>
      </c>
      <c r="M819" s="61" t="str">
        <f>IF(SUM(บันทึกข้อมูล!AO819:AS819)=0,"",SUM(บันทึกข้อมูล!AO819:AS819))</f>
        <v/>
      </c>
      <c r="N819" s="95" t="str">
        <f t="shared" si="24"/>
        <v/>
      </c>
      <c r="O819" s="96" t="str">
        <f t="shared" si="25"/>
        <v/>
      </c>
    </row>
    <row r="820" spans="1:15" ht="18">
      <c r="A820" s="63" t="str">
        <f>IF(SUM(บันทึกข้อมูล!E820:H820)=0,"",SUM(บันทึกข้อมูล!E820:H820))</f>
        <v/>
      </c>
      <c r="B820" s="63" t="str">
        <f>IF(SUM(บันทึกข้อมูล!I820:L820)=0,"",SUM(บันทึกข้อมูล!I820:L820))</f>
        <v/>
      </c>
      <c r="C820" s="63" t="str">
        <f>IF(SUM(บันทึกข้อมูล!M820:P820)=0,"",SUM(บันทึกข้อมูล!M820:P820))</f>
        <v/>
      </c>
      <c r="D820" s="63" t="str">
        <f>IF(SUM(บันทึกข้อมูล!Q820:T820)=0,"",SUM(บันทึกข้อมูล!Q820:T820))</f>
        <v/>
      </c>
      <c r="E820" s="63" t="str">
        <f>IF(SUM(บันทึกข้อมูล!E820:T820)=0,"",SUM(บันทึกข้อมูล!E820:T820))</f>
        <v/>
      </c>
      <c r="F820" s="64" t="str">
        <f>IF(SUM(บันทึกข้อมูล!U820:Z820)=0,"",SUM(บันทึกข้อมูล!U820:Z820))</f>
        <v/>
      </c>
      <c r="G820" s="64" t="str">
        <f>IF(SUM(บันทึกข้อมูล!AA820:AB820)=0,"",SUM(บันทึกข้อมูล!AA820:AB820))</f>
        <v/>
      </c>
      <c r="H820" s="64" t="str">
        <f>IF(SUM(บันทึกข้อมูล!AC820:AD820)=0,"",SUM(บันทึกข้อมูล!AC820:AD820))</f>
        <v/>
      </c>
      <c r="I820" s="64" t="str">
        <f>IF(SUM(บันทึกข้อมูล!AE820:AF820)=0,"",SUM(บันทึกข้อมูล!AE820:AF820))</f>
        <v/>
      </c>
      <c r="J820" s="64" t="str">
        <f>IF(SUM(บันทึกข้อมูล!AG820:AG820)=0,"",SUM(บันทึกข้อมูล!AG820:AG820))</f>
        <v/>
      </c>
      <c r="K820" s="64" t="str">
        <f>IF(SUM(บันทึกข้อมูล!AH820:AN820)=0,"",SUM(บันทึกข้อมูล!AH820:AN820))</f>
        <v/>
      </c>
      <c r="L820" s="64" t="str">
        <f>IF(SUM(บันทึกข้อมูล!U820:AN820)=0,"",SUM(บันทึกข้อมูล!U820:AN820))</f>
        <v/>
      </c>
      <c r="M820" s="61" t="str">
        <f>IF(SUM(บันทึกข้อมูล!AO820:AS820)=0,"",SUM(บันทึกข้อมูล!AO820:AS820))</f>
        <v/>
      </c>
      <c r="N820" s="95" t="str">
        <f t="shared" si="24"/>
        <v/>
      </c>
      <c r="O820" s="96" t="str">
        <f t="shared" si="25"/>
        <v/>
      </c>
    </row>
    <row r="821" spans="1:15" ht="18">
      <c r="A821" s="63" t="str">
        <f>IF(SUM(บันทึกข้อมูล!E821:H821)=0,"",SUM(บันทึกข้อมูล!E821:H821))</f>
        <v/>
      </c>
      <c r="B821" s="63" t="str">
        <f>IF(SUM(บันทึกข้อมูล!I821:L821)=0,"",SUM(บันทึกข้อมูล!I821:L821))</f>
        <v/>
      </c>
      <c r="C821" s="63" t="str">
        <f>IF(SUM(บันทึกข้อมูล!M821:P821)=0,"",SUM(บันทึกข้อมูล!M821:P821))</f>
        <v/>
      </c>
      <c r="D821" s="63" t="str">
        <f>IF(SUM(บันทึกข้อมูล!Q821:T821)=0,"",SUM(บันทึกข้อมูล!Q821:T821))</f>
        <v/>
      </c>
      <c r="E821" s="63" t="str">
        <f>IF(SUM(บันทึกข้อมูล!E821:T821)=0,"",SUM(บันทึกข้อมูล!E821:T821))</f>
        <v/>
      </c>
      <c r="F821" s="64" t="str">
        <f>IF(SUM(บันทึกข้อมูล!U821:Z821)=0,"",SUM(บันทึกข้อมูล!U821:Z821))</f>
        <v/>
      </c>
      <c r="G821" s="64" t="str">
        <f>IF(SUM(บันทึกข้อมูล!AA821:AB821)=0,"",SUM(บันทึกข้อมูล!AA821:AB821))</f>
        <v/>
      </c>
      <c r="H821" s="64" t="str">
        <f>IF(SUM(บันทึกข้อมูล!AC821:AD821)=0,"",SUM(บันทึกข้อมูล!AC821:AD821))</f>
        <v/>
      </c>
      <c r="I821" s="64" t="str">
        <f>IF(SUM(บันทึกข้อมูล!AE821:AF821)=0,"",SUM(บันทึกข้อมูล!AE821:AF821))</f>
        <v/>
      </c>
      <c r="J821" s="64" t="str">
        <f>IF(SUM(บันทึกข้อมูล!AG821:AG821)=0,"",SUM(บันทึกข้อมูล!AG821:AG821))</f>
        <v/>
      </c>
      <c r="K821" s="64" t="str">
        <f>IF(SUM(บันทึกข้อมูล!AH821:AN821)=0,"",SUM(บันทึกข้อมูล!AH821:AN821))</f>
        <v/>
      </c>
      <c r="L821" s="64" t="str">
        <f>IF(SUM(บันทึกข้อมูล!U821:AN821)=0,"",SUM(บันทึกข้อมูล!U821:AN821))</f>
        <v/>
      </c>
      <c r="M821" s="61" t="str">
        <f>IF(SUM(บันทึกข้อมูล!AO821:AS821)=0,"",SUM(บันทึกข้อมูล!AO821:AS821))</f>
        <v/>
      </c>
      <c r="N821" s="95" t="str">
        <f t="shared" ref="N821:N884" si="26">IF(E821="","",IF(E821&gt;=56,"1",""))</f>
        <v/>
      </c>
      <c r="O821" s="96" t="str">
        <f t="shared" si="25"/>
        <v/>
      </c>
    </row>
    <row r="822" spans="1:15" ht="18">
      <c r="A822" s="63" t="str">
        <f>IF(SUM(บันทึกข้อมูล!E822:H822)=0,"",SUM(บันทึกข้อมูล!E822:H822))</f>
        <v/>
      </c>
      <c r="B822" s="63" t="str">
        <f>IF(SUM(บันทึกข้อมูล!I822:L822)=0,"",SUM(บันทึกข้อมูล!I822:L822))</f>
        <v/>
      </c>
      <c r="C822" s="63" t="str">
        <f>IF(SUM(บันทึกข้อมูล!M822:P822)=0,"",SUM(บันทึกข้อมูล!M822:P822))</f>
        <v/>
      </c>
      <c r="D822" s="63" t="str">
        <f>IF(SUM(บันทึกข้อมูล!Q822:T822)=0,"",SUM(บันทึกข้อมูล!Q822:T822))</f>
        <v/>
      </c>
      <c r="E822" s="63" t="str">
        <f>IF(SUM(บันทึกข้อมูล!E822:T822)=0,"",SUM(บันทึกข้อมูล!E822:T822))</f>
        <v/>
      </c>
      <c r="F822" s="64" t="str">
        <f>IF(SUM(บันทึกข้อมูล!U822:Z822)=0,"",SUM(บันทึกข้อมูล!U822:Z822))</f>
        <v/>
      </c>
      <c r="G822" s="64" t="str">
        <f>IF(SUM(บันทึกข้อมูล!AA822:AB822)=0,"",SUM(บันทึกข้อมูล!AA822:AB822))</f>
        <v/>
      </c>
      <c r="H822" s="64" t="str">
        <f>IF(SUM(บันทึกข้อมูล!AC822:AD822)=0,"",SUM(บันทึกข้อมูล!AC822:AD822))</f>
        <v/>
      </c>
      <c r="I822" s="64" t="str">
        <f>IF(SUM(บันทึกข้อมูล!AE822:AF822)=0,"",SUM(บันทึกข้อมูล!AE822:AF822))</f>
        <v/>
      </c>
      <c r="J822" s="64" t="str">
        <f>IF(SUM(บันทึกข้อมูล!AG822:AG822)=0,"",SUM(บันทึกข้อมูล!AG822:AG822))</f>
        <v/>
      </c>
      <c r="K822" s="64" t="str">
        <f>IF(SUM(บันทึกข้อมูล!AH822:AN822)=0,"",SUM(บันทึกข้อมูล!AH822:AN822))</f>
        <v/>
      </c>
      <c r="L822" s="64" t="str">
        <f>IF(SUM(บันทึกข้อมูล!U822:AN822)=0,"",SUM(บันทึกข้อมูล!U822:AN822))</f>
        <v/>
      </c>
      <c r="M822" s="61" t="str">
        <f>IF(SUM(บันทึกข้อมูล!AO822:AS822)=0,"",SUM(บันทึกข้อมูล!AO822:AS822))</f>
        <v/>
      </c>
      <c r="N822" s="95" t="str">
        <f t="shared" si="26"/>
        <v/>
      </c>
      <c r="O822" s="96" t="str">
        <f t="shared" si="25"/>
        <v/>
      </c>
    </row>
    <row r="823" spans="1:15" ht="18">
      <c r="A823" s="63" t="str">
        <f>IF(SUM(บันทึกข้อมูล!E823:H823)=0,"",SUM(บันทึกข้อมูล!E823:H823))</f>
        <v/>
      </c>
      <c r="B823" s="63" t="str">
        <f>IF(SUM(บันทึกข้อมูล!I823:L823)=0,"",SUM(บันทึกข้อมูล!I823:L823))</f>
        <v/>
      </c>
      <c r="C823" s="63" t="str">
        <f>IF(SUM(บันทึกข้อมูล!M823:P823)=0,"",SUM(บันทึกข้อมูล!M823:P823))</f>
        <v/>
      </c>
      <c r="D823" s="63" t="str">
        <f>IF(SUM(บันทึกข้อมูล!Q823:T823)=0,"",SUM(บันทึกข้อมูล!Q823:T823))</f>
        <v/>
      </c>
      <c r="E823" s="63" t="str">
        <f>IF(SUM(บันทึกข้อมูล!E823:T823)=0,"",SUM(บันทึกข้อมูล!E823:T823))</f>
        <v/>
      </c>
      <c r="F823" s="64" t="str">
        <f>IF(SUM(บันทึกข้อมูล!U823:Z823)=0,"",SUM(บันทึกข้อมูล!U823:Z823))</f>
        <v/>
      </c>
      <c r="G823" s="64" t="str">
        <f>IF(SUM(บันทึกข้อมูล!AA823:AB823)=0,"",SUM(บันทึกข้อมูล!AA823:AB823))</f>
        <v/>
      </c>
      <c r="H823" s="64" t="str">
        <f>IF(SUM(บันทึกข้อมูล!AC823:AD823)=0,"",SUM(บันทึกข้อมูล!AC823:AD823))</f>
        <v/>
      </c>
      <c r="I823" s="64" t="str">
        <f>IF(SUM(บันทึกข้อมูล!AE823:AF823)=0,"",SUM(บันทึกข้อมูล!AE823:AF823))</f>
        <v/>
      </c>
      <c r="J823" s="64" t="str">
        <f>IF(SUM(บันทึกข้อมูล!AG823:AG823)=0,"",SUM(บันทึกข้อมูล!AG823:AG823))</f>
        <v/>
      </c>
      <c r="K823" s="64" t="str">
        <f>IF(SUM(บันทึกข้อมูล!AH823:AN823)=0,"",SUM(บันทึกข้อมูล!AH823:AN823))</f>
        <v/>
      </c>
      <c r="L823" s="64" t="str">
        <f>IF(SUM(บันทึกข้อมูล!U823:AN823)=0,"",SUM(บันทึกข้อมูล!U823:AN823))</f>
        <v/>
      </c>
      <c r="M823" s="61" t="str">
        <f>IF(SUM(บันทึกข้อมูล!AO823:AS823)=0,"",SUM(บันทึกข้อมูล!AO823:AS823))</f>
        <v/>
      </c>
      <c r="N823" s="95" t="str">
        <f t="shared" si="26"/>
        <v/>
      </c>
      <c r="O823" s="96" t="str">
        <f t="shared" si="25"/>
        <v/>
      </c>
    </row>
    <row r="824" spans="1:15" ht="18">
      <c r="A824" s="63" t="str">
        <f>IF(SUM(บันทึกข้อมูล!E824:H824)=0,"",SUM(บันทึกข้อมูล!E824:H824))</f>
        <v/>
      </c>
      <c r="B824" s="63" t="str">
        <f>IF(SUM(บันทึกข้อมูล!I824:L824)=0,"",SUM(บันทึกข้อมูล!I824:L824))</f>
        <v/>
      </c>
      <c r="C824" s="63" t="str">
        <f>IF(SUM(บันทึกข้อมูล!M824:P824)=0,"",SUM(บันทึกข้อมูล!M824:P824))</f>
        <v/>
      </c>
      <c r="D824" s="63" t="str">
        <f>IF(SUM(บันทึกข้อมูล!Q824:T824)=0,"",SUM(บันทึกข้อมูล!Q824:T824))</f>
        <v/>
      </c>
      <c r="E824" s="63" t="str">
        <f>IF(SUM(บันทึกข้อมูล!E824:T824)=0,"",SUM(บันทึกข้อมูล!E824:T824))</f>
        <v/>
      </c>
      <c r="F824" s="64" t="str">
        <f>IF(SUM(บันทึกข้อมูล!U824:Z824)=0,"",SUM(บันทึกข้อมูล!U824:Z824))</f>
        <v/>
      </c>
      <c r="G824" s="64" t="str">
        <f>IF(SUM(บันทึกข้อมูล!AA824:AB824)=0,"",SUM(บันทึกข้อมูล!AA824:AB824))</f>
        <v/>
      </c>
      <c r="H824" s="64" t="str">
        <f>IF(SUM(บันทึกข้อมูล!AC824:AD824)=0,"",SUM(บันทึกข้อมูล!AC824:AD824))</f>
        <v/>
      </c>
      <c r="I824" s="64" t="str">
        <f>IF(SUM(บันทึกข้อมูล!AE824:AF824)=0,"",SUM(บันทึกข้อมูล!AE824:AF824))</f>
        <v/>
      </c>
      <c r="J824" s="64" t="str">
        <f>IF(SUM(บันทึกข้อมูล!AG824:AG824)=0,"",SUM(บันทึกข้อมูล!AG824:AG824))</f>
        <v/>
      </c>
      <c r="K824" s="64" t="str">
        <f>IF(SUM(บันทึกข้อมูล!AH824:AN824)=0,"",SUM(บันทึกข้อมูล!AH824:AN824))</f>
        <v/>
      </c>
      <c r="L824" s="64" t="str">
        <f>IF(SUM(บันทึกข้อมูล!U824:AN824)=0,"",SUM(บันทึกข้อมูล!U824:AN824))</f>
        <v/>
      </c>
      <c r="M824" s="61" t="str">
        <f>IF(SUM(บันทึกข้อมูล!AO824:AS824)=0,"",SUM(บันทึกข้อมูล!AO824:AS824))</f>
        <v/>
      </c>
      <c r="N824" s="95" t="str">
        <f t="shared" si="26"/>
        <v/>
      </c>
      <c r="O824" s="96" t="str">
        <f t="shared" si="25"/>
        <v/>
      </c>
    </row>
    <row r="825" spans="1:15" ht="18">
      <c r="A825" s="63" t="str">
        <f>IF(SUM(บันทึกข้อมูล!E825:H825)=0,"",SUM(บันทึกข้อมูล!E825:H825))</f>
        <v/>
      </c>
      <c r="B825" s="63" t="str">
        <f>IF(SUM(บันทึกข้อมูล!I825:L825)=0,"",SUM(บันทึกข้อมูล!I825:L825))</f>
        <v/>
      </c>
      <c r="C825" s="63" t="str">
        <f>IF(SUM(บันทึกข้อมูล!M825:P825)=0,"",SUM(บันทึกข้อมูล!M825:P825))</f>
        <v/>
      </c>
      <c r="D825" s="63" t="str">
        <f>IF(SUM(บันทึกข้อมูล!Q825:T825)=0,"",SUM(บันทึกข้อมูล!Q825:T825))</f>
        <v/>
      </c>
      <c r="E825" s="63" t="str">
        <f>IF(SUM(บันทึกข้อมูล!E825:T825)=0,"",SUM(บันทึกข้อมูล!E825:T825))</f>
        <v/>
      </c>
      <c r="F825" s="64" t="str">
        <f>IF(SUM(บันทึกข้อมูล!U825:Z825)=0,"",SUM(บันทึกข้อมูล!U825:Z825))</f>
        <v/>
      </c>
      <c r="G825" s="64" t="str">
        <f>IF(SUM(บันทึกข้อมูล!AA825:AB825)=0,"",SUM(บันทึกข้อมูล!AA825:AB825))</f>
        <v/>
      </c>
      <c r="H825" s="64" t="str">
        <f>IF(SUM(บันทึกข้อมูล!AC825:AD825)=0,"",SUM(บันทึกข้อมูล!AC825:AD825))</f>
        <v/>
      </c>
      <c r="I825" s="64" t="str">
        <f>IF(SUM(บันทึกข้อมูล!AE825:AF825)=0,"",SUM(บันทึกข้อมูล!AE825:AF825))</f>
        <v/>
      </c>
      <c r="J825" s="64" t="str">
        <f>IF(SUM(บันทึกข้อมูล!AG825:AG825)=0,"",SUM(บันทึกข้อมูล!AG825:AG825))</f>
        <v/>
      </c>
      <c r="K825" s="64" t="str">
        <f>IF(SUM(บันทึกข้อมูล!AH825:AN825)=0,"",SUM(บันทึกข้อมูล!AH825:AN825))</f>
        <v/>
      </c>
      <c r="L825" s="64" t="str">
        <f>IF(SUM(บันทึกข้อมูล!U825:AN825)=0,"",SUM(บันทึกข้อมูล!U825:AN825))</f>
        <v/>
      </c>
      <c r="M825" s="61" t="str">
        <f>IF(SUM(บันทึกข้อมูล!AO825:AS825)=0,"",SUM(บันทึกข้อมูล!AO825:AS825))</f>
        <v/>
      </c>
      <c r="N825" s="95" t="str">
        <f t="shared" si="26"/>
        <v/>
      </c>
      <c r="O825" s="96" t="str">
        <f t="shared" si="25"/>
        <v/>
      </c>
    </row>
    <row r="826" spans="1:15" ht="18">
      <c r="A826" s="63" t="str">
        <f>IF(SUM(บันทึกข้อมูล!E826:H826)=0,"",SUM(บันทึกข้อมูล!E826:H826))</f>
        <v/>
      </c>
      <c r="B826" s="63" t="str">
        <f>IF(SUM(บันทึกข้อมูล!I826:L826)=0,"",SUM(บันทึกข้อมูล!I826:L826))</f>
        <v/>
      </c>
      <c r="C826" s="63" t="str">
        <f>IF(SUM(บันทึกข้อมูล!M826:P826)=0,"",SUM(บันทึกข้อมูล!M826:P826))</f>
        <v/>
      </c>
      <c r="D826" s="63" t="str">
        <f>IF(SUM(บันทึกข้อมูล!Q826:T826)=0,"",SUM(บันทึกข้อมูล!Q826:T826))</f>
        <v/>
      </c>
      <c r="E826" s="63" t="str">
        <f>IF(SUM(บันทึกข้อมูล!E826:T826)=0,"",SUM(บันทึกข้อมูล!E826:T826))</f>
        <v/>
      </c>
      <c r="F826" s="64" t="str">
        <f>IF(SUM(บันทึกข้อมูล!U826:Z826)=0,"",SUM(บันทึกข้อมูล!U826:Z826))</f>
        <v/>
      </c>
      <c r="G826" s="64" t="str">
        <f>IF(SUM(บันทึกข้อมูล!AA826:AB826)=0,"",SUM(บันทึกข้อมูล!AA826:AB826))</f>
        <v/>
      </c>
      <c r="H826" s="64" t="str">
        <f>IF(SUM(บันทึกข้อมูล!AC826:AD826)=0,"",SUM(บันทึกข้อมูล!AC826:AD826))</f>
        <v/>
      </c>
      <c r="I826" s="64" t="str">
        <f>IF(SUM(บันทึกข้อมูล!AE826:AF826)=0,"",SUM(บันทึกข้อมูล!AE826:AF826))</f>
        <v/>
      </c>
      <c r="J826" s="64" t="str">
        <f>IF(SUM(บันทึกข้อมูล!AG826:AG826)=0,"",SUM(บันทึกข้อมูล!AG826:AG826))</f>
        <v/>
      </c>
      <c r="K826" s="64" t="str">
        <f>IF(SUM(บันทึกข้อมูล!AH826:AN826)=0,"",SUM(บันทึกข้อมูล!AH826:AN826))</f>
        <v/>
      </c>
      <c r="L826" s="64" t="str">
        <f>IF(SUM(บันทึกข้อมูล!U826:AN826)=0,"",SUM(บันทึกข้อมูล!U826:AN826))</f>
        <v/>
      </c>
      <c r="M826" s="61" t="str">
        <f>IF(SUM(บันทึกข้อมูล!AO826:AS826)=0,"",SUM(บันทึกข้อมูล!AO826:AS826))</f>
        <v/>
      </c>
      <c r="N826" s="95" t="str">
        <f t="shared" si="26"/>
        <v/>
      </c>
      <c r="O826" s="96" t="str">
        <f t="shared" si="25"/>
        <v/>
      </c>
    </row>
    <row r="827" spans="1:15" ht="18">
      <c r="A827" s="63" t="str">
        <f>IF(SUM(บันทึกข้อมูล!E827:H827)=0,"",SUM(บันทึกข้อมูล!E827:H827))</f>
        <v/>
      </c>
      <c r="B827" s="63" t="str">
        <f>IF(SUM(บันทึกข้อมูล!I827:L827)=0,"",SUM(บันทึกข้อมูล!I827:L827))</f>
        <v/>
      </c>
      <c r="C827" s="63" t="str">
        <f>IF(SUM(บันทึกข้อมูล!M827:P827)=0,"",SUM(บันทึกข้อมูล!M827:P827))</f>
        <v/>
      </c>
      <c r="D827" s="63" t="str">
        <f>IF(SUM(บันทึกข้อมูล!Q827:T827)=0,"",SUM(บันทึกข้อมูล!Q827:T827))</f>
        <v/>
      </c>
      <c r="E827" s="63" t="str">
        <f>IF(SUM(บันทึกข้อมูล!E827:T827)=0,"",SUM(บันทึกข้อมูล!E827:T827))</f>
        <v/>
      </c>
      <c r="F827" s="64" t="str">
        <f>IF(SUM(บันทึกข้อมูล!U827:Z827)=0,"",SUM(บันทึกข้อมูล!U827:Z827))</f>
        <v/>
      </c>
      <c r="G827" s="64" t="str">
        <f>IF(SUM(บันทึกข้อมูล!AA827:AB827)=0,"",SUM(บันทึกข้อมูล!AA827:AB827))</f>
        <v/>
      </c>
      <c r="H827" s="64" t="str">
        <f>IF(SUM(บันทึกข้อมูล!AC827:AD827)=0,"",SUM(บันทึกข้อมูล!AC827:AD827))</f>
        <v/>
      </c>
      <c r="I827" s="64" t="str">
        <f>IF(SUM(บันทึกข้อมูล!AE827:AF827)=0,"",SUM(บันทึกข้อมูล!AE827:AF827))</f>
        <v/>
      </c>
      <c r="J827" s="64" t="str">
        <f>IF(SUM(บันทึกข้อมูล!AG827:AG827)=0,"",SUM(บันทึกข้อมูล!AG827:AG827))</f>
        <v/>
      </c>
      <c r="K827" s="64" t="str">
        <f>IF(SUM(บันทึกข้อมูล!AH827:AN827)=0,"",SUM(บันทึกข้อมูล!AH827:AN827))</f>
        <v/>
      </c>
      <c r="L827" s="64" t="str">
        <f>IF(SUM(บันทึกข้อมูล!U827:AN827)=0,"",SUM(บันทึกข้อมูล!U827:AN827))</f>
        <v/>
      </c>
      <c r="M827" s="61" t="str">
        <f>IF(SUM(บันทึกข้อมูล!AO827:AS827)=0,"",SUM(บันทึกข้อมูล!AO827:AS827))</f>
        <v/>
      </c>
      <c r="N827" s="95" t="str">
        <f t="shared" si="26"/>
        <v/>
      </c>
      <c r="O827" s="96" t="str">
        <f t="shared" si="25"/>
        <v/>
      </c>
    </row>
    <row r="828" spans="1:15" ht="18">
      <c r="A828" s="63" t="str">
        <f>IF(SUM(บันทึกข้อมูล!E828:H828)=0,"",SUM(บันทึกข้อมูล!E828:H828))</f>
        <v/>
      </c>
      <c r="B828" s="63" t="str">
        <f>IF(SUM(บันทึกข้อมูล!I828:L828)=0,"",SUM(บันทึกข้อมูล!I828:L828))</f>
        <v/>
      </c>
      <c r="C828" s="63" t="str">
        <f>IF(SUM(บันทึกข้อมูล!M828:P828)=0,"",SUM(บันทึกข้อมูล!M828:P828))</f>
        <v/>
      </c>
      <c r="D828" s="63" t="str">
        <f>IF(SUM(บันทึกข้อมูล!Q828:T828)=0,"",SUM(บันทึกข้อมูล!Q828:T828))</f>
        <v/>
      </c>
      <c r="E828" s="63" t="str">
        <f>IF(SUM(บันทึกข้อมูล!E828:T828)=0,"",SUM(บันทึกข้อมูล!E828:T828))</f>
        <v/>
      </c>
      <c r="F828" s="64" t="str">
        <f>IF(SUM(บันทึกข้อมูล!U828:Z828)=0,"",SUM(บันทึกข้อมูล!U828:Z828))</f>
        <v/>
      </c>
      <c r="G828" s="64" t="str">
        <f>IF(SUM(บันทึกข้อมูล!AA828:AB828)=0,"",SUM(บันทึกข้อมูล!AA828:AB828))</f>
        <v/>
      </c>
      <c r="H828" s="64" t="str">
        <f>IF(SUM(บันทึกข้อมูล!AC828:AD828)=0,"",SUM(บันทึกข้อมูล!AC828:AD828))</f>
        <v/>
      </c>
      <c r="I828" s="64" t="str">
        <f>IF(SUM(บันทึกข้อมูล!AE828:AF828)=0,"",SUM(บันทึกข้อมูล!AE828:AF828))</f>
        <v/>
      </c>
      <c r="J828" s="64" t="str">
        <f>IF(SUM(บันทึกข้อมูล!AG828:AG828)=0,"",SUM(บันทึกข้อมูล!AG828:AG828))</f>
        <v/>
      </c>
      <c r="K828" s="64" t="str">
        <f>IF(SUM(บันทึกข้อมูล!AH828:AN828)=0,"",SUM(บันทึกข้อมูล!AH828:AN828))</f>
        <v/>
      </c>
      <c r="L828" s="64" t="str">
        <f>IF(SUM(บันทึกข้อมูล!U828:AN828)=0,"",SUM(บันทึกข้อมูล!U828:AN828))</f>
        <v/>
      </c>
      <c r="M828" s="61" t="str">
        <f>IF(SUM(บันทึกข้อมูล!AO828:AS828)=0,"",SUM(บันทึกข้อมูล!AO828:AS828))</f>
        <v/>
      </c>
      <c r="N828" s="95" t="str">
        <f t="shared" si="26"/>
        <v/>
      </c>
      <c r="O828" s="96" t="str">
        <f t="shared" si="25"/>
        <v/>
      </c>
    </row>
    <row r="829" spans="1:15" ht="18">
      <c r="A829" s="63" t="str">
        <f>IF(SUM(บันทึกข้อมูล!E829:H829)=0,"",SUM(บันทึกข้อมูล!E829:H829))</f>
        <v/>
      </c>
      <c r="B829" s="63" t="str">
        <f>IF(SUM(บันทึกข้อมูล!I829:L829)=0,"",SUM(บันทึกข้อมูล!I829:L829))</f>
        <v/>
      </c>
      <c r="C829" s="63" t="str">
        <f>IF(SUM(บันทึกข้อมูล!M829:P829)=0,"",SUM(บันทึกข้อมูล!M829:P829))</f>
        <v/>
      </c>
      <c r="D829" s="63" t="str">
        <f>IF(SUM(บันทึกข้อมูล!Q829:T829)=0,"",SUM(บันทึกข้อมูล!Q829:T829))</f>
        <v/>
      </c>
      <c r="E829" s="63" t="str">
        <f>IF(SUM(บันทึกข้อมูล!E829:T829)=0,"",SUM(บันทึกข้อมูล!E829:T829))</f>
        <v/>
      </c>
      <c r="F829" s="64" t="str">
        <f>IF(SUM(บันทึกข้อมูล!U829:Z829)=0,"",SUM(บันทึกข้อมูล!U829:Z829))</f>
        <v/>
      </c>
      <c r="G829" s="64" t="str">
        <f>IF(SUM(บันทึกข้อมูล!AA829:AB829)=0,"",SUM(บันทึกข้อมูล!AA829:AB829))</f>
        <v/>
      </c>
      <c r="H829" s="64" t="str">
        <f>IF(SUM(บันทึกข้อมูล!AC829:AD829)=0,"",SUM(บันทึกข้อมูล!AC829:AD829))</f>
        <v/>
      </c>
      <c r="I829" s="64" t="str">
        <f>IF(SUM(บันทึกข้อมูล!AE829:AF829)=0,"",SUM(บันทึกข้อมูล!AE829:AF829))</f>
        <v/>
      </c>
      <c r="J829" s="64" t="str">
        <f>IF(SUM(บันทึกข้อมูล!AG829:AG829)=0,"",SUM(บันทึกข้อมูล!AG829:AG829))</f>
        <v/>
      </c>
      <c r="K829" s="64" t="str">
        <f>IF(SUM(บันทึกข้อมูล!AH829:AN829)=0,"",SUM(บันทึกข้อมูล!AH829:AN829))</f>
        <v/>
      </c>
      <c r="L829" s="64" t="str">
        <f>IF(SUM(บันทึกข้อมูล!U829:AN829)=0,"",SUM(บันทึกข้อมูล!U829:AN829))</f>
        <v/>
      </c>
      <c r="M829" s="61" t="str">
        <f>IF(SUM(บันทึกข้อมูล!AO829:AS829)=0,"",SUM(บันทึกข้อมูล!AO829:AS829))</f>
        <v/>
      </c>
      <c r="N829" s="95" t="str">
        <f t="shared" si="26"/>
        <v/>
      </c>
      <c r="O829" s="96" t="str">
        <f t="shared" si="25"/>
        <v/>
      </c>
    </row>
    <row r="830" spans="1:15" ht="18">
      <c r="A830" s="63" t="str">
        <f>IF(SUM(บันทึกข้อมูล!E830:H830)=0,"",SUM(บันทึกข้อมูล!E830:H830))</f>
        <v/>
      </c>
      <c r="B830" s="63" t="str">
        <f>IF(SUM(บันทึกข้อมูล!I830:L830)=0,"",SUM(บันทึกข้อมูล!I830:L830))</f>
        <v/>
      </c>
      <c r="C830" s="63" t="str">
        <f>IF(SUM(บันทึกข้อมูล!M830:P830)=0,"",SUM(บันทึกข้อมูล!M830:P830))</f>
        <v/>
      </c>
      <c r="D830" s="63" t="str">
        <f>IF(SUM(บันทึกข้อมูล!Q830:T830)=0,"",SUM(บันทึกข้อมูล!Q830:T830))</f>
        <v/>
      </c>
      <c r="E830" s="63" t="str">
        <f>IF(SUM(บันทึกข้อมูล!E830:T830)=0,"",SUM(บันทึกข้อมูล!E830:T830))</f>
        <v/>
      </c>
      <c r="F830" s="64" t="str">
        <f>IF(SUM(บันทึกข้อมูล!U830:Z830)=0,"",SUM(บันทึกข้อมูล!U830:Z830))</f>
        <v/>
      </c>
      <c r="G830" s="64" t="str">
        <f>IF(SUM(บันทึกข้อมูล!AA830:AB830)=0,"",SUM(บันทึกข้อมูล!AA830:AB830))</f>
        <v/>
      </c>
      <c r="H830" s="64" t="str">
        <f>IF(SUM(บันทึกข้อมูล!AC830:AD830)=0,"",SUM(บันทึกข้อมูล!AC830:AD830))</f>
        <v/>
      </c>
      <c r="I830" s="64" t="str">
        <f>IF(SUM(บันทึกข้อมูล!AE830:AF830)=0,"",SUM(บันทึกข้อมูล!AE830:AF830))</f>
        <v/>
      </c>
      <c r="J830" s="64" t="str">
        <f>IF(SUM(บันทึกข้อมูล!AG830:AG830)=0,"",SUM(บันทึกข้อมูล!AG830:AG830))</f>
        <v/>
      </c>
      <c r="K830" s="64" t="str">
        <f>IF(SUM(บันทึกข้อมูล!AH830:AN830)=0,"",SUM(บันทึกข้อมูล!AH830:AN830))</f>
        <v/>
      </c>
      <c r="L830" s="64" t="str">
        <f>IF(SUM(บันทึกข้อมูล!U830:AN830)=0,"",SUM(บันทึกข้อมูล!U830:AN830))</f>
        <v/>
      </c>
      <c r="M830" s="61" t="str">
        <f>IF(SUM(บันทึกข้อมูล!AO830:AS830)=0,"",SUM(บันทึกข้อมูล!AO830:AS830))</f>
        <v/>
      </c>
      <c r="N830" s="95" t="str">
        <f t="shared" si="26"/>
        <v/>
      </c>
      <c r="O830" s="96" t="str">
        <f t="shared" si="25"/>
        <v/>
      </c>
    </row>
    <row r="831" spans="1:15" ht="18">
      <c r="A831" s="63" t="str">
        <f>IF(SUM(บันทึกข้อมูล!E831:H831)=0,"",SUM(บันทึกข้อมูล!E831:H831))</f>
        <v/>
      </c>
      <c r="B831" s="63" t="str">
        <f>IF(SUM(บันทึกข้อมูล!I831:L831)=0,"",SUM(บันทึกข้อมูล!I831:L831))</f>
        <v/>
      </c>
      <c r="C831" s="63" t="str">
        <f>IF(SUM(บันทึกข้อมูล!M831:P831)=0,"",SUM(บันทึกข้อมูล!M831:P831))</f>
        <v/>
      </c>
      <c r="D831" s="63" t="str">
        <f>IF(SUM(บันทึกข้อมูล!Q831:T831)=0,"",SUM(บันทึกข้อมูล!Q831:T831))</f>
        <v/>
      </c>
      <c r="E831" s="63" t="str">
        <f>IF(SUM(บันทึกข้อมูล!E831:T831)=0,"",SUM(บันทึกข้อมูล!E831:T831))</f>
        <v/>
      </c>
      <c r="F831" s="64" t="str">
        <f>IF(SUM(บันทึกข้อมูล!U831:Z831)=0,"",SUM(บันทึกข้อมูล!U831:Z831))</f>
        <v/>
      </c>
      <c r="G831" s="64" t="str">
        <f>IF(SUM(บันทึกข้อมูล!AA831:AB831)=0,"",SUM(บันทึกข้อมูล!AA831:AB831))</f>
        <v/>
      </c>
      <c r="H831" s="64" t="str">
        <f>IF(SUM(บันทึกข้อมูล!AC831:AD831)=0,"",SUM(บันทึกข้อมูล!AC831:AD831))</f>
        <v/>
      </c>
      <c r="I831" s="64" t="str">
        <f>IF(SUM(บันทึกข้อมูล!AE831:AF831)=0,"",SUM(บันทึกข้อมูล!AE831:AF831))</f>
        <v/>
      </c>
      <c r="J831" s="64" t="str">
        <f>IF(SUM(บันทึกข้อมูล!AG831:AG831)=0,"",SUM(บันทึกข้อมูล!AG831:AG831))</f>
        <v/>
      </c>
      <c r="K831" s="64" t="str">
        <f>IF(SUM(บันทึกข้อมูล!AH831:AN831)=0,"",SUM(บันทึกข้อมูล!AH831:AN831))</f>
        <v/>
      </c>
      <c r="L831" s="64" t="str">
        <f>IF(SUM(บันทึกข้อมูล!U831:AN831)=0,"",SUM(บันทึกข้อมูล!U831:AN831))</f>
        <v/>
      </c>
      <c r="M831" s="61" t="str">
        <f>IF(SUM(บันทึกข้อมูล!AO831:AS831)=0,"",SUM(บันทึกข้อมูล!AO831:AS831))</f>
        <v/>
      </c>
      <c r="N831" s="95" t="str">
        <f t="shared" si="26"/>
        <v/>
      </c>
      <c r="O831" s="96" t="str">
        <f t="shared" si="25"/>
        <v/>
      </c>
    </row>
    <row r="832" spans="1:15" ht="18">
      <c r="A832" s="63" t="str">
        <f>IF(SUM(บันทึกข้อมูล!E832:H832)=0,"",SUM(บันทึกข้อมูล!E832:H832))</f>
        <v/>
      </c>
      <c r="B832" s="63" t="str">
        <f>IF(SUM(บันทึกข้อมูล!I832:L832)=0,"",SUM(บันทึกข้อมูล!I832:L832))</f>
        <v/>
      </c>
      <c r="C832" s="63" t="str">
        <f>IF(SUM(บันทึกข้อมูล!M832:P832)=0,"",SUM(บันทึกข้อมูล!M832:P832))</f>
        <v/>
      </c>
      <c r="D832" s="63" t="str">
        <f>IF(SUM(บันทึกข้อมูล!Q832:T832)=0,"",SUM(บันทึกข้อมูล!Q832:T832))</f>
        <v/>
      </c>
      <c r="E832" s="63" t="str">
        <f>IF(SUM(บันทึกข้อมูล!E832:T832)=0,"",SUM(บันทึกข้อมูล!E832:T832))</f>
        <v/>
      </c>
      <c r="F832" s="64" t="str">
        <f>IF(SUM(บันทึกข้อมูล!U832:Z832)=0,"",SUM(บันทึกข้อมูล!U832:Z832))</f>
        <v/>
      </c>
      <c r="G832" s="64" t="str">
        <f>IF(SUM(บันทึกข้อมูล!AA832:AB832)=0,"",SUM(บันทึกข้อมูล!AA832:AB832))</f>
        <v/>
      </c>
      <c r="H832" s="64" t="str">
        <f>IF(SUM(บันทึกข้อมูล!AC832:AD832)=0,"",SUM(บันทึกข้อมูล!AC832:AD832))</f>
        <v/>
      </c>
      <c r="I832" s="64" t="str">
        <f>IF(SUM(บันทึกข้อมูล!AE832:AF832)=0,"",SUM(บันทึกข้อมูล!AE832:AF832))</f>
        <v/>
      </c>
      <c r="J832" s="64" t="str">
        <f>IF(SUM(บันทึกข้อมูล!AG832:AG832)=0,"",SUM(บันทึกข้อมูล!AG832:AG832))</f>
        <v/>
      </c>
      <c r="K832" s="64" t="str">
        <f>IF(SUM(บันทึกข้อมูล!AH832:AN832)=0,"",SUM(บันทึกข้อมูล!AH832:AN832))</f>
        <v/>
      </c>
      <c r="L832" s="64" t="str">
        <f>IF(SUM(บันทึกข้อมูล!U832:AN832)=0,"",SUM(บันทึกข้อมูล!U832:AN832))</f>
        <v/>
      </c>
      <c r="M832" s="61" t="str">
        <f>IF(SUM(บันทึกข้อมูล!AO832:AS832)=0,"",SUM(บันทึกข้อมูล!AO832:AS832))</f>
        <v/>
      </c>
      <c r="N832" s="95" t="str">
        <f t="shared" si="26"/>
        <v/>
      </c>
      <c r="O832" s="96" t="str">
        <f t="shared" si="25"/>
        <v/>
      </c>
    </row>
    <row r="833" spans="1:15" ht="18">
      <c r="A833" s="63" t="str">
        <f>IF(SUM(บันทึกข้อมูล!E833:H833)=0,"",SUM(บันทึกข้อมูล!E833:H833))</f>
        <v/>
      </c>
      <c r="B833" s="63" t="str">
        <f>IF(SUM(บันทึกข้อมูล!I833:L833)=0,"",SUM(บันทึกข้อมูล!I833:L833))</f>
        <v/>
      </c>
      <c r="C833" s="63" t="str">
        <f>IF(SUM(บันทึกข้อมูล!M833:P833)=0,"",SUM(บันทึกข้อมูล!M833:P833))</f>
        <v/>
      </c>
      <c r="D833" s="63" t="str">
        <f>IF(SUM(บันทึกข้อมูล!Q833:T833)=0,"",SUM(บันทึกข้อมูล!Q833:T833))</f>
        <v/>
      </c>
      <c r="E833" s="63" t="str">
        <f>IF(SUM(บันทึกข้อมูล!E833:T833)=0,"",SUM(บันทึกข้อมูล!E833:T833))</f>
        <v/>
      </c>
      <c r="F833" s="64" t="str">
        <f>IF(SUM(บันทึกข้อมูล!U833:Z833)=0,"",SUM(บันทึกข้อมูล!U833:Z833))</f>
        <v/>
      </c>
      <c r="G833" s="64" t="str">
        <f>IF(SUM(บันทึกข้อมูล!AA833:AB833)=0,"",SUM(บันทึกข้อมูล!AA833:AB833))</f>
        <v/>
      </c>
      <c r="H833" s="64" t="str">
        <f>IF(SUM(บันทึกข้อมูล!AC833:AD833)=0,"",SUM(บันทึกข้อมูล!AC833:AD833))</f>
        <v/>
      </c>
      <c r="I833" s="64" t="str">
        <f>IF(SUM(บันทึกข้อมูล!AE833:AF833)=0,"",SUM(บันทึกข้อมูล!AE833:AF833))</f>
        <v/>
      </c>
      <c r="J833" s="64" t="str">
        <f>IF(SUM(บันทึกข้อมูล!AG833:AG833)=0,"",SUM(บันทึกข้อมูล!AG833:AG833))</f>
        <v/>
      </c>
      <c r="K833" s="64" t="str">
        <f>IF(SUM(บันทึกข้อมูล!AH833:AN833)=0,"",SUM(บันทึกข้อมูล!AH833:AN833))</f>
        <v/>
      </c>
      <c r="L833" s="64" t="str">
        <f>IF(SUM(บันทึกข้อมูล!U833:AN833)=0,"",SUM(บันทึกข้อมูล!U833:AN833))</f>
        <v/>
      </c>
      <c r="M833" s="61" t="str">
        <f>IF(SUM(บันทึกข้อมูล!AO833:AS833)=0,"",SUM(บันทึกข้อมูล!AO833:AS833))</f>
        <v/>
      </c>
      <c r="N833" s="95" t="str">
        <f t="shared" si="26"/>
        <v/>
      </c>
      <c r="O833" s="96" t="str">
        <f t="shared" si="25"/>
        <v/>
      </c>
    </row>
    <row r="834" spans="1:15" ht="18">
      <c r="A834" s="63" t="str">
        <f>IF(SUM(บันทึกข้อมูล!E834:H834)=0,"",SUM(บันทึกข้อมูล!E834:H834))</f>
        <v/>
      </c>
      <c r="B834" s="63" t="str">
        <f>IF(SUM(บันทึกข้อมูล!I834:L834)=0,"",SUM(บันทึกข้อมูล!I834:L834))</f>
        <v/>
      </c>
      <c r="C834" s="63" t="str">
        <f>IF(SUM(บันทึกข้อมูล!M834:P834)=0,"",SUM(บันทึกข้อมูล!M834:P834))</f>
        <v/>
      </c>
      <c r="D834" s="63" t="str">
        <f>IF(SUM(บันทึกข้อมูล!Q834:T834)=0,"",SUM(บันทึกข้อมูล!Q834:T834))</f>
        <v/>
      </c>
      <c r="E834" s="63" t="str">
        <f>IF(SUM(บันทึกข้อมูล!E834:T834)=0,"",SUM(บันทึกข้อมูล!E834:T834))</f>
        <v/>
      </c>
      <c r="F834" s="64" t="str">
        <f>IF(SUM(บันทึกข้อมูล!U834:Z834)=0,"",SUM(บันทึกข้อมูล!U834:Z834))</f>
        <v/>
      </c>
      <c r="G834" s="64" t="str">
        <f>IF(SUM(บันทึกข้อมูล!AA834:AB834)=0,"",SUM(บันทึกข้อมูล!AA834:AB834))</f>
        <v/>
      </c>
      <c r="H834" s="64" t="str">
        <f>IF(SUM(บันทึกข้อมูล!AC834:AD834)=0,"",SUM(บันทึกข้อมูล!AC834:AD834))</f>
        <v/>
      </c>
      <c r="I834" s="64" t="str">
        <f>IF(SUM(บันทึกข้อมูล!AE834:AF834)=0,"",SUM(บันทึกข้อมูล!AE834:AF834))</f>
        <v/>
      </c>
      <c r="J834" s="64" t="str">
        <f>IF(SUM(บันทึกข้อมูล!AG834:AG834)=0,"",SUM(บันทึกข้อมูล!AG834:AG834))</f>
        <v/>
      </c>
      <c r="K834" s="64" t="str">
        <f>IF(SUM(บันทึกข้อมูล!AH834:AN834)=0,"",SUM(บันทึกข้อมูล!AH834:AN834))</f>
        <v/>
      </c>
      <c r="L834" s="64" t="str">
        <f>IF(SUM(บันทึกข้อมูล!U834:AN834)=0,"",SUM(บันทึกข้อมูล!U834:AN834))</f>
        <v/>
      </c>
      <c r="M834" s="61" t="str">
        <f>IF(SUM(บันทึกข้อมูล!AO834:AS834)=0,"",SUM(บันทึกข้อมูล!AO834:AS834))</f>
        <v/>
      </c>
      <c r="N834" s="95" t="str">
        <f t="shared" si="26"/>
        <v/>
      </c>
      <c r="O834" s="96" t="str">
        <f t="shared" si="25"/>
        <v/>
      </c>
    </row>
    <row r="835" spans="1:15" ht="18">
      <c r="A835" s="63" t="str">
        <f>IF(SUM(บันทึกข้อมูล!E835:H835)=0,"",SUM(บันทึกข้อมูล!E835:H835))</f>
        <v/>
      </c>
      <c r="B835" s="63" t="str">
        <f>IF(SUM(บันทึกข้อมูล!I835:L835)=0,"",SUM(บันทึกข้อมูล!I835:L835))</f>
        <v/>
      </c>
      <c r="C835" s="63" t="str">
        <f>IF(SUM(บันทึกข้อมูล!M835:P835)=0,"",SUM(บันทึกข้อมูล!M835:P835))</f>
        <v/>
      </c>
      <c r="D835" s="63" t="str">
        <f>IF(SUM(บันทึกข้อมูล!Q835:T835)=0,"",SUM(บันทึกข้อมูล!Q835:T835))</f>
        <v/>
      </c>
      <c r="E835" s="63" t="str">
        <f>IF(SUM(บันทึกข้อมูล!E835:T835)=0,"",SUM(บันทึกข้อมูล!E835:T835))</f>
        <v/>
      </c>
      <c r="F835" s="64" t="str">
        <f>IF(SUM(บันทึกข้อมูล!U835:Z835)=0,"",SUM(บันทึกข้อมูล!U835:Z835))</f>
        <v/>
      </c>
      <c r="G835" s="64" t="str">
        <f>IF(SUM(บันทึกข้อมูล!AA835:AB835)=0,"",SUM(บันทึกข้อมูล!AA835:AB835))</f>
        <v/>
      </c>
      <c r="H835" s="64" t="str">
        <f>IF(SUM(บันทึกข้อมูล!AC835:AD835)=0,"",SUM(บันทึกข้อมูล!AC835:AD835))</f>
        <v/>
      </c>
      <c r="I835" s="64" t="str">
        <f>IF(SUM(บันทึกข้อมูล!AE835:AF835)=0,"",SUM(บันทึกข้อมูล!AE835:AF835))</f>
        <v/>
      </c>
      <c r="J835" s="64" t="str">
        <f>IF(SUM(บันทึกข้อมูล!AG835:AG835)=0,"",SUM(บันทึกข้อมูล!AG835:AG835))</f>
        <v/>
      </c>
      <c r="K835" s="64" t="str">
        <f>IF(SUM(บันทึกข้อมูล!AH835:AN835)=0,"",SUM(บันทึกข้อมูล!AH835:AN835))</f>
        <v/>
      </c>
      <c r="L835" s="64" t="str">
        <f>IF(SUM(บันทึกข้อมูล!U835:AN835)=0,"",SUM(บันทึกข้อมูล!U835:AN835))</f>
        <v/>
      </c>
      <c r="M835" s="61" t="str">
        <f>IF(SUM(บันทึกข้อมูล!AO835:AS835)=0,"",SUM(บันทึกข้อมูล!AO835:AS835))</f>
        <v/>
      </c>
      <c r="N835" s="95" t="str">
        <f t="shared" si="26"/>
        <v/>
      </c>
      <c r="O835" s="96" t="str">
        <f t="shared" ref="O835:O898" si="27">IF(L835="","",IF(L835&gt;=77,"1",""))</f>
        <v/>
      </c>
    </row>
    <row r="836" spans="1:15" ht="18">
      <c r="A836" s="63" t="str">
        <f>IF(SUM(บันทึกข้อมูล!E836:H836)=0,"",SUM(บันทึกข้อมูล!E836:H836))</f>
        <v/>
      </c>
      <c r="B836" s="63" t="str">
        <f>IF(SUM(บันทึกข้อมูล!I836:L836)=0,"",SUM(บันทึกข้อมูล!I836:L836))</f>
        <v/>
      </c>
      <c r="C836" s="63" t="str">
        <f>IF(SUM(บันทึกข้อมูล!M836:P836)=0,"",SUM(บันทึกข้อมูล!M836:P836))</f>
        <v/>
      </c>
      <c r="D836" s="63" t="str">
        <f>IF(SUM(บันทึกข้อมูล!Q836:T836)=0,"",SUM(บันทึกข้อมูล!Q836:T836))</f>
        <v/>
      </c>
      <c r="E836" s="63" t="str">
        <f>IF(SUM(บันทึกข้อมูล!E836:T836)=0,"",SUM(บันทึกข้อมูล!E836:T836))</f>
        <v/>
      </c>
      <c r="F836" s="64" t="str">
        <f>IF(SUM(บันทึกข้อมูล!U836:Z836)=0,"",SUM(บันทึกข้อมูล!U836:Z836))</f>
        <v/>
      </c>
      <c r="G836" s="64" t="str">
        <f>IF(SUM(บันทึกข้อมูล!AA836:AB836)=0,"",SUM(บันทึกข้อมูล!AA836:AB836))</f>
        <v/>
      </c>
      <c r="H836" s="64" t="str">
        <f>IF(SUM(บันทึกข้อมูล!AC836:AD836)=0,"",SUM(บันทึกข้อมูล!AC836:AD836))</f>
        <v/>
      </c>
      <c r="I836" s="64" t="str">
        <f>IF(SUM(บันทึกข้อมูล!AE836:AF836)=0,"",SUM(บันทึกข้อมูล!AE836:AF836))</f>
        <v/>
      </c>
      <c r="J836" s="64" t="str">
        <f>IF(SUM(บันทึกข้อมูล!AG836:AG836)=0,"",SUM(บันทึกข้อมูล!AG836:AG836))</f>
        <v/>
      </c>
      <c r="K836" s="64" t="str">
        <f>IF(SUM(บันทึกข้อมูล!AH836:AN836)=0,"",SUM(บันทึกข้อมูล!AH836:AN836))</f>
        <v/>
      </c>
      <c r="L836" s="64" t="str">
        <f>IF(SUM(บันทึกข้อมูล!U836:AN836)=0,"",SUM(บันทึกข้อมูล!U836:AN836))</f>
        <v/>
      </c>
      <c r="M836" s="61" t="str">
        <f>IF(SUM(บันทึกข้อมูล!AO836:AS836)=0,"",SUM(บันทึกข้อมูล!AO836:AS836))</f>
        <v/>
      </c>
      <c r="N836" s="95" t="str">
        <f t="shared" si="26"/>
        <v/>
      </c>
      <c r="O836" s="96" t="str">
        <f t="shared" si="27"/>
        <v/>
      </c>
    </row>
    <row r="837" spans="1:15" ht="18">
      <c r="A837" s="63" t="str">
        <f>IF(SUM(บันทึกข้อมูล!E837:H837)=0,"",SUM(บันทึกข้อมูล!E837:H837))</f>
        <v/>
      </c>
      <c r="B837" s="63" t="str">
        <f>IF(SUM(บันทึกข้อมูล!I837:L837)=0,"",SUM(บันทึกข้อมูล!I837:L837))</f>
        <v/>
      </c>
      <c r="C837" s="63" t="str">
        <f>IF(SUM(บันทึกข้อมูล!M837:P837)=0,"",SUM(บันทึกข้อมูล!M837:P837))</f>
        <v/>
      </c>
      <c r="D837" s="63" t="str">
        <f>IF(SUM(บันทึกข้อมูล!Q837:T837)=0,"",SUM(บันทึกข้อมูล!Q837:T837))</f>
        <v/>
      </c>
      <c r="E837" s="63" t="str">
        <f>IF(SUM(บันทึกข้อมูล!E837:T837)=0,"",SUM(บันทึกข้อมูล!E837:T837))</f>
        <v/>
      </c>
      <c r="F837" s="64" t="str">
        <f>IF(SUM(บันทึกข้อมูล!U837:Z837)=0,"",SUM(บันทึกข้อมูล!U837:Z837))</f>
        <v/>
      </c>
      <c r="G837" s="64" t="str">
        <f>IF(SUM(บันทึกข้อมูล!AA837:AB837)=0,"",SUM(บันทึกข้อมูล!AA837:AB837))</f>
        <v/>
      </c>
      <c r="H837" s="64" t="str">
        <f>IF(SUM(บันทึกข้อมูล!AC837:AD837)=0,"",SUM(บันทึกข้อมูล!AC837:AD837))</f>
        <v/>
      </c>
      <c r="I837" s="64" t="str">
        <f>IF(SUM(บันทึกข้อมูล!AE837:AF837)=0,"",SUM(บันทึกข้อมูล!AE837:AF837))</f>
        <v/>
      </c>
      <c r="J837" s="64" t="str">
        <f>IF(SUM(บันทึกข้อมูล!AG837:AG837)=0,"",SUM(บันทึกข้อมูล!AG837:AG837))</f>
        <v/>
      </c>
      <c r="K837" s="64" t="str">
        <f>IF(SUM(บันทึกข้อมูล!AH837:AN837)=0,"",SUM(บันทึกข้อมูล!AH837:AN837))</f>
        <v/>
      </c>
      <c r="L837" s="64" t="str">
        <f>IF(SUM(บันทึกข้อมูล!U837:AN837)=0,"",SUM(บันทึกข้อมูล!U837:AN837))</f>
        <v/>
      </c>
      <c r="M837" s="61" t="str">
        <f>IF(SUM(บันทึกข้อมูล!AO837:AS837)=0,"",SUM(บันทึกข้อมูล!AO837:AS837))</f>
        <v/>
      </c>
      <c r="N837" s="95" t="str">
        <f t="shared" si="26"/>
        <v/>
      </c>
      <c r="O837" s="96" t="str">
        <f t="shared" si="27"/>
        <v/>
      </c>
    </row>
    <row r="838" spans="1:15" ht="18">
      <c r="A838" s="63" t="str">
        <f>IF(SUM(บันทึกข้อมูล!E838:H838)=0,"",SUM(บันทึกข้อมูล!E838:H838))</f>
        <v/>
      </c>
      <c r="B838" s="63" t="str">
        <f>IF(SUM(บันทึกข้อมูล!I838:L838)=0,"",SUM(บันทึกข้อมูล!I838:L838))</f>
        <v/>
      </c>
      <c r="C838" s="63" t="str">
        <f>IF(SUM(บันทึกข้อมูล!M838:P838)=0,"",SUM(บันทึกข้อมูล!M838:P838))</f>
        <v/>
      </c>
      <c r="D838" s="63" t="str">
        <f>IF(SUM(บันทึกข้อมูล!Q838:T838)=0,"",SUM(บันทึกข้อมูล!Q838:T838))</f>
        <v/>
      </c>
      <c r="E838" s="63" t="str">
        <f>IF(SUM(บันทึกข้อมูล!E838:T838)=0,"",SUM(บันทึกข้อมูล!E838:T838))</f>
        <v/>
      </c>
      <c r="F838" s="64" t="str">
        <f>IF(SUM(บันทึกข้อมูล!U838:Z838)=0,"",SUM(บันทึกข้อมูล!U838:Z838))</f>
        <v/>
      </c>
      <c r="G838" s="64" t="str">
        <f>IF(SUM(บันทึกข้อมูล!AA838:AB838)=0,"",SUM(บันทึกข้อมูล!AA838:AB838))</f>
        <v/>
      </c>
      <c r="H838" s="64" t="str">
        <f>IF(SUM(บันทึกข้อมูล!AC838:AD838)=0,"",SUM(บันทึกข้อมูล!AC838:AD838))</f>
        <v/>
      </c>
      <c r="I838" s="64" t="str">
        <f>IF(SUM(บันทึกข้อมูล!AE838:AF838)=0,"",SUM(บันทึกข้อมูล!AE838:AF838))</f>
        <v/>
      </c>
      <c r="J838" s="64" t="str">
        <f>IF(SUM(บันทึกข้อมูล!AG838:AG838)=0,"",SUM(บันทึกข้อมูล!AG838:AG838))</f>
        <v/>
      </c>
      <c r="K838" s="64" t="str">
        <f>IF(SUM(บันทึกข้อมูล!AH838:AN838)=0,"",SUM(บันทึกข้อมูล!AH838:AN838))</f>
        <v/>
      </c>
      <c r="L838" s="64" t="str">
        <f>IF(SUM(บันทึกข้อมูล!U838:AN838)=0,"",SUM(บันทึกข้อมูล!U838:AN838))</f>
        <v/>
      </c>
      <c r="M838" s="61" t="str">
        <f>IF(SUM(บันทึกข้อมูล!AO838:AS838)=0,"",SUM(บันทึกข้อมูล!AO838:AS838))</f>
        <v/>
      </c>
      <c r="N838" s="95" t="str">
        <f t="shared" si="26"/>
        <v/>
      </c>
      <c r="O838" s="96" t="str">
        <f t="shared" si="27"/>
        <v/>
      </c>
    </row>
    <row r="839" spans="1:15" ht="18">
      <c r="A839" s="63" t="str">
        <f>IF(SUM(บันทึกข้อมูล!E839:H839)=0,"",SUM(บันทึกข้อมูล!E839:H839))</f>
        <v/>
      </c>
      <c r="B839" s="63" t="str">
        <f>IF(SUM(บันทึกข้อมูล!I839:L839)=0,"",SUM(บันทึกข้อมูล!I839:L839))</f>
        <v/>
      </c>
      <c r="C839" s="63" t="str">
        <f>IF(SUM(บันทึกข้อมูล!M839:P839)=0,"",SUM(บันทึกข้อมูล!M839:P839))</f>
        <v/>
      </c>
      <c r="D839" s="63" t="str">
        <f>IF(SUM(บันทึกข้อมูล!Q839:T839)=0,"",SUM(บันทึกข้อมูล!Q839:T839))</f>
        <v/>
      </c>
      <c r="E839" s="63" t="str">
        <f>IF(SUM(บันทึกข้อมูล!E839:T839)=0,"",SUM(บันทึกข้อมูล!E839:T839))</f>
        <v/>
      </c>
      <c r="F839" s="64" t="str">
        <f>IF(SUM(บันทึกข้อมูล!U839:Z839)=0,"",SUM(บันทึกข้อมูล!U839:Z839))</f>
        <v/>
      </c>
      <c r="G839" s="64" t="str">
        <f>IF(SUM(บันทึกข้อมูล!AA839:AB839)=0,"",SUM(บันทึกข้อมูล!AA839:AB839))</f>
        <v/>
      </c>
      <c r="H839" s="64" t="str">
        <f>IF(SUM(บันทึกข้อมูล!AC839:AD839)=0,"",SUM(บันทึกข้อมูล!AC839:AD839))</f>
        <v/>
      </c>
      <c r="I839" s="64" t="str">
        <f>IF(SUM(บันทึกข้อมูล!AE839:AF839)=0,"",SUM(บันทึกข้อมูล!AE839:AF839))</f>
        <v/>
      </c>
      <c r="J839" s="64" t="str">
        <f>IF(SUM(บันทึกข้อมูล!AG839:AG839)=0,"",SUM(บันทึกข้อมูล!AG839:AG839))</f>
        <v/>
      </c>
      <c r="K839" s="64" t="str">
        <f>IF(SUM(บันทึกข้อมูล!AH839:AN839)=0,"",SUM(บันทึกข้อมูล!AH839:AN839))</f>
        <v/>
      </c>
      <c r="L839" s="64" t="str">
        <f>IF(SUM(บันทึกข้อมูล!U839:AN839)=0,"",SUM(บันทึกข้อมูล!U839:AN839))</f>
        <v/>
      </c>
      <c r="M839" s="61" t="str">
        <f>IF(SUM(บันทึกข้อมูล!AO839:AS839)=0,"",SUM(บันทึกข้อมูล!AO839:AS839))</f>
        <v/>
      </c>
      <c r="N839" s="95" t="str">
        <f t="shared" si="26"/>
        <v/>
      </c>
      <c r="O839" s="96" t="str">
        <f t="shared" si="27"/>
        <v/>
      </c>
    </row>
    <row r="840" spans="1:15" ht="18">
      <c r="A840" s="63" t="str">
        <f>IF(SUM(บันทึกข้อมูล!E840:H840)=0,"",SUM(บันทึกข้อมูล!E840:H840))</f>
        <v/>
      </c>
      <c r="B840" s="63" t="str">
        <f>IF(SUM(บันทึกข้อมูล!I840:L840)=0,"",SUM(บันทึกข้อมูล!I840:L840))</f>
        <v/>
      </c>
      <c r="C840" s="63" t="str">
        <f>IF(SUM(บันทึกข้อมูล!M840:P840)=0,"",SUM(บันทึกข้อมูล!M840:P840))</f>
        <v/>
      </c>
      <c r="D840" s="63" t="str">
        <f>IF(SUM(บันทึกข้อมูล!Q840:T840)=0,"",SUM(บันทึกข้อมูล!Q840:T840))</f>
        <v/>
      </c>
      <c r="E840" s="63" t="str">
        <f>IF(SUM(บันทึกข้อมูล!E840:T840)=0,"",SUM(บันทึกข้อมูล!E840:T840))</f>
        <v/>
      </c>
      <c r="F840" s="64" t="str">
        <f>IF(SUM(บันทึกข้อมูล!U840:Z840)=0,"",SUM(บันทึกข้อมูล!U840:Z840))</f>
        <v/>
      </c>
      <c r="G840" s="64" t="str">
        <f>IF(SUM(บันทึกข้อมูล!AA840:AB840)=0,"",SUM(บันทึกข้อมูล!AA840:AB840))</f>
        <v/>
      </c>
      <c r="H840" s="64" t="str">
        <f>IF(SUM(บันทึกข้อมูล!AC840:AD840)=0,"",SUM(บันทึกข้อมูล!AC840:AD840))</f>
        <v/>
      </c>
      <c r="I840" s="64" t="str">
        <f>IF(SUM(บันทึกข้อมูล!AE840:AF840)=0,"",SUM(บันทึกข้อมูล!AE840:AF840))</f>
        <v/>
      </c>
      <c r="J840" s="64" t="str">
        <f>IF(SUM(บันทึกข้อมูล!AG840:AG840)=0,"",SUM(บันทึกข้อมูล!AG840:AG840))</f>
        <v/>
      </c>
      <c r="K840" s="64" t="str">
        <f>IF(SUM(บันทึกข้อมูล!AH840:AN840)=0,"",SUM(บันทึกข้อมูล!AH840:AN840))</f>
        <v/>
      </c>
      <c r="L840" s="64" t="str">
        <f>IF(SUM(บันทึกข้อมูล!U840:AN840)=0,"",SUM(บันทึกข้อมูล!U840:AN840))</f>
        <v/>
      </c>
      <c r="M840" s="61" t="str">
        <f>IF(SUM(บันทึกข้อมูล!AO840:AS840)=0,"",SUM(บันทึกข้อมูล!AO840:AS840))</f>
        <v/>
      </c>
      <c r="N840" s="95" t="str">
        <f t="shared" si="26"/>
        <v/>
      </c>
      <c r="O840" s="96" t="str">
        <f t="shared" si="27"/>
        <v/>
      </c>
    </row>
    <row r="841" spans="1:15" ht="18">
      <c r="A841" s="63" t="str">
        <f>IF(SUM(บันทึกข้อมูล!E841:H841)=0,"",SUM(บันทึกข้อมูล!E841:H841))</f>
        <v/>
      </c>
      <c r="B841" s="63" t="str">
        <f>IF(SUM(บันทึกข้อมูล!I841:L841)=0,"",SUM(บันทึกข้อมูล!I841:L841))</f>
        <v/>
      </c>
      <c r="C841" s="63" t="str">
        <f>IF(SUM(บันทึกข้อมูล!M841:P841)=0,"",SUM(บันทึกข้อมูล!M841:P841))</f>
        <v/>
      </c>
      <c r="D841" s="63" t="str">
        <f>IF(SUM(บันทึกข้อมูล!Q841:T841)=0,"",SUM(บันทึกข้อมูล!Q841:T841))</f>
        <v/>
      </c>
      <c r="E841" s="63" t="str">
        <f>IF(SUM(บันทึกข้อมูล!E841:T841)=0,"",SUM(บันทึกข้อมูล!E841:T841))</f>
        <v/>
      </c>
      <c r="F841" s="64" t="str">
        <f>IF(SUM(บันทึกข้อมูล!U841:Z841)=0,"",SUM(บันทึกข้อมูล!U841:Z841))</f>
        <v/>
      </c>
      <c r="G841" s="64" t="str">
        <f>IF(SUM(บันทึกข้อมูล!AA841:AB841)=0,"",SUM(บันทึกข้อมูล!AA841:AB841))</f>
        <v/>
      </c>
      <c r="H841" s="64" t="str">
        <f>IF(SUM(บันทึกข้อมูล!AC841:AD841)=0,"",SUM(บันทึกข้อมูล!AC841:AD841))</f>
        <v/>
      </c>
      <c r="I841" s="64" t="str">
        <f>IF(SUM(บันทึกข้อมูล!AE841:AF841)=0,"",SUM(บันทึกข้อมูล!AE841:AF841))</f>
        <v/>
      </c>
      <c r="J841" s="64" t="str">
        <f>IF(SUM(บันทึกข้อมูล!AG841:AG841)=0,"",SUM(บันทึกข้อมูล!AG841:AG841))</f>
        <v/>
      </c>
      <c r="K841" s="64" t="str">
        <f>IF(SUM(บันทึกข้อมูล!AH841:AN841)=0,"",SUM(บันทึกข้อมูล!AH841:AN841))</f>
        <v/>
      </c>
      <c r="L841" s="64" t="str">
        <f>IF(SUM(บันทึกข้อมูล!U841:AN841)=0,"",SUM(บันทึกข้อมูล!U841:AN841))</f>
        <v/>
      </c>
      <c r="M841" s="61" t="str">
        <f>IF(SUM(บันทึกข้อมูล!AO841:AS841)=0,"",SUM(บันทึกข้อมูล!AO841:AS841))</f>
        <v/>
      </c>
      <c r="N841" s="95" t="str">
        <f t="shared" si="26"/>
        <v/>
      </c>
      <c r="O841" s="96" t="str">
        <f t="shared" si="27"/>
        <v/>
      </c>
    </row>
    <row r="842" spans="1:15" ht="18">
      <c r="A842" s="63" t="str">
        <f>IF(SUM(บันทึกข้อมูล!E842:H842)=0,"",SUM(บันทึกข้อมูล!E842:H842))</f>
        <v/>
      </c>
      <c r="B842" s="63" t="str">
        <f>IF(SUM(บันทึกข้อมูล!I842:L842)=0,"",SUM(บันทึกข้อมูล!I842:L842))</f>
        <v/>
      </c>
      <c r="C842" s="63" t="str">
        <f>IF(SUM(บันทึกข้อมูล!M842:P842)=0,"",SUM(บันทึกข้อมูล!M842:P842))</f>
        <v/>
      </c>
      <c r="D842" s="63" t="str">
        <f>IF(SUM(บันทึกข้อมูล!Q842:T842)=0,"",SUM(บันทึกข้อมูล!Q842:T842))</f>
        <v/>
      </c>
      <c r="E842" s="63" t="str">
        <f>IF(SUM(บันทึกข้อมูล!E842:T842)=0,"",SUM(บันทึกข้อมูล!E842:T842))</f>
        <v/>
      </c>
      <c r="F842" s="64" t="str">
        <f>IF(SUM(บันทึกข้อมูล!U842:Z842)=0,"",SUM(บันทึกข้อมูล!U842:Z842))</f>
        <v/>
      </c>
      <c r="G842" s="64" t="str">
        <f>IF(SUM(บันทึกข้อมูล!AA842:AB842)=0,"",SUM(บันทึกข้อมูล!AA842:AB842))</f>
        <v/>
      </c>
      <c r="H842" s="64" t="str">
        <f>IF(SUM(บันทึกข้อมูล!AC842:AD842)=0,"",SUM(บันทึกข้อมูล!AC842:AD842))</f>
        <v/>
      </c>
      <c r="I842" s="64" t="str">
        <f>IF(SUM(บันทึกข้อมูล!AE842:AF842)=0,"",SUM(บันทึกข้อมูล!AE842:AF842))</f>
        <v/>
      </c>
      <c r="J842" s="64" t="str">
        <f>IF(SUM(บันทึกข้อมูล!AG842:AG842)=0,"",SUM(บันทึกข้อมูล!AG842:AG842))</f>
        <v/>
      </c>
      <c r="K842" s="64" t="str">
        <f>IF(SUM(บันทึกข้อมูล!AH842:AN842)=0,"",SUM(บันทึกข้อมูล!AH842:AN842))</f>
        <v/>
      </c>
      <c r="L842" s="64" t="str">
        <f>IF(SUM(บันทึกข้อมูล!U842:AN842)=0,"",SUM(บันทึกข้อมูล!U842:AN842))</f>
        <v/>
      </c>
      <c r="M842" s="61" t="str">
        <f>IF(SUM(บันทึกข้อมูล!AO842:AS842)=0,"",SUM(บันทึกข้อมูล!AO842:AS842))</f>
        <v/>
      </c>
      <c r="N842" s="95" t="str">
        <f t="shared" si="26"/>
        <v/>
      </c>
      <c r="O842" s="96" t="str">
        <f t="shared" si="27"/>
        <v/>
      </c>
    </row>
    <row r="843" spans="1:15" ht="18">
      <c r="A843" s="63" t="str">
        <f>IF(SUM(บันทึกข้อมูล!E843:H843)=0,"",SUM(บันทึกข้อมูล!E843:H843))</f>
        <v/>
      </c>
      <c r="B843" s="63" t="str">
        <f>IF(SUM(บันทึกข้อมูล!I843:L843)=0,"",SUM(บันทึกข้อมูล!I843:L843))</f>
        <v/>
      </c>
      <c r="C843" s="63" t="str">
        <f>IF(SUM(บันทึกข้อมูล!M843:P843)=0,"",SUM(บันทึกข้อมูล!M843:P843))</f>
        <v/>
      </c>
      <c r="D843" s="63" t="str">
        <f>IF(SUM(บันทึกข้อมูล!Q843:T843)=0,"",SUM(บันทึกข้อมูล!Q843:T843))</f>
        <v/>
      </c>
      <c r="E843" s="63" t="str">
        <f>IF(SUM(บันทึกข้อมูล!E843:T843)=0,"",SUM(บันทึกข้อมูล!E843:T843))</f>
        <v/>
      </c>
      <c r="F843" s="64" t="str">
        <f>IF(SUM(บันทึกข้อมูล!U843:Z843)=0,"",SUM(บันทึกข้อมูล!U843:Z843))</f>
        <v/>
      </c>
      <c r="G843" s="64" t="str">
        <f>IF(SUM(บันทึกข้อมูล!AA843:AB843)=0,"",SUM(บันทึกข้อมูล!AA843:AB843))</f>
        <v/>
      </c>
      <c r="H843" s="64" t="str">
        <f>IF(SUM(บันทึกข้อมูล!AC843:AD843)=0,"",SUM(บันทึกข้อมูล!AC843:AD843))</f>
        <v/>
      </c>
      <c r="I843" s="64" t="str">
        <f>IF(SUM(บันทึกข้อมูล!AE843:AF843)=0,"",SUM(บันทึกข้อมูล!AE843:AF843))</f>
        <v/>
      </c>
      <c r="J843" s="64" t="str">
        <f>IF(SUM(บันทึกข้อมูล!AG843:AG843)=0,"",SUM(บันทึกข้อมูล!AG843:AG843))</f>
        <v/>
      </c>
      <c r="K843" s="64" t="str">
        <f>IF(SUM(บันทึกข้อมูล!AH843:AN843)=0,"",SUM(บันทึกข้อมูล!AH843:AN843))</f>
        <v/>
      </c>
      <c r="L843" s="64" t="str">
        <f>IF(SUM(บันทึกข้อมูล!U843:AN843)=0,"",SUM(บันทึกข้อมูล!U843:AN843))</f>
        <v/>
      </c>
      <c r="M843" s="61" t="str">
        <f>IF(SUM(บันทึกข้อมูล!AO843:AS843)=0,"",SUM(บันทึกข้อมูล!AO843:AS843))</f>
        <v/>
      </c>
      <c r="N843" s="95" t="str">
        <f t="shared" si="26"/>
        <v/>
      </c>
      <c r="O843" s="96" t="str">
        <f t="shared" si="27"/>
        <v/>
      </c>
    </row>
    <row r="844" spans="1:15" ht="18">
      <c r="A844" s="63" t="str">
        <f>IF(SUM(บันทึกข้อมูล!E844:H844)=0,"",SUM(บันทึกข้อมูล!E844:H844))</f>
        <v/>
      </c>
      <c r="B844" s="63" t="str">
        <f>IF(SUM(บันทึกข้อมูล!I844:L844)=0,"",SUM(บันทึกข้อมูล!I844:L844))</f>
        <v/>
      </c>
      <c r="C844" s="63" t="str">
        <f>IF(SUM(บันทึกข้อมูล!M844:P844)=0,"",SUM(บันทึกข้อมูล!M844:P844))</f>
        <v/>
      </c>
      <c r="D844" s="63" t="str">
        <f>IF(SUM(บันทึกข้อมูล!Q844:T844)=0,"",SUM(บันทึกข้อมูล!Q844:T844))</f>
        <v/>
      </c>
      <c r="E844" s="63" t="str">
        <f>IF(SUM(บันทึกข้อมูล!E844:T844)=0,"",SUM(บันทึกข้อมูล!E844:T844))</f>
        <v/>
      </c>
      <c r="F844" s="64" t="str">
        <f>IF(SUM(บันทึกข้อมูล!U844:Z844)=0,"",SUM(บันทึกข้อมูล!U844:Z844))</f>
        <v/>
      </c>
      <c r="G844" s="64" t="str">
        <f>IF(SUM(บันทึกข้อมูล!AA844:AB844)=0,"",SUM(บันทึกข้อมูล!AA844:AB844))</f>
        <v/>
      </c>
      <c r="H844" s="64" t="str">
        <f>IF(SUM(บันทึกข้อมูล!AC844:AD844)=0,"",SUM(บันทึกข้อมูล!AC844:AD844))</f>
        <v/>
      </c>
      <c r="I844" s="64" t="str">
        <f>IF(SUM(บันทึกข้อมูล!AE844:AF844)=0,"",SUM(บันทึกข้อมูล!AE844:AF844))</f>
        <v/>
      </c>
      <c r="J844" s="64" t="str">
        <f>IF(SUM(บันทึกข้อมูล!AG844:AG844)=0,"",SUM(บันทึกข้อมูล!AG844:AG844))</f>
        <v/>
      </c>
      <c r="K844" s="64" t="str">
        <f>IF(SUM(บันทึกข้อมูล!AH844:AN844)=0,"",SUM(บันทึกข้อมูล!AH844:AN844))</f>
        <v/>
      </c>
      <c r="L844" s="64" t="str">
        <f>IF(SUM(บันทึกข้อมูล!U844:AN844)=0,"",SUM(บันทึกข้อมูล!U844:AN844))</f>
        <v/>
      </c>
      <c r="M844" s="61" t="str">
        <f>IF(SUM(บันทึกข้อมูล!AO844:AS844)=0,"",SUM(บันทึกข้อมูล!AO844:AS844))</f>
        <v/>
      </c>
      <c r="N844" s="95" t="str">
        <f t="shared" si="26"/>
        <v/>
      </c>
      <c r="O844" s="96" t="str">
        <f t="shared" si="27"/>
        <v/>
      </c>
    </row>
    <row r="845" spans="1:15" ht="18">
      <c r="A845" s="63" t="str">
        <f>IF(SUM(บันทึกข้อมูล!E845:H845)=0,"",SUM(บันทึกข้อมูล!E845:H845))</f>
        <v/>
      </c>
      <c r="B845" s="63" t="str">
        <f>IF(SUM(บันทึกข้อมูล!I845:L845)=0,"",SUM(บันทึกข้อมูล!I845:L845))</f>
        <v/>
      </c>
      <c r="C845" s="63" t="str">
        <f>IF(SUM(บันทึกข้อมูล!M845:P845)=0,"",SUM(บันทึกข้อมูล!M845:P845))</f>
        <v/>
      </c>
      <c r="D845" s="63" t="str">
        <f>IF(SUM(บันทึกข้อมูล!Q845:T845)=0,"",SUM(บันทึกข้อมูล!Q845:T845))</f>
        <v/>
      </c>
      <c r="E845" s="63" t="str">
        <f>IF(SUM(บันทึกข้อมูล!E845:T845)=0,"",SUM(บันทึกข้อมูล!E845:T845))</f>
        <v/>
      </c>
      <c r="F845" s="64" t="str">
        <f>IF(SUM(บันทึกข้อมูล!U845:Z845)=0,"",SUM(บันทึกข้อมูล!U845:Z845))</f>
        <v/>
      </c>
      <c r="G845" s="64" t="str">
        <f>IF(SUM(บันทึกข้อมูล!AA845:AB845)=0,"",SUM(บันทึกข้อมูล!AA845:AB845))</f>
        <v/>
      </c>
      <c r="H845" s="64" t="str">
        <f>IF(SUM(บันทึกข้อมูล!AC845:AD845)=0,"",SUM(บันทึกข้อมูล!AC845:AD845))</f>
        <v/>
      </c>
      <c r="I845" s="64" t="str">
        <f>IF(SUM(บันทึกข้อมูล!AE845:AF845)=0,"",SUM(บันทึกข้อมูล!AE845:AF845))</f>
        <v/>
      </c>
      <c r="J845" s="64" t="str">
        <f>IF(SUM(บันทึกข้อมูล!AG845:AG845)=0,"",SUM(บันทึกข้อมูล!AG845:AG845))</f>
        <v/>
      </c>
      <c r="K845" s="64" t="str">
        <f>IF(SUM(บันทึกข้อมูล!AH845:AN845)=0,"",SUM(บันทึกข้อมูล!AH845:AN845))</f>
        <v/>
      </c>
      <c r="L845" s="64" t="str">
        <f>IF(SUM(บันทึกข้อมูล!U845:AN845)=0,"",SUM(บันทึกข้อมูล!U845:AN845))</f>
        <v/>
      </c>
      <c r="M845" s="61" t="str">
        <f>IF(SUM(บันทึกข้อมูล!AO845:AS845)=0,"",SUM(บันทึกข้อมูล!AO845:AS845))</f>
        <v/>
      </c>
      <c r="N845" s="95" t="str">
        <f t="shared" si="26"/>
        <v/>
      </c>
      <c r="O845" s="96" t="str">
        <f t="shared" si="27"/>
        <v/>
      </c>
    </row>
    <row r="846" spans="1:15" ht="18">
      <c r="A846" s="63" t="str">
        <f>IF(SUM(บันทึกข้อมูล!E846:H846)=0,"",SUM(บันทึกข้อมูล!E846:H846))</f>
        <v/>
      </c>
      <c r="B846" s="63" t="str">
        <f>IF(SUM(บันทึกข้อมูล!I846:L846)=0,"",SUM(บันทึกข้อมูล!I846:L846))</f>
        <v/>
      </c>
      <c r="C846" s="63" t="str">
        <f>IF(SUM(บันทึกข้อมูล!M846:P846)=0,"",SUM(บันทึกข้อมูล!M846:P846))</f>
        <v/>
      </c>
      <c r="D846" s="63" t="str">
        <f>IF(SUM(บันทึกข้อมูล!Q846:T846)=0,"",SUM(บันทึกข้อมูล!Q846:T846))</f>
        <v/>
      </c>
      <c r="E846" s="63" t="str">
        <f>IF(SUM(บันทึกข้อมูล!E846:T846)=0,"",SUM(บันทึกข้อมูล!E846:T846))</f>
        <v/>
      </c>
      <c r="F846" s="64" t="str">
        <f>IF(SUM(บันทึกข้อมูล!U846:Z846)=0,"",SUM(บันทึกข้อมูล!U846:Z846))</f>
        <v/>
      </c>
      <c r="G846" s="64" t="str">
        <f>IF(SUM(บันทึกข้อมูล!AA846:AB846)=0,"",SUM(บันทึกข้อมูล!AA846:AB846))</f>
        <v/>
      </c>
      <c r="H846" s="64" t="str">
        <f>IF(SUM(บันทึกข้อมูล!AC846:AD846)=0,"",SUM(บันทึกข้อมูล!AC846:AD846))</f>
        <v/>
      </c>
      <c r="I846" s="64" t="str">
        <f>IF(SUM(บันทึกข้อมูล!AE846:AF846)=0,"",SUM(บันทึกข้อมูล!AE846:AF846))</f>
        <v/>
      </c>
      <c r="J846" s="64" t="str">
        <f>IF(SUM(บันทึกข้อมูล!AG846:AG846)=0,"",SUM(บันทึกข้อมูล!AG846:AG846))</f>
        <v/>
      </c>
      <c r="K846" s="64" t="str">
        <f>IF(SUM(บันทึกข้อมูล!AH846:AN846)=0,"",SUM(บันทึกข้อมูล!AH846:AN846))</f>
        <v/>
      </c>
      <c r="L846" s="64" t="str">
        <f>IF(SUM(บันทึกข้อมูล!U846:AN846)=0,"",SUM(บันทึกข้อมูล!U846:AN846))</f>
        <v/>
      </c>
      <c r="M846" s="61" t="str">
        <f>IF(SUM(บันทึกข้อมูล!AO846:AS846)=0,"",SUM(บันทึกข้อมูล!AO846:AS846))</f>
        <v/>
      </c>
      <c r="N846" s="95" t="str">
        <f t="shared" si="26"/>
        <v/>
      </c>
      <c r="O846" s="96" t="str">
        <f t="shared" si="27"/>
        <v/>
      </c>
    </row>
    <row r="847" spans="1:15" ht="18">
      <c r="A847" s="63" t="str">
        <f>IF(SUM(บันทึกข้อมูล!E847:H847)=0,"",SUM(บันทึกข้อมูล!E847:H847))</f>
        <v/>
      </c>
      <c r="B847" s="63" t="str">
        <f>IF(SUM(บันทึกข้อมูล!I847:L847)=0,"",SUM(บันทึกข้อมูล!I847:L847))</f>
        <v/>
      </c>
      <c r="C847" s="63" t="str">
        <f>IF(SUM(บันทึกข้อมูล!M847:P847)=0,"",SUM(บันทึกข้อมูล!M847:P847))</f>
        <v/>
      </c>
      <c r="D847" s="63" t="str">
        <f>IF(SUM(บันทึกข้อมูล!Q847:T847)=0,"",SUM(บันทึกข้อมูล!Q847:T847))</f>
        <v/>
      </c>
      <c r="E847" s="63" t="str">
        <f>IF(SUM(บันทึกข้อมูล!E847:T847)=0,"",SUM(บันทึกข้อมูล!E847:T847))</f>
        <v/>
      </c>
      <c r="F847" s="64" t="str">
        <f>IF(SUM(บันทึกข้อมูล!U847:Z847)=0,"",SUM(บันทึกข้อมูล!U847:Z847))</f>
        <v/>
      </c>
      <c r="G847" s="64" t="str">
        <f>IF(SUM(บันทึกข้อมูล!AA847:AB847)=0,"",SUM(บันทึกข้อมูล!AA847:AB847))</f>
        <v/>
      </c>
      <c r="H847" s="64" t="str">
        <f>IF(SUM(บันทึกข้อมูล!AC847:AD847)=0,"",SUM(บันทึกข้อมูล!AC847:AD847))</f>
        <v/>
      </c>
      <c r="I847" s="64" t="str">
        <f>IF(SUM(บันทึกข้อมูล!AE847:AF847)=0,"",SUM(บันทึกข้อมูล!AE847:AF847))</f>
        <v/>
      </c>
      <c r="J847" s="64" t="str">
        <f>IF(SUM(บันทึกข้อมูล!AG847:AG847)=0,"",SUM(บันทึกข้อมูล!AG847:AG847))</f>
        <v/>
      </c>
      <c r="K847" s="64" t="str">
        <f>IF(SUM(บันทึกข้อมูล!AH847:AN847)=0,"",SUM(บันทึกข้อมูล!AH847:AN847))</f>
        <v/>
      </c>
      <c r="L847" s="64" t="str">
        <f>IF(SUM(บันทึกข้อมูล!U847:AN847)=0,"",SUM(บันทึกข้อมูล!U847:AN847))</f>
        <v/>
      </c>
      <c r="M847" s="61" t="str">
        <f>IF(SUM(บันทึกข้อมูล!AO847:AS847)=0,"",SUM(บันทึกข้อมูล!AO847:AS847))</f>
        <v/>
      </c>
      <c r="N847" s="95" t="str">
        <f t="shared" si="26"/>
        <v/>
      </c>
      <c r="O847" s="96" t="str">
        <f t="shared" si="27"/>
        <v/>
      </c>
    </row>
    <row r="848" spans="1:15" ht="18">
      <c r="A848" s="63" t="str">
        <f>IF(SUM(บันทึกข้อมูล!E848:H848)=0,"",SUM(บันทึกข้อมูล!E848:H848))</f>
        <v/>
      </c>
      <c r="B848" s="63" t="str">
        <f>IF(SUM(บันทึกข้อมูล!I848:L848)=0,"",SUM(บันทึกข้อมูล!I848:L848))</f>
        <v/>
      </c>
      <c r="C848" s="63" t="str">
        <f>IF(SUM(บันทึกข้อมูล!M848:P848)=0,"",SUM(บันทึกข้อมูล!M848:P848))</f>
        <v/>
      </c>
      <c r="D848" s="63" t="str">
        <f>IF(SUM(บันทึกข้อมูล!Q848:T848)=0,"",SUM(บันทึกข้อมูล!Q848:T848))</f>
        <v/>
      </c>
      <c r="E848" s="63" t="str">
        <f>IF(SUM(บันทึกข้อมูล!E848:T848)=0,"",SUM(บันทึกข้อมูล!E848:T848))</f>
        <v/>
      </c>
      <c r="F848" s="64" t="str">
        <f>IF(SUM(บันทึกข้อมูล!U848:Z848)=0,"",SUM(บันทึกข้อมูล!U848:Z848))</f>
        <v/>
      </c>
      <c r="G848" s="64" t="str">
        <f>IF(SUM(บันทึกข้อมูล!AA848:AB848)=0,"",SUM(บันทึกข้อมูล!AA848:AB848))</f>
        <v/>
      </c>
      <c r="H848" s="64" t="str">
        <f>IF(SUM(บันทึกข้อมูล!AC848:AD848)=0,"",SUM(บันทึกข้อมูล!AC848:AD848))</f>
        <v/>
      </c>
      <c r="I848" s="64" t="str">
        <f>IF(SUM(บันทึกข้อมูล!AE848:AF848)=0,"",SUM(บันทึกข้อมูล!AE848:AF848))</f>
        <v/>
      </c>
      <c r="J848" s="64" t="str">
        <f>IF(SUM(บันทึกข้อมูล!AG848:AG848)=0,"",SUM(บันทึกข้อมูล!AG848:AG848))</f>
        <v/>
      </c>
      <c r="K848" s="64" t="str">
        <f>IF(SUM(บันทึกข้อมูล!AH848:AN848)=0,"",SUM(บันทึกข้อมูล!AH848:AN848))</f>
        <v/>
      </c>
      <c r="L848" s="64" t="str">
        <f>IF(SUM(บันทึกข้อมูล!U848:AN848)=0,"",SUM(บันทึกข้อมูล!U848:AN848))</f>
        <v/>
      </c>
      <c r="M848" s="61" t="str">
        <f>IF(SUM(บันทึกข้อมูล!AO848:AS848)=0,"",SUM(บันทึกข้อมูล!AO848:AS848))</f>
        <v/>
      </c>
      <c r="N848" s="95" t="str">
        <f t="shared" si="26"/>
        <v/>
      </c>
      <c r="O848" s="96" t="str">
        <f t="shared" si="27"/>
        <v/>
      </c>
    </row>
    <row r="849" spans="1:15" ht="18">
      <c r="A849" s="63" t="str">
        <f>IF(SUM(บันทึกข้อมูล!E849:H849)=0,"",SUM(บันทึกข้อมูล!E849:H849))</f>
        <v/>
      </c>
      <c r="B849" s="63" t="str">
        <f>IF(SUM(บันทึกข้อมูล!I849:L849)=0,"",SUM(บันทึกข้อมูล!I849:L849))</f>
        <v/>
      </c>
      <c r="C849" s="63" t="str">
        <f>IF(SUM(บันทึกข้อมูล!M849:P849)=0,"",SUM(บันทึกข้อมูล!M849:P849))</f>
        <v/>
      </c>
      <c r="D849" s="63" t="str">
        <f>IF(SUM(บันทึกข้อมูล!Q849:T849)=0,"",SUM(บันทึกข้อมูล!Q849:T849))</f>
        <v/>
      </c>
      <c r="E849" s="63" t="str">
        <f>IF(SUM(บันทึกข้อมูล!E849:T849)=0,"",SUM(บันทึกข้อมูล!E849:T849))</f>
        <v/>
      </c>
      <c r="F849" s="64" t="str">
        <f>IF(SUM(บันทึกข้อมูล!U849:Z849)=0,"",SUM(บันทึกข้อมูล!U849:Z849))</f>
        <v/>
      </c>
      <c r="G849" s="64" t="str">
        <f>IF(SUM(บันทึกข้อมูล!AA849:AB849)=0,"",SUM(บันทึกข้อมูล!AA849:AB849))</f>
        <v/>
      </c>
      <c r="H849" s="64" t="str">
        <f>IF(SUM(บันทึกข้อมูล!AC849:AD849)=0,"",SUM(บันทึกข้อมูล!AC849:AD849))</f>
        <v/>
      </c>
      <c r="I849" s="64" t="str">
        <f>IF(SUM(บันทึกข้อมูล!AE849:AF849)=0,"",SUM(บันทึกข้อมูล!AE849:AF849))</f>
        <v/>
      </c>
      <c r="J849" s="64" t="str">
        <f>IF(SUM(บันทึกข้อมูล!AG849:AG849)=0,"",SUM(บันทึกข้อมูล!AG849:AG849))</f>
        <v/>
      </c>
      <c r="K849" s="64" t="str">
        <f>IF(SUM(บันทึกข้อมูล!AH849:AN849)=0,"",SUM(บันทึกข้อมูล!AH849:AN849))</f>
        <v/>
      </c>
      <c r="L849" s="64" t="str">
        <f>IF(SUM(บันทึกข้อมูล!U849:AN849)=0,"",SUM(บันทึกข้อมูล!U849:AN849))</f>
        <v/>
      </c>
      <c r="M849" s="61" t="str">
        <f>IF(SUM(บันทึกข้อมูล!AO849:AS849)=0,"",SUM(บันทึกข้อมูล!AO849:AS849))</f>
        <v/>
      </c>
      <c r="N849" s="95" t="str">
        <f t="shared" si="26"/>
        <v/>
      </c>
      <c r="O849" s="96" t="str">
        <f t="shared" si="27"/>
        <v/>
      </c>
    </row>
    <row r="850" spans="1:15" ht="18">
      <c r="A850" s="63" t="str">
        <f>IF(SUM(บันทึกข้อมูล!E850:H850)=0,"",SUM(บันทึกข้อมูล!E850:H850))</f>
        <v/>
      </c>
      <c r="B850" s="63" t="str">
        <f>IF(SUM(บันทึกข้อมูล!I850:L850)=0,"",SUM(บันทึกข้อมูล!I850:L850))</f>
        <v/>
      </c>
      <c r="C850" s="63" t="str">
        <f>IF(SUM(บันทึกข้อมูล!M850:P850)=0,"",SUM(บันทึกข้อมูล!M850:P850))</f>
        <v/>
      </c>
      <c r="D850" s="63" t="str">
        <f>IF(SUM(บันทึกข้อมูล!Q850:T850)=0,"",SUM(บันทึกข้อมูล!Q850:T850))</f>
        <v/>
      </c>
      <c r="E850" s="63" t="str">
        <f>IF(SUM(บันทึกข้อมูล!E850:T850)=0,"",SUM(บันทึกข้อมูล!E850:T850))</f>
        <v/>
      </c>
      <c r="F850" s="64" t="str">
        <f>IF(SUM(บันทึกข้อมูล!U850:Z850)=0,"",SUM(บันทึกข้อมูล!U850:Z850))</f>
        <v/>
      </c>
      <c r="G850" s="64" t="str">
        <f>IF(SUM(บันทึกข้อมูล!AA850:AB850)=0,"",SUM(บันทึกข้อมูล!AA850:AB850))</f>
        <v/>
      </c>
      <c r="H850" s="64" t="str">
        <f>IF(SUM(บันทึกข้อมูล!AC850:AD850)=0,"",SUM(บันทึกข้อมูล!AC850:AD850))</f>
        <v/>
      </c>
      <c r="I850" s="64" t="str">
        <f>IF(SUM(บันทึกข้อมูล!AE850:AF850)=0,"",SUM(บันทึกข้อมูล!AE850:AF850))</f>
        <v/>
      </c>
      <c r="J850" s="64" t="str">
        <f>IF(SUM(บันทึกข้อมูล!AG850:AG850)=0,"",SUM(บันทึกข้อมูล!AG850:AG850))</f>
        <v/>
      </c>
      <c r="K850" s="64" t="str">
        <f>IF(SUM(บันทึกข้อมูล!AH850:AN850)=0,"",SUM(บันทึกข้อมูล!AH850:AN850))</f>
        <v/>
      </c>
      <c r="L850" s="64" t="str">
        <f>IF(SUM(บันทึกข้อมูล!U850:AN850)=0,"",SUM(บันทึกข้อมูล!U850:AN850))</f>
        <v/>
      </c>
      <c r="M850" s="61" t="str">
        <f>IF(SUM(บันทึกข้อมูล!AO850:AS850)=0,"",SUM(บันทึกข้อมูล!AO850:AS850))</f>
        <v/>
      </c>
      <c r="N850" s="95" t="str">
        <f t="shared" si="26"/>
        <v/>
      </c>
      <c r="O850" s="96" t="str">
        <f t="shared" si="27"/>
        <v/>
      </c>
    </row>
    <row r="851" spans="1:15" ht="18">
      <c r="A851" s="63" t="str">
        <f>IF(SUM(บันทึกข้อมูล!E851:H851)=0,"",SUM(บันทึกข้อมูล!E851:H851))</f>
        <v/>
      </c>
      <c r="B851" s="63" t="str">
        <f>IF(SUM(บันทึกข้อมูล!I851:L851)=0,"",SUM(บันทึกข้อมูล!I851:L851))</f>
        <v/>
      </c>
      <c r="C851" s="63" t="str">
        <f>IF(SUM(บันทึกข้อมูล!M851:P851)=0,"",SUM(บันทึกข้อมูล!M851:P851))</f>
        <v/>
      </c>
      <c r="D851" s="63" t="str">
        <f>IF(SUM(บันทึกข้อมูล!Q851:T851)=0,"",SUM(บันทึกข้อมูล!Q851:T851))</f>
        <v/>
      </c>
      <c r="E851" s="63" t="str">
        <f>IF(SUM(บันทึกข้อมูล!E851:T851)=0,"",SUM(บันทึกข้อมูล!E851:T851))</f>
        <v/>
      </c>
      <c r="F851" s="64" t="str">
        <f>IF(SUM(บันทึกข้อมูล!U851:Z851)=0,"",SUM(บันทึกข้อมูล!U851:Z851))</f>
        <v/>
      </c>
      <c r="G851" s="64" t="str">
        <f>IF(SUM(บันทึกข้อมูล!AA851:AB851)=0,"",SUM(บันทึกข้อมูล!AA851:AB851))</f>
        <v/>
      </c>
      <c r="H851" s="64" t="str">
        <f>IF(SUM(บันทึกข้อมูล!AC851:AD851)=0,"",SUM(บันทึกข้อมูล!AC851:AD851))</f>
        <v/>
      </c>
      <c r="I851" s="64" t="str">
        <f>IF(SUM(บันทึกข้อมูล!AE851:AF851)=0,"",SUM(บันทึกข้อมูล!AE851:AF851))</f>
        <v/>
      </c>
      <c r="J851" s="64" t="str">
        <f>IF(SUM(บันทึกข้อมูล!AG851:AG851)=0,"",SUM(บันทึกข้อมูล!AG851:AG851))</f>
        <v/>
      </c>
      <c r="K851" s="64" t="str">
        <f>IF(SUM(บันทึกข้อมูล!AH851:AN851)=0,"",SUM(บันทึกข้อมูล!AH851:AN851))</f>
        <v/>
      </c>
      <c r="L851" s="64" t="str">
        <f>IF(SUM(บันทึกข้อมูล!U851:AN851)=0,"",SUM(บันทึกข้อมูล!U851:AN851))</f>
        <v/>
      </c>
      <c r="M851" s="61" t="str">
        <f>IF(SUM(บันทึกข้อมูล!AO851:AS851)=0,"",SUM(บันทึกข้อมูล!AO851:AS851))</f>
        <v/>
      </c>
      <c r="N851" s="95" t="str">
        <f t="shared" si="26"/>
        <v/>
      </c>
      <c r="O851" s="96" t="str">
        <f t="shared" si="27"/>
        <v/>
      </c>
    </row>
    <row r="852" spans="1:15" ht="18">
      <c r="A852" s="63" t="str">
        <f>IF(SUM(บันทึกข้อมูล!E852:H852)=0,"",SUM(บันทึกข้อมูล!E852:H852))</f>
        <v/>
      </c>
      <c r="B852" s="63" t="str">
        <f>IF(SUM(บันทึกข้อมูล!I852:L852)=0,"",SUM(บันทึกข้อมูล!I852:L852))</f>
        <v/>
      </c>
      <c r="C852" s="63" t="str">
        <f>IF(SUM(บันทึกข้อมูล!M852:P852)=0,"",SUM(บันทึกข้อมูล!M852:P852))</f>
        <v/>
      </c>
      <c r="D852" s="63" t="str">
        <f>IF(SUM(บันทึกข้อมูล!Q852:T852)=0,"",SUM(บันทึกข้อมูล!Q852:T852))</f>
        <v/>
      </c>
      <c r="E852" s="63" t="str">
        <f>IF(SUM(บันทึกข้อมูล!E852:T852)=0,"",SUM(บันทึกข้อมูล!E852:T852))</f>
        <v/>
      </c>
      <c r="F852" s="64" t="str">
        <f>IF(SUM(บันทึกข้อมูล!U852:Z852)=0,"",SUM(บันทึกข้อมูล!U852:Z852))</f>
        <v/>
      </c>
      <c r="G852" s="64" t="str">
        <f>IF(SUM(บันทึกข้อมูล!AA852:AB852)=0,"",SUM(บันทึกข้อมูล!AA852:AB852))</f>
        <v/>
      </c>
      <c r="H852" s="64" t="str">
        <f>IF(SUM(บันทึกข้อมูล!AC852:AD852)=0,"",SUM(บันทึกข้อมูล!AC852:AD852))</f>
        <v/>
      </c>
      <c r="I852" s="64" t="str">
        <f>IF(SUM(บันทึกข้อมูล!AE852:AF852)=0,"",SUM(บันทึกข้อมูล!AE852:AF852))</f>
        <v/>
      </c>
      <c r="J852" s="64" t="str">
        <f>IF(SUM(บันทึกข้อมูล!AG852:AG852)=0,"",SUM(บันทึกข้อมูล!AG852:AG852))</f>
        <v/>
      </c>
      <c r="K852" s="64" t="str">
        <f>IF(SUM(บันทึกข้อมูล!AH852:AN852)=0,"",SUM(บันทึกข้อมูล!AH852:AN852))</f>
        <v/>
      </c>
      <c r="L852" s="64" t="str">
        <f>IF(SUM(บันทึกข้อมูล!U852:AN852)=0,"",SUM(บันทึกข้อมูล!U852:AN852))</f>
        <v/>
      </c>
      <c r="M852" s="61" t="str">
        <f>IF(SUM(บันทึกข้อมูล!AO852:AS852)=0,"",SUM(บันทึกข้อมูล!AO852:AS852))</f>
        <v/>
      </c>
      <c r="N852" s="95" t="str">
        <f t="shared" si="26"/>
        <v/>
      </c>
      <c r="O852" s="96" t="str">
        <f t="shared" si="27"/>
        <v/>
      </c>
    </row>
    <row r="853" spans="1:15" ht="18">
      <c r="A853" s="63" t="str">
        <f>IF(SUM(บันทึกข้อมูล!E853:H853)=0,"",SUM(บันทึกข้อมูล!E853:H853))</f>
        <v/>
      </c>
      <c r="B853" s="63" t="str">
        <f>IF(SUM(บันทึกข้อมูล!I853:L853)=0,"",SUM(บันทึกข้อมูล!I853:L853))</f>
        <v/>
      </c>
      <c r="C853" s="63" t="str">
        <f>IF(SUM(บันทึกข้อมูล!M853:P853)=0,"",SUM(บันทึกข้อมูล!M853:P853))</f>
        <v/>
      </c>
      <c r="D853" s="63" t="str">
        <f>IF(SUM(บันทึกข้อมูล!Q853:T853)=0,"",SUM(บันทึกข้อมูล!Q853:T853))</f>
        <v/>
      </c>
      <c r="E853" s="63" t="str">
        <f>IF(SUM(บันทึกข้อมูล!E853:T853)=0,"",SUM(บันทึกข้อมูล!E853:T853))</f>
        <v/>
      </c>
      <c r="F853" s="64" t="str">
        <f>IF(SUM(บันทึกข้อมูล!U853:Z853)=0,"",SUM(บันทึกข้อมูล!U853:Z853))</f>
        <v/>
      </c>
      <c r="G853" s="64" t="str">
        <f>IF(SUM(บันทึกข้อมูล!AA853:AB853)=0,"",SUM(บันทึกข้อมูล!AA853:AB853))</f>
        <v/>
      </c>
      <c r="H853" s="64" t="str">
        <f>IF(SUM(บันทึกข้อมูล!AC853:AD853)=0,"",SUM(บันทึกข้อมูล!AC853:AD853))</f>
        <v/>
      </c>
      <c r="I853" s="64" t="str">
        <f>IF(SUM(บันทึกข้อมูล!AE853:AF853)=0,"",SUM(บันทึกข้อมูล!AE853:AF853))</f>
        <v/>
      </c>
      <c r="J853" s="64" t="str">
        <f>IF(SUM(บันทึกข้อมูล!AG853:AG853)=0,"",SUM(บันทึกข้อมูล!AG853:AG853))</f>
        <v/>
      </c>
      <c r="K853" s="64" t="str">
        <f>IF(SUM(บันทึกข้อมูล!AH853:AN853)=0,"",SUM(บันทึกข้อมูล!AH853:AN853))</f>
        <v/>
      </c>
      <c r="L853" s="64" t="str">
        <f>IF(SUM(บันทึกข้อมูล!U853:AN853)=0,"",SUM(บันทึกข้อมูล!U853:AN853))</f>
        <v/>
      </c>
      <c r="M853" s="61" t="str">
        <f>IF(SUM(บันทึกข้อมูล!AO853:AS853)=0,"",SUM(บันทึกข้อมูล!AO853:AS853))</f>
        <v/>
      </c>
      <c r="N853" s="95" t="str">
        <f t="shared" si="26"/>
        <v/>
      </c>
      <c r="O853" s="96" t="str">
        <f t="shared" si="27"/>
        <v/>
      </c>
    </row>
    <row r="854" spans="1:15" ht="18">
      <c r="A854" s="63" t="str">
        <f>IF(SUM(บันทึกข้อมูล!E854:H854)=0,"",SUM(บันทึกข้อมูล!E854:H854))</f>
        <v/>
      </c>
      <c r="B854" s="63" t="str">
        <f>IF(SUM(บันทึกข้อมูล!I854:L854)=0,"",SUM(บันทึกข้อมูล!I854:L854))</f>
        <v/>
      </c>
      <c r="C854" s="63" t="str">
        <f>IF(SUM(บันทึกข้อมูล!M854:P854)=0,"",SUM(บันทึกข้อมูล!M854:P854))</f>
        <v/>
      </c>
      <c r="D854" s="63" t="str">
        <f>IF(SUM(บันทึกข้อมูล!Q854:T854)=0,"",SUM(บันทึกข้อมูล!Q854:T854))</f>
        <v/>
      </c>
      <c r="E854" s="63" t="str">
        <f>IF(SUM(บันทึกข้อมูล!E854:T854)=0,"",SUM(บันทึกข้อมูล!E854:T854))</f>
        <v/>
      </c>
      <c r="F854" s="64" t="str">
        <f>IF(SUM(บันทึกข้อมูล!U854:Z854)=0,"",SUM(บันทึกข้อมูล!U854:Z854))</f>
        <v/>
      </c>
      <c r="G854" s="64" t="str">
        <f>IF(SUM(บันทึกข้อมูล!AA854:AB854)=0,"",SUM(บันทึกข้อมูล!AA854:AB854))</f>
        <v/>
      </c>
      <c r="H854" s="64" t="str">
        <f>IF(SUM(บันทึกข้อมูล!AC854:AD854)=0,"",SUM(บันทึกข้อมูล!AC854:AD854))</f>
        <v/>
      </c>
      <c r="I854" s="64" t="str">
        <f>IF(SUM(บันทึกข้อมูล!AE854:AF854)=0,"",SUM(บันทึกข้อมูล!AE854:AF854))</f>
        <v/>
      </c>
      <c r="J854" s="64" t="str">
        <f>IF(SUM(บันทึกข้อมูล!AG854:AG854)=0,"",SUM(บันทึกข้อมูล!AG854:AG854))</f>
        <v/>
      </c>
      <c r="K854" s="64" t="str">
        <f>IF(SUM(บันทึกข้อมูล!AH854:AN854)=0,"",SUM(บันทึกข้อมูล!AH854:AN854))</f>
        <v/>
      </c>
      <c r="L854" s="64" t="str">
        <f>IF(SUM(บันทึกข้อมูล!U854:AN854)=0,"",SUM(บันทึกข้อมูล!U854:AN854))</f>
        <v/>
      </c>
      <c r="M854" s="61" t="str">
        <f>IF(SUM(บันทึกข้อมูล!AO854:AS854)=0,"",SUM(บันทึกข้อมูล!AO854:AS854))</f>
        <v/>
      </c>
      <c r="N854" s="95" t="str">
        <f t="shared" si="26"/>
        <v/>
      </c>
      <c r="O854" s="96" t="str">
        <f t="shared" si="27"/>
        <v/>
      </c>
    </row>
    <row r="855" spans="1:15" ht="18">
      <c r="A855" s="63" t="str">
        <f>IF(SUM(บันทึกข้อมูล!E855:H855)=0,"",SUM(บันทึกข้อมูล!E855:H855))</f>
        <v/>
      </c>
      <c r="B855" s="63" t="str">
        <f>IF(SUM(บันทึกข้อมูล!I855:L855)=0,"",SUM(บันทึกข้อมูล!I855:L855))</f>
        <v/>
      </c>
      <c r="C855" s="63" t="str">
        <f>IF(SUM(บันทึกข้อมูล!M855:P855)=0,"",SUM(บันทึกข้อมูล!M855:P855))</f>
        <v/>
      </c>
      <c r="D855" s="63" t="str">
        <f>IF(SUM(บันทึกข้อมูล!Q855:T855)=0,"",SUM(บันทึกข้อมูล!Q855:T855))</f>
        <v/>
      </c>
      <c r="E855" s="63" t="str">
        <f>IF(SUM(บันทึกข้อมูล!E855:T855)=0,"",SUM(บันทึกข้อมูล!E855:T855))</f>
        <v/>
      </c>
      <c r="F855" s="64" t="str">
        <f>IF(SUM(บันทึกข้อมูล!U855:Z855)=0,"",SUM(บันทึกข้อมูล!U855:Z855))</f>
        <v/>
      </c>
      <c r="G855" s="64" t="str">
        <f>IF(SUM(บันทึกข้อมูล!AA855:AB855)=0,"",SUM(บันทึกข้อมูล!AA855:AB855))</f>
        <v/>
      </c>
      <c r="H855" s="64" t="str">
        <f>IF(SUM(บันทึกข้อมูล!AC855:AD855)=0,"",SUM(บันทึกข้อมูล!AC855:AD855))</f>
        <v/>
      </c>
      <c r="I855" s="64" t="str">
        <f>IF(SUM(บันทึกข้อมูล!AE855:AF855)=0,"",SUM(บันทึกข้อมูล!AE855:AF855))</f>
        <v/>
      </c>
      <c r="J855" s="64" t="str">
        <f>IF(SUM(บันทึกข้อมูล!AG855:AG855)=0,"",SUM(บันทึกข้อมูล!AG855:AG855))</f>
        <v/>
      </c>
      <c r="K855" s="64" t="str">
        <f>IF(SUM(บันทึกข้อมูล!AH855:AN855)=0,"",SUM(บันทึกข้อมูล!AH855:AN855))</f>
        <v/>
      </c>
      <c r="L855" s="64" t="str">
        <f>IF(SUM(บันทึกข้อมูล!U855:AN855)=0,"",SUM(บันทึกข้อมูล!U855:AN855))</f>
        <v/>
      </c>
      <c r="M855" s="61" t="str">
        <f>IF(SUM(บันทึกข้อมูล!AO855:AS855)=0,"",SUM(บันทึกข้อมูล!AO855:AS855))</f>
        <v/>
      </c>
      <c r="N855" s="95" t="str">
        <f t="shared" si="26"/>
        <v/>
      </c>
      <c r="O855" s="96" t="str">
        <f t="shared" si="27"/>
        <v/>
      </c>
    </row>
    <row r="856" spans="1:15" ht="18">
      <c r="A856" s="63" t="str">
        <f>IF(SUM(บันทึกข้อมูล!E856:H856)=0,"",SUM(บันทึกข้อมูล!E856:H856))</f>
        <v/>
      </c>
      <c r="B856" s="63" t="str">
        <f>IF(SUM(บันทึกข้อมูล!I856:L856)=0,"",SUM(บันทึกข้อมูล!I856:L856))</f>
        <v/>
      </c>
      <c r="C856" s="63" t="str">
        <f>IF(SUM(บันทึกข้อมูล!M856:P856)=0,"",SUM(บันทึกข้อมูล!M856:P856))</f>
        <v/>
      </c>
      <c r="D856" s="63" t="str">
        <f>IF(SUM(บันทึกข้อมูล!Q856:T856)=0,"",SUM(บันทึกข้อมูล!Q856:T856))</f>
        <v/>
      </c>
      <c r="E856" s="63" t="str">
        <f>IF(SUM(บันทึกข้อมูล!E856:T856)=0,"",SUM(บันทึกข้อมูล!E856:T856))</f>
        <v/>
      </c>
      <c r="F856" s="64" t="str">
        <f>IF(SUM(บันทึกข้อมูล!U856:Z856)=0,"",SUM(บันทึกข้อมูล!U856:Z856))</f>
        <v/>
      </c>
      <c r="G856" s="64" t="str">
        <f>IF(SUM(บันทึกข้อมูล!AA856:AB856)=0,"",SUM(บันทึกข้อมูล!AA856:AB856))</f>
        <v/>
      </c>
      <c r="H856" s="64" t="str">
        <f>IF(SUM(บันทึกข้อมูล!AC856:AD856)=0,"",SUM(บันทึกข้อมูล!AC856:AD856))</f>
        <v/>
      </c>
      <c r="I856" s="64" t="str">
        <f>IF(SUM(บันทึกข้อมูล!AE856:AF856)=0,"",SUM(บันทึกข้อมูล!AE856:AF856))</f>
        <v/>
      </c>
      <c r="J856" s="64" t="str">
        <f>IF(SUM(บันทึกข้อมูล!AG856:AG856)=0,"",SUM(บันทึกข้อมูล!AG856:AG856))</f>
        <v/>
      </c>
      <c r="K856" s="64" t="str">
        <f>IF(SUM(บันทึกข้อมูล!AH856:AN856)=0,"",SUM(บันทึกข้อมูล!AH856:AN856))</f>
        <v/>
      </c>
      <c r="L856" s="64" t="str">
        <f>IF(SUM(บันทึกข้อมูล!U856:AN856)=0,"",SUM(บันทึกข้อมูล!U856:AN856))</f>
        <v/>
      </c>
      <c r="M856" s="61" t="str">
        <f>IF(SUM(บันทึกข้อมูล!AO856:AS856)=0,"",SUM(บันทึกข้อมูล!AO856:AS856))</f>
        <v/>
      </c>
      <c r="N856" s="95" t="str">
        <f t="shared" si="26"/>
        <v/>
      </c>
      <c r="O856" s="96" t="str">
        <f t="shared" si="27"/>
        <v/>
      </c>
    </row>
    <row r="857" spans="1:15" ht="18">
      <c r="A857" s="63" t="str">
        <f>IF(SUM(บันทึกข้อมูล!E857:H857)=0,"",SUM(บันทึกข้อมูล!E857:H857))</f>
        <v/>
      </c>
      <c r="B857" s="63" t="str">
        <f>IF(SUM(บันทึกข้อมูล!I857:L857)=0,"",SUM(บันทึกข้อมูล!I857:L857))</f>
        <v/>
      </c>
      <c r="C857" s="63" t="str">
        <f>IF(SUM(บันทึกข้อมูล!M857:P857)=0,"",SUM(บันทึกข้อมูล!M857:P857))</f>
        <v/>
      </c>
      <c r="D857" s="63" t="str">
        <f>IF(SUM(บันทึกข้อมูล!Q857:T857)=0,"",SUM(บันทึกข้อมูล!Q857:T857))</f>
        <v/>
      </c>
      <c r="E857" s="63" t="str">
        <f>IF(SUM(บันทึกข้อมูล!E857:T857)=0,"",SUM(บันทึกข้อมูล!E857:T857))</f>
        <v/>
      </c>
      <c r="F857" s="64" t="str">
        <f>IF(SUM(บันทึกข้อมูล!U857:Z857)=0,"",SUM(บันทึกข้อมูล!U857:Z857))</f>
        <v/>
      </c>
      <c r="G857" s="64" t="str">
        <f>IF(SUM(บันทึกข้อมูล!AA857:AB857)=0,"",SUM(บันทึกข้อมูล!AA857:AB857))</f>
        <v/>
      </c>
      <c r="H857" s="64" t="str">
        <f>IF(SUM(บันทึกข้อมูล!AC857:AD857)=0,"",SUM(บันทึกข้อมูล!AC857:AD857))</f>
        <v/>
      </c>
      <c r="I857" s="64" t="str">
        <f>IF(SUM(บันทึกข้อมูล!AE857:AF857)=0,"",SUM(บันทึกข้อมูล!AE857:AF857))</f>
        <v/>
      </c>
      <c r="J857" s="64" t="str">
        <f>IF(SUM(บันทึกข้อมูล!AG857:AG857)=0,"",SUM(บันทึกข้อมูล!AG857:AG857))</f>
        <v/>
      </c>
      <c r="K857" s="64" t="str">
        <f>IF(SUM(บันทึกข้อมูล!AH857:AN857)=0,"",SUM(บันทึกข้อมูล!AH857:AN857))</f>
        <v/>
      </c>
      <c r="L857" s="64" t="str">
        <f>IF(SUM(บันทึกข้อมูล!U857:AN857)=0,"",SUM(บันทึกข้อมูล!U857:AN857))</f>
        <v/>
      </c>
      <c r="M857" s="61" t="str">
        <f>IF(SUM(บันทึกข้อมูล!AO857:AS857)=0,"",SUM(บันทึกข้อมูล!AO857:AS857))</f>
        <v/>
      </c>
      <c r="N857" s="95" t="str">
        <f t="shared" si="26"/>
        <v/>
      </c>
      <c r="O857" s="96" t="str">
        <f t="shared" si="27"/>
        <v/>
      </c>
    </row>
    <row r="858" spans="1:15" ht="18">
      <c r="A858" s="63" t="str">
        <f>IF(SUM(บันทึกข้อมูล!E858:H858)=0,"",SUM(บันทึกข้อมูล!E858:H858))</f>
        <v/>
      </c>
      <c r="B858" s="63" t="str">
        <f>IF(SUM(บันทึกข้อมูล!I858:L858)=0,"",SUM(บันทึกข้อมูล!I858:L858))</f>
        <v/>
      </c>
      <c r="C858" s="63" t="str">
        <f>IF(SUM(บันทึกข้อมูล!M858:P858)=0,"",SUM(บันทึกข้อมูล!M858:P858))</f>
        <v/>
      </c>
      <c r="D858" s="63" t="str">
        <f>IF(SUM(บันทึกข้อมูล!Q858:T858)=0,"",SUM(บันทึกข้อมูล!Q858:T858))</f>
        <v/>
      </c>
      <c r="E858" s="63" t="str">
        <f>IF(SUM(บันทึกข้อมูล!E858:T858)=0,"",SUM(บันทึกข้อมูล!E858:T858))</f>
        <v/>
      </c>
      <c r="F858" s="64" t="str">
        <f>IF(SUM(บันทึกข้อมูล!U858:Z858)=0,"",SUM(บันทึกข้อมูล!U858:Z858))</f>
        <v/>
      </c>
      <c r="G858" s="64" t="str">
        <f>IF(SUM(บันทึกข้อมูล!AA858:AB858)=0,"",SUM(บันทึกข้อมูล!AA858:AB858))</f>
        <v/>
      </c>
      <c r="H858" s="64" t="str">
        <f>IF(SUM(บันทึกข้อมูล!AC858:AD858)=0,"",SUM(บันทึกข้อมูล!AC858:AD858))</f>
        <v/>
      </c>
      <c r="I858" s="64" t="str">
        <f>IF(SUM(บันทึกข้อมูล!AE858:AF858)=0,"",SUM(บันทึกข้อมูล!AE858:AF858))</f>
        <v/>
      </c>
      <c r="J858" s="64" t="str">
        <f>IF(SUM(บันทึกข้อมูล!AG858:AG858)=0,"",SUM(บันทึกข้อมูล!AG858:AG858))</f>
        <v/>
      </c>
      <c r="K858" s="64" t="str">
        <f>IF(SUM(บันทึกข้อมูล!AH858:AN858)=0,"",SUM(บันทึกข้อมูล!AH858:AN858))</f>
        <v/>
      </c>
      <c r="L858" s="64" t="str">
        <f>IF(SUM(บันทึกข้อมูล!U858:AN858)=0,"",SUM(บันทึกข้อมูล!U858:AN858))</f>
        <v/>
      </c>
      <c r="M858" s="61" t="str">
        <f>IF(SUM(บันทึกข้อมูล!AO858:AS858)=0,"",SUM(บันทึกข้อมูล!AO858:AS858))</f>
        <v/>
      </c>
      <c r="N858" s="95" t="str">
        <f t="shared" si="26"/>
        <v/>
      </c>
      <c r="O858" s="96" t="str">
        <f t="shared" si="27"/>
        <v/>
      </c>
    </row>
    <row r="859" spans="1:15" ht="18">
      <c r="A859" s="63" t="str">
        <f>IF(SUM(บันทึกข้อมูล!E859:H859)=0,"",SUM(บันทึกข้อมูล!E859:H859))</f>
        <v/>
      </c>
      <c r="B859" s="63" t="str">
        <f>IF(SUM(บันทึกข้อมูล!I859:L859)=0,"",SUM(บันทึกข้อมูล!I859:L859))</f>
        <v/>
      </c>
      <c r="C859" s="63" t="str">
        <f>IF(SUM(บันทึกข้อมูล!M859:P859)=0,"",SUM(บันทึกข้อมูล!M859:P859))</f>
        <v/>
      </c>
      <c r="D859" s="63" t="str">
        <f>IF(SUM(บันทึกข้อมูล!Q859:T859)=0,"",SUM(บันทึกข้อมูล!Q859:T859))</f>
        <v/>
      </c>
      <c r="E859" s="63" t="str">
        <f>IF(SUM(บันทึกข้อมูล!E859:T859)=0,"",SUM(บันทึกข้อมูล!E859:T859))</f>
        <v/>
      </c>
      <c r="F859" s="64" t="str">
        <f>IF(SUM(บันทึกข้อมูล!U859:Z859)=0,"",SUM(บันทึกข้อมูล!U859:Z859))</f>
        <v/>
      </c>
      <c r="G859" s="64" t="str">
        <f>IF(SUM(บันทึกข้อมูล!AA859:AB859)=0,"",SUM(บันทึกข้อมูล!AA859:AB859))</f>
        <v/>
      </c>
      <c r="H859" s="64" t="str">
        <f>IF(SUM(บันทึกข้อมูล!AC859:AD859)=0,"",SUM(บันทึกข้อมูล!AC859:AD859))</f>
        <v/>
      </c>
      <c r="I859" s="64" t="str">
        <f>IF(SUM(บันทึกข้อมูล!AE859:AF859)=0,"",SUM(บันทึกข้อมูล!AE859:AF859))</f>
        <v/>
      </c>
      <c r="J859" s="64" t="str">
        <f>IF(SUM(บันทึกข้อมูล!AG859:AG859)=0,"",SUM(บันทึกข้อมูล!AG859:AG859))</f>
        <v/>
      </c>
      <c r="K859" s="64" t="str">
        <f>IF(SUM(บันทึกข้อมูล!AH859:AN859)=0,"",SUM(บันทึกข้อมูล!AH859:AN859))</f>
        <v/>
      </c>
      <c r="L859" s="64" t="str">
        <f>IF(SUM(บันทึกข้อมูล!U859:AN859)=0,"",SUM(บันทึกข้อมูล!U859:AN859))</f>
        <v/>
      </c>
      <c r="M859" s="61" t="str">
        <f>IF(SUM(บันทึกข้อมูล!AO859:AS859)=0,"",SUM(บันทึกข้อมูล!AO859:AS859))</f>
        <v/>
      </c>
      <c r="N859" s="95" t="str">
        <f t="shared" si="26"/>
        <v/>
      </c>
      <c r="O859" s="96" t="str">
        <f t="shared" si="27"/>
        <v/>
      </c>
    </row>
    <row r="860" spans="1:15" ht="18">
      <c r="A860" s="63" t="str">
        <f>IF(SUM(บันทึกข้อมูล!E860:H860)=0,"",SUM(บันทึกข้อมูล!E860:H860))</f>
        <v/>
      </c>
      <c r="B860" s="63" t="str">
        <f>IF(SUM(บันทึกข้อมูล!I860:L860)=0,"",SUM(บันทึกข้อมูล!I860:L860))</f>
        <v/>
      </c>
      <c r="C860" s="63" t="str">
        <f>IF(SUM(บันทึกข้อมูล!M860:P860)=0,"",SUM(บันทึกข้อมูล!M860:P860))</f>
        <v/>
      </c>
      <c r="D860" s="63" t="str">
        <f>IF(SUM(บันทึกข้อมูล!Q860:T860)=0,"",SUM(บันทึกข้อมูล!Q860:T860))</f>
        <v/>
      </c>
      <c r="E860" s="63" t="str">
        <f>IF(SUM(บันทึกข้อมูล!E860:T860)=0,"",SUM(บันทึกข้อมูล!E860:T860))</f>
        <v/>
      </c>
      <c r="F860" s="64" t="str">
        <f>IF(SUM(บันทึกข้อมูล!U860:Z860)=0,"",SUM(บันทึกข้อมูล!U860:Z860))</f>
        <v/>
      </c>
      <c r="G860" s="64" t="str">
        <f>IF(SUM(บันทึกข้อมูล!AA860:AB860)=0,"",SUM(บันทึกข้อมูล!AA860:AB860))</f>
        <v/>
      </c>
      <c r="H860" s="64" t="str">
        <f>IF(SUM(บันทึกข้อมูล!AC860:AD860)=0,"",SUM(บันทึกข้อมูล!AC860:AD860))</f>
        <v/>
      </c>
      <c r="I860" s="64" t="str">
        <f>IF(SUM(บันทึกข้อมูล!AE860:AF860)=0,"",SUM(บันทึกข้อมูล!AE860:AF860))</f>
        <v/>
      </c>
      <c r="J860" s="64" t="str">
        <f>IF(SUM(บันทึกข้อมูล!AG860:AG860)=0,"",SUM(บันทึกข้อมูล!AG860:AG860))</f>
        <v/>
      </c>
      <c r="K860" s="64" t="str">
        <f>IF(SUM(บันทึกข้อมูล!AH860:AN860)=0,"",SUM(บันทึกข้อมูล!AH860:AN860))</f>
        <v/>
      </c>
      <c r="L860" s="64" t="str">
        <f>IF(SUM(บันทึกข้อมูล!U860:AN860)=0,"",SUM(บันทึกข้อมูล!U860:AN860))</f>
        <v/>
      </c>
      <c r="M860" s="61" t="str">
        <f>IF(SUM(บันทึกข้อมูล!AO860:AS860)=0,"",SUM(บันทึกข้อมูล!AO860:AS860))</f>
        <v/>
      </c>
      <c r="N860" s="95" t="str">
        <f t="shared" si="26"/>
        <v/>
      </c>
      <c r="O860" s="96" t="str">
        <f t="shared" si="27"/>
        <v/>
      </c>
    </row>
    <row r="861" spans="1:15" ht="18">
      <c r="A861" s="63" t="str">
        <f>IF(SUM(บันทึกข้อมูล!E861:H861)=0,"",SUM(บันทึกข้อมูล!E861:H861))</f>
        <v/>
      </c>
      <c r="B861" s="63" t="str">
        <f>IF(SUM(บันทึกข้อมูล!I861:L861)=0,"",SUM(บันทึกข้อมูล!I861:L861))</f>
        <v/>
      </c>
      <c r="C861" s="63" t="str">
        <f>IF(SUM(บันทึกข้อมูล!M861:P861)=0,"",SUM(บันทึกข้อมูล!M861:P861))</f>
        <v/>
      </c>
      <c r="D861" s="63" t="str">
        <f>IF(SUM(บันทึกข้อมูล!Q861:T861)=0,"",SUM(บันทึกข้อมูล!Q861:T861))</f>
        <v/>
      </c>
      <c r="E861" s="63" t="str">
        <f>IF(SUM(บันทึกข้อมูล!E861:T861)=0,"",SUM(บันทึกข้อมูล!E861:T861))</f>
        <v/>
      </c>
      <c r="F861" s="64" t="str">
        <f>IF(SUM(บันทึกข้อมูล!U861:Z861)=0,"",SUM(บันทึกข้อมูล!U861:Z861))</f>
        <v/>
      </c>
      <c r="G861" s="64" t="str">
        <f>IF(SUM(บันทึกข้อมูล!AA861:AB861)=0,"",SUM(บันทึกข้อมูล!AA861:AB861))</f>
        <v/>
      </c>
      <c r="H861" s="64" t="str">
        <f>IF(SUM(บันทึกข้อมูล!AC861:AD861)=0,"",SUM(บันทึกข้อมูล!AC861:AD861))</f>
        <v/>
      </c>
      <c r="I861" s="64" t="str">
        <f>IF(SUM(บันทึกข้อมูล!AE861:AF861)=0,"",SUM(บันทึกข้อมูล!AE861:AF861))</f>
        <v/>
      </c>
      <c r="J861" s="64" t="str">
        <f>IF(SUM(บันทึกข้อมูล!AG861:AG861)=0,"",SUM(บันทึกข้อมูล!AG861:AG861))</f>
        <v/>
      </c>
      <c r="K861" s="64" t="str">
        <f>IF(SUM(บันทึกข้อมูล!AH861:AN861)=0,"",SUM(บันทึกข้อมูล!AH861:AN861))</f>
        <v/>
      </c>
      <c r="L861" s="64" t="str">
        <f>IF(SUM(บันทึกข้อมูล!U861:AN861)=0,"",SUM(บันทึกข้อมูล!U861:AN861))</f>
        <v/>
      </c>
      <c r="M861" s="61" t="str">
        <f>IF(SUM(บันทึกข้อมูล!AO861:AS861)=0,"",SUM(บันทึกข้อมูล!AO861:AS861))</f>
        <v/>
      </c>
      <c r="N861" s="95" t="str">
        <f t="shared" si="26"/>
        <v/>
      </c>
      <c r="O861" s="96" t="str">
        <f t="shared" si="27"/>
        <v/>
      </c>
    </row>
    <row r="862" spans="1:15" ht="18">
      <c r="A862" s="63" t="str">
        <f>IF(SUM(บันทึกข้อมูล!E862:H862)=0,"",SUM(บันทึกข้อมูล!E862:H862))</f>
        <v/>
      </c>
      <c r="B862" s="63" t="str">
        <f>IF(SUM(บันทึกข้อมูล!I862:L862)=0,"",SUM(บันทึกข้อมูล!I862:L862))</f>
        <v/>
      </c>
      <c r="C862" s="63" t="str">
        <f>IF(SUM(บันทึกข้อมูล!M862:P862)=0,"",SUM(บันทึกข้อมูล!M862:P862))</f>
        <v/>
      </c>
      <c r="D862" s="63" t="str">
        <f>IF(SUM(บันทึกข้อมูล!Q862:T862)=0,"",SUM(บันทึกข้อมูล!Q862:T862))</f>
        <v/>
      </c>
      <c r="E862" s="63" t="str">
        <f>IF(SUM(บันทึกข้อมูล!E862:T862)=0,"",SUM(บันทึกข้อมูล!E862:T862))</f>
        <v/>
      </c>
      <c r="F862" s="64" t="str">
        <f>IF(SUM(บันทึกข้อมูล!U862:Z862)=0,"",SUM(บันทึกข้อมูล!U862:Z862))</f>
        <v/>
      </c>
      <c r="G862" s="64" t="str">
        <f>IF(SUM(บันทึกข้อมูล!AA862:AB862)=0,"",SUM(บันทึกข้อมูล!AA862:AB862))</f>
        <v/>
      </c>
      <c r="H862" s="64" t="str">
        <f>IF(SUM(บันทึกข้อมูล!AC862:AD862)=0,"",SUM(บันทึกข้อมูล!AC862:AD862))</f>
        <v/>
      </c>
      <c r="I862" s="64" t="str">
        <f>IF(SUM(บันทึกข้อมูล!AE862:AF862)=0,"",SUM(บันทึกข้อมูล!AE862:AF862))</f>
        <v/>
      </c>
      <c r="J862" s="64" t="str">
        <f>IF(SUM(บันทึกข้อมูล!AG862:AG862)=0,"",SUM(บันทึกข้อมูล!AG862:AG862))</f>
        <v/>
      </c>
      <c r="K862" s="64" t="str">
        <f>IF(SUM(บันทึกข้อมูล!AH862:AN862)=0,"",SUM(บันทึกข้อมูล!AH862:AN862))</f>
        <v/>
      </c>
      <c r="L862" s="64" t="str">
        <f>IF(SUM(บันทึกข้อมูล!U862:AN862)=0,"",SUM(บันทึกข้อมูล!U862:AN862))</f>
        <v/>
      </c>
      <c r="M862" s="61" t="str">
        <f>IF(SUM(บันทึกข้อมูล!AO862:AS862)=0,"",SUM(บันทึกข้อมูล!AO862:AS862))</f>
        <v/>
      </c>
      <c r="N862" s="95" t="str">
        <f t="shared" si="26"/>
        <v/>
      </c>
      <c r="O862" s="96" t="str">
        <f t="shared" si="27"/>
        <v/>
      </c>
    </row>
    <row r="863" spans="1:15" ht="18">
      <c r="A863" s="63" t="str">
        <f>IF(SUM(บันทึกข้อมูล!E863:H863)=0,"",SUM(บันทึกข้อมูล!E863:H863))</f>
        <v/>
      </c>
      <c r="B863" s="63" t="str">
        <f>IF(SUM(บันทึกข้อมูล!I863:L863)=0,"",SUM(บันทึกข้อมูล!I863:L863))</f>
        <v/>
      </c>
      <c r="C863" s="63" t="str">
        <f>IF(SUM(บันทึกข้อมูล!M863:P863)=0,"",SUM(บันทึกข้อมูล!M863:P863))</f>
        <v/>
      </c>
      <c r="D863" s="63" t="str">
        <f>IF(SUM(บันทึกข้อมูล!Q863:T863)=0,"",SUM(บันทึกข้อมูล!Q863:T863))</f>
        <v/>
      </c>
      <c r="E863" s="63" t="str">
        <f>IF(SUM(บันทึกข้อมูล!E863:T863)=0,"",SUM(บันทึกข้อมูล!E863:T863))</f>
        <v/>
      </c>
      <c r="F863" s="64" t="str">
        <f>IF(SUM(บันทึกข้อมูล!U863:Z863)=0,"",SUM(บันทึกข้อมูล!U863:Z863))</f>
        <v/>
      </c>
      <c r="G863" s="64" t="str">
        <f>IF(SUM(บันทึกข้อมูล!AA863:AB863)=0,"",SUM(บันทึกข้อมูล!AA863:AB863))</f>
        <v/>
      </c>
      <c r="H863" s="64" t="str">
        <f>IF(SUM(บันทึกข้อมูล!AC863:AD863)=0,"",SUM(บันทึกข้อมูล!AC863:AD863))</f>
        <v/>
      </c>
      <c r="I863" s="64" t="str">
        <f>IF(SUM(บันทึกข้อมูล!AE863:AF863)=0,"",SUM(บันทึกข้อมูล!AE863:AF863))</f>
        <v/>
      </c>
      <c r="J863" s="64" t="str">
        <f>IF(SUM(บันทึกข้อมูล!AG863:AG863)=0,"",SUM(บันทึกข้อมูล!AG863:AG863))</f>
        <v/>
      </c>
      <c r="K863" s="64" t="str">
        <f>IF(SUM(บันทึกข้อมูล!AH863:AN863)=0,"",SUM(บันทึกข้อมูล!AH863:AN863))</f>
        <v/>
      </c>
      <c r="L863" s="64" t="str">
        <f>IF(SUM(บันทึกข้อมูล!U863:AN863)=0,"",SUM(บันทึกข้อมูล!U863:AN863))</f>
        <v/>
      </c>
      <c r="M863" s="61" t="str">
        <f>IF(SUM(บันทึกข้อมูล!AO863:AS863)=0,"",SUM(บันทึกข้อมูล!AO863:AS863))</f>
        <v/>
      </c>
      <c r="N863" s="95" t="str">
        <f t="shared" si="26"/>
        <v/>
      </c>
      <c r="O863" s="96" t="str">
        <f t="shared" si="27"/>
        <v/>
      </c>
    </row>
    <row r="864" spans="1:15" ht="18">
      <c r="A864" s="63" t="str">
        <f>IF(SUM(บันทึกข้อมูล!E864:H864)=0,"",SUM(บันทึกข้อมูล!E864:H864))</f>
        <v/>
      </c>
      <c r="B864" s="63" t="str">
        <f>IF(SUM(บันทึกข้อมูล!I864:L864)=0,"",SUM(บันทึกข้อมูล!I864:L864))</f>
        <v/>
      </c>
      <c r="C864" s="63" t="str">
        <f>IF(SUM(บันทึกข้อมูล!M864:P864)=0,"",SUM(บันทึกข้อมูล!M864:P864))</f>
        <v/>
      </c>
      <c r="D864" s="63" t="str">
        <f>IF(SUM(บันทึกข้อมูล!Q864:T864)=0,"",SUM(บันทึกข้อมูล!Q864:T864))</f>
        <v/>
      </c>
      <c r="E864" s="63" t="str">
        <f>IF(SUM(บันทึกข้อมูล!E864:T864)=0,"",SUM(บันทึกข้อมูล!E864:T864))</f>
        <v/>
      </c>
      <c r="F864" s="64" t="str">
        <f>IF(SUM(บันทึกข้อมูล!U864:Z864)=0,"",SUM(บันทึกข้อมูล!U864:Z864))</f>
        <v/>
      </c>
      <c r="G864" s="64" t="str">
        <f>IF(SUM(บันทึกข้อมูล!AA864:AB864)=0,"",SUM(บันทึกข้อมูล!AA864:AB864))</f>
        <v/>
      </c>
      <c r="H864" s="64" t="str">
        <f>IF(SUM(บันทึกข้อมูล!AC864:AD864)=0,"",SUM(บันทึกข้อมูล!AC864:AD864))</f>
        <v/>
      </c>
      <c r="I864" s="64" t="str">
        <f>IF(SUM(บันทึกข้อมูล!AE864:AF864)=0,"",SUM(บันทึกข้อมูล!AE864:AF864))</f>
        <v/>
      </c>
      <c r="J864" s="64" t="str">
        <f>IF(SUM(บันทึกข้อมูล!AG864:AG864)=0,"",SUM(บันทึกข้อมูล!AG864:AG864))</f>
        <v/>
      </c>
      <c r="K864" s="64" t="str">
        <f>IF(SUM(บันทึกข้อมูล!AH864:AN864)=0,"",SUM(บันทึกข้อมูล!AH864:AN864))</f>
        <v/>
      </c>
      <c r="L864" s="64" t="str">
        <f>IF(SUM(บันทึกข้อมูล!U864:AN864)=0,"",SUM(บันทึกข้อมูล!U864:AN864))</f>
        <v/>
      </c>
      <c r="M864" s="61" t="str">
        <f>IF(SUM(บันทึกข้อมูล!AO864:AS864)=0,"",SUM(บันทึกข้อมูล!AO864:AS864))</f>
        <v/>
      </c>
      <c r="N864" s="95" t="str">
        <f t="shared" si="26"/>
        <v/>
      </c>
      <c r="O864" s="96" t="str">
        <f t="shared" si="27"/>
        <v/>
      </c>
    </row>
    <row r="865" spans="1:15" ht="18">
      <c r="A865" s="63" t="str">
        <f>IF(SUM(บันทึกข้อมูล!E865:H865)=0,"",SUM(บันทึกข้อมูล!E865:H865))</f>
        <v/>
      </c>
      <c r="B865" s="63" t="str">
        <f>IF(SUM(บันทึกข้อมูล!I865:L865)=0,"",SUM(บันทึกข้อมูล!I865:L865))</f>
        <v/>
      </c>
      <c r="C865" s="63" t="str">
        <f>IF(SUM(บันทึกข้อมูล!M865:P865)=0,"",SUM(บันทึกข้อมูล!M865:P865))</f>
        <v/>
      </c>
      <c r="D865" s="63" t="str">
        <f>IF(SUM(บันทึกข้อมูล!Q865:T865)=0,"",SUM(บันทึกข้อมูล!Q865:T865))</f>
        <v/>
      </c>
      <c r="E865" s="63" t="str">
        <f>IF(SUM(บันทึกข้อมูล!E865:T865)=0,"",SUM(บันทึกข้อมูล!E865:T865))</f>
        <v/>
      </c>
      <c r="F865" s="64" t="str">
        <f>IF(SUM(บันทึกข้อมูล!U865:Z865)=0,"",SUM(บันทึกข้อมูล!U865:Z865))</f>
        <v/>
      </c>
      <c r="G865" s="64" t="str">
        <f>IF(SUM(บันทึกข้อมูล!AA865:AB865)=0,"",SUM(บันทึกข้อมูล!AA865:AB865))</f>
        <v/>
      </c>
      <c r="H865" s="64" t="str">
        <f>IF(SUM(บันทึกข้อมูล!AC865:AD865)=0,"",SUM(บันทึกข้อมูล!AC865:AD865))</f>
        <v/>
      </c>
      <c r="I865" s="64" t="str">
        <f>IF(SUM(บันทึกข้อมูล!AE865:AF865)=0,"",SUM(บันทึกข้อมูล!AE865:AF865))</f>
        <v/>
      </c>
      <c r="J865" s="64" t="str">
        <f>IF(SUM(บันทึกข้อมูล!AG865:AG865)=0,"",SUM(บันทึกข้อมูล!AG865:AG865))</f>
        <v/>
      </c>
      <c r="K865" s="64" t="str">
        <f>IF(SUM(บันทึกข้อมูล!AH865:AN865)=0,"",SUM(บันทึกข้อมูล!AH865:AN865))</f>
        <v/>
      </c>
      <c r="L865" s="64" t="str">
        <f>IF(SUM(บันทึกข้อมูล!U865:AN865)=0,"",SUM(บันทึกข้อมูล!U865:AN865))</f>
        <v/>
      </c>
      <c r="M865" s="61" t="str">
        <f>IF(SUM(บันทึกข้อมูล!AO865:AS865)=0,"",SUM(บันทึกข้อมูล!AO865:AS865))</f>
        <v/>
      </c>
      <c r="N865" s="95" t="str">
        <f t="shared" si="26"/>
        <v/>
      </c>
      <c r="O865" s="96" t="str">
        <f t="shared" si="27"/>
        <v/>
      </c>
    </row>
    <row r="866" spans="1:15" ht="18">
      <c r="A866" s="63" t="str">
        <f>IF(SUM(บันทึกข้อมูล!E866:H866)=0,"",SUM(บันทึกข้อมูล!E866:H866))</f>
        <v/>
      </c>
      <c r="B866" s="63" t="str">
        <f>IF(SUM(บันทึกข้อมูล!I866:L866)=0,"",SUM(บันทึกข้อมูล!I866:L866))</f>
        <v/>
      </c>
      <c r="C866" s="63" t="str">
        <f>IF(SUM(บันทึกข้อมูล!M866:P866)=0,"",SUM(บันทึกข้อมูล!M866:P866))</f>
        <v/>
      </c>
      <c r="D866" s="63" t="str">
        <f>IF(SUM(บันทึกข้อมูล!Q866:T866)=0,"",SUM(บันทึกข้อมูล!Q866:T866))</f>
        <v/>
      </c>
      <c r="E866" s="63" t="str">
        <f>IF(SUM(บันทึกข้อมูล!E866:T866)=0,"",SUM(บันทึกข้อมูล!E866:T866))</f>
        <v/>
      </c>
      <c r="F866" s="64" t="str">
        <f>IF(SUM(บันทึกข้อมูล!U866:Z866)=0,"",SUM(บันทึกข้อมูล!U866:Z866))</f>
        <v/>
      </c>
      <c r="G866" s="64" t="str">
        <f>IF(SUM(บันทึกข้อมูล!AA866:AB866)=0,"",SUM(บันทึกข้อมูล!AA866:AB866))</f>
        <v/>
      </c>
      <c r="H866" s="64" t="str">
        <f>IF(SUM(บันทึกข้อมูล!AC866:AD866)=0,"",SUM(บันทึกข้อมูล!AC866:AD866))</f>
        <v/>
      </c>
      <c r="I866" s="64" t="str">
        <f>IF(SUM(บันทึกข้อมูล!AE866:AF866)=0,"",SUM(บันทึกข้อมูล!AE866:AF866))</f>
        <v/>
      </c>
      <c r="J866" s="64" t="str">
        <f>IF(SUM(บันทึกข้อมูล!AG866:AG866)=0,"",SUM(บันทึกข้อมูล!AG866:AG866))</f>
        <v/>
      </c>
      <c r="K866" s="64" t="str">
        <f>IF(SUM(บันทึกข้อมูล!AH866:AN866)=0,"",SUM(บันทึกข้อมูล!AH866:AN866))</f>
        <v/>
      </c>
      <c r="L866" s="64" t="str">
        <f>IF(SUM(บันทึกข้อมูล!U866:AN866)=0,"",SUM(บันทึกข้อมูล!U866:AN866))</f>
        <v/>
      </c>
      <c r="M866" s="61" t="str">
        <f>IF(SUM(บันทึกข้อมูล!AO866:AS866)=0,"",SUM(บันทึกข้อมูล!AO866:AS866))</f>
        <v/>
      </c>
      <c r="N866" s="95" t="str">
        <f t="shared" si="26"/>
        <v/>
      </c>
      <c r="O866" s="96" t="str">
        <f t="shared" si="27"/>
        <v/>
      </c>
    </row>
    <row r="867" spans="1:15" ht="18">
      <c r="A867" s="63" t="str">
        <f>IF(SUM(บันทึกข้อมูล!E867:H867)=0,"",SUM(บันทึกข้อมูล!E867:H867))</f>
        <v/>
      </c>
      <c r="B867" s="63" t="str">
        <f>IF(SUM(บันทึกข้อมูล!I867:L867)=0,"",SUM(บันทึกข้อมูล!I867:L867))</f>
        <v/>
      </c>
      <c r="C867" s="63" t="str">
        <f>IF(SUM(บันทึกข้อมูล!M867:P867)=0,"",SUM(บันทึกข้อมูล!M867:P867))</f>
        <v/>
      </c>
      <c r="D867" s="63" t="str">
        <f>IF(SUM(บันทึกข้อมูล!Q867:T867)=0,"",SUM(บันทึกข้อมูล!Q867:T867))</f>
        <v/>
      </c>
      <c r="E867" s="63" t="str">
        <f>IF(SUM(บันทึกข้อมูล!E867:T867)=0,"",SUM(บันทึกข้อมูล!E867:T867))</f>
        <v/>
      </c>
      <c r="F867" s="64" t="str">
        <f>IF(SUM(บันทึกข้อมูล!U867:Z867)=0,"",SUM(บันทึกข้อมูล!U867:Z867))</f>
        <v/>
      </c>
      <c r="G867" s="64" t="str">
        <f>IF(SUM(บันทึกข้อมูล!AA867:AB867)=0,"",SUM(บันทึกข้อมูล!AA867:AB867))</f>
        <v/>
      </c>
      <c r="H867" s="64" t="str">
        <f>IF(SUM(บันทึกข้อมูล!AC867:AD867)=0,"",SUM(บันทึกข้อมูล!AC867:AD867))</f>
        <v/>
      </c>
      <c r="I867" s="64" t="str">
        <f>IF(SUM(บันทึกข้อมูล!AE867:AF867)=0,"",SUM(บันทึกข้อมูล!AE867:AF867))</f>
        <v/>
      </c>
      <c r="J867" s="64" t="str">
        <f>IF(SUM(บันทึกข้อมูล!AG867:AG867)=0,"",SUM(บันทึกข้อมูล!AG867:AG867))</f>
        <v/>
      </c>
      <c r="K867" s="64" t="str">
        <f>IF(SUM(บันทึกข้อมูล!AH867:AN867)=0,"",SUM(บันทึกข้อมูล!AH867:AN867))</f>
        <v/>
      </c>
      <c r="L867" s="64" t="str">
        <f>IF(SUM(บันทึกข้อมูล!U867:AN867)=0,"",SUM(บันทึกข้อมูล!U867:AN867))</f>
        <v/>
      </c>
      <c r="M867" s="61" t="str">
        <f>IF(SUM(บันทึกข้อมูล!AO867:AS867)=0,"",SUM(บันทึกข้อมูล!AO867:AS867))</f>
        <v/>
      </c>
      <c r="N867" s="95" t="str">
        <f t="shared" si="26"/>
        <v/>
      </c>
      <c r="O867" s="96" t="str">
        <f t="shared" si="27"/>
        <v/>
      </c>
    </row>
    <row r="868" spans="1:15" ht="18">
      <c r="A868" s="63" t="str">
        <f>IF(SUM(บันทึกข้อมูล!E868:H868)=0,"",SUM(บันทึกข้อมูล!E868:H868))</f>
        <v/>
      </c>
      <c r="B868" s="63" t="str">
        <f>IF(SUM(บันทึกข้อมูล!I868:L868)=0,"",SUM(บันทึกข้อมูล!I868:L868))</f>
        <v/>
      </c>
      <c r="C868" s="63" t="str">
        <f>IF(SUM(บันทึกข้อมูล!M868:P868)=0,"",SUM(บันทึกข้อมูล!M868:P868))</f>
        <v/>
      </c>
      <c r="D868" s="63" t="str">
        <f>IF(SUM(บันทึกข้อมูล!Q868:T868)=0,"",SUM(บันทึกข้อมูล!Q868:T868))</f>
        <v/>
      </c>
      <c r="E868" s="63" t="str">
        <f>IF(SUM(บันทึกข้อมูล!E868:T868)=0,"",SUM(บันทึกข้อมูล!E868:T868))</f>
        <v/>
      </c>
      <c r="F868" s="64" t="str">
        <f>IF(SUM(บันทึกข้อมูล!U868:Z868)=0,"",SUM(บันทึกข้อมูล!U868:Z868))</f>
        <v/>
      </c>
      <c r="G868" s="64" t="str">
        <f>IF(SUM(บันทึกข้อมูล!AA868:AB868)=0,"",SUM(บันทึกข้อมูล!AA868:AB868))</f>
        <v/>
      </c>
      <c r="H868" s="64" t="str">
        <f>IF(SUM(บันทึกข้อมูล!AC868:AD868)=0,"",SUM(บันทึกข้อมูล!AC868:AD868))</f>
        <v/>
      </c>
      <c r="I868" s="64" t="str">
        <f>IF(SUM(บันทึกข้อมูล!AE868:AF868)=0,"",SUM(บันทึกข้อมูล!AE868:AF868))</f>
        <v/>
      </c>
      <c r="J868" s="64" t="str">
        <f>IF(SUM(บันทึกข้อมูล!AG868:AG868)=0,"",SUM(บันทึกข้อมูล!AG868:AG868))</f>
        <v/>
      </c>
      <c r="K868" s="64" t="str">
        <f>IF(SUM(บันทึกข้อมูล!AH868:AN868)=0,"",SUM(บันทึกข้อมูล!AH868:AN868))</f>
        <v/>
      </c>
      <c r="L868" s="64" t="str">
        <f>IF(SUM(บันทึกข้อมูล!U868:AN868)=0,"",SUM(บันทึกข้อมูล!U868:AN868))</f>
        <v/>
      </c>
      <c r="M868" s="61" t="str">
        <f>IF(SUM(บันทึกข้อมูล!AO868:AS868)=0,"",SUM(บันทึกข้อมูล!AO868:AS868))</f>
        <v/>
      </c>
      <c r="N868" s="95" t="str">
        <f t="shared" si="26"/>
        <v/>
      </c>
      <c r="O868" s="96" t="str">
        <f t="shared" si="27"/>
        <v/>
      </c>
    </row>
    <row r="869" spans="1:15" ht="18">
      <c r="A869" s="63" t="str">
        <f>IF(SUM(บันทึกข้อมูล!E869:H869)=0,"",SUM(บันทึกข้อมูล!E869:H869))</f>
        <v/>
      </c>
      <c r="B869" s="63" t="str">
        <f>IF(SUM(บันทึกข้อมูล!I869:L869)=0,"",SUM(บันทึกข้อมูล!I869:L869))</f>
        <v/>
      </c>
      <c r="C869" s="63" t="str">
        <f>IF(SUM(บันทึกข้อมูล!M869:P869)=0,"",SUM(บันทึกข้อมูล!M869:P869))</f>
        <v/>
      </c>
      <c r="D869" s="63" t="str">
        <f>IF(SUM(บันทึกข้อมูล!Q869:T869)=0,"",SUM(บันทึกข้อมูล!Q869:T869))</f>
        <v/>
      </c>
      <c r="E869" s="63" t="str">
        <f>IF(SUM(บันทึกข้อมูล!E869:T869)=0,"",SUM(บันทึกข้อมูล!E869:T869))</f>
        <v/>
      </c>
      <c r="F869" s="64" t="str">
        <f>IF(SUM(บันทึกข้อมูล!U869:Z869)=0,"",SUM(บันทึกข้อมูล!U869:Z869))</f>
        <v/>
      </c>
      <c r="G869" s="64" t="str">
        <f>IF(SUM(บันทึกข้อมูล!AA869:AB869)=0,"",SUM(บันทึกข้อมูล!AA869:AB869))</f>
        <v/>
      </c>
      <c r="H869" s="64" t="str">
        <f>IF(SUM(บันทึกข้อมูล!AC869:AD869)=0,"",SUM(บันทึกข้อมูล!AC869:AD869))</f>
        <v/>
      </c>
      <c r="I869" s="64" t="str">
        <f>IF(SUM(บันทึกข้อมูล!AE869:AF869)=0,"",SUM(บันทึกข้อมูล!AE869:AF869))</f>
        <v/>
      </c>
      <c r="J869" s="64" t="str">
        <f>IF(SUM(บันทึกข้อมูล!AG869:AG869)=0,"",SUM(บันทึกข้อมูล!AG869:AG869))</f>
        <v/>
      </c>
      <c r="K869" s="64" t="str">
        <f>IF(SUM(บันทึกข้อมูล!AH869:AN869)=0,"",SUM(บันทึกข้อมูล!AH869:AN869))</f>
        <v/>
      </c>
      <c r="L869" s="64" t="str">
        <f>IF(SUM(บันทึกข้อมูล!U869:AN869)=0,"",SUM(บันทึกข้อมูล!U869:AN869))</f>
        <v/>
      </c>
      <c r="M869" s="61" t="str">
        <f>IF(SUM(บันทึกข้อมูล!AO869:AS869)=0,"",SUM(บันทึกข้อมูล!AO869:AS869))</f>
        <v/>
      </c>
      <c r="N869" s="95" t="str">
        <f t="shared" si="26"/>
        <v/>
      </c>
      <c r="O869" s="96" t="str">
        <f t="shared" si="27"/>
        <v/>
      </c>
    </row>
    <row r="870" spans="1:15" ht="18">
      <c r="A870" s="63" t="str">
        <f>IF(SUM(บันทึกข้อมูล!E870:H870)=0,"",SUM(บันทึกข้อมูล!E870:H870))</f>
        <v/>
      </c>
      <c r="B870" s="63" t="str">
        <f>IF(SUM(บันทึกข้อมูล!I870:L870)=0,"",SUM(บันทึกข้อมูล!I870:L870))</f>
        <v/>
      </c>
      <c r="C870" s="63" t="str">
        <f>IF(SUM(บันทึกข้อมูล!M870:P870)=0,"",SUM(บันทึกข้อมูล!M870:P870))</f>
        <v/>
      </c>
      <c r="D870" s="63" t="str">
        <f>IF(SUM(บันทึกข้อมูล!Q870:T870)=0,"",SUM(บันทึกข้อมูล!Q870:T870))</f>
        <v/>
      </c>
      <c r="E870" s="63" t="str">
        <f>IF(SUM(บันทึกข้อมูล!E870:T870)=0,"",SUM(บันทึกข้อมูล!E870:T870))</f>
        <v/>
      </c>
      <c r="F870" s="64" t="str">
        <f>IF(SUM(บันทึกข้อมูล!U870:Z870)=0,"",SUM(บันทึกข้อมูล!U870:Z870))</f>
        <v/>
      </c>
      <c r="G870" s="64" t="str">
        <f>IF(SUM(บันทึกข้อมูล!AA870:AB870)=0,"",SUM(บันทึกข้อมูล!AA870:AB870))</f>
        <v/>
      </c>
      <c r="H870" s="64" t="str">
        <f>IF(SUM(บันทึกข้อมูล!AC870:AD870)=0,"",SUM(บันทึกข้อมูล!AC870:AD870))</f>
        <v/>
      </c>
      <c r="I870" s="64" t="str">
        <f>IF(SUM(บันทึกข้อมูล!AE870:AF870)=0,"",SUM(บันทึกข้อมูล!AE870:AF870))</f>
        <v/>
      </c>
      <c r="J870" s="64" t="str">
        <f>IF(SUM(บันทึกข้อมูล!AG870:AG870)=0,"",SUM(บันทึกข้อมูล!AG870:AG870))</f>
        <v/>
      </c>
      <c r="K870" s="64" t="str">
        <f>IF(SUM(บันทึกข้อมูล!AH870:AN870)=0,"",SUM(บันทึกข้อมูล!AH870:AN870))</f>
        <v/>
      </c>
      <c r="L870" s="64" t="str">
        <f>IF(SUM(บันทึกข้อมูล!U870:AN870)=0,"",SUM(บันทึกข้อมูล!U870:AN870))</f>
        <v/>
      </c>
      <c r="M870" s="61" t="str">
        <f>IF(SUM(บันทึกข้อมูล!AO870:AS870)=0,"",SUM(บันทึกข้อมูล!AO870:AS870))</f>
        <v/>
      </c>
      <c r="N870" s="95" t="str">
        <f t="shared" si="26"/>
        <v/>
      </c>
      <c r="O870" s="96" t="str">
        <f t="shared" si="27"/>
        <v/>
      </c>
    </row>
    <row r="871" spans="1:15" ht="18">
      <c r="A871" s="63" t="str">
        <f>IF(SUM(บันทึกข้อมูล!E871:H871)=0,"",SUM(บันทึกข้อมูล!E871:H871))</f>
        <v/>
      </c>
      <c r="B871" s="63" t="str">
        <f>IF(SUM(บันทึกข้อมูล!I871:L871)=0,"",SUM(บันทึกข้อมูล!I871:L871))</f>
        <v/>
      </c>
      <c r="C871" s="63" t="str">
        <f>IF(SUM(บันทึกข้อมูล!M871:P871)=0,"",SUM(บันทึกข้อมูล!M871:P871))</f>
        <v/>
      </c>
      <c r="D871" s="63" t="str">
        <f>IF(SUM(บันทึกข้อมูล!Q871:T871)=0,"",SUM(บันทึกข้อมูล!Q871:T871))</f>
        <v/>
      </c>
      <c r="E871" s="63" t="str">
        <f>IF(SUM(บันทึกข้อมูล!E871:T871)=0,"",SUM(บันทึกข้อมูล!E871:T871))</f>
        <v/>
      </c>
      <c r="F871" s="64" t="str">
        <f>IF(SUM(บันทึกข้อมูล!U871:Z871)=0,"",SUM(บันทึกข้อมูล!U871:Z871))</f>
        <v/>
      </c>
      <c r="G871" s="64" t="str">
        <f>IF(SUM(บันทึกข้อมูล!AA871:AB871)=0,"",SUM(บันทึกข้อมูล!AA871:AB871))</f>
        <v/>
      </c>
      <c r="H871" s="64" t="str">
        <f>IF(SUM(บันทึกข้อมูล!AC871:AD871)=0,"",SUM(บันทึกข้อมูล!AC871:AD871))</f>
        <v/>
      </c>
      <c r="I871" s="64" t="str">
        <f>IF(SUM(บันทึกข้อมูล!AE871:AF871)=0,"",SUM(บันทึกข้อมูล!AE871:AF871))</f>
        <v/>
      </c>
      <c r="J871" s="64" t="str">
        <f>IF(SUM(บันทึกข้อมูล!AG871:AG871)=0,"",SUM(บันทึกข้อมูล!AG871:AG871))</f>
        <v/>
      </c>
      <c r="K871" s="64" t="str">
        <f>IF(SUM(บันทึกข้อมูล!AH871:AN871)=0,"",SUM(บันทึกข้อมูล!AH871:AN871))</f>
        <v/>
      </c>
      <c r="L871" s="64" t="str">
        <f>IF(SUM(บันทึกข้อมูล!U871:AN871)=0,"",SUM(บันทึกข้อมูล!U871:AN871))</f>
        <v/>
      </c>
      <c r="M871" s="61" t="str">
        <f>IF(SUM(บันทึกข้อมูล!AO871:AS871)=0,"",SUM(บันทึกข้อมูล!AO871:AS871))</f>
        <v/>
      </c>
      <c r="N871" s="95" t="str">
        <f t="shared" si="26"/>
        <v/>
      </c>
      <c r="O871" s="96" t="str">
        <f t="shared" si="27"/>
        <v/>
      </c>
    </row>
    <row r="872" spans="1:15" ht="18">
      <c r="A872" s="63" t="str">
        <f>IF(SUM(บันทึกข้อมูล!E872:H872)=0,"",SUM(บันทึกข้อมูล!E872:H872))</f>
        <v/>
      </c>
      <c r="B872" s="63" t="str">
        <f>IF(SUM(บันทึกข้อมูล!I872:L872)=0,"",SUM(บันทึกข้อมูล!I872:L872))</f>
        <v/>
      </c>
      <c r="C872" s="63" t="str">
        <f>IF(SUM(บันทึกข้อมูล!M872:P872)=0,"",SUM(บันทึกข้อมูล!M872:P872))</f>
        <v/>
      </c>
      <c r="D872" s="63" t="str">
        <f>IF(SUM(บันทึกข้อมูล!Q872:T872)=0,"",SUM(บันทึกข้อมูล!Q872:T872))</f>
        <v/>
      </c>
      <c r="E872" s="63" t="str">
        <f>IF(SUM(บันทึกข้อมูล!E872:T872)=0,"",SUM(บันทึกข้อมูล!E872:T872))</f>
        <v/>
      </c>
      <c r="F872" s="64" t="str">
        <f>IF(SUM(บันทึกข้อมูล!U872:Z872)=0,"",SUM(บันทึกข้อมูล!U872:Z872))</f>
        <v/>
      </c>
      <c r="G872" s="64" t="str">
        <f>IF(SUM(บันทึกข้อมูล!AA872:AB872)=0,"",SUM(บันทึกข้อมูล!AA872:AB872))</f>
        <v/>
      </c>
      <c r="H872" s="64" t="str">
        <f>IF(SUM(บันทึกข้อมูล!AC872:AD872)=0,"",SUM(บันทึกข้อมูล!AC872:AD872))</f>
        <v/>
      </c>
      <c r="I872" s="64" t="str">
        <f>IF(SUM(บันทึกข้อมูล!AE872:AF872)=0,"",SUM(บันทึกข้อมูล!AE872:AF872))</f>
        <v/>
      </c>
      <c r="J872" s="64" t="str">
        <f>IF(SUM(บันทึกข้อมูล!AG872:AG872)=0,"",SUM(บันทึกข้อมูล!AG872:AG872))</f>
        <v/>
      </c>
      <c r="K872" s="64" t="str">
        <f>IF(SUM(บันทึกข้อมูล!AH872:AN872)=0,"",SUM(บันทึกข้อมูล!AH872:AN872))</f>
        <v/>
      </c>
      <c r="L872" s="64" t="str">
        <f>IF(SUM(บันทึกข้อมูล!U872:AN872)=0,"",SUM(บันทึกข้อมูล!U872:AN872))</f>
        <v/>
      </c>
      <c r="M872" s="61" t="str">
        <f>IF(SUM(บันทึกข้อมูล!AO872:AS872)=0,"",SUM(บันทึกข้อมูล!AO872:AS872))</f>
        <v/>
      </c>
      <c r="N872" s="95" t="str">
        <f t="shared" si="26"/>
        <v/>
      </c>
      <c r="O872" s="96" t="str">
        <f t="shared" si="27"/>
        <v/>
      </c>
    </row>
    <row r="873" spans="1:15" ht="18">
      <c r="A873" s="63" t="str">
        <f>IF(SUM(บันทึกข้อมูล!E873:H873)=0,"",SUM(บันทึกข้อมูล!E873:H873))</f>
        <v/>
      </c>
      <c r="B873" s="63" t="str">
        <f>IF(SUM(บันทึกข้อมูล!I873:L873)=0,"",SUM(บันทึกข้อมูล!I873:L873))</f>
        <v/>
      </c>
      <c r="C873" s="63" t="str">
        <f>IF(SUM(บันทึกข้อมูล!M873:P873)=0,"",SUM(บันทึกข้อมูล!M873:P873))</f>
        <v/>
      </c>
      <c r="D873" s="63" t="str">
        <f>IF(SUM(บันทึกข้อมูล!Q873:T873)=0,"",SUM(บันทึกข้อมูล!Q873:T873))</f>
        <v/>
      </c>
      <c r="E873" s="63" t="str">
        <f>IF(SUM(บันทึกข้อมูล!E873:T873)=0,"",SUM(บันทึกข้อมูล!E873:T873))</f>
        <v/>
      </c>
      <c r="F873" s="64" t="str">
        <f>IF(SUM(บันทึกข้อมูล!U873:Z873)=0,"",SUM(บันทึกข้อมูล!U873:Z873))</f>
        <v/>
      </c>
      <c r="G873" s="64" t="str">
        <f>IF(SUM(บันทึกข้อมูล!AA873:AB873)=0,"",SUM(บันทึกข้อมูล!AA873:AB873))</f>
        <v/>
      </c>
      <c r="H873" s="64" t="str">
        <f>IF(SUM(บันทึกข้อมูล!AC873:AD873)=0,"",SUM(บันทึกข้อมูล!AC873:AD873))</f>
        <v/>
      </c>
      <c r="I873" s="64" t="str">
        <f>IF(SUM(บันทึกข้อมูล!AE873:AF873)=0,"",SUM(บันทึกข้อมูล!AE873:AF873))</f>
        <v/>
      </c>
      <c r="J873" s="64" t="str">
        <f>IF(SUM(บันทึกข้อมูล!AG873:AG873)=0,"",SUM(บันทึกข้อมูล!AG873:AG873))</f>
        <v/>
      </c>
      <c r="K873" s="64" t="str">
        <f>IF(SUM(บันทึกข้อมูล!AH873:AN873)=0,"",SUM(บันทึกข้อมูล!AH873:AN873))</f>
        <v/>
      </c>
      <c r="L873" s="64" t="str">
        <f>IF(SUM(บันทึกข้อมูล!U873:AN873)=0,"",SUM(บันทึกข้อมูล!U873:AN873))</f>
        <v/>
      </c>
      <c r="M873" s="61" t="str">
        <f>IF(SUM(บันทึกข้อมูล!AO873:AS873)=0,"",SUM(บันทึกข้อมูล!AO873:AS873))</f>
        <v/>
      </c>
      <c r="N873" s="95" t="str">
        <f t="shared" si="26"/>
        <v/>
      </c>
      <c r="O873" s="96" t="str">
        <f t="shared" si="27"/>
        <v/>
      </c>
    </row>
    <row r="874" spans="1:15" ht="18">
      <c r="A874" s="63" t="str">
        <f>IF(SUM(บันทึกข้อมูล!E874:H874)=0,"",SUM(บันทึกข้อมูล!E874:H874))</f>
        <v/>
      </c>
      <c r="B874" s="63" t="str">
        <f>IF(SUM(บันทึกข้อมูล!I874:L874)=0,"",SUM(บันทึกข้อมูล!I874:L874))</f>
        <v/>
      </c>
      <c r="C874" s="63" t="str">
        <f>IF(SUM(บันทึกข้อมูล!M874:P874)=0,"",SUM(บันทึกข้อมูล!M874:P874))</f>
        <v/>
      </c>
      <c r="D874" s="63" t="str">
        <f>IF(SUM(บันทึกข้อมูล!Q874:T874)=0,"",SUM(บันทึกข้อมูล!Q874:T874))</f>
        <v/>
      </c>
      <c r="E874" s="63" t="str">
        <f>IF(SUM(บันทึกข้อมูล!E874:T874)=0,"",SUM(บันทึกข้อมูล!E874:T874))</f>
        <v/>
      </c>
      <c r="F874" s="64" t="str">
        <f>IF(SUM(บันทึกข้อมูล!U874:Z874)=0,"",SUM(บันทึกข้อมูล!U874:Z874))</f>
        <v/>
      </c>
      <c r="G874" s="64" t="str">
        <f>IF(SUM(บันทึกข้อมูล!AA874:AB874)=0,"",SUM(บันทึกข้อมูล!AA874:AB874))</f>
        <v/>
      </c>
      <c r="H874" s="64" t="str">
        <f>IF(SUM(บันทึกข้อมูล!AC874:AD874)=0,"",SUM(บันทึกข้อมูล!AC874:AD874))</f>
        <v/>
      </c>
      <c r="I874" s="64" t="str">
        <f>IF(SUM(บันทึกข้อมูล!AE874:AF874)=0,"",SUM(บันทึกข้อมูล!AE874:AF874))</f>
        <v/>
      </c>
      <c r="J874" s="64" t="str">
        <f>IF(SUM(บันทึกข้อมูล!AG874:AG874)=0,"",SUM(บันทึกข้อมูล!AG874:AG874))</f>
        <v/>
      </c>
      <c r="K874" s="64" t="str">
        <f>IF(SUM(บันทึกข้อมูล!AH874:AN874)=0,"",SUM(บันทึกข้อมูล!AH874:AN874))</f>
        <v/>
      </c>
      <c r="L874" s="64" t="str">
        <f>IF(SUM(บันทึกข้อมูล!U874:AN874)=0,"",SUM(บันทึกข้อมูล!U874:AN874))</f>
        <v/>
      </c>
      <c r="M874" s="61" t="str">
        <f>IF(SUM(บันทึกข้อมูล!AO874:AS874)=0,"",SUM(บันทึกข้อมูล!AO874:AS874))</f>
        <v/>
      </c>
      <c r="N874" s="95" t="str">
        <f t="shared" si="26"/>
        <v/>
      </c>
      <c r="O874" s="96" t="str">
        <f t="shared" si="27"/>
        <v/>
      </c>
    </row>
    <row r="875" spans="1:15" ht="18">
      <c r="A875" s="63" t="str">
        <f>IF(SUM(บันทึกข้อมูล!E875:H875)=0,"",SUM(บันทึกข้อมูล!E875:H875))</f>
        <v/>
      </c>
      <c r="B875" s="63" t="str">
        <f>IF(SUM(บันทึกข้อมูล!I875:L875)=0,"",SUM(บันทึกข้อมูล!I875:L875))</f>
        <v/>
      </c>
      <c r="C875" s="63" t="str">
        <f>IF(SUM(บันทึกข้อมูล!M875:P875)=0,"",SUM(บันทึกข้อมูล!M875:P875))</f>
        <v/>
      </c>
      <c r="D875" s="63" t="str">
        <f>IF(SUM(บันทึกข้อมูล!Q875:T875)=0,"",SUM(บันทึกข้อมูล!Q875:T875))</f>
        <v/>
      </c>
      <c r="E875" s="63" t="str">
        <f>IF(SUM(บันทึกข้อมูล!E875:T875)=0,"",SUM(บันทึกข้อมูล!E875:T875))</f>
        <v/>
      </c>
      <c r="F875" s="64" t="str">
        <f>IF(SUM(บันทึกข้อมูล!U875:Z875)=0,"",SUM(บันทึกข้อมูล!U875:Z875))</f>
        <v/>
      </c>
      <c r="G875" s="64" t="str">
        <f>IF(SUM(บันทึกข้อมูล!AA875:AB875)=0,"",SUM(บันทึกข้อมูล!AA875:AB875))</f>
        <v/>
      </c>
      <c r="H875" s="64" t="str">
        <f>IF(SUM(บันทึกข้อมูล!AC875:AD875)=0,"",SUM(บันทึกข้อมูล!AC875:AD875))</f>
        <v/>
      </c>
      <c r="I875" s="64" t="str">
        <f>IF(SUM(บันทึกข้อมูล!AE875:AF875)=0,"",SUM(บันทึกข้อมูล!AE875:AF875))</f>
        <v/>
      </c>
      <c r="J875" s="64" t="str">
        <f>IF(SUM(บันทึกข้อมูล!AG875:AG875)=0,"",SUM(บันทึกข้อมูล!AG875:AG875))</f>
        <v/>
      </c>
      <c r="K875" s="64" t="str">
        <f>IF(SUM(บันทึกข้อมูล!AH875:AN875)=0,"",SUM(บันทึกข้อมูล!AH875:AN875))</f>
        <v/>
      </c>
      <c r="L875" s="64" t="str">
        <f>IF(SUM(บันทึกข้อมูล!U875:AN875)=0,"",SUM(บันทึกข้อมูล!U875:AN875))</f>
        <v/>
      </c>
      <c r="M875" s="61" t="str">
        <f>IF(SUM(บันทึกข้อมูล!AO875:AS875)=0,"",SUM(บันทึกข้อมูล!AO875:AS875))</f>
        <v/>
      </c>
      <c r="N875" s="95" t="str">
        <f t="shared" si="26"/>
        <v/>
      </c>
      <c r="O875" s="96" t="str">
        <f t="shared" si="27"/>
        <v/>
      </c>
    </row>
    <row r="876" spans="1:15" ht="18">
      <c r="A876" s="63" t="str">
        <f>IF(SUM(บันทึกข้อมูล!E876:H876)=0,"",SUM(บันทึกข้อมูล!E876:H876))</f>
        <v/>
      </c>
      <c r="B876" s="63" t="str">
        <f>IF(SUM(บันทึกข้อมูล!I876:L876)=0,"",SUM(บันทึกข้อมูล!I876:L876))</f>
        <v/>
      </c>
      <c r="C876" s="63" t="str">
        <f>IF(SUM(บันทึกข้อมูล!M876:P876)=0,"",SUM(บันทึกข้อมูล!M876:P876))</f>
        <v/>
      </c>
      <c r="D876" s="63" t="str">
        <f>IF(SUM(บันทึกข้อมูล!Q876:T876)=0,"",SUM(บันทึกข้อมูล!Q876:T876))</f>
        <v/>
      </c>
      <c r="E876" s="63" t="str">
        <f>IF(SUM(บันทึกข้อมูล!E876:T876)=0,"",SUM(บันทึกข้อมูล!E876:T876))</f>
        <v/>
      </c>
      <c r="F876" s="64" t="str">
        <f>IF(SUM(บันทึกข้อมูล!U876:Z876)=0,"",SUM(บันทึกข้อมูล!U876:Z876))</f>
        <v/>
      </c>
      <c r="G876" s="64" t="str">
        <f>IF(SUM(บันทึกข้อมูล!AA876:AB876)=0,"",SUM(บันทึกข้อมูล!AA876:AB876))</f>
        <v/>
      </c>
      <c r="H876" s="64" t="str">
        <f>IF(SUM(บันทึกข้อมูล!AC876:AD876)=0,"",SUM(บันทึกข้อมูล!AC876:AD876))</f>
        <v/>
      </c>
      <c r="I876" s="64" t="str">
        <f>IF(SUM(บันทึกข้อมูล!AE876:AF876)=0,"",SUM(บันทึกข้อมูล!AE876:AF876))</f>
        <v/>
      </c>
      <c r="J876" s="64" t="str">
        <f>IF(SUM(บันทึกข้อมูล!AG876:AG876)=0,"",SUM(บันทึกข้อมูล!AG876:AG876))</f>
        <v/>
      </c>
      <c r="K876" s="64" t="str">
        <f>IF(SUM(บันทึกข้อมูล!AH876:AN876)=0,"",SUM(บันทึกข้อมูล!AH876:AN876))</f>
        <v/>
      </c>
      <c r="L876" s="64" t="str">
        <f>IF(SUM(บันทึกข้อมูล!U876:AN876)=0,"",SUM(บันทึกข้อมูล!U876:AN876))</f>
        <v/>
      </c>
      <c r="M876" s="61" t="str">
        <f>IF(SUM(บันทึกข้อมูล!AO876:AS876)=0,"",SUM(บันทึกข้อมูล!AO876:AS876))</f>
        <v/>
      </c>
      <c r="N876" s="95" t="str">
        <f t="shared" si="26"/>
        <v/>
      </c>
      <c r="O876" s="96" t="str">
        <f t="shared" si="27"/>
        <v/>
      </c>
    </row>
    <row r="877" spans="1:15" ht="18">
      <c r="A877" s="63" t="str">
        <f>IF(SUM(บันทึกข้อมูล!E877:H877)=0,"",SUM(บันทึกข้อมูล!E877:H877))</f>
        <v/>
      </c>
      <c r="B877" s="63" t="str">
        <f>IF(SUM(บันทึกข้อมูล!I877:L877)=0,"",SUM(บันทึกข้อมูล!I877:L877))</f>
        <v/>
      </c>
      <c r="C877" s="63" t="str">
        <f>IF(SUM(บันทึกข้อมูล!M877:P877)=0,"",SUM(บันทึกข้อมูล!M877:P877))</f>
        <v/>
      </c>
      <c r="D877" s="63" t="str">
        <f>IF(SUM(บันทึกข้อมูล!Q877:T877)=0,"",SUM(บันทึกข้อมูล!Q877:T877))</f>
        <v/>
      </c>
      <c r="E877" s="63" t="str">
        <f>IF(SUM(บันทึกข้อมูล!E877:T877)=0,"",SUM(บันทึกข้อมูล!E877:T877))</f>
        <v/>
      </c>
      <c r="F877" s="64" t="str">
        <f>IF(SUM(บันทึกข้อมูล!U877:Z877)=0,"",SUM(บันทึกข้อมูล!U877:Z877))</f>
        <v/>
      </c>
      <c r="G877" s="64" t="str">
        <f>IF(SUM(บันทึกข้อมูล!AA877:AB877)=0,"",SUM(บันทึกข้อมูล!AA877:AB877))</f>
        <v/>
      </c>
      <c r="H877" s="64" t="str">
        <f>IF(SUM(บันทึกข้อมูล!AC877:AD877)=0,"",SUM(บันทึกข้อมูล!AC877:AD877))</f>
        <v/>
      </c>
      <c r="I877" s="64" t="str">
        <f>IF(SUM(บันทึกข้อมูล!AE877:AF877)=0,"",SUM(บันทึกข้อมูล!AE877:AF877))</f>
        <v/>
      </c>
      <c r="J877" s="64" t="str">
        <f>IF(SUM(บันทึกข้อมูล!AG877:AG877)=0,"",SUM(บันทึกข้อมูล!AG877:AG877))</f>
        <v/>
      </c>
      <c r="K877" s="64" t="str">
        <f>IF(SUM(บันทึกข้อมูล!AH877:AN877)=0,"",SUM(บันทึกข้อมูล!AH877:AN877))</f>
        <v/>
      </c>
      <c r="L877" s="64" t="str">
        <f>IF(SUM(บันทึกข้อมูล!U877:AN877)=0,"",SUM(บันทึกข้อมูล!U877:AN877))</f>
        <v/>
      </c>
      <c r="M877" s="61" t="str">
        <f>IF(SUM(บันทึกข้อมูล!AO877:AS877)=0,"",SUM(บันทึกข้อมูล!AO877:AS877))</f>
        <v/>
      </c>
      <c r="N877" s="95" t="str">
        <f t="shared" si="26"/>
        <v/>
      </c>
      <c r="O877" s="96" t="str">
        <f t="shared" si="27"/>
        <v/>
      </c>
    </row>
    <row r="878" spans="1:15" ht="18">
      <c r="A878" s="63" t="str">
        <f>IF(SUM(บันทึกข้อมูล!E878:H878)=0,"",SUM(บันทึกข้อมูล!E878:H878))</f>
        <v/>
      </c>
      <c r="B878" s="63" t="str">
        <f>IF(SUM(บันทึกข้อมูล!I878:L878)=0,"",SUM(บันทึกข้อมูล!I878:L878))</f>
        <v/>
      </c>
      <c r="C878" s="63" t="str">
        <f>IF(SUM(บันทึกข้อมูล!M878:P878)=0,"",SUM(บันทึกข้อมูล!M878:P878))</f>
        <v/>
      </c>
      <c r="D878" s="63" t="str">
        <f>IF(SUM(บันทึกข้อมูล!Q878:T878)=0,"",SUM(บันทึกข้อมูล!Q878:T878))</f>
        <v/>
      </c>
      <c r="E878" s="63" t="str">
        <f>IF(SUM(บันทึกข้อมูล!E878:T878)=0,"",SUM(บันทึกข้อมูล!E878:T878))</f>
        <v/>
      </c>
      <c r="F878" s="64" t="str">
        <f>IF(SUM(บันทึกข้อมูล!U878:Z878)=0,"",SUM(บันทึกข้อมูล!U878:Z878))</f>
        <v/>
      </c>
      <c r="G878" s="64" t="str">
        <f>IF(SUM(บันทึกข้อมูล!AA878:AB878)=0,"",SUM(บันทึกข้อมูล!AA878:AB878))</f>
        <v/>
      </c>
      <c r="H878" s="64" t="str">
        <f>IF(SUM(บันทึกข้อมูล!AC878:AD878)=0,"",SUM(บันทึกข้อมูล!AC878:AD878))</f>
        <v/>
      </c>
      <c r="I878" s="64" t="str">
        <f>IF(SUM(บันทึกข้อมูล!AE878:AF878)=0,"",SUM(บันทึกข้อมูล!AE878:AF878))</f>
        <v/>
      </c>
      <c r="J878" s="64" t="str">
        <f>IF(SUM(บันทึกข้อมูล!AG878:AG878)=0,"",SUM(บันทึกข้อมูล!AG878:AG878))</f>
        <v/>
      </c>
      <c r="K878" s="64" t="str">
        <f>IF(SUM(บันทึกข้อมูล!AH878:AN878)=0,"",SUM(บันทึกข้อมูล!AH878:AN878))</f>
        <v/>
      </c>
      <c r="L878" s="64" t="str">
        <f>IF(SUM(บันทึกข้อมูล!U878:AN878)=0,"",SUM(บันทึกข้อมูล!U878:AN878))</f>
        <v/>
      </c>
      <c r="M878" s="61" t="str">
        <f>IF(SUM(บันทึกข้อมูล!AO878:AS878)=0,"",SUM(บันทึกข้อมูล!AO878:AS878))</f>
        <v/>
      </c>
      <c r="N878" s="95" t="str">
        <f t="shared" si="26"/>
        <v/>
      </c>
      <c r="O878" s="96" t="str">
        <f t="shared" si="27"/>
        <v/>
      </c>
    </row>
    <row r="879" spans="1:15" ht="18">
      <c r="A879" s="63" t="str">
        <f>IF(SUM(บันทึกข้อมูล!E879:H879)=0,"",SUM(บันทึกข้อมูล!E879:H879))</f>
        <v/>
      </c>
      <c r="B879" s="63" t="str">
        <f>IF(SUM(บันทึกข้อมูล!I879:L879)=0,"",SUM(บันทึกข้อมูล!I879:L879))</f>
        <v/>
      </c>
      <c r="C879" s="63" t="str">
        <f>IF(SUM(บันทึกข้อมูล!M879:P879)=0,"",SUM(บันทึกข้อมูล!M879:P879))</f>
        <v/>
      </c>
      <c r="D879" s="63" t="str">
        <f>IF(SUM(บันทึกข้อมูล!Q879:T879)=0,"",SUM(บันทึกข้อมูล!Q879:T879))</f>
        <v/>
      </c>
      <c r="E879" s="63" t="str">
        <f>IF(SUM(บันทึกข้อมูล!E879:T879)=0,"",SUM(บันทึกข้อมูล!E879:T879))</f>
        <v/>
      </c>
      <c r="F879" s="64" t="str">
        <f>IF(SUM(บันทึกข้อมูล!U879:Z879)=0,"",SUM(บันทึกข้อมูล!U879:Z879))</f>
        <v/>
      </c>
      <c r="G879" s="64" t="str">
        <f>IF(SUM(บันทึกข้อมูล!AA879:AB879)=0,"",SUM(บันทึกข้อมูล!AA879:AB879))</f>
        <v/>
      </c>
      <c r="H879" s="64" t="str">
        <f>IF(SUM(บันทึกข้อมูล!AC879:AD879)=0,"",SUM(บันทึกข้อมูล!AC879:AD879))</f>
        <v/>
      </c>
      <c r="I879" s="64" t="str">
        <f>IF(SUM(บันทึกข้อมูล!AE879:AF879)=0,"",SUM(บันทึกข้อมูล!AE879:AF879))</f>
        <v/>
      </c>
      <c r="J879" s="64" t="str">
        <f>IF(SUM(บันทึกข้อมูล!AG879:AG879)=0,"",SUM(บันทึกข้อมูล!AG879:AG879))</f>
        <v/>
      </c>
      <c r="K879" s="64" t="str">
        <f>IF(SUM(บันทึกข้อมูล!AH879:AN879)=0,"",SUM(บันทึกข้อมูล!AH879:AN879))</f>
        <v/>
      </c>
      <c r="L879" s="64" t="str">
        <f>IF(SUM(บันทึกข้อมูล!U879:AN879)=0,"",SUM(บันทึกข้อมูล!U879:AN879))</f>
        <v/>
      </c>
      <c r="M879" s="61" t="str">
        <f>IF(SUM(บันทึกข้อมูล!AO879:AS879)=0,"",SUM(บันทึกข้อมูล!AO879:AS879))</f>
        <v/>
      </c>
      <c r="N879" s="95" t="str">
        <f t="shared" si="26"/>
        <v/>
      </c>
      <c r="O879" s="96" t="str">
        <f t="shared" si="27"/>
        <v/>
      </c>
    </row>
    <row r="880" spans="1:15" ht="18">
      <c r="A880" s="63" t="str">
        <f>IF(SUM(บันทึกข้อมูล!E880:H880)=0,"",SUM(บันทึกข้อมูล!E880:H880))</f>
        <v/>
      </c>
      <c r="B880" s="63" t="str">
        <f>IF(SUM(บันทึกข้อมูล!I880:L880)=0,"",SUM(บันทึกข้อมูล!I880:L880))</f>
        <v/>
      </c>
      <c r="C880" s="63" t="str">
        <f>IF(SUM(บันทึกข้อมูล!M880:P880)=0,"",SUM(บันทึกข้อมูล!M880:P880))</f>
        <v/>
      </c>
      <c r="D880" s="63" t="str">
        <f>IF(SUM(บันทึกข้อมูล!Q880:T880)=0,"",SUM(บันทึกข้อมูล!Q880:T880))</f>
        <v/>
      </c>
      <c r="E880" s="63" t="str">
        <f>IF(SUM(บันทึกข้อมูล!E880:T880)=0,"",SUM(บันทึกข้อมูล!E880:T880))</f>
        <v/>
      </c>
      <c r="F880" s="64" t="str">
        <f>IF(SUM(บันทึกข้อมูล!U880:Z880)=0,"",SUM(บันทึกข้อมูล!U880:Z880))</f>
        <v/>
      </c>
      <c r="G880" s="64" t="str">
        <f>IF(SUM(บันทึกข้อมูล!AA880:AB880)=0,"",SUM(บันทึกข้อมูล!AA880:AB880))</f>
        <v/>
      </c>
      <c r="H880" s="64" t="str">
        <f>IF(SUM(บันทึกข้อมูล!AC880:AD880)=0,"",SUM(บันทึกข้อมูล!AC880:AD880))</f>
        <v/>
      </c>
      <c r="I880" s="64" t="str">
        <f>IF(SUM(บันทึกข้อมูล!AE880:AF880)=0,"",SUM(บันทึกข้อมูล!AE880:AF880))</f>
        <v/>
      </c>
      <c r="J880" s="64" t="str">
        <f>IF(SUM(บันทึกข้อมูล!AG880:AG880)=0,"",SUM(บันทึกข้อมูล!AG880:AG880))</f>
        <v/>
      </c>
      <c r="K880" s="64" t="str">
        <f>IF(SUM(บันทึกข้อมูล!AH880:AN880)=0,"",SUM(บันทึกข้อมูล!AH880:AN880))</f>
        <v/>
      </c>
      <c r="L880" s="64" t="str">
        <f>IF(SUM(บันทึกข้อมูล!U880:AN880)=0,"",SUM(บันทึกข้อมูล!U880:AN880))</f>
        <v/>
      </c>
      <c r="M880" s="61" t="str">
        <f>IF(SUM(บันทึกข้อมูล!AO880:AS880)=0,"",SUM(บันทึกข้อมูล!AO880:AS880))</f>
        <v/>
      </c>
      <c r="N880" s="95" t="str">
        <f t="shared" si="26"/>
        <v/>
      </c>
      <c r="O880" s="96" t="str">
        <f t="shared" si="27"/>
        <v/>
      </c>
    </row>
    <row r="881" spans="1:15" ht="18">
      <c r="A881" s="63" t="str">
        <f>IF(SUM(บันทึกข้อมูล!E881:H881)=0,"",SUM(บันทึกข้อมูล!E881:H881))</f>
        <v/>
      </c>
      <c r="B881" s="63" t="str">
        <f>IF(SUM(บันทึกข้อมูล!I881:L881)=0,"",SUM(บันทึกข้อมูล!I881:L881))</f>
        <v/>
      </c>
      <c r="C881" s="63" t="str">
        <f>IF(SUM(บันทึกข้อมูล!M881:P881)=0,"",SUM(บันทึกข้อมูล!M881:P881))</f>
        <v/>
      </c>
      <c r="D881" s="63" t="str">
        <f>IF(SUM(บันทึกข้อมูล!Q881:T881)=0,"",SUM(บันทึกข้อมูล!Q881:T881))</f>
        <v/>
      </c>
      <c r="E881" s="63" t="str">
        <f>IF(SUM(บันทึกข้อมูล!E881:T881)=0,"",SUM(บันทึกข้อมูล!E881:T881))</f>
        <v/>
      </c>
      <c r="F881" s="64" t="str">
        <f>IF(SUM(บันทึกข้อมูล!U881:Z881)=0,"",SUM(บันทึกข้อมูล!U881:Z881))</f>
        <v/>
      </c>
      <c r="G881" s="64" t="str">
        <f>IF(SUM(บันทึกข้อมูล!AA881:AB881)=0,"",SUM(บันทึกข้อมูล!AA881:AB881))</f>
        <v/>
      </c>
      <c r="H881" s="64" t="str">
        <f>IF(SUM(บันทึกข้อมูล!AC881:AD881)=0,"",SUM(บันทึกข้อมูล!AC881:AD881))</f>
        <v/>
      </c>
      <c r="I881" s="64" t="str">
        <f>IF(SUM(บันทึกข้อมูล!AE881:AF881)=0,"",SUM(บันทึกข้อมูล!AE881:AF881))</f>
        <v/>
      </c>
      <c r="J881" s="64" t="str">
        <f>IF(SUM(บันทึกข้อมูล!AG881:AG881)=0,"",SUM(บันทึกข้อมูล!AG881:AG881))</f>
        <v/>
      </c>
      <c r="K881" s="64" t="str">
        <f>IF(SUM(บันทึกข้อมูล!AH881:AN881)=0,"",SUM(บันทึกข้อมูล!AH881:AN881))</f>
        <v/>
      </c>
      <c r="L881" s="64" t="str">
        <f>IF(SUM(บันทึกข้อมูล!U881:AN881)=0,"",SUM(บันทึกข้อมูล!U881:AN881))</f>
        <v/>
      </c>
      <c r="M881" s="61" t="str">
        <f>IF(SUM(บันทึกข้อมูล!AO881:AS881)=0,"",SUM(บันทึกข้อมูล!AO881:AS881))</f>
        <v/>
      </c>
      <c r="N881" s="95" t="str">
        <f t="shared" si="26"/>
        <v/>
      </c>
      <c r="O881" s="96" t="str">
        <f t="shared" si="27"/>
        <v/>
      </c>
    </row>
    <row r="882" spans="1:15" ht="18">
      <c r="A882" s="63" t="str">
        <f>IF(SUM(บันทึกข้อมูล!E882:H882)=0,"",SUM(บันทึกข้อมูล!E882:H882))</f>
        <v/>
      </c>
      <c r="B882" s="63" t="str">
        <f>IF(SUM(บันทึกข้อมูล!I882:L882)=0,"",SUM(บันทึกข้อมูล!I882:L882))</f>
        <v/>
      </c>
      <c r="C882" s="63" t="str">
        <f>IF(SUM(บันทึกข้อมูล!M882:P882)=0,"",SUM(บันทึกข้อมูล!M882:P882))</f>
        <v/>
      </c>
      <c r="D882" s="63" t="str">
        <f>IF(SUM(บันทึกข้อมูล!Q882:T882)=0,"",SUM(บันทึกข้อมูล!Q882:T882))</f>
        <v/>
      </c>
      <c r="E882" s="63" t="str">
        <f>IF(SUM(บันทึกข้อมูล!E882:T882)=0,"",SUM(บันทึกข้อมูล!E882:T882))</f>
        <v/>
      </c>
      <c r="F882" s="64" t="str">
        <f>IF(SUM(บันทึกข้อมูล!U882:Z882)=0,"",SUM(บันทึกข้อมูล!U882:Z882))</f>
        <v/>
      </c>
      <c r="G882" s="64" t="str">
        <f>IF(SUM(บันทึกข้อมูล!AA882:AB882)=0,"",SUM(บันทึกข้อมูล!AA882:AB882))</f>
        <v/>
      </c>
      <c r="H882" s="64" t="str">
        <f>IF(SUM(บันทึกข้อมูล!AC882:AD882)=0,"",SUM(บันทึกข้อมูล!AC882:AD882))</f>
        <v/>
      </c>
      <c r="I882" s="64" t="str">
        <f>IF(SUM(บันทึกข้อมูล!AE882:AF882)=0,"",SUM(บันทึกข้อมูล!AE882:AF882))</f>
        <v/>
      </c>
      <c r="J882" s="64" t="str">
        <f>IF(SUM(บันทึกข้อมูล!AG882:AG882)=0,"",SUM(บันทึกข้อมูล!AG882:AG882))</f>
        <v/>
      </c>
      <c r="K882" s="64" t="str">
        <f>IF(SUM(บันทึกข้อมูล!AH882:AN882)=0,"",SUM(บันทึกข้อมูล!AH882:AN882))</f>
        <v/>
      </c>
      <c r="L882" s="64" t="str">
        <f>IF(SUM(บันทึกข้อมูล!U882:AN882)=0,"",SUM(บันทึกข้อมูล!U882:AN882))</f>
        <v/>
      </c>
      <c r="M882" s="61" t="str">
        <f>IF(SUM(บันทึกข้อมูล!AO882:AS882)=0,"",SUM(บันทึกข้อมูล!AO882:AS882))</f>
        <v/>
      </c>
      <c r="N882" s="95" t="str">
        <f t="shared" si="26"/>
        <v/>
      </c>
      <c r="O882" s="96" t="str">
        <f t="shared" si="27"/>
        <v/>
      </c>
    </row>
    <row r="883" spans="1:15" ht="18">
      <c r="A883" s="63" t="str">
        <f>IF(SUM(บันทึกข้อมูล!E883:H883)=0,"",SUM(บันทึกข้อมูล!E883:H883))</f>
        <v/>
      </c>
      <c r="B883" s="63" t="str">
        <f>IF(SUM(บันทึกข้อมูล!I883:L883)=0,"",SUM(บันทึกข้อมูล!I883:L883))</f>
        <v/>
      </c>
      <c r="C883" s="63" t="str">
        <f>IF(SUM(บันทึกข้อมูล!M883:P883)=0,"",SUM(บันทึกข้อมูล!M883:P883))</f>
        <v/>
      </c>
      <c r="D883" s="63" t="str">
        <f>IF(SUM(บันทึกข้อมูล!Q883:T883)=0,"",SUM(บันทึกข้อมูล!Q883:T883))</f>
        <v/>
      </c>
      <c r="E883" s="63" t="str">
        <f>IF(SUM(บันทึกข้อมูล!E883:T883)=0,"",SUM(บันทึกข้อมูล!E883:T883))</f>
        <v/>
      </c>
      <c r="F883" s="64" t="str">
        <f>IF(SUM(บันทึกข้อมูล!U883:Z883)=0,"",SUM(บันทึกข้อมูล!U883:Z883))</f>
        <v/>
      </c>
      <c r="G883" s="64" t="str">
        <f>IF(SUM(บันทึกข้อมูล!AA883:AB883)=0,"",SUM(บันทึกข้อมูล!AA883:AB883))</f>
        <v/>
      </c>
      <c r="H883" s="64" t="str">
        <f>IF(SUM(บันทึกข้อมูล!AC883:AD883)=0,"",SUM(บันทึกข้อมูล!AC883:AD883))</f>
        <v/>
      </c>
      <c r="I883" s="64" t="str">
        <f>IF(SUM(บันทึกข้อมูล!AE883:AF883)=0,"",SUM(บันทึกข้อมูล!AE883:AF883))</f>
        <v/>
      </c>
      <c r="J883" s="64" t="str">
        <f>IF(SUM(บันทึกข้อมูล!AG883:AG883)=0,"",SUM(บันทึกข้อมูล!AG883:AG883))</f>
        <v/>
      </c>
      <c r="K883" s="64" t="str">
        <f>IF(SUM(บันทึกข้อมูล!AH883:AN883)=0,"",SUM(บันทึกข้อมูล!AH883:AN883))</f>
        <v/>
      </c>
      <c r="L883" s="64" t="str">
        <f>IF(SUM(บันทึกข้อมูล!U883:AN883)=0,"",SUM(บันทึกข้อมูล!U883:AN883))</f>
        <v/>
      </c>
      <c r="M883" s="61" t="str">
        <f>IF(SUM(บันทึกข้อมูล!AO883:AS883)=0,"",SUM(บันทึกข้อมูล!AO883:AS883))</f>
        <v/>
      </c>
      <c r="N883" s="95" t="str">
        <f t="shared" si="26"/>
        <v/>
      </c>
      <c r="O883" s="96" t="str">
        <f t="shared" si="27"/>
        <v/>
      </c>
    </row>
    <row r="884" spans="1:15" ht="18">
      <c r="A884" s="63" t="str">
        <f>IF(SUM(บันทึกข้อมูล!E884:H884)=0,"",SUM(บันทึกข้อมูล!E884:H884))</f>
        <v/>
      </c>
      <c r="B884" s="63" t="str">
        <f>IF(SUM(บันทึกข้อมูล!I884:L884)=0,"",SUM(บันทึกข้อมูล!I884:L884))</f>
        <v/>
      </c>
      <c r="C884" s="63" t="str">
        <f>IF(SUM(บันทึกข้อมูล!M884:P884)=0,"",SUM(บันทึกข้อมูล!M884:P884))</f>
        <v/>
      </c>
      <c r="D884" s="63" t="str">
        <f>IF(SUM(บันทึกข้อมูล!Q884:T884)=0,"",SUM(บันทึกข้อมูล!Q884:T884))</f>
        <v/>
      </c>
      <c r="E884" s="63" t="str">
        <f>IF(SUM(บันทึกข้อมูล!E884:T884)=0,"",SUM(บันทึกข้อมูล!E884:T884))</f>
        <v/>
      </c>
      <c r="F884" s="64" t="str">
        <f>IF(SUM(บันทึกข้อมูล!U884:Z884)=0,"",SUM(บันทึกข้อมูล!U884:Z884))</f>
        <v/>
      </c>
      <c r="G884" s="64" t="str">
        <f>IF(SUM(บันทึกข้อมูล!AA884:AB884)=0,"",SUM(บันทึกข้อมูล!AA884:AB884))</f>
        <v/>
      </c>
      <c r="H884" s="64" t="str">
        <f>IF(SUM(บันทึกข้อมูล!AC884:AD884)=0,"",SUM(บันทึกข้อมูล!AC884:AD884))</f>
        <v/>
      </c>
      <c r="I884" s="64" t="str">
        <f>IF(SUM(บันทึกข้อมูล!AE884:AF884)=0,"",SUM(บันทึกข้อมูล!AE884:AF884))</f>
        <v/>
      </c>
      <c r="J884" s="64" t="str">
        <f>IF(SUM(บันทึกข้อมูล!AG884:AG884)=0,"",SUM(บันทึกข้อมูล!AG884:AG884))</f>
        <v/>
      </c>
      <c r="K884" s="64" t="str">
        <f>IF(SUM(บันทึกข้อมูล!AH884:AN884)=0,"",SUM(บันทึกข้อมูล!AH884:AN884))</f>
        <v/>
      </c>
      <c r="L884" s="64" t="str">
        <f>IF(SUM(บันทึกข้อมูล!U884:AN884)=0,"",SUM(บันทึกข้อมูล!U884:AN884))</f>
        <v/>
      </c>
      <c r="M884" s="61" t="str">
        <f>IF(SUM(บันทึกข้อมูล!AO884:AS884)=0,"",SUM(บันทึกข้อมูล!AO884:AS884))</f>
        <v/>
      </c>
      <c r="N884" s="95" t="str">
        <f t="shared" si="26"/>
        <v/>
      </c>
      <c r="O884" s="96" t="str">
        <f t="shared" si="27"/>
        <v/>
      </c>
    </row>
    <row r="885" spans="1:15" ht="18">
      <c r="A885" s="63" t="str">
        <f>IF(SUM(บันทึกข้อมูล!E885:H885)=0,"",SUM(บันทึกข้อมูล!E885:H885))</f>
        <v/>
      </c>
      <c r="B885" s="63" t="str">
        <f>IF(SUM(บันทึกข้อมูล!I885:L885)=0,"",SUM(บันทึกข้อมูล!I885:L885))</f>
        <v/>
      </c>
      <c r="C885" s="63" t="str">
        <f>IF(SUM(บันทึกข้อมูล!M885:P885)=0,"",SUM(บันทึกข้อมูล!M885:P885))</f>
        <v/>
      </c>
      <c r="D885" s="63" t="str">
        <f>IF(SUM(บันทึกข้อมูล!Q885:T885)=0,"",SUM(บันทึกข้อมูล!Q885:T885))</f>
        <v/>
      </c>
      <c r="E885" s="63" t="str">
        <f>IF(SUM(บันทึกข้อมูล!E885:T885)=0,"",SUM(บันทึกข้อมูล!E885:T885))</f>
        <v/>
      </c>
      <c r="F885" s="64" t="str">
        <f>IF(SUM(บันทึกข้อมูล!U885:Z885)=0,"",SUM(บันทึกข้อมูล!U885:Z885))</f>
        <v/>
      </c>
      <c r="G885" s="64" t="str">
        <f>IF(SUM(บันทึกข้อมูล!AA885:AB885)=0,"",SUM(บันทึกข้อมูล!AA885:AB885))</f>
        <v/>
      </c>
      <c r="H885" s="64" t="str">
        <f>IF(SUM(บันทึกข้อมูล!AC885:AD885)=0,"",SUM(บันทึกข้อมูล!AC885:AD885))</f>
        <v/>
      </c>
      <c r="I885" s="64" t="str">
        <f>IF(SUM(บันทึกข้อมูล!AE885:AF885)=0,"",SUM(บันทึกข้อมูล!AE885:AF885))</f>
        <v/>
      </c>
      <c r="J885" s="64" t="str">
        <f>IF(SUM(บันทึกข้อมูล!AG885:AG885)=0,"",SUM(บันทึกข้อมูล!AG885:AG885))</f>
        <v/>
      </c>
      <c r="K885" s="64" t="str">
        <f>IF(SUM(บันทึกข้อมูล!AH885:AN885)=0,"",SUM(บันทึกข้อมูล!AH885:AN885))</f>
        <v/>
      </c>
      <c r="L885" s="64" t="str">
        <f>IF(SUM(บันทึกข้อมูล!U885:AN885)=0,"",SUM(บันทึกข้อมูล!U885:AN885))</f>
        <v/>
      </c>
      <c r="M885" s="61" t="str">
        <f>IF(SUM(บันทึกข้อมูล!AO885:AS885)=0,"",SUM(บันทึกข้อมูล!AO885:AS885))</f>
        <v/>
      </c>
      <c r="N885" s="95" t="str">
        <f t="shared" ref="N885:N948" si="28">IF(E885="","",IF(E885&gt;=56,"1",""))</f>
        <v/>
      </c>
      <c r="O885" s="96" t="str">
        <f t="shared" si="27"/>
        <v/>
      </c>
    </row>
    <row r="886" spans="1:15" ht="18">
      <c r="A886" s="63" t="str">
        <f>IF(SUM(บันทึกข้อมูล!E886:H886)=0,"",SUM(บันทึกข้อมูล!E886:H886))</f>
        <v/>
      </c>
      <c r="B886" s="63" t="str">
        <f>IF(SUM(บันทึกข้อมูล!I886:L886)=0,"",SUM(บันทึกข้อมูล!I886:L886))</f>
        <v/>
      </c>
      <c r="C886" s="63" t="str">
        <f>IF(SUM(บันทึกข้อมูล!M886:P886)=0,"",SUM(บันทึกข้อมูล!M886:P886))</f>
        <v/>
      </c>
      <c r="D886" s="63" t="str">
        <f>IF(SUM(บันทึกข้อมูล!Q886:T886)=0,"",SUM(บันทึกข้อมูล!Q886:T886))</f>
        <v/>
      </c>
      <c r="E886" s="63" t="str">
        <f>IF(SUM(บันทึกข้อมูล!E886:T886)=0,"",SUM(บันทึกข้อมูล!E886:T886))</f>
        <v/>
      </c>
      <c r="F886" s="64" t="str">
        <f>IF(SUM(บันทึกข้อมูล!U886:Z886)=0,"",SUM(บันทึกข้อมูล!U886:Z886))</f>
        <v/>
      </c>
      <c r="G886" s="64" t="str">
        <f>IF(SUM(บันทึกข้อมูล!AA886:AB886)=0,"",SUM(บันทึกข้อมูล!AA886:AB886))</f>
        <v/>
      </c>
      <c r="H886" s="64" t="str">
        <f>IF(SUM(บันทึกข้อมูล!AC886:AD886)=0,"",SUM(บันทึกข้อมูล!AC886:AD886))</f>
        <v/>
      </c>
      <c r="I886" s="64" t="str">
        <f>IF(SUM(บันทึกข้อมูล!AE886:AF886)=0,"",SUM(บันทึกข้อมูล!AE886:AF886))</f>
        <v/>
      </c>
      <c r="J886" s="64" t="str">
        <f>IF(SUM(บันทึกข้อมูล!AG886:AG886)=0,"",SUM(บันทึกข้อมูล!AG886:AG886))</f>
        <v/>
      </c>
      <c r="K886" s="64" t="str">
        <f>IF(SUM(บันทึกข้อมูล!AH886:AN886)=0,"",SUM(บันทึกข้อมูล!AH886:AN886))</f>
        <v/>
      </c>
      <c r="L886" s="64" t="str">
        <f>IF(SUM(บันทึกข้อมูล!U886:AN886)=0,"",SUM(บันทึกข้อมูล!U886:AN886))</f>
        <v/>
      </c>
      <c r="M886" s="61" t="str">
        <f>IF(SUM(บันทึกข้อมูล!AO886:AS886)=0,"",SUM(บันทึกข้อมูล!AO886:AS886))</f>
        <v/>
      </c>
      <c r="N886" s="95" t="str">
        <f t="shared" si="28"/>
        <v/>
      </c>
      <c r="O886" s="96" t="str">
        <f t="shared" si="27"/>
        <v/>
      </c>
    </row>
    <row r="887" spans="1:15" ht="18">
      <c r="A887" s="63" t="str">
        <f>IF(SUM(บันทึกข้อมูล!E887:H887)=0,"",SUM(บันทึกข้อมูล!E887:H887))</f>
        <v/>
      </c>
      <c r="B887" s="63" t="str">
        <f>IF(SUM(บันทึกข้อมูล!I887:L887)=0,"",SUM(บันทึกข้อมูล!I887:L887))</f>
        <v/>
      </c>
      <c r="C887" s="63" t="str">
        <f>IF(SUM(บันทึกข้อมูล!M887:P887)=0,"",SUM(บันทึกข้อมูล!M887:P887))</f>
        <v/>
      </c>
      <c r="D887" s="63" t="str">
        <f>IF(SUM(บันทึกข้อมูล!Q887:T887)=0,"",SUM(บันทึกข้อมูล!Q887:T887))</f>
        <v/>
      </c>
      <c r="E887" s="63" t="str">
        <f>IF(SUM(บันทึกข้อมูล!E887:T887)=0,"",SUM(บันทึกข้อมูล!E887:T887))</f>
        <v/>
      </c>
      <c r="F887" s="64" t="str">
        <f>IF(SUM(บันทึกข้อมูล!U887:Z887)=0,"",SUM(บันทึกข้อมูล!U887:Z887))</f>
        <v/>
      </c>
      <c r="G887" s="64" t="str">
        <f>IF(SUM(บันทึกข้อมูล!AA887:AB887)=0,"",SUM(บันทึกข้อมูล!AA887:AB887))</f>
        <v/>
      </c>
      <c r="H887" s="64" t="str">
        <f>IF(SUM(บันทึกข้อมูล!AC887:AD887)=0,"",SUM(บันทึกข้อมูล!AC887:AD887))</f>
        <v/>
      </c>
      <c r="I887" s="64" t="str">
        <f>IF(SUM(บันทึกข้อมูล!AE887:AF887)=0,"",SUM(บันทึกข้อมูล!AE887:AF887))</f>
        <v/>
      </c>
      <c r="J887" s="64" t="str">
        <f>IF(SUM(บันทึกข้อมูล!AG887:AG887)=0,"",SUM(บันทึกข้อมูล!AG887:AG887))</f>
        <v/>
      </c>
      <c r="K887" s="64" t="str">
        <f>IF(SUM(บันทึกข้อมูล!AH887:AN887)=0,"",SUM(บันทึกข้อมูล!AH887:AN887))</f>
        <v/>
      </c>
      <c r="L887" s="64" t="str">
        <f>IF(SUM(บันทึกข้อมูล!U887:AN887)=0,"",SUM(บันทึกข้อมูล!U887:AN887))</f>
        <v/>
      </c>
      <c r="M887" s="61" t="str">
        <f>IF(SUM(บันทึกข้อมูล!AO887:AS887)=0,"",SUM(บันทึกข้อมูล!AO887:AS887))</f>
        <v/>
      </c>
      <c r="N887" s="95" t="str">
        <f t="shared" si="28"/>
        <v/>
      </c>
      <c r="O887" s="96" t="str">
        <f t="shared" si="27"/>
        <v/>
      </c>
    </row>
    <row r="888" spans="1:15" ht="18">
      <c r="A888" s="63" t="str">
        <f>IF(SUM(บันทึกข้อมูล!E888:H888)=0,"",SUM(บันทึกข้อมูล!E888:H888))</f>
        <v/>
      </c>
      <c r="B888" s="63" t="str">
        <f>IF(SUM(บันทึกข้อมูล!I888:L888)=0,"",SUM(บันทึกข้อมูล!I888:L888))</f>
        <v/>
      </c>
      <c r="C888" s="63" t="str">
        <f>IF(SUM(บันทึกข้อมูล!M888:P888)=0,"",SUM(บันทึกข้อมูล!M888:P888))</f>
        <v/>
      </c>
      <c r="D888" s="63" t="str">
        <f>IF(SUM(บันทึกข้อมูล!Q888:T888)=0,"",SUM(บันทึกข้อมูล!Q888:T888))</f>
        <v/>
      </c>
      <c r="E888" s="63" t="str">
        <f>IF(SUM(บันทึกข้อมูล!E888:T888)=0,"",SUM(บันทึกข้อมูล!E888:T888))</f>
        <v/>
      </c>
      <c r="F888" s="64" t="str">
        <f>IF(SUM(บันทึกข้อมูล!U888:Z888)=0,"",SUM(บันทึกข้อมูล!U888:Z888))</f>
        <v/>
      </c>
      <c r="G888" s="64" t="str">
        <f>IF(SUM(บันทึกข้อมูล!AA888:AB888)=0,"",SUM(บันทึกข้อมูล!AA888:AB888))</f>
        <v/>
      </c>
      <c r="H888" s="64" t="str">
        <f>IF(SUM(บันทึกข้อมูล!AC888:AD888)=0,"",SUM(บันทึกข้อมูล!AC888:AD888))</f>
        <v/>
      </c>
      <c r="I888" s="64" t="str">
        <f>IF(SUM(บันทึกข้อมูล!AE888:AF888)=0,"",SUM(บันทึกข้อมูล!AE888:AF888))</f>
        <v/>
      </c>
      <c r="J888" s="64" t="str">
        <f>IF(SUM(บันทึกข้อมูล!AG888:AG888)=0,"",SUM(บันทึกข้อมูล!AG888:AG888))</f>
        <v/>
      </c>
      <c r="K888" s="64" t="str">
        <f>IF(SUM(บันทึกข้อมูล!AH888:AN888)=0,"",SUM(บันทึกข้อมูล!AH888:AN888))</f>
        <v/>
      </c>
      <c r="L888" s="64" t="str">
        <f>IF(SUM(บันทึกข้อมูล!U888:AN888)=0,"",SUM(บันทึกข้อมูล!U888:AN888))</f>
        <v/>
      </c>
      <c r="M888" s="61" t="str">
        <f>IF(SUM(บันทึกข้อมูล!AO888:AS888)=0,"",SUM(บันทึกข้อมูล!AO888:AS888))</f>
        <v/>
      </c>
      <c r="N888" s="95" t="str">
        <f t="shared" si="28"/>
        <v/>
      </c>
      <c r="O888" s="96" t="str">
        <f t="shared" si="27"/>
        <v/>
      </c>
    </row>
    <row r="889" spans="1:15" ht="18">
      <c r="A889" s="63" t="str">
        <f>IF(SUM(บันทึกข้อมูล!E889:H889)=0,"",SUM(บันทึกข้อมูล!E889:H889))</f>
        <v/>
      </c>
      <c r="B889" s="63" t="str">
        <f>IF(SUM(บันทึกข้อมูล!I889:L889)=0,"",SUM(บันทึกข้อมูล!I889:L889))</f>
        <v/>
      </c>
      <c r="C889" s="63" t="str">
        <f>IF(SUM(บันทึกข้อมูล!M889:P889)=0,"",SUM(บันทึกข้อมูล!M889:P889))</f>
        <v/>
      </c>
      <c r="D889" s="63" t="str">
        <f>IF(SUM(บันทึกข้อมูล!Q889:T889)=0,"",SUM(บันทึกข้อมูล!Q889:T889))</f>
        <v/>
      </c>
      <c r="E889" s="63" t="str">
        <f>IF(SUM(บันทึกข้อมูล!E889:T889)=0,"",SUM(บันทึกข้อมูล!E889:T889))</f>
        <v/>
      </c>
      <c r="F889" s="64" t="str">
        <f>IF(SUM(บันทึกข้อมูล!U889:Z889)=0,"",SUM(บันทึกข้อมูล!U889:Z889))</f>
        <v/>
      </c>
      <c r="G889" s="64" t="str">
        <f>IF(SUM(บันทึกข้อมูล!AA889:AB889)=0,"",SUM(บันทึกข้อมูล!AA889:AB889))</f>
        <v/>
      </c>
      <c r="H889" s="64" t="str">
        <f>IF(SUM(บันทึกข้อมูล!AC889:AD889)=0,"",SUM(บันทึกข้อมูล!AC889:AD889))</f>
        <v/>
      </c>
      <c r="I889" s="64" t="str">
        <f>IF(SUM(บันทึกข้อมูล!AE889:AF889)=0,"",SUM(บันทึกข้อมูล!AE889:AF889))</f>
        <v/>
      </c>
      <c r="J889" s="64" t="str">
        <f>IF(SUM(บันทึกข้อมูล!AG889:AG889)=0,"",SUM(บันทึกข้อมูล!AG889:AG889))</f>
        <v/>
      </c>
      <c r="K889" s="64" t="str">
        <f>IF(SUM(บันทึกข้อมูล!AH889:AN889)=0,"",SUM(บันทึกข้อมูล!AH889:AN889))</f>
        <v/>
      </c>
      <c r="L889" s="64" t="str">
        <f>IF(SUM(บันทึกข้อมูล!U889:AN889)=0,"",SUM(บันทึกข้อมูล!U889:AN889))</f>
        <v/>
      </c>
      <c r="M889" s="61" t="str">
        <f>IF(SUM(บันทึกข้อมูล!AO889:AS889)=0,"",SUM(บันทึกข้อมูล!AO889:AS889))</f>
        <v/>
      </c>
      <c r="N889" s="95" t="str">
        <f t="shared" si="28"/>
        <v/>
      </c>
      <c r="O889" s="96" t="str">
        <f t="shared" si="27"/>
        <v/>
      </c>
    </row>
    <row r="890" spans="1:15" ht="18">
      <c r="A890" s="63" t="str">
        <f>IF(SUM(บันทึกข้อมูล!E890:H890)=0,"",SUM(บันทึกข้อมูล!E890:H890))</f>
        <v/>
      </c>
      <c r="B890" s="63" t="str">
        <f>IF(SUM(บันทึกข้อมูล!I890:L890)=0,"",SUM(บันทึกข้อมูล!I890:L890))</f>
        <v/>
      </c>
      <c r="C890" s="63" t="str">
        <f>IF(SUM(บันทึกข้อมูล!M890:P890)=0,"",SUM(บันทึกข้อมูล!M890:P890))</f>
        <v/>
      </c>
      <c r="D890" s="63" t="str">
        <f>IF(SUM(บันทึกข้อมูล!Q890:T890)=0,"",SUM(บันทึกข้อมูล!Q890:T890))</f>
        <v/>
      </c>
      <c r="E890" s="63" t="str">
        <f>IF(SUM(บันทึกข้อมูล!E890:T890)=0,"",SUM(บันทึกข้อมูล!E890:T890))</f>
        <v/>
      </c>
      <c r="F890" s="64" t="str">
        <f>IF(SUM(บันทึกข้อมูล!U890:Z890)=0,"",SUM(บันทึกข้อมูล!U890:Z890))</f>
        <v/>
      </c>
      <c r="G890" s="64" t="str">
        <f>IF(SUM(บันทึกข้อมูล!AA890:AB890)=0,"",SUM(บันทึกข้อมูล!AA890:AB890))</f>
        <v/>
      </c>
      <c r="H890" s="64" t="str">
        <f>IF(SUM(บันทึกข้อมูล!AC890:AD890)=0,"",SUM(บันทึกข้อมูล!AC890:AD890))</f>
        <v/>
      </c>
      <c r="I890" s="64" t="str">
        <f>IF(SUM(บันทึกข้อมูล!AE890:AF890)=0,"",SUM(บันทึกข้อมูล!AE890:AF890))</f>
        <v/>
      </c>
      <c r="J890" s="64" t="str">
        <f>IF(SUM(บันทึกข้อมูล!AG890:AG890)=0,"",SUM(บันทึกข้อมูล!AG890:AG890))</f>
        <v/>
      </c>
      <c r="K890" s="64" t="str">
        <f>IF(SUM(บันทึกข้อมูล!AH890:AN890)=0,"",SUM(บันทึกข้อมูล!AH890:AN890))</f>
        <v/>
      </c>
      <c r="L890" s="64" t="str">
        <f>IF(SUM(บันทึกข้อมูล!U890:AN890)=0,"",SUM(บันทึกข้อมูล!U890:AN890))</f>
        <v/>
      </c>
      <c r="M890" s="61" t="str">
        <f>IF(SUM(บันทึกข้อมูล!AO890:AS890)=0,"",SUM(บันทึกข้อมูล!AO890:AS890))</f>
        <v/>
      </c>
      <c r="N890" s="95" t="str">
        <f t="shared" si="28"/>
        <v/>
      </c>
      <c r="O890" s="96" t="str">
        <f t="shared" si="27"/>
        <v/>
      </c>
    </row>
    <row r="891" spans="1:15" ht="18">
      <c r="A891" s="63" t="str">
        <f>IF(SUM(บันทึกข้อมูล!E891:H891)=0,"",SUM(บันทึกข้อมูล!E891:H891))</f>
        <v/>
      </c>
      <c r="B891" s="63" t="str">
        <f>IF(SUM(บันทึกข้อมูล!I891:L891)=0,"",SUM(บันทึกข้อมูล!I891:L891))</f>
        <v/>
      </c>
      <c r="C891" s="63" t="str">
        <f>IF(SUM(บันทึกข้อมูล!M891:P891)=0,"",SUM(บันทึกข้อมูล!M891:P891))</f>
        <v/>
      </c>
      <c r="D891" s="63" t="str">
        <f>IF(SUM(บันทึกข้อมูล!Q891:T891)=0,"",SUM(บันทึกข้อมูล!Q891:T891))</f>
        <v/>
      </c>
      <c r="E891" s="63" t="str">
        <f>IF(SUM(บันทึกข้อมูล!E891:T891)=0,"",SUM(บันทึกข้อมูล!E891:T891))</f>
        <v/>
      </c>
      <c r="F891" s="64" t="str">
        <f>IF(SUM(บันทึกข้อมูล!U891:Z891)=0,"",SUM(บันทึกข้อมูล!U891:Z891))</f>
        <v/>
      </c>
      <c r="G891" s="64" t="str">
        <f>IF(SUM(บันทึกข้อมูล!AA891:AB891)=0,"",SUM(บันทึกข้อมูล!AA891:AB891))</f>
        <v/>
      </c>
      <c r="H891" s="64" t="str">
        <f>IF(SUM(บันทึกข้อมูล!AC891:AD891)=0,"",SUM(บันทึกข้อมูล!AC891:AD891))</f>
        <v/>
      </c>
      <c r="I891" s="64" t="str">
        <f>IF(SUM(บันทึกข้อมูล!AE891:AF891)=0,"",SUM(บันทึกข้อมูล!AE891:AF891))</f>
        <v/>
      </c>
      <c r="J891" s="64" t="str">
        <f>IF(SUM(บันทึกข้อมูล!AG891:AG891)=0,"",SUM(บันทึกข้อมูล!AG891:AG891))</f>
        <v/>
      </c>
      <c r="K891" s="64" t="str">
        <f>IF(SUM(บันทึกข้อมูล!AH891:AN891)=0,"",SUM(บันทึกข้อมูล!AH891:AN891))</f>
        <v/>
      </c>
      <c r="L891" s="64" t="str">
        <f>IF(SUM(บันทึกข้อมูล!U891:AN891)=0,"",SUM(บันทึกข้อมูล!U891:AN891))</f>
        <v/>
      </c>
      <c r="M891" s="61" t="str">
        <f>IF(SUM(บันทึกข้อมูล!AO891:AS891)=0,"",SUM(บันทึกข้อมูล!AO891:AS891))</f>
        <v/>
      </c>
      <c r="N891" s="95" t="str">
        <f t="shared" si="28"/>
        <v/>
      </c>
      <c r="O891" s="96" t="str">
        <f t="shared" si="27"/>
        <v/>
      </c>
    </row>
    <row r="892" spans="1:15" ht="18">
      <c r="A892" s="63" t="str">
        <f>IF(SUM(บันทึกข้อมูล!E892:H892)=0,"",SUM(บันทึกข้อมูล!E892:H892))</f>
        <v/>
      </c>
      <c r="B892" s="63" t="str">
        <f>IF(SUM(บันทึกข้อมูล!I892:L892)=0,"",SUM(บันทึกข้อมูล!I892:L892))</f>
        <v/>
      </c>
      <c r="C892" s="63" t="str">
        <f>IF(SUM(บันทึกข้อมูล!M892:P892)=0,"",SUM(บันทึกข้อมูล!M892:P892))</f>
        <v/>
      </c>
      <c r="D892" s="63" t="str">
        <f>IF(SUM(บันทึกข้อมูล!Q892:T892)=0,"",SUM(บันทึกข้อมูล!Q892:T892))</f>
        <v/>
      </c>
      <c r="E892" s="63" t="str">
        <f>IF(SUM(บันทึกข้อมูล!E892:T892)=0,"",SUM(บันทึกข้อมูล!E892:T892))</f>
        <v/>
      </c>
      <c r="F892" s="64" t="str">
        <f>IF(SUM(บันทึกข้อมูล!U892:Z892)=0,"",SUM(บันทึกข้อมูล!U892:Z892))</f>
        <v/>
      </c>
      <c r="G892" s="64" t="str">
        <f>IF(SUM(บันทึกข้อมูล!AA892:AB892)=0,"",SUM(บันทึกข้อมูล!AA892:AB892))</f>
        <v/>
      </c>
      <c r="H892" s="64" t="str">
        <f>IF(SUM(บันทึกข้อมูล!AC892:AD892)=0,"",SUM(บันทึกข้อมูล!AC892:AD892))</f>
        <v/>
      </c>
      <c r="I892" s="64" t="str">
        <f>IF(SUM(บันทึกข้อมูล!AE892:AF892)=0,"",SUM(บันทึกข้อมูล!AE892:AF892))</f>
        <v/>
      </c>
      <c r="J892" s="64" t="str">
        <f>IF(SUM(บันทึกข้อมูล!AG892:AG892)=0,"",SUM(บันทึกข้อมูล!AG892:AG892))</f>
        <v/>
      </c>
      <c r="K892" s="64" t="str">
        <f>IF(SUM(บันทึกข้อมูล!AH892:AN892)=0,"",SUM(บันทึกข้อมูล!AH892:AN892))</f>
        <v/>
      </c>
      <c r="L892" s="64" t="str">
        <f>IF(SUM(บันทึกข้อมูล!U892:AN892)=0,"",SUM(บันทึกข้อมูล!U892:AN892))</f>
        <v/>
      </c>
      <c r="M892" s="61" t="str">
        <f>IF(SUM(บันทึกข้อมูล!AO892:AS892)=0,"",SUM(บันทึกข้อมูล!AO892:AS892))</f>
        <v/>
      </c>
      <c r="N892" s="95" t="str">
        <f t="shared" si="28"/>
        <v/>
      </c>
      <c r="O892" s="96" t="str">
        <f t="shared" si="27"/>
        <v/>
      </c>
    </row>
    <row r="893" spans="1:15" ht="18">
      <c r="A893" s="63" t="str">
        <f>IF(SUM(บันทึกข้อมูล!E893:H893)=0,"",SUM(บันทึกข้อมูล!E893:H893))</f>
        <v/>
      </c>
      <c r="B893" s="63" t="str">
        <f>IF(SUM(บันทึกข้อมูล!I893:L893)=0,"",SUM(บันทึกข้อมูล!I893:L893))</f>
        <v/>
      </c>
      <c r="C893" s="63" t="str">
        <f>IF(SUM(บันทึกข้อมูล!M893:P893)=0,"",SUM(บันทึกข้อมูล!M893:P893))</f>
        <v/>
      </c>
      <c r="D893" s="63" t="str">
        <f>IF(SUM(บันทึกข้อมูล!Q893:T893)=0,"",SUM(บันทึกข้อมูล!Q893:T893))</f>
        <v/>
      </c>
      <c r="E893" s="63" t="str">
        <f>IF(SUM(บันทึกข้อมูล!E893:T893)=0,"",SUM(บันทึกข้อมูล!E893:T893))</f>
        <v/>
      </c>
      <c r="F893" s="64" t="str">
        <f>IF(SUM(บันทึกข้อมูล!U893:Z893)=0,"",SUM(บันทึกข้อมูล!U893:Z893))</f>
        <v/>
      </c>
      <c r="G893" s="64" t="str">
        <f>IF(SUM(บันทึกข้อมูล!AA893:AB893)=0,"",SUM(บันทึกข้อมูล!AA893:AB893))</f>
        <v/>
      </c>
      <c r="H893" s="64" t="str">
        <f>IF(SUM(บันทึกข้อมูล!AC893:AD893)=0,"",SUM(บันทึกข้อมูล!AC893:AD893))</f>
        <v/>
      </c>
      <c r="I893" s="64" t="str">
        <f>IF(SUM(บันทึกข้อมูล!AE893:AF893)=0,"",SUM(บันทึกข้อมูล!AE893:AF893))</f>
        <v/>
      </c>
      <c r="J893" s="64" t="str">
        <f>IF(SUM(บันทึกข้อมูล!AG893:AG893)=0,"",SUM(บันทึกข้อมูล!AG893:AG893))</f>
        <v/>
      </c>
      <c r="K893" s="64" t="str">
        <f>IF(SUM(บันทึกข้อมูล!AH893:AN893)=0,"",SUM(บันทึกข้อมูล!AH893:AN893))</f>
        <v/>
      </c>
      <c r="L893" s="64" t="str">
        <f>IF(SUM(บันทึกข้อมูล!U893:AN893)=0,"",SUM(บันทึกข้อมูล!U893:AN893))</f>
        <v/>
      </c>
      <c r="M893" s="61" t="str">
        <f>IF(SUM(บันทึกข้อมูล!AO893:AS893)=0,"",SUM(บันทึกข้อมูล!AO893:AS893))</f>
        <v/>
      </c>
      <c r="N893" s="95" t="str">
        <f t="shared" si="28"/>
        <v/>
      </c>
      <c r="O893" s="96" t="str">
        <f t="shared" si="27"/>
        <v/>
      </c>
    </row>
    <row r="894" spans="1:15" ht="18">
      <c r="A894" s="63" t="str">
        <f>IF(SUM(บันทึกข้อมูล!E894:H894)=0,"",SUM(บันทึกข้อมูล!E894:H894))</f>
        <v/>
      </c>
      <c r="B894" s="63" t="str">
        <f>IF(SUM(บันทึกข้อมูล!I894:L894)=0,"",SUM(บันทึกข้อมูล!I894:L894))</f>
        <v/>
      </c>
      <c r="C894" s="63" t="str">
        <f>IF(SUM(บันทึกข้อมูล!M894:P894)=0,"",SUM(บันทึกข้อมูล!M894:P894))</f>
        <v/>
      </c>
      <c r="D894" s="63" t="str">
        <f>IF(SUM(บันทึกข้อมูล!Q894:T894)=0,"",SUM(บันทึกข้อมูล!Q894:T894))</f>
        <v/>
      </c>
      <c r="E894" s="63" t="str">
        <f>IF(SUM(บันทึกข้อมูล!E894:T894)=0,"",SUM(บันทึกข้อมูล!E894:T894))</f>
        <v/>
      </c>
      <c r="F894" s="64" t="str">
        <f>IF(SUM(บันทึกข้อมูล!U894:Z894)=0,"",SUM(บันทึกข้อมูล!U894:Z894))</f>
        <v/>
      </c>
      <c r="G894" s="64" t="str">
        <f>IF(SUM(บันทึกข้อมูล!AA894:AB894)=0,"",SUM(บันทึกข้อมูล!AA894:AB894))</f>
        <v/>
      </c>
      <c r="H894" s="64" t="str">
        <f>IF(SUM(บันทึกข้อมูล!AC894:AD894)=0,"",SUM(บันทึกข้อมูล!AC894:AD894))</f>
        <v/>
      </c>
      <c r="I894" s="64" t="str">
        <f>IF(SUM(บันทึกข้อมูล!AE894:AF894)=0,"",SUM(บันทึกข้อมูล!AE894:AF894))</f>
        <v/>
      </c>
      <c r="J894" s="64" t="str">
        <f>IF(SUM(บันทึกข้อมูล!AG894:AG894)=0,"",SUM(บันทึกข้อมูล!AG894:AG894))</f>
        <v/>
      </c>
      <c r="K894" s="64" t="str">
        <f>IF(SUM(บันทึกข้อมูล!AH894:AN894)=0,"",SUM(บันทึกข้อมูล!AH894:AN894))</f>
        <v/>
      </c>
      <c r="L894" s="64" t="str">
        <f>IF(SUM(บันทึกข้อมูล!U894:AN894)=0,"",SUM(บันทึกข้อมูล!U894:AN894))</f>
        <v/>
      </c>
      <c r="M894" s="61" t="str">
        <f>IF(SUM(บันทึกข้อมูล!AO894:AS894)=0,"",SUM(บันทึกข้อมูล!AO894:AS894))</f>
        <v/>
      </c>
      <c r="N894" s="95" t="str">
        <f t="shared" si="28"/>
        <v/>
      </c>
      <c r="O894" s="96" t="str">
        <f t="shared" si="27"/>
        <v/>
      </c>
    </row>
    <row r="895" spans="1:15" ht="18">
      <c r="A895" s="63" t="str">
        <f>IF(SUM(บันทึกข้อมูล!E895:H895)=0,"",SUM(บันทึกข้อมูล!E895:H895))</f>
        <v/>
      </c>
      <c r="B895" s="63" t="str">
        <f>IF(SUM(บันทึกข้อมูล!I895:L895)=0,"",SUM(บันทึกข้อมูล!I895:L895))</f>
        <v/>
      </c>
      <c r="C895" s="63" t="str">
        <f>IF(SUM(บันทึกข้อมูล!M895:P895)=0,"",SUM(บันทึกข้อมูล!M895:P895))</f>
        <v/>
      </c>
      <c r="D895" s="63" t="str">
        <f>IF(SUM(บันทึกข้อมูล!Q895:T895)=0,"",SUM(บันทึกข้อมูล!Q895:T895))</f>
        <v/>
      </c>
      <c r="E895" s="63" t="str">
        <f>IF(SUM(บันทึกข้อมูล!E895:T895)=0,"",SUM(บันทึกข้อมูล!E895:T895))</f>
        <v/>
      </c>
      <c r="F895" s="64" t="str">
        <f>IF(SUM(บันทึกข้อมูล!U895:Z895)=0,"",SUM(บันทึกข้อมูล!U895:Z895))</f>
        <v/>
      </c>
      <c r="G895" s="64" t="str">
        <f>IF(SUM(บันทึกข้อมูล!AA895:AB895)=0,"",SUM(บันทึกข้อมูล!AA895:AB895))</f>
        <v/>
      </c>
      <c r="H895" s="64" t="str">
        <f>IF(SUM(บันทึกข้อมูล!AC895:AD895)=0,"",SUM(บันทึกข้อมูล!AC895:AD895))</f>
        <v/>
      </c>
      <c r="I895" s="64" t="str">
        <f>IF(SUM(บันทึกข้อมูล!AE895:AF895)=0,"",SUM(บันทึกข้อมูล!AE895:AF895))</f>
        <v/>
      </c>
      <c r="J895" s="64" t="str">
        <f>IF(SUM(บันทึกข้อมูล!AG895:AG895)=0,"",SUM(บันทึกข้อมูล!AG895:AG895))</f>
        <v/>
      </c>
      <c r="K895" s="64" t="str">
        <f>IF(SUM(บันทึกข้อมูล!AH895:AN895)=0,"",SUM(บันทึกข้อมูล!AH895:AN895))</f>
        <v/>
      </c>
      <c r="L895" s="64" t="str">
        <f>IF(SUM(บันทึกข้อมูล!U895:AN895)=0,"",SUM(บันทึกข้อมูล!U895:AN895))</f>
        <v/>
      </c>
      <c r="M895" s="61" t="str">
        <f>IF(SUM(บันทึกข้อมูล!AO895:AS895)=0,"",SUM(บันทึกข้อมูล!AO895:AS895))</f>
        <v/>
      </c>
      <c r="N895" s="95" t="str">
        <f t="shared" si="28"/>
        <v/>
      </c>
      <c r="O895" s="96" t="str">
        <f t="shared" si="27"/>
        <v/>
      </c>
    </row>
    <row r="896" spans="1:15" ht="18">
      <c r="A896" s="63" t="str">
        <f>IF(SUM(บันทึกข้อมูล!E896:H896)=0,"",SUM(บันทึกข้อมูล!E896:H896))</f>
        <v/>
      </c>
      <c r="B896" s="63" t="str">
        <f>IF(SUM(บันทึกข้อมูล!I896:L896)=0,"",SUM(บันทึกข้อมูล!I896:L896))</f>
        <v/>
      </c>
      <c r="C896" s="63" t="str">
        <f>IF(SUM(บันทึกข้อมูล!M896:P896)=0,"",SUM(บันทึกข้อมูล!M896:P896))</f>
        <v/>
      </c>
      <c r="D896" s="63" t="str">
        <f>IF(SUM(บันทึกข้อมูล!Q896:T896)=0,"",SUM(บันทึกข้อมูล!Q896:T896))</f>
        <v/>
      </c>
      <c r="E896" s="63" t="str">
        <f>IF(SUM(บันทึกข้อมูล!E896:T896)=0,"",SUM(บันทึกข้อมูล!E896:T896))</f>
        <v/>
      </c>
      <c r="F896" s="64" t="str">
        <f>IF(SUM(บันทึกข้อมูล!U896:Z896)=0,"",SUM(บันทึกข้อมูล!U896:Z896))</f>
        <v/>
      </c>
      <c r="G896" s="64" t="str">
        <f>IF(SUM(บันทึกข้อมูล!AA896:AB896)=0,"",SUM(บันทึกข้อมูล!AA896:AB896))</f>
        <v/>
      </c>
      <c r="H896" s="64" t="str">
        <f>IF(SUM(บันทึกข้อมูล!AC896:AD896)=0,"",SUM(บันทึกข้อมูล!AC896:AD896))</f>
        <v/>
      </c>
      <c r="I896" s="64" t="str">
        <f>IF(SUM(บันทึกข้อมูล!AE896:AF896)=0,"",SUM(บันทึกข้อมูล!AE896:AF896))</f>
        <v/>
      </c>
      <c r="J896" s="64" t="str">
        <f>IF(SUM(บันทึกข้อมูล!AG896:AG896)=0,"",SUM(บันทึกข้อมูล!AG896:AG896))</f>
        <v/>
      </c>
      <c r="K896" s="64" t="str">
        <f>IF(SUM(บันทึกข้อมูล!AH896:AN896)=0,"",SUM(บันทึกข้อมูล!AH896:AN896))</f>
        <v/>
      </c>
      <c r="L896" s="64" t="str">
        <f>IF(SUM(บันทึกข้อมูล!U896:AN896)=0,"",SUM(บันทึกข้อมูล!U896:AN896))</f>
        <v/>
      </c>
      <c r="M896" s="61" t="str">
        <f>IF(SUM(บันทึกข้อมูล!AO896:AS896)=0,"",SUM(บันทึกข้อมูล!AO896:AS896))</f>
        <v/>
      </c>
      <c r="N896" s="95" t="str">
        <f t="shared" si="28"/>
        <v/>
      </c>
      <c r="O896" s="96" t="str">
        <f t="shared" si="27"/>
        <v/>
      </c>
    </row>
    <row r="897" spans="1:15" ht="18">
      <c r="A897" s="63" t="str">
        <f>IF(SUM(บันทึกข้อมูล!E897:H897)=0,"",SUM(บันทึกข้อมูล!E897:H897))</f>
        <v/>
      </c>
      <c r="B897" s="63" t="str">
        <f>IF(SUM(บันทึกข้อมูล!I897:L897)=0,"",SUM(บันทึกข้อมูล!I897:L897))</f>
        <v/>
      </c>
      <c r="C897" s="63" t="str">
        <f>IF(SUM(บันทึกข้อมูล!M897:P897)=0,"",SUM(บันทึกข้อมูล!M897:P897))</f>
        <v/>
      </c>
      <c r="D897" s="63" t="str">
        <f>IF(SUM(บันทึกข้อมูล!Q897:T897)=0,"",SUM(บันทึกข้อมูล!Q897:T897))</f>
        <v/>
      </c>
      <c r="E897" s="63" t="str">
        <f>IF(SUM(บันทึกข้อมูล!E897:T897)=0,"",SUM(บันทึกข้อมูล!E897:T897))</f>
        <v/>
      </c>
      <c r="F897" s="64" t="str">
        <f>IF(SUM(บันทึกข้อมูล!U897:Z897)=0,"",SUM(บันทึกข้อมูล!U897:Z897))</f>
        <v/>
      </c>
      <c r="G897" s="64" t="str">
        <f>IF(SUM(บันทึกข้อมูล!AA897:AB897)=0,"",SUM(บันทึกข้อมูล!AA897:AB897))</f>
        <v/>
      </c>
      <c r="H897" s="64" t="str">
        <f>IF(SUM(บันทึกข้อมูล!AC897:AD897)=0,"",SUM(บันทึกข้อมูล!AC897:AD897))</f>
        <v/>
      </c>
      <c r="I897" s="64" t="str">
        <f>IF(SUM(บันทึกข้อมูล!AE897:AF897)=0,"",SUM(บันทึกข้อมูล!AE897:AF897))</f>
        <v/>
      </c>
      <c r="J897" s="64" t="str">
        <f>IF(SUM(บันทึกข้อมูล!AG897:AG897)=0,"",SUM(บันทึกข้อมูล!AG897:AG897))</f>
        <v/>
      </c>
      <c r="K897" s="64" t="str">
        <f>IF(SUM(บันทึกข้อมูล!AH897:AN897)=0,"",SUM(บันทึกข้อมูล!AH897:AN897))</f>
        <v/>
      </c>
      <c r="L897" s="64" t="str">
        <f>IF(SUM(บันทึกข้อมูล!U897:AN897)=0,"",SUM(บันทึกข้อมูล!U897:AN897))</f>
        <v/>
      </c>
      <c r="M897" s="61" t="str">
        <f>IF(SUM(บันทึกข้อมูล!AO897:AS897)=0,"",SUM(บันทึกข้อมูล!AO897:AS897))</f>
        <v/>
      </c>
      <c r="N897" s="95" t="str">
        <f t="shared" si="28"/>
        <v/>
      </c>
      <c r="O897" s="96" t="str">
        <f t="shared" si="27"/>
        <v/>
      </c>
    </row>
    <row r="898" spans="1:15" ht="18">
      <c r="A898" s="63" t="str">
        <f>IF(SUM(บันทึกข้อมูล!E898:H898)=0,"",SUM(บันทึกข้อมูล!E898:H898))</f>
        <v/>
      </c>
      <c r="B898" s="63" t="str">
        <f>IF(SUM(บันทึกข้อมูล!I898:L898)=0,"",SUM(บันทึกข้อมูล!I898:L898))</f>
        <v/>
      </c>
      <c r="C898" s="63" t="str">
        <f>IF(SUM(บันทึกข้อมูล!M898:P898)=0,"",SUM(บันทึกข้อมูล!M898:P898))</f>
        <v/>
      </c>
      <c r="D898" s="63" t="str">
        <f>IF(SUM(บันทึกข้อมูล!Q898:T898)=0,"",SUM(บันทึกข้อมูล!Q898:T898))</f>
        <v/>
      </c>
      <c r="E898" s="63" t="str">
        <f>IF(SUM(บันทึกข้อมูล!E898:T898)=0,"",SUM(บันทึกข้อมูล!E898:T898))</f>
        <v/>
      </c>
      <c r="F898" s="64" t="str">
        <f>IF(SUM(บันทึกข้อมูล!U898:Z898)=0,"",SUM(บันทึกข้อมูล!U898:Z898))</f>
        <v/>
      </c>
      <c r="G898" s="64" t="str">
        <f>IF(SUM(บันทึกข้อมูล!AA898:AB898)=0,"",SUM(บันทึกข้อมูล!AA898:AB898))</f>
        <v/>
      </c>
      <c r="H898" s="64" t="str">
        <f>IF(SUM(บันทึกข้อมูล!AC898:AD898)=0,"",SUM(บันทึกข้อมูล!AC898:AD898))</f>
        <v/>
      </c>
      <c r="I898" s="64" t="str">
        <f>IF(SUM(บันทึกข้อมูล!AE898:AF898)=0,"",SUM(บันทึกข้อมูล!AE898:AF898))</f>
        <v/>
      </c>
      <c r="J898" s="64" t="str">
        <f>IF(SUM(บันทึกข้อมูล!AG898:AG898)=0,"",SUM(บันทึกข้อมูล!AG898:AG898))</f>
        <v/>
      </c>
      <c r="K898" s="64" t="str">
        <f>IF(SUM(บันทึกข้อมูล!AH898:AN898)=0,"",SUM(บันทึกข้อมูล!AH898:AN898))</f>
        <v/>
      </c>
      <c r="L898" s="64" t="str">
        <f>IF(SUM(บันทึกข้อมูล!U898:AN898)=0,"",SUM(บันทึกข้อมูล!U898:AN898))</f>
        <v/>
      </c>
      <c r="M898" s="61" t="str">
        <f>IF(SUM(บันทึกข้อมูล!AO898:AS898)=0,"",SUM(บันทึกข้อมูล!AO898:AS898))</f>
        <v/>
      </c>
      <c r="N898" s="95" t="str">
        <f t="shared" si="28"/>
        <v/>
      </c>
      <c r="O898" s="96" t="str">
        <f t="shared" si="27"/>
        <v/>
      </c>
    </row>
    <row r="899" spans="1:15" ht="18">
      <c r="A899" s="63" t="str">
        <f>IF(SUM(บันทึกข้อมูล!E899:H899)=0,"",SUM(บันทึกข้อมูล!E899:H899))</f>
        <v/>
      </c>
      <c r="B899" s="63" t="str">
        <f>IF(SUM(บันทึกข้อมูล!I899:L899)=0,"",SUM(บันทึกข้อมูล!I899:L899))</f>
        <v/>
      </c>
      <c r="C899" s="63" t="str">
        <f>IF(SUM(บันทึกข้อมูล!M899:P899)=0,"",SUM(บันทึกข้อมูล!M899:P899))</f>
        <v/>
      </c>
      <c r="D899" s="63" t="str">
        <f>IF(SUM(บันทึกข้อมูล!Q899:T899)=0,"",SUM(บันทึกข้อมูล!Q899:T899))</f>
        <v/>
      </c>
      <c r="E899" s="63" t="str">
        <f>IF(SUM(บันทึกข้อมูล!E899:T899)=0,"",SUM(บันทึกข้อมูล!E899:T899))</f>
        <v/>
      </c>
      <c r="F899" s="64" t="str">
        <f>IF(SUM(บันทึกข้อมูล!U899:Z899)=0,"",SUM(บันทึกข้อมูล!U899:Z899))</f>
        <v/>
      </c>
      <c r="G899" s="64" t="str">
        <f>IF(SUM(บันทึกข้อมูล!AA899:AB899)=0,"",SUM(บันทึกข้อมูล!AA899:AB899))</f>
        <v/>
      </c>
      <c r="H899" s="64" t="str">
        <f>IF(SUM(บันทึกข้อมูล!AC899:AD899)=0,"",SUM(บันทึกข้อมูล!AC899:AD899))</f>
        <v/>
      </c>
      <c r="I899" s="64" t="str">
        <f>IF(SUM(บันทึกข้อมูล!AE899:AF899)=0,"",SUM(บันทึกข้อมูล!AE899:AF899))</f>
        <v/>
      </c>
      <c r="J899" s="64" t="str">
        <f>IF(SUM(บันทึกข้อมูล!AG899:AG899)=0,"",SUM(บันทึกข้อมูล!AG899:AG899))</f>
        <v/>
      </c>
      <c r="K899" s="64" t="str">
        <f>IF(SUM(บันทึกข้อมูล!AH899:AN899)=0,"",SUM(บันทึกข้อมูล!AH899:AN899))</f>
        <v/>
      </c>
      <c r="L899" s="64" t="str">
        <f>IF(SUM(บันทึกข้อมูล!U899:AN899)=0,"",SUM(บันทึกข้อมูล!U899:AN899))</f>
        <v/>
      </c>
      <c r="M899" s="61" t="str">
        <f>IF(SUM(บันทึกข้อมูล!AO899:AS899)=0,"",SUM(บันทึกข้อมูล!AO899:AS899))</f>
        <v/>
      </c>
      <c r="N899" s="95" t="str">
        <f t="shared" si="28"/>
        <v/>
      </c>
      <c r="O899" s="96" t="str">
        <f t="shared" ref="O899:O962" si="29">IF(L899="","",IF(L899&gt;=77,"1",""))</f>
        <v/>
      </c>
    </row>
    <row r="900" spans="1:15" ht="18">
      <c r="A900" s="63" t="str">
        <f>IF(SUM(บันทึกข้อมูล!E900:H900)=0,"",SUM(บันทึกข้อมูล!E900:H900))</f>
        <v/>
      </c>
      <c r="B900" s="63" t="str">
        <f>IF(SUM(บันทึกข้อมูล!I900:L900)=0,"",SUM(บันทึกข้อมูล!I900:L900))</f>
        <v/>
      </c>
      <c r="C900" s="63" t="str">
        <f>IF(SUM(บันทึกข้อมูล!M900:P900)=0,"",SUM(บันทึกข้อมูล!M900:P900))</f>
        <v/>
      </c>
      <c r="D900" s="63" t="str">
        <f>IF(SUM(บันทึกข้อมูล!Q900:T900)=0,"",SUM(บันทึกข้อมูล!Q900:T900))</f>
        <v/>
      </c>
      <c r="E900" s="63" t="str">
        <f>IF(SUM(บันทึกข้อมูล!E900:T900)=0,"",SUM(บันทึกข้อมูล!E900:T900))</f>
        <v/>
      </c>
      <c r="F900" s="64" t="str">
        <f>IF(SUM(บันทึกข้อมูล!U900:Z900)=0,"",SUM(บันทึกข้อมูล!U900:Z900))</f>
        <v/>
      </c>
      <c r="G900" s="64" t="str">
        <f>IF(SUM(บันทึกข้อมูล!AA900:AB900)=0,"",SUM(บันทึกข้อมูล!AA900:AB900))</f>
        <v/>
      </c>
      <c r="H900" s="64" t="str">
        <f>IF(SUM(บันทึกข้อมูล!AC900:AD900)=0,"",SUM(บันทึกข้อมูล!AC900:AD900))</f>
        <v/>
      </c>
      <c r="I900" s="64" t="str">
        <f>IF(SUM(บันทึกข้อมูล!AE900:AF900)=0,"",SUM(บันทึกข้อมูล!AE900:AF900))</f>
        <v/>
      </c>
      <c r="J900" s="64" t="str">
        <f>IF(SUM(บันทึกข้อมูล!AG900:AG900)=0,"",SUM(บันทึกข้อมูล!AG900:AG900))</f>
        <v/>
      </c>
      <c r="K900" s="64" t="str">
        <f>IF(SUM(บันทึกข้อมูล!AH900:AN900)=0,"",SUM(บันทึกข้อมูล!AH900:AN900))</f>
        <v/>
      </c>
      <c r="L900" s="64" t="str">
        <f>IF(SUM(บันทึกข้อมูล!U900:AN900)=0,"",SUM(บันทึกข้อมูล!U900:AN900))</f>
        <v/>
      </c>
      <c r="M900" s="61" t="str">
        <f>IF(SUM(บันทึกข้อมูล!AO900:AS900)=0,"",SUM(บันทึกข้อมูล!AO900:AS900))</f>
        <v/>
      </c>
      <c r="N900" s="95" t="str">
        <f t="shared" si="28"/>
        <v/>
      </c>
      <c r="O900" s="96" t="str">
        <f t="shared" si="29"/>
        <v/>
      </c>
    </row>
    <row r="901" spans="1:15" ht="18">
      <c r="A901" s="63" t="str">
        <f>IF(SUM(บันทึกข้อมูล!E901:H901)=0,"",SUM(บันทึกข้อมูล!E901:H901))</f>
        <v/>
      </c>
      <c r="B901" s="63" t="str">
        <f>IF(SUM(บันทึกข้อมูล!I901:L901)=0,"",SUM(บันทึกข้อมูล!I901:L901))</f>
        <v/>
      </c>
      <c r="C901" s="63" t="str">
        <f>IF(SUM(บันทึกข้อมูล!M901:P901)=0,"",SUM(บันทึกข้อมูล!M901:P901))</f>
        <v/>
      </c>
      <c r="D901" s="63" t="str">
        <f>IF(SUM(บันทึกข้อมูล!Q901:T901)=0,"",SUM(บันทึกข้อมูล!Q901:T901))</f>
        <v/>
      </c>
      <c r="E901" s="63" t="str">
        <f>IF(SUM(บันทึกข้อมูล!E901:T901)=0,"",SUM(บันทึกข้อมูล!E901:T901))</f>
        <v/>
      </c>
      <c r="F901" s="64" t="str">
        <f>IF(SUM(บันทึกข้อมูล!U901:Z901)=0,"",SUM(บันทึกข้อมูล!U901:Z901))</f>
        <v/>
      </c>
      <c r="G901" s="64" t="str">
        <f>IF(SUM(บันทึกข้อมูล!AA901:AB901)=0,"",SUM(บันทึกข้อมูล!AA901:AB901))</f>
        <v/>
      </c>
      <c r="H901" s="64" t="str">
        <f>IF(SUM(บันทึกข้อมูล!AC901:AD901)=0,"",SUM(บันทึกข้อมูล!AC901:AD901))</f>
        <v/>
      </c>
      <c r="I901" s="64" t="str">
        <f>IF(SUM(บันทึกข้อมูล!AE901:AF901)=0,"",SUM(บันทึกข้อมูล!AE901:AF901))</f>
        <v/>
      </c>
      <c r="J901" s="64" t="str">
        <f>IF(SUM(บันทึกข้อมูล!AG901:AG901)=0,"",SUM(บันทึกข้อมูล!AG901:AG901))</f>
        <v/>
      </c>
      <c r="K901" s="64" t="str">
        <f>IF(SUM(บันทึกข้อมูล!AH901:AN901)=0,"",SUM(บันทึกข้อมูล!AH901:AN901))</f>
        <v/>
      </c>
      <c r="L901" s="64" t="str">
        <f>IF(SUM(บันทึกข้อมูล!U901:AN901)=0,"",SUM(บันทึกข้อมูล!U901:AN901))</f>
        <v/>
      </c>
      <c r="M901" s="61" t="str">
        <f>IF(SUM(บันทึกข้อมูล!AO901:AS901)=0,"",SUM(บันทึกข้อมูล!AO901:AS901))</f>
        <v/>
      </c>
      <c r="N901" s="95" t="str">
        <f t="shared" si="28"/>
        <v/>
      </c>
      <c r="O901" s="96" t="str">
        <f t="shared" si="29"/>
        <v/>
      </c>
    </row>
    <row r="902" spans="1:15" ht="18">
      <c r="A902" s="63" t="str">
        <f>IF(SUM(บันทึกข้อมูล!E902:H902)=0,"",SUM(บันทึกข้อมูล!E902:H902))</f>
        <v/>
      </c>
      <c r="B902" s="63" t="str">
        <f>IF(SUM(บันทึกข้อมูล!I902:L902)=0,"",SUM(บันทึกข้อมูล!I902:L902))</f>
        <v/>
      </c>
      <c r="C902" s="63" t="str">
        <f>IF(SUM(บันทึกข้อมูล!M902:P902)=0,"",SUM(บันทึกข้อมูล!M902:P902))</f>
        <v/>
      </c>
      <c r="D902" s="63" t="str">
        <f>IF(SUM(บันทึกข้อมูล!Q902:T902)=0,"",SUM(บันทึกข้อมูล!Q902:T902))</f>
        <v/>
      </c>
      <c r="E902" s="63" t="str">
        <f>IF(SUM(บันทึกข้อมูล!E902:T902)=0,"",SUM(บันทึกข้อมูล!E902:T902))</f>
        <v/>
      </c>
      <c r="F902" s="64" t="str">
        <f>IF(SUM(บันทึกข้อมูล!U902:Z902)=0,"",SUM(บันทึกข้อมูล!U902:Z902))</f>
        <v/>
      </c>
      <c r="G902" s="64" t="str">
        <f>IF(SUM(บันทึกข้อมูล!AA902:AB902)=0,"",SUM(บันทึกข้อมูล!AA902:AB902))</f>
        <v/>
      </c>
      <c r="H902" s="64" t="str">
        <f>IF(SUM(บันทึกข้อมูล!AC902:AD902)=0,"",SUM(บันทึกข้อมูล!AC902:AD902))</f>
        <v/>
      </c>
      <c r="I902" s="64" t="str">
        <f>IF(SUM(บันทึกข้อมูล!AE902:AF902)=0,"",SUM(บันทึกข้อมูล!AE902:AF902))</f>
        <v/>
      </c>
      <c r="J902" s="64" t="str">
        <f>IF(SUM(บันทึกข้อมูล!AG902:AG902)=0,"",SUM(บันทึกข้อมูล!AG902:AG902))</f>
        <v/>
      </c>
      <c r="K902" s="64" t="str">
        <f>IF(SUM(บันทึกข้อมูล!AH902:AN902)=0,"",SUM(บันทึกข้อมูล!AH902:AN902))</f>
        <v/>
      </c>
      <c r="L902" s="64" t="str">
        <f>IF(SUM(บันทึกข้อมูล!U902:AN902)=0,"",SUM(บันทึกข้อมูล!U902:AN902))</f>
        <v/>
      </c>
      <c r="M902" s="61" t="str">
        <f>IF(SUM(บันทึกข้อมูล!AO902:AS902)=0,"",SUM(บันทึกข้อมูล!AO902:AS902))</f>
        <v/>
      </c>
      <c r="N902" s="95" t="str">
        <f t="shared" si="28"/>
        <v/>
      </c>
      <c r="O902" s="96" t="str">
        <f t="shared" si="29"/>
        <v/>
      </c>
    </row>
    <row r="903" spans="1:15" ht="18">
      <c r="A903" s="63" t="str">
        <f>IF(SUM(บันทึกข้อมูล!E903:H903)=0,"",SUM(บันทึกข้อมูล!E903:H903))</f>
        <v/>
      </c>
      <c r="B903" s="63" t="str">
        <f>IF(SUM(บันทึกข้อมูล!I903:L903)=0,"",SUM(บันทึกข้อมูล!I903:L903))</f>
        <v/>
      </c>
      <c r="C903" s="63" t="str">
        <f>IF(SUM(บันทึกข้อมูล!M903:P903)=0,"",SUM(บันทึกข้อมูล!M903:P903))</f>
        <v/>
      </c>
      <c r="D903" s="63" t="str">
        <f>IF(SUM(บันทึกข้อมูล!Q903:T903)=0,"",SUM(บันทึกข้อมูล!Q903:T903))</f>
        <v/>
      </c>
      <c r="E903" s="63" t="str">
        <f>IF(SUM(บันทึกข้อมูล!E903:T903)=0,"",SUM(บันทึกข้อมูล!E903:T903))</f>
        <v/>
      </c>
      <c r="F903" s="64" t="str">
        <f>IF(SUM(บันทึกข้อมูล!U903:Z903)=0,"",SUM(บันทึกข้อมูล!U903:Z903))</f>
        <v/>
      </c>
      <c r="G903" s="64" t="str">
        <f>IF(SUM(บันทึกข้อมูล!AA903:AB903)=0,"",SUM(บันทึกข้อมูล!AA903:AB903))</f>
        <v/>
      </c>
      <c r="H903" s="64" t="str">
        <f>IF(SUM(บันทึกข้อมูล!AC903:AD903)=0,"",SUM(บันทึกข้อมูล!AC903:AD903))</f>
        <v/>
      </c>
      <c r="I903" s="64" t="str">
        <f>IF(SUM(บันทึกข้อมูล!AE903:AF903)=0,"",SUM(บันทึกข้อมูล!AE903:AF903))</f>
        <v/>
      </c>
      <c r="J903" s="64" t="str">
        <f>IF(SUM(บันทึกข้อมูล!AG903:AG903)=0,"",SUM(บันทึกข้อมูล!AG903:AG903))</f>
        <v/>
      </c>
      <c r="K903" s="64" t="str">
        <f>IF(SUM(บันทึกข้อมูล!AH903:AN903)=0,"",SUM(บันทึกข้อมูล!AH903:AN903))</f>
        <v/>
      </c>
      <c r="L903" s="64" t="str">
        <f>IF(SUM(บันทึกข้อมูล!U903:AN903)=0,"",SUM(บันทึกข้อมูล!U903:AN903))</f>
        <v/>
      </c>
      <c r="M903" s="61" t="str">
        <f>IF(SUM(บันทึกข้อมูล!AO903:AS903)=0,"",SUM(บันทึกข้อมูล!AO903:AS903))</f>
        <v/>
      </c>
      <c r="N903" s="95" t="str">
        <f t="shared" si="28"/>
        <v/>
      </c>
      <c r="O903" s="96" t="str">
        <f t="shared" si="29"/>
        <v/>
      </c>
    </row>
    <row r="904" spans="1:15" ht="18">
      <c r="A904" s="63" t="str">
        <f>IF(SUM(บันทึกข้อมูล!E904:H904)=0,"",SUM(บันทึกข้อมูล!E904:H904))</f>
        <v/>
      </c>
      <c r="B904" s="63" t="str">
        <f>IF(SUM(บันทึกข้อมูล!I904:L904)=0,"",SUM(บันทึกข้อมูล!I904:L904))</f>
        <v/>
      </c>
      <c r="C904" s="63" t="str">
        <f>IF(SUM(บันทึกข้อมูล!M904:P904)=0,"",SUM(บันทึกข้อมูล!M904:P904))</f>
        <v/>
      </c>
      <c r="D904" s="63" t="str">
        <f>IF(SUM(บันทึกข้อมูล!Q904:T904)=0,"",SUM(บันทึกข้อมูล!Q904:T904))</f>
        <v/>
      </c>
      <c r="E904" s="63" t="str">
        <f>IF(SUM(บันทึกข้อมูล!E904:T904)=0,"",SUM(บันทึกข้อมูล!E904:T904))</f>
        <v/>
      </c>
      <c r="F904" s="64" t="str">
        <f>IF(SUM(บันทึกข้อมูล!U904:Z904)=0,"",SUM(บันทึกข้อมูล!U904:Z904))</f>
        <v/>
      </c>
      <c r="G904" s="64" t="str">
        <f>IF(SUM(บันทึกข้อมูล!AA904:AB904)=0,"",SUM(บันทึกข้อมูล!AA904:AB904))</f>
        <v/>
      </c>
      <c r="H904" s="64" t="str">
        <f>IF(SUM(บันทึกข้อมูล!AC904:AD904)=0,"",SUM(บันทึกข้อมูล!AC904:AD904))</f>
        <v/>
      </c>
      <c r="I904" s="64" t="str">
        <f>IF(SUM(บันทึกข้อมูล!AE904:AF904)=0,"",SUM(บันทึกข้อมูล!AE904:AF904))</f>
        <v/>
      </c>
      <c r="J904" s="64" t="str">
        <f>IF(SUM(บันทึกข้อมูล!AG904:AG904)=0,"",SUM(บันทึกข้อมูล!AG904:AG904))</f>
        <v/>
      </c>
      <c r="K904" s="64" t="str">
        <f>IF(SUM(บันทึกข้อมูล!AH904:AN904)=0,"",SUM(บันทึกข้อมูล!AH904:AN904))</f>
        <v/>
      </c>
      <c r="L904" s="64" t="str">
        <f>IF(SUM(บันทึกข้อมูล!U904:AN904)=0,"",SUM(บันทึกข้อมูล!U904:AN904))</f>
        <v/>
      </c>
      <c r="M904" s="61" t="str">
        <f>IF(SUM(บันทึกข้อมูล!AO904:AS904)=0,"",SUM(บันทึกข้อมูล!AO904:AS904))</f>
        <v/>
      </c>
      <c r="N904" s="95" t="str">
        <f t="shared" si="28"/>
        <v/>
      </c>
      <c r="O904" s="96" t="str">
        <f t="shared" si="29"/>
        <v/>
      </c>
    </row>
    <row r="905" spans="1:15" ht="18">
      <c r="A905" s="63" t="str">
        <f>IF(SUM(บันทึกข้อมูล!E905:H905)=0,"",SUM(บันทึกข้อมูล!E905:H905))</f>
        <v/>
      </c>
      <c r="B905" s="63" t="str">
        <f>IF(SUM(บันทึกข้อมูล!I905:L905)=0,"",SUM(บันทึกข้อมูล!I905:L905))</f>
        <v/>
      </c>
      <c r="C905" s="63" t="str">
        <f>IF(SUM(บันทึกข้อมูล!M905:P905)=0,"",SUM(บันทึกข้อมูล!M905:P905))</f>
        <v/>
      </c>
      <c r="D905" s="63" t="str">
        <f>IF(SUM(บันทึกข้อมูล!Q905:T905)=0,"",SUM(บันทึกข้อมูล!Q905:T905))</f>
        <v/>
      </c>
      <c r="E905" s="63" t="str">
        <f>IF(SUM(บันทึกข้อมูล!E905:T905)=0,"",SUM(บันทึกข้อมูล!E905:T905))</f>
        <v/>
      </c>
      <c r="F905" s="64" t="str">
        <f>IF(SUM(บันทึกข้อมูล!U905:Z905)=0,"",SUM(บันทึกข้อมูล!U905:Z905))</f>
        <v/>
      </c>
      <c r="G905" s="64" t="str">
        <f>IF(SUM(บันทึกข้อมูล!AA905:AB905)=0,"",SUM(บันทึกข้อมูล!AA905:AB905))</f>
        <v/>
      </c>
      <c r="H905" s="64" t="str">
        <f>IF(SUM(บันทึกข้อมูล!AC905:AD905)=0,"",SUM(บันทึกข้อมูล!AC905:AD905))</f>
        <v/>
      </c>
      <c r="I905" s="64" t="str">
        <f>IF(SUM(บันทึกข้อมูล!AE905:AF905)=0,"",SUM(บันทึกข้อมูล!AE905:AF905))</f>
        <v/>
      </c>
      <c r="J905" s="64" t="str">
        <f>IF(SUM(บันทึกข้อมูล!AG905:AG905)=0,"",SUM(บันทึกข้อมูล!AG905:AG905))</f>
        <v/>
      </c>
      <c r="K905" s="64" t="str">
        <f>IF(SUM(บันทึกข้อมูล!AH905:AN905)=0,"",SUM(บันทึกข้อมูล!AH905:AN905))</f>
        <v/>
      </c>
      <c r="L905" s="64" t="str">
        <f>IF(SUM(บันทึกข้อมูล!U905:AN905)=0,"",SUM(บันทึกข้อมูล!U905:AN905))</f>
        <v/>
      </c>
      <c r="M905" s="61" t="str">
        <f>IF(SUM(บันทึกข้อมูล!AO905:AS905)=0,"",SUM(บันทึกข้อมูล!AO905:AS905))</f>
        <v/>
      </c>
      <c r="N905" s="95" t="str">
        <f t="shared" si="28"/>
        <v/>
      </c>
      <c r="O905" s="96" t="str">
        <f t="shared" si="29"/>
        <v/>
      </c>
    </row>
    <row r="906" spans="1:15" ht="18">
      <c r="A906" s="63" t="str">
        <f>IF(SUM(บันทึกข้อมูล!E906:H906)=0,"",SUM(บันทึกข้อมูล!E906:H906))</f>
        <v/>
      </c>
      <c r="B906" s="63" t="str">
        <f>IF(SUM(บันทึกข้อมูล!I906:L906)=0,"",SUM(บันทึกข้อมูล!I906:L906))</f>
        <v/>
      </c>
      <c r="C906" s="63" t="str">
        <f>IF(SUM(บันทึกข้อมูล!M906:P906)=0,"",SUM(บันทึกข้อมูล!M906:P906))</f>
        <v/>
      </c>
      <c r="D906" s="63" t="str">
        <f>IF(SUM(บันทึกข้อมูล!Q906:T906)=0,"",SUM(บันทึกข้อมูล!Q906:T906))</f>
        <v/>
      </c>
      <c r="E906" s="63" t="str">
        <f>IF(SUM(บันทึกข้อมูล!E906:T906)=0,"",SUM(บันทึกข้อมูล!E906:T906))</f>
        <v/>
      </c>
      <c r="F906" s="64" t="str">
        <f>IF(SUM(บันทึกข้อมูล!U906:Z906)=0,"",SUM(บันทึกข้อมูล!U906:Z906))</f>
        <v/>
      </c>
      <c r="G906" s="64" t="str">
        <f>IF(SUM(บันทึกข้อมูล!AA906:AB906)=0,"",SUM(บันทึกข้อมูล!AA906:AB906))</f>
        <v/>
      </c>
      <c r="H906" s="64" t="str">
        <f>IF(SUM(บันทึกข้อมูล!AC906:AD906)=0,"",SUM(บันทึกข้อมูล!AC906:AD906))</f>
        <v/>
      </c>
      <c r="I906" s="64" t="str">
        <f>IF(SUM(บันทึกข้อมูล!AE906:AF906)=0,"",SUM(บันทึกข้อมูล!AE906:AF906))</f>
        <v/>
      </c>
      <c r="J906" s="64" t="str">
        <f>IF(SUM(บันทึกข้อมูล!AG906:AG906)=0,"",SUM(บันทึกข้อมูล!AG906:AG906))</f>
        <v/>
      </c>
      <c r="K906" s="64" t="str">
        <f>IF(SUM(บันทึกข้อมูล!AH906:AN906)=0,"",SUM(บันทึกข้อมูล!AH906:AN906))</f>
        <v/>
      </c>
      <c r="L906" s="64" t="str">
        <f>IF(SUM(บันทึกข้อมูล!U906:AN906)=0,"",SUM(บันทึกข้อมูล!U906:AN906))</f>
        <v/>
      </c>
      <c r="M906" s="61" t="str">
        <f>IF(SUM(บันทึกข้อมูล!AO906:AS906)=0,"",SUM(บันทึกข้อมูล!AO906:AS906))</f>
        <v/>
      </c>
      <c r="N906" s="95" t="str">
        <f t="shared" si="28"/>
        <v/>
      </c>
      <c r="O906" s="96" t="str">
        <f t="shared" si="29"/>
        <v/>
      </c>
    </row>
    <row r="907" spans="1:15" ht="18">
      <c r="A907" s="63" t="str">
        <f>IF(SUM(บันทึกข้อมูล!E907:H907)=0,"",SUM(บันทึกข้อมูล!E907:H907))</f>
        <v/>
      </c>
      <c r="B907" s="63" t="str">
        <f>IF(SUM(บันทึกข้อมูล!I907:L907)=0,"",SUM(บันทึกข้อมูล!I907:L907))</f>
        <v/>
      </c>
      <c r="C907" s="63" t="str">
        <f>IF(SUM(บันทึกข้อมูล!M907:P907)=0,"",SUM(บันทึกข้อมูล!M907:P907))</f>
        <v/>
      </c>
      <c r="D907" s="63" t="str">
        <f>IF(SUM(บันทึกข้อมูล!Q907:T907)=0,"",SUM(บันทึกข้อมูล!Q907:T907))</f>
        <v/>
      </c>
      <c r="E907" s="63" t="str">
        <f>IF(SUM(บันทึกข้อมูล!E907:T907)=0,"",SUM(บันทึกข้อมูล!E907:T907))</f>
        <v/>
      </c>
      <c r="F907" s="64" t="str">
        <f>IF(SUM(บันทึกข้อมูล!U907:Z907)=0,"",SUM(บันทึกข้อมูล!U907:Z907))</f>
        <v/>
      </c>
      <c r="G907" s="64" t="str">
        <f>IF(SUM(บันทึกข้อมูล!AA907:AB907)=0,"",SUM(บันทึกข้อมูล!AA907:AB907))</f>
        <v/>
      </c>
      <c r="H907" s="64" t="str">
        <f>IF(SUM(บันทึกข้อมูล!AC907:AD907)=0,"",SUM(บันทึกข้อมูล!AC907:AD907))</f>
        <v/>
      </c>
      <c r="I907" s="64" t="str">
        <f>IF(SUM(บันทึกข้อมูล!AE907:AF907)=0,"",SUM(บันทึกข้อมูล!AE907:AF907))</f>
        <v/>
      </c>
      <c r="J907" s="64" t="str">
        <f>IF(SUM(บันทึกข้อมูล!AG907:AG907)=0,"",SUM(บันทึกข้อมูล!AG907:AG907))</f>
        <v/>
      </c>
      <c r="K907" s="64" t="str">
        <f>IF(SUM(บันทึกข้อมูล!AH907:AN907)=0,"",SUM(บันทึกข้อมูล!AH907:AN907))</f>
        <v/>
      </c>
      <c r="L907" s="64" t="str">
        <f>IF(SUM(บันทึกข้อมูล!U907:AN907)=0,"",SUM(บันทึกข้อมูล!U907:AN907))</f>
        <v/>
      </c>
      <c r="M907" s="61" t="str">
        <f>IF(SUM(บันทึกข้อมูล!AO907:AS907)=0,"",SUM(บันทึกข้อมูล!AO907:AS907))</f>
        <v/>
      </c>
      <c r="N907" s="95" t="str">
        <f t="shared" si="28"/>
        <v/>
      </c>
      <c r="O907" s="96" t="str">
        <f t="shared" si="29"/>
        <v/>
      </c>
    </row>
    <row r="908" spans="1:15" ht="18">
      <c r="A908" s="63" t="str">
        <f>IF(SUM(บันทึกข้อมูล!E908:H908)=0,"",SUM(บันทึกข้อมูล!E908:H908))</f>
        <v/>
      </c>
      <c r="B908" s="63" t="str">
        <f>IF(SUM(บันทึกข้อมูล!I908:L908)=0,"",SUM(บันทึกข้อมูล!I908:L908))</f>
        <v/>
      </c>
      <c r="C908" s="63" t="str">
        <f>IF(SUM(บันทึกข้อมูล!M908:P908)=0,"",SUM(บันทึกข้อมูล!M908:P908))</f>
        <v/>
      </c>
      <c r="D908" s="63" t="str">
        <f>IF(SUM(บันทึกข้อมูล!Q908:T908)=0,"",SUM(บันทึกข้อมูล!Q908:T908))</f>
        <v/>
      </c>
      <c r="E908" s="63" t="str">
        <f>IF(SUM(บันทึกข้อมูล!E908:T908)=0,"",SUM(บันทึกข้อมูล!E908:T908))</f>
        <v/>
      </c>
      <c r="F908" s="64" t="str">
        <f>IF(SUM(บันทึกข้อมูล!U908:Z908)=0,"",SUM(บันทึกข้อมูล!U908:Z908))</f>
        <v/>
      </c>
      <c r="G908" s="64" t="str">
        <f>IF(SUM(บันทึกข้อมูล!AA908:AB908)=0,"",SUM(บันทึกข้อมูล!AA908:AB908))</f>
        <v/>
      </c>
      <c r="H908" s="64" t="str">
        <f>IF(SUM(บันทึกข้อมูล!AC908:AD908)=0,"",SUM(บันทึกข้อมูล!AC908:AD908))</f>
        <v/>
      </c>
      <c r="I908" s="64" t="str">
        <f>IF(SUM(บันทึกข้อมูล!AE908:AF908)=0,"",SUM(บันทึกข้อมูล!AE908:AF908))</f>
        <v/>
      </c>
      <c r="J908" s="64" t="str">
        <f>IF(SUM(บันทึกข้อมูล!AG908:AG908)=0,"",SUM(บันทึกข้อมูล!AG908:AG908))</f>
        <v/>
      </c>
      <c r="K908" s="64" t="str">
        <f>IF(SUM(บันทึกข้อมูล!AH908:AN908)=0,"",SUM(บันทึกข้อมูล!AH908:AN908))</f>
        <v/>
      </c>
      <c r="L908" s="64" t="str">
        <f>IF(SUM(บันทึกข้อมูล!U908:AN908)=0,"",SUM(บันทึกข้อมูล!U908:AN908))</f>
        <v/>
      </c>
      <c r="M908" s="61" t="str">
        <f>IF(SUM(บันทึกข้อมูล!AO908:AS908)=0,"",SUM(บันทึกข้อมูล!AO908:AS908))</f>
        <v/>
      </c>
      <c r="N908" s="95" t="str">
        <f t="shared" si="28"/>
        <v/>
      </c>
      <c r="O908" s="96" t="str">
        <f t="shared" si="29"/>
        <v/>
      </c>
    </row>
    <row r="909" spans="1:15" ht="18">
      <c r="A909" s="63" t="str">
        <f>IF(SUM(บันทึกข้อมูล!E909:H909)=0,"",SUM(บันทึกข้อมูล!E909:H909))</f>
        <v/>
      </c>
      <c r="B909" s="63" t="str">
        <f>IF(SUM(บันทึกข้อมูล!I909:L909)=0,"",SUM(บันทึกข้อมูล!I909:L909))</f>
        <v/>
      </c>
      <c r="C909" s="63" t="str">
        <f>IF(SUM(บันทึกข้อมูล!M909:P909)=0,"",SUM(บันทึกข้อมูล!M909:P909))</f>
        <v/>
      </c>
      <c r="D909" s="63" t="str">
        <f>IF(SUM(บันทึกข้อมูล!Q909:T909)=0,"",SUM(บันทึกข้อมูล!Q909:T909))</f>
        <v/>
      </c>
      <c r="E909" s="63" t="str">
        <f>IF(SUM(บันทึกข้อมูล!E909:T909)=0,"",SUM(บันทึกข้อมูล!E909:T909))</f>
        <v/>
      </c>
      <c r="F909" s="64" t="str">
        <f>IF(SUM(บันทึกข้อมูล!U909:Z909)=0,"",SUM(บันทึกข้อมูล!U909:Z909))</f>
        <v/>
      </c>
      <c r="G909" s="64" t="str">
        <f>IF(SUM(บันทึกข้อมูล!AA909:AB909)=0,"",SUM(บันทึกข้อมูล!AA909:AB909))</f>
        <v/>
      </c>
      <c r="H909" s="64" t="str">
        <f>IF(SUM(บันทึกข้อมูล!AC909:AD909)=0,"",SUM(บันทึกข้อมูล!AC909:AD909))</f>
        <v/>
      </c>
      <c r="I909" s="64" t="str">
        <f>IF(SUM(บันทึกข้อมูล!AE909:AF909)=0,"",SUM(บันทึกข้อมูล!AE909:AF909))</f>
        <v/>
      </c>
      <c r="J909" s="64" t="str">
        <f>IF(SUM(บันทึกข้อมูล!AG909:AG909)=0,"",SUM(บันทึกข้อมูล!AG909:AG909))</f>
        <v/>
      </c>
      <c r="K909" s="64" t="str">
        <f>IF(SUM(บันทึกข้อมูล!AH909:AN909)=0,"",SUM(บันทึกข้อมูล!AH909:AN909))</f>
        <v/>
      </c>
      <c r="L909" s="64" t="str">
        <f>IF(SUM(บันทึกข้อมูล!U909:AN909)=0,"",SUM(บันทึกข้อมูล!U909:AN909))</f>
        <v/>
      </c>
      <c r="M909" s="61" t="str">
        <f>IF(SUM(บันทึกข้อมูล!AO909:AS909)=0,"",SUM(บันทึกข้อมูล!AO909:AS909))</f>
        <v/>
      </c>
      <c r="N909" s="95" t="str">
        <f t="shared" si="28"/>
        <v/>
      </c>
      <c r="O909" s="96" t="str">
        <f t="shared" si="29"/>
        <v/>
      </c>
    </row>
    <row r="910" spans="1:15" ht="18">
      <c r="A910" s="63" t="str">
        <f>IF(SUM(บันทึกข้อมูล!E910:H910)=0,"",SUM(บันทึกข้อมูล!E910:H910))</f>
        <v/>
      </c>
      <c r="B910" s="63" t="str">
        <f>IF(SUM(บันทึกข้อมูล!I910:L910)=0,"",SUM(บันทึกข้อมูล!I910:L910))</f>
        <v/>
      </c>
      <c r="C910" s="63" t="str">
        <f>IF(SUM(บันทึกข้อมูล!M910:P910)=0,"",SUM(บันทึกข้อมูล!M910:P910))</f>
        <v/>
      </c>
      <c r="D910" s="63" t="str">
        <f>IF(SUM(บันทึกข้อมูล!Q910:T910)=0,"",SUM(บันทึกข้อมูล!Q910:T910))</f>
        <v/>
      </c>
      <c r="E910" s="63" t="str">
        <f>IF(SUM(บันทึกข้อมูล!E910:T910)=0,"",SUM(บันทึกข้อมูล!E910:T910))</f>
        <v/>
      </c>
      <c r="F910" s="64" t="str">
        <f>IF(SUM(บันทึกข้อมูล!U910:Z910)=0,"",SUM(บันทึกข้อมูล!U910:Z910))</f>
        <v/>
      </c>
      <c r="G910" s="64" t="str">
        <f>IF(SUM(บันทึกข้อมูล!AA910:AB910)=0,"",SUM(บันทึกข้อมูล!AA910:AB910))</f>
        <v/>
      </c>
      <c r="H910" s="64" t="str">
        <f>IF(SUM(บันทึกข้อมูล!AC910:AD910)=0,"",SUM(บันทึกข้อมูล!AC910:AD910))</f>
        <v/>
      </c>
      <c r="I910" s="64" t="str">
        <f>IF(SUM(บันทึกข้อมูล!AE910:AF910)=0,"",SUM(บันทึกข้อมูล!AE910:AF910))</f>
        <v/>
      </c>
      <c r="J910" s="64" t="str">
        <f>IF(SUM(บันทึกข้อมูล!AG910:AG910)=0,"",SUM(บันทึกข้อมูล!AG910:AG910))</f>
        <v/>
      </c>
      <c r="K910" s="64" t="str">
        <f>IF(SUM(บันทึกข้อมูล!AH910:AN910)=0,"",SUM(บันทึกข้อมูล!AH910:AN910))</f>
        <v/>
      </c>
      <c r="L910" s="64" t="str">
        <f>IF(SUM(บันทึกข้อมูล!U910:AN910)=0,"",SUM(บันทึกข้อมูล!U910:AN910))</f>
        <v/>
      </c>
      <c r="M910" s="61" t="str">
        <f>IF(SUM(บันทึกข้อมูล!AO910:AS910)=0,"",SUM(บันทึกข้อมูล!AO910:AS910))</f>
        <v/>
      </c>
      <c r="N910" s="95" t="str">
        <f t="shared" si="28"/>
        <v/>
      </c>
      <c r="O910" s="96" t="str">
        <f t="shared" si="29"/>
        <v/>
      </c>
    </row>
    <row r="911" spans="1:15" ht="18">
      <c r="A911" s="63" t="str">
        <f>IF(SUM(บันทึกข้อมูล!E911:H911)=0,"",SUM(บันทึกข้อมูล!E911:H911))</f>
        <v/>
      </c>
      <c r="B911" s="63" t="str">
        <f>IF(SUM(บันทึกข้อมูล!I911:L911)=0,"",SUM(บันทึกข้อมูล!I911:L911))</f>
        <v/>
      </c>
      <c r="C911" s="63" t="str">
        <f>IF(SUM(บันทึกข้อมูล!M911:P911)=0,"",SUM(บันทึกข้อมูล!M911:P911))</f>
        <v/>
      </c>
      <c r="D911" s="63" t="str">
        <f>IF(SUM(บันทึกข้อมูล!Q911:T911)=0,"",SUM(บันทึกข้อมูล!Q911:T911))</f>
        <v/>
      </c>
      <c r="E911" s="63" t="str">
        <f>IF(SUM(บันทึกข้อมูล!E911:T911)=0,"",SUM(บันทึกข้อมูล!E911:T911))</f>
        <v/>
      </c>
      <c r="F911" s="64" t="str">
        <f>IF(SUM(บันทึกข้อมูล!U911:Z911)=0,"",SUM(บันทึกข้อมูล!U911:Z911))</f>
        <v/>
      </c>
      <c r="G911" s="64" t="str">
        <f>IF(SUM(บันทึกข้อมูล!AA911:AB911)=0,"",SUM(บันทึกข้อมูล!AA911:AB911))</f>
        <v/>
      </c>
      <c r="H911" s="64" t="str">
        <f>IF(SUM(บันทึกข้อมูล!AC911:AD911)=0,"",SUM(บันทึกข้อมูล!AC911:AD911))</f>
        <v/>
      </c>
      <c r="I911" s="64" t="str">
        <f>IF(SUM(บันทึกข้อมูล!AE911:AF911)=0,"",SUM(บันทึกข้อมูล!AE911:AF911))</f>
        <v/>
      </c>
      <c r="J911" s="64" t="str">
        <f>IF(SUM(บันทึกข้อมูล!AG911:AG911)=0,"",SUM(บันทึกข้อมูล!AG911:AG911))</f>
        <v/>
      </c>
      <c r="K911" s="64" t="str">
        <f>IF(SUM(บันทึกข้อมูล!AH911:AN911)=0,"",SUM(บันทึกข้อมูล!AH911:AN911))</f>
        <v/>
      </c>
      <c r="L911" s="64" t="str">
        <f>IF(SUM(บันทึกข้อมูล!U911:AN911)=0,"",SUM(บันทึกข้อมูล!U911:AN911))</f>
        <v/>
      </c>
      <c r="M911" s="61" t="str">
        <f>IF(SUM(บันทึกข้อมูล!AO911:AS911)=0,"",SUM(บันทึกข้อมูล!AO911:AS911))</f>
        <v/>
      </c>
      <c r="N911" s="95" t="str">
        <f t="shared" si="28"/>
        <v/>
      </c>
      <c r="O911" s="96" t="str">
        <f t="shared" si="29"/>
        <v/>
      </c>
    </row>
    <row r="912" spans="1:15" ht="18">
      <c r="A912" s="63" t="str">
        <f>IF(SUM(บันทึกข้อมูล!E912:H912)=0,"",SUM(บันทึกข้อมูล!E912:H912))</f>
        <v/>
      </c>
      <c r="B912" s="63" t="str">
        <f>IF(SUM(บันทึกข้อมูล!I912:L912)=0,"",SUM(บันทึกข้อมูล!I912:L912))</f>
        <v/>
      </c>
      <c r="C912" s="63" t="str">
        <f>IF(SUM(บันทึกข้อมูล!M912:P912)=0,"",SUM(บันทึกข้อมูล!M912:P912))</f>
        <v/>
      </c>
      <c r="D912" s="63" t="str">
        <f>IF(SUM(บันทึกข้อมูล!Q912:T912)=0,"",SUM(บันทึกข้อมูล!Q912:T912))</f>
        <v/>
      </c>
      <c r="E912" s="63" t="str">
        <f>IF(SUM(บันทึกข้อมูล!E912:T912)=0,"",SUM(บันทึกข้อมูล!E912:T912))</f>
        <v/>
      </c>
      <c r="F912" s="64" t="str">
        <f>IF(SUM(บันทึกข้อมูล!U912:Z912)=0,"",SUM(บันทึกข้อมูล!U912:Z912))</f>
        <v/>
      </c>
      <c r="G912" s="64" t="str">
        <f>IF(SUM(บันทึกข้อมูล!AA912:AB912)=0,"",SUM(บันทึกข้อมูล!AA912:AB912))</f>
        <v/>
      </c>
      <c r="H912" s="64" t="str">
        <f>IF(SUM(บันทึกข้อมูล!AC912:AD912)=0,"",SUM(บันทึกข้อมูล!AC912:AD912))</f>
        <v/>
      </c>
      <c r="I912" s="64" t="str">
        <f>IF(SUM(บันทึกข้อมูล!AE912:AF912)=0,"",SUM(บันทึกข้อมูล!AE912:AF912))</f>
        <v/>
      </c>
      <c r="J912" s="64" t="str">
        <f>IF(SUM(บันทึกข้อมูล!AG912:AG912)=0,"",SUM(บันทึกข้อมูล!AG912:AG912))</f>
        <v/>
      </c>
      <c r="K912" s="64" t="str">
        <f>IF(SUM(บันทึกข้อมูล!AH912:AN912)=0,"",SUM(บันทึกข้อมูล!AH912:AN912))</f>
        <v/>
      </c>
      <c r="L912" s="64" t="str">
        <f>IF(SUM(บันทึกข้อมูล!U912:AN912)=0,"",SUM(บันทึกข้อมูล!U912:AN912))</f>
        <v/>
      </c>
      <c r="M912" s="61" t="str">
        <f>IF(SUM(บันทึกข้อมูล!AO912:AS912)=0,"",SUM(บันทึกข้อมูล!AO912:AS912))</f>
        <v/>
      </c>
      <c r="N912" s="95" t="str">
        <f t="shared" si="28"/>
        <v/>
      </c>
      <c r="O912" s="96" t="str">
        <f t="shared" si="29"/>
        <v/>
      </c>
    </row>
    <row r="913" spans="1:15" ht="18">
      <c r="A913" s="63" t="str">
        <f>IF(SUM(บันทึกข้อมูล!E913:H913)=0,"",SUM(บันทึกข้อมูล!E913:H913))</f>
        <v/>
      </c>
      <c r="B913" s="63" t="str">
        <f>IF(SUM(บันทึกข้อมูล!I913:L913)=0,"",SUM(บันทึกข้อมูล!I913:L913))</f>
        <v/>
      </c>
      <c r="C913" s="63" t="str">
        <f>IF(SUM(บันทึกข้อมูล!M913:P913)=0,"",SUM(บันทึกข้อมูล!M913:P913))</f>
        <v/>
      </c>
      <c r="D913" s="63" t="str">
        <f>IF(SUM(บันทึกข้อมูล!Q913:T913)=0,"",SUM(บันทึกข้อมูล!Q913:T913))</f>
        <v/>
      </c>
      <c r="E913" s="63" t="str">
        <f>IF(SUM(บันทึกข้อมูล!E913:T913)=0,"",SUM(บันทึกข้อมูล!E913:T913))</f>
        <v/>
      </c>
      <c r="F913" s="64" t="str">
        <f>IF(SUM(บันทึกข้อมูล!U913:Z913)=0,"",SUM(บันทึกข้อมูล!U913:Z913))</f>
        <v/>
      </c>
      <c r="G913" s="64" t="str">
        <f>IF(SUM(บันทึกข้อมูล!AA913:AB913)=0,"",SUM(บันทึกข้อมูล!AA913:AB913))</f>
        <v/>
      </c>
      <c r="H913" s="64" t="str">
        <f>IF(SUM(บันทึกข้อมูล!AC913:AD913)=0,"",SUM(บันทึกข้อมูล!AC913:AD913))</f>
        <v/>
      </c>
      <c r="I913" s="64" t="str">
        <f>IF(SUM(บันทึกข้อมูล!AE913:AF913)=0,"",SUM(บันทึกข้อมูล!AE913:AF913))</f>
        <v/>
      </c>
      <c r="J913" s="64" t="str">
        <f>IF(SUM(บันทึกข้อมูล!AG913:AG913)=0,"",SUM(บันทึกข้อมูล!AG913:AG913))</f>
        <v/>
      </c>
      <c r="K913" s="64" t="str">
        <f>IF(SUM(บันทึกข้อมูล!AH913:AN913)=0,"",SUM(บันทึกข้อมูล!AH913:AN913))</f>
        <v/>
      </c>
      <c r="L913" s="64" t="str">
        <f>IF(SUM(บันทึกข้อมูล!U913:AN913)=0,"",SUM(บันทึกข้อมูล!U913:AN913))</f>
        <v/>
      </c>
      <c r="M913" s="61" t="str">
        <f>IF(SUM(บันทึกข้อมูล!AO913:AS913)=0,"",SUM(บันทึกข้อมูล!AO913:AS913))</f>
        <v/>
      </c>
      <c r="N913" s="95" t="str">
        <f t="shared" si="28"/>
        <v/>
      </c>
      <c r="O913" s="96" t="str">
        <f t="shared" si="29"/>
        <v/>
      </c>
    </row>
    <row r="914" spans="1:15" ht="18">
      <c r="A914" s="63" t="str">
        <f>IF(SUM(บันทึกข้อมูล!E914:H914)=0,"",SUM(บันทึกข้อมูล!E914:H914))</f>
        <v/>
      </c>
      <c r="B914" s="63" t="str">
        <f>IF(SUM(บันทึกข้อมูล!I914:L914)=0,"",SUM(บันทึกข้อมูล!I914:L914))</f>
        <v/>
      </c>
      <c r="C914" s="63" t="str">
        <f>IF(SUM(บันทึกข้อมูล!M914:P914)=0,"",SUM(บันทึกข้อมูล!M914:P914))</f>
        <v/>
      </c>
      <c r="D914" s="63" t="str">
        <f>IF(SUM(บันทึกข้อมูล!Q914:T914)=0,"",SUM(บันทึกข้อมูล!Q914:T914))</f>
        <v/>
      </c>
      <c r="E914" s="63" t="str">
        <f>IF(SUM(บันทึกข้อมูล!E914:T914)=0,"",SUM(บันทึกข้อมูล!E914:T914))</f>
        <v/>
      </c>
      <c r="F914" s="64" t="str">
        <f>IF(SUM(บันทึกข้อมูล!U914:Z914)=0,"",SUM(บันทึกข้อมูล!U914:Z914))</f>
        <v/>
      </c>
      <c r="G914" s="64" t="str">
        <f>IF(SUM(บันทึกข้อมูล!AA914:AB914)=0,"",SUM(บันทึกข้อมูล!AA914:AB914))</f>
        <v/>
      </c>
      <c r="H914" s="64" t="str">
        <f>IF(SUM(บันทึกข้อมูล!AC914:AD914)=0,"",SUM(บันทึกข้อมูล!AC914:AD914))</f>
        <v/>
      </c>
      <c r="I914" s="64" t="str">
        <f>IF(SUM(บันทึกข้อมูล!AE914:AF914)=0,"",SUM(บันทึกข้อมูล!AE914:AF914))</f>
        <v/>
      </c>
      <c r="J914" s="64" t="str">
        <f>IF(SUM(บันทึกข้อมูล!AG914:AG914)=0,"",SUM(บันทึกข้อมูล!AG914:AG914))</f>
        <v/>
      </c>
      <c r="K914" s="64" t="str">
        <f>IF(SUM(บันทึกข้อมูล!AH914:AN914)=0,"",SUM(บันทึกข้อมูล!AH914:AN914))</f>
        <v/>
      </c>
      <c r="L914" s="64" t="str">
        <f>IF(SUM(บันทึกข้อมูล!U914:AN914)=0,"",SUM(บันทึกข้อมูล!U914:AN914))</f>
        <v/>
      </c>
      <c r="M914" s="61" t="str">
        <f>IF(SUM(บันทึกข้อมูล!AO914:AS914)=0,"",SUM(บันทึกข้อมูล!AO914:AS914))</f>
        <v/>
      </c>
      <c r="N914" s="95" t="str">
        <f t="shared" si="28"/>
        <v/>
      </c>
      <c r="O914" s="96" t="str">
        <f t="shared" si="29"/>
        <v/>
      </c>
    </row>
    <row r="915" spans="1:15" ht="18">
      <c r="A915" s="63" t="str">
        <f>IF(SUM(บันทึกข้อมูล!E915:H915)=0,"",SUM(บันทึกข้อมูล!E915:H915))</f>
        <v/>
      </c>
      <c r="B915" s="63" t="str">
        <f>IF(SUM(บันทึกข้อมูล!I915:L915)=0,"",SUM(บันทึกข้อมูล!I915:L915))</f>
        <v/>
      </c>
      <c r="C915" s="63" t="str">
        <f>IF(SUM(บันทึกข้อมูล!M915:P915)=0,"",SUM(บันทึกข้อมูล!M915:P915))</f>
        <v/>
      </c>
      <c r="D915" s="63" t="str">
        <f>IF(SUM(บันทึกข้อมูล!Q915:T915)=0,"",SUM(บันทึกข้อมูล!Q915:T915))</f>
        <v/>
      </c>
      <c r="E915" s="63" t="str">
        <f>IF(SUM(บันทึกข้อมูล!E915:T915)=0,"",SUM(บันทึกข้อมูล!E915:T915))</f>
        <v/>
      </c>
      <c r="F915" s="64" t="str">
        <f>IF(SUM(บันทึกข้อมูล!U915:Z915)=0,"",SUM(บันทึกข้อมูล!U915:Z915))</f>
        <v/>
      </c>
      <c r="G915" s="64" t="str">
        <f>IF(SUM(บันทึกข้อมูล!AA915:AB915)=0,"",SUM(บันทึกข้อมูล!AA915:AB915))</f>
        <v/>
      </c>
      <c r="H915" s="64" t="str">
        <f>IF(SUM(บันทึกข้อมูล!AC915:AD915)=0,"",SUM(บันทึกข้อมูล!AC915:AD915))</f>
        <v/>
      </c>
      <c r="I915" s="64" t="str">
        <f>IF(SUM(บันทึกข้อมูล!AE915:AF915)=0,"",SUM(บันทึกข้อมูล!AE915:AF915))</f>
        <v/>
      </c>
      <c r="J915" s="64" t="str">
        <f>IF(SUM(บันทึกข้อมูล!AG915:AG915)=0,"",SUM(บันทึกข้อมูล!AG915:AG915))</f>
        <v/>
      </c>
      <c r="K915" s="64" t="str">
        <f>IF(SUM(บันทึกข้อมูล!AH915:AN915)=0,"",SUM(บันทึกข้อมูล!AH915:AN915))</f>
        <v/>
      </c>
      <c r="L915" s="64" t="str">
        <f>IF(SUM(บันทึกข้อมูล!U915:AN915)=0,"",SUM(บันทึกข้อมูล!U915:AN915))</f>
        <v/>
      </c>
      <c r="M915" s="61" t="str">
        <f>IF(SUM(บันทึกข้อมูล!AO915:AS915)=0,"",SUM(บันทึกข้อมูล!AO915:AS915))</f>
        <v/>
      </c>
      <c r="N915" s="95" t="str">
        <f t="shared" si="28"/>
        <v/>
      </c>
      <c r="O915" s="96" t="str">
        <f t="shared" si="29"/>
        <v/>
      </c>
    </row>
    <row r="916" spans="1:15" ht="18">
      <c r="A916" s="63" t="str">
        <f>IF(SUM(บันทึกข้อมูล!E916:H916)=0,"",SUM(บันทึกข้อมูล!E916:H916))</f>
        <v/>
      </c>
      <c r="B916" s="63" t="str">
        <f>IF(SUM(บันทึกข้อมูล!I916:L916)=0,"",SUM(บันทึกข้อมูล!I916:L916))</f>
        <v/>
      </c>
      <c r="C916" s="63" t="str">
        <f>IF(SUM(บันทึกข้อมูล!M916:P916)=0,"",SUM(บันทึกข้อมูล!M916:P916))</f>
        <v/>
      </c>
      <c r="D916" s="63" t="str">
        <f>IF(SUM(บันทึกข้อมูล!Q916:T916)=0,"",SUM(บันทึกข้อมูล!Q916:T916))</f>
        <v/>
      </c>
      <c r="E916" s="63" t="str">
        <f>IF(SUM(บันทึกข้อมูล!E916:T916)=0,"",SUM(บันทึกข้อมูล!E916:T916))</f>
        <v/>
      </c>
      <c r="F916" s="64" t="str">
        <f>IF(SUM(บันทึกข้อมูล!U916:Z916)=0,"",SUM(บันทึกข้อมูล!U916:Z916))</f>
        <v/>
      </c>
      <c r="G916" s="64" t="str">
        <f>IF(SUM(บันทึกข้อมูล!AA916:AB916)=0,"",SUM(บันทึกข้อมูล!AA916:AB916))</f>
        <v/>
      </c>
      <c r="H916" s="64" t="str">
        <f>IF(SUM(บันทึกข้อมูล!AC916:AD916)=0,"",SUM(บันทึกข้อมูล!AC916:AD916))</f>
        <v/>
      </c>
      <c r="I916" s="64" t="str">
        <f>IF(SUM(บันทึกข้อมูล!AE916:AF916)=0,"",SUM(บันทึกข้อมูล!AE916:AF916))</f>
        <v/>
      </c>
      <c r="J916" s="64" t="str">
        <f>IF(SUM(บันทึกข้อมูล!AG916:AG916)=0,"",SUM(บันทึกข้อมูล!AG916:AG916))</f>
        <v/>
      </c>
      <c r="K916" s="64" t="str">
        <f>IF(SUM(บันทึกข้อมูล!AH916:AN916)=0,"",SUM(บันทึกข้อมูล!AH916:AN916))</f>
        <v/>
      </c>
      <c r="L916" s="64" t="str">
        <f>IF(SUM(บันทึกข้อมูล!U916:AN916)=0,"",SUM(บันทึกข้อมูล!U916:AN916))</f>
        <v/>
      </c>
      <c r="M916" s="61" t="str">
        <f>IF(SUM(บันทึกข้อมูล!AO916:AS916)=0,"",SUM(บันทึกข้อมูล!AO916:AS916))</f>
        <v/>
      </c>
      <c r="N916" s="95" t="str">
        <f t="shared" si="28"/>
        <v/>
      </c>
      <c r="O916" s="96" t="str">
        <f t="shared" si="29"/>
        <v/>
      </c>
    </row>
    <row r="917" spans="1:15" ht="18">
      <c r="A917" s="63" t="str">
        <f>IF(SUM(บันทึกข้อมูล!E917:H917)=0,"",SUM(บันทึกข้อมูล!E917:H917))</f>
        <v/>
      </c>
      <c r="B917" s="63" t="str">
        <f>IF(SUM(บันทึกข้อมูล!I917:L917)=0,"",SUM(บันทึกข้อมูล!I917:L917))</f>
        <v/>
      </c>
      <c r="C917" s="63" t="str">
        <f>IF(SUM(บันทึกข้อมูล!M917:P917)=0,"",SUM(บันทึกข้อมูล!M917:P917))</f>
        <v/>
      </c>
      <c r="D917" s="63" t="str">
        <f>IF(SUM(บันทึกข้อมูล!Q917:T917)=0,"",SUM(บันทึกข้อมูล!Q917:T917))</f>
        <v/>
      </c>
      <c r="E917" s="63" t="str">
        <f>IF(SUM(บันทึกข้อมูล!E917:T917)=0,"",SUM(บันทึกข้อมูล!E917:T917))</f>
        <v/>
      </c>
      <c r="F917" s="64" t="str">
        <f>IF(SUM(บันทึกข้อมูล!U917:Z917)=0,"",SUM(บันทึกข้อมูล!U917:Z917))</f>
        <v/>
      </c>
      <c r="G917" s="64" t="str">
        <f>IF(SUM(บันทึกข้อมูล!AA917:AB917)=0,"",SUM(บันทึกข้อมูล!AA917:AB917))</f>
        <v/>
      </c>
      <c r="H917" s="64" t="str">
        <f>IF(SUM(บันทึกข้อมูล!AC917:AD917)=0,"",SUM(บันทึกข้อมูล!AC917:AD917))</f>
        <v/>
      </c>
      <c r="I917" s="64" t="str">
        <f>IF(SUM(บันทึกข้อมูล!AE917:AF917)=0,"",SUM(บันทึกข้อมูล!AE917:AF917))</f>
        <v/>
      </c>
      <c r="J917" s="64" t="str">
        <f>IF(SUM(บันทึกข้อมูล!AG917:AG917)=0,"",SUM(บันทึกข้อมูล!AG917:AG917))</f>
        <v/>
      </c>
      <c r="K917" s="64" t="str">
        <f>IF(SUM(บันทึกข้อมูล!AH917:AN917)=0,"",SUM(บันทึกข้อมูล!AH917:AN917))</f>
        <v/>
      </c>
      <c r="L917" s="64" t="str">
        <f>IF(SUM(บันทึกข้อมูล!U917:AN917)=0,"",SUM(บันทึกข้อมูล!U917:AN917))</f>
        <v/>
      </c>
      <c r="M917" s="61" t="str">
        <f>IF(SUM(บันทึกข้อมูล!AO917:AS917)=0,"",SUM(บันทึกข้อมูล!AO917:AS917))</f>
        <v/>
      </c>
      <c r="N917" s="95" t="str">
        <f t="shared" si="28"/>
        <v/>
      </c>
      <c r="O917" s="96" t="str">
        <f t="shared" si="29"/>
        <v/>
      </c>
    </row>
    <row r="918" spans="1:15" ht="18">
      <c r="A918" s="63" t="str">
        <f>IF(SUM(บันทึกข้อมูล!E918:H918)=0,"",SUM(บันทึกข้อมูล!E918:H918))</f>
        <v/>
      </c>
      <c r="B918" s="63" t="str">
        <f>IF(SUM(บันทึกข้อมูล!I918:L918)=0,"",SUM(บันทึกข้อมูล!I918:L918))</f>
        <v/>
      </c>
      <c r="C918" s="63" t="str">
        <f>IF(SUM(บันทึกข้อมูล!M918:P918)=0,"",SUM(บันทึกข้อมูล!M918:P918))</f>
        <v/>
      </c>
      <c r="D918" s="63" t="str">
        <f>IF(SUM(บันทึกข้อมูล!Q918:T918)=0,"",SUM(บันทึกข้อมูล!Q918:T918))</f>
        <v/>
      </c>
      <c r="E918" s="63" t="str">
        <f>IF(SUM(บันทึกข้อมูล!E918:T918)=0,"",SUM(บันทึกข้อมูล!E918:T918))</f>
        <v/>
      </c>
      <c r="F918" s="64" t="str">
        <f>IF(SUM(บันทึกข้อมูล!U918:Z918)=0,"",SUM(บันทึกข้อมูล!U918:Z918))</f>
        <v/>
      </c>
      <c r="G918" s="64" t="str">
        <f>IF(SUM(บันทึกข้อมูล!AA918:AB918)=0,"",SUM(บันทึกข้อมูล!AA918:AB918))</f>
        <v/>
      </c>
      <c r="H918" s="64" t="str">
        <f>IF(SUM(บันทึกข้อมูล!AC918:AD918)=0,"",SUM(บันทึกข้อมูล!AC918:AD918))</f>
        <v/>
      </c>
      <c r="I918" s="64" t="str">
        <f>IF(SUM(บันทึกข้อมูล!AE918:AF918)=0,"",SUM(บันทึกข้อมูล!AE918:AF918))</f>
        <v/>
      </c>
      <c r="J918" s="64" t="str">
        <f>IF(SUM(บันทึกข้อมูล!AG918:AG918)=0,"",SUM(บันทึกข้อมูล!AG918:AG918))</f>
        <v/>
      </c>
      <c r="K918" s="64" t="str">
        <f>IF(SUM(บันทึกข้อมูล!AH918:AN918)=0,"",SUM(บันทึกข้อมูล!AH918:AN918))</f>
        <v/>
      </c>
      <c r="L918" s="64" t="str">
        <f>IF(SUM(บันทึกข้อมูล!U918:AN918)=0,"",SUM(บันทึกข้อมูล!U918:AN918))</f>
        <v/>
      </c>
      <c r="M918" s="61" t="str">
        <f>IF(SUM(บันทึกข้อมูล!AO918:AS918)=0,"",SUM(บันทึกข้อมูล!AO918:AS918))</f>
        <v/>
      </c>
      <c r="N918" s="95" t="str">
        <f t="shared" si="28"/>
        <v/>
      </c>
      <c r="O918" s="96" t="str">
        <f t="shared" si="29"/>
        <v/>
      </c>
    </row>
    <row r="919" spans="1:15" ht="18">
      <c r="A919" s="63" t="str">
        <f>IF(SUM(บันทึกข้อมูล!E919:H919)=0,"",SUM(บันทึกข้อมูล!E919:H919))</f>
        <v/>
      </c>
      <c r="B919" s="63" t="str">
        <f>IF(SUM(บันทึกข้อมูล!I919:L919)=0,"",SUM(บันทึกข้อมูล!I919:L919))</f>
        <v/>
      </c>
      <c r="C919" s="63" t="str">
        <f>IF(SUM(บันทึกข้อมูล!M919:P919)=0,"",SUM(บันทึกข้อมูล!M919:P919))</f>
        <v/>
      </c>
      <c r="D919" s="63" t="str">
        <f>IF(SUM(บันทึกข้อมูล!Q919:T919)=0,"",SUM(บันทึกข้อมูล!Q919:T919))</f>
        <v/>
      </c>
      <c r="E919" s="63" t="str">
        <f>IF(SUM(บันทึกข้อมูล!E919:T919)=0,"",SUM(บันทึกข้อมูล!E919:T919))</f>
        <v/>
      </c>
      <c r="F919" s="64" t="str">
        <f>IF(SUM(บันทึกข้อมูล!U919:Z919)=0,"",SUM(บันทึกข้อมูล!U919:Z919))</f>
        <v/>
      </c>
      <c r="G919" s="64" t="str">
        <f>IF(SUM(บันทึกข้อมูล!AA919:AB919)=0,"",SUM(บันทึกข้อมูล!AA919:AB919))</f>
        <v/>
      </c>
      <c r="H919" s="64" t="str">
        <f>IF(SUM(บันทึกข้อมูล!AC919:AD919)=0,"",SUM(บันทึกข้อมูล!AC919:AD919))</f>
        <v/>
      </c>
      <c r="I919" s="64" t="str">
        <f>IF(SUM(บันทึกข้อมูล!AE919:AF919)=0,"",SUM(บันทึกข้อมูล!AE919:AF919))</f>
        <v/>
      </c>
      <c r="J919" s="64" t="str">
        <f>IF(SUM(บันทึกข้อมูล!AG919:AG919)=0,"",SUM(บันทึกข้อมูล!AG919:AG919))</f>
        <v/>
      </c>
      <c r="K919" s="64" t="str">
        <f>IF(SUM(บันทึกข้อมูล!AH919:AN919)=0,"",SUM(บันทึกข้อมูล!AH919:AN919))</f>
        <v/>
      </c>
      <c r="L919" s="64" t="str">
        <f>IF(SUM(บันทึกข้อมูล!U919:AN919)=0,"",SUM(บันทึกข้อมูล!U919:AN919))</f>
        <v/>
      </c>
      <c r="M919" s="61" t="str">
        <f>IF(SUM(บันทึกข้อมูล!AO919:AS919)=0,"",SUM(บันทึกข้อมูล!AO919:AS919))</f>
        <v/>
      </c>
      <c r="N919" s="95" t="str">
        <f t="shared" si="28"/>
        <v/>
      </c>
      <c r="O919" s="96" t="str">
        <f t="shared" si="29"/>
        <v/>
      </c>
    </row>
    <row r="920" spans="1:15" ht="18">
      <c r="A920" s="63" t="str">
        <f>IF(SUM(บันทึกข้อมูล!E920:H920)=0,"",SUM(บันทึกข้อมูล!E920:H920))</f>
        <v/>
      </c>
      <c r="B920" s="63" t="str">
        <f>IF(SUM(บันทึกข้อมูล!I920:L920)=0,"",SUM(บันทึกข้อมูล!I920:L920))</f>
        <v/>
      </c>
      <c r="C920" s="63" t="str">
        <f>IF(SUM(บันทึกข้อมูล!M920:P920)=0,"",SUM(บันทึกข้อมูล!M920:P920))</f>
        <v/>
      </c>
      <c r="D920" s="63" t="str">
        <f>IF(SUM(บันทึกข้อมูล!Q920:T920)=0,"",SUM(บันทึกข้อมูล!Q920:T920))</f>
        <v/>
      </c>
      <c r="E920" s="63" t="str">
        <f>IF(SUM(บันทึกข้อมูล!E920:T920)=0,"",SUM(บันทึกข้อมูล!E920:T920))</f>
        <v/>
      </c>
      <c r="F920" s="64" t="str">
        <f>IF(SUM(บันทึกข้อมูล!U920:Z920)=0,"",SUM(บันทึกข้อมูล!U920:Z920))</f>
        <v/>
      </c>
      <c r="G920" s="64" t="str">
        <f>IF(SUM(บันทึกข้อมูล!AA920:AB920)=0,"",SUM(บันทึกข้อมูล!AA920:AB920))</f>
        <v/>
      </c>
      <c r="H920" s="64" t="str">
        <f>IF(SUM(บันทึกข้อมูล!AC920:AD920)=0,"",SUM(บันทึกข้อมูล!AC920:AD920))</f>
        <v/>
      </c>
      <c r="I920" s="64" t="str">
        <f>IF(SUM(บันทึกข้อมูล!AE920:AF920)=0,"",SUM(บันทึกข้อมูล!AE920:AF920))</f>
        <v/>
      </c>
      <c r="J920" s="64" t="str">
        <f>IF(SUM(บันทึกข้อมูล!AG920:AG920)=0,"",SUM(บันทึกข้อมูล!AG920:AG920))</f>
        <v/>
      </c>
      <c r="K920" s="64" t="str">
        <f>IF(SUM(บันทึกข้อมูล!AH920:AN920)=0,"",SUM(บันทึกข้อมูล!AH920:AN920))</f>
        <v/>
      </c>
      <c r="L920" s="64" t="str">
        <f>IF(SUM(บันทึกข้อมูล!U920:AN920)=0,"",SUM(บันทึกข้อมูล!U920:AN920))</f>
        <v/>
      </c>
      <c r="M920" s="61" t="str">
        <f>IF(SUM(บันทึกข้อมูล!AO920:AS920)=0,"",SUM(บันทึกข้อมูล!AO920:AS920))</f>
        <v/>
      </c>
      <c r="N920" s="95" t="str">
        <f t="shared" si="28"/>
        <v/>
      </c>
      <c r="O920" s="96" t="str">
        <f t="shared" si="29"/>
        <v/>
      </c>
    </row>
    <row r="921" spans="1:15" ht="18">
      <c r="A921" s="63" t="str">
        <f>IF(SUM(บันทึกข้อมูล!E921:H921)=0,"",SUM(บันทึกข้อมูล!E921:H921))</f>
        <v/>
      </c>
      <c r="B921" s="63" t="str">
        <f>IF(SUM(บันทึกข้อมูล!I921:L921)=0,"",SUM(บันทึกข้อมูล!I921:L921))</f>
        <v/>
      </c>
      <c r="C921" s="63" t="str">
        <f>IF(SUM(บันทึกข้อมูล!M921:P921)=0,"",SUM(บันทึกข้อมูล!M921:P921))</f>
        <v/>
      </c>
      <c r="D921" s="63" t="str">
        <f>IF(SUM(บันทึกข้อมูล!Q921:T921)=0,"",SUM(บันทึกข้อมูล!Q921:T921))</f>
        <v/>
      </c>
      <c r="E921" s="63" t="str">
        <f>IF(SUM(บันทึกข้อมูล!E921:T921)=0,"",SUM(บันทึกข้อมูล!E921:T921))</f>
        <v/>
      </c>
      <c r="F921" s="64" t="str">
        <f>IF(SUM(บันทึกข้อมูล!U921:Z921)=0,"",SUM(บันทึกข้อมูล!U921:Z921))</f>
        <v/>
      </c>
      <c r="G921" s="64" t="str">
        <f>IF(SUM(บันทึกข้อมูล!AA921:AB921)=0,"",SUM(บันทึกข้อมูล!AA921:AB921))</f>
        <v/>
      </c>
      <c r="H921" s="64" t="str">
        <f>IF(SUM(บันทึกข้อมูล!AC921:AD921)=0,"",SUM(บันทึกข้อมูล!AC921:AD921))</f>
        <v/>
      </c>
      <c r="I921" s="64" t="str">
        <f>IF(SUM(บันทึกข้อมูล!AE921:AF921)=0,"",SUM(บันทึกข้อมูล!AE921:AF921))</f>
        <v/>
      </c>
      <c r="J921" s="64" t="str">
        <f>IF(SUM(บันทึกข้อมูล!AG921:AG921)=0,"",SUM(บันทึกข้อมูล!AG921:AG921))</f>
        <v/>
      </c>
      <c r="K921" s="64" t="str">
        <f>IF(SUM(บันทึกข้อมูล!AH921:AN921)=0,"",SUM(บันทึกข้อมูล!AH921:AN921))</f>
        <v/>
      </c>
      <c r="L921" s="64" t="str">
        <f>IF(SUM(บันทึกข้อมูล!U921:AN921)=0,"",SUM(บันทึกข้อมูล!U921:AN921))</f>
        <v/>
      </c>
      <c r="M921" s="61" t="str">
        <f>IF(SUM(บันทึกข้อมูล!AO921:AS921)=0,"",SUM(บันทึกข้อมูล!AO921:AS921))</f>
        <v/>
      </c>
      <c r="N921" s="95" t="str">
        <f t="shared" si="28"/>
        <v/>
      </c>
      <c r="O921" s="96" t="str">
        <f t="shared" si="29"/>
        <v/>
      </c>
    </row>
    <row r="922" spans="1:15" ht="18">
      <c r="A922" s="63" t="str">
        <f>IF(SUM(บันทึกข้อมูล!E922:H922)=0,"",SUM(บันทึกข้อมูล!E922:H922))</f>
        <v/>
      </c>
      <c r="B922" s="63" t="str">
        <f>IF(SUM(บันทึกข้อมูล!I922:L922)=0,"",SUM(บันทึกข้อมูล!I922:L922))</f>
        <v/>
      </c>
      <c r="C922" s="63" t="str">
        <f>IF(SUM(บันทึกข้อมูล!M922:P922)=0,"",SUM(บันทึกข้อมูล!M922:P922))</f>
        <v/>
      </c>
      <c r="D922" s="63" t="str">
        <f>IF(SUM(บันทึกข้อมูล!Q922:T922)=0,"",SUM(บันทึกข้อมูล!Q922:T922))</f>
        <v/>
      </c>
      <c r="E922" s="63" t="str">
        <f>IF(SUM(บันทึกข้อมูล!E922:T922)=0,"",SUM(บันทึกข้อมูล!E922:T922))</f>
        <v/>
      </c>
      <c r="F922" s="64" t="str">
        <f>IF(SUM(บันทึกข้อมูล!U922:Z922)=0,"",SUM(บันทึกข้อมูล!U922:Z922))</f>
        <v/>
      </c>
      <c r="G922" s="64" t="str">
        <f>IF(SUM(บันทึกข้อมูล!AA922:AB922)=0,"",SUM(บันทึกข้อมูล!AA922:AB922))</f>
        <v/>
      </c>
      <c r="H922" s="64" t="str">
        <f>IF(SUM(บันทึกข้อมูล!AC922:AD922)=0,"",SUM(บันทึกข้อมูล!AC922:AD922))</f>
        <v/>
      </c>
      <c r="I922" s="64" t="str">
        <f>IF(SUM(บันทึกข้อมูล!AE922:AF922)=0,"",SUM(บันทึกข้อมูล!AE922:AF922))</f>
        <v/>
      </c>
      <c r="J922" s="64" t="str">
        <f>IF(SUM(บันทึกข้อมูล!AG922:AG922)=0,"",SUM(บันทึกข้อมูล!AG922:AG922))</f>
        <v/>
      </c>
      <c r="K922" s="64" t="str">
        <f>IF(SUM(บันทึกข้อมูล!AH922:AN922)=0,"",SUM(บันทึกข้อมูล!AH922:AN922))</f>
        <v/>
      </c>
      <c r="L922" s="64" t="str">
        <f>IF(SUM(บันทึกข้อมูล!U922:AN922)=0,"",SUM(บันทึกข้อมูล!U922:AN922))</f>
        <v/>
      </c>
      <c r="M922" s="61" t="str">
        <f>IF(SUM(บันทึกข้อมูล!AO922:AS922)=0,"",SUM(บันทึกข้อมูล!AO922:AS922))</f>
        <v/>
      </c>
      <c r="N922" s="95" t="str">
        <f t="shared" si="28"/>
        <v/>
      </c>
      <c r="O922" s="96" t="str">
        <f t="shared" si="29"/>
        <v/>
      </c>
    </row>
    <row r="923" spans="1:15" ht="18">
      <c r="A923" s="63" t="str">
        <f>IF(SUM(บันทึกข้อมูล!E923:H923)=0,"",SUM(บันทึกข้อมูล!E923:H923))</f>
        <v/>
      </c>
      <c r="B923" s="63" t="str">
        <f>IF(SUM(บันทึกข้อมูล!I923:L923)=0,"",SUM(บันทึกข้อมูล!I923:L923))</f>
        <v/>
      </c>
      <c r="C923" s="63" t="str">
        <f>IF(SUM(บันทึกข้อมูล!M923:P923)=0,"",SUM(บันทึกข้อมูล!M923:P923))</f>
        <v/>
      </c>
      <c r="D923" s="63" t="str">
        <f>IF(SUM(บันทึกข้อมูล!Q923:T923)=0,"",SUM(บันทึกข้อมูล!Q923:T923))</f>
        <v/>
      </c>
      <c r="E923" s="63" t="str">
        <f>IF(SUM(บันทึกข้อมูล!E923:T923)=0,"",SUM(บันทึกข้อมูล!E923:T923))</f>
        <v/>
      </c>
      <c r="F923" s="64" t="str">
        <f>IF(SUM(บันทึกข้อมูล!U923:Z923)=0,"",SUM(บันทึกข้อมูล!U923:Z923))</f>
        <v/>
      </c>
      <c r="G923" s="64" t="str">
        <f>IF(SUM(บันทึกข้อมูล!AA923:AB923)=0,"",SUM(บันทึกข้อมูล!AA923:AB923))</f>
        <v/>
      </c>
      <c r="H923" s="64" t="str">
        <f>IF(SUM(บันทึกข้อมูล!AC923:AD923)=0,"",SUM(บันทึกข้อมูล!AC923:AD923))</f>
        <v/>
      </c>
      <c r="I923" s="64" t="str">
        <f>IF(SUM(บันทึกข้อมูล!AE923:AF923)=0,"",SUM(บันทึกข้อมูล!AE923:AF923))</f>
        <v/>
      </c>
      <c r="J923" s="64" t="str">
        <f>IF(SUM(บันทึกข้อมูล!AG923:AG923)=0,"",SUM(บันทึกข้อมูล!AG923:AG923))</f>
        <v/>
      </c>
      <c r="K923" s="64" t="str">
        <f>IF(SUM(บันทึกข้อมูล!AH923:AN923)=0,"",SUM(บันทึกข้อมูล!AH923:AN923))</f>
        <v/>
      </c>
      <c r="L923" s="64" t="str">
        <f>IF(SUM(บันทึกข้อมูล!U923:AN923)=0,"",SUM(บันทึกข้อมูล!U923:AN923))</f>
        <v/>
      </c>
      <c r="M923" s="61" t="str">
        <f>IF(SUM(บันทึกข้อมูล!AO923:AS923)=0,"",SUM(บันทึกข้อมูล!AO923:AS923))</f>
        <v/>
      </c>
      <c r="N923" s="95" t="str">
        <f t="shared" si="28"/>
        <v/>
      </c>
      <c r="O923" s="96" t="str">
        <f t="shared" si="29"/>
        <v/>
      </c>
    </row>
    <row r="924" spans="1:15" ht="18">
      <c r="A924" s="63" t="str">
        <f>IF(SUM(บันทึกข้อมูล!E924:H924)=0,"",SUM(บันทึกข้อมูล!E924:H924))</f>
        <v/>
      </c>
      <c r="B924" s="63" t="str">
        <f>IF(SUM(บันทึกข้อมูล!I924:L924)=0,"",SUM(บันทึกข้อมูล!I924:L924))</f>
        <v/>
      </c>
      <c r="C924" s="63" t="str">
        <f>IF(SUM(บันทึกข้อมูล!M924:P924)=0,"",SUM(บันทึกข้อมูล!M924:P924))</f>
        <v/>
      </c>
      <c r="D924" s="63" t="str">
        <f>IF(SUM(บันทึกข้อมูล!Q924:T924)=0,"",SUM(บันทึกข้อมูล!Q924:T924))</f>
        <v/>
      </c>
      <c r="E924" s="63" t="str">
        <f>IF(SUM(บันทึกข้อมูล!E924:T924)=0,"",SUM(บันทึกข้อมูล!E924:T924))</f>
        <v/>
      </c>
      <c r="F924" s="64" t="str">
        <f>IF(SUM(บันทึกข้อมูล!U924:Z924)=0,"",SUM(บันทึกข้อมูล!U924:Z924))</f>
        <v/>
      </c>
      <c r="G924" s="64" t="str">
        <f>IF(SUM(บันทึกข้อมูล!AA924:AB924)=0,"",SUM(บันทึกข้อมูล!AA924:AB924))</f>
        <v/>
      </c>
      <c r="H924" s="64" t="str">
        <f>IF(SUM(บันทึกข้อมูล!AC924:AD924)=0,"",SUM(บันทึกข้อมูล!AC924:AD924))</f>
        <v/>
      </c>
      <c r="I924" s="64" t="str">
        <f>IF(SUM(บันทึกข้อมูล!AE924:AF924)=0,"",SUM(บันทึกข้อมูล!AE924:AF924))</f>
        <v/>
      </c>
      <c r="J924" s="64" t="str">
        <f>IF(SUM(บันทึกข้อมูล!AG924:AG924)=0,"",SUM(บันทึกข้อมูล!AG924:AG924))</f>
        <v/>
      </c>
      <c r="K924" s="64" t="str">
        <f>IF(SUM(บันทึกข้อมูล!AH924:AN924)=0,"",SUM(บันทึกข้อมูล!AH924:AN924))</f>
        <v/>
      </c>
      <c r="L924" s="64" t="str">
        <f>IF(SUM(บันทึกข้อมูล!U924:AN924)=0,"",SUM(บันทึกข้อมูล!U924:AN924))</f>
        <v/>
      </c>
      <c r="M924" s="61" t="str">
        <f>IF(SUM(บันทึกข้อมูล!AO924:AS924)=0,"",SUM(บันทึกข้อมูล!AO924:AS924))</f>
        <v/>
      </c>
      <c r="N924" s="95" t="str">
        <f t="shared" si="28"/>
        <v/>
      </c>
      <c r="O924" s="96" t="str">
        <f t="shared" si="29"/>
        <v/>
      </c>
    </row>
    <row r="925" spans="1:15" ht="18">
      <c r="A925" s="63" t="str">
        <f>IF(SUM(บันทึกข้อมูล!E925:H925)=0,"",SUM(บันทึกข้อมูล!E925:H925))</f>
        <v/>
      </c>
      <c r="B925" s="63" t="str">
        <f>IF(SUM(บันทึกข้อมูล!I925:L925)=0,"",SUM(บันทึกข้อมูล!I925:L925))</f>
        <v/>
      </c>
      <c r="C925" s="63" t="str">
        <f>IF(SUM(บันทึกข้อมูล!M925:P925)=0,"",SUM(บันทึกข้อมูล!M925:P925))</f>
        <v/>
      </c>
      <c r="D925" s="63" t="str">
        <f>IF(SUM(บันทึกข้อมูล!Q925:T925)=0,"",SUM(บันทึกข้อมูล!Q925:T925))</f>
        <v/>
      </c>
      <c r="E925" s="63" t="str">
        <f>IF(SUM(บันทึกข้อมูล!E925:T925)=0,"",SUM(บันทึกข้อมูล!E925:T925))</f>
        <v/>
      </c>
      <c r="F925" s="64" t="str">
        <f>IF(SUM(บันทึกข้อมูล!U925:Z925)=0,"",SUM(บันทึกข้อมูล!U925:Z925))</f>
        <v/>
      </c>
      <c r="G925" s="64" t="str">
        <f>IF(SUM(บันทึกข้อมูล!AA925:AB925)=0,"",SUM(บันทึกข้อมูล!AA925:AB925))</f>
        <v/>
      </c>
      <c r="H925" s="64" t="str">
        <f>IF(SUM(บันทึกข้อมูล!AC925:AD925)=0,"",SUM(บันทึกข้อมูล!AC925:AD925))</f>
        <v/>
      </c>
      <c r="I925" s="64" t="str">
        <f>IF(SUM(บันทึกข้อมูล!AE925:AF925)=0,"",SUM(บันทึกข้อมูล!AE925:AF925))</f>
        <v/>
      </c>
      <c r="J925" s="64" t="str">
        <f>IF(SUM(บันทึกข้อมูล!AG925:AG925)=0,"",SUM(บันทึกข้อมูล!AG925:AG925))</f>
        <v/>
      </c>
      <c r="K925" s="64" t="str">
        <f>IF(SUM(บันทึกข้อมูล!AH925:AN925)=0,"",SUM(บันทึกข้อมูล!AH925:AN925))</f>
        <v/>
      </c>
      <c r="L925" s="64" t="str">
        <f>IF(SUM(บันทึกข้อมูล!U925:AN925)=0,"",SUM(บันทึกข้อมูล!U925:AN925))</f>
        <v/>
      </c>
      <c r="M925" s="61" t="str">
        <f>IF(SUM(บันทึกข้อมูล!AO925:AS925)=0,"",SUM(บันทึกข้อมูล!AO925:AS925))</f>
        <v/>
      </c>
      <c r="N925" s="95" t="str">
        <f t="shared" si="28"/>
        <v/>
      </c>
      <c r="O925" s="96" t="str">
        <f t="shared" si="29"/>
        <v/>
      </c>
    </row>
    <row r="926" spans="1:15" ht="18">
      <c r="A926" s="63" t="str">
        <f>IF(SUM(บันทึกข้อมูล!E926:H926)=0,"",SUM(บันทึกข้อมูล!E926:H926))</f>
        <v/>
      </c>
      <c r="B926" s="63" t="str">
        <f>IF(SUM(บันทึกข้อมูล!I926:L926)=0,"",SUM(บันทึกข้อมูล!I926:L926))</f>
        <v/>
      </c>
      <c r="C926" s="63" t="str">
        <f>IF(SUM(บันทึกข้อมูล!M926:P926)=0,"",SUM(บันทึกข้อมูล!M926:P926))</f>
        <v/>
      </c>
      <c r="D926" s="63" t="str">
        <f>IF(SUM(บันทึกข้อมูล!Q926:T926)=0,"",SUM(บันทึกข้อมูล!Q926:T926))</f>
        <v/>
      </c>
      <c r="E926" s="63" t="str">
        <f>IF(SUM(บันทึกข้อมูล!E926:T926)=0,"",SUM(บันทึกข้อมูล!E926:T926))</f>
        <v/>
      </c>
      <c r="F926" s="64" t="str">
        <f>IF(SUM(บันทึกข้อมูล!U926:Z926)=0,"",SUM(บันทึกข้อมูล!U926:Z926))</f>
        <v/>
      </c>
      <c r="G926" s="64" t="str">
        <f>IF(SUM(บันทึกข้อมูล!AA926:AB926)=0,"",SUM(บันทึกข้อมูล!AA926:AB926))</f>
        <v/>
      </c>
      <c r="H926" s="64" t="str">
        <f>IF(SUM(บันทึกข้อมูล!AC926:AD926)=0,"",SUM(บันทึกข้อมูล!AC926:AD926))</f>
        <v/>
      </c>
      <c r="I926" s="64" t="str">
        <f>IF(SUM(บันทึกข้อมูล!AE926:AF926)=0,"",SUM(บันทึกข้อมูล!AE926:AF926))</f>
        <v/>
      </c>
      <c r="J926" s="64" t="str">
        <f>IF(SUM(บันทึกข้อมูล!AG926:AG926)=0,"",SUM(บันทึกข้อมูล!AG926:AG926))</f>
        <v/>
      </c>
      <c r="K926" s="64" t="str">
        <f>IF(SUM(บันทึกข้อมูล!AH926:AN926)=0,"",SUM(บันทึกข้อมูล!AH926:AN926))</f>
        <v/>
      </c>
      <c r="L926" s="64" t="str">
        <f>IF(SUM(บันทึกข้อมูล!U926:AN926)=0,"",SUM(บันทึกข้อมูล!U926:AN926))</f>
        <v/>
      </c>
      <c r="M926" s="61" t="str">
        <f>IF(SUM(บันทึกข้อมูล!AO926:AS926)=0,"",SUM(บันทึกข้อมูล!AO926:AS926))</f>
        <v/>
      </c>
      <c r="N926" s="95" t="str">
        <f t="shared" si="28"/>
        <v/>
      </c>
      <c r="O926" s="96" t="str">
        <f t="shared" si="29"/>
        <v/>
      </c>
    </row>
    <row r="927" spans="1:15" ht="18">
      <c r="A927" s="63" t="str">
        <f>IF(SUM(บันทึกข้อมูล!E927:H927)=0,"",SUM(บันทึกข้อมูล!E927:H927))</f>
        <v/>
      </c>
      <c r="B927" s="63" t="str">
        <f>IF(SUM(บันทึกข้อมูล!I927:L927)=0,"",SUM(บันทึกข้อมูล!I927:L927))</f>
        <v/>
      </c>
      <c r="C927" s="63" t="str">
        <f>IF(SUM(บันทึกข้อมูล!M927:P927)=0,"",SUM(บันทึกข้อมูล!M927:P927))</f>
        <v/>
      </c>
      <c r="D927" s="63" t="str">
        <f>IF(SUM(บันทึกข้อมูล!Q927:T927)=0,"",SUM(บันทึกข้อมูล!Q927:T927))</f>
        <v/>
      </c>
      <c r="E927" s="63" t="str">
        <f>IF(SUM(บันทึกข้อมูล!E927:T927)=0,"",SUM(บันทึกข้อมูล!E927:T927))</f>
        <v/>
      </c>
      <c r="F927" s="64" t="str">
        <f>IF(SUM(บันทึกข้อมูล!U927:Z927)=0,"",SUM(บันทึกข้อมูล!U927:Z927))</f>
        <v/>
      </c>
      <c r="G927" s="64" t="str">
        <f>IF(SUM(บันทึกข้อมูล!AA927:AB927)=0,"",SUM(บันทึกข้อมูล!AA927:AB927))</f>
        <v/>
      </c>
      <c r="H927" s="64" t="str">
        <f>IF(SUM(บันทึกข้อมูล!AC927:AD927)=0,"",SUM(บันทึกข้อมูล!AC927:AD927))</f>
        <v/>
      </c>
      <c r="I927" s="64" t="str">
        <f>IF(SUM(บันทึกข้อมูล!AE927:AF927)=0,"",SUM(บันทึกข้อมูล!AE927:AF927))</f>
        <v/>
      </c>
      <c r="J927" s="64" t="str">
        <f>IF(SUM(บันทึกข้อมูล!AG927:AG927)=0,"",SUM(บันทึกข้อมูล!AG927:AG927))</f>
        <v/>
      </c>
      <c r="K927" s="64" t="str">
        <f>IF(SUM(บันทึกข้อมูล!AH927:AN927)=0,"",SUM(บันทึกข้อมูล!AH927:AN927))</f>
        <v/>
      </c>
      <c r="L927" s="64" t="str">
        <f>IF(SUM(บันทึกข้อมูล!U927:AN927)=0,"",SUM(บันทึกข้อมูล!U927:AN927))</f>
        <v/>
      </c>
      <c r="M927" s="61" t="str">
        <f>IF(SUM(บันทึกข้อมูล!AO927:AS927)=0,"",SUM(บันทึกข้อมูล!AO927:AS927))</f>
        <v/>
      </c>
      <c r="N927" s="95" t="str">
        <f t="shared" si="28"/>
        <v/>
      </c>
      <c r="O927" s="96" t="str">
        <f t="shared" si="29"/>
        <v/>
      </c>
    </row>
    <row r="928" spans="1:15" ht="18">
      <c r="A928" s="63" t="str">
        <f>IF(SUM(บันทึกข้อมูล!E928:H928)=0,"",SUM(บันทึกข้อมูล!E928:H928))</f>
        <v/>
      </c>
      <c r="B928" s="63" t="str">
        <f>IF(SUM(บันทึกข้อมูล!I928:L928)=0,"",SUM(บันทึกข้อมูล!I928:L928))</f>
        <v/>
      </c>
      <c r="C928" s="63" t="str">
        <f>IF(SUM(บันทึกข้อมูล!M928:P928)=0,"",SUM(บันทึกข้อมูล!M928:P928))</f>
        <v/>
      </c>
      <c r="D928" s="63" t="str">
        <f>IF(SUM(บันทึกข้อมูล!Q928:T928)=0,"",SUM(บันทึกข้อมูล!Q928:T928))</f>
        <v/>
      </c>
      <c r="E928" s="63" t="str">
        <f>IF(SUM(บันทึกข้อมูล!E928:T928)=0,"",SUM(บันทึกข้อมูล!E928:T928))</f>
        <v/>
      </c>
      <c r="F928" s="64" t="str">
        <f>IF(SUM(บันทึกข้อมูล!U928:Z928)=0,"",SUM(บันทึกข้อมูล!U928:Z928))</f>
        <v/>
      </c>
      <c r="G928" s="64" t="str">
        <f>IF(SUM(บันทึกข้อมูล!AA928:AB928)=0,"",SUM(บันทึกข้อมูล!AA928:AB928))</f>
        <v/>
      </c>
      <c r="H928" s="64" t="str">
        <f>IF(SUM(บันทึกข้อมูล!AC928:AD928)=0,"",SUM(บันทึกข้อมูล!AC928:AD928))</f>
        <v/>
      </c>
      <c r="I928" s="64" t="str">
        <f>IF(SUM(บันทึกข้อมูล!AE928:AF928)=0,"",SUM(บันทึกข้อมูล!AE928:AF928))</f>
        <v/>
      </c>
      <c r="J928" s="64" t="str">
        <f>IF(SUM(บันทึกข้อมูล!AG928:AG928)=0,"",SUM(บันทึกข้อมูล!AG928:AG928))</f>
        <v/>
      </c>
      <c r="K928" s="64" t="str">
        <f>IF(SUM(บันทึกข้อมูล!AH928:AN928)=0,"",SUM(บันทึกข้อมูล!AH928:AN928))</f>
        <v/>
      </c>
      <c r="L928" s="64" t="str">
        <f>IF(SUM(บันทึกข้อมูล!U928:AN928)=0,"",SUM(บันทึกข้อมูล!U928:AN928))</f>
        <v/>
      </c>
      <c r="M928" s="61" t="str">
        <f>IF(SUM(บันทึกข้อมูล!AO928:AS928)=0,"",SUM(บันทึกข้อมูล!AO928:AS928))</f>
        <v/>
      </c>
      <c r="N928" s="95" t="str">
        <f t="shared" si="28"/>
        <v/>
      </c>
      <c r="O928" s="96" t="str">
        <f t="shared" si="29"/>
        <v/>
      </c>
    </row>
    <row r="929" spans="1:15" ht="18">
      <c r="A929" s="63" t="str">
        <f>IF(SUM(บันทึกข้อมูล!E929:H929)=0,"",SUM(บันทึกข้อมูล!E929:H929))</f>
        <v/>
      </c>
      <c r="B929" s="63" t="str">
        <f>IF(SUM(บันทึกข้อมูล!I929:L929)=0,"",SUM(บันทึกข้อมูล!I929:L929))</f>
        <v/>
      </c>
      <c r="C929" s="63" t="str">
        <f>IF(SUM(บันทึกข้อมูล!M929:P929)=0,"",SUM(บันทึกข้อมูล!M929:P929))</f>
        <v/>
      </c>
      <c r="D929" s="63" t="str">
        <f>IF(SUM(บันทึกข้อมูล!Q929:T929)=0,"",SUM(บันทึกข้อมูล!Q929:T929))</f>
        <v/>
      </c>
      <c r="E929" s="63" t="str">
        <f>IF(SUM(บันทึกข้อมูล!E929:T929)=0,"",SUM(บันทึกข้อมูล!E929:T929))</f>
        <v/>
      </c>
      <c r="F929" s="64" t="str">
        <f>IF(SUM(บันทึกข้อมูล!U929:Z929)=0,"",SUM(บันทึกข้อมูล!U929:Z929))</f>
        <v/>
      </c>
      <c r="G929" s="64" t="str">
        <f>IF(SUM(บันทึกข้อมูล!AA929:AB929)=0,"",SUM(บันทึกข้อมูล!AA929:AB929))</f>
        <v/>
      </c>
      <c r="H929" s="64" t="str">
        <f>IF(SUM(บันทึกข้อมูล!AC929:AD929)=0,"",SUM(บันทึกข้อมูล!AC929:AD929))</f>
        <v/>
      </c>
      <c r="I929" s="64" t="str">
        <f>IF(SUM(บันทึกข้อมูล!AE929:AF929)=0,"",SUM(บันทึกข้อมูล!AE929:AF929))</f>
        <v/>
      </c>
      <c r="J929" s="64" t="str">
        <f>IF(SUM(บันทึกข้อมูล!AG929:AG929)=0,"",SUM(บันทึกข้อมูล!AG929:AG929))</f>
        <v/>
      </c>
      <c r="K929" s="64" t="str">
        <f>IF(SUM(บันทึกข้อมูล!AH929:AN929)=0,"",SUM(บันทึกข้อมูล!AH929:AN929))</f>
        <v/>
      </c>
      <c r="L929" s="64" t="str">
        <f>IF(SUM(บันทึกข้อมูล!U929:AN929)=0,"",SUM(บันทึกข้อมูล!U929:AN929))</f>
        <v/>
      </c>
      <c r="M929" s="61" t="str">
        <f>IF(SUM(บันทึกข้อมูล!AO929:AS929)=0,"",SUM(บันทึกข้อมูล!AO929:AS929))</f>
        <v/>
      </c>
      <c r="N929" s="95" t="str">
        <f t="shared" si="28"/>
        <v/>
      </c>
      <c r="O929" s="96" t="str">
        <f t="shared" si="29"/>
        <v/>
      </c>
    </row>
    <row r="930" spans="1:15" ht="18">
      <c r="A930" s="63" t="str">
        <f>IF(SUM(บันทึกข้อมูล!E930:H930)=0,"",SUM(บันทึกข้อมูล!E930:H930))</f>
        <v/>
      </c>
      <c r="B930" s="63" t="str">
        <f>IF(SUM(บันทึกข้อมูล!I930:L930)=0,"",SUM(บันทึกข้อมูล!I930:L930))</f>
        <v/>
      </c>
      <c r="C930" s="63" t="str">
        <f>IF(SUM(บันทึกข้อมูล!M930:P930)=0,"",SUM(บันทึกข้อมูล!M930:P930))</f>
        <v/>
      </c>
      <c r="D930" s="63" t="str">
        <f>IF(SUM(บันทึกข้อมูล!Q930:T930)=0,"",SUM(บันทึกข้อมูล!Q930:T930))</f>
        <v/>
      </c>
      <c r="E930" s="63" t="str">
        <f>IF(SUM(บันทึกข้อมูล!E930:T930)=0,"",SUM(บันทึกข้อมูล!E930:T930))</f>
        <v/>
      </c>
      <c r="F930" s="64" t="str">
        <f>IF(SUM(บันทึกข้อมูล!U930:Z930)=0,"",SUM(บันทึกข้อมูล!U930:Z930))</f>
        <v/>
      </c>
      <c r="G930" s="64" t="str">
        <f>IF(SUM(บันทึกข้อมูล!AA930:AB930)=0,"",SUM(บันทึกข้อมูล!AA930:AB930))</f>
        <v/>
      </c>
      <c r="H930" s="64" t="str">
        <f>IF(SUM(บันทึกข้อมูล!AC930:AD930)=0,"",SUM(บันทึกข้อมูล!AC930:AD930))</f>
        <v/>
      </c>
      <c r="I930" s="64" t="str">
        <f>IF(SUM(บันทึกข้อมูล!AE930:AF930)=0,"",SUM(บันทึกข้อมูล!AE930:AF930))</f>
        <v/>
      </c>
      <c r="J930" s="64" t="str">
        <f>IF(SUM(บันทึกข้อมูล!AG930:AG930)=0,"",SUM(บันทึกข้อมูล!AG930:AG930))</f>
        <v/>
      </c>
      <c r="K930" s="64" t="str">
        <f>IF(SUM(บันทึกข้อมูล!AH930:AN930)=0,"",SUM(บันทึกข้อมูล!AH930:AN930))</f>
        <v/>
      </c>
      <c r="L930" s="64" t="str">
        <f>IF(SUM(บันทึกข้อมูล!U930:AN930)=0,"",SUM(บันทึกข้อมูล!U930:AN930))</f>
        <v/>
      </c>
      <c r="M930" s="61" t="str">
        <f>IF(SUM(บันทึกข้อมูล!AO930:AS930)=0,"",SUM(บันทึกข้อมูล!AO930:AS930))</f>
        <v/>
      </c>
      <c r="N930" s="95" t="str">
        <f t="shared" si="28"/>
        <v/>
      </c>
      <c r="O930" s="96" t="str">
        <f t="shared" si="29"/>
        <v/>
      </c>
    </row>
    <row r="931" spans="1:15" ht="18">
      <c r="A931" s="63" t="str">
        <f>IF(SUM(บันทึกข้อมูล!E931:H931)=0,"",SUM(บันทึกข้อมูล!E931:H931))</f>
        <v/>
      </c>
      <c r="B931" s="63" t="str">
        <f>IF(SUM(บันทึกข้อมูล!I931:L931)=0,"",SUM(บันทึกข้อมูล!I931:L931))</f>
        <v/>
      </c>
      <c r="C931" s="63" t="str">
        <f>IF(SUM(บันทึกข้อมูล!M931:P931)=0,"",SUM(บันทึกข้อมูล!M931:P931))</f>
        <v/>
      </c>
      <c r="D931" s="63" t="str">
        <f>IF(SUM(บันทึกข้อมูล!Q931:T931)=0,"",SUM(บันทึกข้อมูล!Q931:T931))</f>
        <v/>
      </c>
      <c r="E931" s="63" t="str">
        <f>IF(SUM(บันทึกข้อมูล!E931:T931)=0,"",SUM(บันทึกข้อมูล!E931:T931))</f>
        <v/>
      </c>
      <c r="F931" s="64" t="str">
        <f>IF(SUM(บันทึกข้อมูล!U931:Z931)=0,"",SUM(บันทึกข้อมูล!U931:Z931))</f>
        <v/>
      </c>
      <c r="G931" s="64" t="str">
        <f>IF(SUM(บันทึกข้อมูล!AA931:AB931)=0,"",SUM(บันทึกข้อมูล!AA931:AB931))</f>
        <v/>
      </c>
      <c r="H931" s="64" t="str">
        <f>IF(SUM(บันทึกข้อมูล!AC931:AD931)=0,"",SUM(บันทึกข้อมูล!AC931:AD931))</f>
        <v/>
      </c>
      <c r="I931" s="64" t="str">
        <f>IF(SUM(บันทึกข้อมูล!AE931:AF931)=0,"",SUM(บันทึกข้อมูล!AE931:AF931))</f>
        <v/>
      </c>
      <c r="J931" s="64" t="str">
        <f>IF(SUM(บันทึกข้อมูล!AG931:AG931)=0,"",SUM(บันทึกข้อมูล!AG931:AG931))</f>
        <v/>
      </c>
      <c r="K931" s="64" t="str">
        <f>IF(SUM(บันทึกข้อมูล!AH931:AN931)=0,"",SUM(บันทึกข้อมูล!AH931:AN931))</f>
        <v/>
      </c>
      <c r="L931" s="64" t="str">
        <f>IF(SUM(บันทึกข้อมูล!U931:AN931)=0,"",SUM(บันทึกข้อมูล!U931:AN931))</f>
        <v/>
      </c>
      <c r="M931" s="61" t="str">
        <f>IF(SUM(บันทึกข้อมูล!AO931:AS931)=0,"",SUM(บันทึกข้อมูล!AO931:AS931))</f>
        <v/>
      </c>
      <c r="N931" s="95" t="str">
        <f t="shared" si="28"/>
        <v/>
      </c>
      <c r="O931" s="96" t="str">
        <f t="shared" si="29"/>
        <v/>
      </c>
    </row>
    <row r="932" spans="1:15" ht="18">
      <c r="A932" s="63" t="str">
        <f>IF(SUM(บันทึกข้อมูล!E932:H932)=0,"",SUM(บันทึกข้อมูล!E932:H932))</f>
        <v/>
      </c>
      <c r="B932" s="63" t="str">
        <f>IF(SUM(บันทึกข้อมูล!I932:L932)=0,"",SUM(บันทึกข้อมูล!I932:L932))</f>
        <v/>
      </c>
      <c r="C932" s="63" t="str">
        <f>IF(SUM(บันทึกข้อมูล!M932:P932)=0,"",SUM(บันทึกข้อมูล!M932:P932))</f>
        <v/>
      </c>
      <c r="D932" s="63" t="str">
        <f>IF(SUM(บันทึกข้อมูล!Q932:T932)=0,"",SUM(บันทึกข้อมูล!Q932:T932))</f>
        <v/>
      </c>
      <c r="E932" s="63" t="str">
        <f>IF(SUM(บันทึกข้อมูล!E932:T932)=0,"",SUM(บันทึกข้อมูล!E932:T932))</f>
        <v/>
      </c>
      <c r="F932" s="64" t="str">
        <f>IF(SUM(บันทึกข้อมูล!U932:Z932)=0,"",SUM(บันทึกข้อมูล!U932:Z932))</f>
        <v/>
      </c>
      <c r="G932" s="64" t="str">
        <f>IF(SUM(บันทึกข้อมูล!AA932:AB932)=0,"",SUM(บันทึกข้อมูล!AA932:AB932))</f>
        <v/>
      </c>
      <c r="H932" s="64" t="str">
        <f>IF(SUM(บันทึกข้อมูล!AC932:AD932)=0,"",SUM(บันทึกข้อมูล!AC932:AD932))</f>
        <v/>
      </c>
      <c r="I932" s="64" t="str">
        <f>IF(SUM(บันทึกข้อมูล!AE932:AF932)=0,"",SUM(บันทึกข้อมูล!AE932:AF932))</f>
        <v/>
      </c>
      <c r="J932" s="64" t="str">
        <f>IF(SUM(บันทึกข้อมูล!AG932:AG932)=0,"",SUM(บันทึกข้อมูล!AG932:AG932))</f>
        <v/>
      </c>
      <c r="K932" s="64" t="str">
        <f>IF(SUM(บันทึกข้อมูล!AH932:AN932)=0,"",SUM(บันทึกข้อมูล!AH932:AN932))</f>
        <v/>
      </c>
      <c r="L932" s="64" t="str">
        <f>IF(SUM(บันทึกข้อมูล!U932:AN932)=0,"",SUM(บันทึกข้อมูล!U932:AN932))</f>
        <v/>
      </c>
      <c r="M932" s="61" t="str">
        <f>IF(SUM(บันทึกข้อมูล!AO932:AS932)=0,"",SUM(บันทึกข้อมูล!AO932:AS932))</f>
        <v/>
      </c>
      <c r="N932" s="95" t="str">
        <f t="shared" si="28"/>
        <v/>
      </c>
      <c r="O932" s="96" t="str">
        <f t="shared" si="29"/>
        <v/>
      </c>
    </row>
    <row r="933" spans="1:15" ht="18">
      <c r="A933" s="63" t="str">
        <f>IF(SUM(บันทึกข้อมูล!E933:H933)=0,"",SUM(บันทึกข้อมูล!E933:H933))</f>
        <v/>
      </c>
      <c r="B933" s="63" t="str">
        <f>IF(SUM(บันทึกข้อมูล!I933:L933)=0,"",SUM(บันทึกข้อมูล!I933:L933))</f>
        <v/>
      </c>
      <c r="C933" s="63" t="str">
        <f>IF(SUM(บันทึกข้อมูล!M933:P933)=0,"",SUM(บันทึกข้อมูล!M933:P933))</f>
        <v/>
      </c>
      <c r="D933" s="63" t="str">
        <f>IF(SUM(บันทึกข้อมูล!Q933:T933)=0,"",SUM(บันทึกข้อมูล!Q933:T933))</f>
        <v/>
      </c>
      <c r="E933" s="63" t="str">
        <f>IF(SUM(บันทึกข้อมูล!E933:T933)=0,"",SUM(บันทึกข้อมูล!E933:T933))</f>
        <v/>
      </c>
      <c r="F933" s="64" t="str">
        <f>IF(SUM(บันทึกข้อมูล!U933:Z933)=0,"",SUM(บันทึกข้อมูล!U933:Z933))</f>
        <v/>
      </c>
      <c r="G933" s="64" t="str">
        <f>IF(SUM(บันทึกข้อมูล!AA933:AB933)=0,"",SUM(บันทึกข้อมูล!AA933:AB933))</f>
        <v/>
      </c>
      <c r="H933" s="64" t="str">
        <f>IF(SUM(บันทึกข้อมูล!AC933:AD933)=0,"",SUM(บันทึกข้อมูล!AC933:AD933))</f>
        <v/>
      </c>
      <c r="I933" s="64" t="str">
        <f>IF(SUM(บันทึกข้อมูล!AE933:AF933)=0,"",SUM(บันทึกข้อมูล!AE933:AF933))</f>
        <v/>
      </c>
      <c r="J933" s="64" t="str">
        <f>IF(SUM(บันทึกข้อมูล!AG933:AG933)=0,"",SUM(บันทึกข้อมูล!AG933:AG933))</f>
        <v/>
      </c>
      <c r="K933" s="64" t="str">
        <f>IF(SUM(บันทึกข้อมูล!AH933:AN933)=0,"",SUM(บันทึกข้อมูล!AH933:AN933))</f>
        <v/>
      </c>
      <c r="L933" s="64" t="str">
        <f>IF(SUM(บันทึกข้อมูล!U933:AN933)=0,"",SUM(บันทึกข้อมูล!U933:AN933))</f>
        <v/>
      </c>
      <c r="M933" s="61" t="str">
        <f>IF(SUM(บันทึกข้อมูล!AO933:AS933)=0,"",SUM(บันทึกข้อมูล!AO933:AS933))</f>
        <v/>
      </c>
      <c r="N933" s="95" t="str">
        <f t="shared" si="28"/>
        <v/>
      </c>
      <c r="O933" s="96" t="str">
        <f t="shared" si="29"/>
        <v/>
      </c>
    </row>
    <row r="934" spans="1:15" ht="18">
      <c r="A934" s="63" t="str">
        <f>IF(SUM(บันทึกข้อมูล!E934:H934)=0,"",SUM(บันทึกข้อมูล!E934:H934))</f>
        <v/>
      </c>
      <c r="B934" s="63" t="str">
        <f>IF(SUM(บันทึกข้อมูล!I934:L934)=0,"",SUM(บันทึกข้อมูล!I934:L934))</f>
        <v/>
      </c>
      <c r="C934" s="63" t="str">
        <f>IF(SUM(บันทึกข้อมูล!M934:P934)=0,"",SUM(บันทึกข้อมูล!M934:P934))</f>
        <v/>
      </c>
      <c r="D934" s="63" t="str">
        <f>IF(SUM(บันทึกข้อมูล!Q934:T934)=0,"",SUM(บันทึกข้อมูล!Q934:T934))</f>
        <v/>
      </c>
      <c r="E934" s="63" t="str">
        <f>IF(SUM(บันทึกข้อมูล!E934:T934)=0,"",SUM(บันทึกข้อมูล!E934:T934))</f>
        <v/>
      </c>
      <c r="F934" s="64" t="str">
        <f>IF(SUM(บันทึกข้อมูล!U934:Z934)=0,"",SUM(บันทึกข้อมูล!U934:Z934))</f>
        <v/>
      </c>
      <c r="G934" s="64" t="str">
        <f>IF(SUM(บันทึกข้อมูล!AA934:AB934)=0,"",SUM(บันทึกข้อมูล!AA934:AB934))</f>
        <v/>
      </c>
      <c r="H934" s="64" t="str">
        <f>IF(SUM(บันทึกข้อมูล!AC934:AD934)=0,"",SUM(บันทึกข้อมูล!AC934:AD934))</f>
        <v/>
      </c>
      <c r="I934" s="64" t="str">
        <f>IF(SUM(บันทึกข้อมูล!AE934:AF934)=0,"",SUM(บันทึกข้อมูล!AE934:AF934))</f>
        <v/>
      </c>
      <c r="J934" s="64" t="str">
        <f>IF(SUM(บันทึกข้อมูล!AG934:AG934)=0,"",SUM(บันทึกข้อมูล!AG934:AG934))</f>
        <v/>
      </c>
      <c r="K934" s="64" t="str">
        <f>IF(SUM(บันทึกข้อมูล!AH934:AN934)=0,"",SUM(บันทึกข้อมูล!AH934:AN934))</f>
        <v/>
      </c>
      <c r="L934" s="64" t="str">
        <f>IF(SUM(บันทึกข้อมูล!U934:AN934)=0,"",SUM(บันทึกข้อมูล!U934:AN934))</f>
        <v/>
      </c>
      <c r="M934" s="61" t="str">
        <f>IF(SUM(บันทึกข้อมูล!AO934:AS934)=0,"",SUM(บันทึกข้อมูล!AO934:AS934))</f>
        <v/>
      </c>
      <c r="N934" s="95" t="str">
        <f t="shared" si="28"/>
        <v/>
      </c>
      <c r="O934" s="96" t="str">
        <f t="shared" si="29"/>
        <v/>
      </c>
    </row>
    <row r="935" spans="1:15" ht="18">
      <c r="A935" s="63" t="str">
        <f>IF(SUM(บันทึกข้อมูล!E935:H935)=0,"",SUM(บันทึกข้อมูล!E935:H935))</f>
        <v/>
      </c>
      <c r="B935" s="63" t="str">
        <f>IF(SUM(บันทึกข้อมูล!I935:L935)=0,"",SUM(บันทึกข้อมูล!I935:L935))</f>
        <v/>
      </c>
      <c r="C935" s="63" t="str">
        <f>IF(SUM(บันทึกข้อมูล!M935:P935)=0,"",SUM(บันทึกข้อมูล!M935:P935))</f>
        <v/>
      </c>
      <c r="D935" s="63" t="str">
        <f>IF(SUM(บันทึกข้อมูล!Q935:T935)=0,"",SUM(บันทึกข้อมูล!Q935:T935))</f>
        <v/>
      </c>
      <c r="E935" s="63" t="str">
        <f>IF(SUM(บันทึกข้อมูล!E935:T935)=0,"",SUM(บันทึกข้อมูล!E935:T935))</f>
        <v/>
      </c>
      <c r="F935" s="64" t="str">
        <f>IF(SUM(บันทึกข้อมูล!U935:Z935)=0,"",SUM(บันทึกข้อมูล!U935:Z935))</f>
        <v/>
      </c>
      <c r="G935" s="64" t="str">
        <f>IF(SUM(บันทึกข้อมูล!AA935:AB935)=0,"",SUM(บันทึกข้อมูล!AA935:AB935))</f>
        <v/>
      </c>
      <c r="H935" s="64" t="str">
        <f>IF(SUM(บันทึกข้อมูล!AC935:AD935)=0,"",SUM(บันทึกข้อมูล!AC935:AD935))</f>
        <v/>
      </c>
      <c r="I935" s="64" t="str">
        <f>IF(SUM(บันทึกข้อมูล!AE935:AF935)=0,"",SUM(บันทึกข้อมูล!AE935:AF935))</f>
        <v/>
      </c>
      <c r="J935" s="64" t="str">
        <f>IF(SUM(บันทึกข้อมูล!AG935:AG935)=0,"",SUM(บันทึกข้อมูล!AG935:AG935))</f>
        <v/>
      </c>
      <c r="K935" s="64" t="str">
        <f>IF(SUM(บันทึกข้อมูล!AH935:AN935)=0,"",SUM(บันทึกข้อมูล!AH935:AN935))</f>
        <v/>
      </c>
      <c r="L935" s="64" t="str">
        <f>IF(SUM(บันทึกข้อมูล!U935:AN935)=0,"",SUM(บันทึกข้อมูล!U935:AN935))</f>
        <v/>
      </c>
      <c r="M935" s="61" t="str">
        <f>IF(SUM(บันทึกข้อมูล!AO935:AS935)=0,"",SUM(บันทึกข้อมูล!AO935:AS935))</f>
        <v/>
      </c>
      <c r="N935" s="95" t="str">
        <f t="shared" si="28"/>
        <v/>
      </c>
      <c r="O935" s="96" t="str">
        <f t="shared" si="29"/>
        <v/>
      </c>
    </row>
    <row r="936" spans="1:15" ht="18">
      <c r="A936" s="63" t="str">
        <f>IF(SUM(บันทึกข้อมูล!E936:H936)=0,"",SUM(บันทึกข้อมูล!E936:H936))</f>
        <v/>
      </c>
      <c r="B936" s="63" t="str">
        <f>IF(SUM(บันทึกข้อมูล!I936:L936)=0,"",SUM(บันทึกข้อมูล!I936:L936))</f>
        <v/>
      </c>
      <c r="C936" s="63" t="str">
        <f>IF(SUM(บันทึกข้อมูล!M936:P936)=0,"",SUM(บันทึกข้อมูล!M936:P936))</f>
        <v/>
      </c>
      <c r="D936" s="63" t="str">
        <f>IF(SUM(บันทึกข้อมูล!Q936:T936)=0,"",SUM(บันทึกข้อมูล!Q936:T936))</f>
        <v/>
      </c>
      <c r="E936" s="63" t="str">
        <f>IF(SUM(บันทึกข้อมูล!E936:T936)=0,"",SUM(บันทึกข้อมูล!E936:T936))</f>
        <v/>
      </c>
      <c r="F936" s="64" t="str">
        <f>IF(SUM(บันทึกข้อมูล!U936:Z936)=0,"",SUM(บันทึกข้อมูล!U936:Z936))</f>
        <v/>
      </c>
      <c r="G936" s="64" t="str">
        <f>IF(SUM(บันทึกข้อมูล!AA936:AB936)=0,"",SUM(บันทึกข้อมูล!AA936:AB936))</f>
        <v/>
      </c>
      <c r="H936" s="64" t="str">
        <f>IF(SUM(บันทึกข้อมูล!AC936:AD936)=0,"",SUM(บันทึกข้อมูล!AC936:AD936))</f>
        <v/>
      </c>
      <c r="I936" s="64" t="str">
        <f>IF(SUM(บันทึกข้อมูล!AE936:AF936)=0,"",SUM(บันทึกข้อมูล!AE936:AF936))</f>
        <v/>
      </c>
      <c r="J936" s="64" t="str">
        <f>IF(SUM(บันทึกข้อมูล!AG936:AG936)=0,"",SUM(บันทึกข้อมูล!AG936:AG936))</f>
        <v/>
      </c>
      <c r="K936" s="64" t="str">
        <f>IF(SUM(บันทึกข้อมูล!AH936:AN936)=0,"",SUM(บันทึกข้อมูล!AH936:AN936))</f>
        <v/>
      </c>
      <c r="L936" s="64" t="str">
        <f>IF(SUM(บันทึกข้อมูล!U936:AN936)=0,"",SUM(บันทึกข้อมูล!U936:AN936))</f>
        <v/>
      </c>
      <c r="M936" s="61" t="str">
        <f>IF(SUM(บันทึกข้อมูล!AO936:AS936)=0,"",SUM(บันทึกข้อมูล!AO936:AS936))</f>
        <v/>
      </c>
      <c r="N936" s="95" t="str">
        <f t="shared" si="28"/>
        <v/>
      </c>
      <c r="O936" s="96" t="str">
        <f t="shared" si="29"/>
        <v/>
      </c>
    </row>
    <row r="937" spans="1:15" ht="18">
      <c r="A937" s="63" t="str">
        <f>IF(SUM(บันทึกข้อมูล!E937:H937)=0,"",SUM(บันทึกข้อมูล!E937:H937))</f>
        <v/>
      </c>
      <c r="B937" s="63" t="str">
        <f>IF(SUM(บันทึกข้อมูล!I937:L937)=0,"",SUM(บันทึกข้อมูล!I937:L937))</f>
        <v/>
      </c>
      <c r="C937" s="63" t="str">
        <f>IF(SUM(บันทึกข้อมูล!M937:P937)=0,"",SUM(บันทึกข้อมูล!M937:P937))</f>
        <v/>
      </c>
      <c r="D937" s="63" t="str">
        <f>IF(SUM(บันทึกข้อมูล!Q937:T937)=0,"",SUM(บันทึกข้อมูล!Q937:T937))</f>
        <v/>
      </c>
      <c r="E937" s="63" t="str">
        <f>IF(SUM(บันทึกข้อมูล!E937:T937)=0,"",SUM(บันทึกข้อมูล!E937:T937))</f>
        <v/>
      </c>
      <c r="F937" s="64" t="str">
        <f>IF(SUM(บันทึกข้อมูล!U937:Z937)=0,"",SUM(บันทึกข้อมูล!U937:Z937))</f>
        <v/>
      </c>
      <c r="G937" s="64" t="str">
        <f>IF(SUM(บันทึกข้อมูล!AA937:AB937)=0,"",SUM(บันทึกข้อมูล!AA937:AB937))</f>
        <v/>
      </c>
      <c r="H937" s="64" t="str">
        <f>IF(SUM(บันทึกข้อมูล!AC937:AD937)=0,"",SUM(บันทึกข้อมูล!AC937:AD937))</f>
        <v/>
      </c>
      <c r="I937" s="64" t="str">
        <f>IF(SUM(บันทึกข้อมูล!AE937:AF937)=0,"",SUM(บันทึกข้อมูล!AE937:AF937))</f>
        <v/>
      </c>
      <c r="J937" s="64" t="str">
        <f>IF(SUM(บันทึกข้อมูล!AG937:AG937)=0,"",SUM(บันทึกข้อมูล!AG937:AG937))</f>
        <v/>
      </c>
      <c r="K937" s="64" t="str">
        <f>IF(SUM(บันทึกข้อมูล!AH937:AN937)=0,"",SUM(บันทึกข้อมูล!AH937:AN937))</f>
        <v/>
      </c>
      <c r="L937" s="64" t="str">
        <f>IF(SUM(บันทึกข้อมูล!U937:AN937)=0,"",SUM(บันทึกข้อมูล!U937:AN937))</f>
        <v/>
      </c>
      <c r="M937" s="61" t="str">
        <f>IF(SUM(บันทึกข้อมูล!AO937:AS937)=0,"",SUM(บันทึกข้อมูล!AO937:AS937))</f>
        <v/>
      </c>
      <c r="N937" s="95" t="str">
        <f t="shared" si="28"/>
        <v/>
      </c>
      <c r="O937" s="96" t="str">
        <f t="shared" si="29"/>
        <v/>
      </c>
    </row>
    <row r="938" spans="1:15" ht="18">
      <c r="A938" s="63" t="str">
        <f>IF(SUM(บันทึกข้อมูล!E938:H938)=0,"",SUM(บันทึกข้อมูล!E938:H938))</f>
        <v/>
      </c>
      <c r="B938" s="63" t="str">
        <f>IF(SUM(บันทึกข้อมูล!I938:L938)=0,"",SUM(บันทึกข้อมูล!I938:L938))</f>
        <v/>
      </c>
      <c r="C938" s="63" t="str">
        <f>IF(SUM(บันทึกข้อมูล!M938:P938)=0,"",SUM(บันทึกข้อมูล!M938:P938))</f>
        <v/>
      </c>
      <c r="D938" s="63" t="str">
        <f>IF(SUM(บันทึกข้อมูล!Q938:T938)=0,"",SUM(บันทึกข้อมูล!Q938:T938))</f>
        <v/>
      </c>
      <c r="E938" s="63" t="str">
        <f>IF(SUM(บันทึกข้อมูล!E938:T938)=0,"",SUM(บันทึกข้อมูล!E938:T938))</f>
        <v/>
      </c>
      <c r="F938" s="64" t="str">
        <f>IF(SUM(บันทึกข้อมูล!U938:Z938)=0,"",SUM(บันทึกข้อมูล!U938:Z938))</f>
        <v/>
      </c>
      <c r="G938" s="64" t="str">
        <f>IF(SUM(บันทึกข้อมูล!AA938:AB938)=0,"",SUM(บันทึกข้อมูล!AA938:AB938))</f>
        <v/>
      </c>
      <c r="H938" s="64" t="str">
        <f>IF(SUM(บันทึกข้อมูล!AC938:AD938)=0,"",SUM(บันทึกข้อมูล!AC938:AD938))</f>
        <v/>
      </c>
      <c r="I938" s="64" t="str">
        <f>IF(SUM(บันทึกข้อมูล!AE938:AF938)=0,"",SUM(บันทึกข้อมูล!AE938:AF938))</f>
        <v/>
      </c>
      <c r="J938" s="64" t="str">
        <f>IF(SUM(บันทึกข้อมูล!AG938:AG938)=0,"",SUM(บันทึกข้อมูล!AG938:AG938))</f>
        <v/>
      </c>
      <c r="K938" s="64" t="str">
        <f>IF(SUM(บันทึกข้อมูล!AH938:AN938)=0,"",SUM(บันทึกข้อมูล!AH938:AN938))</f>
        <v/>
      </c>
      <c r="L938" s="64" t="str">
        <f>IF(SUM(บันทึกข้อมูล!U938:AN938)=0,"",SUM(บันทึกข้อมูล!U938:AN938))</f>
        <v/>
      </c>
      <c r="M938" s="61" t="str">
        <f>IF(SUM(บันทึกข้อมูล!AO938:AS938)=0,"",SUM(บันทึกข้อมูล!AO938:AS938))</f>
        <v/>
      </c>
      <c r="N938" s="95" t="str">
        <f t="shared" si="28"/>
        <v/>
      </c>
      <c r="O938" s="96" t="str">
        <f t="shared" si="29"/>
        <v/>
      </c>
    </row>
    <row r="939" spans="1:15" ht="18">
      <c r="A939" s="63" t="str">
        <f>IF(SUM(บันทึกข้อมูล!E939:H939)=0,"",SUM(บันทึกข้อมูล!E939:H939))</f>
        <v/>
      </c>
      <c r="B939" s="63" t="str">
        <f>IF(SUM(บันทึกข้อมูล!I939:L939)=0,"",SUM(บันทึกข้อมูล!I939:L939))</f>
        <v/>
      </c>
      <c r="C939" s="63" t="str">
        <f>IF(SUM(บันทึกข้อมูล!M939:P939)=0,"",SUM(บันทึกข้อมูล!M939:P939))</f>
        <v/>
      </c>
      <c r="D939" s="63" t="str">
        <f>IF(SUM(บันทึกข้อมูล!Q939:T939)=0,"",SUM(บันทึกข้อมูล!Q939:T939))</f>
        <v/>
      </c>
      <c r="E939" s="63" t="str">
        <f>IF(SUM(บันทึกข้อมูล!E939:T939)=0,"",SUM(บันทึกข้อมูล!E939:T939))</f>
        <v/>
      </c>
      <c r="F939" s="64" t="str">
        <f>IF(SUM(บันทึกข้อมูล!U939:Z939)=0,"",SUM(บันทึกข้อมูล!U939:Z939))</f>
        <v/>
      </c>
      <c r="G939" s="64" t="str">
        <f>IF(SUM(บันทึกข้อมูล!AA939:AB939)=0,"",SUM(บันทึกข้อมูล!AA939:AB939))</f>
        <v/>
      </c>
      <c r="H939" s="64" t="str">
        <f>IF(SUM(บันทึกข้อมูล!AC939:AD939)=0,"",SUM(บันทึกข้อมูล!AC939:AD939))</f>
        <v/>
      </c>
      <c r="I939" s="64" t="str">
        <f>IF(SUM(บันทึกข้อมูล!AE939:AF939)=0,"",SUM(บันทึกข้อมูล!AE939:AF939))</f>
        <v/>
      </c>
      <c r="J939" s="64" t="str">
        <f>IF(SUM(บันทึกข้อมูล!AG939:AG939)=0,"",SUM(บันทึกข้อมูล!AG939:AG939))</f>
        <v/>
      </c>
      <c r="K939" s="64" t="str">
        <f>IF(SUM(บันทึกข้อมูล!AH939:AN939)=0,"",SUM(บันทึกข้อมูล!AH939:AN939))</f>
        <v/>
      </c>
      <c r="L939" s="64" t="str">
        <f>IF(SUM(บันทึกข้อมูล!U939:AN939)=0,"",SUM(บันทึกข้อมูล!U939:AN939))</f>
        <v/>
      </c>
      <c r="M939" s="61" t="str">
        <f>IF(SUM(บันทึกข้อมูล!AO939:AS939)=0,"",SUM(บันทึกข้อมูล!AO939:AS939))</f>
        <v/>
      </c>
      <c r="N939" s="95" t="str">
        <f t="shared" si="28"/>
        <v/>
      </c>
      <c r="O939" s="96" t="str">
        <f t="shared" si="29"/>
        <v/>
      </c>
    </row>
    <row r="940" spans="1:15" ht="18">
      <c r="A940" s="63" t="str">
        <f>IF(SUM(บันทึกข้อมูล!E940:H940)=0,"",SUM(บันทึกข้อมูล!E940:H940))</f>
        <v/>
      </c>
      <c r="B940" s="63" t="str">
        <f>IF(SUM(บันทึกข้อมูล!I940:L940)=0,"",SUM(บันทึกข้อมูล!I940:L940))</f>
        <v/>
      </c>
      <c r="C940" s="63" t="str">
        <f>IF(SUM(บันทึกข้อมูล!M940:P940)=0,"",SUM(บันทึกข้อมูล!M940:P940))</f>
        <v/>
      </c>
      <c r="D940" s="63" t="str">
        <f>IF(SUM(บันทึกข้อมูล!Q940:T940)=0,"",SUM(บันทึกข้อมูล!Q940:T940))</f>
        <v/>
      </c>
      <c r="E940" s="63" t="str">
        <f>IF(SUM(บันทึกข้อมูล!E940:T940)=0,"",SUM(บันทึกข้อมูล!E940:T940))</f>
        <v/>
      </c>
      <c r="F940" s="64" t="str">
        <f>IF(SUM(บันทึกข้อมูล!U940:Z940)=0,"",SUM(บันทึกข้อมูล!U940:Z940))</f>
        <v/>
      </c>
      <c r="G940" s="64" t="str">
        <f>IF(SUM(บันทึกข้อมูล!AA940:AB940)=0,"",SUM(บันทึกข้อมูล!AA940:AB940))</f>
        <v/>
      </c>
      <c r="H940" s="64" t="str">
        <f>IF(SUM(บันทึกข้อมูล!AC940:AD940)=0,"",SUM(บันทึกข้อมูล!AC940:AD940))</f>
        <v/>
      </c>
      <c r="I940" s="64" t="str">
        <f>IF(SUM(บันทึกข้อมูล!AE940:AF940)=0,"",SUM(บันทึกข้อมูล!AE940:AF940))</f>
        <v/>
      </c>
      <c r="J940" s="64" t="str">
        <f>IF(SUM(บันทึกข้อมูล!AG940:AG940)=0,"",SUM(บันทึกข้อมูล!AG940:AG940))</f>
        <v/>
      </c>
      <c r="K940" s="64" t="str">
        <f>IF(SUM(บันทึกข้อมูล!AH940:AN940)=0,"",SUM(บันทึกข้อมูล!AH940:AN940))</f>
        <v/>
      </c>
      <c r="L940" s="64" t="str">
        <f>IF(SUM(บันทึกข้อมูล!U940:AN940)=0,"",SUM(บันทึกข้อมูล!U940:AN940))</f>
        <v/>
      </c>
      <c r="M940" s="61" t="str">
        <f>IF(SUM(บันทึกข้อมูล!AO940:AS940)=0,"",SUM(บันทึกข้อมูล!AO940:AS940))</f>
        <v/>
      </c>
      <c r="N940" s="95" t="str">
        <f t="shared" si="28"/>
        <v/>
      </c>
      <c r="O940" s="96" t="str">
        <f t="shared" si="29"/>
        <v/>
      </c>
    </row>
    <row r="941" spans="1:15" ht="18">
      <c r="A941" s="63" t="str">
        <f>IF(SUM(บันทึกข้อมูล!E941:H941)=0,"",SUM(บันทึกข้อมูล!E941:H941))</f>
        <v/>
      </c>
      <c r="B941" s="63" t="str">
        <f>IF(SUM(บันทึกข้อมูล!I941:L941)=0,"",SUM(บันทึกข้อมูล!I941:L941))</f>
        <v/>
      </c>
      <c r="C941" s="63" t="str">
        <f>IF(SUM(บันทึกข้อมูล!M941:P941)=0,"",SUM(บันทึกข้อมูล!M941:P941))</f>
        <v/>
      </c>
      <c r="D941" s="63" t="str">
        <f>IF(SUM(บันทึกข้อมูล!Q941:T941)=0,"",SUM(บันทึกข้อมูล!Q941:T941))</f>
        <v/>
      </c>
      <c r="E941" s="63" t="str">
        <f>IF(SUM(บันทึกข้อมูล!E941:T941)=0,"",SUM(บันทึกข้อมูล!E941:T941))</f>
        <v/>
      </c>
      <c r="F941" s="64" t="str">
        <f>IF(SUM(บันทึกข้อมูล!U941:Z941)=0,"",SUM(บันทึกข้อมูล!U941:Z941))</f>
        <v/>
      </c>
      <c r="G941" s="64" t="str">
        <f>IF(SUM(บันทึกข้อมูล!AA941:AB941)=0,"",SUM(บันทึกข้อมูล!AA941:AB941))</f>
        <v/>
      </c>
      <c r="H941" s="64" t="str">
        <f>IF(SUM(บันทึกข้อมูล!AC941:AD941)=0,"",SUM(บันทึกข้อมูล!AC941:AD941))</f>
        <v/>
      </c>
      <c r="I941" s="64" t="str">
        <f>IF(SUM(บันทึกข้อมูล!AE941:AF941)=0,"",SUM(บันทึกข้อมูล!AE941:AF941))</f>
        <v/>
      </c>
      <c r="J941" s="64" t="str">
        <f>IF(SUM(บันทึกข้อมูล!AG941:AG941)=0,"",SUM(บันทึกข้อมูล!AG941:AG941))</f>
        <v/>
      </c>
      <c r="K941" s="64" t="str">
        <f>IF(SUM(บันทึกข้อมูล!AH941:AN941)=0,"",SUM(บันทึกข้อมูล!AH941:AN941))</f>
        <v/>
      </c>
      <c r="L941" s="64" t="str">
        <f>IF(SUM(บันทึกข้อมูล!U941:AN941)=0,"",SUM(บันทึกข้อมูล!U941:AN941))</f>
        <v/>
      </c>
      <c r="M941" s="61" t="str">
        <f>IF(SUM(บันทึกข้อมูล!AO941:AS941)=0,"",SUM(บันทึกข้อมูล!AO941:AS941))</f>
        <v/>
      </c>
      <c r="N941" s="95" t="str">
        <f t="shared" si="28"/>
        <v/>
      </c>
      <c r="O941" s="96" t="str">
        <f t="shared" si="29"/>
        <v/>
      </c>
    </row>
    <row r="942" spans="1:15" ht="18">
      <c r="A942" s="63" t="str">
        <f>IF(SUM(บันทึกข้อมูล!E942:H942)=0,"",SUM(บันทึกข้อมูล!E942:H942))</f>
        <v/>
      </c>
      <c r="B942" s="63" t="str">
        <f>IF(SUM(บันทึกข้อมูล!I942:L942)=0,"",SUM(บันทึกข้อมูล!I942:L942))</f>
        <v/>
      </c>
      <c r="C942" s="63" t="str">
        <f>IF(SUM(บันทึกข้อมูล!M942:P942)=0,"",SUM(บันทึกข้อมูล!M942:P942))</f>
        <v/>
      </c>
      <c r="D942" s="63" t="str">
        <f>IF(SUM(บันทึกข้อมูล!Q942:T942)=0,"",SUM(บันทึกข้อมูล!Q942:T942))</f>
        <v/>
      </c>
      <c r="E942" s="63" t="str">
        <f>IF(SUM(บันทึกข้อมูล!E942:T942)=0,"",SUM(บันทึกข้อมูล!E942:T942))</f>
        <v/>
      </c>
      <c r="F942" s="64" t="str">
        <f>IF(SUM(บันทึกข้อมูล!U942:Z942)=0,"",SUM(บันทึกข้อมูล!U942:Z942))</f>
        <v/>
      </c>
      <c r="G942" s="64" t="str">
        <f>IF(SUM(บันทึกข้อมูล!AA942:AB942)=0,"",SUM(บันทึกข้อมูล!AA942:AB942))</f>
        <v/>
      </c>
      <c r="H942" s="64" t="str">
        <f>IF(SUM(บันทึกข้อมูล!AC942:AD942)=0,"",SUM(บันทึกข้อมูล!AC942:AD942))</f>
        <v/>
      </c>
      <c r="I942" s="64" t="str">
        <f>IF(SUM(บันทึกข้อมูล!AE942:AF942)=0,"",SUM(บันทึกข้อมูล!AE942:AF942))</f>
        <v/>
      </c>
      <c r="J942" s="64" t="str">
        <f>IF(SUM(บันทึกข้อมูล!AG942:AG942)=0,"",SUM(บันทึกข้อมูล!AG942:AG942))</f>
        <v/>
      </c>
      <c r="K942" s="64" t="str">
        <f>IF(SUM(บันทึกข้อมูล!AH942:AN942)=0,"",SUM(บันทึกข้อมูล!AH942:AN942))</f>
        <v/>
      </c>
      <c r="L942" s="64" t="str">
        <f>IF(SUM(บันทึกข้อมูล!U942:AN942)=0,"",SUM(บันทึกข้อมูล!U942:AN942))</f>
        <v/>
      </c>
      <c r="M942" s="61" t="str">
        <f>IF(SUM(บันทึกข้อมูล!AO942:AS942)=0,"",SUM(บันทึกข้อมูล!AO942:AS942))</f>
        <v/>
      </c>
      <c r="N942" s="95" t="str">
        <f t="shared" si="28"/>
        <v/>
      </c>
      <c r="O942" s="96" t="str">
        <f t="shared" si="29"/>
        <v/>
      </c>
    </row>
    <row r="943" spans="1:15" ht="18">
      <c r="A943" s="63" t="str">
        <f>IF(SUM(บันทึกข้อมูล!E943:H943)=0,"",SUM(บันทึกข้อมูล!E943:H943))</f>
        <v/>
      </c>
      <c r="B943" s="63" t="str">
        <f>IF(SUM(บันทึกข้อมูล!I943:L943)=0,"",SUM(บันทึกข้อมูล!I943:L943))</f>
        <v/>
      </c>
      <c r="C943" s="63" t="str">
        <f>IF(SUM(บันทึกข้อมูล!M943:P943)=0,"",SUM(บันทึกข้อมูล!M943:P943))</f>
        <v/>
      </c>
      <c r="D943" s="63" t="str">
        <f>IF(SUM(บันทึกข้อมูล!Q943:T943)=0,"",SUM(บันทึกข้อมูล!Q943:T943))</f>
        <v/>
      </c>
      <c r="E943" s="63" t="str">
        <f>IF(SUM(บันทึกข้อมูล!E943:T943)=0,"",SUM(บันทึกข้อมูล!E943:T943))</f>
        <v/>
      </c>
      <c r="F943" s="64" t="str">
        <f>IF(SUM(บันทึกข้อมูล!U943:Z943)=0,"",SUM(บันทึกข้อมูล!U943:Z943))</f>
        <v/>
      </c>
      <c r="G943" s="64" t="str">
        <f>IF(SUM(บันทึกข้อมูล!AA943:AB943)=0,"",SUM(บันทึกข้อมูล!AA943:AB943))</f>
        <v/>
      </c>
      <c r="H943" s="64" t="str">
        <f>IF(SUM(บันทึกข้อมูล!AC943:AD943)=0,"",SUM(บันทึกข้อมูล!AC943:AD943))</f>
        <v/>
      </c>
      <c r="I943" s="64" t="str">
        <f>IF(SUM(บันทึกข้อมูล!AE943:AF943)=0,"",SUM(บันทึกข้อมูล!AE943:AF943))</f>
        <v/>
      </c>
      <c r="J943" s="64" t="str">
        <f>IF(SUM(บันทึกข้อมูล!AG943:AG943)=0,"",SUM(บันทึกข้อมูล!AG943:AG943))</f>
        <v/>
      </c>
      <c r="K943" s="64" t="str">
        <f>IF(SUM(บันทึกข้อมูล!AH943:AN943)=0,"",SUM(บันทึกข้อมูล!AH943:AN943))</f>
        <v/>
      </c>
      <c r="L943" s="64" t="str">
        <f>IF(SUM(บันทึกข้อมูล!U943:AN943)=0,"",SUM(บันทึกข้อมูล!U943:AN943))</f>
        <v/>
      </c>
      <c r="M943" s="61" t="str">
        <f>IF(SUM(บันทึกข้อมูล!AO943:AS943)=0,"",SUM(บันทึกข้อมูล!AO943:AS943))</f>
        <v/>
      </c>
      <c r="N943" s="95" t="str">
        <f t="shared" si="28"/>
        <v/>
      </c>
      <c r="O943" s="96" t="str">
        <f t="shared" si="29"/>
        <v/>
      </c>
    </row>
    <row r="944" spans="1:15" ht="18">
      <c r="A944" s="63" t="str">
        <f>IF(SUM(บันทึกข้อมูล!E944:H944)=0,"",SUM(บันทึกข้อมูล!E944:H944))</f>
        <v/>
      </c>
      <c r="B944" s="63" t="str">
        <f>IF(SUM(บันทึกข้อมูล!I944:L944)=0,"",SUM(บันทึกข้อมูล!I944:L944))</f>
        <v/>
      </c>
      <c r="C944" s="63" t="str">
        <f>IF(SUM(บันทึกข้อมูล!M944:P944)=0,"",SUM(บันทึกข้อมูล!M944:P944))</f>
        <v/>
      </c>
      <c r="D944" s="63" t="str">
        <f>IF(SUM(บันทึกข้อมูล!Q944:T944)=0,"",SUM(บันทึกข้อมูล!Q944:T944))</f>
        <v/>
      </c>
      <c r="E944" s="63" t="str">
        <f>IF(SUM(บันทึกข้อมูล!E944:T944)=0,"",SUM(บันทึกข้อมูล!E944:T944))</f>
        <v/>
      </c>
      <c r="F944" s="64" t="str">
        <f>IF(SUM(บันทึกข้อมูล!U944:Z944)=0,"",SUM(บันทึกข้อมูล!U944:Z944))</f>
        <v/>
      </c>
      <c r="G944" s="64" t="str">
        <f>IF(SUM(บันทึกข้อมูล!AA944:AB944)=0,"",SUM(บันทึกข้อมูล!AA944:AB944))</f>
        <v/>
      </c>
      <c r="H944" s="64" t="str">
        <f>IF(SUM(บันทึกข้อมูล!AC944:AD944)=0,"",SUM(บันทึกข้อมูล!AC944:AD944))</f>
        <v/>
      </c>
      <c r="I944" s="64" t="str">
        <f>IF(SUM(บันทึกข้อมูล!AE944:AF944)=0,"",SUM(บันทึกข้อมูล!AE944:AF944))</f>
        <v/>
      </c>
      <c r="J944" s="64" t="str">
        <f>IF(SUM(บันทึกข้อมูล!AG944:AG944)=0,"",SUM(บันทึกข้อมูล!AG944:AG944))</f>
        <v/>
      </c>
      <c r="K944" s="64" t="str">
        <f>IF(SUM(บันทึกข้อมูล!AH944:AN944)=0,"",SUM(บันทึกข้อมูล!AH944:AN944))</f>
        <v/>
      </c>
      <c r="L944" s="64" t="str">
        <f>IF(SUM(บันทึกข้อมูล!U944:AN944)=0,"",SUM(บันทึกข้อมูล!U944:AN944))</f>
        <v/>
      </c>
      <c r="M944" s="61" t="str">
        <f>IF(SUM(บันทึกข้อมูล!AO944:AS944)=0,"",SUM(บันทึกข้อมูล!AO944:AS944))</f>
        <v/>
      </c>
      <c r="N944" s="95" t="str">
        <f t="shared" si="28"/>
        <v/>
      </c>
      <c r="O944" s="96" t="str">
        <f t="shared" si="29"/>
        <v/>
      </c>
    </row>
    <row r="945" spans="1:15" ht="18">
      <c r="A945" s="63" t="str">
        <f>IF(SUM(บันทึกข้อมูล!E945:H945)=0,"",SUM(บันทึกข้อมูล!E945:H945))</f>
        <v/>
      </c>
      <c r="B945" s="63" t="str">
        <f>IF(SUM(บันทึกข้อมูล!I945:L945)=0,"",SUM(บันทึกข้อมูล!I945:L945))</f>
        <v/>
      </c>
      <c r="C945" s="63" t="str">
        <f>IF(SUM(บันทึกข้อมูล!M945:P945)=0,"",SUM(บันทึกข้อมูล!M945:P945))</f>
        <v/>
      </c>
      <c r="D945" s="63" t="str">
        <f>IF(SUM(บันทึกข้อมูล!Q945:T945)=0,"",SUM(บันทึกข้อมูล!Q945:T945))</f>
        <v/>
      </c>
      <c r="E945" s="63" t="str">
        <f>IF(SUM(บันทึกข้อมูล!E945:T945)=0,"",SUM(บันทึกข้อมูล!E945:T945))</f>
        <v/>
      </c>
      <c r="F945" s="64" t="str">
        <f>IF(SUM(บันทึกข้อมูล!U945:Z945)=0,"",SUM(บันทึกข้อมูล!U945:Z945))</f>
        <v/>
      </c>
      <c r="G945" s="64" t="str">
        <f>IF(SUM(บันทึกข้อมูล!AA945:AB945)=0,"",SUM(บันทึกข้อมูล!AA945:AB945))</f>
        <v/>
      </c>
      <c r="H945" s="64" t="str">
        <f>IF(SUM(บันทึกข้อมูล!AC945:AD945)=0,"",SUM(บันทึกข้อมูล!AC945:AD945))</f>
        <v/>
      </c>
      <c r="I945" s="64" t="str">
        <f>IF(SUM(บันทึกข้อมูล!AE945:AF945)=0,"",SUM(บันทึกข้อมูล!AE945:AF945))</f>
        <v/>
      </c>
      <c r="J945" s="64" t="str">
        <f>IF(SUM(บันทึกข้อมูล!AG945:AG945)=0,"",SUM(บันทึกข้อมูล!AG945:AG945))</f>
        <v/>
      </c>
      <c r="K945" s="64" t="str">
        <f>IF(SUM(บันทึกข้อมูล!AH945:AN945)=0,"",SUM(บันทึกข้อมูล!AH945:AN945))</f>
        <v/>
      </c>
      <c r="L945" s="64" t="str">
        <f>IF(SUM(บันทึกข้อมูล!U945:AN945)=0,"",SUM(บันทึกข้อมูล!U945:AN945))</f>
        <v/>
      </c>
      <c r="M945" s="61" t="str">
        <f>IF(SUM(บันทึกข้อมูล!AO945:AS945)=0,"",SUM(บันทึกข้อมูล!AO945:AS945))</f>
        <v/>
      </c>
      <c r="N945" s="95" t="str">
        <f t="shared" si="28"/>
        <v/>
      </c>
      <c r="O945" s="96" t="str">
        <f t="shared" si="29"/>
        <v/>
      </c>
    </row>
    <row r="946" spans="1:15" ht="18">
      <c r="A946" s="63" t="str">
        <f>IF(SUM(บันทึกข้อมูล!E946:H946)=0,"",SUM(บันทึกข้อมูล!E946:H946))</f>
        <v/>
      </c>
      <c r="B946" s="63" t="str">
        <f>IF(SUM(บันทึกข้อมูล!I946:L946)=0,"",SUM(บันทึกข้อมูล!I946:L946))</f>
        <v/>
      </c>
      <c r="C946" s="63" t="str">
        <f>IF(SUM(บันทึกข้อมูล!M946:P946)=0,"",SUM(บันทึกข้อมูล!M946:P946))</f>
        <v/>
      </c>
      <c r="D946" s="63" t="str">
        <f>IF(SUM(บันทึกข้อมูล!Q946:T946)=0,"",SUM(บันทึกข้อมูล!Q946:T946))</f>
        <v/>
      </c>
      <c r="E946" s="63" t="str">
        <f>IF(SUM(บันทึกข้อมูล!E946:T946)=0,"",SUM(บันทึกข้อมูล!E946:T946))</f>
        <v/>
      </c>
      <c r="F946" s="64" t="str">
        <f>IF(SUM(บันทึกข้อมูล!U946:Z946)=0,"",SUM(บันทึกข้อมูล!U946:Z946))</f>
        <v/>
      </c>
      <c r="G946" s="64" t="str">
        <f>IF(SUM(บันทึกข้อมูล!AA946:AB946)=0,"",SUM(บันทึกข้อมูล!AA946:AB946))</f>
        <v/>
      </c>
      <c r="H946" s="64" t="str">
        <f>IF(SUM(บันทึกข้อมูล!AC946:AD946)=0,"",SUM(บันทึกข้อมูล!AC946:AD946))</f>
        <v/>
      </c>
      <c r="I946" s="64" t="str">
        <f>IF(SUM(บันทึกข้อมูล!AE946:AF946)=0,"",SUM(บันทึกข้อมูล!AE946:AF946))</f>
        <v/>
      </c>
      <c r="J946" s="64" t="str">
        <f>IF(SUM(บันทึกข้อมูล!AG946:AG946)=0,"",SUM(บันทึกข้อมูล!AG946:AG946))</f>
        <v/>
      </c>
      <c r="K946" s="64" t="str">
        <f>IF(SUM(บันทึกข้อมูล!AH946:AN946)=0,"",SUM(บันทึกข้อมูล!AH946:AN946))</f>
        <v/>
      </c>
      <c r="L946" s="64" t="str">
        <f>IF(SUM(บันทึกข้อมูล!U946:AN946)=0,"",SUM(บันทึกข้อมูล!U946:AN946))</f>
        <v/>
      </c>
      <c r="M946" s="61" t="str">
        <f>IF(SUM(บันทึกข้อมูล!AO946:AS946)=0,"",SUM(บันทึกข้อมูล!AO946:AS946))</f>
        <v/>
      </c>
      <c r="N946" s="95" t="str">
        <f t="shared" si="28"/>
        <v/>
      </c>
      <c r="O946" s="96" t="str">
        <f t="shared" si="29"/>
        <v/>
      </c>
    </row>
    <row r="947" spans="1:15" ht="18">
      <c r="A947" s="63" t="str">
        <f>IF(SUM(บันทึกข้อมูล!E947:H947)=0,"",SUM(บันทึกข้อมูล!E947:H947))</f>
        <v/>
      </c>
      <c r="B947" s="63" t="str">
        <f>IF(SUM(บันทึกข้อมูล!I947:L947)=0,"",SUM(บันทึกข้อมูล!I947:L947))</f>
        <v/>
      </c>
      <c r="C947" s="63" t="str">
        <f>IF(SUM(บันทึกข้อมูล!M947:P947)=0,"",SUM(บันทึกข้อมูล!M947:P947))</f>
        <v/>
      </c>
      <c r="D947" s="63" t="str">
        <f>IF(SUM(บันทึกข้อมูล!Q947:T947)=0,"",SUM(บันทึกข้อมูล!Q947:T947))</f>
        <v/>
      </c>
      <c r="E947" s="63" t="str">
        <f>IF(SUM(บันทึกข้อมูล!E947:T947)=0,"",SUM(บันทึกข้อมูล!E947:T947))</f>
        <v/>
      </c>
      <c r="F947" s="64" t="str">
        <f>IF(SUM(บันทึกข้อมูล!U947:Z947)=0,"",SUM(บันทึกข้อมูล!U947:Z947))</f>
        <v/>
      </c>
      <c r="G947" s="64" t="str">
        <f>IF(SUM(บันทึกข้อมูล!AA947:AB947)=0,"",SUM(บันทึกข้อมูล!AA947:AB947))</f>
        <v/>
      </c>
      <c r="H947" s="64" t="str">
        <f>IF(SUM(บันทึกข้อมูล!AC947:AD947)=0,"",SUM(บันทึกข้อมูล!AC947:AD947))</f>
        <v/>
      </c>
      <c r="I947" s="64" t="str">
        <f>IF(SUM(บันทึกข้อมูล!AE947:AF947)=0,"",SUM(บันทึกข้อมูล!AE947:AF947))</f>
        <v/>
      </c>
      <c r="J947" s="64" t="str">
        <f>IF(SUM(บันทึกข้อมูล!AG947:AG947)=0,"",SUM(บันทึกข้อมูล!AG947:AG947))</f>
        <v/>
      </c>
      <c r="K947" s="64" t="str">
        <f>IF(SUM(บันทึกข้อมูล!AH947:AN947)=0,"",SUM(บันทึกข้อมูล!AH947:AN947))</f>
        <v/>
      </c>
      <c r="L947" s="64" t="str">
        <f>IF(SUM(บันทึกข้อมูล!U947:AN947)=0,"",SUM(บันทึกข้อมูล!U947:AN947))</f>
        <v/>
      </c>
      <c r="M947" s="61" t="str">
        <f>IF(SUM(บันทึกข้อมูล!AO947:AS947)=0,"",SUM(บันทึกข้อมูล!AO947:AS947))</f>
        <v/>
      </c>
      <c r="N947" s="95" t="str">
        <f t="shared" si="28"/>
        <v/>
      </c>
      <c r="O947" s="96" t="str">
        <f t="shared" si="29"/>
        <v/>
      </c>
    </row>
    <row r="948" spans="1:15" ht="18">
      <c r="A948" s="63" t="str">
        <f>IF(SUM(บันทึกข้อมูล!E948:H948)=0,"",SUM(บันทึกข้อมูล!E948:H948))</f>
        <v/>
      </c>
      <c r="B948" s="63" t="str">
        <f>IF(SUM(บันทึกข้อมูล!I948:L948)=0,"",SUM(บันทึกข้อมูล!I948:L948))</f>
        <v/>
      </c>
      <c r="C948" s="63" t="str">
        <f>IF(SUM(บันทึกข้อมูล!M948:P948)=0,"",SUM(บันทึกข้อมูล!M948:P948))</f>
        <v/>
      </c>
      <c r="D948" s="63" t="str">
        <f>IF(SUM(บันทึกข้อมูล!Q948:T948)=0,"",SUM(บันทึกข้อมูล!Q948:T948))</f>
        <v/>
      </c>
      <c r="E948" s="63" t="str">
        <f>IF(SUM(บันทึกข้อมูล!E948:T948)=0,"",SUM(บันทึกข้อมูล!E948:T948))</f>
        <v/>
      </c>
      <c r="F948" s="64" t="str">
        <f>IF(SUM(บันทึกข้อมูล!U948:Z948)=0,"",SUM(บันทึกข้อมูล!U948:Z948))</f>
        <v/>
      </c>
      <c r="G948" s="64" t="str">
        <f>IF(SUM(บันทึกข้อมูล!AA948:AB948)=0,"",SUM(บันทึกข้อมูล!AA948:AB948))</f>
        <v/>
      </c>
      <c r="H948" s="64" t="str">
        <f>IF(SUM(บันทึกข้อมูล!AC948:AD948)=0,"",SUM(บันทึกข้อมูล!AC948:AD948))</f>
        <v/>
      </c>
      <c r="I948" s="64" t="str">
        <f>IF(SUM(บันทึกข้อมูล!AE948:AF948)=0,"",SUM(บันทึกข้อมูล!AE948:AF948))</f>
        <v/>
      </c>
      <c r="J948" s="64" t="str">
        <f>IF(SUM(บันทึกข้อมูล!AG948:AG948)=0,"",SUM(บันทึกข้อมูล!AG948:AG948))</f>
        <v/>
      </c>
      <c r="K948" s="64" t="str">
        <f>IF(SUM(บันทึกข้อมูล!AH948:AN948)=0,"",SUM(บันทึกข้อมูล!AH948:AN948))</f>
        <v/>
      </c>
      <c r="L948" s="64" t="str">
        <f>IF(SUM(บันทึกข้อมูล!U948:AN948)=0,"",SUM(บันทึกข้อมูล!U948:AN948))</f>
        <v/>
      </c>
      <c r="M948" s="61" t="str">
        <f>IF(SUM(บันทึกข้อมูล!AO948:AS948)=0,"",SUM(บันทึกข้อมูล!AO948:AS948))</f>
        <v/>
      </c>
      <c r="N948" s="95" t="str">
        <f t="shared" si="28"/>
        <v/>
      </c>
      <c r="O948" s="96" t="str">
        <f t="shared" si="29"/>
        <v/>
      </c>
    </row>
    <row r="949" spans="1:15" ht="18">
      <c r="A949" s="63" t="str">
        <f>IF(SUM(บันทึกข้อมูล!E949:H949)=0,"",SUM(บันทึกข้อมูล!E949:H949))</f>
        <v/>
      </c>
      <c r="B949" s="63" t="str">
        <f>IF(SUM(บันทึกข้อมูล!I949:L949)=0,"",SUM(บันทึกข้อมูล!I949:L949))</f>
        <v/>
      </c>
      <c r="C949" s="63" t="str">
        <f>IF(SUM(บันทึกข้อมูล!M949:P949)=0,"",SUM(บันทึกข้อมูล!M949:P949))</f>
        <v/>
      </c>
      <c r="D949" s="63" t="str">
        <f>IF(SUM(บันทึกข้อมูล!Q949:T949)=0,"",SUM(บันทึกข้อมูล!Q949:T949))</f>
        <v/>
      </c>
      <c r="E949" s="63" t="str">
        <f>IF(SUM(บันทึกข้อมูล!E949:T949)=0,"",SUM(บันทึกข้อมูล!E949:T949))</f>
        <v/>
      </c>
      <c r="F949" s="64" t="str">
        <f>IF(SUM(บันทึกข้อมูล!U949:Z949)=0,"",SUM(บันทึกข้อมูล!U949:Z949))</f>
        <v/>
      </c>
      <c r="G949" s="64" t="str">
        <f>IF(SUM(บันทึกข้อมูล!AA949:AB949)=0,"",SUM(บันทึกข้อมูล!AA949:AB949))</f>
        <v/>
      </c>
      <c r="H949" s="64" t="str">
        <f>IF(SUM(บันทึกข้อมูล!AC949:AD949)=0,"",SUM(บันทึกข้อมูล!AC949:AD949))</f>
        <v/>
      </c>
      <c r="I949" s="64" t="str">
        <f>IF(SUM(บันทึกข้อมูล!AE949:AF949)=0,"",SUM(บันทึกข้อมูล!AE949:AF949))</f>
        <v/>
      </c>
      <c r="J949" s="64" t="str">
        <f>IF(SUM(บันทึกข้อมูล!AG949:AG949)=0,"",SUM(บันทึกข้อมูล!AG949:AG949))</f>
        <v/>
      </c>
      <c r="K949" s="64" t="str">
        <f>IF(SUM(บันทึกข้อมูล!AH949:AN949)=0,"",SUM(บันทึกข้อมูล!AH949:AN949))</f>
        <v/>
      </c>
      <c r="L949" s="64" t="str">
        <f>IF(SUM(บันทึกข้อมูล!U949:AN949)=0,"",SUM(บันทึกข้อมูล!U949:AN949))</f>
        <v/>
      </c>
      <c r="M949" s="61" t="str">
        <f>IF(SUM(บันทึกข้อมูล!AO949:AS949)=0,"",SUM(บันทึกข้อมูล!AO949:AS949))</f>
        <v/>
      </c>
      <c r="N949" s="95" t="str">
        <f t="shared" ref="N949:N1012" si="30">IF(E949="","",IF(E949&gt;=56,"1",""))</f>
        <v/>
      </c>
      <c r="O949" s="96" t="str">
        <f t="shared" si="29"/>
        <v/>
      </c>
    </row>
    <row r="950" spans="1:15" ht="18">
      <c r="A950" s="63" t="str">
        <f>IF(SUM(บันทึกข้อมูล!E950:H950)=0,"",SUM(บันทึกข้อมูล!E950:H950))</f>
        <v/>
      </c>
      <c r="B950" s="63" t="str">
        <f>IF(SUM(บันทึกข้อมูล!I950:L950)=0,"",SUM(บันทึกข้อมูล!I950:L950))</f>
        <v/>
      </c>
      <c r="C950" s="63" t="str">
        <f>IF(SUM(บันทึกข้อมูล!M950:P950)=0,"",SUM(บันทึกข้อมูล!M950:P950))</f>
        <v/>
      </c>
      <c r="D950" s="63" t="str">
        <f>IF(SUM(บันทึกข้อมูล!Q950:T950)=0,"",SUM(บันทึกข้อมูล!Q950:T950))</f>
        <v/>
      </c>
      <c r="E950" s="63" t="str">
        <f>IF(SUM(บันทึกข้อมูล!E950:T950)=0,"",SUM(บันทึกข้อมูล!E950:T950))</f>
        <v/>
      </c>
      <c r="F950" s="64" t="str">
        <f>IF(SUM(บันทึกข้อมูล!U950:Z950)=0,"",SUM(บันทึกข้อมูล!U950:Z950))</f>
        <v/>
      </c>
      <c r="G950" s="64" t="str">
        <f>IF(SUM(บันทึกข้อมูล!AA950:AB950)=0,"",SUM(บันทึกข้อมูล!AA950:AB950))</f>
        <v/>
      </c>
      <c r="H950" s="64" t="str">
        <f>IF(SUM(บันทึกข้อมูล!AC950:AD950)=0,"",SUM(บันทึกข้อมูล!AC950:AD950))</f>
        <v/>
      </c>
      <c r="I950" s="64" t="str">
        <f>IF(SUM(บันทึกข้อมูล!AE950:AF950)=0,"",SUM(บันทึกข้อมูล!AE950:AF950))</f>
        <v/>
      </c>
      <c r="J950" s="64" t="str">
        <f>IF(SUM(บันทึกข้อมูล!AG950:AG950)=0,"",SUM(บันทึกข้อมูล!AG950:AG950))</f>
        <v/>
      </c>
      <c r="K950" s="64" t="str">
        <f>IF(SUM(บันทึกข้อมูล!AH950:AN950)=0,"",SUM(บันทึกข้อมูล!AH950:AN950))</f>
        <v/>
      </c>
      <c r="L950" s="64" t="str">
        <f>IF(SUM(บันทึกข้อมูล!U950:AN950)=0,"",SUM(บันทึกข้อมูล!U950:AN950))</f>
        <v/>
      </c>
      <c r="M950" s="61" t="str">
        <f>IF(SUM(บันทึกข้อมูล!AO950:AS950)=0,"",SUM(บันทึกข้อมูล!AO950:AS950))</f>
        <v/>
      </c>
      <c r="N950" s="95" t="str">
        <f t="shared" si="30"/>
        <v/>
      </c>
      <c r="O950" s="96" t="str">
        <f t="shared" si="29"/>
        <v/>
      </c>
    </row>
    <row r="951" spans="1:15" ht="18">
      <c r="A951" s="63" t="str">
        <f>IF(SUM(บันทึกข้อมูล!E951:H951)=0,"",SUM(บันทึกข้อมูล!E951:H951))</f>
        <v/>
      </c>
      <c r="B951" s="63" t="str">
        <f>IF(SUM(บันทึกข้อมูล!I951:L951)=0,"",SUM(บันทึกข้อมูล!I951:L951))</f>
        <v/>
      </c>
      <c r="C951" s="63" t="str">
        <f>IF(SUM(บันทึกข้อมูล!M951:P951)=0,"",SUM(บันทึกข้อมูล!M951:P951))</f>
        <v/>
      </c>
      <c r="D951" s="63" t="str">
        <f>IF(SUM(บันทึกข้อมูล!Q951:T951)=0,"",SUM(บันทึกข้อมูล!Q951:T951))</f>
        <v/>
      </c>
      <c r="E951" s="63" t="str">
        <f>IF(SUM(บันทึกข้อมูล!E951:T951)=0,"",SUM(บันทึกข้อมูล!E951:T951))</f>
        <v/>
      </c>
      <c r="F951" s="64" t="str">
        <f>IF(SUM(บันทึกข้อมูล!U951:Z951)=0,"",SUM(บันทึกข้อมูล!U951:Z951))</f>
        <v/>
      </c>
      <c r="G951" s="64" t="str">
        <f>IF(SUM(บันทึกข้อมูล!AA951:AB951)=0,"",SUM(บันทึกข้อมูล!AA951:AB951))</f>
        <v/>
      </c>
      <c r="H951" s="64" t="str">
        <f>IF(SUM(บันทึกข้อมูล!AC951:AD951)=0,"",SUM(บันทึกข้อมูล!AC951:AD951))</f>
        <v/>
      </c>
      <c r="I951" s="64" t="str">
        <f>IF(SUM(บันทึกข้อมูล!AE951:AF951)=0,"",SUM(บันทึกข้อมูล!AE951:AF951))</f>
        <v/>
      </c>
      <c r="J951" s="64" t="str">
        <f>IF(SUM(บันทึกข้อมูล!AG951:AG951)=0,"",SUM(บันทึกข้อมูล!AG951:AG951))</f>
        <v/>
      </c>
      <c r="K951" s="64" t="str">
        <f>IF(SUM(บันทึกข้อมูล!AH951:AN951)=0,"",SUM(บันทึกข้อมูล!AH951:AN951))</f>
        <v/>
      </c>
      <c r="L951" s="64" t="str">
        <f>IF(SUM(บันทึกข้อมูล!U951:AN951)=0,"",SUM(บันทึกข้อมูล!U951:AN951))</f>
        <v/>
      </c>
      <c r="M951" s="61" t="str">
        <f>IF(SUM(บันทึกข้อมูล!AO951:AS951)=0,"",SUM(บันทึกข้อมูล!AO951:AS951))</f>
        <v/>
      </c>
      <c r="N951" s="95" t="str">
        <f t="shared" si="30"/>
        <v/>
      </c>
      <c r="O951" s="96" t="str">
        <f t="shared" si="29"/>
        <v/>
      </c>
    </row>
    <row r="952" spans="1:15" ht="18">
      <c r="A952" s="63" t="str">
        <f>IF(SUM(บันทึกข้อมูล!E952:H952)=0,"",SUM(บันทึกข้อมูล!E952:H952))</f>
        <v/>
      </c>
      <c r="B952" s="63" t="str">
        <f>IF(SUM(บันทึกข้อมูล!I952:L952)=0,"",SUM(บันทึกข้อมูล!I952:L952))</f>
        <v/>
      </c>
      <c r="C952" s="63" t="str">
        <f>IF(SUM(บันทึกข้อมูล!M952:P952)=0,"",SUM(บันทึกข้อมูล!M952:P952))</f>
        <v/>
      </c>
      <c r="D952" s="63" t="str">
        <f>IF(SUM(บันทึกข้อมูล!Q952:T952)=0,"",SUM(บันทึกข้อมูล!Q952:T952))</f>
        <v/>
      </c>
      <c r="E952" s="63" t="str">
        <f>IF(SUM(บันทึกข้อมูล!E952:T952)=0,"",SUM(บันทึกข้อมูล!E952:T952))</f>
        <v/>
      </c>
      <c r="F952" s="64" t="str">
        <f>IF(SUM(บันทึกข้อมูล!U952:Z952)=0,"",SUM(บันทึกข้อมูล!U952:Z952))</f>
        <v/>
      </c>
      <c r="G952" s="64" t="str">
        <f>IF(SUM(บันทึกข้อมูล!AA952:AB952)=0,"",SUM(บันทึกข้อมูล!AA952:AB952))</f>
        <v/>
      </c>
      <c r="H952" s="64" t="str">
        <f>IF(SUM(บันทึกข้อมูล!AC952:AD952)=0,"",SUM(บันทึกข้อมูล!AC952:AD952))</f>
        <v/>
      </c>
      <c r="I952" s="64" t="str">
        <f>IF(SUM(บันทึกข้อมูล!AE952:AF952)=0,"",SUM(บันทึกข้อมูล!AE952:AF952))</f>
        <v/>
      </c>
      <c r="J952" s="64" t="str">
        <f>IF(SUM(บันทึกข้อมูล!AG952:AG952)=0,"",SUM(บันทึกข้อมูล!AG952:AG952))</f>
        <v/>
      </c>
      <c r="K952" s="64" t="str">
        <f>IF(SUM(บันทึกข้อมูล!AH952:AN952)=0,"",SUM(บันทึกข้อมูล!AH952:AN952))</f>
        <v/>
      </c>
      <c r="L952" s="64" t="str">
        <f>IF(SUM(บันทึกข้อมูล!U952:AN952)=0,"",SUM(บันทึกข้อมูล!U952:AN952))</f>
        <v/>
      </c>
      <c r="M952" s="61" t="str">
        <f>IF(SUM(บันทึกข้อมูล!AO952:AS952)=0,"",SUM(บันทึกข้อมูล!AO952:AS952))</f>
        <v/>
      </c>
      <c r="N952" s="95" t="str">
        <f t="shared" si="30"/>
        <v/>
      </c>
      <c r="O952" s="96" t="str">
        <f t="shared" si="29"/>
        <v/>
      </c>
    </row>
    <row r="953" spans="1:15" ht="18">
      <c r="A953" s="63" t="str">
        <f>IF(SUM(บันทึกข้อมูล!E953:H953)=0,"",SUM(บันทึกข้อมูล!E953:H953))</f>
        <v/>
      </c>
      <c r="B953" s="63" t="str">
        <f>IF(SUM(บันทึกข้อมูล!I953:L953)=0,"",SUM(บันทึกข้อมูล!I953:L953))</f>
        <v/>
      </c>
      <c r="C953" s="63" t="str">
        <f>IF(SUM(บันทึกข้อมูล!M953:P953)=0,"",SUM(บันทึกข้อมูล!M953:P953))</f>
        <v/>
      </c>
      <c r="D953" s="63" t="str">
        <f>IF(SUM(บันทึกข้อมูล!Q953:T953)=0,"",SUM(บันทึกข้อมูล!Q953:T953))</f>
        <v/>
      </c>
      <c r="E953" s="63" t="str">
        <f>IF(SUM(บันทึกข้อมูล!E953:T953)=0,"",SUM(บันทึกข้อมูล!E953:T953))</f>
        <v/>
      </c>
      <c r="F953" s="64" t="str">
        <f>IF(SUM(บันทึกข้อมูล!U953:Z953)=0,"",SUM(บันทึกข้อมูล!U953:Z953))</f>
        <v/>
      </c>
      <c r="G953" s="64" t="str">
        <f>IF(SUM(บันทึกข้อมูล!AA953:AB953)=0,"",SUM(บันทึกข้อมูล!AA953:AB953))</f>
        <v/>
      </c>
      <c r="H953" s="64" t="str">
        <f>IF(SUM(บันทึกข้อมูล!AC953:AD953)=0,"",SUM(บันทึกข้อมูล!AC953:AD953))</f>
        <v/>
      </c>
      <c r="I953" s="64" t="str">
        <f>IF(SUM(บันทึกข้อมูล!AE953:AF953)=0,"",SUM(บันทึกข้อมูล!AE953:AF953))</f>
        <v/>
      </c>
      <c r="J953" s="64" t="str">
        <f>IF(SUM(บันทึกข้อมูล!AG953:AG953)=0,"",SUM(บันทึกข้อมูล!AG953:AG953))</f>
        <v/>
      </c>
      <c r="K953" s="64" t="str">
        <f>IF(SUM(บันทึกข้อมูล!AH953:AN953)=0,"",SUM(บันทึกข้อมูล!AH953:AN953))</f>
        <v/>
      </c>
      <c r="L953" s="64" t="str">
        <f>IF(SUM(บันทึกข้อมูล!U953:AN953)=0,"",SUM(บันทึกข้อมูล!U953:AN953))</f>
        <v/>
      </c>
      <c r="M953" s="61" t="str">
        <f>IF(SUM(บันทึกข้อมูล!AO953:AS953)=0,"",SUM(บันทึกข้อมูล!AO953:AS953))</f>
        <v/>
      </c>
      <c r="N953" s="95" t="str">
        <f t="shared" si="30"/>
        <v/>
      </c>
      <c r="O953" s="96" t="str">
        <f t="shared" si="29"/>
        <v/>
      </c>
    </row>
    <row r="954" spans="1:15" ht="18">
      <c r="A954" s="63" t="str">
        <f>IF(SUM(บันทึกข้อมูล!E954:H954)=0,"",SUM(บันทึกข้อมูล!E954:H954))</f>
        <v/>
      </c>
      <c r="B954" s="63" t="str">
        <f>IF(SUM(บันทึกข้อมูล!I954:L954)=0,"",SUM(บันทึกข้อมูล!I954:L954))</f>
        <v/>
      </c>
      <c r="C954" s="63" t="str">
        <f>IF(SUM(บันทึกข้อมูล!M954:P954)=0,"",SUM(บันทึกข้อมูล!M954:P954))</f>
        <v/>
      </c>
      <c r="D954" s="63" t="str">
        <f>IF(SUM(บันทึกข้อมูล!Q954:T954)=0,"",SUM(บันทึกข้อมูล!Q954:T954))</f>
        <v/>
      </c>
      <c r="E954" s="63" t="str">
        <f>IF(SUM(บันทึกข้อมูล!E954:T954)=0,"",SUM(บันทึกข้อมูล!E954:T954))</f>
        <v/>
      </c>
      <c r="F954" s="64" t="str">
        <f>IF(SUM(บันทึกข้อมูล!U954:Z954)=0,"",SUM(บันทึกข้อมูล!U954:Z954))</f>
        <v/>
      </c>
      <c r="G954" s="64" t="str">
        <f>IF(SUM(บันทึกข้อมูล!AA954:AB954)=0,"",SUM(บันทึกข้อมูล!AA954:AB954))</f>
        <v/>
      </c>
      <c r="H954" s="64" t="str">
        <f>IF(SUM(บันทึกข้อมูล!AC954:AD954)=0,"",SUM(บันทึกข้อมูล!AC954:AD954))</f>
        <v/>
      </c>
      <c r="I954" s="64" t="str">
        <f>IF(SUM(บันทึกข้อมูล!AE954:AF954)=0,"",SUM(บันทึกข้อมูล!AE954:AF954))</f>
        <v/>
      </c>
      <c r="J954" s="64" t="str">
        <f>IF(SUM(บันทึกข้อมูล!AG954:AG954)=0,"",SUM(บันทึกข้อมูล!AG954:AG954))</f>
        <v/>
      </c>
      <c r="K954" s="64" t="str">
        <f>IF(SUM(บันทึกข้อมูล!AH954:AN954)=0,"",SUM(บันทึกข้อมูล!AH954:AN954))</f>
        <v/>
      </c>
      <c r="L954" s="64" t="str">
        <f>IF(SUM(บันทึกข้อมูล!U954:AN954)=0,"",SUM(บันทึกข้อมูล!U954:AN954))</f>
        <v/>
      </c>
      <c r="M954" s="61" t="str">
        <f>IF(SUM(บันทึกข้อมูล!AO954:AS954)=0,"",SUM(บันทึกข้อมูล!AO954:AS954))</f>
        <v/>
      </c>
      <c r="N954" s="95" t="str">
        <f t="shared" si="30"/>
        <v/>
      </c>
      <c r="O954" s="96" t="str">
        <f t="shared" si="29"/>
        <v/>
      </c>
    </row>
    <row r="955" spans="1:15" ht="18">
      <c r="A955" s="63" t="str">
        <f>IF(SUM(บันทึกข้อมูล!E955:H955)=0,"",SUM(บันทึกข้อมูล!E955:H955))</f>
        <v/>
      </c>
      <c r="B955" s="63" t="str">
        <f>IF(SUM(บันทึกข้อมูล!I955:L955)=0,"",SUM(บันทึกข้อมูล!I955:L955))</f>
        <v/>
      </c>
      <c r="C955" s="63" t="str">
        <f>IF(SUM(บันทึกข้อมูล!M955:P955)=0,"",SUM(บันทึกข้อมูล!M955:P955))</f>
        <v/>
      </c>
      <c r="D955" s="63" t="str">
        <f>IF(SUM(บันทึกข้อมูล!Q955:T955)=0,"",SUM(บันทึกข้อมูล!Q955:T955))</f>
        <v/>
      </c>
      <c r="E955" s="63" t="str">
        <f>IF(SUM(บันทึกข้อมูล!E955:T955)=0,"",SUM(บันทึกข้อมูล!E955:T955))</f>
        <v/>
      </c>
      <c r="F955" s="64" t="str">
        <f>IF(SUM(บันทึกข้อมูล!U955:Z955)=0,"",SUM(บันทึกข้อมูล!U955:Z955))</f>
        <v/>
      </c>
      <c r="G955" s="64" t="str">
        <f>IF(SUM(บันทึกข้อมูล!AA955:AB955)=0,"",SUM(บันทึกข้อมูล!AA955:AB955))</f>
        <v/>
      </c>
      <c r="H955" s="64" t="str">
        <f>IF(SUM(บันทึกข้อมูล!AC955:AD955)=0,"",SUM(บันทึกข้อมูล!AC955:AD955))</f>
        <v/>
      </c>
      <c r="I955" s="64" t="str">
        <f>IF(SUM(บันทึกข้อมูล!AE955:AF955)=0,"",SUM(บันทึกข้อมูล!AE955:AF955))</f>
        <v/>
      </c>
      <c r="J955" s="64" t="str">
        <f>IF(SUM(บันทึกข้อมูล!AG955:AG955)=0,"",SUM(บันทึกข้อมูล!AG955:AG955))</f>
        <v/>
      </c>
      <c r="K955" s="64" t="str">
        <f>IF(SUM(บันทึกข้อมูล!AH955:AN955)=0,"",SUM(บันทึกข้อมูล!AH955:AN955))</f>
        <v/>
      </c>
      <c r="L955" s="64" t="str">
        <f>IF(SUM(บันทึกข้อมูล!U955:AN955)=0,"",SUM(บันทึกข้อมูล!U955:AN955))</f>
        <v/>
      </c>
      <c r="M955" s="61" t="str">
        <f>IF(SUM(บันทึกข้อมูล!AO955:AS955)=0,"",SUM(บันทึกข้อมูล!AO955:AS955))</f>
        <v/>
      </c>
      <c r="N955" s="95" t="str">
        <f t="shared" si="30"/>
        <v/>
      </c>
      <c r="O955" s="96" t="str">
        <f t="shared" si="29"/>
        <v/>
      </c>
    </row>
    <row r="956" spans="1:15" ht="18">
      <c r="A956" s="63" t="str">
        <f>IF(SUM(บันทึกข้อมูล!E956:H956)=0,"",SUM(บันทึกข้อมูล!E956:H956))</f>
        <v/>
      </c>
      <c r="B956" s="63" t="str">
        <f>IF(SUM(บันทึกข้อมูล!I956:L956)=0,"",SUM(บันทึกข้อมูล!I956:L956))</f>
        <v/>
      </c>
      <c r="C956" s="63" t="str">
        <f>IF(SUM(บันทึกข้อมูล!M956:P956)=0,"",SUM(บันทึกข้อมูล!M956:P956))</f>
        <v/>
      </c>
      <c r="D956" s="63" t="str">
        <f>IF(SUM(บันทึกข้อมูล!Q956:T956)=0,"",SUM(บันทึกข้อมูล!Q956:T956))</f>
        <v/>
      </c>
      <c r="E956" s="63" t="str">
        <f>IF(SUM(บันทึกข้อมูล!E956:T956)=0,"",SUM(บันทึกข้อมูล!E956:T956))</f>
        <v/>
      </c>
      <c r="F956" s="64" t="str">
        <f>IF(SUM(บันทึกข้อมูล!U956:Z956)=0,"",SUM(บันทึกข้อมูล!U956:Z956))</f>
        <v/>
      </c>
      <c r="G956" s="64" t="str">
        <f>IF(SUM(บันทึกข้อมูล!AA956:AB956)=0,"",SUM(บันทึกข้อมูล!AA956:AB956))</f>
        <v/>
      </c>
      <c r="H956" s="64" t="str">
        <f>IF(SUM(บันทึกข้อมูล!AC956:AD956)=0,"",SUM(บันทึกข้อมูล!AC956:AD956))</f>
        <v/>
      </c>
      <c r="I956" s="64" t="str">
        <f>IF(SUM(บันทึกข้อมูล!AE956:AF956)=0,"",SUM(บันทึกข้อมูล!AE956:AF956))</f>
        <v/>
      </c>
      <c r="J956" s="64" t="str">
        <f>IF(SUM(บันทึกข้อมูล!AG956:AG956)=0,"",SUM(บันทึกข้อมูล!AG956:AG956))</f>
        <v/>
      </c>
      <c r="K956" s="64" t="str">
        <f>IF(SUM(บันทึกข้อมูล!AH956:AN956)=0,"",SUM(บันทึกข้อมูล!AH956:AN956))</f>
        <v/>
      </c>
      <c r="L956" s="64" t="str">
        <f>IF(SUM(บันทึกข้อมูล!U956:AN956)=0,"",SUM(บันทึกข้อมูล!U956:AN956))</f>
        <v/>
      </c>
      <c r="M956" s="61" t="str">
        <f>IF(SUM(บันทึกข้อมูล!AO956:AS956)=0,"",SUM(บันทึกข้อมูล!AO956:AS956))</f>
        <v/>
      </c>
      <c r="N956" s="95" t="str">
        <f t="shared" si="30"/>
        <v/>
      </c>
      <c r="O956" s="96" t="str">
        <f t="shared" si="29"/>
        <v/>
      </c>
    </row>
    <row r="957" spans="1:15" ht="18">
      <c r="A957" s="63" t="str">
        <f>IF(SUM(บันทึกข้อมูล!E957:H957)=0,"",SUM(บันทึกข้อมูล!E957:H957))</f>
        <v/>
      </c>
      <c r="B957" s="63" t="str">
        <f>IF(SUM(บันทึกข้อมูล!I957:L957)=0,"",SUM(บันทึกข้อมูล!I957:L957))</f>
        <v/>
      </c>
      <c r="C957" s="63" t="str">
        <f>IF(SUM(บันทึกข้อมูล!M957:P957)=0,"",SUM(บันทึกข้อมูล!M957:P957))</f>
        <v/>
      </c>
      <c r="D957" s="63" t="str">
        <f>IF(SUM(บันทึกข้อมูล!Q957:T957)=0,"",SUM(บันทึกข้อมูล!Q957:T957))</f>
        <v/>
      </c>
      <c r="E957" s="63" t="str">
        <f>IF(SUM(บันทึกข้อมูล!E957:T957)=0,"",SUM(บันทึกข้อมูล!E957:T957))</f>
        <v/>
      </c>
      <c r="F957" s="64" t="str">
        <f>IF(SUM(บันทึกข้อมูล!U957:Z957)=0,"",SUM(บันทึกข้อมูล!U957:Z957))</f>
        <v/>
      </c>
      <c r="G957" s="64" t="str">
        <f>IF(SUM(บันทึกข้อมูล!AA957:AB957)=0,"",SUM(บันทึกข้อมูล!AA957:AB957))</f>
        <v/>
      </c>
      <c r="H957" s="64" t="str">
        <f>IF(SUM(บันทึกข้อมูล!AC957:AD957)=0,"",SUM(บันทึกข้อมูล!AC957:AD957))</f>
        <v/>
      </c>
      <c r="I957" s="64" t="str">
        <f>IF(SUM(บันทึกข้อมูล!AE957:AF957)=0,"",SUM(บันทึกข้อมูล!AE957:AF957))</f>
        <v/>
      </c>
      <c r="J957" s="64" t="str">
        <f>IF(SUM(บันทึกข้อมูล!AG957:AG957)=0,"",SUM(บันทึกข้อมูล!AG957:AG957))</f>
        <v/>
      </c>
      <c r="K957" s="64" t="str">
        <f>IF(SUM(บันทึกข้อมูล!AH957:AN957)=0,"",SUM(บันทึกข้อมูล!AH957:AN957))</f>
        <v/>
      </c>
      <c r="L957" s="64" t="str">
        <f>IF(SUM(บันทึกข้อมูล!U957:AN957)=0,"",SUM(บันทึกข้อมูล!U957:AN957))</f>
        <v/>
      </c>
      <c r="M957" s="61" t="str">
        <f>IF(SUM(บันทึกข้อมูล!AO957:AS957)=0,"",SUM(บันทึกข้อมูล!AO957:AS957))</f>
        <v/>
      </c>
      <c r="N957" s="95" t="str">
        <f t="shared" si="30"/>
        <v/>
      </c>
      <c r="O957" s="96" t="str">
        <f t="shared" si="29"/>
        <v/>
      </c>
    </row>
    <row r="958" spans="1:15" ht="18">
      <c r="A958" s="63" t="str">
        <f>IF(SUM(บันทึกข้อมูล!E958:H958)=0,"",SUM(บันทึกข้อมูล!E958:H958))</f>
        <v/>
      </c>
      <c r="B958" s="63" t="str">
        <f>IF(SUM(บันทึกข้อมูล!I958:L958)=0,"",SUM(บันทึกข้อมูล!I958:L958))</f>
        <v/>
      </c>
      <c r="C958" s="63" t="str">
        <f>IF(SUM(บันทึกข้อมูล!M958:P958)=0,"",SUM(บันทึกข้อมูล!M958:P958))</f>
        <v/>
      </c>
      <c r="D958" s="63" t="str">
        <f>IF(SUM(บันทึกข้อมูล!Q958:T958)=0,"",SUM(บันทึกข้อมูล!Q958:T958))</f>
        <v/>
      </c>
      <c r="E958" s="63" t="str">
        <f>IF(SUM(บันทึกข้อมูล!E958:T958)=0,"",SUM(บันทึกข้อมูล!E958:T958))</f>
        <v/>
      </c>
      <c r="F958" s="64" t="str">
        <f>IF(SUM(บันทึกข้อมูล!U958:Z958)=0,"",SUM(บันทึกข้อมูล!U958:Z958))</f>
        <v/>
      </c>
      <c r="G958" s="64" t="str">
        <f>IF(SUM(บันทึกข้อมูล!AA958:AB958)=0,"",SUM(บันทึกข้อมูล!AA958:AB958))</f>
        <v/>
      </c>
      <c r="H958" s="64" t="str">
        <f>IF(SUM(บันทึกข้อมูล!AC958:AD958)=0,"",SUM(บันทึกข้อมูล!AC958:AD958))</f>
        <v/>
      </c>
      <c r="I958" s="64" t="str">
        <f>IF(SUM(บันทึกข้อมูล!AE958:AF958)=0,"",SUM(บันทึกข้อมูล!AE958:AF958))</f>
        <v/>
      </c>
      <c r="J958" s="64" t="str">
        <f>IF(SUM(บันทึกข้อมูล!AG958:AG958)=0,"",SUM(บันทึกข้อมูล!AG958:AG958))</f>
        <v/>
      </c>
      <c r="K958" s="64" t="str">
        <f>IF(SUM(บันทึกข้อมูล!AH958:AN958)=0,"",SUM(บันทึกข้อมูล!AH958:AN958))</f>
        <v/>
      </c>
      <c r="L958" s="64" t="str">
        <f>IF(SUM(บันทึกข้อมูล!U958:AN958)=0,"",SUM(บันทึกข้อมูล!U958:AN958))</f>
        <v/>
      </c>
      <c r="M958" s="61" t="str">
        <f>IF(SUM(บันทึกข้อมูล!AO958:AS958)=0,"",SUM(บันทึกข้อมูล!AO958:AS958))</f>
        <v/>
      </c>
      <c r="N958" s="95" t="str">
        <f t="shared" si="30"/>
        <v/>
      </c>
      <c r="O958" s="96" t="str">
        <f t="shared" si="29"/>
        <v/>
      </c>
    </row>
    <row r="959" spans="1:15" ht="18">
      <c r="A959" s="63" t="str">
        <f>IF(SUM(บันทึกข้อมูล!E959:H959)=0,"",SUM(บันทึกข้อมูล!E959:H959))</f>
        <v/>
      </c>
      <c r="B959" s="63" t="str">
        <f>IF(SUM(บันทึกข้อมูล!I959:L959)=0,"",SUM(บันทึกข้อมูล!I959:L959))</f>
        <v/>
      </c>
      <c r="C959" s="63" t="str">
        <f>IF(SUM(บันทึกข้อมูล!M959:P959)=0,"",SUM(บันทึกข้อมูล!M959:P959))</f>
        <v/>
      </c>
      <c r="D959" s="63" t="str">
        <f>IF(SUM(บันทึกข้อมูล!Q959:T959)=0,"",SUM(บันทึกข้อมูล!Q959:T959))</f>
        <v/>
      </c>
      <c r="E959" s="63" t="str">
        <f>IF(SUM(บันทึกข้อมูล!E959:T959)=0,"",SUM(บันทึกข้อมูล!E959:T959))</f>
        <v/>
      </c>
      <c r="F959" s="64" t="str">
        <f>IF(SUM(บันทึกข้อมูล!U959:Z959)=0,"",SUM(บันทึกข้อมูล!U959:Z959))</f>
        <v/>
      </c>
      <c r="G959" s="64" t="str">
        <f>IF(SUM(บันทึกข้อมูล!AA959:AB959)=0,"",SUM(บันทึกข้อมูล!AA959:AB959))</f>
        <v/>
      </c>
      <c r="H959" s="64" t="str">
        <f>IF(SUM(บันทึกข้อมูล!AC959:AD959)=0,"",SUM(บันทึกข้อมูล!AC959:AD959))</f>
        <v/>
      </c>
      <c r="I959" s="64" t="str">
        <f>IF(SUM(บันทึกข้อมูล!AE959:AF959)=0,"",SUM(บันทึกข้อมูล!AE959:AF959))</f>
        <v/>
      </c>
      <c r="J959" s="64" t="str">
        <f>IF(SUM(บันทึกข้อมูล!AG959:AG959)=0,"",SUM(บันทึกข้อมูล!AG959:AG959))</f>
        <v/>
      </c>
      <c r="K959" s="64" t="str">
        <f>IF(SUM(บันทึกข้อมูล!AH959:AN959)=0,"",SUM(บันทึกข้อมูล!AH959:AN959))</f>
        <v/>
      </c>
      <c r="L959" s="64" t="str">
        <f>IF(SUM(บันทึกข้อมูล!U959:AN959)=0,"",SUM(บันทึกข้อมูล!U959:AN959))</f>
        <v/>
      </c>
      <c r="M959" s="61" t="str">
        <f>IF(SUM(บันทึกข้อมูล!AO959:AS959)=0,"",SUM(บันทึกข้อมูล!AO959:AS959))</f>
        <v/>
      </c>
      <c r="N959" s="95" t="str">
        <f t="shared" si="30"/>
        <v/>
      </c>
      <c r="O959" s="96" t="str">
        <f t="shared" si="29"/>
        <v/>
      </c>
    </row>
    <row r="960" spans="1:15" ht="18">
      <c r="A960" s="63" t="str">
        <f>IF(SUM(บันทึกข้อมูล!E960:H960)=0,"",SUM(บันทึกข้อมูล!E960:H960))</f>
        <v/>
      </c>
      <c r="B960" s="63" t="str">
        <f>IF(SUM(บันทึกข้อมูล!I960:L960)=0,"",SUM(บันทึกข้อมูล!I960:L960))</f>
        <v/>
      </c>
      <c r="C960" s="63" t="str">
        <f>IF(SUM(บันทึกข้อมูล!M960:P960)=0,"",SUM(บันทึกข้อมูล!M960:P960))</f>
        <v/>
      </c>
      <c r="D960" s="63" t="str">
        <f>IF(SUM(บันทึกข้อมูล!Q960:T960)=0,"",SUM(บันทึกข้อมูล!Q960:T960))</f>
        <v/>
      </c>
      <c r="E960" s="63" t="str">
        <f>IF(SUM(บันทึกข้อมูล!E960:T960)=0,"",SUM(บันทึกข้อมูล!E960:T960))</f>
        <v/>
      </c>
      <c r="F960" s="64" t="str">
        <f>IF(SUM(บันทึกข้อมูล!U960:Z960)=0,"",SUM(บันทึกข้อมูล!U960:Z960))</f>
        <v/>
      </c>
      <c r="G960" s="64" t="str">
        <f>IF(SUM(บันทึกข้อมูล!AA960:AB960)=0,"",SUM(บันทึกข้อมูล!AA960:AB960))</f>
        <v/>
      </c>
      <c r="H960" s="64" t="str">
        <f>IF(SUM(บันทึกข้อมูล!AC960:AD960)=0,"",SUM(บันทึกข้อมูล!AC960:AD960))</f>
        <v/>
      </c>
      <c r="I960" s="64" t="str">
        <f>IF(SUM(บันทึกข้อมูล!AE960:AF960)=0,"",SUM(บันทึกข้อมูล!AE960:AF960))</f>
        <v/>
      </c>
      <c r="J960" s="64" t="str">
        <f>IF(SUM(บันทึกข้อมูล!AG960:AG960)=0,"",SUM(บันทึกข้อมูล!AG960:AG960))</f>
        <v/>
      </c>
      <c r="K960" s="64" t="str">
        <f>IF(SUM(บันทึกข้อมูล!AH960:AN960)=0,"",SUM(บันทึกข้อมูล!AH960:AN960))</f>
        <v/>
      </c>
      <c r="L960" s="64" t="str">
        <f>IF(SUM(บันทึกข้อมูล!U960:AN960)=0,"",SUM(บันทึกข้อมูล!U960:AN960))</f>
        <v/>
      </c>
      <c r="M960" s="61" t="str">
        <f>IF(SUM(บันทึกข้อมูล!AO960:AS960)=0,"",SUM(บันทึกข้อมูล!AO960:AS960))</f>
        <v/>
      </c>
      <c r="N960" s="95" t="str">
        <f t="shared" si="30"/>
        <v/>
      </c>
      <c r="O960" s="96" t="str">
        <f t="shared" si="29"/>
        <v/>
      </c>
    </row>
    <row r="961" spans="1:15" ht="18">
      <c r="A961" s="63" t="str">
        <f>IF(SUM(บันทึกข้อมูล!E961:H961)=0,"",SUM(บันทึกข้อมูล!E961:H961))</f>
        <v/>
      </c>
      <c r="B961" s="63" t="str">
        <f>IF(SUM(บันทึกข้อมูล!I961:L961)=0,"",SUM(บันทึกข้อมูล!I961:L961))</f>
        <v/>
      </c>
      <c r="C961" s="63" t="str">
        <f>IF(SUM(บันทึกข้อมูล!M961:P961)=0,"",SUM(บันทึกข้อมูล!M961:P961))</f>
        <v/>
      </c>
      <c r="D961" s="63" t="str">
        <f>IF(SUM(บันทึกข้อมูล!Q961:T961)=0,"",SUM(บันทึกข้อมูล!Q961:T961))</f>
        <v/>
      </c>
      <c r="E961" s="63" t="str">
        <f>IF(SUM(บันทึกข้อมูล!E961:T961)=0,"",SUM(บันทึกข้อมูล!E961:T961))</f>
        <v/>
      </c>
      <c r="F961" s="64" t="str">
        <f>IF(SUM(บันทึกข้อมูล!U961:Z961)=0,"",SUM(บันทึกข้อมูล!U961:Z961))</f>
        <v/>
      </c>
      <c r="G961" s="64" t="str">
        <f>IF(SUM(บันทึกข้อมูล!AA961:AB961)=0,"",SUM(บันทึกข้อมูล!AA961:AB961))</f>
        <v/>
      </c>
      <c r="H961" s="64" t="str">
        <f>IF(SUM(บันทึกข้อมูล!AC961:AD961)=0,"",SUM(บันทึกข้อมูล!AC961:AD961))</f>
        <v/>
      </c>
      <c r="I961" s="64" t="str">
        <f>IF(SUM(บันทึกข้อมูล!AE961:AF961)=0,"",SUM(บันทึกข้อมูล!AE961:AF961))</f>
        <v/>
      </c>
      <c r="J961" s="64" t="str">
        <f>IF(SUM(บันทึกข้อมูล!AG961:AG961)=0,"",SUM(บันทึกข้อมูล!AG961:AG961))</f>
        <v/>
      </c>
      <c r="K961" s="64" t="str">
        <f>IF(SUM(บันทึกข้อมูล!AH961:AN961)=0,"",SUM(บันทึกข้อมูล!AH961:AN961))</f>
        <v/>
      </c>
      <c r="L961" s="64" t="str">
        <f>IF(SUM(บันทึกข้อมูล!U961:AN961)=0,"",SUM(บันทึกข้อมูล!U961:AN961))</f>
        <v/>
      </c>
      <c r="M961" s="61" t="str">
        <f>IF(SUM(บันทึกข้อมูล!AO961:AS961)=0,"",SUM(บันทึกข้อมูล!AO961:AS961))</f>
        <v/>
      </c>
      <c r="N961" s="95" t="str">
        <f t="shared" si="30"/>
        <v/>
      </c>
      <c r="O961" s="96" t="str">
        <f t="shared" si="29"/>
        <v/>
      </c>
    </row>
    <row r="962" spans="1:15" ht="18">
      <c r="A962" s="63" t="str">
        <f>IF(SUM(บันทึกข้อมูล!E962:H962)=0,"",SUM(บันทึกข้อมูล!E962:H962))</f>
        <v/>
      </c>
      <c r="B962" s="63" t="str">
        <f>IF(SUM(บันทึกข้อมูล!I962:L962)=0,"",SUM(บันทึกข้อมูล!I962:L962))</f>
        <v/>
      </c>
      <c r="C962" s="63" t="str">
        <f>IF(SUM(บันทึกข้อมูล!M962:P962)=0,"",SUM(บันทึกข้อมูล!M962:P962))</f>
        <v/>
      </c>
      <c r="D962" s="63" t="str">
        <f>IF(SUM(บันทึกข้อมูล!Q962:T962)=0,"",SUM(บันทึกข้อมูล!Q962:T962))</f>
        <v/>
      </c>
      <c r="E962" s="63" t="str">
        <f>IF(SUM(บันทึกข้อมูล!E962:T962)=0,"",SUM(บันทึกข้อมูล!E962:T962))</f>
        <v/>
      </c>
      <c r="F962" s="64" t="str">
        <f>IF(SUM(บันทึกข้อมูล!U962:Z962)=0,"",SUM(บันทึกข้อมูล!U962:Z962))</f>
        <v/>
      </c>
      <c r="G962" s="64" t="str">
        <f>IF(SUM(บันทึกข้อมูล!AA962:AB962)=0,"",SUM(บันทึกข้อมูล!AA962:AB962))</f>
        <v/>
      </c>
      <c r="H962" s="64" t="str">
        <f>IF(SUM(บันทึกข้อมูล!AC962:AD962)=0,"",SUM(บันทึกข้อมูล!AC962:AD962))</f>
        <v/>
      </c>
      <c r="I962" s="64" t="str">
        <f>IF(SUM(บันทึกข้อมูล!AE962:AF962)=0,"",SUM(บันทึกข้อมูล!AE962:AF962))</f>
        <v/>
      </c>
      <c r="J962" s="64" t="str">
        <f>IF(SUM(บันทึกข้อมูล!AG962:AG962)=0,"",SUM(บันทึกข้อมูล!AG962:AG962))</f>
        <v/>
      </c>
      <c r="K962" s="64" t="str">
        <f>IF(SUM(บันทึกข้อมูล!AH962:AN962)=0,"",SUM(บันทึกข้อมูล!AH962:AN962))</f>
        <v/>
      </c>
      <c r="L962" s="64" t="str">
        <f>IF(SUM(บันทึกข้อมูล!U962:AN962)=0,"",SUM(บันทึกข้อมูล!U962:AN962))</f>
        <v/>
      </c>
      <c r="M962" s="61" t="str">
        <f>IF(SUM(บันทึกข้อมูล!AO962:AS962)=0,"",SUM(บันทึกข้อมูล!AO962:AS962))</f>
        <v/>
      </c>
      <c r="N962" s="95" t="str">
        <f t="shared" si="30"/>
        <v/>
      </c>
      <c r="O962" s="96" t="str">
        <f t="shared" si="29"/>
        <v/>
      </c>
    </row>
    <row r="963" spans="1:15" ht="18">
      <c r="A963" s="63" t="str">
        <f>IF(SUM(บันทึกข้อมูล!E963:H963)=0,"",SUM(บันทึกข้อมูล!E963:H963))</f>
        <v/>
      </c>
      <c r="B963" s="63" t="str">
        <f>IF(SUM(บันทึกข้อมูล!I963:L963)=0,"",SUM(บันทึกข้อมูล!I963:L963))</f>
        <v/>
      </c>
      <c r="C963" s="63" t="str">
        <f>IF(SUM(บันทึกข้อมูล!M963:P963)=0,"",SUM(บันทึกข้อมูล!M963:P963))</f>
        <v/>
      </c>
      <c r="D963" s="63" t="str">
        <f>IF(SUM(บันทึกข้อมูล!Q963:T963)=0,"",SUM(บันทึกข้อมูล!Q963:T963))</f>
        <v/>
      </c>
      <c r="E963" s="63" t="str">
        <f>IF(SUM(บันทึกข้อมูล!E963:T963)=0,"",SUM(บันทึกข้อมูล!E963:T963))</f>
        <v/>
      </c>
      <c r="F963" s="64" t="str">
        <f>IF(SUM(บันทึกข้อมูล!U963:Z963)=0,"",SUM(บันทึกข้อมูล!U963:Z963))</f>
        <v/>
      </c>
      <c r="G963" s="64" t="str">
        <f>IF(SUM(บันทึกข้อมูล!AA963:AB963)=0,"",SUM(บันทึกข้อมูล!AA963:AB963))</f>
        <v/>
      </c>
      <c r="H963" s="64" t="str">
        <f>IF(SUM(บันทึกข้อมูล!AC963:AD963)=0,"",SUM(บันทึกข้อมูล!AC963:AD963))</f>
        <v/>
      </c>
      <c r="I963" s="64" t="str">
        <f>IF(SUM(บันทึกข้อมูล!AE963:AF963)=0,"",SUM(บันทึกข้อมูล!AE963:AF963))</f>
        <v/>
      </c>
      <c r="J963" s="64" t="str">
        <f>IF(SUM(บันทึกข้อมูล!AG963:AG963)=0,"",SUM(บันทึกข้อมูล!AG963:AG963))</f>
        <v/>
      </c>
      <c r="K963" s="64" t="str">
        <f>IF(SUM(บันทึกข้อมูล!AH963:AN963)=0,"",SUM(บันทึกข้อมูล!AH963:AN963))</f>
        <v/>
      </c>
      <c r="L963" s="64" t="str">
        <f>IF(SUM(บันทึกข้อมูล!U963:AN963)=0,"",SUM(บันทึกข้อมูล!U963:AN963))</f>
        <v/>
      </c>
      <c r="M963" s="61" t="str">
        <f>IF(SUM(บันทึกข้อมูล!AO963:AS963)=0,"",SUM(บันทึกข้อมูล!AO963:AS963))</f>
        <v/>
      </c>
      <c r="N963" s="95" t="str">
        <f t="shared" si="30"/>
        <v/>
      </c>
      <c r="O963" s="96" t="str">
        <f t="shared" ref="O963:O1026" si="31">IF(L963="","",IF(L963&gt;=77,"1",""))</f>
        <v/>
      </c>
    </row>
    <row r="964" spans="1:15" ht="18">
      <c r="A964" s="63" t="str">
        <f>IF(SUM(บันทึกข้อมูล!E964:H964)=0,"",SUM(บันทึกข้อมูล!E964:H964))</f>
        <v/>
      </c>
      <c r="B964" s="63" t="str">
        <f>IF(SUM(บันทึกข้อมูล!I964:L964)=0,"",SUM(บันทึกข้อมูล!I964:L964))</f>
        <v/>
      </c>
      <c r="C964" s="63" t="str">
        <f>IF(SUM(บันทึกข้อมูล!M964:P964)=0,"",SUM(บันทึกข้อมูล!M964:P964))</f>
        <v/>
      </c>
      <c r="D964" s="63" t="str">
        <f>IF(SUM(บันทึกข้อมูล!Q964:T964)=0,"",SUM(บันทึกข้อมูล!Q964:T964))</f>
        <v/>
      </c>
      <c r="E964" s="63" t="str">
        <f>IF(SUM(บันทึกข้อมูล!E964:T964)=0,"",SUM(บันทึกข้อมูล!E964:T964))</f>
        <v/>
      </c>
      <c r="F964" s="64" t="str">
        <f>IF(SUM(บันทึกข้อมูล!U964:Z964)=0,"",SUM(บันทึกข้อมูล!U964:Z964))</f>
        <v/>
      </c>
      <c r="G964" s="64" t="str">
        <f>IF(SUM(บันทึกข้อมูล!AA964:AB964)=0,"",SUM(บันทึกข้อมูล!AA964:AB964))</f>
        <v/>
      </c>
      <c r="H964" s="64" t="str">
        <f>IF(SUM(บันทึกข้อมูล!AC964:AD964)=0,"",SUM(บันทึกข้อมูล!AC964:AD964))</f>
        <v/>
      </c>
      <c r="I964" s="64" t="str">
        <f>IF(SUM(บันทึกข้อมูล!AE964:AF964)=0,"",SUM(บันทึกข้อมูล!AE964:AF964))</f>
        <v/>
      </c>
      <c r="J964" s="64" t="str">
        <f>IF(SUM(บันทึกข้อมูล!AG964:AG964)=0,"",SUM(บันทึกข้อมูล!AG964:AG964))</f>
        <v/>
      </c>
      <c r="K964" s="64" t="str">
        <f>IF(SUM(บันทึกข้อมูล!AH964:AN964)=0,"",SUM(บันทึกข้อมูล!AH964:AN964))</f>
        <v/>
      </c>
      <c r="L964" s="64" t="str">
        <f>IF(SUM(บันทึกข้อมูล!U964:AN964)=0,"",SUM(บันทึกข้อมูล!U964:AN964))</f>
        <v/>
      </c>
      <c r="M964" s="61" t="str">
        <f>IF(SUM(บันทึกข้อมูล!AO964:AS964)=0,"",SUM(บันทึกข้อมูล!AO964:AS964))</f>
        <v/>
      </c>
      <c r="N964" s="95" t="str">
        <f t="shared" si="30"/>
        <v/>
      </c>
      <c r="O964" s="96" t="str">
        <f t="shared" si="31"/>
        <v/>
      </c>
    </row>
    <row r="965" spans="1:15" ht="18">
      <c r="A965" s="63" t="str">
        <f>IF(SUM(บันทึกข้อมูล!E965:H965)=0,"",SUM(บันทึกข้อมูล!E965:H965))</f>
        <v/>
      </c>
      <c r="B965" s="63" t="str">
        <f>IF(SUM(บันทึกข้อมูล!I965:L965)=0,"",SUM(บันทึกข้อมูล!I965:L965))</f>
        <v/>
      </c>
      <c r="C965" s="63" t="str">
        <f>IF(SUM(บันทึกข้อมูล!M965:P965)=0,"",SUM(บันทึกข้อมูล!M965:P965))</f>
        <v/>
      </c>
      <c r="D965" s="63" t="str">
        <f>IF(SUM(บันทึกข้อมูล!Q965:T965)=0,"",SUM(บันทึกข้อมูล!Q965:T965))</f>
        <v/>
      </c>
      <c r="E965" s="63" t="str">
        <f>IF(SUM(บันทึกข้อมูล!E965:T965)=0,"",SUM(บันทึกข้อมูล!E965:T965))</f>
        <v/>
      </c>
      <c r="F965" s="64" t="str">
        <f>IF(SUM(บันทึกข้อมูล!U965:Z965)=0,"",SUM(บันทึกข้อมูล!U965:Z965))</f>
        <v/>
      </c>
      <c r="G965" s="64" t="str">
        <f>IF(SUM(บันทึกข้อมูล!AA965:AB965)=0,"",SUM(บันทึกข้อมูล!AA965:AB965))</f>
        <v/>
      </c>
      <c r="H965" s="64" t="str">
        <f>IF(SUM(บันทึกข้อมูล!AC965:AD965)=0,"",SUM(บันทึกข้อมูล!AC965:AD965))</f>
        <v/>
      </c>
      <c r="I965" s="64" t="str">
        <f>IF(SUM(บันทึกข้อมูล!AE965:AF965)=0,"",SUM(บันทึกข้อมูล!AE965:AF965))</f>
        <v/>
      </c>
      <c r="J965" s="64" t="str">
        <f>IF(SUM(บันทึกข้อมูล!AG965:AG965)=0,"",SUM(บันทึกข้อมูล!AG965:AG965))</f>
        <v/>
      </c>
      <c r="K965" s="64" t="str">
        <f>IF(SUM(บันทึกข้อมูล!AH965:AN965)=0,"",SUM(บันทึกข้อมูล!AH965:AN965))</f>
        <v/>
      </c>
      <c r="L965" s="64" t="str">
        <f>IF(SUM(บันทึกข้อมูล!U965:AN965)=0,"",SUM(บันทึกข้อมูล!U965:AN965))</f>
        <v/>
      </c>
      <c r="M965" s="61" t="str">
        <f>IF(SUM(บันทึกข้อมูล!AO965:AS965)=0,"",SUM(บันทึกข้อมูล!AO965:AS965))</f>
        <v/>
      </c>
      <c r="N965" s="95" t="str">
        <f t="shared" si="30"/>
        <v/>
      </c>
      <c r="O965" s="96" t="str">
        <f t="shared" si="31"/>
        <v/>
      </c>
    </row>
    <row r="966" spans="1:15" ht="18">
      <c r="A966" s="63" t="str">
        <f>IF(SUM(บันทึกข้อมูล!E966:H966)=0,"",SUM(บันทึกข้อมูล!E966:H966))</f>
        <v/>
      </c>
      <c r="B966" s="63" t="str">
        <f>IF(SUM(บันทึกข้อมูล!I966:L966)=0,"",SUM(บันทึกข้อมูล!I966:L966))</f>
        <v/>
      </c>
      <c r="C966" s="63" t="str">
        <f>IF(SUM(บันทึกข้อมูล!M966:P966)=0,"",SUM(บันทึกข้อมูล!M966:P966))</f>
        <v/>
      </c>
      <c r="D966" s="63" t="str">
        <f>IF(SUM(บันทึกข้อมูล!Q966:T966)=0,"",SUM(บันทึกข้อมูล!Q966:T966))</f>
        <v/>
      </c>
      <c r="E966" s="63" t="str">
        <f>IF(SUM(บันทึกข้อมูล!E966:T966)=0,"",SUM(บันทึกข้อมูล!E966:T966))</f>
        <v/>
      </c>
      <c r="F966" s="64" t="str">
        <f>IF(SUM(บันทึกข้อมูล!U966:Z966)=0,"",SUM(บันทึกข้อมูล!U966:Z966))</f>
        <v/>
      </c>
      <c r="G966" s="64" t="str">
        <f>IF(SUM(บันทึกข้อมูล!AA966:AB966)=0,"",SUM(บันทึกข้อมูล!AA966:AB966))</f>
        <v/>
      </c>
      <c r="H966" s="64" t="str">
        <f>IF(SUM(บันทึกข้อมูล!AC966:AD966)=0,"",SUM(บันทึกข้อมูล!AC966:AD966))</f>
        <v/>
      </c>
      <c r="I966" s="64" t="str">
        <f>IF(SUM(บันทึกข้อมูล!AE966:AF966)=0,"",SUM(บันทึกข้อมูล!AE966:AF966))</f>
        <v/>
      </c>
      <c r="J966" s="64" t="str">
        <f>IF(SUM(บันทึกข้อมูล!AG966:AG966)=0,"",SUM(บันทึกข้อมูล!AG966:AG966))</f>
        <v/>
      </c>
      <c r="K966" s="64" t="str">
        <f>IF(SUM(บันทึกข้อมูล!AH966:AN966)=0,"",SUM(บันทึกข้อมูล!AH966:AN966))</f>
        <v/>
      </c>
      <c r="L966" s="64" t="str">
        <f>IF(SUM(บันทึกข้อมูล!U966:AN966)=0,"",SUM(บันทึกข้อมูล!U966:AN966))</f>
        <v/>
      </c>
      <c r="M966" s="61" t="str">
        <f>IF(SUM(บันทึกข้อมูล!AO966:AS966)=0,"",SUM(บันทึกข้อมูล!AO966:AS966))</f>
        <v/>
      </c>
      <c r="N966" s="95" t="str">
        <f t="shared" si="30"/>
        <v/>
      </c>
      <c r="O966" s="96" t="str">
        <f t="shared" si="31"/>
        <v/>
      </c>
    </row>
    <row r="967" spans="1:15" ht="18">
      <c r="A967" s="63" t="str">
        <f>IF(SUM(บันทึกข้อมูล!E967:H967)=0,"",SUM(บันทึกข้อมูล!E967:H967))</f>
        <v/>
      </c>
      <c r="B967" s="63" t="str">
        <f>IF(SUM(บันทึกข้อมูล!I967:L967)=0,"",SUM(บันทึกข้อมูล!I967:L967))</f>
        <v/>
      </c>
      <c r="C967" s="63" t="str">
        <f>IF(SUM(บันทึกข้อมูล!M967:P967)=0,"",SUM(บันทึกข้อมูล!M967:P967))</f>
        <v/>
      </c>
      <c r="D967" s="63" t="str">
        <f>IF(SUM(บันทึกข้อมูล!Q967:T967)=0,"",SUM(บันทึกข้อมูล!Q967:T967))</f>
        <v/>
      </c>
      <c r="E967" s="63" t="str">
        <f>IF(SUM(บันทึกข้อมูล!E967:T967)=0,"",SUM(บันทึกข้อมูล!E967:T967))</f>
        <v/>
      </c>
      <c r="F967" s="64" t="str">
        <f>IF(SUM(บันทึกข้อมูล!U967:Z967)=0,"",SUM(บันทึกข้อมูล!U967:Z967))</f>
        <v/>
      </c>
      <c r="G967" s="64" t="str">
        <f>IF(SUM(บันทึกข้อมูล!AA967:AB967)=0,"",SUM(บันทึกข้อมูล!AA967:AB967))</f>
        <v/>
      </c>
      <c r="H967" s="64" t="str">
        <f>IF(SUM(บันทึกข้อมูล!AC967:AD967)=0,"",SUM(บันทึกข้อมูล!AC967:AD967))</f>
        <v/>
      </c>
      <c r="I967" s="64" t="str">
        <f>IF(SUM(บันทึกข้อมูล!AE967:AF967)=0,"",SUM(บันทึกข้อมูล!AE967:AF967))</f>
        <v/>
      </c>
      <c r="J967" s="64" t="str">
        <f>IF(SUM(บันทึกข้อมูล!AG967:AG967)=0,"",SUM(บันทึกข้อมูล!AG967:AG967))</f>
        <v/>
      </c>
      <c r="K967" s="64" t="str">
        <f>IF(SUM(บันทึกข้อมูล!AH967:AN967)=0,"",SUM(บันทึกข้อมูล!AH967:AN967))</f>
        <v/>
      </c>
      <c r="L967" s="64" t="str">
        <f>IF(SUM(บันทึกข้อมูล!U967:AN967)=0,"",SUM(บันทึกข้อมูล!U967:AN967))</f>
        <v/>
      </c>
      <c r="M967" s="61" t="str">
        <f>IF(SUM(บันทึกข้อมูล!AO967:AS967)=0,"",SUM(บันทึกข้อมูล!AO967:AS967))</f>
        <v/>
      </c>
      <c r="N967" s="95" t="str">
        <f t="shared" si="30"/>
        <v/>
      </c>
      <c r="O967" s="96" t="str">
        <f t="shared" si="31"/>
        <v/>
      </c>
    </row>
    <row r="968" spans="1:15" ht="18">
      <c r="A968" s="63" t="str">
        <f>IF(SUM(บันทึกข้อมูล!E968:H968)=0,"",SUM(บันทึกข้อมูล!E968:H968))</f>
        <v/>
      </c>
      <c r="B968" s="63" t="str">
        <f>IF(SUM(บันทึกข้อมูล!I968:L968)=0,"",SUM(บันทึกข้อมูล!I968:L968))</f>
        <v/>
      </c>
      <c r="C968" s="63" t="str">
        <f>IF(SUM(บันทึกข้อมูล!M968:P968)=0,"",SUM(บันทึกข้อมูล!M968:P968))</f>
        <v/>
      </c>
      <c r="D968" s="63" t="str">
        <f>IF(SUM(บันทึกข้อมูล!Q968:T968)=0,"",SUM(บันทึกข้อมูล!Q968:T968))</f>
        <v/>
      </c>
      <c r="E968" s="63" t="str">
        <f>IF(SUM(บันทึกข้อมูล!E968:T968)=0,"",SUM(บันทึกข้อมูล!E968:T968))</f>
        <v/>
      </c>
      <c r="F968" s="64" t="str">
        <f>IF(SUM(บันทึกข้อมูล!U968:Z968)=0,"",SUM(บันทึกข้อมูล!U968:Z968))</f>
        <v/>
      </c>
      <c r="G968" s="64" t="str">
        <f>IF(SUM(บันทึกข้อมูล!AA968:AB968)=0,"",SUM(บันทึกข้อมูล!AA968:AB968))</f>
        <v/>
      </c>
      <c r="H968" s="64" t="str">
        <f>IF(SUM(บันทึกข้อมูล!AC968:AD968)=0,"",SUM(บันทึกข้อมูล!AC968:AD968))</f>
        <v/>
      </c>
      <c r="I968" s="64" t="str">
        <f>IF(SUM(บันทึกข้อมูล!AE968:AF968)=0,"",SUM(บันทึกข้อมูล!AE968:AF968))</f>
        <v/>
      </c>
      <c r="J968" s="64" t="str">
        <f>IF(SUM(บันทึกข้อมูล!AG968:AG968)=0,"",SUM(บันทึกข้อมูล!AG968:AG968))</f>
        <v/>
      </c>
      <c r="K968" s="64" t="str">
        <f>IF(SUM(บันทึกข้อมูล!AH968:AN968)=0,"",SUM(บันทึกข้อมูล!AH968:AN968))</f>
        <v/>
      </c>
      <c r="L968" s="64" t="str">
        <f>IF(SUM(บันทึกข้อมูล!U968:AN968)=0,"",SUM(บันทึกข้อมูล!U968:AN968))</f>
        <v/>
      </c>
      <c r="M968" s="61" t="str">
        <f>IF(SUM(บันทึกข้อมูล!AO968:AS968)=0,"",SUM(บันทึกข้อมูล!AO968:AS968))</f>
        <v/>
      </c>
      <c r="N968" s="95" t="str">
        <f t="shared" si="30"/>
        <v/>
      </c>
      <c r="O968" s="96" t="str">
        <f t="shared" si="31"/>
        <v/>
      </c>
    </row>
    <row r="969" spans="1:15" ht="18">
      <c r="A969" s="63" t="str">
        <f>IF(SUM(บันทึกข้อมูล!E969:H969)=0,"",SUM(บันทึกข้อมูล!E969:H969))</f>
        <v/>
      </c>
      <c r="B969" s="63" t="str">
        <f>IF(SUM(บันทึกข้อมูล!I969:L969)=0,"",SUM(บันทึกข้อมูล!I969:L969))</f>
        <v/>
      </c>
      <c r="C969" s="63" t="str">
        <f>IF(SUM(บันทึกข้อมูล!M969:P969)=0,"",SUM(บันทึกข้อมูล!M969:P969))</f>
        <v/>
      </c>
      <c r="D969" s="63" t="str">
        <f>IF(SUM(บันทึกข้อมูล!Q969:T969)=0,"",SUM(บันทึกข้อมูล!Q969:T969))</f>
        <v/>
      </c>
      <c r="E969" s="63" t="str">
        <f>IF(SUM(บันทึกข้อมูล!E969:T969)=0,"",SUM(บันทึกข้อมูล!E969:T969))</f>
        <v/>
      </c>
      <c r="F969" s="64" t="str">
        <f>IF(SUM(บันทึกข้อมูล!U969:Z969)=0,"",SUM(บันทึกข้อมูล!U969:Z969))</f>
        <v/>
      </c>
      <c r="G969" s="64" t="str">
        <f>IF(SUM(บันทึกข้อมูล!AA969:AB969)=0,"",SUM(บันทึกข้อมูล!AA969:AB969))</f>
        <v/>
      </c>
      <c r="H969" s="64" t="str">
        <f>IF(SUM(บันทึกข้อมูล!AC969:AD969)=0,"",SUM(บันทึกข้อมูล!AC969:AD969))</f>
        <v/>
      </c>
      <c r="I969" s="64" t="str">
        <f>IF(SUM(บันทึกข้อมูล!AE969:AF969)=0,"",SUM(บันทึกข้อมูล!AE969:AF969))</f>
        <v/>
      </c>
      <c r="J969" s="64" t="str">
        <f>IF(SUM(บันทึกข้อมูล!AG969:AG969)=0,"",SUM(บันทึกข้อมูล!AG969:AG969))</f>
        <v/>
      </c>
      <c r="K969" s="64" t="str">
        <f>IF(SUM(บันทึกข้อมูล!AH969:AN969)=0,"",SUM(บันทึกข้อมูล!AH969:AN969))</f>
        <v/>
      </c>
      <c r="L969" s="64" t="str">
        <f>IF(SUM(บันทึกข้อมูล!U969:AN969)=0,"",SUM(บันทึกข้อมูล!U969:AN969))</f>
        <v/>
      </c>
      <c r="M969" s="61" t="str">
        <f>IF(SUM(บันทึกข้อมูล!AO969:AS969)=0,"",SUM(บันทึกข้อมูล!AO969:AS969))</f>
        <v/>
      </c>
      <c r="N969" s="95" t="str">
        <f t="shared" si="30"/>
        <v/>
      </c>
      <c r="O969" s="96" t="str">
        <f t="shared" si="31"/>
        <v/>
      </c>
    </row>
    <row r="970" spans="1:15" ht="18">
      <c r="A970" s="63" t="str">
        <f>IF(SUM(บันทึกข้อมูล!E970:H970)=0,"",SUM(บันทึกข้อมูล!E970:H970))</f>
        <v/>
      </c>
      <c r="B970" s="63" t="str">
        <f>IF(SUM(บันทึกข้อมูล!I970:L970)=0,"",SUM(บันทึกข้อมูล!I970:L970))</f>
        <v/>
      </c>
      <c r="C970" s="63" t="str">
        <f>IF(SUM(บันทึกข้อมูล!M970:P970)=0,"",SUM(บันทึกข้อมูล!M970:P970))</f>
        <v/>
      </c>
      <c r="D970" s="63" t="str">
        <f>IF(SUM(บันทึกข้อมูล!Q970:T970)=0,"",SUM(บันทึกข้อมูล!Q970:T970))</f>
        <v/>
      </c>
      <c r="E970" s="63" t="str">
        <f>IF(SUM(บันทึกข้อมูล!E970:T970)=0,"",SUM(บันทึกข้อมูล!E970:T970))</f>
        <v/>
      </c>
      <c r="F970" s="64" t="str">
        <f>IF(SUM(บันทึกข้อมูล!U970:Z970)=0,"",SUM(บันทึกข้อมูล!U970:Z970))</f>
        <v/>
      </c>
      <c r="G970" s="64" t="str">
        <f>IF(SUM(บันทึกข้อมูล!AA970:AB970)=0,"",SUM(บันทึกข้อมูล!AA970:AB970))</f>
        <v/>
      </c>
      <c r="H970" s="64" t="str">
        <f>IF(SUM(บันทึกข้อมูล!AC970:AD970)=0,"",SUM(บันทึกข้อมูล!AC970:AD970))</f>
        <v/>
      </c>
      <c r="I970" s="64" t="str">
        <f>IF(SUM(บันทึกข้อมูล!AE970:AF970)=0,"",SUM(บันทึกข้อมูล!AE970:AF970))</f>
        <v/>
      </c>
      <c r="J970" s="64" t="str">
        <f>IF(SUM(บันทึกข้อมูล!AG970:AG970)=0,"",SUM(บันทึกข้อมูล!AG970:AG970))</f>
        <v/>
      </c>
      <c r="K970" s="64" t="str">
        <f>IF(SUM(บันทึกข้อมูล!AH970:AN970)=0,"",SUM(บันทึกข้อมูล!AH970:AN970))</f>
        <v/>
      </c>
      <c r="L970" s="64" t="str">
        <f>IF(SUM(บันทึกข้อมูล!U970:AN970)=0,"",SUM(บันทึกข้อมูล!U970:AN970))</f>
        <v/>
      </c>
      <c r="M970" s="61" t="str">
        <f>IF(SUM(บันทึกข้อมูล!AO970:AS970)=0,"",SUM(บันทึกข้อมูล!AO970:AS970))</f>
        <v/>
      </c>
      <c r="N970" s="95" t="str">
        <f t="shared" si="30"/>
        <v/>
      </c>
      <c r="O970" s="96" t="str">
        <f t="shared" si="31"/>
        <v/>
      </c>
    </row>
    <row r="971" spans="1:15" ht="18">
      <c r="A971" s="63" t="str">
        <f>IF(SUM(บันทึกข้อมูล!E971:H971)=0,"",SUM(บันทึกข้อมูล!E971:H971))</f>
        <v/>
      </c>
      <c r="B971" s="63" t="str">
        <f>IF(SUM(บันทึกข้อมูล!I971:L971)=0,"",SUM(บันทึกข้อมูล!I971:L971))</f>
        <v/>
      </c>
      <c r="C971" s="63" t="str">
        <f>IF(SUM(บันทึกข้อมูล!M971:P971)=0,"",SUM(บันทึกข้อมูล!M971:P971))</f>
        <v/>
      </c>
      <c r="D971" s="63" t="str">
        <f>IF(SUM(บันทึกข้อมูล!Q971:T971)=0,"",SUM(บันทึกข้อมูล!Q971:T971))</f>
        <v/>
      </c>
      <c r="E971" s="63" t="str">
        <f>IF(SUM(บันทึกข้อมูล!E971:T971)=0,"",SUM(บันทึกข้อมูล!E971:T971))</f>
        <v/>
      </c>
      <c r="F971" s="64" t="str">
        <f>IF(SUM(บันทึกข้อมูล!U971:Z971)=0,"",SUM(บันทึกข้อมูล!U971:Z971))</f>
        <v/>
      </c>
      <c r="G971" s="64" t="str">
        <f>IF(SUM(บันทึกข้อมูล!AA971:AB971)=0,"",SUM(บันทึกข้อมูล!AA971:AB971))</f>
        <v/>
      </c>
      <c r="H971" s="64" t="str">
        <f>IF(SUM(บันทึกข้อมูล!AC971:AD971)=0,"",SUM(บันทึกข้อมูล!AC971:AD971))</f>
        <v/>
      </c>
      <c r="I971" s="64" t="str">
        <f>IF(SUM(บันทึกข้อมูล!AE971:AF971)=0,"",SUM(บันทึกข้อมูล!AE971:AF971))</f>
        <v/>
      </c>
      <c r="J971" s="64" t="str">
        <f>IF(SUM(บันทึกข้อมูล!AG971:AG971)=0,"",SUM(บันทึกข้อมูล!AG971:AG971))</f>
        <v/>
      </c>
      <c r="K971" s="64" t="str">
        <f>IF(SUM(บันทึกข้อมูล!AH971:AN971)=0,"",SUM(บันทึกข้อมูล!AH971:AN971))</f>
        <v/>
      </c>
      <c r="L971" s="64" t="str">
        <f>IF(SUM(บันทึกข้อมูล!U971:AN971)=0,"",SUM(บันทึกข้อมูล!U971:AN971))</f>
        <v/>
      </c>
      <c r="M971" s="61" t="str">
        <f>IF(SUM(บันทึกข้อมูล!AO971:AS971)=0,"",SUM(บันทึกข้อมูล!AO971:AS971))</f>
        <v/>
      </c>
      <c r="N971" s="95" t="str">
        <f t="shared" si="30"/>
        <v/>
      </c>
      <c r="O971" s="96" t="str">
        <f t="shared" si="31"/>
        <v/>
      </c>
    </row>
    <row r="972" spans="1:15" ht="18">
      <c r="A972" s="63" t="str">
        <f>IF(SUM(บันทึกข้อมูล!E972:H972)=0,"",SUM(บันทึกข้อมูล!E972:H972))</f>
        <v/>
      </c>
      <c r="B972" s="63" t="str">
        <f>IF(SUM(บันทึกข้อมูล!I972:L972)=0,"",SUM(บันทึกข้อมูล!I972:L972))</f>
        <v/>
      </c>
      <c r="C972" s="63" t="str">
        <f>IF(SUM(บันทึกข้อมูล!M972:P972)=0,"",SUM(บันทึกข้อมูล!M972:P972))</f>
        <v/>
      </c>
      <c r="D972" s="63" t="str">
        <f>IF(SUM(บันทึกข้อมูล!Q972:T972)=0,"",SUM(บันทึกข้อมูล!Q972:T972))</f>
        <v/>
      </c>
      <c r="E972" s="63" t="str">
        <f>IF(SUM(บันทึกข้อมูล!E972:T972)=0,"",SUM(บันทึกข้อมูล!E972:T972))</f>
        <v/>
      </c>
      <c r="F972" s="64" t="str">
        <f>IF(SUM(บันทึกข้อมูล!U972:Z972)=0,"",SUM(บันทึกข้อมูล!U972:Z972))</f>
        <v/>
      </c>
      <c r="G972" s="64" t="str">
        <f>IF(SUM(บันทึกข้อมูล!AA972:AB972)=0,"",SUM(บันทึกข้อมูล!AA972:AB972))</f>
        <v/>
      </c>
      <c r="H972" s="64" t="str">
        <f>IF(SUM(บันทึกข้อมูล!AC972:AD972)=0,"",SUM(บันทึกข้อมูล!AC972:AD972))</f>
        <v/>
      </c>
      <c r="I972" s="64" t="str">
        <f>IF(SUM(บันทึกข้อมูล!AE972:AF972)=0,"",SUM(บันทึกข้อมูล!AE972:AF972))</f>
        <v/>
      </c>
      <c r="J972" s="64" t="str">
        <f>IF(SUM(บันทึกข้อมูล!AG972:AG972)=0,"",SUM(บันทึกข้อมูล!AG972:AG972))</f>
        <v/>
      </c>
      <c r="K972" s="64" t="str">
        <f>IF(SUM(บันทึกข้อมูล!AH972:AN972)=0,"",SUM(บันทึกข้อมูล!AH972:AN972))</f>
        <v/>
      </c>
      <c r="L972" s="64" t="str">
        <f>IF(SUM(บันทึกข้อมูล!U972:AN972)=0,"",SUM(บันทึกข้อมูล!U972:AN972))</f>
        <v/>
      </c>
      <c r="M972" s="61" t="str">
        <f>IF(SUM(บันทึกข้อมูล!AO972:AS972)=0,"",SUM(บันทึกข้อมูล!AO972:AS972))</f>
        <v/>
      </c>
      <c r="N972" s="95" t="str">
        <f t="shared" si="30"/>
        <v/>
      </c>
      <c r="O972" s="96" t="str">
        <f t="shared" si="31"/>
        <v/>
      </c>
    </row>
    <row r="973" spans="1:15" ht="18">
      <c r="A973" s="63" t="str">
        <f>IF(SUM(บันทึกข้อมูล!E973:H973)=0,"",SUM(บันทึกข้อมูล!E973:H973))</f>
        <v/>
      </c>
      <c r="B973" s="63" t="str">
        <f>IF(SUM(บันทึกข้อมูล!I973:L973)=0,"",SUM(บันทึกข้อมูล!I973:L973))</f>
        <v/>
      </c>
      <c r="C973" s="63" t="str">
        <f>IF(SUM(บันทึกข้อมูล!M973:P973)=0,"",SUM(บันทึกข้อมูล!M973:P973))</f>
        <v/>
      </c>
      <c r="D973" s="63" t="str">
        <f>IF(SUM(บันทึกข้อมูล!Q973:T973)=0,"",SUM(บันทึกข้อมูล!Q973:T973))</f>
        <v/>
      </c>
      <c r="E973" s="63" t="str">
        <f>IF(SUM(บันทึกข้อมูล!E973:T973)=0,"",SUM(บันทึกข้อมูล!E973:T973))</f>
        <v/>
      </c>
      <c r="F973" s="64" t="str">
        <f>IF(SUM(บันทึกข้อมูล!U973:Z973)=0,"",SUM(บันทึกข้อมูล!U973:Z973))</f>
        <v/>
      </c>
      <c r="G973" s="64" t="str">
        <f>IF(SUM(บันทึกข้อมูล!AA973:AB973)=0,"",SUM(บันทึกข้อมูล!AA973:AB973))</f>
        <v/>
      </c>
      <c r="H973" s="64" t="str">
        <f>IF(SUM(บันทึกข้อมูล!AC973:AD973)=0,"",SUM(บันทึกข้อมูล!AC973:AD973))</f>
        <v/>
      </c>
      <c r="I973" s="64" t="str">
        <f>IF(SUM(บันทึกข้อมูล!AE973:AF973)=0,"",SUM(บันทึกข้อมูล!AE973:AF973))</f>
        <v/>
      </c>
      <c r="J973" s="64" t="str">
        <f>IF(SUM(บันทึกข้อมูล!AG973:AG973)=0,"",SUM(บันทึกข้อมูล!AG973:AG973))</f>
        <v/>
      </c>
      <c r="K973" s="64" t="str">
        <f>IF(SUM(บันทึกข้อมูล!AH973:AN973)=0,"",SUM(บันทึกข้อมูล!AH973:AN973))</f>
        <v/>
      </c>
      <c r="L973" s="64" t="str">
        <f>IF(SUM(บันทึกข้อมูล!U973:AN973)=0,"",SUM(บันทึกข้อมูล!U973:AN973))</f>
        <v/>
      </c>
      <c r="M973" s="61" t="str">
        <f>IF(SUM(บันทึกข้อมูล!AO973:AS973)=0,"",SUM(บันทึกข้อมูล!AO973:AS973))</f>
        <v/>
      </c>
      <c r="N973" s="95" t="str">
        <f t="shared" si="30"/>
        <v/>
      </c>
      <c r="O973" s="96" t="str">
        <f t="shared" si="31"/>
        <v/>
      </c>
    </row>
    <row r="974" spans="1:15" ht="18">
      <c r="A974" s="63" t="str">
        <f>IF(SUM(บันทึกข้อมูล!E974:H974)=0,"",SUM(บันทึกข้อมูล!E974:H974))</f>
        <v/>
      </c>
      <c r="B974" s="63" t="str">
        <f>IF(SUM(บันทึกข้อมูล!I974:L974)=0,"",SUM(บันทึกข้อมูล!I974:L974))</f>
        <v/>
      </c>
      <c r="C974" s="63" t="str">
        <f>IF(SUM(บันทึกข้อมูล!M974:P974)=0,"",SUM(บันทึกข้อมูล!M974:P974))</f>
        <v/>
      </c>
      <c r="D974" s="63" t="str">
        <f>IF(SUM(บันทึกข้อมูล!Q974:T974)=0,"",SUM(บันทึกข้อมูล!Q974:T974))</f>
        <v/>
      </c>
      <c r="E974" s="63" t="str">
        <f>IF(SUM(บันทึกข้อมูล!E974:T974)=0,"",SUM(บันทึกข้อมูล!E974:T974))</f>
        <v/>
      </c>
      <c r="F974" s="64" t="str">
        <f>IF(SUM(บันทึกข้อมูล!U974:Z974)=0,"",SUM(บันทึกข้อมูล!U974:Z974))</f>
        <v/>
      </c>
      <c r="G974" s="64" t="str">
        <f>IF(SUM(บันทึกข้อมูล!AA974:AB974)=0,"",SUM(บันทึกข้อมูล!AA974:AB974))</f>
        <v/>
      </c>
      <c r="H974" s="64" t="str">
        <f>IF(SUM(บันทึกข้อมูล!AC974:AD974)=0,"",SUM(บันทึกข้อมูล!AC974:AD974))</f>
        <v/>
      </c>
      <c r="I974" s="64" t="str">
        <f>IF(SUM(บันทึกข้อมูล!AE974:AF974)=0,"",SUM(บันทึกข้อมูล!AE974:AF974))</f>
        <v/>
      </c>
      <c r="J974" s="64" t="str">
        <f>IF(SUM(บันทึกข้อมูล!AG974:AG974)=0,"",SUM(บันทึกข้อมูล!AG974:AG974))</f>
        <v/>
      </c>
      <c r="K974" s="64" t="str">
        <f>IF(SUM(บันทึกข้อมูล!AH974:AN974)=0,"",SUM(บันทึกข้อมูล!AH974:AN974))</f>
        <v/>
      </c>
      <c r="L974" s="64" t="str">
        <f>IF(SUM(บันทึกข้อมูล!U974:AN974)=0,"",SUM(บันทึกข้อมูล!U974:AN974))</f>
        <v/>
      </c>
      <c r="M974" s="61" t="str">
        <f>IF(SUM(บันทึกข้อมูล!AO974:AS974)=0,"",SUM(บันทึกข้อมูล!AO974:AS974))</f>
        <v/>
      </c>
      <c r="N974" s="95" t="str">
        <f t="shared" si="30"/>
        <v/>
      </c>
      <c r="O974" s="96" t="str">
        <f t="shared" si="31"/>
        <v/>
      </c>
    </row>
    <row r="975" spans="1:15" ht="18">
      <c r="A975" s="63" t="str">
        <f>IF(SUM(บันทึกข้อมูล!E975:H975)=0,"",SUM(บันทึกข้อมูล!E975:H975))</f>
        <v/>
      </c>
      <c r="B975" s="63" t="str">
        <f>IF(SUM(บันทึกข้อมูล!I975:L975)=0,"",SUM(บันทึกข้อมูล!I975:L975))</f>
        <v/>
      </c>
      <c r="C975" s="63" t="str">
        <f>IF(SUM(บันทึกข้อมูล!M975:P975)=0,"",SUM(บันทึกข้อมูล!M975:P975))</f>
        <v/>
      </c>
      <c r="D975" s="63" t="str">
        <f>IF(SUM(บันทึกข้อมูล!Q975:T975)=0,"",SUM(บันทึกข้อมูล!Q975:T975))</f>
        <v/>
      </c>
      <c r="E975" s="63" t="str">
        <f>IF(SUM(บันทึกข้อมูล!E975:T975)=0,"",SUM(บันทึกข้อมูล!E975:T975))</f>
        <v/>
      </c>
      <c r="F975" s="64" t="str">
        <f>IF(SUM(บันทึกข้อมูล!U975:Z975)=0,"",SUM(บันทึกข้อมูล!U975:Z975))</f>
        <v/>
      </c>
      <c r="G975" s="64" t="str">
        <f>IF(SUM(บันทึกข้อมูล!AA975:AB975)=0,"",SUM(บันทึกข้อมูล!AA975:AB975))</f>
        <v/>
      </c>
      <c r="H975" s="64" t="str">
        <f>IF(SUM(บันทึกข้อมูล!AC975:AD975)=0,"",SUM(บันทึกข้อมูล!AC975:AD975))</f>
        <v/>
      </c>
      <c r="I975" s="64" t="str">
        <f>IF(SUM(บันทึกข้อมูล!AE975:AF975)=0,"",SUM(บันทึกข้อมูล!AE975:AF975))</f>
        <v/>
      </c>
      <c r="J975" s="64" t="str">
        <f>IF(SUM(บันทึกข้อมูล!AG975:AG975)=0,"",SUM(บันทึกข้อมูล!AG975:AG975))</f>
        <v/>
      </c>
      <c r="K975" s="64" t="str">
        <f>IF(SUM(บันทึกข้อมูล!AH975:AN975)=0,"",SUM(บันทึกข้อมูล!AH975:AN975))</f>
        <v/>
      </c>
      <c r="L975" s="64" t="str">
        <f>IF(SUM(บันทึกข้อมูล!U975:AN975)=0,"",SUM(บันทึกข้อมูล!U975:AN975))</f>
        <v/>
      </c>
      <c r="M975" s="61" t="str">
        <f>IF(SUM(บันทึกข้อมูล!AO975:AS975)=0,"",SUM(บันทึกข้อมูล!AO975:AS975))</f>
        <v/>
      </c>
      <c r="N975" s="95" t="str">
        <f t="shared" si="30"/>
        <v/>
      </c>
      <c r="O975" s="96" t="str">
        <f t="shared" si="31"/>
        <v/>
      </c>
    </row>
    <row r="976" spans="1:15" ht="18">
      <c r="A976" s="63" t="str">
        <f>IF(SUM(บันทึกข้อมูล!E976:H976)=0,"",SUM(บันทึกข้อมูล!E976:H976))</f>
        <v/>
      </c>
      <c r="B976" s="63" t="str">
        <f>IF(SUM(บันทึกข้อมูล!I976:L976)=0,"",SUM(บันทึกข้อมูล!I976:L976))</f>
        <v/>
      </c>
      <c r="C976" s="63" t="str">
        <f>IF(SUM(บันทึกข้อมูล!M976:P976)=0,"",SUM(บันทึกข้อมูล!M976:P976))</f>
        <v/>
      </c>
      <c r="D976" s="63" t="str">
        <f>IF(SUM(บันทึกข้อมูล!Q976:T976)=0,"",SUM(บันทึกข้อมูล!Q976:T976))</f>
        <v/>
      </c>
      <c r="E976" s="63" t="str">
        <f>IF(SUM(บันทึกข้อมูล!E976:T976)=0,"",SUM(บันทึกข้อมูล!E976:T976))</f>
        <v/>
      </c>
      <c r="F976" s="64" t="str">
        <f>IF(SUM(บันทึกข้อมูล!U976:Z976)=0,"",SUM(บันทึกข้อมูล!U976:Z976))</f>
        <v/>
      </c>
      <c r="G976" s="64" t="str">
        <f>IF(SUM(บันทึกข้อมูล!AA976:AB976)=0,"",SUM(บันทึกข้อมูล!AA976:AB976))</f>
        <v/>
      </c>
      <c r="H976" s="64" t="str">
        <f>IF(SUM(บันทึกข้อมูล!AC976:AD976)=0,"",SUM(บันทึกข้อมูล!AC976:AD976))</f>
        <v/>
      </c>
      <c r="I976" s="64" t="str">
        <f>IF(SUM(บันทึกข้อมูล!AE976:AF976)=0,"",SUM(บันทึกข้อมูล!AE976:AF976))</f>
        <v/>
      </c>
      <c r="J976" s="64" t="str">
        <f>IF(SUM(บันทึกข้อมูล!AG976:AG976)=0,"",SUM(บันทึกข้อมูล!AG976:AG976))</f>
        <v/>
      </c>
      <c r="K976" s="64" t="str">
        <f>IF(SUM(บันทึกข้อมูล!AH976:AN976)=0,"",SUM(บันทึกข้อมูล!AH976:AN976))</f>
        <v/>
      </c>
      <c r="L976" s="64" t="str">
        <f>IF(SUM(บันทึกข้อมูล!U976:AN976)=0,"",SUM(บันทึกข้อมูล!U976:AN976))</f>
        <v/>
      </c>
      <c r="M976" s="61" t="str">
        <f>IF(SUM(บันทึกข้อมูล!AO976:AS976)=0,"",SUM(บันทึกข้อมูล!AO976:AS976))</f>
        <v/>
      </c>
      <c r="N976" s="95" t="str">
        <f t="shared" si="30"/>
        <v/>
      </c>
      <c r="O976" s="96" t="str">
        <f t="shared" si="31"/>
        <v/>
      </c>
    </row>
    <row r="977" spans="1:15" ht="18">
      <c r="A977" s="63" t="str">
        <f>IF(SUM(บันทึกข้อมูล!E977:H977)=0,"",SUM(บันทึกข้อมูล!E977:H977))</f>
        <v/>
      </c>
      <c r="B977" s="63" t="str">
        <f>IF(SUM(บันทึกข้อมูล!I977:L977)=0,"",SUM(บันทึกข้อมูล!I977:L977))</f>
        <v/>
      </c>
      <c r="C977" s="63" t="str">
        <f>IF(SUM(บันทึกข้อมูล!M977:P977)=0,"",SUM(บันทึกข้อมูล!M977:P977))</f>
        <v/>
      </c>
      <c r="D977" s="63" t="str">
        <f>IF(SUM(บันทึกข้อมูล!Q977:T977)=0,"",SUM(บันทึกข้อมูล!Q977:T977))</f>
        <v/>
      </c>
      <c r="E977" s="63" t="str">
        <f>IF(SUM(บันทึกข้อมูล!E977:T977)=0,"",SUM(บันทึกข้อมูล!E977:T977))</f>
        <v/>
      </c>
      <c r="F977" s="64" t="str">
        <f>IF(SUM(บันทึกข้อมูล!U977:Z977)=0,"",SUM(บันทึกข้อมูล!U977:Z977))</f>
        <v/>
      </c>
      <c r="G977" s="64" t="str">
        <f>IF(SUM(บันทึกข้อมูล!AA977:AB977)=0,"",SUM(บันทึกข้อมูล!AA977:AB977))</f>
        <v/>
      </c>
      <c r="H977" s="64" t="str">
        <f>IF(SUM(บันทึกข้อมูล!AC977:AD977)=0,"",SUM(บันทึกข้อมูล!AC977:AD977))</f>
        <v/>
      </c>
      <c r="I977" s="64" t="str">
        <f>IF(SUM(บันทึกข้อมูล!AE977:AF977)=0,"",SUM(บันทึกข้อมูล!AE977:AF977))</f>
        <v/>
      </c>
      <c r="J977" s="64" t="str">
        <f>IF(SUM(บันทึกข้อมูล!AG977:AG977)=0,"",SUM(บันทึกข้อมูล!AG977:AG977))</f>
        <v/>
      </c>
      <c r="K977" s="64" t="str">
        <f>IF(SUM(บันทึกข้อมูล!AH977:AN977)=0,"",SUM(บันทึกข้อมูล!AH977:AN977))</f>
        <v/>
      </c>
      <c r="L977" s="64" t="str">
        <f>IF(SUM(บันทึกข้อมูล!U977:AN977)=0,"",SUM(บันทึกข้อมูล!U977:AN977))</f>
        <v/>
      </c>
      <c r="M977" s="61" t="str">
        <f>IF(SUM(บันทึกข้อมูล!AO977:AS977)=0,"",SUM(บันทึกข้อมูล!AO977:AS977))</f>
        <v/>
      </c>
      <c r="N977" s="95" t="str">
        <f t="shared" si="30"/>
        <v/>
      </c>
      <c r="O977" s="96" t="str">
        <f t="shared" si="31"/>
        <v/>
      </c>
    </row>
    <row r="978" spans="1:15" ht="18">
      <c r="A978" s="63" t="str">
        <f>IF(SUM(บันทึกข้อมูล!E978:H978)=0,"",SUM(บันทึกข้อมูล!E978:H978))</f>
        <v/>
      </c>
      <c r="B978" s="63" t="str">
        <f>IF(SUM(บันทึกข้อมูล!I978:L978)=0,"",SUM(บันทึกข้อมูล!I978:L978))</f>
        <v/>
      </c>
      <c r="C978" s="63" t="str">
        <f>IF(SUM(บันทึกข้อมูล!M978:P978)=0,"",SUM(บันทึกข้อมูล!M978:P978))</f>
        <v/>
      </c>
      <c r="D978" s="63" t="str">
        <f>IF(SUM(บันทึกข้อมูล!Q978:T978)=0,"",SUM(บันทึกข้อมูล!Q978:T978))</f>
        <v/>
      </c>
      <c r="E978" s="63" t="str">
        <f>IF(SUM(บันทึกข้อมูล!E978:T978)=0,"",SUM(บันทึกข้อมูล!E978:T978))</f>
        <v/>
      </c>
      <c r="F978" s="64" t="str">
        <f>IF(SUM(บันทึกข้อมูล!U978:Z978)=0,"",SUM(บันทึกข้อมูล!U978:Z978))</f>
        <v/>
      </c>
      <c r="G978" s="64" t="str">
        <f>IF(SUM(บันทึกข้อมูล!AA978:AB978)=0,"",SUM(บันทึกข้อมูล!AA978:AB978))</f>
        <v/>
      </c>
      <c r="H978" s="64" t="str">
        <f>IF(SUM(บันทึกข้อมูล!AC978:AD978)=0,"",SUM(บันทึกข้อมูล!AC978:AD978))</f>
        <v/>
      </c>
      <c r="I978" s="64" t="str">
        <f>IF(SUM(บันทึกข้อมูล!AE978:AF978)=0,"",SUM(บันทึกข้อมูล!AE978:AF978))</f>
        <v/>
      </c>
      <c r="J978" s="64" t="str">
        <f>IF(SUM(บันทึกข้อมูล!AG978:AG978)=0,"",SUM(บันทึกข้อมูล!AG978:AG978))</f>
        <v/>
      </c>
      <c r="K978" s="64" t="str">
        <f>IF(SUM(บันทึกข้อมูล!AH978:AN978)=0,"",SUM(บันทึกข้อมูล!AH978:AN978))</f>
        <v/>
      </c>
      <c r="L978" s="64" t="str">
        <f>IF(SUM(บันทึกข้อมูล!U978:AN978)=0,"",SUM(บันทึกข้อมูล!U978:AN978))</f>
        <v/>
      </c>
      <c r="M978" s="61" t="str">
        <f>IF(SUM(บันทึกข้อมูล!AO978:AS978)=0,"",SUM(บันทึกข้อมูล!AO978:AS978))</f>
        <v/>
      </c>
      <c r="N978" s="95" t="str">
        <f t="shared" si="30"/>
        <v/>
      </c>
      <c r="O978" s="96" t="str">
        <f t="shared" si="31"/>
        <v/>
      </c>
    </row>
    <row r="979" spans="1:15" ht="18">
      <c r="A979" s="63" t="str">
        <f>IF(SUM(บันทึกข้อมูล!E979:H979)=0,"",SUM(บันทึกข้อมูล!E979:H979))</f>
        <v/>
      </c>
      <c r="B979" s="63" t="str">
        <f>IF(SUM(บันทึกข้อมูล!I979:L979)=0,"",SUM(บันทึกข้อมูล!I979:L979))</f>
        <v/>
      </c>
      <c r="C979" s="63" t="str">
        <f>IF(SUM(บันทึกข้อมูล!M979:P979)=0,"",SUM(บันทึกข้อมูล!M979:P979))</f>
        <v/>
      </c>
      <c r="D979" s="63" t="str">
        <f>IF(SUM(บันทึกข้อมูล!Q979:T979)=0,"",SUM(บันทึกข้อมูล!Q979:T979))</f>
        <v/>
      </c>
      <c r="E979" s="63" t="str">
        <f>IF(SUM(บันทึกข้อมูล!E979:T979)=0,"",SUM(บันทึกข้อมูล!E979:T979))</f>
        <v/>
      </c>
      <c r="F979" s="64" t="str">
        <f>IF(SUM(บันทึกข้อมูล!U979:Z979)=0,"",SUM(บันทึกข้อมูล!U979:Z979))</f>
        <v/>
      </c>
      <c r="G979" s="64" t="str">
        <f>IF(SUM(บันทึกข้อมูล!AA979:AB979)=0,"",SUM(บันทึกข้อมูล!AA979:AB979))</f>
        <v/>
      </c>
      <c r="H979" s="64" t="str">
        <f>IF(SUM(บันทึกข้อมูล!AC979:AD979)=0,"",SUM(บันทึกข้อมูล!AC979:AD979))</f>
        <v/>
      </c>
      <c r="I979" s="64" t="str">
        <f>IF(SUM(บันทึกข้อมูล!AE979:AF979)=0,"",SUM(บันทึกข้อมูล!AE979:AF979))</f>
        <v/>
      </c>
      <c r="J979" s="64" t="str">
        <f>IF(SUM(บันทึกข้อมูล!AG979:AG979)=0,"",SUM(บันทึกข้อมูล!AG979:AG979))</f>
        <v/>
      </c>
      <c r="K979" s="64" t="str">
        <f>IF(SUM(บันทึกข้อมูล!AH979:AN979)=0,"",SUM(บันทึกข้อมูล!AH979:AN979))</f>
        <v/>
      </c>
      <c r="L979" s="64" t="str">
        <f>IF(SUM(บันทึกข้อมูล!U979:AN979)=0,"",SUM(บันทึกข้อมูล!U979:AN979))</f>
        <v/>
      </c>
      <c r="M979" s="61" t="str">
        <f>IF(SUM(บันทึกข้อมูล!AO979:AS979)=0,"",SUM(บันทึกข้อมูล!AO979:AS979))</f>
        <v/>
      </c>
      <c r="N979" s="95" t="str">
        <f t="shared" si="30"/>
        <v/>
      </c>
      <c r="O979" s="96" t="str">
        <f t="shared" si="31"/>
        <v/>
      </c>
    </row>
    <row r="980" spans="1:15" ht="18">
      <c r="A980" s="63" t="str">
        <f>IF(SUM(บันทึกข้อมูล!E980:H980)=0,"",SUM(บันทึกข้อมูล!E980:H980))</f>
        <v/>
      </c>
      <c r="B980" s="63" t="str">
        <f>IF(SUM(บันทึกข้อมูล!I980:L980)=0,"",SUM(บันทึกข้อมูล!I980:L980))</f>
        <v/>
      </c>
      <c r="C980" s="63" t="str">
        <f>IF(SUM(บันทึกข้อมูล!M980:P980)=0,"",SUM(บันทึกข้อมูล!M980:P980))</f>
        <v/>
      </c>
      <c r="D980" s="63" t="str">
        <f>IF(SUM(บันทึกข้อมูล!Q980:T980)=0,"",SUM(บันทึกข้อมูล!Q980:T980))</f>
        <v/>
      </c>
      <c r="E980" s="63" t="str">
        <f>IF(SUM(บันทึกข้อมูล!E980:T980)=0,"",SUM(บันทึกข้อมูล!E980:T980))</f>
        <v/>
      </c>
      <c r="F980" s="64" t="str">
        <f>IF(SUM(บันทึกข้อมูล!U980:Z980)=0,"",SUM(บันทึกข้อมูล!U980:Z980))</f>
        <v/>
      </c>
      <c r="G980" s="64" t="str">
        <f>IF(SUM(บันทึกข้อมูล!AA980:AB980)=0,"",SUM(บันทึกข้อมูล!AA980:AB980))</f>
        <v/>
      </c>
      <c r="H980" s="64" t="str">
        <f>IF(SUM(บันทึกข้อมูล!AC980:AD980)=0,"",SUM(บันทึกข้อมูล!AC980:AD980))</f>
        <v/>
      </c>
      <c r="I980" s="64" t="str">
        <f>IF(SUM(บันทึกข้อมูล!AE980:AF980)=0,"",SUM(บันทึกข้อมูล!AE980:AF980))</f>
        <v/>
      </c>
      <c r="J980" s="64" t="str">
        <f>IF(SUM(บันทึกข้อมูล!AG980:AG980)=0,"",SUM(บันทึกข้อมูล!AG980:AG980))</f>
        <v/>
      </c>
      <c r="K980" s="64" t="str">
        <f>IF(SUM(บันทึกข้อมูล!AH980:AN980)=0,"",SUM(บันทึกข้อมูล!AH980:AN980))</f>
        <v/>
      </c>
      <c r="L980" s="64" t="str">
        <f>IF(SUM(บันทึกข้อมูล!U980:AN980)=0,"",SUM(บันทึกข้อมูล!U980:AN980))</f>
        <v/>
      </c>
      <c r="M980" s="61" t="str">
        <f>IF(SUM(บันทึกข้อมูล!AO980:AS980)=0,"",SUM(บันทึกข้อมูล!AO980:AS980))</f>
        <v/>
      </c>
      <c r="N980" s="95" t="str">
        <f t="shared" si="30"/>
        <v/>
      </c>
      <c r="O980" s="96" t="str">
        <f t="shared" si="31"/>
        <v/>
      </c>
    </row>
    <row r="981" spans="1:15" ht="18">
      <c r="A981" s="63" t="str">
        <f>IF(SUM(บันทึกข้อมูล!E981:H981)=0,"",SUM(บันทึกข้อมูล!E981:H981))</f>
        <v/>
      </c>
      <c r="B981" s="63" t="str">
        <f>IF(SUM(บันทึกข้อมูล!I981:L981)=0,"",SUM(บันทึกข้อมูล!I981:L981))</f>
        <v/>
      </c>
      <c r="C981" s="63" t="str">
        <f>IF(SUM(บันทึกข้อมูล!M981:P981)=0,"",SUM(บันทึกข้อมูล!M981:P981))</f>
        <v/>
      </c>
      <c r="D981" s="63" t="str">
        <f>IF(SUM(บันทึกข้อมูล!Q981:T981)=0,"",SUM(บันทึกข้อมูล!Q981:T981))</f>
        <v/>
      </c>
      <c r="E981" s="63" t="str">
        <f>IF(SUM(บันทึกข้อมูล!E981:T981)=0,"",SUM(บันทึกข้อมูล!E981:T981))</f>
        <v/>
      </c>
      <c r="F981" s="64" t="str">
        <f>IF(SUM(บันทึกข้อมูล!U981:Z981)=0,"",SUM(บันทึกข้อมูล!U981:Z981))</f>
        <v/>
      </c>
      <c r="G981" s="64" t="str">
        <f>IF(SUM(บันทึกข้อมูล!AA981:AB981)=0,"",SUM(บันทึกข้อมูล!AA981:AB981))</f>
        <v/>
      </c>
      <c r="H981" s="64" t="str">
        <f>IF(SUM(บันทึกข้อมูล!AC981:AD981)=0,"",SUM(บันทึกข้อมูล!AC981:AD981))</f>
        <v/>
      </c>
      <c r="I981" s="64" t="str">
        <f>IF(SUM(บันทึกข้อมูล!AE981:AF981)=0,"",SUM(บันทึกข้อมูล!AE981:AF981))</f>
        <v/>
      </c>
      <c r="J981" s="64" t="str">
        <f>IF(SUM(บันทึกข้อมูล!AG981:AG981)=0,"",SUM(บันทึกข้อมูล!AG981:AG981))</f>
        <v/>
      </c>
      <c r="K981" s="64" t="str">
        <f>IF(SUM(บันทึกข้อมูล!AH981:AN981)=0,"",SUM(บันทึกข้อมูล!AH981:AN981))</f>
        <v/>
      </c>
      <c r="L981" s="64" t="str">
        <f>IF(SUM(บันทึกข้อมูล!U981:AN981)=0,"",SUM(บันทึกข้อมูล!U981:AN981))</f>
        <v/>
      </c>
      <c r="M981" s="61" t="str">
        <f>IF(SUM(บันทึกข้อมูล!AO981:AS981)=0,"",SUM(บันทึกข้อมูล!AO981:AS981))</f>
        <v/>
      </c>
      <c r="N981" s="95" t="str">
        <f t="shared" si="30"/>
        <v/>
      </c>
      <c r="O981" s="96" t="str">
        <f t="shared" si="31"/>
        <v/>
      </c>
    </row>
    <row r="982" spans="1:15" ht="18">
      <c r="A982" s="63" t="str">
        <f>IF(SUM(บันทึกข้อมูล!E982:H982)=0,"",SUM(บันทึกข้อมูล!E982:H982))</f>
        <v/>
      </c>
      <c r="B982" s="63" t="str">
        <f>IF(SUM(บันทึกข้อมูล!I982:L982)=0,"",SUM(บันทึกข้อมูล!I982:L982))</f>
        <v/>
      </c>
      <c r="C982" s="63" t="str">
        <f>IF(SUM(บันทึกข้อมูล!M982:P982)=0,"",SUM(บันทึกข้อมูล!M982:P982))</f>
        <v/>
      </c>
      <c r="D982" s="63" t="str">
        <f>IF(SUM(บันทึกข้อมูล!Q982:T982)=0,"",SUM(บันทึกข้อมูล!Q982:T982))</f>
        <v/>
      </c>
      <c r="E982" s="63" t="str">
        <f>IF(SUM(บันทึกข้อมูล!E982:T982)=0,"",SUM(บันทึกข้อมูล!E982:T982))</f>
        <v/>
      </c>
      <c r="F982" s="64" t="str">
        <f>IF(SUM(บันทึกข้อมูล!U982:Z982)=0,"",SUM(บันทึกข้อมูล!U982:Z982))</f>
        <v/>
      </c>
      <c r="G982" s="64" t="str">
        <f>IF(SUM(บันทึกข้อมูล!AA982:AB982)=0,"",SUM(บันทึกข้อมูล!AA982:AB982))</f>
        <v/>
      </c>
      <c r="H982" s="64" t="str">
        <f>IF(SUM(บันทึกข้อมูล!AC982:AD982)=0,"",SUM(บันทึกข้อมูล!AC982:AD982))</f>
        <v/>
      </c>
      <c r="I982" s="64" t="str">
        <f>IF(SUM(บันทึกข้อมูล!AE982:AF982)=0,"",SUM(บันทึกข้อมูล!AE982:AF982))</f>
        <v/>
      </c>
      <c r="J982" s="64" t="str">
        <f>IF(SUM(บันทึกข้อมูล!AG982:AG982)=0,"",SUM(บันทึกข้อมูล!AG982:AG982))</f>
        <v/>
      </c>
      <c r="K982" s="64" t="str">
        <f>IF(SUM(บันทึกข้อมูล!AH982:AN982)=0,"",SUM(บันทึกข้อมูล!AH982:AN982))</f>
        <v/>
      </c>
      <c r="L982" s="64" t="str">
        <f>IF(SUM(บันทึกข้อมูล!U982:AN982)=0,"",SUM(บันทึกข้อมูล!U982:AN982))</f>
        <v/>
      </c>
      <c r="M982" s="61" t="str">
        <f>IF(SUM(บันทึกข้อมูล!AO982:AS982)=0,"",SUM(บันทึกข้อมูล!AO982:AS982))</f>
        <v/>
      </c>
      <c r="N982" s="95" t="str">
        <f t="shared" si="30"/>
        <v/>
      </c>
      <c r="O982" s="96" t="str">
        <f t="shared" si="31"/>
        <v/>
      </c>
    </row>
    <row r="983" spans="1:15" ht="18">
      <c r="A983" s="63" t="str">
        <f>IF(SUM(บันทึกข้อมูล!E983:H983)=0,"",SUM(บันทึกข้อมูล!E983:H983))</f>
        <v/>
      </c>
      <c r="B983" s="63" t="str">
        <f>IF(SUM(บันทึกข้อมูล!I983:L983)=0,"",SUM(บันทึกข้อมูล!I983:L983))</f>
        <v/>
      </c>
      <c r="C983" s="63" t="str">
        <f>IF(SUM(บันทึกข้อมูล!M983:P983)=0,"",SUM(บันทึกข้อมูล!M983:P983))</f>
        <v/>
      </c>
      <c r="D983" s="63" t="str">
        <f>IF(SUM(บันทึกข้อมูล!Q983:T983)=0,"",SUM(บันทึกข้อมูล!Q983:T983))</f>
        <v/>
      </c>
      <c r="E983" s="63" t="str">
        <f>IF(SUM(บันทึกข้อมูล!E983:T983)=0,"",SUM(บันทึกข้อมูล!E983:T983))</f>
        <v/>
      </c>
      <c r="F983" s="64" t="str">
        <f>IF(SUM(บันทึกข้อมูล!U983:Z983)=0,"",SUM(บันทึกข้อมูล!U983:Z983))</f>
        <v/>
      </c>
      <c r="G983" s="64" t="str">
        <f>IF(SUM(บันทึกข้อมูล!AA983:AB983)=0,"",SUM(บันทึกข้อมูล!AA983:AB983))</f>
        <v/>
      </c>
      <c r="H983" s="64" t="str">
        <f>IF(SUM(บันทึกข้อมูล!AC983:AD983)=0,"",SUM(บันทึกข้อมูล!AC983:AD983))</f>
        <v/>
      </c>
      <c r="I983" s="64" t="str">
        <f>IF(SUM(บันทึกข้อมูล!AE983:AF983)=0,"",SUM(บันทึกข้อมูล!AE983:AF983))</f>
        <v/>
      </c>
      <c r="J983" s="64" t="str">
        <f>IF(SUM(บันทึกข้อมูล!AG983:AG983)=0,"",SUM(บันทึกข้อมูล!AG983:AG983))</f>
        <v/>
      </c>
      <c r="K983" s="64" t="str">
        <f>IF(SUM(บันทึกข้อมูล!AH983:AN983)=0,"",SUM(บันทึกข้อมูล!AH983:AN983))</f>
        <v/>
      </c>
      <c r="L983" s="64" t="str">
        <f>IF(SUM(บันทึกข้อมูล!U983:AN983)=0,"",SUM(บันทึกข้อมูล!U983:AN983))</f>
        <v/>
      </c>
      <c r="M983" s="61" t="str">
        <f>IF(SUM(บันทึกข้อมูล!AO983:AS983)=0,"",SUM(บันทึกข้อมูล!AO983:AS983))</f>
        <v/>
      </c>
      <c r="N983" s="95" t="str">
        <f t="shared" si="30"/>
        <v/>
      </c>
      <c r="O983" s="96" t="str">
        <f t="shared" si="31"/>
        <v/>
      </c>
    </row>
    <row r="984" spans="1:15" ht="18">
      <c r="A984" s="63" t="str">
        <f>IF(SUM(บันทึกข้อมูล!E984:H984)=0,"",SUM(บันทึกข้อมูล!E984:H984))</f>
        <v/>
      </c>
      <c r="B984" s="63" t="str">
        <f>IF(SUM(บันทึกข้อมูล!I984:L984)=0,"",SUM(บันทึกข้อมูล!I984:L984))</f>
        <v/>
      </c>
      <c r="C984" s="63" t="str">
        <f>IF(SUM(บันทึกข้อมูล!M984:P984)=0,"",SUM(บันทึกข้อมูล!M984:P984))</f>
        <v/>
      </c>
      <c r="D984" s="63" t="str">
        <f>IF(SUM(บันทึกข้อมูล!Q984:T984)=0,"",SUM(บันทึกข้อมูล!Q984:T984))</f>
        <v/>
      </c>
      <c r="E984" s="63" t="str">
        <f>IF(SUM(บันทึกข้อมูล!E984:T984)=0,"",SUM(บันทึกข้อมูล!E984:T984))</f>
        <v/>
      </c>
      <c r="F984" s="64" t="str">
        <f>IF(SUM(บันทึกข้อมูล!U984:Z984)=0,"",SUM(บันทึกข้อมูล!U984:Z984))</f>
        <v/>
      </c>
      <c r="G984" s="64" t="str">
        <f>IF(SUM(บันทึกข้อมูล!AA984:AB984)=0,"",SUM(บันทึกข้อมูล!AA984:AB984))</f>
        <v/>
      </c>
      <c r="H984" s="64" t="str">
        <f>IF(SUM(บันทึกข้อมูล!AC984:AD984)=0,"",SUM(บันทึกข้อมูล!AC984:AD984))</f>
        <v/>
      </c>
      <c r="I984" s="64" t="str">
        <f>IF(SUM(บันทึกข้อมูล!AE984:AF984)=0,"",SUM(บันทึกข้อมูล!AE984:AF984))</f>
        <v/>
      </c>
      <c r="J984" s="64" t="str">
        <f>IF(SUM(บันทึกข้อมูล!AG984:AG984)=0,"",SUM(บันทึกข้อมูล!AG984:AG984))</f>
        <v/>
      </c>
      <c r="K984" s="64" t="str">
        <f>IF(SUM(บันทึกข้อมูล!AH984:AN984)=0,"",SUM(บันทึกข้อมูล!AH984:AN984))</f>
        <v/>
      </c>
      <c r="L984" s="64" t="str">
        <f>IF(SUM(บันทึกข้อมูล!U984:AN984)=0,"",SUM(บันทึกข้อมูล!U984:AN984))</f>
        <v/>
      </c>
      <c r="M984" s="61" t="str">
        <f>IF(SUM(บันทึกข้อมูล!AO984:AS984)=0,"",SUM(บันทึกข้อมูล!AO984:AS984))</f>
        <v/>
      </c>
      <c r="N984" s="95" t="str">
        <f t="shared" si="30"/>
        <v/>
      </c>
      <c r="O984" s="96" t="str">
        <f t="shared" si="31"/>
        <v/>
      </c>
    </row>
    <row r="985" spans="1:15" ht="18">
      <c r="A985" s="63" t="str">
        <f>IF(SUM(บันทึกข้อมูล!E985:H985)=0,"",SUM(บันทึกข้อมูล!E985:H985))</f>
        <v/>
      </c>
      <c r="B985" s="63" t="str">
        <f>IF(SUM(บันทึกข้อมูล!I985:L985)=0,"",SUM(บันทึกข้อมูล!I985:L985))</f>
        <v/>
      </c>
      <c r="C985" s="63" t="str">
        <f>IF(SUM(บันทึกข้อมูล!M985:P985)=0,"",SUM(บันทึกข้อมูล!M985:P985))</f>
        <v/>
      </c>
      <c r="D985" s="63" t="str">
        <f>IF(SUM(บันทึกข้อมูล!Q985:T985)=0,"",SUM(บันทึกข้อมูล!Q985:T985))</f>
        <v/>
      </c>
      <c r="E985" s="63" t="str">
        <f>IF(SUM(บันทึกข้อมูล!E985:T985)=0,"",SUM(บันทึกข้อมูล!E985:T985))</f>
        <v/>
      </c>
      <c r="F985" s="64" t="str">
        <f>IF(SUM(บันทึกข้อมูล!U985:Z985)=0,"",SUM(บันทึกข้อมูล!U985:Z985))</f>
        <v/>
      </c>
      <c r="G985" s="64" t="str">
        <f>IF(SUM(บันทึกข้อมูล!AA985:AB985)=0,"",SUM(บันทึกข้อมูล!AA985:AB985))</f>
        <v/>
      </c>
      <c r="H985" s="64" t="str">
        <f>IF(SUM(บันทึกข้อมูล!AC985:AD985)=0,"",SUM(บันทึกข้อมูล!AC985:AD985))</f>
        <v/>
      </c>
      <c r="I985" s="64" t="str">
        <f>IF(SUM(บันทึกข้อมูล!AE985:AF985)=0,"",SUM(บันทึกข้อมูล!AE985:AF985))</f>
        <v/>
      </c>
      <c r="J985" s="64" t="str">
        <f>IF(SUM(บันทึกข้อมูล!AG985:AG985)=0,"",SUM(บันทึกข้อมูล!AG985:AG985))</f>
        <v/>
      </c>
      <c r="K985" s="64" t="str">
        <f>IF(SUM(บันทึกข้อมูล!AH985:AN985)=0,"",SUM(บันทึกข้อมูล!AH985:AN985))</f>
        <v/>
      </c>
      <c r="L985" s="64" t="str">
        <f>IF(SUM(บันทึกข้อมูล!U985:AN985)=0,"",SUM(บันทึกข้อมูล!U985:AN985))</f>
        <v/>
      </c>
      <c r="M985" s="61" t="str">
        <f>IF(SUM(บันทึกข้อมูล!AO985:AS985)=0,"",SUM(บันทึกข้อมูล!AO985:AS985))</f>
        <v/>
      </c>
      <c r="N985" s="95" t="str">
        <f t="shared" si="30"/>
        <v/>
      </c>
      <c r="O985" s="96" t="str">
        <f t="shared" si="31"/>
        <v/>
      </c>
    </row>
    <row r="986" spans="1:15" ht="18">
      <c r="A986" s="63" t="str">
        <f>IF(SUM(บันทึกข้อมูล!E986:H986)=0,"",SUM(บันทึกข้อมูล!E986:H986))</f>
        <v/>
      </c>
      <c r="B986" s="63" t="str">
        <f>IF(SUM(บันทึกข้อมูล!I986:L986)=0,"",SUM(บันทึกข้อมูล!I986:L986))</f>
        <v/>
      </c>
      <c r="C986" s="63" t="str">
        <f>IF(SUM(บันทึกข้อมูล!M986:P986)=0,"",SUM(บันทึกข้อมูล!M986:P986))</f>
        <v/>
      </c>
      <c r="D986" s="63" t="str">
        <f>IF(SUM(บันทึกข้อมูล!Q986:T986)=0,"",SUM(บันทึกข้อมูล!Q986:T986))</f>
        <v/>
      </c>
      <c r="E986" s="63" t="str">
        <f>IF(SUM(บันทึกข้อมูล!E986:T986)=0,"",SUM(บันทึกข้อมูล!E986:T986))</f>
        <v/>
      </c>
      <c r="F986" s="64" t="str">
        <f>IF(SUM(บันทึกข้อมูล!U986:Z986)=0,"",SUM(บันทึกข้อมูล!U986:Z986))</f>
        <v/>
      </c>
      <c r="G986" s="64" t="str">
        <f>IF(SUM(บันทึกข้อมูล!AA986:AB986)=0,"",SUM(บันทึกข้อมูล!AA986:AB986))</f>
        <v/>
      </c>
      <c r="H986" s="64" t="str">
        <f>IF(SUM(บันทึกข้อมูล!AC986:AD986)=0,"",SUM(บันทึกข้อมูล!AC986:AD986))</f>
        <v/>
      </c>
      <c r="I986" s="64" t="str">
        <f>IF(SUM(บันทึกข้อมูล!AE986:AF986)=0,"",SUM(บันทึกข้อมูล!AE986:AF986))</f>
        <v/>
      </c>
      <c r="J986" s="64" t="str">
        <f>IF(SUM(บันทึกข้อมูล!AG986:AG986)=0,"",SUM(บันทึกข้อมูล!AG986:AG986))</f>
        <v/>
      </c>
      <c r="K986" s="64" t="str">
        <f>IF(SUM(บันทึกข้อมูล!AH986:AN986)=0,"",SUM(บันทึกข้อมูล!AH986:AN986))</f>
        <v/>
      </c>
      <c r="L986" s="64" t="str">
        <f>IF(SUM(บันทึกข้อมูล!U986:AN986)=0,"",SUM(บันทึกข้อมูล!U986:AN986))</f>
        <v/>
      </c>
      <c r="M986" s="61" t="str">
        <f>IF(SUM(บันทึกข้อมูล!AO986:AS986)=0,"",SUM(บันทึกข้อมูล!AO986:AS986))</f>
        <v/>
      </c>
      <c r="N986" s="95" t="str">
        <f t="shared" si="30"/>
        <v/>
      </c>
      <c r="O986" s="96" t="str">
        <f t="shared" si="31"/>
        <v/>
      </c>
    </row>
    <row r="987" spans="1:15" ht="18">
      <c r="A987" s="63" t="str">
        <f>IF(SUM(บันทึกข้อมูล!E987:H987)=0,"",SUM(บันทึกข้อมูล!E987:H987))</f>
        <v/>
      </c>
      <c r="B987" s="63" t="str">
        <f>IF(SUM(บันทึกข้อมูล!I987:L987)=0,"",SUM(บันทึกข้อมูล!I987:L987))</f>
        <v/>
      </c>
      <c r="C987" s="63" t="str">
        <f>IF(SUM(บันทึกข้อมูล!M987:P987)=0,"",SUM(บันทึกข้อมูล!M987:P987))</f>
        <v/>
      </c>
      <c r="D987" s="63" t="str">
        <f>IF(SUM(บันทึกข้อมูล!Q987:T987)=0,"",SUM(บันทึกข้อมูล!Q987:T987))</f>
        <v/>
      </c>
      <c r="E987" s="63" t="str">
        <f>IF(SUM(บันทึกข้อมูล!E987:T987)=0,"",SUM(บันทึกข้อมูล!E987:T987))</f>
        <v/>
      </c>
      <c r="F987" s="64" t="str">
        <f>IF(SUM(บันทึกข้อมูล!U987:Z987)=0,"",SUM(บันทึกข้อมูล!U987:Z987))</f>
        <v/>
      </c>
      <c r="G987" s="64" t="str">
        <f>IF(SUM(บันทึกข้อมูล!AA987:AB987)=0,"",SUM(บันทึกข้อมูล!AA987:AB987))</f>
        <v/>
      </c>
      <c r="H987" s="64" t="str">
        <f>IF(SUM(บันทึกข้อมูล!AC987:AD987)=0,"",SUM(บันทึกข้อมูล!AC987:AD987))</f>
        <v/>
      </c>
      <c r="I987" s="64" t="str">
        <f>IF(SUM(บันทึกข้อมูล!AE987:AF987)=0,"",SUM(บันทึกข้อมูล!AE987:AF987))</f>
        <v/>
      </c>
      <c r="J987" s="64" t="str">
        <f>IF(SUM(บันทึกข้อมูล!AG987:AG987)=0,"",SUM(บันทึกข้อมูล!AG987:AG987))</f>
        <v/>
      </c>
      <c r="K987" s="64" t="str">
        <f>IF(SUM(บันทึกข้อมูล!AH987:AN987)=0,"",SUM(บันทึกข้อมูล!AH987:AN987))</f>
        <v/>
      </c>
      <c r="L987" s="64" t="str">
        <f>IF(SUM(บันทึกข้อมูล!U987:AN987)=0,"",SUM(บันทึกข้อมูล!U987:AN987))</f>
        <v/>
      </c>
      <c r="M987" s="61" t="str">
        <f>IF(SUM(บันทึกข้อมูล!AO987:AS987)=0,"",SUM(บันทึกข้อมูล!AO987:AS987))</f>
        <v/>
      </c>
      <c r="N987" s="95" t="str">
        <f t="shared" si="30"/>
        <v/>
      </c>
      <c r="O987" s="96" t="str">
        <f t="shared" si="31"/>
        <v/>
      </c>
    </row>
    <row r="988" spans="1:15" ht="18">
      <c r="A988" s="63" t="str">
        <f>IF(SUM(บันทึกข้อมูล!E988:H988)=0,"",SUM(บันทึกข้อมูล!E988:H988))</f>
        <v/>
      </c>
      <c r="B988" s="63" t="str">
        <f>IF(SUM(บันทึกข้อมูล!I988:L988)=0,"",SUM(บันทึกข้อมูล!I988:L988))</f>
        <v/>
      </c>
      <c r="C988" s="63" t="str">
        <f>IF(SUM(บันทึกข้อมูล!M988:P988)=0,"",SUM(บันทึกข้อมูล!M988:P988))</f>
        <v/>
      </c>
      <c r="D988" s="63" t="str">
        <f>IF(SUM(บันทึกข้อมูล!Q988:T988)=0,"",SUM(บันทึกข้อมูล!Q988:T988))</f>
        <v/>
      </c>
      <c r="E988" s="63" t="str">
        <f>IF(SUM(บันทึกข้อมูล!E988:T988)=0,"",SUM(บันทึกข้อมูล!E988:T988))</f>
        <v/>
      </c>
      <c r="F988" s="64" t="str">
        <f>IF(SUM(บันทึกข้อมูล!U988:Z988)=0,"",SUM(บันทึกข้อมูล!U988:Z988))</f>
        <v/>
      </c>
      <c r="G988" s="64" t="str">
        <f>IF(SUM(บันทึกข้อมูล!AA988:AB988)=0,"",SUM(บันทึกข้อมูล!AA988:AB988))</f>
        <v/>
      </c>
      <c r="H988" s="64" t="str">
        <f>IF(SUM(บันทึกข้อมูล!AC988:AD988)=0,"",SUM(บันทึกข้อมูล!AC988:AD988))</f>
        <v/>
      </c>
      <c r="I988" s="64" t="str">
        <f>IF(SUM(บันทึกข้อมูล!AE988:AF988)=0,"",SUM(บันทึกข้อมูล!AE988:AF988))</f>
        <v/>
      </c>
      <c r="J988" s="64" t="str">
        <f>IF(SUM(บันทึกข้อมูล!AG988:AG988)=0,"",SUM(บันทึกข้อมูล!AG988:AG988))</f>
        <v/>
      </c>
      <c r="K988" s="64" t="str">
        <f>IF(SUM(บันทึกข้อมูล!AH988:AN988)=0,"",SUM(บันทึกข้อมูล!AH988:AN988))</f>
        <v/>
      </c>
      <c r="L988" s="64" t="str">
        <f>IF(SUM(บันทึกข้อมูล!U988:AN988)=0,"",SUM(บันทึกข้อมูล!U988:AN988))</f>
        <v/>
      </c>
      <c r="M988" s="61" t="str">
        <f>IF(SUM(บันทึกข้อมูล!AO988:AS988)=0,"",SUM(บันทึกข้อมูล!AO988:AS988))</f>
        <v/>
      </c>
      <c r="N988" s="95" t="str">
        <f t="shared" si="30"/>
        <v/>
      </c>
      <c r="O988" s="96" t="str">
        <f t="shared" si="31"/>
        <v/>
      </c>
    </row>
    <row r="989" spans="1:15" ht="18">
      <c r="A989" s="63" t="str">
        <f>IF(SUM(บันทึกข้อมูล!E989:H989)=0,"",SUM(บันทึกข้อมูล!E989:H989))</f>
        <v/>
      </c>
      <c r="B989" s="63" t="str">
        <f>IF(SUM(บันทึกข้อมูล!I989:L989)=0,"",SUM(บันทึกข้อมูล!I989:L989))</f>
        <v/>
      </c>
      <c r="C989" s="63" t="str">
        <f>IF(SUM(บันทึกข้อมูล!M989:P989)=0,"",SUM(บันทึกข้อมูล!M989:P989))</f>
        <v/>
      </c>
      <c r="D989" s="63" t="str">
        <f>IF(SUM(บันทึกข้อมูล!Q989:T989)=0,"",SUM(บันทึกข้อมูล!Q989:T989))</f>
        <v/>
      </c>
      <c r="E989" s="63" t="str">
        <f>IF(SUM(บันทึกข้อมูล!E989:T989)=0,"",SUM(บันทึกข้อมูล!E989:T989))</f>
        <v/>
      </c>
      <c r="F989" s="64" t="str">
        <f>IF(SUM(บันทึกข้อมูล!U989:Z989)=0,"",SUM(บันทึกข้อมูล!U989:Z989))</f>
        <v/>
      </c>
      <c r="G989" s="64" t="str">
        <f>IF(SUM(บันทึกข้อมูล!AA989:AB989)=0,"",SUM(บันทึกข้อมูล!AA989:AB989))</f>
        <v/>
      </c>
      <c r="H989" s="64" t="str">
        <f>IF(SUM(บันทึกข้อมูล!AC989:AD989)=0,"",SUM(บันทึกข้อมูล!AC989:AD989))</f>
        <v/>
      </c>
      <c r="I989" s="64" t="str">
        <f>IF(SUM(บันทึกข้อมูล!AE989:AF989)=0,"",SUM(บันทึกข้อมูล!AE989:AF989))</f>
        <v/>
      </c>
      <c r="J989" s="64" t="str">
        <f>IF(SUM(บันทึกข้อมูล!AG989:AG989)=0,"",SUM(บันทึกข้อมูล!AG989:AG989))</f>
        <v/>
      </c>
      <c r="K989" s="64" t="str">
        <f>IF(SUM(บันทึกข้อมูล!AH989:AN989)=0,"",SUM(บันทึกข้อมูล!AH989:AN989))</f>
        <v/>
      </c>
      <c r="L989" s="64" t="str">
        <f>IF(SUM(บันทึกข้อมูล!U989:AN989)=0,"",SUM(บันทึกข้อมูล!U989:AN989))</f>
        <v/>
      </c>
      <c r="M989" s="61" t="str">
        <f>IF(SUM(บันทึกข้อมูล!AO989:AS989)=0,"",SUM(บันทึกข้อมูล!AO989:AS989))</f>
        <v/>
      </c>
      <c r="N989" s="95" t="str">
        <f t="shared" si="30"/>
        <v/>
      </c>
      <c r="O989" s="96" t="str">
        <f t="shared" si="31"/>
        <v/>
      </c>
    </row>
    <row r="990" spans="1:15" ht="18">
      <c r="A990" s="63" t="str">
        <f>IF(SUM(บันทึกข้อมูล!E990:H990)=0,"",SUM(บันทึกข้อมูล!E990:H990))</f>
        <v/>
      </c>
      <c r="B990" s="63" t="str">
        <f>IF(SUM(บันทึกข้อมูล!I990:L990)=0,"",SUM(บันทึกข้อมูล!I990:L990))</f>
        <v/>
      </c>
      <c r="C990" s="63" t="str">
        <f>IF(SUM(บันทึกข้อมูล!M990:P990)=0,"",SUM(บันทึกข้อมูล!M990:P990))</f>
        <v/>
      </c>
      <c r="D990" s="63" t="str">
        <f>IF(SUM(บันทึกข้อมูล!Q990:T990)=0,"",SUM(บันทึกข้อมูล!Q990:T990))</f>
        <v/>
      </c>
      <c r="E990" s="63" t="str">
        <f>IF(SUM(บันทึกข้อมูล!E990:T990)=0,"",SUM(บันทึกข้อมูล!E990:T990))</f>
        <v/>
      </c>
      <c r="F990" s="64" t="str">
        <f>IF(SUM(บันทึกข้อมูล!U990:Z990)=0,"",SUM(บันทึกข้อมูล!U990:Z990))</f>
        <v/>
      </c>
      <c r="G990" s="64" t="str">
        <f>IF(SUM(บันทึกข้อมูล!AA990:AB990)=0,"",SUM(บันทึกข้อมูล!AA990:AB990))</f>
        <v/>
      </c>
      <c r="H990" s="64" t="str">
        <f>IF(SUM(บันทึกข้อมูล!AC990:AD990)=0,"",SUM(บันทึกข้อมูล!AC990:AD990))</f>
        <v/>
      </c>
      <c r="I990" s="64" t="str">
        <f>IF(SUM(บันทึกข้อมูล!AE990:AF990)=0,"",SUM(บันทึกข้อมูล!AE990:AF990))</f>
        <v/>
      </c>
      <c r="J990" s="64" t="str">
        <f>IF(SUM(บันทึกข้อมูล!AG990:AG990)=0,"",SUM(บันทึกข้อมูล!AG990:AG990))</f>
        <v/>
      </c>
      <c r="K990" s="64" t="str">
        <f>IF(SUM(บันทึกข้อมูล!AH990:AN990)=0,"",SUM(บันทึกข้อมูล!AH990:AN990))</f>
        <v/>
      </c>
      <c r="L990" s="64" t="str">
        <f>IF(SUM(บันทึกข้อมูล!U990:AN990)=0,"",SUM(บันทึกข้อมูล!U990:AN990))</f>
        <v/>
      </c>
      <c r="M990" s="61" t="str">
        <f>IF(SUM(บันทึกข้อมูล!AO990:AS990)=0,"",SUM(บันทึกข้อมูล!AO990:AS990))</f>
        <v/>
      </c>
      <c r="N990" s="95" t="str">
        <f t="shared" si="30"/>
        <v/>
      </c>
      <c r="O990" s="96" t="str">
        <f t="shared" si="31"/>
        <v/>
      </c>
    </row>
    <row r="991" spans="1:15" ht="18">
      <c r="A991" s="63" t="str">
        <f>IF(SUM(บันทึกข้อมูล!E991:H991)=0,"",SUM(บันทึกข้อมูล!E991:H991))</f>
        <v/>
      </c>
      <c r="B991" s="63" t="str">
        <f>IF(SUM(บันทึกข้อมูล!I991:L991)=0,"",SUM(บันทึกข้อมูล!I991:L991))</f>
        <v/>
      </c>
      <c r="C991" s="63" t="str">
        <f>IF(SUM(บันทึกข้อมูล!M991:P991)=0,"",SUM(บันทึกข้อมูล!M991:P991))</f>
        <v/>
      </c>
      <c r="D991" s="63" t="str">
        <f>IF(SUM(บันทึกข้อมูล!Q991:T991)=0,"",SUM(บันทึกข้อมูล!Q991:T991))</f>
        <v/>
      </c>
      <c r="E991" s="63" t="str">
        <f>IF(SUM(บันทึกข้อมูล!E991:T991)=0,"",SUM(บันทึกข้อมูล!E991:T991))</f>
        <v/>
      </c>
      <c r="F991" s="64" t="str">
        <f>IF(SUM(บันทึกข้อมูล!U991:Z991)=0,"",SUM(บันทึกข้อมูล!U991:Z991))</f>
        <v/>
      </c>
      <c r="G991" s="64" t="str">
        <f>IF(SUM(บันทึกข้อมูล!AA991:AB991)=0,"",SUM(บันทึกข้อมูล!AA991:AB991))</f>
        <v/>
      </c>
      <c r="H991" s="64" t="str">
        <f>IF(SUM(บันทึกข้อมูล!AC991:AD991)=0,"",SUM(บันทึกข้อมูล!AC991:AD991))</f>
        <v/>
      </c>
      <c r="I991" s="64" t="str">
        <f>IF(SUM(บันทึกข้อมูล!AE991:AF991)=0,"",SUM(บันทึกข้อมูล!AE991:AF991))</f>
        <v/>
      </c>
      <c r="J991" s="64" t="str">
        <f>IF(SUM(บันทึกข้อมูล!AG991:AG991)=0,"",SUM(บันทึกข้อมูล!AG991:AG991))</f>
        <v/>
      </c>
      <c r="K991" s="64" t="str">
        <f>IF(SUM(บันทึกข้อมูล!AH991:AN991)=0,"",SUM(บันทึกข้อมูล!AH991:AN991))</f>
        <v/>
      </c>
      <c r="L991" s="64" t="str">
        <f>IF(SUM(บันทึกข้อมูล!U991:AN991)=0,"",SUM(บันทึกข้อมูล!U991:AN991))</f>
        <v/>
      </c>
      <c r="M991" s="61" t="str">
        <f>IF(SUM(บันทึกข้อมูล!AO991:AS991)=0,"",SUM(บันทึกข้อมูล!AO991:AS991))</f>
        <v/>
      </c>
      <c r="N991" s="95" t="str">
        <f t="shared" si="30"/>
        <v/>
      </c>
      <c r="O991" s="96" t="str">
        <f t="shared" si="31"/>
        <v/>
      </c>
    </row>
    <row r="992" spans="1:15" ht="18">
      <c r="A992" s="63" t="str">
        <f>IF(SUM(บันทึกข้อมูล!E992:H992)=0,"",SUM(บันทึกข้อมูล!E992:H992))</f>
        <v/>
      </c>
      <c r="B992" s="63" t="str">
        <f>IF(SUM(บันทึกข้อมูล!I992:L992)=0,"",SUM(บันทึกข้อมูล!I992:L992))</f>
        <v/>
      </c>
      <c r="C992" s="63" t="str">
        <f>IF(SUM(บันทึกข้อมูล!M992:P992)=0,"",SUM(บันทึกข้อมูล!M992:P992))</f>
        <v/>
      </c>
      <c r="D992" s="63" t="str">
        <f>IF(SUM(บันทึกข้อมูล!Q992:T992)=0,"",SUM(บันทึกข้อมูล!Q992:T992))</f>
        <v/>
      </c>
      <c r="E992" s="63" t="str">
        <f>IF(SUM(บันทึกข้อมูล!E992:T992)=0,"",SUM(บันทึกข้อมูล!E992:T992))</f>
        <v/>
      </c>
      <c r="F992" s="64" t="str">
        <f>IF(SUM(บันทึกข้อมูล!U992:Z992)=0,"",SUM(บันทึกข้อมูล!U992:Z992))</f>
        <v/>
      </c>
      <c r="G992" s="64" t="str">
        <f>IF(SUM(บันทึกข้อมูล!AA992:AB992)=0,"",SUM(บันทึกข้อมูล!AA992:AB992))</f>
        <v/>
      </c>
      <c r="H992" s="64" t="str">
        <f>IF(SUM(บันทึกข้อมูล!AC992:AD992)=0,"",SUM(บันทึกข้อมูล!AC992:AD992))</f>
        <v/>
      </c>
      <c r="I992" s="64" t="str">
        <f>IF(SUM(บันทึกข้อมูล!AE992:AF992)=0,"",SUM(บันทึกข้อมูล!AE992:AF992))</f>
        <v/>
      </c>
      <c r="J992" s="64" t="str">
        <f>IF(SUM(บันทึกข้อมูล!AG992:AG992)=0,"",SUM(บันทึกข้อมูล!AG992:AG992))</f>
        <v/>
      </c>
      <c r="K992" s="64" t="str">
        <f>IF(SUM(บันทึกข้อมูล!AH992:AN992)=0,"",SUM(บันทึกข้อมูล!AH992:AN992))</f>
        <v/>
      </c>
      <c r="L992" s="64" t="str">
        <f>IF(SUM(บันทึกข้อมูล!U992:AN992)=0,"",SUM(บันทึกข้อมูล!U992:AN992))</f>
        <v/>
      </c>
      <c r="M992" s="61" t="str">
        <f>IF(SUM(บันทึกข้อมูล!AO992:AS992)=0,"",SUM(บันทึกข้อมูล!AO992:AS992))</f>
        <v/>
      </c>
      <c r="N992" s="95" t="str">
        <f t="shared" si="30"/>
        <v/>
      </c>
      <c r="O992" s="96" t="str">
        <f t="shared" si="31"/>
        <v/>
      </c>
    </row>
    <row r="993" spans="1:15" ht="18">
      <c r="A993" s="63" t="str">
        <f>IF(SUM(บันทึกข้อมูล!E993:H993)=0,"",SUM(บันทึกข้อมูล!E993:H993))</f>
        <v/>
      </c>
      <c r="B993" s="63" t="str">
        <f>IF(SUM(บันทึกข้อมูล!I993:L993)=0,"",SUM(บันทึกข้อมูล!I993:L993))</f>
        <v/>
      </c>
      <c r="C993" s="63" t="str">
        <f>IF(SUM(บันทึกข้อมูล!M993:P993)=0,"",SUM(บันทึกข้อมูล!M993:P993))</f>
        <v/>
      </c>
      <c r="D993" s="63" t="str">
        <f>IF(SUM(บันทึกข้อมูล!Q993:T993)=0,"",SUM(บันทึกข้อมูล!Q993:T993))</f>
        <v/>
      </c>
      <c r="E993" s="63" t="str">
        <f>IF(SUM(บันทึกข้อมูล!E993:T993)=0,"",SUM(บันทึกข้อมูล!E993:T993))</f>
        <v/>
      </c>
      <c r="F993" s="64" t="str">
        <f>IF(SUM(บันทึกข้อมูล!U993:Z993)=0,"",SUM(บันทึกข้อมูล!U993:Z993))</f>
        <v/>
      </c>
      <c r="G993" s="64" t="str">
        <f>IF(SUM(บันทึกข้อมูล!AA993:AB993)=0,"",SUM(บันทึกข้อมูล!AA993:AB993))</f>
        <v/>
      </c>
      <c r="H993" s="64" t="str">
        <f>IF(SUM(บันทึกข้อมูล!AC993:AD993)=0,"",SUM(บันทึกข้อมูล!AC993:AD993))</f>
        <v/>
      </c>
      <c r="I993" s="64" t="str">
        <f>IF(SUM(บันทึกข้อมูล!AE993:AF993)=0,"",SUM(บันทึกข้อมูล!AE993:AF993))</f>
        <v/>
      </c>
      <c r="J993" s="64" t="str">
        <f>IF(SUM(บันทึกข้อมูล!AG993:AG993)=0,"",SUM(บันทึกข้อมูล!AG993:AG993))</f>
        <v/>
      </c>
      <c r="K993" s="64" t="str">
        <f>IF(SUM(บันทึกข้อมูล!AH993:AN993)=0,"",SUM(บันทึกข้อมูล!AH993:AN993))</f>
        <v/>
      </c>
      <c r="L993" s="64" t="str">
        <f>IF(SUM(บันทึกข้อมูล!U993:AN993)=0,"",SUM(บันทึกข้อมูล!U993:AN993))</f>
        <v/>
      </c>
      <c r="M993" s="61" t="str">
        <f>IF(SUM(บันทึกข้อมูล!AO993:AS993)=0,"",SUM(บันทึกข้อมูล!AO993:AS993))</f>
        <v/>
      </c>
      <c r="N993" s="95" t="str">
        <f t="shared" si="30"/>
        <v/>
      </c>
      <c r="O993" s="96" t="str">
        <f t="shared" si="31"/>
        <v/>
      </c>
    </row>
    <row r="994" spans="1:15" ht="18">
      <c r="A994" s="63" t="str">
        <f>IF(SUM(บันทึกข้อมูล!E994:H994)=0,"",SUM(บันทึกข้อมูล!E994:H994))</f>
        <v/>
      </c>
      <c r="B994" s="63" t="str">
        <f>IF(SUM(บันทึกข้อมูล!I994:L994)=0,"",SUM(บันทึกข้อมูล!I994:L994))</f>
        <v/>
      </c>
      <c r="C994" s="63" t="str">
        <f>IF(SUM(บันทึกข้อมูล!M994:P994)=0,"",SUM(บันทึกข้อมูล!M994:P994))</f>
        <v/>
      </c>
      <c r="D994" s="63" t="str">
        <f>IF(SUM(บันทึกข้อมูล!Q994:T994)=0,"",SUM(บันทึกข้อมูล!Q994:T994))</f>
        <v/>
      </c>
      <c r="E994" s="63" t="str">
        <f>IF(SUM(บันทึกข้อมูล!E994:T994)=0,"",SUM(บันทึกข้อมูล!E994:T994))</f>
        <v/>
      </c>
      <c r="F994" s="64" t="str">
        <f>IF(SUM(บันทึกข้อมูล!U994:Z994)=0,"",SUM(บันทึกข้อมูล!U994:Z994))</f>
        <v/>
      </c>
      <c r="G994" s="64" t="str">
        <f>IF(SUM(บันทึกข้อมูล!AA994:AB994)=0,"",SUM(บันทึกข้อมูล!AA994:AB994))</f>
        <v/>
      </c>
      <c r="H994" s="64" t="str">
        <f>IF(SUM(บันทึกข้อมูล!AC994:AD994)=0,"",SUM(บันทึกข้อมูล!AC994:AD994))</f>
        <v/>
      </c>
      <c r="I994" s="64" t="str">
        <f>IF(SUM(บันทึกข้อมูล!AE994:AF994)=0,"",SUM(บันทึกข้อมูล!AE994:AF994))</f>
        <v/>
      </c>
      <c r="J994" s="64" t="str">
        <f>IF(SUM(บันทึกข้อมูล!AG994:AG994)=0,"",SUM(บันทึกข้อมูล!AG994:AG994))</f>
        <v/>
      </c>
      <c r="K994" s="64" t="str">
        <f>IF(SUM(บันทึกข้อมูล!AH994:AN994)=0,"",SUM(บันทึกข้อมูล!AH994:AN994))</f>
        <v/>
      </c>
      <c r="L994" s="64" t="str">
        <f>IF(SUM(บันทึกข้อมูล!U994:AN994)=0,"",SUM(บันทึกข้อมูล!U994:AN994))</f>
        <v/>
      </c>
      <c r="M994" s="61" t="str">
        <f>IF(SUM(บันทึกข้อมูล!AO994:AS994)=0,"",SUM(บันทึกข้อมูล!AO994:AS994))</f>
        <v/>
      </c>
      <c r="N994" s="95" t="str">
        <f t="shared" si="30"/>
        <v/>
      </c>
      <c r="O994" s="96" t="str">
        <f t="shared" si="31"/>
        <v/>
      </c>
    </row>
    <row r="995" spans="1:15" ht="18">
      <c r="A995" s="63" t="str">
        <f>IF(SUM(บันทึกข้อมูล!E995:H995)=0,"",SUM(บันทึกข้อมูล!E995:H995))</f>
        <v/>
      </c>
      <c r="B995" s="63" t="str">
        <f>IF(SUM(บันทึกข้อมูล!I995:L995)=0,"",SUM(บันทึกข้อมูล!I995:L995))</f>
        <v/>
      </c>
      <c r="C995" s="63" t="str">
        <f>IF(SUM(บันทึกข้อมูล!M995:P995)=0,"",SUM(บันทึกข้อมูล!M995:P995))</f>
        <v/>
      </c>
      <c r="D995" s="63" t="str">
        <f>IF(SUM(บันทึกข้อมูล!Q995:T995)=0,"",SUM(บันทึกข้อมูล!Q995:T995))</f>
        <v/>
      </c>
      <c r="E995" s="63" t="str">
        <f>IF(SUM(บันทึกข้อมูล!E995:T995)=0,"",SUM(บันทึกข้อมูล!E995:T995))</f>
        <v/>
      </c>
      <c r="F995" s="64" t="str">
        <f>IF(SUM(บันทึกข้อมูล!U995:Z995)=0,"",SUM(บันทึกข้อมูล!U995:Z995))</f>
        <v/>
      </c>
      <c r="G995" s="64" t="str">
        <f>IF(SUM(บันทึกข้อมูล!AA995:AB995)=0,"",SUM(บันทึกข้อมูล!AA995:AB995))</f>
        <v/>
      </c>
      <c r="H995" s="64" t="str">
        <f>IF(SUM(บันทึกข้อมูล!AC995:AD995)=0,"",SUM(บันทึกข้อมูล!AC995:AD995))</f>
        <v/>
      </c>
      <c r="I995" s="64" t="str">
        <f>IF(SUM(บันทึกข้อมูล!AE995:AF995)=0,"",SUM(บันทึกข้อมูล!AE995:AF995))</f>
        <v/>
      </c>
      <c r="J995" s="64" t="str">
        <f>IF(SUM(บันทึกข้อมูล!AG995:AG995)=0,"",SUM(บันทึกข้อมูล!AG995:AG995))</f>
        <v/>
      </c>
      <c r="K995" s="64" t="str">
        <f>IF(SUM(บันทึกข้อมูล!AH995:AN995)=0,"",SUM(บันทึกข้อมูล!AH995:AN995))</f>
        <v/>
      </c>
      <c r="L995" s="64" t="str">
        <f>IF(SUM(บันทึกข้อมูล!U995:AN995)=0,"",SUM(บันทึกข้อมูล!U995:AN995))</f>
        <v/>
      </c>
      <c r="M995" s="61" t="str">
        <f>IF(SUM(บันทึกข้อมูล!AO995:AS995)=0,"",SUM(บันทึกข้อมูล!AO995:AS995))</f>
        <v/>
      </c>
      <c r="N995" s="95" t="str">
        <f t="shared" si="30"/>
        <v/>
      </c>
      <c r="O995" s="96" t="str">
        <f t="shared" si="31"/>
        <v/>
      </c>
    </row>
    <row r="996" spans="1:15" ht="18">
      <c r="A996" s="63" t="str">
        <f>IF(SUM(บันทึกข้อมูล!E996:H996)=0,"",SUM(บันทึกข้อมูล!E996:H996))</f>
        <v/>
      </c>
      <c r="B996" s="63" t="str">
        <f>IF(SUM(บันทึกข้อมูล!I996:L996)=0,"",SUM(บันทึกข้อมูล!I996:L996))</f>
        <v/>
      </c>
      <c r="C996" s="63" t="str">
        <f>IF(SUM(บันทึกข้อมูล!M996:P996)=0,"",SUM(บันทึกข้อมูล!M996:P996))</f>
        <v/>
      </c>
      <c r="D996" s="63" t="str">
        <f>IF(SUM(บันทึกข้อมูล!Q996:T996)=0,"",SUM(บันทึกข้อมูล!Q996:T996))</f>
        <v/>
      </c>
      <c r="E996" s="63" t="str">
        <f>IF(SUM(บันทึกข้อมูล!E996:T996)=0,"",SUM(บันทึกข้อมูล!E996:T996))</f>
        <v/>
      </c>
      <c r="F996" s="64" t="str">
        <f>IF(SUM(บันทึกข้อมูล!U996:Z996)=0,"",SUM(บันทึกข้อมูล!U996:Z996))</f>
        <v/>
      </c>
      <c r="G996" s="64" t="str">
        <f>IF(SUM(บันทึกข้อมูล!AA996:AB996)=0,"",SUM(บันทึกข้อมูล!AA996:AB996))</f>
        <v/>
      </c>
      <c r="H996" s="64" t="str">
        <f>IF(SUM(บันทึกข้อมูล!AC996:AD996)=0,"",SUM(บันทึกข้อมูล!AC996:AD996))</f>
        <v/>
      </c>
      <c r="I996" s="64" t="str">
        <f>IF(SUM(บันทึกข้อมูล!AE996:AF996)=0,"",SUM(บันทึกข้อมูล!AE996:AF996))</f>
        <v/>
      </c>
      <c r="J996" s="64" t="str">
        <f>IF(SUM(บันทึกข้อมูล!AG996:AG996)=0,"",SUM(บันทึกข้อมูล!AG996:AG996))</f>
        <v/>
      </c>
      <c r="K996" s="64" t="str">
        <f>IF(SUM(บันทึกข้อมูล!AH996:AN996)=0,"",SUM(บันทึกข้อมูล!AH996:AN996))</f>
        <v/>
      </c>
      <c r="L996" s="64" t="str">
        <f>IF(SUM(บันทึกข้อมูล!U996:AN996)=0,"",SUM(บันทึกข้อมูล!U996:AN996))</f>
        <v/>
      </c>
      <c r="M996" s="61" t="str">
        <f>IF(SUM(บันทึกข้อมูล!AO996:AS996)=0,"",SUM(บันทึกข้อมูล!AO996:AS996))</f>
        <v/>
      </c>
      <c r="N996" s="95" t="str">
        <f t="shared" si="30"/>
        <v/>
      </c>
      <c r="O996" s="96" t="str">
        <f t="shared" si="31"/>
        <v/>
      </c>
    </row>
    <row r="997" spans="1:15" ht="18">
      <c r="A997" s="63" t="str">
        <f>IF(SUM(บันทึกข้อมูล!E997:H997)=0,"",SUM(บันทึกข้อมูล!E997:H997))</f>
        <v/>
      </c>
      <c r="B997" s="63" t="str">
        <f>IF(SUM(บันทึกข้อมูล!I997:L997)=0,"",SUM(บันทึกข้อมูล!I997:L997))</f>
        <v/>
      </c>
      <c r="C997" s="63" t="str">
        <f>IF(SUM(บันทึกข้อมูล!M997:P997)=0,"",SUM(บันทึกข้อมูล!M997:P997))</f>
        <v/>
      </c>
      <c r="D997" s="63" t="str">
        <f>IF(SUM(บันทึกข้อมูล!Q997:T997)=0,"",SUM(บันทึกข้อมูล!Q997:T997))</f>
        <v/>
      </c>
      <c r="E997" s="63" t="str">
        <f>IF(SUM(บันทึกข้อมูล!E997:T997)=0,"",SUM(บันทึกข้อมูล!E997:T997))</f>
        <v/>
      </c>
      <c r="F997" s="64" t="str">
        <f>IF(SUM(บันทึกข้อมูล!U997:Z997)=0,"",SUM(บันทึกข้อมูล!U997:Z997))</f>
        <v/>
      </c>
      <c r="G997" s="64" t="str">
        <f>IF(SUM(บันทึกข้อมูล!AA997:AB997)=0,"",SUM(บันทึกข้อมูล!AA997:AB997))</f>
        <v/>
      </c>
      <c r="H997" s="64" t="str">
        <f>IF(SUM(บันทึกข้อมูล!AC997:AD997)=0,"",SUM(บันทึกข้อมูล!AC997:AD997))</f>
        <v/>
      </c>
      <c r="I997" s="64" t="str">
        <f>IF(SUM(บันทึกข้อมูล!AE997:AF997)=0,"",SUM(บันทึกข้อมูล!AE997:AF997))</f>
        <v/>
      </c>
      <c r="J997" s="64" t="str">
        <f>IF(SUM(บันทึกข้อมูล!AG997:AG997)=0,"",SUM(บันทึกข้อมูล!AG997:AG997))</f>
        <v/>
      </c>
      <c r="K997" s="64" t="str">
        <f>IF(SUM(บันทึกข้อมูล!AH997:AN997)=0,"",SUM(บันทึกข้อมูล!AH997:AN997))</f>
        <v/>
      </c>
      <c r="L997" s="64" t="str">
        <f>IF(SUM(บันทึกข้อมูล!U997:AN997)=0,"",SUM(บันทึกข้อมูล!U997:AN997))</f>
        <v/>
      </c>
      <c r="M997" s="61" t="str">
        <f>IF(SUM(บันทึกข้อมูล!AO997:AS997)=0,"",SUM(บันทึกข้อมูล!AO997:AS997))</f>
        <v/>
      </c>
      <c r="N997" s="95" t="str">
        <f t="shared" si="30"/>
        <v/>
      </c>
      <c r="O997" s="96" t="str">
        <f t="shared" si="31"/>
        <v/>
      </c>
    </row>
    <row r="998" spans="1:15" ht="18">
      <c r="A998" s="63" t="str">
        <f>IF(SUM(บันทึกข้อมูล!E998:H998)=0,"",SUM(บันทึกข้อมูล!E998:H998))</f>
        <v/>
      </c>
      <c r="B998" s="63" t="str">
        <f>IF(SUM(บันทึกข้อมูล!I998:L998)=0,"",SUM(บันทึกข้อมูล!I998:L998))</f>
        <v/>
      </c>
      <c r="C998" s="63" t="str">
        <f>IF(SUM(บันทึกข้อมูล!M998:P998)=0,"",SUM(บันทึกข้อมูล!M998:P998))</f>
        <v/>
      </c>
      <c r="D998" s="63" t="str">
        <f>IF(SUM(บันทึกข้อมูล!Q998:T998)=0,"",SUM(บันทึกข้อมูล!Q998:T998))</f>
        <v/>
      </c>
      <c r="E998" s="63" t="str">
        <f>IF(SUM(บันทึกข้อมูล!E998:T998)=0,"",SUM(บันทึกข้อมูล!E998:T998))</f>
        <v/>
      </c>
      <c r="F998" s="64" t="str">
        <f>IF(SUM(บันทึกข้อมูล!U998:Z998)=0,"",SUM(บันทึกข้อมูล!U998:Z998))</f>
        <v/>
      </c>
      <c r="G998" s="64" t="str">
        <f>IF(SUM(บันทึกข้อมูล!AA998:AB998)=0,"",SUM(บันทึกข้อมูล!AA998:AB998))</f>
        <v/>
      </c>
      <c r="H998" s="64" t="str">
        <f>IF(SUM(บันทึกข้อมูล!AC998:AD998)=0,"",SUM(บันทึกข้อมูล!AC998:AD998))</f>
        <v/>
      </c>
      <c r="I998" s="64" t="str">
        <f>IF(SUM(บันทึกข้อมูล!AE998:AF998)=0,"",SUM(บันทึกข้อมูล!AE998:AF998))</f>
        <v/>
      </c>
      <c r="J998" s="64" t="str">
        <f>IF(SUM(บันทึกข้อมูล!AG998:AG998)=0,"",SUM(บันทึกข้อมูล!AG998:AG998))</f>
        <v/>
      </c>
      <c r="K998" s="64" t="str">
        <f>IF(SUM(บันทึกข้อมูล!AH998:AN998)=0,"",SUM(บันทึกข้อมูล!AH998:AN998))</f>
        <v/>
      </c>
      <c r="L998" s="64" t="str">
        <f>IF(SUM(บันทึกข้อมูล!U998:AN998)=0,"",SUM(บันทึกข้อมูล!U998:AN998))</f>
        <v/>
      </c>
      <c r="M998" s="61" t="str">
        <f>IF(SUM(บันทึกข้อมูล!AO998:AS998)=0,"",SUM(บันทึกข้อมูล!AO998:AS998))</f>
        <v/>
      </c>
      <c r="N998" s="95" t="str">
        <f t="shared" si="30"/>
        <v/>
      </c>
      <c r="O998" s="96" t="str">
        <f t="shared" si="31"/>
        <v/>
      </c>
    </row>
    <row r="999" spans="1:15" ht="18">
      <c r="A999" s="63" t="str">
        <f>IF(SUM(บันทึกข้อมูล!E999:H999)=0,"",SUM(บันทึกข้อมูล!E999:H999))</f>
        <v/>
      </c>
      <c r="B999" s="63" t="str">
        <f>IF(SUM(บันทึกข้อมูล!I999:L999)=0,"",SUM(บันทึกข้อมูล!I999:L999))</f>
        <v/>
      </c>
      <c r="C999" s="63" t="str">
        <f>IF(SUM(บันทึกข้อมูล!M999:P999)=0,"",SUM(บันทึกข้อมูล!M999:P999))</f>
        <v/>
      </c>
      <c r="D999" s="63" t="str">
        <f>IF(SUM(บันทึกข้อมูล!Q999:T999)=0,"",SUM(บันทึกข้อมูล!Q999:T999))</f>
        <v/>
      </c>
      <c r="E999" s="63" t="str">
        <f>IF(SUM(บันทึกข้อมูล!E999:T999)=0,"",SUM(บันทึกข้อมูล!E999:T999))</f>
        <v/>
      </c>
      <c r="F999" s="64" t="str">
        <f>IF(SUM(บันทึกข้อมูล!U999:Z999)=0,"",SUM(บันทึกข้อมูล!U999:Z999))</f>
        <v/>
      </c>
      <c r="G999" s="64" t="str">
        <f>IF(SUM(บันทึกข้อมูล!AA999:AB999)=0,"",SUM(บันทึกข้อมูล!AA999:AB999))</f>
        <v/>
      </c>
      <c r="H999" s="64" t="str">
        <f>IF(SUM(บันทึกข้อมูล!AC999:AD999)=0,"",SUM(บันทึกข้อมูล!AC999:AD999))</f>
        <v/>
      </c>
      <c r="I999" s="64" t="str">
        <f>IF(SUM(บันทึกข้อมูล!AE999:AF999)=0,"",SUM(บันทึกข้อมูล!AE999:AF999))</f>
        <v/>
      </c>
      <c r="J999" s="64" t="str">
        <f>IF(SUM(บันทึกข้อมูล!AG999:AG999)=0,"",SUM(บันทึกข้อมูล!AG999:AG999))</f>
        <v/>
      </c>
      <c r="K999" s="64" t="str">
        <f>IF(SUM(บันทึกข้อมูล!AH999:AN999)=0,"",SUM(บันทึกข้อมูล!AH999:AN999))</f>
        <v/>
      </c>
      <c r="L999" s="64" t="str">
        <f>IF(SUM(บันทึกข้อมูล!U999:AN999)=0,"",SUM(บันทึกข้อมูล!U999:AN999))</f>
        <v/>
      </c>
      <c r="M999" s="61" t="str">
        <f>IF(SUM(บันทึกข้อมูล!AO999:AS999)=0,"",SUM(บันทึกข้อมูล!AO999:AS999))</f>
        <v/>
      </c>
      <c r="N999" s="95" t="str">
        <f t="shared" si="30"/>
        <v/>
      </c>
      <c r="O999" s="96" t="str">
        <f t="shared" si="31"/>
        <v/>
      </c>
    </row>
    <row r="1000" spans="1:15" ht="18">
      <c r="A1000" s="63" t="str">
        <f>IF(SUM(บันทึกข้อมูล!E1000:H1000)=0,"",SUM(บันทึกข้อมูล!E1000:H1000))</f>
        <v/>
      </c>
      <c r="B1000" s="63" t="str">
        <f>IF(SUM(บันทึกข้อมูล!I1000:L1000)=0,"",SUM(บันทึกข้อมูล!I1000:L1000))</f>
        <v/>
      </c>
      <c r="C1000" s="63" t="str">
        <f>IF(SUM(บันทึกข้อมูล!M1000:P1000)=0,"",SUM(บันทึกข้อมูล!M1000:P1000))</f>
        <v/>
      </c>
      <c r="D1000" s="63" t="str">
        <f>IF(SUM(บันทึกข้อมูล!Q1000:T1000)=0,"",SUM(บันทึกข้อมูล!Q1000:T1000))</f>
        <v/>
      </c>
      <c r="E1000" s="63" t="str">
        <f>IF(SUM(บันทึกข้อมูล!E1000:T1000)=0,"",SUM(บันทึกข้อมูล!E1000:T1000))</f>
        <v/>
      </c>
      <c r="F1000" s="64" t="str">
        <f>IF(SUM(บันทึกข้อมูล!U1000:Z1000)=0,"",SUM(บันทึกข้อมูล!U1000:Z1000))</f>
        <v/>
      </c>
      <c r="G1000" s="64" t="str">
        <f>IF(SUM(บันทึกข้อมูล!AA1000:AB1000)=0,"",SUM(บันทึกข้อมูล!AA1000:AB1000))</f>
        <v/>
      </c>
      <c r="H1000" s="64" t="str">
        <f>IF(SUM(บันทึกข้อมูล!AC1000:AD1000)=0,"",SUM(บันทึกข้อมูล!AC1000:AD1000))</f>
        <v/>
      </c>
      <c r="I1000" s="64" t="str">
        <f>IF(SUM(บันทึกข้อมูล!AE1000:AF1000)=0,"",SUM(บันทึกข้อมูล!AE1000:AF1000))</f>
        <v/>
      </c>
      <c r="J1000" s="64" t="str">
        <f>IF(SUM(บันทึกข้อมูล!AG1000:AG1000)=0,"",SUM(บันทึกข้อมูล!AG1000:AG1000))</f>
        <v/>
      </c>
      <c r="K1000" s="64" t="str">
        <f>IF(SUM(บันทึกข้อมูล!AH1000:AN1000)=0,"",SUM(บันทึกข้อมูล!AH1000:AN1000))</f>
        <v/>
      </c>
      <c r="L1000" s="64" t="str">
        <f>IF(SUM(บันทึกข้อมูล!U1000:AN1000)=0,"",SUM(บันทึกข้อมูล!U1000:AN1000))</f>
        <v/>
      </c>
      <c r="M1000" s="61" t="str">
        <f>IF(SUM(บันทึกข้อมูล!AO1000:AS1000)=0,"",SUM(บันทึกข้อมูล!AO1000:AS1000))</f>
        <v/>
      </c>
      <c r="N1000" s="95" t="str">
        <f t="shared" si="30"/>
        <v/>
      </c>
      <c r="O1000" s="96" t="str">
        <f t="shared" si="31"/>
        <v/>
      </c>
    </row>
    <row r="1001" spans="1:15" ht="18">
      <c r="A1001" s="63" t="str">
        <f>IF(SUM(บันทึกข้อมูล!E1001:H1001)=0,"",SUM(บันทึกข้อมูล!E1001:H1001))</f>
        <v/>
      </c>
      <c r="B1001" s="63" t="str">
        <f>IF(SUM(บันทึกข้อมูล!I1001:L1001)=0,"",SUM(บันทึกข้อมูล!I1001:L1001))</f>
        <v/>
      </c>
      <c r="C1001" s="63" t="str">
        <f>IF(SUM(บันทึกข้อมูล!M1001:P1001)=0,"",SUM(บันทึกข้อมูล!M1001:P1001))</f>
        <v/>
      </c>
      <c r="D1001" s="63" t="str">
        <f>IF(SUM(บันทึกข้อมูล!Q1001:T1001)=0,"",SUM(บันทึกข้อมูล!Q1001:T1001))</f>
        <v/>
      </c>
      <c r="E1001" s="63" t="str">
        <f>IF(SUM(บันทึกข้อมูล!E1001:T1001)=0,"",SUM(บันทึกข้อมูล!E1001:T1001))</f>
        <v/>
      </c>
      <c r="F1001" s="64" t="str">
        <f>IF(SUM(บันทึกข้อมูล!U1001:Z1001)=0,"",SUM(บันทึกข้อมูล!U1001:Z1001))</f>
        <v/>
      </c>
      <c r="G1001" s="64" t="str">
        <f>IF(SUM(บันทึกข้อมูล!AA1001:AB1001)=0,"",SUM(บันทึกข้อมูล!AA1001:AB1001))</f>
        <v/>
      </c>
      <c r="H1001" s="64" t="str">
        <f>IF(SUM(บันทึกข้อมูล!AC1001:AD1001)=0,"",SUM(บันทึกข้อมูล!AC1001:AD1001))</f>
        <v/>
      </c>
      <c r="I1001" s="64" t="str">
        <f>IF(SUM(บันทึกข้อมูล!AE1001:AF1001)=0,"",SUM(บันทึกข้อมูล!AE1001:AF1001))</f>
        <v/>
      </c>
      <c r="J1001" s="64" t="str">
        <f>IF(SUM(บันทึกข้อมูล!AG1001:AG1001)=0,"",SUM(บันทึกข้อมูล!AG1001:AG1001))</f>
        <v/>
      </c>
      <c r="K1001" s="64" t="str">
        <f>IF(SUM(บันทึกข้อมูล!AH1001:AN1001)=0,"",SUM(บันทึกข้อมูล!AH1001:AN1001))</f>
        <v/>
      </c>
      <c r="L1001" s="64" t="str">
        <f>IF(SUM(บันทึกข้อมูล!U1001:AN1001)=0,"",SUM(บันทึกข้อมูล!U1001:AN1001))</f>
        <v/>
      </c>
      <c r="M1001" s="61" t="str">
        <f>IF(SUM(บันทึกข้อมูล!AO1001:AS1001)=0,"",SUM(บันทึกข้อมูล!AO1001:AS1001))</f>
        <v/>
      </c>
      <c r="N1001" s="95" t="str">
        <f t="shared" si="30"/>
        <v/>
      </c>
      <c r="O1001" s="96" t="str">
        <f t="shared" si="31"/>
        <v/>
      </c>
    </row>
    <row r="1002" spans="1:15" ht="18">
      <c r="A1002" s="63" t="str">
        <f>IF(SUM(บันทึกข้อมูล!E1002:H1002)=0,"",SUM(บันทึกข้อมูล!E1002:H1002))</f>
        <v/>
      </c>
      <c r="B1002" s="63" t="str">
        <f>IF(SUM(บันทึกข้อมูล!I1002:L1002)=0,"",SUM(บันทึกข้อมูล!I1002:L1002))</f>
        <v/>
      </c>
      <c r="C1002" s="63" t="str">
        <f>IF(SUM(บันทึกข้อมูล!M1002:P1002)=0,"",SUM(บันทึกข้อมูล!M1002:P1002))</f>
        <v/>
      </c>
      <c r="D1002" s="63" t="str">
        <f>IF(SUM(บันทึกข้อมูล!Q1002:T1002)=0,"",SUM(บันทึกข้อมูล!Q1002:T1002))</f>
        <v/>
      </c>
      <c r="E1002" s="63" t="str">
        <f>IF(SUM(บันทึกข้อมูล!E1002:T1002)=0,"",SUM(บันทึกข้อมูล!E1002:T1002))</f>
        <v/>
      </c>
      <c r="F1002" s="64" t="str">
        <f>IF(SUM(บันทึกข้อมูล!U1002:Z1002)=0,"",SUM(บันทึกข้อมูล!U1002:Z1002))</f>
        <v/>
      </c>
      <c r="G1002" s="64" t="str">
        <f>IF(SUM(บันทึกข้อมูล!AA1002:AB1002)=0,"",SUM(บันทึกข้อมูล!AA1002:AB1002))</f>
        <v/>
      </c>
      <c r="H1002" s="64" t="str">
        <f>IF(SUM(บันทึกข้อมูล!AC1002:AD1002)=0,"",SUM(บันทึกข้อมูล!AC1002:AD1002))</f>
        <v/>
      </c>
      <c r="I1002" s="64" t="str">
        <f>IF(SUM(บันทึกข้อมูล!AE1002:AF1002)=0,"",SUM(บันทึกข้อมูล!AE1002:AF1002))</f>
        <v/>
      </c>
      <c r="J1002" s="64" t="str">
        <f>IF(SUM(บันทึกข้อมูล!AG1002:AG1002)=0,"",SUM(บันทึกข้อมูล!AG1002:AG1002))</f>
        <v/>
      </c>
      <c r="K1002" s="64" t="str">
        <f>IF(SUM(บันทึกข้อมูล!AH1002:AN1002)=0,"",SUM(บันทึกข้อมูล!AH1002:AN1002))</f>
        <v/>
      </c>
      <c r="L1002" s="64" t="str">
        <f>IF(SUM(บันทึกข้อมูล!U1002:AN1002)=0,"",SUM(บันทึกข้อมูล!U1002:AN1002))</f>
        <v/>
      </c>
      <c r="M1002" s="61" t="str">
        <f>IF(SUM(บันทึกข้อมูล!AO1002:AS1002)=0,"",SUM(บันทึกข้อมูล!AO1002:AS1002))</f>
        <v/>
      </c>
      <c r="N1002" s="95" t="str">
        <f t="shared" si="30"/>
        <v/>
      </c>
      <c r="O1002" s="96" t="str">
        <f t="shared" si="31"/>
        <v/>
      </c>
    </row>
    <row r="1003" spans="1:15" ht="18">
      <c r="A1003" s="63" t="str">
        <f>IF(SUM(บันทึกข้อมูล!E1003:H1003)=0,"",SUM(บันทึกข้อมูล!E1003:H1003))</f>
        <v/>
      </c>
      <c r="B1003" s="63" t="str">
        <f>IF(SUM(บันทึกข้อมูล!I1003:L1003)=0,"",SUM(บันทึกข้อมูล!I1003:L1003))</f>
        <v/>
      </c>
      <c r="C1003" s="63" t="str">
        <f>IF(SUM(บันทึกข้อมูล!M1003:P1003)=0,"",SUM(บันทึกข้อมูล!M1003:P1003))</f>
        <v/>
      </c>
      <c r="D1003" s="63" t="str">
        <f>IF(SUM(บันทึกข้อมูล!Q1003:T1003)=0,"",SUM(บันทึกข้อมูล!Q1003:T1003))</f>
        <v/>
      </c>
      <c r="E1003" s="63" t="str">
        <f>IF(SUM(บันทึกข้อมูล!E1003:T1003)=0,"",SUM(บันทึกข้อมูล!E1003:T1003))</f>
        <v/>
      </c>
      <c r="F1003" s="64" t="str">
        <f>IF(SUM(บันทึกข้อมูล!U1003:Z1003)=0,"",SUM(บันทึกข้อมูล!U1003:Z1003))</f>
        <v/>
      </c>
      <c r="G1003" s="64" t="str">
        <f>IF(SUM(บันทึกข้อมูล!AA1003:AB1003)=0,"",SUM(บันทึกข้อมูล!AA1003:AB1003))</f>
        <v/>
      </c>
      <c r="H1003" s="64" t="str">
        <f>IF(SUM(บันทึกข้อมูล!AC1003:AD1003)=0,"",SUM(บันทึกข้อมูล!AC1003:AD1003))</f>
        <v/>
      </c>
      <c r="I1003" s="64" t="str">
        <f>IF(SUM(บันทึกข้อมูล!AE1003:AF1003)=0,"",SUM(บันทึกข้อมูล!AE1003:AF1003))</f>
        <v/>
      </c>
      <c r="J1003" s="64" t="str">
        <f>IF(SUM(บันทึกข้อมูล!AG1003:AG1003)=0,"",SUM(บันทึกข้อมูล!AG1003:AG1003))</f>
        <v/>
      </c>
      <c r="K1003" s="64" t="str">
        <f>IF(SUM(บันทึกข้อมูล!AH1003:AN1003)=0,"",SUM(บันทึกข้อมูล!AH1003:AN1003))</f>
        <v/>
      </c>
      <c r="L1003" s="64" t="str">
        <f>IF(SUM(บันทึกข้อมูล!U1003:AN1003)=0,"",SUM(บันทึกข้อมูล!U1003:AN1003))</f>
        <v/>
      </c>
      <c r="M1003" s="61" t="str">
        <f>IF(SUM(บันทึกข้อมูล!AO1003:AS1003)=0,"",SUM(บันทึกข้อมูล!AO1003:AS1003))</f>
        <v/>
      </c>
      <c r="N1003" s="95" t="str">
        <f t="shared" si="30"/>
        <v/>
      </c>
      <c r="O1003" s="96" t="str">
        <f t="shared" si="31"/>
        <v/>
      </c>
    </row>
    <row r="1004" spans="1:15" ht="18">
      <c r="A1004" s="63" t="str">
        <f>IF(SUM(บันทึกข้อมูล!E1004:H1004)=0,"",SUM(บันทึกข้อมูล!E1004:H1004))</f>
        <v/>
      </c>
      <c r="B1004" s="63" t="str">
        <f>IF(SUM(บันทึกข้อมูล!I1004:L1004)=0,"",SUM(บันทึกข้อมูล!I1004:L1004))</f>
        <v/>
      </c>
      <c r="C1004" s="63" t="str">
        <f>IF(SUM(บันทึกข้อมูล!M1004:P1004)=0,"",SUM(บันทึกข้อมูล!M1004:P1004))</f>
        <v/>
      </c>
      <c r="D1004" s="63" t="str">
        <f>IF(SUM(บันทึกข้อมูล!Q1004:T1004)=0,"",SUM(บันทึกข้อมูล!Q1004:T1004))</f>
        <v/>
      </c>
      <c r="E1004" s="63" t="str">
        <f>IF(SUM(บันทึกข้อมูล!E1004:T1004)=0,"",SUM(บันทึกข้อมูล!E1004:T1004))</f>
        <v/>
      </c>
      <c r="F1004" s="64" t="str">
        <f>IF(SUM(บันทึกข้อมูล!U1004:Z1004)=0,"",SUM(บันทึกข้อมูล!U1004:Z1004))</f>
        <v/>
      </c>
      <c r="G1004" s="64" t="str">
        <f>IF(SUM(บันทึกข้อมูล!AA1004:AB1004)=0,"",SUM(บันทึกข้อมูล!AA1004:AB1004))</f>
        <v/>
      </c>
      <c r="H1004" s="64" t="str">
        <f>IF(SUM(บันทึกข้อมูล!AC1004:AD1004)=0,"",SUM(บันทึกข้อมูล!AC1004:AD1004))</f>
        <v/>
      </c>
      <c r="I1004" s="64" t="str">
        <f>IF(SUM(บันทึกข้อมูล!AE1004:AF1004)=0,"",SUM(บันทึกข้อมูล!AE1004:AF1004))</f>
        <v/>
      </c>
      <c r="J1004" s="64" t="str">
        <f>IF(SUM(บันทึกข้อมูล!AG1004:AG1004)=0,"",SUM(บันทึกข้อมูล!AG1004:AG1004))</f>
        <v/>
      </c>
      <c r="K1004" s="64" t="str">
        <f>IF(SUM(บันทึกข้อมูล!AH1004:AN1004)=0,"",SUM(บันทึกข้อมูล!AH1004:AN1004))</f>
        <v/>
      </c>
      <c r="L1004" s="64" t="str">
        <f>IF(SUM(บันทึกข้อมูล!U1004:AN1004)=0,"",SUM(บันทึกข้อมูล!U1004:AN1004))</f>
        <v/>
      </c>
      <c r="M1004" s="61" t="str">
        <f>IF(SUM(บันทึกข้อมูล!AO1004:AS1004)=0,"",SUM(บันทึกข้อมูล!AO1004:AS1004))</f>
        <v/>
      </c>
      <c r="N1004" s="95" t="str">
        <f t="shared" si="30"/>
        <v/>
      </c>
      <c r="O1004" s="96" t="str">
        <f t="shared" si="31"/>
        <v/>
      </c>
    </row>
    <row r="1005" spans="1:15" ht="18">
      <c r="A1005" s="63" t="str">
        <f>IF(SUM(บันทึกข้อมูล!E1005:H1005)=0,"",SUM(บันทึกข้อมูล!E1005:H1005))</f>
        <v/>
      </c>
      <c r="B1005" s="63" t="str">
        <f>IF(SUM(บันทึกข้อมูล!I1005:L1005)=0,"",SUM(บันทึกข้อมูล!I1005:L1005))</f>
        <v/>
      </c>
      <c r="C1005" s="63" t="str">
        <f>IF(SUM(บันทึกข้อมูล!M1005:P1005)=0,"",SUM(บันทึกข้อมูล!M1005:P1005))</f>
        <v/>
      </c>
      <c r="D1005" s="63" t="str">
        <f>IF(SUM(บันทึกข้อมูล!Q1005:T1005)=0,"",SUM(บันทึกข้อมูล!Q1005:T1005))</f>
        <v/>
      </c>
      <c r="E1005" s="63" t="str">
        <f>IF(SUM(บันทึกข้อมูล!E1005:T1005)=0,"",SUM(บันทึกข้อมูล!E1005:T1005))</f>
        <v/>
      </c>
      <c r="F1005" s="64" t="str">
        <f>IF(SUM(บันทึกข้อมูล!U1005:Z1005)=0,"",SUM(บันทึกข้อมูล!U1005:Z1005))</f>
        <v/>
      </c>
      <c r="G1005" s="64" t="str">
        <f>IF(SUM(บันทึกข้อมูล!AA1005:AB1005)=0,"",SUM(บันทึกข้อมูล!AA1005:AB1005))</f>
        <v/>
      </c>
      <c r="H1005" s="64" t="str">
        <f>IF(SUM(บันทึกข้อมูล!AC1005:AD1005)=0,"",SUM(บันทึกข้อมูล!AC1005:AD1005))</f>
        <v/>
      </c>
      <c r="I1005" s="64" t="str">
        <f>IF(SUM(บันทึกข้อมูล!AE1005:AF1005)=0,"",SUM(บันทึกข้อมูล!AE1005:AF1005))</f>
        <v/>
      </c>
      <c r="J1005" s="64" t="str">
        <f>IF(SUM(บันทึกข้อมูล!AG1005:AG1005)=0,"",SUM(บันทึกข้อมูล!AG1005:AG1005))</f>
        <v/>
      </c>
      <c r="K1005" s="64" t="str">
        <f>IF(SUM(บันทึกข้อมูล!AH1005:AN1005)=0,"",SUM(บันทึกข้อมูล!AH1005:AN1005))</f>
        <v/>
      </c>
      <c r="L1005" s="64" t="str">
        <f>IF(SUM(บันทึกข้อมูล!U1005:AN1005)=0,"",SUM(บันทึกข้อมูล!U1005:AN1005))</f>
        <v/>
      </c>
      <c r="M1005" s="61" t="str">
        <f>IF(SUM(บันทึกข้อมูล!AO1005:AS1005)=0,"",SUM(บันทึกข้อมูล!AO1005:AS1005))</f>
        <v/>
      </c>
      <c r="N1005" s="95" t="str">
        <f t="shared" si="30"/>
        <v/>
      </c>
      <c r="O1005" s="96" t="str">
        <f t="shared" si="31"/>
        <v/>
      </c>
    </row>
    <row r="1006" spans="1:15" ht="18">
      <c r="A1006" s="63" t="str">
        <f>IF(SUM(บันทึกข้อมูล!E1006:H1006)=0,"",SUM(บันทึกข้อมูล!E1006:H1006))</f>
        <v/>
      </c>
      <c r="B1006" s="63" t="str">
        <f>IF(SUM(บันทึกข้อมูล!I1006:L1006)=0,"",SUM(บันทึกข้อมูล!I1006:L1006))</f>
        <v/>
      </c>
      <c r="C1006" s="63" t="str">
        <f>IF(SUM(บันทึกข้อมูล!M1006:P1006)=0,"",SUM(บันทึกข้อมูล!M1006:P1006))</f>
        <v/>
      </c>
      <c r="D1006" s="63" t="str">
        <f>IF(SUM(บันทึกข้อมูล!Q1006:T1006)=0,"",SUM(บันทึกข้อมูล!Q1006:T1006))</f>
        <v/>
      </c>
      <c r="E1006" s="63" t="str">
        <f>IF(SUM(บันทึกข้อมูล!E1006:T1006)=0,"",SUM(บันทึกข้อมูล!E1006:T1006))</f>
        <v/>
      </c>
      <c r="F1006" s="64" t="str">
        <f>IF(SUM(บันทึกข้อมูล!U1006:Z1006)=0,"",SUM(บันทึกข้อมูล!U1006:Z1006))</f>
        <v/>
      </c>
      <c r="G1006" s="64" t="str">
        <f>IF(SUM(บันทึกข้อมูล!AA1006:AB1006)=0,"",SUM(บันทึกข้อมูล!AA1006:AB1006))</f>
        <v/>
      </c>
      <c r="H1006" s="64" t="str">
        <f>IF(SUM(บันทึกข้อมูล!AC1006:AD1006)=0,"",SUM(บันทึกข้อมูล!AC1006:AD1006))</f>
        <v/>
      </c>
      <c r="I1006" s="64" t="str">
        <f>IF(SUM(บันทึกข้อมูล!AE1006:AF1006)=0,"",SUM(บันทึกข้อมูล!AE1006:AF1006))</f>
        <v/>
      </c>
      <c r="J1006" s="64" t="str">
        <f>IF(SUM(บันทึกข้อมูล!AG1006:AG1006)=0,"",SUM(บันทึกข้อมูล!AG1006:AG1006))</f>
        <v/>
      </c>
      <c r="K1006" s="64" t="str">
        <f>IF(SUM(บันทึกข้อมูล!AH1006:AN1006)=0,"",SUM(บันทึกข้อมูล!AH1006:AN1006))</f>
        <v/>
      </c>
      <c r="L1006" s="64" t="str">
        <f>IF(SUM(บันทึกข้อมูล!U1006:AN1006)=0,"",SUM(บันทึกข้อมูล!U1006:AN1006))</f>
        <v/>
      </c>
      <c r="M1006" s="61" t="str">
        <f>IF(SUM(บันทึกข้อมูล!AO1006:AS1006)=0,"",SUM(บันทึกข้อมูล!AO1006:AS1006))</f>
        <v/>
      </c>
      <c r="N1006" s="95" t="str">
        <f t="shared" si="30"/>
        <v/>
      </c>
      <c r="O1006" s="96" t="str">
        <f t="shared" si="31"/>
        <v/>
      </c>
    </row>
    <row r="1007" spans="1:15" ht="18">
      <c r="A1007" s="63" t="str">
        <f>IF(SUM(บันทึกข้อมูล!E1007:H1007)=0,"",SUM(บันทึกข้อมูล!E1007:H1007))</f>
        <v/>
      </c>
      <c r="B1007" s="63" t="str">
        <f>IF(SUM(บันทึกข้อมูล!I1007:L1007)=0,"",SUM(บันทึกข้อมูล!I1007:L1007))</f>
        <v/>
      </c>
      <c r="C1007" s="63" t="str">
        <f>IF(SUM(บันทึกข้อมูล!M1007:P1007)=0,"",SUM(บันทึกข้อมูล!M1007:P1007))</f>
        <v/>
      </c>
      <c r="D1007" s="63" t="str">
        <f>IF(SUM(บันทึกข้อมูล!Q1007:T1007)=0,"",SUM(บันทึกข้อมูล!Q1007:T1007))</f>
        <v/>
      </c>
      <c r="E1007" s="63" t="str">
        <f>IF(SUM(บันทึกข้อมูล!E1007:T1007)=0,"",SUM(บันทึกข้อมูล!E1007:T1007))</f>
        <v/>
      </c>
      <c r="F1007" s="64" t="str">
        <f>IF(SUM(บันทึกข้อมูล!U1007:Z1007)=0,"",SUM(บันทึกข้อมูล!U1007:Z1007))</f>
        <v/>
      </c>
      <c r="G1007" s="64" t="str">
        <f>IF(SUM(บันทึกข้อมูล!AA1007:AB1007)=0,"",SUM(บันทึกข้อมูล!AA1007:AB1007))</f>
        <v/>
      </c>
      <c r="H1007" s="64" t="str">
        <f>IF(SUM(บันทึกข้อมูล!AC1007:AD1007)=0,"",SUM(บันทึกข้อมูล!AC1007:AD1007))</f>
        <v/>
      </c>
      <c r="I1007" s="64" t="str">
        <f>IF(SUM(บันทึกข้อมูล!AE1007:AF1007)=0,"",SUM(บันทึกข้อมูล!AE1007:AF1007))</f>
        <v/>
      </c>
      <c r="J1007" s="64" t="str">
        <f>IF(SUM(บันทึกข้อมูล!AG1007:AG1007)=0,"",SUM(บันทึกข้อมูล!AG1007:AG1007))</f>
        <v/>
      </c>
      <c r="K1007" s="64" t="str">
        <f>IF(SUM(บันทึกข้อมูล!AH1007:AN1007)=0,"",SUM(บันทึกข้อมูล!AH1007:AN1007))</f>
        <v/>
      </c>
      <c r="L1007" s="64" t="str">
        <f>IF(SUM(บันทึกข้อมูล!U1007:AN1007)=0,"",SUM(บันทึกข้อมูล!U1007:AN1007))</f>
        <v/>
      </c>
      <c r="M1007" s="61" t="str">
        <f>IF(SUM(บันทึกข้อมูล!AO1007:AS1007)=0,"",SUM(บันทึกข้อมูล!AO1007:AS1007))</f>
        <v/>
      </c>
      <c r="N1007" s="95" t="str">
        <f t="shared" si="30"/>
        <v/>
      </c>
      <c r="O1007" s="96" t="str">
        <f t="shared" si="31"/>
        <v/>
      </c>
    </row>
    <row r="1008" spans="1:15" ht="18">
      <c r="A1008" s="63" t="str">
        <f>IF(SUM(บันทึกข้อมูล!E1008:H1008)=0,"",SUM(บันทึกข้อมูล!E1008:H1008))</f>
        <v/>
      </c>
      <c r="B1008" s="63" t="str">
        <f>IF(SUM(บันทึกข้อมูล!I1008:L1008)=0,"",SUM(บันทึกข้อมูล!I1008:L1008))</f>
        <v/>
      </c>
      <c r="C1008" s="63" t="str">
        <f>IF(SUM(บันทึกข้อมูล!M1008:P1008)=0,"",SUM(บันทึกข้อมูล!M1008:P1008))</f>
        <v/>
      </c>
      <c r="D1008" s="63" t="str">
        <f>IF(SUM(บันทึกข้อมูล!Q1008:T1008)=0,"",SUM(บันทึกข้อมูล!Q1008:T1008))</f>
        <v/>
      </c>
      <c r="E1008" s="63" t="str">
        <f>IF(SUM(บันทึกข้อมูล!E1008:T1008)=0,"",SUM(บันทึกข้อมูล!E1008:T1008))</f>
        <v/>
      </c>
      <c r="F1008" s="64" t="str">
        <f>IF(SUM(บันทึกข้อมูล!U1008:Z1008)=0,"",SUM(บันทึกข้อมูล!U1008:Z1008))</f>
        <v/>
      </c>
      <c r="G1008" s="64" t="str">
        <f>IF(SUM(บันทึกข้อมูล!AA1008:AB1008)=0,"",SUM(บันทึกข้อมูล!AA1008:AB1008))</f>
        <v/>
      </c>
      <c r="H1008" s="64" t="str">
        <f>IF(SUM(บันทึกข้อมูล!AC1008:AD1008)=0,"",SUM(บันทึกข้อมูล!AC1008:AD1008))</f>
        <v/>
      </c>
      <c r="I1008" s="64" t="str">
        <f>IF(SUM(บันทึกข้อมูล!AE1008:AF1008)=0,"",SUM(บันทึกข้อมูล!AE1008:AF1008))</f>
        <v/>
      </c>
      <c r="J1008" s="64" t="str">
        <f>IF(SUM(บันทึกข้อมูล!AG1008:AG1008)=0,"",SUM(บันทึกข้อมูล!AG1008:AG1008))</f>
        <v/>
      </c>
      <c r="K1008" s="64" t="str">
        <f>IF(SUM(บันทึกข้อมูล!AH1008:AN1008)=0,"",SUM(บันทึกข้อมูล!AH1008:AN1008))</f>
        <v/>
      </c>
      <c r="L1008" s="64" t="str">
        <f>IF(SUM(บันทึกข้อมูล!U1008:AN1008)=0,"",SUM(บันทึกข้อมูล!U1008:AN1008))</f>
        <v/>
      </c>
      <c r="M1008" s="61" t="str">
        <f>IF(SUM(บันทึกข้อมูล!AO1008:AS1008)=0,"",SUM(บันทึกข้อมูล!AO1008:AS1008))</f>
        <v/>
      </c>
      <c r="N1008" s="95" t="str">
        <f t="shared" si="30"/>
        <v/>
      </c>
      <c r="O1008" s="96" t="str">
        <f t="shared" si="31"/>
        <v/>
      </c>
    </row>
    <row r="1009" spans="1:15" ht="18">
      <c r="A1009" s="63" t="str">
        <f>IF(SUM(บันทึกข้อมูล!E1009:H1009)=0,"",SUM(บันทึกข้อมูล!E1009:H1009))</f>
        <v/>
      </c>
      <c r="B1009" s="63" t="str">
        <f>IF(SUM(บันทึกข้อมูล!I1009:L1009)=0,"",SUM(บันทึกข้อมูล!I1009:L1009))</f>
        <v/>
      </c>
      <c r="C1009" s="63" t="str">
        <f>IF(SUM(บันทึกข้อมูล!M1009:P1009)=0,"",SUM(บันทึกข้อมูล!M1009:P1009))</f>
        <v/>
      </c>
      <c r="D1009" s="63" t="str">
        <f>IF(SUM(บันทึกข้อมูล!Q1009:T1009)=0,"",SUM(บันทึกข้อมูล!Q1009:T1009))</f>
        <v/>
      </c>
      <c r="E1009" s="63" t="str">
        <f>IF(SUM(บันทึกข้อมูล!E1009:T1009)=0,"",SUM(บันทึกข้อมูล!E1009:T1009))</f>
        <v/>
      </c>
      <c r="F1009" s="64" t="str">
        <f>IF(SUM(บันทึกข้อมูล!U1009:Z1009)=0,"",SUM(บันทึกข้อมูล!U1009:Z1009))</f>
        <v/>
      </c>
      <c r="G1009" s="64" t="str">
        <f>IF(SUM(บันทึกข้อมูล!AA1009:AB1009)=0,"",SUM(บันทึกข้อมูล!AA1009:AB1009))</f>
        <v/>
      </c>
      <c r="H1009" s="64" t="str">
        <f>IF(SUM(บันทึกข้อมูล!AC1009:AD1009)=0,"",SUM(บันทึกข้อมูล!AC1009:AD1009))</f>
        <v/>
      </c>
      <c r="I1009" s="64" t="str">
        <f>IF(SUM(บันทึกข้อมูล!AE1009:AF1009)=0,"",SUM(บันทึกข้อมูล!AE1009:AF1009))</f>
        <v/>
      </c>
      <c r="J1009" s="64" t="str">
        <f>IF(SUM(บันทึกข้อมูล!AG1009:AG1009)=0,"",SUM(บันทึกข้อมูล!AG1009:AG1009))</f>
        <v/>
      </c>
      <c r="K1009" s="64" t="str">
        <f>IF(SUM(บันทึกข้อมูล!AH1009:AN1009)=0,"",SUM(บันทึกข้อมูล!AH1009:AN1009))</f>
        <v/>
      </c>
      <c r="L1009" s="64" t="str">
        <f>IF(SUM(บันทึกข้อมูล!U1009:AN1009)=0,"",SUM(บันทึกข้อมูล!U1009:AN1009))</f>
        <v/>
      </c>
      <c r="M1009" s="61" t="str">
        <f>IF(SUM(บันทึกข้อมูล!AO1009:AS1009)=0,"",SUM(บันทึกข้อมูล!AO1009:AS1009))</f>
        <v/>
      </c>
      <c r="N1009" s="95" t="str">
        <f t="shared" si="30"/>
        <v/>
      </c>
      <c r="O1009" s="96" t="str">
        <f t="shared" si="31"/>
        <v/>
      </c>
    </row>
    <row r="1010" spans="1:15" ht="18">
      <c r="A1010" s="63" t="str">
        <f>IF(SUM(บันทึกข้อมูล!E1010:H1010)=0,"",SUM(บันทึกข้อมูล!E1010:H1010))</f>
        <v/>
      </c>
      <c r="B1010" s="63" t="str">
        <f>IF(SUM(บันทึกข้อมูล!I1010:L1010)=0,"",SUM(บันทึกข้อมูล!I1010:L1010))</f>
        <v/>
      </c>
      <c r="C1010" s="63" t="str">
        <f>IF(SUM(บันทึกข้อมูล!M1010:P1010)=0,"",SUM(บันทึกข้อมูล!M1010:P1010))</f>
        <v/>
      </c>
      <c r="D1010" s="63" t="str">
        <f>IF(SUM(บันทึกข้อมูล!Q1010:T1010)=0,"",SUM(บันทึกข้อมูล!Q1010:T1010))</f>
        <v/>
      </c>
      <c r="E1010" s="63" t="str">
        <f>IF(SUM(บันทึกข้อมูล!E1010:T1010)=0,"",SUM(บันทึกข้อมูล!E1010:T1010))</f>
        <v/>
      </c>
      <c r="F1010" s="64" t="str">
        <f>IF(SUM(บันทึกข้อมูล!U1010:Z1010)=0,"",SUM(บันทึกข้อมูล!U1010:Z1010))</f>
        <v/>
      </c>
      <c r="G1010" s="64" t="str">
        <f>IF(SUM(บันทึกข้อมูล!AA1010:AB1010)=0,"",SUM(บันทึกข้อมูล!AA1010:AB1010))</f>
        <v/>
      </c>
      <c r="H1010" s="64" t="str">
        <f>IF(SUM(บันทึกข้อมูล!AC1010:AD1010)=0,"",SUM(บันทึกข้อมูล!AC1010:AD1010))</f>
        <v/>
      </c>
      <c r="I1010" s="64" t="str">
        <f>IF(SUM(บันทึกข้อมูล!AE1010:AF1010)=0,"",SUM(บันทึกข้อมูล!AE1010:AF1010))</f>
        <v/>
      </c>
      <c r="J1010" s="64" t="str">
        <f>IF(SUM(บันทึกข้อมูล!AG1010:AG1010)=0,"",SUM(บันทึกข้อมูล!AG1010:AG1010))</f>
        <v/>
      </c>
      <c r="K1010" s="64" t="str">
        <f>IF(SUM(บันทึกข้อมูล!AH1010:AN1010)=0,"",SUM(บันทึกข้อมูล!AH1010:AN1010))</f>
        <v/>
      </c>
      <c r="L1010" s="64" t="str">
        <f>IF(SUM(บันทึกข้อมูล!U1010:AN1010)=0,"",SUM(บันทึกข้อมูล!U1010:AN1010))</f>
        <v/>
      </c>
      <c r="M1010" s="61" t="str">
        <f>IF(SUM(บันทึกข้อมูล!AO1010:AS1010)=0,"",SUM(บันทึกข้อมูล!AO1010:AS1010))</f>
        <v/>
      </c>
      <c r="N1010" s="95" t="str">
        <f t="shared" si="30"/>
        <v/>
      </c>
      <c r="O1010" s="96" t="str">
        <f t="shared" si="31"/>
        <v/>
      </c>
    </row>
    <row r="1011" spans="1:15" ht="18">
      <c r="A1011" s="63" t="str">
        <f>IF(SUM(บันทึกข้อมูล!E1011:H1011)=0,"",SUM(บันทึกข้อมูล!E1011:H1011))</f>
        <v/>
      </c>
      <c r="B1011" s="63" t="str">
        <f>IF(SUM(บันทึกข้อมูล!I1011:L1011)=0,"",SUM(บันทึกข้อมูล!I1011:L1011))</f>
        <v/>
      </c>
      <c r="C1011" s="63" t="str">
        <f>IF(SUM(บันทึกข้อมูล!M1011:P1011)=0,"",SUM(บันทึกข้อมูล!M1011:P1011))</f>
        <v/>
      </c>
      <c r="D1011" s="63" t="str">
        <f>IF(SUM(บันทึกข้อมูล!Q1011:T1011)=0,"",SUM(บันทึกข้อมูล!Q1011:T1011))</f>
        <v/>
      </c>
      <c r="E1011" s="63" t="str">
        <f>IF(SUM(บันทึกข้อมูล!E1011:T1011)=0,"",SUM(บันทึกข้อมูล!E1011:T1011))</f>
        <v/>
      </c>
      <c r="F1011" s="64" t="str">
        <f>IF(SUM(บันทึกข้อมูล!U1011:Z1011)=0,"",SUM(บันทึกข้อมูล!U1011:Z1011))</f>
        <v/>
      </c>
      <c r="G1011" s="64" t="str">
        <f>IF(SUM(บันทึกข้อมูล!AA1011:AB1011)=0,"",SUM(บันทึกข้อมูล!AA1011:AB1011))</f>
        <v/>
      </c>
      <c r="H1011" s="64" t="str">
        <f>IF(SUM(บันทึกข้อมูล!AC1011:AD1011)=0,"",SUM(บันทึกข้อมูล!AC1011:AD1011))</f>
        <v/>
      </c>
      <c r="I1011" s="64" t="str">
        <f>IF(SUM(บันทึกข้อมูล!AE1011:AF1011)=0,"",SUM(บันทึกข้อมูล!AE1011:AF1011))</f>
        <v/>
      </c>
      <c r="J1011" s="64" t="str">
        <f>IF(SUM(บันทึกข้อมูล!AG1011:AG1011)=0,"",SUM(บันทึกข้อมูล!AG1011:AG1011))</f>
        <v/>
      </c>
      <c r="K1011" s="64" t="str">
        <f>IF(SUM(บันทึกข้อมูล!AH1011:AN1011)=0,"",SUM(บันทึกข้อมูล!AH1011:AN1011))</f>
        <v/>
      </c>
      <c r="L1011" s="64" t="str">
        <f>IF(SUM(บันทึกข้อมูล!U1011:AN1011)=0,"",SUM(บันทึกข้อมูล!U1011:AN1011))</f>
        <v/>
      </c>
      <c r="M1011" s="61" t="str">
        <f>IF(SUM(บันทึกข้อมูล!AO1011:AS1011)=0,"",SUM(บันทึกข้อมูล!AO1011:AS1011))</f>
        <v/>
      </c>
      <c r="N1011" s="95" t="str">
        <f t="shared" si="30"/>
        <v/>
      </c>
      <c r="O1011" s="96" t="str">
        <f t="shared" si="31"/>
        <v/>
      </c>
    </row>
    <row r="1012" spans="1:15" ht="18">
      <c r="A1012" s="63" t="str">
        <f>IF(SUM(บันทึกข้อมูล!E1012:H1012)=0,"",SUM(บันทึกข้อมูล!E1012:H1012))</f>
        <v/>
      </c>
      <c r="B1012" s="63" t="str">
        <f>IF(SUM(บันทึกข้อมูล!I1012:L1012)=0,"",SUM(บันทึกข้อมูล!I1012:L1012))</f>
        <v/>
      </c>
      <c r="C1012" s="63" t="str">
        <f>IF(SUM(บันทึกข้อมูล!M1012:P1012)=0,"",SUM(บันทึกข้อมูล!M1012:P1012))</f>
        <v/>
      </c>
      <c r="D1012" s="63" t="str">
        <f>IF(SUM(บันทึกข้อมูล!Q1012:T1012)=0,"",SUM(บันทึกข้อมูล!Q1012:T1012))</f>
        <v/>
      </c>
      <c r="E1012" s="63" t="str">
        <f>IF(SUM(บันทึกข้อมูล!E1012:T1012)=0,"",SUM(บันทึกข้อมูล!E1012:T1012))</f>
        <v/>
      </c>
      <c r="F1012" s="64" t="str">
        <f>IF(SUM(บันทึกข้อมูล!U1012:Z1012)=0,"",SUM(บันทึกข้อมูล!U1012:Z1012))</f>
        <v/>
      </c>
      <c r="G1012" s="64" t="str">
        <f>IF(SUM(บันทึกข้อมูล!AA1012:AB1012)=0,"",SUM(บันทึกข้อมูล!AA1012:AB1012))</f>
        <v/>
      </c>
      <c r="H1012" s="64" t="str">
        <f>IF(SUM(บันทึกข้อมูล!AC1012:AD1012)=0,"",SUM(บันทึกข้อมูล!AC1012:AD1012))</f>
        <v/>
      </c>
      <c r="I1012" s="64" t="str">
        <f>IF(SUM(บันทึกข้อมูล!AE1012:AF1012)=0,"",SUM(บันทึกข้อมูล!AE1012:AF1012))</f>
        <v/>
      </c>
      <c r="J1012" s="64" t="str">
        <f>IF(SUM(บันทึกข้อมูล!AG1012:AG1012)=0,"",SUM(บันทึกข้อมูล!AG1012:AG1012))</f>
        <v/>
      </c>
      <c r="K1012" s="64" t="str">
        <f>IF(SUM(บันทึกข้อมูล!AH1012:AN1012)=0,"",SUM(บันทึกข้อมูล!AH1012:AN1012))</f>
        <v/>
      </c>
      <c r="L1012" s="64" t="str">
        <f>IF(SUM(บันทึกข้อมูล!U1012:AN1012)=0,"",SUM(บันทึกข้อมูล!U1012:AN1012))</f>
        <v/>
      </c>
      <c r="M1012" s="61" t="str">
        <f>IF(SUM(บันทึกข้อมูล!AO1012:AS1012)=0,"",SUM(บันทึกข้อมูล!AO1012:AS1012))</f>
        <v/>
      </c>
      <c r="N1012" s="95" t="str">
        <f t="shared" si="30"/>
        <v/>
      </c>
      <c r="O1012" s="96" t="str">
        <f t="shared" si="31"/>
        <v/>
      </c>
    </row>
    <row r="1013" spans="1:15" ht="18">
      <c r="A1013" s="63" t="str">
        <f>IF(SUM(บันทึกข้อมูล!E1013:H1013)=0,"",SUM(บันทึกข้อมูล!E1013:H1013))</f>
        <v/>
      </c>
      <c r="B1013" s="63" t="str">
        <f>IF(SUM(บันทึกข้อมูล!I1013:L1013)=0,"",SUM(บันทึกข้อมูล!I1013:L1013))</f>
        <v/>
      </c>
      <c r="C1013" s="63" t="str">
        <f>IF(SUM(บันทึกข้อมูล!M1013:P1013)=0,"",SUM(บันทึกข้อมูล!M1013:P1013))</f>
        <v/>
      </c>
      <c r="D1013" s="63" t="str">
        <f>IF(SUM(บันทึกข้อมูล!Q1013:T1013)=0,"",SUM(บันทึกข้อมูล!Q1013:T1013))</f>
        <v/>
      </c>
      <c r="E1013" s="63" t="str">
        <f>IF(SUM(บันทึกข้อมูล!E1013:T1013)=0,"",SUM(บันทึกข้อมูล!E1013:T1013))</f>
        <v/>
      </c>
      <c r="F1013" s="64" t="str">
        <f>IF(SUM(บันทึกข้อมูล!U1013:Z1013)=0,"",SUM(บันทึกข้อมูล!U1013:Z1013))</f>
        <v/>
      </c>
      <c r="G1013" s="64" t="str">
        <f>IF(SUM(บันทึกข้อมูล!AA1013:AB1013)=0,"",SUM(บันทึกข้อมูล!AA1013:AB1013))</f>
        <v/>
      </c>
      <c r="H1013" s="64" t="str">
        <f>IF(SUM(บันทึกข้อมูล!AC1013:AD1013)=0,"",SUM(บันทึกข้อมูล!AC1013:AD1013))</f>
        <v/>
      </c>
      <c r="I1013" s="64" t="str">
        <f>IF(SUM(บันทึกข้อมูล!AE1013:AF1013)=0,"",SUM(บันทึกข้อมูล!AE1013:AF1013))</f>
        <v/>
      </c>
      <c r="J1013" s="64" t="str">
        <f>IF(SUM(บันทึกข้อมูล!AG1013:AG1013)=0,"",SUM(บันทึกข้อมูล!AG1013:AG1013))</f>
        <v/>
      </c>
      <c r="K1013" s="64" t="str">
        <f>IF(SUM(บันทึกข้อมูล!AH1013:AN1013)=0,"",SUM(บันทึกข้อมูล!AH1013:AN1013))</f>
        <v/>
      </c>
      <c r="L1013" s="64" t="str">
        <f>IF(SUM(บันทึกข้อมูล!U1013:AN1013)=0,"",SUM(บันทึกข้อมูล!U1013:AN1013))</f>
        <v/>
      </c>
      <c r="M1013" s="61" t="str">
        <f>IF(SUM(บันทึกข้อมูล!AO1013:AS1013)=0,"",SUM(บันทึกข้อมูล!AO1013:AS1013))</f>
        <v/>
      </c>
      <c r="N1013" s="95" t="str">
        <f t="shared" ref="N1013:N1076" si="32">IF(E1013="","",IF(E1013&gt;=56,"1",""))</f>
        <v/>
      </c>
      <c r="O1013" s="96" t="str">
        <f t="shared" si="31"/>
        <v/>
      </c>
    </row>
    <row r="1014" spans="1:15" ht="18">
      <c r="A1014" s="63" t="str">
        <f>IF(SUM(บันทึกข้อมูล!E1014:H1014)=0,"",SUM(บันทึกข้อมูล!E1014:H1014))</f>
        <v/>
      </c>
      <c r="B1014" s="63" t="str">
        <f>IF(SUM(บันทึกข้อมูล!I1014:L1014)=0,"",SUM(บันทึกข้อมูล!I1014:L1014))</f>
        <v/>
      </c>
      <c r="C1014" s="63" t="str">
        <f>IF(SUM(บันทึกข้อมูล!M1014:P1014)=0,"",SUM(บันทึกข้อมูล!M1014:P1014))</f>
        <v/>
      </c>
      <c r="D1014" s="63" t="str">
        <f>IF(SUM(บันทึกข้อมูล!Q1014:T1014)=0,"",SUM(บันทึกข้อมูล!Q1014:T1014))</f>
        <v/>
      </c>
      <c r="E1014" s="63" t="str">
        <f>IF(SUM(บันทึกข้อมูล!E1014:T1014)=0,"",SUM(บันทึกข้อมูล!E1014:T1014))</f>
        <v/>
      </c>
      <c r="F1014" s="64" t="str">
        <f>IF(SUM(บันทึกข้อมูล!U1014:Z1014)=0,"",SUM(บันทึกข้อมูล!U1014:Z1014))</f>
        <v/>
      </c>
      <c r="G1014" s="64" t="str">
        <f>IF(SUM(บันทึกข้อมูล!AA1014:AB1014)=0,"",SUM(บันทึกข้อมูล!AA1014:AB1014))</f>
        <v/>
      </c>
      <c r="H1014" s="64" t="str">
        <f>IF(SUM(บันทึกข้อมูล!AC1014:AD1014)=0,"",SUM(บันทึกข้อมูล!AC1014:AD1014))</f>
        <v/>
      </c>
      <c r="I1014" s="64" t="str">
        <f>IF(SUM(บันทึกข้อมูล!AE1014:AF1014)=0,"",SUM(บันทึกข้อมูล!AE1014:AF1014))</f>
        <v/>
      </c>
      <c r="J1014" s="64" t="str">
        <f>IF(SUM(บันทึกข้อมูล!AG1014:AG1014)=0,"",SUM(บันทึกข้อมูล!AG1014:AG1014))</f>
        <v/>
      </c>
      <c r="K1014" s="64" t="str">
        <f>IF(SUM(บันทึกข้อมูล!AH1014:AN1014)=0,"",SUM(บันทึกข้อมูล!AH1014:AN1014))</f>
        <v/>
      </c>
      <c r="L1014" s="64" t="str">
        <f>IF(SUM(บันทึกข้อมูล!U1014:AN1014)=0,"",SUM(บันทึกข้อมูล!U1014:AN1014))</f>
        <v/>
      </c>
      <c r="M1014" s="61" t="str">
        <f>IF(SUM(บันทึกข้อมูล!AO1014:AS1014)=0,"",SUM(บันทึกข้อมูล!AO1014:AS1014))</f>
        <v/>
      </c>
      <c r="N1014" s="95" t="str">
        <f t="shared" si="32"/>
        <v/>
      </c>
      <c r="O1014" s="96" t="str">
        <f t="shared" si="31"/>
        <v/>
      </c>
    </row>
    <row r="1015" spans="1:15" ht="18">
      <c r="A1015" s="63" t="str">
        <f>IF(SUM(บันทึกข้อมูล!E1015:H1015)=0,"",SUM(บันทึกข้อมูล!E1015:H1015))</f>
        <v/>
      </c>
      <c r="B1015" s="63" t="str">
        <f>IF(SUM(บันทึกข้อมูล!I1015:L1015)=0,"",SUM(บันทึกข้อมูล!I1015:L1015))</f>
        <v/>
      </c>
      <c r="C1015" s="63" t="str">
        <f>IF(SUM(บันทึกข้อมูล!M1015:P1015)=0,"",SUM(บันทึกข้อมูล!M1015:P1015))</f>
        <v/>
      </c>
      <c r="D1015" s="63" t="str">
        <f>IF(SUM(บันทึกข้อมูล!Q1015:T1015)=0,"",SUM(บันทึกข้อมูล!Q1015:T1015))</f>
        <v/>
      </c>
      <c r="E1015" s="63" t="str">
        <f>IF(SUM(บันทึกข้อมูล!E1015:T1015)=0,"",SUM(บันทึกข้อมูล!E1015:T1015))</f>
        <v/>
      </c>
      <c r="F1015" s="64" t="str">
        <f>IF(SUM(บันทึกข้อมูล!U1015:Z1015)=0,"",SUM(บันทึกข้อมูล!U1015:Z1015))</f>
        <v/>
      </c>
      <c r="G1015" s="64" t="str">
        <f>IF(SUM(บันทึกข้อมูล!AA1015:AB1015)=0,"",SUM(บันทึกข้อมูล!AA1015:AB1015))</f>
        <v/>
      </c>
      <c r="H1015" s="64" t="str">
        <f>IF(SUM(บันทึกข้อมูล!AC1015:AD1015)=0,"",SUM(บันทึกข้อมูล!AC1015:AD1015))</f>
        <v/>
      </c>
      <c r="I1015" s="64" t="str">
        <f>IF(SUM(บันทึกข้อมูล!AE1015:AF1015)=0,"",SUM(บันทึกข้อมูล!AE1015:AF1015))</f>
        <v/>
      </c>
      <c r="J1015" s="64" t="str">
        <f>IF(SUM(บันทึกข้อมูล!AG1015:AG1015)=0,"",SUM(บันทึกข้อมูล!AG1015:AG1015))</f>
        <v/>
      </c>
      <c r="K1015" s="64" t="str">
        <f>IF(SUM(บันทึกข้อมูล!AH1015:AN1015)=0,"",SUM(บันทึกข้อมูล!AH1015:AN1015))</f>
        <v/>
      </c>
      <c r="L1015" s="64" t="str">
        <f>IF(SUM(บันทึกข้อมูล!U1015:AN1015)=0,"",SUM(บันทึกข้อมูล!U1015:AN1015))</f>
        <v/>
      </c>
      <c r="M1015" s="61" t="str">
        <f>IF(SUM(บันทึกข้อมูล!AO1015:AS1015)=0,"",SUM(บันทึกข้อมูล!AO1015:AS1015))</f>
        <v/>
      </c>
      <c r="N1015" s="95" t="str">
        <f t="shared" si="32"/>
        <v/>
      </c>
      <c r="O1015" s="96" t="str">
        <f t="shared" si="31"/>
        <v/>
      </c>
    </row>
    <row r="1016" spans="1:15" ht="18">
      <c r="A1016" s="63" t="str">
        <f>IF(SUM(บันทึกข้อมูล!E1016:H1016)=0,"",SUM(บันทึกข้อมูล!E1016:H1016))</f>
        <v/>
      </c>
      <c r="B1016" s="63" t="str">
        <f>IF(SUM(บันทึกข้อมูล!I1016:L1016)=0,"",SUM(บันทึกข้อมูล!I1016:L1016))</f>
        <v/>
      </c>
      <c r="C1016" s="63" t="str">
        <f>IF(SUM(บันทึกข้อมูล!M1016:P1016)=0,"",SUM(บันทึกข้อมูล!M1016:P1016))</f>
        <v/>
      </c>
      <c r="D1016" s="63" t="str">
        <f>IF(SUM(บันทึกข้อมูล!Q1016:T1016)=0,"",SUM(บันทึกข้อมูล!Q1016:T1016))</f>
        <v/>
      </c>
      <c r="E1016" s="63" t="str">
        <f>IF(SUM(บันทึกข้อมูล!E1016:T1016)=0,"",SUM(บันทึกข้อมูล!E1016:T1016))</f>
        <v/>
      </c>
      <c r="F1016" s="64" t="str">
        <f>IF(SUM(บันทึกข้อมูล!U1016:Z1016)=0,"",SUM(บันทึกข้อมูล!U1016:Z1016))</f>
        <v/>
      </c>
      <c r="G1016" s="64" t="str">
        <f>IF(SUM(บันทึกข้อมูล!AA1016:AB1016)=0,"",SUM(บันทึกข้อมูล!AA1016:AB1016))</f>
        <v/>
      </c>
      <c r="H1016" s="64" t="str">
        <f>IF(SUM(บันทึกข้อมูล!AC1016:AD1016)=0,"",SUM(บันทึกข้อมูล!AC1016:AD1016))</f>
        <v/>
      </c>
      <c r="I1016" s="64" t="str">
        <f>IF(SUM(บันทึกข้อมูล!AE1016:AF1016)=0,"",SUM(บันทึกข้อมูล!AE1016:AF1016))</f>
        <v/>
      </c>
      <c r="J1016" s="64" t="str">
        <f>IF(SUM(บันทึกข้อมูล!AG1016:AG1016)=0,"",SUM(บันทึกข้อมูล!AG1016:AG1016))</f>
        <v/>
      </c>
      <c r="K1016" s="64" t="str">
        <f>IF(SUM(บันทึกข้อมูล!AH1016:AN1016)=0,"",SUM(บันทึกข้อมูล!AH1016:AN1016))</f>
        <v/>
      </c>
      <c r="L1016" s="64" t="str">
        <f>IF(SUM(บันทึกข้อมูล!U1016:AN1016)=0,"",SUM(บันทึกข้อมูล!U1016:AN1016))</f>
        <v/>
      </c>
      <c r="M1016" s="61" t="str">
        <f>IF(SUM(บันทึกข้อมูล!AO1016:AS1016)=0,"",SUM(บันทึกข้อมูล!AO1016:AS1016))</f>
        <v/>
      </c>
      <c r="N1016" s="95" t="str">
        <f t="shared" si="32"/>
        <v/>
      </c>
      <c r="O1016" s="96" t="str">
        <f t="shared" si="31"/>
        <v/>
      </c>
    </row>
    <row r="1017" spans="1:15" ht="18">
      <c r="A1017" s="63" t="str">
        <f>IF(SUM(บันทึกข้อมูล!E1017:H1017)=0,"",SUM(บันทึกข้อมูล!E1017:H1017))</f>
        <v/>
      </c>
      <c r="B1017" s="63" t="str">
        <f>IF(SUM(บันทึกข้อมูล!I1017:L1017)=0,"",SUM(บันทึกข้อมูล!I1017:L1017))</f>
        <v/>
      </c>
      <c r="C1017" s="63" t="str">
        <f>IF(SUM(บันทึกข้อมูล!M1017:P1017)=0,"",SUM(บันทึกข้อมูล!M1017:P1017))</f>
        <v/>
      </c>
      <c r="D1017" s="63" t="str">
        <f>IF(SUM(บันทึกข้อมูล!Q1017:T1017)=0,"",SUM(บันทึกข้อมูล!Q1017:T1017))</f>
        <v/>
      </c>
      <c r="E1017" s="63" t="str">
        <f>IF(SUM(บันทึกข้อมูล!E1017:T1017)=0,"",SUM(บันทึกข้อมูล!E1017:T1017))</f>
        <v/>
      </c>
      <c r="F1017" s="64" t="str">
        <f>IF(SUM(บันทึกข้อมูล!U1017:Z1017)=0,"",SUM(บันทึกข้อมูล!U1017:Z1017))</f>
        <v/>
      </c>
      <c r="G1017" s="64" t="str">
        <f>IF(SUM(บันทึกข้อมูล!AA1017:AB1017)=0,"",SUM(บันทึกข้อมูล!AA1017:AB1017))</f>
        <v/>
      </c>
      <c r="H1017" s="64" t="str">
        <f>IF(SUM(บันทึกข้อมูล!AC1017:AD1017)=0,"",SUM(บันทึกข้อมูล!AC1017:AD1017))</f>
        <v/>
      </c>
      <c r="I1017" s="64" t="str">
        <f>IF(SUM(บันทึกข้อมูล!AE1017:AF1017)=0,"",SUM(บันทึกข้อมูล!AE1017:AF1017))</f>
        <v/>
      </c>
      <c r="J1017" s="64" t="str">
        <f>IF(SUM(บันทึกข้อมูล!AG1017:AG1017)=0,"",SUM(บันทึกข้อมูล!AG1017:AG1017))</f>
        <v/>
      </c>
      <c r="K1017" s="64" t="str">
        <f>IF(SUM(บันทึกข้อมูล!AH1017:AN1017)=0,"",SUM(บันทึกข้อมูล!AH1017:AN1017))</f>
        <v/>
      </c>
      <c r="L1017" s="64" t="str">
        <f>IF(SUM(บันทึกข้อมูล!U1017:AN1017)=0,"",SUM(บันทึกข้อมูล!U1017:AN1017))</f>
        <v/>
      </c>
      <c r="M1017" s="61" t="str">
        <f>IF(SUM(บันทึกข้อมูล!AO1017:AS1017)=0,"",SUM(บันทึกข้อมูล!AO1017:AS1017))</f>
        <v/>
      </c>
      <c r="N1017" s="95" t="str">
        <f t="shared" si="32"/>
        <v/>
      </c>
      <c r="O1017" s="96" t="str">
        <f t="shared" si="31"/>
        <v/>
      </c>
    </row>
    <row r="1018" spans="1:15" ht="18">
      <c r="A1018" s="63" t="str">
        <f>IF(SUM(บันทึกข้อมูล!E1018:H1018)=0,"",SUM(บันทึกข้อมูล!E1018:H1018))</f>
        <v/>
      </c>
      <c r="B1018" s="63" t="str">
        <f>IF(SUM(บันทึกข้อมูล!I1018:L1018)=0,"",SUM(บันทึกข้อมูล!I1018:L1018))</f>
        <v/>
      </c>
      <c r="C1018" s="63" t="str">
        <f>IF(SUM(บันทึกข้อมูล!M1018:P1018)=0,"",SUM(บันทึกข้อมูล!M1018:P1018))</f>
        <v/>
      </c>
      <c r="D1018" s="63" t="str">
        <f>IF(SUM(บันทึกข้อมูล!Q1018:T1018)=0,"",SUM(บันทึกข้อมูล!Q1018:T1018))</f>
        <v/>
      </c>
      <c r="E1018" s="63" t="str">
        <f>IF(SUM(บันทึกข้อมูล!E1018:T1018)=0,"",SUM(บันทึกข้อมูล!E1018:T1018))</f>
        <v/>
      </c>
      <c r="F1018" s="64" t="str">
        <f>IF(SUM(บันทึกข้อมูล!U1018:Z1018)=0,"",SUM(บันทึกข้อมูล!U1018:Z1018))</f>
        <v/>
      </c>
      <c r="G1018" s="64" t="str">
        <f>IF(SUM(บันทึกข้อมูล!AA1018:AB1018)=0,"",SUM(บันทึกข้อมูล!AA1018:AB1018))</f>
        <v/>
      </c>
      <c r="H1018" s="64" t="str">
        <f>IF(SUM(บันทึกข้อมูล!AC1018:AD1018)=0,"",SUM(บันทึกข้อมูล!AC1018:AD1018))</f>
        <v/>
      </c>
      <c r="I1018" s="64" t="str">
        <f>IF(SUM(บันทึกข้อมูล!AE1018:AF1018)=0,"",SUM(บันทึกข้อมูล!AE1018:AF1018))</f>
        <v/>
      </c>
      <c r="J1018" s="64" t="str">
        <f>IF(SUM(บันทึกข้อมูล!AG1018:AG1018)=0,"",SUM(บันทึกข้อมูล!AG1018:AG1018))</f>
        <v/>
      </c>
      <c r="K1018" s="64" t="str">
        <f>IF(SUM(บันทึกข้อมูล!AH1018:AN1018)=0,"",SUM(บันทึกข้อมูล!AH1018:AN1018))</f>
        <v/>
      </c>
      <c r="L1018" s="64" t="str">
        <f>IF(SUM(บันทึกข้อมูล!U1018:AN1018)=0,"",SUM(บันทึกข้อมูล!U1018:AN1018))</f>
        <v/>
      </c>
      <c r="M1018" s="61" t="str">
        <f>IF(SUM(บันทึกข้อมูล!AO1018:AS1018)=0,"",SUM(บันทึกข้อมูล!AO1018:AS1018))</f>
        <v/>
      </c>
      <c r="N1018" s="95" t="str">
        <f t="shared" si="32"/>
        <v/>
      </c>
      <c r="O1018" s="96" t="str">
        <f t="shared" si="31"/>
        <v/>
      </c>
    </row>
    <row r="1019" spans="1:15" ht="18">
      <c r="A1019" s="63" t="str">
        <f>IF(SUM(บันทึกข้อมูล!E1019:H1019)=0,"",SUM(บันทึกข้อมูล!E1019:H1019))</f>
        <v/>
      </c>
      <c r="B1019" s="63" t="str">
        <f>IF(SUM(บันทึกข้อมูล!I1019:L1019)=0,"",SUM(บันทึกข้อมูล!I1019:L1019))</f>
        <v/>
      </c>
      <c r="C1019" s="63" t="str">
        <f>IF(SUM(บันทึกข้อมูล!M1019:P1019)=0,"",SUM(บันทึกข้อมูล!M1019:P1019))</f>
        <v/>
      </c>
      <c r="D1019" s="63" t="str">
        <f>IF(SUM(บันทึกข้อมูล!Q1019:T1019)=0,"",SUM(บันทึกข้อมูล!Q1019:T1019))</f>
        <v/>
      </c>
      <c r="E1019" s="63" t="str">
        <f>IF(SUM(บันทึกข้อมูล!E1019:T1019)=0,"",SUM(บันทึกข้อมูล!E1019:T1019))</f>
        <v/>
      </c>
      <c r="F1019" s="64" t="str">
        <f>IF(SUM(บันทึกข้อมูล!U1019:Z1019)=0,"",SUM(บันทึกข้อมูล!U1019:Z1019))</f>
        <v/>
      </c>
      <c r="G1019" s="64" t="str">
        <f>IF(SUM(บันทึกข้อมูล!AA1019:AB1019)=0,"",SUM(บันทึกข้อมูล!AA1019:AB1019))</f>
        <v/>
      </c>
      <c r="H1019" s="64" t="str">
        <f>IF(SUM(บันทึกข้อมูล!AC1019:AD1019)=0,"",SUM(บันทึกข้อมูล!AC1019:AD1019))</f>
        <v/>
      </c>
      <c r="I1019" s="64" t="str">
        <f>IF(SUM(บันทึกข้อมูล!AE1019:AF1019)=0,"",SUM(บันทึกข้อมูล!AE1019:AF1019))</f>
        <v/>
      </c>
      <c r="J1019" s="64" t="str">
        <f>IF(SUM(บันทึกข้อมูล!AG1019:AG1019)=0,"",SUM(บันทึกข้อมูล!AG1019:AG1019))</f>
        <v/>
      </c>
      <c r="K1019" s="64" t="str">
        <f>IF(SUM(บันทึกข้อมูล!AH1019:AN1019)=0,"",SUM(บันทึกข้อมูล!AH1019:AN1019))</f>
        <v/>
      </c>
      <c r="L1019" s="64" t="str">
        <f>IF(SUM(บันทึกข้อมูล!U1019:AN1019)=0,"",SUM(บันทึกข้อมูล!U1019:AN1019))</f>
        <v/>
      </c>
      <c r="M1019" s="61" t="str">
        <f>IF(SUM(บันทึกข้อมูล!AO1019:AS1019)=0,"",SUM(บันทึกข้อมูล!AO1019:AS1019))</f>
        <v/>
      </c>
      <c r="N1019" s="95" t="str">
        <f t="shared" si="32"/>
        <v/>
      </c>
      <c r="O1019" s="96" t="str">
        <f t="shared" si="31"/>
        <v/>
      </c>
    </row>
    <row r="1020" spans="1:15" ht="18">
      <c r="A1020" s="63" t="str">
        <f>IF(SUM(บันทึกข้อมูล!E1020:H1020)=0,"",SUM(บันทึกข้อมูล!E1020:H1020))</f>
        <v/>
      </c>
      <c r="B1020" s="63" t="str">
        <f>IF(SUM(บันทึกข้อมูล!I1020:L1020)=0,"",SUM(บันทึกข้อมูล!I1020:L1020))</f>
        <v/>
      </c>
      <c r="C1020" s="63" t="str">
        <f>IF(SUM(บันทึกข้อมูล!M1020:P1020)=0,"",SUM(บันทึกข้อมูล!M1020:P1020))</f>
        <v/>
      </c>
      <c r="D1020" s="63" t="str">
        <f>IF(SUM(บันทึกข้อมูล!Q1020:T1020)=0,"",SUM(บันทึกข้อมูล!Q1020:T1020))</f>
        <v/>
      </c>
      <c r="E1020" s="63" t="str">
        <f>IF(SUM(บันทึกข้อมูล!E1020:T1020)=0,"",SUM(บันทึกข้อมูล!E1020:T1020))</f>
        <v/>
      </c>
      <c r="F1020" s="64" t="str">
        <f>IF(SUM(บันทึกข้อมูล!U1020:Z1020)=0,"",SUM(บันทึกข้อมูล!U1020:Z1020))</f>
        <v/>
      </c>
      <c r="G1020" s="64" t="str">
        <f>IF(SUM(บันทึกข้อมูล!AA1020:AB1020)=0,"",SUM(บันทึกข้อมูล!AA1020:AB1020))</f>
        <v/>
      </c>
      <c r="H1020" s="64" t="str">
        <f>IF(SUM(บันทึกข้อมูล!AC1020:AD1020)=0,"",SUM(บันทึกข้อมูล!AC1020:AD1020))</f>
        <v/>
      </c>
      <c r="I1020" s="64" t="str">
        <f>IF(SUM(บันทึกข้อมูล!AE1020:AF1020)=0,"",SUM(บันทึกข้อมูล!AE1020:AF1020))</f>
        <v/>
      </c>
      <c r="J1020" s="64" t="str">
        <f>IF(SUM(บันทึกข้อมูล!AG1020:AG1020)=0,"",SUM(บันทึกข้อมูล!AG1020:AG1020))</f>
        <v/>
      </c>
      <c r="K1020" s="64" t="str">
        <f>IF(SUM(บันทึกข้อมูล!AH1020:AN1020)=0,"",SUM(บันทึกข้อมูล!AH1020:AN1020))</f>
        <v/>
      </c>
      <c r="L1020" s="64" t="str">
        <f>IF(SUM(บันทึกข้อมูล!U1020:AN1020)=0,"",SUM(บันทึกข้อมูล!U1020:AN1020))</f>
        <v/>
      </c>
      <c r="M1020" s="61" t="str">
        <f>IF(SUM(บันทึกข้อมูล!AO1020:AS1020)=0,"",SUM(บันทึกข้อมูล!AO1020:AS1020))</f>
        <v/>
      </c>
      <c r="N1020" s="95" t="str">
        <f t="shared" si="32"/>
        <v/>
      </c>
      <c r="O1020" s="96" t="str">
        <f t="shared" si="31"/>
        <v/>
      </c>
    </row>
    <row r="1021" spans="1:15" ht="18">
      <c r="A1021" s="63" t="str">
        <f>IF(SUM(บันทึกข้อมูล!E1021:H1021)=0,"",SUM(บันทึกข้อมูล!E1021:H1021))</f>
        <v/>
      </c>
      <c r="B1021" s="63" t="str">
        <f>IF(SUM(บันทึกข้อมูล!I1021:L1021)=0,"",SUM(บันทึกข้อมูล!I1021:L1021))</f>
        <v/>
      </c>
      <c r="C1021" s="63" t="str">
        <f>IF(SUM(บันทึกข้อมูล!M1021:P1021)=0,"",SUM(บันทึกข้อมูล!M1021:P1021))</f>
        <v/>
      </c>
      <c r="D1021" s="63" t="str">
        <f>IF(SUM(บันทึกข้อมูล!Q1021:T1021)=0,"",SUM(บันทึกข้อมูล!Q1021:T1021))</f>
        <v/>
      </c>
      <c r="E1021" s="63" t="str">
        <f>IF(SUM(บันทึกข้อมูล!E1021:T1021)=0,"",SUM(บันทึกข้อมูล!E1021:T1021))</f>
        <v/>
      </c>
      <c r="F1021" s="64" t="str">
        <f>IF(SUM(บันทึกข้อมูล!U1021:Z1021)=0,"",SUM(บันทึกข้อมูล!U1021:Z1021))</f>
        <v/>
      </c>
      <c r="G1021" s="64" t="str">
        <f>IF(SUM(บันทึกข้อมูล!AA1021:AB1021)=0,"",SUM(บันทึกข้อมูล!AA1021:AB1021))</f>
        <v/>
      </c>
      <c r="H1021" s="64" t="str">
        <f>IF(SUM(บันทึกข้อมูล!AC1021:AD1021)=0,"",SUM(บันทึกข้อมูล!AC1021:AD1021))</f>
        <v/>
      </c>
      <c r="I1021" s="64" t="str">
        <f>IF(SUM(บันทึกข้อมูล!AE1021:AF1021)=0,"",SUM(บันทึกข้อมูล!AE1021:AF1021))</f>
        <v/>
      </c>
      <c r="J1021" s="64" t="str">
        <f>IF(SUM(บันทึกข้อมูล!AG1021:AG1021)=0,"",SUM(บันทึกข้อมูล!AG1021:AG1021))</f>
        <v/>
      </c>
      <c r="K1021" s="64" t="str">
        <f>IF(SUM(บันทึกข้อมูล!AH1021:AN1021)=0,"",SUM(บันทึกข้อมูล!AH1021:AN1021))</f>
        <v/>
      </c>
      <c r="L1021" s="64" t="str">
        <f>IF(SUM(บันทึกข้อมูล!U1021:AN1021)=0,"",SUM(บันทึกข้อมูล!U1021:AN1021))</f>
        <v/>
      </c>
      <c r="M1021" s="61" t="str">
        <f>IF(SUM(บันทึกข้อมูล!AO1021:AS1021)=0,"",SUM(บันทึกข้อมูล!AO1021:AS1021))</f>
        <v/>
      </c>
      <c r="N1021" s="95" t="str">
        <f t="shared" si="32"/>
        <v/>
      </c>
      <c r="O1021" s="96" t="str">
        <f t="shared" si="31"/>
        <v/>
      </c>
    </row>
    <row r="1022" spans="1:15" ht="18">
      <c r="A1022" s="63" t="str">
        <f>IF(SUM(บันทึกข้อมูล!E1022:H1022)=0,"",SUM(บันทึกข้อมูล!E1022:H1022))</f>
        <v/>
      </c>
      <c r="B1022" s="63" t="str">
        <f>IF(SUM(บันทึกข้อมูล!I1022:L1022)=0,"",SUM(บันทึกข้อมูล!I1022:L1022))</f>
        <v/>
      </c>
      <c r="C1022" s="63" t="str">
        <f>IF(SUM(บันทึกข้อมูล!M1022:P1022)=0,"",SUM(บันทึกข้อมูล!M1022:P1022))</f>
        <v/>
      </c>
      <c r="D1022" s="63" t="str">
        <f>IF(SUM(บันทึกข้อมูล!Q1022:T1022)=0,"",SUM(บันทึกข้อมูล!Q1022:T1022))</f>
        <v/>
      </c>
      <c r="E1022" s="63" t="str">
        <f>IF(SUM(บันทึกข้อมูล!E1022:T1022)=0,"",SUM(บันทึกข้อมูล!E1022:T1022))</f>
        <v/>
      </c>
      <c r="F1022" s="64" t="str">
        <f>IF(SUM(บันทึกข้อมูล!U1022:Z1022)=0,"",SUM(บันทึกข้อมูล!U1022:Z1022))</f>
        <v/>
      </c>
      <c r="G1022" s="64" t="str">
        <f>IF(SUM(บันทึกข้อมูล!AA1022:AB1022)=0,"",SUM(บันทึกข้อมูล!AA1022:AB1022))</f>
        <v/>
      </c>
      <c r="H1022" s="64" t="str">
        <f>IF(SUM(บันทึกข้อมูล!AC1022:AD1022)=0,"",SUM(บันทึกข้อมูล!AC1022:AD1022))</f>
        <v/>
      </c>
      <c r="I1022" s="64" t="str">
        <f>IF(SUM(บันทึกข้อมูล!AE1022:AF1022)=0,"",SUM(บันทึกข้อมูล!AE1022:AF1022))</f>
        <v/>
      </c>
      <c r="J1022" s="64" t="str">
        <f>IF(SUM(บันทึกข้อมูล!AG1022:AG1022)=0,"",SUM(บันทึกข้อมูล!AG1022:AG1022))</f>
        <v/>
      </c>
      <c r="K1022" s="64" t="str">
        <f>IF(SUM(บันทึกข้อมูล!AH1022:AN1022)=0,"",SUM(บันทึกข้อมูล!AH1022:AN1022))</f>
        <v/>
      </c>
      <c r="L1022" s="64" t="str">
        <f>IF(SUM(บันทึกข้อมูล!U1022:AN1022)=0,"",SUM(บันทึกข้อมูล!U1022:AN1022))</f>
        <v/>
      </c>
      <c r="M1022" s="61" t="str">
        <f>IF(SUM(บันทึกข้อมูล!AO1022:AS1022)=0,"",SUM(บันทึกข้อมูล!AO1022:AS1022))</f>
        <v/>
      </c>
      <c r="N1022" s="95" t="str">
        <f t="shared" si="32"/>
        <v/>
      </c>
      <c r="O1022" s="96" t="str">
        <f t="shared" si="31"/>
        <v/>
      </c>
    </row>
    <row r="1023" spans="1:15" ht="18">
      <c r="A1023" s="63" t="str">
        <f>IF(SUM(บันทึกข้อมูล!E1023:H1023)=0,"",SUM(บันทึกข้อมูล!E1023:H1023))</f>
        <v/>
      </c>
      <c r="B1023" s="63" t="str">
        <f>IF(SUM(บันทึกข้อมูล!I1023:L1023)=0,"",SUM(บันทึกข้อมูล!I1023:L1023))</f>
        <v/>
      </c>
      <c r="C1023" s="63" t="str">
        <f>IF(SUM(บันทึกข้อมูล!M1023:P1023)=0,"",SUM(บันทึกข้อมูล!M1023:P1023))</f>
        <v/>
      </c>
      <c r="D1023" s="63" t="str">
        <f>IF(SUM(บันทึกข้อมูล!Q1023:T1023)=0,"",SUM(บันทึกข้อมูล!Q1023:T1023))</f>
        <v/>
      </c>
      <c r="E1023" s="63" t="str">
        <f>IF(SUM(บันทึกข้อมูล!E1023:T1023)=0,"",SUM(บันทึกข้อมูล!E1023:T1023))</f>
        <v/>
      </c>
      <c r="F1023" s="64" t="str">
        <f>IF(SUM(บันทึกข้อมูล!U1023:Z1023)=0,"",SUM(บันทึกข้อมูล!U1023:Z1023))</f>
        <v/>
      </c>
      <c r="G1023" s="64" t="str">
        <f>IF(SUM(บันทึกข้อมูล!AA1023:AB1023)=0,"",SUM(บันทึกข้อมูล!AA1023:AB1023))</f>
        <v/>
      </c>
      <c r="H1023" s="64" t="str">
        <f>IF(SUM(บันทึกข้อมูล!AC1023:AD1023)=0,"",SUM(บันทึกข้อมูล!AC1023:AD1023))</f>
        <v/>
      </c>
      <c r="I1023" s="64" t="str">
        <f>IF(SUM(บันทึกข้อมูล!AE1023:AF1023)=0,"",SUM(บันทึกข้อมูล!AE1023:AF1023))</f>
        <v/>
      </c>
      <c r="J1023" s="64" t="str">
        <f>IF(SUM(บันทึกข้อมูล!AG1023:AG1023)=0,"",SUM(บันทึกข้อมูล!AG1023:AG1023))</f>
        <v/>
      </c>
      <c r="K1023" s="64" t="str">
        <f>IF(SUM(บันทึกข้อมูล!AH1023:AN1023)=0,"",SUM(บันทึกข้อมูล!AH1023:AN1023))</f>
        <v/>
      </c>
      <c r="L1023" s="64" t="str">
        <f>IF(SUM(บันทึกข้อมูล!U1023:AN1023)=0,"",SUM(บันทึกข้อมูล!U1023:AN1023))</f>
        <v/>
      </c>
      <c r="M1023" s="61" t="str">
        <f>IF(SUM(บันทึกข้อมูล!AO1023:AS1023)=0,"",SUM(บันทึกข้อมูล!AO1023:AS1023))</f>
        <v/>
      </c>
      <c r="N1023" s="95" t="str">
        <f t="shared" si="32"/>
        <v/>
      </c>
      <c r="O1023" s="96" t="str">
        <f t="shared" si="31"/>
        <v/>
      </c>
    </row>
    <row r="1024" spans="1:15" ht="18">
      <c r="A1024" s="63" t="str">
        <f>IF(SUM(บันทึกข้อมูล!E1024:H1024)=0,"",SUM(บันทึกข้อมูล!E1024:H1024))</f>
        <v/>
      </c>
      <c r="B1024" s="63" t="str">
        <f>IF(SUM(บันทึกข้อมูล!I1024:L1024)=0,"",SUM(บันทึกข้อมูล!I1024:L1024))</f>
        <v/>
      </c>
      <c r="C1024" s="63" t="str">
        <f>IF(SUM(บันทึกข้อมูล!M1024:P1024)=0,"",SUM(บันทึกข้อมูล!M1024:P1024))</f>
        <v/>
      </c>
      <c r="D1024" s="63" t="str">
        <f>IF(SUM(บันทึกข้อมูล!Q1024:T1024)=0,"",SUM(บันทึกข้อมูล!Q1024:T1024))</f>
        <v/>
      </c>
      <c r="E1024" s="63" t="str">
        <f>IF(SUM(บันทึกข้อมูล!E1024:T1024)=0,"",SUM(บันทึกข้อมูล!E1024:T1024))</f>
        <v/>
      </c>
      <c r="F1024" s="64" t="str">
        <f>IF(SUM(บันทึกข้อมูล!U1024:Z1024)=0,"",SUM(บันทึกข้อมูล!U1024:Z1024))</f>
        <v/>
      </c>
      <c r="G1024" s="64" t="str">
        <f>IF(SUM(บันทึกข้อมูล!AA1024:AB1024)=0,"",SUM(บันทึกข้อมูล!AA1024:AB1024))</f>
        <v/>
      </c>
      <c r="H1024" s="64" t="str">
        <f>IF(SUM(บันทึกข้อมูล!AC1024:AD1024)=0,"",SUM(บันทึกข้อมูล!AC1024:AD1024))</f>
        <v/>
      </c>
      <c r="I1024" s="64" t="str">
        <f>IF(SUM(บันทึกข้อมูล!AE1024:AF1024)=0,"",SUM(บันทึกข้อมูล!AE1024:AF1024))</f>
        <v/>
      </c>
      <c r="J1024" s="64" t="str">
        <f>IF(SUM(บันทึกข้อมูล!AG1024:AG1024)=0,"",SUM(บันทึกข้อมูล!AG1024:AG1024))</f>
        <v/>
      </c>
      <c r="K1024" s="64" t="str">
        <f>IF(SUM(บันทึกข้อมูล!AH1024:AN1024)=0,"",SUM(บันทึกข้อมูล!AH1024:AN1024))</f>
        <v/>
      </c>
      <c r="L1024" s="64" t="str">
        <f>IF(SUM(บันทึกข้อมูล!U1024:AN1024)=0,"",SUM(บันทึกข้อมูล!U1024:AN1024))</f>
        <v/>
      </c>
      <c r="M1024" s="61" t="str">
        <f>IF(SUM(บันทึกข้อมูล!AO1024:AS1024)=0,"",SUM(บันทึกข้อมูล!AO1024:AS1024))</f>
        <v/>
      </c>
      <c r="N1024" s="95" t="str">
        <f t="shared" si="32"/>
        <v/>
      </c>
      <c r="O1024" s="96" t="str">
        <f t="shared" si="31"/>
        <v/>
      </c>
    </row>
    <row r="1025" spans="1:15" ht="18">
      <c r="A1025" s="63" t="str">
        <f>IF(SUM(บันทึกข้อมูล!E1025:H1025)=0,"",SUM(บันทึกข้อมูล!E1025:H1025))</f>
        <v/>
      </c>
      <c r="B1025" s="63" t="str">
        <f>IF(SUM(บันทึกข้อมูล!I1025:L1025)=0,"",SUM(บันทึกข้อมูล!I1025:L1025))</f>
        <v/>
      </c>
      <c r="C1025" s="63" t="str">
        <f>IF(SUM(บันทึกข้อมูล!M1025:P1025)=0,"",SUM(บันทึกข้อมูล!M1025:P1025))</f>
        <v/>
      </c>
      <c r="D1025" s="63" t="str">
        <f>IF(SUM(บันทึกข้อมูล!Q1025:T1025)=0,"",SUM(บันทึกข้อมูล!Q1025:T1025))</f>
        <v/>
      </c>
      <c r="E1025" s="63" t="str">
        <f>IF(SUM(บันทึกข้อมูล!E1025:T1025)=0,"",SUM(บันทึกข้อมูล!E1025:T1025))</f>
        <v/>
      </c>
      <c r="F1025" s="64" t="str">
        <f>IF(SUM(บันทึกข้อมูล!U1025:Z1025)=0,"",SUM(บันทึกข้อมูล!U1025:Z1025))</f>
        <v/>
      </c>
      <c r="G1025" s="64" t="str">
        <f>IF(SUM(บันทึกข้อมูล!AA1025:AB1025)=0,"",SUM(บันทึกข้อมูล!AA1025:AB1025))</f>
        <v/>
      </c>
      <c r="H1025" s="64" t="str">
        <f>IF(SUM(บันทึกข้อมูล!AC1025:AD1025)=0,"",SUM(บันทึกข้อมูล!AC1025:AD1025))</f>
        <v/>
      </c>
      <c r="I1025" s="64" t="str">
        <f>IF(SUM(บันทึกข้อมูล!AE1025:AF1025)=0,"",SUM(บันทึกข้อมูล!AE1025:AF1025))</f>
        <v/>
      </c>
      <c r="J1025" s="64" t="str">
        <f>IF(SUM(บันทึกข้อมูล!AG1025:AG1025)=0,"",SUM(บันทึกข้อมูล!AG1025:AG1025))</f>
        <v/>
      </c>
      <c r="K1025" s="64" t="str">
        <f>IF(SUM(บันทึกข้อมูล!AH1025:AN1025)=0,"",SUM(บันทึกข้อมูล!AH1025:AN1025))</f>
        <v/>
      </c>
      <c r="L1025" s="64" t="str">
        <f>IF(SUM(บันทึกข้อมูล!U1025:AN1025)=0,"",SUM(บันทึกข้อมูล!U1025:AN1025))</f>
        <v/>
      </c>
      <c r="M1025" s="61" t="str">
        <f>IF(SUM(บันทึกข้อมูล!AO1025:AS1025)=0,"",SUM(บันทึกข้อมูล!AO1025:AS1025))</f>
        <v/>
      </c>
      <c r="N1025" s="95" t="str">
        <f t="shared" si="32"/>
        <v/>
      </c>
      <c r="O1025" s="96" t="str">
        <f t="shared" si="31"/>
        <v/>
      </c>
    </row>
    <row r="1026" spans="1:15" ht="18">
      <c r="A1026" s="63" t="str">
        <f>IF(SUM(บันทึกข้อมูล!E1026:H1026)=0,"",SUM(บันทึกข้อมูล!E1026:H1026))</f>
        <v/>
      </c>
      <c r="B1026" s="63" t="str">
        <f>IF(SUM(บันทึกข้อมูล!I1026:L1026)=0,"",SUM(บันทึกข้อมูล!I1026:L1026))</f>
        <v/>
      </c>
      <c r="C1026" s="63" t="str">
        <f>IF(SUM(บันทึกข้อมูล!M1026:P1026)=0,"",SUM(บันทึกข้อมูล!M1026:P1026))</f>
        <v/>
      </c>
      <c r="D1026" s="63" t="str">
        <f>IF(SUM(บันทึกข้อมูล!Q1026:T1026)=0,"",SUM(บันทึกข้อมูล!Q1026:T1026))</f>
        <v/>
      </c>
      <c r="E1026" s="63" t="str">
        <f>IF(SUM(บันทึกข้อมูล!E1026:T1026)=0,"",SUM(บันทึกข้อมูล!E1026:T1026))</f>
        <v/>
      </c>
      <c r="F1026" s="64" t="str">
        <f>IF(SUM(บันทึกข้อมูล!U1026:Z1026)=0,"",SUM(บันทึกข้อมูล!U1026:Z1026))</f>
        <v/>
      </c>
      <c r="G1026" s="64" t="str">
        <f>IF(SUM(บันทึกข้อมูล!AA1026:AB1026)=0,"",SUM(บันทึกข้อมูล!AA1026:AB1026))</f>
        <v/>
      </c>
      <c r="H1026" s="64" t="str">
        <f>IF(SUM(บันทึกข้อมูล!AC1026:AD1026)=0,"",SUM(บันทึกข้อมูล!AC1026:AD1026))</f>
        <v/>
      </c>
      <c r="I1026" s="64" t="str">
        <f>IF(SUM(บันทึกข้อมูล!AE1026:AF1026)=0,"",SUM(บันทึกข้อมูล!AE1026:AF1026))</f>
        <v/>
      </c>
      <c r="J1026" s="64" t="str">
        <f>IF(SUM(บันทึกข้อมูล!AG1026:AG1026)=0,"",SUM(บันทึกข้อมูล!AG1026:AG1026))</f>
        <v/>
      </c>
      <c r="K1026" s="64" t="str">
        <f>IF(SUM(บันทึกข้อมูล!AH1026:AN1026)=0,"",SUM(บันทึกข้อมูล!AH1026:AN1026))</f>
        <v/>
      </c>
      <c r="L1026" s="64" t="str">
        <f>IF(SUM(บันทึกข้อมูล!U1026:AN1026)=0,"",SUM(บันทึกข้อมูล!U1026:AN1026))</f>
        <v/>
      </c>
      <c r="M1026" s="61" t="str">
        <f>IF(SUM(บันทึกข้อมูล!AO1026:AS1026)=0,"",SUM(บันทึกข้อมูล!AO1026:AS1026))</f>
        <v/>
      </c>
      <c r="N1026" s="95" t="str">
        <f t="shared" si="32"/>
        <v/>
      </c>
      <c r="O1026" s="96" t="str">
        <f t="shared" si="31"/>
        <v/>
      </c>
    </row>
    <row r="1027" spans="1:15" ht="18">
      <c r="A1027" s="63" t="str">
        <f>IF(SUM(บันทึกข้อมูล!E1027:H1027)=0,"",SUM(บันทึกข้อมูล!E1027:H1027))</f>
        <v/>
      </c>
      <c r="B1027" s="63" t="str">
        <f>IF(SUM(บันทึกข้อมูล!I1027:L1027)=0,"",SUM(บันทึกข้อมูล!I1027:L1027))</f>
        <v/>
      </c>
      <c r="C1027" s="63" t="str">
        <f>IF(SUM(บันทึกข้อมูล!M1027:P1027)=0,"",SUM(บันทึกข้อมูล!M1027:P1027))</f>
        <v/>
      </c>
      <c r="D1027" s="63" t="str">
        <f>IF(SUM(บันทึกข้อมูล!Q1027:T1027)=0,"",SUM(บันทึกข้อมูล!Q1027:T1027))</f>
        <v/>
      </c>
      <c r="E1027" s="63" t="str">
        <f>IF(SUM(บันทึกข้อมูล!E1027:T1027)=0,"",SUM(บันทึกข้อมูล!E1027:T1027))</f>
        <v/>
      </c>
      <c r="F1027" s="64" t="str">
        <f>IF(SUM(บันทึกข้อมูล!U1027:Z1027)=0,"",SUM(บันทึกข้อมูล!U1027:Z1027))</f>
        <v/>
      </c>
      <c r="G1027" s="64" t="str">
        <f>IF(SUM(บันทึกข้อมูล!AA1027:AB1027)=0,"",SUM(บันทึกข้อมูล!AA1027:AB1027))</f>
        <v/>
      </c>
      <c r="H1027" s="64" t="str">
        <f>IF(SUM(บันทึกข้อมูล!AC1027:AD1027)=0,"",SUM(บันทึกข้อมูล!AC1027:AD1027))</f>
        <v/>
      </c>
      <c r="I1027" s="64" t="str">
        <f>IF(SUM(บันทึกข้อมูล!AE1027:AF1027)=0,"",SUM(บันทึกข้อมูล!AE1027:AF1027))</f>
        <v/>
      </c>
      <c r="J1027" s="64" t="str">
        <f>IF(SUM(บันทึกข้อมูล!AG1027:AG1027)=0,"",SUM(บันทึกข้อมูล!AG1027:AG1027))</f>
        <v/>
      </c>
      <c r="K1027" s="64" t="str">
        <f>IF(SUM(บันทึกข้อมูล!AH1027:AN1027)=0,"",SUM(บันทึกข้อมูล!AH1027:AN1027))</f>
        <v/>
      </c>
      <c r="L1027" s="64" t="str">
        <f>IF(SUM(บันทึกข้อมูล!U1027:AN1027)=0,"",SUM(บันทึกข้อมูล!U1027:AN1027))</f>
        <v/>
      </c>
      <c r="M1027" s="61" t="str">
        <f>IF(SUM(บันทึกข้อมูล!AO1027:AS1027)=0,"",SUM(บันทึกข้อมูล!AO1027:AS1027))</f>
        <v/>
      </c>
      <c r="N1027" s="95" t="str">
        <f t="shared" si="32"/>
        <v/>
      </c>
      <c r="O1027" s="96" t="str">
        <f t="shared" ref="O1027:O1076" si="33">IF(L1027="","",IF(L1027&gt;=77,"1",""))</f>
        <v/>
      </c>
    </row>
    <row r="1028" spans="1:15" ht="18">
      <c r="A1028" s="63" t="str">
        <f>IF(SUM(บันทึกข้อมูล!E1028:H1028)=0,"",SUM(บันทึกข้อมูล!E1028:H1028))</f>
        <v/>
      </c>
      <c r="B1028" s="63" t="str">
        <f>IF(SUM(บันทึกข้อมูล!I1028:L1028)=0,"",SUM(บันทึกข้อมูล!I1028:L1028))</f>
        <v/>
      </c>
      <c r="C1028" s="63" t="str">
        <f>IF(SUM(บันทึกข้อมูล!M1028:P1028)=0,"",SUM(บันทึกข้อมูล!M1028:P1028))</f>
        <v/>
      </c>
      <c r="D1028" s="63" t="str">
        <f>IF(SUM(บันทึกข้อมูล!Q1028:T1028)=0,"",SUM(บันทึกข้อมูล!Q1028:T1028))</f>
        <v/>
      </c>
      <c r="E1028" s="63" t="str">
        <f>IF(SUM(บันทึกข้อมูล!E1028:T1028)=0,"",SUM(บันทึกข้อมูล!E1028:T1028))</f>
        <v/>
      </c>
      <c r="F1028" s="64" t="str">
        <f>IF(SUM(บันทึกข้อมูล!U1028:Z1028)=0,"",SUM(บันทึกข้อมูล!U1028:Z1028))</f>
        <v/>
      </c>
      <c r="G1028" s="64" t="str">
        <f>IF(SUM(บันทึกข้อมูล!AA1028:AB1028)=0,"",SUM(บันทึกข้อมูล!AA1028:AB1028))</f>
        <v/>
      </c>
      <c r="H1028" s="64" t="str">
        <f>IF(SUM(บันทึกข้อมูล!AC1028:AD1028)=0,"",SUM(บันทึกข้อมูล!AC1028:AD1028))</f>
        <v/>
      </c>
      <c r="I1028" s="64" t="str">
        <f>IF(SUM(บันทึกข้อมูล!AE1028:AF1028)=0,"",SUM(บันทึกข้อมูล!AE1028:AF1028))</f>
        <v/>
      </c>
      <c r="J1028" s="64" t="str">
        <f>IF(SUM(บันทึกข้อมูล!AG1028:AG1028)=0,"",SUM(บันทึกข้อมูล!AG1028:AG1028))</f>
        <v/>
      </c>
      <c r="K1028" s="64" t="str">
        <f>IF(SUM(บันทึกข้อมูล!AH1028:AN1028)=0,"",SUM(บันทึกข้อมูล!AH1028:AN1028))</f>
        <v/>
      </c>
      <c r="L1028" s="64" t="str">
        <f>IF(SUM(บันทึกข้อมูล!U1028:AN1028)=0,"",SUM(บันทึกข้อมูล!U1028:AN1028))</f>
        <v/>
      </c>
      <c r="M1028" s="61" t="str">
        <f>IF(SUM(บันทึกข้อมูล!AO1028:AS1028)=0,"",SUM(บันทึกข้อมูล!AO1028:AS1028))</f>
        <v/>
      </c>
      <c r="N1028" s="95" t="str">
        <f t="shared" si="32"/>
        <v/>
      </c>
      <c r="O1028" s="96" t="str">
        <f t="shared" si="33"/>
        <v/>
      </c>
    </row>
    <row r="1029" spans="1:15" ht="18">
      <c r="A1029" s="63" t="str">
        <f>IF(SUM(บันทึกข้อมูล!E1029:H1029)=0,"",SUM(บันทึกข้อมูล!E1029:H1029))</f>
        <v/>
      </c>
      <c r="B1029" s="63" t="str">
        <f>IF(SUM(บันทึกข้อมูล!I1029:L1029)=0,"",SUM(บันทึกข้อมูล!I1029:L1029))</f>
        <v/>
      </c>
      <c r="C1029" s="63" t="str">
        <f>IF(SUM(บันทึกข้อมูล!M1029:P1029)=0,"",SUM(บันทึกข้อมูล!M1029:P1029))</f>
        <v/>
      </c>
      <c r="D1029" s="63" t="str">
        <f>IF(SUM(บันทึกข้อมูล!Q1029:T1029)=0,"",SUM(บันทึกข้อมูล!Q1029:T1029))</f>
        <v/>
      </c>
      <c r="E1029" s="63" t="str">
        <f>IF(SUM(บันทึกข้อมูล!E1029:T1029)=0,"",SUM(บันทึกข้อมูล!E1029:T1029))</f>
        <v/>
      </c>
      <c r="F1029" s="64" t="str">
        <f>IF(SUM(บันทึกข้อมูล!U1029:Z1029)=0,"",SUM(บันทึกข้อมูล!U1029:Z1029))</f>
        <v/>
      </c>
      <c r="G1029" s="64" t="str">
        <f>IF(SUM(บันทึกข้อมูล!AA1029:AB1029)=0,"",SUM(บันทึกข้อมูล!AA1029:AB1029))</f>
        <v/>
      </c>
      <c r="H1029" s="64" t="str">
        <f>IF(SUM(บันทึกข้อมูล!AC1029:AD1029)=0,"",SUM(บันทึกข้อมูล!AC1029:AD1029))</f>
        <v/>
      </c>
      <c r="I1029" s="64" t="str">
        <f>IF(SUM(บันทึกข้อมูล!AE1029:AF1029)=0,"",SUM(บันทึกข้อมูล!AE1029:AF1029))</f>
        <v/>
      </c>
      <c r="J1029" s="64" t="str">
        <f>IF(SUM(บันทึกข้อมูล!AG1029:AG1029)=0,"",SUM(บันทึกข้อมูล!AG1029:AG1029))</f>
        <v/>
      </c>
      <c r="K1029" s="64" t="str">
        <f>IF(SUM(บันทึกข้อมูล!AH1029:AN1029)=0,"",SUM(บันทึกข้อมูล!AH1029:AN1029))</f>
        <v/>
      </c>
      <c r="L1029" s="64" t="str">
        <f>IF(SUM(บันทึกข้อมูล!U1029:AN1029)=0,"",SUM(บันทึกข้อมูล!U1029:AN1029))</f>
        <v/>
      </c>
      <c r="M1029" s="61" t="str">
        <f>IF(SUM(บันทึกข้อมูล!AO1029:AS1029)=0,"",SUM(บันทึกข้อมูล!AO1029:AS1029))</f>
        <v/>
      </c>
      <c r="N1029" s="95" t="str">
        <f t="shared" si="32"/>
        <v/>
      </c>
      <c r="O1029" s="96" t="str">
        <f t="shared" si="33"/>
        <v/>
      </c>
    </row>
    <row r="1030" spans="1:15" ht="18">
      <c r="A1030" s="63" t="str">
        <f>IF(SUM(บันทึกข้อมูล!E1030:H1030)=0,"",SUM(บันทึกข้อมูล!E1030:H1030))</f>
        <v/>
      </c>
      <c r="B1030" s="63" t="str">
        <f>IF(SUM(บันทึกข้อมูล!I1030:L1030)=0,"",SUM(บันทึกข้อมูล!I1030:L1030))</f>
        <v/>
      </c>
      <c r="C1030" s="63" t="str">
        <f>IF(SUM(บันทึกข้อมูล!M1030:P1030)=0,"",SUM(บันทึกข้อมูล!M1030:P1030))</f>
        <v/>
      </c>
      <c r="D1030" s="63" t="str">
        <f>IF(SUM(บันทึกข้อมูล!Q1030:T1030)=0,"",SUM(บันทึกข้อมูล!Q1030:T1030))</f>
        <v/>
      </c>
      <c r="E1030" s="63" t="str">
        <f>IF(SUM(บันทึกข้อมูล!E1030:T1030)=0,"",SUM(บันทึกข้อมูล!E1030:T1030))</f>
        <v/>
      </c>
      <c r="F1030" s="64" t="str">
        <f>IF(SUM(บันทึกข้อมูล!U1030:Z1030)=0,"",SUM(บันทึกข้อมูล!U1030:Z1030))</f>
        <v/>
      </c>
      <c r="G1030" s="64" t="str">
        <f>IF(SUM(บันทึกข้อมูล!AA1030:AB1030)=0,"",SUM(บันทึกข้อมูล!AA1030:AB1030))</f>
        <v/>
      </c>
      <c r="H1030" s="64" t="str">
        <f>IF(SUM(บันทึกข้อมูล!AC1030:AD1030)=0,"",SUM(บันทึกข้อมูล!AC1030:AD1030))</f>
        <v/>
      </c>
      <c r="I1030" s="64" t="str">
        <f>IF(SUM(บันทึกข้อมูล!AE1030:AF1030)=0,"",SUM(บันทึกข้อมูล!AE1030:AF1030))</f>
        <v/>
      </c>
      <c r="J1030" s="64" t="str">
        <f>IF(SUM(บันทึกข้อมูล!AG1030:AG1030)=0,"",SUM(บันทึกข้อมูล!AG1030:AG1030))</f>
        <v/>
      </c>
      <c r="K1030" s="64" t="str">
        <f>IF(SUM(บันทึกข้อมูล!AH1030:AN1030)=0,"",SUM(บันทึกข้อมูล!AH1030:AN1030))</f>
        <v/>
      </c>
      <c r="L1030" s="64" t="str">
        <f>IF(SUM(บันทึกข้อมูล!U1030:AN1030)=0,"",SUM(บันทึกข้อมูล!U1030:AN1030))</f>
        <v/>
      </c>
      <c r="M1030" s="61" t="str">
        <f>IF(SUM(บันทึกข้อมูล!AO1030:AS1030)=0,"",SUM(บันทึกข้อมูล!AO1030:AS1030))</f>
        <v/>
      </c>
      <c r="N1030" s="95" t="str">
        <f t="shared" si="32"/>
        <v/>
      </c>
      <c r="O1030" s="96" t="str">
        <f t="shared" si="33"/>
        <v/>
      </c>
    </row>
    <row r="1031" spans="1:15" ht="18">
      <c r="A1031" s="63" t="str">
        <f>IF(SUM(บันทึกข้อมูล!E1031:H1031)=0,"",SUM(บันทึกข้อมูล!E1031:H1031))</f>
        <v/>
      </c>
      <c r="B1031" s="63" t="str">
        <f>IF(SUM(บันทึกข้อมูล!I1031:L1031)=0,"",SUM(บันทึกข้อมูล!I1031:L1031))</f>
        <v/>
      </c>
      <c r="C1031" s="63" t="str">
        <f>IF(SUM(บันทึกข้อมูล!M1031:P1031)=0,"",SUM(บันทึกข้อมูล!M1031:P1031))</f>
        <v/>
      </c>
      <c r="D1031" s="63" t="str">
        <f>IF(SUM(บันทึกข้อมูล!Q1031:T1031)=0,"",SUM(บันทึกข้อมูล!Q1031:T1031))</f>
        <v/>
      </c>
      <c r="E1031" s="63" t="str">
        <f>IF(SUM(บันทึกข้อมูล!E1031:T1031)=0,"",SUM(บันทึกข้อมูล!E1031:T1031))</f>
        <v/>
      </c>
      <c r="F1031" s="64" t="str">
        <f>IF(SUM(บันทึกข้อมูล!U1031:Z1031)=0,"",SUM(บันทึกข้อมูล!U1031:Z1031))</f>
        <v/>
      </c>
      <c r="G1031" s="64" t="str">
        <f>IF(SUM(บันทึกข้อมูล!AA1031:AB1031)=0,"",SUM(บันทึกข้อมูล!AA1031:AB1031))</f>
        <v/>
      </c>
      <c r="H1031" s="64" t="str">
        <f>IF(SUM(บันทึกข้อมูล!AC1031:AD1031)=0,"",SUM(บันทึกข้อมูล!AC1031:AD1031))</f>
        <v/>
      </c>
      <c r="I1031" s="64" t="str">
        <f>IF(SUM(บันทึกข้อมูล!AE1031:AF1031)=0,"",SUM(บันทึกข้อมูล!AE1031:AF1031))</f>
        <v/>
      </c>
      <c r="J1031" s="64" t="str">
        <f>IF(SUM(บันทึกข้อมูล!AG1031:AG1031)=0,"",SUM(บันทึกข้อมูล!AG1031:AG1031))</f>
        <v/>
      </c>
      <c r="K1031" s="64" t="str">
        <f>IF(SUM(บันทึกข้อมูล!AH1031:AN1031)=0,"",SUM(บันทึกข้อมูล!AH1031:AN1031))</f>
        <v/>
      </c>
      <c r="L1031" s="64" t="str">
        <f>IF(SUM(บันทึกข้อมูล!U1031:AN1031)=0,"",SUM(บันทึกข้อมูล!U1031:AN1031))</f>
        <v/>
      </c>
      <c r="M1031" s="61" t="str">
        <f>IF(SUM(บันทึกข้อมูล!AO1031:AS1031)=0,"",SUM(บันทึกข้อมูล!AO1031:AS1031))</f>
        <v/>
      </c>
      <c r="N1031" s="95" t="str">
        <f t="shared" si="32"/>
        <v/>
      </c>
      <c r="O1031" s="96" t="str">
        <f t="shared" si="33"/>
        <v/>
      </c>
    </row>
    <row r="1032" spans="1:15" ht="18">
      <c r="A1032" s="63" t="str">
        <f>IF(SUM(บันทึกข้อมูล!E1032:H1032)=0,"",SUM(บันทึกข้อมูล!E1032:H1032))</f>
        <v/>
      </c>
      <c r="B1032" s="63" t="str">
        <f>IF(SUM(บันทึกข้อมูล!I1032:L1032)=0,"",SUM(บันทึกข้อมูล!I1032:L1032))</f>
        <v/>
      </c>
      <c r="C1032" s="63" t="str">
        <f>IF(SUM(บันทึกข้อมูล!M1032:P1032)=0,"",SUM(บันทึกข้อมูล!M1032:P1032))</f>
        <v/>
      </c>
      <c r="D1032" s="63" t="str">
        <f>IF(SUM(บันทึกข้อมูล!Q1032:T1032)=0,"",SUM(บันทึกข้อมูล!Q1032:T1032))</f>
        <v/>
      </c>
      <c r="E1032" s="63" t="str">
        <f>IF(SUM(บันทึกข้อมูล!E1032:T1032)=0,"",SUM(บันทึกข้อมูล!E1032:T1032))</f>
        <v/>
      </c>
      <c r="F1032" s="64" t="str">
        <f>IF(SUM(บันทึกข้อมูล!U1032:Z1032)=0,"",SUM(บันทึกข้อมูล!U1032:Z1032))</f>
        <v/>
      </c>
      <c r="G1032" s="64" t="str">
        <f>IF(SUM(บันทึกข้อมูล!AA1032:AB1032)=0,"",SUM(บันทึกข้อมูล!AA1032:AB1032))</f>
        <v/>
      </c>
      <c r="H1032" s="64" t="str">
        <f>IF(SUM(บันทึกข้อมูล!AC1032:AD1032)=0,"",SUM(บันทึกข้อมูล!AC1032:AD1032))</f>
        <v/>
      </c>
      <c r="I1032" s="64" t="str">
        <f>IF(SUM(บันทึกข้อมูล!AE1032:AF1032)=0,"",SUM(บันทึกข้อมูล!AE1032:AF1032))</f>
        <v/>
      </c>
      <c r="J1032" s="64" t="str">
        <f>IF(SUM(บันทึกข้อมูล!AG1032:AG1032)=0,"",SUM(บันทึกข้อมูล!AG1032:AG1032))</f>
        <v/>
      </c>
      <c r="K1032" s="64" t="str">
        <f>IF(SUM(บันทึกข้อมูล!AH1032:AN1032)=0,"",SUM(บันทึกข้อมูล!AH1032:AN1032))</f>
        <v/>
      </c>
      <c r="L1032" s="64" t="str">
        <f>IF(SUM(บันทึกข้อมูล!U1032:AN1032)=0,"",SUM(บันทึกข้อมูล!U1032:AN1032))</f>
        <v/>
      </c>
      <c r="M1032" s="61" t="str">
        <f>IF(SUM(บันทึกข้อมูล!AO1032:AS1032)=0,"",SUM(บันทึกข้อมูล!AO1032:AS1032))</f>
        <v/>
      </c>
      <c r="N1032" s="95" t="str">
        <f t="shared" si="32"/>
        <v/>
      </c>
      <c r="O1032" s="96" t="str">
        <f t="shared" si="33"/>
        <v/>
      </c>
    </row>
    <row r="1033" spans="1:15" ht="18">
      <c r="A1033" s="63" t="str">
        <f>IF(SUM(บันทึกข้อมูล!E1033:H1033)=0,"",SUM(บันทึกข้อมูล!E1033:H1033))</f>
        <v/>
      </c>
      <c r="B1033" s="63" t="str">
        <f>IF(SUM(บันทึกข้อมูล!I1033:L1033)=0,"",SUM(บันทึกข้อมูล!I1033:L1033))</f>
        <v/>
      </c>
      <c r="C1033" s="63" t="str">
        <f>IF(SUM(บันทึกข้อมูล!M1033:P1033)=0,"",SUM(บันทึกข้อมูล!M1033:P1033))</f>
        <v/>
      </c>
      <c r="D1033" s="63" t="str">
        <f>IF(SUM(บันทึกข้อมูล!Q1033:T1033)=0,"",SUM(บันทึกข้อมูล!Q1033:T1033))</f>
        <v/>
      </c>
      <c r="E1033" s="63" t="str">
        <f>IF(SUM(บันทึกข้อมูล!E1033:T1033)=0,"",SUM(บันทึกข้อมูล!E1033:T1033))</f>
        <v/>
      </c>
      <c r="F1033" s="64" t="str">
        <f>IF(SUM(บันทึกข้อมูล!U1033:Z1033)=0,"",SUM(บันทึกข้อมูล!U1033:Z1033))</f>
        <v/>
      </c>
      <c r="G1033" s="64" t="str">
        <f>IF(SUM(บันทึกข้อมูล!AA1033:AB1033)=0,"",SUM(บันทึกข้อมูล!AA1033:AB1033))</f>
        <v/>
      </c>
      <c r="H1033" s="64" t="str">
        <f>IF(SUM(บันทึกข้อมูล!AC1033:AD1033)=0,"",SUM(บันทึกข้อมูล!AC1033:AD1033))</f>
        <v/>
      </c>
      <c r="I1033" s="64" t="str">
        <f>IF(SUM(บันทึกข้อมูล!AE1033:AF1033)=0,"",SUM(บันทึกข้อมูล!AE1033:AF1033))</f>
        <v/>
      </c>
      <c r="J1033" s="64" t="str">
        <f>IF(SUM(บันทึกข้อมูล!AG1033:AG1033)=0,"",SUM(บันทึกข้อมูล!AG1033:AG1033))</f>
        <v/>
      </c>
      <c r="K1033" s="64" t="str">
        <f>IF(SUM(บันทึกข้อมูล!AH1033:AN1033)=0,"",SUM(บันทึกข้อมูล!AH1033:AN1033))</f>
        <v/>
      </c>
      <c r="L1033" s="64" t="str">
        <f>IF(SUM(บันทึกข้อมูล!U1033:AN1033)=0,"",SUM(บันทึกข้อมูล!U1033:AN1033))</f>
        <v/>
      </c>
      <c r="M1033" s="61" t="str">
        <f>IF(SUM(บันทึกข้อมูล!AO1033:AS1033)=0,"",SUM(บันทึกข้อมูล!AO1033:AS1033))</f>
        <v/>
      </c>
      <c r="N1033" s="95" t="str">
        <f t="shared" si="32"/>
        <v/>
      </c>
      <c r="O1033" s="96" t="str">
        <f t="shared" si="33"/>
        <v/>
      </c>
    </row>
    <row r="1034" spans="1:15" ht="18">
      <c r="A1034" s="63" t="str">
        <f>IF(SUM(บันทึกข้อมูล!E1034:H1034)=0,"",SUM(บันทึกข้อมูล!E1034:H1034))</f>
        <v/>
      </c>
      <c r="B1034" s="63" t="str">
        <f>IF(SUM(บันทึกข้อมูล!I1034:L1034)=0,"",SUM(บันทึกข้อมูล!I1034:L1034))</f>
        <v/>
      </c>
      <c r="C1034" s="63" t="str">
        <f>IF(SUM(บันทึกข้อมูล!M1034:P1034)=0,"",SUM(บันทึกข้อมูล!M1034:P1034))</f>
        <v/>
      </c>
      <c r="D1034" s="63" t="str">
        <f>IF(SUM(บันทึกข้อมูล!Q1034:T1034)=0,"",SUM(บันทึกข้อมูล!Q1034:T1034))</f>
        <v/>
      </c>
      <c r="E1034" s="63" t="str">
        <f>IF(SUM(บันทึกข้อมูล!E1034:T1034)=0,"",SUM(บันทึกข้อมูล!E1034:T1034))</f>
        <v/>
      </c>
      <c r="F1034" s="64" t="str">
        <f>IF(SUM(บันทึกข้อมูล!U1034:Z1034)=0,"",SUM(บันทึกข้อมูล!U1034:Z1034))</f>
        <v/>
      </c>
      <c r="G1034" s="64" t="str">
        <f>IF(SUM(บันทึกข้อมูล!AA1034:AB1034)=0,"",SUM(บันทึกข้อมูล!AA1034:AB1034))</f>
        <v/>
      </c>
      <c r="H1034" s="64" t="str">
        <f>IF(SUM(บันทึกข้อมูล!AC1034:AD1034)=0,"",SUM(บันทึกข้อมูล!AC1034:AD1034))</f>
        <v/>
      </c>
      <c r="I1034" s="64" t="str">
        <f>IF(SUM(บันทึกข้อมูล!AE1034:AF1034)=0,"",SUM(บันทึกข้อมูล!AE1034:AF1034))</f>
        <v/>
      </c>
      <c r="J1034" s="64" t="str">
        <f>IF(SUM(บันทึกข้อมูล!AG1034:AG1034)=0,"",SUM(บันทึกข้อมูล!AG1034:AG1034))</f>
        <v/>
      </c>
      <c r="K1034" s="64" t="str">
        <f>IF(SUM(บันทึกข้อมูล!AH1034:AN1034)=0,"",SUM(บันทึกข้อมูล!AH1034:AN1034))</f>
        <v/>
      </c>
      <c r="L1034" s="64" t="str">
        <f>IF(SUM(บันทึกข้อมูล!U1034:AN1034)=0,"",SUM(บันทึกข้อมูล!U1034:AN1034))</f>
        <v/>
      </c>
      <c r="M1034" s="61" t="str">
        <f>IF(SUM(บันทึกข้อมูล!AO1034:AS1034)=0,"",SUM(บันทึกข้อมูล!AO1034:AS1034))</f>
        <v/>
      </c>
      <c r="N1034" s="95" t="str">
        <f t="shared" si="32"/>
        <v/>
      </c>
      <c r="O1034" s="96" t="str">
        <f t="shared" si="33"/>
        <v/>
      </c>
    </row>
    <row r="1035" spans="1:15" ht="18">
      <c r="A1035" s="63" t="str">
        <f>IF(SUM(บันทึกข้อมูล!E1035:H1035)=0,"",SUM(บันทึกข้อมูล!E1035:H1035))</f>
        <v/>
      </c>
      <c r="B1035" s="63" t="str">
        <f>IF(SUM(บันทึกข้อมูล!I1035:L1035)=0,"",SUM(บันทึกข้อมูล!I1035:L1035))</f>
        <v/>
      </c>
      <c r="C1035" s="63" t="str">
        <f>IF(SUM(บันทึกข้อมูล!M1035:P1035)=0,"",SUM(บันทึกข้อมูล!M1035:P1035))</f>
        <v/>
      </c>
      <c r="D1035" s="63" t="str">
        <f>IF(SUM(บันทึกข้อมูล!Q1035:T1035)=0,"",SUM(บันทึกข้อมูล!Q1035:T1035))</f>
        <v/>
      </c>
      <c r="E1035" s="63" t="str">
        <f>IF(SUM(บันทึกข้อมูล!E1035:T1035)=0,"",SUM(บันทึกข้อมูล!E1035:T1035))</f>
        <v/>
      </c>
      <c r="F1035" s="64" t="str">
        <f>IF(SUM(บันทึกข้อมูล!U1035:Z1035)=0,"",SUM(บันทึกข้อมูล!U1035:Z1035))</f>
        <v/>
      </c>
      <c r="G1035" s="64" t="str">
        <f>IF(SUM(บันทึกข้อมูล!AA1035:AB1035)=0,"",SUM(บันทึกข้อมูล!AA1035:AB1035))</f>
        <v/>
      </c>
      <c r="H1035" s="64" t="str">
        <f>IF(SUM(บันทึกข้อมูล!AC1035:AD1035)=0,"",SUM(บันทึกข้อมูล!AC1035:AD1035))</f>
        <v/>
      </c>
      <c r="I1035" s="64" t="str">
        <f>IF(SUM(บันทึกข้อมูล!AE1035:AF1035)=0,"",SUM(บันทึกข้อมูล!AE1035:AF1035))</f>
        <v/>
      </c>
      <c r="J1035" s="64" t="str">
        <f>IF(SUM(บันทึกข้อมูล!AG1035:AG1035)=0,"",SUM(บันทึกข้อมูล!AG1035:AG1035))</f>
        <v/>
      </c>
      <c r="K1035" s="64" t="str">
        <f>IF(SUM(บันทึกข้อมูล!AH1035:AN1035)=0,"",SUM(บันทึกข้อมูล!AH1035:AN1035))</f>
        <v/>
      </c>
      <c r="L1035" s="64" t="str">
        <f>IF(SUM(บันทึกข้อมูล!U1035:AN1035)=0,"",SUM(บันทึกข้อมูล!U1035:AN1035))</f>
        <v/>
      </c>
      <c r="M1035" s="61" t="str">
        <f>IF(SUM(บันทึกข้อมูล!AO1035:AS1035)=0,"",SUM(บันทึกข้อมูล!AO1035:AS1035))</f>
        <v/>
      </c>
      <c r="N1035" s="95" t="str">
        <f t="shared" si="32"/>
        <v/>
      </c>
      <c r="O1035" s="96" t="str">
        <f t="shared" si="33"/>
        <v/>
      </c>
    </row>
    <row r="1036" spans="1:15" ht="18">
      <c r="A1036" s="63" t="str">
        <f>IF(SUM(บันทึกข้อมูล!E1036:H1036)=0,"",SUM(บันทึกข้อมูล!E1036:H1036))</f>
        <v/>
      </c>
      <c r="B1036" s="63" t="str">
        <f>IF(SUM(บันทึกข้อมูล!I1036:L1036)=0,"",SUM(บันทึกข้อมูล!I1036:L1036))</f>
        <v/>
      </c>
      <c r="C1036" s="63" t="str">
        <f>IF(SUM(บันทึกข้อมูล!M1036:P1036)=0,"",SUM(บันทึกข้อมูล!M1036:P1036))</f>
        <v/>
      </c>
      <c r="D1036" s="63" t="str">
        <f>IF(SUM(บันทึกข้อมูล!Q1036:T1036)=0,"",SUM(บันทึกข้อมูล!Q1036:T1036))</f>
        <v/>
      </c>
      <c r="E1036" s="63" t="str">
        <f>IF(SUM(บันทึกข้อมูล!E1036:T1036)=0,"",SUM(บันทึกข้อมูล!E1036:T1036))</f>
        <v/>
      </c>
      <c r="F1036" s="64" t="str">
        <f>IF(SUM(บันทึกข้อมูล!U1036:Z1036)=0,"",SUM(บันทึกข้อมูล!U1036:Z1036))</f>
        <v/>
      </c>
      <c r="G1036" s="64" t="str">
        <f>IF(SUM(บันทึกข้อมูล!AA1036:AB1036)=0,"",SUM(บันทึกข้อมูล!AA1036:AB1036))</f>
        <v/>
      </c>
      <c r="H1036" s="64" t="str">
        <f>IF(SUM(บันทึกข้อมูล!AC1036:AD1036)=0,"",SUM(บันทึกข้อมูล!AC1036:AD1036))</f>
        <v/>
      </c>
      <c r="I1036" s="64" t="str">
        <f>IF(SUM(บันทึกข้อมูล!AE1036:AF1036)=0,"",SUM(บันทึกข้อมูล!AE1036:AF1036))</f>
        <v/>
      </c>
      <c r="J1036" s="64" t="str">
        <f>IF(SUM(บันทึกข้อมูล!AG1036:AG1036)=0,"",SUM(บันทึกข้อมูล!AG1036:AG1036))</f>
        <v/>
      </c>
      <c r="K1036" s="64" t="str">
        <f>IF(SUM(บันทึกข้อมูล!AH1036:AN1036)=0,"",SUM(บันทึกข้อมูล!AH1036:AN1036))</f>
        <v/>
      </c>
      <c r="L1036" s="64" t="str">
        <f>IF(SUM(บันทึกข้อมูล!U1036:AN1036)=0,"",SUM(บันทึกข้อมูล!U1036:AN1036))</f>
        <v/>
      </c>
      <c r="M1036" s="61" t="str">
        <f>IF(SUM(บันทึกข้อมูล!AO1036:AS1036)=0,"",SUM(บันทึกข้อมูล!AO1036:AS1036))</f>
        <v/>
      </c>
      <c r="N1036" s="95" t="str">
        <f t="shared" si="32"/>
        <v/>
      </c>
      <c r="O1036" s="96" t="str">
        <f t="shared" si="33"/>
        <v/>
      </c>
    </row>
    <row r="1037" spans="1:15" ht="18">
      <c r="A1037" s="63" t="str">
        <f>IF(SUM(บันทึกข้อมูล!E1037:H1037)=0,"",SUM(บันทึกข้อมูล!E1037:H1037))</f>
        <v/>
      </c>
      <c r="B1037" s="63" t="str">
        <f>IF(SUM(บันทึกข้อมูล!I1037:L1037)=0,"",SUM(บันทึกข้อมูล!I1037:L1037))</f>
        <v/>
      </c>
      <c r="C1037" s="63" t="str">
        <f>IF(SUM(บันทึกข้อมูล!M1037:P1037)=0,"",SUM(บันทึกข้อมูล!M1037:P1037))</f>
        <v/>
      </c>
      <c r="D1037" s="63" t="str">
        <f>IF(SUM(บันทึกข้อมูล!Q1037:T1037)=0,"",SUM(บันทึกข้อมูล!Q1037:T1037))</f>
        <v/>
      </c>
      <c r="E1037" s="63" t="str">
        <f>IF(SUM(บันทึกข้อมูล!E1037:T1037)=0,"",SUM(บันทึกข้อมูล!E1037:T1037))</f>
        <v/>
      </c>
      <c r="F1037" s="64" t="str">
        <f>IF(SUM(บันทึกข้อมูล!U1037:Z1037)=0,"",SUM(บันทึกข้อมูล!U1037:Z1037))</f>
        <v/>
      </c>
      <c r="G1037" s="64" t="str">
        <f>IF(SUM(บันทึกข้อมูล!AA1037:AB1037)=0,"",SUM(บันทึกข้อมูล!AA1037:AB1037))</f>
        <v/>
      </c>
      <c r="H1037" s="64" t="str">
        <f>IF(SUM(บันทึกข้อมูล!AC1037:AD1037)=0,"",SUM(บันทึกข้อมูล!AC1037:AD1037))</f>
        <v/>
      </c>
      <c r="I1037" s="64" t="str">
        <f>IF(SUM(บันทึกข้อมูล!AE1037:AF1037)=0,"",SUM(บันทึกข้อมูล!AE1037:AF1037))</f>
        <v/>
      </c>
      <c r="J1037" s="64" t="str">
        <f>IF(SUM(บันทึกข้อมูล!AG1037:AG1037)=0,"",SUM(บันทึกข้อมูล!AG1037:AG1037))</f>
        <v/>
      </c>
      <c r="K1037" s="64" t="str">
        <f>IF(SUM(บันทึกข้อมูล!AH1037:AN1037)=0,"",SUM(บันทึกข้อมูล!AH1037:AN1037))</f>
        <v/>
      </c>
      <c r="L1037" s="64" t="str">
        <f>IF(SUM(บันทึกข้อมูล!U1037:AN1037)=0,"",SUM(บันทึกข้อมูล!U1037:AN1037))</f>
        <v/>
      </c>
      <c r="M1037" s="61" t="str">
        <f>IF(SUM(บันทึกข้อมูล!AO1037:AS1037)=0,"",SUM(บันทึกข้อมูล!AO1037:AS1037))</f>
        <v/>
      </c>
      <c r="N1037" s="95" t="str">
        <f t="shared" si="32"/>
        <v/>
      </c>
      <c r="O1037" s="96" t="str">
        <f t="shared" si="33"/>
        <v/>
      </c>
    </row>
    <row r="1038" spans="1:15" ht="18">
      <c r="A1038" s="63" t="str">
        <f>IF(SUM(บันทึกข้อมูล!E1038:H1038)=0,"",SUM(บันทึกข้อมูล!E1038:H1038))</f>
        <v/>
      </c>
      <c r="B1038" s="63" t="str">
        <f>IF(SUM(บันทึกข้อมูล!I1038:L1038)=0,"",SUM(บันทึกข้อมูล!I1038:L1038))</f>
        <v/>
      </c>
      <c r="C1038" s="63" t="str">
        <f>IF(SUM(บันทึกข้อมูล!M1038:P1038)=0,"",SUM(บันทึกข้อมูล!M1038:P1038))</f>
        <v/>
      </c>
      <c r="D1038" s="63" t="str">
        <f>IF(SUM(บันทึกข้อมูล!Q1038:T1038)=0,"",SUM(บันทึกข้อมูล!Q1038:T1038))</f>
        <v/>
      </c>
      <c r="E1038" s="63" t="str">
        <f>IF(SUM(บันทึกข้อมูล!E1038:T1038)=0,"",SUM(บันทึกข้อมูล!E1038:T1038))</f>
        <v/>
      </c>
      <c r="F1038" s="64" t="str">
        <f>IF(SUM(บันทึกข้อมูล!U1038:Z1038)=0,"",SUM(บันทึกข้อมูล!U1038:Z1038))</f>
        <v/>
      </c>
      <c r="G1038" s="64" t="str">
        <f>IF(SUM(บันทึกข้อมูล!AA1038:AB1038)=0,"",SUM(บันทึกข้อมูล!AA1038:AB1038))</f>
        <v/>
      </c>
      <c r="H1038" s="64" t="str">
        <f>IF(SUM(บันทึกข้อมูล!AC1038:AD1038)=0,"",SUM(บันทึกข้อมูล!AC1038:AD1038))</f>
        <v/>
      </c>
      <c r="I1038" s="64" t="str">
        <f>IF(SUM(บันทึกข้อมูล!AE1038:AF1038)=0,"",SUM(บันทึกข้อมูล!AE1038:AF1038))</f>
        <v/>
      </c>
      <c r="J1038" s="64" t="str">
        <f>IF(SUM(บันทึกข้อมูล!AG1038:AG1038)=0,"",SUM(บันทึกข้อมูล!AG1038:AG1038))</f>
        <v/>
      </c>
      <c r="K1038" s="64" t="str">
        <f>IF(SUM(บันทึกข้อมูล!AH1038:AN1038)=0,"",SUM(บันทึกข้อมูล!AH1038:AN1038))</f>
        <v/>
      </c>
      <c r="L1038" s="64" t="str">
        <f>IF(SUM(บันทึกข้อมูล!U1038:AN1038)=0,"",SUM(บันทึกข้อมูล!U1038:AN1038))</f>
        <v/>
      </c>
      <c r="M1038" s="61" t="str">
        <f>IF(SUM(บันทึกข้อมูล!AO1038:AS1038)=0,"",SUM(บันทึกข้อมูล!AO1038:AS1038))</f>
        <v/>
      </c>
      <c r="N1038" s="95" t="str">
        <f t="shared" si="32"/>
        <v/>
      </c>
      <c r="O1038" s="96" t="str">
        <f t="shared" si="33"/>
        <v/>
      </c>
    </row>
    <row r="1039" spans="1:15" ht="18">
      <c r="A1039" s="63" t="str">
        <f>IF(SUM(บันทึกข้อมูล!E1039:H1039)=0,"",SUM(บันทึกข้อมูล!E1039:H1039))</f>
        <v/>
      </c>
      <c r="B1039" s="63" t="str">
        <f>IF(SUM(บันทึกข้อมูล!I1039:L1039)=0,"",SUM(บันทึกข้อมูล!I1039:L1039))</f>
        <v/>
      </c>
      <c r="C1039" s="63" t="str">
        <f>IF(SUM(บันทึกข้อมูล!M1039:P1039)=0,"",SUM(บันทึกข้อมูล!M1039:P1039))</f>
        <v/>
      </c>
      <c r="D1039" s="63" t="str">
        <f>IF(SUM(บันทึกข้อมูล!Q1039:T1039)=0,"",SUM(บันทึกข้อมูล!Q1039:T1039))</f>
        <v/>
      </c>
      <c r="E1039" s="63" t="str">
        <f>IF(SUM(บันทึกข้อมูล!E1039:T1039)=0,"",SUM(บันทึกข้อมูล!E1039:T1039))</f>
        <v/>
      </c>
      <c r="F1039" s="64" t="str">
        <f>IF(SUM(บันทึกข้อมูล!U1039:Z1039)=0,"",SUM(บันทึกข้อมูล!U1039:Z1039))</f>
        <v/>
      </c>
      <c r="G1039" s="64" t="str">
        <f>IF(SUM(บันทึกข้อมูล!AA1039:AB1039)=0,"",SUM(บันทึกข้อมูล!AA1039:AB1039))</f>
        <v/>
      </c>
      <c r="H1039" s="64" t="str">
        <f>IF(SUM(บันทึกข้อมูล!AC1039:AD1039)=0,"",SUM(บันทึกข้อมูล!AC1039:AD1039))</f>
        <v/>
      </c>
      <c r="I1039" s="64" t="str">
        <f>IF(SUM(บันทึกข้อมูล!AE1039:AF1039)=0,"",SUM(บันทึกข้อมูล!AE1039:AF1039))</f>
        <v/>
      </c>
      <c r="J1039" s="64" t="str">
        <f>IF(SUM(บันทึกข้อมูล!AG1039:AG1039)=0,"",SUM(บันทึกข้อมูล!AG1039:AG1039))</f>
        <v/>
      </c>
      <c r="K1039" s="64" t="str">
        <f>IF(SUM(บันทึกข้อมูล!AH1039:AN1039)=0,"",SUM(บันทึกข้อมูล!AH1039:AN1039))</f>
        <v/>
      </c>
      <c r="L1039" s="64" t="str">
        <f>IF(SUM(บันทึกข้อมูล!U1039:AN1039)=0,"",SUM(บันทึกข้อมูล!U1039:AN1039))</f>
        <v/>
      </c>
      <c r="M1039" s="61" t="str">
        <f>IF(SUM(บันทึกข้อมูล!AO1039:AS1039)=0,"",SUM(บันทึกข้อมูล!AO1039:AS1039))</f>
        <v/>
      </c>
      <c r="N1039" s="95" t="str">
        <f t="shared" si="32"/>
        <v/>
      </c>
      <c r="O1039" s="96" t="str">
        <f t="shared" si="33"/>
        <v/>
      </c>
    </row>
    <row r="1040" spans="1:15" ht="18">
      <c r="A1040" s="63" t="str">
        <f>IF(SUM(บันทึกข้อมูล!E1040:H1040)=0,"",SUM(บันทึกข้อมูล!E1040:H1040))</f>
        <v/>
      </c>
      <c r="B1040" s="63" t="str">
        <f>IF(SUM(บันทึกข้อมูล!I1040:L1040)=0,"",SUM(บันทึกข้อมูล!I1040:L1040))</f>
        <v/>
      </c>
      <c r="C1040" s="63" t="str">
        <f>IF(SUM(บันทึกข้อมูล!M1040:P1040)=0,"",SUM(บันทึกข้อมูล!M1040:P1040))</f>
        <v/>
      </c>
      <c r="D1040" s="63" t="str">
        <f>IF(SUM(บันทึกข้อมูล!Q1040:T1040)=0,"",SUM(บันทึกข้อมูล!Q1040:T1040))</f>
        <v/>
      </c>
      <c r="E1040" s="63" t="str">
        <f>IF(SUM(บันทึกข้อมูล!E1040:T1040)=0,"",SUM(บันทึกข้อมูล!E1040:T1040))</f>
        <v/>
      </c>
      <c r="F1040" s="64" t="str">
        <f>IF(SUM(บันทึกข้อมูล!U1040:Z1040)=0,"",SUM(บันทึกข้อมูล!U1040:Z1040))</f>
        <v/>
      </c>
      <c r="G1040" s="64" t="str">
        <f>IF(SUM(บันทึกข้อมูล!AA1040:AB1040)=0,"",SUM(บันทึกข้อมูล!AA1040:AB1040))</f>
        <v/>
      </c>
      <c r="H1040" s="64" t="str">
        <f>IF(SUM(บันทึกข้อมูล!AC1040:AD1040)=0,"",SUM(บันทึกข้อมูล!AC1040:AD1040))</f>
        <v/>
      </c>
      <c r="I1040" s="64" t="str">
        <f>IF(SUM(บันทึกข้อมูล!AE1040:AF1040)=0,"",SUM(บันทึกข้อมูล!AE1040:AF1040))</f>
        <v/>
      </c>
      <c r="J1040" s="64" t="str">
        <f>IF(SUM(บันทึกข้อมูล!AG1040:AG1040)=0,"",SUM(บันทึกข้อมูล!AG1040:AG1040))</f>
        <v/>
      </c>
      <c r="K1040" s="64" t="str">
        <f>IF(SUM(บันทึกข้อมูล!AH1040:AN1040)=0,"",SUM(บันทึกข้อมูล!AH1040:AN1040))</f>
        <v/>
      </c>
      <c r="L1040" s="64" t="str">
        <f>IF(SUM(บันทึกข้อมูล!U1040:AN1040)=0,"",SUM(บันทึกข้อมูล!U1040:AN1040))</f>
        <v/>
      </c>
      <c r="M1040" s="61" t="str">
        <f>IF(SUM(บันทึกข้อมูล!AO1040:AS1040)=0,"",SUM(บันทึกข้อมูล!AO1040:AS1040))</f>
        <v/>
      </c>
      <c r="N1040" s="95" t="str">
        <f t="shared" si="32"/>
        <v/>
      </c>
      <c r="O1040" s="96" t="str">
        <f t="shared" si="33"/>
        <v/>
      </c>
    </row>
    <row r="1041" spans="1:15" ht="18">
      <c r="A1041" s="63" t="str">
        <f>IF(SUM(บันทึกข้อมูล!E1041:H1041)=0,"",SUM(บันทึกข้อมูล!E1041:H1041))</f>
        <v/>
      </c>
      <c r="B1041" s="63" t="str">
        <f>IF(SUM(บันทึกข้อมูล!I1041:L1041)=0,"",SUM(บันทึกข้อมูล!I1041:L1041))</f>
        <v/>
      </c>
      <c r="C1041" s="63" t="str">
        <f>IF(SUM(บันทึกข้อมูล!M1041:P1041)=0,"",SUM(บันทึกข้อมูล!M1041:P1041))</f>
        <v/>
      </c>
      <c r="D1041" s="63" t="str">
        <f>IF(SUM(บันทึกข้อมูล!Q1041:T1041)=0,"",SUM(บันทึกข้อมูล!Q1041:T1041))</f>
        <v/>
      </c>
      <c r="E1041" s="63" t="str">
        <f>IF(SUM(บันทึกข้อมูล!E1041:T1041)=0,"",SUM(บันทึกข้อมูล!E1041:T1041))</f>
        <v/>
      </c>
      <c r="F1041" s="64" t="str">
        <f>IF(SUM(บันทึกข้อมูล!U1041:Z1041)=0,"",SUM(บันทึกข้อมูล!U1041:Z1041))</f>
        <v/>
      </c>
      <c r="G1041" s="64" t="str">
        <f>IF(SUM(บันทึกข้อมูล!AA1041:AB1041)=0,"",SUM(บันทึกข้อมูล!AA1041:AB1041))</f>
        <v/>
      </c>
      <c r="H1041" s="64" t="str">
        <f>IF(SUM(บันทึกข้อมูล!AC1041:AD1041)=0,"",SUM(บันทึกข้อมูล!AC1041:AD1041))</f>
        <v/>
      </c>
      <c r="I1041" s="64" t="str">
        <f>IF(SUM(บันทึกข้อมูล!AE1041:AF1041)=0,"",SUM(บันทึกข้อมูล!AE1041:AF1041))</f>
        <v/>
      </c>
      <c r="J1041" s="64" t="str">
        <f>IF(SUM(บันทึกข้อมูล!AG1041:AG1041)=0,"",SUM(บันทึกข้อมูล!AG1041:AG1041))</f>
        <v/>
      </c>
      <c r="K1041" s="64" t="str">
        <f>IF(SUM(บันทึกข้อมูล!AH1041:AN1041)=0,"",SUM(บันทึกข้อมูล!AH1041:AN1041))</f>
        <v/>
      </c>
      <c r="L1041" s="64" t="str">
        <f>IF(SUM(บันทึกข้อมูล!U1041:AN1041)=0,"",SUM(บันทึกข้อมูล!U1041:AN1041))</f>
        <v/>
      </c>
      <c r="M1041" s="61" t="str">
        <f>IF(SUM(บันทึกข้อมูล!AO1041:AS1041)=0,"",SUM(บันทึกข้อมูล!AO1041:AS1041))</f>
        <v/>
      </c>
      <c r="N1041" s="95" t="str">
        <f t="shared" si="32"/>
        <v/>
      </c>
      <c r="O1041" s="96" t="str">
        <f t="shared" si="33"/>
        <v/>
      </c>
    </row>
    <row r="1042" spans="1:15" ht="18">
      <c r="A1042" s="63" t="str">
        <f>IF(SUM(บันทึกข้อมูล!E1042:H1042)=0,"",SUM(บันทึกข้อมูล!E1042:H1042))</f>
        <v/>
      </c>
      <c r="B1042" s="63" t="str">
        <f>IF(SUM(บันทึกข้อมูล!I1042:L1042)=0,"",SUM(บันทึกข้อมูล!I1042:L1042))</f>
        <v/>
      </c>
      <c r="C1042" s="63" t="str">
        <f>IF(SUM(บันทึกข้อมูล!M1042:P1042)=0,"",SUM(บันทึกข้อมูล!M1042:P1042))</f>
        <v/>
      </c>
      <c r="D1042" s="63" t="str">
        <f>IF(SUM(บันทึกข้อมูล!Q1042:T1042)=0,"",SUM(บันทึกข้อมูล!Q1042:T1042))</f>
        <v/>
      </c>
      <c r="E1042" s="63" t="str">
        <f>IF(SUM(บันทึกข้อมูล!E1042:T1042)=0,"",SUM(บันทึกข้อมูล!E1042:T1042))</f>
        <v/>
      </c>
      <c r="F1042" s="64" t="str">
        <f>IF(SUM(บันทึกข้อมูล!U1042:Z1042)=0,"",SUM(บันทึกข้อมูล!U1042:Z1042))</f>
        <v/>
      </c>
      <c r="G1042" s="64" t="str">
        <f>IF(SUM(บันทึกข้อมูล!AA1042:AB1042)=0,"",SUM(บันทึกข้อมูล!AA1042:AB1042))</f>
        <v/>
      </c>
      <c r="H1042" s="64" t="str">
        <f>IF(SUM(บันทึกข้อมูล!AC1042:AD1042)=0,"",SUM(บันทึกข้อมูล!AC1042:AD1042))</f>
        <v/>
      </c>
      <c r="I1042" s="64" t="str">
        <f>IF(SUM(บันทึกข้อมูล!AE1042:AF1042)=0,"",SUM(บันทึกข้อมูล!AE1042:AF1042))</f>
        <v/>
      </c>
      <c r="J1042" s="64" t="str">
        <f>IF(SUM(บันทึกข้อมูล!AG1042:AG1042)=0,"",SUM(บันทึกข้อมูล!AG1042:AG1042))</f>
        <v/>
      </c>
      <c r="K1042" s="64" t="str">
        <f>IF(SUM(บันทึกข้อมูล!AH1042:AN1042)=0,"",SUM(บันทึกข้อมูล!AH1042:AN1042))</f>
        <v/>
      </c>
      <c r="L1042" s="64" t="str">
        <f>IF(SUM(บันทึกข้อมูล!U1042:AN1042)=0,"",SUM(บันทึกข้อมูล!U1042:AN1042))</f>
        <v/>
      </c>
      <c r="M1042" s="61" t="str">
        <f>IF(SUM(บันทึกข้อมูล!AO1042:AS1042)=0,"",SUM(บันทึกข้อมูล!AO1042:AS1042))</f>
        <v/>
      </c>
      <c r="N1042" s="95" t="str">
        <f t="shared" si="32"/>
        <v/>
      </c>
      <c r="O1042" s="96" t="str">
        <f t="shared" si="33"/>
        <v/>
      </c>
    </row>
    <row r="1043" spans="1:15" ht="18">
      <c r="A1043" s="63" t="str">
        <f>IF(SUM(บันทึกข้อมูล!E1043:H1043)=0,"",SUM(บันทึกข้อมูล!E1043:H1043))</f>
        <v/>
      </c>
      <c r="B1043" s="63" t="str">
        <f>IF(SUM(บันทึกข้อมูล!I1043:L1043)=0,"",SUM(บันทึกข้อมูล!I1043:L1043))</f>
        <v/>
      </c>
      <c r="C1043" s="63" t="str">
        <f>IF(SUM(บันทึกข้อมูล!M1043:P1043)=0,"",SUM(บันทึกข้อมูล!M1043:P1043))</f>
        <v/>
      </c>
      <c r="D1043" s="63" t="str">
        <f>IF(SUM(บันทึกข้อมูล!Q1043:T1043)=0,"",SUM(บันทึกข้อมูล!Q1043:T1043))</f>
        <v/>
      </c>
      <c r="E1043" s="63" t="str">
        <f>IF(SUM(บันทึกข้อมูล!E1043:T1043)=0,"",SUM(บันทึกข้อมูล!E1043:T1043))</f>
        <v/>
      </c>
      <c r="F1043" s="64" t="str">
        <f>IF(SUM(บันทึกข้อมูล!U1043:Z1043)=0,"",SUM(บันทึกข้อมูล!U1043:Z1043))</f>
        <v/>
      </c>
      <c r="G1043" s="64" t="str">
        <f>IF(SUM(บันทึกข้อมูล!AA1043:AB1043)=0,"",SUM(บันทึกข้อมูล!AA1043:AB1043))</f>
        <v/>
      </c>
      <c r="H1043" s="64" t="str">
        <f>IF(SUM(บันทึกข้อมูล!AC1043:AD1043)=0,"",SUM(บันทึกข้อมูล!AC1043:AD1043))</f>
        <v/>
      </c>
      <c r="I1043" s="64" t="str">
        <f>IF(SUM(บันทึกข้อมูล!AE1043:AF1043)=0,"",SUM(บันทึกข้อมูล!AE1043:AF1043))</f>
        <v/>
      </c>
      <c r="J1043" s="64" t="str">
        <f>IF(SUM(บันทึกข้อมูล!AG1043:AG1043)=0,"",SUM(บันทึกข้อมูล!AG1043:AG1043))</f>
        <v/>
      </c>
      <c r="K1043" s="64" t="str">
        <f>IF(SUM(บันทึกข้อมูล!AH1043:AN1043)=0,"",SUM(บันทึกข้อมูล!AH1043:AN1043))</f>
        <v/>
      </c>
      <c r="L1043" s="64" t="str">
        <f>IF(SUM(บันทึกข้อมูล!U1043:AN1043)=0,"",SUM(บันทึกข้อมูล!U1043:AN1043))</f>
        <v/>
      </c>
      <c r="M1043" s="61" t="str">
        <f>IF(SUM(บันทึกข้อมูล!AO1043:AS1043)=0,"",SUM(บันทึกข้อมูล!AO1043:AS1043))</f>
        <v/>
      </c>
      <c r="N1043" s="95" t="str">
        <f t="shared" si="32"/>
        <v/>
      </c>
      <c r="O1043" s="96" t="str">
        <f t="shared" si="33"/>
        <v/>
      </c>
    </row>
    <row r="1044" spans="1:15" ht="18">
      <c r="A1044" s="63" t="str">
        <f>IF(SUM(บันทึกข้อมูล!E1044:H1044)=0,"",SUM(บันทึกข้อมูล!E1044:H1044))</f>
        <v/>
      </c>
      <c r="B1044" s="63" t="str">
        <f>IF(SUM(บันทึกข้อมูล!I1044:L1044)=0,"",SUM(บันทึกข้อมูล!I1044:L1044))</f>
        <v/>
      </c>
      <c r="C1044" s="63" t="str">
        <f>IF(SUM(บันทึกข้อมูล!M1044:P1044)=0,"",SUM(บันทึกข้อมูล!M1044:P1044))</f>
        <v/>
      </c>
      <c r="D1044" s="63" t="str">
        <f>IF(SUM(บันทึกข้อมูล!Q1044:T1044)=0,"",SUM(บันทึกข้อมูล!Q1044:T1044))</f>
        <v/>
      </c>
      <c r="E1044" s="63" t="str">
        <f>IF(SUM(บันทึกข้อมูล!E1044:T1044)=0,"",SUM(บันทึกข้อมูล!E1044:T1044))</f>
        <v/>
      </c>
      <c r="F1044" s="64" t="str">
        <f>IF(SUM(บันทึกข้อมูล!U1044:Z1044)=0,"",SUM(บันทึกข้อมูล!U1044:Z1044))</f>
        <v/>
      </c>
      <c r="G1044" s="64" t="str">
        <f>IF(SUM(บันทึกข้อมูล!AA1044:AB1044)=0,"",SUM(บันทึกข้อมูล!AA1044:AB1044))</f>
        <v/>
      </c>
      <c r="H1044" s="64" t="str">
        <f>IF(SUM(บันทึกข้อมูล!AC1044:AD1044)=0,"",SUM(บันทึกข้อมูล!AC1044:AD1044))</f>
        <v/>
      </c>
      <c r="I1044" s="64" t="str">
        <f>IF(SUM(บันทึกข้อมูล!AE1044:AF1044)=0,"",SUM(บันทึกข้อมูล!AE1044:AF1044))</f>
        <v/>
      </c>
      <c r="J1044" s="64" t="str">
        <f>IF(SUM(บันทึกข้อมูล!AG1044:AG1044)=0,"",SUM(บันทึกข้อมูล!AG1044:AG1044))</f>
        <v/>
      </c>
      <c r="K1044" s="64" t="str">
        <f>IF(SUM(บันทึกข้อมูล!AH1044:AN1044)=0,"",SUM(บันทึกข้อมูล!AH1044:AN1044))</f>
        <v/>
      </c>
      <c r="L1044" s="64" t="str">
        <f>IF(SUM(บันทึกข้อมูล!U1044:AN1044)=0,"",SUM(บันทึกข้อมูล!U1044:AN1044))</f>
        <v/>
      </c>
      <c r="M1044" s="61" t="str">
        <f>IF(SUM(บันทึกข้อมูล!AO1044:AS1044)=0,"",SUM(บันทึกข้อมูล!AO1044:AS1044))</f>
        <v/>
      </c>
      <c r="N1044" s="95" t="str">
        <f t="shared" si="32"/>
        <v/>
      </c>
      <c r="O1044" s="96" t="str">
        <f t="shared" si="33"/>
        <v/>
      </c>
    </row>
    <row r="1045" spans="1:15" ht="18">
      <c r="A1045" s="63" t="str">
        <f>IF(SUM(บันทึกข้อมูล!E1045:H1045)=0,"",SUM(บันทึกข้อมูล!E1045:H1045))</f>
        <v/>
      </c>
      <c r="B1045" s="63" t="str">
        <f>IF(SUM(บันทึกข้อมูล!I1045:L1045)=0,"",SUM(บันทึกข้อมูล!I1045:L1045))</f>
        <v/>
      </c>
      <c r="C1045" s="63" t="str">
        <f>IF(SUM(บันทึกข้อมูล!M1045:P1045)=0,"",SUM(บันทึกข้อมูล!M1045:P1045))</f>
        <v/>
      </c>
      <c r="D1045" s="63" t="str">
        <f>IF(SUM(บันทึกข้อมูล!Q1045:T1045)=0,"",SUM(บันทึกข้อมูล!Q1045:T1045))</f>
        <v/>
      </c>
      <c r="E1045" s="63" t="str">
        <f>IF(SUM(บันทึกข้อมูล!E1045:T1045)=0,"",SUM(บันทึกข้อมูล!E1045:T1045))</f>
        <v/>
      </c>
      <c r="F1045" s="64" t="str">
        <f>IF(SUM(บันทึกข้อมูล!U1045:Z1045)=0,"",SUM(บันทึกข้อมูล!U1045:Z1045))</f>
        <v/>
      </c>
      <c r="G1045" s="64" t="str">
        <f>IF(SUM(บันทึกข้อมูล!AA1045:AB1045)=0,"",SUM(บันทึกข้อมูล!AA1045:AB1045))</f>
        <v/>
      </c>
      <c r="H1045" s="64" t="str">
        <f>IF(SUM(บันทึกข้อมูล!AC1045:AD1045)=0,"",SUM(บันทึกข้อมูล!AC1045:AD1045))</f>
        <v/>
      </c>
      <c r="I1045" s="64" t="str">
        <f>IF(SUM(บันทึกข้อมูล!AE1045:AF1045)=0,"",SUM(บันทึกข้อมูล!AE1045:AF1045))</f>
        <v/>
      </c>
      <c r="J1045" s="64" t="str">
        <f>IF(SUM(บันทึกข้อมูล!AG1045:AG1045)=0,"",SUM(บันทึกข้อมูล!AG1045:AG1045))</f>
        <v/>
      </c>
      <c r="K1045" s="64" t="str">
        <f>IF(SUM(บันทึกข้อมูล!AH1045:AN1045)=0,"",SUM(บันทึกข้อมูล!AH1045:AN1045))</f>
        <v/>
      </c>
      <c r="L1045" s="64" t="str">
        <f>IF(SUM(บันทึกข้อมูล!U1045:AN1045)=0,"",SUM(บันทึกข้อมูล!U1045:AN1045))</f>
        <v/>
      </c>
      <c r="M1045" s="61" t="str">
        <f>IF(SUM(บันทึกข้อมูล!AO1045:AS1045)=0,"",SUM(บันทึกข้อมูล!AO1045:AS1045))</f>
        <v/>
      </c>
      <c r="N1045" s="95" t="str">
        <f t="shared" si="32"/>
        <v/>
      </c>
      <c r="O1045" s="96" t="str">
        <f t="shared" si="33"/>
        <v/>
      </c>
    </row>
    <row r="1046" spans="1:15" ht="18">
      <c r="A1046" s="63" t="str">
        <f>IF(SUM(บันทึกข้อมูล!E1046:H1046)=0,"",SUM(บันทึกข้อมูล!E1046:H1046))</f>
        <v/>
      </c>
      <c r="B1046" s="63" t="str">
        <f>IF(SUM(บันทึกข้อมูล!I1046:L1046)=0,"",SUM(บันทึกข้อมูล!I1046:L1046))</f>
        <v/>
      </c>
      <c r="C1046" s="63" t="str">
        <f>IF(SUM(บันทึกข้อมูล!M1046:P1046)=0,"",SUM(บันทึกข้อมูล!M1046:P1046))</f>
        <v/>
      </c>
      <c r="D1046" s="63" t="str">
        <f>IF(SUM(บันทึกข้อมูล!Q1046:T1046)=0,"",SUM(บันทึกข้อมูล!Q1046:T1046))</f>
        <v/>
      </c>
      <c r="E1046" s="63" t="str">
        <f>IF(SUM(บันทึกข้อมูล!E1046:T1046)=0,"",SUM(บันทึกข้อมูล!E1046:T1046))</f>
        <v/>
      </c>
      <c r="F1046" s="64" t="str">
        <f>IF(SUM(บันทึกข้อมูล!U1046:Z1046)=0,"",SUM(บันทึกข้อมูล!U1046:Z1046))</f>
        <v/>
      </c>
      <c r="G1046" s="64" t="str">
        <f>IF(SUM(บันทึกข้อมูล!AA1046:AB1046)=0,"",SUM(บันทึกข้อมูล!AA1046:AB1046))</f>
        <v/>
      </c>
      <c r="H1046" s="64" t="str">
        <f>IF(SUM(บันทึกข้อมูล!AC1046:AD1046)=0,"",SUM(บันทึกข้อมูล!AC1046:AD1046))</f>
        <v/>
      </c>
      <c r="I1046" s="64" t="str">
        <f>IF(SUM(บันทึกข้อมูล!AE1046:AF1046)=0,"",SUM(บันทึกข้อมูล!AE1046:AF1046))</f>
        <v/>
      </c>
      <c r="J1046" s="64" t="str">
        <f>IF(SUM(บันทึกข้อมูล!AG1046:AG1046)=0,"",SUM(บันทึกข้อมูล!AG1046:AG1046))</f>
        <v/>
      </c>
      <c r="K1046" s="64" t="str">
        <f>IF(SUM(บันทึกข้อมูล!AH1046:AN1046)=0,"",SUM(บันทึกข้อมูล!AH1046:AN1046))</f>
        <v/>
      </c>
      <c r="L1046" s="64" t="str">
        <f>IF(SUM(บันทึกข้อมูล!U1046:AN1046)=0,"",SUM(บันทึกข้อมูล!U1046:AN1046))</f>
        <v/>
      </c>
      <c r="M1046" s="61" t="str">
        <f>IF(SUM(บันทึกข้อมูล!AO1046:AS1046)=0,"",SUM(บันทึกข้อมูล!AO1046:AS1046))</f>
        <v/>
      </c>
      <c r="N1046" s="95" t="str">
        <f t="shared" si="32"/>
        <v/>
      </c>
      <c r="O1046" s="96" t="str">
        <f t="shared" si="33"/>
        <v/>
      </c>
    </row>
    <row r="1047" spans="1:15" ht="18">
      <c r="A1047" s="63" t="str">
        <f>IF(SUM(บันทึกข้อมูล!E1047:H1047)=0,"",SUM(บันทึกข้อมูล!E1047:H1047))</f>
        <v/>
      </c>
      <c r="B1047" s="63" t="str">
        <f>IF(SUM(บันทึกข้อมูล!I1047:L1047)=0,"",SUM(บันทึกข้อมูล!I1047:L1047))</f>
        <v/>
      </c>
      <c r="C1047" s="63" t="str">
        <f>IF(SUM(บันทึกข้อมูล!M1047:P1047)=0,"",SUM(บันทึกข้อมูล!M1047:P1047))</f>
        <v/>
      </c>
      <c r="D1047" s="63" t="str">
        <f>IF(SUM(บันทึกข้อมูล!Q1047:T1047)=0,"",SUM(บันทึกข้อมูล!Q1047:T1047))</f>
        <v/>
      </c>
      <c r="E1047" s="63" t="str">
        <f>IF(SUM(บันทึกข้อมูล!E1047:T1047)=0,"",SUM(บันทึกข้อมูล!E1047:T1047))</f>
        <v/>
      </c>
      <c r="F1047" s="64" t="str">
        <f>IF(SUM(บันทึกข้อมูล!U1047:Z1047)=0,"",SUM(บันทึกข้อมูล!U1047:Z1047))</f>
        <v/>
      </c>
      <c r="G1047" s="64" t="str">
        <f>IF(SUM(บันทึกข้อมูล!AA1047:AB1047)=0,"",SUM(บันทึกข้อมูล!AA1047:AB1047))</f>
        <v/>
      </c>
      <c r="H1047" s="64" t="str">
        <f>IF(SUM(บันทึกข้อมูล!AC1047:AD1047)=0,"",SUM(บันทึกข้อมูล!AC1047:AD1047))</f>
        <v/>
      </c>
      <c r="I1047" s="64" t="str">
        <f>IF(SUM(บันทึกข้อมูล!AE1047:AF1047)=0,"",SUM(บันทึกข้อมูล!AE1047:AF1047))</f>
        <v/>
      </c>
      <c r="J1047" s="64" t="str">
        <f>IF(SUM(บันทึกข้อมูล!AG1047:AG1047)=0,"",SUM(บันทึกข้อมูล!AG1047:AG1047))</f>
        <v/>
      </c>
      <c r="K1047" s="64" t="str">
        <f>IF(SUM(บันทึกข้อมูล!AH1047:AN1047)=0,"",SUM(บันทึกข้อมูล!AH1047:AN1047))</f>
        <v/>
      </c>
      <c r="L1047" s="64" t="str">
        <f>IF(SUM(บันทึกข้อมูล!U1047:AN1047)=0,"",SUM(บันทึกข้อมูล!U1047:AN1047))</f>
        <v/>
      </c>
      <c r="M1047" s="61" t="str">
        <f>IF(SUM(บันทึกข้อมูล!AO1047:AS1047)=0,"",SUM(บันทึกข้อมูล!AO1047:AS1047))</f>
        <v/>
      </c>
      <c r="N1047" s="95" t="str">
        <f t="shared" si="32"/>
        <v/>
      </c>
      <c r="O1047" s="96" t="str">
        <f t="shared" si="33"/>
        <v/>
      </c>
    </row>
    <row r="1048" spans="1:15" ht="18">
      <c r="A1048" s="63" t="str">
        <f>IF(SUM(บันทึกข้อมูล!E1048:H1048)=0,"",SUM(บันทึกข้อมูล!E1048:H1048))</f>
        <v/>
      </c>
      <c r="B1048" s="63" t="str">
        <f>IF(SUM(บันทึกข้อมูล!I1048:L1048)=0,"",SUM(บันทึกข้อมูล!I1048:L1048))</f>
        <v/>
      </c>
      <c r="C1048" s="63" t="str">
        <f>IF(SUM(บันทึกข้อมูล!M1048:P1048)=0,"",SUM(บันทึกข้อมูล!M1048:P1048))</f>
        <v/>
      </c>
      <c r="D1048" s="63" t="str">
        <f>IF(SUM(บันทึกข้อมูล!Q1048:T1048)=0,"",SUM(บันทึกข้อมูล!Q1048:T1048))</f>
        <v/>
      </c>
      <c r="E1048" s="63" t="str">
        <f>IF(SUM(บันทึกข้อมูล!E1048:T1048)=0,"",SUM(บันทึกข้อมูล!E1048:T1048))</f>
        <v/>
      </c>
      <c r="F1048" s="64" t="str">
        <f>IF(SUM(บันทึกข้อมูล!U1048:Z1048)=0,"",SUM(บันทึกข้อมูล!U1048:Z1048))</f>
        <v/>
      </c>
      <c r="G1048" s="64" t="str">
        <f>IF(SUM(บันทึกข้อมูล!AA1048:AB1048)=0,"",SUM(บันทึกข้อมูล!AA1048:AB1048))</f>
        <v/>
      </c>
      <c r="H1048" s="64" t="str">
        <f>IF(SUM(บันทึกข้อมูล!AC1048:AD1048)=0,"",SUM(บันทึกข้อมูล!AC1048:AD1048))</f>
        <v/>
      </c>
      <c r="I1048" s="64" t="str">
        <f>IF(SUM(บันทึกข้อมูล!AE1048:AF1048)=0,"",SUM(บันทึกข้อมูล!AE1048:AF1048))</f>
        <v/>
      </c>
      <c r="J1048" s="64" t="str">
        <f>IF(SUM(บันทึกข้อมูล!AG1048:AG1048)=0,"",SUM(บันทึกข้อมูล!AG1048:AG1048))</f>
        <v/>
      </c>
      <c r="K1048" s="64" t="str">
        <f>IF(SUM(บันทึกข้อมูล!AH1048:AN1048)=0,"",SUM(บันทึกข้อมูล!AH1048:AN1048))</f>
        <v/>
      </c>
      <c r="L1048" s="64" t="str">
        <f>IF(SUM(บันทึกข้อมูล!U1048:AN1048)=0,"",SUM(บันทึกข้อมูล!U1048:AN1048))</f>
        <v/>
      </c>
      <c r="M1048" s="61" t="str">
        <f>IF(SUM(บันทึกข้อมูล!AO1048:AS1048)=0,"",SUM(บันทึกข้อมูล!AO1048:AS1048))</f>
        <v/>
      </c>
      <c r="N1048" s="95" t="str">
        <f t="shared" si="32"/>
        <v/>
      </c>
      <c r="O1048" s="96" t="str">
        <f t="shared" si="33"/>
        <v/>
      </c>
    </row>
    <row r="1049" spans="1:15" ht="18">
      <c r="A1049" s="63" t="str">
        <f>IF(SUM(บันทึกข้อมูล!E1049:H1049)=0,"",SUM(บันทึกข้อมูล!E1049:H1049))</f>
        <v/>
      </c>
      <c r="B1049" s="63" t="str">
        <f>IF(SUM(บันทึกข้อมูล!I1049:L1049)=0,"",SUM(บันทึกข้อมูล!I1049:L1049))</f>
        <v/>
      </c>
      <c r="C1049" s="63" t="str">
        <f>IF(SUM(บันทึกข้อมูล!M1049:P1049)=0,"",SUM(บันทึกข้อมูล!M1049:P1049))</f>
        <v/>
      </c>
      <c r="D1049" s="63" t="str">
        <f>IF(SUM(บันทึกข้อมูล!Q1049:T1049)=0,"",SUM(บันทึกข้อมูล!Q1049:T1049))</f>
        <v/>
      </c>
      <c r="E1049" s="63" t="str">
        <f>IF(SUM(บันทึกข้อมูล!E1049:T1049)=0,"",SUM(บันทึกข้อมูล!E1049:T1049))</f>
        <v/>
      </c>
      <c r="F1049" s="64" t="str">
        <f>IF(SUM(บันทึกข้อมูล!U1049:Z1049)=0,"",SUM(บันทึกข้อมูล!U1049:Z1049))</f>
        <v/>
      </c>
      <c r="G1049" s="64" t="str">
        <f>IF(SUM(บันทึกข้อมูล!AA1049:AB1049)=0,"",SUM(บันทึกข้อมูล!AA1049:AB1049))</f>
        <v/>
      </c>
      <c r="H1049" s="64" t="str">
        <f>IF(SUM(บันทึกข้อมูล!AC1049:AD1049)=0,"",SUM(บันทึกข้อมูล!AC1049:AD1049))</f>
        <v/>
      </c>
      <c r="I1049" s="64" t="str">
        <f>IF(SUM(บันทึกข้อมูล!AE1049:AF1049)=0,"",SUM(บันทึกข้อมูล!AE1049:AF1049))</f>
        <v/>
      </c>
      <c r="J1049" s="64" t="str">
        <f>IF(SUM(บันทึกข้อมูล!AG1049:AG1049)=0,"",SUM(บันทึกข้อมูล!AG1049:AG1049))</f>
        <v/>
      </c>
      <c r="K1049" s="64" t="str">
        <f>IF(SUM(บันทึกข้อมูล!AH1049:AN1049)=0,"",SUM(บันทึกข้อมูล!AH1049:AN1049))</f>
        <v/>
      </c>
      <c r="L1049" s="64" t="str">
        <f>IF(SUM(บันทึกข้อมูล!U1049:AN1049)=0,"",SUM(บันทึกข้อมูล!U1049:AN1049))</f>
        <v/>
      </c>
      <c r="M1049" s="61" t="str">
        <f>IF(SUM(บันทึกข้อมูล!AO1049:AS1049)=0,"",SUM(บันทึกข้อมูล!AO1049:AS1049))</f>
        <v/>
      </c>
      <c r="N1049" s="95" t="str">
        <f t="shared" si="32"/>
        <v/>
      </c>
      <c r="O1049" s="96" t="str">
        <f t="shared" si="33"/>
        <v/>
      </c>
    </row>
    <row r="1050" spans="1:15" ht="18">
      <c r="A1050" s="63" t="str">
        <f>IF(SUM(บันทึกข้อมูล!E1050:H1050)=0,"",SUM(บันทึกข้อมูล!E1050:H1050))</f>
        <v/>
      </c>
      <c r="B1050" s="63" t="str">
        <f>IF(SUM(บันทึกข้อมูล!I1050:L1050)=0,"",SUM(บันทึกข้อมูล!I1050:L1050))</f>
        <v/>
      </c>
      <c r="C1050" s="63" t="str">
        <f>IF(SUM(บันทึกข้อมูล!M1050:P1050)=0,"",SUM(บันทึกข้อมูล!M1050:P1050))</f>
        <v/>
      </c>
      <c r="D1050" s="63" t="str">
        <f>IF(SUM(บันทึกข้อมูล!Q1050:T1050)=0,"",SUM(บันทึกข้อมูล!Q1050:T1050))</f>
        <v/>
      </c>
      <c r="E1050" s="63" t="str">
        <f>IF(SUM(บันทึกข้อมูล!E1050:T1050)=0,"",SUM(บันทึกข้อมูล!E1050:T1050))</f>
        <v/>
      </c>
      <c r="F1050" s="64" t="str">
        <f>IF(SUM(บันทึกข้อมูล!U1050:Z1050)=0,"",SUM(บันทึกข้อมูล!U1050:Z1050))</f>
        <v/>
      </c>
      <c r="G1050" s="64" t="str">
        <f>IF(SUM(บันทึกข้อมูล!AA1050:AB1050)=0,"",SUM(บันทึกข้อมูล!AA1050:AB1050))</f>
        <v/>
      </c>
      <c r="H1050" s="64" t="str">
        <f>IF(SUM(บันทึกข้อมูล!AC1050:AD1050)=0,"",SUM(บันทึกข้อมูล!AC1050:AD1050))</f>
        <v/>
      </c>
      <c r="I1050" s="64" t="str">
        <f>IF(SUM(บันทึกข้อมูล!AE1050:AF1050)=0,"",SUM(บันทึกข้อมูล!AE1050:AF1050))</f>
        <v/>
      </c>
      <c r="J1050" s="64" t="str">
        <f>IF(SUM(บันทึกข้อมูล!AG1050:AG1050)=0,"",SUM(บันทึกข้อมูล!AG1050:AG1050))</f>
        <v/>
      </c>
      <c r="K1050" s="64" t="str">
        <f>IF(SUM(บันทึกข้อมูล!AH1050:AN1050)=0,"",SUM(บันทึกข้อมูล!AH1050:AN1050))</f>
        <v/>
      </c>
      <c r="L1050" s="64" t="str">
        <f>IF(SUM(บันทึกข้อมูล!U1050:AN1050)=0,"",SUM(บันทึกข้อมูล!U1050:AN1050))</f>
        <v/>
      </c>
      <c r="M1050" s="61" t="str">
        <f>IF(SUM(บันทึกข้อมูล!AO1050:AS1050)=0,"",SUM(บันทึกข้อมูล!AO1050:AS1050))</f>
        <v/>
      </c>
      <c r="N1050" s="95" t="str">
        <f t="shared" si="32"/>
        <v/>
      </c>
      <c r="O1050" s="96" t="str">
        <f t="shared" si="33"/>
        <v/>
      </c>
    </row>
    <row r="1051" spans="1:15" ht="18">
      <c r="A1051" s="63" t="str">
        <f>IF(SUM(บันทึกข้อมูล!E1051:H1051)=0,"",SUM(บันทึกข้อมูล!E1051:H1051))</f>
        <v/>
      </c>
      <c r="B1051" s="63" t="str">
        <f>IF(SUM(บันทึกข้อมูล!I1051:L1051)=0,"",SUM(บันทึกข้อมูล!I1051:L1051))</f>
        <v/>
      </c>
      <c r="C1051" s="63" t="str">
        <f>IF(SUM(บันทึกข้อมูล!M1051:P1051)=0,"",SUM(บันทึกข้อมูล!M1051:P1051))</f>
        <v/>
      </c>
      <c r="D1051" s="63" t="str">
        <f>IF(SUM(บันทึกข้อมูล!Q1051:T1051)=0,"",SUM(บันทึกข้อมูล!Q1051:T1051))</f>
        <v/>
      </c>
      <c r="E1051" s="63" t="str">
        <f>IF(SUM(บันทึกข้อมูล!E1051:T1051)=0,"",SUM(บันทึกข้อมูล!E1051:T1051))</f>
        <v/>
      </c>
      <c r="F1051" s="64" t="str">
        <f>IF(SUM(บันทึกข้อมูล!U1051:Z1051)=0,"",SUM(บันทึกข้อมูล!U1051:Z1051))</f>
        <v/>
      </c>
      <c r="G1051" s="64" t="str">
        <f>IF(SUM(บันทึกข้อมูล!AA1051:AB1051)=0,"",SUM(บันทึกข้อมูล!AA1051:AB1051))</f>
        <v/>
      </c>
      <c r="H1051" s="64" t="str">
        <f>IF(SUM(บันทึกข้อมูล!AC1051:AD1051)=0,"",SUM(บันทึกข้อมูล!AC1051:AD1051))</f>
        <v/>
      </c>
      <c r="I1051" s="64" t="str">
        <f>IF(SUM(บันทึกข้อมูล!AE1051:AF1051)=0,"",SUM(บันทึกข้อมูล!AE1051:AF1051))</f>
        <v/>
      </c>
      <c r="J1051" s="64" t="str">
        <f>IF(SUM(บันทึกข้อมูล!AG1051:AG1051)=0,"",SUM(บันทึกข้อมูล!AG1051:AG1051))</f>
        <v/>
      </c>
      <c r="K1051" s="64" t="str">
        <f>IF(SUM(บันทึกข้อมูล!AH1051:AN1051)=0,"",SUM(บันทึกข้อมูล!AH1051:AN1051))</f>
        <v/>
      </c>
      <c r="L1051" s="64" t="str">
        <f>IF(SUM(บันทึกข้อมูล!U1051:AN1051)=0,"",SUM(บันทึกข้อมูล!U1051:AN1051))</f>
        <v/>
      </c>
      <c r="M1051" s="61" t="str">
        <f>IF(SUM(บันทึกข้อมูล!AO1051:AS1051)=0,"",SUM(บันทึกข้อมูล!AO1051:AS1051))</f>
        <v/>
      </c>
      <c r="N1051" s="95" t="str">
        <f t="shared" si="32"/>
        <v/>
      </c>
      <c r="O1051" s="96" t="str">
        <f t="shared" si="33"/>
        <v/>
      </c>
    </row>
    <row r="1052" spans="1:15" ht="18">
      <c r="A1052" s="63" t="str">
        <f>IF(SUM(บันทึกข้อมูล!E1052:H1052)=0,"",SUM(บันทึกข้อมูล!E1052:H1052))</f>
        <v/>
      </c>
      <c r="B1052" s="63" t="str">
        <f>IF(SUM(บันทึกข้อมูล!I1052:L1052)=0,"",SUM(บันทึกข้อมูล!I1052:L1052))</f>
        <v/>
      </c>
      <c r="C1052" s="63" t="str">
        <f>IF(SUM(บันทึกข้อมูล!M1052:P1052)=0,"",SUM(บันทึกข้อมูล!M1052:P1052))</f>
        <v/>
      </c>
      <c r="D1052" s="63" t="str">
        <f>IF(SUM(บันทึกข้อมูล!Q1052:T1052)=0,"",SUM(บันทึกข้อมูล!Q1052:T1052))</f>
        <v/>
      </c>
      <c r="E1052" s="63" t="str">
        <f>IF(SUM(บันทึกข้อมูล!E1052:T1052)=0,"",SUM(บันทึกข้อมูล!E1052:T1052))</f>
        <v/>
      </c>
      <c r="F1052" s="64" t="str">
        <f>IF(SUM(บันทึกข้อมูล!U1052:Z1052)=0,"",SUM(บันทึกข้อมูล!U1052:Z1052))</f>
        <v/>
      </c>
      <c r="G1052" s="64" t="str">
        <f>IF(SUM(บันทึกข้อมูล!AA1052:AB1052)=0,"",SUM(บันทึกข้อมูล!AA1052:AB1052))</f>
        <v/>
      </c>
      <c r="H1052" s="64" t="str">
        <f>IF(SUM(บันทึกข้อมูล!AC1052:AD1052)=0,"",SUM(บันทึกข้อมูล!AC1052:AD1052))</f>
        <v/>
      </c>
      <c r="I1052" s="64" t="str">
        <f>IF(SUM(บันทึกข้อมูล!AE1052:AF1052)=0,"",SUM(บันทึกข้อมูล!AE1052:AF1052))</f>
        <v/>
      </c>
      <c r="J1052" s="64" t="str">
        <f>IF(SUM(บันทึกข้อมูล!AG1052:AG1052)=0,"",SUM(บันทึกข้อมูล!AG1052:AG1052))</f>
        <v/>
      </c>
      <c r="K1052" s="64" t="str">
        <f>IF(SUM(บันทึกข้อมูล!AH1052:AN1052)=0,"",SUM(บันทึกข้อมูล!AH1052:AN1052))</f>
        <v/>
      </c>
      <c r="L1052" s="64" t="str">
        <f>IF(SUM(บันทึกข้อมูล!U1052:AN1052)=0,"",SUM(บันทึกข้อมูล!U1052:AN1052))</f>
        <v/>
      </c>
      <c r="M1052" s="61" t="str">
        <f>IF(SUM(บันทึกข้อมูล!AO1052:AS1052)=0,"",SUM(บันทึกข้อมูล!AO1052:AS1052))</f>
        <v/>
      </c>
      <c r="N1052" s="95" t="str">
        <f t="shared" si="32"/>
        <v/>
      </c>
      <c r="O1052" s="96" t="str">
        <f t="shared" si="33"/>
        <v/>
      </c>
    </row>
    <row r="1053" spans="1:15" ht="18">
      <c r="A1053" s="63" t="str">
        <f>IF(SUM(บันทึกข้อมูล!E1053:H1053)=0,"",SUM(บันทึกข้อมูล!E1053:H1053))</f>
        <v/>
      </c>
      <c r="B1053" s="63" t="str">
        <f>IF(SUM(บันทึกข้อมูล!I1053:L1053)=0,"",SUM(บันทึกข้อมูล!I1053:L1053))</f>
        <v/>
      </c>
      <c r="C1053" s="63" t="str">
        <f>IF(SUM(บันทึกข้อมูล!M1053:P1053)=0,"",SUM(บันทึกข้อมูล!M1053:P1053))</f>
        <v/>
      </c>
      <c r="D1053" s="63" t="str">
        <f>IF(SUM(บันทึกข้อมูล!Q1053:T1053)=0,"",SUM(บันทึกข้อมูล!Q1053:T1053))</f>
        <v/>
      </c>
      <c r="E1053" s="63" t="str">
        <f>IF(SUM(บันทึกข้อมูล!E1053:T1053)=0,"",SUM(บันทึกข้อมูล!E1053:T1053))</f>
        <v/>
      </c>
      <c r="F1053" s="64" t="str">
        <f>IF(SUM(บันทึกข้อมูล!U1053:Z1053)=0,"",SUM(บันทึกข้อมูล!U1053:Z1053))</f>
        <v/>
      </c>
      <c r="G1053" s="64" t="str">
        <f>IF(SUM(บันทึกข้อมูล!AA1053:AB1053)=0,"",SUM(บันทึกข้อมูล!AA1053:AB1053))</f>
        <v/>
      </c>
      <c r="H1053" s="64" t="str">
        <f>IF(SUM(บันทึกข้อมูล!AC1053:AD1053)=0,"",SUM(บันทึกข้อมูล!AC1053:AD1053))</f>
        <v/>
      </c>
      <c r="I1053" s="64" t="str">
        <f>IF(SUM(บันทึกข้อมูล!AE1053:AF1053)=0,"",SUM(บันทึกข้อมูล!AE1053:AF1053))</f>
        <v/>
      </c>
      <c r="J1053" s="64" t="str">
        <f>IF(SUM(บันทึกข้อมูล!AG1053:AG1053)=0,"",SUM(บันทึกข้อมูล!AG1053:AG1053))</f>
        <v/>
      </c>
      <c r="K1053" s="64" t="str">
        <f>IF(SUM(บันทึกข้อมูล!AH1053:AN1053)=0,"",SUM(บันทึกข้อมูล!AH1053:AN1053))</f>
        <v/>
      </c>
      <c r="L1053" s="64" t="str">
        <f>IF(SUM(บันทึกข้อมูล!U1053:AN1053)=0,"",SUM(บันทึกข้อมูล!U1053:AN1053))</f>
        <v/>
      </c>
      <c r="M1053" s="61" t="str">
        <f>IF(SUM(บันทึกข้อมูล!AO1053:AS1053)=0,"",SUM(บันทึกข้อมูล!AO1053:AS1053))</f>
        <v/>
      </c>
      <c r="N1053" s="95" t="str">
        <f t="shared" si="32"/>
        <v/>
      </c>
      <c r="O1053" s="96" t="str">
        <f t="shared" si="33"/>
        <v/>
      </c>
    </row>
    <row r="1054" spans="1:15" ht="18">
      <c r="A1054" s="63" t="str">
        <f>IF(SUM(บันทึกข้อมูล!E1054:H1054)=0,"",SUM(บันทึกข้อมูล!E1054:H1054))</f>
        <v/>
      </c>
      <c r="B1054" s="63" t="str">
        <f>IF(SUM(บันทึกข้อมูล!I1054:L1054)=0,"",SUM(บันทึกข้อมูล!I1054:L1054))</f>
        <v/>
      </c>
      <c r="C1054" s="63" t="str">
        <f>IF(SUM(บันทึกข้อมูล!M1054:P1054)=0,"",SUM(บันทึกข้อมูล!M1054:P1054))</f>
        <v/>
      </c>
      <c r="D1054" s="63" t="str">
        <f>IF(SUM(บันทึกข้อมูล!Q1054:T1054)=0,"",SUM(บันทึกข้อมูล!Q1054:T1054))</f>
        <v/>
      </c>
      <c r="E1054" s="63" t="str">
        <f>IF(SUM(บันทึกข้อมูล!E1054:T1054)=0,"",SUM(บันทึกข้อมูล!E1054:T1054))</f>
        <v/>
      </c>
      <c r="F1054" s="64" t="str">
        <f>IF(SUM(บันทึกข้อมูล!U1054:Z1054)=0,"",SUM(บันทึกข้อมูล!U1054:Z1054))</f>
        <v/>
      </c>
      <c r="G1054" s="64" t="str">
        <f>IF(SUM(บันทึกข้อมูล!AA1054:AB1054)=0,"",SUM(บันทึกข้อมูล!AA1054:AB1054))</f>
        <v/>
      </c>
      <c r="H1054" s="64" t="str">
        <f>IF(SUM(บันทึกข้อมูล!AC1054:AD1054)=0,"",SUM(บันทึกข้อมูล!AC1054:AD1054))</f>
        <v/>
      </c>
      <c r="I1054" s="64" t="str">
        <f>IF(SUM(บันทึกข้อมูล!AE1054:AF1054)=0,"",SUM(บันทึกข้อมูล!AE1054:AF1054))</f>
        <v/>
      </c>
      <c r="J1054" s="64" t="str">
        <f>IF(SUM(บันทึกข้อมูล!AG1054:AG1054)=0,"",SUM(บันทึกข้อมูล!AG1054:AG1054))</f>
        <v/>
      </c>
      <c r="K1054" s="64" t="str">
        <f>IF(SUM(บันทึกข้อมูล!AH1054:AN1054)=0,"",SUM(บันทึกข้อมูล!AH1054:AN1054))</f>
        <v/>
      </c>
      <c r="L1054" s="64" t="str">
        <f>IF(SUM(บันทึกข้อมูล!U1054:AN1054)=0,"",SUM(บันทึกข้อมูล!U1054:AN1054))</f>
        <v/>
      </c>
      <c r="M1054" s="61" t="str">
        <f>IF(SUM(บันทึกข้อมูล!AO1054:AS1054)=0,"",SUM(บันทึกข้อมูล!AO1054:AS1054))</f>
        <v/>
      </c>
      <c r="N1054" s="95" t="str">
        <f t="shared" si="32"/>
        <v/>
      </c>
      <c r="O1054" s="96" t="str">
        <f t="shared" si="33"/>
        <v/>
      </c>
    </row>
    <row r="1055" spans="1:15" ht="18">
      <c r="A1055" s="63" t="str">
        <f>IF(SUM(บันทึกข้อมูล!E1055:H1055)=0,"",SUM(บันทึกข้อมูล!E1055:H1055))</f>
        <v/>
      </c>
      <c r="B1055" s="63" t="str">
        <f>IF(SUM(บันทึกข้อมูล!I1055:L1055)=0,"",SUM(บันทึกข้อมูล!I1055:L1055))</f>
        <v/>
      </c>
      <c r="C1055" s="63" t="str">
        <f>IF(SUM(บันทึกข้อมูล!M1055:P1055)=0,"",SUM(บันทึกข้อมูล!M1055:P1055))</f>
        <v/>
      </c>
      <c r="D1055" s="63" t="str">
        <f>IF(SUM(บันทึกข้อมูล!Q1055:T1055)=0,"",SUM(บันทึกข้อมูล!Q1055:T1055))</f>
        <v/>
      </c>
      <c r="E1055" s="63" t="str">
        <f>IF(SUM(บันทึกข้อมูล!E1055:T1055)=0,"",SUM(บันทึกข้อมูล!E1055:T1055))</f>
        <v/>
      </c>
      <c r="F1055" s="64" t="str">
        <f>IF(SUM(บันทึกข้อมูล!U1055:Z1055)=0,"",SUM(บันทึกข้อมูล!U1055:Z1055))</f>
        <v/>
      </c>
      <c r="G1055" s="64" t="str">
        <f>IF(SUM(บันทึกข้อมูล!AA1055:AB1055)=0,"",SUM(บันทึกข้อมูล!AA1055:AB1055))</f>
        <v/>
      </c>
      <c r="H1055" s="64" t="str">
        <f>IF(SUM(บันทึกข้อมูล!AC1055:AD1055)=0,"",SUM(บันทึกข้อมูล!AC1055:AD1055))</f>
        <v/>
      </c>
      <c r="I1055" s="64" t="str">
        <f>IF(SUM(บันทึกข้อมูล!AE1055:AF1055)=0,"",SUM(บันทึกข้อมูล!AE1055:AF1055))</f>
        <v/>
      </c>
      <c r="J1055" s="64" t="str">
        <f>IF(SUM(บันทึกข้อมูล!AG1055:AG1055)=0,"",SUM(บันทึกข้อมูล!AG1055:AG1055))</f>
        <v/>
      </c>
      <c r="K1055" s="64" t="str">
        <f>IF(SUM(บันทึกข้อมูล!AH1055:AN1055)=0,"",SUM(บันทึกข้อมูล!AH1055:AN1055))</f>
        <v/>
      </c>
      <c r="L1055" s="64" t="str">
        <f>IF(SUM(บันทึกข้อมูล!U1055:AN1055)=0,"",SUM(บันทึกข้อมูล!U1055:AN1055))</f>
        <v/>
      </c>
      <c r="M1055" s="61" t="str">
        <f>IF(SUM(บันทึกข้อมูล!AO1055:AS1055)=0,"",SUM(บันทึกข้อมูล!AO1055:AS1055))</f>
        <v/>
      </c>
      <c r="N1055" s="95" t="str">
        <f t="shared" si="32"/>
        <v/>
      </c>
      <c r="O1055" s="96" t="str">
        <f t="shared" si="33"/>
        <v/>
      </c>
    </row>
    <row r="1056" spans="1:15" ht="18">
      <c r="A1056" s="63" t="str">
        <f>IF(SUM(บันทึกข้อมูล!E1056:H1056)=0,"",SUM(บันทึกข้อมูล!E1056:H1056))</f>
        <v/>
      </c>
      <c r="B1056" s="63" t="str">
        <f>IF(SUM(บันทึกข้อมูล!I1056:L1056)=0,"",SUM(บันทึกข้อมูล!I1056:L1056))</f>
        <v/>
      </c>
      <c r="C1056" s="63" t="str">
        <f>IF(SUM(บันทึกข้อมูล!M1056:P1056)=0,"",SUM(บันทึกข้อมูล!M1056:P1056))</f>
        <v/>
      </c>
      <c r="D1056" s="63" t="str">
        <f>IF(SUM(บันทึกข้อมูล!Q1056:T1056)=0,"",SUM(บันทึกข้อมูล!Q1056:T1056))</f>
        <v/>
      </c>
      <c r="E1056" s="63" t="str">
        <f>IF(SUM(บันทึกข้อมูล!E1056:T1056)=0,"",SUM(บันทึกข้อมูล!E1056:T1056))</f>
        <v/>
      </c>
      <c r="F1056" s="64" t="str">
        <f>IF(SUM(บันทึกข้อมูล!U1056:Z1056)=0,"",SUM(บันทึกข้อมูล!U1056:Z1056))</f>
        <v/>
      </c>
      <c r="G1056" s="64" t="str">
        <f>IF(SUM(บันทึกข้อมูล!AA1056:AB1056)=0,"",SUM(บันทึกข้อมูล!AA1056:AB1056))</f>
        <v/>
      </c>
      <c r="H1056" s="64" t="str">
        <f>IF(SUM(บันทึกข้อมูล!AC1056:AD1056)=0,"",SUM(บันทึกข้อมูล!AC1056:AD1056))</f>
        <v/>
      </c>
      <c r="I1056" s="64" t="str">
        <f>IF(SUM(บันทึกข้อมูล!AE1056:AF1056)=0,"",SUM(บันทึกข้อมูล!AE1056:AF1056))</f>
        <v/>
      </c>
      <c r="J1056" s="64" t="str">
        <f>IF(SUM(บันทึกข้อมูล!AG1056:AG1056)=0,"",SUM(บันทึกข้อมูล!AG1056:AG1056))</f>
        <v/>
      </c>
      <c r="K1056" s="64" t="str">
        <f>IF(SUM(บันทึกข้อมูล!AH1056:AN1056)=0,"",SUM(บันทึกข้อมูล!AH1056:AN1056))</f>
        <v/>
      </c>
      <c r="L1056" s="64" t="str">
        <f>IF(SUM(บันทึกข้อมูล!U1056:AN1056)=0,"",SUM(บันทึกข้อมูล!U1056:AN1056))</f>
        <v/>
      </c>
      <c r="M1056" s="61" t="str">
        <f>IF(SUM(บันทึกข้อมูล!AO1056:AS1056)=0,"",SUM(บันทึกข้อมูล!AO1056:AS1056))</f>
        <v/>
      </c>
      <c r="N1056" s="95" t="str">
        <f t="shared" si="32"/>
        <v/>
      </c>
      <c r="O1056" s="96" t="str">
        <f t="shared" si="33"/>
        <v/>
      </c>
    </row>
    <row r="1057" spans="1:15" ht="18">
      <c r="A1057" s="63" t="str">
        <f>IF(SUM(บันทึกข้อมูล!E1057:H1057)=0,"",SUM(บันทึกข้อมูล!E1057:H1057))</f>
        <v/>
      </c>
      <c r="B1057" s="63" t="str">
        <f>IF(SUM(บันทึกข้อมูล!I1057:L1057)=0,"",SUM(บันทึกข้อมูล!I1057:L1057))</f>
        <v/>
      </c>
      <c r="C1057" s="63" t="str">
        <f>IF(SUM(บันทึกข้อมูล!M1057:P1057)=0,"",SUM(บันทึกข้อมูล!M1057:P1057))</f>
        <v/>
      </c>
      <c r="D1057" s="63" t="str">
        <f>IF(SUM(บันทึกข้อมูล!Q1057:T1057)=0,"",SUM(บันทึกข้อมูล!Q1057:T1057))</f>
        <v/>
      </c>
      <c r="E1057" s="63" t="str">
        <f>IF(SUM(บันทึกข้อมูล!E1057:T1057)=0,"",SUM(บันทึกข้อมูล!E1057:T1057))</f>
        <v/>
      </c>
      <c r="F1057" s="64" t="str">
        <f>IF(SUM(บันทึกข้อมูล!U1057:Z1057)=0,"",SUM(บันทึกข้อมูล!U1057:Z1057))</f>
        <v/>
      </c>
      <c r="G1057" s="64" t="str">
        <f>IF(SUM(บันทึกข้อมูล!AA1057:AB1057)=0,"",SUM(บันทึกข้อมูล!AA1057:AB1057))</f>
        <v/>
      </c>
      <c r="H1057" s="64" t="str">
        <f>IF(SUM(บันทึกข้อมูล!AC1057:AD1057)=0,"",SUM(บันทึกข้อมูล!AC1057:AD1057))</f>
        <v/>
      </c>
      <c r="I1057" s="64" t="str">
        <f>IF(SUM(บันทึกข้อมูล!AE1057:AF1057)=0,"",SUM(บันทึกข้อมูล!AE1057:AF1057))</f>
        <v/>
      </c>
      <c r="J1057" s="64" t="str">
        <f>IF(SUM(บันทึกข้อมูล!AG1057:AG1057)=0,"",SUM(บันทึกข้อมูล!AG1057:AG1057))</f>
        <v/>
      </c>
      <c r="K1057" s="64" t="str">
        <f>IF(SUM(บันทึกข้อมูล!AH1057:AN1057)=0,"",SUM(บันทึกข้อมูล!AH1057:AN1057))</f>
        <v/>
      </c>
      <c r="L1057" s="64" t="str">
        <f>IF(SUM(บันทึกข้อมูล!U1057:AN1057)=0,"",SUM(บันทึกข้อมูล!U1057:AN1057))</f>
        <v/>
      </c>
      <c r="M1057" s="61" t="str">
        <f>IF(SUM(บันทึกข้อมูล!AO1057:AS1057)=0,"",SUM(บันทึกข้อมูล!AO1057:AS1057))</f>
        <v/>
      </c>
      <c r="N1057" s="95" t="str">
        <f t="shared" si="32"/>
        <v/>
      </c>
      <c r="O1057" s="96" t="str">
        <f t="shared" si="33"/>
        <v/>
      </c>
    </row>
    <row r="1058" spans="1:15" ht="18">
      <c r="A1058" s="63" t="str">
        <f>IF(SUM(บันทึกข้อมูล!E1058:H1058)=0,"",SUM(บันทึกข้อมูล!E1058:H1058))</f>
        <v/>
      </c>
      <c r="B1058" s="63" t="str">
        <f>IF(SUM(บันทึกข้อมูล!I1058:L1058)=0,"",SUM(บันทึกข้อมูล!I1058:L1058))</f>
        <v/>
      </c>
      <c r="C1058" s="63" t="str">
        <f>IF(SUM(บันทึกข้อมูล!M1058:P1058)=0,"",SUM(บันทึกข้อมูล!M1058:P1058))</f>
        <v/>
      </c>
      <c r="D1058" s="63" t="str">
        <f>IF(SUM(บันทึกข้อมูล!Q1058:T1058)=0,"",SUM(บันทึกข้อมูล!Q1058:T1058))</f>
        <v/>
      </c>
      <c r="E1058" s="63" t="str">
        <f>IF(SUM(บันทึกข้อมูล!E1058:T1058)=0,"",SUM(บันทึกข้อมูล!E1058:T1058))</f>
        <v/>
      </c>
      <c r="F1058" s="64" t="str">
        <f>IF(SUM(บันทึกข้อมูล!U1058:Z1058)=0,"",SUM(บันทึกข้อมูล!U1058:Z1058))</f>
        <v/>
      </c>
      <c r="G1058" s="64" t="str">
        <f>IF(SUM(บันทึกข้อมูล!AA1058:AB1058)=0,"",SUM(บันทึกข้อมูล!AA1058:AB1058))</f>
        <v/>
      </c>
      <c r="H1058" s="64" t="str">
        <f>IF(SUM(บันทึกข้อมูล!AC1058:AD1058)=0,"",SUM(บันทึกข้อมูล!AC1058:AD1058))</f>
        <v/>
      </c>
      <c r="I1058" s="64" t="str">
        <f>IF(SUM(บันทึกข้อมูล!AE1058:AF1058)=0,"",SUM(บันทึกข้อมูล!AE1058:AF1058))</f>
        <v/>
      </c>
      <c r="J1058" s="64" t="str">
        <f>IF(SUM(บันทึกข้อมูล!AG1058:AG1058)=0,"",SUM(บันทึกข้อมูล!AG1058:AG1058))</f>
        <v/>
      </c>
      <c r="K1058" s="64" t="str">
        <f>IF(SUM(บันทึกข้อมูล!AH1058:AN1058)=0,"",SUM(บันทึกข้อมูล!AH1058:AN1058))</f>
        <v/>
      </c>
      <c r="L1058" s="64" t="str">
        <f>IF(SUM(บันทึกข้อมูล!U1058:AN1058)=0,"",SUM(บันทึกข้อมูล!U1058:AN1058))</f>
        <v/>
      </c>
      <c r="M1058" s="61" t="str">
        <f>IF(SUM(บันทึกข้อมูล!AO1058:AS1058)=0,"",SUM(บันทึกข้อมูล!AO1058:AS1058))</f>
        <v/>
      </c>
      <c r="N1058" s="95" t="str">
        <f t="shared" si="32"/>
        <v/>
      </c>
      <c r="O1058" s="96" t="str">
        <f t="shared" si="33"/>
        <v/>
      </c>
    </row>
    <row r="1059" spans="1:15" ht="18">
      <c r="A1059" s="63" t="str">
        <f>IF(SUM(บันทึกข้อมูล!E1059:H1059)=0,"",SUM(บันทึกข้อมูล!E1059:H1059))</f>
        <v/>
      </c>
      <c r="B1059" s="63" t="str">
        <f>IF(SUM(บันทึกข้อมูล!I1059:L1059)=0,"",SUM(บันทึกข้อมูล!I1059:L1059))</f>
        <v/>
      </c>
      <c r="C1059" s="63" t="str">
        <f>IF(SUM(บันทึกข้อมูล!M1059:P1059)=0,"",SUM(บันทึกข้อมูล!M1059:P1059))</f>
        <v/>
      </c>
      <c r="D1059" s="63" t="str">
        <f>IF(SUM(บันทึกข้อมูล!Q1059:T1059)=0,"",SUM(บันทึกข้อมูล!Q1059:T1059))</f>
        <v/>
      </c>
      <c r="E1059" s="63" t="str">
        <f>IF(SUM(บันทึกข้อมูล!E1059:T1059)=0,"",SUM(บันทึกข้อมูล!E1059:T1059))</f>
        <v/>
      </c>
      <c r="F1059" s="64" t="str">
        <f>IF(SUM(บันทึกข้อมูล!U1059:Z1059)=0,"",SUM(บันทึกข้อมูล!U1059:Z1059))</f>
        <v/>
      </c>
      <c r="G1059" s="64" t="str">
        <f>IF(SUM(บันทึกข้อมูล!AA1059:AB1059)=0,"",SUM(บันทึกข้อมูล!AA1059:AB1059))</f>
        <v/>
      </c>
      <c r="H1059" s="64" t="str">
        <f>IF(SUM(บันทึกข้อมูล!AC1059:AD1059)=0,"",SUM(บันทึกข้อมูล!AC1059:AD1059))</f>
        <v/>
      </c>
      <c r="I1059" s="64" t="str">
        <f>IF(SUM(บันทึกข้อมูล!AE1059:AF1059)=0,"",SUM(บันทึกข้อมูล!AE1059:AF1059))</f>
        <v/>
      </c>
      <c r="J1059" s="64" t="str">
        <f>IF(SUM(บันทึกข้อมูล!AG1059:AG1059)=0,"",SUM(บันทึกข้อมูล!AG1059:AG1059))</f>
        <v/>
      </c>
      <c r="K1059" s="64" t="str">
        <f>IF(SUM(บันทึกข้อมูล!AH1059:AN1059)=0,"",SUM(บันทึกข้อมูล!AH1059:AN1059))</f>
        <v/>
      </c>
      <c r="L1059" s="64" t="str">
        <f>IF(SUM(บันทึกข้อมูล!U1059:AN1059)=0,"",SUM(บันทึกข้อมูล!U1059:AN1059))</f>
        <v/>
      </c>
      <c r="M1059" s="61" t="str">
        <f>IF(SUM(บันทึกข้อมูล!AO1059:AS1059)=0,"",SUM(บันทึกข้อมูล!AO1059:AS1059))</f>
        <v/>
      </c>
      <c r="N1059" s="95" t="str">
        <f t="shared" si="32"/>
        <v/>
      </c>
      <c r="O1059" s="96" t="str">
        <f t="shared" si="33"/>
        <v/>
      </c>
    </row>
    <row r="1060" spans="1:15" ht="18">
      <c r="A1060" s="63" t="str">
        <f>IF(SUM(บันทึกข้อมูล!E1060:H1060)=0,"",SUM(บันทึกข้อมูล!E1060:H1060))</f>
        <v/>
      </c>
      <c r="B1060" s="63" t="str">
        <f>IF(SUM(บันทึกข้อมูล!I1060:L1060)=0,"",SUM(บันทึกข้อมูล!I1060:L1060))</f>
        <v/>
      </c>
      <c r="C1060" s="63" t="str">
        <f>IF(SUM(บันทึกข้อมูล!M1060:P1060)=0,"",SUM(บันทึกข้อมูล!M1060:P1060))</f>
        <v/>
      </c>
      <c r="D1060" s="63" t="str">
        <f>IF(SUM(บันทึกข้อมูล!Q1060:T1060)=0,"",SUM(บันทึกข้อมูล!Q1060:T1060))</f>
        <v/>
      </c>
      <c r="E1060" s="63" t="str">
        <f>IF(SUM(บันทึกข้อมูล!E1060:T1060)=0,"",SUM(บันทึกข้อมูล!E1060:T1060))</f>
        <v/>
      </c>
      <c r="F1060" s="64" t="str">
        <f>IF(SUM(บันทึกข้อมูล!U1060:Z1060)=0,"",SUM(บันทึกข้อมูล!U1060:Z1060))</f>
        <v/>
      </c>
      <c r="G1060" s="64" t="str">
        <f>IF(SUM(บันทึกข้อมูล!AA1060:AB1060)=0,"",SUM(บันทึกข้อมูล!AA1060:AB1060))</f>
        <v/>
      </c>
      <c r="H1060" s="64" t="str">
        <f>IF(SUM(บันทึกข้อมูล!AC1060:AD1060)=0,"",SUM(บันทึกข้อมูล!AC1060:AD1060))</f>
        <v/>
      </c>
      <c r="I1060" s="64" t="str">
        <f>IF(SUM(บันทึกข้อมูล!AE1060:AF1060)=0,"",SUM(บันทึกข้อมูล!AE1060:AF1060))</f>
        <v/>
      </c>
      <c r="J1060" s="64" t="str">
        <f>IF(SUM(บันทึกข้อมูล!AG1060:AG1060)=0,"",SUM(บันทึกข้อมูล!AG1060:AG1060))</f>
        <v/>
      </c>
      <c r="K1060" s="64" t="str">
        <f>IF(SUM(บันทึกข้อมูล!AH1060:AN1060)=0,"",SUM(บันทึกข้อมูล!AH1060:AN1060))</f>
        <v/>
      </c>
      <c r="L1060" s="64" t="str">
        <f>IF(SUM(บันทึกข้อมูล!U1060:AN1060)=0,"",SUM(บันทึกข้อมูล!U1060:AN1060))</f>
        <v/>
      </c>
      <c r="M1060" s="61" t="str">
        <f>IF(SUM(บันทึกข้อมูล!AO1060:AS1060)=0,"",SUM(บันทึกข้อมูล!AO1060:AS1060))</f>
        <v/>
      </c>
      <c r="N1060" s="95" t="str">
        <f t="shared" si="32"/>
        <v/>
      </c>
      <c r="O1060" s="96" t="str">
        <f t="shared" si="33"/>
        <v/>
      </c>
    </row>
    <row r="1061" spans="1:15" ht="18">
      <c r="A1061" s="63" t="str">
        <f>IF(SUM(บันทึกข้อมูล!E1061:H1061)=0,"",SUM(บันทึกข้อมูล!E1061:H1061))</f>
        <v/>
      </c>
      <c r="B1061" s="63" t="str">
        <f>IF(SUM(บันทึกข้อมูล!I1061:L1061)=0,"",SUM(บันทึกข้อมูล!I1061:L1061))</f>
        <v/>
      </c>
      <c r="C1061" s="63" t="str">
        <f>IF(SUM(บันทึกข้อมูล!M1061:P1061)=0,"",SUM(บันทึกข้อมูล!M1061:P1061))</f>
        <v/>
      </c>
      <c r="D1061" s="63" t="str">
        <f>IF(SUM(บันทึกข้อมูล!Q1061:T1061)=0,"",SUM(บันทึกข้อมูล!Q1061:T1061))</f>
        <v/>
      </c>
      <c r="E1061" s="63" t="str">
        <f>IF(SUM(บันทึกข้อมูล!E1061:T1061)=0,"",SUM(บันทึกข้อมูล!E1061:T1061))</f>
        <v/>
      </c>
      <c r="F1061" s="64" t="str">
        <f>IF(SUM(บันทึกข้อมูล!U1061:Z1061)=0,"",SUM(บันทึกข้อมูล!U1061:Z1061))</f>
        <v/>
      </c>
      <c r="G1061" s="64" t="str">
        <f>IF(SUM(บันทึกข้อมูล!AA1061:AB1061)=0,"",SUM(บันทึกข้อมูล!AA1061:AB1061))</f>
        <v/>
      </c>
      <c r="H1061" s="64" t="str">
        <f>IF(SUM(บันทึกข้อมูล!AC1061:AD1061)=0,"",SUM(บันทึกข้อมูล!AC1061:AD1061))</f>
        <v/>
      </c>
      <c r="I1061" s="64" t="str">
        <f>IF(SUM(บันทึกข้อมูล!AE1061:AF1061)=0,"",SUM(บันทึกข้อมูล!AE1061:AF1061))</f>
        <v/>
      </c>
      <c r="J1061" s="64" t="str">
        <f>IF(SUM(บันทึกข้อมูล!AG1061:AG1061)=0,"",SUM(บันทึกข้อมูล!AG1061:AG1061))</f>
        <v/>
      </c>
      <c r="K1061" s="64" t="str">
        <f>IF(SUM(บันทึกข้อมูล!AH1061:AN1061)=0,"",SUM(บันทึกข้อมูล!AH1061:AN1061))</f>
        <v/>
      </c>
      <c r="L1061" s="64" t="str">
        <f>IF(SUM(บันทึกข้อมูล!U1061:AN1061)=0,"",SUM(บันทึกข้อมูล!U1061:AN1061))</f>
        <v/>
      </c>
      <c r="M1061" s="61" t="str">
        <f>IF(SUM(บันทึกข้อมูล!AO1061:AS1061)=0,"",SUM(บันทึกข้อมูล!AO1061:AS1061))</f>
        <v/>
      </c>
      <c r="N1061" s="95" t="str">
        <f t="shared" si="32"/>
        <v/>
      </c>
      <c r="O1061" s="96" t="str">
        <f t="shared" si="33"/>
        <v/>
      </c>
    </row>
    <row r="1062" spans="1:15" ht="18">
      <c r="A1062" s="63" t="str">
        <f>IF(SUM(บันทึกข้อมูล!E1062:H1062)=0,"",SUM(บันทึกข้อมูล!E1062:H1062))</f>
        <v/>
      </c>
      <c r="B1062" s="63" t="str">
        <f>IF(SUM(บันทึกข้อมูล!I1062:L1062)=0,"",SUM(บันทึกข้อมูล!I1062:L1062))</f>
        <v/>
      </c>
      <c r="C1062" s="63" t="str">
        <f>IF(SUM(บันทึกข้อมูล!M1062:P1062)=0,"",SUM(บันทึกข้อมูล!M1062:P1062))</f>
        <v/>
      </c>
      <c r="D1062" s="63" t="str">
        <f>IF(SUM(บันทึกข้อมูล!Q1062:T1062)=0,"",SUM(บันทึกข้อมูล!Q1062:T1062))</f>
        <v/>
      </c>
      <c r="E1062" s="63" t="str">
        <f>IF(SUM(บันทึกข้อมูล!E1062:T1062)=0,"",SUM(บันทึกข้อมูล!E1062:T1062))</f>
        <v/>
      </c>
      <c r="F1062" s="64" t="str">
        <f>IF(SUM(บันทึกข้อมูล!U1062:Z1062)=0,"",SUM(บันทึกข้อมูล!U1062:Z1062))</f>
        <v/>
      </c>
      <c r="G1062" s="64" t="str">
        <f>IF(SUM(บันทึกข้อมูล!AA1062:AB1062)=0,"",SUM(บันทึกข้อมูล!AA1062:AB1062))</f>
        <v/>
      </c>
      <c r="H1062" s="64" t="str">
        <f>IF(SUM(บันทึกข้อมูล!AC1062:AD1062)=0,"",SUM(บันทึกข้อมูล!AC1062:AD1062))</f>
        <v/>
      </c>
      <c r="I1062" s="64" t="str">
        <f>IF(SUM(บันทึกข้อมูล!AE1062:AF1062)=0,"",SUM(บันทึกข้อมูล!AE1062:AF1062))</f>
        <v/>
      </c>
      <c r="J1062" s="64" t="str">
        <f>IF(SUM(บันทึกข้อมูล!AG1062:AG1062)=0,"",SUM(บันทึกข้อมูล!AG1062:AG1062))</f>
        <v/>
      </c>
      <c r="K1062" s="64" t="str">
        <f>IF(SUM(บันทึกข้อมูล!AH1062:AN1062)=0,"",SUM(บันทึกข้อมูล!AH1062:AN1062))</f>
        <v/>
      </c>
      <c r="L1062" s="64" t="str">
        <f>IF(SUM(บันทึกข้อมูล!U1062:AN1062)=0,"",SUM(บันทึกข้อมูล!U1062:AN1062))</f>
        <v/>
      </c>
      <c r="M1062" s="61" t="str">
        <f>IF(SUM(บันทึกข้อมูล!AO1062:AS1062)=0,"",SUM(บันทึกข้อมูล!AO1062:AS1062))</f>
        <v/>
      </c>
      <c r="N1062" s="95" t="str">
        <f t="shared" si="32"/>
        <v/>
      </c>
      <c r="O1062" s="96" t="str">
        <f t="shared" si="33"/>
        <v/>
      </c>
    </row>
    <row r="1063" spans="1:15" ht="18">
      <c r="A1063" s="63" t="str">
        <f>IF(SUM(บันทึกข้อมูล!E1063:H1063)=0,"",SUM(บันทึกข้อมูล!E1063:H1063))</f>
        <v/>
      </c>
      <c r="B1063" s="63" t="str">
        <f>IF(SUM(บันทึกข้อมูล!I1063:L1063)=0,"",SUM(บันทึกข้อมูล!I1063:L1063))</f>
        <v/>
      </c>
      <c r="C1063" s="63" t="str">
        <f>IF(SUM(บันทึกข้อมูล!M1063:P1063)=0,"",SUM(บันทึกข้อมูล!M1063:P1063))</f>
        <v/>
      </c>
      <c r="D1063" s="63" t="str">
        <f>IF(SUM(บันทึกข้อมูล!Q1063:T1063)=0,"",SUM(บันทึกข้อมูล!Q1063:T1063))</f>
        <v/>
      </c>
      <c r="E1063" s="63" t="str">
        <f>IF(SUM(บันทึกข้อมูล!E1063:T1063)=0,"",SUM(บันทึกข้อมูล!E1063:T1063))</f>
        <v/>
      </c>
      <c r="F1063" s="64" t="str">
        <f>IF(SUM(บันทึกข้อมูล!U1063:Z1063)=0,"",SUM(บันทึกข้อมูล!U1063:Z1063))</f>
        <v/>
      </c>
      <c r="G1063" s="64" t="str">
        <f>IF(SUM(บันทึกข้อมูล!AA1063:AB1063)=0,"",SUM(บันทึกข้อมูล!AA1063:AB1063))</f>
        <v/>
      </c>
      <c r="H1063" s="64" t="str">
        <f>IF(SUM(บันทึกข้อมูล!AC1063:AD1063)=0,"",SUM(บันทึกข้อมูล!AC1063:AD1063))</f>
        <v/>
      </c>
      <c r="I1063" s="64" t="str">
        <f>IF(SUM(บันทึกข้อมูล!AE1063:AF1063)=0,"",SUM(บันทึกข้อมูล!AE1063:AF1063))</f>
        <v/>
      </c>
      <c r="J1063" s="64" t="str">
        <f>IF(SUM(บันทึกข้อมูล!AG1063:AG1063)=0,"",SUM(บันทึกข้อมูล!AG1063:AG1063))</f>
        <v/>
      </c>
      <c r="K1063" s="64" t="str">
        <f>IF(SUM(บันทึกข้อมูล!AH1063:AN1063)=0,"",SUM(บันทึกข้อมูล!AH1063:AN1063))</f>
        <v/>
      </c>
      <c r="L1063" s="64" t="str">
        <f>IF(SUM(บันทึกข้อมูล!U1063:AN1063)=0,"",SUM(บันทึกข้อมูล!U1063:AN1063))</f>
        <v/>
      </c>
      <c r="M1063" s="61" t="str">
        <f>IF(SUM(บันทึกข้อมูล!AO1063:AS1063)=0,"",SUM(บันทึกข้อมูล!AO1063:AS1063))</f>
        <v/>
      </c>
      <c r="N1063" s="95" t="str">
        <f t="shared" si="32"/>
        <v/>
      </c>
      <c r="O1063" s="96" t="str">
        <f t="shared" si="33"/>
        <v/>
      </c>
    </row>
    <row r="1064" spans="1:15" ht="18">
      <c r="A1064" s="63" t="str">
        <f>IF(SUM(บันทึกข้อมูล!E1064:H1064)=0,"",SUM(บันทึกข้อมูล!E1064:H1064))</f>
        <v/>
      </c>
      <c r="B1064" s="63" t="str">
        <f>IF(SUM(บันทึกข้อมูล!I1064:L1064)=0,"",SUM(บันทึกข้อมูล!I1064:L1064))</f>
        <v/>
      </c>
      <c r="C1064" s="63" t="str">
        <f>IF(SUM(บันทึกข้อมูล!M1064:P1064)=0,"",SUM(บันทึกข้อมูล!M1064:P1064))</f>
        <v/>
      </c>
      <c r="D1064" s="63" t="str">
        <f>IF(SUM(บันทึกข้อมูล!Q1064:T1064)=0,"",SUM(บันทึกข้อมูล!Q1064:T1064))</f>
        <v/>
      </c>
      <c r="E1064" s="63" t="str">
        <f>IF(SUM(บันทึกข้อมูล!E1064:T1064)=0,"",SUM(บันทึกข้อมูล!E1064:T1064))</f>
        <v/>
      </c>
      <c r="F1064" s="64" t="str">
        <f>IF(SUM(บันทึกข้อมูล!U1064:Z1064)=0,"",SUM(บันทึกข้อมูล!U1064:Z1064))</f>
        <v/>
      </c>
      <c r="G1064" s="64" t="str">
        <f>IF(SUM(บันทึกข้อมูล!AA1064:AB1064)=0,"",SUM(บันทึกข้อมูล!AA1064:AB1064))</f>
        <v/>
      </c>
      <c r="H1064" s="64" t="str">
        <f>IF(SUM(บันทึกข้อมูล!AC1064:AD1064)=0,"",SUM(บันทึกข้อมูล!AC1064:AD1064))</f>
        <v/>
      </c>
      <c r="I1064" s="64" t="str">
        <f>IF(SUM(บันทึกข้อมูล!AE1064:AF1064)=0,"",SUM(บันทึกข้อมูล!AE1064:AF1064))</f>
        <v/>
      </c>
      <c r="J1064" s="64" t="str">
        <f>IF(SUM(บันทึกข้อมูล!AG1064:AG1064)=0,"",SUM(บันทึกข้อมูล!AG1064:AG1064))</f>
        <v/>
      </c>
      <c r="K1064" s="64" t="str">
        <f>IF(SUM(บันทึกข้อมูล!AH1064:AN1064)=0,"",SUM(บันทึกข้อมูล!AH1064:AN1064))</f>
        <v/>
      </c>
      <c r="L1064" s="64" t="str">
        <f>IF(SUM(บันทึกข้อมูล!U1064:AN1064)=0,"",SUM(บันทึกข้อมูล!U1064:AN1064))</f>
        <v/>
      </c>
      <c r="M1064" s="61" t="str">
        <f>IF(SUM(บันทึกข้อมูล!AO1064:AS1064)=0,"",SUM(บันทึกข้อมูล!AO1064:AS1064))</f>
        <v/>
      </c>
      <c r="N1064" s="95" t="str">
        <f t="shared" si="32"/>
        <v/>
      </c>
      <c r="O1064" s="96" t="str">
        <f t="shared" si="33"/>
        <v/>
      </c>
    </row>
    <row r="1065" spans="1:15" ht="18">
      <c r="A1065" s="63" t="str">
        <f>IF(SUM(บันทึกข้อมูล!E1065:H1065)=0,"",SUM(บันทึกข้อมูล!E1065:H1065))</f>
        <v/>
      </c>
      <c r="B1065" s="63" t="str">
        <f>IF(SUM(บันทึกข้อมูล!I1065:L1065)=0,"",SUM(บันทึกข้อมูล!I1065:L1065))</f>
        <v/>
      </c>
      <c r="C1065" s="63" t="str">
        <f>IF(SUM(บันทึกข้อมูล!M1065:P1065)=0,"",SUM(บันทึกข้อมูล!M1065:P1065))</f>
        <v/>
      </c>
      <c r="D1065" s="63" t="str">
        <f>IF(SUM(บันทึกข้อมูล!Q1065:T1065)=0,"",SUM(บันทึกข้อมูล!Q1065:T1065))</f>
        <v/>
      </c>
      <c r="E1065" s="63" t="str">
        <f>IF(SUM(บันทึกข้อมูล!E1065:T1065)=0,"",SUM(บันทึกข้อมูล!E1065:T1065))</f>
        <v/>
      </c>
      <c r="F1065" s="64" t="str">
        <f>IF(SUM(บันทึกข้อมูล!U1065:Z1065)=0,"",SUM(บันทึกข้อมูล!U1065:Z1065))</f>
        <v/>
      </c>
      <c r="G1065" s="64" t="str">
        <f>IF(SUM(บันทึกข้อมูล!AA1065:AB1065)=0,"",SUM(บันทึกข้อมูล!AA1065:AB1065))</f>
        <v/>
      </c>
      <c r="H1065" s="64" t="str">
        <f>IF(SUM(บันทึกข้อมูล!AC1065:AD1065)=0,"",SUM(บันทึกข้อมูล!AC1065:AD1065))</f>
        <v/>
      </c>
      <c r="I1065" s="64" t="str">
        <f>IF(SUM(บันทึกข้อมูล!AE1065:AF1065)=0,"",SUM(บันทึกข้อมูล!AE1065:AF1065))</f>
        <v/>
      </c>
      <c r="J1065" s="64" t="str">
        <f>IF(SUM(บันทึกข้อมูล!AG1065:AG1065)=0,"",SUM(บันทึกข้อมูล!AG1065:AG1065))</f>
        <v/>
      </c>
      <c r="K1065" s="64" t="str">
        <f>IF(SUM(บันทึกข้อมูล!AH1065:AN1065)=0,"",SUM(บันทึกข้อมูล!AH1065:AN1065))</f>
        <v/>
      </c>
      <c r="L1065" s="64" t="str">
        <f>IF(SUM(บันทึกข้อมูล!U1065:AN1065)=0,"",SUM(บันทึกข้อมูล!U1065:AN1065))</f>
        <v/>
      </c>
      <c r="M1065" s="61" t="str">
        <f>IF(SUM(บันทึกข้อมูล!AO1065:AS1065)=0,"",SUM(บันทึกข้อมูล!AO1065:AS1065))</f>
        <v/>
      </c>
      <c r="N1065" s="95" t="str">
        <f t="shared" si="32"/>
        <v/>
      </c>
      <c r="O1065" s="96" t="str">
        <f t="shared" si="33"/>
        <v/>
      </c>
    </row>
    <row r="1066" spans="1:15" ht="18">
      <c r="A1066" s="63" t="str">
        <f>IF(SUM(บันทึกข้อมูล!E1066:H1066)=0,"",SUM(บันทึกข้อมูล!E1066:H1066))</f>
        <v/>
      </c>
      <c r="B1066" s="63" t="str">
        <f>IF(SUM(บันทึกข้อมูล!I1066:L1066)=0,"",SUM(บันทึกข้อมูล!I1066:L1066))</f>
        <v/>
      </c>
      <c r="C1066" s="63" t="str">
        <f>IF(SUM(บันทึกข้อมูล!M1066:P1066)=0,"",SUM(บันทึกข้อมูล!M1066:P1066))</f>
        <v/>
      </c>
      <c r="D1066" s="63" t="str">
        <f>IF(SUM(บันทึกข้อมูล!Q1066:T1066)=0,"",SUM(บันทึกข้อมูล!Q1066:T1066))</f>
        <v/>
      </c>
      <c r="E1066" s="63" t="str">
        <f>IF(SUM(บันทึกข้อมูล!E1066:T1066)=0,"",SUM(บันทึกข้อมูล!E1066:T1066))</f>
        <v/>
      </c>
      <c r="F1066" s="64" t="str">
        <f>IF(SUM(บันทึกข้อมูล!U1066:Z1066)=0,"",SUM(บันทึกข้อมูล!U1066:Z1066))</f>
        <v/>
      </c>
      <c r="G1066" s="64" t="str">
        <f>IF(SUM(บันทึกข้อมูล!AA1066:AB1066)=0,"",SUM(บันทึกข้อมูล!AA1066:AB1066))</f>
        <v/>
      </c>
      <c r="H1066" s="64" t="str">
        <f>IF(SUM(บันทึกข้อมูล!AC1066:AD1066)=0,"",SUM(บันทึกข้อมูล!AC1066:AD1066))</f>
        <v/>
      </c>
      <c r="I1066" s="64" t="str">
        <f>IF(SUM(บันทึกข้อมูล!AE1066:AF1066)=0,"",SUM(บันทึกข้อมูล!AE1066:AF1066))</f>
        <v/>
      </c>
      <c r="J1066" s="64" t="str">
        <f>IF(SUM(บันทึกข้อมูล!AG1066:AG1066)=0,"",SUM(บันทึกข้อมูล!AG1066:AG1066))</f>
        <v/>
      </c>
      <c r="K1066" s="64" t="str">
        <f>IF(SUM(บันทึกข้อมูล!AH1066:AN1066)=0,"",SUM(บันทึกข้อมูล!AH1066:AN1066))</f>
        <v/>
      </c>
      <c r="L1066" s="64" t="str">
        <f>IF(SUM(บันทึกข้อมูล!U1066:AN1066)=0,"",SUM(บันทึกข้อมูล!U1066:AN1066))</f>
        <v/>
      </c>
      <c r="M1066" s="61" t="str">
        <f>IF(SUM(บันทึกข้อมูล!AO1066:AS1066)=0,"",SUM(บันทึกข้อมูล!AO1066:AS1066))</f>
        <v/>
      </c>
      <c r="N1066" s="95" t="str">
        <f t="shared" si="32"/>
        <v/>
      </c>
      <c r="O1066" s="96" t="str">
        <f t="shared" si="33"/>
        <v/>
      </c>
    </row>
    <row r="1067" spans="1:15" ht="18">
      <c r="A1067" s="63" t="str">
        <f>IF(SUM(บันทึกข้อมูล!E1067:H1067)=0,"",SUM(บันทึกข้อมูล!E1067:H1067))</f>
        <v/>
      </c>
      <c r="B1067" s="63" t="str">
        <f>IF(SUM(บันทึกข้อมูล!I1067:L1067)=0,"",SUM(บันทึกข้อมูล!I1067:L1067))</f>
        <v/>
      </c>
      <c r="C1067" s="63" t="str">
        <f>IF(SUM(บันทึกข้อมูล!M1067:P1067)=0,"",SUM(บันทึกข้อมูล!M1067:P1067))</f>
        <v/>
      </c>
      <c r="D1067" s="63" t="str">
        <f>IF(SUM(บันทึกข้อมูล!Q1067:T1067)=0,"",SUM(บันทึกข้อมูล!Q1067:T1067))</f>
        <v/>
      </c>
      <c r="E1067" s="63" t="str">
        <f>IF(SUM(บันทึกข้อมูล!E1067:T1067)=0,"",SUM(บันทึกข้อมูล!E1067:T1067))</f>
        <v/>
      </c>
      <c r="F1067" s="64" t="str">
        <f>IF(SUM(บันทึกข้อมูล!U1067:Z1067)=0,"",SUM(บันทึกข้อมูล!U1067:Z1067))</f>
        <v/>
      </c>
      <c r="G1067" s="64" t="str">
        <f>IF(SUM(บันทึกข้อมูล!AA1067:AB1067)=0,"",SUM(บันทึกข้อมูล!AA1067:AB1067))</f>
        <v/>
      </c>
      <c r="H1067" s="64" t="str">
        <f>IF(SUM(บันทึกข้อมูล!AC1067:AD1067)=0,"",SUM(บันทึกข้อมูล!AC1067:AD1067))</f>
        <v/>
      </c>
      <c r="I1067" s="64" t="str">
        <f>IF(SUM(บันทึกข้อมูล!AE1067:AF1067)=0,"",SUM(บันทึกข้อมูล!AE1067:AF1067))</f>
        <v/>
      </c>
      <c r="J1067" s="64" t="str">
        <f>IF(SUM(บันทึกข้อมูล!AG1067:AG1067)=0,"",SUM(บันทึกข้อมูล!AG1067:AG1067))</f>
        <v/>
      </c>
      <c r="K1067" s="64" t="str">
        <f>IF(SUM(บันทึกข้อมูล!AH1067:AN1067)=0,"",SUM(บันทึกข้อมูล!AH1067:AN1067))</f>
        <v/>
      </c>
      <c r="L1067" s="64" t="str">
        <f>IF(SUM(บันทึกข้อมูล!U1067:AN1067)=0,"",SUM(บันทึกข้อมูล!U1067:AN1067))</f>
        <v/>
      </c>
      <c r="M1067" s="61" t="str">
        <f>IF(SUM(บันทึกข้อมูล!AO1067:AS1067)=0,"",SUM(บันทึกข้อมูล!AO1067:AS1067))</f>
        <v/>
      </c>
      <c r="N1067" s="95" t="str">
        <f t="shared" si="32"/>
        <v/>
      </c>
      <c r="O1067" s="96" t="str">
        <f t="shared" si="33"/>
        <v/>
      </c>
    </row>
    <row r="1068" spans="1:15" ht="18">
      <c r="A1068" s="63" t="str">
        <f>IF(SUM(บันทึกข้อมูล!E1068:H1068)=0,"",SUM(บันทึกข้อมูล!E1068:H1068))</f>
        <v/>
      </c>
      <c r="B1068" s="63" t="str">
        <f>IF(SUM(บันทึกข้อมูล!I1068:L1068)=0,"",SUM(บันทึกข้อมูล!I1068:L1068))</f>
        <v/>
      </c>
      <c r="C1068" s="63" t="str">
        <f>IF(SUM(บันทึกข้อมูล!M1068:P1068)=0,"",SUM(บันทึกข้อมูล!M1068:P1068))</f>
        <v/>
      </c>
      <c r="D1068" s="63" t="str">
        <f>IF(SUM(บันทึกข้อมูล!Q1068:T1068)=0,"",SUM(บันทึกข้อมูล!Q1068:T1068))</f>
        <v/>
      </c>
      <c r="E1068" s="63" t="str">
        <f>IF(SUM(บันทึกข้อมูล!E1068:T1068)=0,"",SUM(บันทึกข้อมูล!E1068:T1068))</f>
        <v/>
      </c>
      <c r="F1068" s="64" t="str">
        <f>IF(SUM(บันทึกข้อมูล!U1068:Z1068)=0,"",SUM(บันทึกข้อมูล!U1068:Z1068))</f>
        <v/>
      </c>
      <c r="G1068" s="64" t="str">
        <f>IF(SUM(บันทึกข้อมูล!AA1068:AB1068)=0,"",SUM(บันทึกข้อมูล!AA1068:AB1068))</f>
        <v/>
      </c>
      <c r="H1068" s="64" t="str">
        <f>IF(SUM(บันทึกข้อมูล!AC1068:AD1068)=0,"",SUM(บันทึกข้อมูล!AC1068:AD1068))</f>
        <v/>
      </c>
      <c r="I1068" s="64" t="str">
        <f>IF(SUM(บันทึกข้อมูล!AE1068:AF1068)=0,"",SUM(บันทึกข้อมูล!AE1068:AF1068))</f>
        <v/>
      </c>
      <c r="J1068" s="64" t="str">
        <f>IF(SUM(บันทึกข้อมูล!AG1068:AG1068)=0,"",SUM(บันทึกข้อมูล!AG1068:AG1068))</f>
        <v/>
      </c>
      <c r="K1068" s="64" t="str">
        <f>IF(SUM(บันทึกข้อมูล!AH1068:AN1068)=0,"",SUM(บันทึกข้อมูล!AH1068:AN1068))</f>
        <v/>
      </c>
      <c r="L1068" s="64" t="str">
        <f>IF(SUM(บันทึกข้อมูล!U1068:AN1068)=0,"",SUM(บันทึกข้อมูล!U1068:AN1068))</f>
        <v/>
      </c>
      <c r="M1068" s="61" t="str">
        <f>IF(SUM(บันทึกข้อมูล!AO1068:AS1068)=0,"",SUM(บันทึกข้อมูล!AO1068:AS1068))</f>
        <v/>
      </c>
      <c r="N1068" s="95" t="str">
        <f t="shared" si="32"/>
        <v/>
      </c>
      <c r="O1068" s="96" t="str">
        <f t="shared" si="33"/>
        <v/>
      </c>
    </row>
    <row r="1069" spans="1:15" ht="18">
      <c r="A1069" s="63" t="str">
        <f>IF(SUM(บันทึกข้อมูล!E1069:H1069)=0,"",SUM(บันทึกข้อมูล!E1069:H1069))</f>
        <v/>
      </c>
      <c r="B1069" s="63" t="str">
        <f>IF(SUM(บันทึกข้อมูล!I1069:L1069)=0,"",SUM(บันทึกข้อมูล!I1069:L1069))</f>
        <v/>
      </c>
      <c r="C1069" s="63" t="str">
        <f>IF(SUM(บันทึกข้อมูล!M1069:P1069)=0,"",SUM(บันทึกข้อมูล!M1069:P1069))</f>
        <v/>
      </c>
      <c r="D1069" s="63" t="str">
        <f>IF(SUM(บันทึกข้อมูล!Q1069:T1069)=0,"",SUM(บันทึกข้อมูล!Q1069:T1069))</f>
        <v/>
      </c>
      <c r="E1069" s="63" t="str">
        <f>IF(SUM(บันทึกข้อมูล!E1069:T1069)=0,"",SUM(บันทึกข้อมูล!E1069:T1069))</f>
        <v/>
      </c>
      <c r="F1069" s="64" t="str">
        <f>IF(SUM(บันทึกข้อมูล!U1069:Z1069)=0,"",SUM(บันทึกข้อมูล!U1069:Z1069))</f>
        <v/>
      </c>
      <c r="G1069" s="64" t="str">
        <f>IF(SUM(บันทึกข้อมูล!AA1069:AB1069)=0,"",SUM(บันทึกข้อมูล!AA1069:AB1069))</f>
        <v/>
      </c>
      <c r="H1069" s="64" t="str">
        <f>IF(SUM(บันทึกข้อมูล!AC1069:AD1069)=0,"",SUM(บันทึกข้อมูล!AC1069:AD1069))</f>
        <v/>
      </c>
      <c r="I1069" s="64" t="str">
        <f>IF(SUM(บันทึกข้อมูล!AE1069:AF1069)=0,"",SUM(บันทึกข้อมูล!AE1069:AF1069))</f>
        <v/>
      </c>
      <c r="J1069" s="64" t="str">
        <f>IF(SUM(บันทึกข้อมูล!AG1069:AG1069)=0,"",SUM(บันทึกข้อมูล!AG1069:AG1069))</f>
        <v/>
      </c>
      <c r="K1069" s="64" t="str">
        <f>IF(SUM(บันทึกข้อมูล!AH1069:AN1069)=0,"",SUM(บันทึกข้อมูล!AH1069:AN1069))</f>
        <v/>
      </c>
      <c r="L1069" s="64" t="str">
        <f>IF(SUM(บันทึกข้อมูล!U1069:AN1069)=0,"",SUM(บันทึกข้อมูล!U1069:AN1069))</f>
        <v/>
      </c>
      <c r="M1069" s="61" t="str">
        <f>IF(SUM(บันทึกข้อมูล!AO1069:AS1069)=0,"",SUM(บันทึกข้อมูล!AO1069:AS1069))</f>
        <v/>
      </c>
      <c r="N1069" s="95" t="str">
        <f t="shared" si="32"/>
        <v/>
      </c>
      <c r="O1069" s="96" t="str">
        <f t="shared" si="33"/>
        <v/>
      </c>
    </row>
    <row r="1070" spans="1:15" ht="18">
      <c r="A1070" s="63" t="str">
        <f>IF(SUM(บันทึกข้อมูล!E1070:H1070)=0,"",SUM(บันทึกข้อมูล!E1070:H1070))</f>
        <v/>
      </c>
      <c r="B1070" s="63" t="str">
        <f>IF(SUM(บันทึกข้อมูล!I1070:L1070)=0,"",SUM(บันทึกข้อมูล!I1070:L1070))</f>
        <v/>
      </c>
      <c r="C1070" s="63" t="str">
        <f>IF(SUM(บันทึกข้อมูล!M1070:P1070)=0,"",SUM(บันทึกข้อมูล!M1070:P1070))</f>
        <v/>
      </c>
      <c r="D1070" s="63" t="str">
        <f>IF(SUM(บันทึกข้อมูล!Q1070:T1070)=0,"",SUM(บันทึกข้อมูล!Q1070:T1070))</f>
        <v/>
      </c>
      <c r="E1070" s="63" t="str">
        <f>IF(SUM(บันทึกข้อมูล!E1070:T1070)=0,"",SUM(บันทึกข้อมูล!E1070:T1070))</f>
        <v/>
      </c>
      <c r="F1070" s="64" t="str">
        <f>IF(SUM(บันทึกข้อมูล!U1070:Z1070)=0,"",SUM(บันทึกข้อมูล!U1070:Z1070))</f>
        <v/>
      </c>
      <c r="G1070" s="64" t="str">
        <f>IF(SUM(บันทึกข้อมูล!AA1070:AB1070)=0,"",SUM(บันทึกข้อมูล!AA1070:AB1070))</f>
        <v/>
      </c>
      <c r="H1070" s="64" t="str">
        <f>IF(SUM(บันทึกข้อมูล!AC1070:AD1070)=0,"",SUM(บันทึกข้อมูล!AC1070:AD1070))</f>
        <v/>
      </c>
      <c r="I1070" s="64" t="str">
        <f>IF(SUM(บันทึกข้อมูล!AE1070:AF1070)=0,"",SUM(บันทึกข้อมูล!AE1070:AF1070))</f>
        <v/>
      </c>
      <c r="J1070" s="64" t="str">
        <f>IF(SUM(บันทึกข้อมูล!AG1070:AG1070)=0,"",SUM(บันทึกข้อมูล!AG1070:AG1070))</f>
        <v/>
      </c>
      <c r="K1070" s="64" t="str">
        <f>IF(SUM(บันทึกข้อมูล!AH1070:AN1070)=0,"",SUM(บันทึกข้อมูล!AH1070:AN1070))</f>
        <v/>
      </c>
      <c r="L1070" s="64" t="str">
        <f>IF(SUM(บันทึกข้อมูล!U1070:AN1070)=0,"",SUM(บันทึกข้อมูล!U1070:AN1070))</f>
        <v/>
      </c>
      <c r="M1070" s="61" t="str">
        <f>IF(SUM(บันทึกข้อมูล!AO1070:AS1070)=0,"",SUM(บันทึกข้อมูล!AO1070:AS1070))</f>
        <v/>
      </c>
      <c r="N1070" s="95" t="str">
        <f t="shared" si="32"/>
        <v/>
      </c>
      <c r="O1070" s="96" t="str">
        <f t="shared" si="33"/>
        <v/>
      </c>
    </row>
    <row r="1071" spans="1:15" ht="18">
      <c r="A1071" s="63" t="str">
        <f>IF(SUM(บันทึกข้อมูล!E1071:H1071)=0,"",SUM(บันทึกข้อมูล!E1071:H1071))</f>
        <v/>
      </c>
      <c r="B1071" s="63" t="str">
        <f>IF(SUM(บันทึกข้อมูล!I1071:L1071)=0,"",SUM(บันทึกข้อมูล!I1071:L1071))</f>
        <v/>
      </c>
      <c r="C1071" s="63" t="str">
        <f>IF(SUM(บันทึกข้อมูล!M1071:P1071)=0,"",SUM(บันทึกข้อมูล!M1071:P1071))</f>
        <v/>
      </c>
      <c r="D1071" s="63" t="str">
        <f>IF(SUM(บันทึกข้อมูล!Q1071:T1071)=0,"",SUM(บันทึกข้อมูล!Q1071:T1071))</f>
        <v/>
      </c>
      <c r="E1071" s="63" t="str">
        <f>IF(SUM(บันทึกข้อมูล!E1071:T1071)=0,"",SUM(บันทึกข้อมูล!E1071:T1071))</f>
        <v/>
      </c>
      <c r="F1071" s="64" t="str">
        <f>IF(SUM(บันทึกข้อมูล!U1071:Z1071)=0,"",SUM(บันทึกข้อมูล!U1071:Z1071))</f>
        <v/>
      </c>
      <c r="G1071" s="64" t="str">
        <f>IF(SUM(บันทึกข้อมูล!AA1071:AB1071)=0,"",SUM(บันทึกข้อมูล!AA1071:AB1071))</f>
        <v/>
      </c>
      <c r="H1071" s="64" t="str">
        <f>IF(SUM(บันทึกข้อมูล!AC1071:AD1071)=0,"",SUM(บันทึกข้อมูล!AC1071:AD1071))</f>
        <v/>
      </c>
      <c r="I1071" s="64" t="str">
        <f>IF(SUM(บันทึกข้อมูล!AE1071:AF1071)=0,"",SUM(บันทึกข้อมูล!AE1071:AF1071))</f>
        <v/>
      </c>
      <c r="J1071" s="64" t="str">
        <f>IF(SUM(บันทึกข้อมูล!AG1071:AG1071)=0,"",SUM(บันทึกข้อมูล!AG1071:AG1071))</f>
        <v/>
      </c>
      <c r="K1071" s="64" t="str">
        <f>IF(SUM(บันทึกข้อมูล!AH1071:AN1071)=0,"",SUM(บันทึกข้อมูล!AH1071:AN1071))</f>
        <v/>
      </c>
      <c r="L1071" s="64" t="str">
        <f>IF(SUM(บันทึกข้อมูล!U1071:AN1071)=0,"",SUM(บันทึกข้อมูล!U1071:AN1071))</f>
        <v/>
      </c>
      <c r="M1071" s="61" t="str">
        <f>IF(SUM(บันทึกข้อมูล!AO1071:AS1071)=0,"",SUM(บันทึกข้อมูล!AO1071:AS1071))</f>
        <v/>
      </c>
      <c r="N1071" s="95" t="str">
        <f t="shared" si="32"/>
        <v/>
      </c>
      <c r="O1071" s="96" t="str">
        <f t="shared" si="33"/>
        <v/>
      </c>
    </row>
    <row r="1072" spans="1:15" ht="18">
      <c r="A1072" s="63" t="str">
        <f>IF(SUM(บันทึกข้อมูล!E1072:H1072)=0,"",SUM(บันทึกข้อมูล!E1072:H1072))</f>
        <v/>
      </c>
      <c r="B1072" s="63" t="str">
        <f>IF(SUM(บันทึกข้อมูล!I1072:L1072)=0,"",SUM(บันทึกข้อมูล!I1072:L1072))</f>
        <v/>
      </c>
      <c r="C1072" s="63" t="str">
        <f>IF(SUM(บันทึกข้อมูล!M1072:P1072)=0,"",SUM(บันทึกข้อมูล!M1072:P1072))</f>
        <v/>
      </c>
      <c r="D1072" s="63" t="str">
        <f>IF(SUM(บันทึกข้อมูล!Q1072:T1072)=0,"",SUM(บันทึกข้อมูล!Q1072:T1072))</f>
        <v/>
      </c>
      <c r="E1072" s="63" t="str">
        <f>IF(SUM(บันทึกข้อมูล!E1072:T1072)=0,"",SUM(บันทึกข้อมูล!E1072:T1072))</f>
        <v/>
      </c>
      <c r="F1072" s="64" t="str">
        <f>IF(SUM(บันทึกข้อมูล!U1072:Z1072)=0,"",SUM(บันทึกข้อมูล!U1072:Z1072))</f>
        <v/>
      </c>
      <c r="G1072" s="64" t="str">
        <f>IF(SUM(บันทึกข้อมูล!AA1072:AB1072)=0,"",SUM(บันทึกข้อมูล!AA1072:AB1072))</f>
        <v/>
      </c>
      <c r="H1072" s="64" t="str">
        <f>IF(SUM(บันทึกข้อมูล!AC1072:AD1072)=0,"",SUM(บันทึกข้อมูล!AC1072:AD1072))</f>
        <v/>
      </c>
      <c r="I1072" s="64" t="str">
        <f>IF(SUM(บันทึกข้อมูล!AE1072:AF1072)=0,"",SUM(บันทึกข้อมูล!AE1072:AF1072))</f>
        <v/>
      </c>
      <c r="J1072" s="64" t="str">
        <f>IF(SUM(บันทึกข้อมูล!AG1072:AG1072)=0,"",SUM(บันทึกข้อมูล!AG1072:AG1072))</f>
        <v/>
      </c>
      <c r="K1072" s="64" t="str">
        <f>IF(SUM(บันทึกข้อมูล!AH1072:AN1072)=0,"",SUM(บันทึกข้อมูล!AH1072:AN1072))</f>
        <v/>
      </c>
      <c r="L1072" s="64" t="str">
        <f>IF(SUM(บันทึกข้อมูล!U1072:AN1072)=0,"",SUM(บันทึกข้อมูล!U1072:AN1072))</f>
        <v/>
      </c>
      <c r="M1072" s="61" t="str">
        <f>IF(SUM(บันทึกข้อมูล!AO1072:AS1072)=0,"",SUM(บันทึกข้อมูล!AO1072:AS1072))</f>
        <v/>
      </c>
      <c r="N1072" s="95" t="str">
        <f t="shared" si="32"/>
        <v/>
      </c>
      <c r="O1072" s="96" t="str">
        <f t="shared" si="33"/>
        <v/>
      </c>
    </row>
    <row r="1073" spans="1:15" ht="18">
      <c r="A1073" s="63" t="str">
        <f>IF(SUM(บันทึกข้อมูล!E1073:H1073)=0,"",SUM(บันทึกข้อมูล!E1073:H1073))</f>
        <v/>
      </c>
      <c r="B1073" s="63" t="str">
        <f>IF(SUM(บันทึกข้อมูล!I1073:L1073)=0,"",SUM(บันทึกข้อมูล!I1073:L1073))</f>
        <v/>
      </c>
      <c r="C1073" s="63" t="str">
        <f>IF(SUM(บันทึกข้อมูล!M1073:P1073)=0,"",SUM(บันทึกข้อมูล!M1073:P1073))</f>
        <v/>
      </c>
      <c r="D1073" s="63" t="str">
        <f>IF(SUM(บันทึกข้อมูล!Q1073:T1073)=0,"",SUM(บันทึกข้อมูล!Q1073:T1073))</f>
        <v/>
      </c>
      <c r="E1073" s="63" t="str">
        <f>IF(SUM(บันทึกข้อมูล!E1073:T1073)=0,"",SUM(บันทึกข้อมูล!E1073:T1073))</f>
        <v/>
      </c>
      <c r="F1073" s="64" t="str">
        <f>IF(SUM(บันทึกข้อมูล!U1073:Z1073)=0,"",SUM(บันทึกข้อมูล!U1073:Z1073))</f>
        <v/>
      </c>
      <c r="G1073" s="64" t="str">
        <f>IF(SUM(บันทึกข้อมูล!AA1073:AB1073)=0,"",SUM(บันทึกข้อมูล!AA1073:AB1073))</f>
        <v/>
      </c>
      <c r="H1073" s="64" t="str">
        <f>IF(SUM(บันทึกข้อมูล!AC1073:AD1073)=0,"",SUM(บันทึกข้อมูล!AC1073:AD1073))</f>
        <v/>
      </c>
      <c r="I1073" s="64" t="str">
        <f>IF(SUM(บันทึกข้อมูล!AE1073:AF1073)=0,"",SUM(บันทึกข้อมูล!AE1073:AF1073))</f>
        <v/>
      </c>
      <c r="J1073" s="64" t="str">
        <f>IF(SUM(บันทึกข้อมูล!AG1073:AG1073)=0,"",SUM(บันทึกข้อมูล!AG1073:AG1073))</f>
        <v/>
      </c>
      <c r="K1073" s="64" t="str">
        <f>IF(SUM(บันทึกข้อมูล!AH1073:AN1073)=0,"",SUM(บันทึกข้อมูล!AH1073:AN1073))</f>
        <v/>
      </c>
      <c r="L1073" s="64" t="str">
        <f>IF(SUM(บันทึกข้อมูล!U1073:AN1073)=0,"",SUM(บันทึกข้อมูล!U1073:AN1073))</f>
        <v/>
      </c>
      <c r="M1073" s="61" t="str">
        <f>IF(SUM(บันทึกข้อมูล!AO1073:AS1073)=0,"",SUM(บันทึกข้อมูล!AO1073:AS1073))</f>
        <v/>
      </c>
      <c r="N1073" s="95" t="str">
        <f t="shared" si="32"/>
        <v/>
      </c>
      <c r="O1073" s="96" t="str">
        <f t="shared" si="33"/>
        <v/>
      </c>
    </row>
    <row r="1074" spans="1:15" ht="18">
      <c r="A1074" s="63" t="str">
        <f>IF(SUM(บันทึกข้อมูล!E1074:H1074)=0,"",SUM(บันทึกข้อมูล!E1074:H1074))</f>
        <v/>
      </c>
      <c r="B1074" s="63" t="str">
        <f>IF(SUM(บันทึกข้อมูล!I1074:L1074)=0,"",SUM(บันทึกข้อมูล!I1074:L1074))</f>
        <v/>
      </c>
      <c r="C1074" s="63" t="str">
        <f>IF(SUM(บันทึกข้อมูล!M1074:P1074)=0,"",SUM(บันทึกข้อมูล!M1074:P1074))</f>
        <v/>
      </c>
      <c r="D1074" s="63" t="str">
        <f>IF(SUM(บันทึกข้อมูล!Q1074:T1074)=0,"",SUM(บันทึกข้อมูล!Q1074:T1074))</f>
        <v/>
      </c>
      <c r="E1074" s="63" t="str">
        <f>IF(SUM(บันทึกข้อมูล!E1074:T1074)=0,"",SUM(บันทึกข้อมูล!E1074:T1074))</f>
        <v/>
      </c>
      <c r="F1074" s="64" t="str">
        <f>IF(SUM(บันทึกข้อมูล!U1074:Z1074)=0,"",SUM(บันทึกข้อมูล!U1074:Z1074))</f>
        <v/>
      </c>
      <c r="G1074" s="64" t="str">
        <f>IF(SUM(บันทึกข้อมูล!AA1074:AB1074)=0,"",SUM(บันทึกข้อมูล!AA1074:AB1074))</f>
        <v/>
      </c>
      <c r="H1074" s="64" t="str">
        <f>IF(SUM(บันทึกข้อมูล!AC1074:AD1074)=0,"",SUM(บันทึกข้อมูล!AC1074:AD1074))</f>
        <v/>
      </c>
      <c r="I1074" s="64" t="str">
        <f>IF(SUM(บันทึกข้อมูล!AE1074:AF1074)=0,"",SUM(บันทึกข้อมูล!AE1074:AF1074))</f>
        <v/>
      </c>
      <c r="J1074" s="64" t="str">
        <f>IF(SUM(บันทึกข้อมูล!AG1074:AG1074)=0,"",SUM(บันทึกข้อมูล!AG1074:AG1074))</f>
        <v/>
      </c>
      <c r="K1074" s="64" t="str">
        <f>IF(SUM(บันทึกข้อมูล!AH1074:AN1074)=0,"",SUM(บันทึกข้อมูล!AH1074:AN1074))</f>
        <v/>
      </c>
      <c r="L1074" s="64" t="str">
        <f>IF(SUM(บันทึกข้อมูล!U1074:AN1074)=0,"",SUM(บันทึกข้อมูล!U1074:AN1074))</f>
        <v/>
      </c>
      <c r="M1074" s="61" t="str">
        <f>IF(SUM(บันทึกข้อมูล!AO1074:AS1074)=0,"",SUM(บันทึกข้อมูล!AO1074:AS1074))</f>
        <v/>
      </c>
      <c r="N1074" s="95" t="str">
        <f t="shared" si="32"/>
        <v/>
      </c>
      <c r="O1074" s="96" t="str">
        <f t="shared" si="33"/>
        <v/>
      </c>
    </row>
    <row r="1075" spans="1:15" ht="18">
      <c r="A1075" s="63" t="str">
        <f>IF(SUM(บันทึกข้อมูล!E1075:H1075)=0,"",SUM(บันทึกข้อมูล!E1075:H1075))</f>
        <v/>
      </c>
      <c r="B1075" s="63" t="str">
        <f>IF(SUM(บันทึกข้อมูล!I1075:L1075)=0,"",SUM(บันทึกข้อมูล!I1075:L1075))</f>
        <v/>
      </c>
      <c r="C1075" s="63" t="str">
        <f>IF(SUM(บันทึกข้อมูล!M1075:P1075)=0,"",SUM(บันทึกข้อมูล!M1075:P1075))</f>
        <v/>
      </c>
      <c r="D1075" s="63" t="str">
        <f>IF(SUM(บันทึกข้อมูล!Q1075:T1075)=0,"",SUM(บันทึกข้อมูล!Q1075:T1075))</f>
        <v/>
      </c>
      <c r="E1075" s="63" t="str">
        <f>IF(SUM(บันทึกข้อมูล!E1075:T1075)=0,"",SUM(บันทึกข้อมูล!E1075:T1075))</f>
        <v/>
      </c>
      <c r="F1075" s="64" t="str">
        <f>IF(SUM(บันทึกข้อมูล!U1075:Z1075)=0,"",SUM(บันทึกข้อมูล!U1075:Z1075))</f>
        <v/>
      </c>
      <c r="G1075" s="64" t="str">
        <f>IF(SUM(บันทึกข้อมูล!AA1075:AB1075)=0,"",SUM(บันทึกข้อมูล!AA1075:AB1075))</f>
        <v/>
      </c>
      <c r="H1075" s="64" t="str">
        <f>IF(SUM(บันทึกข้อมูล!AC1075:AD1075)=0,"",SUM(บันทึกข้อมูล!AC1075:AD1075))</f>
        <v/>
      </c>
      <c r="I1075" s="64" t="str">
        <f>IF(SUM(บันทึกข้อมูล!AE1075:AF1075)=0,"",SUM(บันทึกข้อมูล!AE1075:AF1075))</f>
        <v/>
      </c>
      <c r="J1075" s="64" t="str">
        <f>IF(SUM(บันทึกข้อมูล!AG1075:AG1075)=0,"",SUM(บันทึกข้อมูล!AG1075:AG1075))</f>
        <v/>
      </c>
      <c r="K1075" s="64" t="str">
        <f>IF(SUM(บันทึกข้อมูล!AH1075:AN1075)=0,"",SUM(บันทึกข้อมูล!AH1075:AN1075))</f>
        <v/>
      </c>
      <c r="L1075" s="64" t="str">
        <f>IF(SUM(บันทึกข้อมูล!U1075:AN1075)=0,"",SUM(บันทึกข้อมูล!U1075:AN1075))</f>
        <v/>
      </c>
      <c r="M1075" s="61" t="str">
        <f>IF(SUM(บันทึกข้อมูล!AO1075:AS1075)=0,"",SUM(บันทึกข้อมูล!AO1075:AS1075))</f>
        <v/>
      </c>
      <c r="N1075" s="95" t="str">
        <f t="shared" si="32"/>
        <v/>
      </c>
      <c r="O1075" s="96" t="str">
        <f t="shared" si="33"/>
        <v/>
      </c>
    </row>
    <row r="1076" spans="1:15" ht="18">
      <c r="A1076" s="63" t="str">
        <f>IF(SUM(บันทึกข้อมูล!E1076:H1076)=0,"",SUM(บันทึกข้อมูล!E1076:H1076))</f>
        <v/>
      </c>
      <c r="B1076" s="63" t="str">
        <f>IF(SUM(บันทึกข้อมูล!I1076:L1076)=0,"",SUM(บันทึกข้อมูล!I1076:L1076))</f>
        <v/>
      </c>
      <c r="C1076" s="63" t="str">
        <f>IF(SUM(บันทึกข้อมูล!M1076:P1076)=0,"",SUM(บันทึกข้อมูล!M1076:P1076))</f>
        <v/>
      </c>
      <c r="D1076" s="63" t="str">
        <f>IF(SUM(บันทึกข้อมูล!Q1076:T1076)=0,"",SUM(บันทึกข้อมูล!Q1076:T1076))</f>
        <v/>
      </c>
      <c r="E1076" s="63" t="str">
        <f>IF(SUM(บันทึกข้อมูล!E1076:T1076)=0,"",SUM(บันทึกข้อมูล!E1076:T1076))</f>
        <v/>
      </c>
      <c r="F1076" s="64" t="str">
        <f>IF(SUM(บันทึกข้อมูล!U1076:Z1076)=0,"",SUM(บันทึกข้อมูล!U1076:Z1076))</f>
        <v/>
      </c>
      <c r="G1076" s="64" t="str">
        <f>IF(SUM(บันทึกข้อมูล!AA1076:AB1076)=0,"",SUM(บันทึกข้อมูล!AA1076:AB1076))</f>
        <v/>
      </c>
      <c r="H1076" s="64" t="str">
        <f>IF(SUM(บันทึกข้อมูล!AC1076:AD1076)=0,"",SUM(บันทึกข้อมูล!AC1076:AD1076))</f>
        <v/>
      </c>
      <c r="I1076" s="64" t="str">
        <f>IF(SUM(บันทึกข้อมูล!AE1076:AF1076)=0,"",SUM(บันทึกข้อมูล!AE1076:AF1076))</f>
        <v/>
      </c>
      <c r="J1076" s="64" t="str">
        <f>IF(SUM(บันทึกข้อมูล!AG1076:AG1076)=0,"",SUM(บันทึกข้อมูล!AG1076:AG1076))</f>
        <v/>
      </c>
      <c r="K1076" s="64" t="str">
        <f>IF(SUM(บันทึกข้อมูล!AH1076:AN1076)=0,"",SUM(บันทึกข้อมูล!AH1076:AN1076))</f>
        <v/>
      </c>
      <c r="L1076" s="64" t="str">
        <f>IF(SUM(บันทึกข้อมูล!U1076:AN1076)=0,"",SUM(บันทึกข้อมูล!U1076:AN1076))</f>
        <v/>
      </c>
      <c r="M1076" s="61" t="str">
        <f>IF(SUM(บันทึกข้อมูล!AO1076:AS1076)=0,"",SUM(บันทึกข้อมูล!AO1076:AS1076))</f>
        <v/>
      </c>
      <c r="N1076" s="95" t="str">
        <f t="shared" si="32"/>
        <v/>
      </c>
      <c r="O1076" s="96" t="str">
        <f t="shared" si="33"/>
        <v/>
      </c>
    </row>
    <row r="1077" spans="1:15" ht="18">
      <c r="A1077" s="63" t="str">
        <f>IF(SUM(บันทึกข้อมูล!E1077:H1077)=0,"",SUM(บันทึกข้อมูล!E1077:H1077))</f>
        <v/>
      </c>
      <c r="B1077" s="63" t="str">
        <f>IF(SUM(บันทึกข้อมูล!I1077:L1077)=0,"",SUM(บันทึกข้อมูล!I1077:L1077))</f>
        <v/>
      </c>
      <c r="C1077" s="63" t="str">
        <f>IF(SUM(บันทึกข้อมูล!M1077:P1077)=0,"",SUM(บันทึกข้อมูล!M1077:P1077))</f>
        <v/>
      </c>
      <c r="D1077" s="63" t="str">
        <f>IF(SUM(บันทึกข้อมูล!Q1077:T1077)=0,"",SUM(บันทึกข้อมูล!Q1077:T1077))</f>
        <v/>
      </c>
      <c r="E1077" s="63" t="str">
        <f>IF(SUM(บันทึกข้อมูล!E1077:T1077)=0,"",SUM(บันทึกข้อมูล!E1077:T1077))</f>
        <v/>
      </c>
      <c r="F1077" s="64" t="str">
        <f>IF(SUM(บันทึกข้อมูล!U1077:Z1077)=0,"",SUM(บันทึกข้อมูล!U1077:Z1077))</f>
        <v/>
      </c>
      <c r="G1077" s="64" t="str">
        <f>IF(SUM(บันทึกข้อมูล!AA1077:AB1077)=0,"",SUM(บันทึกข้อมูล!AA1077:AB1077))</f>
        <v/>
      </c>
      <c r="H1077" s="64" t="str">
        <f>IF(SUM(บันทึกข้อมูล!AC1077:AD1077)=0,"",SUM(บันทึกข้อมูล!AC1077:AD1077))</f>
        <v/>
      </c>
      <c r="I1077" s="64" t="str">
        <f>IF(SUM(บันทึกข้อมูล!AE1077:AF1077)=0,"",SUM(บันทึกข้อมูล!AE1077:AF1077))</f>
        <v/>
      </c>
      <c r="J1077" s="64" t="str">
        <f>IF(SUM(บันทึกข้อมูล!AG1077:AG1077)=0,"",SUM(บันทึกข้อมูล!AG1077:AG1077))</f>
        <v/>
      </c>
      <c r="K1077" s="64" t="str">
        <f>IF(SUM(บันทึกข้อมูล!AH1077:AN1077)=0,"",SUM(บันทึกข้อมูล!AH1077:AN1077))</f>
        <v/>
      </c>
      <c r="L1077" s="64" t="str">
        <f>IF(SUM(บันทึกข้อมูล!U1077:AN1077)=0,"",SUM(บันทึกข้อมูล!U1077:AN1077))</f>
        <v/>
      </c>
      <c r="M1077" s="61" t="str">
        <f>IF(SUM(บันทึกข้อมูล!AO1077:AS1077)=0,"",SUM(บันทึกข้อมูล!AO1077:AS1077))</f>
        <v/>
      </c>
      <c r="N1077" s="95" t="str">
        <f t="shared" ref="N1077:N1140" si="34">IF(E1077="","",IF(E1077&gt;=56,"1",""))</f>
        <v/>
      </c>
      <c r="O1077" s="97" t="str">
        <f>IF(SUM(บันทึกข้อมูล!X1077:AQ1077)=0,"",SUM(บันทึกข้อมูล!X1077:AQ1077))</f>
        <v/>
      </c>
    </row>
    <row r="1078" spans="1:15" ht="18">
      <c r="A1078" s="63" t="str">
        <f>IF(SUM(บันทึกข้อมูล!E1078:H1078)=0,"",SUM(บันทึกข้อมูล!E1078:H1078))</f>
        <v/>
      </c>
      <c r="B1078" s="63" t="str">
        <f>IF(SUM(บันทึกข้อมูล!I1078:L1078)=0,"",SUM(บันทึกข้อมูล!I1078:L1078))</f>
        <v/>
      </c>
      <c r="C1078" s="63" t="str">
        <f>IF(SUM(บันทึกข้อมูล!M1078:P1078)=0,"",SUM(บันทึกข้อมูล!M1078:P1078))</f>
        <v/>
      </c>
      <c r="D1078" s="63" t="str">
        <f>IF(SUM(บันทึกข้อมูล!Q1078:T1078)=0,"",SUM(บันทึกข้อมูล!Q1078:T1078))</f>
        <v/>
      </c>
      <c r="E1078" s="63" t="str">
        <f>IF(SUM(บันทึกข้อมูล!E1078:T1078)=0,"",SUM(บันทึกข้อมูล!E1078:T1078))</f>
        <v/>
      </c>
      <c r="F1078" s="64" t="str">
        <f>IF(SUM(บันทึกข้อมูล!U1078:Z1078)=0,"",SUM(บันทึกข้อมูล!U1078:Z1078))</f>
        <v/>
      </c>
      <c r="G1078" s="64" t="str">
        <f>IF(SUM(บันทึกข้อมูล!AA1078:AB1078)=0,"",SUM(บันทึกข้อมูล!AA1078:AB1078))</f>
        <v/>
      </c>
      <c r="H1078" s="64" t="str">
        <f>IF(SUM(บันทึกข้อมูล!AC1078:AD1078)=0,"",SUM(บันทึกข้อมูล!AC1078:AD1078))</f>
        <v/>
      </c>
      <c r="I1078" s="64" t="str">
        <f>IF(SUM(บันทึกข้อมูล!AE1078:AF1078)=0,"",SUM(บันทึกข้อมูล!AE1078:AF1078))</f>
        <v/>
      </c>
      <c r="J1078" s="64" t="str">
        <f>IF(SUM(บันทึกข้อมูล!AG1078:AG1078)=0,"",SUM(บันทึกข้อมูล!AG1078:AG1078))</f>
        <v/>
      </c>
      <c r="K1078" s="64" t="str">
        <f>IF(SUM(บันทึกข้อมูล!AH1078:AN1078)=0,"",SUM(บันทึกข้อมูล!AH1078:AN1078))</f>
        <v/>
      </c>
      <c r="L1078" s="64" t="str">
        <f>IF(SUM(บันทึกข้อมูล!U1078:AN1078)=0,"",SUM(บันทึกข้อมูล!U1078:AN1078))</f>
        <v/>
      </c>
      <c r="M1078" s="61" t="str">
        <f>IF(SUM(บันทึกข้อมูล!AO1078:AS1078)=0,"",SUM(บันทึกข้อมูล!AO1078:AS1078))</f>
        <v/>
      </c>
      <c r="N1078" s="95" t="str">
        <f t="shared" si="34"/>
        <v/>
      </c>
      <c r="O1078" s="97" t="str">
        <f>IF(SUM(บันทึกข้อมูล!X1078:AQ1078)=0,"",SUM(บันทึกข้อมูล!X1078:AQ1078))</f>
        <v/>
      </c>
    </row>
    <row r="1079" spans="1:15" ht="18">
      <c r="A1079" s="63" t="str">
        <f>IF(SUM(บันทึกข้อมูล!E1079:H1079)=0,"",SUM(บันทึกข้อมูล!E1079:H1079))</f>
        <v/>
      </c>
      <c r="B1079" s="63" t="str">
        <f>IF(SUM(บันทึกข้อมูล!I1079:L1079)=0,"",SUM(บันทึกข้อมูล!I1079:L1079))</f>
        <v/>
      </c>
      <c r="C1079" s="63" t="str">
        <f>IF(SUM(บันทึกข้อมูล!M1079:P1079)=0,"",SUM(บันทึกข้อมูล!M1079:P1079))</f>
        <v/>
      </c>
      <c r="D1079" s="63" t="str">
        <f>IF(SUM(บันทึกข้อมูล!Q1079:T1079)=0,"",SUM(บันทึกข้อมูล!Q1079:T1079))</f>
        <v/>
      </c>
      <c r="E1079" s="63" t="str">
        <f>IF(SUM(บันทึกข้อมูล!E1079:T1079)=0,"",SUM(บันทึกข้อมูล!E1079:T1079))</f>
        <v/>
      </c>
      <c r="F1079" s="64" t="str">
        <f>IF(SUM(บันทึกข้อมูล!U1079:Z1079)=0,"",SUM(บันทึกข้อมูล!U1079:Z1079))</f>
        <v/>
      </c>
      <c r="G1079" s="64" t="str">
        <f>IF(SUM(บันทึกข้อมูล!AA1079:AB1079)=0,"",SUM(บันทึกข้อมูล!AA1079:AB1079))</f>
        <v/>
      </c>
      <c r="H1079" s="64" t="str">
        <f>IF(SUM(บันทึกข้อมูล!AC1079:AD1079)=0,"",SUM(บันทึกข้อมูล!AC1079:AD1079))</f>
        <v/>
      </c>
      <c r="I1079" s="64" t="str">
        <f>IF(SUM(บันทึกข้อมูล!AE1079:AF1079)=0,"",SUM(บันทึกข้อมูล!AE1079:AF1079))</f>
        <v/>
      </c>
      <c r="J1079" s="64" t="str">
        <f>IF(SUM(บันทึกข้อมูล!AG1079:AG1079)=0,"",SUM(บันทึกข้อมูล!AG1079:AG1079))</f>
        <v/>
      </c>
      <c r="K1079" s="64" t="str">
        <f>IF(SUM(บันทึกข้อมูล!AH1079:AN1079)=0,"",SUM(บันทึกข้อมูล!AH1079:AN1079))</f>
        <v/>
      </c>
      <c r="L1079" s="64" t="str">
        <f>IF(SUM(บันทึกข้อมูล!U1079:AN1079)=0,"",SUM(บันทึกข้อมูล!U1079:AN1079))</f>
        <v/>
      </c>
      <c r="M1079" s="61" t="str">
        <f>IF(SUM(บันทึกข้อมูล!AO1079:AS1079)=0,"",SUM(บันทึกข้อมูล!AO1079:AS1079))</f>
        <v/>
      </c>
      <c r="N1079" s="95" t="str">
        <f t="shared" si="34"/>
        <v/>
      </c>
      <c r="O1079" s="97" t="str">
        <f>IF(SUM(บันทึกข้อมูล!X1079:AQ1079)=0,"",SUM(บันทึกข้อมูล!X1079:AQ1079))</f>
        <v/>
      </c>
    </row>
    <row r="1080" spans="1:15" ht="18">
      <c r="A1080" s="63" t="str">
        <f>IF(SUM(บันทึกข้อมูล!E1080:H1080)=0,"",SUM(บันทึกข้อมูล!E1080:H1080))</f>
        <v/>
      </c>
      <c r="B1080" s="63" t="str">
        <f>IF(SUM(บันทึกข้อมูล!I1080:L1080)=0,"",SUM(บันทึกข้อมูล!I1080:L1080))</f>
        <v/>
      </c>
      <c r="C1080" s="63" t="str">
        <f>IF(SUM(บันทึกข้อมูล!M1080:P1080)=0,"",SUM(บันทึกข้อมูล!M1080:P1080))</f>
        <v/>
      </c>
      <c r="D1080" s="63" t="str">
        <f>IF(SUM(บันทึกข้อมูล!Q1080:T1080)=0,"",SUM(บันทึกข้อมูล!Q1080:T1080))</f>
        <v/>
      </c>
      <c r="E1080" s="63" t="str">
        <f>IF(SUM(บันทึกข้อมูล!E1080:T1080)=0,"",SUM(บันทึกข้อมูล!E1080:T1080))</f>
        <v/>
      </c>
      <c r="F1080" s="64" t="str">
        <f>IF(SUM(บันทึกข้อมูล!U1080:Z1080)=0,"",SUM(บันทึกข้อมูล!U1080:Z1080))</f>
        <v/>
      </c>
      <c r="G1080" s="64" t="str">
        <f>IF(SUM(บันทึกข้อมูล!AA1080:AB1080)=0,"",SUM(บันทึกข้อมูล!AA1080:AB1080))</f>
        <v/>
      </c>
      <c r="H1080" s="64" t="str">
        <f>IF(SUM(บันทึกข้อมูล!AC1080:AD1080)=0,"",SUM(บันทึกข้อมูล!AC1080:AD1080))</f>
        <v/>
      </c>
      <c r="I1080" s="64" t="str">
        <f>IF(SUM(บันทึกข้อมูล!AE1080:AF1080)=0,"",SUM(บันทึกข้อมูล!AE1080:AF1080))</f>
        <v/>
      </c>
      <c r="J1080" s="64" t="str">
        <f>IF(SUM(บันทึกข้อมูล!AG1080:AG1080)=0,"",SUM(บันทึกข้อมูล!AG1080:AG1080))</f>
        <v/>
      </c>
      <c r="K1080" s="64" t="str">
        <f>IF(SUM(บันทึกข้อมูล!AH1080:AN1080)=0,"",SUM(บันทึกข้อมูล!AH1080:AN1080))</f>
        <v/>
      </c>
      <c r="L1080" s="64" t="str">
        <f>IF(SUM(บันทึกข้อมูล!U1080:AN1080)=0,"",SUM(บันทึกข้อมูล!U1080:AN1080))</f>
        <v/>
      </c>
      <c r="M1080" s="61" t="str">
        <f>IF(SUM(บันทึกข้อมูล!AO1080:AS1080)=0,"",SUM(บันทึกข้อมูล!AO1080:AS1080))</f>
        <v/>
      </c>
      <c r="N1080" s="95" t="str">
        <f t="shared" si="34"/>
        <v/>
      </c>
      <c r="O1080" s="97" t="str">
        <f>IF(SUM(บันทึกข้อมูล!X1080:AQ1080)=0,"",SUM(บันทึกข้อมูล!X1080:AQ1080))</f>
        <v/>
      </c>
    </row>
    <row r="1081" spans="1:15" ht="18">
      <c r="A1081" s="63" t="str">
        <f>IF(SUM(บันทึกข้อมูล!E1081:H1081)=0,"",SUM(บันทึกข้อมูล!E1081:H1081))</f>
        <v/>
      </c>
      <c r="B1081" s="63" t="str">
        <f>IF(SUM(บันทึกข้อมูล!I1081:L1081)=0,"",SUM(บันทึกข้อมูล!I1081:L1081))</f>
        <v/>
      </c>
      <c r="C1081" s="63" t="str">
        <f>IF(SUM(บันทึกข้อมูล!M1081:P1081)=0,"",SUM(บันทึกข้อมูล!M1081:P1081))</f>
        <v/>
      </c>
      <c r="D1081" s="63" t="str">
        <f>IF(SUM(บันทึกข้อมูล!Q1081:T1081)=0,"",SUM(บันทึกข้อมูล!Q1081:T1081))</f>
        <v/>
      </c>
      <c r="E1081" s="63" t="str">
        <f>IF(SUM(บันทึกข้อมูล!E1081:T1081)=0,"",SUM(บันทึกข้อมูล!E1081:T1081))</f>
        <v/>
      </c>
      <c r="F1081" s="64" t="str">
        <f>IF(SUM(บันทึกข้อมูล!U1081:Z1081)=0,"",SUM(บันทึกข้อมูล!U1081:Z1081))</f>
        <v/>
      </c>
      <c r="G1081" s="64" t="str">
        <f>IF(SUM(บันทึกข้อมูล!AA1081:AB1081)=0,"",SUM(บันทึกข้อมูล!AA1081:AB1081))</f>
        <v/>
      </c>
      <c r="H1081" s="64" t="str">
        <f>IF(SUM(บันทึกข้อมูล!AC1081:AD1081)=0,"",SUM(บันทึกข้อมูล!AC1081:AD1081))</f>
        <v/>
      </c>
      <c r="I1081" s="64" t="str">
        <f>IF(SUM(บันทึกข้อมูล!AE1081:AF1081)=0,"",SUM(บันทึกข้อมูล!AE1081:AF1081))</f>
        <v/>
      </c>
      <c r="J1081" s="64" t="str">
        <f>IF(SUM(บันทึกข้อมูล!AG1081:AG1081)=0,"",SUM(บันทึกข้อมูล!AG1081:AG1081))</f>
        <v/>
      </c>
      <c r="K1081" s="64" t="str">
        <f>IF(SUM(บันทึกข้อมูล!AH1081:AN1081)=0,"",SUM(บันทึกข้อมูล!AH1081:AN1081))</f>
        <v/>
      </c>
      <c r="L1081" s="64" t="str">
        <f>IF(SUM(บันทึกข้อมูล!U1081:AN1081)=0,"",SUM(บันทึกข้อมูล!U1081:AN1081))</f>
        <v/>
      </c>
      <c r="M1081" s="61" t="str">
        <f>IF(SUM(บันทึกข้อมูล!AO1081:AS1081)=0,"",SUM(บันทึกข้อมูล!AO1081:AS1081))</f>
        <v/>
      </c>
      <c r="N1081" s="95" t="str">
        <f t="shared" si="34"/>
        <v/>
      </c>
      <c r="O1081" s="97" t="str">
        <f>IF(SUM(บันทึกข้อมูล!X1081:AQ1081)=0,"",SUM(บันทึกข้อมูล!X1081:AQ1081))</f>
        <v/>
      </c>
    </row>
    <row r="1082" spans="1:15" ht="18">
      <c r="A1082" s="63" t="str">
        <f>IF(SUM(บันทึกข้อมูล!E1082:H1082)=0,"",SUM(บันทึกข้อมูล!E1082:H1082))</f>
        <v/>
      </c>
      <c r="B1082" s="63" t="str">
        <f>IF(SUM(บันทึกข้อมูล!I1082:L1082)=0,"",SUM(บันทึกข้อมูล!I1082:L1082))</f>
        <v/>
      </c>
      <c r="C1082" s="63" t="str">
        <f>IF(SUM(บันทึกข้อมูล!M1082:P1082)=0,"",SUM(บันทึกข้อมูล!M1082:P1082))</f>
        <v/>
      </c>
      <c r="D1082" s="63" t="str">
        <f>IF(SUM(บันทึกข้อมูล!Q1082:T1082)=0,"",SUM(บันทึกข้อมูล!Q1082:T1082))</f>
        <v/>
      </c>
      <c r="E1082" s="63" t="str">
        <f>IF(SUM(บันทึกข้อมูล!E1082:T1082)=0,"",SUM(บันทึกข้อมูล!E1082:T1082))</f>
        <v/>
      </c>
      <c r="F1082" s="64" t="str">
        <f>IF(SUM(บันทึกข้อมูล!U1082:Z1082)=0,"",SUM(บันทึกข้อมูล!U1082:Z1082))</f>
        <v/>
      </c>
      <c r="G1082" s="64" t="str">
        <f>IF(SUM(บันทึกข้อมูล!AA1082:AB1082)=0,"",SUM(บันทึกข้อมูล!AA1082:AB1082))</f>
        <v/>
      </c>
      <c r="H1082" s="64" t="str">
        <f>IF(SUM(บันทึกข้อมูล!AC1082:AD1082)=0,"",SUM(บันทึกข้อมูล!AC1082:AD1082))</f>
        <v/>
      </c>
      <c r="I1082" s="64" t="str">
        <f>IF(SUM(บันทึกข้อมูล!AE1082:AF1082)=0,"",SUM(บันทึกข้อมูล!AE1082:AF1082))</f>
        <v/>
      </c>
      <c r="J1082" s="64" t="str">
        <f>IF(SUM(บันทึกข้อมูล!AG1082:AG1082)=0,"",SUM(บันทึกข้อมูล!AG1082:AG1082))</f>
        <v/>
      </c>
      <c r="K1082" s="64" t="str">
        <f>IF(SUM(บันทึกข้อมูล!AH1082:AN1082)=0,"",SUM(บันทึกข้อมูล!AH1082:AN1082))</f>
        <v/>
      </c>
      <c r="L1082" s="64" t="str">
        <f>IF(SUM(บันทึกข้อมูล!U1082:AN1082)=0,"",SUM(บันทึกข้อมูล!U1082:AN1082))</f>
        <v/>
      </c>
      <c r="M1082" s="61" t="str">
        <f>IF(SUM(บันทึกข้อมูล!AO1082:AS1082)=0,"",SUM(บันทึกข้อมูล!AO1082:AS1082))</f>
        <v/>
      </c>
      <c r="N1082" s="95" t="str">
        <f t="shared" si="34"/>
        <v/>
      </c>
      <c r="O1082" s="97" t="str">
        <f>IF(SUM(บันทึกข้อมูล!X1082:AQ1082)=0,"",SUM(บันทึกข้อมูล!X1082:AQ1082))</f>
        <v/>
      </c>
    </row>
    <row r="1083" spans="1:15" ht="18">
      <c r="A1083" s="63" t="str">
        <f>IF(SUM(บันทึกข้อมูล!E1083:H1083)=0,"",SUM(บันทึกข้อมูล!E1083:H1083))</f>
        <v/>
      </c>
      <c r="B1083" s="63" t="str">
        <f>IF(SUM(บันทึกข้อมูล!I1083:L1083)=0,"",SUM(บันทึกข้อมูล!I1083:L1083))</f>
        <v/>
      </c>
      <c r="C1083" s="63" t="str">
        <f>IF(SUM(บันทึกข้อมูล!M1083:P1083)=0,"",SUM(บันทึกข้อมูล!M1083:P1083))</f>
        <v/>
      </c>
      <c r="D1083" s="63" t="str">
        <f>IF(SUM(บันทึกข้อมูล!Q1083:T1083)=0,"",SUM(บันทึกข้อมูล!Q1083:T1083))</f>
        <v/>
      </c>
      <c r="E1083" s="63" t="str">
        <f>IF(SUM(บันทึกข้อมูล!E1083:T1083)=0,"",SUM(บันทึกข้อมูล!E1083:T1083))</f>
        <v/>
      </c>
      <c r="F1083" s="64" t="str">
        <f>IF(SUM(บันทึกข้อมูล!U1083:Z1083)=0,"",SUM(บันทึกข้อมูล!U1083:Z1083))</f>
        <v/>
      </c>
      <c r="G1083" s="64" t="str">
        <f>IF(SUM(บันทึกข้อมูล!AA1083:AB1083)=0,"",SUM(บันทึกข้อมูล!AA1083:AB1083))</f>
        <v/>
      </c>
      <c r="H1083" s="64" t="str">
        <f>IF(SUM(บันทึกข้อมูล!AC1083:AD1083)=0,"",SUM(บันทึกข้อมูล!AC1083:AD1083))</f>
        <v/>
      </c>
      <c r="I1083" s="64" t="str">
        <f>IF(SUM(บันทึกข้อมูล!AE1083:AF1083)=0,"",SUM(บันทึกข้อมูล!AE1083:AF1083))</f>
        <v/>
      </c>
      <c r="J1083" s="64" t="str">
        <f>IF(SUM(บันทึกข้อมูล!AG1083:AG1083)=0,"",SUM(บันทึกข้อมูล!AG1083:AG1083))</f>
        <v/>
      </c>
      <c r="K1083" s="64" t="str">
        <f>IF(SUM(บันทึกข้อมูล!AH1083:AN1083)=0,"",SUM(บันทึกข้อมูล!AH1083:AN1083))</f>
        <v/>
      </c>
      <c r="L1083" s="64" t="str">
        <f>IF(SUM(บันทึกข้อมูล!U1083:AN1083)=0,"",SUM(บันทึกข้อมูล!U1083:AN1083))</f>
        <v/>
      </c>
      <c r="M1083" s="61" t="str">
        <f>IF(SUM(บันทึกข้อมูล!AO1083:AS1083)=0,"",SUM(บันทึกข้อมูล!AO1083:AS1083))</f>
        <v/>
      </c>
      <c r="N1083" s="95" t="str">
        <f t="shared" si="34"/>
        <v/>
      </c>
      <c r="O1083" s="97" t="str">
        <f>IF(SUM(บันทึกข้อมูล!X1083:AQ1083)=0,"",SUM(บันทึกข้อมูล!X1083:AQ1083))</f>
        <v/>
      </c>
    </row>
    <row r="1084" spans="1:15" ht="18">
      <c r="A1084" s="63" t="str">
        <f>IF(SUM(บันทึกข้อมูล!E1084:H1084)=0,"",SUM(บันทึกข้อมูล!E1084:H1084))</f>
        <v/>
      </c>
      <c r="B1084" s="63" t="str">
        <f>IF(SUM(บันทึกข้อมูล!I1084:L1084)=0,"",SUM(บันทึกข้อมูล!I1084:L1084))</f>
        <v/>
      </c>
      <c r="C1084" s="63" t="str">
        <f>IF(SUM(บันทึกข้อมูล!M1084:P1084)=0,"",SUM(บันทึกข้อมูล!M1084:P1084))</f>
        <v/>
      </c>
      <c r="D1084" s="63" t="str">
        <f>IF(SUM(บันทึกข้อมูล!Q1084:T1084)=0,"",SUM(บันทึกข้อมูล!Q1084:T1084))</f>
        <v/>
      </c>
      <c r="E1084" s="63" t="str">
        <f>IF(SUM(บันทึกข้อมูล!E1084:T1084)=0,"",SUM(บันทึกข้อมูล!E1084:T1084))</f>
        <v/>
      </c>
      <c r="F1084" s="64" t="str">
        <f>IF(SUM(บันทึกข้อมูล!U1084:Z1084)=0,"",SUM(บันทึกข้อมูล!U1084:Z1084))</f>
        <v/>
      </c>
      <c r="G1084" s="64" t="str">
        <f>IF(SUM(บันทึกข้อมูล!AA1084:AB1084)=0,"",SUM(บันทึกข้อมูล!AA1084:AB1084))</f>
        <v/>
      </c>
      <c r="H1084" s="64" t="str">
        <f>IF(SUM(บันทึกข้อมูล!AC1084:AD1084)=0,"",SUM(บันทึกข้อมูล!AC1084:AD1084))</f>
        <v/>
      </c>
      <c r="I1084" s="64" t="str">
        <f>IF(SUM(บันทึกข้อมูล!AE1084:AF1084)=0,"",SUM(บันทึกข้อมูล!AE1084:AF1084))</f>
        <v/>
      </c>
      <c r="J1084" s="64" t="str">
        <f>IF(SUM(บันทึกข้อมูล!AG1084:AG1084)=0,"",SUM(บันทึกข้อมูล!AG1084:AG1084))</f>
        <v/>
      </c>
      <c r="K1084" s="64" t="str">
        <f>IF(SUM(บันทึกข้อมูล!AH1084:AN1084)=0,"",SUM(บันทึกข้อมูล!AH1084:AN1084))</f>
        <v/>
      </c>
      <c r="L1084" s="64" t="str">
        <f>IF(SUM(บันทึกข้อมูล!U1084:AN1084)=0,"",SUM(บันทึกข้อมูล!U1084:AN1084))</f>
        <v/>
      </c>
      <c r="M1084" s="61" t="str">
        <f>IF(SUM(บันทึกข้อมูล!AO1084:AS1084)=0,"",SUM(บันทึกข้อมูล!AO1084:AS1084))</f>
        <v/>
      </c>
      <c r="N1084" s="95" t="str">
        <f t="shared" si="34"/>
        <v/>
      </c>
      <c r="O1084" s="97" t="str">
        <f>IF(SUM(บันทึกข้อมูล!X1084:AQ1084)=0,"",SUM(บันทึกข้อมูล!X1084:AQ1084))</f>
        <v/>
      </c>
    </row>
    <row r="1085" spans="1:15" ht="18">
      <c r="A1085" s="63" t="str">
        <f>IF(SUM(บันทึกข้อมูล!E1085:H1085)=0,"",SUM(บันทึกข้อมูล!E1085:H1085))</f>
        <v/>
      </c>
      <c r="B1085" s="63" t="str">
        <f>IF(SUM(บันทึกข้อมูล!I1085:L1085)=0,"",SUM(บันทึกข้อมูล!I1085:L1085))</f>
        <v/>
      </c>
      <c r="C1085" s="63" t="str">
        <f>IF(SUM(บันทึกข้อมูล!M1085:P1085)=0,"",SUM(บันทึกข้อมูล!M1085:P1085))</f>
        <v/>
      </c>
      <c r="D1085" s="63" t="str">
        <f>IF(SUM(บันทึกข้อมูล!Q1085:T1085)=0,"",SUM(บันทึกข้อมูล!Q1085:T1085))</f>
        <v/>
      </c>
      <c r="E1085" s="63" t="str">
        <f>IF(SUM(บันทึกข้อมูล!E1085:T1085)=0,"",SUM(บันทึกข้อมูล!E1085:T1085))</f>
        <v/>
      </c>
      <c r="F1085" s="64" t="str">
        <f>IF(SUM(บันทึกข้อมูล!U1085:Z1085)=0,"",SUM(บันทึกข้อมูล!U1085:Z1085))</f>
        <v/>
      </c>
      <c r="G1085" s="64" t="str">
        <f>IF(SUM(บันทึกข้อมูล!AA1085:AB1085)=0,"",SUM(บันทึกข้อมูล!AA1085:AB1085))</f>
        <v/>
      </c>
      <c r="H1085" s="64" t="str">
        <f>IF(SUM(บันทึกข้อมูล!AC1085:AD1085)=0,"",SUM(บันทึกข้อมูล!AC1085:AD1085))</f>
        <v/>
      </c>
      <c r="I1085" s="64" t="str">
        <f>IF(SUM(บันทึกข้อมูล!AE1085:AF1085)=0,"",SUM(บันทึกข้อมูล!AE1085:AF1085))</f>
        <v/>
      </c>
      <c r="J1085" s="64" t="str">
        <f>IF(SUM(บันทึกข้อมูล!AG1085:AG1085)=0,"",SUM(บันทึกข้อมูล!AG1085:AG1085))</f>
        <v/>
      </c>
      <c r="K1085" s="64" t="str">
        <f>IF(SUM(บันทึกข้อมูล!AH1085:AN1085)=0,"",SUM(บันทึกข้อมูล!AH1085:AN1085))</f>
        <v/>
      </c>
      <c r="L1085" s="64" t="str">
        <f>IF(SUM(บันทึกข้อมูล!U1085:AN1085)=0,"",SUM(บันทึกข้อมูล!U1085:AN1085))</f>
        <v/>
      </c>
      <c r="M1085" s="61" t="str">
        <f>IF(SUM(บันทึกข้อมูล!AO1085:AS1085)=0,"",SUM(บันทึกข้อมูล!AO1085:AS1085))</f>
        <v/>
      </c>
      <c r="N1085" s="95" t="str">
        <f t="shared" si="34"/>
        <v/>
      </c>
      <c r="O1085" s="97" t="str">
        <f>IF(SUM(บันทึกข้อมูล!X1085:AQ1085)=0,"",SUM(บันทึกข้อมูล!X1085:AQ1085))</f>
        <v/>
      </c>
    </row>
    <row r="1086" spans="1:15" ht="18">
      <c r="A1086" s="63" t="str">
        <f>IF(SUM(บันทึกข้อมูล!E1086:H1086)=0,"",SUM(บันทึกข้อมูล!E1086:H1086))</f>
        <v/>
      </c>
      <c r="B1086" s="63" t="str">
        <f>IF(SUM(บันทึกข้อมูล!I1086:L1086)=0,"",SUM(บันทึกข้อมูล!I1086:L1086))</f>
        <v/>
      </c>
      <c r="C1086" s="63" t="str">
        <f>IF(SUM(บันทึกข้อมูล!M1086:P1086)=0,"",SUM(บันทึกข้อมูล!M1086:P1086))</f>
        <v/>
      </c>
      <c r="D1086" s="63" t="str">
        <f>IF(SUM(บันทึกข้อมูล!Q1086:T1086)=0,"",SUM(บันทึกข้อมูล!Q1086:T1086))</f>
        <v/>
      </c>
      <c r="E1086" s="63" t="str">
        <f>IF(SUM(บันทึกข้อมูล!E1086:T1086)=0,"",SUM(บันทึกข้อมูล!E1086:T1086))</f>
        <v/>
      </c>
      <c r="F1086" s="64" t="str">
        <f>IF(SUM(บันทึกข้อมูล!U1086:Z1086)=0,"",SUM(บันทึกข้อมูล!U1086:Z1086))</f>
        <v/>
      </c>
      <c r="G1086" s="64" t="str">
        <f>IF(SUM(บันทึกข้อมูล!AA1086:AB1086)=0,"",SUM(บันทึกข้อมูล!AA1086:AB1086))</f>
        <v/>
      </c>
      <c r="H1086" s="64" t="str">
        <f>IF(SUM(บันทึกข้อมูล!AC1086:AD1086)=0,"",SUM(บันทึกข้อมูล!AC1086:AD1086))</f>
        <v/>
      </c>
      <c r="I1086" s="64" t="str">
        <f>IF(SUM(บันทึกข้อมูล!AE1086:AF1086)=0,"",SUM(บันทึกข้อมูล!AE1086:AF1086))</f>
        <v/>
      </c>
      <c r="J1086" s="64" t="str">
        <f>IF(SUM(บันทึกข้อมูล!AG1086:AG1086)=0,"",SUM(บันทึกข้อมูล!AG1086:AG1086))</f>
        <v/>
      </c>
      <c r="K1086" s="64" t="str">
        <f>IF(SUM(บันทึกข้อมูล!AH1086:AN1086)=0,"",SUM(บันทึกข้อมูล!AH1086:AN1086))</f>
        <v/>
      </c>
      <c r="L1086" s="64" t="str">
        <f>IF(SUM(บันทึกข้อมูล!U1086:AN1086)=0,"",SUM(บันทึกข้อมูล!U1086:AN1086))</f>
        <v/>
      </c>
      <c r="M1086" s="61" t="str">
        <f>IF(SUM(บันทึกข้อมูล!AO1086:AS1086)=0,"",SUM(บันทึกข้อมูล!AO1086:AS1086))</f>
        <v/>
      </c>
      <c r="N1086" s="95" t="str">
        <f t="shared" si="34"/>
        <v/>
      </c>
      <c r="O1086" s="97" t="str">
        <f>IF(SUM(บันทึกข้อมูล!X1086:AQ1086)=0,"",SUM(บันทึกข้อมูล!X1086:AQ1086))</f>
        <v/>
      </c>
    </row>
    <row r="1087" spans="1:15" ht="18">
      <c r="A1087" s="63" t="str">
        <f>IF(SUM(บันทึกข้อมูล!E1087:H1087)=0,"",SUM(บันทึกข้อมูล!E1087:H1087))</f>
        <v/>
      </c>
      <c r="B1087" s="63" t="str">
        <f>IF(SUM(บันทึกข้อมูล!I1087:L1087)=0,"",SUM(บันทึกข้อมูล!I1087:L1087))</f>
        <v/>
      </c>
      <c r="C1087" s="63" t="str">
        <f>IF(SUM(บันทึกข้อมูล!M1087:P1087)=0,"",SUM(บันทึกข้อมูล!M1087:P1087))</f>
        <v/>
      </c>
      <c r="D1087" s="63" t="str">
        <f>IF(SUM(บันทึกข้อมูล!Q1087:T1087)=0,"",SUM(บันทึกข้อมูล!Q1087:T1087))</f>
        <v/>
      </c>
      <c r="E1087" s="63" t="str">
        <f>IF(SUM(บันทึกข้อมูล!E1087:T1087)=0,"",SUM(บันทึกข้อมูล!E1087:T1087))</f>
        <v/>
      </c>
      <c r="F1087" s="64" t="str">
        <f>IF(SUM(บันทึกข้อมูล!U1087:Z1087)=0,"",SUM(บันทึกข้อมูล!U1087:Z1087))</f>
        <v/>
      </c>
      <c r="G1087" s="64" t="str">
        <f>IF(SUM(บันทึกข้อมูล!AA1087:AB1087)=0,"",SUM(บันทึกข้อมูล!AA1087:AB1087))</f>
        <v/>
      </c>
      <c r="H1087" s="64" t="str">
        <f>IF(SUM(บันทึกข้อมูล!AC1087:AD1087)=0,"",SUM(บันทึกข้อมูล!AC1087:AD1087))</f>
        <v/>
      </c>
      <c r="I1087" s="64" t="str">
        <f>IF(SUM(บันทึกข้อมูล!AE1087:AF1087)=0,"",SUM(บันทึกข้อมูล!AE1087:AF1087))</f>
        <v/>
      </c>
      <c r="J1087" s="64" t="str">
        <f>IF(SUM(บันทึกข้อมูล!AG1087:AG1087)=0,"",SUM(บันทึกข้อมูล!AG1087:AG1087))</f>
        <v/>
      </c>
      <c r="K1087" s="64" t="str">
        <f>IF(SUM(บันทึกข้อมูล!AH1087:AN1087)=0,"",SUM(บันทึกข้อมูล!AH1087:AN1087))</f>
        <v/>
      </c>
      <c r="L1087" s="64" t="str">
        <f>IF(SUM(บันทึกข้อมูล!U1087:AN1087)=0,"",SUM(บันทึกข้อมูล!U1087:AN1087))</f>
        <v/>
      </c>
      <c r="M1087" s="61" t="str">
        <f>IF(SUM(บันทึกข้อมูล!AO1087:AS1087)=0,"",SUM(บันทึกข้อมูล!AO1087:AS1087))</f>
        <v/>
      </c>
      <c r="N1087" s="95" t="str">
        <f t="shared" si="34"/>
        <v/>
      </c>
      <c r="O1087" s="97" t="str">
        <f>IF(SUM(บันทึกข้อมูล!X1087:AQ1087)=0,"",SUM(บันทึกข้อมูล!X1087:AQ1087))</f>
        <v/>
      </c>
    </row>
    <row r="1088" spans="1:15" ht="18">
      <c r="A1088" s="63" t="str">
        <f>IF(SUM(บันทึกข้อมูล!E1088:H1088)=0,"",SUM(บันทึกข้อมูล!E1088:H1088))</f>
        <v/>
      </c>
      <c r="B1088" s="63" t="str">
        <f>IF(SUM(บันทึกข้อมูล!I1088:L1088)=0,"",SUM(บันทึกข้อมูล!I1088:L1088))</f>
        <v/>
      </c>
      <c r="C1088" s="63" t="str">
        <f>IF(SUM(บันทึกข้อมูล!M1088:P1088)=0,"",SUM(บันทึกข้อมูล!M1088:P1088))</f>
        <v/>
      </c>
      <c r="D1088" s="63" t="str">
        <f>IF(SUM(บันทึกข้อมูล!Q1088:T1088)=0,"",SUM(บันทึกข้อมูล!Q1088:T1088))</f>
        <v/>
      </c>
      <c r="E1088" s="63" t="str">
        <f>IF(SUM(บันทึกข้อมูล!E1088:T1088)=0,"",SUM(บันทึกข้อมูล!E1088:T1088))</f>
        <v/>
      </c>
      <c r="F1088" s="64" t="str">
        <f>IF(SUM(บันทึกข้อมูล!U1088:Z1088)=0,"",SUM(บันทึกข้อมูล!U1088:Z1088))</f>
        <v/>
      </c>
      <c r="G1088" s="64" t="str">
        <f>IF(SUM(บันทึกข้อมูล!AA1088:AB1088)=0,"",SUM(บันทึกข้อมูล!AA1088:AB1088))</f>
        <v/>
      </c>
      <c r="H1088" s="64" t="str">
        <f>IF(SUM(บันทึกข้อมูล!AC1088:AD1088)=0,"",SUM(บันทึกข้อมูล!AC1088:AD1088))</f>
        <v/>
      </c>
      <c r="I1088" s="64" t="str">
        <f>IF(SUM(บันทึกข้อมูล!AE1088:AF1088)=0,"",SUM(บันทึกข้อมูล!AE1088:AF1088))</f>
        <v/>
      </c>
      <c r="J1088" s="64" t="str">
        <f>IF(SUM(บันทึกข้อมูล!AG1088:AG1088)=0,"",SUM(บันทึกข้อมูล!AG1088:AG1088))</f>
        <v/>
      </c>
      <c r="K1088" s="64" t="str">
        <f>IF(SUM(บันทึกข้อมูล!AH1088:AN1088)=0,"",SUM(บันทึกข้อมูล!AH1088:AN1088))</f>
        <v/>
      </c>
      <c r="L1088" s="64" t="str">
        <f>IF(SUM(บันทึกข้อมูล!U1088:AN1088)=0,"",SUM(บันทึกข้อมูล!U1088:AN1088))</f>
        <v/>
      </c>
      <c r="M1088" s="61" t="str">
        <f>IF(SUM(บันทึกข้อมูล!AO1088:AS1088)=0,"",SUM(บันทึกข้อมูล!AO1088:AS1088))</f>
        <v/>
      </c>
      <c r="N1088" s="95" t="str">
        <f t="shared" si="34"/>
        <v/>
      </c>
      <c r="O1088" s="97" t="str">
        <f>IF(SUM(บันทึกข้อมูล!X1088:AQ1088)=0,"",SUM(บันทึกข้อมูล!X1088:AQ1088))</f>
        <v/>
      </c>
    </row>
    <row r="1089" spans="1:15" ht="18">
      <c r="A1089" s="63" t="str">
        <f>IF(SUM(บันทึกข้อมูล!E1089:H1089)=0,"",SUM(บันทึกข้อมูล!E1089:H1089))</f>
        <v/>
      </c>
      <c r="B1089" s="63" t="str">
        <f>IF(SUM(บันทึกข้อมูล!I1089:L1089)=0,"",SUM(บันทึกข้อมูล!I1089:L1089))</f>
        <v/>
      </c>
      <c r="C1089" s="63" t="str">
        <f>IF(SUM(บันทึกข้อมูล!M1089:P1089)=0,"",SUM(บันทึกข้อมูล!M1089:P1089))</f>
        <v/>
      </c>
      <c r="D1089" s="63" t="str">
        <f>IF(SUM(บันทึกข้อมูล!Q1089:T1089)=0,"",SUM(บันทึกข้อมูล!Q1089:T1089))</f>
        <v/>
      </c>
      <c r="E1089" s="63" t="str">
        <f>IF(SUM(บันทึกข้อมูล!E1089:T1089)=0,"",SUM(บันทึกข้อมูล!E1089:T1089))</f>
        <v/>
      </c>
      <c r="F1089" s="64" t="str">
        <f>IF(SUM(บันทึกข้อมูล!U1089:Z1089)=0,"",SUM(บันทึกข้อมูล!U1089:Z1089))</f>
        <v/>
      </c>
      <c r="G1089" s="64" t="str">
        <f>IF(SUM(บันทึกข้อมูล!AA1089:AB1089)=0,"",SUM(บันทึกข้อมูล!AA1089:AB1089))</f>
        <v/>
      </c>
      <c r="H1089" s="64" t="str">
        <f>IF(SUM(บันทึกข้อมูล!AC1089:AD1089)=0,"",SUM(บันทึกข้อมูล!AC1089:AD1089))</f>
        <v/>
      </c>
      <c r="I1089" s="64" t="str">
        <f>IF(SUM(บันทึกข้อมูล!AE1089:AF1089)=0,"",SUM(บันทึกข้อมูล!AE1089:AF1089))</f>
        <v/>
      </c>
      <c r="J1089" s="64" t="str">
        <f>IF(SUM(บันทึกข้อมูล!AG1089:AG1089)=0,"",SUM(บันทึกข้อมูล!AG1089:AG1089))</f>
        <v/>
      </c>
      <c r="K1089" s="64" t="str">
        <f>IF(SUM(บันทึกข้อมูล!AH1089:AN1089)=0,"",SUM(บันทึกข้อมูล!AH1089:AN1089))</f>
        <v/>
      </c>
      <c r="L1089" s="64" t="str">
        <f>IF(SUM(บันทึกข้อมูล!U1089:AN1089)=0,"",SUM(บันทึกข้อมูล!U1089:AN1089))</f>
        <v/>
      </c>
      <c r="M1089" s="61" t="str">
        <f>IF(SUM(บันทึกข้อมูล!AO1089:AS1089)=0,"",SUM(บันทึกข้อมูล!AO1089:AS1089))</f>
        <v/>
      </c>
      <c r="N1089" s="95" t="str">
        <f t="shared" si="34"/>
        <v/>
      </c>
      <c r="O1089" s="97" t="str">
        <f>IF(SUM(บันทึกข้อมูล!X1089:AQ1089)=0,"",SUM(บันทึกข้อมูล!X1089:AQ1089))</f>
        <v/>
      </c>
    </row>
    <row r="1090" spans="1:15" ht="18">
      <c r="A1090" s="63" t="str">
        <f>IF(SUM(บันทึกข้อมูล!E1090:H1090)=0,"",SUM(บันทึกข้อมูล!E1090:H1090))</f>
        <v/>
      </c>
      <c r="B1090" s="63" t="str">
        <f>IF(SUM(บันทึกข้อมูล!I1090:L1090)=0,"",SUM(บันทึกข้อมูล!I1090:L1090))</f>
        <v/>
      </c>
      <c r="C1090" s="63" t="str">
        <f>IF(SUM(บันทึกข้อมูล!M1090:P1090)=0,"",SUM(บันทึกข้อมูล!M1090:P1090))</f>
        <v/>
      </c>
      <c r="D1090" s="63" t="str">
        <f>IF(SUM(บันทึกข้อมูล!Q1090:T1090)=0,"",SUM(บันทึกข้อมูล!Q1090:T1090))</f>
        <v/>
      </c>
      <c r="E1090" s="63" t="str">
        <f>IF(SUM(บันทึกข้อมูล!E1090:T1090)=0,"",SUM(บันทึกข้อมูล!E1090:T1090))</f>
        <v/>
      </c>
      <c r="F1090" s="64" t="str">
        <f>IF(SUM(บันทึกข้อมูล!U1090:Z1090)=0,"",SUM(บันทึกข้อมูล!U1090:Z1090))</f>
        <v/>
      </c>
      <c r="G1090" s="64" t="str">
        <f>IF(SUM(บันทึกข้อมูล!AA1090:AB1090)=0,"",SUM(บันทึกข้อมูล!AA1090:AB1090))</f>
        <v/>
      </c>
      <c r="H1090" s="64" t="str">
        <f>IF(SUM(บันทึกข้อมูล!AC1090:AD1090)=0,"",SUM(บันทึกข้อมูล!AC1090:AD1090))</f>
        <v/>
      </c>
      <c r="I1090" s="64" t="str">
        <f>IF(SUM(บันทึกข้อมูล!AE1090:AF1090)=0,"",SUM(บันทึกข้อมูล!AE1090:AF1090))</f>
        <v/>
      </c>
      <c r="J1090" s="64" t="str">
        <f>IF(SUM(บันทึกข้อมูล!AG1090:AG1090)=0,"",SUM(บันทึกข้อมูล!AG1090:AG1090))</f>
        <v/>
      </c>
      <c r="K1090" s="64" t="str">
        <f>IF(SUM(บันทึกข้อมูล!AH1090:AN1090)=0,"",SUM(บันทึกข้อมูล!AH1090:AN1090))</f>
        <v/>
      </c>
      <c r="L1090" s="64" t="str">
        <f>IF(SUM(บันทึกข้อมูล!U1090:AN1090)=0,"",SUM(บันทึกข้อมูล!U1090:AN1090))</f>
        <v/>
      </c>
      <c r="M1090" s="61" t="str">
        <f>IF(SUM(บันทึกข้อมูล!AO1090:AS1090)=0,"",SUM(บันทึกข้อมูล!AO1090:AS1090))</f>
        <v/>
      </c>
      <c r="N1090" s="95" t="str">
        <f t="shared" si="34"/>
        <v/>
      </c>
      <c r="O1090" s="97" t="str">
        <f>IF(SUM(บันทึกข้อมูล!X1090:AQ1090)=0,"",SUM(บันทึกข้อมูล!X1090:AQ1090))</f>
        <v/>
      </c>
    </row>
    <row r="1091" spans="1:15" ht="18">
      <c r="A1091" s="63" t="str">
        <f>IF(SUM(บันทึกข้อมูล!E1091:H1091)=0,"",SUM(บันทึกข้อมูล!E1091:H1091))</f>
        <v/>
      </c>
      <c r="B1091" s="63" t="str">
        <f>IF(SUM(บันทึกข้อมูล!I1091:L1091)=0,"",SUM(บันทึกข้อมูล!I1091:L1091))</f>
        <v/>
      </c>
      <c r="C1091" s="63" t="str">
        <f>IF(SUM(บันทึกข้อมูล!M1091:P1091)=0,"",SUM(บันทึกข้อมูล!M1091:P1091))</f>
        <v/>
      </c>
      <c r="D1091" s="63" t="str">
        <f>IF(SUM(บันทึกข้อมูล!Q1091:T1091)=0,"",SUM(บันทึกข้อมูล!Q1091:T1091))</f>
        <v/>
      </c>
      <c r="E1091" s="63" t="str">
        <f>IF(SUM(บันทึกข้อมูล!E1091:T1091)=0,"",SUM(บันทึกข้อมูล!E1091:T1091))</f>
        <v/>
      </c>
      <c r="F1091" s="64" t="str">
        <f>IF(SUM(บันทึกข้อมูล!U1091:Z1091)=0,"",SUM(บันทึกข้อมูล!U1091:Z1091))</f>
        <v/>
      </c>
      <c r="G1091" s="64" t="str">
        <f>IF(SUM(บันทึกข้อมูล!AA1091:AB1091)=0,"",SUM(บันทึกข้อมูล!AA1091:AB1091))</f>
        <v/>
      </c>
      <c r="H1091" s="64" t="str">
        <f>IF(SUM(บันทึกข้อมูล!AC1091:AD1091)=0,"",SUM(บันทึกข้อมูล!AC1091:AD1091))</f>
        <v/>
      </c>
      <c r="I1091" s="64" t="str">
        <f>IF(SUM(บันทึกข้อมูล!AE1091:AF1091)=0,"",SUM(บันทึกข้อมูล!AE1091:AF1091))</f>
        <v/>
      </c>
      <c r="J1091" s="64" t="str">
        <f>IF(SUM(บันทึกข้อมูล!AG1091:AG1091)=0,"",SUM(บันทึกข้อมูล!AG1091:AG1091))</f>
        <v/>
      </c>
      <c r="K1091" s="64" t="str">
        <f>IF(SUM(บันทึกข้อมูล!AH1091:AN1091)=0,"",SUM(บันทึกข้อมูล!AH1091:AN1091))</f>
        <v/>
      </c>
      <c r="L1091" s="64" t="str">
        <f>IF(SUM(บันทึกข้อมูล!U1091:AN1091)=0,"",SUM(บันทึกข้อมูล!U1091:AN1091))</f>
        <v/>
      </c>
      <c r="M1091" s="61" t="str">
        <f>IF(SUM(บันทึกข้อมูล!AO1091:AS1091)=0,"",SUM(บันทึกข้อมูล!AO1091:AS1091))</f>
        <v/>
      </c>
      <c r="N1091" s="95" t="str">
        <f t="shared" si="34"/>
        <v/>
      </c>
      <c r="O1091" s="97" t="str">
        <f>IF(SUM(บันทึกข้อมูล!X1091:AQ1091)=0,"",SUM(บันทึกข้อมูล!X1091:AQ1091))</f>
        <v/>
      </c>
    </row>
    <row r="1092" spans="1:15" ht="18">
      <c r="A1092" s="63" t="str">
        <f>IF(SUM(บันทึกข้อมูล!E1092:H1092)=0,"",SUM(บันทึกข้อมูล!E1092:H1092))</f>
        <v/>
      </c>
      <c r="B1092" s="63" t="str">
        <f>IF(SUM(บันทึกข้อมูล!I1092:L1092)=0,"",SUM(บันทึกข้อมูล!I1092:L1092))</f>
        <v/>
      </c>
      <c r="C1092" s="63" t="str">
        <f>IF(SUM(บันทึกข้อมูล!M1092:P1092)=0,"",SUM(บันทึกข้อมูล!M1092:P1092))</f>
        <v/>
      </c>
      <c r="D1092" s="63" t="str">
        <f>IF(SUM(บันทึกข้อมูล!Q1092:T1092)=0,"",SUM(บันทึกข้อมูล!Q1092:T1092))</f>
        <v/>
      </c>
      <c r="E1092" s="63" t="str">
        <f>IF(SUM(บันทึกข้อมูล!E1092:T1092)=0,"",SUM(บันทึกข้อมูล!E1092:T1092))</f>
        <v/>
      </c>
      <c r="F1092" s="64" t="str">
        <f>IF(SUM(บันทึกข้อมูล!U1092:Z1092)=0,"",SUM(บันทึกข้อมูล!U1092:Z1092))</f>
        <v/>
      </c>
      <c r="G1092" s="64" t="str">
        <f>IF(SUM(บันทึกข้อมูล!AA1092:AB1092)=0,"",SUM(บันทึกข้อมูล!AA1092:AB1092))</f>
        <v/>
      </c>
      <c r="H1092" s="64" t="str">
        <f>IF(SUM(บันทึกข้อมูล!AC1092:AD1092)=0,"",SUM(บันทึกข้อมูล!AC1092:AD1092))</f>
        <v/>
      </c>
      <c r="I1092" s="64" t="str">
        <f>IF(SUM(บันทึกข้อมูล!AE1092:AF1092)=0,"",SUM(บันทึกข้อมูล!AE1092:AF1092))</f>
        <v/>
      </c>
      <c r="J1092" s="64" t="str">
        <f>IF(SUM(บันทึกข้อมูล!AG1092:AG1092)=0,"",SUM(บันทึกข้อมูล!AG1092:AG1092))</f>
        <v/>
      </c>
      <c r="K1092" s="64" t="str">
        <f>IF(SUM(บันทึกข้อมูล!AH1092:AN1092)=0,"",SUM(บันทึกข้อมูล!AH1092:AN1092))</f>
        <v/>
      </c>
      <c r="L1092" s="64" t="str">
        <f>IF(SUM(บันทึกข้อมูล!U1092:AN1092)=0,"",SUM(บันทึกข้อมูล!U1092:AN1092))</f>
        <v/>
      </c>
      <c r="M1092" s="61" t="str">
        <f>IF(SUM(บันทึกข้อมูล!AO1092:AS1092)=0,"",SUM(บันทึกข้อมูล!AO1092:AS1092))</f>
        <v/>
      </c>
      <c r="N1092" s="95" t="str">
        <f t="shared" si="34"/>
        <v/>
      </c>
      <c r="O1092" s="97" t="str">
        <f>IF(SUM(บันทึกข้อมูล!X1092:AQ1092)=0,"",SUM(บันทึกข้อมูล!X1092:AQ1092))</f>
        <v/>
      </c>
    </row>
    <row r="1093" spans="1:15" ht="18">
      <c r="A1093" s="63" t="str">
        <f>IF(SUM(บันทึกข้อมูล!E1093:H1093)=0,"",SUM(บันทึกข้อมูล!E1093:H1093))</f>
        <v/>
      </c>
      <c r="B1093" s="63" t="str">
        <f>IF(SUM(บันทึกข้อมูล!I1093:L1093)=0,"",SUM(บันทึกข้อมูล!I1093:L1093))</f>
        <v/>
      </c>
      <c r="C1093" s="63" t="str">
        <f>IF(SUM(บันทึกข้อมูล!M1093:P1093)=0,"",SUM(บันทึกข้อมูล!M1093:P1093))</f>
        <v/>
      </c>
      <c r="D1093" s="63" t="str">
        <f>IF(SUM(บันทึกข้อมูล!Q1093:T1093)=0,"",SUM(บันทึกข้อมูล!Q1093:T1093))</f>
        <v/>
      </c>
      <c r="E1093" s="63" t="str">
        <f>IF(SUM(บันทึกข้อมูล!E1093:T1093)=0,"",SUM(บันทึกข้อมูล!E1093:T1093))</f>
        <v/>
      </c>
      <c r="F1093" s="64" t="str">
        <f>IF(SUM(บันทึกข้อมูล!U1093:Z1093)=0,"",SUM(บันทึกข้อมูล!U1093:Z1093))</f>
        <v/>
      </c>
      <c r="G1093" s="64" t="str">
        <f>IF(SUM(บันทึกข้อมูล!AA1093:AB1093)=0,"",SUM(บันทึกข้อมูล!AA1093:AB1093))</f>
        <v/>
      </c>
      <c r="H1093" s="64" t="str">
        <f>IF(SUM(บันทึกข้อมูล!AC1093:AD1093)=0,"",SUM(บันทึกข้อมูล!AC1093:AD1093))</f>
        <v/>
      </c>
      <c r="I1093" s="64" t="str">
        <f>IF(SUM(บันทึกข้อมูล!AE1093:AF1093)=0,"",SUM(บันทึกข้อมูล!AE1093:AF1093))</f>
        <v/>
      </c>
      <c r="J1093" s="64" t="str">
        <f>IF(SUM(บันทึกข้อมูล!AG1093:AG1093)=0,"",SUM(บันทึกข้อมูล!AG1093:AG1093))</f>
        <v/>
      </c>
      <c r="K1093" s="64" t="str">
        <f>IF(SUM(บันทึกข้อมูล!AH1093:AN1093)=0,"",SUM(บันทึกข้อมูล!AH1093:AN1093))</f>
        <v/>
      </c>
      <c r="L1093" s="64" t="str">
        <f>IF(SUM(บันทึกข้อมูล!U1093:AN1093)=0,"",SUM(บันทึกข้อมูล!U1093:AN1093))</f>
        <v/>
      </c>
      <c r="M1093" s="61" t="str">
        <f>IF(SUM(บันทึกข้อมูล!AO1093:AS1093)=0,"",SUM(บันทึกข้อมูล!AO1093:AS1093))</f>
        <v/>
      </c>
      <c r="N1093" s="95" t="str">
        <f t="shared" si="34"/>
        <v/>
      </c>
      <c r="O1093" s="97" t="str">
        <f>IF(SUM(บันทึกข้อมูล!X1093:AQ1093)=0,"",SUM(บันทึกข้อมูล!X1093:AQ1093))</f>
        <v/>
      </c>
    </row>
    <row r="1094" spans="1:15" ht="18">
      <c r="A1094" s="63" t="str">
        <f>IF(SUM(บันทึกข้อมูล!E1094:H1094)=0,"",SUM(บันทึกข้อมูล!E1094:H1094))</f>
        <v/>
      </c>
      <c r="B1094" s="63" t="str">
        <f>IF(SUM(บันทึกข้อมูล!I1094:L1094)=0,"",SUM(บันทึกข้อมูล!I1094:L1094))</f>
        <v/>
      </c>
      <c r="C1094" s="63" t="str">
        <f>IF(SUM(บันทึกข้อมูล!M1094:P1094)=0,"",SUM(บันทึกข้อมูล!M1094:P1094))</f>
        <v/>
      </c>
      <c r="D1094" s="63" t="str">
        <f>IF(SUM(บันทึกข้อมูล!Q1094:T1094)=0,"",SUM(บันทึกข้อมูล!Q1094:T1094))</f>
        <v/>
      </c>
      <c r="E1094" s="63" t="str">
        <f>IF(SUM(บันทึกข้อมูล!E1094:T1094)=0,"",SUM(บันทึกข้อมูล!E1094:T1094))</f>
        <v/>
      </c>
      <c r="F1094" s="64" t="str">
        <f>IF(SUM(บันทึกข้อมูล!U1094:Z1094)=0,"",SUM(บันทึกข้อมูล!U1094:Z1094))</f>
        <v/>
      </c>
      <c r="G1094" s="64" t="str">
        <f>IF(SUM(บันทึกข้อมูล!AA1094:AB1094)=0,"",SUM(บันทึกข้อมูล!AA1094:AB1094))</f>
        <v/>
      </c>
      <c r="H1094" s="64" t="str">
        <f>IF(SUM(บันทึกข้อมูล!AC1094:AD1094)=0,"",SUM(บันทึกข้อมูล!AC1094:AD1094))</f>
        <v/>
      </c>
      <c r="I1094" s="64" t="str">
        <f>IF(SUM(บันทึกข้อมูล!AE1094:AF1094)=0,"",SUM(บันทึกข้อมูล!AE1094:AF1094))</f>
        <v/>
      </c>
      <c r="J1094" s="64" t="str">
        <f>IF(SUM(บันทึกข้อมูล!AG1094:AG1094)=0,"",SUM(บันทึกข้อมูล!AG1094:AG1094))</f>
        <v/>
      </c>
      <c r="K1094" s="64" t="str">
        <f>IF(SUM(บันทึกข้อมูล!AH1094:AN1094)=0,"",SUM(บันทึกข้อมูล!AH1094:AN1094))</f>
        <v/>
      </c>
      <c r="L1094" s="64" t="str">
        <f>IF(SUM(บันทึกข้อมูล!U1094:AN1094)=0,"",SUM(บันทึกข้อมูล!U1094:AN1094))</f>
        <v/>
      </c>
      <c r="M1094" s="61" t="str">
        <f>IF(SUM(บันทึกข้อมูล!AO1094:AS1094)=0,"",SUM(บันทึกข้อมูล!AO1094:AS1094))</f>
        <v/>
      </c>
      <c r="N1094" s="95" t="str">
        <f t="shared" si="34"/>
        <v/>
      </c>
      <c r="O1094" s="97" t="str">
        <f>IF(SUM(บันทึกข้อมูล!X1094:AQ1094)=0,"",SUM(บันทึกข้อมูล!X1094:AQ1094))</f>
        <v/>
      </c>
    </row>
    <row r="1095" spans="1:15" ht="18">
      <c r="A1095" s="63" t="str">
        <f>IF(SUM(บันทึกข้อมูล!E1095:H1095)=0,"",SUM(บันทึกข้อมูล!E1095:H1095))</f>
        <v/>
      </c>
      <c r="B1095" s="63" t="str">
        <f>IF(SUM(บันทึกข้อมูล!I1095:L1095)=0,"",SUM(บันทึกข้อมูล!I1095:L1095))</f>
        <v/>
      </c>
      <c r="C1095" s="63" t="str">
        <f>IF(SUM(บันทึกข้อมูล!M1095:P1095)=0,"",SUM(บันทึกข้อมูล!M1095:P1095))</f>
        <v/>
      </c>
      <c r="D1095" s="63" t="str">
        <f>IF(SUM(บันทึกข้อมูล!Q1095:T1095)=0,"",SUM(บันทึกข้อมูล!Q1095:T1095))</f>
        <v/>
      </c>
      <c r="E1095" s="63" t="str">
        <f>IF(SUM(บันทึกข้อมูล!E1095:T1095)=0,"",SUM(บันทึกข้อมูล!E1095:T1095))</f>
        <v/>
      </c>
      <c r="F1095" s="64" t="str">
        <f>IF(SUM(บันทึกข้อมูล!U1095:Z1095)=0,"",SUM(บันทึกข้อมูล!U1095:Z1095))</f>
        <v/>
      </c>
      <c r="G1095" s="64" t="str">
        <f>IF(SUM(บันทึกข้อมูล!AA1095:AB1095)=0,"",SUM(บันทึกข้อมูล!AA1095:AB1095))</f>
        <v/>
      </c>
      <c r="H1095" s="64" t="str">
        <f>IF(SUM(บันทึกข้อมูล!AC1095:AD1095)=0,"",SUM(บันทึกข้อมูล!AC1095:AD1095))</f>
        <v/>
      </c>
      <c r="I1095" s="64" t="str">
        <f>IF(SUM(บันทึกข้อมูล!AE1095:AF1095)=0,"",SUM(บันทึกข้อมูล!AE1095:AF1095))</f>
        <v/>
      </c>
      <c r="J1095" s="64" t="str">
        <f>IF(SUM(บันทึกข้อมูล!AG1095:AG1095)=0,"",SUM(บันทึกข้อมูล!AG1095:AG1095))</f>
        <v/>
      </c>
      <c r="K1095" s="64" t="str">
        <f>IF(SUM(บันทึกข้อมูล!AH1095:AN1095)=0,"",SUM(บันทึกข้อมูล!AH1095:AN1095))</f>
        <v/>
      </c>
      <c r="L1095" s="64" t="str">
        <f>IF(SUM(บันทึกข้อมูล!U1095:AN1095)=0,"",SUM(บันทึกข้อมูล!U1095:AN1095))</f>
        <v/>
      </c>
      <c r="M1095" s="61" t="str">
        <f>IF(SUM(บันทึกข้อมูล!AO1095:AS1095)=0,"",SUM(บันทึกข้อมูล!AO1095:AS1095))</f>
        <v/>
      </c>
      <c r="N1095" s="95" t="str">
        <f t="shared" si="34"/>
        <v/>
      </c>
      <c r="O1095" s="97" t="str">
        <f>IF(SUM(บันทึกข้อมูล!X1095:AQ1095)=0,"",SUM(บันทึกข้อมูล!X1095:AQ1095))</f>
        <v/>
      </c>
    </row>
    <row r="1096" spans="1:15" ht="18">
      <c r="A1096" s="63" t="str">
        <f>IF(SUM(บันทึกข้อมูล!E1096:H1096)=0,"",SUM(บันทึกข้อมูล!E1096:H1096))</f>
        <v/>
      </c>
      <c r="B1096" s="63" t="str">
        <f>IF(SUM(บันทึกข้อมูล!I1096:L1096)=0,"",SUM(บันทึกข้อมูล!I1096:L1096))</f>
        <v/>
      </c>
      <c r="C1096" s="63" t="str">
        <f>IF(SUM(บันทึกข้อมูล!M1096:P1096)=0,"",SUM(บันทึกข้อมูล!M1096:P1096))</f>
        <v/>
      </c>
      <c r="D1096" s="63" t="str">
        <f>IF(SUM(บันทึกข้อมูล!Q1096:T1096)=0,"",SUM(บันทึกข้อมูล!Q1096:T1096))</f>
        <v/>
      </c>
      <c r="E1096" s="63" t="str">
        <f>IF(SUM(บันทึกข้อมูล!E1096:T1096)=0,"",SUM(บันทึกข้อมูล!E1096:T1096))</f>
        <v/>
      </c>
      <c r="F1096" s="64" t="str">
        <f>IF(SUM(บันทึกข้อมูล!U1096:Z1096)=0,"",SUM(บันทึกข้อมูล!U1096:Z1096))</f>
        <v/>
      </c>
      <c r="G1096" s="64" t="str">
        <f>IF(SUM(บันทึกข้อมูล!AA1096:AB1096)=0,"",SUM(บันทึกข้อมูล!AA1096:AB1096))</f>
        <v/>
      </c>
      <c r="H1096" s="64" t="str">
        <f>IF(SUM(บันทึกข้อมูล!AC1096:AD1096)=0,"",SUM(บันทึกข้อมูล!AC1096:AD1096))</f>
        <v/>
      </c>
      <c r="I1096" s="64" t="str">
        <f>IF(SUM(บันทึกข้อมูล!AE1096:AF1096)=0,"",SUM(บันทึกข้อมูล!AE1096:AF1096))</f>
        <v/>
      </c>
      <c r="J1096" s="64" t="str">
        <f>IF(SUM(บันทึกข้อมูล!AG1096:AG1096)=0,"",SUM(บันทึกข้อมูล!AG1096:AG1096))</f>
        <v/>
      </c>
      <c r="K1096" s="64" t="str">
        <f>IF(SUM(บันทึกข้อมูล!AH1096:AN1096)=0,"",SUM(บันทึกข้อมูล!AH1096:AN1096))</f>
        <v/>
      </c>
      <c r="L1096" s="64" t="str">
        <f>IF(SUM(บันทึกข้อมูล!U1096:AN1096)=0,"",SUM(บันทึกข้อมูล!U1096:AN1096))</f>
        <v/>
      </c>
      <c r="M1096" s="61" t="str">
        <f>IF(SUM(บันทึกข้อมูล!AO1096:AS1096)=0,"",SUM(บันทึกข้อมูล!AO1096:AS1096))</f>
        <v/>
      </c>
      <c r="N1096" s="95" t="str">
        <f t="shared" si="34"/>
        <v/>
      </c>
      <c r="O1096" s="97" t="str">
        <f>IF(SUM(บันทึกข้อมูล!X1096:AQ1096)=0,"",SUM(บันทึกข้อมูล!X1096:AQ1096))</f>
        <v/>
      </c>
    </row>
    <row r="1097" spans="1:15" ht="18">
      <c r="A1097" s="63" t="str">
        <f>IF(SUM(บันทึกข้อมูล!E1097:H1097)=0,"",SUM(บันทึกข้อมูล!E1097:H1097))</f>
        <v/>
      </c>
      <c r="B1097" s="63" t="str">
        <f>IF(SUM(บันทึกข้อมูล!I1097:L1097)=0,"",SUM(บันทึกข้อมูล!I1097:L1097))</f>
        <v/>
      </c>
      <c r="C1097" s="63" t="str">
        <f>IF(SUM(บันทึกข้อมูล!M1097:P1097)=0,"",SUM(บันทึกข้อมูล!M1097:P1097))</f>
        <v/>
      </c>
      <c r="D1097" s="63" t="str">
        <f>IF(SUM(บันทึกข้อมูล!Q1097:T1097)=0,"",SUM(บันทึกข้อมูล!Q1097:T1097))</f>
        <v/>
      </c>
      <c r="E1097" s="63" t="str">
        <f>IF(SUM(บันทึกข้อมูล!E1097:T1097)=0,"",SUM(บันทึกข้อมูล!E1097:T1097))</f>
        <v/>
      </c>
      <c r="F1097" s="64" t="str">
        <f>IF(SUM(บันทึกข้อมูล!U1097:Z1097)=0,"",SUM(บันทึกข้อมูล!U1097:Z1097))</f>
        <v/>
      </c>
      <c r="G1097" s="64" t="str">
        <f>IF(SUM(บันทึกข้อมูล!AA1097:AB1097)=0,"",SUM(บันทึกข้อมูล!AA1097:AB1097))</f>
        <v/>
      </c>
      <c r="H1097" s="64" t="str">
        <f>IF(SUM(บันทึกข้อมูล!AC1097:AD1097)=0,"",SUM(บันทึกข้อมูล!AC1097:AD1097))</f>
        <v/>
      </c>
      <c r="I1097" s="64" t="str">
        <f>IF(SUM(บันทึกข้อมูล!AE1097:AF1097)=0,"",SUM(บันทึกข้อมูล!AE1097:AF1097))</f>
        <v/>
      </c>
      <c r="J1097" s="64" t="str">
        <f>IF(SUM(บันทึกข้อมูล!AG1097:AG1097)=0,"",SUM(บันทึกข้อมูล!AG1097:AG1097))</f>
        <v/>
      </c>
      <c r="K1097" s="64" t="str">
        <f>IF(SUM(บันทึกข้อมูล!AH1097:AN1097)=0,"",SUM(บันทึกข้อมูล!AH1097:AN1097))</f>
        <v/>
      </c>
      <c r="L1097" s="64" t="str">
        <f>IF(SUM(บันทึกข้อมูล!U1097:AN1097)=0,"",SUM(บันทึกข้อมูล!U1097:AN1097))</f>
        <v/>
      </c>
      <c r="M1097" s="61" t="str">
        <f>IF(SUM(บันทึกข้อมูล!AO1097:AS1097)=0,"",SUM(บันทึกข้อมูล!AO1097:AS1097))</f>
        <v/>
      </c>
      <c r="N1097" s="95" t="str">
        <f t="shared" si="34"/>
        <v/>
      </c>
      <c r="O1097" s="97" t="str">
        <f>IF(SUM(บันทึกข้อมูล!X1097:AQ1097)=0,"",SUM(บันทึกข้อมูล!X1097:AQ1097))</f>
        <v/>
      </c>
    </row>
    <row r="1098" spans="1:15" ht="18">
      <c r="A1098" s="63" t="str">
        <f>IF(SUM(บันทึกข้อมูล!E1098:H1098)=0,"",SUM(บันทึกข้อมูล!E1098:H1098))</f>
        <v/>
      </c>
      <c r="B1098" s="63" t="str">
        <f>IF(SUM(บันทึกข้อมูล!I1098:L1098)=0,"",SUM(บันทึกข้อมูล!I1098:L1098))</f>
        <v/>
      </c>
      <c r="C1098" s="63" t="str">
        <f>IF(SUM(บันทึกข้อมูล!M1098:P1098)=0,"",SUM(บันทึกข้อมูล!M1098:P1098))</f>
        <v/>
      </c>
      <c r="D1098" s="63" t="str">
        <f>IF(SUM(บันทึกข้อมูล!Q1098:T1098)=0,"",SUM(บันทึกข้อมูล!Q1098:T1098))</f>
        <v/>
      </c>
      <c r="E1098" s="63" t="str">
        <f>IF(SUM(บันทึกข้อมูล!E1098:T1098)=0,"",SUM(บันทึกข้อมูล!E1098:T1098))</f>
        <v/>
      </c>
      <c r="F1098" s="64" t="str">
        <f>IF(SUM(บันทึกข้อมูล!U1098:Z1098)=0,"",SUM(บันทึกข้อมูล!U1098:Z1098))</f>
        <v/>
      </c>
      <c r="G1098" s="64" t="str">
        <f>IF(SUM(บันทึกข้อมูล!AA1098:AB1098)=0,"",SUM(บันทึกข้อมูล!AA1098:AB1098))</f>
        <v/>
      </c>
      <c r="H1098" s="64" t="str">
        <f>IF(SUM(บันทึกข้อมูล!AC1098:AD1098)=0,"",SUM(บันทึกข้อมูล!AC1098:AD1098))</f>
        <v/>
      </c>
      <c r="I1098" s="64" t="str">
        <f>IF(SUM(บันทึกข้อมูล!AE1098:AF1098)=0,"",SUM(บันทึกข้อมูล!AE1098:AF1098))</f>
        <v/>
      </c>
      <c r="J1098" s="64" t="str">
        <f>IF(SUM(บันทึกข้อมูล!AG1098:AG1098)=0,"",SUM(บันทึกข้อมูล!AG1098:AG1098))</f>
        <v/>
      </c>
      <c r="K1098" s="64" t="str">
        <f>IF(SUM(บันทึกข้อมูล!AH1098:AN1098)=0,"",SUM(บันทึกข้อมูล!AH1098:AN1098))</f>
        <v/>
      </c>
      <c r="L1098" s="64" t="str">
        <f>IF(SUM(บันทึกข้อมูล!U1098:AN1098)=0,"",SUM(บันทึกข้อมูล!U1098:AN1098))</f>
        <v/>
      </c>
      <c r="M1098" s="61" t="str">
        <f>IF(SUM(บันทึกข้อมูล!AO1098:AS1098)=0,"",SUM(บันทึกข้อมูล!AO1098:AS1098))</f>
        <v/>
      </c>
      <c r="N1098" s="95" t="str">
        <f t="shared" si="34"/>
        <v/>
      </c>
      <c r="O1098" s="97" t="str">
        <f>IF(SUM(บันทึกข้อมูล!X1098:AQ1098)=0,"",SUM(บันทึกข้อมูล!X1098:AQ1098))</f>
        <v/>
      </c>
    </row>
    <row r="1099" spans="1:15" ht="18">
      <c r="A1099" s="63" t="str">
        <f>IF(SUM(บันทึกข้อมูล!E1099:H1099)=0,"",SUM(บันทึกข้อมูล!E1099:H1099))</f>
        <v/>
      </c>
      <c r="B1099" s="63" t="str">
        <f>IF(SUM(บันทึกข้อมูล!I1099:L1099)=0,"",SUM(บันทึกข้อมูล!I1099:L1099))</f>
        <v/>
      </c>
      <c r="C1099" s="63" t="str">
        <f>IF(SUM(บันทึกข้อมูล!M1099:P1099)=0,"",SUM(บันทึกข้อมูล!M1099:P1099))</f>
        <v/>
      </c>
      <c r="D1099" s="63" t="str">
        <f>IF(SUM(บันทึกข้อมูล!Q1099:T1099)=0,"",SUM(บันทึกข้อมูล!Q1099:T1099))</f>
        <v/>
      </c>
      <c r="E1099" s="63" t="str">
        <f>IF(SUM(บันทึกข้อมูล!E1099:T1099)=0,"",SUM(บันทึกข้อมูล!E1099:T1099))</f>
        <v/>
      </c>
      <c r="F1099" s="64" t="str">
        <f>IF(SUM(บันทึกข้อมูล!U1099:Z1099)=0,"",SUM(บันทึกข้อมูล!U1099:Z1099))</f>
        <v/>
      </c>
      <c r="G1099" s="64" t="str">
        <f>IF(SUM(บันทึกข้อมูล!AA1099:AB1099)=0,"",SUM(บันทึกข้อมูล!AA1099:AB1099))</f>
        <v/>
      </c>
      <c r="H1099" s="64" t="str">
        <f>IF(SUM(บันทึกข้อมูล!AC1099:AD1099)=0,"",SUM(บันทึกข้อมูล!AC1099:AD1099))</f>
        <v/>
      </c>
      <c r="I1099" s="64" t="str">
        <f>IF(SUM(บันทึกข้อมูล!AE1099:AF1099)=0,"",SUM(บันทึกข้อมูล!AE1099:AF1099))</f>
        <v/>
      </c>
      <c r="J1099" s="64" t="str">
        <f>IF(SUM(บันทึกข้อมูล!AG1099:AG1099)=0,"",SUM(บันทึกข้อมูล!AG1099:AG1099))</f>
        <v/>
      </c>
      <c r="K1099" s="64" t="str">
        <f>IF(SUM(บันทึกข้อมูล!AH1099:AN1099)=0,"",SUM(บันทึกข้อมูล!AH1099:AN1099))</f>
        <v/>
      </c>
      <c r="L1099" s="64" t="str">
        <f>IF(SUM(บันทึกข้อมูล!U1099:AN1099)=0,"",SUM(บันทึกข้อมูล!U1099:AN1099))</f>
        <v/>
      </c>
      <c r="M1099" s="61" t="str">
        <f>IF(SUM(บันทึกข้อมูล!AO1099:AS1099)=0,"",SUM(บันทึกข้อมูล!AO1099:AS1099))</f>
        <v/>
      </c>
      <c r="N1099" s="95" t="str">
        <f t="shared" si="34"/>
        <v/>
      </c>
      <c r="O1099" s="97" t="str">
        <f>IF(SUM(บันทึกข้อมูล!X1099:AQ1099)=0,"",SUM(บันทึกข้อมูล!X1099:AQ1099))</f>
        <v/>
      </c>
    </row>
    <row r="1100" spans="1:15" ht="18">
      <c r="A1100" s="63" t="str">
        <f>IF(SUM(บันทึกข้อมูล!E1100:H1100)=0,"",SUM(บันทึกข้อมูล!E1100:H1100))</f>
        <v/>
      </c>
      <c r="B1100" s="63" t="str">
        <f>IF(SUM(บันทึกข้อมูล!I1100:L1100)=0,"",SUM(บันทึกข้อมูล!I1100:L1100))</f>
        <v/>
      </c>
      <c r="C1100" s="63" t="str">
        <f>IF(SUM(บันทึกข้อมูล!M1100:P1100)=0,"",SUM(บันทึกข้อมูล!M1100:P1100))</f>
        <v/>
      </c>
      <c r="D1100" s="63" t="str">
        <f>IF(SUM(บันทึกข้อมูล!Q1100:T1100)=0,"",SUM(บันทึกข้อมูล!Q1100:T1100))</f>
        <v/>
      </c>
      <c r="E1100" s="63" t="str">
        <f>IF(SUM(บันทึกข้อมูล!E1100:T1100)=0,"",SUM(บันทึกข้อมูล!E1100:T1100))</f>
        <v/>
      </c>
      <c r="F1100" s="64" t="str">
        <f>IF(SUM(บันทึกข้อมูล!U1100:Z1100)=0,"",SUM(บันทึกข้อมูล!U1100:Z1100))</f>
        <v/>
      </c>
      <c r="G1100" s="64" t="str">
        <f>IF(SUM(บันทึกข้อมูล!AA1100:AB1100)=0,"",SUM(บันทึกข้อมูล!AA1100:AB1100))</f>
        <v/>
      </c>
      <c r="H1100" s="64" t="str">
        <f>IF(SUM(บันทึกข้อมูล!AC1100:AD1100)=0,"",SUM(บันทึกข้อมูล!AC1100:AD1100))</f>
        <v/>
      </c>
      <c r="I1100" s="64" t="str">
        <f>IF(SUM(บันทึกข้อมูล!AE1100:AF1100)=0,"",SUM(บันทึกข้อมูล!AE1100:AF1100))</f>
        <v/>
      </c>
      <c r="J1100" s="64" t="str">
        <f>IF(SUM(บันทึกข้อมูล!AG1100:AG1100)=0,"",SUM(บันทึกข้อมูล!AG1100:AG1100))</f>
        <v/>
      </c>
      <c r="K1100" s="64" t="str">
        <f>IF(SUM(บันทึกข้อมูล!AH1100:AN1100)=0,"",SUM(บันทึกข้อมูล!AH1100:AN1100))</f>
        <v/>
      </c>
      <c r="L1100" s="64" t="str">
        <f>IF(SUM(บันทึกข้อมูล!U1100:AN1100)=0,"",SUM(บันทึกข้อมูล!U1100:AN1100))</f>
        <v/>
      </c>
      <c r="M1100" s="61" t="str">
        <f>IF(SUM(บันทึกข้อมูล!AO1100:AS1100)=0,"",SUM(บันทึกข้อมูล!AO1100:AS1100))</f>
        <v/>
      </c>
      <c r="N1100" s="95" t="str">
        <f t="shared" si="34"/>
        <v/>
      </c>
      <c r="O1100" s="97" t="str">
        <f>IF(SUM(บันทึกข้อมูล!X1100:AQ1100)=0,"",SUM(บันทึกข้อมูล!X1100:AQ1100))</f>
        <v/>
      </c>
    </row>
    <row r="1101" spans="1:15" ht="18">
      <c r="A1101" s="63" t="str">
        <f>IF(SUM(บันทึกข้อมูล!E1101:H1101)=0,"",SUM(บันทึกข้อมูล!E1101:H1101))</f>
        <v/>
      </c>
      <c r="B1101" s="63" t="str">
        <f>IF(SUM(บันทึกข้อมูล!I1101:L1101)=0,"",SUM(บันทึกข้อมูล!I1101:L1101))</f>
        <v/>
      </c>
      <c r="C1101" s="63" t="str">
        <f>IF(SUM(บันทึกข้อมูล!M1101:P1101)=0,"",SUM(บันทึกข้อมูล!M1101:P1101))</f>
        <v/>
      </c>
      <c r="D1101" s="63" t="str">
        <f>IF(SUM(บันทึกข้อมูล!Q1101:T1101)=0,"",SUM(บันทึกข้อมูล!Q1101:T1101))</f>
        <v/>
      </c>
      <c r="E1101" s="63" t="str">
        <f>IF(SUM(บันทึกข้อมูล!E1101:T1101)=0,"",SUM(บันทึกข้อมูล!E1101:T1101))</f>
        <v/>
      </c>
      <c r="F1101" s="64" t="str">
        <f>IF(SUM(บันทึกข้อมูล!U1101:Z1101)=0,"",SUM(บันทึกข้อมูล!U1101:Z1101))</f>
        <v/>
      </c>
      <c r="G1101" s="64" t="str">
        <f>IF(SUM(บันทึกข้อมูล!AA1101:AB1101)=0,"",SUM(บันทึกข้อมูล!AA1101:AB1101))</f>
        <v/>
      </c>
      <c r="H1101" s="64" t="str">
        <f>IF(SUM(บันทึกข้อมูล!AC1101:AD1101)=0,"",SUM(บันทึกข้อมูล!AC1101:AD1101))</f>
        <v/>
      </c>
      <c r="I1101" s="64" t="str">
        <f>IF(SUM(บันทึกข้อมูล!AE1101:AF1101)=0,"",SUM(บันทึกข้อมูล!AE1101:AF1101))</f>
        <v/>
      </c>
      <c r="J1101" s="64" t="str">
        <f>IF(SUM(บันทึกข้อมูล!AG1101:AG1101)=0,"",SUM(บันทึกข้อมูล!AG1101:AG1101))</f>
        <v/>
      </c>
      <c r="K1101" s="64" t="str">
        <f>IF(SUM(บันทึกข้อมูล!AH1101:AN1101)=0,"",SUM(บันทึกข้อมูล!AH1101:AN1101))</f>
        <v/>
      </c>
      <c r="L1101" s="64" t="str">
        <f>IF(SUM(บันทึกข้อมูล!U1101:AN1101)=0,"",SUM(บันทึกข้อมูล!U1101:AN1101))</f>
        <v/>
      </c>
      <c r="M1101" s="61" t="str">
        <f>IF(SUM(บันทึกข้อมูล!AO1101:AS1101)=0,"",SUM(บันทึกข้อมูล!AO1101:AS1101))</f>
        <v/>
      </c>
      <c r="N1101" s="95" t="str">
        <f t="shared" si="34"/>
        <v/>
      </c>
      <c r="O1101" s="97" t="str">
        <f>IF(SUM(บันทึกข้อมูล!X1101:AQ1101)=0,"",SUM(บันทึกข้อมูล!X1101:AQ1101))</f>
        <v/>
      </c>
    </row>
    <row r="1102" spans="1:15" ht="18">
      <c r="A1102" s="63" t="str">
        <f>IF(SUM(บันทึกข้อมูล!E1102:H1102)=0,"",SUM(บันทึกข้อมูล!E1102:H1102))</f>
        <v/>
      </c>
      <c r="B1102" s="63" t="str">
        <f>IF(SUM(บันทึกข้อมูล!I1102:L1102)=0,"",SUM(บันทึกข้อมูล!I1102:L1102))</f>
        <v/>
      </c>
      <c r="C1102" s="63" t="str">
        <f>IF(SUM(บันทึกข้อมูล!M1102:P1102)=0,"",SUM(บันทึกข้อมูล!M1102:P1102))</f>
        <v/>
      </c>
      <c r="D1102" s="63" t="str">
        <f>IF(SUM(บันทึกข้อมูล!Q1102:T1102)=0,"",SUM(บันทึกข้อมูล!Q1102:T1102))</f>
        <v/>
      </c>
      <c r="E1102" s="63" t="str">
        <f>IF(SUM(บันทึกข้อมูล!E1102:T1102)=0,"",SUM(บันทึกข้อมูล!E1102:T1102))</f>
        <v/>
      </c>
      <c r="F1102" s="64" t="str">
        <f>IF(SUM(บันทึกข้อมูล!U1102:Z1102)=0,"",SUM(บันทึกข้อมูล!U1102:Z1102))</f>
        <v/>
      </c>
      <c r="G1102" s="64" t="str">
        <f>IF(SUM(บันทึกข้อมูล!AA1102:AB1102)=0,"",SUM(บันทึกข้อมูล!AA1102:AB1102))</f>
        <v/>
      </c>
      <c r="H1102" s="64" t="str">
        <f>IF(SUM(บันทึกข้อมูล!AC1102:AD1102)=0,"",SUM(บันทึกข้อมูล!AC1102:AD1102))</f>
        <v/>
      </c>
      <c r="I1102" s="64" t="str">
        <f>IF(SUM(บันทึกข้อมูล!AE1102:AF1102)=0,"",SUM(บันทึกข้อมูล!AE1102:AF1102))</f>
        <v/>
      </c>
      <c r="J1102" s="64" t="str">
        <f>IF(SUM(บันทึกข้อมูล!AG1102:AG1102)=0,"",SUM(บันทึกข้อมูล!AG1102:AG1102))</f>
        <v/>
      </c>
      <c r="K1102" s="64" t="str">
        <f>IF(SUM(บันทึกข้อมูล!AH1102:AN1102)=0,"",SUM(บันทึกข้อมูล!AH1102:AN1102))</f>
        <v/>
      </c>
      <c r="L1102" s="64" t="str">
        <f>IF(SUM(บันทึกข้อมูล!U1102:AN1102)=0,"",SUM(บันทึกข้อมูล!U1102:AN1102))</f>
        <v/>
      </c>
      <c r="M1102" s="61" t="str">
        <f>IF(SUM(บันทึกข้อมูล!AO1102:AS1102)=0,"",SUM(บันทึกข้อมูล!AO1102:AS1102))</f>
        <v/>
      </c>
      <c r="N1102" s="95" t="str">
        <f t="shared" si="34"/>
        <v/>
      </c>
      <c r="O1102" s="97" t="str">
        <f>IF(SUM(บันทึกข้อมูล!X1102:AQ1102)=0,"",SUM(บันทึกข้อมูล!X1102:AQ1102))</f>
        <v/>
      </c>
    </row>
    <row r="1103" spans="1:15" ht="18">
      <c r="A1103" s="63" t="str">
        <f>IF(SUM(บันทึกข้อมูล!E1103:H1103)=0,"",SUM(บันทึกข้อมูล!E1103:H1103))</f>
        <v/>
      </c>
      <c r="B1103" s="63" t="str">
        <f>IF(SUM(บันทึกข้อมูล!I1103:L1103)=0,"",SUM(บันทึกข้อมูล!I1103:L1103))</f>
        <v/>
      </c>
      <c r="C1103" s="63" t="str">
        <f>IF(SUM(บันทึกข้อมูล!M1103:P1103)=0,"",SUM(บันทึกข้อมูล!M1103:P1103))</f>
        <v/>
      </c>
      <c r="D1103" s="63" t="str">
        <f>IF(SUM(บันทึกข้อมูล!Q1103:T1103)=0,"",SUM(บันทึกข้อมูล!Q1103:T1103))</f>
        <v/>
      </c>
      <c r="E1103" s="63" t="str">
        <f>IF(SUM(บันทึกข้อมูล!E1103:T1103)=0,"",SUM(บันทึกข้อมูล!E1103:T1103))</f>
        <v/>
      </c>
      <c r="F1103" s="64" t="str">
        <f>IF(SUM(บันทึกข้อมูล!U1103:Z1103)=0,"",SUM(บันทึกข้อมูล!U1103:Z1103))</f>
        <v/>
      </c>
      <c r="G1103" s="64" t="str">
        <f>IF(SUM(บันทึกข้อมูล!AA1103:AB1103)=0,"",SUM(บันทึกข้อมูล!AA1103:AB1103))</f>
        <v/>
      </c>
      <c r="H1103" s="64" t="str">
        <f>IF(SUM(บันทึกข้อมูล!AC1103:AD1103)=0,"",SUM(บันทึกข้อมูล!AC1103:AD1103))</f>
        <v/>
      </c>
      <c r="I1103" s="64" t="str">
        <f>IF(SUM(บันทึกข้อมูล!AE1103:AF1103)=0,"",SUM(บันทึกข้อมูล!AE1103:AF1103))</f>
        <v/>
      </c>
      <c r="J1103" s="64" t="str">
        <f>IF(SUM(บันทึกข้อมูล!AG1103:AG1103)=0,"",SUM(บันทึกข้อมูล!AG1103:AG1103))</f>
        <v/>
      </c>
      <c r="K1103" s="64" t="str">
        <f>IF(SUM(บันทึกข้อมูล!AH1103:AN1103)=0,"",SUM(บันทึกข้อมูล!AH1103:AN1103))</f>
        <v/>
      </c>
      <c r="L1103" s="64" t="str">
        <f>IF(SUM(บันทึกข้อมูล!U1103:AN1103)=0,"",SUM(บันทึกข้อมูล!U1103:AN1103))</f>
        <v/>
      </c>
      <c r="M1103" s="61" t="str">
        <f>IF(SUM(บันทึกข้อมูล!AO1103:AS1103)=0,"",SUM(บันทึกข้อมูล!AO1103:AS1103))</f>
        <v/>
      </c>
      <c r="N1103" s="95" t="str">
        <f t="shared" si="34"/>
        <v/>
      </c>
      <c r="O1103" s="97" t="str">
        <f>IF(SUM(บันทึกข้อมูล!X1103:AQ1103)=0,"",SUM(บันทึกข้อมูล!X1103:AQ1103))</f>
        <v/>
      </c>
    </row>
    <row r="1104" spans="1:15" ht="18">
      <c r="A1104" s="63" t="str">
        <f>IF(SUM(บันทึกข้อมูล!E1104:H1104)=0,"",SUM(บันทึกข้อมูล!E1104:H1104))</f>
        <v/>
      </c>
      <c r="B1104" s="63" t="str">
        <f>IF(SUM(บันทึกข้อมูล!I1104:L1104)=0,"",SUM(บันทึกข้อมูล!I1104:L1104))</f>
        <v/>
      </c>
      <c r="C1104" s="63" t="str">
        <f>IF(SUM(บันทึกข้อมูล!M1104:P1104)=0,"",SUM(บันทึกข้อมูล!M1104:P1104))</f>
        <v/>
      </c>
      <c r="D1104" s="63" t="str">
        <f>IF(SUM(บันทึกข้อมูล!Q1104:T1104)=0,"",SUM(บันทึกข้อมูล!Q1104:T1104))</f>
        <v/>
      </c>
      <c r="E1104" s="63" t="str">
        <f>IF(SUM(บันทึกข้อมูล!E1104:T1104)=0,"",SUM(บันทึกข้อมูล!E1104:T1104))</f>
        <v/>
      </c>
      <c r="F1104" s="64" t="str">
        <f>IF(SUM(บันทึกข้อมูล!U1104:Z1104)=0,"",SUM(บันทึกข้อมูล!U1104:Z1104))</f>
        <v/>
      </c>
      <c r="G1104" s="64" t="str">
        <f>IF(SUM(บันทึกข้อมูล!AA1104:AB1104)=0,"",SUM(บันทึกข้อมูล!AA1104:AB1104))</f>
        <v/>
      </c>
      <c r="H1104" s="64" t="str">
        <f>IF(SUM(บันทึกข้อมูล!AC1104:AD1104)=0,"",SUM(บันทึกข้อมูล!AC1104:AD1104))</f>
        <v/>
      </c>
      <c r="I1104" s="64" t="str">
        <f>IF(SUM(บันทึกข้อมูล!AE1104:AF1104)=0,"",SUM(บันทึกข้อมูล!AE1104:AF1104))</f>
        <v/>
      </c>
      <c r="J1104" s="64" t="str">
        <f>IF(SUM(บันทึกข้อมูล!AG1104:AG1104)=0,"",SUM(บันทึกข้อมูล!AG1104:AG1104))</f>
        <v/>
      </c>
      <c r="K1104" s="64" t="str">
        <f>IF(SUM(บันทึกข้อมูล!AH1104:AN1104)=0,"",SUM(บันทึกข้อมูล!AH1104:AN1104))</f>
        <v/>
      </c>
      <c r="L1104" s="64" t="str">
        <f>IF(SUM(บันทึกข้อมูล!U1104:AN1104)=0,"",SUM(บันทึกข้อมูล!U1104:AN1104))</f>
        <v/>
      </c>
      <c r="M1104" s="61" t="str">
        <f>IF(SUM(บันทึกข้อมูล!AO1104:AS1104)=0,"",SUM(บันทึกข้อมูล!AO1104:AS1104))</f>
        <v/>
      </c>
      <c r="N1104" s="95" t="str">
        <f t="shared" si="34"/>
        <v/>
      </c>
      <c r="O1104" s="97" t="str">
        <f>IF(SUM(บันทึกข้อมูล!X1104:AQ1104)=0,"",SUM(บันทึกข้อมูล!X1104:AQ1104))</f>
        <v/>
      </c>
    </row>
    <row r="1105" spans="1:15" ht="18">
      <c r="A1105" s="63" t="str">
        <f>IF(SUM(บันทึกข้อมูล!E1105:H1105)=0,"",SUM(บันทึกข้อมูล!E1105:H1105))</f>
        <v/>
      </c>
      <c r="B1105" s="63" t="str">
        <f>IF(SUM(บันทึกข้อมูล!I1105:L1105)=0,"",SUM(บันทึกข้อมูล!I1105:L1105))</f>
        <v/>
      </c>
      <c r="C1105" s="63" t="str">
        <f>IF(SUM(บันทึกข้อมูล!M1105:P1105)=0,"",SUM(บันทึกข้อมูล!M1105:P1105))</f>
        <v/>
      </c>
      <c r="D1105" s="63" t="str">
        <f>IF(SUM(บันทึกข้อมูล!Q1105:T1105)=0,"",SUM(บันทึกข้อมูล!Q1105:T1105))</f>
        <v/>
      </c>
      <c r="E1105" s="63" t="str">
        <f>IF(SUM(บันทึกข้อมูล!E1105:T1105)=0,"",SUM(บันทึกข้อมูล!E1105:T1105))</f>
        <v/>
      </c>
      <c r="F1105" s="64" t="str">
        <f>IF(SUM(บันทึกข้อมูล!U1105:Z1105)=0,"",SUM(บันทึกข้อมูล!U1105:Z1105))</f>
        <v/>
      </c>
      <c r="G1105" s="64" t="str">
        <f>IF(SUM(บันทึกข้อมูล!AA1105:AB1105)=0,"",SUM(บันทึกข้อมูล!AA1105:AB1105))</f>
        <v/>
      </c>
      <c r="H1105" s="64" t="str">
        <f>IF(SUM(บันทึกข้อมูล!AC1105:AD1105)=0,"",SUM(บันทึกข้อมูล!AC1105:AD1105))</f>
        <v/>
      </c>
      <c r="I1105" s="64" t="str">
        <f>IF(SUM(บันทึกข้อมูล!AE1105:AF1105)=0,"",SUM(บันทึกข้อมูล!AE1105:AF1105))</f>
        <v/>
      </c>
      <c r="J1105" s="64" t="str">
        <f>IF(SUM(บันทึกข้อมูล!AG1105:AG1105)=0,"",SUM(บันทึกข้อมูล!AG1105:AG1105))</f>
        <v/>
      </c>
      <c r="K1105" s="64" t="str">
        <f>IF(SUM(บันทึกข้อมูล!AH1105:AN1105)=0,"",SUM(บันทึกข้อมูล!AH1105:AN1105))</f>
        <v/>
      </c>
      <c r="L1105" s="64" t="str">
        <f>IF(SUM(บันทึกข้อมูล!U1105:AN1105)=0,"",SUM(บันทึกข้อมูล!U1105:AN1105))</f>
        <v/>
      </c>
      <c r="M1105" s="61" t="str">
        <f>IF(SUM(บันทึกข้อมูล!AO1105:AS1105)=0,"",SUM(บันทึกข้อมูล!AO1105:AS1105))</f>
        <v/>
      </c>
      <c r="N1105" s="95" t="str">
        <f t="shared" si="34"/>
        <v/>
      </c>
      <c r="O1105" s="97" t="str">
        <f>IF(SUM(บันทึกข้อมูล!X1105:AQ1105)=0,"",SUM(บันทึกข้อมูล!X1105:AQ1105))</f>
        <v/>
      </c>
    </row>
    <row r="1106" spans="1:15" ht="18">
      <c r="A1106" s="63" t="str">
        <f>IF(SUM(บันทึกข้อมูล!E1106:H1106)=0,"",SUM(บันทึกข้อมูล!E1106:H1106))</f>
        <v/>
      </c>
      <c r="B1106" s="63" t="str">
        <f>IF(SUM(บันทึกข้อมูล!I1106:L1106)=0,"",SUM(บันทึกข้อมูล!I1106:L1106))</f>
        <v/>
      </c>
      <c r="C1106" s="63" t="str">
        <f>IF(SUM(บันทึกข้อมูล!M1106:P1106)=0,"",SUM(บันทึกข้อมูล!M1106:P1106))</f>
        <v/>
      </c>
      <c r="D1106" s="63" t="str">
        <f>IF(SUM(บันทึกข้อมูล!Q1106:T1106)=0,"",SUM(บันทึกข้อมูล!Q1106:T1106))</f>
        <v/>
      </c>
      <c r="E1106" s="63" t="str">
        <f>IF(SUM(บันทึกข้อมูล!E1106:T1106)=0,"",SUM(บันทึกข้อมูล!E1106:T1106))</f>
        <v/>
      </c>
      <c r="F1106" s="64" t="str">
        <f>IF(SUM(บันทึกข้อมูล!U1106:Z1106)=0,"",SUM(บันทึกข้อมูล!U1106:Z1106))</f>
        <v/>
      </c>
      <c r="G1106" s="64" t="str">
        <f>IF(SUM(บันทึกข้อมูล!AA1106:AB1106)=0,"",SUM(บันทึกข้อมูล!AA1106:AB1106))</f>
        <v/>
      </c>
      <c r="H1106" s="64" t="str">
        <f>IF(SUM(บันทึกข้อมูล!AC1106:AD1106)=0,"",SUM(บันทึกข้อมูล!AC1106:AD1106))</f>
        <v/>
      </c>
      <c r="I1106" s="64" t="str">
        <f>IF(SUM(บันทึกข้อมูล!AE1106:AF1106)=0,"",SUM(บันทึกข้อมูล!AE1106:AF1106))</f>
        <v/>
      </c>
      <c r="J1106" s="64" t="str">
        <f>IF(SUM(บันทึกข้อมูล!AG1106:AG1106)=0,"",SUM(บันทึกข้อมูล!AG1106:AG1106))</f>
        <v/>
      </c>
      <c r="K1106" s="64" t="str">
        <f>IF(SUM(บันทึกข้อมูล!AH1106:AN1106)=0,"",SUM(บันทึกข้อมูล!AH1106:AN1106))</f>
        <v/>
      </c>
      <c r="L1106" s="64" t="str">
        <f>IF(SUM(บันทึกข้อมูล!U1106:AN1106)=0,"",SUM(บันทึกข้อมูล!U1106:AN1106))</f>
        <v/>
      </c>
      <c r="M1106" s="61" t="str">
        <f>IF(SUM(บันทึกข้อมูล!AO1106:AS1106)=0,"",SUM(บันทึกข้อมูล!AO1106:AS1106))</f>
        <v/>
      </c>
      <c r="N1106" s="95" t="str">
        <f t="shared" si="34"/>
        <v/>
      </c>
      <c r="O1106" s="97" t="str">
        <f>IF(SUM(บันทึกข้อมูล!X1106:AQ1106)=0,"",SUM(บันทึกข้อมูล!X1106:AQ1106))</f>
        <v/>
      </c>
    </row>
    <row r="1107" spans="1:15" ht="18">
      <c r="A1107" s="63" t="str">
        <f>IF(SUM(บันทึกข้อมูล!E1107:H1107)=0,"",SUM(บันทึกข้อมูล!E1107:H1107))</f>
        <v/>
      </c>
      <c r="B1107" s="63" t="str">
        <f>IF(SUM(บันทึกข้อมูล!I1107:L1107)=0,"",SUM(บันทึกข้อมูล!I1107:L1107))</f>
        <v/>
      </c>
      <c r="C1107" s="63" t="str">
        <f>IF(SUM(บันทึกข้อมูล!M1107:P1107)=0,"",SUM(บันทึกข้อมูล!M1107:P1107))</f>
        <v/>
      </c>
      <c r="D1107" s="63" t="str">
        <f>IF(SUM(บันทึกข้อมูล!Q1107:T1107)=0,"",SUM(บันทึกข้อมูล!Q1107:T1107))</f>
        <v/>
      </c>
      <c r="E1107" s="63" t="str">
        <f>IF(SUM(บันทึกข้อมูล!E1107:T1107)=0,"",SUM(บันทึกข้อมูล!E1107:T1107))</f>
        <v/>
      </c>
      <c r="F1107" s="64" t="str">
        <f>IF(SUM(บันทึกข้อมูล!U1107:Z1107)=0,"",SUM(บันทึกข้อมูล!U1107:Z1107))</f>
        <v/>
      </c>
      <c r="G1107" s="64" t="str">
        <f>IF(SUM(บันทึกข้อมูล!AA1107:AB1107)=0,"",SUM(บันทึกข้อมูล!AA1107:AB1107))</f>
        <v/>
      </c>
      <c r="H1107" s="64" t="str">
        <f>IF(SUM(บันทึกข้อมูล!AC1107:AD1107)=0,"",SUM(บันทึกข้อมูล!AC1107:AD1107))</f>
        <v/>
      </c>
      <c r="I1107" s="64" t="str">
        <f>IF(SUM(บันทึกข้อมูล!AE1107:AF1107)=0,"",SUM(บันทึกข้อมูล!AE1107:AF1107))</f>
        <v/>
      </c>
      <c r="J1107" s="64" t="str">
        <f>IF(SUM(บันทึกข้อมูล!AG1107:AG1107)=0,"",SUM(บันทึกข้อมูล!AG1107:AG1107))</f>
        <v/>
      </c>
      <c r="K1107" s="64" t="str">
        <f>IF(SUM(บันทึกข้อมูล!AH1107:AN1107)=0,"",SUM(บันทึกข้อมูล!AH1107:AN1107))</f>
        <v/>
      </c>
      <c r="L1107" s="64" t="str">
        <f>IF(SUM(บันทึกข้อมูล!U1107:AN1107)=0,"",SUM(บันทึกข้อมูล!U1107:AN1107))</f>
        <v/>
      </c>
      <c r="M1107" s="61" t="str">
        <f>IF(SUM(บันทึกข้อมูล!AO1107:AS1107)=0,"",SUM(บันทึกข้อมูล!AO1107:AS1107))</f>
        <v/>
      </c>
      <c r="N1107" s="95" t="str">
        <f t="shared" si="34"/>
        <v/>
      </c>
      <c r="O1107" s="97" t="str">
        <f>IF(SUM(บันทึกข้อมูล!X1107:AQ1107)=0,"",SUM(บันทึกข้อมูล!X1107:AQ1107))</f>
        <v/>
      </c>
    </row>
    <row r="1108" spans="1:15" ht="18">
      <c r="A1108" s="63" t="str">
        <f>IF(SUM(บันทึกข้อมูล!E1108:H1108)=0,"",SUM(บันทึกข้อมูล!E1108:H1108))</f>
        <v/>
      </c>
      <c r="B1108" s="63" t="str">
        <f>IF(SUM(บันทึกข้อมูล!I1108:L1108)=0,"",SUM(บันทึกข้อมูล!I1108:L1108))</f>
        <v/>
      </c>
      <c r="C1108" s="63" t="str">
        <f>IF(SUM(บันทึกข้อมูล!M1108:P1108)=0,"",SUM(บันทึกข้อมูล!M1108:P1108))</f>
        <v/>
      </c>
      <c r="D1108" s="63" t="str">
        <f>IF(SUM(บันทึกข้อมูล!Q1108:T1108)=0,"",SUM(บันทึกข้อมูล!Q1108:T1108))</f>
        <v/>
      </c>
      <c r="E1108" s="63" t="str">
        <f>IF(SUM(บันทึกข้อมูล!E1108:T1108)=0,"",SUM(บันทึกข้อมูล!E1108:T1108))</f>
        <v/>
      </c>
      <c r="F1108" s="64" t="str">
        <f>IF(SUM(บันทึกข้อมูล!U1108:Z1108)=0,"",SUM(บันทึกข้อมูล!U1108:Z1108))</f>
        <v/>
      </c>
      <c r="G1108" s="64" t="str">
        <f>IF(SUM(บันทึกข้อมูล!AA1108:AB1108)=0,"",SUM(บันทึกข้อมูล!AA1108:AB1108))</f>
        <v/>
      </c>
      <c r="H1108" s="64" t="str">
        <f>IF(SUM(บันทึกข้อมูล!AC1108:AD1108)=0,"",SUM(บันทึกข้อมูล!AC1108:AD1108))</f>
        <v/>
      </c>
      <c r="I1108" s="64" t="str">
        <f>IF(SUM(บันทึกข้อมูล!AE1108:AF1108)=0,"",SUM(บันทึกข้อมูล!AE1108:AF1108))</f>
        <v/>
      </c>
      <c r="J1108" s="64" t="str">
        <f>IF(SUM(บันทึกข้อมูล!AG1108:AG1108)=0,"",SUM(บันทึกข้อมูล!AG1108:AG1108))</f>
        <v/>
      </c>
      <c r="K1108" s="64" t="str">
        <f>IF(SUM(บันทึกข้อมูล!AH1108:AN1108)=0,"",SUM(บันทึกข้อมูล!AH1108:AN1108))</f>
        <v/>
      </c>
      <c r="L1108" s="64" t="str">
        <f>IF(SUM(บันทึกข้อมูล!U1108:AN1108)=0,"",SUM(บันทึกข้อมูล!U1108:AN1108))</f>
        <v/>
      </c>
      <c r="M1108" s="61" t="str">
        <f>IF(SUM(บันทึกข้อมูล!AO1108:AS1108)=0,"",SUM(บันทึกข้อมูล!AO1108:AS1108))</f>
        <v/>
      </c>
      <c r="N1108" s="95" t="str">
        <f t="shared" si="34"/>
        <v/>
      </c>
      <c r="O1108" s="97" t="str">
        <f>IF(SUM(บันทึกข้อมูล!X1108:AQ1108)=0,"",SUM(บันทึกข้อมูล!X1108:AQ1108))</f>
        <v/>
      </c>
    </row>
    <row r="1109" spans="1:15" ht="18">
      <c r="A1109" s="63" t="str">
        <f>IF(SUM(บันทึกข้อมูล!E1109:H1109)=0,"",SUM(บันทึกข้อมูล!E1109:H1109))</f>
        <v/>
      </c>
      <c r="B1109" s="63" t="str">
        <f>IF(SUM(บันทึกข้อมูล!I1109:L1109)=0,"",SUM(บันทึกข้อมูล!I1109:L1109))</f>
        <v/>
      </c>
      <c r="C1109" s="63" t="str">
        <f>IF(SUM(บันทึกข้อมูล!M1109:P1109)=0,"",SUM(บันทึกข้อมูล!M1109:P1109))</f>
        <v/>
      </c>
      <c r="D1109" s="63" t="str">
        <f>IF(SUM(บันทึกข้อมูล!Q1109:T1109)=0,"",SUM(บันทึกข้อมูล!Q1109:T1109))</f>
        <v/>
      </c>
      <c r="E1109" s="63" t="str">
        <f>IF(SUM(บันทึกข้อมูล!E1109:T1109)=0,"",SUM(บันทึกข้อมูล!E1109:T1109))</f>
        <v/>
      </c>
      <c r="F1109" s="64" t="str">
        <f>IF(SUM(บันทึกข้อมูล!U1109:Z1109)=0,"",SUM(บันทึกข้อมูล!U1109:Z1109))</f>
        <v/>
      </c>
      <c r="G1109" s="64" t="str">
        <f>IF(SUM(บันทึกข้อมูล!AA1109:AB1109)=0,"",SUM(บันทึกข้อมูล!AA1109:AB1109))</f>
        <v/>
      </c>
      <c r="H1109" s="64" t="str">
        <f>IF(SUM(บันทึกข้อมูล!AC1109:AD1109)=0,"",SUM(บันทึกข้อมูล!AC1109:AD1109))</f>
        <v/>
      </c>
      <c r="I1109" s="64" t="str">
        <f>IF(SUM(บันทึกข้อมูล!AE1109:AF1109)=0,"",SUM(บันทึกข้อมูล!AE1109:AF1109))</f>
        <v/>
      </c>
      <c r="J1109" s="64" t="str">
        <f>IF(SUM(บันทึกข้อมูล!AG1109:AG1109)=0,"",SUM(บันทึกข้อมูล!AG1109:AG1109))</f>
        <v/>
      </c>
      <c r="K1109" s="64" t="str">
        <f>IF(SUM(บันทึกข้อมูล!AH1109:AN1109)=0,"",SUM(บันทึกข้อมูล!AH1109:AN1109))</f>
        <v/>
      </c>
      <c r="L1109" s="64" t="str">
        <f>IF(SUM(บันทึกข้อมูล!U1109:AN1109)=0,"",SUM(บันทึกข้อมูล!U1109:AN1109))</f>
        <v/>
      </c>
      <c r="M1109" s="61" t="str">
        <f>IF(SUM(บันทึกข้อมูล!AO1109:AS1109)=0,"",SUM(บันทึกข้อมูล!AO1109:AS1109))</f>
        <v/>
      </c>
      <c r="N1109" s="95" t="str">
        <f t="shared" si="34"/>
        <v/>
      </c>
      <c r="O1109" s="97" t="str">
        <f>IF(SUM(บันทึกข้อมูล!X1109:AQ1109)=0,"",SUM(บันทึกข้อมูล!X1109:AQ1109))</f>
        <v/>
      </c>
    </row>
    <row r="1110" spans="1:15" ht="18">
      <c r="A1110" s="63" t="str">
        <f>IF(SUM(บันทึกข้อมูล!E1110:H1110)=0,"",SUM(บันทึกข้อมูล!E1110:H1110))</f>
        <v/>
      </c>
      <c r="B1110" s="63" t="str">
        <f>IF(SUM(บันทึกข้อมูล!I1110:L1110)=0,"",SUM(บันทึกข้อมูล!I1110:L1110))</f>
        <v/>
      </c>
      <c r="C1110" s="63" t="str">
        <f>IF(SUM(บันทึกข้อมูล!M1110:P1110)=0,"",SUM(บันทึกข้อมูล!M1110:P1110))</f>
        <v/>
      </c>
      <c r="D1110" s="63" t="str">
        <f>IF(SUM(บันทึกข้อมูล!Q1110:T1110)=0,"",SUM(บันทึกข้อมูล!Q1110:T1110))</f>
        <v/>
      </c>
      <c r="E1110" s="63" t="str">
        <f>IF(SUM(บันทึกข้อมูล!E1110:T1110)=0,"",SUM(บันทึกข้อมูล!E1110:T1110))</f>
        <v/>
      </c>
      <c r="F1110" s="64" t="str">
        <f>IF(SUM(บันทึกข้อมูล!U1110:Z1110)=0,"",SUM(บันทึกข้อมูล!U1110:Z1110))</f>
        <v/>
      </c>
      <c r="G1110" s="64" t="str">
        <f>IF(SUM(บันทึกข้อมูล!AA1110:AB1110)=0,"",SUM(บันทึกข้อมูล!AA1110:AB1110))</f>
        <v/>
      </c>
      <c r="H1110" s="64" t="str">
        <f>IF(SUM(บันทึกข้อมูล!AC1110:AD1110)=0,"",SUM(บันทึกข้อมูล!AC1110:AD1110))</f>
        <v/>
      </c>
      <c r="I1110" s="64" t="str">
        <f>IF(SUM(บันทึกข้อมูล!AE1110:AF1110)=0,"",SUM(บันทึกข้อมูล!AE1110:AF1110))</f>
        <v/>
      </c>
      <c r="J1110" s="64" t="str">
        <f>IF(SUM(บันทึกข้อมูล!AG1110:AG1110)=0,"",SUM(บันทึกข้อมูล!AG1110:AG1110))</f>
        <v/>
      </c>
      <c r="K1110" s="64" t="str">
        <f>IF(SUM(บันทึกข้อมูล!AH1110:AN1110)=0,"",SUM(บันทึกข้อมูล!AH1110:AN1110))</f>
        <v/>
      </c>
      <c r="L1110" s="64" t="str">
        <f>IF(SUM(บันทึกข้อมูล!U1110:AN1110)=0,"",SUM(บันทึกข้อมูล!U1110:AN1110))</f>
        <v/>
      </c>
      <c r="M1110" s="61" t="str">
        <f>IF(SUM(บันทึกข้อมูล!AO1110:AS1110)=0,"",SUM(บันทึกข้อมูล!AO1110:AS1110))</f>
        <v/>
      </c>
      <c r="N1110" s="95" t="str">
        <f t="shared" si="34"/>
        <v/>
      </c>
      <c r="O1110" s="97" t="str">
        <f>IF(SUM(บันทึกข้อมูล!X1110:AQ1110)=0,"",SUM(บันทึกข้อมูล!X1110:AQ1110))</f>
        <v/>
      </c>
    </row>
    <row r="1111" spans="1:15" ht="18">
      <c r="A1111" s="63" t="str">
        <f>IF(SUM(บันทึกข้อมูล!E1111:H1111)=0,"",SUM(บันทึกข้อมูล!E1111:H1111))</f>
        <v/>
      </c>
      <c r="B1111" s="63" t="str">
        <f>IF(SUM(บันทึกข้อมูล!I1111:L1111)=0,"",SUM(บันทึกข้อมูล!I1111:L1111))</f>
        <v/>
      </c>
      <c r="C1111" s="63" t="str">
        <f>IF(SUM(บันทึกข้อมูล!M1111:P1111)=0,"",SUM(บันทึกข้อมูล!M1111:P1111))</f>
        <v/>
      </c>
      <c r="D1111" s="63" t="str">
        <f>IF(SUM(บันทึกข้อมูล!Q1111:T1111)=0,"",SUM(บันทึกข้อมูล!Q1111:T1111))</f>
        <v/>
      </c>
      <c r="E1111" s="63" t="str">
        <f>IF(SUM(บันทึกข้อมูล!E1111:T1111)=0,"",SUM(บันทึกข้อมูล!E1111:T1111))</f>
        <v/>
      </c>
      <c r="F1111" s="64" t="str">
        <f>IF(SUM(บันทึกข้อมูล!U1111:Z1111)=0,"",SUM(บันทึกข้อมูล!U1111:Z1111))</f>
        <v/>
      </c>
      <c r="G1111" s="64" t="str">
        <f>IF(SUM(บันทึกข้อมูล!AA1111:AB1111)=0,"",SUM(บันทึกข้อมูล!AA1111:AB1111))</f>
        <v/>
      </c>
      <c r="H1111" s="64" t="str">
        <f>IF(SUM(บันทึกข้อมูล!AC1111:AD1111)=0,"",SUM(บันทึกข้อมูล!AC1111:AD1111))</f>
        <v/>
      </c>
      <c r="I1111" s="64" t="str">
        <f>IF(SUM(บันทึกข้อมูล!AE1111:AF1111)=0,"",SUM(บันทึกข้อมูล!AE1111:AF1111))</f>
        <v/>
      </c>
      <c r="J1111" s="64" t="str">
        <f>IF(SUM(บันทึกข้อมูล!AG1111:AG1111)=0,"",SUM(บันทึกข้อมูล!AG1111:AG1111))</f>
        <v/>
      </c>
      <c r="K1111" s="64" t="str">
        <f>IF(SUM(บันทึกข้อมูล!AH1111:AN1111)=0,"",SUM(บันทึกข้อมูล!AH1111:AN1111))</f>
        <v/>
      </c>
      <c r="L1111" s="64" t="str">
        <f>IF(SUM(บันทึกข้อมูล!U1111:AN1111)=0,"",SUM(บันทึกข้อมูล!U1111:AN1111))</f>
        <v/>
      </c>
      <c r="M1111" s="61" t="str">
        <f>IF(SUM(บันทึกข้อมูล!AO1111:AS1111)=0,"",SUM(บันทึกข้อมูล!AO1111:AS1111))</f>
        <v/>
      </c>
      <c r="N1111" s="95" t="str">
        <f t="shared" si="34"/>
        <v/>
      </c>
      <c r="O1111" s="97" t="str">
        <f>IF(SUM(บันทึกข้อมูล!X1111:AQ1111)=0,"",SUM(บันทึกข้อมูล!X1111:AQ1111))</f>
        <v/>
      </c>
    </row>
    <row r="1112" spans="1:15" ht="18">
      <c r="A1112" s="63" t="str">
        <f>IF(SUM(บันทึกข้อมูล!E1112:H1112)=0,"",SUM(บันทึกข้อมูล!E1112:H1112))</f>
        <v/>
      </c>
      <c r="B1112" s="63" t="str">
        <f>IF(SUM(บันทึกข้อมูล!I1112:L1112)=0,"",SUM(บันทึกข้อมูล!I1112:L1112))</f>
        <v/>
      </c>
      <c r="C1112" s="63" t="str">
        <f>IF(SUM(บันทึกข้อมูล!M1112:P1112)=0,"",SUM(บันทึกข้อมูล!M1112:P1112))</f>
        <v/>
      </c>
      <c r="D1112" s="63" t="str">
        <f>IF(SUM(บันทึกข้อมูล!Q1112:T1112)=0,"",SUM(บันทึกข้อมูล!Q1112:T1112))</f>
        <v/>
      </c>
      <c r="E1112" s="63" t="str">
        <f>IF(SUM(บันทึกข้อมูล!E1112:T1112)=0,"",SUM(บันทึกข้อมูล!E1112:T1112))</f>
        <v/>
      </c>
      <c r="F1112" s="64" t="str">
        <f>IF(SUM(บันทึกข้อมูล!U1112:Z1112)=0,"",SUM(บันทึกข้อมูล!U1112:Z1112))</f>
        <v/>
      </c>
      <c r="G1112" s="64" t="str">
        <f>IF(SUM(บันทึกข้อมูล!AA1112:AB1112)=0,"",SUM(บันทึกข้อมูล!AA1112:AB1112))</f>
        <v/>
      </c>
      <c r="H1112" s="64" t="str">
        <f>IF(SUM(บันทึกข้อมูล!AC1112:AD1112)=0,"",SUM(บันทึกข้อมูล!AC1112:AD1112))</f>
        <v/>
      </c>
      <c r="I1112" s="64" t="str">
        <f>IF(SUM(บันทึกข้อมูล!AE1112:AF1112)=0,"",SUM(บันทึกข้อมูล!AE1112:AF1112))</f>
        <v/>
      </c>
      <c r="J1112" s="64" t="str">
        <f>IF(SUM(บันทึกข้อมูล!AG1112:AG1112)=0,"",SUM(บันทึกข้อมูล!AG1112:AG1112))</f>
        <v/>
      </c>
      <c r="K1112" s="64" t="str">
        <f>IF(SUM(บันทึกข้อมูล!AH1112:AN1112)=0,"",SUM(บันทึกข้อมูล!AH1112:AN1112))</f>
        <v/>
      </c>
      <c r="L1112" s="64" t="str">
        <f>IF(SUM(บันทึกข้อมูล!U1112:AN1112)=0,"",SUM(บันทึกข้อมูล!U1112:AN1112))</f>
        <v/>
      </c>
      <c r="M1112" s="61" t="str">
        <f>IF(SUM(บันทึกข้อมูล!AO1112:AS1112)=0,"",SUM(บันทึกข้อมูล!AO1112:AS1112))</f>
        <v/>
      </c>
      <c r="N1112" s="95" t="str">
        <f t="shared" si="34"/>
        <v/>
      </c>
      <c r="O1112" s="97" t="str">
        <f>IF(SUM(บันทึกข้อมูล!X1112:AQ1112)=0,"",SUM(บันทึกข้อมูล!X1112:AQ1112))</f>
        <v/>
      </c>
    </row>
    <row r="1113" spans="1:15" ht="18">
      <c r="A1113" s="63" t="str">
        <f>IF(SUM(บันทึกข้อมูล!E1113:H1113)=0,"",SUM(บันทึกข้อมูล!E1113:H1113))</f>
        <v/>
      </c>
      <c r="B1113" s="63" t="str">
        <f>IF(SUM(บันทึกข้อมูล!I1113:L1113)=0,"",SUM(บันทึกข้อมูล!I1113:L1113))</f>
        <v/>
      </c>
      <c r="C1113" s="63" t="str">
        <f>IF(SUM(บันทึกข้อมูล!M1113:P1113)=0,"",SUM(บันทึกข้อมูล!M1113:P1113))</f>
        <v/>
      </c>
      <c r="D1113" s="63" t="str">
        <f>IF(SUM(บันทึกข้อมูล!Q1113:T1113)=0,"",SUM(บันทึกข้อมูล!Q1113:T1113))</f>
        <v/>
      </c>
      <c r="E1113" s="63" t="str">
        <f>IF(SUM(บันทึกข้อมูล!E1113:T1113)=0,"",SUM(บันทึกข้อมูล!E1113:T1113))</f>
        <v/>
      </c>
      <c r="F1113" s="64" t="str">
        <f>IF(SUM(บันทึกข้อมูล!U1113:Z1113)=0,"",SUM(บันทึกข้อมูล!U1113:Z1113))</f>
        <v/>
      </c>
      <c r="G1113" s="64" t="str">
        <f>IF(SUM(บันทึกข้อมูล!AA1113:AB1113)=0,"",SUM(บันทึกข้อมูล!AA1113:AB1113))</f>
        <v/>
      </c>
      <c r="H1113" s="64" t="str">
        <f>IF(SUM(บันทึกข้อมูล!AC1113:AD1113)=0,"",SUM(บันทึกข้อมูล!AC1113:AD1113))</f>
        <v/>
      </c>
      <c r="I1113" s="64" t="str">
        <f>IF(SUM(บันทึกข้อมูล!AE1113:AF1113)=0,"",SUM(บันทึกข้อมูล!AE1113:AF1113))</f>
        <v/>
      </c>
      <c r="J1113" s="64" t="str">
        <f>IF(SUM(บันทึกข้อมูล!AG1113:AG1113)=0,"",SUM(บันทึกข้อมูล!AG1113:AG1113))</f>
        <v/>
      </c>
      <c r="K1113" s="64" t="str">
        <f>IF(SUM(บันทึกข้อมูล!AH1113:AN1113)=0,"",SUM(บันทึกข้อมูล!AH1113:AN1113))</f>
        <v/>
      </c>
      <c r="L1113" s="64" t="str">
        <f>IF(SUM(บันทึกข้อมูล!U1113:AN1113)=0,"",SUM(บันทึกข้อมูล!U1113:AN1113))</f>
        <v/>
      </c>
      <c r="M1113" s="61" t="str">
        <f>IF(SUM(บันทึกข้อมูล!AO1113:AS1113)=0,"",SUM(บันทึกข้อมูล!AO1113:AS1113))</f>
        <v/>
      </c>
      <c r="N1113" s="95" t="str">
        <f t="shared" si="34"/>
        <v/>
      </c>
      <c r="O1113" s="97" t="str">
        <f>IF(SUM(บันทึกข้อมูล!X1113:AQ1113)=0,"",SUM(บันทึกข้อมูล!X1113:AQ1113))</f>
        <v/>
      </c>
    </row>
    <row r="1114" spans="1:15" ht="18">
      <c r="A1114" s="63" t="str">
        <f>IF(SUM(บันทึกข้อมูล!E1114:H1114)=0,"",SUM(บันทึกข้อมูล!E1114:H1114))</f>
        <v/>
      </c>
      <c r="B1114" s="63" t="str">
        <f>IF(SUM(บันทึกข้อมูล!I1114:L1114)=0,"",SUM(บันทึกข้อมูล!I1114:L1114))</f>
        <v/>
      </c>
      <c r="C1114" s="63" t="str">
        <f>IF(SUM(บันทึกข้อมูล!M1114:P1114)=0,"",SUM(บันทึกข้อมูล!M1114:P1114))</f>
        <v/>
      </c>
      <c r="D1114" s="63" t="str">
        <f>IF(SUM(บันทึกข้อมูล!Q1114:T1114)=0,"",SUM(บันทึกข้อมูล!Q1114:T1114))</f>
        <v/>
      </c>
      <c r="E1114" s="63" t="str">
        <f>IF(SUM(บันทึกข้อมูล!E1114:T1114)=0,"",SUM(บันทึกข้อมูล!E1114:T1114))</f>
        <v/>
      </c>
      <c r="F1114" s="64" t="str">
        <f>IF(SUM(บันทึกข้อมูล!U1114:Z1114)=0,"",SUM(บันทึกข้อมูล!U1114:Z1114))</f>
        <v/>
      </c>
      <c r="G1114" s="64" t="str">
        <f>IF(SUM(บันทึกข้อมูล!AA1114:AB1114)=0,"",SUM(บันทึกข้อมูล!AA1114:AB1114))</f>
        <v/>
      </c>
      <c r="H1114" s="64" t="str">
        <f>IF(SUM(บันทึกข้อมูล!AC1114:AD1114)=0,"",SUM(บันทึกข้อมูล!AC1114:AD1114))</f>
        <v/>
      </c>
      <c r="I1114" s="64" t="str">
        <f>IF(SUM(บันทึกข้อมูล!AE1114:AF1114)=0,"",SUM(บันทึกข้อมูล!AE1114:AF1114))</f>
        <v/>
      </c>
      <c r="J1114" s="64" t="str">
        <f>IF(SUM(บันทึกข้อมูล!AG1114:AG1114)=0,"",SUM(บันทึกข้อมูล!AG1114:AG1114))</f>
        <v/>
      </c>
      <c r="K1114" s="64" t="str">
        <f>IF(SUM(บันทึกข้อมูล!AH1114:AN1114)=0,"",SUM(บันทึกข้อมูล!AH1114:AN1114))</f>
        <v/>
      </c>
      <c r="L1114" s="64" t="str">
        <f>IF(SUM(บันทึกข้อมูล!U1114:AN1114)=0,"",SUM(บันทึกข้อมูล!U1114:AN1114))</f>
        <v/>
      </c>
      <c r="M1114" s="61" t="str">
        <f>IF(SUM(บันทึกข้อมูล!AO1114:AS1114)=0,"",SUM(บันทึกข้อมูล!AO1114:AS1114))</f>
        <v/>
      </c>
      <c r="N1114" s="95" t="str">
        <f t="shared" si="34"/>
        <v/>
      </c>
      <c r="O1114" s="97" t="str">
        <f>IF(SUM(บันทึกข้อมูล!X1114:AQ1114)=0,"",SUM(บันทึกข้อมูล!X1114:AQ1114))</f>
        <v/>
      </c>
    </row>
    <row r="1115" spans="1:15" ht="18">
      <c r="A1115" s="63" t="str">
        <f>IF(SUM(บันทึกข้อมูล!E1115:H1115)=0,"",SUM(บันทึกข้อมูล!E1115:H1115))</f>
        <v/>
      </c>
      <c r="B1115" s="63" t="str">
        <f>IF(SUM(บันทึกข้อมูล!I1115:L1115)=0,"",SUM(บันทึกข้อมูล!I1115:L1115))</f>
        <v/>
      </c>
      <c r="C1115" s="63" t="str">
        <f>IF(SUM(บันทึกข้อมูล!M1115:P1115)=0,"",SUM(บันทึกข้อมูล!M1115:P1115))</f>
        <v/>
      </c>
      <c r="D1115" s="63" t="str">
        <f>IF(SUM(บันทึกข้อมูล!Q1115:T1115)=0,"",SUM(บันทึกข้อมูล!Q1115:T1115))</f>
        <v/>
      </c>
      <c r="E1115" s="63" t="str">
        <f>IF(SUM(บันทึกข้อมูล!E1115:T1115)=0,"",SUM(บันทึกข้อมูล!E1115:T1115))</f>
        <v/>
      </c>
      <c r="F1115" s="64" t="str">
        <f>IF(SUM(บันทึกข้อมูล!U1115:Z1115)=0,"",SUM(บันทึกข้อมูล!U1115:Z1115))</f>
        <v/>
      </c>
      <c r="G1115" s="64" t="str">
        <f>IF(SUM(บันทึกข้อมูล!AA1115:AB1115)=0,"",SUM(บันทึกข้อมูล!AA1115:AB1115))</f>
        <v/>
      </c>
      <c r="H1115" s="64" t="str">
        <f>IF(SUM(บันทึกข้อมูล!AC1115:AD1115)=0,"",SUM(บันทึกข้อมูล!AC1115:AD1115))</f>
        <v/>
      </c>
      <c r="I1115" s="64" t="str">
        <f>IF(SUM(บันทึกข้อมูล!AE1115:AF1115)=0,"",SUM(บันทึกข้อมูล!AE1115:AF1115))</f>
        <v/>
      </c>
      <c r="J1115" s="64" t="str">
        <f>IF(SUM(บันทึกข้อมูล!AG1115:AG1115)=0,"",SUM(บันทึกข้อมูล!AG1115:AG1115))</f>
        <v/>
      </c>
      <c r="K1115" s="64" t="str">
        <f>IF(SUM(บันทึกข้อมูล!AH1115:AN1115)=0,"",SUM(บันทึกข้อมูล!AH1115:AN1115))</f>
        <v/>
      </c>
      <c r="L1115" s="64" t="str">
        <f>IF(SUM(บันทึกข้อมูล!U1115:AN1115)=0,"",SUM(บันทึกข้อมูล!U1115:AN1115))</f>
        <v/>
      </c>
      <c r="M1115" s="61" t="str">
        <f>IF(SUM(บันทึกข้อมูล!AO1115:AS1115)=0,"",SUM(บันทึกข้อมูล!AO1115:AS1115))</f>
        <v/>
      </c>
      <c r="N1115" s="95" t="str">
        <f t="shared" si="34"/>
        <v/>
      </c>
      <c r="O1115" s="97" t="str">
        <f>IF(SUM(บันทึกข้อมูล!X1115:AQ1115)=0,"",SUM(บันทึกข้อมูล!X1115:AQ1115))</f>
        <v/>
      </c>
    </row>
    <row r="1116" spans="1:15" ht="18">
      <c r="A1116" s="63" t="str">
        <f>IF(SUM(บันทึกข้อมูล!E1116:H1116)=0,"",SUM(บันทึกข้อมูล!E1116:H1116))</f>
        <v/>
      </c>
      <c r="B1116" s="63" t="str">
        <f>IF(SUM(บันทึกข้อมูล!I1116:L1116)=0,"",SUM(บันทึกข้อมูล!I1116:L1116))</f>
        <v/>
      </c>
      <c r="C1116" s="63" t="str">
        <f>IF(SUM(บันทึกข้อมูล!M1116:P1116)=0,"",SUM(บันทึกข้อมูล!M1116:P1116))</f>
        <v/>
      </c>
      <c r="D1116" s="63" t="str">
        <f>IF(SUM(บันทึกข้อมูล!Q1116:T1116)=0,"",SUM(บันทึกข้อมูล!Q1116:T1116))</f>
        <v/>
      </c>
      <c r="E1116" s="63" t="str">
        <f>IF(SUM(บันทึกข้อมูล!E1116:T1116)=0,"",SUM(บันทึกข้อมูล!E1116:T1116))</f>
        <v/>
      </c>
      <c r="F1116" s="64" t="str">
        <f>IF(SUM(บันทึกข้อมูล!U1116:Z1116)=0,"",SUM(บันทึกข้อมูล!U1116:Z1116))</f>
        <v/>
      </c>
      <c r="G1116" s="64" t="str">
        <f>IF(SUM(บันทึกข้อมูล!AA1116:AB1116)=0,"",SUM(บันทึกข้อมูล!AA1116:AB1116))</f>
        <v/>
      </c>
      <c r="H1116" s="64" t="str">
        <f>IF(SUM(บันทึกข้อมูล!AC1116:AD1116)=0,"",SUM(บันทึกข้อมูล!AC1116:AD1116))</f>
        <v/>
      </c>
      <c r="I1116" s="64" t="str">
        <f>IF(SUM(บันทึกข้อมูล!AE1116:AF1116)=0,"",SUM(บันทึกข้อมูล!AE1116:AF1116))</f>
        <v/>
      </c>
      <c r="J1116" s="64" t="str">
        <f>IF(SUM(บันทึกข้อมูล!AG1116:AG1116)=0,"",SUM(บันทึกข้อมูล!AG1116:AG1116))</f>
        <v/>
      </c>
      <c r="K1116" s="64" t="str">
        <f>IF(SUM(บันทึกข้อมูล!AH1116:AN1116)=0,"",SUM(บันทึกข้อมูล!AH1116:AN1116))</f>
        <v/>
      </c>
      <c r="L1116" s="64" t="str">
        <f>IF(SUM(บันทึกข้อมูล!U1116:AN1116)=0,"",SUM(บันทึกข้อมูล!U1116:AN1116))</f>
        <v/>
      </c>
      <c r="M1116" s="61" t="str">
        <f>IF(SUM(บันทึกข้อมูล!AO1116:AS1116)=0,"",SUM(บันทึกข้อมูล!AO1116:AS1116))</f>
        <v/>
      </c>
      <c r="N1116" s="95" t="str">
        <f t="shared" si="34"/>
        <v/>
      </c>
      <c r="O1116" s="97" t="str">
        <f>IF(SUM(บันทึกข้อมูล!X1116:AQ1116)=0,"",SUM(บันทึกข้อมูล!X1116:AQ1116))</f>
        <v/>
      </c>
    </row>
    <row r="1117" spans="1:15" ht="18">
      <c r="A1117" s="63" t="str">
        <f>IF(SUM(บันทึกข้อมูล!E1117:H1117)=0,"",SUM(บันทึกข้อมูล!E1117:H1117))</f>
        <v/>
      </c>
      <c r="B1117" s="63" t="str">
        <f>IF(SUM(บันทึกข้อมูล!I1117:L1117)=0,"",SUM(บันทึกข้อมูล!I1117:L1117))</f>
        <v/>
      </c>
      <c r="C1117" s="63" t="str">
        <f>IF(SUM(บันทึกข้อมูล!M1117:P1117)=0,"",SUM(บันทึกข้อมูล!M1117:P1117))</f>
        <v/>
      </c>
      <c r="D1117" s="63" t="str">
        <f>IF(SUM(บันทึกข้อมูล!Q1117:T1117)=0,"",SUM(บันทึกข้อมูล!Q1117:T1117))</f>
        <v/>
      </c>
      <c r="E1117" s="63" t="str">
        <f>IF(SUM(บันทึกข้อมูล!E1117:T1117)=0,"",SUM(บันทึกข้อมูล!E1117:T1117))</f>
        <v/>
      </c>
      <c r="F1117" s="64" t="str">
        <f>IF(SUM(บันทึกข้อมูล!U1117:Z1117)=0,"",SUM(บันทึกข้อมูล!U1117:Z1117))</f>
        <v/>
      </c>
      <c r="G1117" s="64" t="str">
        <f>IF(SUM(บันทึกข้อมูล!AA1117:AB1117)=0,"",SUM(บันทึกข้อมูล!AA1117:AB1117))</f>
        <v/>
      </c>
      <c r="H1117" s="64" t="str">
        <f>IF(SUM(บันทึกข้อมูล!AC1117:AD1117)=0,"",SUM(บันทึกข้อมูล!AC1117:AD1117))</f>
        <v/>
      </c>
      <c r="I1117" s="64" t="str">
        <f>IF(SUM(บันทึกข้อมูล!AE1117:AF1117)=0,"",SUM(บันทึกข้อมูล!AE1117:AF1117))</f>
        <v/>
      </c>
      <c r="J1117" s="64" t="str">
        <f>IF(SUM(บันทึกข้อมูล!AG1117:AG1117)=0,"",SUM(บันทึกข้อมูล!AG1117:AG1117))</f>
        <v/>
      </c>
      <c r="K1117" s="64" t="str">
        <f>IF(SUM(บันทึกข้อมูล!AH1117:AN1117)=0,"",SUM(บันทึกข้อมูล!AH1117:AN1117))</f>
        <v/>
      </c>
      <c r="L1117" s="64" t="str">
        <f>IF(SUM(บันทึกข้อมูล!U1117:AN1117)=0,"",SUM(บันทึกข้อมูล!U1117:AN1117))</f>
        <v/>
      </c>
      <c r="M1117" s="61" t="str">
        <f>IF(SUM(บันทึกข้อมูล!AO1117:AS1117)=0,"",SUM(บันทึกข้อมูล!AO1117:AS1117))</f>
        <v/>
      </c>
      <c r="N1117" s="95" t="str">
        <f t="shared" si="34"/>
        <v/>
      </c>
      <c r="O1117" s="97" t="str">
        <f>IF(SUM(บันทึกข้อมูล!X1117:AQ1117)=0,"",SUM(บันทึกข้อมูล!X1117:AQ1117))</f>
        <v/>
      </c>
    </row>
    <row r="1118" spans="1:15" ht="18">
      <c r="A1118" s="63" t="str">
        <f>IF(SUM(บันทึกข้อมูล!E1118:H1118)=0,"",SUM(บันทึกข้อมูล!E1118:H1118))</f>
        <v/>
      </c>
      <c r="B1118" s="63" t="str">
        <f>IF(SUM(บันทึกข้อมูล!I1118:L1118)=0,"",SUM(บันทึกข้อมูล!I1118:L1118))</f>
        <v/>
      </c>
      <c r="C1118" s="63" t="str">
        <f>IF(SUM(บันทึกข้อมูล!M1118:P1118)=0,"",SUM(บันทึกข้อมูล!M1118:P1118))</f>
        <v/>
      </c>
      <c r="D1118" s="63" t="str">
        <f>IF(SUM(บันทึกข้อมูล!Q1118:T1118)=0,"",SUM(บันทึกข้อมูล!Q1118:T1118))</f>
        <v/>
      </c>
      <c r="E1118" s="63" t="str">
        <f>IF(SUM(บันทึกข้อมูล!E1118:T1118)=0,"",SUM(บันทึกข้อมูล!E1118:T1118))</f>
        <v/>
      </c>
      <c r="F1118" s="64" t="str">
        <f>IF(SUM(บันทึกข้อมูล!U1118:Z1118)=0,"",SUM(บันทึกข้อมูล!U1118:Z1118))</f>
        <v/>
      </c>
      <c r="G1118" s="64" t="str">
        <f>IF(SUM(บันทึกข้อมูล!AA1118:AB1118)=0,"",SUM(บันทึกข้อมูล!AA1118:AB1118))</f>
        <v/>
      </c>
      <c r="H1118" s="64" t="str">
        <f>IF(SUM(บันทึกข้อมูล!AC1118:AD1118)=0,"",SUM(บันทึกข้อมูล!AC1118:AD1118))</f>
        <v/>
      </c>
      <c r="I1118" s="64" t="str">
        <f>IF(SUM(บันทึกข้อมูล!AE1118:AF1118)=0,"",SUM(บันทึกข้อมูล!AE1118:AF1118))</f>
        <v/>
      </c>
      <c r="J1118" s="64" t="str">
        <f>IF(SUM(บันทึกข้อมูล!AG1118:AG1118)=0,"",SUM(บันทึกข้อมูล!AG1118:AG1118))</f>
        <v/>
      </c>
      <c r="K1118" s="64" t="str">
        <f>IF(SUM(บันทึกข้อมูล!AH1118:AN1118)=0,"",SUM(บันทึกข้อมูล!AH1118:AN1118))</f>
        <v/>
      </c>
      <c r="L1118" s="64" t="str">
        <f>IF(SUM(บันทึกข้อมูล!U1118:AN1118)=0,"",SUM(บันทึกข้อมูล!U1118:AN1118))</f>
        <v/>
      </c>
      <c r="M1118" s="61" t="str">
        <f>IF(SUM(บันทึกข้อมูล!AO1118:AS1118)=0,"",SUM(บันทึกข้อมูล!AO1118:AS1118))</f>
        <v/>
      </c>
      <c r="N1118" s="95" t="str">
        <f t="shared" si="34"/>
        <v/>
      </c>
      <c r="O1118" s="97" t="str">
        <f>IF(SUM(บันทึกข้อมูล!X1118:AQ1118)=0,"",SUM(บันทึกข้อมูล!X1118:AQ1118))</f>
        <v/>
      </c>
    </row>
    <row r="1119" spans="1:15" ht="18">
      <c r="A1119" s="63" t="str">
        <f>IF(SUM(บันทึกข้อมูล!E1119:H1119)=0,"",SUM(บันทึกข้อมูล!E1119:H1119))</f>
        <v/>
      </c>
      <c r="B1119" s="63" t="str">
        <f>IF(SUM(บันทึกข้อมูล!I1119:L1119)=0,"",SUM(บันทึกข้อมูล!I1119:L1119))</f>
        <v/>
      </c>
      <c r="C1119" s="63" t="str">
        <f>IF(SUM(บันทึกข้อมูล!M1119:P1119)=0,"",SUM(บันทึกข้อมูล!M1119:P1119))</f>
        <v/>
      </c>
      <c r="D1119" s="63" t="str">
        <f>IF(SUM(บันทึกข้อมูล!Q1119:T1119)=0,"",SUM(บันทึกข้อมูล!Q1119:T1119))</f>
        <v/>
      </c>
      <c r="E1119" s="63" t="str">
        <f>IF(SUM(บันทึกข้อมูล!E1119:T1119)=0,"",SUM(บันทึกข้อมูล!E1119:T1119))</f>
        <v/>
      </c>
      <c r="F1119" s="64" t="str">
        <f>IF(SUM(บันทึกข้อมูล!U1119:Z1119)=0,"",SUM(บันทึกข้อมูล!U1119:Z1119))</f>
        <v/>
      </c>
      <c r="G1119" s="64" t="str">
        <f>IF(SUM(บันทึกข้อมูล!AA1119:AB1119)=0,"",SUM(บันทึกข้อมูล!AA1119:AB1119))</f>
        <v/>
      </c>
      <c r="H1119" s="64" t="str">
        <f>IF(SUM(บันทึกข้อมูล!AC1119:AD1119)=0,"",SUM(บันทึกข้อมูล!AC1119:AD1119))</f>
        <v/>
      </c>
      <c r="I1119" s="64" t="str">
        <f>IF(SUM(บันทึกข้อมูล!AE1119:AF1119)=0,"",SUM(บันทึกข้อมูล!AE1119:AF1119))</f>
        <v/>
      </c>
      <c r="J1119" s="64" t="str">
        <f>IF(SUM(บันทึกข้อมูล!AG1119:AG1119)=0,"",SUM(บันทึกข้อมูล!AG1119:AG1119))</f>
        <v/>
      </c>
      <c r="K1119" s="64" t="str">
        <f>IF(SUM(บันทึกข้อมูล!AH1119:AN1119)=0,"",SUM(บันทึกข้อมูล!AH1119:AN1119))</f>
        <v/>
      </c>
      <c r="L1119" s="64" t="str">
        <f>IF(SUM(บันทึกข้อมูล!U1119:AN1119)=0,"",SUM(บันทึกข้อมูล!U1119:AN1119))</f>
        <v/>
      </c>
      <c r="M1119" s="61" t="str">
        <f>IF(SUM(บันทึกข้อมูล!AO1119:AS1119)=0,"",SUM(บันทึกข้อมูล!AO1119:AS1119))</f>
        <v/>
      </c>
      <c r="N1119" s="95" t="str">
        <f t="shared" si="34"/>
        <v/>
      </c>
      <c r="O1119" s="97" t="str">
        <f>IF(SUM(บันทึกข้อมูล!X1119:AQ1119)=0,"",SUM(บันทึกข้อมูล!X1119:AQ1119))</f>
        <v/>
      </c>
    </row>
    <row r="1120" spans="1:15" ht="18">
      <c r="A1120" s="63" t="str">
        <f>IF(SUM(บันทึกข้อมูล!E1120:H1120)=0,"",SUM(บันทึกข้อมูล!E1120:H1120))</f>
        <v/>
      </c>
      <c r="B1120" s="63" t="str">
        <f>IF(SUM(บันทึกข้อมูล!I1120:L1120)=0,"",SUM(บันทึกข้อมูล!I1120:L1120))</f>
        <v/>
      </c>
      <c r="C1120" s="63" t="str">
        <f>IF(SUM(บันทึกข้อมูล!M1120:P1120)=0,"",SUM(บันทึกข้อมูล!M1120:P1120))</f>
        <v/>
      </c>
      <c r="D1120" s="63" t="str">
        <f>IF(SUM(บันทึกข้อมูล!Q1120:T1120)=0,"",SUM(บันทึกข้อมูล!Q1120:T1120))</f>
        <v/>
      </c>
      <c r="E1120" s="63" t="str">
        <f>IF(SUM(บันทึกข้อมูล!E1120:T1120)=0,"",SUM(บันทึกข้อมูล!E1120:T1120))</f>
        <v/>
      </c>
      <c r="F1120" s="64" t="str">
        <f>IF(SUM(บันทึกข้อมูล!U1120:Z1120)=0,"",SUM(บันทึกข้อมูล!U1120:Z1120))</f>
        <v/>
      </c>
      <c r="G1120" s="64" t="str">
        <f>IF(SUM(บันทึกข้อมูล!AA1120:AB1120)=0,"",SUM(บันทึกข้อมูล!AA1120:AB1120))</f>
        <v/>
      </c>
      <c r="H1120" s="64" t="str">
        <f>IF(SUM(บันทึกข้อมูล!AC1120:AD1120)=0,"",SUM(บันทึกข้อมูล!AC1120:AD1120))</f>
        <v/>
      </c>
      <c r="I1120" s="64" t="str">
        <f>IF(SUM(บันทึกข้อมูล!AE1120:AF1120)=0,"",SUM(บันทึกข้อมูล!AE1120:AF1120))</f>
        <v/>
      </c>
      <c r="J1120" s="64" t="str">
        <f>IF(SUM(บันทึกข้อมูล!AG1120:AG1120)=0,"",SUM(บันทึกข้อมูล!AG1120:AG1120))</f>
        <v/>
      </c>
      <c r="K1120" s="64" t="str">
        <f>IF(SUM(บันทึกข้อมูล!AH1120:AN1120)=0,"",SUM(บันทึกข้อมูล!AH1120:AN1120))</f>
        <v/>
      </c>
      <c r="L1120" s="64" t="str">
        <f>IF(SUM(บันทึกข้อมูล!U1120:AN1120)=0,"",SUM(บันทึกข้อมูล!U1120:AN1120))</f>
        <v/>
      </c>
      <c r="M1120" s="61" t="str">
        <f>IF(SUM(บันทึกข้อมูล!AO1120:AS1120)=0,"",SUM(บันทึกข้อมูล!AO1120:AS1120))</f>
        <v/>
      </c>
      <c r="N1120" s="95" t="str">
        <f t="shared" si="34"/>
        <v/>
      </c>
      <c r="O1120" s="97" t="str">
        <f>IF(SUM(บันทึกข้อมูล!X1120:AQ1120)=0,"",SUM(บันทึกข้อมูล!X1120:AQ1120))</f>
        <v/>
      </c>
    </row>
    <row r="1121" spans="1:15" ht="18">
      <c r="A1121" s="63" t="str">
        <f>IF(SUM(บันทึกข้อมูล!E1121:H1121)=0,"",SUM(บันทึกข้อมูล!E1121:H1121))</f>
        <v/>
      </c>
      <c r="B1121" s="63" t="str">
        <f>IF(SUM(บันทึกข้อมูล!I1121:L1121)=0,"",SUM(บันทึกข้อมูล!I1121:L1121))</f>
        <v/>
      </c>
      <c r="C1121" s="63" t="str">
        <f>IF(SUM(บันทึกข้อมูล!M1121:P1121)=0,"",SUM(บันทึกข้อมูล!M1121:P1121))</f>
        <v/>
      </c>
      <c r="D1121" s="63" t="str">
        <f>IF(SUM(บันทึกข้อมูล!Q1121:T1121)=0,"",SUM(บันทึกข้อมูล!Q1121:T1121))</f>
        <v/>
      </c>
      <c r="E1121" s="63" t="str">
        <f>IF(SUM(บันทึกข้อมูล!E1121:T1121)=0,"",SUM(บันทึกข้อมูล!E1121:T1121))</f>
        <v/>
      </c>
      <c r="F1121" s="64" t="str">
        <f>IF(SUM(บันทึกข้อมูล!U1121:Z1121)=0,"",SUM(บันทึกข้อมูล!U1121:Z1121))</f>
        <v/>
      </c>
      <c r="G1121" s="64" t="str">
        <f>IF(SUM(บันทึกข้อมูล!AA1121:AB1121)=0,"",SUM(บันทึกข้อมูล!AA1121:AB1121))</f>
        <v/>
      </c>
      <c r="H1121" s="64" t="str">
        <f>IF(SUM(บันทึกข้อมูล!AC1121:AD1121)=0,"",SUM(บันทึกข้อมูล!AC1121:AD1121))</f>
        <v/>
      </c>
      <c r="I1121" s="64" t="str">
        <f>IF(SUM(บันทึกข้อมูล!AE1121:AF1121)=0,"",SUM(บันทึกข้อมูล!AE1121:AF1121))</f>
        <v/>
      </c>
      <c r="J1121" s="64" t="str">
        <f>IF(SUM(บันทึกข้อมูล!AG1121:AG1121)=0,"",SUM(บันทึกข้อมูล!AG1121:AG1121))</f>
        <v/>
      </c>
      <c r="K1121" s="64" t="str">
        <f>IF(SUM(บันทึกข้อมูล!AH1121:AN1121)=0,"",SUM(บันทึกข้อมูล!AH1121:AN1121))</f>
        <v/>
      </c>
      <c r="L1121" s="64" t="str">
        <f>IF(SUM(บันทึกข้อมูล!U1121:AN1121)=0,"",SUM(บันทึกข้อมูล!U1121:AN1121))</f>
        <v/>
      </c>
      <c r="M1121" s="61" t="str">
        <f>IF(SUM(บันทึกข้อมูล!AO1121:AS1121)=0,"",SUM(บันทึกข้อมูล!AO1121:AS1121))</f>
        <v/>
      </c>
      <c r="N1121" s="95" t="str">
        <f t="shared" si="34"/>
        <v/>
      </c>
      <c r="O1121" s="97" t="str">
        <f>IF(SUM(บันทึกข้อมูล!X1121:AQ1121)=0,"",SUM(บันทึกข้อมูล!X1121:AQ1121))</f>
        <v/>
      </c>
    </row>
    <row r="1122" spans="1:15" ht="18">
      <c r="A1122" s="63" t="str">
        <f>IF(SUM(บันทึกข้อมูล!E1122:H1122)=0,"",SUM(บันทึกข้อมูล!E1122:H1122))</f>
        <v/>
      </c>
      <c r="B1122" s="63" t="str">
        <f>IF(SUM(บันทึกข้อมูล!I1122:L1122)=0,"",SUM(บันทึกข้อมูล!I1122:L1122))</f>
        <v/>
      </c>
      <c r="C1122" s="63" t="str">
        <f>IF(SUM(บันทึกข้อมูล!M1122:P1122)=0,"",SUM(บันทึกข้อมูล!M1122:P1122))</f>
        <v/>
      </c>
      <c r="D1122" s="63" t="str">
        <f>IF(SUM(บันทึกข้อมูล!Q1122:T1122)=0,"",SUM(บันทึกข้อมูล!Q1122:T1122))</f>
        <v/>
      </c>
      <c r="E1122" s="63" t="str">
        <f>IF(SUM(บันทึกข้อมูล!E1122:T1122)=0,"",SUM(บันทึกข้อมูล!E1122:T1122))</f>
        <v/>
      </c>
      <c r="F1122" s="64" t="str">
        <f>IF(SUM(บันทึกข้อมูล!U1122:Z1122)=0,"",SUM(บันทึกข้อมูล!U1122:Z1122))</f>
        <v/>
      </c>
      <c r="G1122" s="64" t="str">
        <f>IF(SUM(บันทึกข้อมูล!AA1122:AB1122)=0,"",SUM(บันทึกข้อมูล!AA1122:AB1122))</f>
        <v/>
      </c>
      <c r="H1122" s="64" t="str">
        <f>IF(SUM(บันทึกข้อมูล!AC1122:AD1122)=0,"",SUM(บันทึกข้อมูล!AC1122:AD1122))</f>
        <v/>
      </c>
      <c r="I1122" s="64" t="str">
        <f>IF(SUM(บันทึกข้อมูล!AE1122:AF1122)=0,"",SUM(บันทึกข้อมูล!AE1122:AF1122))</f>
        <v/>
      </c>
      <c r="J1122" s="64" t="str">
        <f>IF(SUM(บันทึกข้อมูล!AG1122:AG1122)=0,"",SUM(บันทึกข้อมูล!AG1122:AG1122))</f>
        <v/>
      </c>
      <c r="K1122" s="64" t="str">
        <f>IF(SUM(บันทึกข้อมูล!AH1122:AN1122)=0,"",SUM(บันทึกข้อมูล!AH1122:AN1122))</f>
        <v/>
      </c>
      <c r="L1122" s="64" t="str">
        <f>IF(SUM(บันทึกข้อมูล!U1122:AN1122)=0,"",SUM(บันทึกข้อมูล!U1122:AN1122))</f>
        <v/>
      </c>
      <c r="M1122" s="61" t="str">
        <f>IF(SUM(บันทึกข้อมูล!AO1122:AS1122)=0,"",SUM(บันทึกข้อมูล!AO1122:AS1122))</f>
        <v/>
      </c>
      <c r="N1122" s="95" t="str">
        <f t="shared" si="34"/>
        <v/>
      </c>
      <c r="O1122" s="97" t="str">
        <f>IF(SUM(บันทึกข้อมูล!X1122:AQ1122)=0,"",SUM(บันทึกข้อมูล!X1122:AQ1122))</f>
        <v/>
      </c>
    </row>
    <row r="1123" spans="1:15" ht="18">
      <c r="A1123" s="63" t="str">
        <f>IF(SUM(บันทึกข้อมูล!E1123:H1123)=0,"",SUM(บันทึกข้อมูล!E1123:H1123))</f>
        <v/>
      </c>
      <c r="B1123" s="63" t="str">
        <f>IF(SUM(บันทึกข้อมูล!I1123:L1123)=0,"",SUM(บันทึกข้อมูล!I1123:L1123))</f>
        <v/>
      </c>
      <c r="C1123" s="63" t="str">
        <f>IF(SUM(บันทึกข้อมูล!M1123:P1123)=0,"",SUM(บันทึกข้อมูล!M1123:P1123))</f>
        <v/>
      </c>
      <c r="D1123" s="63" t="str">
        <f>IF(SUM(บันทึกข้อมูล!Q1123:T1123)=0,"",SUM(บันทึกข้อมูล!Q1123:T1123))</f>
        <v/>
      </c>
      <c r="E1123" s="63" t="str">
        <f>IF(SUM(บันทึกข้อมูล!E1123:T1123)=0,"",SUM(บันทึกข้อมูล!E1123:T1123))</f>
        <v/>
      </c>
      <c r="F1123" s="64" t="str">
        <f>IF(SUM(บันทึกข้อมูล!U1123:Z1123)=0,"",SUM(บันทึกข้อมูล!U1123:Z1123))</f>
        <v/>
      </c>
      <c r="G1123" s="64" t="str">
        <f>IF(SUM(บันทึกข้อมูล!AA1123:AB1123)=0,"",SUM(บันทึกข้อมูล!AA1123:AB1123))</f>
        <v/>
      </c>
      <c r="H1123" s="64" t="str">
        <f>IF(SUM(บันทึกข้อมูล!AC1123:AD1123)=0,"",SUM(บันทึกข้อมูล!AC1123:AD1123))</f>
        <v/>
      </c>
      <c r="I1123" s="64" t="str">
        <f>IF(SUM(บันทึกข้อมูล!AE1123:AF1123)=0,"",SUM(บันทึกข้อมูล!AE1123:AF1123))</f>
        <v/>
      </c>
      <c r="J1123" s="64" t="str">
        <f>IF(SUM(บันทึกข้อมูล!AG1123:AG1123)=0,"",SUM(บันทึกข้อมูล!AG1123:AG1123))</f>
        <v/>
      </c>
      <c r="K1123" s="64" t="str">
        <f>IF(SUM(บันทึกข้อมูล!AH1123:AN1123)=0,"",SUM(บันทึกข้อมูล!AH1123:AN1123))</f>
        <v/>
      </c>
      <c r="L1123" s="64" t="str">
        <f>IF(SUM(บันทึกข้อมูล!U1123:AN1123)=0,"",SUM(บันทึกข้อมูล!U1123:AN1123))</f>
        <v/>
      </c>
      <c r="M1123" s="61" t="str">
        <f>IF(SUM(บันทึกข้อมูล!AO1123:AS1123)=0,"",SUM(บันทึกข้อมูล!AO1123:AS1123))</f>
        <v/>
      </c>
      <c r="N1123" s="95" t="str">
        <f t="shared" si="34"/>
        <v/>
      </c>
      <c r="O1123" s="97" t="str">
        <f>IF(SUM(บันทึกข้อมูล!X1123:AQ1123)=0,"",SUM(บันทึกข้อมูล!X1123:AQ1123))</f>
        <v/>
      </c>
    </row>
    <row r="1124" spans="1:15" ht="18">
      <c r="A1124" s="63" t="str">
        <f>IF(SUM(บันทึกข้อมูล!E1124:H1124)=0,"",SUM(บันทึกข้อมูล!E1124:H1124))</f>
        <v/>
      </c>
      <c r="B1124" s="63" t="str">
        <f>IF(SUM(บันทึกข้อมูล!I1124:L1124)=0,"",SUM(บันทึกข้อมูล!I1124:L1124))</f>
        <v/>
      </c>
      <c r="C1124" s="63" t="str">
        <f>IF(SUM(บันทึกข้อมูล!M1124:P1124)=0,"",SUM(บันทึกข้อมูล!M1124:P1124))</f>
        <v/>
      </c>
      <c r="D1124" s="63" t="str">
        <f>IF(SUM(บันทึกข้อมูล!Q1124:T1124)=0,"",SUM(บันทึกข้อมูล!Q1124:T1124))</f>
        <v/>
      </c>
      <c r="E1124" s="63" t="str">
        <f>IF(SUM(บันทึกข้อมูล!E1124:T1124)=0,"",SUM(บันทึกข้อมูล!E1124:T1124))</f>
        <v/>
      </c>
      <c r="F1124" s="64" t="str">
        <f>IF(SUM(บันทึกข้อมูล!U1124:Z1124)=0,"",SUM(บันทึกข้อมูล!U1124:Z1124))</f>
        <v/>
      </c>
      <c r="G1124" s="64" t="str">
        <f>IF(SUM(บันทึกข้อมูล!AA1124:AB1124)=0,"",SUM(บันทึกข้อมูล!AA1124:AB1124))</f>
        <v/>
      </c>
      <c r="H1124" s="64" t="str">
        <f>IF(SUM(บันทึกข้อมูล!AC1124:AD1124)=0,"",SUM(บันทึกข้อมูล!AC1124:AD1124))</f>
        <v/>
      </c>
      <c r="I1124" s="64" t="str">
        <f>IF(SUM(บันทึกข้อมูล!AE1124:AF1124)=0,"",SUM(บันทึกข้อมูล!AE1124:AF1124))</f>
        <v/>
      </c>
      <c r="J1124" s="64" t="str">
        <f>IF(SUM(บันทึกข้อมูล!AG1124:AG1124)=0,"",SUM(บันทึกข้อมูล!AG1124:AG1124))</f>
        <v/>
      </c>
      <c r="K1124" s="64" t="str">
        <f>IF(SUM(บันทึกข้อมูล!AH1124:AN1124)=0,"",SUM(บันทึกข้อมูล!AH1124:AN1124))</f>
        <v/>
      </c>
      <c r="L1124" s="64" t="str">
        <f>IF(SUM(บันทึกข้อมูล!U1124:AN1124)=0,"",SUM(บันทึกข้อมูล!U1124:AN1124))</f>
        <v/>
      </c>
      <c r="M1124" s="61" t="str">
        <f>IF(SUM(บันทึกข้อมูล!AO1124:AS1124)=0,"",SUM(บันทึกข้อมูล!AO1124:AS1124))</f>
        <v/>
      </c>
      <c r="N1124" s="95" t="str">
        <f t="shared" si="34"/>
        <v/>
      </c>
      <c r="O1124" s="97" t="str">
        <f>IF(SUM(บันทึกข้อมูล!X1124:AQ1124)=0,"",SUM(บันทึกข้อมูล!X1124:AQ1124))</f>
        <v/>
      </c>
    </row>
    <row r="1125" spans="1:15" ht="18">
      <c r="A1125" s="63" t="str">
        <f>IF(SUM(บันทึกข้อมูล!E1125:H1125)=0,"",SUM(บันทึกข้อมูล!E1125:H1125))</f>
        <v/>
      </c>
      <c r="B1125" s="63" t="str">
        <f>IF(SUM(บันทึกข้อมูล!I1125:L1125)=0,"",SUM(บันทึกข้อมูล!I1125:L1125))</f>
        <v/>
      </c>
      <c r="C1125" s="63" t="str">
        <f>IF(SUM(บันทึกข้อมูล!M1125:P1125)=0,"",SUM(บันทึกข้อมูล!M1125:P1125))</f>
        <v/>
      </c>
      <c r="D1125" s="63" t="str">
        <f>IF(SUM(บันทึกข้อมูล!Q1125:T1125)=0,"",SUM(บันทึกข้อมูล!Q1125:T1125))</f>
        <v/>
      </c>
      <c r="E1125" s="63" t="str">
        <f>IF(SUM(บันทึกข้อมูล!E1125:T1125)=0,"",SUM(บันทึกข้อมูล!E1125:T1125))</f>
        <v/>
      </c>
      <c r="F1125" s="64" t="str">
        <f>IF(SUM(บันทึกข้อมูล!U1125:Z1125)=0,"",SUM(บันทึกข้อมูล!U1125:Z1125))</f>
        <v/>
      </c>
      <c r="G1125" s="64" t="str">
        <f>IF(SUM(บันทึกข้อมูล!AA1125:AB1125)=0,"",SUM(บันทึกข้อมูล!AA1125:AB1125))</f>
        <v/>
      </c>
      <c r="H1125" s="64" t="str">
        <f>IF(SUM(บันทึกข้อมูล!AC1125:AD1125)=0,"",SUM(บันทึกข้อมูล!AC1125:AD1125))</f>
        <v/>
      </c>
      <c r="I1125" s="64" t="str">
        <f>IF(SUM(บันทึกข้อมูล!AE1125:AF1125)=0,"",SUM(บันทึกข้อมูล!AE1125:AF1125))</f>
        <v/>
      </c>
      <c r="J1125" s="64" t="str">
        <f>IF(SUM(บันทึกข้อมูล!AG1125:AG1125)=0,"",SUM(บันทึกข้อมูล!AG1125:AG1125))</f>
        <v/>
      </c>
      <c r="K1125" s="64" t="str">
        <f>IF(SUM(บันทึกข้อมูล!AH1125:AN1125)=0,"",SUM(บันทึกข้อมูล!AH1125:AN1125))</f>
        <v/>
      </c>
      <c r="L1125" s="64" t="str">
        <f>IF(SUM(บันทึกข้อมูล!U1125:AN1125)=0,"",SUM(บันทึกข้อมูล!U1125:AN1125))</f>
        <v/>
      </c>
      <c r="M1125" s="61" t="str">
        <f>IF(SUM(บันทึกข้อมูล!AO1125:AS1125)=0,"",SUM(บันทึกข้อมูล!AO1125:AS1125))</f>
        <v/>
      </c>
      <c r="N1125" s="95" t="str">
        <f t="shared" si="34"/>
        <v/>
      </c>
      <c r="O1125" s="97" t="str">
        <f>IF(SUM(บันทึกข้อมูล!X1125:AQ1125)=0,"",SUM(บันทึกข้อมูล!X1125:AQ1125))</f>
        <v/>
      </c>
    </row>
    <row r="1126" spans="1:15" ht="18">
      <c r="A1126" s="63" t="str">
        <f>IF(SUM(บันทึกข้อมูล!E1126:H1126)=0,"",SUM(บันทึกข้อมูล!E1126:H1126))</f>
        <v/>
      </c>
      <c r="B1126" s="63" t="str">
        <f>IF(SUM(บันทึกข้อมูล!I1126:L1126)=0,"",SUM(บันทึกข้อมูล!I1126:L1126))</f>
        <v/>
      </c>
      <c r="C1126" s="63" t="str">
        <f>IF(SUM(บันทึกข้อมูล!M1126:P1126)=0,"",SUM(บันทึกข้อมูล!M1126:P1126))</f>
        <v/>
      </c>
      <c r="D1126" s="63" t="str">
        <f>IF(SUM(บันทึกข้อมูล!Q1126:T1126)=0,"",SUM(บันทึกข้อมูล!Q1126:T1126))</f>
        <v/>
      </c>
      <c r="E1126" s="63" t="str">
        <f>IF(SUM(บันทึกข้อมูล!E1126:T1126)=0,"",SUM(บันทึกข้อมูล!E1126:T1126))</f>
        <v/>
      </c>
      <c r="F1126" s="64" t="str">
        <f>IF(SUM(บันทึกข้อมูล!U1126:Z1126)=0,"",SUM(บันทึกข้อมูล!U1126:Z1126))</f>
        <v/>
      </c>
      <c r="G1126" s="64" t="str">
        <f>IF(SUM(บันทึกข้อมูล!AA1126:AB1126)=0,"",SUM(บันทึกข้อมูล!AA1126:AB1126))</f>
        <v/>
      </c>
      <c r="H1126" s="64" t="str">
        <f>IF(SUM(บันทึกข้อมูล!AC1126:AD1126)=0,"",SUM(บันทึกข้อมูล!AC1126:AD1126))</f>
        <v/>
      </c>
      <c r="I1126" s="64" t="str">
        <f>IF(SUM(บันทึกข้อมูล!AE1126:AF1126)=0,"",SUM(บันทึกข้อมูล!AE1126:AF1126))</f>
        <v/>
      </c>
      <c r="J1126" s="64" t="str">
        <f>IF(SUM(บันทึกข้อมูล!AG1126:AG1126)=0,"",SUM(บันทึกข้อมูล!AG1126:AG1126))</f>
        <v/>
      </c>
      <c r="K1126" s="64" t="str">
        <f>IF(SUM(บันทึกข้อมูล!AH1126:AN1126)=0,"",SUM(บันทึกข้อมูล!AH1126:AN1126))</f>
        <v/>
      </c>
      <c r="L1126" s="64" t="str">
        <f>IF(SUM(บันทึกข้อมูล!U1126:AN1126)=0,"",SUM(บันทึกข้อมูล!U1126:AN1126))</f>
        <v/>
      </c>
      <c r="M1126" s="61" t="str">
        <f>IF(SUM(บันทึกข้อมูล!AO1126:AS1126)=0,"",SUM(บันทึกข้อมูล!AO1126:AS1126))</f>
        <v/>
      </c>
      <c r="N1126" s="95" t="str">
        <f t="shared" si="34"/>
        <v/>
      </c>
      <c r="O1126" s="97" t="str">
        <f>IF(SUM(บันทึกข้อมูล!X1126:AQ1126)=0,"",SUM(บันทึกข้อมูล!X1126:AQ1126))</f>
        <v/>
      </c>
    </row>
    <row r="1127" spans="1:15" ht="18">
      <c r="A1127" s="63" t="str">
        <f>IF(SUM(บันทึกข้อมูล!E1127:H1127)=0,"",SUM(บันทึกข้อมูล!E1127:H1127))</f>
        <v/>
      </c>
      <c r="B1127" s="63" t="str">
        <f>IF(SUM(บันทึกข้อมูล!I1127:L1127)=0,"",SUM(บันทึกข้อมูล!I1127:L1127))</f>
        <v/>
      </c>
      <c r="C1127" s="63" t="str">
        <f>IF(SUM(บันทึกข้อมูล!M1127:P1127)=0,"",SUM(บันทึกข้อมูล!M1127:P1127))</f>
        <v/>
      </c>
      <c r="D1127" s="63" t="str">
        <f>IF(SUM(บันทึกข้อมูล!Q1127:T1127)=0,"",SUM(บันทึกข้อมูล!Q1127:T1127))</f>
        <v/>
      </c>
      <c r="E1127" s="63" t="str">
        <f>IF(SUM(บันทึกข้อมูล!E1127:T1127)=0,"",SUM(บันทึกข้อมูล!E1127:T1127))</f>
        <v/>
      </c>
      <c r="F1127" s="64" t="str">
        <f>IF(SUM(บันทึกข้อมูล!U1127:Z1127)=0,"",SUM(บันทึกข้อมูล!U1127:Z1127))</f>
        <v/>
      </c>
      <c r="G1127" s="64" t="str">
        <f>IF(SUM(บันทึกข้อมูล!AA1127:AB1127)=0,"",SUM(บันทึกข้อมูล!AA1127:AB1127))</f>
        <v/>
      </c>
      <c r="H1127" s="64" t="str">
        <f>IF(SUM(บันทึกข้อมูล!AC1127:AD1127)=0,"",SUM(บันทึกข้อมูล!AC1127:AD1127))</f>
        <v/>
      </c>
      <c r="I1127" s="64" t="str">
        <f>IF(SUM(บันทึกข้อมูล!AE1127:AF1127)=0,"",SUM(บันทึกข้อมูล!AE1127:AF1127))</f>
        <v/>
      </c>
      <c r="J1127" s="64" t="str">
        <f>IF(SUM(บันทึกข้อมูล!AG1127:AG1127)=0,"",SUM(บันทึกข้อมูล!AG1127:AG1127))</f>
        <v/>
      </c>
      <c r="K1127" s="64" t="str">
        <f>IF(SUM(บันทึกข้อมูล!AH1127:AN1127)=0,"",SUM(บันทึกข้อมูล!AH1127:AN1127))</f>
        <v/>
      </c>
      <c r="L1127" s="64" t="str">
        <f>IF(SUM(บันทึกข้อมูล!U1127:AN1127)=0,"",SUM(บันทึกข้อมูล!U1127:AN1127))</f>
        <v/>
      </c>
      <c r="M1127" s="61" t="str">
        <f>IF(SUM(บันทึกข้อมูล!AO1127:AS1127)=0,"",SUM(บันทึกข้อมูล!AO1127:AS1127))</f>
        <v/>
      </c>
      <c r="N1127" s="95" t="str">
        <f t="shared" si="34"/>
        <v/>
      </c>
      <c r="O1127" s="97" t="str">
        <f>IF(SUM(บันทึกข้อมูล!X1127:AQ1127)=0,"",SUM(บันทึกข้อมูล!X1127:AQ1127))</f>
        <v/>
      </c>
    </row>
    <row r="1128" spans="1:15" ht="18">
      <c r="A1128" s="63" t="str">
        <f>IF(SUM(บันทึกข้อมูล!E1128:H1128)=0,"",SUM(บันทึกข้อมูล!E1128:H1128))</f>
        <v/>
      </c>
      <c r="B1128" s="63" t="str">
        <f>IF(SUM(บันทึกข้อมูล!I1128:L1128)=0,"",SUM(บันทึกข้อมูล!I1128:L1128))</f>
        <v/>
      </c>
      <c r="C1128" s="63" t="str">
        <f>IF(SUM(บันทึกข้อมูล!M1128:P1128)=0,"",SUM(บันทึกข้อมูล!M1128:P1128))</f>
        <v/>
      </c>
      <c r="D1128" s="63" t="str">
        <f>IF(SUM(บันทึกข้อมูล!Q1128:T1128)=0,"",SUM(บันทึกข้อมูล!Q1128:T1128))</f>
        <v/>
      </c>
      <c r="E1128" s="63" t="str">
        <f>IF(SUM(บันทึกข้อมูล!E1128:T1128)=0,"",SUM(บันทึกข้อมูล!E1128:T1128))</f>
        <v/>
      </c>
      <c r="F1128" s="64" t="str">
        <f>IF(SUM(บันทึกข้อมูล!U1128:Z1128)=0,"",SUM(บันทึกข้อมูล!U1128:Z1128))</f>
        <v/>
      </c>
      <c r="G1128" s="64" t="str">
        <f>IF(SUM(บันทึกข้อมูล!AA1128:AB1128)=0,"",SUM(บันทึกข้อมูล!AA1128:AB1128))</f>
        <v/>
      </c>
      <c r="H1128" s="64" t="str">
        <f>IF(SUM(บันทึกข้อมูล!AC1128:AD1128)=0,"",SUM(บันทึกข้อมูล!AC1128:AD1128))</f>
        <v/>
      </c>
      <c r="I1128" s="64" t="str">
        <f>IF(SUM(บันทึกข้อมูล!AE1128:AF1128)=0,"",SUM(บันทึกข้อมูล!AE1128:AF1128))</f>
        <v/>
      </c>
      <c r="J1128" s="64" t="str">
        <f>IF(SUM(บันทึกข้อมูล!AG1128:AG1128)=0,"",SUM(บันทึกข้อมูล!AG1128:AG1128))</f>
        <v/>
      </c>
      <c r="K1128" s="64" t="str">
        <f>IF(SUM(บันทึกข้อมูล!AH1128:AN1128)=0,"",SUM(บันทึกข้อมูล!AH1128:AN1128))</f>
        <v/>
      </c>
      <c r="L1128" s="64" t="str">
        <f>IF(SUM(บันทึกข้อมูล!U1128:AN1128)=0,"",SUM(บันทึกข้อมูล!U1128:AN1128))</f>
        <v/>
      </c>
      <c r="M1128" s="61" t="str">
        <f>IF(SUM(บันทึกข้อมูล!AO1128:AS1128)=0,"",SUM(บันทึกข้อมูล!AO1128:AS1128))</f>
        <v/>
      </c>
      <c r="N1128" s="95" t="str">
        <f t="shared" si="34"/>
        <v/>
      </c>
      <c r="O1128" s="97" t="str">
        <f>IF(SUM(บันทึกข้อมูล!X1128:AQ1128)=0,"",SUM(บันทึกข้อมูล!X1128:AQ1128))</f>
        <v/>
      </c>
    </row>
    <row r="1129" spans="1:15" ht="18">
      <c r="A1129" s="63" t="str">
        <f>IF(SUM(บันทึกข้อมูล!E1129:H1129)=0,"",SUM(บันทึกข้อมูล!E1129:H1129))</f>
        <v/>
      </c>
      <c r="B1129" s="63" t="str">
        <f>IF(SUM(บันทึกข้อมูล!I1129:L1129)=0,"",SUM(บันทึกข้อมูล!I1129:L1129))</f>
        <v/>
      </c>
      <c r="C1129" s="63" t="str">
        <f>IF(SUM(บันทึกข้อมูล!M1129:P1129)=0,"",SUM(บันทึกข้อมูล!M1129:P1129))</f>
        <v/>
      </c>
      <c r="D1129" s="63" t="str">
        <f>IF(SUM(บันทึกข้อมูล!Q1129:T1129)=0,"",SUM(บันทึกข้อมูล!Q1129:T1129))</f>
        <v/>
      </c>
      <c r="E1129" s="63" t="str">
        <f>IF(SUM(บันทึกข้อมูล!E1129:T1129)=0,"",SUM(บันทึกข้อมูล!E1129:T1129))</f>
        <v/>
      </c>
      <c r="F1129" s="64" t="str">
        <f>IF(SUM(บันทึกข้อมูล!U1129:Z1129)=0,"",SUM(บันทึกข้อมูล!U1129:Z1129))</f>
        <v/>
      </c>
      <c r="G1129" s="64" t="str">
        <f>IF(SUM(บันทึกข้อมูล!AA1129:AB1129)=0,"",SUM(บันทึกข้อมูล!AA1129:AB1129))</f>
        <v/>
      </c>
      <c r="H1129" s="64" t="str">
        <f>IF(SUM(บันทึกข้อมูล!AC1129:AD1129)=0,"",SUM(บันทึกข้อมูล!AC1129:AD1129))</f>
        <v/>
      </c>
      <c r="I1129" s="64" t="str">
        <f>IF(SUM(บันทึกข้อมูล!AE1129:AF1129)=0,"",SUM(บันทึกข้อมูล!AE1129:AF1129))</f>
        <v/>
      </c>
      <c r="J1129" s="64" t="str">
        <f>IF(SUM(บันทึกข้อมูล!AG1129:AG1129)=0,"",SUM(บันทึกข้อมูล!AG1129:AG1129))</f>
        <v/>
      </c>
      <c r="K1129" s="64" t="str">
        <f>IF(SUM(บันทึกข้อมูล!AH1129:AN1129)=0,"",SUM(บันทึกข้อมูล!AH1129:AN1129))</f>
        <v/>
      </c>
      <c r="L1129" s="64" t="str">
        <f>IF(SUM(บันทึกข้อมูล!U1129:AN1129)=0,"",SUM(บันทึกข้อมูล!U1129:AN1129))</f>
        <v/>
      </c>
      <c r="M1129" s="61" t="str">
        <f>IF(SUM(บันทึกข้อมูล!AO1129:AS1129)=0,"",SUM(บันทึกข้อมูล!AO1129:AS1129))</f>
        <v/>
      </c>
      <c r="N1129" s="95" t="str">
        <f t="shared" si="34"/>
        <v/>
      </c>
      <c r="O1129" s="97" t="str">
        <f>IF(SUM(บันทึกข้อมูล!X1129:AQ1129)=0,"",SUM(บันทึกข้อมูล!X1129:AQ1129))</f>
        <v/>
      </c>
    </row>
    <row r="1130" spans="1:15" ht="18">
      <c r="A1130" s="63" t="str">
        <f>IF(SUM(บันทึกข้อมูล!E1130:H1130)=0,"",SUM(บันทึกข้อมูล!E1130:H1130))</f>
        <v/>
      </c>
      <c r="B1130" s="63" t="str">
        <f>IF(SUM(บันทึกข้อมูล!I1130:L1130)=0,"",SUM(บันทึกข้อมูล!I1130:L1130))</f>
        <v/>
      </c>
      <c r="C1130" s="63" t="str">
        <f>IF(SUM(บันทึกข้อมูล!M1130:P1130)=0,"",SUM(บันทึกข้อมูล!M1130:P1130))</f>
        <v/>
      </c>
      <c r="D1130" s="63" t="str">
        <f>IF(SUM(บันทึกข้อมูล!Q1130:T1130)=0,"",SUM(บันทึกข้อมูล!Q1130:T1130))</f>
        <v/>
      </c>
      <c r="E1130" s="63" t="str">
        <f>IF(SUM(บันทึกข้อมูล!E1130:T1130)=0,"",SUM(บันทึกข้อมูล!E1130:T1130))</f>
        <v/>
      </c>
      <c r="F1130" s="64" t="str">
        <f>IF(SUM(บันทึกข้อมูล!U1130:Z1130)=0,"",SUM(บันทึกข้อมูล!U1130:Z1130))</f>
        <v/>
      </c>
      <c r="G1130" s="64" t="str">
        <f>IF(SUM(บันทึกข้อมูล!AA1130:AB1130)=0,"",SUM(บันทึกข้อมูล!AA1130:AB1130))</f>
        <v/>
      </c>
      <c r="H1130" s="64" t="str">
        <f>IF(SUM(บันทึกข้อมูล!AC1130:AD1130)=0,"",SUM(บันทึกข้อมูล!AC1130:AD1130))</f>
        <v/>
      </c>
      <c r="I1130" s="64" t="str">
        <f>IF(SUM(บันทึกข้อมูล!AE1130:AF1130)=0,"",SUM(บันทึกข้อมูล!AE1130:AF1130))</f>
        <v/>
      </c>
      <c r="J1130" s="64" t="str">
        <f>IF(SUM(บันทึกข้อมูล!AG1130:AG1130)=0,"",SUM(บันทึกข้อมูล!AG1130:AG1130))</f>
        <v/>
      </c>
      <c r="K1130" s="64" t="str">
        <f>IF(SUM(บันทึกข้อมูล!AH1130:AN1130)=0,"",SUM(บันทึกข้อมูล!AH1130:AN1130))</f>
        <v/>
      </c>
      <c r="L1130" s="64" t="str">
        <f>IF(SUM(บันทึกข้อมูล!U1130:AN1130)=0,"",SUM(บันทึกข้อมูล!U1130:AN1130))</f>
        <v/>
      </c>
      <c r="M1130" s="61" t="str">
        <f>IF(SUM(บันทึกข้อมูล!AO1130:AS1130)=0,"",SUM(บันทึกข้อมูล!AO1130:AS1130))</f>
        <v/>
      </c>
      <c r="N1130" s="95" t="str">
        <f t="shared" si="34"/>
        <v/>
      </c>
      <c r="O1130" s="97" t="str">
        <f>IF(SUM(บันทึกข้อมูล!X1130:AQ1130)=0,"",SUM(บันทึกข้อมูล!X1130:AQ1130))</f>
        <v/>
      </c>
    </row>
    <row r="1131" spans="1:15" ht="18">
      <c r="A1131" s="63" t="str">
        <f>IF(SUM(บันทึกข้อมูล!E1131:H1131)=0,"",SUM(บันทึกข้อมูล!E1131:H1131))</f>
        <v/>
      </c>
      <c r="B1131" s="63" t="str">
        <f>IF(SUM(บันทึกข้อมูล!I1131:L1131)=0,"",SUM(บันทึกข้อมูล!I1131:L1131))</f>
        <v/>
      </c>
      <c r="C1131" s="63" t="str">
        <f>IF(SUM(บันทึกข้อมูล!M1131:P1131)=0,"",SUM(บันทึกข้อมูล!M1131:P1131))</f>
        <v/>
      </c>
      <c r="D1131" s="63" t="str">
        <f>IF(SUM(บันทึกข้อมูล!Q1131:T1131)=0,"",SUM(บันทึกข้อมูล!Q1131:T1131))</f>
        <v/>
      </c>
      <c r="E1131" s="63" t="str">
        <f>IF(SUM(บันทึกข้อมูล!E1131:T1131)=0,"",SUM(บันทึกข้อมูล!E1131:T1131))</f>
        <v/>
      </c>
      <c r="F1131" s="64" t="str">
        <f>IF(SUM(บันทึกข้อมูล!U1131:Z1131)=0,"",SUM(บันทึกข้อมูล!U1131:Z1131))</f>
        <v/>
      </c>
      <c r="G1131" s="64" t="str">
        <f>IF(SUM(บันทึกข้อมูล!AA1131:AB1131)=0,"",SUM(บันทึกข้อมูล!AA1131:AB1131))</f>
        <v/>
      </c>
      <c r="H1131" s="64" t="str">
        <f>IF(SUM(บันทึกข้อมูล!AC1131:AD1131)=0,"",SUM(บันทึกข้อมูล!AC1131:AD1131))</f>
        <v/>
      </c>
      <c r="I1131" s="64" t="str">
        <f>IF(SUM(บันทึกข้อมูล!AE1131:AF1131)=0,"",SUM(บันทึกข้อมูล!AE1131:AF1131))</f>
        <v/>
      </c>
      <c r="J1131" s="64" t="str">
        <f>IF(SUM(บันทึกข้อมูล!AG1131:AG1131)=0,"",SUM(บันทึกข้อมูล!AG1131:AG1131))</f>
        <v/>
      </c>
      <c r="K1131" s="64" t="str">
        <f>IF(SUM(บันทึกข้อมูล!AH1131:AN1131)=0,"",SUM(บันทึกข้อมูล!AH1131:AN1131))</f>
        <v/>
      </c>
      <c r="L1131" s="64" t="str">
        <f>IF(SUM(บันทึกข้อมูล!U1131:AN1131)=0,"",SUM(บันทึกข้อมูล!U1131:AN1131))</f>
        <v/>
      </c>
      <c r="M1131" s="61" t="str">
        <f>IF(SUM(บันทึกข้อมูล!AO1131:AS1131)=0,"",SUM(บันทึกข้อมูล!AO1131:AS1131))</f>
        <v/>
      </c>
      <c r="N1131" s="95" t="str">
        <f t="shared" si="34"/>
        <v/>
      </c>
      <c r="O1131" s="97" t="str">
        <f>IF(SUM(บันทึกข้อมูล!X1131:AQ1131)=0,"",SUM(บันทึกข้อมูล!X1131:AQ1131))</f>
        <v/>
      </c>
    </row>
    <row r="1132" spans="1:15" ht="18">
      <c r="A1132" s="63" t="str">
        <f>IF(SUM(บันทึกข้อมูล!E1132:H1132)=0,"",SUM(บันทึกข้อมูล!E1132:H1132))</f>
        <v/>
      </c>
      <c r="B1132" s="63" t="str">
        <f>IF(SUM(บันทึกข้อมูล!I1132:L1132)=0,"",SUM(บันทึกข้อมูล!I1132:L1132))</f>
        <v/>
      </c>
      <c r="C1132" s="63" t="str">
        <f>IF(SUM(บันทึกข้อมูล!M1132:P1132)=0,"",SUM(บันทึกข้อมูล!M1132:P1132))</f>
        <v/>
      </c>
      <c r="D1132" s="63" t="str">
        <f>IF(SUM(บันทึกข้อมูล!Q1132:T1132)=0,"",SUM(บันทึกข้อมูล!Q1132:T1132))</f>
        <v/>
      </c>
      <c r="E1132" s="63" t="str">
        <f>IF(SUM(บันทึกข้อมูล!E1132:T1132)=0,"",SUM(บันทึกข้อมูล!E1132:T1132))</f>
        <v/>
      </c>
      <c r="F1132" s="64" t="str">
        <f>IF(SUM(บันทึกข้อมูล!U1132:Z1132)=0,"",SUM(บันทึกข้อมูล!U1132:Z1132))</f>
        <v/>
      </c>
      <c r="G1132" s="64" t="str">
        <f>IF(SUM(บันทึกข้อมูล!AA1132:AB1132)=0,"",SUM(บันทึกข้อมูล!AA1132:AB1132))</f>
        <v/>
      </c>
      <c r="H1132" s="64" t="str">
        <f>IF(SUM(บันทึกข้อมูล!AC1132:AD1132)=0,"",SUM(บันทึกข้อมูล!AC1132:AD1132))</f>
        <v/>
      </c>
      <c r="I1132" s="64" t="str">
        <f>IF(SUM(บันทึกข้อมูล!AE1132:AF1132)=0,"",SUM(บันทึกข้อมูล!AE1132:AF1132))</f>
        <v/>
      </c>
      <c r="J1132" s="64" t="str">
        <f>IF(SUM(บันทึกข้อมูล!AG1132:AG1132)=0,"",SUM(บันทึกข้อมูล!AG1132:AG1132))</f>
        <v/>
      </c>
      <c r="K1132" s="64" t="str">
        <f>IF(SUM(บันทึกข้อมูล!AH1132:AN1132)=0,"",SUM(บันทึกข้อมูล!AH1132:AN1132))</f>
        <v/>
      </c>
      <c r="L1132" s="64" t="str">
        <f>IF(SUM(บันทึกข้อมูล!U1132:AN1132)=0,"",SUM(บันทึกข้อมูล!U1132:AN1132))</f>
        <v/>
      </c>
      <c r="M1132" s="61" t="str">
        <f>IF(SUM(บันทึกข้อมูล!AO1132:AS1132)=0,"",SUM(บันทึกข้อมูล!AO1132:AS1132))</f>
        <v/>
      </c>
      <c r="N1132" s="95" t="str">
        <f t="shared" si="34"/>
        <v/>
      </c>
      <c r="O1132" s="97" t="str">
        <f>IF(SUM(บันทึกข้อมูล!X1132:AQ1132)=0,"",SUM(บันทึกข้อมูล!X1132:AQ1132))</f>
        <v/>
      </c>
    </row>
    <row r="1133" spans="1:15" ht="18">
      <c r="A1133" s="63" t="str">
        <f>IF(SUM(บันทึกข้อมูล!E1133:H1133)=0,"",SUM(บันทึกข้อมูล!E1133:H1133))</f>
        <v/>
      </c>
      <c r="B1133" s="63" t="str">
        <f>IF(SUM(บันทึกข้อมูล!I1133:L1133)=0,"",SUM(บันทึกข้อมูล!I1133:L1133))</f>
        <v/>
      </c>
      <c r="C1133" s="63" t="str">
        <f>IF(SUM(บันทึกข้อมูล!M1133:P1133)=0,"",SUM(บันทึกข้อมูล!M1133:P1133))</f>
        <v/>
      </c>
      <c r="D1133" s="63" t="str">
        <f>IF(SUM(บันทึกข้อมูล!Q1133:T1133)=0,"",SUM(บันทึกข้อมูล!Q1133:T1133))</f>
        <v/>
      </c>
      <c r="E1133" s="63" t="str">
        <f>IF(SUM(บันทึกข้อมูล!E1133:T1133)=0,"",SUM(บันทึกข้อมูล!E1133:T1133))</f>
        <v/>
      </c>
      <c r="F1133" s="64" t="str">
        <f>IF(SUM(บันทึกข้อมูล!U1133:Z1133)=0,"",SUM(บันทึกข้อมูล!U1133:Z1133))</f>
        <v/>
      </c>
      <c r="G1133" s="64" t="str">
        <f>IF(SUM(บันทึกข้อมูล!AA1133:AB1133)=0,"",SUM(บันทึกข้อมูล!AA1133:AB1133))</f>
        <v/>
      </c>
      <c r="H1133" s="64" t="str">
        <f>IF(SUM(บันทึกข้อมูล!AC1133:AD1133)=0,"",SUM(บันทึกข้อมูล!AC1133:AD1133))</f>
        <v/>
      </c>
      <c r="I1133" s="64" t="str">
        <f>IF(SUM(บันทึกข้อมูล!AE1133:AF1133)=0,"",SUM(บันทึกข้อมูล!AE1133:AF1133))</f>
        <v/>
      </c>
      <c r="J1133" s="64" t="str">
        <f>IF(SUM(บันทึกข้อมูล!AG1133:AG1133)=0,"",SUM(บันทึกข้อมูล!AG1133:AG1133))</f>
        <v/>
      </c>
      <c r="K1133" s="64" t="str">
        <f>IF(SUM(บันทึกข้อมูล!AH1133:AN1133)=0,"",SUM(บันทึกข้อมูล!AH1133:AN1133))</f>
        <v/>
      </c>
      <c r="L1133" s="64" t="str">
        <f>IF(SUM(บันทึกข้อมูล!U1133:AN1133)=0,"",SUM(บันทึกข้อมูล!U1133:AN1133))</f>
        <v/>
      </c>
      <c r="M1133" s="61" t="str">
        <f>IF(SUM(บันทึกข้อมูล!AO1133:AS1133)=0,"",SUM(บันทึกข้อมูล!AO1133:AS1133))</f>
        <v/>
      </c>
      <c r="N1133" s="95" t="str">
        <f t="shared" si="34"/>
        <v/>
      </c>
      <c r="O1133" s="97" t="str">
        <f>IF(SUM(บันทึกข้อมูล!X1133:AQ1133)=0,"",SUM(บันทึกข้อมูล!X1133:AQ1133))</f>
        <v/>
      </c>
    </row>
    <row r="1134" spans="1:15" ht="18">
      <c r="A1134" s="63" t="str">
        <f>IF(SUM(บันทึกข้อมูล!E1134:H1134)=0,"",SUM(บันทึกข้อมูล!E1134:H1134))</f>
        <v/>
      </c>
      <c r="B1134" s="63" t="str">
        <f>IF(SUM(บันทึกข้อมูล!I1134:L1134)=0,"",SUM(บันทึกข้อมูล!I1134:L1134))</f>
        <v/>
      </c>
      <c r="C1134" s="63" t="str">
        <f>IF(SUM(บันทึกข้อมูล!M1134:P1134)=0,"",SUM(บันทึกข้อมูล!M1134:P1134))</f>
        <v/>
      </c>
      <c r="D1134" s="63" t="str">
        <f>IF(SUM(บันทึกข้อมูล!Q1134:T1134)=0,"",SUM(บันทึกข้อมูล!Q1134:T1134))</f>
        <v/>
      </c>
      <c r="E1134" s="63" t="str">
        <f>IF(SUM(บันทึกข้อมูล!E1134:T1134)=0,"",SUM(บันทึกข้อมูล!E1134:T1134))</f>
        <v/>
      </c>
      <c r="F1134" s="64" t="str">
        <f>IF(SUM(บันทึกข้อมูล!U1134:Z1134)=0,"",SUM(บันทึกข้อมูล!U1134:Z1134))</f>
        <v/>
      </c>
      <c r="G1134" s="64" t="str">
        <f>IF(SUM(บันทึกข้อมูล!AA1134:AB1134)=0,"",SUM(บันทึกข้อมูล!AA1134:AB1134))</f>
        <v/>
      </c>
      <c r="H1134" s="64" t="str">
        <f>IF(SUM(บันทึกข้อมูล!AC1134:AD1134)=0,"",SUM(บันทึกข้อมูล!AC1134:AD1134))</f>
        <v/>
      </c>
      <c r="I1134" s="64" t="str">
        <f>IF(SUM(บันทึกข้อมูล!AE1134:AF1134)=0,"",SUM(บันทึกข้อมูล!AE1134:AF1134))</f>
        <v/>
      </c>
      <c r="J1134" s="64" t="str">
        <f>IF(SUM(บันทึกข้อมูล!AG1134:AG1134)=0,"",SUM(บันทึกข้อมูล!AG1134:AG1134))</f>
        <v/>
      </c>
      <c r="K1134" s="64" t="str">
        <f>IF(SUM(บันทึกข้อมูล!AH1134:AN1134)=0,"",SUM(บันทึกข้อมูล!AH1134:AN1134))</f>
        <v/>
      </c>
      <c r="L1134" s="64" t="str">
        <f>IF(SUM(บันทึกข้อมูล!U1134:AN1134)=0,"",SUM(บันทึกข้อมูล!U1134:AN1134))</f>
        <v/>
      </c>
      <c r="M1134" s="61" t="str">
        <f>IF(SUM(บันทึกข้อมูล!AO1134:AS1134)=0,"",SUM(บันทึกข้อมูล!AO1134:AS1134))</f>
        <v/>
      </c>
      <c r="N1134" s="95" t="str">
        <f t="shared" si="34"/>
        <v/>
      </c>
      <c r="O1134" s="97" t="str">
        <f>IF(SUM(บันทึกข้อมูล!X1134:AQ1134)=0,"",SUM(บันทึกข้อมูล!X1134:AQ1134))</f>
        <v/>
      </c>
    </row>
    <row r="1135" spans="1:15" ht="18">
      <c r="A1135" s="63" t="str">
        <f>IF(SUM(บันทึกข้อมูล!E1135:H1135)=0,"",SUM(บันทึกข้อมูล!E1135:H1135))</f>
        <v/>
      </c>
      <c r="B1135" s="63" t="str">
        <f>IF(SUM(บันทึกข้อมูล!I1135:L1135)=0,"",SUM(บันทึกข้อมูล!I1135:L1135))</f>
        <v/>
      </c>
      <c r="C1135" s="63" t="str">
        <f>IF(SUM(บันทึกข้อมูล!M1135:P1135)=0,"",SUM(บันทึกข้อมูล!M1135:P1135))</f>
        <v/>
      </c>
      <c r="D1135" s="63" t="str">
        <f>IF(SUM(บันทึกข้อมูล!Q1135:T1135)=0,"",SUM(บันทึกข้อมูล!Q1135:T1135))</f>
        <v/>
      </c>
      <c r="E1135" s="63" t="str">
        <f>IF(SUM(บันทึกข้อมูล!E1135:T1135)=0,"",SUM(บันทึกข้อมูล!E1135:T1135))</f>
        <v/>
      </c>
      <c r="F1135" s="64" t="str">
        <f>IF(SUM(บันทึกข้อมูล!U1135:Z1135)=0,"",SUM(บันทึกข้อมูล!U1135:Z1135))</f>
        <v/>
      </c>
      <c r="G1135" s="64" t="str">
        <f>IF(SUM(บันทึกข้อมูล!AA1135:AB1135)=0,"",SUM(บันทึกข้อมูล!AA1135:AB1135))</f>
        <v/>
      </c>
      <c r="H1135" s="64" t="str">
        <f>IF(SUM(บันทึกข้อมูล!AC1135:AD1135)=0,"",SUM(บันทึกข้อมูล!AC1135:AD1135))</f>
        <v/>
      </c>
      <c r="I1135" s="64" t="str">
        <f>IF(SUM(บันทึกข้อมูล!AE1135:AF1135)=0,"",SUM(บันทึกข้อมูล!AE1135:AF1135))</f>
        <v/>
      </c>
      <c r="J1135" s="64" t="str">
        <f>IF(SUM(บันทึกข้อมูล!AG1135:AG1135)=0,"",SUM(บันทึกข้อมูล!AG1135:AG1135))</f>
        <v/>
      </c>
      <c r="K1135" s="64" t="str">
        <f>IF(SUM(บันทึกข้อมูล!AH1135:AN1135)=0,"",SUM(บันทึกข้อมูล!AH1135:AN1135))</f>
        <v/>
      </c>
      <c r="L1135" s="64" t="str">
        <f>IF(SUM(บันทึกข้อมูล!U1135:AN1135)=0,"",SUM(บันทึกข้อมูล!U1135:AN1135))</f>
        <v/>
      </c>
      <c r="M1135" s="61" t="str">
        <f>IF(SUM(บันทึกข้อมูล!AO1135:AS1135)=0,"",SUM(บันทึกข้อมูล!AO1135:AS1135))</f>
        <v/>
      </c>
      <c r="N1135" s="95" t="str">
        <f t="shared" si="34"/>
        <v/>
      </c>
      <c r="O1135" s="97" t="str">
        <f>IF(SUM(บันทึกข้อมูล!X1135:AQ1135)=0,"",SUM(บันทึกข้อมูล!X1135:AQ1135))</f>
        <v/>
      </c>
    </row>
    <row r="1136" spans="1:15" ht="18">
      <c r="A1136" s="63" t="str">
        <f>IF(SUM(บันทึกข้อมูล!E1136:H1136)=0,"",SUM(บันทึกข้อมูล!E1136:H1136))</f>
        <v/>
      </c>
      <c r="B1136" s="63" t="str">
        <f>IF(SUM(บันทึกข้อมูล!I1136:L1136)=0,"",SUM(บันทึกข้อมูล!I1136:L1136))</f>
        <v/>
      </c>
      <c r="C1136" s="63" t="str">
        <f>IF(SUM(บันทึกข้อมูล!M1136:P1136)=0,"",SUM(บันทึกข้อมูล!M1136:P1136))</f>
        <v/>
      </c>
      <c r="D1136" s="63" t="str">
        <f>IF(SUM(บันทึกข้อมูล!Q1136:T1136)=0,"",SUM(บันทึกข้อมูล!Q1136:T1136))</f>
        <v/>
      </c>
      <c r="E1136" s="63" t="str">
        <f>IF(SUM(บันทึกข้อมูล!E1136:T1136)=0,"",SUM(บันทึกข้อมูล!E1136:T1136))</f>
        <v/>
      </c>
      <c r="F1136" s="64" t="str">
        <f>IF(SUM(บันทึกข้อมูล!U1136:Z1136)=0,"",SUM(บันทึกข้อมูล!U1136:Z1136))</f>
        <v/>
      </c>
      <c r="G1136" s="64" t="str">
        <f>IF(SUM(บันทึกข้อมูล!AA1136:AB1136)=0,"",SUM(บันทึกข้อมูล!AA1136:AB1136))</f>
        <v/>
      </c>
      <c r="H1136" s="64" t="str">
        <f>IF(SUM(บันทึกข้อมูล!AC1136:AD1136)=0,"",SUM(บันทึกข้อมูล!AC1136:AD1136))</f>
        <v/>
      </c>
      <c r="I1136" s="64" t="str">
        <f>IF(SUM(บันทึกข้อมูล!AE1136:AF1136)=0,"",SUM(บันทึกข้อมูล!AE1136:AF1136))</f>
        <v/>
      </c>
      <c r="J1136" s="64" t="str">
        <f>IF(SUM(บันทึกข้อมูล!AG1136:AG1136)=0,"",SUM(บันทึกข้อมูล!AG1136:AG1136))</f>
        <v/>
      </c>
      <c r="K1136" s="64" t="str">
        <f>IF(SUM(บันทึกข้อมูล!AH1136:AN1136)=0,"",SUM(บันทึกข้อมูล!AH1136:AN1136))</f>
        <v/>
      </c>
      <c r="L1136" s="64" t="str">
        <f>IF(SUM(บันทึกข้อมูล!U1136:AN1136)=0,"",SUM(บันทึกข้อมูล!U1136:AN1136))</f>
        <v/>
      </c>
      <c r="M1136" s="61" t="str">
        <f>IF(SUM(บันทึกข้อมูล!AO1136:AS1136)=0,"",SUM(บันทึกข้อมูล!AO1136:AS1136))</f>
        <v/>
      </c>
      <c r="N1136" s="95" t="str">
        <f t="shared" si="34"/>
        <v/>
      </c>
      <c r="O1136" s="97" t="str">
        <f>IF(SUM(บันทึกข้อมูล!X1136:AQ1136)=0,"",SUM(บันทึกข้อมูล!X1136:AQ1136))</f>
        <v/>
      </c>
    </row>
    <row r="1137" spans="1:15" ht="18">
      <c r="A1137" s="63" t="str">
        <f>IF(SUM(บันทึกข้อมูล!E1137:H1137)=0,"",SUM(บันทึกข้อมูล!E1137:H1137))</f>
        <v/>
      </c>
      <c r="B1137" s="63" t="str">
        <f>IF(SUM(บันทึกข้อมูล!I1137:L1137)=0,"",SUM(บันทึกข้อมูล!I1137:L1137))</f>
        <v/>
      </c>
      <c r="C1137" s="63" t="str">
        <f>IF(SUM(บันทึกข้อมูล!M1137:P1137)=0,"",SUM(บันทึกข้อมูล!M1137:P1137))</f>
        <v/>
      </c>
      <c r="D1137" s="63" t="str">
        <f>IF(SUM(บันทึกข้อมูล!Q1137:T1137)=0,"",SUM(บันทึกข้อมูล!Q1137:T1137))</f>
        <v/>
      </c>
      <c r="E1137" s="63" t="str">
        <f>IF(SUM(บันทึกข้อมูล!E1137:T1137)=0,"",SUM(บันทึกข้อมูล!E1137:T1137))</f>
        <v/>
      </c>
      <c r="F1137" s="64" t="str">
        <f>IF(SUM(บันทึกข้อมูล!U1137:Z1137)=0,"",SUM(บันทึกข้อมูล!U1137:Z1137))</f>
        <v/>
      </c>
      <c r="G1137" s="64" t="str">
        <f>IF(SUM(บันทึกข้อมูล!AA1137:AB1137)=0,"",SUM(บันทึกข้อมูล!AA1137:AB1137))</f>
        <v/>
      </c>
      <c r="H1137" s="64" t="str">
        <f>IF(SUM(บันทึกข้อมูล!AC1137:AD1137)=0,"",SUM(บันทึกข้อมูล!AC1137:AD1137))</f>
        <v/>
      </c>
      <c r="I1137" s="64" t="str">
        <f>IF(SUM(บันทึกข้อมูล!AE1137:AF1137)=0,"",SUM(บันทึกข้อมูล!AE1137:AF1137))</f>
        <v/>
      </c>
      <c r="J1137" s="64" t="str">
        <f>IF(SUM(บันทึกข้อมูล!AG1137:AG1137)=0,"",SUM(บันทึกข้อมูล!AG1137:AG1137))</f>
        <v/>
      </c>
      <c r="K1137" s="64" t="str">
        <f>IF(SUM(บันทึกข้อมูล!AH1137:AN1137)=0,"",SUM(บันทึกข้อมูล!AH1137:AN1137))</f>
        <v/>
      </c>
      <c r="L1137" s="64" t="str">
        <f>IF(SUM(บันทึกข้อมูล!U1137:AN1137)=0,"",SUM(บันทึกข้อมูล!U1137:AN1137))</f>
        <v/>
      </c>
      <c r="M1137" s="61" t="str">
        <f>IF(SUM(บันทึกข้อมูล!AO1137:AS1137)=0,"",SUM(บันทึกข้อมูล!AO1137:AS1137))</f>
        <v/>
      </c>
      <c r="N1137" s="95" t="str">
        <f t="shared" si="34"/>
        <v/>
      </c>
      <c r="O1137" s="97" t="str">
        <f>IF(SUM(บันทึกข้อมูล!X1137:AQ1137)=0,"",SUM(บันทึกข้อมูล!X1137:AQ1137))</f>
        <v/>
      </c>
    </row>
    <row r="1138" spans="1:15" ht="18">
      <c r="A1138" s="63" t="str">
        <f>IF(SUM(บันทึกข้อมูล!E1138:H1138)=0,"",SUM(บันทึกข้อมูล!E1138:H1138))</f>
        <v/>
      </c>
      <c r="B1138" s="63" t="str">
        <f>IF(SUM(บันทึกข้อมูล!I1138:L1138)=0,"",SUM(บันทึกข้อมูล!I1138:L1138))</f>
        <v/>
      </c>
      <c r="C1138" s="63" t="str">
        <f>IF(SUM(บันทึกข้อมูล!M1138:P1138)=0,"",SUM(บันทึกข้อมูล!M1138:P1138))</f>
        <v/>
      </c>
      <c r="D1138" s="63" t="str">
        <f>IF(SUM(บันทึกข้อมูล!Q1138:T1138)=0,"",SUM(บันทึกข้อมูล!Q1138:T1138))</f>
        <v/>
      </c>
      <c r="E1138" s="63" t="str">
        <f>IF(SUM(บันทึกข้อมูล!E1138:T1138)=0,"",SUM(บันทึกข้อมูล!E1138:T1138))</f>
        <v/>
      </c>
      <c r="F1138" s="64" t="str">
        <f>IF(SUM(บันทึกข้อมูล!U1138:Z1138)=0,"",SUM(บันทึกข้อมูล!U1138:Z1138))</f>
        <v/>
      </c>
      <c r="G1138" s="64" t="str">
        <f>IF(SUM(บันทึกข้อมูล!AA1138:AB1138)=0,"",SUM(บันทึกข้อมูล!AA1138:AB1138))</f>
        <v/>
      </c>
      <c r="H1138" s="64" t="str">
        <f>IF(SUM(บันทึกข้อมูล!AC1138:AD1138)=0,"",SUM(บันทึกข้อมูล!AC1138:AD1138))</f>
        <v/>
      </c>
      <c r="I1138" s="64" t="str">
        <f>IF(SUM(บันทึกข้อมูล!AE1138:AF1138)=0,"",SUM(บันทึกข้อมูล!AE1138:AF1138))</f>
        <v/>
      </c>
      <c r="J1138" s="64" t="str">
        <f>IF(SUM(บันทึกข้อมูล!AG1138:AG1138)=0,"",SUM(บันทึกข้อมูล!AG1138:AG1138))</f>
        <v/>
      </c>
      <c r="K1138" s="64" t="str">
        <f>IF(SUM(บันทึกข้อมูล!AH1138:AN1138)=0,"",SUM(บันทึกข้อมูล!AH1138:AN1138))</f>
        <v/>
      </c>
      <c r="L1138" s="64" t="str">
        <f>IF(SUM(บันทึกข้อมูล!U1138:AN1138)=0,"",SUM(บันทึกข้อมูล!U1138:AN1138))</f>
        <v/>
      </c>
      <c r="M1138" s="61" t="str">
        <f>IF(SUM(บันทึกข้อมูล!AO1138:AS1138)=0,"",SUM(บันทึกข้อมูล!AO1138:AS1138))</f>
        <v/>
      </c>
      <c r="N1138" s="95" t="str">
        <f t="shared" si="34"/>
        <v/>
      </c>
      <c r="O1138" s="97" t="str">
        <f>IF(SUM(บันทึกข้อมูล!X1138:AQ1138)=0,"",SUM(บันทึกข้อมูล!X1138:AQ1138))</f>
        <v/>
      </c>
    </row>
    <row r="1139" spans="1:15" ht="18">
      <c r="A1139" s="63" t="str">
        <f>IF(SUM(บันทึกข้อมูล!E1139:H1139)=0,"",SUM(บันทึกข้อมูล!E1139:H1139))</f>
        <v/>
      </c>
      <c r="B1139" s="63" t="str">
        <f>IF(SUM(บันทึกข้อมูล!I1139:L1139)=0,"",SUM(บันทึกข้อมูล!I1139:L1139))</f>
        <v/>
      </c>
      <c r="C1139" s="63" t="str">
        <f>IF(SUM(บันทึกข้อมูล!M1139:P1139)=0,"",SUM(บันทึกข้อมูล!M1139:P1139))</f>
        <v/>
      </c>
      <c r="D1139" s="63" t="str">
        <f>IF(SUM(บันทึกข้อมูล!Q1139:T1139)=0,"",SUM(บันทึกข้อมูล!Q1139:T1139))</f>
        <v/>
      </c>
      <c r="E1139" s="63" t="str">
        <f>IF(SUM(บันทึกข้อมูล!E1139:T1139)=0,"",SUM(บันทึกข้อมูล!E1139:T1139))</f>
        <v/>
      </c>
      <c r="F1139" s="64" t="str">
        <f>IF(SUM(บันทึกข้อมูล!U1139:Z1139)=0,"",SUM(บันทึกข้อมูล!U1139:Z1139))</f>
        <v/>
      </c>
      <c r="G1139" s="64" t="str">
        <f>IF(SUM(บันทึกข้อมูล!AA1139:AB1139)=0,"",SUM(บันทึกข้อมูล!AA1139:AB1139))</f>
        <v/>
      </c>
      <c r="H1139" s="64" t="str">
        <f>IF(SUM(บันทึกข้อมูล!AC1139:AD1139)=0,"",SUM(บันทึกข้อมูล!AC1139:AD1139))</f>
        <v/>
      </c>
      <c r="I1139" s="64" t="str">
        <f>IF(SUM(บันทึกข้อมูล!AE1139:AF1139)=0,"",SUM(บันทึกข้อมูล!AE1139:AF1139))</f>
        <v/>
      </c>
      <c r="J1139" s="64" t="str">
        <f>IF(SUM(บันทึกข้อมูล!AG1139:AG1139)=0,"",SUM(บันทึกข้อมูล!AG1139:AG1139))</f>
        <v/>
      </c>
      <c r="K1139" s="64" t="str">
        <f>IF(SUM(บันทึกข้อมูล!AH1139:AN1139)=0,"",SUM(บันทึกข้อมูล!AH1139:AN1139))</f>
        <v/>
      </c>
      <c r="L1139" s="64" t="str">
        <f>IF(SUM(บันทึกข้อมูล!U1139:AN1139)=0,"",SUM(บันทึกข้อมูล!U1139:AN1139))</f>
        <v/>
      </c>
      <c r="M1139" s="61" t="str">
        <f>IF(SUM(บันทึกข้อมูล!AO1139:AS1139)=0,"",SUM(บันทึกข้อมูล!AO1139:AS1139))</f>
        <v/>
      </c>
      <c r="N1139" s="95" t="str">
        <f t="shared" si="34"/>
        <v/>
      </c>
      <c r="O1139" s="97" t="str">
        <f>IF(SUM(บันทึกข้อมูล!X1139:AQ1139)=0,"",SUM(บันทึกข้อมูล!X1139:AQ1139))</f>
        <v/>
      </c>
    </row>
    <row r="1140" spans="1:15" ht="18">
      <c r="A1140" s="63" t="str">
        <f>IF(SUM(บันทึกข้อมูล!E1140:H1140)=0,"",SUM(บันทึกข้อมูล!E1140:H1140))</f>
        <v/>
      </c>
      <c r="B1140" s="63" t="str">
        <f>IF(SUM(บันทึกข้อมูล!I1140:L1140)=0,"",SUM(บันทึกข้อมูล!I1140:L1140))</f>
        <v/>
      </c>
      <c r="C1140" s="63" t="str">
        <f>IF(SUM(บันทึกข้อมูล!M1140:P1140)=0,"",SUM(บันทึกข้อมูล!M1140:P1140))</f>
        <v/>
      </c>
      <c r="D1140" s="63" t="str">
        <f>IF(SUM(บันทึกข้อมูล!Q1140:T1140)=0,"",SUM(บันทึกข้อมูล!Q1140:T1140))</f>
        <v/>
      </c>
      <c r="E1140" s="63" t="str">
        <f>IF(SUM(บันทึกข้อมูล!E1140:T1140)=0,"",SUM(บันทึกข้อมูล!E1140:T1140))</f>
        <v/>
      </c>
      <c r="F1140" s="64" t="str">
        <f>IF(SUM(บันทึกข้อมูล!U1140:Z1140)=0,"",SUM(บันทึกข้อมูล!U1140:Z1140))</f>
        <v/>
      </c>
      <c r="G1140" s="64" t="str">
        <f>IF(SUM(บันทึกข้อมูล!AA1140:AB1140)=0,"",SUM(บันทึกข้อมูล!AA1140:AB1140))</f>
        <v/>
      </c>
      <c r="H1140" s="64" t="str">
        <f>IF(SUM(บันทึกข้อมูล!AC1140:AD1140)=0,"",SUM(บันทึกข้อมูล!AC1140:AD1140))</f>
        <v/>
      </c>
      <c r="I1140" s="64" t="str">
        <f>IF(SUM(บันทึกข้อมูล!AE1140:AF1140)=0,"",SUM(บันทึกข้อมูล!AE1140:AF1140))</f>
        <v/>
      </c>
      <c r="J1140" s="64" t="str">
        <f>IF(SUM(บันทึกข้อมูล!AG1140:AG1140)=0,"",SUM(บันทึกข้อมูล!AG1140:AG1140))</f>
        <v/>
      </c>
      <c r="K1140" s="64" t="str">
        <f>IF(SUM(บันทึกข้อมูล!AH1140:AN1140)=0,"",SUM(บันทึกข้อมูล!AH1140:AN1140))</f>
        <v/>
      </c>
      <c r="L1140" s="64" t="str">
        <f>IF(SUM(บันทึกข้อมูล!U1140:AN1140)=0,"",SUM(บันทึกข้อมูล!U1140:AN1140))</f>
        <v/>
      </c>
      <c r="M1140" s="61" t="str">
        <f>IF(SUM(บันทึกข้อมูล!AO1140:AS1140)=0,"",SUM(บันทึกข้อมูล!AO1140:AS1140))</f>
        <v/>
      </c>
      <c r="N1140" s="95" t="str">
        <f t="shared" si="34"/>
        <v/>
      </c>
      <c r="O1140" s="97" t="str">
        <f>IF(SUM(บันทึกข้อมูล!X1140:AQ1140)=0,"",SUM(บันทึกข้อมูล!X1140:AQ1140))</f>
        <v/>
      </c>
    </row>
    <row r="1141" spans="1:15" ht="18">
      <c r="A1141" s="63" t="str">
        <f>IF(SUM(บันทึกข้อมูล!E1141:H1141)=0,"",SUM(บันทึกข้อมูล!E1141:H1141))</f>
        <v/>
      </c>
      <c r="B1141" s="63" t="str">
        <f>IF(SUM(บันทึกข้อมูล!I1141:L1141)=0,"",SUM(บันทึกข้อมูล!I1141:L1141))</f>
        <v/>
      </c>
      <c r="C1141" s="63" t="str">
        <f>IF(SUM(บันทึกข้อมูล!M1141:P1141)=0,"",SUM(บันทึกข้อมูล!M1141:P1141))</f>
        <v/>
      </c>
      <c r="D1141" s="63" t="str">
        <f>IF(SUM(บันทึกข้อมูล!Q1141:T1141)=0,"",SUM(บันทึกข้อมูล!Q1141:T1141))</f>
        <v/>
      </c>
      <c r="E1141" s="63" t="str">
        <f>IF(SUM(บันทึกข้อมูล!E1141:T1141)=0,"",SUM(บันทึกข้อมูล!E1141:T1141))</f>
        <v/>
      </c>
      <c r="F1141" s="64" t="str">
        <f>IF(SUM(บันทึกข้อมูล!U1141:Z1141)=0,"",SUM(บันทึกข้อมูล!U1141:Z1141))</f>
        <v/>
      </c>
      <c r="G1141" s="64" t="str">
        <f>IF(SUM(บันทึกข้อมูล!AA1141:AB1141)=0,"",SUM(บันทึกข้อมูล!AA1141:AB1141))</f>
        <v/>
      </c>
      <c r="H1141" s="64" t="str">
        <f>IF(SUM(บันทึกข้อมูล!AC1141:AD1141)=0,"",SUM(บันทึกข้อมูล!AC1141:AD1141))</f>
        <v/>
      </c>
      <c r="I1141" s="64" t="str">
        <f>IF(SUM(บันทึกข้อมูล!AE1141:AF1141)=0,"",SUM(บันทึกข้อมูล!AE1141:AF1141))</f>
        <v/>
      </c>
      <c r="J1141" s="64" t="str">
        <f>IF(SUM(บันทึกข้อมูล!AG1141:AG1141)=0,"",SUM(บันทึกข้อมูล!AG1141:AG1141))</f>
        <v/>
      </c>
      <c r="K1141" s="64" t="str">
        <f>IF(SUM(บันทึกข้อมูล!AH1141:AN1141)=0,"",SUM(บันทึกข้อมูล!AH1141:AN1141))</f>
        <v/>
      </c>
      <c r="L1141" s="64" t="str">
        <f>IF(SUM(บันทึกข้อมูล!U1141:AN1141)=0,"",SUM(บันทึกข้อมูล!U1141:AN1141))</f>
        <v/>
      </c>
      <c r="M1141" s="61" t="str">
        <f>IF(SUM(บันทึกข้อมูล!AO1141:AS1141)=0,"",SUM(บันทึกข้อมูล!AO1141:AS1141))</f>
        <v/>
      </c>
      <c r="N1141" s="95" t="str">
        <f t="shared" ref="N1141:N1204" si="35">IF(E1141="","",IF(E1141&gt;=56,"1",""))</f>
        <v/>
      </c>
      <c r="O1141" s="97" t="str">
        <f>IF(SUM(บันทึกข้อมูล!X1141:AQ1141)=0,"",SUM(บันทึกข้อมูล!X1141:AQ1141))</f>
        <v/>
      </c>
    </row>
    <row r="1142" spans="1:15" ht="18">
      <c r="A1142" s="63" t="str">
        <f>IF(SUM(บันทึกข้อมูล!E1142:H1142)=0,"",SUM(บันทึกข้อมูล!E1142:H1142))</f>
        <v/>
      </c>
      <c r="B1142" s="63" t="str">
        <f>IF(SUM(บันทึกข้อมูล!I1142:L1142)=0,"",SUM(บันทึกข้อมูล!I1142:L1142))</f>
        <v/>
      </c>
      <c r="C1142" s="63" t="str">
        <f>IF(SUM(บันทึกข้อมูล!M1142:P1142)=0,"",SUM(บันทึกข้อมูล!M1142:P1142))</f>
        <v/>
      </c>
      <c r="D1142" s="63" t="str">
        <f>IF(SUM(บันทึกข้อมูล!Q1142:T1142)=0,"",SUM(บันทึกข้อมูล!Q1142:T1142))</f>
        <v/>
      </c>
      <c r="E1142" s="63" t="str">
        <f>IF(SUM(บันทึกข้อมูล!E1142:T1142)=0,"",SUM(บันทึกข้อมูล!E1142:T1142))</f>
        <v/>
      </c>
      <c r="F1142" s="64" t="str">
        <f>IF(SUM(บันทึกข้อมูล!U1142:Z1142)=0,"",SUM(บันทึกข้อมูล!U1142:Z1142))</f>
        <v/>
      </c>
      <c r="G1142" s="64" t="str">
        <f>IF(SUM(บันทึกข้อมูล!AA1142:AB1142)=0,"",SUM(บันทึกข้อมูล!AA1142:AB1142))</f>
        <v/>
      </c>
      <c r="H1142" s="64" t="str">
        <f>IF(SUM(บันทึกข้อมูล!AC1142:AD1142)=0,"",SUM(บันทึกข้อมูล!AC1142:AD1142))</f>
        <v/>
      </c>
      <c r="I1142" s="64" t="str">
        <f>IF(SUM(บันทึกข้อมูล!AE1142:AF1142)=0,"",SUM(บันทึกข้อมูล!AE1142:AF1142))</f>
        <v/>
      </c>
      <c r="J1142" s="64" t="str">
        <f>IF(SUM(บันทึกข้อมูล!AG1142:AG1142)=0,"",SUM(บันทึกข้อมูล!AG1142:AG1142))</f>
        <v/>
      </c>
      <c r="K1142" s="64" t="str">
        <f>IF(SUM(บันทึกข้อมูล!AH1142:AN1142)=0,"",SUM(บันทึกข้อมูล!AH1142:AN1142))</f>
        <v/>
      </c>
      <c r="L1142" s="64" t="str">
        <f>IF(SUM(บันทึกข้อมูล!U1142:AN1142)=0,"",SUM(บันทึกข้อมูล!U1142:AN1142))</f>
        <v/>
      </c>
      <c r="M1142" s="61" t="str">
        <f>IF(SUM(บันทึกข้อมูล!AO1142:AS1142)=0,"",SUM(บันทึกข้อมูล!AO1142:AS1142))</f>
        <v/>
      </c>
      <c r="N1142" s="95" t="str">
        <f t="shared" si="35"/>
        <v/>
      </c>
      <c r="O1142" s="97" t="str">
        <f>IF(SUM(บันทึกข้อมูล!X1142:AQ1142)=0,"",SUM(บันทึกข้อมูล!X1142:AQ1142))</f>
        <v/>
      </c>
    </row>
    <row r="1143" spans="1:15" ht="18">
      <c r="A1143" s="63" t="str">
        <f>IF(SUM(บันทึกข้อมูล!E1143:H1143)=0,"",SUM(บันทึกข้อมูล!E1143:H1143))</f>
        <v/>
      </c>
      <c r="B1143" s="63" t="str">
        <f>IF(SUM(บันทึกข้อมูล!I1143:L1143)=0,"",SUM(บันทึกข้อมูล!I1143:L1143))</f>
        <v/>
      </c>
      <c r="C1143" s="63" t="str">
        <f>IF(SUM(บันทึกข้อมูล!M1143:P1143)=0,"",SUM(บันทึกข้อมูล!M1143:P1143))</f>
        <v/>
      </c>
      <c r="D1143" s="63" t="str">
        <f>IF(SUM(บันทึกข้อมูล!Q1143:T1143)=0,"",SUM(บันทึกข้อมูล!Q1143:T1143))</f>
        <v/>
      </c>
      <c r="E1143" s="63" t="str">
        <f>IF(SUM(บันทึกข้อมูล!E1143:T1143)=0,"",SUM(บันทึกข้อมูล!E1143:T1143))</f>
        <v/>
      </c>
      <c r="F1143" s="64" t="str">
        <f>IF(SUM(บันทึกข้อมูล!U1143:Z1143)=0,"",SUM(บันทึกข้อมูล!U1143:Z1143))</f>
        <v/>
      </c>
      <c r="G1143" s="64" t="str">
        <f>IF(SUM(บันทึกข้อมูล!AA1143:AB1143)=0,"",SUM(บันทึกข้อมูล!AA1143:AB1143))</f>
        <v/>
      </c>
      <c r="H1143" s="64" t="str">
        <f>IF(SUM(บันทึกข้อมูล!AC1143:AD1143)=0,"",SUM(บันทึกข้อมูล!AC1143:AD1143))</f>
        <v/>
      </c>
      <c r="I1143" s="64" t="str">
        <f>IF(SUM(บันทึกข้อมูล!AE1143:AF1143)=0,"",SUM(บันทึกข้อมูล!AE1143:AF1143))</f>
        <v/>
      </c>
      <c r="J1143" s="64" t="str">
        <f>IF(SUM(บันทึกข้อมูล!AG1143:AG1143)=0,"",SUM(บันทึกข้อมูล!AG1143:AG1143))</f>
        <v/>
      </c>
      <c r="K1143" s="64" t="str">
        <f>IF(SUM(บันทึกข้อมูล!AH1143:AN1143)=0,"",SUM(บันทึกข้อมูล!AH1143:AN1143))</f>
        <v/>
      </c>
      <c r="L1143" s="64" t="str">
        <f>IF(SUM(บันทึกข้อมูล!U1143:AN1143)=0,"",SUM(บันทึกข้อมูล!U1143:AN1143))</f>
        <v/>
      </c>
      <c r="M1143" s="61" t="str">
        <f>IF(SUM(บันทึกข้อมูล!AO1143:AS1143)=0,"",SUM(บันทึกข้อมูล!AO1143:AS1143))</f>
        <v/>
      </c>
      <c r="N1143" s="95" t="str">
        <f t="shared" si="35"/>
        <v/>
      </c>
      <c r="O1143" s="97" t="str">
        <f>IF(SUM(บันทึกข้อมูล!X1143:AQ1143)=0,"",SUM(บันทึกข้อมูล!X1143:AQ1143))</f>
        <v/>
      </c>
    </row>
    <row r="1144" spans="1:15" ht="18">
      <c r="A1144" s="63" t="str">
        <f>IF(SUM(บันทึกข้อมูล!E1144:H1144)=0,"",SUM(บันทึกข้อมูล!E1144:H1144))</f>
        <v/>
      </c>
      <c r="B1144" s="63" t="str">
        <f>IF(SUM(บันทึกข้อมูล!I1144:L1144)=0,"",SUM(บันทึกข้อมูล!I1144:L1144))</f>
        <v/>
      </c>
      <c r="C1144" s="63" t="str">
        <f>IF(SUM(บันทึกข้อมูล!M1144:P1144)=0,"",SUM(บันทึกข้อมูล!M1144:P1144))</f>
        <v/>
      </c>
      <c r="D1144" s="63" t="str">
        <f>IF(SUM(บันทึกข้อมูล!Q1144:T1144)=0,"",SUM(บันทึกข้อมูล!Q1144:T1144))</f>
        <v/>
      </c>
      <c r="E1144" s="63" t="str">
        <f>IF(SUM(บันทึกข้อมูล!E1144:T1144)=0,"",SUM(บันทึกข้อมูล!E1144:T1144))</f>
        <v/>
      </c>
      <c r="F1144" s="64" t="str">
        <f>IF(SUM(บันทึกข้อมูล!U1144:Z1144)=0,"",SUM(บันทึกข้อมูล!U1144:Z1144))</f>
        <v/>
      </c>
      <c r="G1144" s="64" t="str">
        <f>IF(SUM(บันทึกข้อมูล!AA1144:AB1144)=0,"",SUM(บันทึกข้อมูล!AA1144:AB1144))</f>
        <v/>
      </c>
      <c r="H1144" s="64" t="str">
        <f>IF(SUM(บันทึกข้อมูล!AC1144:AD1144)=0,"",SUM(บันทึกข้อมูล!AC1144:AD1144))</f>
        <v/>
      </c>
      <c r="I1144" s="64" t="str">
        <f>IF(SUM(บันทึกข้อมูล!AE1144:AF1144)=0,"",SUM(บันทึกข้อมูล!AE1144:AF1144))</f>
        <v/>
      </c>
      <c r="J1144" s="64" t="str">
        <f>IF(SUM(บันทึกข้อมูล!AG1144:AG1144)=0,"",SUM(บันทึกข้อมูล!AG1144:AG1144))</f>
        <v/>
      </c>
      <c r="K1144" s="64" t="str">
        <f>IF(SUM(บันทึกข้อมูล!AH1144:AN1144)=0,"",SUM(บันทึกข้อมูล!AH1144:AN1144))</f>
        <v/>
      </c>
      <c r="L1144" s="64" t="str">
        <f>IF(SUM(บันทึกข้อมูล!U1144:AN1144)=0,"",SUM(บันทึกข้อมูล!U1144:AN1144))</f>
        <v/>
      </c>
      <c r="M1144" s="61" t="str">
        <f>IF(SUM(บันทึกข้อมูล!AO1144:AS1144)=0,"",SUM(บันทึกข้อมูล!AO1144:AS1144))</f>
        <v/>
      </c>
      <c r="N1144" s="95" t="str">
        <f t="shared" si="35"/>
        <v/>
      </c>
      <c r="O1144" s="97" t="str">
        <f>IF(SUM(บันทึกข้อมูล!X1144:AQ1144)=0,"",SUM(บันทึกข้อมูล!X1144:AQ1144))</f>
        <v/>
      </c>
    </row>
    <row r="1145" spans="1:15" ht="18">
      <c r="A1145" s="63" t="str">
        <f>IF(SUM(บันทึกข้อมูล!E1145:H1145)=0,"",SUM(บันทึกข้อมูล!E1145:H1145))</f>
        <v/>
      </c>
      <c r="B1145" s="63" t="str">
        <f>IF(SUM(บันทึกข้อมูล!I1145:L1145)=0,"",SUM(บันทึกข้อมูล!I1145:L1145))</f>
        <v/>
      </c>
      <c r="C1145" s="63" t="str">
        <f>IF(SUM(บันทึกข้อมูล!M1145:P1145)=0,"",SUM(บันทึกข้อมูล!M1145:P1145))</f>
        <v/>
      </c>
      <c r="D1145" s="63" t="str">
        <f>IF(SUM(บันทึกข้อมูล!Q1145:T1145)=0,"",SUM(บันทึกข้อมูล!Q1145:T1145))</f>
        <v/>
      </c>
      <c r="E1145" s="63" t="str">
        <f>IF(SUM(บันทึกข้อมูล!E1145:T1145)=0,"",SUM(บันทึกข้อมูล!E1145:T1145))</f>
        <v/>
      </c>
      <c r="F1145" s="64" t="str">
        <f>IF(SUM(บันทึกข้อมูล!U1145:Z1145)=0,"",SUM(บันทึกข้อมูล!U1145:Z1145))</f>
        <v/>
      </c>
      <c r="G1145" s="64" t="str">
        <f>IF(SUM(บันทึกข้อมูล!AA1145:AB1145)=0,"",SUM(บันทึกข้อมูล!AA1145:AB1145))</f>
        <v/>
      </c>
      <c r="H1145" s="64" t="str">
        <f>IF(SUM(บันทึกข้อมูล!AC1145:AD1145)=0,"",SUM(บันทึกข้อมูล!AC1145:AD1145))</f>
        <v/>
      </c>
      <c r="I1145" s="64" t="str">
        <f>IF(SUM(บันทึกข้อมูล!AE1145:AF1145)=0,"",SUM(บันทึกข้อมูล!AE1145:AF1145))</f>
        <v/>
      </c>
      <c r="J1145" s="64" t="str">
        <f>IF(SUM(บันทึกข้อมูล!AG1145:AG1145)=0,"",SUM(บันทึกข้อมูล!AG1145:AG1145))</f>
        <v/>
      </c>
      <c r="K1145" s="64" t="str">
        <f>IF(SUM(บันทึกข้อมูล!AH1145:AN1145)=0,"",SUM(บันทึกข้อมูล!AH1145:AN1145))</f>
        <v/>
      </c>
      <c r="L1145" s="64" t="str">
        <f>IF(SUM(บันทึกข้อมูล!U1145:AN1145)=0,"",SUM(บันทึกข้อมูล!U1145:AN1145))</f>
        <v/>
      </c>
      <c r="M1145" s="61" t="str">
        <f>IF(SUM(บันทึกข้อมูล!AO1145:AS1145)=0,"",SUM(บันทึกข้อมูล!AO1145:AS1145))</f>
        <v/>
      </c>
      <c r="N1145" s="95" t="str">
        <f t="shared" si="35"/>
        <v/>
      </c>
      <c r="O1145" s="97" t="str">
        <f>IF(SUM(บันทึกข้อมูล!X1145:AQ1145)=0,"",SUM(บันทึกข้อมูล!X1145:AQ1145))</f>
        <v/>
      </c>
    </row>
    <row r="1146" spans="1:15" ht="18">
      <c r="A1146" s="63" t="str">
        <f>IF(SUM(บันทึกข้อมูล!E1146:H1146)=0,"",SUM(บันทึกข้อมูล!E1146:H1146))</f>
        <v/>
      </c>
      <c r="B1146" s="63" t="str">
        <f>IF(SUM(บันทึกข้อมูล!I1146:L1146)=0,"",SUM(บันทึกข้อมูล!I1146:L1146))</f>
        <v/>
      </c>
      <c r="C1146" s="63" t="str">
        <f>IF(SUM(บันทึกข้อมูล!M1146:P1146)=0,"",SUM(บันทึกข้อมูล!M1146:P1146))</f>
        <v/>
      </c>
      <c r="D1146" s="63" t="str">
        <f>IF(SUM(บันทึกข้อมูล!Q1146:T1146)=0,"",SUM(บันทึกข้อมูล!Q1146:T1146))</f>
        <v/>
      </c>
      <c r="E1146" s="63" t="str">
        <f>IF(SUM(บันทึกข้อมูล!E1146:T1146)=0,"",SUM(บันทึกข้อมูล!E1146:T1146))</f>
        <v/>
      </c>
      <c r="F1146" s="64" t="str">
        <f>IF(SUM(บันทึกข้อมูล!U1146:Z1146)=0,"",SUM(บันทึกข้อมูล!U1146:Z1146))</f>
        <v/>
      </c>
      <c r="G1146" s="64" t="str">
        <f>IF(SUM(บันทึกข้อมูล!AA1146:AB1146)=0,"",SUM(บันทึกข้อมูล!AA1146:AB1146))</f>
        <v/>
      </c>
      <c r="H1146" s="64" t="str">
        <f>IF(SUM(บันทึกข้อมูล!AC1146:AD1146)=0,"",SUM(บันทึกข้อมูล!AC1146:AD1146))</f>
        <v/>
      </c>
      <c r="I1146" s="64" t="str">
        <f>IF(SUM(บันทึกข้อมูล!AE1146:AF1146)=0,"",SUM(บันทึกข้อมูล!AE1146:AF1146))</f>
        <v/>
      </c>
      <c r="J1146" s="64" t="str">
        <f>IF(SUM(บันทึกข้อมูล!AG1146:AG1146)=0,"",SUM(บันทึกข้อมูล!AG1146:AG1146))</f>
        <v/>
      </c>
      <c r="K1146" s="64" t="str">
        <f>IF(SUM(บันทึกข้อมูล!AH1146:AN1146)=0,"",SUM(บันทึกข้อมูล!AH1146:AN1146))</f>
        <v/>
      </c>
      <c r="L1146" s="64" t="str">
        <f>IF(SUM(บันทึกข้อมูล!U1146:AN1146)=0,"",SUM(บันทึกข้อมูล!U1146:AN1146))</f>
        <v/>
      </c>
      <c r="M1146" s="61" t="str">
        <f>IF(SUM(บันทึกข้อมูล!AO1146:AS1146)=0,"",SUM(บันทึกข้อมูล!AO1146:AS1146))</f>
        <v/>
      </c>
      <c r="N1146" s="95" t="str">
        <f t="shared" si="35"/>
        <v/>
      </c>
      <c r="O1146" s="97" t="str">
        <f>IF(SUM(บันทึกข้อมูล!X1146:AQ1146)=0,"",SUM(บันทึกข้อมูล!X1146:AQ1146))</f>
        <v/>
      </c>
    </row>
    <row r="1147" spans="1:15" ht="18">
      <c r="A1147" s="63" t="str">
        <f>IF(SUM(บันทึกข้อมูล!E1147:H1147)=0,"",SUM(บันทึกข้อมูล!E1147:H1147))</f>
        <v/>
      </c>
      <c r="B1147" s="63" t="str">
        <f>IF(SUM(บันทึกข้อมูล!I1147:L1147)=0,"",SUM(บันทึกข้อมูล!I1147:L1147))</f>
        <v/>
      </c>
      <c r="C1147" s="63" t="str">
        <f>IF(SUM(บันทึกข้อมูล!M1147:P1147)=0,"",SUM(บันทึกข้อมูล!M1147:P1147))</f>
        <v/>
      </c>
      <c r="D1147" s="63" t="str">
        <f>IF(SUM(บันทึกข้อมูล!Q1147:T1147)=0,"",SUM(บันทึกข้อมูล!Q1147:T1147))</f>
        <v/>
      </c>
      <c r="E1147" s="63" t="str">
        <f>IF(SUM(บันทึกข้อมูล!E1147:T1147)=0,"",SUM(บันทึกข้อมูล!E1147:T1147))</f>
        <v/>
      </c>
      <c r="F1147" s="64" t="str">
        <f>IF(SUM(บันทึกข้อมูล!U1147:Z1147)=0,"",SUM(บันทึกข้อมูล!U1147:Z1147))</f>
        <v/>
      </c>
      <c r="G1147" s="64" t="str">
        <f>IF(SUM(บันทึกข้อมูล!AA1147:AB1147)=0,"",SUM(บันทึกข้อมูล!AA1147:AB1147))</f>
        <v/>
      </c>
      <c r="H1147" s="64" t="str">
        <f>IF(SUM(บันทึกข้อมูล!AC1147:AD1147)=0,"",SUM(บันทึกข้อมูล!AC1147:AD1147))</f>
        <v/>
      </c>
      <c r="I1147" s="64" t="str">
        <f>IF(SUM(บันทึกข้อมูล!AE1147:AF1147)=0,"",SUM(บันทึกข้อมูล!AE1147:AF1147))</f>
        <v/>
      </c>
      <c r="J1147" s="64" t="str">
        <f>IF(SUM(บันทึกข้อมูล!AG1147:AG1147)=0,"",SUM(บันทึกข้อมูล!AG1147:AG1147))</f>
        <v/>
      </c>
      <c r="K1147" s="64" t="str">
        <f>IF(SUM(บันทึกข้อมูล!AH1147:AN1147)=0,"",SUM(บันทึกข้อมูล!AH1147:AN1147))</f>
        <v/>
      </c>
      <c r="L1147" s="64" t="str">
        <f>IF(SUM(บันทึกข้อมูล!U1147:AN1147)=0,"",SUM(บันทึกข้อมูล!U1147:AN1147))</f>
        <v/>
      </c>
      <c r="M1147" s="61" t="str">
        <f>IF(SUM(บันทึกข้อมูล!AO1147:AS1147)=0,"",SUM(บันทึกข้อมูล!AO1147:AS1147))</f>
        <v/>
      </c>
      <c r="N1147" s="95" t="str">
        <f t="shared" si="35"/>
        <v/>
      </c>
      <c r="O1147" s="97" t="str">
        <f>IF(SUM(บันทึกข้อมูล!X1147:AQ1147)=0,"",SUM(บันทึกข้อมูล!X1147:AQ1147))</f>
        <v/>
      </c>
    </row>
    <row r="1148" spans="1:15" ht="18">
      <c r="A1148" s="63" t="str">
        <f>IF(SUM(บันทึกข้อมูล!E1148:H1148)=0,"",SUM(บันทึกข้อมูล!E1148:H1148))</f>
        <v/>
      </c>
      <c r="B1148" s="63" t="str">
        <f>IF(SUM(บันทึกข้อมูล!I1148:L1148)=0,"",SUM(บันทึกข้อมูล!I1148:L1148))</f>
        <v/>
      </c>
      <c r="C1148" s="63" t="str">
        <f>IF(SUM(บันทึกข้อมูล!M1148:P1148)=0,"",SUM(บันทึกข้อมูล!M1148:P1148))</f>
        <v/>
      </c>
      <c r="D1148" s="63" t="str">
        <f>IF(SUM(บันทึกข้อมูล!Q1148:T1148)=0,"",SUM(บันทึกข้อมูล!Q1148:T1148))</f>
        <v/>
      </c>
      <c r="E1148" s="63" t="str">
        <f>IF(SUM(บันทึกข้อมูล!E1148:T1148)=0,"",SUM(บันทึกข้อมูล!E1148:T1148))</f>
        <v/>
      </c>
      <c r="F1148" s="64" t="str">
        <f>IF(SUM(บันทึกข้อมูล!U1148:Z1148)=0,"",SUM(บันทึกข้อมูล!U1148:Z1148))</f>
        <v/>
      </c>
      <c r="G1148" s="64" t="str">
        <f>IF(SUM(บันทึกข้อมูล!AA1148:AB1148)=0,"",SUM(บันทึกข้อมูล!AA1148:AB1148))</f>
        <v/>
      </c>
      <c r="H1148" s="64" t="str">
        <f>IF(SUM(บันทึกข้อมูล!AC1148:AD1148)=0,"",SUM(บันทึกข้อมูล!AC1148:AD1148))</f>
        <v/>
      </c>
      <c r="I1148" s="64" t="str">
        <f>IF(SUM(บันทึกข้อมูล!AE1148:AF1148)=0,"",SUM(บันทึกข้อมูล!AE1148:AF1148))</f>
        <v/>
      </c>
      <c r="J1148" s="64" t="str">
        <f>IF(SUM(บันทึกข้อมูล!AG1148:AG1148)=0,"",SUM(บันทึกข้อมูล!AG1148:AG1148))</f>
        <v/>
      </c>
      <c r="K1148" s="64" t="str">
        <f>IF(SUM(บันทึกข้อมูล!AH1148:AN1148)=0,"",SUM(บันทึกข้อมูล!AH1148:AN1148))</f>
        <v/>
      </c>
      <c r="L1148" s="64" t="str">
        <f>IF(SUM(บันทึกข้อมูล!U1148:AN1148)=0,"",SUM(บันทึกข้อมูล!U1148:AN1148))</f>
        <v/>
      </c>
      <c r="M1148" s="61" t="str">
        <f>IF(SUM(บันทึกข้อมูล!AO1148:AS1148)=0,"",SUM(บันทึกข้อมูล!AO1148:AS1148))</f>
        <v/>
      </c>
      <c r="N1148" s="95" t="str">
        <f t="shared" si="35"/>
        <v/>
      </c>
      <c r="O1148" s="97" t="str">
        <f>IF(SUM(บันทึกข้อมูล!X1148:AQ1148)=0,"",SUM(บันทึกข้อมูล!X1148:AQ1148))</f>
        <v/>
      </c>
    </row>
    <row r="1149" spans="1:15" ht="18">
      <c r="A1149" s="63" t="str">
        <f>IF(SUM(บันทึกข้อมูล!E1149:H1149)=0,"",SUM(บันทึกข้อมูล!E1149:H1149))</f>
        <v/>
      </c>
      <c r="B1149" s="63" t="str">
        <f>IF(SUM(บันทึกข้อมูล!I1149:L1149)=0,"",SUM(บันทึกข้อมูล!I1149:L1149))</f>
        <v/>
      </c>
      <c r="C1149" s="63" t="str">
        <f>IF(SUM(บันทึกข้อมูล!M1149:P1149)=0,"",SUM(บันทึกข้อมูล!M1149:P1149))</f>
        <v/>
      </c>
      <c r="D1149" s="63" t="str">
        <f>IF(SUM(บันทึกข้อมูล!Q1149:T1149)=0,"",SUM(บันทึกข้อมูล!Q1149:T1149))</f>
        <v/>
      </c>
      <c r="E1149" s="63" t="str">
        <f>IF(SUM(บันทึกข้อมูล!E1149:T1149)=0,"",SUM(บันทึกข้อมูล!E1149:T1149))</f>
        <v/>
      </c>
      <c r="F1149" s="64" t="str">
        <f>IF(SUM(บันทึกข้อมูล!U1149:Z1149)=0,"",SUM(บันทึกข้อมูล!U1149:Z1149))</f>
        <v/>
      </c>
      <c r="G1149" s="64" t="str">
        <f>IF(SUM(บันทึกข้อมูล!AA1149:AB1149)=0,"",SUM(บันทึกข้อมูล!AA1149:AB1149))</f>
        <v/>
      </c>
      <c r="H1149" s="64" t="str">
        <f>IF(SUM(บันทึกข้อมูล!AC1149:AD1149)=0,"",SUM(บันทึกข้อมูล!AC1149:AD1149))</f>
        <v/>
      </c>
      <c r="I1149" s="64" t="str">
        <f>IF(SUM(บันทึกข้อมูล!AE1149:AF1149)=0,"",SUM(บันทึกข้อมูล!AE1149:AF1149))</f>
        <v/>
      </c>
      <c r="J1149" s="64" t="str">
        <f>IF(SUM(บันทึกข้อมูล!AG1149:AG1149)=0,"",SUM(บันทึกข้อมูล!AG1149:AG1149))</f>
        <v/>
      </c>
      <c r="K1149" s="64" t="str">
        <f>IF(SUM(บันทึกข้อมูล!AH1149:AN1149)=0,"",SUM(บันทึกข้อมูล!AH1149:AN1149))</f>
        <v/>
      </c>
      <c r="L1149" s="64" t="str">
        <f>IF(SUM(บันทึกข้อมูล!U1149:AN1149)=0,"",SUM(บันทึกข้อมูล!U1149:AN1149))</f>
        <v/>
      </c>
      <c r="M1149" s="61" t="str">
        <f>IF(SUM(บันทึกข้อมูล!AO1149:AS1149)=0,"",SUM(บันทึกข้อมูล!AO1149:AS1149))</f>
        <v/>
      </c>
      <c r="N1149" s="95" t="str">
        <f t="shared" si="35"/>
        <v/>
      </c>
      <c r="O1149" s="97" t="str">
        <f>IF(SUM(บันทึกข้อมูล!X1149:AQ1149)=0,"",SUM(บันทึกข้อมูล!X1149:AQ1149))</f>
        <v/>
      </c>
    </row>
    <row r="1150" spans="1:15" ht="18">
      <c r="A1150" s="63" t="str">
        <f>IF(SUM(บันทึกข้อมูล!E1150:H1150)=0,"",SUM(บันทึกข้อมูล!E1150:H1150))</f>
        <v/>
      </c>
      <c r="B1150" s="63" t="str">
        <f>IF(SUM(บันทึกข้อมูล!I1150:L1150)=0,"",SUM(บันทึกข้อมูล!I1150:L1150))</f>
        <v/>
      </c>
      <c r="C1150" s="63" t="str">
        <f>IF(SUM(บันทึกข้อมูล!M1150:P1150)=0,"",SUM(บันทึกข้อมูล!M1150:P1150))</f>
        <v/>
      </c>
      <c r="D1150" s="63" t="str">
        <f>IF(SUM(บันทึกข้อมูล!Q1150:T1150)=0,"",SUM(บันทึกข้อมูล!Q1150:T1150))</f>
        <v/>
      </c>
      <c r="E1150" s="63" t="str">
        <f>IF(SUM(บันทึกข้อมูล!E1150:T1150)=0,"",SUM(บันทึกข้อมูล!E1150:T1150))</f>
        <v/>
      </c>
      <c r="F1150" s="64" t="str">
        <f>IF(SUM(บันทึกข้อมูล!U1150:Z1150)=0,"",SUM(บันทึกข้อมูล!U1150:Z1150))</f>
        <v/>
      </c>
      <c r="G1150" s="64" t="str">
        <f>IF(SUM(บันทึกข้อมูล!AA1150:AB1150)=0,"",SUM(บันทึกข้อมูล!AA1150:AB1150))</f>
        <v/>
      </c>
      <c r="H1150" s="64" t="str">
        <f>IF(SUM(บันทึกข้อมูล!AC1150:AD1150)=0,"",SUM(บันทึกข้อมูล!AC1150:AD1150))</f>
        <v/>
      </c>
      <c r="I1150" s="64" t="str">
        <f>IF(SUM(บันทึกข้อมูล!AE1150:AF1150)=0,"",SUM(บันทึกข้อมูล!AE1150:AF1150))</f>
        <v/>
      </c>
      <c r="J1150" s="64" t="str">
        <f>IF(SUM(บันทึกข้อมูล!AG1150:AG1150)=0,"",SUM(บันทึกข้อมูล!AG1150:AG1150))</f>
        <v/>
      </c>
      <c r="K1150" s="64" t="str">
        <f>IF(SUM(บันทึกข้อมูล!AH1150:AN1150)=0,"",SUM(บันทึกข้อมูล!AH1150:AN1150))</f>
        <v/>
      </c>
      <c r="L1150" s="64" t="str">
        <f>IF(SUM(บันทึกข้อมูล!U1150:AN1150)=0,"",SUM(บันทึกข้อมูล!U1150:AN1150))</f>
        <v/>
      </c>
      <c r="M1150" s="61" t="str">
        <f>IF(SUM(บันทึกข้อมูล!AO1150:AS1150)=0,"",SUM(บันทึกข้อมูล!AO1150:AS1150))</f>
        <v/>
      </c>
      <c r="N1150" s="95" t="str">
        <f t="shared" si="35"/>
        <v/>
      </c>
      <c r="O1150" s="97" t="str">
        <f>IF(SUM(บันทึกข้อมูล!X1150:AQ1150)=0,"",SUM(บันทึกข้อมูล!X1150:AQ1150))</f>
        <v/>
      </c>
    </row>
    <row r="1151" spans="1:15" ht="18">
      <c r="A1151" s="63" t="str">
        <f>IF(SUM(บันทึกข้อมูล!E1151:H1151)=0,"",SUM(บันทึกข้อมูล!E1151:H1151))</f>
        <v/>
      </c>
      <c r="B1151" s="63" t="str">
        <f>IF(SUM(บันทึกข้อมูล!I1151:L1151)=0,"",SUM(บันทึกข้อมูล!I1151:L1151))</f>
        <v/>
      </c>
      <c r="C1151" s="63" t="str">
        <f>IF(SUM(บันทึกข้อมูล!M1151:P1151)=0,"",SUM(บันทึกข้อมูล!M1151:P1151))</f>
        <v/>
      </c>
      <c r="D1151" s="63" t="str">
        <f>IF(SUM(บันทึกข้อมูล!Q1151:T1151)=0,"",SUM(บันทึกข้อมูล!Q1151:T1151))</f>
        <v/>
      </c>
      <c r="E1151" s="63" t="str">
        <f>IF(SUM(บันทึกข้อมูล!E1151:T1151)=0,"",SUM(บันทึกข้อมูล!E1151:T1151))</f>
        <v/>
      </c>
      <c r="F1151" s="64" t="str">
        <f>IF(SUM(บันทึกข้อมูล!U1151:Z1151)=0,"",SUM(บันทึกข้อมูล!U1151:Z1151))</f>
        <v/>
      </c>
      <c r="G1151" s="64" t="str">
        <f>IF(SUM(บันทึกข้อมูล!AA1151:AB1151)=0,"",SUM(บันทึกข้อมูล!AA1151:AB1151))</f>
        <v/>
      </c>
      <c r="H1151" s="64" t="str">
        <f>IF(SUM(บันทึกข้อมูล!AC1151:AD1151)=0,"",SUM(บันทึกข้อมูล!AC1151:AD1151))</f>
        <v/>
      </c>
      <c r="I1151" s="64" t="str">
        <f>IF(SUM(บันทึกข้อมูล!AE1151:AF1151)=0,"",SUM(บันทึกข้อมูล!AE1151:AF1151))</f>
        <v/>
      </c>
      <c r="J1151" s="64" t="str">
        <f>IF(SUM(บันทึกข้อมูล!AG1151:AG1151)=0,"",SUM(บันทึกข้อมูล!AG1151:AG1151))</f>
        <v/>
      </c>
      <c r="K1151" s="64" t="str">
        <f>IF(SUM(บันทึกข้อมูล!AH1151:AN1151)=0,"",SUM(บันทึกข้อมูล!AH1151:AN1151))</f>
        <v/>
      </c>
      <c r="L1151" s="64" t="str">
        <f>IF(SUM(บันทึกข้อมูล!U1151:AN1151)=0,"",SUM(บันทึกข้อมูล!U1151:AN1151))</f>
        <v/>
      </c>
      <c r="M1151" s="61" t="str">
        <f>IF(SUM(บันทึกข้อมูล!AO1151:AS1151)=0,"",SUM(บันทึกข้อมูล!AO1151:AS1151))</f>
        <v/>
      </c>
      <c r="N1151" s="95" t="str">
        <f t="shared" si="35"/>
        <v/>
      </c>
      <c r="O1151" s="97" t="str">
        <f>IF(SUM(บันทึกข้อมูล!X1151:AQ1151)=0,"",SUM(บันทึกข้อมูล!X1151:AQ1151))</f>
        <v/>
      </c>
    </row>
    <row r="1152" spans="1:15" ht="18">
      <c r="A1152" s="63" t="str">
        <f>IF(SUM(บันทึกข้อมูล!E1152:H1152)=0,"",SUM(บันทึกข้อมูล!E1152:H1152))</f>
        <v/>
      </c>
      <c r="B1152" s="63" t="str">
        <f>IF(SUM(บันทึกข้อมูล!I1152:L1152)=0,"",SUM(บันทึกข้อมูล!I1152:L1152))</f>
        <v/>
      </c>
      <c r="C1152" s="63" t="str">
        <f>IF(SUM(บันทึกข้อมูล!M1152:P1152)=0,"",SUM(บันทึกข้อมูล!M1152:P1152))</f>
        <v/>
      </c>
      <c r="D1152" s="63" t="str">
        <f>IF(SUM(บันทึกข้อมูล!Q1152:T1152)=0,"",SUM(บันทึกข้อมูล!Q1152:T1152))</f>
        <v/>
      </c>
      <c r="E1152" s="63" t="str">
        <f>IF(SUM(บันทึกข้อมูล!E1152:T1152)=0,"",SUM(บันทึกข้อมูล!E1152:T1152))</f>
        <v/>
      </c>
      <c r="F1152" s="64" t="str">
        <f>IF(SUM(บันทึกข้อมูล!U1152:Z1152)=0,"",SUM(บันทึกข้อมูล!U1152:Z1152))</f>
        <v/>
      </c>
      <c r="G1152" s="64" t="str">
        <f>IF(SUM(บันทึกข้อมูล!AA1152:AB1152)=0,"",SUM(บันทึกข้อมูล!AA1152:AB1152))</f>
        <v/>
      </c>
      <c r="H1152" s="64" t="str">
        <f>IF(SUM(บันทึกข้อมูล!AC1152:AD1152)=0,"",SUM(บันทึกข้อมูล!AC1152:AD1152))</f>
        <v/>
      </c>
      <c r="I1152" s="64" t="str">
        <f>IF(SUM(บันทึกข้อมูล!AE1152:AF1152)=0,"",SUM(บันทึกข้อมูล!AE1152:AF1152))</f>
        <v/>
      </c>
      <c r="J1152" s="64" t="str">
        <f>IF(SUM(บันทึกข้อมูล!AG1152:AG1152)=0,"",SUM(บันทึกข้อมูล!AG1152:AG1152))</f>
        <v/>
      </c>
      <c r="K1152" s="64" t="str">
        <f>IF(SUM(บันทึกข้อมูล!AH1152:AN1152)=0,"",SUM(บันทึกข้อมูล!AH1152:AN1152))</f>
        <v/>
      </c>
      <c r="L1152" s="64" t="str">
        <f>IF(SUM(บันทึกข้อมูล!U1152:AN1152)=0,"",SUM(บันทึกข้อมูล!U1152:AN1152))</f>
        <v/>
      </c>
      <c r="M1152" s="61" t="str">
        <f>IF(SUM(บันทึกข้อมูล!AO1152:AS1152)=0,"",SUM(บันทึกข้อมูล!AO1152:AS1152))</f>
        <v/>
      </c>
      <c r="N1152" s="95" t="str">
        <f t="shared" si="35"/>
        <v/>
      </c>
      <c r="O1152" s="97" t="str">
        <f>IF(SUM(บันทึกข้อมูล!X1152:AQ1152)=0,"",SUM(บันทึกข้อมูล!X1152:AQ1152))</f>
        <v/>
      </c>
    </row>
    <row r="1153" spans="1:15" ht="18">
      <c r="A1153" s="63" t="str">
        <f>IF(SUM(บันทึกข้อมูล!E1153:H1153)=0,"",SUM(บันทึกข้อมูล!E1153:H1153))</f>
        <v/>
      </c>
      <c r="B1153" s="63" t="str">
        <f>IF(SUM(บันทึกข้อมูล!I1153:L1153)=0,"",SUM(บันทึกข้อมูล!I1153:L1153))</f>
        <v/>
      </c>
      <c r="C1153" s="63" t="str">
        <f>IF(SUM(บันทึกข้อมูล!M1153:P1153)=0,"",SUM(บันทึกข้อมูล!M1153:P1153))</f>
        <v/>
      </c>
      <c r="D1153" s="63" t="str">
        <f>IF(SUM(บันทึกข้อมูล!Q1153:T1153)=0,"",SUM(บันทึกข้อมูล!Q1153:T1153))</f>
        <v/>
      </c>
      <c r="E1153" s="63" t="str">
        <f>IF(SUM(บันทึกข้อมูล!E1153:T1153)=0,"",SUM(บันทึกข้อมูล!E1153:T1153))</f>
        <v/>
      </c>
      <c r="F1153" s="64" t="str">
        <f>IF(SUM(บันทึกข้อมูล!U1153:Z1153)=0,"",SUM(บันทึกข้อมูล!U1153:Z1153))</f>
        <v/>
      </c>
      <c r="G1153" s="64" t="str">
        <f>IF(SUM(บันทึกข้อมูล!AA1153:AB1153)=0,"",SUM(บันทึกข้อมูล!AA1153:AB1153))</f>
        <v/>
      </c>
      <c r="H1153" s="64" t="str">
        <f>IF(SUM(บันทึกข้อมูล!AC1153:AD1153)=0,"",SUM(บันทึกข้อมูล!AC1153:AD1153))</f>
        <v/>
      </c>
      <c r="I1153" s="64" t="str">
        <f>IF(SUM(บันทึกข้อมูล!AE1153:AF1153)=0,"",SUM(บันทึกข้อมูล!AE1153:AF1153))</f>
        <v/>
      </c>
      <c r="J1153" s="64" t="str">
        <f>IF(SUM(บันทึกข้อมูล!AG1153:AG1153)=0,"",SUM(บันทึกข้อมูล!AG1153:AG1153))</f>
        <v/>
      </c>
      <c r="K1153" s="64" t="str">
        <f>IF(SUM(บันทึกข้อมูล!AH1153:AN1153)=0,"",SUM(บันทึกข้อมูล!AH1153:AN1153))</f>
        <v/>
      </c>
      <c r="L1153" s="64" t="str">
        <f>IF(SUM(บันทึกข้อมูล!U1153:AN1153)=0,"",SUM(บันทึกข้อมูล!U1153:AN1153))</f>
        <v/>
      </c>
      <c r="M1153" s="61" t="str">
        <f>IF(SUM(บันทึกข้อมูล!AO1153:AS1153)=0,"",SUM(บันทึกข้อมูล!AO1153:AS1153))</f>
        <v/>
      </c>
      <c r="N1153" s="95" t="str">
        <f t="shared" si="35"/>
        <v/>
      </c>
      <c r="O1153" s="97" t="str">
        <f>IF(SUM(บันทึกข้อมูล!X1153:AQ1153)=0,"",SUM(บันทึกข้อมูล!X1153:AQ1153))</f>
        <v/>
      </c>
    </row>
    <row r="1154" spans="1:15" ht="18">
      <c r="A1154" s="63" t="str">
        <f>IF(SUM(บันทึกข้อมูล!E1154:H1154)=0,"",SUM(บันทึกข้อมูล!E1154:H1154))</f>
        <v/>
      </c>
      <c r="B1154" s="63" t="str">
        <f>IF(SUM(บันทึกข้อมูล!I1154:L1154)=0,"",SUM(บันทึกข้อมูล!I1154:L1154))</f>
        <v/>
      </c>
      <c r="C1154" s="63" t="str">
        <f>IF(SUM(บันทึกข้อมูล!M1154:P1154)=0,"",SUM(บันทึกข้อมูล!M1154:P1154))</f>
        <v/>
      </c>
      <c r="D1154" s="63" t="str">
        <f>IF(SUM(บันทึกข้อมูล!Q1154:T1154)=0,"",SUM(บันทึกข้อมูล!Q1154:T1154))</f>
        <v/>
      </c>
      <c r="E1154" s="63" t="str">
        <f>IF(SUM(บันทึกข้อมูล!E1154:T1154)=0,"",SUM(บันทึกข้อมูล!E1154:T1154))</f>
        <v/>
      </c>
      <c r="F1154" s="64" t="str">
        <f>IF(SUM(บันทึกข้อมูล!U1154:Z1154)=0,"",SUM(บันทึกข้อมูล!U1154:Z1154))</f>
        <v/>
      </c>
      <c r="G1154" s="64" t="str">
        <f>IF(SUM(บันทึกข้อมูล!AA1154:AB1154)=0,"",SUM(บันทึกข้อมูล!AA1154:AB1154))</f>
        <v/>
      </c>
      <c r="H1154" s="64" t="str">
        <f>IF(SUM(บันทึกข้อมูล!AC1154:AD1154)=0,"",SUM(บันทึกข้อมูล!AC1154:AD1154))</f>
        <v/>
      </c>
      <c r="I1154" s="64" t="str">
        <f>IF(SUM(บันทึกข้อมูล!AE1154:AF1154)=0,"",SUM(บันทึกข้อมูล!AE1154:AF1154))</f>
        <v/>
      </c>
      <c r="J1154" s="64" t="str">
        <f>IF(SUM(บันทึกข้อมูล!AG1154:AG1154)=0,"",SUM(บันทึกข้อมูล!AG1154:AG1154))</f>
        <v/>
      </c>
      <c r="K1154" s="64" t="str">
        <f>IF(SUM(บันทึกข้อมูล!AH1154:AN1154)=0,"",SUM(บันทึกข้อมูล!AH1154:AN1154))</f>
        <v/>
      </c>
      <c r="L1154" s="64" t="str">
        <f>IF(SUM(บันทึกข้อมูล!U1154:AN1154)=0,"",SUM(บันทึกข้อมูล!U1154:AN1154))</f>
        <v/>
      </c>
      <c r="M1154" s="61" t="str">
        <f>IF(SUM(บันทึกข้อมูล!AO1154:AS1154)=0,"",SUM(บันทึกข้อมูล!AO1154:AS1154))</f>
        <v/>
      </c>
      <c r="N1154" s="95" t="str">
        <f t="shared" si="35"/>
        <v/>
      </c>
      <c r="O1154" s="97" t="str">
        <f>IF(SUM(บันทึกข้อมูล!X1154:AQ1154)=0,"",SUM(บันทึกข้อมูล!X1154:AQ1154))</f>
        <v/>
      </c>
    </row>
    <row r="1155" spans="1:15" ht="18">
      <c r="A1155" s="63" t="str">
        <f>IF(SUM(บันทึกข้อมูล!E1155:H1155)=0,"",SUM(บันทึกข้อมูล!E1155:H1155))</f>
        <v/>
      </c>
      <c r="B1155" s="63" t="str">
        <f>IF(SUM(บันทึกข้อมูล!I1155:L1155)=0,"",SUM(บันทึกข้อมูล!I1155:L1155))</f>
        <v/>
      </c>
      <c r="C1155" s="63" t="str">
        <f>IF(SUM(บันทึกข้อมูล!M1155:P1155)=0,"",SUM(บันทึกข้อมูล!M1155:P1155))</f>
        <v/>
      </c>
      <c r="D1155" s="63" t="str">
        <f>IF(SUM(บันทึกข้อมูล!Q1155:T1155)=0,"",SUM(บันทึกข้อมูล!Q1155:T1155))</f>
        <v/>
      </c>
      <c r="E1155" s="63" t="str">
        <f>IF(SUM(บันทึกข้อมูล!E1155:T1155)=0,"",SUM(บันทึกข้อมูล!E1155:T1155))</f>
        <v/>
      </c>
      <c r="F1155" s="64" t="str">
        <f>IF(SUM(บันทึกข้อมูล!U1155:Z1155)=0,"",SUM(บันทึกข้อมูล!U1155:Z1155))</f>
        <v/>
      </c>
      <c r="G1155" s="64" t="str">
        <f>IF(SUM(บันทึกข้อมูล!AA1155:AB1155)=0,"",SUM(บันทึกข้อมูล!AA1155:AB1155))</f>
        <v/>
      </c>
      <c r="H1155" s="64" t="str">
        <f>IF(SUM(บันทึกข้อมูล!AC1155:AD1155)=0,"",SUM(บันทึกข้อมูล!AC1155:AD1155))</f>
        <v/>
      </c>
      <c r="I1155" s="64" t="str">
        <f>IF(SUM(บันทึกข้อมูล!AE1155:AF1155)=0,"",SUM(บันทึกข้อมูล!AE1155:AF1155))</f>
        <v/>
      </c>
      <c r="J1155" s="64" t="str">
        <f>IF(SUM(บันทึกข้อมูล!AG1155:AG1155)=0,"",SUM(บันทึกข้อมูล!AG1155:AG1155))</f>
        <v/>
      </c>
      <c r="K1155" s="64" t="str">
        <f>IF(SUM(บันทึกข้อมูล!AH1155:AN1155)=0,"",SUM(บันทึกข้อมูล!AH1155:AN1155))</f>
        <v/>
      </c>
      <c r="L1155" s="64" t="str">
        <f>IF(SUM(บันทึกข้อมูล!U1155:AN1155)=0,"",SUM(บันทึกข้อมูล!U1155:AN1155))</f>
        <v/>
      </c>
      <c r="M1155" s="61" t="str">
        <f>IF(SUM(บันทึกข้อมูล!AO1155:AS1155)=0,"",SUM(บันทึกข้อมูล!AO1155:AS1155))</f>
        <v/>
      </c>
      <c r="N1155" s="95" t="str">
        <f t="shared" si="35"/>
        <v/>
      </c>
      <c r="O1155" s="97" t="str">
        <f>IF(SUM(บันทึกข้อมูล!X1155:AQ1155)=0,"",SUM(บันทึกข้อมูล!X1155:AQ1155))</f>
        <v/>
      </c>
    </row>
    <row r="1156" spans="1:15" ht="18">
      <c r="A1156" s="63" t="str">
        <f>IF(SUM(บันทึกข้อมูล!E1156:H1156)=0,"",SUM(บันทึกข้อมูล!E1156:H1156))</f>
        <v/>
      </c>
      <c r="B1156" s="63" t="str">
        <f>IF(SUM(บันทึกข้อมูล!I1156:L1156)=0,"",SUM(บันทึกข้อมูล!I1156:L1156))</f>
        <v/>
      </c>
      <c r="C1156" s="63" t="str">
        <f>IF(SUM(บันทึกข้อมูล!M1156:P1156)=0,"",SUM(บันทึกข้อมูล!M1156:P1156))</f>
        <v/>
      </c>
      <c r="D1156" s="63" t="str">
        <f>IF(SUM(บันทึกข้อมูล!Q1156:T1156)=0,"",SUM(บันทึกข้อมูล!Q1156:T1156))</f>
        <v/>
      </c>
      <c r="E1156" s="63" t="str">
        <f>IF(SUM(บันทึกข้อมูล!E1156:T1156)=0,"",SUM(บันทึกข้อมูล!E1156:T1156))</f>
        <v/>
      </c>
      <c r="F1156" s="64" t="str">
        <f>IF(SUM(บันทึกข้อมูล!U1156:Z1156)=0,"",SUM(บันทึกข้อมูล!U1156:Z1156))</f>
        <v/>
      </c>
      <c r="G1156" s="64" t="str">
        <f>IF(SUM(บันทึกข้อมูล!AA1156:AB1156)=0,"",SUM(บันทึกข้อมูล!AA1156:AB1156))</f>
        <v/>
      </c>
      <c r="H1156" s="64" t="str">
        <f>IF(SUM(บันทึกข้อมูล!AC1156:AD1156)=0,"",SUM(บันทึกข้อมูล!AC1156:AD1156))</f>
        <v/>
      </c>
      <c r="I1156" s="64" t="str">
        <f>IF(SUM(บันทึกข้อมูล!AE1156:AF1156)=0,"",SUM(บันทึกข้อมูล!AE1156:AF1156))</f>
        <v/>
      </c>
      <c r="J1156" s="64" t="str">
        <f>IF(SUM(บันทึกข้อมูล!AG1156:AG1156)=0,"",SUM(บันทึกข้อมูล!AG1156:AG1156))</f>
        <v/>
      </c>
      <c r="K1156" s="64" t="str">
        <f>IF(SUM(บันทึกข้อมูล!AH1156:AN1156)=0,"",SUM(บันทึกข้อมูล!AH1156:AN1156))</f>
        <v/>
      </c>
      <c r="L1156" s="64" t="str">
        <f>IF(SUM(บันทึกข้อมูล!U1156:AN1156)=0,"",SUM(บันทึกข้อมูล!U1156:AN1156))</f>
        <v/>
      </c>
      <c r="M1156" s="61" t="str">
        <f>IF(SUM(บันทึกข้อมูล!AO1156:AS1156)=0,"",SUM(บันทึกข้อมูล!AO1156:AS1156))</f>
        <v/>
      </c>
      <c r="N1156" s="95" t="str">
        <f t="shared" si="35"/>
        <v/>
      </c>
      <c r="O1156" s="97" t="str">
        <f>IF(SUM(บันทึกข้อมูล!X1156:AQ1156)=0,"",SUM(บันทึกข้อมูล!X1156:AQ1156))</f>
        <v/>
      </c>
    </row>
    <row r="1157" spans="1:15" ht="18">
      <c r="A1157" s="63" t="str">
        <f>IF(SUM(บันทึกข้อมูล!E1157:H1157)=0,"",SUM(บันทึกข้อมูล!E1157:H1157))</f>
        <v/>
      </c>
      <c r="B1157" s="63" t="str">
        <f>IF(SUM(บันทึกข้อมูล!I1157:L1157)=0,"",SUM(บันทึกข้อมูล!I1157:L1157))</f>
        <v/>
      </c>
      <c r="C1157" s="63" t="str">
        <f>IF(SUM(บันทึกข้อมูล!M1157:P1157)=0,"",SUM(บันทึกข้อมูล!M1157:P1157))</f>
        <v/>
      </c>
      <c r="D1157" s="63" t="str">
        <f>IF(SUM(บันทึกข้อมูล!Q1157:T1157)=0,"",SUM(บันทึกข้อมูล!Q1157:T1157))</f>
        <v/>
      </c>
      <c r="E1157" s="63" t="str">
        <f>IF(SUM(บันทึกข้อมูล!E1157:T1157)=0,"",SUM(บันทึกข้อมูล!E1157:T1157))</f>
        <v/>
      </c>
      <c r="F1157" s="64" t="str">
        <f>IF(SUM(บันทึกข้อมูล!U1157:Z1157)=0,"",SUM(บันทึกข้อมูล!U1157:Z1157))</f>
        <v/>
      </c>
      <c r="G1157" s="64" t="str">
        <f>IF(SUM(บันทึกข้อมูล!AA1157:AB1157)=0,"",SUM(บันทึกข้อมูล!AA1157:AB1157))</f>
        <v/>
      </c>
      <c r="H1157" s="64" t="str">
        <f>IF(SUM(บันทึกข้อมูล!AC1157:AD1157)=0,"",SUM(บันทึกข้อมูล!AC1157:AD1157))</f>
        <v/>
      </c>
      <c r="I1157" s="64" t="str">
        <f>IF(SUM(บันทึกข้อมูล!AE1157:AF1157)=0,"",SUM(บันทึกข้อมูล!AE1157:AF1157))</f>
        <v/>
      </c>
      <c r="J1157" s="64" t="str">
        <f>IF(SUM(บันทึกข้อมูล!AG1157:AG1157)=0,"",SUM(บันทึกข้อมูล!AG1157:AG1157))</f>
        <v/>
      </c>
      <c r="K1157" s="64" t="str">
        <f>IF(SUM(บันทึกข้อมูล!AH1157:AN1157)=0,"",SUM(บันทึกข้อมูล!AH1157:AN1157))</f>
        <v/>
      </c>
      <c r="L1157" s="64" t="str">
        <f>IF(SUM(บันทึกข้อมูล!U1157:AN1157)=0,"",SUM(บันทึกข้อมูล!U1157:AN1157))</f>
        <v/>
      </c>
      <c r="M1157" s="61" t="str">
        <f>IF(SUM(บันทึกข้อมูล!AO1157:AS1157)=0,"",SUM(บันทึกข้อมูล!AO1157:AS1157))</f>
        <v/>
      </c>
      <c r="N1157" s="95" t="str">
        <f t="shared" si="35"/>
        <v/>
      </c>
      <c r="O1157" s="97" t="str">
        <f>IF(SUM(บันทึกข้อมูล!X1157:AQ1157)=0,"",SUM(บันทึกข้อมูล!X1157:AQ1157))</f>
        <v/>
      </c>
    </row>
    <row r="1158" spans="1:15" ht="18">
      <c r="A1158" s="63" t="str">
        <f>IF(SUM(บันทึกข้อมูล!E1158:H1158)=0,"",SUM(บันทึกข้อมูล!E1158:H1158))</f>
        <v/>
      </c>
      <c r="B1158" s="63" t="str">
        <f>IF(SUM(บันทึกข้อมูล!I1158:L1158)=0,"",SUM(บันทึกข้อมูล!I1158:L1158))</f>
        <v/>
      </c>
      <c r="C1158" s="63" t="str">
        <f>IF(SUM(บันทึกข้อมูล!M1158:P1158)=0,"",SUM(บันทึกข้อมูล!M1158:P1158))</f>
        <v/>
      </c>
      <c r="D1158" s="63" t="str">
        <f>IF(SUM(บันทึกข้อมูล!Q1158:T1158)=0,"",SUM(บันทึกข้อมูล!Q1158:T1158))</f>
        <v/>
      </c>
      <c r="E1158" s="63" t="str">
        <f>IF(SUM(บันทึกข้อมูล!E1158:T1158)=0,"",SUM(บันทึกข้อมูล!E1158:T1158))</f>
        <v/>
      </c>
      <c r="F1158" s="64" t="str">
        <f>IF(SUM(บันทึกข้อมูล!U1158:Z1158)=0,"",SUM(บันทึกข้อมูล!U1158:Z1158))</f>
        <v/>
      </c>
      <c r="G1158" s="64" t="str">
        <f>IF(SUM(บันทึกข้อมูล!AA1158:AB1158)=0,"",SUM(บันทึกข้อมูล!AA1158:AB1158))</f>
        <v/>
      </c>
      <c r="H1158" s="64" t="str">
        <f>IF(SUM(บันทึกข้อมูล!AC1158:AD1158)=0,"",SUM(บันทึกข้อมูล!AC1158:AD1158))</f>
        <v/>
      </c>
      <c r="I1158" s="64" t="str">
        <f>IF(SUM(บันทึกข้อมูล!AE1158:AF1158)=0,"",SUM(บันทึกข้อมูล!AE1158:AF1158))</f>
        <v/>
      </c>
      <c r="J1158" s="64" t="str">
        <f>IF(SUM(บันทึกข้อมูล!AG1158:AG1158)=0,"",SUM(บันทึกข้อมูล!AG1158:AG1158))</f>
        <v/>
      </c>
      <c r="K1158" s="64" t="str">
        <f>IF(SUM(บันทึกข้อมูล!AH1158:AN1158)=0,"",SUM(บันทึกข้อมูล!AH1158:AN1158))</f>
        <v/>
      </c>
      <c r="L1158" s="64" t="str">
        <f>IF(SUM(บันทึกข้อมูล!U1158:AN1158)=0,"",SUM(บันทึกข้อมูล!U1158:AN1158))</f>
        <v/>
      </c>
      <c r="M1158" s="61" t="str">
        <f>IF(SUM(บันทึกข้อมูล!AO1158:AS1158)=0,"",SUM(บันทึกข้อมูล!AO1158:AS1158))</f>
        <v/>
      </c>
      <c r="N1158" s="95" t="str">
        <f t="shared" si="35"/>
        <v/>
      </c>
      <c r="O1158" s="97" t="str">
        <f>IF(SUM(บันทึกข้อมูล!X1158:AQ1158)=0,"",SUM(บันทึกข้อมูล!X1158:AQ1158))</f>
        <v/>
      </c>
    </row>
    <row r="1159" spans="1:15" ht="18">
      <c r="A1159" s="63" t="str">
        <f>IF(SUM(บันทึกข้อมูล!E1159:H1159)=0,"",SUM(บันทึกข้อมูล!E1159:H1159))</f>
        <v/>
      </c>
      <c r="B1159" s="63" t="str">
        <f>IF(SUM(บันทึกข้อมูล!I1159:L1159)=0,"",SUM(บันทึกข้อมูล!I1159:L1159))</f>
        <v/>
      </c>
      <c r="C1159" s="63" t="str">
        <f>IF(SUM(บันทึกข้อมูล!M1159:P1159)=0,"",SUM(บันทึกข้อมูล!M1159:P1159))</f>
        <v/>
      </c>
      <c r="D1159" s="63" t="str">
        <f>IF(SUM(บันทึกข้อมูล!Q1159:T1159)=0,"",SUM(บันทึกข้อมูล!Q1159:T1159))</f>
        <v/>
      </c>
      <c r="E1159" s="63" t="str">
        <f>IF(SUM(บันทึกข้อมูล!E1159:T1159)=0,"",SUM(บันทึกข้อมูล!E1159:T1159))</f>
        <v/>
      </c>
      <c r="F1159" s="64" t="str">
        <f>IF(SUM(บันทึกข้อมูล!U1159:Z1159)=0,"",SUM(บันทึกข้อมูล!U1159:Z1159))</f>
        <v/>
      </c>
      <c r="G1159" s="64" t="str">
        <f>IF(SUM(บันทึกข้อมูล!AA1159:AB1159)=0,"",SUM(บันทึกข้อมูล!AA1159:AB1159))</f>
        <v/>
      </c>
      <c r="H1159" s="64" t="str">
        <f>IF(SUM(บันทึกข้อมูล!AC1159:AD1159)=0,"",SUM(บันทึกข้อมูล!AC1159:AD1159))</f>
        <v/>
      </c>
      <c r="I1159" s="64" t="str">
        <f>IF(SUM(บันทึกข้อมูล!AE1159:AF1159)=0,"",SUM(บันทึกข้อมูล!AE1159:AF1159))</f>
        <v/>
      </c>
      <c r="J1159" s="64" t="str">
        <f>IF(SUM(บันทึกข้อมูล!AG1159:AG1159)=0,"",SUM(บันทึกข้อมูล!AG1159:AG1159))</f>
        <v/>
      </c>
      <c r="K1159" s="64" t="str">
        <f>IF(SUM(บันทึกข้อมูล!AH1159:AN1159)=0,"",SUM(บันทึกข้อมูล!AH1159:AN1159))</f>
        <v/>
      </c>
      <c r="L1159" s="64" t="str">
        <f>IF(SUM(บันทึกข้อมูล!U1159:AN1159)=0,"",SUM(บันทึกข้อมูล!U1159:AN1159))</f>
        <v/>
      </c>
      <c r="M1159" s="61" t="str">
        <f>IF(SUM(บันทึกข้อมูล!AO1159:AS1159)=0,"",SUM(บันทึกข้อมูล!AO1159:AS1159))</f>
        <v/>
      </c>
      <c r="N1159" s="95" t="str">
        <f t="shared" si="35"/>
        <v/>
      </c>
      <c r="O1159" s="97" t="str">
        <f>IF(SUM(บันทึกข้อมูล!X1159:AQ1159)=0,"",SUM(บันทึกข้อมูล!X1159:AQ1159))</f>
        <v/>
      </c>
    </row>
    <row r="1160" spans="1:15" ht="18">
      <c r="A1160" s="63" t="str">
        <f>IF(SUM(บันทึกข้อมูล!E1160:H1160)=0,"",SUM(บันทึกข้อมูล!E1160:H1160))</f>
        <v/>
      </c>
      <c r="B1160" s="63" t="str">
        <f>IF(SUM(บันทึกข้อมูล!I1160:L1160)=0,"",SUM(บันทึกข้อมูล!I1160:L1160))</f>
        <v/>
      </c>
      <c r="C1160" s="63" t="str">
        <f>IF(SUM(บันทึกข้อมูล!M1160:P1160)=0,"",SUM(บันทึกข้อมูล!M1160:P1160))</f>
        <v/>
      </c>
      <c r="D1160" s="63" t="str">
        <f>IF(SUM(บันทึกข้อมูล!Q1160:T1160)=0,"",SUM(บันทึกข้อมูล!Q1160:T1160))</f>
        <v/>
      </c>
      <c r="E1160" s="63" t="str">
        <f>IF(SUM(บันทึกข้อมูล!E1160:T1160)=0,"",SUM(บันทึกข้อมูล!E1160:T1160))</f>
        <v/>
      </c>
      <c r="F1160" s="64" t="str">
        <f>IF(SUM(บันทึกข้อมูล!U1160:Z1160)=0,"",SUM(บันทึกข้อมูล!U1160:Z1160))</f>
        <v/>
      </c>
      <c r="G1160" s="64" t="str">
        <f>IF(SUM(บันทึกข้อมูล!AA1160:AB1160)=0,"",SUM(บันทึกข้อมูล!AA1160:AB1160))</f>
        <v/>
      </c>
      <c r="H1160" s="64" t="str">
        <f>IF(SUM(บันทึกข้อมูล!AC1160:AD1160)=0,"",SUM(บันทึกข้อมูล!AC1160:AD1160))</f>
        <v/>
      </c>
      <c r="I1160" s="64" t="str">
        <f>IF(SUM(บันทึกข้อมูล!AE1160:AF1160)=0,"",SUM(บันทึกข้อมูล!AE1160:AF1160))</f>
        <v/>
      </c>
      <c r="J1160" s="64" t="str">
        <f>IF(SUM(บันทึกข้อมูล!AG1160:AG1160)=0,"",SUM(บันทึกข้อมูล!AG1160:AG1160))</f>
        <v/>
      </c>
      <c r="K1160" s="64" t="str">
        <f>IF(SUM(บันทึกข้อมูล!AH1160:AN1160)=0,"",SUM(บันทึกข้อมูล!AH1160:AN1160))</f>
        <v/>
      </c>
      <c r="L1160" s="64" t="str">
        <f>IF(SUM(บันทึกข้อมูล!U1160:AN1160)=0,"",SUM(บันทึกข้อมูล!U1160:AN1160))</f>
        <v/>
      </c>
      <c r="M1160" s="61" t="str">
        <f>IF(SUM(บันทึกข้อมูล!AO1160:AS1160)=0,"",SUM(บันทึกข้อมูล!AO1160:AS1160))</f>
        <v/>
      </c>
      <c r="N1160" s="95" t="str">
        <f t="shared" si="35"/>
        <v/>
      </c>
      <c r="O1160" s="97" t="str">
        <f>IF(SUM(บันทึกข้อมูล!X1160:AQ1160)=0,"",SUM(บันทึกข้อมูล!X1160:AQ1160))</f>
        <v/>
      </c>
    </row>
    <row r="1161" spans="1:15" ht="18">
      <c r="A1161" s="63" t="str">
        <f>IF(SUM(บันทึกข้อมูล!E1161:H1161)=0,"",SUM(บันทึกข้อมูล!E1161:H1161))</f>
        <v/>
      </c>
      <c r="B1161" s="63" t="str">
        <f>IF(SUM(บันทึกข้อมูล!I1161:L1161)=0,"",SUM(บันทึกข้อมูล!I1161:L1161))</f>
        <v/>
      </c>
      <c r="C1161" s="63" t="str">
        <f>IF(SUM(บันทึกข้อมูล!M1161:P1161)=0,"",SUM(บันทึกข้อมูล!M1161:P1161))</f>
        <v/>
      </c>
      <c r="D1161" s="63" t="str">
        <f>IF(SUM(บันทึกข้อมูล!Q1161:T1161)=0,"",SUM(บันทึกข้อมูล!Q1161:T1161))</f>
        <v/>
      </c>
      <c r="E1161" s="63" t="str">
        <f>IF(SUM(บันทึกข้อมูล!E1161:T1161)=0,"",SUM(บันทึกข้อมูล!E1161:T1161))</f>
        <v/>
      </c>
      <c r="F1161" s="64" t="str">
        <f>IF(SUM(บันทึกข้อมูล!U1161:Z1161)=0,"",SUM(บันทึกข้อมูล!U1161:Z1161))</f>
        <v/>
      </c>
      <c r="G1161" s="64" t="str">
        <f>IF(SUM(บันทึกข้อมูล!AA1161:AB1161)=0,"",SUM(บันทึกข้อมูล!AA1161:AB1161))</f>
        <v/>
      </c>
      <c r="H1161" s="64" t="str">
        <f>IF(SUM(บันทึกข้อมูล!AC1161:AD1161)=0,"",SUM(บันทึกข้อมูล!AC1161:AD1161))</f>
        <v/>
      </c>
      <c r="I1161" s="64" t="str">
        <f>IF(SUM(บันทึกข้อมูล!AE1161:AF1161)=0,"",SUM(บันทึกข้อมูล!AE1161:AF1161))</f>
        <v/>
      </c>
      <c r="J1161" s="64" t="str">
        <f>IF(SUM(บันทึกข้อมูล!AG1161:AG1161)=0,"",SUM(บันทึกข้อมูล!AG1161:AG1161))</f>
        <v/>
      </c>
      <c r="K1161" s="64" t="str">
        <f>IF(SUM(บันทึกข้อมูล!AH1161:AN1161)=0,"",SUM(บันทึกข้อมูล!AH1161:AN1161))</f>
        <v/>
      </c>
      <c r="L1161" s="64" t="str">
        <f>IF(SUM(บันทึกข้อมูล!U1161:AN1161)=0,"",SUM(บันทึกข้อมูล!U1161:AN1161))</f>
        <v/>
      </c>
      <c r="M1161" s="61" t="str">
        <f>IF(SUM(บันทึกข้อมูล!AO1161:AS1161)=0,"",SUM(บันทึกข้อมูล!AO1161:AS1161))</f>
        <v/>
      </c>
      <c r="N1161" s="95" t="str">
        <f t="shared" si="35"/>
        <v/>
      </c>
      <c r="O1161" s="97" t="str">
        <f>IF(SUM(บันทึกข้อมูล!X1161:AQ1161)=0,"",SUM(บันทึกข้อมูล!X1161:AQ1161))</f>
        <v/>
      </c>
    </row>
    <row r="1162" spans="1:15" ht="18">
      <c r="A1162" s="63" t="str">
        <f>IF(SUM(บันทึกข้อมูล!E1162:H1162)=0,"",SUM(บันทึกข้อมูล!E1162:H1162))</f>
        <v/>
      </c>
      <c r="B1162" s="63" t="str">
        <f>IF(SUM(บันทึกข้อมูล!I1162:L1162)=0,"",SUM(บันทึกข้อมูล!I1162:L1162))</f>
        <v/>
      </c>
      <c r="C1162" s="63" t="str">
        <f>IF(SUM(บันทึกข้อมูล!M1162:P1162)=0,"",SUM(บันทึกข้อมูล!M1162:P1162))</f>
        <v/>
      </c>
      <c r="D1162" s="63" t="str">
        <f>IF(SUM(บันทึกข้อมูล!Q1162:T1162)=0,"",SUM(บันทึกข้อมูล!Q1162:T1162))</f>
        <v/>
      </c>
      <c r="E1162" s="63" t="str">
        <f>IF(SUM(บันทึกข้อมูล!E1162:T1162)=0,"",SUM(บันทึกข้อมูล!E1162:T1162))</f>
        <v/>
      </c>
      <c r="F1162" s="64" t="str">
        <f>IF(SUM(บันทึกข้อมูล!U1162:Z1162)=0,"",SUM(บันทึกข้อมูล!U1162:Z1162))</f>
        <v/>
      </c>
      <c r="G1162" s="64" t="str">
        <f>IF(SUM(บันทึกข้อมูล!AA1162:AB1162)=0,"",SUM(บันทึกข้อมูล!AA1162:AB1162))</f>
        <v/>
      </c>
      <c r="H1162" s="64" t="str">
        <f>IF(SUM(บันทึกข้อมูล!AC1162:AD1162)=0,"",SUM(บันทึกข้อมูล!AC1162:AD1162))</f>
        <v/>
      </c>
      <c r="I1162" s="64" t="str">
        <f>IF(SUM(บันทึกข้อมูล!AE1162:AF1162)=0,"",SUM(บันทึกข้อมูล!AE1162:AF1162))</f>
        <v/>
      </c>
      <c r="J1162" s="64" t="str">
        <f>IF(SUM(บันทึกข้อมูล!AG1162:AG1162)=0,"",SUM(บันทึกข้อมูล!AG1162:AG1162))</f>
        <v/>
      </c>
      <c r="K1162" s="64" t="str">
        <f>IF(SUM(บันทึกข้อมูล!AH1162:AN1162)=0,"",SUM(บันทึกข้อมูล!AH1162:AN1162))</f>
        <v/>
      </c>
      <c r="L1162" s="64" t="str">
        <f>IF(SUM(บันทึกข้อมูล!U1162:AN1162)=0,"",SUM(บันทึกข้อมูล!U1162:AN1162))</f>
        <v/>
      </c>
      <c r="M1162" s="61" t="str">
        <f>IF(SUM(บันทึกข้อมูล!AO1162:AS1162)=0,"",SUM(บันทึกข้อมูล!AO1162:AS1162))</f>
        <v/>
      </c>
      <c r="N1162" s="95" t="str">
        <f t="shared" si="35"/>
        <v/>
      </c>
      <c r="O1162" s="97" t="str">
        <f>IF(SUM(บันทึกข้อมูล!X1162:AQ1162)=0,"",SUM(บันทึกข้อมูล!X1162:AQ1162))</f>
        <v/>
      </c>
    </row>
    <row r="1163" spans="1:15" ht="18">
      <c r="A1163" s="63" t="str">
        <f>IF(SUM(บันทึกข้อมูล!E1163:H1163)=0,"",SUM(บันทึกข้อมูล!E1163:H1163))</f>
        <v/>
      </c>
      <c r="B1163" s="63" t="str">
        <f>IF(SUM(บันทึกข้อมูล!I1163:L1163)=0,"",SUM(บันทึกข้อมูล!I1163:L1163))</f>
        <v/>
      </c>
      <c r="C1163" s="63" t="str">
        <f>IF(SUM(บันทึกข้อมูล!M1163:P1163)=0,"",SUM(บันทึกข้อมูล!M1163:P1163))</f>
        <v/>
      </c>
      <c r="D1163" s="63" t="str">
        <f>IF(SUM(บันทึกข้อมูล!Q1163:T1163)=0,"",SUM(บันทึกข้อมูล!Q1163:T1163))</f>
        <v/>
      </c>
      <c r="E1163" s="63" t="str">
        <f>IF(SUM(บันทึกข้อมูล!E1163:T1163)=0,"",SUM(บันทึกข้อมูล!E1163:T1163))</f>
        <v/>
      </c>
      <c r="F1163" s="64" t="str">
        <f>IF(SUM(บันทึกข้อมูล!U1163:Z1163)=0,"",SUM(บันทึกข้อมูล!U1163:Z1163))</f>
        <v/>
      </c>
      <c r="G1163" s="64" t="str">
        <f>IF(SUM(บันทึกข้อมูล!AA1163:AB1163)=0,"",SUM(บันทึกข้อมูล!AA1163:AB1163))</f>
        <v/>
      </c>
      <c r="H1163" s="64" t="str">
        <f>IF(SUM(บันทึกข้อมูล!AC1163:AD1163)=0,"",SUM(บันทึกข้อมูล!AC1163:AD1163))</f>
        <v/>
      </c>
      <c r="I1163" s="64" t="str">
        <f>IF(SUM(บันทึกข้อมูล!AE1163:AF1163)=0,"",SUM(บันทึกข้อมูล!AE1163:AF1163))</f>
        <v/>
      </c>
      <c r="J1163" s="64" t="str">
        <f>IF(SUM(บันทึกข้อมูล!AG1163:AG1163)=0,"",SUM(บันทึกข้อมูล!AG1163:AG1163))</f>
        <v/>
      </c>
      <c r="K1163" s="64" t="str">
        <f>IF(SUM(บันทึกข้อมูล!AH1163:AN1163)=0,"",SUM(บันทึกข้อมูล!AH1163:AN1163))</f>
        <v/>
      </c>
      <c r="L1163" s="64" t="str">
        <f>IF(SUM(บันทึกข้อมูล!U1163:AN1163)=0,"",SUM(บันทึกข้อมูล!U1163:AN1163))</f>
        <v/>
      </c>
      <c r="M1163" s="61" t="str">
        <f>IF(SUM(บันทึกข้อมูล!AO1163:AS1163)=0,"",SUM(บันทึกข้อมูล!AO1163:AS1163))</f>
        <v/>
      </c>
      <c r="N1163" s="95" t="str">
        <f t="shared" si="35"/>
        <v/>
      </c>
      <c r="O1163" s="97" t="str">
        <f>IF(SUM(บันทึกข้อมูล!X1163:AQ1163)=0,"",SUM(บันทึกข้อมูล!X1163:AQ1163))</f>
        <v/>
      </c>
    </row>
    <row r="1164" spans="1:15" ht="18">
      <c r="A1164" s="63" t="str">
        <f>IF(SUM(บันทึกข้อมูล!E1164:H1164)=0,"",SUM(บันทึกข้อมูล!E1164:H1164))</f>
        <v/>
      </c>
      <c r="B1164" s="63" t="str">
        <f>IF(SUM(บันทึกข้อมูล!I1164:L1164)=0,"",SUM(บันทึกข้อมูล!I1164:L1164))</f>
        <v/>
      </c>
      <c r="C1164" s="63" t="str">
        <f>IF(SUM(บันทึกข้อมูล!M1164:P1164)=0,"",SUM(บันทึกข้อมูล!M1164:P1164))</f>
        <v/>
      </c>
      <c r="D1164" s="63" t="str">
        <f>IF(SUM(บันทึกข้อมูล!Q1164:T1164)=0,"",SUM(บันทึกข้อมูล!Q1164:T1164))</f>
        <v/>
      </c>
      <c r="E1164" s="63" t="str">
        <f>IF(SUM(บันทึกข้อมูล!E1164:T1164)=0,"",SUM(บันทึกข้อมูล!E1164:T1164))</f>
        <v/>
      </c>
      <c r="F1164" s="64" t="str">
        <f>IF(SUM(บันทึกข้อมูล!U1164:Z1164)=0,"",SUM(บันทึกข้อมูล!U1164:Z1164))</f>
        <v/>
      </c>
      <c r="G1164" s="64" t="str">
        <f>IF(SUM(บันทึกข้อมูล!AA1164:AB1164)=0,"",SUM(บันทึกข้อมูล!AA1164:AB1164))</f>
        <v/>
      </c>
      <c r="H1164" s="64" t="str">
        <f>IF(SUM(บันทึกข้อมูล!AC1164:AD1164)=0,"",SUM(บันทึกข้อมูล!AC1164:AD1164))</f>
        <v/>
      </c>
      <c r="I1164" s="64" t="str">
        <f>IF(SUM(บันทึกข้อมูล!AE1164:AF1164)=0,"",SUM(บันทึกข้อมูล!AE1164:AF1164))</f>
        <v/>
      </c>
      <c r="J1164" s="64" t="str">
        <f>IF(SUM(บันทึกข้อมูล!AG1164:AG1164)=0,"",SUM(บันทึกข้อมูล!AG1164:AG1164))</f>
        <v/>
      </c>
      <c r="K1164" s="64" t="str">
        <f>IF(SUM(บันทึกข้อมูล!AH1164:AN1164)=0,"",SUM(บันทึกข้อมูล!AH1164:AN1164))</f>
        <v/>
      </c>
      <c r="L1164" s="64" t="str">
        <f>IF(SUM(บันทึกข้อมูล!U1164:AN1164)=0,"",SUM(บันทึกข้อมูล!U1164:AN1164))</f>
        <v/>
      </c>
      <c r="M1164" s="61" t="str">
        <f>IF(SUM(บันทึกข้อมูล!AO1164:AS1164)=0,"",SUM(บันทึกข้อมูล!AO1164:AS1164))</f>
        <v/>
      </c>
      <c r="N1164" s="95" t="str">
        <f t="shared" si="35"/>
        <v/>
      </c>
      <c r="O1164" s="97" t="str">
        <f>IF(SUM(บันทึกข้อมูล!X1164:AQ1164)=0,"",SUM(บันทึกข้อมูล!X1164:AQ1164))</f>
        <v/>
      </c>
    </row>
    <row r="1165" spans="1:15" ht="18">
      <c r="A1165" s="63" t="str">
        <f>IF(SUM(บันทึกข้อมูล!E1165:H1165)=0,"",SUM(บันทึกข้อมูล!E1165:H1165))</f>
        <v/>
      </c>
      <c r="B1165" s="63" t="str">
        <f>IF(SUM(บันทึกข้อมูล!I1165:L1165)=0,"",SUM(บันทึกข้อมูล!I1165:L1165))</f>
        <v/>
      </c>
      <c r="C1165" s="63" t="str">
        <f>IF(SUM(บันทึกข้อมูล!M1165:P1165)=0,"",SUM(บันทึกข้อมูล!M1165:P1165))</f>
        <v/>
      </c>
      <c r="D1165" s="63" t="str">
        <f>IF(SUM(บันทึกข้อมูล!Q1165:T1165)=0,"",SUM(บันทึกข้อมูล!Q1165:T1165))</f>
        <v/>
      </c>
      <c r="E1165" s="63" t="str">
        <f>IF(SUM(บันทึกข้อมูล!E1165:T1165)=0,"",SUM(บันทึกข้อมูล!E1165:T1165))</f>
        <v/>
      </c>
      <c r="F1165" s="64" t="str">
        <f>IF(SUM(บันทึกข้อมูล!U1165:Z1165)=0,"",SUM(บันทึกข้อมูล!U1165:Z1165))</f>
        <v/>
      </c>
      <c r="G1165" s="64" t="str">
        <f>IF(SUM(บันทึกข้อมูล!AA1165:AB1165)=0,"",SUM(บันทึกข้อมูล!AA1165:AB1165))</f>
        <v/>
      </c>
      <c r="H1165" s="64" t="str">
        <f>IF(SUM(บันทึกข้อมูล!AC1165:AD1165)=0,"",SUM(บันทึกข้อมูล!AC1165:AD1165))</f>
        <v/>
      </c>
      <c r="I1165" s="64" t="str">
        <f>IF(SUM(บันทึกข้อมูล!AE1165:AF1165)=0,"",SUM(บันทึกข้อมูล!AE1165:AF1165))</f>
        <v/>
      </c>
      <c r="J1165" s="64" t="str">
        <f>IF(SUM(บันทึกข้อมูล!AG1165:AG1165)=0,"",SUM(บันทึกข้อมูล!AG1165:AG1165))</f>
        <v/>
      </c>
      <c r="K1165" s="64" t="str">
        <f>IF(SUM(บันทึกข้อมูล!AH1165:AN1165)=0,"",SUM(บันทึกข้อมูล!AH1165:AN1165))</f>
        <v/>
      </c>
      <c r="L1165" s="64" t="str">
        <f>IF(SUM(บันทึกข้อมูล!U1165:AN1165)=0,"",SUM(บันทึกข้อมูล!U1165:AN1165))</f>
        <v/>
      </c>
      <c r="M1165" s="61" t="str">
        <f>IF(SUM(บันทึกข้อมูล!AO1165:AS1165)=0,"",SUM(บันทึกข้อมูล!AO1165:AS1165))</f>
        <v/>
      </c>
      <c r="N1165" s="95" t="str">
        <f t="shared" si="35"/>
        <v/>
      </c>
      <c r="O1165" s="97" t="str">
        <f>IF(SUM(บันทึกข้อมูล!X1165:AQ1165)=0,"",SUM(บันทึกข้อมูล!X1165:AQ1165))</f>
        <v/>
      </c>
    </row>
    <row r="1166" spans="1:15" ht="18">
      <c r="A1166" s="63" t="str">
        <f>IF(SUM(บันทึกข้อมูล!E1166:H1166)=0,"",SUM(บันทึกข้อมูล!E1166:H1166))</f>
        <v/>
      </c>
      <c r="B1166" s="63" t="str">
        <f>IF(SUM(บันทึกข้อมูล!I1166:L1166)=0,"",SUM(บันทึกข้อมูล!I1166:L1166))</f>
        <v/>
      </c>
      <c r="C1166" s="63" t="str">
        <f>IF(SUM(บันทึกข้อมูล!M1166:P1166)=0,"",SUM(บันทึกข้อมูล!M1166:P1166))</f>
        <v/>
      </c>
      <c r="D1166" s="63" t="str">
        <f>IF(SUM(บันทึกข้อมูล!Q1166:T1166)=0,"",SUM(บันทึกข้อมูล!Q1166:T1166))</f>
        <v/>
      </c>
      <c r="E1166" s="63" t="str">
        <f>IF(SUM(บันทึกข้อมูล!E1166:T1166)=0,"",SUM(บันทึกข้อมูล!E1166:T1166))</f>
        <v/>
      </c>
      <c r="F1166" s="64" t="str">
        <f>IF(SUM(บันทึกข้อมูล!U1166:Z1166)=0,"",SUM(บันทึกข้อมูล!U1166:Z1166))</f>
        <v/>
      </c>
      <c r="G1166" s="64" t="str">
        <f>IF(SUM(บันทึกข้อมูล!AA1166:AB1166)=0,"",SUM(บันทึกข้อมูล!AA1166:AB1166))</f>
        <v/>
      </c>
      <c r="H1166" s="64" t="str">
        <f>IF(SUM(บันทึกข้อมูล!AC1166:AD1166)=0,"",SUM(บันทึกข้อมูล!AC1166:AD1166))</f>
        <v/>
      </c>
      <c r="I1166" s="64" t="str">
        <f>IF(SUM(บันทึกข้อมูล!AE1166:AF1166)=0,"",SUM(บันทึกข้อมูล!AE1166:AF1166))</f>
        <v/>
      </c>
      <c r="J1166" s="64" t="str">
        <f>IF(SUM(บันทึกข้อมูล!AG1166:AG1166)=0,"",SUM(บันทึกข้อมูล!AG1166:AG1166))</f>
        <v/>
      </c>
      <c r="K1166" s="64" t="str">
        <f>IF(SUM(บันทึกข้อมูล!AH1166:AN1166)=0,"",SUM(บันทึกข้อมูล!AH1166:AN1166))</f>
        <v/>
      </c>
      <c r="L1166" s="64" t="str">
        <f>IF(SUM(บันทึกข้อมูล!U1166:AN1166)=0,"",SUM(บันทึกข้อมูล!U1166:AN1166))</f>
        <v/>
      </c>
      <c r="M1166" s="61" t="str">
        <f>IF(SUM(บันทึกข้อมูล!AO1166:AS1166)=0,"",SUM(บันทึกข้อมูล!AO1166:AS1166))</f>
        <v/>
      </c>
      <c r="N1166" s="95" t="str">
        <f t="shared" si="35"/>
        <v/>
      </c>
      <c r="O1166" s="97" t="str">
        <f>IF(SUM(บันทึกข้อมูล!X1166:AQ1166)=0,"",SUM(บันทึกข้อมูล!X1166:AQ1166))</f>
        <v/>
      </c>
    </row>
    <row r="1167" spans="1:15" ht="18">
      <c r="A1167" s="63" t="str">
        <f>IF(SUM(บันทึกข้อมูล!E1167:H1167)=0,"",SUM(บันทึกข้อมูล!E1167:H1167))</f>
        <v/>
      </c>
      <c r="B1167" s="63" t="str">
        <f>IF(SUM(บันทึกข้อมูล!I1167:L1167)=0,"",SUM(บันทึกข้อมูล!I1167:L1167))</f>
        <v/>
      </c>
      <c r="C1167" s="63" t="str">
        <f>IF(SUM(บันทึกข้อมูล!M1167:P1167)=0,"",SUM(บันทึกข้อมูล!M1167:P1167))</f>
        <v/>
      </c>
      <c r="D1167" s="63" t="str">
        <f>IF(SUM(บันทึกข้อมูล!Q1167:T1167)=0,"",SUM(บันทึกข้อมูล!Q1167:T1167))</f>
        <v/>
      </c>
      <c r="E1167" s="63" t="str">
        <f>IF(SUM(บันทึกข้อมูล!E1167:T1167)=0,"",SUM(บันทึกข้อมูล!E1167:T1167))</f>
        <v/>
      </c>
      <c r="F1167" s="64" t="str">
        <f>IF(SUM(บันทึกข้อมูล!U1167:Z1167)=0,"",SUM(บันทึกข้อมูล!U1167:Z1167))</f>
        <v/>
      </c>
      <c r="G1167" s="64" t="str">
        <f>IF(SUM(บันทึกข้อมูล!AA1167:AB1167)=0,"",SUM(บันทึกข้อมูล!AA1167:AB1167))</f>
        <v/>
      </c>
      <c r="H1167" s="64" t="str">
        <f>IF(SUM(บันทึกข้อมูล!AC1167:AD1167)=0,"",SUM(บันทึกข้อมูล!AC1167:AD1167))</f>
        <v/>
      </c>
      <c r="I1167" s="64" t="str">
        <f>IF(SUM(บันทึกข้อมูล!AE1167:AF1167)=0,"",SUM(บันทึกข้อมูล!AE1167:AF1167))</f>
        <v/>
      </c>
      <c r="J1167" s="64" t="str">
        <f>IF(SUM(บันทึกข้อมูล!AG1167:AG1167)=0,"",SUM(บันทึกข้อมูล!AG1167:AG1167))</f>
        <v/>
      </c>
      <c r="K1167" s="64" t="str">
        <f>IF(SUM(บันทึกข้อมูล!AH1167:AN1167)=0,"",SUM(บันทึกข้อมูล!AH1167:AN1167))</f>
        <v/>
      </c>
      <c r="L1167" s="64" t="str">
        <f>IF(SUM(บันทึกข้อมูล!U1167:AN1167)=0,"",SUM(บันทึกข้อมูล!U1167:AN1167))</f>
        <v/>
      </c>
      <c r="M1167" s="61" t="str">
        <f>IF(SUM(บันทึกข้อมูล!AO1167:AS1167)=0,"",SUM(บันทึกข้อมูล!AO1167:AS1167))</f>
        <v/>
      </c>
      <c r="N1167" s="95" t="str">
        <f t="shared" si="35"/>
        <v/>
      </c>
      <c r="O1167" s="97" t="str">
        <f>IF(SUM(บันทึกข้อมูล!X1167:AQ1167)=0,"",SUM(บันทึกข้อมูล!X1167:AQ1167))</f>
        <v/>
      </c>
    </row>
    <row r="1168" spans="1:15" ht="18">
      <c r="A1168" s="63" t="str">
        <f>IF(SUM(บันทึกข้อมูล!E1168:H1168)=0,"",SUM(บันทึกข้อมูล!E1168:H1168))</f>
        <v/>
      </c>
      <c r="B1168" s="63" t="str">
        <f>IF(SUM(บันทึกข้อมูล!I1168:L1168)=0,"",SUM(บันทึกข้อมูล!I1168:L1168))</f>
        <v/>
      </c>
      <c r="C1168" s="63" t="str">
        <f>IF(SUM(บันทึกข้อมูล!M1168:P1168)=0,"",SUM(บันทึกข้อมูล!M1168:P1168))</f>
        <v/>
      </c>
      <c r="D1168" s="63" t="str">
        <f>IF(SUM(บันทึกข้อมูล!Q1168:T1168)=0,"",SUM(บันทึกข้อมูล!Q1168:T1168))</f>
        <v/>
      </c>
      <c r="E1168" s="63" t="str">
        <f>IF(SUM(บันทึกข้อมูล!E1168:T1168)=0,"",SUM(บันทึกข้อมูล!E1168:T1168))</f>
        <v/>
      </c>
      <c r="F1168" s="64" t="str">
        <f>IF(SUM(บันทึกข้อมูล!U1168:Z1168)=0,"",SUM(บันทึกข้อมูล!U1168:Z1168))</f>
        <v/>
      </c>
      <c r="G1168" s="64" t="str">
        <f>IF(SUM(บันทึกข้อมูล!AA1168:AB1168)=0,"",SUM(บันทึกข้อมูล!AA1168:AB1168))</f>
        <v/>
      </c>
      <c r="H1168" s="64" t="str">
        <f>IF(SUM(บันทึกข้อมูล!AC1168:AD1168)=0,"",SUM(บันทึกข้อมูล!AC1168:AD1168))</f>
        <v/>
      </c>
      <c r="I1168" s="64" t="str">
        <f>IF(SUM(บันทึกข้อมูล!AE1168:AF1168)=0,"",SUM(บันทึกข้อมูล!AE1168:AF1168))</f>
        <v/>
      </c>
      <c r="J1168" s="64" t="str">
        <f>IF(SUM(บันทึกข้อมูล!AG1168:AG1168)=0,"",SUM(บันทึกข้อมูล!AG1168:AG1168))</f>
        <v/>
      </c>
      <c r="K1168" s="64" t="str">
        <f>IF(SUM(บันทึกข้อมูล!AH1168:AN1168)=0,"",SUM(บันทึกข้อมูล!AH1168:AN1168))</f>
        <v/>
      </c>
      <c r="L1168" s="64" t="str">
        <f>IF(SUM(บันทึกข้อมูล!U1168:AN1168)=0,"",SUM(บันทึกข้อมูล!U1168:AN1168))</f>
        <v/>
      </c>
      <c r="M1168" s="61" t="str">
        <f>IF(SUM(บันทึกข้อมูล!AO1168:AS1168)=0,"",SUM(บันทึกข้อมูล!AO1168:AS1168))</f>
        <v/>
      </c>
      <c r="N1168" s="95" t="str">
        <f t="shared" si="35"/>
        <v/>
      </c>
      <c r="O1168" s="97" t="str">
        <f>IF(SUM(บันทึกข้อมูล!X1168:AQ1168)=0,"",SUM(บันทึกข้อมูล!X1168:AQ1168))</f>
        <v/>
      </c>
    </row>
    <row r="1169" spans="1:15" ht="18">
      <c r="A1169" s="63" t="str">
        <f>IF(SUM(บันทึกข้อมูล!E1169:H1169)=0,"",SUM(บันทึกข้อมูล!E1169:H1169))</f>
        <v/>
      </c>
      <c r="B1169" s="63" t="str">
        <f>IF(SUM(บันทึกข้อมูล!I1169:L1169)=0,"",SUM(บันทึกข้อมูล!I1169:L1169))</f>
        <v/>
      </c>
      <c r="C1169" s="63" t="str">
        <f>IF(SUM(บันทึกข้อมูล!M1169:P1169)=0,"",SUM(บันทึกข้อมูล!M1169:P1169))</f>
        <v/>
      </c>
      <c r="D1169" s="63" t="str">
        <f>IF(SUM(บันทึกข้อมูล!Q1169:T1169)=0,"",SUM(บันทึกข้อมูล!Q1169:T1169))</f>
        <v/>
      </c>
      <c r="E1169" s="63" t="str">
        <f>IF(SUM(บันทึกข้อมูล!E1169:T1169)=0,"",SUM(บันทึกข้อมูล!E1169:T1169))</f>
        <v/>
      </c>
      <c r="F1169" s="64" t="str">
        <f>IF(SUM(บันทึกข้อมูล!U1169:Z1169)=0,"",SUM(บันทึกข้อมูล!U1169:Z1169))</f>
        <v/>
      </c>
      <c r="G1169" s="64" t="str">
        <f>IF(SUM(บันทึกข้อมูล!AA1169:AB1169)=0,"",SUM(บันทึกข้อมูล!AA1169:AB1169))</f>
        <v/>
      </c>
      <c r="H1169" s="64" t="str">
        <f>IF(SUM(บันทึกข้อมูล!AC1169:AD1169)=0,"",SUM(บันทึกข้อมูล!AC1169:AD1169))</f>
        <v/>
      </c>
      <c r="I1169" s="64" t="str">
        <f>IF(SUM(บันทึกข้อมูล!AE1169:AF1169)=0,"",SUM(บันทึกข้อมูล!AE1169:AF1169))</f>
        <v/>
      </c>
      <c r="J1169" s="64" t="str">
        <f>IF(SUM(บันทึกข้อมูล!AG1169:AG1169)=0,"",SUM(บันทึกข้อมูล!AG1169:AG1169))</f>
        <v/>
      </c>
      <c r="K1169" s="64" t="str">
        <f>IF(SUM(บันทึกข้อมูล!AH1169:AN1169)=0,"",SUM(บันทึกข้อมูล!AH1169:AN1169))</f>
        <v/>
      </c>
      <c r="L1169" s="64" t="str">
        <f>IF(SUM(บันทึกข้อมูล!U1169:AN1169)=0,"",SUM(บันทึกข้อมูล!U1169:AN1169))</f>
        <v/>
      </c>
      <c r="M1169" s="61" t="str">
        <f>IF(SUM(บันทึกข้อมูล!AO1169:AS1169)=0,"",SUM(บันทึกข้อมูล!AO1169:AS1169))</f>
        <v/>
      </c>
      <c r="N1169" s="95" t="str">
        <f t="shared" si="35"/>
        <v/>
      </c>
      <c r="O1169" s="97" t="str">
        <f>IF(SUM(บันทึกข้อมูล!X1169:AQ1169)=0,"",SUM(บันทึกข้อมูล!X1169:AQ1169))</f>
        <v/>
      </c>
    </row>
    <row r="1170" spans="1:15" ht="18">
      <c r="A1170" s="63" t="str">
        <f>IF(SUM(บันทึกข้อมูล!E1170:H1170)=0,"",SUM(บันทึกข้อมูล!E1170:H1170))</f>
        <v/>
      </c>
      <c r="B1170" s="63" t="str">
        <f>IF(SUM(บันทึกข้อมูล!I1170:L1170)=0,"",SUM(บันทึกข้อมูล!I1170:L1170))</f>
        <v/>
      </c>
      <c r="C1170" s="63" t="str">
        <f>IF(SUM(บันทึกข้อมูล!M1170:P1170)=0,"",SUM(บันทึกข้อมูล!M1170:P1170))</f>
        <v/>
      </c>
      <c r="D1170" s="63" t="str">
        <f>IF(SUM(บันทึกข้อมูล!Q1170:T1170)=0,"",SUM(บันทึกข้อมูล!Q1170:T1170))</f>
        <v/>
      </c>
      <c r="E1170" s="63" t="str">
        <f>IF(SUM(บันทึกข้อมูล!E1170:T1170)=0,"",SUM(บันทึกข้อมูล!E1170:T1170))</f>
        <v/>
      </c>
      <c r="F1170" s="64" t="str">
        <f>IF(SUM(บันทึกข้อมูล!U1170:Z1170)=0,"",SUM(บันทึกข้อมูล!U1170:Z1170))</f>
        <v/>
      </c>
      <c r="G1170" s="64" t="str">
        <f>IF(SUM(บันทึกข้อมูล!AA1170:AB1170)=0,"",SUM(บันทึกข้อมูล!AA1170:AB1170))</f>
        <v/>
      </c>
      <c r="H1170" s="64" t="str">
        <f>IF(SUM(บันทึกข้อมูล!AC1170:AD1170)=0,"",SUM(บันทึกข้อมูล!AC1170:AD1170))</f>
        <v/>
      </c>
      <c r="I1170" s="64" t="str">
        <f>IF(SUM(บันทึกข้อมูล!AE1170:AF1170)=0,"",SUM(บันทึกข้อมูล!AE1170:AF1170))</f>
        <v/>
      </c>
      <c r="J1170" s="64" t="str">
        <f>IF(SUM(บันทึกข้อมูล!AG1170:AG1170)=0,"",SUM(บันทึกข้อมูล!AG1170:AG1170))</f>
        <v/>
      </c>
      <c r="K1170" s="64" t="str">
        <f>IF(SUM(บันทึกข้อมูล!AH1170:AN1170)=0,"",SUM(บันทึกข้อมูล!AH1170:AN1170))</f>
        <v/>
      </c>
      <c r="L1170" s="64" t="str">
        <f>IF(SUM(บันทึกข้อมูล!U1170:AN1170)=0,"",SUM(บันทึกข้อมูล!U1170:AN1170))</f>
        <v/>
      </c>
      <c r="M1170" s="61" t="str">
        <f>IF(SUM(บันทึกข้อมูล!AO1170:AS1170)=0,"",SUM(บันทึกข้อมูล!AO1170:AS1170))</f>
        <v/>
      </c>
      <c r="N1170" s="95" t="str">
        <f t="shared" si="35"/>
        <v/>
      </c>
      <c r="O1170" s="97" t="str">
        <f>IF(SUM(บันทึกข้อมูล!X1170:AQ1170)=0,"",SUM(บันทึกข้อมูล!X1170:AQ1170))</f>
        <v/>
      </c>
    </row>
    <row r="1171" spans="1:15" ht="18">
      <c r="A1171" s="63" t="str">
        <f>IF(SUM(บันทึกข้อมูล!E1171:H1171)=0,"",SUM(บันทึกข้อมูล!E1171:H1171))</f>
        <v/>
      </c>
      <c r="B1171" s="63" t="str">
        <f>IF(SUM(บันทึกข้อมูล!I1171:L1171)=0,"",SUM(บันทึกข้อมูล!I1171:L1171))</f>
        <v/>
      </c>
      <c r="C1171" s="63" t="str">
        <f>IF(SUM(บันทึกข้อมูล!M1171:P1171)=0,"",SUM(บันทึกข้อมูล!M1171:P1171))</f>
        <v/>
      </c>
      <c r="D1171" s="63" t="str">
        <f>IF(SUM(บันทึกข้อมูล!Q1171:T1171)=0,"",SUM(บันทึกข้อมูล!Q1171:T1171))</f>
        <v/>
      </c>
      <c r="E1171" s="63" t="str">
        <f>IF(SUM(บันทึกข้อมูล!E1171:T1171)=0,"",SUM(บันทึกข้อมูล!E1171:T1171))</f>
        <v/>
      </c>
      <c r="F1171" s="64" t="str">
        <f>IF(SUM(บันทึกข้อมูล!U1171:Z1171)=0,"",SUM(บันทึกข้อมูล!U1171:Z1171))</f>
        <v/>
      </c>
      <c r="G1171" s="64" t="str">
        <f>IF(SUM(บันทึกข้อมูล!AA1171:AB1171)=0,"",SUM(บันทึกข้อมูล!AA1171:AB1171))</f>
        <v/>
      </c>
      <c r="H1171" s="64" t="str">
        <f>IF(SUM(บันทึกข้อมูล!AC1171:AD1171)=0,"",SUM(บันทึกข้อมูล!AC1171:AD1171))</f>
        <v/>
      </c>
      <c r="I1171" s="64" t="str">
        <f>IF(SUM(บันทึกข้อมูล!AE1171:AF1171)=0,"",SUM(บันทึกข้อมูล!AE1171:AF1171))</f>
        <v/>
      </c>
      <c r="J1171" s="64" t="str">
        <f>IF(SUM(บันทึกข้อมูล!AG1171:AG1171)=0,"",SUM(บันทึกข้อมูล!AG1171:AG1171))</f>
        <v/>
      </c>
      <c r="K1171" s="64" t="str">
        <f>IF(SUM(บันทึกข้อมูล!AH1171:AN1171)=0,"",SUM(บันทึกข้อมูล!AH1171:AN1171))</f>
        <v/>
      </c>
      <c r="L1171" s="64" t="str">
        <f>IF(SUM(บันทึกข้อมูล!U1171:AN1171)=0,"",SUM(บันทึกข้อมูล!U1171:AN1171))</f>
        <v/>
      </c>
      <c r="M1171" s="61" t="str">
        <f>IF(SUM(บันทึกข้อมูล!AO1171:AS1171)=0,"",SUM(บันทึกข้อมูล!AO1171:AS1171))</f>
        <v/>
      </c>
      <c r="N1171" s="95" t="str">
        <f t="shared" si="35"/>
        <v/>
      </c>
      <c r="O1171" s="97" t="str">
        <f>IF(SUM(บันทึกข้อมูล!X1171:AQ1171)=0,"",SUM(บันทึกข้อมูล!X1171:AQ1171))</f>
        <v/>
      </c>
    </row>
    <row r="1172" spans="1:15" ht="18">
      <c r="A1172" s="63" t="str">
        <f>IF(SUM(บันทึกข้อมูล!E1172:H1172)=0,"",SUM(บันทึกข้อมูล!E1172:H1172))</f>
        <v/>
      </c>
      <c r="B1172" s="63" t="str">
        <f>IF(SUM(บันทึกข้อมูล!I1172:L1172)=0,"",SUM(บันทึกข้อมูล!I1172:L1172))</f>
        <v/>
      </c>
      <c r="C1172" s="63" t="str">
        <f>IF(SUM(บันทึกข้อมูล!M1172:P1172)=0,"",SUM(บันทึกข้อมูล!M1172:P1172))</f>
        <v/>
      </c>
      <c r="D1172" s="63" t="str">
        <f>IF(SUM(บันทึกข้อมูล!Q1172:T1172)=0,"",SUM(บันทึกข้อมูล!Q1172:T1172))</f>
        <v/>
      </c>
      <c r="E1172" s="63" t="str">
        <f>IF(SUM(บันทึกข้อมูล!E1172:T1172)=0,"",SUM(บันทึกข้อมูล!E1172:T1172))</f>
        <v/>
      </c>
      <c r="F1172" s="64" t="str">
        <f>IF(SUM(บันทึกข้อมูล!U1172:Z1172)=0,"",SUM(บันทึกข้อมูล!U1172:Z1172))</f>
        <v/>
      </c>
      <c r="G1172" s="64" t="str">
        <f>IF(SUM(บันทึกข้อมูล!AA1172:AB1172)=0,"",SUM(บันทึกข้อมูล!AA1172:AB1172))</f>
        <v/>
      </c>
      <c r="H1172" s="64" t="str">
        <f>IF(SUM(บันทึกข้อมูล!AC1172:AD1172)=0,"",SUM(บันทึกข้อมูล!AC1172:AD1172))</f>
        <v/>
      </c>
      <c r="I1172" s="64" t="str">
        <f>IF(SUM(บันทึกข้อมูล!AE1172:AF1172)=0,"",SUM(บันทึกข้อมูล!AE1172:AF1172))</f>
        <v/>
      </c>
      <c r="J1172" s="64" t="str">
        <f>IF(SUM(บันทึกข้อมูล!AG1172:AG1172)=0,"",SUM(บันทึกข้อมูล!AG1172:AG1172))</f>
        <v/>
      </c>
      <c r="K1172" s="64" t="str">
        <f>IF(SUM(บันทึกข้อมูล!AH1172:AN1172)=0,"",SUM(บันทึกข้อมูล!AH1172:AN1172))</f>
        <v/>
      </c>
      <c r="L1172" s="64" t="str">
        <f>IF(SUM(บันทึกข้อมูล!U1172:AN1172)=0,"",SUM(บันทึกข้อมูล!U1172:AN1172))</f>
        <v/>
      </c>
      <c r="M1172" s="61" t="str">
        <f>IF(SUM(บันทึกข้อมูล!AO1172:AS1172)=0,"",SUM(บันทึกข้อมูล!AO1172:AS1172))</f>
        <v/>
      </c>
      <c r="N1172" s="95" t="str">
        <f t="shared" si="35"/>
        <v/>
      </c>
      <c r="O1172" s="97" t="str">
        <f>IF(SUM(บันทึกข้อมูล!X1172:AQ1172)=0,"",SUM(บันทึกข้อมูล!X1172:AQ1172))</f>
        <v/>
      </c>
    </row>
    <row r="1173" spans="1:15" ht="18">
      <c r="A1173" s="63" t="str">
        <f>IF(SUM(บันทึกข้อมูล!E1173:H1173)=0,"",SUM(บันทึกข้อมูล!E1173:H1173))</f>
        <v/>
      </c>
      <c r="B1173" s="63" t="str">
        <f>IF(SUM(บันทึกข้อมูล!I1173:L1173)=0,"",SUM(บันทึกข้อมูล!I1173:L1173))</f>
        <v/>
      </c>
      <c r="C1173" s="63" t="str">
        <f>IF(SUM(บันทึกข้อมูล!M1173:P1173)=0,"",SUM(บันทึกข้อมูล!M1173:P1173))</f>
        <v/>
      </c>
      <c r="D1173" s="63" t="str">
        <f>IF(SUM(บันทึกข้อมูล!Q1173:T1173)=0,"",SUM(บันทึกข้อมูล!Q1173:T1173))</f>
        <v/>
      </c>
      <c r="E1173" s="63" t="str">
        <f>IF(SUM(บันทึกข้อมูล!E1173:T1173)=0,"",SUM(บันทึกข้อมูล!E1173:T1173))</f>
        <v/>
      </c>
      <c r="F1173" s="64" t="str">
        <f>IF(SUM(บันทึกข้อมูล!U1173:Z1173)=0,"",SUM(บันทึกข้อมูล!U1173:Z1173))</f>
        <v/>
      </c>
      <c r="G1173" s="64" t="str">
        <f>IF(SUM(บันทึกข้อมูล!AA1173:AB1173)=0,"",SUM(บันทึกข้อมูล!AA1173:AB1173))</f>
        <v/>
      </c>
      <c r="H1173" s="64" t="str">
        <f>IF(SUM(บันทึกข้อมูล!AC1173:AD1173)=0,"",SUM(บันทึกข้อมูล!AC1173:AD1173))</f>
        <v/>
      </c>
      <c r="I1173" s="64" t="str">
        <f>IF(SUM(บันทึกข้อมูล!AE1173:AF1173)=0,"",SUM(บันทึกข้อมูล!AE1173:AF1173))</f>
        <v/>
      </c>
      <c r="J1173" s="64" t="str">
        <f>IF(SUM(บันทึกข้อมูล!AG1173:AG1173)=0,"",SUM(บันทึกข้อมูล!AG1173:AG1173))</f>
        <v/>
      </c>
      <c r="K1173" s="64" t="str">
        <f>IF(SUM(บันทึกข้อมูล!AH1173:AN1173)=0,"",SUM(บันทึกข้อมูล!AH1173:AN1173))</f>
        <v/>
      </c>
      <c r="L1173" s="64" t="str">
        <f>IF(SUM(บันทึกข้อมูล!U1173:AN1173)=0,"",SUM(บันทึกข้อมูล!U1173:AN1173))</f>
        <v/>
      </c>
      <c r="M1173" s="61" t="str">
        <f>IF(SUM(บันทึกข้อมูล!AO1173:AS1173)=0,"",SUM(บันทึกข้อมูล!AO1173:AS1173))</f>
        <v/>
      </c>
      <c r="N1173" s="95" t="str">
        <f t="shared" si="35"/>
        <v/>
      </c>
      <c r="O1173" s="97" t="str">
        <f>IF(SUM(บันทึกข้อมูล!X1173:AQ1173)=0,"",SUM(บันทึกข้อมูล!X1173:AQ1173))</f>
        <v/>
      </c>
    </row>
    <row r="1174" spans="1:15" ht="18">
      <c r="A1174" s="63" t="str">
        <f>IF(SUM(บันทึกข้อมูล!E1174:H1174)=0,"",SUM(บันทึกข้อมูล!E1174:H1174))</f>
        <v/>
      </c>
      <c r="B1174" s="63" t="str">
        <f>IF(SUM(บันทึกข้อมูล!I1174:L1174)=0,"",SUM(บันทึกข้อมูล!I1174:L1174))</f>
        <v/>
      </c>
      <c r="C1174" s="63" t="str">
        <f>IF(SUM(บันทึกข้อมูล!M1174:P1174)=0,"",SUM(บันทึกข้อมูล!M1174:P1174))</f>
        <v/>
      </c>
      <c r="D1174" s="63" t="str">
        <f>IF(SUM(บันทึกข้อมูล!Q1174:T1174)=0,"",SUM(บันทึกข้อมูล!Q1174:T1174))</f>
        <v/>
      </c>
      <c r="E1174" s="63" t="str">
        <f>IF(SUM(บันทึกข้อมูล!E1174:T1174)=0,"",SUM(บันทึกข้อมูล!E1174:T1174))</f>
        <v/>
      </c>
      <c r="F1174" s="64" t="str">
        <f>IF(SUM(บันทึกข้อมูล!U1174:Z1174)=0,"",SUM(บันทึกข้อมูล!U1174:Z1174))</f>
        <v/>
      </c>
      <c r="G1174" s="64" t="str">
        <f>IF(SUM(บันทึกข้อมูล!AA1174:AB1174)=0,"",SUM(บันทึกข้อมูล!AA1174:AB1174))</f>
        <v/>
      </c>
      <c r="H1174" s="64" t="str">
        <f>IF(SUM(บันทึกข้อมูล!AC1174:AD1174)=0,"",SUM(บันทึกข้อมูล!AC1174:AD1174))</f>
        <v/>
      </c>
      <c r="I1174" s="64" t="str">
        <f>IF(SUM(บันทึกข้อมูล!AE1174:AF1174)=0,"",SUM(บันทึกข้อมูล!AE1174:AF1174))</f>
        <v/>
      </c>
      <c r="J1174" s="64" t="str">
        <f>IF(SUM(บันทึกข้อมูล!AG1174:AG1174)=0,"",SUM(บันทึกข้อมูล!AG1174:AG1174))</f>
        <v/>
      </c>
      <c r="K1174" s="64" t="str">
        <f>IF(SUM(บันทึกข้อมูล!AH1174:AN1174)=0,"",SUM(บันทึกข้อมูล!AH1174:AN1174))</f>
        <v/>
      </c>
      <c r="L1174" s="64" t="str">
        <f>IF(SUM(บันทึกข้อมูล!U1174:AN1174)=0,"",SUM(บันทึกข้อมูล!U1174:AN1174))</f>
        <v/>
      </c>
      <c r="M1174" s="61" t="str">
        <f>IF(SUM(บันทึกข้อมูล!AO1174:AS1174)=0,"",SUM(บันทึกข้อมูล!AO1174:AS1174))</f>
        <v/>
      </c>
      <c r="N1174" s="95" t="str">
        <f t="shared" si="35"/>
        <v/>
      </c>
      <c r="O1174" s="97" t="str">
        <f>IF(SUM(บันทึกข้อมูล!X1174:AQ1174)=0,"",SUM(บันทึกข้อมูล!X1174:AQ1174))</f>
        <v/>
      </c>
    </row>
    <row r="1175" spans="1:15" ht="18">
      <c r="A1175" s="63" t="str">
        <f>IF(SUM(บันทึกข้อมูล!E1175:H1175)=0,"",SUM(บันทึกข้อมูล!E1175:H1175))</f>
        <v/>
      </c>
      <c r="B1175" s="63" t="str">
        <f>IF(SUM(บันทึกข้อมูล!I1175:L1175)=0,"",SUM(บันทึกข้อมูล!I1175:L1175))</f>
        <v/>
      </c>
      <c r="C1175" s="63" t="str">
        <f>IF(SUM(บันทึกข้อมูล!M1175:P1175)=0,"",SUM(บันทึกข้อมูล!M1175:P1175))</f>
        <v/>
      </c>
      <c r="D1175" s="63" t="str">
        <f>IF(SUM(บันทึกข้อมูล!Q1175:T1175)=0,"",SUM(บันทึกข้อมูล!Q1175:T1175))</f>
        <v/>
      </c>
      <c r="E1175" s="63" t="str">
        <f>IF(SUM(บันทึกข้อมูล!E1175:T1175)=0,"",SUM(บันทึกข้อมูล!E1175:T1175))</f>
        <v/>
      </c>
      <c r="F1175" s="64" t="str">
        <f>IF(SUM(บันทึกข้อมูล!U1175:Z1175)=0,"",SUM(บันทึกข้อมูล!U1175:Z1175))</f>
        <v/>
      </c>
      <c r="G1175" s="64" t="str">
        <f>IF(SUM(บันทึกข้อมูล!AA1175:AB1175)=0,"",SUM(บันทึกข้อมูล!AA1175:AB1175))</f>
        <v/>
      </c>
      <c r="H1175" s="64" t="str">
        <f>IF(SUM(บันทึกข้อมูล!AC1175:AD1175)=0,"",SUM(บันทึกข้อมูล!AC1175:AD1175))</f>
        <v/>
      </c>
      <c r="I1175" s="64" t="str">
        <f>IF(SUM(บันทึกข้อมูล!AE1175:AF1175)=0,"",SUM(บันทึกข้อมูล!AE1175:AF1175))</f>
        <v/>
      </c>
      <c r="J1175" s="64" t="str">
        <f>IF(SUM(บันทึกข้อมูล!AG1175:AG1175)=0,"",SUM(บันทึกข้อมูล!AG1175:AG1175))</f>
        <v/>
      </c>
      <c r="K1175" s="64" t="str">
        <f>IF(SUM(บันทึกข้อมูล!AH1175:AN1175)=0,"",SUM(บันทึกข้อมูล!AH1175:AN1175))</f>
        <v/>
      </c>
      <c r="L1175" s="64" t="str">
        <f>IF(SUM(บันทึกข้อมูล!U1175:AN1175)=0,"",SUM(บันทึกข้อมูล!U1175:AN1175))</f>
        <v/>
      </c>
      <c r="M1175" s="61" t="str">
        <f>IF(SUM(บันทึกข้อมูล!AO1175:AS1175)=0,"",SUM(บันทึกข้อมูล!AO1175:AS1175))</f>
        <v/>
      </c>
      <c r="N1175" s="95" t="str">
        <f t="shared" si="35"/>
        <v/>
      </c>
      <c r="O1175" s="97" t="str">
        <f>IF(SUM(บันทึกข้อมูล!X1175:AQ1175)=0,"",SUM(บันทึกข้อมูล!X1175:AQ1175))</f>
        <v/>
      </c>
    </row>
    <row r="1176" spans="1:15" ht="18">
      <c r="A1176" s="63" t="str">
        <f>IF(SUM(บันทึกข้อมูล!E1176:H1176)=0,"",SUM(บันทึกข้อมูล!E1176:H1176))</f>
        <v/>
      </c>
      <c r="B1176" s="63" t="str">
        <f>IF(SUM(บันทึกข้อมูล!I1176:L1176)=0,"",SUM(บันทึกข้อมูล!I1176:L1176))</f>
        <v/>
      </c>
      <c r="C1176" s="63" t="str">
        <f>IF(SUM(บันทึกข้อมูล!M1176:P1176)=0,"",SUM(บันทึกข้อมูล!M1176:P1176))</f>
        <v/>
      </c>
      <c r="D1176" s="63" t="str">
        <f>IF(SUM(บันทึกข้อมูล!Q1176:T1176)=0,"",SUM(บันทึกข้อมูล!Q1176:T1176))</f>
        <v/>
      </c>
      <c r="E1176" s="63" t="str">
        <f>IF(SUM(บันทึกข้อมูล!E1176:T1176)=0,"",SUM(บันทึกข้อมูล!E1176:T1176))</f>
        <v/>
      </c>
      <c r="F1176" s="64" t="str">
        <f>IF(SUM(บันทึกข้อมูล!U1176:Z1176)=0,"",SUM(บันทึกข้อมูล!U1176:Z1176))</f>
        <v/>
      </c>
      <c r="G1176" s="64" t="str">
        <f>IF(SUM(บันทึกข้อมูล!AA1176:AB1176)=0,"",SUM(บันทึกข้อมูล!AA1176:AB1176))</f>
        <v/>
      </c>
      <c r="H1176" s="64" t="str">
        <f>IF(SUM(บันทึกข้อมูล!AC1176:AD1176)=0,"",SUM(บันทึกข้อมูล!AC1176:AD1176))</f>
        <v/>
      </c>
      <c r="I1176" s="64" t="str">
        <f>IF(SUM(บันทึกข้อมูล!AE1176:AF1176)=0,"",SUM(บันทึกข้อมูล!AE1176:AF1176))</f>
        <v/>
      </c>
      <c r="J1176" s="64" t="str">
        <f>IF(SUM(บันทึกข้อมูล!AG1176:AG1176)=0,"",SUM(บันทึกข้อมูล!AG1176:AG1176))</f>
        <v/>
      </c>
      <c r="K1176" s="64" t="str">
        <f>IF(SUM(บันทึกข้อมูล!AH1176:AN1176)=0,"",SUM(บันทึกข้อมูล!AH1176:AN1176))</f>
        <v/>
      </c>
      <c r="L1176" s="64" t="str">
        <f>IF(SUM(บันทึกข้อมูล!U1176:AN1176)=0,"",SUM(บันทึกข้อมูล!U1176:AN1176))</f>
        <v/>
      </c>
      <c r="M1176" s="61" t="str">
        <f>IF(SUM(บันทึกข้อมูล!AO1176:AS1176)=0,"",SUM(บันทึกข้อมูล!AO1176:AS1176))</f>
        <v/>
      </c>
      <c r="N1176" s="95" t="str">
        <f t="shared" si="35"/>
        <v/>
      </c>
      <c r="O1176" s="97" t="str">
        <f>IF(SUM(บันทึกข้อมูล!X1176:AQ1176)=0,"",SUM(บันทึกข้อมูล!X1176:AQ1176))</f>
        <v/>
      </c>
    </row>
    <row r="1177" spans="1:15" ht="18">
      <c r="A1177" s="63" t="str">
        <f>IF(SUM(บันทึกข้อมูล!E1177:H1177)=0,"",SUM(บันทึกข้อมูล!E1177:H1177))</f>
        <v/>
      </c>
      <c r="B1177" s="63" t="str">
        <f>IF(SUM(บันทึกข้อมูล!I1177:L1177)=0,"",SUM(บันทึกข้อมูล!I1177:L1177))</f>
        <v/>
      </c>
      <c r="C1177" s="63" t="str">
        <f>IF(SUM(บันทึกข้อมูล!M1177:P1177)=0,"",SUM(บันทึกข้อมูล!M1177:P1177))</f>
        <v/>
      </c>
      <c r="D1177" s="63" t="str">
        <f>IF(SUM(บันทึกข้อมูล!Q1177:T1177)=0,"",SUM(บันทึกข้อมูล!Q1177:T1177))</f>
        <v/>
      </c>
      <c r="E1177" s="63" t="str">
        <f>IF(SUM(บันทึกข้อมูล!E1177:T1177)=0,"",SUM(บันทึกข้อมูล!E1177:T1177))</f>
        <v/>
      </c>
      <c r="F1177" s="64" t="str">
        <f>IF(SUM(บันทึกข้อมูล!U1177:Z1177)=0,"",SUM(บันทึกข้อมูล!U1177:Z1177))</f>
        <v/>
      </c>
      <c r="G1177" s="64" t="str">
        <f>IF(SUM(บันทึกข้อมูล!AA1177:AB1177)=0,"",SUM(บันทึกข้อมูล!AA1177:AB1177))</f>
        <v/>
      </c>
      <c r="H1177" s="64" t="str">
        <f>IF(SUM(บันทึกข้อมูล!AC1177:AD1177)=0,"",SUM(บันทึกข้อมูล!AC1177:AD1177))</f>
        <v/>
      </c>
      <c r="I1177" s="64" t="str">
        <f>IF(SUM(บันทึกข้อมูล!AE1177:AF1177)=0,"",SUM(บันทึกข้อมูล!AE1177:AF1177))</f>
        <v/>
      </c>
      <c r="J1177" s="64" t="str">
        <f>IF(SUM(บันทึกข้อมูล!AG1177:AG1177)=0,"",SUM(บันทึกข้อมูล!AG1177:AG1177))</f>
        <v/>
      </c>
      <c r="K1177" s="64" t="str">
        <f>IF(SUM(บันทึกข้อมูล!AH1177:AN1177)=0,"",SUM(บันทึกข้อมูล!AH1177:AN1177))</f>
        <v/>
      </c>
      <c r="L1177" s="64" t="str">
        <f>IF(SUM(บันทึกข้อมูล!U1177:AN1177)=0,"",SUM(บันทึกข้อมูล!U1177:AN1177))</f>
        <v/>
      </c>
      <c r="M1177" s="61" t="str">
        <f>IF(SUM(บันทึกข้อมูล!AO1177:AS1177)=0,"",SUM(บันทึกข้อมูล!AO1177:AS1177))</f>
        <v/>
      </c>
      <c r="N1177" s="95" t="str">
        <f t="shared" si="35"/>
        <v/>
      </c>
      <c r="O1177" s="97" t="str">
        <f>IF(SUM(บันทึกข้อมูล!X1177:AQ1177)=0,"",SUM(บันทึกข้อมูล!X1177:AQ1177))</f>
        <v/>
      </c>
    </row>
    <row r="1178" spans="1:15" ht="18">
      <c r="A1178" s="63" t="str">
        <f>IF(SUM(บันทึกข้อมูล!E1178:H1178)=0,"",SUM(บันทึกข้อมูล!E1178:H1178))</f>
        <v/>
      </c>
      <c r="B1178" s="63" t="str">
        <f>IF(SUM(บันทึกข้อมูล!I1178:L1178)=0,"",SUM(บันทึกข้อมูล!I1178:L1178))</f>
        <v/>
      </c>
      <c r="C1178" s="63" t="str">
        <f>IF(SUM(บันทึกข้อมูล!M1178:P1178)=0,"",SUM(บันทึกข้อมูล!M1178:P1178))</f>
        <v/>
      </c>
      <c r="D1178" s="63" t="str">
        <f>IF(SUM(บันทึกข้อมูล!Q1178:T1178)=0,"",SUM(บันทึกข้อมูล!Q1178:T1178))</f>
        <v/>
      </c>
      <c r="E1178" s="63" t="str">
        <f>IF(SUM(บันทึกข้อมูล!E1178:T1178)=0,"",SUM(บันทึกข้อมูล!E1178:T1178))</f>
        <v/>
      </c>
      <c r="F1178" s="64" t="str">
        <f>IF(SUM(บันทึกข้อมูล!U1178:Z1178)=0,"",SUM(บันทึกข้อมูล!U1178:Z1178))</f>
        <v/>
      </c>
      <c r="G1178" s="64" t="str">
        <f>IF(SUM(บันทึกข้อมูล!AA1178:AB1178)=0,"",SUM(บันทึกข้อมูล!AA1178:AB1178))</f>
        <v/>
      </c>
      <c r="H1178" s="64" t="str">
        <f>IF(SUM(บันทึกข้อมูล!AC1178:AD1178)=0,"",SUM(บันทึกข้อมูล!AC1178:AD1178))</f>
        <v/>
      </c>
      <c r="I1178" s="64" t="str">
        <f>IF(SUM(บันทึกข้อมูล!AE1178:AF1178)=0,"",SUM(บันทึกข้อมูล!AE1178:AF1178))</f>
        <v/>
      </c>
      <c r="J1178" s="64" t="str">
        <f>IF(SUM(บันทึกข้อมูล!AG1178:AG1178)=0,"",SUM(บันทึกข้อมูล!AG1178:AG1178))</f>
        <v/>
      </c>
      <c r="K1178" s="64" t="str">
        <f>IF(SUM(บันทึกข้อมูล!AH1178:AN1178)=0,"",SUM(บันทึกข้อมูล!AH1178:AN1178))</f>
        <v/>
      </c>
      <c r="L1178" s="64" t="str">
        <f>IF(SUM(บันทึกข้อมูล!U1178:AN1178)=0,"",SUM(บันทึกข้อมูล!U1178:AN1178))</f>
        <v/>
      </c>
      <c r="M1178" s="61" t="str">
        <f>IF(SUM(บันทึกข้อมูล!AO1178:AS1178)=0,"",SUM(บันทึกข้อมูล!AO1178:AS1178))</f>
        <v/>
      </c>
      <c r="N1178" s="95" t="str">
        <f t="shared" si="35"/>
        <v/>
      </c>
      <c r="O1178" s="97" t="str">
        <f>IF(SUM(บันทึกข้อมูล!X1178:AQ1178)=0,"",SUM(บันทึกข้อมูล!X1178:AQ1178))</f>
        <v/>
      </c>
    </row>
    <row r="1179" spans="1:15" ht="18">
      <c r="A1179" s="63" t="str">
        <f>IF(SUM(บันทึกข้อมูล!E1179:H1179)=0,"",SUM(บันทึกข้อมูล!E1179:H1179))</f>
        <v/>
      </c>
      <c r="B1179" s="63" t="str">
        <f>IF(SUM(บันทึกข้อมูล!I1179:L1179)=0,"",SUM(บันทึกข้อมูล!I1179:L1179))</f>
        <v/>
      </c>
      <c r="C1179" s="63" t="str">
        <f>IF(SUM(บันทึกข้อมูล!M1179:P1179)=0,"",SUM(บันทึกข้อมูล!M1179:P1179))</f>
        <v/>
      </c>
      <c r="D1179" s="63" t="str">
        <f>IF(SUM(บันทึกข้อมูล!Q1179:T1179)=0,"",SUM(บันทึกข้อมูล!Q1179:T1179))</f>
        <v/>
      </c>
      <c r="E1179" s="63" t="str">
        <f>IF(SUM(บันทึกข้อมูล!E1179:T1179)=0,"",SUM(บันทึกข้อมูล!E1179:T1179))</f>
        <v/>
      </c>
      <c r="F1179" s="64" t="str">
        <f>IF(SUM(บันทึกข้อมูล!U1179:Z1179)=0,"",SUM(บันทึกข้อมูล!U1179:Z1179))</f>
        <v/>
      </c>
      <c r="G1179" s="64" t="str">
        <f>IF(SUM(บันทึกข้อมูล!AA1179:AB1179)=0,"",SUM(บันทึกข้อมูล!AA1179:AB1179))</f>
        <v/>
      </c>
      <c r="H1179" s="64" t="str">
        <f>IF(SUM(บันทึกข้อมูล!AC1179:AD1179)=0,"",SUM(บันทึกข้อมูล!AC1179:AD1179))</f>
        <v/>
      </c>
      <c r="I1179" s="64" t="str">
        <f>IF(SUM(บันทึกข้อมูล!AE1179:AF1179)=0,"",SUM(บันทึกข้อมูล!AE1179:AF1179))</f>
        <v/>
      </c>
      <c r="J1179" s="64" t="str">
        <f>IF(SUM(บันทึกข้อมูล!AG1179:AG1179)=0,"",SUM(บันทึกข้อมูล!AG1179:AG1179))</f>
        <v/>
      </c>
      <c r="K1179" s="64" t="str">
        <f>IF(SUM(บันทึกข้อมูล!AH1179:AN1179)=0,"",SUM(บันทึกข้อมูล!AH1179:AN1179))</f>
        <v/>
      </c>
      <c r="L1179" s="64" t="str">
        <f>IF(SUM(บันทึกข้อมูล!U1179:AN1179)=0,"",SUM(บันทึกข้อมูล!U1179:AN1179))</f>
        <v/>
      </c>
      <c r="M1179" s="61" t="str">
        <f>IF(SUM(บันทึกข้อมูล!AO1179:AS1179)=0,"",SUM(บันทึกข้อมูล!AO1179:AS1179))</f>
        <v/>
      </c>
      <c r="N1179" s="95" t="str">
        <f t="shared" si="35"/>
        <v/>
      </c>
      <c r="O1179" s="97" t="str">
        <f>IF(SUM(บันทึกข้อมูล!X1179:AQ1179)=0,"",SUM(บันทึกข้อมูล!X1179:AQ1179))</f>
        <v/>
      </c>
    </row>
    <row r="1180" spans="1:15" ht="18">
      <c r="A1180" s="63" t="str">
        <f>IF(SUM(บันทึกข้อมูล!E1180:H1180)=0,"",SUM(บันทึกข้อมูล!E1180:H1180))</f>
        <v/>
      </c>
      <c r="B1180" s="63" t="str">
        <f>IF(SUM(บันทึกข้อมูล!I1180:L1180)=0,"",SUM(บันทึกข้อมูล!I1180:L1180))</f>
        <v/>
      </c>
      <c r="C1180" s="63" t="str">
        <f>IF(SUM(บันทึกข้อมูล!M1180:P1180)=0,"",SUM(บันทึกข้อมูล!M1180:P1180))</f>
        <v/>
      </c>
      <c r="D1180" s="63" t="str">
        <f>IF(SUM(บันทึกข้อมูล!Q1180:T1180)=0,"",SUM(บันทึกข้อมูล!Q1180:T1180))</f>
        <v/>
      </c>
      <c r="E1180" s="63" t="str">
        <f>IF(SUM(บันทึกข้อมูล!E1180:T1180)=0,"",SUM(บันทึกข้อมูล!E1180:T1180))</f>
        <v/>
      </c>
      <c r="F1180" s="64" t="str">
        <f>IF(SUM(บันทึกข้อมูล!U1180:Z1180)=0,"",SUM(บันทึกข้อมูล!U1180:Z1180))</f>
        <v/>
      </c>
      <c r="G1180" s="64" t="str">
        <f>IF(SUM(บันทึกข้อมูล!AA1180:AB1180)=0,"",SUM(บันทึกข้อมูล!AA1180:AB1180))</f>
        <v/>
      </c>
      <c r="H1180" s="64" t="str">
        <f>IF(SUM(บันทึกข้อมูล!AC1180:AD1180)=0,"",SUM(บันทึกข้อมูล!AC1180:AD1180))</f>
        <v/>
      </c>
      <c r="I1180" s="64" t="str">
        <f>IF(SUM(บันทึกข้อมูล!AE1180:AF1180)=0,"",SUM(บันทึกข้อมูล!AE1180:AF1180))</f>
        <v/>
      </c>
      <c r="J1180" s="64" t="str">
        <f>IF(SUM(บันทึกข้อมูล!AG1180:AG1180)=0,"",SUM(บันทึกข้อมูล!AG1180:AG1180))</f>
        <v/>
      </c>
      <c r="K1180" s="64" t="str">
        <f>IF(SUM(บันทึกข้อมูล!AH1180:AN1180)=0,"",SUM(บันทึกข้อมูล!AH1180:AN1180))</f>
        <v/>
      </c>
      <c r="L1180" s="64" t="str">
        <f>IF(SUM(บันทึกข้อมูล!U1180:AN1180)=0,"",SUM(บันทึกข้อมูล!U1180:AN1180))</f>
        <v/>
      </c>
      <c r="M1180" s="61" t="str">
        <f>IF(SUM(บันทึกข้อมูล!AO1180:AS1180)=0,"",SUM(บันทึกข้อมูล!AO1180:AS1180))</f>
        <v/>
      </c>
      <c r="N1180" s="95" t="str">
        <f t="shared" si="35"/>
        <v/>
      </c>
      <c r="O1180" s="97" t="str">
        <f>IF(SUM(บันทึกข้อมูล!X1180:AQ1180)=0,"",SUM(บันทึกข้อมูล!X1180:AQ1180))</f>
        <v/>
      </c>
    </row>
    <row r="1181" spans="1:15" ht="18">
      <c r="A1181" s="63" t="str">
        <f>IF(SUM(บันทึกข้อมูล!E1181:H1181)=0,"",SUM(บันทึกข้อมูล!E1181:H1181))</f>
        <v/>
      </c>
      <c r="B1181" s="63" t="str">
        <f>IF(SUM(บันทึกข้อมูล!I1181:L1181)=0,"",SUM(บันทึกข้อมูล!I1181:L1181))</f>
        <v/>
      </c>
      <c r="C1181" s="63" t="str">
        <f>IF(SUM(บันทึกข้อมูล!M1181:P1181)=0,"",SUM(บันทึกข้อมูล!M1181:P1181))</f>
        <v/>
      </c>
      <c r="D1181" s="63" t="str">
        <f>IF(SUM(บันทึกข้อมูล!Q1181:T1181)=0,"",SUM(บันทึกข้อมูล!Q1181:T1181))</f>
        <v/>
      </c>
      <c r="E1181" s="63" t="str">
        <f>IF(SUM(บันทึกข้อมูล!E1181:T1181)=0,"",SUM(บันทึกข้อมูล!E1181:T1181))</f>
        <v/>
      </c>
      <c r="F1181" s="64" t="str">
        <f>IF(SUM(บันทึกข้อมูล!U1181:Z1181)=0,"",SUM(บันทึกข้อมูล!U1181:Z1181))</f>
        <v/>
      </c>
      <c r="G1181" s="64" t="str">
        <f>IF(SUM(บันทึกข้อมูล!AA1181:AB1181)=0,"",SUM(บันทึกข้อมูล!AA1181:AB1181))</f>
        <v/>
      </c>
      <c r="H1181" s="64" t="str">
        <f>IF(SUM(บันทึกข้อมูล!AC1181:AD1181)=0,"",SUM(บันทึกข้อมูล!AC1181:AD1181))</f>
        <v/>
      </c>
      <c r="I1181" s="64" t="str">
        <f>IF(SUM(บันทึกข้อมูล!AE1181:AF1181)=0,"",SUM(บันทึกข้อมูล!AE1181:AF1181))</f>
        <v/>
      </c>
      <c r="J1181" s="64" t="str">
        <f>IF(SUM(บันทึกข้อมูล!AG1181:AG1181)=0,"",SUM(บันทึกข้อมูล!AG1181:AG1181))</f>
        <v/>
      </c>
      <c r="K1181" s="64" t="str">
        <f>IF(SUM(บันทึกข้อมูล!AH1181:AN1181)=0,"",SUM(บันทึกข้อมูล!AH1181:AN1181))</f>
        <v/>
      </c>
      <c r="L1181" s="64" t="str">
        <f>IF(SUM(บันทึกข้อมูล!U1181:AN1181)=0,"",SUM(บันทึกข้อมูล!U1181:AN1181))</f>
        <v/>
      </c>
      <c r="M1181" s="61" t="str">
        <f>IF(SUM(บันทึกข้อมูล!AO1181:AS1181)=0,"",SUM(บันทึกข้อมูล!AO1181:AS1181))</f>
        <v/>
      </c>
      <c r="N1181" s="95" t="str">
        <f t="shared" si="35"/>
        <v/>
      </c>
      <c r="O1181" s="97" t="str">
        <f>IF(SUM(บันทึกข้อมูล!X1181:AQ1181)=0,"",SUM(บันทึกข้อมูล!X1181:AQ1181))</f>
        <v/>
      </c>
    </row>
    <row r="1182" spans="1:15" ht="18">
      <c r="A1182" s="63" t="str">
        <f>IF(SUM(บันทึกข้อมูล!E1182:H1182)=0,"",SUM(บันทึกข้อมูล!E1182:H1182))</f>
        <v/>
      </c>
      <c r="B1182" s="63" t="str">
        <f>IF(SUM(บันทึกข้อมูล!I1182:L1182)=0,"",SUM(บันทึกข้อมูล!I1182:L1182))</f>
        <v/>
      </c>
      <c r="C1182" s="63" t="str">
        <f>IF(SUM(บันทึกข้อมูล!M1182:P1182)=0,"",SUM(บันทึกข้อมูล!M1182:P1182))</f>
        <v/>
      </c>
      <c r="D1182" s="63" t="str">
        <f>IF(SUM(บันทึกข้อมูล!Q1182:T1182)=0,"",SUM(บันทึกข้อมูล!Q1182:T1182))</f>
        <v/>
      </c>
      <c r="E1182" s="63" t="str">
        <f>IF(SUM(บันทึกข้อมูล!E1182:T1182)=0,"",SUM(บันทึกข้อมูล!E1182:T1182))</f>
        <v/>
      </c>
      <c r="F1182" s="64" t="str">
        <f>IF(SUM(บันทึกข้อมูล!U1182:Z1182)=0,"",SUM(บันทึกข้อมูล!U1182:Z1182))</f>
        <v/>
      </c>
      <c r="G1182" s="64" t="str">
        <f>IF(SUM(บันทึกข้อมูล!AA1182:AB1182)=0,"",SUM(บันทึกข้อมูล!AA1182:AB1182))</f>
        <v/>
      </c>
      <c r="H1182" s="64" t="str">
        <f>IF(SUM(บันทึกข้อมูล!AC1182:AD1182)=0,"",SUM(บันทึกข้อมูล!AC1182:AD1182))</f>
        <v/>
      </c>
      <c r="I1182" s="64" t="str">
        <f>IF(SUM(บันทึกข้อมูล!AE1182:AF1182)=0,"",SUM(บันทึกข้อมูล!AE1182:AF1182))</f>
        <v/>
      </c>
      <c r="J1182" s="64" t="str">
        <f>IF(SUM(บันทึกข้อมูล!AG1182:AG1182)=0,"",SUM(บันทึกข้อมูล!AG1182:AG1182))</f>
        <v/>
      </c>
      <c r="K1182" s="64" t="str">
        <f>IF(SUM(บันทึกข้อมูล!AH1182:AN1182)=0,"",SUM(บันทึกข้อมูล!AH1182:AN1182))</f>
        <v/>
      </c>
      <c r="L1182" s="64" t="str">
        <f>IF(SUM(บันทึกข้อมูล!U1182:AN1182)=0,"",SUM(บันทึกข้อมูล!U1182:AN1182))</f>
        <v/>
      </c>
      <c r="M1182" s="61" t="str">
        <f>IF(SUM(บันทึกข้อมูล!AO1182:AS1182)=0,"",SUM(บันทึกข้อมูล!AO1182:AS1182))</f>
        <v/>
      </c>
      <c r="N1182" s="95" t="str">
        <f t="shared" si="35"/>
        <v/>
      </c>
      <c r="O1182" s="97" t="str">
        <f>IF(SUM(บันทึกข้อมูล!X1182:AQ1182)=0,"",SUM(บันทึกข้อมูล!X1182:AQ1182))</f>
        <v/>
      </c>
    </row>
    <row r="1183" spans="1:15" ht="18">
      <c r="A1183" s="63" t="str">
        <f>IF(SUM(บันทึกข้อมูล!E1183:H1183)=0,"",SUM(บันทึกข้อมูล!E1183:H1183))</f>
        <v/>
      </c>
      <c r="B1183" s="63" t="str">
        <f>IF(SUM(บันทึกข้อมูล!I1183:L1183)=0,"",SUM(บันทึกข้อมูล!I1183:L1183))</f>
        <v/>
      </c>
      <c r="C1183" s="63" t="str">
        <f>IF(SUM(บันทึกข้อมูล!M1183:P1183)=0,"",SUM(บันทึกข้อมูล!M1183:P1183))</f>
        <v/>
      </c>
      <c r="D1183" s="63" t="str">
        <f>IF(SUM(บันทึกข้อมูล!Q1183:T1183)=0,"",SUM(บันทึกข้อมูล!Q1183:T1183))</f>
        <v/>
      </c>
      <c r="E1183" s="63" t="str">
        <f>IF(SUM(บันทึกข้อมูล!E1183:T1183)=0,"",SUM(บันทึกข้อมูล!E1183:T1183))</f>
        <v/>
      </c>
      <c r="F1183" s="64" t="str">
        <f>IF(SUM(บันทึกข้อมูล!U1183:Z1183)=0,"",SUM(บันทึกข้อมูล!U1183:Z1183))</f>
        <v/>
      </c>
      <c r="G1183" s="64" t="str">
        <f>IF(SUM(บันทึกข้อมูล!AA1183:AB1183)=0,"",SUM(บันทึกข้อมูล!AA1183:AB1183))</f>
        <v/>
      </c>
      <c r="H1183" s="64" t="str">
        <f>IF(SUM(บันทึกข้อมูล!AC1183:AD1183)=0,"",SUM(บันทึกข้อมูล!AC1183:AD1183))</f>
        <v/>
      </c>
      <c r="I1183" s="64" t="str">
        <f>IF(SUM(บันทึกข้อมูล!AE1183:AF1183)=0,"",SUM(บันทึกข้อมูล!AE1183:AF1183))</f>
        <v/>
      </c>
      <c r="J1183" s="64" t="str">
        <f>IF(SUM(บันทึกข้อมูล!AG1183:AG1183)=0,"",SUM(บันทึกข้อมูล!AG1183:AG1183))</f>
        <v/>
      </c>
      <c r="K1183" s="64" t="str">
        <f>IF(SUM(บันทึกข้อมูล!AH1183:AN1183)=0,"",SUM(บันทึกข้อมูล!AH1183:AN1183))</f>
        <v/>
      </c>
      <c r="L1183" s="64" t="str">
        <f>IF(SUM(บันทึกข้อมูล!U1183:AN1183)=0,"",SUM(บันทึกข้อมูล!U1183:AN1183))</f>
        <v/>
      </c>
      <c r="M1183" s="61" t="str">
        <f>IF(SUM(บันทึกข้อมูล!AO1183:AS1183)=0,"",SUM(บันทึกข้อมูล!AO1183:AS1183))</f>
        <v/>
      </c>
      <c r="N1183" s="95" t="str">
        <f t="shared" si="35"/>
        <v/>
      </c>
      <c r="O1183" s="97" t="str">
        <f>IF(SUM(บันทึกข้อมูล!X1183:AQ1183)=0,"",SUM(บันทึกข้อมูล!X1183:AQ1183))</f>
        <v/>
      </c>
    </row>
    <row r="1184" spans="1:15" ht="18">
      <c r="A1184" s="63" t="str">
        <f>IF(SUM(บันทึกข้อมูล!E1184:H1184)=0,"",SUM(บันทึกข้อมูล!E1184:H1184))</f>
        <v/>
      </c>
      <c r="B1184" s="63" t="str">
        <f>IF(SUM(บันทึกข้อมูล!I1184:L1184)=0,"",SUM(บันทึกข้อมูล!I1184:L1184))</f>
        <v/>
      </c>
      <c r="C1184" s="63" t="str">
        <f>IF(SUM(บันทึกข้อมูล!M1184:P1184)=0,"",SUM(บันทึกข้อมูล!M1184:P1184))</f>
        <v/>
      </c>
      <c r="D1184" s="63" t="str">
        <f>IF(SUM(บันทึกข้อมูล!Q1184:T1184)=0,"",SUM(บันทึกข้อมูล!Q1184:T1184))</f>
        <v/>
      </c>
      <c r="E1184" s="63" t="str">
        <f>IF(SUM(บันทึกข้อมูล!E1184:T1184)=0,"",SUM(บันทึกข้อมูล!E1184:T1184))</f>
        <v/>
      </c>
      <c r="F1184" s="64" t="str">
        <f>IF(SUM(บันทึกข้อมูล!U1184:Z1184)=0,"",SUM(บันทึกข้อมูล!U1184:Z1184))</f>
        <v/>
      </c>
      <c r="G1184" s="64" t="str">
        <f>IF(SUM(บันทึกข้อมูล!AA1184:AB1184)=0,"",SUM(บันทึกข้อมูล!AA1184:AB1184))</f>
        <v/>
      </c>
      <c r="H1184" s="64" t="str">
        <f>IF(SUM(บันทึกข้อมูล!AC1184:AD1184)=0,"",SUM(บันทึกข้อมูล!AC1184:AD1184))</f>
        <v/>
      </c>
      <c r="I1184" s="64" t="str">
        <f>IF(SUM(บันทึกข้อมูล!AE1184:AF1184)=0,"",SUM(บันทึกข้อมูล!AE1184:AF1184))</f>
        <v/>
      </c>
      <c r="J1184" s="64" t="str">
        <f>IF(SUM(บันทึกข้อมูล!AG1184:AG1184)=0,"",SUM(บันทึกข้อมูล!AG1184:AG1184))</f>
        <v/>
      </c>
      <c r="K1184" s="64" t="str">
        <f>IF(SUM(บันทึกข้อมูล!AH1184:AN1184)=0,"",SUM(บันทึกข้อมูล!AH1184:AN1184))</f>
        <v/>
      </c>
      <c r="L1184" s="64" t="str">
        <f>IF(SUM(บันทึกข้อมูล!U1184:AN1184)=0,"",SUM(บันทึกข้อมูล!U1184:AN1184))</f>
        <v/>
      </c>
      <c r="M1184" s="61" t="str">
        <f>IF(SUM(บันทึกข้อมูล!AO1184:AS1184)=0,"",SUM(บันทึกข้อมูล!AO1184:AS1184))</f>
        <v/>
      </c>
      <c r="N1184" s="95" t="str">
        <f t="shared" si="35"/>
        <v/>
      </c>
      <c r="O1184" s="97" t="str">
        <f>IF(SUM(บันทึกข้อมูล!X1184:AQ1184)=0,"",SUM(บันทึกข้อมูล!X1184:AQ1184))</f>
        <v/>
      </c>
    </row>
    <row r="1185" spans="1:15" ht="18">
      <c r="A1185" s="63" t="str">
        <f>IF(SUM(บันทึกข้อมูล!E1185:H1185)=0,"",SUM(บันทึกข้อมูล!E1185:H1185))</f>
        <v/>
      </c>
      <c r="B1185" s="63" t="str">
        <f>IF(SUM(บันทึกข้อมูล!I1185:L1185)=0,"",SUM(บันทึกข้อมูล!I1185:L1185))</f>
        <v/>
      </c>
      <c r="C1185" s="63" t="str">
        <f>IF(SUM(บันทึกข้อมูล!M1185:P1185)=0,"",SUM(บันทึกข้อมูล!M1185:P1185))</f>
        <v/>
      </c>
      <c r="D1185" s="63" t="str">
        <f>IF(SUM(บันทึกข้อมูล!Q1185:T1185)=0,"",SUM(บันทึกข้อมูล!Q1185:T1185))</f>
        <v/>
      </c>
      <c r="E1185" s="63" t="str">
        <f>IF(SUM(บันทึกข้อมูล!E1185:T1185)=0,"",SUM(บันทึกข้อมูล!E1185:T1185))</f>
        <v/>
      </c>
      <c r="F1185" s="64" t="str">
        <f>IF(SUM(บันทึกข้อมูล!U1185:Z1185)=0,"",SUM(บันทึกข้อมูล!U1185:Z1185))</f>
        <v/>
      </c>
      <c r="G1185" s="64" t="str">
        <f>IF(SUM(บันทึกข้อมูล!AA1185:AB1185)=0,"",SUM(บันทึกข้อมูล!AA1185:AB1185))</f>
        <v/>
      </c>
      <c r="H1185" s="64" t="str">
        <f>IF(SUM(บันทึกข้อมูล!AC1185:AD1185)=0,"",SUM(บันทึกข้อมูล!AC1185:AD1185))</f>
        <v/>
      </c>
      <c r="I1185" s="64" t="str">
        <f>IF(SUM(บันทึกข้อมูล!AE1185:AF1185)=0,"",SUM(บันทึกข้อมูล!AE1185:AF1185))</f>
        <v/>
      </c>
      <c r="J1185" s="64" t="str">
        <f>IF(SUM(บันทึกข้อมูล!AG1185:AG1185)=0,"",SUM(บันทึกข้อมูล!AG1185:AG1185))</f>
        <v/>
      </c>
      <c r="K1185" s="64" t="str">
        <f>IF(SUM(บันทึกข้อมูล!AH1185:AN1185)=0,"",SUM(บันทึกข้อมูล!AH1185:AN1185))</f>
        <v/>
      </c>
      <c r="L1185" s="64" t="str">
        <f>IF(SUM(บันทึกข้อมูล!U1185:AN1185)=0,"",SUM(บันทึกข้อมูล!U1185:AN1185))</f>
        <v/>
      </c>
      <c r="M1185" s="61" t="str">
        <f>IF(SUM(บันทึกข้อมูล!AO1185:AS1185)=0,"",SUM(บันทึกข้อมูล!AO1185:AS1185))</f>
        <v/>
      </c>
      <c r="N1185" s="95" t="str">
        <f t="shared" si="35"/>
        <v/>
      </c>
      <c r="O1185" s="97" t="str">
        <f>IF(SUM(บันทึกข้อมูล!X1185:AQ1185)=0,"",SUM(บันทึกข้อมูล!X1185:AQ1185))</f>
        <v/>
      </c>
    </row>
    <row r="1186" spans="1:15" ht="18">
      <c r="A1186" s="63" t="str">
        <f>IF(SUM(บันทึกข้อมูล!E1186:H1186)=0,"",SUM(บันทึกข้อมูล!E1186:H1186))</f>
        <v/>
      </c>
      <c r="B1186" s="63" t="str">
        <f>IF(SUM(บันทึกข้อมูล!I1186:L1186)=0,"",SUM(บันทึกข้อมูล!I1186:L1186))</f>
        <v/>
      </c>
      <c r="C1186" s="63" t="str">
        <f>IF(SUM(บันทึกข้อมูล!M1186:P1186)=0,"",SUM(บันทึกข้อมูล!M1186:P1186))</f>
        <v/>
      </c>
      <c r="D1186" s="63" t="str">
        <f>IF(SUM(บันทึกข้อมูล!Q1186:T1186)=0,"",SUM(บันทึกข้อมูล!Q1186:T1186))</f>
        <v/>
      </c>
      <c r="E1186" s="63" t="str">
        <f>IF(SUM(บันทึกข้อมูล!E1186:T1186)=0,"",SUM(บันทึกข้อมูล!E1186:T1186))</f>
        <v/>
      </c>
      <c r="F1186" s="64" t="str">
        <f>IF(SUM(บันทึกข้อมูล!U1186:Z1186)=0,"",SUM(บันทึกข้อมูล!U1186:Z1186))</f>
        <v/>
      </c>
      <c r="G1186" s="64" t="str">
        <f>IF(SUM(บันทึกข้อมูล!AA1186:AB1186)=0,"",SUM(บันทึกข้อมูล!AA1186:AB1186))</f>
        <v/>
      </c>
      <c r="H1186" s="64" t="str">
        <f>IF(SUM(บันทึกข้อมูล!AC1186:AD1186)=0,"",SUM(บันทึกข้อมูล!AC1186:AD1186))</f>
        <v/>
      </c>
      <c r="I1186" s="64" t="str">
        <f>IF(SUM(บันทึกข้อมูล!AE1186:AF1186)=0,"",SUM(บันทึกข้อมูล!AE1186:AF1186))</f>
        <v/>
      </c>
      <c r="J1186" s="64" t="str">
        <f>IF(SUM(บันทึกข้อมูล!AG1186:AG1186)=0,"",SUM(บันทึกข้อมูล!AG1186:AG1186))</f>
        <v/>
      </c>
      <c r="K1186" s="64" t="str">
        <f>IF(SUM(บันทึกข้อมูล!AH1186:AN1186)=0,"",SUM(บันทึกข้อมูล!AH1186:AN1186))</f>
        <v/>
      </c>
      <c r="L1186" s="64" t="str">
        <f>IF(SUM(บันทึกข้อมูล!U1186:AN1186)=0,"",SUM(บันทึกข้อมูล!U1186:AN1186))</f>
        <v/>
      </c>
      <c r="M1186" s="61" t="str">
        <f>IF(SUM(บันทึกข้อมูล!AO1186:AS1186)=0,"",SUM(บันทึกข้อมูล!AO1186:AS1186))</f>
        <v/>
      </c>
      <c r="N1186" s="95" t="str">
        <f t="shared" si="35"/>
        <v/>
      </c>
      <c r="O1186" s="97" t="str">
        <f>IF(SUM(บันทึกข้อมูล!X1186:AQ1186)=0,"",SUM(บันทึกข้อมูล!X1186:AQ1186))</f>
        <v/>
      </c>
    </row>
    <row r="1187" spans="1:15" ht="18">
      <c r="A1187" s="63" t="str">
        <f>IF(SUM(บันทึกข้อมูล!E1187:H1187)=0,"",SUM(บันทึกข้อมูล!E1187:H1187))</f>
        <v/>
      </c>
      <c r="B1187" s="63" t="str">
        <f>IF(SUM(บันทึกข้อมูล!I1187:L1187)=0,"",SUM(บันทึกข้อมูล!I1187:L1187))</f>
        <v/>
      </c>
      <c r="C1187" s="63" t="str">
        <f>IF(SUM(บันทึกข้อมูล!M1187:P1187)=0,"",SUM(บันทึกข้อมูล!M1187:P1187))</f>
        <v/>
      </c>
      <c r="D1187" s="63" t="str">
        <f>IF(SUM(บันทึกข้อมูล!Q1187:T1187)=0,"",SUM(บันทึกข้อมูล!Q1187:T1187))</f>
        <v/>
      </c>
      <c r="E1187" s="63" t="str">
        <f>IF(SUM(บันทึกข้อมูล!E1187:T1187)=0,"",SUM(บันทึกข้อมูล!E1187:T1187))</f>
        <v/>
      </c>
      <c r="F1187" s="64" t="str">
        <f>IF(SUM(บันทึกข้อมูล!U1187:Z1187)=0,"",SUM(บันทึกข้อมูล!U1187:Z1187))</f>
        <v/>
      </c>
      <c r="G1187" s="64" t="str">
        <f>IF(SUM(บันทึกข้อมูล!AA1187:AB1187)=0,"",SUM(บันทึกข้อมูล!AA1187:AB1187))</f>
        <v/>
      </c>
      <c r="H1187" s="64" t="str">
        <f>IF(SUM(บันทึกข้อมูล!AC1187:AD1187)=0,"",SUM(บันทึกข้อมูล!AC1187:AD1187))</f>
        <v/>
      </c>
      <c r="I1187" s="64" t="str">
        <f>IF(SUM(บันทึกข้อมูล!AE1187:AF1187)=0,"",SUM(บันทึกข้อมูล!AE1187:AF1187))</f>
        <v/>
      </c>
      <c r="J1187" s="64" t="str">
        <f>IF(SUM(บันทึกข้อมูล!AG1187:AG1187)=0,"",SUM(บันทึกข้อมูล!AG1187:AG1187))</f>
        <v/>
      </c>
      <c r="K1187" s="64" t="str">
        <f>IF(SUM(บันทึกข้อมูล!AH1187:AN1187)=0,"",SUM(บันทึกข้อมูล!AH1187:AN1187))</f>
        <v/>
      </c>
      <c r="L1187" s="64" t="str">
        <f>IF(SUM(บันทึกข้อมูล!U1187:AN1187)=0,"",SUM(บันทึกข้อมูล!U1187:AN1187))</f>
        <v/>
      </c>
      <c r="M1187" s="61" t="str">
        <f>IF(SUM(บันทึกข้อมูล!AO1187:AS1187)=0,"",SUM(บันทึกข้อมูล!AO1187:AS1187))</f>
        <v/>
      </c>
      <c r="N1187" s="95" t="str">
        <f t="shared" si="35"/>
        <v/>
      </c>
      <c r="O1187" s="97" t="str">
        <f>IF(SUM(บันทึกข้อมูล!X1187:AQ1187)=0,"",SUM(บันทึกข้อมูล!X1187:AQ1187))</f>
        <v/>
      </c>
    </row>
    <row r="1188" spans="1:15" ht="18">
      <c r="A1188" s="63" t="str">
        <f>IF(SUM(บันทึกข้อมูล!E1188:H1188)=0,"",SUM(บันทึกข้อมูล!E1188:H1188))</f>
        <v/>
      </c>
      <c r="B1188" s="63" t="str">
        <f>IF(SUM(บันทึกข้อมูล!I1188:L1188)=0,"",SUM(บันทึกข้อมูล!I1188:L1188))</f>
        <v/>
      </c>
      <c r="C1188" s="63" t="str">
        <f>IF(SUM(บันทึกข้อมูล!M1188:P1188)=0,"",SUM(บันทึกข้อมูล!M1188:P1188))</f>
        <v/>
      </c>
      <c r="D1188" s="63" t="str">
        <f>IF(SUM(บันทึกข้อมูล!Q1188:T1188)=0,"",SUM(บันทึกข้อมูล!Q1188:T1188))</f>
        <v/>
      </c>
      <c r="E1188" s="63" t="str">
        <f>IF(SUM(บันทึกข้อมูล!E1188:T1188)=0,"",SUM(บันทึกข้อมูล!E1188:T1188))</f>
        <v/>
      </c>
      <c r="F1188" s="64" t="str">
        <f>IF(SUM(บันทึกข้อมูล!U1188:Z1188)=0,"",SUM(บันทึกข้อมูล!U1188:Z1188))</f>
        <v/>
      </c>
      <c r="G1188" s="64" t="str">
        <f>IF(SUM(บันทึกข้อมูล!AA1188:AB1188)=0,"",SUM(บันทึกข้อมูล!AA1188:AB1188))</f>
        <v/>
      </c>
      <c r="H1188" s="64" t="str">
        <f>IF(SUM(บันทึกข้อมูล!AC1188:AD1188)=0,"",SUM(บันทึกข้อมูล!AC1188:AD1188))</f>
        <v/>
      </c>
      <c r="I1188" s="64" t="str">
        <f>IF(SUM(บันทึกข้อมูล!AE1188:AF1188)=0,"",SUM(บันทึกข้อมูล!AE1188:AF1188))</f>
        <v/>
      </c>
      <c r="J1188" s="64" t="str">
        <f>IF(SUM(บันทึกข้อมูล!AG1188:AG1188)=0,"",SUM(บันทึกข้อมูล!AG1188:AG1188))</f>
        <v/>
      </c>
      <c r="K1188" s="64" t="str">
        <f>IF(SUM(บันทึกข้อมูล!AH1188:AN1188)=0,"",SUM(บันทึกข้อมูล!AH1188:AN1188))</f>
        <v/>
      </c>
      <c r="L1188" s="64" t="str">
        <f>IF(SUM(บันทึกข้อมูล!U1188:AN1188)=0,"",SUM(บันทึกข้อมูล!U1188:AN1188))</f>
        <v/>
      </c>
      <c r="M1188" s="61" t="str">
        <f>IF(SUM(บันทึกข้อมูล!AO1188:AS1188)=0,"",SUM(บันทึกข้อมูล!AO1188:AS1188))</f>
        <v/>
      </c>
      <c r="N1188" s="95" t="str">
        <f t="shared" si="35"/>
        <v/>
      </c>
      <c r="O1188" s="97" t="str">
        <f>IF(SUM(บันทึกข้อมูล!X1188:AQ1188)=0,"",SUM(บันทึกข้อมูล!X1188:AQ1188))</f>
        <v/>
      </c>
    </row>
    <row r="1189" spans="1:15" ht="18">
      <c r="A1189" s="63" t="str">
        <f>IF(SUM(บันทึกข้อมูล!E1189:H1189)=0,"",SUM(บันทึกข้อมูล!E1189:H1189))</f>
        <v/>
      </c>
      <c r="B1189" s="63" t="str">
        <f>IF(SUM(บันทึกข้อมูล!I1189:L1189)=0,"",SUM(บันทึกข้อมูล!I1189:L1189))</f>
        <v/>
      </c>
      <c r="C1189" s="63" t="str">
        <f>IF(SUM(บันทึกข้อมูล!M1189:P1189)=0,"",SUM(บันทึกข้อมูล!M1189:P1189))</f>
        <v/>
      </c>
      <c r="D1189" s="63" t="str">
        <f>IF(SUM(บันทึกข้อมูล!Q1189:T1189)=0,"",SUM(บันทึกข้อมูล!Q1189:T1189))</f>
        <v/>
      </c>
      <c r="E1189" s="63" t="str">
        <f>IF(SUM(บันทึกข้อมูล!E1189:T1189)=0,"",SUM(บันทึกข้อมูล!E1189:T1189))</f>
        <v/>
      </c>
      <c r="F1189" s="64" t="str">
        <f>IF(SUM(บันทึกข้อมูล!U1189:Z1189)=0,"",SUM(บันทึกข้อมูล!U1189:Z1189))</f>
        <v/>
      </c>
      <c r="G1189" s="64" t="str">
        <f>IF(SUM(บันทึกข้อมูล!AA1189:AB1189)=0,"",SUM(บันทึกข้อมูล!AA1189:AB1189))</f>
        <v/>
      </c>
      <c r="H1189" s="64" t="str">
        <f>IF(SUM(บันทึกข้อมูล!AC1189:AD1189)=0,"",SUM(บันทึกข้อมูล!AC1189:AD1189))</f>
        <v/>
      </c>
      <c r="I1189" s="64" t="str">
        <f>IF(SUM(บันทึกข้อมูล!AE1189:AF1189)=0,"",SUM(บันทึกข้อมูล!AE1189:AF1189))</f>
        <v/>
      </c>
      <c r="J1189" s="64" t="str">
        <f>IF(SUM(บันทึกข้อมูล!AG1189:AG1189)=0,"",SUM(บันทึกข้อมูล!AG1189:AG1189))</f>
        <v/>
      </c>
      <c r="K1189" s="64" t="str">
        <f>IF(SUM(บันทึกข้อมูล!AH1189:AN1189)=0,"",SUM(บันทึกข้อมูล!AH1189:AN1189))</f>
        <v/>
      </c>
      <c r="L1189" s="64" t="str">
        <f>IF(SUM(บันทึกข้อมูล!U1189:AN1189)=0,"",SUM(บันทึกข้อมูล!U1189:AN1189))</f>
        <v/>
      </c>
      <c r="M1189" s="61" t="str">
        <f>IF(SUM(บันทึกข้อมูล!AO1189:AS1189)=0,"",SUM(บันทึกข้อมูล!AO1189:AS1189))</f>
        <v/>
      </c>
      <c r="N1189" s="95" t="str">
        <f t="shared" si="35"/>
        <v/>
      </c>
      <c r="O1189" s="97" t="str">
        <f>IF(SUM(บันทึกข้อมูล!X1189:AQ1189)=0,"",SUM(บันทึกข้อมูล!X1189:AQ1189))</f>
        <v/>
      </c>
    </row>
    <row r="1190" spans="1:15" ht="18">
      <c r="A1190" s="63" t="str">
        <f>IF(SUM(บันทึกข้อมูล!E1190:H1190)=0,"",SUM(บันทึกข้อมูล!E1190:H1190))</f>
        <v/>
      </c>
      <c r="B1190" s="63" t="str">
        <f>IF(SUM(บันทึกข้อมูล!I1190:L1190)=0,"",SUM(บันทึกข้อมูล!I1190:L1190))</f>
        <v/>
      </c>
      <c r="C1190" s="63" t="str">
        <f>IF(SUM(บันทึกข้อมูล!M1190:P1190)=0,"",SUM(บันทึกข้อมูล!M1190:P1190))</f>
        <v/>
      </c>
      <c r="D1190" s="63" t="str">
        <f>IF(SUM(บันทึกข้อมูล!Q1190:T1190)=0,"",SUM(บันทึกข้อมูล!Q1190:T1190))</f>
        <v/>
      </c>
      <c r="E1190" s="63" t="str">
        <f>IF(SUM(บันทึกข้อมูล!E1190:T1190)=0,"",SUM(บันทึกข้อมูล!E1190:T1190))</f>
        <v/>
      </c>
      <c r="F1190" s="64" t="str">
        <f>IF(SUM(บันทึกข้อมูล!U1190:Z1190)=0,"",SUM(บันทึกข้อมูล!U1190:Z1190))</f>
        <v/>
      </c>
      <c r="G1190" s="64" t="str">
        <f>IF(SUM(บันทึกข้อมูล!AA1190:AB1190)=0,"",SUM(บันทึกข้อมูล!AA1190:AB1190))</f>
        <v/>
      </c>
      <c r="H1190" s="64" t="str">
        <f>IF(SUM(บันทึกข้อมูล!AC1190:AD1190)=0,"",SUM(บันทึกข้อมูล!AC1190:AD1190))</f>
        <v/>
      </c>
      <c r="I1190" s="64" t="str">
        <f>IF(SUM(บันทึกข้อมูล!AE1190:AF1190)=0,"",SUM(บันทึกข้อมูล!AE1190:AF1190))</f>
        <v/>
      </c>
      <c r="J1190" s="64" t="str">
        <f>IF(SUM(บันทึกข้อมูล!AG1190:AG1190)=0,"",SUM(บันทึกข้อมูล!AG1190:AG1190))</f>
        <v/>
      </c>
      <c r="K1190" s="64" t="str">
        <f>IF(SUM(บันทึกข้อมูล!AH1190:AN1190)=0,"",SUM(บันทึกข้อมูล!AH1190:AN1190))</f>
        <v/>
      </c>
      <c r="L1190" s="64" t="str">
        <f>IF(SUM(บันทึกข้อมูล!U1190:AN1190)=0,"",SUM(บันทึกข้อมูล!U1190:AN1190))</f>
        <v/>
      </c>
      <c r="M1190" s="61" t="str">
        <f>IF(SUM(บันทึกข้อมูล!AO1190:AS1190)=0,"",SUM(บันทึกข้อมูล!AO1190:AS1190))</f>
        <v/>
      </c>
      <c r="N1190" s="95" t="str">
        <f t="shared" si="35"/>
        <v/>
      </c>
      <c r="O1190" s="97" t="str">
        <f>IF(SUM(บันทึกข้อมูล!X1190:AQ1190)=0,"",SUM(บันทึกข้อมูล!X1190:AQ1190))</f>
        <v/>
      </c>
    </row>
    <row r="1191" spans="1:15" ht="18">
      <c r="A1191" s="63" t="str">
        <f>IF(SUM(บันทึกข้อมูล!E1191:H1191)=0,"",SUM(บันทึกข้อมูล!E1191:H1191))</f>
        <v/>
      </c>
      <c r="B1191" s="63" t="str">
        <f>IF(SUM(บันทึกข้อมูล!I1191:L1191)=0,"",SUM(บันทึกข้อมูล!I1191:L1191))</f>
        <v/>
      </c>
      <c r="C1191" s="63" t="str">
        <f>IF(SUM(บันทึกข้อมูล!M1191:P1191)=0,"",SUM(บันทึกข้อมูล!M1191:P1191))</f>
        <v/>
      </c>
      <c r="D1191" s="63" t="str">
        <f>IF(SUM(บันทึกข้อมูล!Q1191:T1191)=0,"",SUM(บันทึกข้อมูล!Q1191:T1191))</f>
        <v/>
      </c>
      <c r="E1191" s="63" t="str">
        <f>IF(SUM(บันทึกข้อมูล!E1191:T1191)=0,"",SUM(บันทึกข้อมูล!E1191:T1191))</f>
        <v/>
      </c>
      <c r="F1191" s="64" t="str">
        <f>IF(SUM(บันทึกข้อมูล!U1191:Z1191)=0,"",SUM(บันทึกข้อมูล!U1191:Z1191))</f>
        <v/>
      </c>
      <c r="G1191" s="64" t="str">
        <f>IF(SUM(บันทึกข้อมูล!AA1191:AB1191)=0,"",SUM(บันทึกข้อมูล!AA1191:AB1191))</f>
        <v/>
      </c>
      <c r="H1191" s="64" t="str">
        <f>IF(SUM(บันทึกข้อมูล!AC1191:AD1191)=0,"",SUM(บันทึกข้อมูล!AC1191:AD1191))</f>
        <v/>
      </c>
      <c r="I1191" s="64" t="str">
        <f>IF(SUM(บันทึกข้อมูล!AE1191:AF1191)=0,"",SUM(บันทึกข้อมูล!AE1191:AF1191))</f>
        <v/>
      </c>
      <c r="J1191" s="64" t="str">
        <f>IF(SUM(บันทึกข้อมูล!AG1191:AG1191)=0,"",SUM(บันทึกข้อมูล!AG1191:AG1191))</f>
        <v/>
      </c>
      <c r="K1191" s="64" t="str">
        <f>IF(SUM(บันทึกข้อมูล!AH1191:AN1191)=0,"",SUM(บันทึกข้อมูล!AH1191:AN1191))</f>
        <v/>
      </c>
      <c r="L1191" s="64" t="str">
        <f>IF(SUM(บันทึกข้อมูล!U1191:AN1191)=0,"",SUM(บันทึกข้อมูล!U1191:AN1191))</f>
        <v/>
      </c>
      <c r="M1191" s="61" t="str">
        <f>IF(SUM(บันทึกข้อมูล!AO1191:AS1191)=0,"",SUM(บันทึกข้อมูล!AO1191:AS1191))</f>
        <v/>
      </c>
      <c r="N1191" s="95" t="str">
        <f t="shared" si="35"/>
        <v/>
      </c>
      <c r="O1191" s="97" t="str">
        <f>IF(SUM(บันทึกข้อมูล!X1191:AQ1191)=0,"",SUM(บันทึกข้อมูล!X1191:AQ1191))</f>
        <v/>
      </c>
    </row>
    <row r="1192" spans="1:15" ht="18">
      <c r="A1192" s="63" t="str">
        <f>IF(SUM(บันทึกข้อมูล!E1192:H1192)=0,"",SUM(บันทึกข้อมูล!E1192:H1192))</f>
        <v/>
      </c>
      <c r="B1192" s="63" t="str">
        <f>IF(SUM(บันทึกข้อมูล!I1192:L1192)=0,"",SUM(บันทึกข้อมูล!I1192:L1192))</f>
        <v/>
      </c>
      <c r="C1192" s="63" t="str">
        <f>IF(SUM(บันทึกข้อมูล!M1192:P1192)=0,"",SUM(บันทึกข้อมูล!M1192:P1192))</f>
        <v/>
      </c>
      <c r="D1192" s="63" t="str">
        <f>IF(SUM(บันทึกข้อมูล!Q1192:T1192)=0,"",SUM(บันทึกข้อมูล!Q1192:T1192))</f>
        <v/>
      </c>
      <c r="E1192" s="63" t="str">
        <f>IF(SUM(บันทึกข้อมูล!E1192:T1192)=0,"",SUM(บันทึกข้อมูล!E1192:T1192))</f>
        <v/>
      </c>
      <c r="F1192" s="64" t="str">
        <f>IF(SUM(บันทึกข้อมูล!U1192:Z1192)=0,"",SUM(บันทึกข้อมูล!U1192:Z1192))</f>
        <v/>
      </c>
      <c r="G1192" s="64" t="str">
        <f>IF(SUM(บันทึกข้อมูล!AA1192:AB1192)=0,"",SUM(บันทึกข้อมูล!AA1192:AB1192))</f>
        <v/>
      </c>
      <c r="H1192" s="64" t="str">
        <f>IF(SUM(บันทึกข้อมูล!AC1192:AD1192)=0,"",SUM(บันทึกข้อมูล!AC1192:AD1192))</f>
        <v/>
      </c>
      <c r="I1192" s="64" t="str">
        <f>IF(SUM(บันทึกข้อมูล!AE1192:AF1192)=0,"",SUM(บันทึกข้อมูล!AE1192:AF1192))</f>
        <v/>
      </c>
      <c r="J1192" s="64" t="str">
        <f>IF(SUM(บันทึกข้อมูล!AG1192:AG1192)=0,"",SUM(บันทึกข้อมูล!AG1192:AG1192))</f>
        <v/>
      </c>
      <c r="K1192" s="64" t="str">
        <f>IF(SUM(บันทึกข้อมูล!AH1192:AN1192)=0,"",SUM(บันทึกข้อมูล!AH1192:AN1192))</f>
        <v/>
      </c>
      <c r="L1192" s="64" t="str">
        <f>IF(SUM(บันทึกข้อมูล!U1192:AN1192)=0,"",SUM(บันทึกข้อมูล!U1192:AN1192))</f>
        <v/>
      </c>
      <c r="M1192" s="61" t="str">
        <f>IF(SUM(บันทึกข้อมูล!AO1192:AS1192)=0,"",SUM(บันทึกข้อมูล!AO1192:AS1192))</f>
        <v/>
      </c>
      <c r="N1192" s="95" t="str">
        <f t="shared" si="35"/>
        <v/>
      </c>
      <c r="O1192" s="97" t="str">
        <f>IF(SUM(บันทึกข้อมูล!X1192:AQ1192)=0,"",SUM(บันทึกข้อมูล!X1192:AQ1192))</f>
        <v/>
      </c>
    </row>
    <row r="1193" spans="1:15" ht="18">
      <c r="A1193" s="63" t="str">
        <f>IF(SUM(บันทึกข้อมูล!E1193:H1193)=0,"",SUM(บันทึกข้อมูล!E1193:H1193))</f>
        <v/>
      </c>
      <c r="B1193" s="63" t="str">
        <f>IF(SUM(บันทึกข้อมูล!I1193:L1193)=0,"",SUM(บันทึกข้อมูล!I1193:L1193))</f>
        <v/>
      </c>
      <c r="C1193" s="63" t="str">
        <f>IF(SUM(บันทึกข้อมูล!M1193:P1193)=0,"",SUM(บันทึกข้อมูล!M1193:P1193))</f>
        <v/>
      </c>
      <c r="D1193" s="63" t="str">
        <f>IF(SUM(บันทึกข้อมูล!Q1193:T1193)=0,"",SUM(บันทึกข้อมูล!Q1193:T1193))</f>
        <v/>
      </c>
      <c r="E1193" s="63" t="str">
        <f>IF(SUM(บันทึกข้อมูล!E1193:T1193)=0,"",SUM(บันทึกข้อมูล!E1193:T1193))</f>
        <v/>
      </c>
      <c r="F1193" s="64" t="str">
        <f>IF(SUM(บันทึกข้อมูล!U1193:Z1193)=0,"",SUM(บันทึกข้อมูล!U1193:Z1193))</f>
        <v/>
      </c>
      <c r="G1193" s="64" t="str">
        <f>IF(SUM(บันทึกข้อมูล!AA1193:AB1193)=0,"",SUM(บันทึกข้อมูล!AA1193:AB1193))</f>
        <v/>
      </c>
      <c r="H1193" s="64" t="str">
        <f>IF(SUM(บันทึกข้อมูล!AC1193:AD1193)=0,"",SUM(บันทึกข้อมูล!AC1193:AD1193))</f>
        <v/>
      </c>
      <c r="I1193" s="64" t="str">
        <f>IF(SUM(บันทึกข้อมูล!AE1193:AF1193)=0,"",SUM(บันทึกข้อมูล!AE1193:AF1193))</f>
        <v/>
      </c>
      <c r="J1193" s="64" t="str">
        <f>IF(SUM(บันทึกข้อมูล!AG1193:AG1193)=0,"",SUM(บันทึกข้อมูล!AG1193:AG1193))</f>
        <v/>
      </c>
      <c r="K1193" s="64" t="str">
        <f>IF(SUM(บันทึกข้อมูล!AH1193:AN1193)=0,"",SUM(บันทึกข้อมูล!AH1193:AN1193))</f>
        <v/>
      </c>
      <c r="L1193" s="64" t="str">
        <f>IF(SUM(บันทึกข้อมูล!U1193:AN1193)=0,"",SUM(บันทึกข้อมูล!U1193:AN1193))</f>
        <v/>
      </c>
      <c r="M1193" s="61" t="str">
        <f>IF(SUM(บันทึกข้อมูล!AO1193:AS1193)=0,"",SUM(บันทึกข้อมูล!AO1193:AS1193))</f>
        <v/>
      </c>
      <c r="N1193" s="95" t="str">
        <f t="shared" si="35"/>
        <v/>
      </c>
      <c r="O1193" s="97" t="str">
        <f>IF(SUM(บันทึกข้อมูล!X1193:AQ1193)=0,"",SUM(บันทึกข้อมูล!X1193:AQ1193))</f>
        <v/>
      </c>
    </row>
    <row r="1194" spans="1:15" ht="18">
      <c r="A1194" s="63" t="str">
        <f>IF(SUM(บันทึกข้อมูล!E1194:H1194)=0,"",SUM(บันทึกข้อมูล!E1194:H1194))</f>
        <v/>
      </c>
      <c r="B1194" s="63" t="str">
        <f>IF(SUM(บันทึกข้อมูล!I1194:L1194)=0,"",SUM(บันทึกข้อมูล!I1194:L1194))</f>
        <v/>
      </c>
      <c r="C1194" s="63" t="str">
        <f>IF(SUM(บันทึกข้อมูล!M1194:P1194)=0,"",SUM(บันทึกข้อมูล!M1194:P1194))</f>
        <v/>
      </c>
      <c r="D1194" s="63" t="str">
        <f>IF(SUM(บันทึกข้อมูล!Q1194:T1194)=0,"",SUM(บันทึกข้อมูล!Q1194:T1194))</f>
        <v/>
      </c>
      <c r="E1194" s="63" t="str">
        <f>IF(SUM(บันทึกข้อมูล!E1194:T1194)=0,"",SUM(บันทึกข้อมูล!E1194:T1194))</f>
        <v/>
      </c>
      <c r="F1194" s="64" t="str">
        <f>IF(SUM(บันทึกข้อมูล!U1194:Z1194)=0,"",SUM(บันทึกข้อมูล!U1194:Z1194))</f>
        <v/>
      </c>
      <c r="G1194" s="64" t="str">
        <f>IF(SUM(บันทึกข้อมูล!AA1194:AB1194)=0,"",SUM(บันทึกข้อมูล!AA1194:AB1194))</f>
        <v/>
      </c>
      <c r="H1194" s="64" t="str">
        <f>IF(SUM(บันทึกข้อมูล!AC1194:AD1194)=0,"",SUM(บันทึกข้อมูล!AC1194:AD1194))</f>
        <v/>
      </c>
      <c r="I1194" s="64" t="str">
        <f>IF(SUM(บันทึกข้อมูล!AE1194:AF1194)=0,"",SUM(บันทึกข้อมูล!AE1194:AF1194))</f>
        <v/>
      </c>
      <c r="J1194" s="64" t="str">
        <f>IF(SUM(บันทึกข้อมูล!AG1194:AG1194)=0,"",SUM(บันทึกข้อมูล!AG1194:AG1194))</f>
        <v/>
      </c>
      <c r="K1194" s="64" t="str">
        <f>IF(SUM(บันทึกข้อมูล!AH1194:AN1194)=0,"",SUM(บันทึกข้อมูล!AH1194:AN1194))</f>
        <v/>
      </c>
      <c r="L1194" s="64" t="str">
        <f>IF(SUM(บันทึกข้อมูล!U1194:AN1194)=0,"",SUM(บันทึกข้อมูล!U1194:AN1194))</f>
        <v/>
      </c>
      <c r="M1194" s="61" t="str">
        <f>IF(SUM(บันทึกข้อมูล!AO1194:AS1194)=0,"",SUM(บันทึกข้อมูล!AO1194:AS1194))</f>
        <v/>
      </c>
      <c r="N1194" s="95" t="str">
        <f t="shared" si="35"/>
        <v/>
      </c>
      <c r="O1194" s="97" t="str">
        <f>IF(SUM(บันทึกข้อมูล!X1194:AQ1194)=0,"",SUM(บันทึกข้อมูล!X1194:AQ1194))</f>
        <v/>
      </c>
    </row>
    <row r="1195" spans="1:15" ht="18">
      <c r="A1195" s="63" t="str">
        <f>IF(SUM(บันทึกข้อมูล!E1195:H1195)=0,"",SUM(บันทึกข้อมูล!E1195:H1195))</f>
        <v/>
      </c>
      <c r="B1195" s="63" t="str">
        <f>IF(SUM(บันทึกข้อมูล!I1195:L1195)=0,"",SUM(บันทึกข้อมูล!I1195:L1195))</f>
        <v/>
      </c>
      <c r="C1195" s="63" t="str">
        <f>IF(SUM(บันทึกข้อมูล!M1195:P1195)=0,"",SUM(บันทึกข้อมูล!M1195:P1195))</f>
        <v/>
      </c>
      <c r="D1195" s="63" t="str">
        <f>IF(SUM(บันทึกข้อมูล!Q1195:T1195)=0,"",SUM(บันทึกข้อมูล!Q1195:T1195))</f>
        <v/>
      </c>
      <c r="E1195" s="63" t="str">
        <f>IF(SUM(บันทึกข้อมูล!E1195:T1195)=0,"",SUM(บันทึกข้อมูล!E1195:T1195))</f>
        <v/>
      </c>
      <c r="F1195" s="64" t="str">
        <f>IF(SUM(บันทึกข้อมูล!U1195:Z1195)=0,"",SUM(บันทึกข้อมูล!U1195:Z1195))</f>
        <v/>
      </c>
      <c r="G1195" s="64" t="str">
        <f>IF(SUM(บันทึกข้อมูล!AA1195:AB1195)=0,"",SUM(บันทึกข้อมูล!AA1195:AB1195))</f>
        <v/>
      </c>
      <c r="H1195" s="64" t="str">
        <f>IF(SUM(บันทึกข้อมูล!AC1195:AD1195)=0,"",SUM(บันทึกข้อมูล!AC1195:AD1195))</f>
        <v/>
      </c>
      <c r="I1195" s="64" t="str">
        <f>IF(SUM(บันทึกข้อมูล!AE1195:AF1195)=0,"",SUM(บันทึกข้อมูล!AE1195:AF1195))</f>
        <v/>
      </c>
      <c r="J1195" s="64" t="str">
        <f>IF(SUM(บันทึกข้อมูล!AG1195:AG1195)=0,"",SUM(บันทึกข้อมูล!AG1195:AG1195))</f>
        <v/>
      </c>
      <c r="K1195" s="64" t="str">
        <f>IF(SUM(บันทึกข้อมูล!AH1195:AN1195)=0,"",SUM(บันทึกข้อมูล!AH1195:AN1195))</f>
        <v/>
      </c>
      <c r="L1195" s="64" t="str">
        <f>IF(SUM(บันทึกข้อมูล!U1195:AN1195)=0,"",SUM(บันทึกข้อมูล!U1195:AN1195))</f>
        <v/>
      </c>
      <c r="M1195" s="61" t="str">
        <f>IF(SUM(บันทึกข้อมูล!AO1195:AS1195)=0,"",SUM(บันทึกข้อมูล!AO1195:AS1195))</f>
        <v/>
      </c>
      <c r="N1195" s="95" t="str">
        <f t="shared" si="35"/>
        <v/>
      </c>
      <c r="O1195" s="97" t="str">
        <f>IF(SUM(บันทึกข้อมูล!X1195:AQ1195)=0,"",SUM(บันทึกข้อมูล!X1195:AQ1195))</f>
        <v/>
      </c>
    </row>
    <row r="1196" spans="1:15" ht="18">
      <c r="A1196" s="63" t="str">
        <f>IF(SUM(บันทึกข้อมูล!E1196:H1196)=0,"",SUM(บันทึกข้อมูล!E1196:H1196))</f>
        <v/>
      </c>
      <c r="B1196" s="63" t="str">
        <f>IF(SUM(บันทึกข้อมูล!I1196:L1196)=0,"",SUM(บันทึกข้อมูล!I1196:L1196))</f>
        <v/>
      </c>
      <c r="C1196" s="63" t="str">
        <f>IF(SUM(บันทึกข้อมูล!M1196:P1196)=0,"",SUM(บันทึกข้อมูล!M1196:P1196))</f>
        <v/>
      </c>
      <c r="D1196" s="63" t="str">
        <f>IF(SUM(บันทึกข้อมูล!Q1196:T1196)=0,"",SUM(บันทึกข้อมูล!Q1196:T1196))</f>
        <v/>
      </c>
      <c r="E1196" s="63" t="str">
        <f>IF(SUM(บันทึกข้อมูล!E1196:T1196)=0,"",SUM(บันทึกข้อมูล!E1196:T1196))</f>
        <v/>
      </c>
      <c r="F1196" s="64" t="str">
        <f>IF(SUM(บันทึกข้อมูล!U1196:Z1196)=0,"",SUM(บันทึกข้อมูล!U1196:Z1196))</f>
        <v/>
      </c>
      <c r="G1196" s="64" t="str">
        <f>IF(SUM(บันทึกข้อมูล!AA1196:AB1196)=0,"",SUM(บันทึกข้อมูล!AA1196:AB1196))</f>
        <v/>
      </c>
      <c r="H1196" s="64" t="str">
        <f>IF(SUM(บันทึกข้อมูล!AC1196:AD1196)=0,"",SUM(บันทึกข้อมูล!AC1196:AD1196))</f>
        <v/>
      </c>
      <c r="I1196" s="64" t="str">
        <f>IF(SUM(บันทึกข้อมูล!AE1196:AF1196)=0,"",SUM(บันทึกข้อมูล!AE1196:AF1196))</f>
        <v/>
      </c>
      <c r="J1196" s="64" t="str">
        <f>IF(SUM(บันทึกข้อมูล!AG1196:AG1196)=0,"",SUM(บันทึกข้อมูล!AG1196:AG1196))</f>
        <v/>
      </c>
      <c r="K1196" s="64" t="str">
        <f>IF(SUM(บันทึกข้อมูล!AH1196:AN1196)=0,"",SUM(บันทึกข้อมูล!AH1196:AN1196))</f>
        <v/>
      </c>
      <c r="L1196" s="64" t="str">
        <f>IF(SUM(บันทึกข้อมูล!U1196:AN1196)=0,"",SUM(บันทึกข้อมูล!U1196:AN1196))</f>
        <v/>
      </c>
      <c r="M1196" s="61" t="str">
        <f>IF(SUM(บันทึกข้อมูล!AO1196:AS1196)=0,"",SUM(บันทึกข้อมูล!AO1196:AS1196))</f>
        <v/>
      </c>
      <c r="N1196" s="95" t="str">
        <f t="shared" si="35"/>
        <v/>
      </c>
      <c r="O1196" s="97" t="str">
        <f>IF(SUM(บันทึกข้อมูล!X1196:AQ1196)=0,"",SUM(บันทึกข้อมูล!X1196:AQ1196))</f>
        <v/>
      </c>
    </row>
    <row r="1197" spans="1:15" ht="18">
      <c r="A1197" s="63" t="str">
        <f>IF(SUM(บันทึกข้อมูล!E1197:H1197)=0,"",SUM(บันทึกข้อมูล!E1197:H1197))</f>
        <v/>
      </c>
      <c r="B1197" s="63" t="str">
        <f>IF(SUM(บันทึกข้อมูล!I1197:L1197)=0,"",SUM(บันทึกข้อมูล!I1197:L1197))</f>
        <v/>
      </c>
      <c r="C1197" s="63" t="str">
        <f>IF(SUM(บันทึกข้อมูล!M1197:P1197)=0,"",SUM(บันทึกข้อมูล!M1197:P1197))</f>
        <v/>
      </c>
      <c r="D1197" s="63" t="str">
        <f>IF(SUM(บันทึกข้อมูล!Q1197:T1197)=0,"",SUM(บันทึกข้อมูล!Q1197:T1197))</f>
        <v/>
      </c>
      <c r="E1197" s="63" t="str">
        <f>IF(SUM(บันทึกข้อมูล!E1197:T1197)=0,"",SUM(บันทึกข้อมูล!E1197:T1197))</f>
        <v/>
      </c>
      <c r="F1197" s="64" t="str">
        <f>IF(SUM(บันทึกข้อมูล!U1197:Z1197)=0,"",SUM(บันทึกข้อมูล!U1197:Z1197))</f>
        <v/>
      </c>
      <c r="G1197" s="64" t="str">
        <f>IF(SUM(บันทึกข้อมูล!AA1197:AB1197)=0,"",SUM(บันทึกข้อมูล!AA1197:AB1197))</f>
        <v/>
      </c>
      <c r="H1197" s="64" t="str">
        <f>IF(SUM(บันทึกข้อมูล!AC1197:AD1197)=0,"",SUM(บันทึกข้อมูล!AC1197:AD1197))</f>
        <v/>
      </c>
      <c r="I1197" s="64" t="str">
        <f>IF(SUM(บันทึกข้อมูล!AE1197:AF1197)=0,"",SUM(บันทึกข้อมูล!AE1197:AF1197))</f>
        <v/>
      </c>
      <c r="J1197" s="64" t="str">
        <f>IF(SUM(บันทึกข้อมูล!AG1197:AG1197)=0,"",SUM(บันทึกข้อมูล!AG1197:AG1197))</f>
        <v/>
      </c>
      <c r="K1197" s="64" t="str">
        <f>IF(SUM(บันทึกข้อมูล!AH1197:AN1197)=0,"",SUM(บันทึกข้อมูล!AH1197:AN1197))</f>
        <v/>
      </c>
      <c r="L1197" s="64" t="str">
        <f>IF(SUM(บันทึกข้อมูล!U1197:AN1197)=0,"",SUM(บันทึกข้อมูล!U1197:AN1197))</f>
        <v/>
      </c>
      <c r="M1197" s="61" t="str">
        <f>IF(SUM(บันทึกข้อมูล!AO1197:AS1197)=0,"",SUM(บันทึกข้อมูล!AO1197:AS1197))</f>
        <v/>
      </c>
      <c r="N1197" s="95" t="str">
        <f t="shared" si="35"/>
        <v/>
      </c>
      <c r="O1197" s="97" t="str">
        <f>IF(SUM(บันทึกข้อมูล!X1197:AQ1197)=0,"",SUM(บันทึกข้อมูล!X1197:AQ1197))</f>
        <v/>
      </c>
    </row>
    <row r="1198" spans="1:15" ht="18">
      <c r="A1198" s="63" t="str">
        <f>IF(SUM(บันทึกข้อมูล!E1198:H1198)=0,"",SUM(บันทึกข้อมูล!E1198:H1198))</f>
        <v/>
      </c>
      <c r="B1198" s="63" t="str">
        <f>IF(SUM(บันทึกข้อมูล!I1198:L1198)=0,"",SUM(บันทึกข้อมูล!I1198:L1198))</f>
        <v/>
      </c>
      <c r="C1198" s="63" t="str">
        <f>IF(SUM(บันทึกข้อมูล!M1198:P1198)=0,"",SUM(บันทึกข้อมูล!M1198:P1198))</f>
        <v/>
      </c>
      <c r="D1198" s="63" t="str">
        <f>IF(SUM(บันทึกข้อมูล!Q1198:T1198)=0,"",SUM(บันทึกข้อมูล!Q1198:T1198))</f>
        <v/>
      </c>
      <c r="E1198" s="63" t="str">
        <f>IF(SUM(บันทึกข้อมูล!E1198:T1198)=0,"",SUM(บันทึกข้อมูล!E1198:T1198))</f>
        <v/>
      </c>
      <c r="F1198" s="64" t="str">
        <f>IF(SUM(บันทึกข้อมูล!U1198:Z1198)=0,"",SUM(บันทึกข้อมูล!U1198:Z1198))</f>
        <v/>
      </c>
      <c r="G1198" s="64" t="str">
        <f>IF(SUM(บันทึกข้อมูล!AA1198:AB1198)=0,"",SUM(บันทึกข้อมูล!AA1198:AB1198))</f>
        <v/>
      </c>
      <c r="H1198" s="64" t="str">
        <f>IF(SUM(บันทึกข้อมูล!AC1198:AD1198)=0,"",SUM(บันทึกข้อมูล!AC1198:AD1198))</f>
        <v/>
      </c>
      <c r="I1198" s="64" t="str">
        <f>IF(SUM(บันทึกข้อมูล!AE1198:AF1198)=0,"",SUM(บันทึกข้อมูล!AE1198:AF1198))</f>
        <v/>
      </c>
      <c r="J1198" s="64" t="str">
        <f>IF(SUM(บันทึกข้อมูล!AG1198:AG1198)=0,"",SUM(บันทึกข้อมูล!AG1198:AG1198))</f>
        <v/>
      </c>
      <c r="K1198" s="64" t="str">
        <f>IF(SUM(บันทึกข้อมูล!AH1198:AN1198)=0,"",SUM(บันทึกข้อมูล!AH1198:AN1198))</f>
        <v/>
      </c>
      <c r="L1198" s="64" t="str">
        <f>IF(SUM(บันทึกข้อมูล!U1198:AN1198)=0,"",SUM(บันทึกข้อมูล!U1198:AN1198))</f>
        <v/>
      </c>
      <c r="M1198" s="61" t="str">
        <f>IF(SUM(บันทึกข้อมูล!AO1198:AS1198)=0,"",SUM(บันทึกข้อมูล!AO1198:AS1198))</f>
        <v/>
      </c>
      <c r="N1198" s="95" t="str">
        <f t="shared" si="35"/>
        <v/>
      </c>
      <c r="O1198" s="97" t="str">
        <f>IF(SUM(บันทึกข้อมูล!X1198:AQ1198)=0,"",SUM(บันทึกข้อมูล!X1198:AQ1198))</f>
        <v/>
      </c>
    </row>
    <row r="1199" spans="1:15" ht="18">
      <c r="A1199" s="63" t="str">
        <f>IF(SUM(บันทึกข้อมูล!E1199:H1199)=0,"",SUM(บันทึกข้อมูล!E1199:H1199))</f>
        <v/>
      </c>
      <c r="B1199" s="63" t="str">
        <f>IF(SUM(บันทึกข้อมูล!I1199:L1199)=0,"",SUM(บันทึกข้อมูล!I1199:L1199))</f>
        <v/>
      </c>
      <c r="C1199" s="63" t="str">
        <f>IF(SUM(บันทึกข้อมูล!M1199:P1199)=0,"",SUM(บันทึกข้อมูล!M1199:P1199))</f>
        <v/>
      </c>
      <c r="D1199" s="63" t="str">
        <f>IF(SUM(บันทึกข้อมูล!Q1199:T1199)=0,"",SUM(บันทึกข้อมูล!Q1199:T1199))</f>
        <v/>
      </c>
      <c r="E1199" s="63" t="str">
        <f>IF(SUM(บันทึกข้อมูล!E1199:T1199)=0,"",SUM(บันทึกข้อมูล!E1199:T1199))</f>
        <v/>
      </c>
      <c r="F1199" s="64" t="str">
        <f>IF(SUM(บันทึกข้อมูล!U1199:Z1199)=0,"",SUM(บันทึกข้อมูล!U1199:Z1199))</f>
        <v/>
      </c>
      <c r="G1199" s="64" t="str">
        <f>IF(SUM(บันทึกข้อมูล!AA1199:AB1199)=0,"",SUM(บันทึกข้อมูล!AA1199:AB1199))</f>
        <v/>
      </c>
      <c r="H1199" s="64" t="str">
        <f>IF(SUM(บันทึกข้อมูล!AC1199:AD1199)=0,"",SUM(บันทึกข้อมูล!AC1199:AD1199))</f>
        <v/>
      </c>
      <c r="I1199" s="64" t="str">
        <f>IF(SUM(บันทึกข้อมูล!AE1199:AF1199)=0,"",SUM(บันทึกข้อมูล!AE1199:AF1199))</f>
        <v/>
      </c>
      <c r="J1199" s="64" t="str">
        <f>IF(SUM(บันทึกข้อมูล!AG1199:AG1199)=0,"",SUM(บันทึกข้อมูล!AG1199:AG1199))</f>
        <v/>
      </c>
      <c r="K1199" s="64" t="str">
        <f>IF(SUM(บันทึกข้อมูล!AH1199:AN1199)=0,"",SUM(บันทึกข้อมูล!AH1199:AN1199))</f>
        <v/>
      </c>
      <c r="L1199" s="64" t="str">
        <f>IF(SUM(บันทึกข้อมูล!U1199:AN1199)=0,"",SUM(บันทึกข้อมูล!U1199:AN1199))</f>
        <v/>
      </c>
      <c r="M1199" s="61" t="str">
        <f>IF(SUM(บันทึกข้อมูล!AO1199:AS1199)=0,"",SUM(บันทึกข้อมูล!AO1199:AS1199))</f>
        <v/>
      </c>
      <c r="N1199" s="95" t="str">
        <f t="shared" si="35"/>
        <v/>
      </c>
      <c r="O1199" s="97" t="str">
        <f>IF(SUM(บันทึกข้อมูล!X1199:AQ1199)=0,"",SUM(บันทึกข้อมูล!X1199:AQ1199))</f>
        <v/>
      </c>
    </row>
    <row r="1200" spans="1:15" ht="18">
      <c r="A1200" s="63" t="str">
        <f>IF(SUM(บันทึกข้อมูล!E1200:H1200)=0,"",SUM(บันทึกข้อมูล!E1200:H1200))</f>
        <v/>
      </c>
      <c r="B1200" s="63" t="str">
        <f>IF(SUM(บันทึกข้อมูล!I1200:L1200)=0,"",SUM(บันทึกข้อมูล!I1200:L1200))</f>
        <v/>
      </c>
      <c r="C1200" s="63" t="str">
        <f>IF(SUM(บันทึกข้อมูล!M1200:P1200)=0,"",SUM(บันทึกข้อมูล!M1200:P1200))</f>
        <v/>
      </c>
      <c r="D1200" s="63" t="str">
        <f>IF(SUM(บันทึกข้อมูล!Q1200:T1200)=0,"",SUM(บันทึกข้อมูล!Q1200:T1200))</f>
        <v/>
      </c>
      <c r="E1200" s="63" t="str">
        <f>IF(SUM(บันทึกข้อมูล!E1200:T1200)=0,"",SUM(บันทึกข้อมูล!E1200:T1200))</f>
        <v/>
      </c>
      <c r="F1200" s="64" t="str">
        <f>IF(SUM(บันทึกข้อมูล!U1200:Z1200)=0,"",SUM(บันทึกข้อมูล!U1200:Z1200))</f>
        <v/>
      </c>
      <c r="G1200" s="64" t="str">
        <f>IF(SUM(บันทึกข้อมูล!AA1200:AB1200)=0,"",SUM(บันทึกข้อมูล!AA1200:AB1200))</f>
        <v/>
      </c>
      <c r="H1200" s="64" t="str">
        <f>IF(SUM(บันทึกข้อมูล!AC1200:AD1200)=0,"",SUM(บันทึกข้อมูล!AC1200:AD1200))</f>
        <v/>
      </c>
      <c r="I1200" s="64" t="str">
        <f>IF(SUM(บันทึกข้อมูล!AE1200:AF1200)=0,"",SUM(บันทึกข้อมูล!AE1200:AF1200))</f>
        <v/>
      </c>
      <c r="J1200" s="64" t="str">
        <f>IF(SUM(บันทึกข้อมูล!AG1200:AG1200)=0,"",SUM(บันทึกข้อมูล!AG1200:AG1200))</f>
        <v/>
      </c>
      <c r="K1200" s="64" t="str">
        <f>IF(SUM(บันทึกข้อมูล!AH1200:AN1200)=0,"",SUM(บันทึกข้อมูล!AH1200:AN1200))</f>
        <v/>
      </c>
      <c r="L1200" s="64" t="str">
        <f>IF(SUM(บันทึกข้อมูล!U1200:AN1200)=0,"",SUM(บันทึกข้อมูล!U1200:AN1200))</f>
        <v/>
      </c>
      <c r="M1200" s="61" t="str">
        <f>IF(SUM(บันทึกข้อมูล!AO1200:AS1200)=0,"",SUM(บันทึกข้อมูล!AO1200:AS1200))</f>
        <v/>
      </c>
      <c r="N1200" s="95" t="str">
        <f t="shared" si="35"/>
        <v/>
      </c>
      <c r="O1200" s="97" t="str">
        <f>IF(SUM(บันทึกข้อมูล!X1200:AQ1200)=0,"",SUM(บันทึกข้อมูล!X1200:AQ1200))</f>
        <v/>
      </c>
    </row>
    <row r="1201" spans="1:15" ht="18">
      <c r="A1201" s="63" t="str">
        <f>IF(SUM(บันทึกข้อมูล!E1201:H1201)=0,"",SUM(บันทึกข้อมูล!E1201:H1201))</f>
        <v/>
      </c>
      <c r="B1201" s="63" t="str">
        <f>IF(SUM(บันทึกข้อมูล!I1201:L1201)=0,"",SUM(บันทึกข้อมูล!I1201:L1201))</f>
        <v/>
      </c>
      <c r="C1201" s="63" t="str">
        <f>IF(SUM(บันทึกข้อมูล!M1201:P1201)=0,"",SUM(บันทึกข้อมูล!M1201:P1201))</f>
        <v/>
      </c>
      <c r="D1201" s="63" t="str">
        <f>IF(SUM(บันทึกข้อมูล!Q1201:T1201)=0,"",SUM(บันทึกข้อมูล!Q1201:T1201))</f>
        <v/>
      </c>
      <c r="E1201" s="63" t="str">
        <f>IF(SUM(บันทึกข้อมูล!E1201:T1201)=0,"",SUM(บันทึกข้อมูล!E1201:T1201))</f>
        <v/>
      </c>
      <c r="F1201" s="64" t="str">
        <f>IF(SUM(บันทึกข้อมูล!U1201:Z1201)=0,"",SUM(บันทึกข้อมูล!U1201:Z1201))</f>
        <v/>
      </c>
      <c r="G1201" s="64" t="str">
        <f>IF(SUM(บันทึกข้อมูล!AA1201:AB1201)=0,"",SUM(บันทึกข้อมูล!AA1201:AB1201))</f>
        <v/>
      </c>
      <c r="H1201" s="64" t="str">
        <f>IF(SUM(บันทึกข้อมูล!AC1201:AD1201)=0,"",SUM(บันทึกข้อมูล!AC1201:AD1201))</f>
        <v/>
      </c>
      <c r="I1201" s="64" t="str">
        <f>IF(SUM(บันทึกข้อมูล!AE1201:AF1201)=0,"",SUM(บันทึกข้อมูล!AE1201:AF1201))</f>
        <v/>
      </c>
      <c r="J1201" s="64" t="str">
        <f>IF(SUM(บันทึกข้อมูล!AG1201:AG1201)=0,"",SUM(บันทึกข้อมูล!AG1201:AG1201))</f>
        <v/>
      </c>
      <c r="K1201" s="64" t="str">
        <f>IF(SUM(บันทึกข้อมูล!AH1201:AN1201)=0,"",SUM(บันทึกข้อมูล!AH1201:AN1201))</f>
        <v/>
      </c>
      <c r="L1201" s="64" t="str">
        <f>IF(SUM(บันทึกข้อมูล!U1201:AN1201)=0,"",SUM(บันทึกข้อมูล!U1201:AN1201))</f>
        <v/>
      </c>
      <c r="M1201" s="61" t="str">
        <f>IF(SUM(บันทึกข้อมูล!AO1201:AS1201)=0,"",SUM(บันทึกข้อมูล!AO1201:AS1201))</f>
        <v/>
      </c>
      <c r="N1201" s="95" t="str">
        <f t="shared" si="35"/>
        <v/>
      </c>
      <c r="O1201" s="97" t="str">
        <f>IF(SUM(บันทึกข้อมูล!X1201:AQ1201)=0,"",SUM(บันทึกข้อมูล!X1201:AQ1201))</f>
        <v/>
      </c>
    </row>
    <row r="1202" spans="1:15" ht="18">
      <c r="A1202" s="63" t="str">
        <f>IF(SUM(บันทึกข้อมูล!E1202:H1202)=0,"",SUM(บันทึกข้อมูล!E1202:H1202))</f>
        <v/>
      </c>
      <c r="B1202" s="63" t="str">
        <f>IF(SUM(บันทึกข้อมูล!I1202:L1202)=0,"",SUM(บันทึกข้อมูล!I1202:L1202))</f>
        <v/>
      </c>
      <c r="C1202" s="63" t="str">
        <f>IF(SUM(บันทึกข้อมูล!M1202:P1202)=0,"",SUM(บันทึกข้อมูล!M1202:P1202))</f>
        <v/>
      </c>
      <c r="D1202" s="63" t="str">
        <f>IF(SUM(บันทึกข้อมูล!Q1202:T1202)=0,"",SUM(บันทึกข้อมูล!Q1202:T1202))</f>
        <v/>
      </c>
      <c r="E1202" s="63" t="str">
        <f>IF(SUM(บันทึกข้อมูล!E1202:T1202)=0,"",SUM(บันทึกข้อมูล!E1202:T1202))</f>
        <v/>
      </c>
      <c r="F1202" s="64" t="str">
        <f>IF(SUM(บันทึกข้อมูล!U1202:Z1202)=0,"",SUM(บันทึกข้อมูล!U1202:Z1202))</f>
        <v/>
      </c>
      <c r="G1202" s="64" t="str">
        <f>IF(SUM(บันทึกข้อมูล!AA1202:AB1202)=0,"",SUM(บันทึกข้อมูล!AA1202:AB1202))</f>
        <v/>
      </c>
      <c r="H1202" s="64" t="str">
        <f>IF(SUM(บันทึกข้อมูล!AC1202:AD1202)=0,"",SUM(บันทึกข้อมูล!AC1202:AD1202))</f>
        <v/>
      </c>
      <c r="I1202" s="64" t="str">
        <f>IF(SUM(บันทึกข้อมูล!AE1202:AF1202)=0,"",SUM(บันทึกข้อมูล!AE1202:AF1202))</f>
        <v/>
      </c>
      <c r="J1202" s="64" t="str">
        <f>IF(SUM(บันทึกข้อมูล!AG1202:AG1202)=0,"",SUM(บันทึกข้อมูล!AG1202:AG1202))</f>
        <v/>
      </c>
      <c r="K1202" s="64" t="str">
        <f>IF(SUM(บันทึกข้อมูล!AH1202:AN1202)=0,"",SUM(บันทึกข้อมูล!AH1202:AN1202))</f>
        <v/>
      </c>
      <c r="L1202" s="64" t="str">
        <f>IF(SUM(บันทึกข้อมูล!U1202:AN1202)=0,"",SUM(บันทึกข้อมูล!U1202:AN1202))</f>
        <v/>
      </c>
      <c r="M1202" s="61" t="str">
        <f>IF(SUM(บันทึกข้อมูล!AO1202:AS1202)=0,"",SUM(บันทึกข้อมูล!AO1202:AS1202))</f>
        <v/>
      </c>
      <c r="N1202" s="95" t="str">
        <f t="shared" si="35"/>
        <v/>
      </c>
      <c r="O1202" s="97" t="str">
        <f>IF(SUM(บันทึกข้อมูล!X1202:AQ1202)=0,"",SUM(บันทึกข้อมูล!X1202:AQ1202))</f>
        <v/>
      </c>
    </row>
    <row r="1203" spans="1:15" ht="18">
      <c r="A1203" s="63" t="str">
        <f>IF(SUM(บันทึกข้อมูล!E1203:H1203)=0,"",SUM(บันทึกข้อมูล!E1203:H1203))</f>
        <v/>
      </c>
      <c r="B1203" s="63" t="str">
        <f>IF(SUM(บันทึกข้อมูล!I1203:L1203)=0,"",SUM(บันทึกข้อมูล!I1203:L1203))</f>
        <v/>
      </c>
      <c r="C1203" s="63" t="str">
        <f>IF(SUM(บันทึกข้อมูล!M1203:P1203)=0,"",SUM(บันทึกข้อมูล!M1203:P1203))</f>
        <v/>
      </c>
      <c r="D1203" s="63" t="str">
        <f>IF(SUM(บันทึกข้อมูล!Q1203:T1203)=0,"",SUM(บันทึกข้อมูล!Q1203:T1203))</f>
        <v/>
      </c>
      <c r="E1203" s="63" t="str">
        <f>IF(SUM(บันทึกข้อมูล!E1203:T1203)=0,"",SUM(บันทึกข้อมูล!E1203:T1203))</f>
        <v/>
      </c>
      <c r="F1203" s="64" t="str">
        <f>IF(SUM(บันทึกข้อมูล!U1203:Z1203)=0,"",SUM(บันทึกข้อมูล!U1203:Z1203))</f>
        <v/>
      </c>
      <c r="G1203" s="64" t="str">
        <f>IF(SUM(บันทึกข้อมูล!AA1203:AB1203)=0,"",SUM(บันทึกข้อมูล!AA1203:AB1203))</f>
        <v/>
      </c>
      <c r="H1203" s="64" t="str">
        <f>IF(SUM(บันทึกข้อมูล!AC1203:AD1203)=0,"",SUM(บันทึกข้อมูล!AC1203:AD1203))</f>
        <v/>
      </c>
      <c r="I1203" s="64" t="str">
        <f>IF(SUM(บันทึกข้อมูล!AE1203:AF1203)=0,"",SUM(บันทึกข้อมูล!AE1203:AF1203))</f>
        <v/>
      </c>
      <c r="J1203" s="64" t="str">
        <f>IF(SUM(บันทึกข้อมูล!AG1203:AG1203)=0,"",SUM(บันทึกข้อมูล!AG1203:AG1203))</f>
        <v/>
      </c>
      <c r="K1203" s="64" t="str">
        <f>IF(SUM(บันทึกข้อมูล!AH1203:AN1203)=0,"",SUM(บันทึกข้อมูล!AH1203:AN1203))</f>
        <v/>
      </c>
      <c r="L1203" s="64" t="str">
        <f>IF(SUM(บันทึกข้อมูล!U1203:AN1203)=0,"",SUM(บันทึกข้อมูล!U1203:AN1203))</f>
        <v/>
      </c>
      <c r="M1203" s="61" t="str">
        <f>IF(SUM(บันทึกข้อมูล!AO1203:AS1203)=0,"",SUM(บันทึกข้อมูล!AO1203:AS1203))</f>
        <v/>
      </c>
      <c r="N1203" s="95" t="str">
        <f t="shared" si="35"/>
        <v/>
      </c>
      <c r="O1203" s="97" t="str">
        <f>IF(SUM(บันทึกข้อมูล!X1203:AQ1203)=0,"",SUM(บันทึกข้อมูล!X1203:AQ1203))</f>
        <v/>
      </c>
    </row>
    <row r="1204" spans="1:15" ht="18">
      <c r="A1204" s="63" t="str">
        <f>IF(SUM(บันทึกข้อมูล!E1204:H1204)=0,"",SUM(บันทึกข้อมูล!E1204:H1204))</f>
        <v/>
      </c>
      <c r="B1204" s="63" t="str">
        <f>IF(SUM(บันทึกข้อมูล!I1204:L1204)=0,"",SUM(บันทึกข้อมูล!I1204:L1204))</f>
        <v/>
      </c>
      <c r="C1204" s="63" t="str">
        <f>IF(SUM(บันทึกข้อมูล!M1204:P1204)=0,"",SUM(บันทึกข้อมูล!M1204:P1204))</f>
        <v/>
      </c>
      <c r="D1204" s="63" t="str">
        <f>IF(SUM(บันทึกข้อมูล!Q1204:T1204)=0,"",SUM(บันทึกข้อมูล!Q1204:T1204))</f>
        <v/>
      </c>
      <c r="E1204" s="63" t="str">
        <f>IF(SUM(บันทึกข้อมูล!E1204:T1204)=0,"",SUM(บันทึกข้อมูล!E1204:T1204))</f>
        <v/>
      </c>
      <c r="F1204" s="64" t="str">
        <f>IF(SUM(บันทึกข้อมูล!U1204:Z1204)=0,"",SUM(บันทึกข้อมูล!U1204:Z1204))</f>
        <v/>
      </c>
      <c r="G1204" s="64" t="str">
        <f>IF(SUM(บันทึกข้อมูล!AA1204:AB1204)=0,"",SUM(บันทึกข้อมูล!AA1204:AB1204))</f>
        <v/>
      </c>
      <c r="H1204" s="64" t="str">
        <f>IF(SUM(บันทึกข้อมูล!AC1204:AD1204)=0,"",SUM(บันทึกข้อมูล!AC1204:AD1204))</f>
        <v/>
      </c>
      <c r="I1204" s="64" t="str">
        <f>IF(SUM(บันทึกข้อมูล!AE1204:AF1204)=0,"",SUM(บันทึกข้อมูล!AE1204:AF1204))</f>
        <v/>
      </c>
      <c r="J1204" s="64" t="str">
        <f>IF(SUM(บันทึกข้อมูล!AG1204:AG1204)=0,"",SUM(บันทึกข้อมูล!AG1204:AG1204))</f>
        <v/>
      </c>
      <c r="K1204" s="64" t="str">
        <f>IF(SUM(บันทึกข้อมูล!AH1204:AN1204)=0,"",SUM(บันทึกข้อมูล!AH1204:AN1204))</f>
        <v/>
      </c>
      <c r="L1204" s="64" t="str">
        <f>IF(SUM(บันทึกข้อมูล!U1204:AN1204)=0,"",SUM(บันทึกข้อมูล!U1204:AN1204))</f>
        <v/>
      </c>
      <c r="M1204" s="61" t="str">
        <f>IF(SUM(บันทึกข้อมูล!AO1204:AS1204)=0,"",SUM(บันทึกข้อมูล!AO1204:AS1204))</f>
        <v/>
      </c>
      <c r="N1204" s="95" t="str">
        <f t="shared" si="35"/>
        <v/>
      </c>
      <c r="O1204" s="97" t="str">
        <f>IF(SUM(บันทึกข้อมูล!X1204:AQ1204)=0,"",SUM(บันทึกข้อมูล!X1204:AQ1204))</f>
        <v/>
      </c>
    </row>
    <row r="1205" spans="1:15" ht="18">
      <c r="A1205" s="63" t="str">
        <f>IF(SUM(บันทึกข้อมูล!E1205:H1205)=0,"",SUM(บันทึกข้อมูล!E1205:H1205))</f>
        <v/>
      </c>
      <c r="B1205" s="63" t="str">
        <f>IF(SUM(บันทึกข้อมูล!I1205:L1205)=0,"",SUM(บันทึกข้อมูล!I1205:L1205))</f>
        <v/>
      </c>
      <c r="C1205" s="63" t="str">
        <f>IF(SUM(บันทึกข้อมูล!M1205:P1205)=0,"",SUM(บันทึกข้อมูล!M1205:P1205))</f>
        <v/>
      </c>
      <c r="D1205" s="63" t="str">
        <f>IF(SUM(บันทึกข้อมูล!Q1205:T1205)=0,"",SUM(บันทึกข้อมูล!Q1205:T1205))</f>
        <v/>
      </c>
      <c r="E1205" s="63" t="str">
        <f>IF(SUM(บันทึกข้อมูล!E1205:T1205)=0,"",SUM(บันทึกข้อมูล!E1205:T1205))</f>
        <v/>
      </c>
      <c r="F1205" s="64" t="str">
        <f>IF(SUM(บันทึกข้อมูล!U1205:Z1205)=0,"",SUM(บันทึกข้อมูล!U1205:Z1205))</f>
        <v/>
      </c>
      <c r="G1205" s="64" t="str">
        <f>IF(SUM(บันทึกข้อมูล!AA1205:AB1205)=0,"",SUM(บันทึกข้อมูล!AA1205:AB1205))</f>
        <v/>
      </c>
      <c r="H1205" s="64" t="str">
        <f>IF(SUM(บันทึกข้อมูล!AC1205:AD1205)=0,"",SUM(บันทึกข้อมูล!AC1205:AD1205))</f>
        <v/>
      </c>
      <c r="I1205" s="64" t="str">
        <f>IF(SUM(บันทึกข้อมูล!AE1205:AF1205)=0,"",SUM(บันทึกข้อมูล!AE1205:AF1205))</f>
        <v/>
      </c>
      <c r="J1205" s="64" t="str">
        <f>IF(SUM(บันทึกข้อมูล!AG1205:AG1205)=0,"",SUM(บันทึกข้อมูล!AG1205:AG1205))</f>
        <v/>
      </c>
      <c r="K1205" s="64" t="str">
        <f>IF(SUM(บันทึกข้อมูล!AH1205:AN1205)=0,"",SUM(บันทึกข้อมูล!AH1205:AN1205))</f>
        <v/>
      </c>
      <c r="L1205" s="64" t="str">
        <f>IF(SUM(บันทึกข้อมูล!U1205:AN1205)=0,"",SUM(บันทึกข้อมูล!U1205:AN1205))</f>
        <v/>
      </c>
      <c r="M1205" s="61" t="str">
        <f>IF(SUM(บันทึกข้อมูล!AO1205:AS1205)=0,"",SUM(บันทึกข้อมูล!AO1205:AS1205))</f>
        <v/>
      </c>
      <c r="N1205" s="95" t="str">
        <f t="shared" ref="N1205:N1268" si="36">IF(E1205="","",IF(E1205&gt;=56,"1",""))</f>
        <v/>
      </c>
      <c r="O1205" s="97" t="str">
        <f>IF(SUM(บันทึกข้อมูล!X1205:AQ1205)=0,"",SUM(บันทึกข้อมูล!X1205:AQ1205))</f>
        <v/>
      </c>
    </row>
    <row r="1206" spans="1:15" ht="18">
      <c r="A1206" s="63" t="str">
        <f>IF(SUM(บันทึกข้อมูล!E1206:H1206)=0,"",SUM(บันทึกข้อมูล!E1206:H1206))</f>
        <v/>
      </c>
      <c r="B1206" s="63" t="str">
        <f>IF(SUM(บันทึกข้อมูล!I1206:L1206)=0,"",SUM(บันทึกข้อมูล!I1206:L1206))</f>
        <v/>
      </c>
      <c r="C1206" s="63" t="str">
        <f>IF(SUM(บันทึกข้อมูล!M1206:P1206)=0,"",SUM(บันทึกข้อมูล!M1206:P1206))</f>
        <v/>
      </c>
      <c r="D1206" s="63" t="str">
        <f>IF(SUM(บันทึกข้อมูล!Q1206:T1206)=0,"",SUM(บันทึกข้อมูล!Q1206:T1206))</f>
        <v/>
      </c>
      <c r="E1206" s="63" t="str">
        <f>IF(SUM(บันทึกข้อมูล!E1206:T1206)=0,"",SUM(บันทึกข้อมูล!E1206:T1206))</f>
        <v/>
      </c>
      <c r="F1206" s="64" t="str">
        <f>IF(SUM(บันทึกข้อมูล!U1206:Z1206)=0,"",SUM(บันทึกข้อมูล!U1206:Z1206))</f>
        <v/>
      </c>
      <c r="G1206" s="64" t="str">
        <f>IF(SUM(บันทึกข้อมูล!AA1206:AB1206)=0,"",SUM(บันทึกข้อมูล!AA1206:AB1206))</f>
        <v/>
      </c>
      <c r="H1206" s="64" t="str">
        <f>IF(SUM(บันทึกข้อมูล!AC1206:AD1206)=0,"",SUM(บันทึกข้อมูล!AC1206:AD1206))</f>
        <v/>
      </c>
      <c r="I1206" s="64" t="str">
        <f>IF(SUM(บันทึกข้อมูล!AE1206:AF1206)=0,"",SUM(บันทึกข้อมูล!AE1206:AF1206))</f>
        <v/>
      </c>
      <c r="J1206" s="64" t="str">
        <f>IF(SUM(บันทึกข้อมูล!AG1206:AG1206)=0,"",SUM(บันทึกข้อมูล!AG1206:AG1206))</f>
        <v/>
      </c>
      <c r="K1206" s="64" t="str">
        <f>IF(SUM(บันทึกข้อมูล!AH1206:AN1206)=0,"",SUM(บันทึกข้อมูล!AH1206:AN1206))</f>
        <v/>
      </c>
      <c r="L1206" s="64" t="str">
        <f>IF(SUM(บันทึกข้อมูล!U1206:AN1206)=0,"",SUM(บันทึกข้อมูล!U1206:AN1206))</f>
        <v/>
      </c>
      <c r="M1206" s="61" t="str">
        <f>IF(SUM(บันทึกข้อมูล!AO1206:AS1206)=0,"",SUM(บันทึกข้อมูล!AO1206:AS1206))</f>
        <v/>
      </c>
      <c r="N1206" s="95" t="str">
        <f t="shared" si="36"/>
        <v/>
      </c>
      <c r="O1206" s="97" t="str">
        <f>IF(SUM(บันทึกข้อมูล!X1206:AQ1206)=0,"",SUM(บันทึกข้อมูล!X1206:AQ1206))</f>
        <v/>
      </c>
    </row>
    <row r="1207" spans="1:15" ht="18">
      <c r="A1207" s="63" t="str">
        <f>IF(SUM(บันทึกข้อมูล!E1207:H1207)=0,"",SUM(บันทึกข้อมูล!E1207:H1207))</f>
        <v/>
      </c>
      <c r="B1207" s="63" t="str">
        <f>IF(SUM(บันทึกข้อมูล!I1207:L1207)=0,"",SUM(บันทึกข้อมูล!I1207:L1207))</f>
        <v/>
      </c>
      <c r="C1207" s="63" t="str">
        <f>IF(SUM(บันทึกข้อมูล!M1207:P1207)=0,"",SUM(บันทึกข้อมูล!M1207:P1207))</f>
        <v/>
      </c>
      <c r="D1207" s="63" t="str">
        <f>IF(SUM(บันทึกข้อมูล!Q1207:T1207)=0,"",SUM(บันทึกข้อมูล!Q1207:T1207))</f>
        <v/>
      </c>
      <c r="E1207" s="63" t="str">
        <f>IF(SUM(บันทึกข้อมูล!E1207:T1207)=0,"",SUM(บันทึกข้อมูล!E1207:T1207))</f>
        <v/>
      </c>
      <c r="F1207" s="64" t="str">
        <f>IF(SUM(บันทึกข้อมูล!U1207:Z1207)=0,"",SUM(บันทึกข้อมูล!U1207:Z1207))</f>
        <v/>
      </c>
      <c r="G1207" s="64" t="str">
        <f>IF(SUM(บันทึกข้อมูล!AA1207:AB1207)=0,"",SUM(บันทึกข้อมูล!AA1207:AB1207))</f>
        <v/>
      </c>
      <c r="H1207" s="64" t="str">
        <f>IF(SUM(บันทึกข้อมูล!AC1207:AD1207)=0,"",SUM(บันทึกข้อมูล!AC1207:AD1207))</f>
        <v/>
      </c>
      <c r="I1207" s="64" t="str">
        <f>IF(SUM(บันทึกข้อมูล!AE1207:AF1207)=0,"",SUM(บันทึกข้อมูล!AE1207:AF1207))</f>
        <v/>
      </c>
      <c r="J1207" s="64" t="str">
        <f>IF(SUM(บันทึกข้อมูล!AG1207:AG1207)=0,"",SUM(บันทึกข้อมูล!AG1207:AG1207))</f>
        <v/>
      </c>
      <c r="K1207" s="64" t="str">
        <f>IF(SUM(บันทึกข้อมูล!AH1207:AN1207)=0,"",SUM(บันทึกข้อมูล!AH1207:AN1207))</f>
        <v/>
      </c>
      <c r="L1207" s="64" t="str">
        <f>IF(SUM(บันทึกข้อมูล!U1207:AN1207)=0,"",SUM(บันทึกข้อมูล!U1207:AN1207))</f>
        <v/>
      </c>
      <c r="M1207" s="61" t="str">
        <f>IF(SUM(บันทึกข้อมูล!AO1207:AS1207)=0,"",SUM(บันทึกข้อมูล!AO1207:AS1207))</f>
        <v/>
      </c>
      <c r="N1207" s="95" t="str">
        <f t="shared" si="36"/>
        <v/>
      </c>
      <c r="O1207" s="97" t="str">
        <f>IF(SUM(บันทึกข้อมูล!X1207:AQ1207)=0,"",SUM(บันทึกข้อมูล!X1207:AQ1207))</f>
        <v/>
      </c>
    </row>
    <row r="1208" spans="1:15" ht="18">
      <c r="A1208" s="63" t="str">
        <f>IF(SUM(บันทึกข้อมูล!E1208:H1208)=0,"",SUM(บันทึกข้อมูล!E1208:H1208))</f>
        <v/>
      </c>
      <c r="B1208" s="63" t="str">
        <f>IF(SUM(บันทึกข้อมูล!I1208:L1208)=0,"",SUM(บันทึกข้อมูล!I1208:L1208))</f>
        <v/>
      </c>
      <c r="C1208" s="63" t="str">
        <f>IF(SUM(บันทึกข้อมูล!M1208:P1208)=0,"",SUM(บันทึกข้อมูล!M1208:P1208))</f>
        <v/>
      </c>
      <c r="D1208" s="63" t="str">
        <f>IF(SUM(บันทึกข้อมูล!Q1208:T1208)=0,"",SUM(บันทึกข้อมูล!Q1208:T1208))</f>
        <v/>
      </c>
      <c r="E1208" s="63" t="str">
        <f>IF(SUM(บันทึกข้อมูล!E1208:T1208)=0,"",SUM(บันทึกข้อมูล!E1208:T1208))</f>
        <v/>
      </c>
      <c r="F1208" s="64" t="str">
        <f>IF(SUM(บันทึกข้อมูล!U1208:Z1208)=0,"",SUM(บันทึกข้อมูล!U1208:Z1208))</f>
        <v/>
      </c>
      <c r="G1208" s="64" t="str">
        <f>IF(SUM(บันทึกข้อมูล!AA1208:AB1208)=0,"",SUM(บันทึกข้อมูล!AA1208:AB1208))</f>
        <v/>
      </c>
      <c r="H1208" s="64" t="str">
        <f>IF(SUM(บันทึกข้อมูล!AC1208:AD1208)=0,"",SUM(บันทึกข้อมูล!AC1208:AD1208))</f>
        <v/>
      </c>
      <c r="I1208" s="64" t="str">
        <f>IF(SUM(บันทึกข้อมูล!AE1208:AF1208)=0,"",SUM(บันทึกข้อมูล!AE1208:AF1208))</f>
        <v/>
      </c>
      <c r="J1208" s="64" t="str">
        <f>IF(SUM(บันทึกข้อมูล!AG1208:AG1208)=0,"",SUM(บันทึกข้อมูล!AG1208:AG1208))</f>
        <v/>
      </c>
      <c r="K1208" s="64" t="str">
        <f>IF(SUM(บันทึกข้อมูล!AH1208:AN1208)=0,"",SUM(บันทึกข้อมูล!AH1208:AN1208))</f>
        <v/>
      </c>
      <c r="L1208" s="64" t="str">
        <f>IF(SUM(บันทึกข้อมูล!U1208:AN1208)=0,"",SUM(บันทึกข้อมูล!U1208:AN1208))</f>
        <v/>
      </c>
      <c r="M1208" s="61" t="str">
        <f>IF(SUM(บันทึกข้อมูล!AO1208:AS1208)=0,"",SUM(บันทึกข้อมูล!AO1208:AS1208))</f>
        <v/>
      </c>
      <c r="N1208" s="95" t="str">
        <f t="shared" si="36"/>
        <v/>
      </c>
      <c r="O1208" s="97" t="str">
        <f>IF(SUM(บันทึกข้อมูล!X1208:AQ1208)=0,"",SUM(บันทึกข้อมูล!X1208:AQ1208))</f>
        <v/>
      </c>
    </row>
    <row r="1209" spans="1:15" ht="18">
      <c r="A1209" s="63" t="str">
        <f>IF(SUM(บันทึกข้อมูล!E1209:H1209)=0,"",SUM(บันทึกข้อมูล!E1209:H1209))</f>
        <v/>
      </c>
      <c r="B1209" s="63" t="str">
        <f>IF(SUM(บันทึกข้อมูล!I1209:L1209)=0,"",SUM(บันทึกข้อมูล!I1209:L1209))</f>
        <v/>
      </c>
      <c r="C1209" s="63" t="str">
        <f>IF(SUM(บันทึกข้อมูล!M1209:P1209)=0,"",SUM(บันทึกข้อมูล!M1209:P1209))</f>
        <v/>
      </c>
      <c r="D1209" s="63" t="str">
        <f>IF(SUM(บันทึกข้อมูล!Q1209:T1209)=0,"",SUM(บันทึกข้อมูล!Q1209:T1209))</f>
        <v/>
      </c>
      <c r="E1209" s="63" t="str">
        <f>IF(SUM(บันทึกข้อมูล!E1209:T1209)=0,"",SUM(บันทึกข้อมูล!E1209:T1209))</f>
        <v/>
      </c>
      <c r="F1209" s="64" t="str">
        <f>IF(SUM(บันทึกข้อมูล!U1209:Z1209)=0,"",SUM(บันทึกข้อมูล!U1209:Z1209))</f>
        <v/>
      </c>
      <c r="G1209" s="64" t="str">
        <f>IF(SUM(บันทึกข้อมูล!AA1209:AB1209)=0,"",SUM(บันทึกข้อมูล!AA1209:AB1209))</f>
        <v/>
      </c>
      <c r="H1209" s="64" t="str">
        <f>IF(SUM(บันทึกข้อมูล!AC1209:AD1209)=0,"",SUM(บันทึกข้อมูล!AC1209:AD1209))</f>
        <v/>
      </c>
      <c r="I1209" s="64" t="str">
        <f>IF(SUM(บันทึกข้อมูล!AE1209:AF1209)=0,"",SUM(บันทึกข้อมูล!AE1209:AF1209))</f>
        <v/>
      </c>
      <c r="J1209" s="64" t="str">
        <f>IF(SUM(บันทึกข้อมูล!AG1209:AG1209)=0,"",SUM(บันทึกข้อมูล!AG1209:AG1209))</f>
        <v/>
      </c>
      <c r="K1209" s="64" t="str">
        <f>IF(SUM(บันทึกข้อมูล!AH1209:AN1209)=0,"",SUM(บันทึกข้อมูล!AH1209:AN1209))</f>
        <v/>
      </c>
      <c r="L1209" s="64" t="str">
        <f>IF(SUM(บันทึกข้อมูล!U1209:AN1209)=0,"",SUM(บันทึกข้อมูล!U1209:AN1209))</f>
        <v/>
      </c>
      <c r="M1209" s="61" t="str">
        <f>IF(SUM(บันทึกข้อมูล!AO1209:AS1209)=0,"",SUM(บันทึกข้อมูล!AO1209:AS1209))</f>
        <v/>
      </c>
      <c r="N1209" s="95" t="str">
        <f t="shared" si="36"/>
        <v/>
      </c>
      <c r="O1209" s="97" t="str">
        <f>IF(SUM(บันทึกข้อมูล!X1209:AQ1209)=0,"",SUM(บันทึกข้อมูล!X1209:AQ1209))</f>
        <v/>
      </c>
    </row>
    <row r="1210" spans="1:15" ht="18">
      <c r="A1210" s="63" t="str">
        <f>IF(SUM(บันทึกข้อมูล!E1210:H1210)=0,"",SUM(บันทึกข้อมูล!E1210:H1210))</f>
        <v/>
      </c>
      <c r="B1210" s="63" t="str">
        <f>IF(SUM(บันทึกข้อมูล!I1210:L1210)=0,"",SUM(บันทึกข้อมูล!I1210:L1210))</f>
        <v/>
      </c>
      <c r="C1210" s="63" t="str">
        <f>IF(SUM(บันทึกข้อมูล!M1210:P1210)=0,"",SUM(บันทึกข้อมูล!M1210:P1210))</f>
        <v/>
      </c>
      <c r="D1210" s="63" t="str">
        <f>IF(SUM(บันทึกข้อมูล!Q1210:T1210)=0,"",SUM(บันทึกข้อมูล!Q1210:T1210))</f>
        <v/>
      </c>
      <c r="E1210" s="63" t="str">
        <f>IF(SUM(บันทึกข้อมูล!E1210:T1210)=0,"",SUM(บันทึกข้อมูล!E1210:T1210))</f>
        <v/>
      </c>
      <c r="F1210" s="64" t="str">
        <f>IF(SUM(บันทึกข้อมูล!U1210:Z1210)=0,"",SUM(บันทึกข้อมูล!U1210:Z1210))</f>
        <v/>
      </c>
      <c r="G1210" s="64" t="str">
        <f>IF(SUM(บันทึกข้อมูล!AA1210:AB1210)=0,"",SUM(บันทึกข้อมูล!AA1210:AB1210))</f>
        <v/>
      </c>
      <c r="H1210" s="64" t="str">
        <f>IF(SUM(บันทึกข้อมูล!AC1210:AD1210)=0,"",SUM(บันทึกข้อมูล!AC1210:AD1210))</f>
        <v/>
      </c>
      <c r="I1210" s="64" t="str">
        <f>IF(SUM(บันทึกข้อมูล!AE1210:AF1210)=0,"",SUM(บันทึกข้อมูล!AE1210:AF1210))</f>
        <v/>
      </c>
      <c r="J1210" s="64" t="str">
        <f>IF(SUM(บันทึกข้อมูล!AG1210:AG1210)=0,"",SUM(บันทึกข้อมูล!AG1210:AG1210))</f>
        <v/>
      </c>
      <c r="K1210" s="64" t="str">
        <f>IF(SUM(บันทึกข้อมูล!AH1210:AN1210)=0,"",SUM(บันทึกข้อมูล!AH1210:AN1210))</f>
        <v/>
      </c>
      <c r="L1210" s="64" t="str">
        <f>IF(SUM(บันทึกข้อมูล!U1210:AN1210)=0,"",SUM(บันทึกข้อมูล!U1210:AN1210))</f>
        <v/>
      </c>
      <c r="M1210" s="61" t="str">
        <f>IF(SUM(บันทึกข้อมูล!AO1210:AS1210)=0,"",SUM(บันทึกข้อมูล!AO1210:AS1210))</f>
        <v/>
      </c>
      <c r="N1210" s="95" t="str">
        <f t="shared" si="36"/>
        <v/>
      </c>
      <c r="O1210" s="97" t="str">
        <f>IF(SUM(บันทึกข้อมูล!X1210:AQ1210)=0,"",SUM(บันทึกข้อมูล!X1210:AQ1210))</f>
        <v/>
      </c>
    </row>
    <row r="1211" spans="1:15" ht="18">
      <c r="A1211" s="63" t="str">
        <f>IF(SUM(บันทึกข้อมูล!E1211:H1211)=0,"",SUM(บันทึกข้อมูล!E1211:H1211))</f>
        <v/>
      </c>
      <c r="B1211" s="63" t="str">
        <f>IF(SUM(บันทึกข้อมูล!I1211:L1211)=0,"",SUM(บันทึกข้อมูล!I1211:L1211))</f>
        <v/>
      </c>
      <c r="C1211" s="63" t="str">
        <f>IF(SUM(บันทึกข้อมูล!M1211:P1211)=0,"",SUM(บันทึกข้อมูล!M1211:P1211))</f>
        <v/>
      </c>
      <c r="D1211" s="63" t="str">
        <f>IF(SUM(บันทึกข้อมูล!Q1211:T1211)=0,"",SUM(บันทึกข้อมูล!Q1211:T1211))</f>
        <v/>
      </c>
      <c r="E1211" s="63" t="str">
        <f>IF(SUM(บันทึกข้อมูล!E1211:T1211)=0,"",SUM(บันทึกข้อมูล!E1211:T1211))</f>
        <v/>
      </c>
      <c r="F1211" s="64" t="str">
        <f>IF(SUM(บันทึกข้อมูล!U1211:Z1211)=0,"",SUM(บันทึกข้อมูล!U1211:Z1211))</f>
        <v/>
      </c>
      <c r="G1211" s="64" t="str">
        <f>IF(SUM(บันทึกข้อมูล!AA1211:AB1211)=0,"",SUM(บันทึกข้อมูล!AA1211:AB1211))</f>
        <v/>
      </c>
      <c r="H1211" s="64" t="str">
        <f>IF(SUM(บันทึกข้อมูล!AC1211:AD1211)=0,"",SUM(บันทึกข้อมูล!AC1211:AD1211))</f>
        <v/>
      </c>
      <c r="I1211" s="64" t="str">
        <f>IF(SUM(บันทึกข้อมูล!AE1211:AF1211)=0,"",SUM(บันทึกข้อมูล!AE1211:AF1211))</f>
        <v/>
      </c>
      <c r="J1211" s="64" t="str">
        <f>IF(SUM(บันทึกข้อมูล!AG1211:AG1211)=0,"",SUM(บันทึกข้อมูล!AG1211:AG1211))</f>
        <v/>
      </c>
      <c r="K1211" s="64" t="str">
        <f>IF(SUM(บันทึกข้อมูล!AH1211:AN1211)=0,"",SUM(บันทึกข้อมูล!AH1211:AN1211))</f>
        <v/>
      </c>
      <c r="L1211" s="64" t="str">
        <f>IF(SUM(บันทึกข้อมูล!U1211:AN1211)=0,"",SUM(บันทึกข้อมูล!U1211:AN1211))</f>
        <v/>
      </c>
      <c r="M1211" s="61" t="str">
        <f>IF(SUM(บันทึกข้อมูล!AO1211:AS1211)=0,"",SUM(บันทึกข้อมูล!AO1211:AS1211))</f>
        <v/>
      </c>
      <c r="N1211" s="95" t="str">
        <f t="shared" si="36"/>
        <v/>
      </c>
      <c r="O1211" s="97" t="str">
        <f>IF(SUM(บันทึกข้อมูล!X1211:AQ1211)=0,"",SUM(บันทึกข้อมูล!X1211:AQ1211))</f>
        <v/>
      </c>
    </row>
    <row r="1212" spans="1:15" ht="18">
      <c r="A1212" s="63" t="str">
        <f>IF(SUM(บันทึกข้อมูล!E1212:H1212)=0,"",SUM(บันทึกข้อมูล!E1212:H1212))</f>
        <v/>
      </c>
      <c r="B1212" s="63" t="str">
        <f>IF(SUM(บันทึกข้อมูล!I1212:L1212)=0,"",SUM(บันทึกข้อมูล!I1212:L1212))</f>
        <v/>
      </c>
      <c r="C1212" s="63" t="str">
        <f>IF(SUM(บันทึกข้อมูล!M1212:P1212)=0,"",SUM(บันทึกข้อมูล!M1212:P1212))</f>
        <v/>
      </c>
      <c r="D1212" s="63" t="str">
        <f>IF(SUM(บันทึกข้อมูล!Q1212:T1212)=0,"",SUM(บันทึกข้อมูล!Q1212:T1212))</f>
        <v/>
      </c>
      <c r="E1212" s="63" t="str">
        <f>IF(SUM(บันทึกข้อมูล!E1212:T1212)=0,"",SUM(บันทึกข้อมูล!E1212:T1212))</f>
        <v/>
      </c>
      <c r="F1212" s="64" t="str">
        <f>IF(SUM(บันทึกข้อมูล!U1212:Z1212)=0,"",SUM(บันทึกข้อมูล!U1212:Z1212))</f>
        <v/>
      </c>
      <c r="G1212" s="64" t="str">
        <f>IF(SUM(บันทึกข้อมูล!AA1212:AB1212)=0,"",SUM(บันทึกข้อมูล!AA1212:AB1212))</f>
        <v/>
      </c>
      <c r="H1212" s="64" t="str">
        <f>IF(SUM(บันทึกข้อมูล!AC1212:AD1212)=0,"",SUM(บันทึกข้อมูล!AC1212:AD1212))</f>
        <v/>
      </c>
      <c r="I1212" s="64" t="str">
        <f>IF(SUM(บันทึกข้อมูล!AE1212:AF1212)=0,"",SUM(บันทึกข้อมูล!AE1212:AF1212))</f>
        <v/>
      </c>
      <c r="J1212" s="64" t="str">
        <f>IF(SUM(บันทึกข้อมูล!AG1212:AG1212)=0,"",SUM(บันทึกข้อมูล!AG1212:AG1212))</f>
        <v/>
      </c>
      <c r="K1212" s="64" t="str">
        <f>IF(SUM(บันทึกข้อมูล!AH1212:AN1212)=0,"",SUM(บันทึกข้อมูล!AH1212:AN1212))</f>
        <v/>
      </c>
      <c r="L1212" s="64" t="str">
        <f>IF(SUM(บันทึกข้อมูล!U1212:AN1212)=0,"",SUM(บันทึกข้อมูล!U1212:AN1212))</f>
        <v/>
      </c>
      <c r="M1212" s="61" t="str">
        <f>IF(SUM(บันทึกข้อมูล!AO1212:AS1212)=0,"",SUM(บันทึกข้อมูล!AO1212:AS1212))</f>
        <v/>
      </c>
      <c r="N1212" s="95" t="str">
        <f t="shared" si="36"/>
        <v/>
      </c>
      <c r="O1212" s="97" t="str">
        <f>IF(SUM(บันทึกข้อมูล!X1212:AQ1212)=0,"",SUM(บันทึกข้อมูล!X1212:AQ1212))</f>
        <v/>
      </c>
    </row>
    <row r="1213" spans="1:15" ht="18">
      <c r="A1213" s="63" t="str">
        <f>IF(SUM(บันทึกข้อมูล!E1213:H1213)=0,"",SUM(บันทึกข้อมูล!E1213:H1213))</f>
        <v/>
      </c>
      <c r="B1213" s="63" t="str">
        <f>IF(SUM(บันทึกข้อมูล!I1213:L1213)=0,"",SUM(บันทึกข้อมูล!I1213:L1213))</f>
        <v/>
      </c>
      <c r="C1213" s="63" t="str">
        <f>IF(SUM(บันทึกข้อมูล!M1213:P1213)=0,"",SUM(บันทึกข้อมูล!M1213:P1213))</f>
        <v/>
      </c>
      <c r="D1213" s="63" t="str">
        <f>IF(SUM(บันทึกข้อมูล!Q1213:T1213)=0,"",SUM(บันทึกข้อมูล!Q1213:T1213))</f>
        <v/>
      </c>
      <c r="E1213" s="63" t="str">
        <f>IF(SUM(บันทึกข้อมูล!E1213:T1213)=0,"",SUM(บันทึกข้อมูล!E1213:T1213))</f>
        <v/>
      </c>
      <c r="F1213" s="64" t="str">
        <f>IF(SUM(บันทึกข้อมูล!U1213:Z1213)=0,"",SUM(บันทึกข้อมูล!U1213:Z1213))</f>
        <v/>
      </c>
      <c r="G1213" s="64" t="str">
        <f>IF(SUM(บันทึกข้อมูล!AA1213:AB1213)=0,"",SUM(บันทึกข้อมูล!AA1213:AB1213))</f>
        <v/>
      </c>
      <c r="H1213" s="64" t="str">
        <f>IF(SUM(บันทึกข้อมูล!AC1213:AD1213)=0,"",SUM(บันทึกข้อมูล!AC1213:AD1213))</f>
        <v/>
      </c>
      <c r="I1213" s="64" t="str">
        <f>IF(SUM(บันทึกข้อมูล!AE1213:AF1213)=0,"",SUM(บันทึกข้อมูล!AE1213:AF1213))</f>
        <v/>
      </c>
      <c r="J1213" s="64" t="str">
        <f>IF(SUM(บันทึกข้อมูล!AG1213:AG1213)=0,"",SUM(บันทึกข้อมูล!AG1213:AG1213))</f>
        <v/>
      </c>
      <c r="K1213" s="64" t="str">
        <f>IF(SUM(บันทึกข้อมูล!AH1213:AN1213)=0,"",SUM(บันทึกข้อมูล!AH1213:AN1213))</f>
        <v/>
      </c>
      <c r="L1213" s="64" t="str">
        <f>IF(SUM(บันทึกข้อมูล!U1213:AN1213)=0,"",SUM(บันทึกข้อมูล!U1213:AN1213))</f>
        <v/>
      </c>
      <c r="M1213" s="61" t="str">
        <f>IF(SUM(บันทึกข้อมูล!AO1213:AS1213)=0,"",SUM(บันทึกข้อมูล!AO1213:AS1213))</f>
        <v/>
      </c>
      <c r="N1213" s="95" t="str">
        <f t="shared" si="36"/>
        <v/>
      </c>
      <c r="O1213" s="97" t="str">
        <f>IF(SUM(บันทึกข้อมูล!X1213:AQ1213)=0,"",SUM(บันทึกข้อมูล!X1213:AQ1213))</f>
        <v/>
      </c>
    </row>
    <row r="1214" spans="1:15" ht="18">
      <c r="A1214" s="63" t="str">
        <f>IF(SUM(บันทึกข้อมูล!E1214:H1214)=0,"",SUM(บันทึกข้อมูล!E1214:H1214))</f>
        <v/>
      </c>
      <c r="B1214" s="63" t="str">
        <f>IF(SUM(บันทึกข้อมูล!I1214:L1214)=0,"",SUM(บันทึกข้อมูล!I1214:L1214))</f>
        <v/>
      </c>
      <c r="C1214" s="63" t="str">
        <f>IF(SUM(บันทึกข้อมูล!M1214:P1214)=0,"",SUM(บันทึกข้อมูล!M1214:P1214))</f>
        <v/>
      </c>
      <c r="D1214" s="63" t="str">
        <f>IF(SUM(บันทึกข้อมูล!Q1214:T1214)=0,"",SUM(บันทึกข้อมูล!Q1214:T1214))</f>
        <v/>
      </c>
      <c r="E1214" s="63" t="str">
        <f>IF(SUM(บันทึกข้อมูล!E1214:T1214)=0,"",SUM(บันทึกข้อมูล!E1214:T1214))</f>
        <v/>
      </c>
      <c r="F1214" s="64" t="str">
        <f>IF(SUM(บันทึกข้อมูล!U1214:Z1214)=0,"",SUM(บันทึกข้อมูล!U1214:Z1214))</f>
        <v/>
      </c>
      <c r="G1214" s="64" t="str">
        <f>IF(SUM(บันทึกข้อมูล!AA1214:AB1214)=0,"",SUM(บันทึกข้อมูล!AA1214:AB1214))</f>
        <v/>
      </c>
      <c r="H1214" s="64" t="str">
        <f>IF(SUM(บันทึกข้อมูล!AC1214:AD1214)=0,"",SUM(บันทึกข้อมูล!AC1214:AD1214))</f>
        <v/>
      </c>
      <c r="I1214" s="64" t="str">
        <f>IF(SUM(บันทึกข้อมูล!AE1214:AF1214)=0,"",SUM(บันทึกข้อมูล!AE1214:AF1214))</f>
        <v/>
      </c>
      <c r="J1214" s="64" t="str">
        <f>IF(SUM(บันทึกข้อมูล!AG1214:AG1214)=0,"",SUM(บันทึกข้อมูล!AG1214:AG1214))</f>
        <v/>
      </c>
      <c r="K1214" s="64" t="str">
        <f>IF(SUM(บันทึกข้อมูล!AH1214:AN1214)=0,"",SUM(บันทึกข้อมูล!AH1214:AN1214))</f>
        <v/>
      </c>
      <c r="L1214" s="64" t="str">
        <f>IF(SUM(บันทึกข้อมูล!U1214:AN1214)=0,"",SUM(บันทึกข้อมูล!U1214:AN1214))</f>
        <v/>
      </c>
      <c r="M1214" s="61" t="str">
        <f>IF(SUM(บันทึกข้อมูล!AO1214:AS1214)=0,"",SUM(บันทึกข้อมูล!AO1214:AS1214))</f>
        <v/>
      </c>
      <c r="N1214" s="95" t="str">
        <f t="shared" si="36"/>
        <v/>
      </c>
      <c r="O1214" s="97" t="str">
        <f>IF(SUM(บันทึกข้อมูล!X1214:AQ1214)=0,"",SUM(บันทึกข้อมูล!X1214:AQ1214))</f>
        <v/>
      </c>
    </row>
    <row r="1215" spans="1:15" ht="18">
      <c r="A1215" s="63" t="str">
        <f>IF(SUM(บันทึกข้อมูล!E1215:H1215)=0,"",SUM(บันทึกข้อมูล!E1215:H1215))</f>
        <v/>
      </c>
      <c r="B1215" s="63" t="str">
        <f>IF(SUM(บันทึกข้อมูล!I1215:L1215)=0,"",SUM(บันทึกข้อมูล!I1215:L1215))</f>
        <v/>
      </c>
      <c r="C1215" s="63" t="str">
        <f>IF(SUM(บันทึกข้อมูล!M1215:P1215)=0,"",SUM(บันทึกข้อมูล!M1215:P1215))</f>
        <v/>
      </c>
      <c r="D1215" s="63" t="str">
        <f>IF(SUM(บันทึกข้อมูล!Q1215:T1215)=0,"",SUM(บันทึกข้อมูล!Q1215:T1215))</f>
        <v/>
      </c>
      <c r="E1215" s="63" t="str">
        <f>IF(SUM(บันทึกข้อมูล!E1215:T1215)=0,"",SUM(บันทึกข้อมูล!E1215:T1215))</f>
        <v/>
      </c>
      <c r="F1215" s="64" t="str">
        <f>IF(SUM(บันทึกข้อมูล!U1215:Z1215)=0,"",SUM(บันทึกข้อมูล!U1215:Z1215))</f>
        <v/>
      </c>
      <c r="G1215" s="64" t="str">
        <f>IF(SUM(บันทึกข้อมูล!AA1215:AB1215)=0,"",SUM(บันทึกข้อมูล!AA1215:AB1215))</f>
        <v/>
      </c>
      <c r="H1215" s="64" t="str">
        <f>IF(SUM(บันทึกข้อมูล!AC1215:AD1215)=0,"",SUM(บันทึกข้อมูล!AC1215:AD1215))</f>
        <v/>
      </c>
      <c r="I1215" s="64" t="str">
        <f>IF(SUM(บันทึกข้อมูล!AE1215:AF1215)=0,"",SUM(บันทึกข้อมูล!AE1215:AF1215))</f>
        <v/>
      </c>
      <c r="J1215" s="64" t="str">
        <f>IF(SUM(บันทึกข้อมูล!AG1215:AG1215)=0,"",SUM(บันทึกข้อมูล!AG1215:AG1215))</f>
        <v/>
      </c>
      <c r="K1215" s="64" t="str">
        <f>IF(SUM(บันทึกข้อมูล!AH1215:AN1215)=0,"",SUM(บันทึกข้อมูล!AH1215:AN1215))</f>
        <v/>
      </c>
      <c r="L1215" s="64" t="str">
        <f>IF(SUM(บันทึกข้อมูล!U1215:AN1215)=0,"",SUM(บันทึกข้อมูล!U1215:AN1215))</f>
        <v/>
      </c>
      <c r="M1215" s="61" t="str">
        <f>IF(SUM(บันทึกข้อมูล!AO1215:AS1215)=0,"",SUM(บันทึกข้อมูล!AO1215:AS1215))</f>
        <v/>
      </c>
      <c r="N1215" s="95" t="str">
        <f t="shared" si="36"/>
        <v/>
      </c>
      <c r="O1215" s="97" t="str">
        <f>IF(SUM(บันทึกข้อมูล!X1215:AQ1215)=0,"",SUM(บันทึกข้อมูล!X1215:AQ1215))</f>
        <v/>
      </c>
    </row>
    <row r="1216" spans="1:15" ht="18">
      <c r="A1216" s="63" t="str">
        <f>IF(SUM(บันทึกข้อมูล!E1216:H1216)=0,"",SUM(บันทึกข้อมูล!E1216:H1216))</f>
        <v/>
      </c>
      <c r="B1216" s="63" t="str">
        <f>IF(SUM(บันทึกข้อมูล!I1216:L1216)=0,"",SUM(บันทึกข้อมูล!I1216:L1216))</f>
        <v/>
      </c>
      <c r="C1216" s="63" t="str">
        <f>IF(SUM(บันทึกข้อมูล!M1216:P1216)=0,"",SUM(บันทึกข้อมูล!M1216:P1216))</f>
        <v/>
      </c>
      <c r="D1216" s="63" t="str">
        <f>IF(SUM(บันทึกข้อมูล!Q1216:T1216)=0,"",SUM(บันทึกข้อมูล!Q1216:T1216))</f>
        <v/>
      </c>
      <c r="E1216" s="63" t="str">
        <f>IF(SUM(บันทึกข้อมูล!E1216:T1216)=0,"",SUM(บันทึกข้อมูล!E1216:T1216))</f>
        <v/>
      </c>
      <c r="F1216" s="64" t="str">
        <f>IF(SUM(บันทึกข้อมูล!U1216:Z1216)=0,"",SUM(บันทึกข้อมูล!U1216:Z1216))</f>
        <v/>
      </c>
      <c r="G1216" s="64" t="str">
        <f>IF(SUM(บันทึกข้อมูล!AA1216:AB1216)=0,"",SUM(บันทึกข้อมูล!AA1216:AB1216))</f>
        <v/>
      </c>
      <c r="H1216" s="64" t="str">
        <f>IF(SUM(บันทึกข้อมูล!AC1216:AD1216)=0,"",SUM(บันทึกข้อมูล!AC1216:AD1216))</f>
        <v/>
      </c>
      <c r="I1216" s="64" t="str">
        <f>IF(SUM(บันทึกข้อมูล!AE1216:AF1216)=0,"",SUM(บันทึกข้อมูล!AE1216:AF1216))</f>
        <v/>
      </c>
      <c r="J1216" s="64" t="str">
        <f>IF(SUM(บันทึกข้อมูล!AG1216:AG1216)=0,"",SUM(บันทึกข้อมูล!AG1216:AG1216))</f>
        <v/>
      </c>
      <c r="K1216" s="64" t="str">
        <f>IF(SUM(บันทึกข้อมูล!AH1216:AN1216)=0,"",SUM(บันทึกข้อมูล!AH1216:AN1216))</f>
        <v/>
      </c>
      <c r="L1216" s="64" t="str">
        <f>IF(SUM(บันทึกข้อมูล!U1216:AN1216)=0,"",SUM(บันทึกข้อมูล!U1216:AN1216))</f>
        <v/>
      </c>
      <c r="M1216" s="61" t="str">
        <f>IF(SUM(บันทึกข้อมูล!AO1216:AS1216)=0,"",SUM(บันทึกข้อมูล!AO1216:AS1216))</f>
        <v/>
      </c>
      <c r="N1216" s="95" t="str">
        <f t="shared" si="36"/>
        <v/>
      </c>
      <c r="O1216" s="97" t="str">
        <f>IF(SUM(บันทึกข้อมูล!X1216:AQ1216)=0,"",SUM(บันทึกข้อมูล!X1216:AQ1216))</f>
        <v/>
      </c>
    </row>
    <row r="1217" spans="1:15" ht="18">
      <c r="A1217" s="63" t="str">
        <f>IF(SUM(บันทึกข้อมูล!E1217:H1217)=0,"",SUM(บันทึกข้อมูล!E1217:H1217))</f>
        <v/>
      </c>
      <c r="B1217" s="63" t="str">
        <f>IF(SUM(บันทึกข้อมูล!I1217:L1217)=0,"",SUM(บันทึกข้อมูล!I1217:L1217))</f>
        <v/>
      </c>
      <c r="C1217" s="63" t="str">
        <f>IF(SUM(บันทึกข้อมูล!M1217:P1217)=0,"",SUM(บันทึกข้อมูล!M1217:P1217))</f>
        <v/>
      </c>
      <c r="D1217" s="63" t="str">
        <f>IF(SUM(บันทึกข้อมูล!Q1217:T1217)=0,"",SUM(บันทึกข้อมูล!Q1217:T1217))</f>
        <v/>
      </c>
      <c r="E1217" s="63" t="str">
        <f>IF(SUM(บันทึกข้อมูล!E1217:T1217)=0,"",SUM(บันทึกข้อมูล!E1217:T1217))</f>
        <v/>
      </c>
      <c r="F1217" s="64" t="str">
        <f>IF(SUM(บันทึกข้อมูล!U1217:Z1217)=0,"",SUM(บันทึกข้อมูล!U1217:Z1217))</f>
        <v/>
      </c>
      <c r="G1217" s="64" t="str">
        <f>IF(SUM(บันทึกข้อมูล!AA1217:AB1217)=0,"",SUM(บันทึกข้อมูล!AA1217:AB1217))</f>
        <v/>
      </c>
      <c r="H1217" s="64" t="str">
        <f>IF(SUM(บันทึกข้อมูล!AC1217:AD1217)=0,"",SUM(บันทึกข้อมูล!AC1217:AD1217))</f>
        <v/>
      </c>
      <c r="I1217" s="64" t="str">
        <f>IF(SUM(บันทึกข้อมูล!AE1217:AF1217)=0,"",SUM(บันทึกข้อมูล!AE1217:AF1217))</f>
        <v/>
      </c>
      <c r="J1217" s="64" t="str">
        <f>IF(SUM(บันทึกข้อมูล!AG1217:AG1217)=0,"",SUM(บันทึกข้อมูล!AG1217:AG1217))</f>
        <v/>
      </c>
      <c r="K1217" s="64" t="str">
        <f>IF(SUM(บันทึกข้อมูล!AH1217:AN1217)=0,"",SUM(บันทึกข้อมูล!AH1217:AN1217))</f>
        <v/>
      </c>
      <c r="L1217" s="64" t="str">
        <f>IF(SUM(บันทึกข้อมูล!U1217:AN1217)=0,"",SUM(บันทึกข้อมูล!U1217:AN1217))</f>
        <v/>
      </c>
      <c r="M1217" s="61" t="str">
        <f>IF(SUM(บันทึกข้อมูล!AO1217:AS1217)=0,"",SUM(บันทึกข้อมูล!AO1217:AS1217))</f>
        <v/>
      </c>
      <c r="N1217" s="95" t="str">
        <f t="shared" si="36"/>
        <v/>
      </c>
      <c r="O1217" s="97" t="str">
        <f>IF(SUM(บันทึกข้อมูล!X1217:AQ1217)=0,"",SUM(บันทึกข้อมูล!X1217:AQ1217))</f>
        <v/>
      </c>
    </row>
    <row r="1218" spans="1:15" ht="18">
      <c r="A1218" s="63" t="str">
        <f>IF(SUM(บันทึกข้อมูล!E1218:H1218)=0,"",SUM(บันทึกข้อมูล!E1218:H1218))</f>
        <v/>
      </c>
      <c r="B1218" s="63" t="str">
        <f>IF(SUM(บันทึกข้อมูล!I1218:L1218)=0,"",SUM(บันทึกข้อมูล!I1218:L1218))</f>
        <v/>
      </c>
      <c r="C1218" s="63" t="str">
        <f>IF(SUM(บันทึกข้อมูล!M1218:P1218)=0,"",SUM(บันทึกข้อมูล!M1218:P1218))</f>
        <v/>
      </c>
      <c r="D1218" s="63" t="str">
        <f>IF(SUM(บันทึกข้อมูล!Q1218:T1218)=0,"",SUM(บันทึกข้อมูล!Q1218:T1218))</f>
        <v/>
      </c>
      <c r="E1218" s="63" t="str">
        <f>IF(SUM(บันทึกข้อมูล!E1218:T1218)=0,"",SUM(บันทึกข้อมูล!E1218:T1218))</f>
        <v/>
      </c>
      <c r="F1218" s="64" t="str">
        <f>IF(SUM(บันทึกข้อมูล!U1218:Z1218)=0,"",SUM(บันทึกข้อมูล!U1218:Z1218))</f>
        <v/>
      </c>
      <c r="G1218" s="64" t="str">
        <f>IF(SUM(บันทึกข้อมูล!AA1218:AB1218)=0,"",SUM(บันทึกข้อมูล!AA1218:AB1218))</f>
        <v/>
      </c>
      <c r="H1218" s="64" t="str">
        <f>IF(SUM(บันทึกข้อมูล!AC1218:AD1218)=0,"",SUM(บันทึกข้อมูล!AC1218:AD1218))</f>
        <v/>
      </c>
      <c r="I1218" s="64" t="str">
        <f>IF(SUM(บันทึกข้อมูล!AE1218:AF1218)=0,"",SUM(บันทึกข้อมูล!AE1218:AF1218))</f>
        <v/>
      </c>
      <c r="J1218" s="64" t="str">
        <f>IF(SUM(บันทึกข้อมูล!AG1218:AG1218)=0,"",SUM(บันทึกข้อมูล!AG1218:AG1218))</f>
        <v/>
      </c>
      <c r="K1218" s="64" t="str">
        <f>IF(SUM(บันทึกข้อมูล!AH1218:AN1218)=0,"",SUM(บันทึกข้อมูล!AH1218:AN1218))</f>
        <v/>
      </c>
      <c r="L1218" s="64" t="str">
        <f>IF(SUM(บันทึกข้อมูล!U1218:AN1218)=0,"",SUM(บันทึกข้อมูล!U1218:AN1218))</f>
        <v/>
      </c>
      <c r="M1218" s="61" t="str">
        <f>IF(SUM(บันทึกข้อมูล!AO1218:AS1218)=0,"",SUM(บันทึกข้อมูล!AO1218:AS1218))</f>
        <v/>
      </c>
      <c r="N1218" s="95" t="str">
        <f t="shared" si="36"/>
        <v/>
      </c>
      <c r="O1218" s="97" t="str">
        <f>IF(SUM(บันทึกข้อมูล!X1218:AQ1218)=0,"",SUM(บันทึกข้อมูล!X1218:AQ1218))</f>
        <v/>
      </c>
    </row>
    <row r="1219" spans="1:15" ht="18">
      <c r="A1219" s="63" t="str">
        <f>IF(SUM(บันทึกข้อมูล!E1219:H1219)=0,"",SUM(บันทึกข้อมูล!E1219:H1219))</f>
        <v/>
      </c>
      <c r="B1219" s="63" t="str">
        <f>IF(SUM(บันทึกข้อมูล!I1219:L1219)=0,"",SUM(บันทึกข้อมูล!I1219:L1219))</f>
        <v/>
      </c>
      <c r="C1219" s="63" t="str">
        <f>IF(SUM(บันทึกข้อมูล!M1219:P1219)=0,"",SUM(บันทึกข้อมูล!M1219:P1219))</f>
        <v/>
      </c>
      <c r="D1219" s="63" t="str">
        <f>IF(SUM(บันทึกข้อมูล!Q1219:T1219)=0,"",SUM(บันทึกข้อมูล!Q1219:T1219))</f>
        <v/>
      </c>
      <c r="E1219" s="63" t="str">
        <f>IF(SUM(บันทึกข้อมูล!E1219:T1219)=0,"",SUM(บันทึกข้อมูล!E1219:T1219))</f>
        <v/>
      </c>
      <c r="F1219" s="64" t="str">
        <f>IF(SUM(บันทึกข้อมูล!U1219:Z1219)=0,"",SUM(บันทึกข้อมูล!U1219:Z1219))</f>
        <v/>
      </c>
      <c r="G1219" s="64" t="str">
        <f>IF(SUM(บันทึกข้อมูล!AA1219:AB1219)=0,"",SUM(บันทึกข้อมูล!AA1219:AB1219))</f>
        <v/>
      </c>
      <c r="H1219" s="64" t="str">
        <f>IF(SUM(บันทึกข้อมูล!AC1219:AD1219)=0,"",SUM(บันทึกข้อมูล!AC1219:AD1219))</f>
        <v/>
      </c>
      <c r="I1219" s="64" t="str">
        <f>IF(SUM(บันทึกข้อมูล!AE1219:AF1219)=0,"",SUM(บันทึกข้อมูล!AE1219:AF1219))</f>
        <v/>
      </c>
      <c r="J1219" s="64" t="str">
        <f>IF(SUM(บันทึกข้อมูล!AG1219:AG1219)=0,"",SUM(บันทึกข้อมูล!AG1219:AG1219))</f>
        <v/>
      </c>
      <c r="K1219" s="64" t="str">
        <f>IF(SUM(บันทึกข้อมูล!AH1219:AN1219)=0,"",SUM(บันทึกข้อมูล!AH1219:AN1219))</f>
        <v/>
      </c>
      <c r="L1219" s="64" t="str">
        <f>IF(SUM(บันทึกข้อมูล!U1219:AN1219)=0,"",SUM(บันทึกข้อมูล!U1219:AN1219))</f>
        <v/>
      </c>
      <c r="M1219" s="61" t="str">
        <f>IF(SUM(บันทึกข้อมูล!AO1219:AS1219)=0,"",SUM(บันทึกข้อมูล!AO1219:AS1219))</f>
        <v/>
      </c>
      <c r="N1219" s="95" t="str">
        <f t="shared" si="36"/>
        <v/>
      </c>
      <c r="O1219" s="97" t="str">
        <f>IF(SUM(บันทึกข้อมูล!X1219:AQ1219)=0,"",SUM(บันทึกข้อมูล!X1219:AQ1219))</f>
        <v/>
      </c>
    </row>
    <row r="1220" spans="1:15" ht="18">
      <c r="A1220" s="63" t="str">
        <f>IF(SUM(บันทึกข้อมูล!E1220:H1220)=0,"",SUM(บันทึกข้อมูล!E1220:H1220))</f>
        <v/>
      </c>
      <c r="B1220" s="63" t="str">
        <f>IF(SUM(บันทึกข้อมูล!I1220:L1220)=0,"",SUM(บันทึกข้อมูล!I1220:L1220))</f>
        <v/>
      </c>
      <c r="C1220" s="63" t="str">
        <f>IF(SUM(บันทึกข้อมูล!M1220:P1220)=0,"",SUM(บันทึกข้อมูล!M1220:P1220))</f>
        <v/>
      </c>
      <c r="D1220" s="63" t="str">
        <f>IF(SUM(บันทึกข้อมูล!Q1220:T1220)=0,"",SUM(บันทึกข้อมูล!Q1220:T1220))</f>
        <v/>
      </c>
      <c r="E1220" s="63" t="str">
        <f>IF(SUM(บันทึกข้อมูล!E1220:T1220)=0,"",SUM(บันทึกข้อมูล!E1220:T1220))</f>
        <v/>
      </c>
      <c r="F1220" s="64" t="str">
        <f>IF(SUM(บันทึกข้อมูล!U1220:Z1220)=0,"",SUM(บันทึกข้อมูล!U1220:Z1220))</f>
        <v/>
      </c>
      <c r="G1220" s="64" t="str">
        <f>IF(SUM(บันทึกข้อมูล!AA1220:AB1220)=0,"",SUM(บันทึกข้อมูล!AA1220:AB1220))</f>
        <v/>
      </c>
      <c r="H1220" s="64" t="str">
        <f>IF(SUM(บันทึกข้อมูล!AC1220:AD1220)=0,"",SUM(บันทึกข้อมูล!AC1220:AD1220))</f>
        <v/>
      </c>
      <c r="I1220" s="64" t="str">
        <f>IF(SUM(บันทึกข้อมูล!AE1220:AF1220)=0,"",SUM(บันทึกข้อมูล!AE1220:AF1220))</f>
        <v/>
      </c>
      <c r="J1220" s="64" t="str">
        <f>IF(SUM(บันทึกข้อมูล!AG1220:AG1220)=0,"",SUM(บันทึกข้อมูล!AG1220:AG1220))</f>
        <v/>
      </c>
      <c r="K1220" s="64" t="str">
        <f>IF(SUM(บันทึกข้อมูล!AH1220:AN1220)=0,"",SUM(บันทึกข้อมูล!AH1220:AN1220))</f>
        <v/>
      </c>
      <c r="L1220" s="64" t="str">
        <f>IF(SUM(บันทึกข้อมูล!U1220:AN1220)=0,"",SUM(บันทึกข้อมูล!U1220:AN1220))</f>
        <v/>
      </c>
      <c r="M1220" s="61" t="str">
        <f>IF(SUM(บันทึกข้อมูล!AO1220:AS1220)=0,"",SUM(บันทึกข้อมูล!AO1220:AS1220))</f>
        <v/>
      </c>
      <c r="N1220" s="95" t="str">
        <f t="shared" si="36"/>
        <v/>
      </c>
      <c r="O1220" s="97" t="str">
        <f>IF(SUM(บันทึกข้อมูล!X1220:AQ1220)=0,"",SUM(บันทึกข้อมูล!X1220:AQ1220))</f>
        <v/>
      </c>
    </row>
    <row r="1221" spans="1:15" ht="18">
      <c r="A1221" s="63" t="str">
        <f>IF(SUM(บันทึกข้อมูล!E1221:H1221)=0,"",SUM(บันทึกข้อมูล!E1221:H1221))</f>
        <v/>
      </c>
      <c r="B1221" s="63" t="str">
        <f>IF(SUM(บันทึกข้อมูล!I1221:L1221)=0,"",SUM(บันทึกข้อมูล!I1221:L1221))</f>
        <v/>
      </c>
      <c r="C1221" s="63" t="str">
        <f>IF(SUM(บันทึกข้อมูล!M1221:P1221)=0,"",SUM(บันทึกข้อมูล!M1221:P1221))</f>
        <v/>
      </c>
      <c r="D1221" s="63" t="str">
        <f>IF(SUM(บันทึกข้อมูล!Q1221:T1221)=0,"",SUM(บันทึกข้อมูล!Q1221:T1221))</f>
        <v/>
      </c>
      <c r="E1221" s="63" t="str">
        <f>IF(SUM(บันทึกข้อมูล!E1221:T1221)=0,"",SUM(บันทึกข้อมูล!E1221:T1221))</f>
        <v/>
      </c>
      <c r="F1221" s="64" t="str">
        <f>IF(SUM(บันทึกข้อมูล!U1221:Z1221)=0,"",SUM(บันทึกข้อมูล!U1221:Z1221))</f>
        <v/>
      </c>
      <c r="G1221" s="64" t="str">
        <f>IF(SUM(บันทึกข้อมูล!AA1221:AB1221)=0,"",SUM(บันทึกข้อมูล!AA1221:AB1221))</f>
        <v/>
      </c>
      <c r="H1221" s="64" t="str">
        <f>IF(SUM(บันทึกข้อมูล!AC1221:AD1221)=0,"",SUM(บันทึกข้อมูล!AC1221:AD1221))</f>
        <v/>
      </c>
      <c r="I1221" s="64" t="str">
        <f>IF(SUM(บันทึกข้อมูล!AE1221:AF1221)=0,"",SUM(บันทึกข้อมูล!AE1221:AF1221))</f>
        <v/>
      </c>
      <c r="J1221" s="64" t="str">
        <f>IF(SUM(บันทึกข้อมูล!AG1221:AG1221)=0,"",SUM(บันทึกข้อมูล!AG1221:AG1221))</f>
        <v/>
      </c>
      <c r="K1221" s="64" t="str">
        <f>IF(SUM(บันทึกข้อมูล!AH1221:AN1221)=0,"",SUM(บันทึกข้อมูล!AH1221:AN1221))</f>
        <v/>
      </c>
      <c r="L1221" s="64" t="str">
        <f>IF(SUM(บันทึกข้อมูล!U1221:AN1221)=0,"",SUM(บันทึกข้อมูล!U1221:AN1221))</f>
        <v/>
      </c>
      <c r="M1221" s="61" t="str">
        <f>IF(SUM(บันทึกข้อมูล!AO1221:AS1221)=0,"",SUM(บันทึกข้อมูล!AO1221:AS1221))</f>
        <v/>
      </c>
      <c r="N1221" s="95" t="str">
        <f t="shared" si="36"/>
        <v/>
      </c>
      <c r="O1221" s="97" t="str">
        <f>IF(SUM(บันทึกข้อมูล!X1221:AQ1221)=0,"",SUM(บันทึกข้อมูล!X1221:AQ1221))</f>
        <v/>
      </c>
    </row>
    <row r="1222" spans="1:15" ht="18">
      <c r="A1222" s="63" t="str">
        <f>IF(SUM(บันทึกข้อมูล!E1222:H1222)=0,"",SUM(บันทึกข้อมูล!E1222:H1222))</f>
        <v/>
      </c>
      <c r="B1222" s="63" t="str">
        <f>IF(SUM(บันทึกข้อมูล!I1222:L1222)=0,"",SUM(บันทึกข้อมูล!I1222:L1222))</f>
        <v/>
      </c>
      <c r="C1222" s="63" t="str">
        <f>IF(SUM(บันทึกข้อมูล!M1222:P1222)=0,"",SUM(บันทึกข้อมูล!M1222:P1222))</f>
        <v/>
      </c>
      <c r="D1222" s="63" t="str">
        <f>IF(SUM(บันทึกข้อมูล!Q1222:T1222)=0,"",SUM(บันทึกข้อมูล!Q1222:T1222))</f>
        <v/>
      </c>
      <c r="E1222" s="63" t="str">
        <f>IF(SUM(บันทึกข้อมูล!E1222:T1222)=0,"",SUM(บันทึกข้อมูล!E1222:T1222))</f>
        <v/>
      </c>
      <c r="F1222" s="64" t="str">
        <f>IF(SUM(บันทึกข้อมูล!U1222:Z1222)=0,"",SUM(บันทึกข้อมูล!U1222:Z1222))</f>
        <v/>
      </c>
      <c r="G1222" s="64" t="str">
        <f>IF(SUM(บันทึกข้อมูล!AA1222:AB1222)=0,"",SUM(บันทึกข้อมูล!AA1222:AB1222))</f>
        <v/>
      </c>
      <c r="H1222" s="64" t="str">
        <f>IF(SUM(บันทึกข้อมูล!AC1222:AD1222)=0,"",SUM(บันทึกข้อมูล!AC1222:AD1222))</f>
        <v/>
      </c>
      <c r="I1222" s="64" t="str">
        <f>IF(SUM(บันทึกข้อมูล!AE1222:AF1222)=0,"",SUM(บันทึกข้อมูล!AE1222:AF1222))</f>
        <v/>
      </c>
      <c r="J1222" s="64" t="str">
        <f>IF(SUM(บันทึกข้อมูล!AG1222:AG1222)=0,"",SUM(บันทึกข้อมูล!AG1222:AG1222))</f>
        <v/>
      </c>
      <c r="K1222" s="64" t="str">
        <f>IF(SUM(บันทึกข้อมูล!AH1222:AN1222)=0,"",SUM(บันทึกข้อมูล!AH1222:AN1222))</f>
        <v/>
      </c>
      <c r="L1222" s="64" t="str">
        <f>IF(SUM(บันทึกข้อมูล!U1222:AN1222)=0,"",SUM(บันทึกข้อมูล!U1222:AN1222))</f>
        <v/>
      </c>
      <c r="M1222" s="61" t="str">
        <f>IF(SUM(บันทึกข้อมูล!AO1222:AS1222)=0,"",SUM(บันทึกข้อมูล!AO1222:AS1222))</f>
        <v/>
      </c>
      <c r="N1222" s="95" t="str">
        <f t="shared" si="36"/>
        <v/>
      </c>
      <c r="O1222" s="97" t="str">
        <f>IF(SUM(บันทึกข้อมูล!X1222:AQ1222)=0,"",SUM(บันทึกข้อมูล!X1222:AQ1222))</f>
        <v/>
      </c>
    </row>
    <row r="1223" spans="1:15" ht="18">
      <c r="A1223" s="63" t="str">
        <f>IF(SUM(บันทึกข้อมูล!E1223:H1223)=0,"",SUM(บันทึกข้อมูล!E1223:H1223))</f>
        <v/>
      </c>
      <c r="B1223" s="63" t="str">
        <f>IF(SUM(บันทึกข้อมูล!I1223:L1223)=0,"",SUM(บันทึกข้อมูล!I1223:L1223))</f>
        <v/>
      </c>
      <c r="C1223" s="63" t="str">
        <f>IF(SUM(บันทึกข้อมูล!M1223:P1223)=0,"",SUM(บันทึกข้อมูล!M1223:P1223))</f>
        <v/>
      </c>
      <c r="D1223" s="63" t="str">
        <f>IF(SUM(บันทึกข้อมูล!Q1223:T1223)=0,"",SUM(บันทึกข้อมูล!Q1223:T1223))</f>
        <v/>
      </c>
      <c r="E1223" s="63" t="str">
        <f>IF(SUM(บันทึกข้อมูล!E1223:T1223)=0,"",SUM(บันทึกข้อมูล!E1223:T1223))</f>
        <v/>
      </c>
      <c r="F1223" s="64" t="str">
        <f>IF(SUM(บันทึกข้อมูล!U1223:Z1223)=0,"",SUM(บันทึกข้อมูล!U1223:Z1223))</f>
        <v/>
      </c>
      <c r="G1223" s="64" t="str">
        <f>IF(SUM(บันทึกข้อมูล!AA1223:AB1223)=0,"",SUM(บันทึกข้อมูล!AA1223:AB1223))</f>
        <v/>
      </c>
      <c r="H1223" s="64" t="str">
        <f>IF(SUM(บันทึกข้อมูล!AC1223:AD1223)=0,"",SUM(บันทึกข้อมูล!AC1223:AD1223))</f>
        <v/>
      </c>
      <c r="I1223" s="64" t="str">
        <f>IF(SUM(บันทึกข้อมูล!AE1223:AF1223)=0,"",SUM(บันทึกข้อมูล!AE1223:AF1223))</f>
        <v/>
      </c>
      <c r="J1223" s="64" t="str">
        <f>IF(SUM(บันทึกข้อมูล!AG1223:AG1223)=0,"",SUM(บันทึกข้อมูล!AG1223:AG1223))</f>
        <v/>
      </c>
      <c r="K1223" s="64" t="str">
        <f>IF(SUM(บันทึกข้อมูล!AH1223:AN1223)=0,"",SUM(บันทึกข้อมูล!AH1223:AN1223))</f>
        <v/>
      </c>
      <c r="L1223" s="64" t="str">
        <f>IF(SUM(บันทึกข้อมูล!U1223:AN1223)=0,"",SUM(บันทึกข้อมูล!U1223:AN1223))</f>
        <v/>
      </c>
      <c r="M1223" s="61" t="str">
        <f>IF(SUM(บันทึกข้อมูล!AO1223:AS1223)=0,"",SUM(บันทึกข้อมูล!AO1223:AS1223))</f>
        <v/>
      </c>
      <c r="N1223" s="95" t="str">
        <f t="shared" si="36"/>
        <v/>
      </c>
      <c r="O1223" s="97" t="str">
        <f>IF(SUM(บันทึกข้อมูล!X1223:AQ1223)=0,"",SUM(บันทึกข้อมูล!X1223:AQ1223))</f>
        <v/>
      </c>
    </row>
    <row r="1224" spans="1:15" ht="18">
      <c r="A1224" s="63" t="str">
        <f>IF(SUM(บันทึกข้อมูล!E1224:H1224)=0,"",SUM(บันทึกข้อมูล!E1224:H1224))</f>
        <v/>
      </c>
      <c r="B1224" s="63" t="str">
        <f>IF(SUM(บันทึกข้อมูล!I1224:L1224)=0,"",SUM(บันทึกข้อมูล!I1224:L1224))</f>
        <v/>
      </c>
      <c r="C1224" s="63" t="str">
        <f>IF(SUM(บันทึกข้อมูล!M1224:P1224)=0,"",SUM(บันทึกข้อมูล!M1224:P1224))</f>
        <v/>
      </c>
      <c r="D1224" s="63" t="str">
        <f>IF(SUM(บันทึกข้อมูล!Q1224:T1224)=0,"",SUM(บันทึกข้อมูล!Q1224:T1224))</f>
        <v/>
      </c>
      <c r="E1224" s="63" t="str">
        <f>IF(SUM(บันทึกข้อมูล!E1224:T1224)=0,"",SUM(บันทึกข้อมูล!E1224:T1224))</f>
        <v/>
      </c>
      <c r="F1224" s="64" t="str">
        <f>IF(SUM(บันทึกข้อมูล!U1224:Z1224)=0,"",SUM(บันทึกข้อมูล!U1224:Z1224))</f>
        <v/>
      </c>
      <c r="G1224" s="64" t="str">
        <f>IF(SUM(บันทึกข้อมูล!AA1224:AB1224)=0,"",SUM(บันทึกข้อมูล!AA1224:AB1224))</f>
        <v/>
      </c>
      <c r="H1224" s="64" t="str">
        <f>IF(SUM(บันทึกข้อมูล!AC1224:AD1224)=0,"",SUM(บันทึกข้อมูล!AC1224:AD1224))</f>
        <v/>
      </c>
      <c r="I1224" s="64" t="str">
        <f>IF(SUM(บันทึกข้อมูล!AE1224:AF1224)=0,"",SUM(บันทึกข้อมูล!AE1224:AF1224))</f>
        <v/>
      </c>
      <c r="J1224" s="64" t="str">
        <f>IF(SUM(บันทึกข้อมูล!AG1224:AG1224)=0,"",SUM(บันทึกข้อมูล!AG1224:AG1224))</f>
        <v/>
      </c>
      <c r="K1224" s="64" t="str">
        <f>IF(SUM(บันทึกข้อมูล!AH1224:AN1224)=0,"",SUM(บันทึกข้อมูล!AH1224:AN1224))</f>
        <v/>
      </c>
      <c r="L1224" s="64" t="str">
        <f>IF(SUM(บันทึกข้อมูล!U1224:AN1224)=0,"",SUM(บันทึกข้อมูล!U1224:AN1224))</f>
        <v/>
      </c>
      <c r="M1224" s="61" t="str">
        <f>IF(SUM(บันทึกข้อมูล!AO1224:AS1224)=0,"",SUM(บันทึกข้อมูล!AO1224:AS1224))</f>
        <v/>
      </c>
      <c r="N1224" s="95" t="str">
        <f t="shared" si="36"/>
        <v/>
      </c>
      <c r="O1224" s="97" t="str">
        <f>IF(SUM(บันทึกข้อมูล!X1224:AQ1224)=0,"",SUM(บันทึกข้อมูล!X1224:AQ1224))</f>
        <v/>
      </c>
    </row>
    <row r="1225" spans="1:15" ht="18">
      <c r="A1225" s="63" t="str">
        <f>IF(SUM(บันทึกข้อมูล!E1225:H1225)=0,"",SUM(บันทึกข้อมูล!E1225:H1225))</f>
        <v/>
      </c>
      <c r="B1225" s="63" t="str">
        <f>IF(SUM(บันทึกข้อมูล!I1225:L1225)=0,"",SUM(บันทึกข้อมูล!I1225:L1225))</f>
        <v/>
      </c>
      <c r="C1225" s="63" t="str">
        <f>IF(SUM(บันทึกข้อมูล!M1225:P1225)=0,"",SUM(บันทึกข้อมูล!M1225:P1225))</f>
        <v/>
      </c>
      <c r="D1225" s="63" t="str">
        <f>IF(SUM(บันทึกข้อมูล!Q1225:T1225)=0,"",SUM(บันทึกข้อมูล!Q1225:T1225))</f>
        <v/>
      </c>
      <c r="E1225" s="63" t="str">
        <f>IF(SUM(บันทึกข้อมูล!E1225:T1225)=0,"",SUM(บันทึกข้อมูล!E1225:T1225))</f>
        <v/>
      </c>
      <c r="F1225" s="64" t="str">
        <f>IF(SUM(บันทึกข้อมูล!U1225:Z1225)=0,"",SUM(บันทึกข้อมูล!U1225:Z1225))</f>
        <v/>
      </c>
      <c r="G1225" s="64" t="str">
        <f>IF(SUM(บันทึกข้อมูล!AA1225:AB1225)=0,"",SUM(บันทึกข้อมูล!AA1225:AB1225))</f>
        <v/>
      </c>
      <c r="H1225" s="64" t="str">
        <f>IF(SUM(บันทึกข้อมูล!AC1225:AD1225)=0,"",SUM(บันทึกข้อมูล!AC1225:AD1225))</f>
        <v/>
      </c>
      <c r="I1225" s="64" t="str">
        <f>IF(SUM(บันทึกข้อมูล!AE1225:AF1225)=0,"",SUM(บันทึกข้อมูล!AE1225:AF1225))</f>
        <v/>
      </c>
      <c r="J1225" s="64" t="str">
        <f>IF(SUM(บันทึกข้อมูล!AG1225:AG1225)=0,"",SUM(บันทึกข้อมูล!AG1225:AG1225))</f>
        <v/>
      </c>
      <c r="K1225" s="64" t="str">
        <f>IF(SUM(บันทึกข้อมูล!AH1225:AN1225)=0,"",SUM(บันทึกข้อมูล!AH1225:AN1225))</f>
        <v/>
      </c>
      <c r="L1225" s="64" t="str">
        <f>IF(SUM(บันทึกข้อมูล!U1225:AN1225)=0,"",SUM(บันทึกข้อมูล!U1225:AN1225))</f>
        <v/>
      </c>
      <c r="M1225" s="61" t="str">
        <f>IF(SUM(บันทึกข้อมูล!AO1225:AS1225)=0,"",SUM(บันทึกข้อมูล!AO1225:AS1225))</f>
        <v/>
      </c>
      <c r="N1225" s="95" t="str">
        <f t="shared" si="36"/>
        <v/>
      </c>
      <c r="O1225" s="97" t="str">
        <f>IF(SUM(บันทึกข้อมูล!X1225:AQ1225)=0,"",SUM(บันทึกข้อมูล!X1225:AQ1225))</f>
        <v/>
      </c>
    </row>
    <row r="1226" spans="1:15" ht="18">
      <c r="A1226" s="63" t="str">
        <f>IF(SUM(บันทึกข้อมูล!E1226:H1226)=0,"",SUM(บันทึกข้อมูล!E1226:H1226))</f>
        <v/>
      </c>
      <c r="B1226" s="63" t="str">
        <f>IF(SUM(บันทึกข้อมูล!I1226:L1226)=0,"",SUM(บันทึกข้อมูล!I1226:L1226))</f>
        <v/>
      </c>
      <c r="C1226" s="63" t="str">
        <f>IF(SUM(บันทึกข้อมูล!M1226:P1226)=0,"",SUM(บันทึกข้อมูล!M1226:P1226))</f>
        <v/>
      </c>
      <c r="D1226" s="63" t="str">
        <f>IF(SUM(บันทึกข้อมูล!Q1226:T1226)=0,"",SUM(บันทึกข้อมูล!Q1226:T1226))</f>
        <v/>
      </c>
      <c r="E1226" s="63" t="str">
        <f>IF(SUM(บันทึกข้อมูล!E1226:T1226)=0,"",SUM(บันทึกข้อมูล!E1226:T1226))</f>
        <v/>
      </c>
      <c r="F1226" s="64" t="str">
        <f>IF(SUM(บันทึกข้อมูล!U1226:Z1226)=0,"",SUM(บันทึกข้อมูล!U1226:Z1226))</f>
        <v/>
      </c>
      <c r="G1226" s="64" t="str">
        <f>IF(SUM(บันทึกข้อมูล!AA1226:AB1226)=0,"",SUM(บันทึกข้อมูล!AA1226:AB1226))</f>
        <v/>
      </c>
      <c r="H1226" s="64" t="str">
        <f>IF(SUM(บันทึกข้อมูล!AC1226:AD1226)=0,"",SUM(บันทึกข้อมูล!AC1226:AD1226))</f>
        <v/>
      </c>
      <c r="I1226" s="64" t="str">
        <f>IF(SUM(บันทึกข้อมูล!AE1226:AF1226)=0,"",SUM(บันทึกข้อมูล!AE1226:AF1226))</f>
        <v/>
      </c>
      <c r="J1226" s="64" t="str">
        <f>IF(SUM(บันทึกข้อมูล!AG1226:AG1226)=0,"",SUM(บันทึกข้อมูล!AG1226:AG1226))</f>
        <v/>
      </c>
      <c r="K1226" s="64" t="str">
        <f>IF(SUM(บันทึกข้อมูล!AH1226:AN1226)=0,"",SUM(บันทึกข้อมูล!AH1226:AN1226))</f>
        <v/>
      </c>
      <c r="L1226" s="64" t="str">
        <f>IF(SUM(บันทึกข้อมูล!U1226:AN1226)=0,"",SUM(บันทึกข้อมูล!U1226:AN1226))</f>
        <v/>
      </c>
      <c r="M1226" s="61" t="str">
        <f>IF(SUM(บันทึกข้อมูล!AO1226:AS1226)=0,"",SUM(บันทึกข้อมูล!AO1226:AS1226))</f>
        <v/>
      </c>
      <c r="N1226" s="95" t="str">
        <f t="shared" si="36"/>
        <v/>
      </c>
      <c r="O1226" s="97" t="str">
        <f>IF(SUM(บันทึกข้อมูล!X1226:AQ1226)=0,"",SUM(บันทึกข้อมูล!X1226:AQ1226))</f>
        <v/>
      </c>
    </row>
    <row r="1227" spans="1:15" ht="18">
      <c r="A1227" s="63" t="str">
        <f>IF(SUM(บันทึกข้อมูล!E1227:H1227)=0,"",SUM(บันทึกข้อมูล!E1227:H1227))</f>
        <v/>
      </c>
      <c r="B1227" s="63" t="str">
        <f>IF(SUM(บันทึกข้อมูล!I1227:L1227)=0,"",SUM(บันทึกข้อมูล!I1227:L1227))</f>
        <v/>
      </c>
      <c r="C1227" s="63" t="str">
        <f>IF(SUM(บันทึกข้อมูล!M1227:P1227)=0,"",SUM(บันทึกข้อมูล!M1227:P1227))</f>
        <v/>
      </c>
      <c r="D1227" s="63" t="str">
        <f>IF(SUM(บันทึกข้อมูล!Q1227:T1227)=0,"",SUM(บันทึกข้อมูล!Q1227:T1227))</f>
        <v/>
      </c>
      <c r="E1227" s="63" t="str">
        <f>IF(SUM(บันทึกข้อมูล!E1227:T1227)=0,"",SUM(บันทึกข้อมูล!E1227:T1227))</f>
        <v/>
      </c>
      <c r="F1227" s="64" t="str">
        <f>IF(SUM(บันทึกข้อมูล!U1227:Z1227)=0,"",SUM(บันทึกข้อมูล!U1227:Z1227))</f>
        <v/>
      </c>
      <c r="G1227" s="64" t="str">
        <f>IF(SUM(บันทึกข้อมูล!AA1227:AB1227)=0,"",SUM(บันทึกข้อมูล!AA1227:AB1227))</f>
        <v/>
      </c>
      <c r="H1227" s="64" t="str">
        <f>IF(SUM(บันทึกข้อมูล!AC1227:AD1227)=0,"",SUM(บันทึกข้อมูล!AC1227:AD1227))</f>
        <v/>
      </c>
      <c r="I1227" s="64" t="str">
        <f>IF(SUM(บันทึกข้อมูล!AE1227:AF1227)=0,"",SUM(บันทึกข้อมูล!AE1227:AF1227))</f>
        <v/>
      </c>
      <c r="J1227" s="64" t="str">
        <f>IF(SUM(บันทึกข้อมูล!AG1227:AG1227)=0,"",SUM(บันทึกข้อมูล!AG1227:AG1227))</f>
        <v/>
      </c>
      <c r="K1227" s="64" t="str">
        <f>IF(SUM(บันทึกข้อมูล!AH1227:AN1227)=0,"",SUM(บันทึกข้อมูล!AH1227:AN1227))</f>
        <v/>
      </c>
      <c r="L1227" s="64" t="str">
        <f>IF(SUM(บันทึกข้อมูล!U1227:AN1227)=0,"",SUM(บันทึกข้อมูล!U1227:AN1227))</f>
        <v/>
      </c>
      <c r="M1227" s="61" t="str">
        <f>IF(SUM(บันทึกข้อมูล!AO1227:AS1227)=0,"",SUM(บันทึกข้อมูล!AO1227:AS1227))</f>
        <v/>
      </c>
      <c r="N1227" s="95" t="str">
        <f t="shared" si="36"/>
        <v/>
      </c>
      <c r="O1227" s="97" t="str">
        <f>IF(SUM(บันทึกข้อมูล!X1227:AQ1227)=0,"",SUM(บันทึกข้อมูล!X1227:AQ1227))</f>
        <v/>
      </c>
    </row>
    <row r="1228" spans="1:15" ht="18">
      <c r="A1228" s="63" t="str">
        <f>IF(SUM(บันทึกข้อมูล!E1228:H1228)=0,"",SUM(บันทึกข้อมูล!E1228:H1228))</f>
        <v/>
      </c>
      <c r="B1228" s="63" t="str">
        <f>IF(SUM(บันทึกข้อมูล!I1228:L1228)=0,"",SUM(บันทึกข้อมูล!I1228:L1228))</f>
        <v/>
      </c>
      <c r="C1228" s="63" t="str">
        <f>IF(SUM(บันทึกข้อมูล!M1228:P1228)=0,"",SUM(บันทึกข้อมูล!M1228:P1228))</f>
        <v/>
      </c>
      <c r="D1228" s="63" t="str">
        <f>IF(SUM(บันทึกข้อมูล!Q1228:T1228)=0,"",SUM(บันทึกข้อมูล!Q1228:T1228))</f>
        <v/>
      </c>
      <c r="E1228" s="63" t="str">
        <f>IF(SUM(บันทึกข้อมูล!E1228:T1228)=0,"",SUM(บันทึกข้อมูล!E1228:T1228))</f>
        <v/>
      </c>
      <c r="F1228" s="64" t="str">
        <f>IF(SUM(บันทึกข้อมูล!U1228:Z1228)=0,"",SUM(บันทึกข้อมูล!U1228:Z1228))</f>
        <v/>
      </c>
      <c r="G1228" s="64" t="str">
        <f>IF(SUM(บันทึกข้อมูล!AA1228:AB1228)=0,"",SUM(บันทึกข้อมูล!AA1228:AB1228))</f>
        <v/>
      </c>
      <c r="H1228" s="64" t="str">
        <f>IF(SUM(บันทึกข้อมูล!AC1228:AD1228)=0,"",SUM(บันทึกข้อมูล!AC1228:AD1228))</f>
        <v/>
      </c>
      <c r="I1228" s="64" t="str">
        <f>IF(SUM(บันทึกข้อมูล!AE1228:AF1228)=0,"",SUM(บันทึกข้อมูล!AE1228:AF1228))</f>
        <v/>
      </c>
      <c r="J1228" s="64" t="str">
        <f>IF(SUM(บันทึกข้อมูล!AG1228:AG1228)=0,"",SUM(บันทึกข้อมูล!AG1228:AG1228))</f>
        <v/>
      </c>
      <c r="K1228" s="64" t="str">
        <f>IF(SUM(บันทึกข้อมูล!AH1228:AN1228)=0,"",SUM(บันทึกข้อมูล!AH1228:AN1228))</f>
        <v/>
      </c>
      <c r="L1228" s="64" t="str">
        <f>IF(SUM(บันทึกข้อมูล!U1228:AN1228)=0,"",SUM(บันทึกข้อมูล!U1228:AN1228))</f>
        <v/>
      </c>
      <c r="M1228" s="61" t="str">
        <f>IF(SUM(บันทึกข้อมูล!AO1228:AS1228)=0,"",SUM(บันทึกข้อมูล!AO1228:AS1228))</f>
        <v/>
      </c>
      <c r="N1228" s="95" t="str">
        <f t="shared" si="36"/>
        <v/>
      </c>
      <c r="O1228" s="97" t="str">
        <f>IF(SUM(บันทึกข้อมูล!X1228:AQ1228)=0,"",SUM(บันทึกข้อมูล!X1228:AQ1228))</f>
        <v/>
      </c>
    </row>
    <row r="1229" spans="1:15" ht="18">
      <c r="A1229" s="63" t="str">
        <f>IF(SUM(บันทึกข้อมูล!E1229:H1229)=0,"",SUM(บันทึกข้อมูล!E1229:H1229))</f>
        <v/>
      </c>
      <c r="B1229" s="63" t="str">
        <f>IF(SUM(บันทึกข้อมูล!I1229:L1229)=0,"",SUM(บันทึกข้อมูล!I1229:L1229))</f>
        <v/>
      </c>
      <c r="C1229" s="63" t="str">
        <f>IF(SUM(บันทึกข้อมูล!M1229:P1229)=0,"",SUM(บันทึกข้อมูล!M1229:P1229))</f>
        <v/>
      </c>
      <c r="D1229" s="63" t="str">
        <f>IF(SUM(บันทึกข้อมูล!Q1229:T1229)=0,"",SUM(บันทึกข้อมูล!Q1229:T1229))</f>
        <v/>
      </c>
      <c r="E1229" s="63" t="str">
        <f>IF(SUM(บันทึกข้อมูล!E1229:T1229)=0,"",SUM(บันทึกข้อมูล!E1229:T1229))</f>
        <v/>
      </c>
      <c r="F1229" s="64" t="str">
        <f>IF(SUM(บันทึกข้อมูล!U1229:Z1229)=0,"",SUM(บันทึกข้อมูล!U1229:Z1229))</f>
        <v/>
      </c>
      <c r="G1229" s="64" t="str">
        <f>IF(SUM(บันทึกข้อมูล!AA1229:AB1229)=0,"",SUM(บันทึกข้อมูล!AA1229:AB1229))</f>
        <v/>
      </c>
      <c r="H1229" s="64" t="str">
        <f>IF(SUM(บันทึกข้อมูล!AC1229:AD1229)=0,"",SUM(บันทึกข้อมูล!AC1229:AD1229))</f>
        <v/>
      </c>
      <c r="I1229" s="64" t="str">
        <f>IF(SUM(บันทึกข้อมูล!AE1229:AF1229)=0,"",SUM(บันทึกข้อมูล!AE1229:AF1229))</f>
        <v/>
      </c>
      <c r="J1229" s="64" t="str">
        <f>IF(SUM(บันทึกข้อมูล!AG1229:AG1229)=0,"",SUM(บันทึกข้อมูล!AG1229:AG1229))</f>
        <v/>
      </c>
      <c r="K1229" s="64" t="str">
        <f>IF(SUM(บันทึกข้อมูล!AH1229:AN1229)=0,"",SUM(บันทึกข้อมูล!AH1229:AN1229))</f>
        <v/>
      </c>
      <c r="L1229" s="64" t="str">
        <f>IF(SUM(บันทึกข้อมูล!U1229:AN1229)=0,"",SUM(บันทึกข้อมูล!U1229:AN1229))</f>
        <v/>
      </c>
      <c r="M1229" s="61" t="str">
        <f>IF(SUM(บันทึกข้อมูล!AO1229:AS1229)=0,"",SUM(บันทึกข้อมูล!AO1229:AS1229))</f>
        <v/>
      </c>
      <c r="N1229" s="95" t="str">
        <f t="shared" si="36"/>
        <v/>
      </c>
      <c r="O1229" s="97" t="str">
        <f>IF(SUM(บันทึกข้อมูล!X1229:AQ1229)=0,"",SUM(บันทึกข้อมูล!X1229:AQ1229))</f>
        <v/>
      </c>
    </row>
    <row r="1230" spans="1:15" ht="18">
      <c r="A1230" s="63" t="str">
        <f>IF(SUM(บันทึกข้อมูล!E1230:H1230)=0,"",SUM(บันทึกข้อมูล!E1230:H1230))</f>
        <v/>
      </c>
      <c r="B1230" s="63" t="str">
        <f>IF(SUM(บันทึกข้อมูล!I1230:L1230)=0,"",SUM(บันทึกข้อมูล!I1230:L1230))</f>
        <v/>
      </c>
      <c r="C1230" s="63" t="str">
        <f>IF(SUM(บันทึกข้อมูล!M1230:P1230)=0,"",SUM(บันทึกข้อมูล!M1230:P1230))</f>
        <v/>
      </c>
      <c r="D1230" s="63" t="str">
        <f>IF(SUM(บันทึกข้อมูล!Q1230:T1230)=0,"",SUM(บันทึกข้อมูล!Q1230:T1230))</f>
        <v/>
      </c>
      <c r="E1230" s="63" t="str">
        <f>IF(SUM(บันทึกข้อมูล!E1230:T1230)=0,"",SUM(บันทึกข้อมูล!E1230:T1230))</f>
        <v/>
      </c>
      <c r="F1230" s="64" t="str">
        <f>IF(SUM(บันทึกข้อมูล!U1230:Z1230)=0,"",SUM(บันทึกข้อมูล!U1230:Z1230))</f>
        <v/>
      </c>
      <c r="G1230" s="64" t="str">
        <f>IF(SUM(บันทึกข้อมูล!AA1230:AB1230)=0,"",SUM(บันทึกข้อมูล!AA1230:AB1230))</f>
        <v/>
      </c>
      <c r="H1230" s="64" t="str">
        <f>IF(SUM(บันทึกข้อมูล!AC1230:AD1230)=0,"",SUM(บันทึกข้อมูล!AC1230:AD1230))</f>
        <v/>
      </c>
      <c r="I1230" s="64" t="str">
        <f>IF(SUM(บันทึกข้อมูล!AE1230:AF1230)=0,"",SUM(บันทึกข้อมูล!AE1230:AF1230))</f>
        <v/>
      </c>
      <c r="J1230" s="64" t="str">
        <f>IF(SUM(บันทึกข้อมูล!AG1230:AG1230)=0,"",SUM(บันทึกข้อมูล!AG1230:AG1230))</f>
        <v/>
      </c>
      <c r="K1230" s="64" t="str">
        <f>IF(SUM(บันทึกข้อมูล!AH1230:AN1230)=0,"",SUM(บันทึกข้อมูล!AH1230:AN1230))</f>
        <v/>
      </c>
      <c r="L1230" s="64" t="str">
        <f>IF(SUM(บันทึกข้อมูล!U1230:AN1230)=0,"",SUM(บันทึกข้อมูล!U1230:AN1230))</f>
        <v/>
      </c>
      <c r="M1230" s="61" t="str">
        <f>IF(SUM(บันทึกข้อมูล!AO1230:AS1230)=0,"",SUM(บันทึกข้อมูล!AO1230:AS1230))</f>
        <v/>
      </c>
      <c r="N1230" s="95" t="str">
        <f t="shared" si="36"/>
        <v/>
      </c>
      <c r="O1230" s="97" t="str">
        <f>IF(SUM(บันทึกข้อมูล!X1230:AQ1230)=0,"",SUM(บันทึกข้อมูล!X1230:AQ1230))</f>
        <v/>
      </c>
    </row>
    <row r="1231" spans="1:15" ht="18">
      <c r="A1231" s="63" t="str">
        <f>IF(SUM(บันทึกข้อมูล!E1231:H1231)=0,"",SUM(บันทึกข้อมูล!E1231:H1231))</f>
        <v/>
      </c>
      <c r="B1231" s="63" t="str">
        <f>IF(SUM(บันทึกข้อมูล!I1231:L1231)=0,"",SUM(บันทึกข้อมูล!I1231:L1231))</f>
        <v/>
      </c>
      <c r="C1231" s="63" t="str">
        <f>IF(SUM(บันทึกข้อมูล!M1231:P1231)=0,"",SUM(บันทึกข้อมูล!M1231:P1231))</f>
        <v/>
      </c>
      <c r="D1231" s="63" t="str">
        <f>IF(SUM(บันทึกข้อมูล!Q1231:T1231)=0,"",SUM(บันทึกข้อมูล!Q1231:T1231))</f>
        <v/>
      </c>
      <c r="E1231" s="63" t="str">
        <f>IF(SUM(บันทึกข้อมูล!E1231:T1231)=0,"",SUM(บันทึกข้อมูล!E1231:T1231))</f>
        <v/>
      </c>
      <c r="F1231" s="64" t="str">
        <f>IF(SUM(บันทึกข้อมูล!U1231:Z1231)=0,"",SUM(บันทึกข้อมูล!U1231:Z1231))</f>
        <v/>
      </c>
      <c r="G1231" s="64" t="str">
        <f>IF(SUM(บันทึกข้อมูล!AA1231:AB1231)=0,"",SUM(บันทึกข้อมูล!AA1231:AB1231))</f>
        <v/>
      </c>
      <c r="H1231" s="64" t="str">
        <f>IF(SUM(บันทึกข้อมูล!AC1231:AD1231)=0,"",SUM(บันทึกข้อมูล!AC1231:AD1231))</f>
        <v/>
      </c>
      <c r="I1231" s="64" t="str">
        <f>IF(SUM(บันทึกข้อมูล!AE1231:AF1231)=0,"",SUM(บันทึกข้อมูล!AE1231:AF1231))</f>
        <v/>
      </c>
      <c r="J1231" s="64" t="str">
        <f>IF(SUM(บันทึกข้อมูล!AG1231:AG1231)=0,"",SUM(บันทึกข้อมูล!AG1231:AG1231))</f>
        <v/>
      </c>
      <c r="K1231" s="64" t="str">
        <f>IF(SUM(บันทึกข้อมูล!AH1231:AN1231)=0,"",SUM(บันทึกข้อมูล!AH1231:AN1231))</f>
        <v/>
      </c>
      <c r="L1231" s="64" t="str">
        <f>IF(SUM(บันทึกข้อมูล!U1231:AN1231)=0,"",SUM(บันทึกข้อมูล!U1231:AN1231))</f>
        <v/>
      </c>
      <c r="M1231" s="61" t="str">
        <f>IF(SUM(บันทึกข้อมูล!AO1231:AS1231)=0,"",SUM(บันทึกข้อมูล!AO1231:AS1231))</f>
        <v/>
      </c>
      <c r="N1231" s="95" t="str">
        <f t="shared" si="36"/>
        <v/>
      </c>
      <c r="O1231" s="97" t="str">
        <f>IF(SUM(บันทึกข้อมูล!X1231:AQ1231)=0,"",SUM(บันทึกข้อมูล!X1231:AQ1231))</f>
        <v/>
      </c>
    </row>
    <row r="1232" spans="1:15" ht="18">
      <c r="A1232" s="63" t="str">
        <f>IF(SUM(บันทึกข้อมูล!E1232:H1232)=0,"",SUM(บันทึกข้อมูล!E1232:H1232))</f>
        <v/>
      </c>
      <c r="B1232" s="63" t="str">
        <f>IF(SUM(บันทึกข้อมูล!I1232:L1232)=0,"",SUM(บันทึกข้อมูล!I1232:L1232))</f>
        <v/>
      </c>
      <c r="C1232" s="63" t="str">
        <f>IF(SUM(บันทึกข้อมูล!M1232:P1232)=0,"",SUM(บันทึกข้อมูล!M1232:P1232))</f>
        <v/>
      </c>
      <c r="D1232" s="63" t="str">
        <f>IF(SUM(บันทึกข้อมูล!Q1232:T1232)=0,"",SUM(บันทึกข้อมูล!Q1232:T1232))</f>
        <v/>
      </c>
      <c r="E1232" s="63" t="str">
        <f>IF(SUM(บันทึกข้อมูล!E1232:T1232)=0,"",SUM(บันทึกข้อมูล!E1232:T1232))</f>
        <v/>
      </c>
      <c r="F1232" s="64" t="str">
        <f>IF(SUM(บันทึกข้อมูล!U1232:Z1232)=0,"",SUM(บันทึกข้อมูล!U1232:Z1232))</f>
        <v/>
      </c>
      <c r="G1232" s="64" t="str">
        <f>IF(SUM(บันทึกข้อมูล!AA1232:AB1232)=0,"",SUM(บันทึกข้อมูล!AA1232:AB1232))</f>
        <v/>
      </c>
      <c r="H1232" s="64" t="str">
        <f>IF(SUM(บันทึกข้อมูล!AC1232:AD1232)=0,"",SUM(บันทึกข้อมูล!AC1232:AD1232))</f>
        <v/>
      </c>
      <c r="I1232" s="64" t="str">
        <f>IF(SUM(บันทึกข้อมูล!AE1232:AF1232)=0,"",SUM(บันทึกข้อมูล!AE1232:AF1232))</f>
        <v/>
      </c>
      <c r="J1232" s="64" t="str">
        <f>IF(SUM(บันทึกข้อมูล!AG1232:AG1232)=0,"",SUM(บันทึกข้อมูล!AG1232:AG1232))</f>
        <v/>
      </c>
      <c r="K1232" s="64" t="str">
        <f>IF(SUM(บันทึกข้อมูล!AH1232:AN1232)=0,"",SUM(บันทึกข้อมูล!AH1232:AN1232))</f>
        <v/>
      </c>
      <c r="L1232" s="64" t="str">
        <f>IF(SUM(บันทึกข้อมูล!U1232:AN1232)=0,"",SUM(บันทึกข้อมูล!U1232:AN1232))</f>
        <v/>
      </c>
      <c r="M1232" s="61" t="str">
        <f>IF(SUM(บันทึกข้อมูล!AO1232:AS1232)=0,"",SUM(บันทึกข้อมูล!AO1232:AS1232))</f>
        <v/>
      </c>
      <c r="N1232" s="95" t="str">
        <f t="shared" si="36"/>
        <v/>
      </c>
      <c r="O1232" s="97" t="str">
        <f>IF(SUM(บันทึกข้อมูล!X1232:AQ1232)=0,"",SUM(บันทึกข้อมูล!X1232:AQ1232))</f>
        <v/>
      </c>
    </row>
    <row r="1233" spans="1:15" ht="18">
      <c r="A1233" s="63" t="str">
        <f>IF(SUM(บันทึกข้อมูล!E1233:H1233)=0,"",SUM(บันทึกข้อมูล!E1233:H1233))</f>
        <v/>
      </c>
      <c r="B1233" s="63" t="str">
        <f>IF(SUM(บันทึกข้อมูล!I1233:L1233)=0,"",SUM(บันทึกข้อมูล!I1233:L1233))</f>
        <v/>
      </c>
      <c r="C1233" s="63" t="str">
        <f>IF(SUM(บันทึกข้อมูล!M1233:P1233)=0,"",SUM(บันทึกข้อมูล!M1233:P1233))</f>
        <v/>
      </c>
      <c r="D1233" s="63" t="str">
        <f>IF(SUM(บันทึกข้อมูล!Q1233:T1233)=0,"",SUM(บันทึกข้อมูล!Q1233:T1233))</f>
        <v/>
      </c>
      <c r="E1233" s="63" t="str">
        <f>IF(SUM(บันทึกข้อมูล!E1233:T1233)=0,"",SUM(บันทึกข้อมูล!E1233:T1233))</f>
        <v/>
      </c>
      <c r="F1233" s="64" t="str">
        <f>IF(SUM(บันทึกข้อมูล!U1233:Z1233)=0,"",SUM(บันทึกข้อมูล!U1233:Z1233))</f>
        <v/>
      </c>
      <c r="G1233" s="64" t="str">
        <f>IF(SUM(บันทึกข้อมูล!AA1233:AB1233)=0,"",SUM(บันทึกข้อมูล!AA1233:AB1233))</f>
        <v/>
      </c>
      <c r="H1233" s="64" t="str">
        <f>IF(SUM(บันทึกข้อมูล!AC1233:AD1233)=0,"",SUM(บันทึกข้อมูล!AC1233:AD1233))</f>
        <v/>
      </c>
      <c r="I1233" s="64" t="str">
        <f>IF(SUM(บันทึกข้อมูล!AE1233:AF1233)=0,"",SUM(บันทึกข้อมูล!AE1233:AF1233))</f>
        <v/>
      </c>
      <c r="J1233" s="64" t="str">
        <f>IF(SUM(บันทึกข้อมูล!AG1233:AG1233)=0,"",SUM(บันทึกข้อมูล!AG1233:AG1233))</f>
        <v/>
      </c>
      <c r="K1233" s="64" t="str">
        <f>IF(SUM(บันทึกข้อมูล!AH1233:AN1233)=0,"",SUM(บันทึกข้อมูล!AH1233:AN1233))</f>
        <v/>
      </c>
      <c r="L1233" s="64" t="str">
        <f>IF(SUM(บันทึกข้อมูล!U1233:AN1233)=0,"",SUM(บันทึกข้อมูล!U1233:AN1233))</f>
        <v/>
      </c>
      <c r="M1233" s="61" t="str">
        <f>IF(SUM(บันทึกข้อมูล!AO1233:AS1233)=0,"",SUM(บันทึกข้อมูล!AO1233:AS1233))</f>
        <v/>
      </c>
      <c r="N1233" s="95" t="str">
        <f t="shared" si="36"/>
        <v/>
      </c>
      <c r="O1233" s="97" t="str">
        <f>IF(SUM(บันทึกข้อมูล!X1233:AQ1233)=0,"",SUM(บันทึกข้อมูล!X1233:AQ1233))</f>
        <v/>
      </c>
    </row>
    <row r="1234" spans="1:15" ht="18">
      <c r="A1234" s="63" t="str">
        <f>IF(SUM(บันทึกข้อมูล!E1234:H1234)=0,"",SUM(บันทึกข้อมูล!E1234:H1234))</f>
        <v/>
      </c>
      <c r="B1234" s="63" t="str">
        <f>IF(SUM(บันทึกข้อมูล!I1234:L1234)=0,"",SUM(บันทึกข้อมูล!I1234:L1234))</f>
        <v/>
      </c>
      <c r="C1234" s="63" t="str">
        <f>IF(SUM(บันทึกข้อมูล!M1234:P1234)=0,"",SUM(บันทึกข้อมูล!M1234:P1234))</f>
        <v/>
      </c>
      <c r="D1234" s="63" t="str">
        <f>IF(SUM(บันทึกข้อมูล!Q1234:T1234)=0,"",SUM(บันทึกข้อมูล!Q1234:T1234))</f>
        <v/>
      </c>
      <c r="E1234" s="63" t="str">
        <f>IF(SUM(บันทึกข้อมูล!E1234:T1234)=0,"",SUM(บันทึกข้อมูล!E1234:T1234))</f>
        <v/>
      </c>
      <c r="F1234" s="64" t="str">
        <f>IF(SUM(บันทึกข้อมูล!U1234:Z1234)=0,"",SUM(บันทึกข้อมูล!U1234:Z1234))</f>
        <v/>
      </c>
      <c r="G1234" s="64" t="str">
        <f>IF(SUM(บันทึกข้อมูล!AA1234:AB1234)=0,"",SUM(บันทึกข้อมูล!AA1234:AB1234))</f>
        <v/>
      </c>
      <c r="H1234" s="64" t="str">
        <f>IF(SUM(บันทึกข้อมูล!AC1234:AD1234)=0,"",SUM(บันทึกข้อมูล!AC1234:AD1234))</f>
        <v/>
      </c>
      <c r="I1234" s="64" t="str">
        <f>IF(SUM(บันทึกข้อมูล!AE1234:AF1234)=0,"",SUM(บันทึกข้อมูล!AE1234:AF1234))</f>
        <v/>
      </c>
      <c r="J1234" s="64" t="str">
        <f>IF(SUM(บันทึกข้อมูล!AG1234:AG1234)=0,"",SUM(บันทึกข้อมูล!AG1234:AG1234))</f>
        <v/>
      </c>
      <c r="K1234" s="64" t="str">
        <f>IF(SUM(บันทึกข้อมูล!AH1234:AN1234)=0,"",SUM(บันทึกข้อมูล!AH1234:AN1234))</f>
        <v/>
      </c>
      <c r="L1234" s="64" t="str">
        <f>IF(SUM(บันทึกข้อมูล!U1234:AN1234)=0,"",SUM(บันทึกข้อมูล!U1234:AN1234))</f>
        <v/>
      </c>
      <c r="M1234" s="61" t="str">
        <f>IF(SUM(บันทึกข้อมูล!AO1234:AS1234)=0,"",SUM(บันทึกข้อมูล!AO1234:AS1234))</f>
        <v/>
      </c>
      <c r="N1234" s="95" t="str">
        <f t="shared" si="36"/>
        <v/>
      </c>
      <c r="O1234" s="97" t="str">
        <f>IF(SUM(บันทึกข้อมูล!X1234:AQ1234)=0,"",SUM(บันทึกข้อมูล!X1234:AQ1234))</f>
        <v/>
      </c>
    </row>
    <row r="1235" spans="1:15" ht="18">
      <c r="A1235" s="63" t="str">
        <f>IF(SUM(บันทึกข้อมูล!E1235:H1235)=0,"",SUM(บันทึกข้อมูล!E1235:H1235))</f>
        <v/>
      </c>
      <c r="B1235" s="63" t="str">
        <f>IF(SUM(บันทึกข้อมูล!I1235:L1235)=0,"",SUM(บันทึกข้อมูล!I1235:L1235))</f>
        <v/>
      </c>
      <c r="C1235" s="63" t="str">
        <f>IF(SUM(บันทึกข้อมูล!M1235:P1235)=0,"",SUM(บันทึกข้อมูล!M1235:P1235))</f>
        <v/>
      </c>
      <c r="D1235" s="63" t="str">
        <f>IF(SUM(บันทึกข้อมูล!Q1235:T1235)=0,"",SUM(บันทึกข้อมูล!Q1235:T1235))</f>
        <v/>
      </c>
      <c r="E1235" s="63" t="str">
        <f>IF(SUM(บันทึกข้อมูล!E1235:T1235)=0,"",SUM(บันทึกข้อมูล!E1235:T1235))</f>
        <v/>
      </c>
      <c r="F1235" s="64" t="str">
        <f>IF(SUM(บันทึกข้อมูล!U1235:Z1235)=0,"",SUM(บันทึกข้อมูล!U1235:Z1235))</f>
        <v/>
      </c>
      <c r="G1235" s="64" t="str">
        <f>IF(SUM(บันทึกข้อมูล!AA1235:AB1235)=0,"",SUM(บันทึกข้อมูล!AA1235:AB1235))</f>
        <v/>
      </c>
      <c r="H1235" s="64" t="str">
        <f>IF(SUM(บันทึกข้อมูล!AC1235:AD1235)=0,"",SUM(บันทึกข้อมูล!AC1235:AD1235))</f>
        <v/>
      </c>
      <c r="I1235" s="64" t="str">
        <f>IF(SUM(บันทึกข้อมูล!AE1235:AF1235)=0,"",SUM(บันทึกข้อมูล!AE1235:AF1235))</f>
        <v/>
      </c>
      <c r="J1235" s="64" t="str">
        <f>IF(SUM(บันทึกข้อมูล!AG1235:AG1235)=0,"",SUM(บันทึกข้อมูล!AG1235:AG1235))</f>
        <v/>
      </c>
      <c r="K1235" s="64" t="str">
        <f>IF(SUM(บันทึกข้อมูล!AH1235:AN1235)=0,"",SUM(บันทึกข้อมูล!AH1235:AN1235))</f>
        <v/>
      </c>
      <c r="L1235" s="64" t="str">
        <f>IF(SUM(บันทึกข้อมูล!U1235:AN1235)=0,"",SUM(บันทึกข้อมูล!U1235:AN1235))</f>
        <v/>
      </c>
      <c r="M1235" s="61" t="str">
        <f>IF(SUM(บันทึกข้อมูล!AO1235:AS1235)=0,"",SUM(บันทึกข้อมูล!AO1235:AS1235))</f>
        <v/>
      </c>
      <c r="N1235" s="95" t="str">
        <f t="shared" si="36"/>
        <v/>
      </c>
      <c r="O1235" s="97" t="str">
        <f>IF(SUM(บันทึกข้อมูล!X1235:AQ1235)=0,"",SUM(บันทึกข้อมูล!X1235:AQ1235))</f>
        <v/>
      </c>
    </row>
    <row r="1236" spans="1:15" ht="18">
      <c r="A1236" s="63" t="str">
        <f>IF(SUM(บันทึกข้อมูล!E1236:H1236)=0,"",SUM(บันทึกข้อมูล!E1236:H1236))</f>
        <v/>
      </c>
      <c r="B1236" s="63" t="str">
        <f>IF(SUM(บันทึกข้อมูล!I1236:L1236)=0,"",SUM(บันทึกข้อมูล!I1236:L1236))</f>
        <v/>
      </c>
      <c r="C1236" s="63" t="str">
        <f>IF(SUM(บันทึกข้อมูล!M1236:P1236)=0,"",SUM(บันทึกข้อมูล!M1236:P1236))</f>
        <v/>
      </c>
      <c r="D1236" s="63" t="str">
        <f>IF(SUM(บันทึกข้อมูล!Q1236:T1236)=0,"",SUM(บันทึกข้อมูล!Q1236:T1236))</f>
        <v/>
      </c>
      <c r="E1236" s="63" t="str">
        <f>IF(SUM(บันทึกข้อมูล!E1236:T1236)=0,"",SUM(บันทึกข้อมูล!E1236:T1236))</f>
        <v/>
      </c>
      <c r="F1236" s="64" t="str">
        <f>IF(SUM(บันทึกข้อมูล!U1236:Z1236)=0,"",SUM(บันทึกข้อมูล!U1236:Z1236))</f>
        <v/>
      </c>
      <c r="G1236" s="64" t="str">
        <f>IF(SUM(บันทึกข้อมูล!AA1236:AB1236)=0,"",SUM(บันทึกข้อมูล!AA1236:AB1236))</f>
        <v/>
      </c>
      <c r="H1236" s="64" t="str">
        <f>IF(SUM(บันทึกข้อมูล!AC1236:AD1236)=0,"",SUM(บันทึกข้อมูล!AC1236:AD1236))</f>
        <v/>
      </c>
      <c r="I1236" s="64" t="str">
        <f>IF(SUM(บันทึกข้อมูล!AE1236:AF1236)=0,"",SUM(บันทึกข้อมูล!AE1236:AF1236))</f>
        <v/>
      </c>
      <c r="J1236" s="64" t="str">
        <f>IF(SUM(บันทึกข้อมูล!AG1236:AG1236)=0,"",SUM(บันทึกข้อมูล!AG1236:AG1236))</f>
        <v/>
      </c>
      <c r="K1236" s="64" t="str">
        <f>IF(SUM(บันทึกข้อมูล!AH1236:AN1236)=0,"",SUM(บันทึกข้อมูล!AH1236:AN1236))</f>
        <v/>
      </c>
      <c r="L1236" s="64" t="str">
        <f>IF(SUM(บันทึกข้อมูล!U1236:AN1236)=0,"",SUM(บันทึกข้อมูล!U1236:AN1236))</f>
        <v/>
      </c>
      <c r="M1236" s="61" t="str">
        <f>IF(SUM(บันทึกข้อมูล!AO1236:AS1236)=0,"",SUM(บันทึกข้อมูล!AO1236:AS1236))</f>
        <v/>
      </c>
      <c r="N1236" s="95" t="str">
        <f t="shared" si="36"/>
        <v/>
      </c>
      <c r="O1236" s="97" t="str">
        <f>IF(SUM(บันทึกข้อมูล!X1236:AQ1236)=0,"",SUM(บันทึกข้อมูล!X1236:AQ1236))</f>
        <v/>
      </c>
    </row>
    <row r="1237" spans="1:15" ht="18">
      <c r="A1237" s="63" t="str">
        <f>IF(SUM(บันทึกข้อมูล!E1237:H1237)=0,"",SUM(บันทึกข้อมูล!E1237:H1237))</f>
        <v/>
      </c>
      <c r="B1237" s="63" t="str">
        <f>IF(SUM(บันทึกข้อมูล!I1237:L1237)=0,"",SUM(บันทึกข้อมูล!I1237:L1237))</f>
        <v/>
      </c>
      <c r="C1237" s="63" t="str">
        <f>IF(SUM(บันทึกข้อมูล!M1237:P1237)=0,"",SUM(บันทึกข้อมูล!M1237:P1237))</f>
        <v/>
      </c>
      <c r="D1237" s="63" t="str">
        <f>IF(SUM(บันทึกข้อมูล!Q1237:T1237)=0,"",SUM(บันทึกข้อมูล!Q1237:T1237))</f>
        <v/>
      </c>
      <c r="E1237" s="63" t="str">
        <f>IF(SUM(บันทึกข้อมูล!E1237:T1237)=0,"",SUM(บันทึกข้อมูล!E1237:T1237))</f>
        <v/>
      </c>
      <c r="F1237" s="64" t="str">
        <f>IF(SUM(บันทึกข้อมูล!U1237:Z1237)=0,"",SUM(บันทึกข้อมูล!U1237:Z1237))</f>
        <v/>
      </c>
      <c r="G1237" s="64" t="str">
        <f>IF(SUM(บันทึกข้อมูล!AA1237:AB1237)=0,"",SUM(บันทึกข้อมูล!AA1237:AB1237))</f>
        <v/>
      </c>
      <c r="H1237" s="64" t="str">
        <f>IF(SUM(บันทึกข้อมูล!AC1237:AD1237)=0,"",SUM(บันทึกข้อมูล!AC1237:AD1237))</f>
        <v/>
      </c>
      <c r="I1237" s="64" t="str">
        <f>IF(SUM(บันทึกข้อมูล!AE1237:AF1237)=0,"",SUM(บันทึกข้อมูล!AE1237:AF1237))</f>
        <v/>
      </c>
      <c r="J1237" s="64" t="str">
        <f>IF(SUM(บันทึกข้อมูล!AG1237:AG1237)=0,"",SUM(บันทึกข้อมูล!AG1237:AG1237))</f>
        <v/>
      </c>
      <c r="K1237" s="64" t="str">
        <f>IF(SUM(บันทึกข้อมูล!AH1237:AN1237)=0,"",SUM(บันทึกข้อมูล!AH1237:AN1237))</f>
        <v/>
      </c>
      <c r="L1237" s="64" t="str">
        <f>IF(SUM(บันทึกข้อมูล!U1237:AN1237)=0,"",SUM(บันทึกข้อมูล!U1237:AN1237))</f>
        <v/>
      </c>
      <c r="M1237" s="61" t="str">
        <f>IF(SUM(บันทึกข้อมูล!AO1237:AS1237)=0,"",SUM(บันทึกข้อมูล!AO1237:AS1237))</f>
        <v/>
      </c>
      <c r="N1237" s="95" t="str">
        <f t="shared" si="36"/>
        <v/>
      </c>
      <c r="O1237" s="97" t="str">
        <f>IF(SUM(บันทึกข้อมูล!X1237:AQ1237)=0,"",SUM(บันทึกข้อมูล!X1237:AQ1237))</f>
        <v/>
      </c>
    </row>
    <row r="1238" spans="1:15" ht="18">
      <c r="A1238" s="63" t="str">
        <f>IF(SUM(บันทึกข้อมูล!E1238:H1238)=0,"",SUM(บันทึกข้อมูล!E1238:H1238))</f>
        <v/>
      </c>
      <c r="B1238" s="63" t="str">
        <f>IF(SUM(บันทึกข้อมูล!I1238:L1238)=0,"",SUM(บันทึกข้อมูล!I1238:L1238))</f>
        <v/>
      </c>
      <c r="C1238" s="63" t="str">
        <f>IF(SUM(บันทึกข้อมูล!M1238:P1238)=0,"",SUM(บันทึกข้อมูล!M1238:P1238))</f>
        <v/>
      </c>
      <c r="D1238" s="63" t="str">
        <f>IF(SUM(บันทึกข้อมูล!Q1238:T1238)=0,"",SUM(บันทึกข้อมูล!Q1238:T1238))</f>
        <v/>
      </c>
      <c r="E1238" s="63" t="str">
        <f>IF(SUM(บันทึกข้อมูล!E1238:T1238)=0,"",SUM(บันทึกข้อมูล!E1238:T1238))</f>
        <v/>
      </c>
      <c r="F1238" s="64" t="str">
        <f>IF(SUM(บันทึกข้อมูล!U1238:Z1238)=0,"",SUM(บันทึกข้อมูล!U1238:Z1238))</f>
        <v/>
      </c>
      <c r="G1238" s="64" t="str">
        <f>IF(SUM(บันทึกข้อมูล!AA1238:AB1238)=0,"",SUM(บันทึกข้อมูล!AA1238:AB1238))</f>
        <v/>
      </c>
      <c r="H1238" s="64" t="str">
        <f>IF(SUM(บันทึกข้อมูล!AC1238:AD1238)=0,"",SUM(บันทึกข้อมูล!AC1238:AD1238))</f>
        <v/>
      </c>
      <c r="I1238" s="64" t="str">
        <f>IF(SUM(บันทึกข้อมูล!AE1238:AF1238)=0,"",SUM(บันทึกข้อมูล!AE1238:AF1238))</f>
        <v/>
      </c>
      <c r="J1238" s="64" t="str">
        <f>IF(SUM(บันทึกข้อมูล!AG1238:AG1238)=0,"",SUM(บันทึกข้อมูล!AG1238:AG1238))</f>
        <v/>
      </c>
      <c r="K1238" s="64" t="str">
        <f>IF(SUM(บันทึกข้อมูล!AH1238:AN1238)=0,"",SUM(บันทึกข้อมูล!AH1238:AN1238))</f>
        <v/>
      </c>
      <c r="L1238" s="64" t="str">
        <f>IF(SUM(บันทึกข้อมูล!U1238:AN1238)=0,"",SUM(บันทึกข้อมูล!U1238:AN1238))</f>
        <v/>
      </c>
      <c r="M1238" s="61" t="str">
        <f>IF(SUM(บันทึกข้อมูล!AO1238:AS1238)=0,"",SUM(บันทึกข้อมูล!AO1238:AS1238))</f>
        <v/>
      </c>
      <c r="N1238" s="95" t="str">
        <f t="shared" si="36"/>
        <v/>
      </c>
      <c r="O1238" s="97" t="str">
        <f>IF(SUM(บันทึกข้อมูล!X1238:AQ1238)=0,"",SUM(บันทึกข้อมูล!X1238:AQ1238))</f>
        <v/>
      </c>
    </row>
    <row r="1239" spans="1:15" ht="18">
      <c r="A1239" s="63" t="str">
        <f>IF(SUM(บันทึกข้อมูล!E1239:H1239)=0,"",SUM(บันทึกข้อมูล!E1239:H1239))</f>
        <v/>
      </c>
      <c r="B1239" s="63" t="str">
        <f>IF(SUM(บันทึกข้อมูล!I1239:L1239)=0,"",SUM(บันทึกข้อมูล!I1239:L1239))</f>
        <v/>
      </c>
      <c r="C1239" s="63" t="str">
        <f>IF(SUM(บันทึกข้อมูล!M1239:P1239)=0,"",SUM(บันทึกข้อมูล!M1239:P1239))</f>
        <v/>
      </c>
      <c r="D1239" s="63" t="str">
        <f>IF(SUM(บันทึกข้อมูล!Q1239:T1239)=0,"",SUM(บันทึกข้อมูล!Q1239:T1239))</f>
        <v/>
      </c>
      <c r="E1239" s="63" t="str">
        <f>IF(SUM(บันทึกข้อมูล!E1239:T1239)=0,"",SUM(บันทึกข้อมูล!E1239:T1239))</f>
        <v/>
      </c>
      <c r="F1239" s="64" t="str">
        <f>IF(SUM(บันทึกข้อมูล!U1239:Z1239)=0,"",SUM(บันทึกข้อมูล!U1239:Z1239))</f>
        <v/>
      </c>
      <c r="G1239" s="64" t="str">
        <f>IF(SUM(บันทึกข้อมูล!AA1239:AB1239)=0,"",SUM(บันทึกข้อมูล!AA1239:AB1239))</f>
        <v/>
      </c>
      <c r="H1239" s="64" t="str">
        <f>IF(SUM(บันทึกข้อมูล!AC1239:AD1239)=0,"",SUM(บันทึกข้อมูล!AC1239:AD1239))</f>
        <v/>
      </c>
      <c r="I1239" s="64" t="str">
        <f>IF(SUM(บันทึกข้อมูล!AE1239:AF1239)=0,"",SUM(บันทึกข้อมูล!AE1239:AF1239))</f>
        <v/>
      </c>
      <c r="J1239" s="64" t="str">
        <f>IF(SUM(บันทึกข้อมูล!AG1239:AG1239)=0,"",SUM(บันทึกข้อมูล!AG1239:AG1239))</f>
        <v/>
      </c>
      <c r="K1239" s="64" t="str">
        <f>IF(SUM(บันทึกข้อมูล!AH1239:AN1239)=0,"",SUM(บันทึกข้อมูล!AH1239:AN1239))</f>
        <v/>
      </c>
      <c r="L1239" s="64" t="str">
        <f>IF(SUM(บันทึกข้อมูล!U1239:AN1239)=0,"",SUM(บันทึกข้อมูล!U1239:AN1239))</f>
        <v/>
      </c>
      <c r="M1239" s="61" t="str">
        <f>IF(SUM(บันทึกข้อมูล!AO1239:AS1239)=0,"",SUM(บันทึกข้อมูล!AO1239:AS1239))</f>
        <v/>
      </c>
      <c r="N1239" s="95" t="str">
        <f t="shared" si="36"/>
        <v/>
      </c>
      <c r="O1239" s="97" t="str">
        <f>IF(SUM(บันทึกข้อมูล!X1239:AQ1239)=0,"",SUM(บันทึกข้อมูล!X1239:AQ1239))</f>
        <v/>
      </c>
    </row>
    <row r="1240" spans="1:15" ht="18">
      <c r="A1240" s="63" t="str">
        <f>IF(SUM(บันทึกข้อมูล!E1240:H1240)=0,"",SUM(บันทึกข้อมูล!E1240:H1240))</f>
        <v/>
      </c>
      <c r="B1240" s="63" t="str">
        <f>IF(SUM(บันทึกข้อมูล!I1240:L1240)=0,"",SUM(บันทึกข้อมูล!I1240:L1240))</f>
        <v/>
      </c>
      <c r="C1240" s="63" t="str">
        <f>IF(SUM(บันทึกข้อมูล!M1240:P1240)=0,"",SUM(บันทึกข้อมูล!M1240:P1240))</f>
        <v/>
      </c>
      <c r="D1240" s="63" t="str">
        <f>IF(SUM(บันทึกข้อมูล!Q1240:T1240)=0,"",SUM(บันทึกข้อมูล!Q1240:T1240))</f>
        <v/>
      </c>
      <c r="E1240" s="63" t="str">
        <f>IF(SUM(บันทึกข้อมูล!E1240:T1240)=0,"",SUM(บันทึกข้อมูล!E1240:T1240))</f>
        <v/>
      </c>
      <c r="F1240" s="64" t="str">
        <f>IF(SUM(บันทึกข้อมูล!U1240:Z1240)=0,"",SUM(บันทึกข้อมูล!U1240:Z1240))</f>
        <v/>
      </c>
      <c r="G1240" s="64" t="str">
        <f>IF(SUM(บันทึกข้อมูล!AA1240:AB1240)=0,"",SUM(บันทึกข้อมูล!AA1240:AB1240))</f>
        <v/>
      </c>
      <c r="H1240" s="64" t="str">
        <f>IF(SUM(บันทึกข้อมูล!AC1240:AD1240)=0,"",SUM(บันทึกข้อมูล!AC1240:AD1240))</f>
        <v/>
      </c>
      <c r="I1240" s="64" t="str">
        <f>IF(SUM(บันทึกข้อมูล!AE1240:AF1240)=0,"",SUM(บันทึกข้อมูล!AE1240:AF1240))</f>
        <v/>
      </c>
      <c r="J1240" s="64" t="str">
        <f>IF(SUM(บันทึกข้อมูล!AG1240:AG1240)=0,"",SUM(บันทึกข้อมูล!AG1240:AG1240))</f>
        <v/>
      </c>
      <c r="K1240" s="64" t="str">
        <f>IF(SUM(บันทึกข้อมูล!AH1240:AN1240)=0,"",SUM(บันทึกข้อมูล!AH1240:AN1240))</f>
        <v/>
      </c>
      <c r="L1240" s="64" t="str">
        <f>IF(SUM(บันทึกข้อมูล!U1240:AN1240)=0,"",SUM(บันทึกข้อมูล!U1240:AN1240))</f>
        <v/>
      </c>
      <c r="M1240" s="61" t="str">
        <f>IF(SUM(บันทึกข้อมูล!AO1240:AS1240)=0,"",SUM(บันทึกข้อมูล!AO1240:AS1240))</f>
        <v/>
      </c>
      <c r="N1240" s="95" t="str">
        <f t="shared" si="36"/>
        <v/>
      </c>
      <c r="O1240" s="97" t="str">
        <f>IF(SUM(บันทึกข้อมูล!X1240:AQ1240)=0,"",SUM(บันทึกข้อมูล!X1240:AQ1240))</f>
        <v/>
      </c>
    </row>
    <row r="1241" spans="1:15" ht="18">
      <c r="A1241" s="63" t="str">
        <f>IF(SUM(บันทึกข้อมูล!E1241:H1241)=0,"",SUM(บันทึกข้อมูล!E1241:H1241))</f>
        <v/>
      </c>
      <c r="B1241" s="63" t="str">
        <f>IF(SUM(บันทึกข้อมูล!I1241:L1241)=0,"",SUM(บันทึกข้อมูล!I1241:L1241))</f>
        <v/>
      </c>
      <c r="C1241" s="63" t="str">
        <f>IF(SUM(บันทึกข้อมูล!M1241:P1241)=0,"",SUM(บันทึกข้อมูล!M1241:P1241))</f>
        <v/>
      </c>
      <c r="D1241" s="63" t="str">
        <f>IF(SUM(บันทึกข้อมูล!Q1241:T1241)=0,"",SUM(บันทึกข้อมูล!Q1241:T1241))</f>
        <v/>
      </c>
      <c r="E1241" s="63" t="str">
        <f>IF(SUM(บันทึกข้อมูล!E1241:T1241)=0,"",SUM(บันทึกข้อมูล!E1241:T1241))</f>
        <v/>
      </c>
      <c r="F1241" s="64" t="str">
        <f>IF(SUM(บันทึกข้อมูล!U1241:Z1241)=0,"",SUM(บันทึกข้อมูล!U1241:Z1241))</f>
        <v/>
      </c>
      <c r="G1241" s="64" t="str">
        <f>IF(SUM(บันทึกข้อมูล!AA1241:AB1241)=0,"",SUM(บันทึกข้อมูล!AA1241:AB1241))</f>
        <v/>
      </c>
      <c r="H1241" s="64" t="str">
        <f>IF(SUM(บันทึกข้อมูล!AC1241:AD1241)=0,"",SUM(บันทึกข้อมูล!AC1241:AD1241))</f>
        <v/>
      </c>
      <c r="I1241" s="64" t="str">
        <f>IF(SUM(บันทึกข้อมูล!AE1241:AF1241)=0,"",SUM(บันทึกข้อมูล!AE1241:AF1241))</f>
        <v/>
      </c>
      <c r="J1241" s="64" t="str">
        <f>IF(SUM(บันทึกข้อมูล!AG1241:AG1241)=0,"",SUM(บันทึกข้อมูล!AG1241:AG1241))</f>
        <v/>
      </c>
      <c r="K1241" s="64" t="str">
        <f>IF(SUM(บันทึกข้อมูล!AH1241:AN1241)=0,"",SUM(บันทึกข้อมูล!AH1241:AN1241))</f>
        <v/>
      </c>
      <c r="L1241" s="64" t="str">
        <f>IF(SUM(บันทึกข้อมูล!U1241:AN1241)=0,"",SUM(บันทึกข้อมูล!U1241:AN1241))</f>
        <v/>
      </c>
      <c r="M1241" s="61" t="str">
        <f>IF(SUM(บันทึกข้อมูล!AO1241:AS1241)=0,"",SUM(บันทึกข้อมูล!AO1241:AS1241))</f>
        <v/>
      </c>
      <c r="N1241" s="95" t="str">
        <f t="shared" si="36"/>
        <v/>
      </c>
      <c r="O1241" s="97" t="str">
        <f>IF(SUM(บันทึกข้อมูล!X1241:AQ1241)=0,"",SUM(บันทึกข้อมูล!X1241:AQ1241))</f>
        <v/>
      </c>
    </row>
    <row r="1242" spans="1:15" ht="18">
      <c r="A1242" s="63" t="str">
        <f>IF(SUM(บันทึกข้อมูล!E1242:H1242)=0,"",SUM(บันทึกข้อมูล!E1242:H1242))</f>
        <v/>
      </c>
      <c r="B1242" s="63" t="str">
        <f>IF(SUM(บันทึกข้อมูล!I1242:L1242)=0,"",SUM(บันทึกข้อมูล!I1242:L1242))</f>
        <v/>
      </c>
      <c r="C1242" s="63" t="str">
        <f>IF(SUM(บันทึกข้อมูล!M1242:P1242)=0,"",SUM(บันทึกข้อมูล!M1242:P1242))</f>
        <v/>
      </c>
      <c r="D1242" s="63" t="str">
        <f>IF(SUM(บันทึกข้อมูล!Q1242:T1242)=0,"",SUM(บันทึกข้อมูล!Q1242:T1242))</f>
        <v/>
      </c>
      <c r="E1242" s="63" t="str">
        <f>IF(SUM(บันทึกข้อมูล!E1242:T1242)=0,"",SUM(บันทึกข้อมูล!E1242:T1242))</f>
        <v/>
      </c>
      <c r="F1242" s="64" t="str">
        <f>IF(SUM(บันทึกข้อมูล!U1242:Z1242)=0,"",SUM(บันทึกข้อมูล!U1242:Z1242))</f>
        <v/>
      </c>
      <c r="G1242" s="64" t="str">
        <f>IF(SUM(บันทึกข้อมูล!AA1242:AB1242)=0,"",SUM(บันทึกข้อมูล!AA1242:AB1242))</f>
        <v/>
      </c>
      <c r="H1242" s="64" t="str">
        <f>IF(SUM(บันทึกข้อมูล!AC1242:AD1242)=0,"",SUM(บันทึกข้อมูล!AC1242:AD1242))</f>
        <v/>
      </c>
      <c r="I1242" s="64" t="str">
        <f>IF(SUM(บันทึกข้อมูล!AE1242:AF1242)=0,"",SUM(บันทึกข้อมูล!AE1242:AF1242))</f>
        <v/>
      </c>
      <c r="J1242" s="64" t="str">
        <f>IF(SUM(บันทึกข้อมูล!AG1242:AG1242)=0,"",SUM(บันทึกข้อมูล!AG1242:AG1242))</f>
        <v/>
      </c>
      <c r="K1242" s="64" t="str">
        <f>IF(SUM(บันทึกข้อมูล!AH1242:AN1242)=0,"",SUM(บันทึกข้อมูล!AH1242:AN1242))</f>
        <v/>
      </c>
      <c r="L1242" s="64" t="str">
        <f>IF(SUM(บันทึกข้อมูล!U1242:AN1242)=0,"",SUM(บันทึกข้อมูล!U1242:AN1242))</f>
        <v/>
      </c>
      <c r="M1242" s="61" t="str">
        <f>IF(SUM(บันทึกข้อมูล!AO1242:AS1242)=0,"",SUM(บันทึกข้อมูล!AO1242:AS1242))</f>
        <v/>
      </c>
      <c r="N1242" s="95" t="str">
        <f t="shared" si="36"/>
        <v/>
      </c>
      <c r="O1242" s="97" t="str">
        <f>IF(SUM(บันทึกข้อมูล!X1242:AQ1242)=0,"",SUM(บันทึกข้อมูล!X1242:AQ1242))</f>
        <v/>
      </c>
    </row>
    <row r="1243" spans="1:15" ht="18">
      <c r="A1243" s="63" t="str">
        <f>IF(SUM(บันทึกข้อมูล!E1243:H1243)=0,"",SUM(บันทึกข้อมูล!E1243:H1243))</f>
        <v/>
      </c>
      <c r="B1243" s="63" t="str">
        <f>IF(SUM(บันทึกข้อมูล!I1243:L1243)=0,"",SUM(บันทึกข้อมูล!I1243:L1243))</f>
        <v/>
      </c>
      <c r="C1243" s="63" t="str">
        <f>IF(SUM(บันทึกข้อมูล!M1243:P1243)=0,"",SUM(บันทึกข้อมูล!M1243:P1243))</f>
        <v/>
      </c>
      <c r="D1243" s="63" t="str">
        <f>IF(SUM(บันทึกข้อมูล!Q1243:T1243)=0,"",SUM(บันทึกข้อมูล!Q1243:T1243))</f>
        <v/>
      </c>
      <c r="E1243" s="63" t="str">
        <f>IF(SUM(บันทึกข้อมูล!E1243:T1243)=0,"",SUM(บันทึกข้อมูล!E1243:T1243))</f>
        <v/>
      </c>
      <c r="F1243" s="64" t="str">
        <f>IF(SUM(บันทึกข้อมูล!U1243:Z1243)=0,"",SUM(บันทึกข้อมูล!U1243:Z1243))</f>
        <v/>
      </c>
      <c r="G1243" s="64" t="str">
        <f>IF(SUM(บันทึกข้อมูล!AA1243:AB1243)=0,"",SUM(บันทึกข้อมูล!AA1243:AB1243))</f>
        <v/>
      </c>
      <c r="H1243" s="64" t="str">
        <f>IF(SUM(บันทึกข้อมูล!AC1243:AD1243)=0,"",SUM(บันทึกข้อมูล!AC1243:AD1243))</f>
        <v/>
      </c>
      <c r="I1243" s="64" t="str">
        <f>IF(SUM(บันทึกข้อมูล!AE1243:AF1243)=0,"",SUM(บันทึกข้อมูล!AE1243:AF1243))</f>
        <v/>
      </c>
      <c r="J1243" s="64" t="str">
        <f>IF(SUM(บันทึกข้อมูล!AG1243:AG1243)=0,"",SUM(บันทึกข้อมูล!AG1243:AG1243))</f>
        <v/>
      </c>
      <c r="K1243" s="64" t="str">
        <f>IF(SUM(บันทึกข้อมูล!AH1243:AN1243)=0,"",SUM(บันทึกข้อมูล!AH1243:AN1243))</f>
        <v/>
      </c>
      <c r="L1243" s="64" t="str">
        <f>IF(SUM(บันทึกข้อมูล!U1243:AN1243)=0,"",SUM(บันทึกข้อมูล!U1243:AN1243))</f>
        <v/>
      </c>
      <c r="M1243" s="61" t="str">
        <f>IF(SUM(บันทึกข้อมูล!AO1243:AS1243)=0,"",SUM(บันทึกข้อมูล!AO1243:AS1243))</f>
        <v/>
      </c>
      <c r="N1243" s="95" t="str">
        <f t="shared" si="36"/>
        <v/>
      </c>
      <c r="O1243" s="97" t="str">
        <f>IF(SUM(บันทึกข้อมูล!X1243:AQ1243)=0,"",SUM(บันทึกข้อมูล!X1243:AQ1243))</f>
        <v/>
      </c>
    </row>
    <row r="1244" spans="1:15" ht="18">
      <c r="A1244" s="63" t="str">
        <f>IF(SUM(บันทึกข้อมูล!E1244:H1244)=0,"",SUM(บันทึกข้อมูล!E1244:H1244))</f>
        <v/>
      </c>
      <c r="B1244" s="63" t="str">
        <f>IF(SUM(บันทึกข้อมูล!I1244:L1244)=0,"",SUM(บันทึกข้อมูล!I1244:L1244))</f>
        <v/>
      </c>
      <c r="C1244" s="63" t="str">
        <f>IF(SUM(บันทึกข้อมูล!M1244:P1244)=0,"",SUM(บันทึกข้อมูล!M1244:P1244))</f>
        <v/>
      </c>
      <c r="D1244" s="63" t="str">
        <f>IF(SUM(บันทึกข้อมูล!Q1244:T1244)=0,"",SUM(บันทึกข้อมูล!Q1244:T1244))</f>
        <v/>
      </c>
      <c r="E1244" s="63" t="str">
        <f>IF(SUM(บันทึกข้อมูล!E1244:T1244)=0,"",SUM(บันทึกข้อมูล!E1244:T1244))</f>
        <v/>
      </c>
      <c r="F1244" s="64" t="str">
        <f>IF(SUM(บันทึกข้อมูล!U1244:Z1244)=0,"",SUM(บันทึกข้อมูล!U1244:Z1244))</f>
        <v/>
      </c>
      <c r="G1244" s="64" t="str">
        <f>IF(SUM(บันทึกข้อมูล!AA1244:AB1244)=0,"",SUM(บันทึกข้อมูล!AA1244:AB1244))</f>
        <v/>
      </c>
      <c r="H1244" s="64" t="str">
        <f>IF(SUM(บันทึกข้อมูล!AC1244:AD1244)=0,"",SUM(บันทึกข้อมูล!AC1244:AD1244))</f>
        <v/>
      </c>
      <c r="I1244" s="64" t="str">
        <f>IF(SUM(บันทึกข้อมูล!AE1244:AF1244)=0,"",SUM(บันทึกข้อมูล!AE1244:AF1244))</f>
        <v/>
      </c>
      <c r="J1244" s="64" t="str">
        <f>IF(SUM(บันทึกข้อมูล!AG1244:AG1244)=0,"",SUM(บันทึกข้อมูล!AG1244:AG1244))</f>
        <v/>
      </c>
      <c r="K1244" s="64" t="str">
        <f>IF(SUM(บันทึกข้อมูล!AH1244:AN1244)=0,"",SUM(บันทึกข้อมูล!AH1244:AN1244))</f>
        <v/>
      </c>
      <c r="L1244" s="64" t="str">
        <f>IF(SUM(บันทึกข้อมูล!U1244:AN1244)=0,"",SUM(บันทึกข้อมูล!U1244:AN1244))</f>
        <v/>
      </c>
      <c r="M1244" s="61" t="str">
        <f>IF(SUM(บันทึกข้อมูล!AO1244:AS1244)=0,"",SUM(บันทึกข้อมูล!AO1244:AS1244))</f>
        <v/>
      </c>
      <c r="N1244" s="95" t="str">
        <f t="shared" si="36"/>
        <v/>
      </c>
      <c r="O1244" s="97" t="str">
        <f>IF(SUM(บันทึกข้อมูล!X1244:AQ1244)=0,"",SUM(บันทึกข้อมูล!X1244:AQ1244))</f>
        <v/>
      </c>
    </row>
    <row r="1245" spans="1:15" ht="18">
      <c r="A1245" s="63" t="str">
        <f>IF(SUM(บันทึกข้อมูล!E1245:H1245)=0,"",SUM(บันทึกข้อมูล!E1245:H1245))</f>
        <v/>
      </c>
      <c r="B1245" s="63" t="str">
        <f>IF(SUM(บันทึกข้อมูล!I1245:L1245)=0,"",SUM(บันทึกข้อมูล!I1245:L1245))</f>
        <v/>
      </c>
      <c r="C1245" s="63" t="str">
        <f>IF(SUM(บันทึกข้อมูล!M1245:P1245)=0,"",SUM(บันทึกข้อมูล!M1245:P1245))</f>
        <v/>
      </c>
      <c r="D1245" s="63" t="str">
        <f>IF(SUM(บันทึกข้อมูล!Q1245:T1245)=0,"",SUM(บันทึกข้อมูล!Q1245:T1245))</f>
        <v/>
      </c>
      <c r="E1245" s="63" t="str">
        <f>IF(SUM(บันทึกข้อมูล!E1245:T1245)=0,"",SUM(บันทึกข้อมูล!E1245:T1245))</f>
        <v/>
      </c>
      <c r="F1245" s="64" t="str">
        <f>IF(SUM(บันทึกข้อมูล!U1245:Z1245)=0,"",SUM(บันทึกข้อมูล!U1245:Z1245))</f>
        <v/>
      </c>
      <c r="G1245" s="64" t="str">
        <f>IF(SUM(บันทึกข้อมูล!AA1245:AB1245)=0,"",SUM(บันทึกข้อมูล!AA1245:AB1245))</f>
        <v/>
      </c>
      <c r="H1245" s="64" t="str">
        <f>IF(SUM(บันทึกข้อมูล!AC1245:AD1245)=0,"",SUM(บันทึกข้อมูล!AC1245:AD1245))</f>
        <v/>
      </c>
      <c r="I1245" s="64" t="str">
        <f>IF(SUM(บันทึกข้อมูล!AE1245:AF1245)=0,"",SUM(บันทึกข้อมูล!AE1245:AF1245))</f>
        <v/>
      </c>
      <c r="J1245" s="64" t="str">
        <f>IF(SUM(บันทึกข้อมูล!AG1245:AG1245)=0,"",SUM(บันทึกข้อมูล!AG1245:AG1245))</f>
        <v/>
      </c>
      <c r="K1245" s="64" t="str">
        <f>IF(SUM(บันทึกข้อมูล!AH1245:AN1245)=0,"",SUM(บันทึกข้อมูล!AH1245:AN1245))</f>
        <v/>
      </c>
      <c r="L1245" s="64" t="str">
        <f>IF(SUM(บันทึกข้อมูล!U1245:AN1245)=0,"",SUM(บันทึกข้อมูล!U1245:AN1245))</f>
        <v/>
      </c>
      <c r="M1245" s="61" t="str">
        <f>IF(SUM(บันทึกข้อมูล!AO1245:AS1245)=0,"",SUM(บันทึกข้อมูล!AO1245:AS1245))</f>
        <v/>
      </c>
      <c r="N1245" s="95" t="str">
        <f t="shared" si="36"/>
        <v/>
      </c>
      <c r="O1245" s="97" t="str">
        <f>IF(SUM(บันทึกข้อมูล!X1245:AQ1245)=0,"",SUM(บันทึกข้อมูล!X1245:AQ1245))</f>
        <v/>
      </c>
    </row>
    <row r="1246" spans="1:15" ht="18">
      <c r="A1246" s="63" t="str">
        <f>IF(SUM(บันทึกข้อมูล!E1246:H1246)=0,"",SUM(บันทึกข้อมูล!E1246:H1246))</f>
        <v/>
      </c>
      <c r="B1246" s="63" t="str">
        <f>IF(SUM(บันทึกข้อมูล!I1246:L1246)=0,"",SUM(บันทึกข้อมูล!I1246:L1246))</f>
        <v/>
      </c>
      <c r="C1246" s="63" t="str">
        <f>IF(SUM(บันทึกข้อมูล!M1246:P1246)=0,"",SUM(บันทึกข้อมูล!M1246:P1246))</f>
        <v/>
      </c>
      <c r="D1246" s="63" t="str">
        <f>IF(SUM(บันทึกข้อมูล!Q1246:T1246)=0,"",SUM(บันทึกข้อมูล!Q1246:T1246))</f>
        <v/>
      </c>
      <c r="E1246" s="63" t="str">
        <f>IF(SUM(บันทึกข้อมูล!E1246:T1246)=0,"",SUM(บันทึกข้อมูล!E1246:T1246))</f>
        <v/>
      </c>
      <c r="F1246" s="64" t="str">
        <f>IF(SUM(บันทึกข้อมูล!U1246:Z1246)=0,"",SUM(บันทึกข้อมูล!U1246:Z1246))</f>
        <v/>
      </c>
      <c r="G1246" s="64" t="str">
        <f>IF(SUM(บันทึกข้อมูล!AA1246:AB1246)=0,"",SUM(บันทึกข้อมูล!AA1246:AB1246))</f>
        <v/>
      </c>
      <c r="H1246" s="64" t="str">
        <f>IF(SUM(บันทึกข้อมูล!AC1246:AD1246)=0,"",SUM(บันทึกข้อมูล!AC1246:AD1246))</f>
        <v/>
      </c>
      <c r="I1246" s="64" t="str">
        <f>IF(SUM(บันทึกข้อมูล!AE1246:AF1246)=0,"",SUM(บันทึกข้อมูล!AE1246:AF1246))</f>
        <v/>
      </c>
      <c r="J1246" s="64" t="str">
        <f>IF(SUM(บันทึกข้อมูล!AG1246:AG1246)=0,"",SUM(บันทึกข้อมูล!AG1246:AG1246))</f>
        <v/>
      </c>
      <c r="K1246" s="64" t="str">
        <f>IF(SUM(บันทึกข้อมูล!AH1246:AN1246)=0,"",SUM(บันทึกข้อมูล!AH1246:AN1246))</f>
        <v/>
      </c>
      <c r="L1246" s="64" t="str">
        <f>IF(SUM(บันทึกข้อมูล!U1246:AN1246)=0,"",SUM(บันทึกข้อมูล!U1246:AN1246))</f>
        <v/>
      </c>
      <c r="M1246" s="61" t="str">
        <f>IF(SUM(บันทึกข้อมูล!AO1246:AS1246)=0,"",SUM(บันทึกข้อมูล!AO1246:AS1246))</f>
        <v/>
      </c>
      <c r="N1246" s="95" t="str">
        <f t="shared" si="36"/>
        <v/>
      </c>
      <c r="O1246" s="97" t="str">
        <f>IF(SUM(บันทึกข้อมูล!X1246:AQ1246)=0,"",SUM(บันทึกข้อมูล!X1246:AQ1246))</f>
        <v/>
      </c>
    </row>
    <row r="1247" spans="1:15" ht="18">
      <c r="A1247" s="63" t="str">
        <f>IF(SUM(บันทึกข้อมูล!E1247:H1247)=0,"",SUM(บันทึกข้อมูล!E1247:H1247))</f>
        <v/>
      </c>
      <c r="B1247" s="63" t="str">
        <f>IF(SUM(บันทึกข้อมูล!I1247:L1247)=0,"",SUM(บันทึกข้อมูล!I1247:L1247))</f>
        <v/>
      </c>
      <c r="C1247" s="63" t="str">
        <f>IF(SUM(บันทึกข้อมูล!M1247:P1247)=0,"",SUM(บันทึกข้อมูล!M1247:P1247))</f>
        <v/>
      </c>
      <c r="D1247" s="63" t="str">
        <f>IF(SUM(บันทึกข้อมูล!Q1247:T1247)=0,"",SUM(บันทึกข้อมูล!Q1247:T1247))</f>
        <v/>
      </c>
      <c r="E1247" s="63" t="str">
        <f>IF(SUM(บันทึกข้อมูล!E1247:T1247)=0,"",SUM(บันทึกข้อมูล!E1247:T1247))</f>
        <v/>
      </c>
      <c r="F1247" s="64" t="str">
        <f>IF(SUM(บันทึกข้อมูล!U1247:Z1247)=0,"",SUM(บันทึกข้อมูล!U1247:Z1247))</f>
        <v/>
      </c>
      <c r="G1247" s="64" t="str">
        <f>IF(SUM(บันทึกข้อมูล!AA1247:AB1247)=0,"",SUM(บันทึกข้อมูล!AA1247:AB1247))</f>
        <v/>
      </c>
      <c r="H1247" s="64" t="str">
        <f>IF(SUM(บันทึกข้อมูล!AC1247:AD1247)=0,"",SUM(บันทึกข้อมูล!AC1247:AD1247))</f>
        <v/>
      </c>
      <c r="I1247" s="64" t="str">
        <f>IF(SUM(บันทึกข้อมูล!AE1247:AF1247)=0,"",SUM(บันทึกข้อมูล!AE1247:AF1247))</f>
        <v/>
      </c>
      <c r="J1247" s="64" t="str">
        <f>IF(SUM(บันทึกข้อมูล!AG1247:AG1247)=0,"",SUM(บันทึกข้อมูล!AG1247:AG1247))</f>
        <v/>
      </c>
      <c r="K1247" s="64" t="str">
        <f>IF(SUM(บันทึกข้อมูล!AH1247:AN1247)=0,"",SUM(บันทึกข้อมูล!AH1247:AN1247))</f>
        <v/>
      </c>
      <c r="L1247" s="64" t="str">
        <f>IF(SUM(บันทึกข้อมูล!U1247:AN1247)=0,"",SUM(บันทึกข้อมูล!U1247:AN1247))</f>
        <v/>
      </c>
      <c r="M1247" s="61" t="str">
        <f>IF(SUM(บันทึกข้อมูล!AO1247:AS1247)=0,"",SUM(บันทึกข้อมูล!AO1247:AS1247))</f>
        <v/>
      </c>
      <c r="N1247" s="95" t="str">
        <f t="shared" si="36"/>
        <v/>
      </c>
      <c r="O1247" s="97" t="str">
        <f>IF(SUM(บันทึกข้อมูล!X1247:AQ1247)=0,"",SUM(บันทึกข้อมูล!X1247:AQ1247))</f>
        <v/>
      </c>
    </row>
    <row r="1248" spans="1:15" ht="18">
      <c r="A1248" s="63" t="str">
        <f>IF(SUM(บันทึกข้อมูล!E1248:H1248)=0,"",SUM(บันทึกข้อมูล!E1248:H1248))</f>
        <v/>
      </c>
      <c r="B1248" s="63" t="str">
        <f>IF(SUM(บันทึกข้อมูล!I1248:L1248)=0,"",SUM(บันทึกข้อมูล!I1248:L1248))</f>
        <v/>
      </c>
      <c r="C1248" s="63" t="str">
        <f>IF(SUM(บันทึกข้อมูล!M1248:P1248)=0,"",SUM(บันทึกข้อมูล!M1248:P1248))</f>
        <v/>
      </c>
      <c r="D1248" s="63" t="str">
        <f>IF(SUM(บันทึกข้อมูล!Q1248:T1248)=0,"",SUM(บันทึกข้อมูล!Q1248:T1248))</f>
        <v/>
      </c>
      <c r="E1248" s="63" t="str">
        <f>IF(SUM(บันทึกข้อมูล!E1248:T1248)=0,"",SUM(บันทึกข้อมูล!E1248:T1248))</f>
        <v/>
      </c>
      <c r="F1248" s="64" t="str">
        <f>IF(SUM(บันทึกข้อมูล!U1248:Z1248)=0,"",SUM(บันทึกข้อมูล!U1248:Z1248))</f>
        <v/>
      </c>
      <c r="G1248" s="64" t="str">
        <f>IF(SUM(บันทึกข้อมูล!AA1248:AB1248)=0,"",SUM(บันทึกข้อมูล!AA1248:AB1248))</f>
        <v/>
      </c>
      <c r="H1248" s="64" t="str">
        <f>IF(SUM(บันทึกข้อมูล!AC1248:AD1248)=0,"",SUM(บันทึกข้อมูล!AC1248:AD1248))</f>
        <v/>
      </c>
      <c r="I1248" s="64" t="str">
        <f>IF(SUM(บันทึกข้อมูล!AE1248:AF1248)=0,"",SUM(บันทึกข้อมูล!AE1248:AF1248))</f>
        <v/>
      </c>
      <c r="J1248" s="64" t="str">
        <f>IF(SUM(บันทึกข้อมูล!AG1248:AG1248)=0,"",SUM(บันทึกข้อมูล!AG1248:AG1248))</f>
        <v/>
      </c>
      <c r="K1248" s="64" t="str">
        <f>IF(SUM(บันทึกข้อมูล!AH1248:AN1248)=0,"",SUM(บันทึกข้อมูล!AH1248:AN1248))</f>
        <v/>
      </c>
      <c r="L1248" s="64" t="str">
        <f>IF(SUM(บันทึกข้อมูล!U1248:AN1248)=0,"",SUM(บันทึกข้อมูล!U1248:AN1248))</f>
        <v/>
      </c>
      <c r="M1248" s="61" t="str">
        <f>IF(SUM(บันทึกข้อมูล!AO1248:AS1248)=0,"",SUM(บันทึกข้อมูล!AO1248:AS1248))</f>
        <v/>
      </c>
      <c r="N1248" s="95" t="str">
        <f t="shared" si="36"/>
        <v/>
      </c>
      <c r="O1248" s="97" t="str">
        <f>IF(SUM(บันทึกข้อมูล!X1248:AQ1248)=0,"",SUM(บันทึกข้อมูล!X1248:AQ1248))</f>
        <v/>
      </c>
    </row>
    <row r="1249" spans="1:15" ht="18">
      <c r="A1249" s="63" t="str">
        <f>IF(SUM(บันทึกข้อมูล!E1249:H1249)=0,"",SUM(บันทึกข้อมูล!E1249:H1249))</f>
        <v/>
      </c>
      <c r="B1249" s="63" t="str">
        <f>IF(SUM(บันทึกข้อมูล!I1249:L1249)=0,"",SUM(บันทึกข้อมูล!I1249:L1249))</f>
        <v/>
      </c>
      <c r="C1249" s="63" t="str">
        <f>IF(SUM(บันทึกข้อมูล!M1249:P1249)=0,"",SUM(บันทึกข้อมูล!M1249:P1249))</f>
        <v/>
      </c>
      <c r="D1249" s="63" t="str">
        <f>IF(SUM(บันทึกข้อมูล!Q1249:T1249)=0,"",SUM(บันทึกข้อมูล!Q1249:T1249))</f>
        <v/>
      </c>
      <c r="E1249" s="63" t="str">
        <f>IF(SUM(บันทึกข้อมูล!E1249:T1249)=0,"",SUM(บันทึกข้อมูล!E1249:T1249))</f>
        <v/>
      </c>
      <c r="F1249" s="64" t="str">
        <f>IF(SUM(บันทึกข้อมูล!U1249:Z1249)=0,"",SUM(บันทึกข้อมูล!U1249:Z1249))</f>
        <v/>
      </c>
      <c r="G1249" s="64" t="str">
        <f>IF(SUM(บันทึกข้อมูล!AA1249:AB1249)=0,"",SUM(บันทึกข้อมูล!AA1249:AB1249))</f>
        <v/>
      </c>
      <c r="H1249" s="64" t="str">
        <f>IF(SUM(บันทึกข้อมูล!AC1249:AD1249)=0,"",SUM(บันทึกข้อมูล!AC1249:AD1249))</f>
        <v/>
      </c>
      <c r="I1249" s="64" t="str">
        <f>IF(SUM(บันทึกข้อมูล!AE1249:AF1249)=0,"",SUM(บันทึกข้อมูล!AE1249:AF1249))</f>
        <v/>
      </c>
      <c r="J1249" s="64" t="str">
        <f>IF(SUM(บันทึกข้อมูล!AG1249:AG1249)=0,"",SUM(บันทึกข้อมูล!AG1249:AG1249))</f>
        <v/>
      </c>
      <c r="K1249" s="64" t="str">
        <f>IF(SUM(บันทึกข้อมูล!AH1249:AN1249)=0,"",SUM(บันทึกข้อมูล!AH1249:AN1249))</f>
        <v/>
      </c>
      <c r="L1249" s="64" t="str">
        <f>IF(SUM(บันทึกข้อมูล!U1249:AN1249)=0,"",SUM(บันทึกข้อมูล!U1249:AN1249))</f>
        <v/>
      </c>
      <c r="M1249" s="61" t="str">
        <f>IF(SUM(บันทึกข้อมูล!AO1249:AS1249)=0,"",SUM(บันทึกข้อมูล!AO1249:AS1249))</f>
        <v/>
      </c>
      <c r="N1249" s="95" t="str">
        <f t="shared" si="36"/>
        <v/>
      </c>
      <c r="O1249" s="97" t="str">
        <f>IF(SUM(บันทึกข้อมูล!X1249:AQ1249)=0,"",SUM(บันทึกข้อมูล!X1249:AQ1249))</f>
        <v/>
      </c>
    </row>
    <row r="1250" spans="1:15" ht="18">
      <c r="A1250" s="63" t="str">
        <f>IF(SUM(บันทึกข้อมูล!E1250:H1250)=0,"",SUM(บันทึกข้อมูล!E1250:H1250))</f>
        <v/>
      </c>
      <c r="B1250" s="63" t="str">
        <f>IF(SUM(บันทึกข้อมูล!I1250:L1250)=0,"",SUM(บันทึกข้อมูล!I1250:L1250))</f>
        <v/>
      </c>
      <c r="C1250" s="63" t="str">
        <f>IF(SUM(บันทึกข้อมูล!M1250:P1250)=0,"",SUM(บันทึกข้อมูล!M1250:P1250))</f>
        <v/>
      </c>
      <c r="D1250" s="63" t="str">
        <f>IF(SUM(บันทึกข้อมูล!Q1250:T1250)=0,"",SUM(บันทึกข้อมูล!Q1250:T1250))</f>
        <v/>
      </c>
      <c r="E1250" s="63" t="str">
        <f>IF(SUM(บันทึกข้อมูล!E1250:T1250)=0,"",SUM(บันทึกข้อมูล!E1250:T1250))</f>
        <v/>
      </c>
      <c r="F1250" s="64" t="str">
        <f>IF(SUM(บันทึกข้อมูล!U1250:Z1250)=0,"",SUM(บันทึกข้อมูล!U1250:Z1250))</f>
        <v/>
      </c>
      <c r="G1250" s="64" t="str">
        <f>IF(SUM(บันทึกข้อมูล!AA1250:AB1250)=0,"",SUM(บันทึกข้อมูล!AA1250:AB1250))</f>
        <v/>
      </c>
      <c r="H1250" s="64" t="str">
        <f>IF(SUM(บันทึกข้อมูล!AC1250:AD1250)=0,"",SUM(บันทึกข้อมูล!AC1250:AD1250))</f>
        <v/>
      </c>
      <c r="I1250" s="64" t="str">
        <f>IF(SUM(บันทึกข้อมูล!AE1250:AF1250)=0,"",SUM(บันทึกข้อมูล!AE1250:AF1250))</f>
        <v/>
      </c>
      <c r="J1250" s="64" t="str">
        <f>IF(SUM(บันทึกข้อมูล!AG1250:AG1250)=0,"",SUM(บันทึกข้อมูล!AG1250:AG1250))</f>
        <v/>
      </c>
      <c r="K1250" s="64" t="str">
        <f>IF(SUM(บันทึกข้อมูล!AH1250:AN1250)=0,"",SUM(บันทึกข้อมูล!AH1250:AN1250))</f>
        <v/>
      </c>
      <c r="L1250" s="64" t="str">
        <f>IF(SUM(บันทึกข้อมูล!U1250:AN1250)=0,"",SUM(บันทึกข้อมูล!U1250:AN1250))</f>
        <v/>
      </c>
      <c r="M1250" s="61" t="str">
        <f>IF(SUM(บันทึกข้อมูล!AO1250:AS1250)=0,"",SUM(บันทึกข้อมูล!AO1250:AS1250))</f>
        <v/>
      </c>
      <c r="N1250" s="95" t="str">
        <f t="shared" si="36"/>
        <v/>
      </c>
      <c r="O1250" s="97" t="str">
        <f>IF(SUM(บันทึกข้อมูล!X1250:AQ1250)=0,"",SUM(บันทึกข้อมูล!X1250:AQ1250))</f>
        <v/>
      </c>
    </row>
    <row r="1251" spans="1:15" ht="18">
      <c r="A1251" s="63" t="str">
        <f>IF(SUM(บันทึกข้อมูล!E1251:H1251)=0,"",SUM(บันทึกข้อมูล!E1251:H1251))</f>
        <v/>
      </c>
      <c r="B1251" s="63" t="str">
        <f>IF(SUM(บันทึกข้อมูล!I1251:L1251)=0,"",SUM(บันทึกข้อมูล!I1251:L1251))</f>
        <v/>
      </c>
      <c r="C1251" s="63" t="str">
        <f>IF(SUM(บันทึกข้อมูล!M1251:P1251)=0,"",SUM(บันทึกข้อมูล!M1251:P1251))</f>
        <v/>
      </c>
      <c r="D1251" s="63" t="str">
        <f>IF(SUM(บันทึกข้อมูล!Q1251:T1251)=0,"",SUM(บันทึกข้อมูล!Q1251:T1251))</f>
        <v/>
      </c>
      <c r="E1251" s="63" t="str">
        <f>IF(SUM(บันทึกข้อมูล!E1251:T1251)=0,"",SUM(บันทึกข้อมูล!E1251:T1251))</f>
        <v/>
      </c>
      <c r="F1251" s="64" t="str">
        <f>IF(SUM(บันทึกข้อมูล!U1251:Z1251)=0,"",SUM(บันทึกข้อมูล!U1251:Z1251))</f>
        <v/>
      </c>
      <c r="G1251" s="64" t="str">
        <f>IF(SUM(บันทึกข้อมูล!AA1251:AB1251)=0,"",SUM(บันทึกข้อมูล!AA1251:AB1251))</f>
        <v/>
      </c>
      <c r="H1251" s="64" t="str">
        <f>IF(SUM(บันทึกข้อมูล!AC1251:AD1251)=0,"",SUM(บันทึกข้อมูล!AC1251:AD1251))</f>
        <v/>
      </c>
      <c r="I1251" s="64" t="str">
        <f>IF(SUM(บันทึกข้อมูล!AE1251:AF1251)=0,"",SUM(บันทึกข้อมูล!AE1251:AF1251))</f>
        <v/>
      </c>
      <c r="J1251" s="64" t="str">
        <f>IF(SUM(บันทึกข้อมูล!AG1251:AG1251)=0,"",SUM(บันทึกข้อมูล!AG1251:AG1251))</f>
        <v/>
      </c>
      <c r="K1251" s="64" t="str">
        <f>IF(SUM(บันทึกข้อมูล!AH1251:AN1251)=0,"",SUM(บันทึกข้อมูล!AH1251:AN1251))</f>
        <v/>
      </c>
      <c r="L1251" s="64" t="str">
        <f>IF(SUM(บันทึกข้อมูล!U1251:AN1251)=0,"",SUM(บันทึกข้อมูล!U1251:AN1251))</f>
        <v/>
      </c>
      <c r="M1251" s="61" t="str">
        <f>IF(SUM(บันทึกข้อมูล!AO1251:AS1251)=0,"",SUM(บันทึกข้อมูล!AO1251:AS1251))</f>
        <v/>
      </c>
      <c r="N1251" s="95" t="str">
        <f t="shared" si="36"/>
        <v/>
      </c>
      <c r="O1251" s="97" t="str">
        <f>IF(SUM(บันทึกข้อมูล!X1251:AQ1251)=0,"",SUM(บันทึกข้อมูล!X1251:AQ1251))</f>
        <v/>
      </c>
    </row>
    <row r="1252" spans="1:15" ht="18">
      <c r="A1252" s="63" t="str">
        <f>IF(SUM(บันทึกข้อมูล!E1252:H1252)=0,"",SUM(บันทึกข้อมูล!E1252:H1252))</f>
        <v/>
      </c>
      <c r="B1252" s="63" t="str">
        <f>IF(SUM(บันทึกข้อมูล!I1252:L1252)=0,"",SUM(บันทึกข้อมูล!I1252:L1252))</f>
        <v/>
      </c>
      <c r="C1252" s="63" t="str">
        <f>IF(SUM(บันทึกข้อมูล!M1252:P1252)=0,"",SUM(บันทึกข้อมูล!M1252:P1252))</f>
        <v/>
      </c>
      <c r="D1252" s="63" t="str">
        <f>IF(SUM(บันทึกข้อมูล!Q1252:T1252)=0,"",SUM(บันทึกข้อมูล!Q1252:T1252))</f>
        <v/>
      </c>
      <c r="E1252" s="63" t="str">
        <f>IF(SUM(บันทึกข้อมูล!E1252:T1252)=0,"",SUM(บันทึกข้อมูล!E1252:T1252))</f>
        <v/>
      </c>
      <c r="F1252" s="64" t="str">
        <f>IF(SUM(บันทึกข้อมูล!U1252:Z1252)=0,"",SUM(บันทึกข้อมูล!U1252:Z1252))</f>
        <v/>
      </c>
      <c r="G1252" s="64" t="str">
        <f>IF(SUM(บันทึกข้อมูล!AA1252:AB1252)=0,"",SUM(บันทึกข้อมูล!AA1252:AB1252))</f>
        <v/>
      </c>
      <c r="H1252" s="64" t="str">
        <f>IF(SUM(บันทึกข้อมูล!AC1252:AD1252)=0,"",SUM(บันทึกข้อมูล!AC1252:AD1252))</f>
        <v/>
      </c>
      <c r="I1252" s="64" t="str">
        <f>IF(SUM(บันทึกข้อมูล!AE1252:AF1252)=0,"",SUM(บันทึกข้อมูล!AE1252:AF1252))</f>
        <v/>
      </c>
      <c r="J1252" s="64" t="str">
        <f>IF(SUM(บันทึกข้อมูล!AG1252:AG1252)=0,"",SUM(บันทึกข้อมูล!AG1252:AG1252))</f>
        <v/>
      </c>
      <c r="K1252" s="64" t="str">
        <f>IF(SUM(บันทึกข้อมูล!AH1252:AN1252)=0,"",SUM(บันทึกข้อมูล!AH1252:AN1252))</f>
        <v/>
      </c>
      <c r="L1252" s="64" t="str">
        <f>IF(SUM(บันทึกข้อมูล!U1252:AN1252)=0,"",SUM(บันทึกข้อมูล!U1252:AN1252))</f>
        <v/>
      </c>
      <c r="M1252" s="61" t="str">
        <f>IF(SUM(บันทึกข้อมูล!AO1252:AS1252)=0,"",SUM(บันทึกข้อมูล!AO1252:AS1252))</f>
        <v/>
      </c>
      <c r="N1252" s="95" t="str">
        <f t="shared" si="36"/>
        <v/>
      </c>
      <c r="O1252" s="97" t="str">
        <f>IF(SUM(บันทึกข้อมูล!X1252:AQ1252)=0,"",SUM(บันทึกข้อมูล!X1252:AQ1252))</f>
        <v/>
      </c>
    </row>
    <row r="1253" spans="1:15" ht="18">
      <c r="A1253" s="63" t="str">
        <f>IF(SUM(บันทึกข้อมูล!E1253:H1253)=0,"",SUM(บันทึกข้อมูล!E1253:H1253))</f>
        <v/>
      </c>
      <c r="B1253" s="63" t="str">
        <f>IF(SUM(บันทึกข้อมูล!I1253:L1253)=0,"",SUM(บันทึกข้อมูล!I1253:L1253))</f>
        <v/>
      </c>
      <c r="C1253" s="63" t="str">
        <f>IF(SUM(บันทึกข้อมูล!M1253:P1253)=0,"",SUM(บันทึกข้อมูล!M1253:P1253))</f>
        <v/>
      </c>
      <c r="D1253" s="63" t="str">
        <f>IF(SUM(บันทึกข้อมูล!Q1253:T1253)=0,"",SUM(บันทึกข้อมูล!Q1253:T1253))</f>
        <v/>
      </c>
      <c r="E1253" s="63" t="str">
        <f>IF(SUM(บันทึกข้อมูล!E1253:T1253)=0,"",SUM(บันทึกข้อมูล!E1253:T1253))</f>
        <v/>
      </c>
      <c r="F1253" s="64" t="str">
        <f>IF(SUM(บันทึกข้อมูล!U1253:Z1253)=0,"",SUM(บันทึกข้อมูล!U1253:Z1253))</f>
        <v/>
      </c>
      <c r="G1253" s="64" t="str">
        <f>IF(SUM(บันทึกข้อมูล!AA1253:AB1253)=0,"",SUM(บันทึกข้อมูล!AA1253:AB1253))</f>
        <v/>
      </c>
      <c r="H1253" s="64" t="str">
        <f>IF(SUM(บันทึกข้อมูล!AC1253:AD1253)=0,"",SUM(บันทึกข้อมูล!AC1253:AD1253))</f>
        <v/>
      </c>
      <c r="I1253" s="64" t="str">
        <f>IF(SUM(บันทึกข้อมูล!AE1253:AF1253)=0,"",SUM(บันทึกข้อมูล!AE1253:AF1253))</f>
        <v/>
      </c>
      <c r="J1253" s="64" t="str">
        <f>IF(SUM(บันทึกข้อมูล!AG1253:AG1253)=0,"",SUM(บันทึกข้อมูล!AG1253:AG1253))</f>
        <v/>
      </c>
      <c r="K1253" s="64" t="str">
        <f>IF(SUM(บันทึกข้อมูล!AH1253:AN1253)=0,"",SUM(บันทึกข้อมูล!AH1253:AN1253))</f>
        <v/>
      </c>
      <c r="L1253" s="64" t="str">
        <f>IF(SUM(บันทึกข้อมูล!U1253:AN1253)=0,"",SUM(บันทึกข้อมูล!U1253:AN1253))</f>
        <v/>
      </c>
      <c r="M1253" s="61" t="str">
        <f>IF(SUM(บันทึกข้อมูล!AO1253:AS1253)=0,"",SUM(บันทึกข้อมูล!AO1253:AS1253))</f>
        <v/>
      </c>
      <c r="N1253" s="95" t="str">
        <f t="shared" si="36"/>
        <v/>
      </c>
      <c r="O1253" s="97" t="str">
        <f>IF(SUM(บันทึกข้อมูล!X1253:AQ1253)=0,"",SUM(บันทึกข้อมูล!X1253:AQ1253))</f>
        <v/>
      </c>
    </row>
    <row r="1254" spans="1:15" ht="18">
      <c r="A1254" s="63" t="str">
        <f>IF(SUM(บันทึกข้อมูล!E1254:H1254)=0,"",SUM(บันทึกข้อมูล!E1254:H1254))</f>
        <v/>
      </c>
      <c r="B1254" s="63" t="str">
        <f>IF(SUM(บันทึกข้อมูล!I1254:L1254)=0,"",SUM(บันทึกข้อมูล!I1254:L1254))</f>
        <v/>
      </c>
      <c r="C1254" s="63" t="str">
        <f>IF(SUM(บันทึกข้อมูล!M1254:P1254)=0,"",SUM(บันทึกข้อมูล!M1254:P1254))</f>
        <v/>
      </c>
      <c r="D1254" s="63" t="str">
        <f>IF(SUM(บันทึกข้อมูล!Q1254:T1254)=0,"",SUM(บันทึกข้อมูล!Q1254:T1254))</f>
        <v/>
      </c>
      <c r="E1254" s="63" t="str">
        <f>IF(SUM(บันทึกข้อมูล!E1254:T1254)=0,"",SUM(บันทึกข้อมูล!E1254:T1254))</f>
        <v/>
      </c>
      <c r="F1254" s="64" t="str">
        <f>IF(SUM(บันทึกข้อมูล!U1254:Z1254)=0,"",SUM(บันทึกข้อมูล!U1254:Z1254))</f>
        <v/>
      </c>
      <c r="G1254" s="64" t="str">
        <f>IF(SUM(บันทึกข้อมูล!AA1254:AB1254)=0,"",SUM(บันทึกข้อมูล!AA1254:AB1254))</f>
        <v/>
      </c>
      <c r="H1254" s="64" t="str">
        <f>IF(SUM(บันทึกข้อมูล!AC1254:AD1254)=0,"",SUM(บันทึกข้อมูล!AC1254:AD1254))</f>
        <v/>
      </c>
      <c r="I1254" s="64" t="str">
        <f>IF(SUM(บันทึกข้อมูล!AE1254:AF1254)=0,"",SUM(บันทึกข้อมูล!AE1254:AF1254))</f>
        <v/>
      </c>
      <c r="J1254" s="64" t="str">
        <f>IF(SUM(บันทึกข้อมูล!AG1254:AG1254)=0,"",SUM(บันทึกข้อมูล!AG1254:AG1254))</f>
        <v/>
      </c>
      <c r="K1254" s="64" t="str">
        <f>IF(SUM(บันทึกข้อมูล!AH1254:AN1254)=0,"",SUM(บันทึกข้อมูล!AH1254:AN1254))</f>
        <v/>
      </c>
      <c r="L1254" s="64" t="str">
        <f>IF(SUM(บันทึกข้อมูล!U1254:AN1254)=0,"",SUM(บันทึกข้อมูล!U1254:AN1254))</f>
        <v/>
      </c>
      <c r="M1254" s="61" t="str">
        <f>IF(SUM(บันทึกข้อมูล!AO1254:AS1254)=0,"",SUM(บันทึกข้อมูล!AO1254:AS1254))</f>
        <v/>
      </c>
      <c r="N1254" s="95" t="str">
        <f t="shared" si="36"/>
        <v/>
      </c>
      <c r="O1254" s="97" t="str">
        <f>IF(SUM(บันทึกข้อมูล!X1254:AQ1254)=0,"",SUM(บันทึกข้อมูล!X1254:AQ1254))</f>
        <v/>
      </c>
    </row>
    <row r="1255" spans="1:15" ht="18">
      <c r="A1255" s="63" t="str">
        <f>IF(SUM(บันทึกข้อมูล!E1255:H1255)=0,"",SUM(บันทึกข้อมูล!E1255:H1255))</f>
        <v/>
      </c>
      <c r="B1255" s="63" t="str">
        <f>IF(SUM(บันทึกข้อมูล!I1255:L1255)=0,"",SUM(บันทึกข้อมูล!I1255:L1255))</f>
        <v/>
      </c>
      <c r="C1255" s="63" t="str">
        <f>IF(SUM(บันทึกข้อมูล!M1255:P1255)=0,"",SUM(บันทึกข้อมูล!M1255:P1255))</f>
        <v/>
      </c>
      <c r="D1255" s="63" t="str">
        <f>IF(SUM(บันทึกข้อมูล!Q1255:T1255)=0,"",SUM(บันทึกข้อมูล!Q1255:T1255))</f>
        <v/>
      </c>
      <c r="E1255" s="63" t="str">
        <f>IF(SUM(บันทึกข้อมูล!E1255:T1255)=0,"",SUM(บันทึกข้อมูล!E1255:T1255))</f>
        <v/>
      </c>
      <c r="F1255" s="64" t="str">
        <f>IF(SUM(บันทึกข้อมูล!U1255:Z1255)=0,"",SUM(บันทึกข้อมูล!U1255:Z1255))</f>
        <v/>
      </c>
      <c r="G1255" s="64" t="str">
        <f>IF(SUM(บันทึกข้อมูล!AA1255:AB1255)=0,"",SUM(บันทึกข้อมูล!AA1255:AB1255))</f>
        <v/>
      </c>
      <c r="H1255" s="64" t="str">
        <f>IF(SUM(บันทึกข้อมูล!AC1255:AD1255)=0,"",SUM(บันทึกข้อมูล!AC1255:AD1255))</f>
        <v/>
      </c>
      <c r="I1255" s="64" t="str">
        <f>IF(SUM(บันทึกข้อมูล!AE1255:AF1255)=0,"",SUM(บันทึกข้อมูล!AE1255:AF1255))</f>
        <v/>
      </c>
      <c r="J1255" s="64" t="str">
        <f>IF(SUM(บันทึกข้อมูล!AG1255:AG1255)=0,"",SUM(บันทึกข้อมูล!AG1255:AG1255))</f>
        <v/>
      </c>
      <c r="K1255" s="64" t="str">
        <f>IF(SUM(บันทึกข้อมูล!AH1255:AN1255)=0,"",SUM(บันทึกข้อมูล!AH1255:AN1255))</f>
        <v/>
      </c>
      <c r="L1255" s="64" t="str">
        <f>IF(SUM(บันทึกข้อมูล!U1255:AN1255)=0,"",SUM(บันทึกข้อมูล!U1255:AN1255))</f>
        <v/>
      </c>
      <c r="M1255" s="61" t="str">
        <f>IF(SUM(บันทึกข้อมูล!AO1255:AS1255)=0,"",SUM(บันทึกข้อมูล!AO1255:AS1255))</f>
        <v/>
      </c>
      <c r="N1255" s="95" t="str">
        <f t="shared" si="36"/>
        <v/>
      </c>
      <c r="O1255" s="97" t="str">
        <f>IF(SUM(บันทึกข้อมูล!X1255:AQ1255)=0,"",SUM(บันทึกข้อมูล!X1255:AQ1255))</f>
        <v/>
      </c>
    </row>
    <row r="1256" spans="1:15" ht="18">
      <c r="A1256" s="63" t="str">
        <f>IF(SUM(บันทึกข้อมูล!E1256:H1256)=0,"",SUM(บันทึกข้อมูล!E1256:H1256))</f>
        <v/>
      </c>
      <c r="B1256" s="63" t="str">
        <f>IF(SUM(บันทึกข้อมูล!I1256:L1256)=0,"",SUM(บันทึกข้อมูล!I1256:L1256))</f>
        <v/>
      </c>
      <c r="C1256" s="63" t="str">
        <f>IF(SUM(บันทึกข้อมูล!M1256:P1256)=0,"",SUM(บันทึกข้อมูล!M1256:P1256))</f>
        <v/>
      </c>
      <c r="D1256" s="63" t="str">
        <f>IF(SUM(บันทึกข้อมูล!Q1256:T1256)=0,"",SUM(บันทึกข้อมูล!Q1256:T1256))</f>
        <v/>
      </c>
      <c r="E1256" s="63" t="str">
        <f>IF(SUM(บันทึกข้อมูล!E1256:T1256)=0,"",SUM(บันทึกข้อมูล!E1256:T1256))</f>
        <v/>
      </c>
      <c r="F1256" s="64" t="str">
        <f>IF(SUM(บันทึกข้อมูล!U1256:Z1256)=0,"",SUM(บันทึกข้อมูล!U1256:Z1256))</f>
        <v/>
      </c>
      <c r="G1256" s="64" t="str">
        <f>IF(SUM(บันทึกข้อมูล!AA1256:AB1256)=0,"",SUM(บันทึกข้อมูล!AA1256:AB1256))</f>
        <v/>
      </c>
      <c r="H1256" s="64" t="str">
        <f>IF(SUM(บันทึกข้อมูล!AC1256:AD1256)=0,"",SUM(บันทึกข้อมูล!AC1256:AD1256))</f>
        <v/>
      </c>
      <c r="I1256" s="64" t="str">
        <f>IF(SUM(บันทึกข้อมูล!AE1256:AF1256)=0,"",SUM(บันทึกข้อมูล!AE1256:AF1256))</f>
        <v/>
      </c>
      <c r="J1256" s="64" t="str">
        <f>IF(SUM(บันทึกข้อมูล!AG1256:AG1256)=0,"",SUM(บันทึกข้อมูล!AG1256:AG1256))</f>
        <v/>
      </c>
      <c r="K1256" s="64" t="str">
        <f>IF(SUM(บันทึกข้อมูล!AH1256:AN1256)=0,"",SUM(บันทึกข้อมูล!AH1256:AN1256))</f>
        <v/>
      </c>
      <c r="L1256" s="64" t="str">
        <f>IF(SUM(บันทึกข้อมูล!U1256:AN1256)=0,"",SUM(บันทึกข้อมูล!U1256:AN1256))</f>
        <v/>
      </c>
      <c r="M1256" s="61" t="str">
        <f>IF(SUM(บันทึกข้อมูล!AO1256:AS1256)=0,"",SUM(บันทึกข้อมูล!AO1256:AS1256))</f>
        <v/>
      </c>
      <c r="N1256" s="95" t="str">
        <f t="shared" si="36"/>
        <v/>
      </c>
      <c r="O1256" s="97" t="str">
        <f>IF(SUM(บันทึกข้อมูล!X1256:AQ1256)=0,"",SUM(บันทึกข้อมูล!X1256:AQ1256))</f>
        <v/>
      </c>
    </row>
    <row r="1257" spans="1:15" ht="18">
      <c r="A1257" s="63" t="str">
        <f>IF(SUM(บันทึกข้อมูล!E1257:H1257)=0,"",SUM(บันทึกข้อมูล!E1257:H1257))</f>
        <v/>
      </c>
      <c r="B1257" s="63" t="str">
        <f>IF(SUM(บันทึกข้อมูล!I1257:L1257)=0,"",SUM(บันทึกข้อมูล!I1257:L1257))</f>
        <v/>
      </c>
      <c r="C1257" s="63" t="str">
        <f>IF(SUM(บันทึกข้อมูล!M1257:P1257)=0,"",SUM(บันทึกข้อมูล!M1257:P1257))</f>
        <v/>
      </c>
      <c r="D1257" s="63" t="str">
        <f>IF(SUM(บันทึกข้อมูล!Q1257:T1257)=0,"",SUM(บันทึกข้อมูล!Q1257:T1257))</f>
        <v/>
      </c>
      <c r="E1257" s="63" t="str">
        <f>IF(SUM(บันทึกข้อมูล!E1257:T1257)=0,"",SUM(บันทึกข้อมูล!E1257:T1257))</f>
        <v/>
      </c>
      <c r="F1257" s="64" t="str">
        <f>IF(SUM(บันทึกข้อมูล!U1257:Z1257)=0,"",SUM(บันทึกข้อมูล!U1257:Z1257))</f>
        <v/>
      </c>
      <c r="G1257" s="64" t="str">
        <f>IF(SUM(บันทึกข้อมูล!AA1257:AB1257)=0,"",SUM(บันทึกข้อมูล!AA1257:AB1257))</f>
        <v/>
      </c>
      <c r="H1257" s="64" t="str">
        <f>IF(SUM(บันทึกข้อมูล!AC1257:AD1257)=0,"",SUM(บันทึกข้อมูล!AC1257:AD1257))</f>
        <v/>
      </c>
      <c r="I1257" s="64" t="str">
        <f>IF(SUM(บันทึกข้อมูล!AE1257:AF1257)=0,"",SUM(บันทึกข้อมูล!AE1257:AF1257))</f>
        <v/>
      </c>
      <c r="J1257" s="64" t="str">
        <f>IF(SUM(บันทึกข้อมูล!AG1257:AG1257)=0,"",SUM(บันทึกข้อมูล!AG1257:AG1257))</f>
        <v/>
      </c>
      <c r="K1257" s="64" t="str">
        <f>IF(SUM(บันทึกข้อมูล!AH1257:AN1257)=0,"",SUM(บันทึกข้อมูล!AH1257:AN1257))</f>
        <v/>
      </c>
      <c r="L1257" s="64" t="str">
        <f>IF(SUM(บันทึกข้อมูล!U1257:AN1257)=0,"",SUM(บันทึกข้อมูล!U1257:AN1257))</f>
        <v/>
      </c>
      <c r="M1257" s="61" t="str">
        <f>IF(SUM(บันทึกข้อมูล!AO1257:AS1257)=0,"",SUM(บันทึกข้อมูล!AO1257:AS1257))</f>
        <v/>
      </c>
      <c r="N1257" s="95" t="str">
        <f t="shared" si="36"/>
        <v/>
      </c>
      <c r="O1257" s="97" t="str">
        <f>IF(SUM(บันทึกข้อมูล!X1257:AQ1257)=0,"",SUM(บันทึกข้อมูล!X1257:AQ1257))</f>
        <v/>
      </c>
    </row>
    <row r="1258" spans="1:15" ht="18">
      <c r="A1258" s="63" t="str">
        <f>IF(SUM(บันทึกข้อมูล!E1258:H1258)=0,"",SUM(บันทึกข้อมูล!E1258:H1258))</f>
        <v/>
      </c>
      <c r="B1258" s="63" t="str">
        <f>IF(SUM(บันทึกข้อมูล!I1258:L1258)=0,"",SUM(บันทึกข้อมูล!I1258:L1258))</f>
        <v/>
      </c>
      <c r="C1258" s="63" t="str">
        <f>IF(SUM(บันทึกข้อมูล!M1258:P1258)=0,"",SUM(บันทึกข้อมูล!M1258:P1258))</f>
        <v/>
      </c>
      <c r="D1258" s="63" t="str">
        <f>IF(SUM(บันทึกข้อมูล!Q1258:T1258)=0,"",SUM(บันทึกข้อมูล!Q1258:T1258))</f>
        <v/>
      </c>
      <c r="E1258" s="63" t="str">
        <f>IF(SUM(บันทึกข้อมูล!E1258:T1258)=0,"",SUM(บันทึกข้อมูล!E1258:T1258))</f>
        <v/>
      </c>
      <c r="F1258" s="64" t="str">
        <f>IF(SUM(บันทึกข้อมูล!U1258:Z1258)=0,"",SUM(บันทึกข้อมูล!U1258:Z1258))</f>
        <v/>
      </c>
      <c r="G1258" s="64" t="str">
        <f>IF(SUM(บันทึกข้อมูล!AA1258:AB1258)=0,"",SUM(บันทึกข้อมูล!AA1258:AB1258))</f>
        <v/>
      </c>
      <c r="H1258" s="64" t="str">
        <f>IF(SUM(บันทึกข้อมูล!AC1258:AD1258)=0,"",SUM(บันทึกข้อมูล!AC1258:AD1258))</f>
        <v/>
      </c>
      <c r="I1258" s="64" t="str">
        <f>IF(SUM(บันทึกข้อมูล!AE1258:AF1258)=0,"",SUM(บันทึกข้อมูล!AE1258:AF1258))</f>
        <v/>
      </c>
      <c r="J1258" s="64" t="str">
        <f>IF(SUM(บันทึกข้อมูล!AG1258:AG1258)=0,"",SUM(บันทึกข้อมูล!AG1258:AG1258))</f>
        <v/>
      </c>
      <c r="K1258" s="64" t="str">
        <f>IF(SUM(บันทึกข้อมูล!AH1258:AN1258)=0,"",SUM(บันทึกข้อมูล!AH1258:AN1258))</f>
        <v/>
      </c>
      <c r="L1258" s="64" t="str">
        <f>IF(SUM(บันทึกข้อมูล!U1258:AN1258)=0,"",SUM(บันทึกข้อมูล!U1258:AN1258))</f>
        <v/>
      </c>
      <c r="M1258" s="61" t="str">
        <f>IF(SUM(บันทึกข้อมูล!AO1258:AS1258)=0,"",SUM(บันทึกข้อมูล!AO1258:AS1258))</f>
        <v/>
      </c>
      <c r="N1258" s="95" t="str">
        <f t="shared" si="36"/>
        <v/>
      </c>
      <c r="O1258" s="97" t="str">
        <f>IF(SUM(บันทึกข้อมูล!X1258:AQ1258)=0,"",SUM(บันทึกข้อมูล!X1258:AQ1258))</f>
        <v/>
      </c>
    </row>
    <row r="1259" spans="1:15" ht="18">
      <c r="A1259" s="63" t="str">
        <f>IF(SUM(บันทึกข้อมูล!E1259:H1259)=0,"",SUM(บันทึกข้อมูล!E1259:H1259))</f>
        <v/>
      </c>
      <c r="B1259" s="63" t="str">
        <f>IF(SUM(บันทึกข้อมูล!I1259:L1259)=0,"",SUM(บันทึกข้อมูล!I1259:L1259))</f>
        <v/>
      </c>
      <c r="C1259" s="63" t="str">
        <f>IF(SUM(บันทึกข้อมูล!M1259:P1259)=0,"",SUM(บันทึกข้อมูล!M1259:P1259))</f>
        <v/>
      </c>
      <c r="D1259" s="63" t="str">
        <f>IF(SUM(บันทึกข้อมูล!Q1259:T1259)=0,"",SUM(บันทึกข้อมูล!Q1259:T1259))</f>
        <v/>
      </c>
      <c r="E1259" s="63" t="str">
        <f>IF(SUM(บันทึกข้อมูล!E1259:T1259)=0,"",SUM(บันทึกข้อมูล!E1259:T1259))</f>
        <v/>
      </c>
      <c r="F1259" s="64" t="str">
        <f>IF(SUM(บันทึกข้อมูล!U1259:Z1259)=0,"",SUM(บันทึกข้อมูล!U1259:Z1259))</f>
        <v/>
      </c>
      <c r="G1259" s="64" t="str">
        <f>IF(SUM(บันทึกข้อมูล!AA1259:AB1259)=0,"",SUM(บันทึกข้อมูล!AA1259:AB1259))</f>
        <v/>
      </c>
      <c r="H1259" s="64" t="str">
        <f>IF(SUM(บันทึกข้อมูล!AC1259:AD1259)=0,"",SUM(บันทึกข้อมูล!AC1259:AD1259))</f>
        <v/>
      </c>
      <c r="I1259" s="64" t="str">
        <f>IF(SUM(บันทึกข้อมูล!AE1259:AF1259)=0,"",SUM(บันทึกข้อมูล!AE1259:AF1259))</f>
        <v/>
      </c>
      <c r="J1259" s="64" t="str">
        <f>IF(SUM(บันทึกข้อมูล!AG1259:AG1259)=0,"",SUM(บันทึกข้อมูล!AG1259:AG1259))</f>
        <v/>
      </c>
      <c r="K1259" s="64" t="str">
        <f>IF(SUM(บันทึกข้อมูล!AH1259:AN1259)=0,"",SUM(บันทึกข้อมูล!AH1259:AN1259))</f>
        <v/>
      </c>
      <c r="L1259" s="64" t="str">
        <f>IF(SUM(บันทึกข้อมูล!U1259:AN1259)=0,"",SUM(บันทึกข้อมูล!U1259:AN1259))</f>
        <v/>
      </c>
      <c r="M1259" s="61" t="str">
        <f>IF(SUM(บันทึกข้อมูล!AO1259:AS1259)=0,"",SUM(บันทึกข้อมูล!AO1259:AS1259))</f>
        <v/>
      </c>
      <c r="N1259" s="95" t="str">
        <f t="shared" si="36"/>
        <v/>
      </c>
      <c r="O1259" s="97" t="str">
        <f>IF(SUM(บันทึกข้อมูล!X1259:AQ1259)=0,"",SUM(บันทึกข้อมูล!X1259:AQ1259))</f>
        <v/>
      </c>
    </row>
    <row r="1260" spans="1:15" ht="18">
      <c r="A1260" s="63" t="str">
        <f>IF(SUM(บันทึกข้อมูล!E1260:H1260)=0,"",SUM(บันทึกข้อมูล!E1260:H1260))</f>
        <v/>
      </c>
      <c r="B1260" s="63" t="str">
        <f>IF(SUM(บันทึกข้อมูล!I1260:L1260)=0,"",SUM(บันทึกข้อมูล!I1260:L1260))</f>
        <v/>
      </c>
      <c r="C1260" s="63" t="str">
        <f>IF(SUM(บันทึกข้อมูล!M1260:P1260)=0,"",SUM(บันทึกข้อมูล!M1260:P1260))</f>
        <v/>
      </c>
      <c r="D1260" s="63" t="str">
        <f>IF(SUM(บันทึกข้อมูล!Q1260:T1260)=0,"",SUM(บันทึกข้อมูล!Q1260:T1260))</f>
        <v/>
      </c>
      <c r="E1260" s="63" t="str">
        <f>IF(SUM(บันทึกข้อมูล!E1260:T1260)=0,"",SUM(บันทึกข้อมูล!E1260:T1260))</f>
        <v/>
      </c>
      <c r="F1260" s="64" t="str">
        <f>IF(SUM(บันทึกข้อมูล!U1260:Z1260)=0,"",SUM(บันทึกข้อมูล!U1260:Z1260))</f>
        <v/>
      </c>
      <c r="G1260" s="64" t="str">
        <f>IF(SUM(บันทึกข้อมูล!AA1260:AB1260)=0,"",SUM(บันทึกข้อมูล!AA1260:AB1260))</f>
        <v/>
      </c>
      <c r="H1260" s="64" t="str">
        <f>IF(SUM(บันทึกข้อมูล!AC1260:AD1260)=0,"",SUM(บันทึกข้อมูล!AC1260:AD1260))</f>
        <v/>
      </c>
      <c r="I1260" s="64" t="str">
        <f>IF(SUM(บันทึกข้อมูล!AE1260:AF1260)=0,"",SUM(บันทึกข้อมูล!AE1260:AF1260))</f>
        <v/>
      </c>
      <c r="J1260" s="64" t="str">
        <f>IF(SUM(บันทึกข้อมูล!AG1260:AG1260)=0,"",SUM(บันทึกข้อมูล!AG1260:AG1260))</f>
        <v/>
      </c>
      <c r="K1260" s="64" t="str">
        <f>IF(SUM(บันทึกข้อมูล!AH1260:AN1260)=0,"",SUM(บันทึกข้อมูล!AH1260:AN1260))</f>
        <v/>
      </c>
      <c r="L1260" s="64" t="str">
        <f>IF(SUM(บันทึกข้อมูล!U1260:AN1260)=0,"",SUM(บันทึกข้อมูล!U1260:AN1260))</f>
        <v/>
      </c>
      <c r="M1260" s="61" t="str">
        <f>IF(SUM(บันทึกข้อมูล!AO1260:AS1260)=0,"",SUM(บันทึกข้อมูล!AO1260:AS1260))</f>
        <v/>
      </c>
      <c r="N1260" s="95" t="str">
        <f t="shared" si="36"/>
        <v/>
      </c>
      <c r="O1260" s="97" t="str">
        <f>IF(SUM(บันทึกข้อมูล!X1260:AQ1260)=0,"",SUM(บันทึกข้อมูล!X1260:AQ1260))</f>
        <v/>
      </c>
    </row>
    <row r="1261" spans="1:15" ht="18">
      <c r="A1261" s="63" t="str">
        <f>IF(SUM(บันทึกข้อมูล!E1261:H1261)=0,"",SUM(บันทึกข้อมูล!E1261:H1261))</f>
        <v/>
      </c>
      <c r="B1261" s="63" t="str">
        <f>IF(SUM(บันทึกข้อมูล!I1261:L1261)=0,"",SUM(บันทึกข้อมูล!I1261:L1261))</f>
        <v/>
      </c>
      <c r="C1261" s="63" t="str">
        <f>IF(SUM(บันทึกข้อมูล!M1261:P1261)=0,"",SUM(บันทึกข้อมูล!M1261:P1261))</f>
        <v/>
      </c>
      <c r="D1261" s="63" t="str">
        <f>IF(SUM(บันทึกข้อมูล!Q1261:T1261)=0,"",SUM(บันทึกข้อมูล!Q1261:T1261))</f>
        <v/>
      </c>
      <c r="E1261" s="63" t="str">
        <f>IF(SUM(บันทึกข้อมูล!E1261:T1261)=0,"",SUM(บันทึกข้อมูล!E1261:T1261))</f>
        <v/>
      </c>
      <c r="F1261" s="64" t="str">
        <f>IF(SUM(บันทึกข้อมูล!U1261:Z1261)=0,"",SUM(บันทึกข้อมูล!U1261:Z1261))</f>
        <v/>
      </c>
      <c r="G1261" s="64" t="str">
        <f>IF(SUM(บันทึกข้อมูล!AA1261:AB1261)=0,"",SUM(บันทึกข้อมูล!AA1261:AB1261))</f>
        <v/>
      </c>
      <c r="H1261" s="64" t="str">
        <f>IF(SUM(บันทึกข้อมูล!AC1261:AD1261)=0,"",SUM(บันทึกข้อมูล!AC1261:AD1261))</f>
        <v/>
      </c>
      <c r="I1261" s="64" t="str">
        <f>IF(SUM(บันทึกข้อมูล!AE1261:AF1261)=0,"",SUM(บันทึกข้อมูล!AE1261:AF1261))</f>
        <v/>
      </c>
      <c r="J1261" s="64" t="str">
        <f>IF(SUM(บันทึกข้อมูล!AG1261:AG1261)=0,"",SUM(บันทึกข้อมูล!AG1261:AG1261))</f>
        <v/>
      </c>
      <c r="K1261" s="64" t="str">
        <f>IF(SUM(บันทึกข้อมูล!AH1261:AN1261)=0,"",SUM(บันทึกข้อมูล!AH1261:AN1261))</f>
        <v/>
      </c>
      <c r="L1261" s="64" t="str">
        <f>IF(SUM(บันทึกข้อมูล!U1261:AN1261)=0,"",SUM(บันทึกข้อมูล!U1261:AN1261))</f>
        <v/>
      </c>
      <c r="M1261" s="61" t="str">
        <f>IF(SUM(บันทึกข้อมูล!AO1261:AS1261)=0,"",SUM(บันทึกข้อมูล!AO1261:AS1261))</f>
        <v/>
      </c>
      <c r="N1261" s="95" t="str">
        <f t="shared" si="36"/>
        <v/>
      </c>
      <c r="O1261" s="97" t="str">
        <f>IF(SUM(บันทึกข้อมูล!X1261:AQ1261)=0,"",SUM(บันทึกข้อมูล!X1261:AQ1261))</f>
        <v/>
      </c>
    </row>
    <row r="1262" spans="1:15" ht="18">
      <c r="A1262" s="63" t="str">
        <f>IF(SUM(บันทึกข้อมูล!E1262:H1262)=0,"",SUM(บันทึกข้อมูล!E1262:H1262))</f>
        <v/>
      </c>
      <c r="B1262" s="63" t="str">
        <f>IF(SUM(บันทึกข้อมูล!I1262:L1262)=0,"",SUM(บันทึกข้อมูล!I1262:L1262))</f>
        <v/>
      </c>
      <c r="C1262" s="63" t="str">
        <f>IF(SUM(บันทึกข้อมูล!M1262:P1262)=0,"",SUM(บันทึกข้อมูล!M1262:P1262))</f>
        <v/>
      </c>
      <c r="D1262" s="63" t="str">
        <f>IF(SUM(บันทึกข้อมูล!Q1262:T1262)=0,"",SUM(บันทึกข้อมูล!Q1262:T1262))</f>
        <v/>
      </c>
      <c r="E1262" s="63" t="str">
        <f>IF(SUM(บันทึกข้อมูล!E1262:T1262)=0,"",SUM(บันทึกข้อมูล!E1262:T1262))</f>
        <v/>
      </c>
      <c r="F1262" s="64" t="str">
        <f>IF(SUM(บันทึกข้อมูล!U1262:Z1262)=0,"",SUM(บันทึกข้อมูล!U1262:Z1262))</f>
        <v/>
      </c>
      <c r="G1262" s="64" t="str">
        <f>IF(SUM(บันทึกข้อมูล!AA1262:AB1262)=0,"",SUM(บันทึกข้อมูล!AA1262:AB1262))</f>
        <v/>
      </c>
      <c r="H1262" s="64" t="str">
        <f>IF(SUM(บันทึกข้อมูล!AC1262:AD1262)=0,"",SUM(บันทึกข้อมูล!AC1262:AD1262))</f>
        <v/>
      </c>
      <c r="I1262" s="64" t="str">
        <f>IF(SUM(บันทึกข้อมูล!AE1262:AF1262)=0,"",SUM(บันทึกข้อมูล!AE1262:AF1262))</f>
        <v/>
      </c>
      <c r="J1262" s="64" t="str">
        <f>IF(SUM(บันทึกข้อมูล!AG1262:AG1262)=0,"",SUM(บันทึกข้อมูล!AG1262:AG1262))</f>
        <v/>
      </c>
      <c r="K1262" s="64" t="str">
        <f>IF(SUM(บันทึกข้อมูล!AH1262:AN1262)=0,"",SUM(บันทึกข้อมูล!AH1262:AN1262))</f>
        <v/>
      </c>
      <c r="L1262" s="64" t="str">
        <f>IF(SUM(บันทึกข้อมูล!U1262:AN1262)=0,"",SUM(บันทึกข้อมูล!U1262:AN1262))</f>
        <v/>
      </c>
      <c r="M1262" s="61" t="str">
        <f>IF(SUM(บันทึกข้อมูล!AO1262:AS1262)=0,"",SUM(บันทึกข้อมูล!AO1262:AS1262))</f>
        <v/>
      </c>
      <c r="N1262" s="95" t="str">
        <f t="shared" si="36"/>
        <v/>
      </c>
      <c r="O1262" s="97" t="str">
        <f>IF(SUM(บันทึกข้อมูล!X1262:AQ1262)=0,"",SUM(บันทึกข้อมูล!X1262:AQ1262))</f>
        <v/>
      </c>
    </row>
    <row r="1263" spans="1:15" ht="18">
      <c r="A1263" s="63" t="str">
        <f>IF(SUM(บันทึกข้อมูล!E1263:H1263)=0,"",SUM(บันทึกข้อมูล!E1263:H1263))</f>
        <v/>
      </c>
      <c r="B1263" s="63" t="str">
        <f>IF(SUM(บันทึกข้อมูล!I1263:L1263)=0,"",SUM(บันทึกข้อมูล!I1263:L1263))</f>
        <v/>
      </c>
      <c r="C1263" s="63" t="str">
        <f>IF(SUM(บันทึกข้อมูล!M1263:P1263)=0,"",SUM(บันทึกข้อมูล!M1263:P1263))</f>
        <v/>
      </c>
      <c r="D1263" s="63" t="str">
        <f>IF(SUM(บันทึกข้อมูล!Q1263:T1263)=0,"",SUM(บันทึกข้อมูล!Q1263:T1263))</f>
        <v/>
      </c>
      <c r="E1263" s="63" t="str">
        <f>IF(SUM(บันทึกข้อมูล!E1263:T1263)=0,"",SUM(บันทึกข้อมูล!E1263:T1263))</f>
        <v/>
      </c>
      <c r="F1263" s="64" t="str">
        <f>IF(SUM(บันทึกข้อมูล!U1263:Z1263)=0,"",SUM(บันทึกข้อมูล!U1263:Z1263))</f>
        <v/>
      </c>
      <c r="G1263" s="64" t="str">
        <f>IF(SUM(บันทึกข้อมูล!AA1263:AB1263)=0,"",SUM(บันทึกข้อมูล!AA1263:AB1263))</f>
        <v/>
      </c>
      <c r="H1263" s="64" t="str">
        <f>IF(SUM(บันทึกข้อมูล!AC1263:AD1263)=0,"",SUM(บันทึกข้อมูล!AC1263:AD1263))</f>
        <v/>
      </c>
      <c r="I1263" s="64" t="str">
        <f>IF(SUM(บันทึกข้อมูล!AE1263:AF1263)=0,"",SUM(บันทึกข้อมูล!AE1263:AF1263))</f>
        <v/>
      </c>
      <c r="J1263" s="64" t="str">
        <f>IF(SUM(บันทึกข้อมูล!AG1263:AG1263)=0,"",SUM(บันทึกข้อมูล!AG1263:AG1263))</f>
        <v/>
      </c>
      <c r="K1263" s="64" t="str">
        <f>IF(SUM(บันทึกข้อมูล!AH1263:AN1263)=0,"",SUM(บันทึกข้อมูล!AH1263:AN1263))</f>
        <v/>
      </c>
      <c r="L1263" s="64" t="str">
        <f>IF(SUM(บันทึกข้อมูล!U1263:AN1263)=0,"",SUM(บันทึกข้อมูล!U1263:AN1263))</f>
        <v/>
      </c>
      <c r="M1263" s="61" t="str">
        <f>IF(SUM(บันทึกข้อมูล!AO1263:AS1263)=0,"",SUM(บันทึกข้อมูล!AO1263:AS1263))</f>
        <v/>
      </c>
      <c r="N1263" s="95" t="str">
        <f t="shared" si="36"/>
        <v/>
      </c>
      <c r="O1263" s="97" t="str">
        <f>IF(SUM(บันทึกข้อมูล!X1263:AQ1263)=0,"",SUM(บันทึกข้อมูล!X1263:AQ1263))</f>
        <v/>
      </c>
    </row>
    <row r="1264" spans="1:15" ht="18">
      <c r="A1264" s="63" t="str">
        <f>IF(SUM(บันทึกข้อมูล!E1264:H1264)=0,"",SUM(บันทึกข้อมูล!E1264:H1264))</f>
        <v/>
      </c>
      <c r="B1264" s="63" t="str">
        <f>IF(SUM(บันทึกข้อมูล!I1264:L1264)=0,"",SUM(บันทึกข้อมูล!I1264:L1264))</f>
        <v/>
      </c>
      <c r="C1264" s="63" t="str">
        <f>IF(SUM(บันทึกข้อมูล!M1264:P1264)=0,"",SUM(บันทึกข้อมูล!M1264:P1264))</f>
        <v/>
      </c>
      <c r="D1264" s="63" t="str">
        <f>IF(SUM(บันทึกข้อมูล!Q1264:T1264)=0,"",SUM(บันทึกข้อมูล!Q1264:T1264))</f>
        <v/>
      </c>
      <c r="E1264" s="63" t="str">
        <f>IF(SUM(บันทึกข้อมูล!E1264:T1264)=0,"",SUM(บันทึกข้อมูล!E1264:T1264))</f>
        <v/>
      </c>
      <c r="F1264" s="64" t="str">
        <f>IF(SUM(บันทึกข้อมูล!U1264:Z1264)=0,"",SUM(บันทึกข้อมูล!U1264:Z1264))</f>
        <v/>
      </c>
      <c r="G1264" s="64" t="str">
        <f>IF(SUM(บันทึกข้อมูล!AA1264:AB1264)=0,"",SUM(บันทึกข้อมูล!AA1264:AB1264))</f>
        <v/>
      </c>
      <c r="H1264" s="64" t="str">
        <f>IF(SUM(บันทึกข้อมูล!AC1264:AD1264)=0,"",SUM(บันทึกข้อมูล!AC1264:AD1264))</f>
        <v/>
      </c>
      <c r="I1264" s="64" t="str">
        <f>IF(SUM(บันทึกข้อมูล!AE1264:AF1264)=0,"",SUM(บันทึกข้อมูล!AE1264:AF1264))</f>
        <v/>
      </c>
      <c r="J1264" s="64" t="str">
        <f>IF(SUM(บันทึกข้อมูล!AG1264:AG1264)=0,"",SUM(บันทึกข้อมูล!AG1264:AG1264))</f>
        <v/>
      </c>
      <c r="K1264" s="64" t="str">
        <f>IF(SUM(บันทึกข้อมูล!AH1264:AN1264)=0,"",SUM(บันทึกข้อมูล!AH1264:AN1264))</f>
        <v/>
      </c>
      <c r="L1264" s="64" t="str">
        <f>IF(SUM(บันทึกข้อมูล!U1264:AN1264)=0,"",SUM(บันทึกข้อมูล!U1264:AN1264))</f>
        <v/>
      </c>
      <c r="M1264" s="61" t="str">
        <f>IF(SUM(บันทึกข้อมูล!AO1264:AS1264)=0,"",SUM(บันทึกข้อมูล!AO1264:AS1264))</f>
        <v/>
      </c>
      <c r="N1264" s="95" t="str">
        <f t="shared" si="36"/>
        <v/>
      </c>
      <c r="O1264" s="97" t="str">
        <f>IF(SUM(บันทึกข้อมูล!X1264:AQ1264)=0,"",SUM(บันทึกข้อมูล!X1264:AQ1264))</f>
        <v/>
      </c>
    </row>
    <row r="1265" spans="1:15" ht="18">
      <c r="A1265" s="63" t="str">
        <f>IF(SUM(บันทึกข้อมูล!E1265:H1265)=0,"",SUM(บันทึกข้อมูล!E1265:H1265))</f>
        <v/>
      </c>
      <c r="B1265" s="63" t="str">
        <f>IF(SUM(บันทึกข้อมูล!I1265:L1265)=0,"",SUM(บันทึกข้อมูล!I1265:L1265))</f>
        <v/>
      </c>
      <c r="C1265" s="63" t="str">
        <f>IF(SUM(บันทึกข้อมูล!M1265:P1265)=0,"",SUM(บันทึกข้อมูล!M1265:P1265))</f>
        <v/>
      </c>
      <c r="D1265" s="63" t="str">
        <f>IF(SUM(บันทึกข้อมูล!Q1265:T1265)=0,"",SUM(บันทึกข้อมูล!Q1265:T1265))</f>
        <v/>
      </c>
      <c r="E1265" s="63" t="str">
        <f>IF(SUM(บันทึกข้อมูล!E1265:T1265)=0,"",SUM(บันทึกข้อมูล!E1265:T1265))</f>
        <v/>
      </c>
      <c r="F1265" s="64" t="str">
        <f>IF(SUM(บันทึกข้อมูล!U1265:Z1265)=0,"",SUM(บันทึกข้อมูล!U1265:Z1265))</f>
        <v/>
      </c>
      <c r="G1265" s="64" t="str">
        <f>IF(SUM(บันทึกข้อมูล!AA1265:AB1265)=0,"",SUM(บันทึกข้อมูล!AA1265:AB1265))</f>
        <v/>
      </c>
      <c r="H1265" s="64" t="str">
        <f>IF(SUM(บันทึกข้อมูล!AC1265:AD1265)=0,"",SUM(บันทึกข้อมูล!AC1265:AD1265))</f>
        <v/>
      </c>
      <c r="I1265" s="64" t="str">
        <f>IF(SUM(บันทึกข้อมูล!AE1265:AF1265)=0,"",SUM(บันทึกข้อมูล!AE1265:AF1265))</f>
        <v/>
      </c>
      <c r="J1265" s="64" t="str">
        <f>IF(SUM(บันทึกข้อมูล!AG1265:AG1265)=0,"",SUM(บันทึกข้อมูล!AG1265:AG1265))</f>
        <v/>
      </c>
      <c r="K1265" s="64" t="str">
        <f>IF(SUM(บันทึกข้อมูล!AH1265:AN1265)=0,"",SUM(บันทึกข้อมูล!AH1265:AN1265))</f>
        <v/>
      </c>
      <c r="L1265" s="64" t="str">
        <f>IF(SUM(บันทึกข้อมูล!U1265:AN1265)=0,"",SUM(บันทึกข้อมูล!U1265:AN1265))</f>
        <v/>
      </c>
      <c r="M1265" s="61" t="str">
        <f>IF(SUM(บันทึกข้อมูล!AO1265:AS1265)=0,"",SUM(บันทึกข้อมูล!AO1265:AS1265))</f>
        <v/>
      </c>
      <c r="N1265" s="95" t="str">
        <f t="shared" si="36"/>
        <v/>
      </c>
      <c r="O1265" s="97" t="str">
        <f>IF(SUM(บันทึกข้อมูล!X1265:AQ1265)=0,"",SUM(บันทึกข้อมูล!X1265:AQ1265))</f>
        <v/>
      </c>
    </row>
    <row r="1266" spans="1:15" ht="18">
      <c r="A1266" s="63" t="str">
        <f>IF(SUM(บันทึกข้อมูล!E1266:H1266)=0,"",SUM(บันทึกข้อมูล!E1266:H1266))</f>
        <v/>
      </c>
      <c r="B1266" s="63" t="str">
        <f>IF(SUM(บันทึกข้อมูล!I1266:L1266)=0,"",SUM(บันทึกข้อมูล!I1266:L1266))</f>
        <v/>
      </c>
      <c r="C1266" s="63" t="str">
        <f>IF(SUM(บันทึกข้อมูล!M1266:P1266)=0,"",SUM(บันทึกข้อมูล!M1266:P1266))</f>
        <v/>
      </c>
      <c r="D1266" s="63" t="str">
        <f>IF(SUM(บันทึกข้อมูล!Q1266:T1266)=0,"",SUM(บันทึกข้อมูล!Q1266:T1266))</f>
        <v/>
      </c>
      <c r="E1266" s="63" t="str">
        <f>IF(SUM(บันทึกข้อมูล!E1266:T1266)=0,"",SUM(บันทึกข้อมูล!E1266:T1266))</f>
        <v/>
      </c>
      <c r="F1266" s="64" t="str">
        <f>IF(SUM(บันทึกข้อมูล!U1266:Z1266)=0,"",SUM(บันทึกข้อมูล!U1266:Z1266))</f>
        <v/>
      </c>
      <c r="G1266" s="64" t="str">
        <f>IF(SUM(บันทึกข้อมูล!AA1266:AB1266)=0,"",SUM(บันทึกข้อมูล!AA1266:AB1266))</f>
        <v/>
      </c>
      <c r="H1266" s="64" t="str">
        <f>IF(SUM(บันทึกข้อมูล!AC1266:AD1266)=0,"",SUM(บันทึกข้อมูล!AC1266:AD1266))</f>
        <v/>
      </c>
      <c r="I1266" s="64" t="str">
        <f>IF(SUM(บันทึกข้อมูล!AE1266:AF1266)=0,"",SUM(บันทึกข้อมูล!AE1266:AF1266))</f>
        <v/>
      </c>
      <c r="J1266" s="64" t="str">
        <f>IF(SUM(บันทึกข้อมูล!AG1266:AG1266)=0,"",SUM(บันทึกข้อมูล!AG1266:AG1266))</f>
        <v/>
      </c>
      <c r="K1266" s="64" t="str">
        <f>IF(SUM(บันทึกข้อมูล!AH1266:AN1266)=0,"",SUM(บันทึกข้อมูล!AH1266:AN1266))</f>
        <v/>
      </c>
      <c r="L1266" s="64" t="str">
        <f>IF(SUM(บันทึกข้อมูล!U1266:AN1266)=0,"",SUM(บันทึกข้อมูล!U1266:AN1266))</f>
        <v/>
      </c>
      <c r="M1266" s="61" t="str">
        <f>IF(SUM(บันทึกข้อมูล!AO1266:AS1266)=0,"",SUM(บันทึกข้อมูล!AO1266:AS1266))</f>
        <v/>
      </c>
      <c r="N1266" s="95" t="str">
        <f t="shared" si="36"/>
        <v/>
      </c>
      <c r="O1266" s="97" t="str">
        <f>IF(SUM(บันทึกข้อมูล!X1266:AQ1266)=0,"",SUM(บันทึกข้อมูล!X1266:AQ1266))</f>
        <v/>
      </c>
    </row>
    <row r="1267" spans="1:15" ht="18">
      <c r="A1267" s="63" t="str">
        <f>IF(SUM(บันทึกข้อมูล!E1267:H1267)=0,"",SUM(บันทึกข้อมูล!E1267:H1267))</f>
        <v/>
      </c>
      <c r="B1267" s="63" t="str">
        <f>IF(SUM(บันทึกข้อมูล!I1267:L1267)=0,"",SUM(บันทึกข้อมูล!I1267:L1267))</f>
        <v/>
      </c>
      <c r="C1267" s="63" t="str">
        <f>IF(SUM(บันทึกข้อมูล!M1267:P1267)=0,"",SUM(บันทึกข้อมูล!M1267:P1267))</f>
        <v/>
      </c>
      <c r="D1267" s="63" t="str">
        <f>IF(SUM(บันทึกข้อมูล!Q1267:T1267)=0,"",SUM(บันทึกข้อมูล!Q1267:T1267))</f>
        <v/>
      </c>
      <c r="E1267" s="63" t="str">
        <f>IF(SUM(บันทึกข้อมูล!E1267:T1267)=0,"",SUM(บันทึกข้อมูล!E1267:T1267))</f>
        <v/>
      </c>
      <c r="F1267" s="64" t="str">
        <f>IF(SUM(บันทึกข้อมูล!U1267:Z1267)=0,"",SUM(บันทึกข้อมูล!U1267:Z1267))</f>
        <v/>
      </c>
      <c r="G1267" s="64" t="str">
        <f>IF(SUM(บันทึกข้อมูล!AA1267:AB1267)=0,"",SUM(บันทึกข้อมูล!AA1267:AB1267))</f>
        <v/>
      </c>
      <c r="H1267" s="64" t="str">
        <f>IF(SUM(บันทึกข้อมูล!AC1267:AD1267)=0,"",SUM(บันทึกข้อมูล!AC1267:AD1267))</f>
        <v/>
      </c>
      <c r="I1267" s="64" t="str">
        <f>IF(SUM(บันทึกข้อมูล!AE1267:AF1267)=0,"",SUM(บันทึกข้อมูล!AE1267:AF1267))</f>
        <v/>
      </c>
      <c r="J1267" s="64" t="str">
        <f>IF(SUM(บันทึกข้อมูล!AG1267:AG1267)=0,"",SUM(บันทึกข้อมูล!AG1267:AG1267))</f>
        <v/>
      </c>
      <c r="K1267" s="64" t="str">
        <f>IF(SUM(บันทึกข้อมูล!AH1267:AN1267)=0,"",SUM(บันทึกข้อมูล!AH1267:AN1267))</f>
        <v/>
      </c>
      <c r="L1267" s="64" t="str">
        <f>IF(SUM(บันทึกข้อมูล!U1267:AN1267)=0,"",SUM(บันทึกข้อมูล!U1267:AN1267))</f>
        <v/>
      </c>
      <c r="M1267" s="61" t="str">
        <f>IF(SUM(บันทึกข้อมูล!AO1267:AS1267)=0,"",SUM(บันทึกข้อมูล!AO1267:AS1267))</f>
        <v/>
      </c>
      <c r="N1267" s="95" t="str">
        <f t="shared" si="36"/>
        <v/>
      </c>
      <c r="O1267" s="97" t="str">
        <f>IF(SUM(บันทึกข้อมูล!X1267:AQ1267)=0,"",SUM(บันทึกข้อมูล!X1267:AQ1267))</f>
        <v/>
      </c>
    </row>
    <row r="1268" spans="1:15" ht="18">
      <c r="A1268" s="63" t="str">
        <f>IF(SUM(บันทึกข้อมูล!E1268:H1268)=0,"",SUM(บันทึกข้อมูล!E1268:H1268))</f>
        <v/>
      </c>
      <c r="B1268" s="63" t="str">
        <f>IF(SUM(บันทึกข้อมูล!I1268:L1268)=0,"",SUM(บันทึกข้อมูล!I1268:L1268))</f>
        <v/>
      </c>
      <c r="C1268" s="63" t="str">
        <f>IF(SUM(บันทึกข้อมูล!M1268:P1268)=0,"",SUM(บันทึกข้อมูล!M1268:P1268))</f>
        <v/>
      </c>
      <c r="D1268" s="63" t="str">
        <f>IF(SUM(บันทึกข้อมูล!Q1268:T1268)=0,"",SUM(บันทึกข้อมูล!Q1268:T1268))</f>
        <v/>
      </c>
      <c r="E1268" s="63" t="str">
        <f>IF(SUM(บันทึกข้อมูล!E1268:T1268)=0,"",SUM(บันทึกข้อมูล!E1268:T1268))</f>
        <v/>
      </c>
      <c r="F1268" s="64" t="str">
        <f>IF(SUM(บันทึกข้อมูล!U1268:Z1268)=0,"",SUM(บันทึกข้อมูล!U1268:Z1268))</f>
        <v/>
      </c>
      <c r="G1268" s="64" t="str">
        <f>IF(SUM(บันทึกข้อมูล!AA1268:AB1268)=0,"",SUM(บันทึกข้อมูล!AA1268:AB1268))</f>
        <v/>
      </c>
      <c r="H1268" s="64" t="str">
        <f>IF(SUM(บันทึกข้อมูล!AC1268:AD1268)=0,"",SUM(บันทึกข้อมูล!AC1268:AD1268))</f>
        <v/>
      </c>
      <c r="I1268" s="64" t="str">
        <f>IF(SUM(บันทึกข้อมูล!AE1268:AF1268)=0,"",SUM(บันทึกข้อมูล!AE1268:AF1268))</f>
        <v/>
      </c>
      <c r="J1268" s="64" t="str">
        <f>IF(SUM(บันทึกข้อมูล!AG1268:AG1268)=0,"",SUM(บันทึกข้อมูล!AG1268:AG1268))</f>
        <v/>
      </c>
      <c r="K1268" s="64" t="str">
        <f>IF(SUM(บันทึกข้อมูล!AH1268:AN1268)=0,"",SUM(บันทึกข้อมูล!AH1268:AN1268))</f>
        <v/>
      </c>
      <c r="L1268" s="64" t="str">
        <f>IF(SUM(บันทึกข้อมูล!U1268:AN1268)=0,"",SUM(บันทึกข้อมูล!U1268:AN1268))</f>
        <v/>
      </c>
      <c r="M1268" s="61" t="str">
        <f>IF(SUM(บันทึกข้อมูล!AO1268:AS1268)=0,"",SUM(บันทึกข้อมูล!AO1268:AS1268))</f>
        <v/>
      </c>
      <c r="N1268" s="95" t="str">
        <f t="shared" si="36"/>
        <v/>
      </c>
      <c r="O1268" s="97" t="str">
        <f>IF(SUM(บันทึกข้อมูล!X1268:AQ1268)=0,"",SUM(บันทึกข้อมูล!X1268:AQ1268))</f>
        <v/>
      </c>
    </row>
    <row r="1269" spans="1:15" ht="18">
      <c r="A1269" s="63" t="str">
        <f>IF(SUM(บันทึกข้อมูล!E1269:H1269)=0,"",SUM(บันทึกข้อมูล!E1269:H1269))</f>
        <v/>
      </c>
      <c r="B1269" s="63" t="str">
        <f>IF(SUM(บันทึกข้อมูล!I1269:L1269)=0,"",SUM(บันทึกข้อมูล!I1269:L1269))</f>
        <v/>
      </c>
      <c r="C1269" s="63" t="str">
        <f>IF(SUM(บันทึกข้อมูล!M1269:P1269)=0,"",SUM(บันทึกข้อมูล!M1269:P1269))</f>
        <v/>
      </c>
      <c r="D1269" s="63" t="str">
        <f>IF(SUM(บันทึกข้อมูล!Q1269:T1269)=0,"",SUM(บันทึกข้อมูล!Q1269:T1269))</f>
        <v/>
      </c>
      <c r="E1269" s="63" t="str">
        <f>IF(SUM(บันทึกข้อมูล!E1269:T1269)=0,"",SUM(บันทึกข้อมูล!E1269:T1269))</f>
        <v/>
      </c>
      <c r="F1269" s="64" t="str">
        <f>IF(SUM(บันทึกข้อมูล!U1269:Z1269)=0,"",SUM(บันทึกข้อมูล!U1269:Z1269))</f>
        <v/>
      </c>
      <c r="G1269" s="64" t="str">
        <f>IF(SUM(บันทึกข้อมูล!AA1269:AB1269)=0,"",SUM(บันทึกข้อมูล!AA1269:AB1269))</f>
        <v/>
      </c>
      <c r="H1269" s="64" t="str">
        <f>IF(SUM(บันทึกข้อมูล!AC1269:AD1269)=0,"",SUM(บันทึกข้อมูล!AC1269:AD1269))</f>
        <v/>
      </c>
      <c r="I1269" s="64" t="str">
        <f>IF(SUM(บันทึกข้อมูล!AE1269:AF1269)=0,"",SUM(บันทึกข้อมูล!AE1269:AF1269))</f>
        <v/>
      </c>
      <c r="J1269" s="64" t="str">
        <f>IF(SUM(บันทึกข้อมูล!AG1269:AG1269)=0,"",SUM(บันทึกข้อมูล!AG1269:AG1269))</f>
        <v/>
      </c>
      <c r="K1269" s="64" t="str">
        <f>IF(SUM(บันทึกข้อมูล!AH1269:AN1269)=0,"",SUM(บันทึกข้อมูล!AH1269:AN1269))</f>
        <v/>
      </c>
      <c r="L1269" s="64" t="str">
        <f>IF(SUM(บันทึกข้อมูล!U1269:AN1269)=0,"",SUM(บันทึกข้อมูล!U1269:AN1269))</f>
        <v/>
      </c>
      <c r="M1269" s="61" t="str">
        <f>IF(SUM(บันทึกข้อมูล!AO1269:AS1269)=0,"",SUM(บันทึกข้อมูล!AO1269:AS1269))</f>
        <v/>
      </c>
      <c r="N1269" s="95" t="str">
        <f t="shared" ref="N1269:N1332" si="37">IF(E1269="","",IF(E1269&gt;=56,"1",""))</f>
        <v/>
      </c>
      <c r="O1269" s="97" t="str">
        <f>IF(SUM(บันทึกข้อมูล!X1269:AQ1269)=0,"",SUM(บันทึกข้อมูล!X1269:AQ1269))</f>
        <v/>
      </c>
    </row>
    <row r="1270" spans="1:15" ht="18">
      <c r="A1270" s="63" t="str">
        <f>IF(SUM(บันทึกข้อมูล!E1270:H1270)=0,"",SUM(บันทึกข้อมูล!E1270:H1270))</f>
        <v/>
      </c>
      <c r="B1270" s="63" t="str">
        <f>IF(SUM(บันทึกข้อมูล!I1270:L1270)=0,"",SUM(บันทึกข้อมูล!I1270:L1270))</f>
        <v/>
      </c>
      <c r="C1270" s="63" t="str">
        <f>IF(SUM(บันทึกข้อมูล!M1270:P1270)=0,"",SUM(บันทึกข้อมูล!M1270:P1270))</f>
        <v/>
      </c>
      <c r="D1270" s="63" t="str">
        <f>IF(SUM(บันทึกข้อมูล!Q1270:T1270)=0,"",SUM(บันทึกข้อมูล!Q1270:T1270))</f>
        <v/>
      </c>
      <c r="E1270" s="63" t="str">
        <f>IF(SUM(บันทึกข้อมูล!E1270:T1270)=0,"",SUM(บันทึกข้อมูล!E1270:T1270))</f>
        <v/>
      </c>
      <c r="F1270" s="64" t="str">
        <f>IF(SUM(บันทึกข้อมูล!U1270:Z1270)=0,"",SUM(บันทึกข้อมูล!U1270:Z1270))</f>
        <v/>
      </c>
      <c r="G1270" s="64" t="str">
        <f>IF(SUM(บันทึกข้อมูล!AA1270:AB1270)=0,"",SUM(บันทึกข้อมูล!AA1270:AB1270))</f>
        <v/>
      </c>
      <c r="H1270" s="64" t="str">
        <f>IF(SUM(บันทึกข้อมูล!AC1270:AD1270)=0,"",SUM(บันทึกข้อมูล!AC1270:AD1270))</f>
        <v/>
      </c>
      <c r="I1270" s="64" t="str">
        <f>IF(SUM(บันทึกข้อมูล!AE1270:AF1270)=0,"",SUM(บันทึกข้อมูล!AE1270:AF1270))</f>
        <v/>
      </c>
      <c r="J1270" s="64" t="str">
        <f>IF(SUM(บันทึกข้อมูล!AG1270:AG1270)=0,"",SUM(บันทึกข้อมูล!AG1270:AG1270))</f>
        <v/>
      </c>
      <c r="K1270" s="64" t="str">
        <f>IF(SUM(บันทึกข้อมูล!AH1270:AN1270)=0,"",SUM(บันทึกข้อมูล!AH1270:AN1270))</f>
        <v/>
      </c>
      <c r="L1270" s="64" t="str">
        <f>IF(SUM(บันทึกข้อมูล!U1270:AN1270)=0,"",SUM(บันทึกข้อมูล!U1270:AN1270))</f>
        <v/>
      </c>
      <c r="M1270" s="61" t="str">
        <f>IF(SUM(บันทึกข้อมูล!AO1270:AS1270)=0,"",SUM(บันทึกข้อมูล!AO1270:AS1270))</f>
        <v/>
      </c>
      <c r="N1270" s="95" t="str">
        <f t="shared" si="37"/>
        <v/>
      </c>
      <c r="O1270" s="97" t="str">
        <f>IF(SUM(บันทึกข้อมูล!X1270:AQ1270)=0,"",SUM(บันทึกข้อมูล!X1270:AQ1270))</f>
        <v/>
      </c>
    </row>
    <row r="1271" spans="1:15" ht="18">
      <c r="A1271" s="63" t="str">
        <f>IF(SUM(บันทึกข้อมูล!E1271:H1271)=0,"",SUM(บันทึกข้อมูล!E1271:H1271))</f>
        <v/>
      </c>
      <c r="B1271" s="63" t="str">
        <f>IF(SUM(บันทึกข้อมูล!I1271:L1271)=0,"",SUM(บันทึกข้อมูล!I1271:L1271))</f>
        <v/>
      </c>
      <c r="C1271" s="63" t="str">
        <f>IF(SUM(บันทึกข้อมูล!M1271:P1271)=0,"",SUM(บันทึกข้อมูล!M1271:P1271))</f>
        <v/>
      </c>
      <c r="D1271" s="63" t="str">
        <f>IF(SUM(บันทึกข้อมูล!Q1271:T1271)=0,"",SUM(บันทึกข้อมูล!Q1271:T1271))</f>
        <v/>
      </c>
      <c r="E1271" s="63" t="str">
        <f>IF(SUM(บันทึกข้อมูล!E1271:T1271)=0,"",SUM(บันทึกข้อมูล!E1271:T1271))</f>
        <v/>
      </c>
      <c r="F1271" s="64" t="str">
        <f>IF(SUM(บันทึกข้อมูล!U1271:Z1271)=0,"",SUM(บันทึกข้อมูล!U1271:Z1271))</f>
        <v/>
      </c>
      <c r="G1271" s="64" t="str">
        <f>IF(SUM(บันทึกข้อมูล!AA1271:AB1271)=0,"",SUM(บันทึกข้อมูล!AA1271:AB1271))</f>
        <v/>
      </c>
      <c r="H1271" s="64" t="str">
        <f>IF(SUM(บันทึกข้อมูล!AC1271:AD1271)=0,"",SUM(บันทึกข้อมูล!AC1271:AD1271))</f>
        <v/>
      </c>
      <c r="I1271" s="64" t="str">
        <f>IF(SUM(บันทึกข้อมูล!AE1271:AF1271)=0,"",SUM(บันทึกข้อมูล!AE1271:AF1271))</f>
        <v/>
      </c>
      <c r="J1271" s="64" t="str">
        <f>IF(SUM(บันทึกข้อมูล!AG1271:AG1271)=0,"",SUM(บันทึกข้อมูล!AG1271:AG1271))</f>
        <v/>
      </c>
      <c r="K1271" s="64" t="str">
        <f>IF(SUM(บันทึกข้อมูล!AH1271:AN1271)=0,"",SUM(บันทึกข้อมูล!AH1271:AN1271))</f>
        <v/>
      </c>
      <c r="L1271" s="64" t="str">
        <f>IF(SUM(บันทึกข้อมูล!U1271:AN1271)=0,"",SUM(บันทึกข้อมูล!U1271:AN1271))</f>
        <v/>
      </c>
      <c r="M1271" s="61" t="str">
        <f>IF(SUM(บันทึกข้อมูล!AO1271:AS1271)=0,"",SUM(บันทึกข้อมูล!AO1271:AS1271))</f>
        <v/>
      </c>
      <c r="N1271" s="95" t="str">
        <f t="shared" si="37"/>
        <v/>
      </c>
      <c r="O1271" s="97" t="str">
        <f>IF(SUM(บันทึกข้อมูล!X1271:AQ1271)=0,"",SUM(บันทึกข้อมูล!X1271:AQ1271))</f>
        <v/>
      </c>
    </row>
    <row r="1272" spans="1:15" ht="18">
      <c r="A1272" s="63" t="str">
        <f>IF(SUM(บันทึกข้อมูล!E1272:H1272)=0,"",SUM(บันทึกข้อมูล!E1272:H1272))</f>
        <v/>
      </c>
      <c r="B1272" s="63" t="str">
        <f>IF(SUM(บันทึกข้อมูล!I1272:L1272)=0,"",SUM(บันทึกข้อมูล!I1272:L1272))</f>
        <v/>
      </c>
      <c r="C1272" s="63" t="str">
        <f>IF(SUM(บันทึกข้อมูล!M1272:P1272)=0,"",SUM(บันทึกข้อมูล!M1272:P1272))</f>
        <v/>
      </c>
      <c r="D1272" s="63" t="str">
        <f>IF(SUM(บันทึกข้อมูล!Q1272:T1272)=0,"",SUM(บันทึกข้อมูล!Q1272:T1272))</f>
        <v/>
      </c>
      <c r="E1272" s="63" t="str">
        <f>IF(SUM(บันทึกข้อมูล!E1272:T1272)=0,"",SUM(บันทึกข้อมูล!E1272:T1272))</f>
        <v/>
      </c>
      <c r="F1272" s="64" t="str">
        <f>IF(SUM(บันทึกข้อมูล!U1272:Z1272)=0,"",SUM(บันทึกข้อมูล!U1272:Z1272))</f>
        <v/>
      </c>
      <c r="G1272" s="64" t="str">
        <f>IF(SUM(บันทึกข้อมูล!AA1272:AB1272)=0,"",SUM(บันทึกข้อมูล!AA1272:AB1272))</f>
        <v/>
      </c>
      <c r="H1272" s="64" t="str">
        <f>IF(SUM(บันทึกข้อมูล!AC1272:AD1272)=0,"",SUM(บันทึกข้อมูล!AC1272:AD1272))</f>
        <v/>
      </c>
      <c r="I1272" s="64" t="str">
        <f>IF(SUM(บันทึกข้อมูล!AE1272:AF1272)=0,"",SUM(บันทึกข้อมูล!AE1272:AF1272))</f>
        <v/>
      </c>
      <c r="J1272" s="64" t="str">
        <f>IF(SUM(บันทึกข้อมูล!AG1272:AG1272)=0,"",SUM(บันทึกข้อมูล!AG1272:AG1272))</f>
        <v/>
      </c>
      <c r="K1272" s="64" t="str">
        <f>IF(SUM(บันทึกข้อมูล!AH1272:AN1272)=0,"",SUM(บันทึกข้อมูล!AH1272:AN1272))</f>
        <v/>
      </c>
      <c r="L1272" s="64" t="str">
        <f>IF(SUM(บันทึกข้อมูล!U1272:AN1272)=0,"",SUM(บันทึกข้อมูล!U1272:AN1272))</f>
        <v/>
      </c>
      <c r="M1272" s="61" t="str">
        <f>IF(SUM(บันทึกข้อมูล!AO1272:AS1272)=0,"",SUM(บันทึกข้อมูล!AO1272:AS1272))</f>
        <v/>
      </c>
      <c r="N1272" s="95" t="str">
        <f t="shared" si="37"/>
        <v/>
      </c>
      <c r="O1272" s="97" t="str">
        <f>IF(SUM(บันทึกข้อมูล!X1272:AQ1272)=0,"",SUM(บันทึกข้อมูล!X1272:AQ1272))</f>
        <v/>
      </c>
    </row>
    <row r="1273" spans="1:15" ht="18">
      <c r="A1273" s="63" t="str">
        <f>IF(SUM(บันทึกข้อมูล!E1273:H1273)=0,"",SUM(บันทึกข้อมูล!E1273:H1273))</f>
        <v/>
      </c>
      <c r="B1273" s="63" t="str">
        <f>IF(SUM(บันทึกข้อมูล!I1273:L1273)=0,"",SUM(บันทึกข้อมูล!I1273:L1273))</f>
        <v/>
      </c>
      <c r="C1273" s="63" t="str">
        <f>IF(SUM(บันทึกข้อมูล!M1273:P1273)=0,"",SUM(บันทึกข้อมูล!M1273:P1273))</f>
        <v/>
      </c>
      <c r="D1273" s="63" t="str">
        <f>IF(SUM(บันทึกข้อมูล!Q1273:T1273)=0,"",SUM(บันทึกข้อมูล!Q1273:T1273))</f>
        <v/>
      </c>
      <c r="E1273" s="63" t="str">
        <f>IF(SUM(บันทึกข้อมูล!E1273:T1273)=0,"",SUM(บันทึกข้อมูล!E1273:T1273))</f>
        <v/>
      </c>
      <c r="F1273" s="64" t="str">
        <f>IF(SUM(บันทึกข้อมูล!U1273:Z1273)=0,"",SUM(บันทึกข้อมูล!U1273:Z1273))</f>
        <v/>
      </c>
      <c r="G1273" s="64" t="str">
        <f>IF(SUM(บันทึกข้อมูล!AA1273:AB1273)=0,"",SUM(บันทึกข้อมูล!AA1273:AB1273))</f>
        <v/>
      </c>
      <c r="H1273" s="64" t="str">
        <f>IF(SUM(บันทึกข้อมูล!AC1273:AD1273)=0,"",SUM(บันทึกข้อมูล!AC1273:AD1273))</f>
        <v/>
      </c>
      <c r="I1273" s="64" t="str">
        <f>IF(SUM(บันทึกข้อมูล!AE1273:AF1273)=0,"",SUM(บันทึกข้อมูล!AE1273:AF1273))</f>
        <v/>
      </c>
      <c r="J1273" s="64" t="str">
        <f>IF(SUM(บันทึกข้อมูล!AG1273:AG1273)=0,"",SUM(บันทึกข้อมูล!AG1273:AG1273))</f>
        <v/>
      </c>
      <c r="K1273" s="64" t="str">
        <f>IF(SUM(บันทึกข้อมูล!AH1273:AN1273)=0,"",SUM(บันทึกข้อมูล!AH1273:AN1273))</f>
        <v/>
      </c>
      <c r="L1273" s="64" t="str">
        <f>IF(SUM(บันทึกข้อมูล!U1273:AN1273)=0,"",SUM(บันทึกข้อมูล!U1273:AN1273))</f>
        <v/>
      </c>
      <c r="M1273" s="61" t="str">
        <f>IF(SUM(บันทึกข้อมูล!AO1273:AS1273)=0,"",SUM(บันทึกข้อมูล!AO1273:AS1273))</f>
        <v/>
      </c>
      <c r="N1273" s="95" t="str">
        <f t="shared" si="37"/>
        <v/>
      </c>
      <c r="O1273" s="97" t="str">
        <f>IF(SUM(บันทึกข้อมูล!X1273:AQ1273)=0,"",SUM(บันทึกข้อมูล!X1273:AQ1273))</f>
        <v/>
      </c>
    </row>
    <row r="1274" spans="1:15" ht="18">
      <c r="A1274" s="63" t="str">
        <f>IF(SUM(บันทึกข้อมูล!E1274:H1274)=0,"",SUM(บันทึกข้อมูล!E1274:H1274))</f>
        <v/>
      </c>
      <c r="B1274" s="63" t="str">
        <f>IF(SUM(บันทึกข้อมูล!I1274:L1274)=0,"",SUM(บันทึกข้อมูล!I1274:L1274))</f>
        <v/>
      </c>
      <c r="C1274" s="63" t="str">
        <f>IF(SUM(บันทึกข้อมูล!M1274:P1274)=0,"",SUM(บันทึกข้อมูล!M1274:P1274))</f>
        <v/>
      </c>
      <c r="D1274" s="63" t="str">
        <f>IF(SUM(บันทึกข้อมูล!Q1274:T1274)=0,"",SUM(บันทึกข้อมูล!Q1274:T1274))</f>
        <v/>
      </c>
      <c r="E1274" s="63" t="str">
        <f>IF(SUM(บันทึกข้อมูล!E1274:T1274)=0,"",SUM(บันทึกข้อมูล!E1274:T1274))</f>
        <v/>
      </c>
      <c r="F1274" s="64" t="str">
        <f>IF(SUM(บันทึกข้อมูล!U1274:Z1274)=0,"",SUM(บันทึกข้อมูล!U1274:Z1274))</f>
        <v/>
      </c>
      <c r="G1274" s="64" t="str">
        <f>IF(SUM(บันทึกข้อมูล!AA1274:AB1274)=0,"",SUM(บันทึกข้อมูล!AA1274:AB1274))</f>
        <v/>
      </c>
      <c r="H1274" s="64" t="str">
        <f>IF(SUM(บันทึกข้อมูล!AC1274:AD1274)=0,"",SUM(บันทึกข้อมูล!AC1274:AD1274))</f>
        <v/>
      </c>
      <c r="I1274" s="64" t="str">
        <f>IF(SUM(บันทึกข้อมูล!AE1274:AF1274)=0,"",SUM(บันทึกข้อมูล!AE1274:AF1274))</f>
        <v/>
      </c>
      <c r="J1274" s="64" t="str">
        <f>IF(SUM(บันทึกข้อมูล!AG1274:AG1274)=0,"",SUM(บันทึกข้อมูล!AG1274:AG1274))</f>
        <v/>
      </c>
      <c r="K1274" s="64" t="str">
        <f>IF(SUM(บันทึกข้อมูล!AH1274:AN1274)=0,"",SUM(บันทึกข้อมูล!AH1274:AN1274))</f>
        <v/>
      </c>
      <c r="L1274" s="64" t="str">
        <f>IF(SUM(บันทึกข้อมูล!U1274:AN1274)=0,"",SUM(บันทึกข้อมูล!U1274:AN1274))</f>
        <v/>
      </c>
      <c r="M1274" s="61" t="str">
        <f>IF(SUM(บันทึกข้อมูล!AO1274:AS1274)=0,"",SUM(บันทึกข้อมูล!AO1274:AS1274))</f>
        <v/>
      </c>
      <c r="N1274" s="95" t="str">
        <f t="shared" si="37"/>
        <v/>
      </c>
      <c r="O1274" s="97" t="str">
        <f>IF(SUM(บันทึกข้อมูล!X1274:AQ1274)=0,"",SUM(บันทึกข้อมูล!X1274:AQ1274))</f>
        <v/>
      </c>
    </row>
    <row r="1275" spans="1:15" ht="18">
      <c r="A1275" s="63" t="str">
        <f>IF(SUM(บันทึกข้อมูล!E1275:H1275)=0,"",SUM(บันทึกข้อมูล!E1275:H1275))</f>
        <v/>
      </c>
      <c r="B1275" s="63" t="str">
        <f>IF(SUM(บันทึกข้อมูล!I1275:L1275)=0,"",SUM(บันทึกข้อมูล!I1275:L1275))</f>
        <v/>
      </c>
      <c r="C1275" s="63" t="str">
        <f>IF(SUM(บันทึกข้อมูล!M1275:P1275)=0,"",SUM(บันทึกข้อมูล!M1275:P1275))</f>
        <v/>
      </c>
      <c r="D1275" s="63" t="str">
        <f>IF(SUM(บันทึกข้อมูล!Q1275:T1275)=0,"",SUM(บันทึกข้อมูล!Q1275:T1275))</f>
        <v/>
      </c>
      <c r="E1275" s="63" t="str">
        <f>IF(SUM(บันทึกข้อมูล!E1275:T1275)=0,"",SUM(บันทึกข้อมูล!E1275:T1275))</f>
        <v/>
      </c>
      <c r="F1275" s="64" t="str">
        <f>IF(SUM(บันทึกข้อมูล!U1275:Z1275)=0,"",SUM(บันทึกข้อมูล!U1275:Z1275))</f>
        <v/>
      </c>
      <c r="G1275" s="64" t="str">
        <f>IF(SUM(บันทึกข้อมูล!AA1275:AB1275)=0,"",SUM(บันทึกข้อมูล!AA1275:AB1275))</f>
        <v/>
      </c>
      <c r="H1275" s="64" t="str">
        <f>IF(SUM(บันทึกข้อมูล!AC1275:AD1275)=0,"",SUM(บันทึกข้อมูล!AC1275:AD1275))</f>
        <v/>
      </c>
      <c r="I1275" s="64" t="str">
        <f>IF(SUM(บันทึกข้อมูล!AE1275:AF1275)=0,"",SUM(บันทึกข้อมูล!AE1275:AF1275))</f>
        <v/>
      </c>
      <c r="J1275" s="64" t="str">
        <f>IF(SUM(บันทึกข้อมูล!AG1275:AG1275)=0,"",SUM(บันทึกข้อมูล!AG1275:AG1275))</f>
        <v/>
      </c>
      <c r="K1275" s="64" t="str">
        <f>IF(SUM(บันทึกข้อมูล!AH1275:AN1275)=0,"",SUM(บันทึกข้อมูล!AH1275:AN1275))</f>
        <v/>
      </c>
      <c r="L1275" s="64" t="str">
        <f>IF(SUM(บันทึกข้อมูล!U1275:AN1275)=0,"",SUM(บันทึกข้อมูล!U1275:AN1275))</f>
        <v/>
      </c>
      <c r="M1275" s="61" t="str">
        <f>IF(SUM(บันทึกข้อมูล!AO1275:AS1275)=0,"",SUM(บันทึกข้อมูล!AO1275:AS1275))</f>
        <v/>
      </c>
      <c r="N1275" s="95" t="str">
        <f t="shared" si="37"/>
        <v/>
      </c>
      <c r="O1275" s="97" t="str">
        <f>IF(SUM(บันทึกข้อมูล!X1275:AQ1275)=0,"",SUM(บันทึกข้อมูล!X1275:AQ1275))</f>
        <v/>
      </c>
    </row>
    <row r="1276" spans="1:15" ht="18">
      <c r="A1276" s="63" t="str">
        <f>IF(SUM(บันทึกข้อมูล!E1276:H1276)=0,"",SUM(บันทึกข้อมูล!E1276:H1276))</f>
        <v/>
      </c>
      <c r="B1276" s="63" t="str">
        <f>IF(SUM(บันทึกข้อมูล!I1276:L1276)=0,"",SUM(บันทึกข้อมูล!I1276:L1276))</f>
        <v/>
      </c>
      <c r="C1276" s="63" t="str">
        <f>IF(SUM(บันทึกข้อมูล!M1276:P1276)=0,"",SUM(บันทึกข้อมูล!M1276:P1276))</f>
        <v/>
      </c>
      <c r="D1276" s="63" t="str">
        <f>IF(SUM(บันทึกข้อมูล!Q1276:T1276)=0,"",SUM(บันทึกข้อมูล!Q1276:T1276))</f>
        <v/>
      </c>
      <c r="E1276" s="63" t="str">
        <f>IF(SUM(บันทึกข้อมูล!E1276:T1276)=0,"",SUM(บันทึกข้อมูล!E1276:T1276))</f>
        <v/>
      </c>
      <c r="F1276" s="64" t="str">
        <f>IF(SUM(บันทึกข้อมูล!U1276:Z1276)=0,"",SUM(บันทึกข้อมูล!U1276:Z1276))</f>
        <v/>
      </c>
      <c r="G1276" s="64" t="str">
        <f>IF(SUM(บันทึกข้อมูล!AA1276:AB1276)=0,"",SUM(บันทึกข้อมูล!AA1276:AB1276))</f>
        <v/>
      </c>
      <c r="H1276" s="64" t="str">
        <f>IF(SUM(บันทึกข้อมูล!AC1276:AD1276)=0,"",SUM(บันทึกข้อมูล!AC1276:AD1276))</f>
        <v/>
      </c>
      <c r="I1276" s="64" t="str">
        <f>IF(SUM(บันทึกข้อมูล!AE1276:AF1276)=0,"",SUM(บันทึกข้อมูล!AE1276:AF1276))</f>
        <v/>
      </c>
      <c r="J1276" s="64" t="str">
        <f>IF(SUM(บันทึกข้อมูล!AG1276:AG1276)=0,"",SUM(บันทึกข้อมูล!AG1276:AG1276))</f>
        <v/>
      </c>
      <c r="K1276" s="64" t="str">
        <f>IF(SUM(บันทึกข้อมูล!AH1276:AN1276)=0,"",SUM(บันทึกข้อมูล!AH1276:AN1276))</f>
        <v/>
      </c>
      <c r="L1276" s="64" t="str">
        <f>IF(SUM(บันทึกข้อมูล!U1276:AN1276)=0,"",SUM(บันทึกข้อมูล!U1276:AN1276))</f>
        <v/>
      </c>
      <c r="M1276" s="61" t="str">
        <f>IF(SUM(บันทึกข้อมูล!AO1276:AS1276)=0,"",SUM(บันทึกข้อมูล!AO1276:AS1276))</f>
        <v/>
      </c>
      <c r="N1276" s="95" t="str">
        <f t="shared" si="37"/>
        <v/>
      </c>
      <c r="O1276" s="97" t="str">
        <f>IF(SUM(บันทึกข้อมูล!X1276:AQ1276)=0,"",SUM(บันทึกข้อมูล!X1276:AQ1276))</f>
        <v/>
      </c>
    </row>
    <row r="1277" spans="1:15" ht="18">
      <c r="A1277" s="63" t="str">
        <f>IF(SUM(บันทึกข้อมูล!E1277:H1277)=0,"",SUM(บันทึกข้อมูล!E1277:H1277))</f>
        <v/>
      </c>
      <c r="B1277" s="63" t="str">
        <f>IF(SUM(บันทึกข้อมูล!I1277:L1277)=0,"",SUM(บันทึกข้อมูล!I1277:L1277))</f>
        <v/>
      </c>
      <c r="C1277" s="63" t="str">
        <f>IF(SUM(บันทึกข้อมูล!M1277:P1277)=0,"",SUM(บันทึกข้อมูล!M1277:P1277))</f>
        <v/>
      </c>
      <c r="D1277" s="63" t="str">
        <f>IF(SUM(บันทึกข้อมูล!Q1277:T1277)=0,"",SUM(บันทึกข้อมูล!Q1277:T1277))</f>
        <v/>
      </c>
      <c r="E1277" s="63" t="str">
        <f>IF(SUM(บันทึกข้อมูล!E1277:T1277)=0,"",SUM(บันทึกข้อมูล!E1277:T1277))</f>
        <v/>
      </c>
      <c r="F1277" s="64" t="str">
        <f>IF(SUM(บันทึกข้อมูล!U1277:Z1277)=0,"",SUM(บันทึกข้อมูล!U1277:Z1277))</f>
        <v/>
      </c>
      <c r="G1277" s="64" t="str">
        <f>IF(SUM(บันทึกข้อมูล!AA1277:AB1277)=0,"",SUM(บันทึกข้อมูล!AA1277:AB1277))</f>
        <v/>
      </c>
      <c r="H1277" s="64" t="str">
        <f>IF(SUM(บันทึกข้อมูล!AC1277:AD1277)=0,"",SUM(บันทึกข้อมูล!AC1277:AD1277))</f>
        <v/>
      </c>
      <c r="I1277" s="64" t="str">
        <f>IF(SUM(บันทึกข้อมูล!AE1277:AF1277)=0,"",SUM(บันทึกข้อมูล!AE1277:AF1277))</f>
        <v/>
      </c>
      <c r="J1277" s="64" t="str">
        <f>IF(SUM(บันทึกข้อมูล!AG1277:AG1277)=0,"",SUM(บันทึกข้อมูล!AG1277:AG1277))</f>
        <v/>
      </c>
      <c r="K1277" s="64" t="str">
        <f>IF(SUM(บันทึกข้อมูล!AH1277:AN1277)=0,"",SUM(บันทึกข้อมูล!AH1277:AN1277))</f>
        <v/>
      </c>
      <c r="L1277" s="64" t="str">
        <f>IF(SUM(บันทึกข้อมูล!U1277:AN1277)=0,"",SUM(บันทึกข้อมูล!U1277:AN1277))</f>
        <v/>
      </c>
      <c r="M1277" s="61" t="str">
        <f>IF(SUM(บันทึกข้อมูล!AO1277:AS1277)=0,"",SUM(บันทึกข้อมูล!AO1277:AS1277))</f>
        <v/>
      </c>
      <c r="N1277" s="95" t="str">
        <f t="shared" si="37"/>
        <v/>
      </c>
      <c r="O1277" s="97" t="str">
        <f>IF(SUM(บันทึกข้อมูล!X1277:AQ1277)=0,"",SUM(บันทึกข้อมูล!X1277:AQ1277))</f>
        <v/>
      </c>
    </row>
    <row r="1278" spans="1:15" ht="18">
      <c r="A1278" s="63" t="str">
        <f>IF(SUM(บันทึกข้อมูล!E1278:H1278)=0,"",SUM(บันทึกข้อมูล!E1278:H1278))</f>
        <v/>
      </c>
      <c r="B1278" s="63" t="str">
        <f>IF(SUM(บันทึกข้อมูล!I1278:L1278)=0,"",SUM(บันทึกข้อมูล!I1278:L1278))</f>
        <v/>
      </c>
      <c r="C1278" s="63" t="str">
        <f>IF(SUM(บันทึกข้อมูล!M1278:P1278)=0,"",SUM(บันทึกข้อมูล!M1278:P1278))</f>
        <v/>
      </c>
      <c r="D1278" s="63" t="str">
        <f>IF(SUM(บันทึกข้อมูล!Q1278:T1278)=0,"",SUM(บันทึกข้อมูล!Q1278:T1278))</f>
        <v/>
      </c>
      <c r="E1278" s="63" t="str">
        <f>IF(SUM(บันทึกข้อมูล!E1278:T1278)=0,"",SUM(บันทึกข้อมูล!E1278:T1278))</f>
        <v/>
      </c>
      <c r="F1278" s="64" t="str">
        <f>IF(SUM(บันทึกข้อมูล!U1278:Z1278)=0,"",SUM(บันทึกข้อมูล!U1278:Z1278))</f>
        <v/>
      </c>
      <c r="G1278" s="64" t="str">
        <f>IF(SUM(บันทึกข้อมูล!AA1278:AB1278)=0,"",SUM(บันทึกข้อมูล!AA1278:AB1278))</f>
        <v/>
      </c>
      <c r="H1278" s="64" t="str">
        <f>IF(SUM(บันทึกข้อมูล!AC1278:AD1278)=0,"",SUM(บันทึกข้อมูล!AC1278:AD1278))</f>
        <v/>
      </c>
      <c r="I1278" s="64" t="str">
        <f>IF(SUM(บันทึกข้อมูล!AE1278:AF1278)=0,"",SUM(บันทึกข้อมูล!AE1278:AF1278))</f>
        <v/>
      </c>
      <c r="J1278" s="64" t="str">
        <f>IF(SUM(บันทึกข้อมูล!AG1278:AG1278)=0,"",SUM(บันทึกข้อมูล!AG1278:AG1278))</f>
        <v/>
      </c>
      <c r="K1278" s="64" t="str">
        <f>IF(SUM(บันทึกข้อมูล!AH1278:AN1278)=0,"",SUM(บันทึกข้อมูล!AH1278:AN1278))</f>
        <v/>
      </c>
      <c r="L1278" s="64" t="str">
        <f>IF(SUM(บันทึกข้อมูล!U1278:AN1278)=0,"",SUM(บันทึกข้อมูล!U1278:AN1278))</f>
        <v/>
      </c>
      <c r="M1278" s="61" t="str">
        <f>IF(SUM(บันทึกข้อมูล!AO1278:AS1278)=0,"",SUM(บันทึกข้อมูล!AO1278:AS1278))</f>
        <v/>
      </c>
      <c r="N1278" s="95" t="str">
        <f t="shared" si="37"/>
        <v/>
      </c>
      <c r="O1278" s="97" t="str">
        <f>IF(SUM(บันทึกข้อมูล!X1278:AQ1278)=0,"",SUM(บันทึกข้อมูล!X1278:AQ1278))</f>
        <v/>
      </c>
    </row>
    <row r="1279" spans="1:15" ht="18">
      <c r="A1279" s="63" t="str">
        <f>IF(SUM(บันทึกข้อมูล!E1279:H1279)=0,"",SUM(บันทึกข้อมูล!E1279:H1279))</f>
        <v/>
      </c>
      <c r="B1279" s="63" t="str">
        <f>IF(SUM(บันทึกข้อมูล!I1279:L1279)=0,"",SUM(บันทึกข้อมูล!I1279:L1279))</f>
        <v/>
      </c>
      <c r="C1279" s="63" t="str">
        <f>IF(SUM(บันทึกข้อมูล!M1279:P1279)=0,"",SUM(บันทึกข้อมูล!M1279:P1279))</f>
        <v/>
      </c>
      <c r="D1279" s="63" t="str">
        <f>IF(SUM(บันทึกข้อมูล!Q1279:T1279)=0,"",SUM(บันทึกข้อมูล!Q1279:T1279))</f>
        <v/>
      </c>
      <c r="E1279" s="63" t="str">
        <f>IF(SUM(บันทึกข้อมูล!E1279:T1279)=0,"",SUM(บันทึกข้อมูล!E1279:T1279))</f>
        <v/>
      </c>
      <c r="F1279" s="64" t="str">
        <f>IF(SUM(บันทึกข้อมูล!U1279:Z1279)=0,"",SUM(บันทึกข้อมูล!U1279:Z1279))</f>
        <v/>
      </c>
      <c r="G1279" s="64" t="str">
        <f>IF(SUM(บันทึกข้อมูล!AA1279:AB1279)=0,"",SUM(บันทึกข้อมูล!AA1279:AB1279))</f>
        <v/>
      </c>
      <c r="H1279" s="64" t="str">
        <f>IF(SUM(บันทึกข้อมูล!AC1279:AD1279)=0,"",SUM(บันทึกข้อมูล!AC1279:AD1279))</f>
        <v/>
      </c>
      <c r="I1279" s="64" t="str">
        <f>IF(SUM(บันทึกข้อมูล!AE1279:AF1279)=0,"",SUM(บันทึกข้อมูล!AE1279:AF1279))</f>
        <v/>
      </c>
      <c r="J1279" s="64" t="str">
        <f>IF(SUM(บันทึกข้อมูล!AG1279:AG1279)=0,"",SUM(บันทึกข้อมูล!AG1279:AG1279))</f>
        <v/>
      </c>
      <c r="K1279" s="64" t="str">
        <f>IF(SUM(บันทึกข้อมูล!AH1279:AN1279)=0,"",SUM(บันทึกข้อมูล!AH1279:AN1279))</f>
        <v/>
      </c>
      <c r="L1279" s="64" t="str">
        <f>IF(SUM(บันทึกข้อมูล!U1279:AN1279)=0,"",SUM(บันทึกข้อมูล!U1279:AN1279))</f>
        <v/>
      </c>
      <c r="M1279" s="61" t="str">
        <f>IF(SUM(บันทึกข้อมูล!AO1279:AS1279)=0,"",SUM(บันทึกข้อมูล!AO1279:AS1279))</f>
        <v/>
      </c>
      <c r="N1279" s="95" t="str">
        <f t="shared" si="37"/>
        <v/>
      </c>
      <c r="O1279" s="97" t="str">
        <f>IF(SUM(บันทึกข้อมูล!X1279:AQ1279)=0,"",SUM(บันทึกข้อมูล!X1279:AQ1279))</f>
        <v/>
      </c>
    </row>
    <row r="1280" spans="1:15" ht="18">
      <c r="A1280" s="63" t="str">
        <f>IF(SUM(บันทึกข้อมูล!E1280:H1280)=0,"",SUM(บันทึกข้อมูล!E1280:H1280))</f>
        <v/>
      </c>
      <c r="B1280" s="63" t="str">
        <f>IF(SUM(บันทึกข้อมูล!I1280:L1280)=0,"",SUM(บันทึกข้อมูล!I1280:L1280))</f>
        <v/>
      </c>
      <c r="C1280" s="63" t="str">
        <f>IF(SUM(บันทึกข้อมูล!M1280:P1280)=0,"",SUM(บันทึกข้อมูล!M1280:P1280))</f>
        <v/>
      </c>
      <c r="D1280" s="63" t="str">
        <f>IF(SUM(บันทึกข้อมูล!Q1280:T1280)=0,"",SUM(บันทึกข้อมูล!Q1280:T1280))</f>
        <v/>
      </c>
      <c r="E1280" s="63" t="str">
        <f>IF(SUM(บันทึกข้อมูล!E1280:T1280)=0,"",SUM(บันทึกข้อมูล!E1280:T1280))</f>
        <v/>
      </c>
      <c r="F1280" s="64" t="str">
        <f>IF(SUM(บันทึกข้อมูล!U1280:Z1280)=0,"",SUM(บันทึกข้อมูล!U1280:Z1280))</f>
        <v/>
      </c>
      <c r="G1280" s="64" t="str">
        <f>IF(SUM(บันทึกข้อมูล!AA1280:AB1280)=0,"",SUM(บันทึกข้อมูล!AA1280:AB1280))</f>
        <v/>
      </c>
      <c r="H1280" s="64" t="str">
        <f>IF(SUM(บันทึกข้อมูล!AC1280:AD1280)=0,"",SUM(บันทึกข้อมูล!AC1280:AD1280))</f>
        <v/>
      </c>
      <c r="I1280" s="64" t="str">
        <f>IF(SUM(บันทึกข้อมูล!AE1280:AF1280)=0,"",SUM(บันทึกข้อมูล!AE1280:AF1280))</f>
        <v/>
      </c>
      <c r="J1280" s="64" t="str">
        <f>IF(SUM(บันทึกข้อมูล!AG1280:AG1280)=0,"",SUM(บันทึกข้อมูล!AG1280:AG1280))</f>
        <v/>
      </c>
      <c r="K1280" s="64" t="str">
        <f>IF(SUM(บันทึกข้อมูล!AH1280:AN1280)=0,"",SUM(บันทึกข้อมูล!AH1280:AN1280))</f>
        <v/>
      </c>
      <c r="L1280" s="64" t="str">
        <f>IF(SUM(บันทึกข้อมูล!U1280:AN1280)=0,"",SUM(บันทึกข้อมูล!U1280:AN1280))</f>
        <v/>
      </c>
      <c r="M1280" s="61" t="str">
        <f>IF(SUM(บันทึกข้อมูล!AO1280:AS1280)=0,"",SUM(บันทึกข้อมูล!AO1280:AS1280))</f>
        <v/>
      </c>
      <c r="N1280" s="95" t="str">
        <f t="shared" si="37"/>
        <v/>
      </c>
      <c r="O1280" s="97" t="str">
        <f>IF(SUM(บันทึกข้อมูล!X1280:AQ1280)=0,"",SUM(บันทึกข้อมูล!X1280:AQ1280))</f>
        <v/>
      </c>
    </row>
    <row r="1281" spans="1:15" ht="18">
      <c r="A1281" s="63" t="str">
        <f>IF(SUM(บันทึกข้อมูล!E1281:H1281)=0,"",SUM(บันทึกข้อมูล!E1281:H1281))</f>
        <v/>
      </c>
      <c r="B1281" s="63" t="str">
        <f>IF(SUM(บันทึกข้อมูล!I1281:L1281)=0,"",SUM(บันทึกข้อมูล!I1281:L1281))</f>
        <v/>
      </c>
      <c r="C1281" s="63" t="str">
        <f>IF(SUM(บันทึกข้อมูล!M1281:P1281)=0,"",SUM(บันทึกข้อมูล!M1281:P1281))</f>
        <v/>
      </c>
      <c r="D1281" s="63" t="str">
        <f>IF(SUM(บันทึกข้อมูล!Q1281:T1281)=0,"",SUM(บันทึกข้อมูล!Q1281:T1281))</f>
        <v/>
      </c>
      <c r="E1281" s="63" t="str">
        <f>IF(SUM(บันทึกข้อมูล!E1281:T1281)=0,"",SUM(บันทึกข้อมูล!E1281:T1281))</f>
        <v/>
      </c>
      <c r="F1281" s="64" t="str">
        <f>IF(SUM(บันทึกข้อมูล!U1281:Z1281)=0,"",SUM(บันทึกข้อมูล!U1281:Z1281))</f>
        <v/>
      </c>
      <c r="G1281" s="64" t="str">
        <f>IF(SUM(บันทึกข้อมูล!AA1281:AB1281)=0,"",SUM(บันทึกข้อมูล!AA1281:AB1281))</f>
        <v/>
      </c>
      <c r="H1281" s="64" t="str">
        <f>IF(SUM(บันทึกข้อมูล!AC1281:AD1281)=0,"",SUM(บันทึกข้อมูล!AC1281:AD1281))</f>
        <v/>
      </c>
      <c r="I1281" s="64" t="str">
        <f>IF(SUM(บันทึกข้อมูล!AE1281:AF1281)=0,"",SUM(บันทึกข้อมูล!AE1281:AF1281))</f>
        <v/>
      </c>
      <c r="J1281" s="64" t="str">
        <f>IF(SUM(บันทึกข้อมูล!AG1281:AG1281)=0,"",SUM(บันทึกข้อมูล!AG1281:AG1281))</f>
        <v/>
      </c>
      <c r="K1281" s="64" t="str">
        <f>IF(SUM(บันทึกข้อมูล!AH1281:AN1281)=0,"",SUM(บันทึกข้อมูล!AH1281:AN1281))</f>
        <v/>
      </c>
      <c r="L1281" s="64" t="str">
        <f>IF(SUM(บันทึกข้อมูล!U1281:AN1281)=0,"",SUM(บันทึกข้อมูล!U1281:AN1281))</f>
        <v/>
      </c>
      <c r="M1281" s="61" t="str">
        <f>IF(SUM(บันทึกข้อมูล!AO1281:AS1281)=0,"",SUM(บันทึกข้อมูล!AO1281:AS1281))</f>
        <v/>
      </c>
      <c r="N1281" s="95" t="str">
        <f t="shared" si="37"/>
        <v/>
      </c>
      <c r="O1281" s="97" t="str">
        <f>IF(SUM(บันทึกข้อมูล!X1281:AQ1281)=0,"",SUM(บันทึกข้อมูล!X1281:AQ1281))</f>
        <v/>
      </c>
    </row>
    <row r="1282" spans="1:15" ht="18">
      <c r="A1282" s="63" t="str">
        <f>IF(SUM(บันทึกข้อมูล!E1282:H1282)=0,"",SUM(บันทึกข้อมูล!E1282:H1282))</f>
        <v/>
      </c>
      <c r="B1282" s="63" t="str">
        <f>IF(SUM(บันทึกข้อมูล!I1282:L1282)=0,"",SUM(บันทึกข้อมูล!I1282:L1282))</f>
        <v/>
      </c>
      <c r="C1282" s="63" t="str">
        <f>IF(SUM(บันทึกข้อมูล!M1282:P1282)=0,"",SUM(บันทึกข้อมูล!M1282:P1282))</f>
        <v/>
      </c>
      <c r="D1282" s="63" t="str">
        <f>IF(SUM(บันทึกข้อมูล!Q1282:T1282)=0,"",SUM(บันทึกข้อมูล!Q1282:T1282))</f>
        <v/>
      </c>
      <c r="E1282" s="63" t="str">
        <f>IF(SUM(บันทึกข้อมูล!E1282:T1282)=0,"",SUM(บันทึกข้อมูล!E1282:T1282))</f>
        <v/>
      </c>
      <c r="F1282" s="64" t="str">
        <f>IF(SUM(บันทึกข้อมูล!U1282:Z1282)=0,"",SUM(บันทึกข้อมูล!U1282:Z1282))</f>
        <v/>
      </c>
      <c r="G1282" s="64" t="str">
        <f>IF(SUM(บันทึกข้อมูล!AA1282:AB1282)=0,"",SUM(บันทึกข้อมูล!AA1282:AB1282))</f>
        <v/>
      </c>
      <c r="H1282" s="64" t="str">
        <f>IF(SUM(บันทึกข้อมูล!AC1282:AD1282)=0,"",SUM(บันทึกข้อมูล!AC1282:AD1282))</f>
        <v/>
      </c>
      <c r="I1282" s="64" t="str">
        <f>IF(SUM(บันทึกข้อมูล!AE1282:AF1282)=0,"",SUM(บันทึกข้อมูล!AE1282:AF1282))</f>
        <v/>
      </c>
      <c r="J1282" s="64" t="str">
        <f>IF(SUM(บันทึกข้อมูล!AG1282:AG1282)=0,"",SUM(บันทึกข้อมูล!AG1282:AG1282))</f>
        <v/>
      </c>
      <c r="K1282" s="64" t="str">
        <f>IF(SUM(บันทึกข้อมูล!AH1282:AN1282)=0,"",SUM(บันทึกข้อมูล!AH1282:AN1282))</f>
        <v/>
      </c>
      <c r="L1282" s="64" t="str">
        <f>IF(SUM(บันทึกข้อมูล!U1282:AN1282)=0,"",SUM(บันทึกข้อมูล!U1282:AN1282))</f>
        <v/>
      </c>
      <c r="M1282" s="61" t="str">
        <f>IF(SUM(บันทึกข้อมูล!AO1282:AS1282)=0,"",SUM(บันทึกข้อมูล!AO1282:AS1282))</f>
        <v/>
      </c>
      <c r="N1282" s="95" t="str">
        <f t="shared" si="37"/>
        <v/>
      </c>
      <c r="O1282" s="97" t="str">
        <f>IF(SUM(บันทึกข้อมูล!X1282:AQ1282)=0,"",SUM(บันทึกข้อมูล!X1282:AQ1282))</f>
        <v/>
      </c>
    </row>
    <row r="1283" spans="1:15" ht="18">
      <c r="A1283" s="63" t="str">
        <f>IF(SUM(บันทึกข้อมูล!E1283:H1283)=0,"",SUM(บันทึกข้อมูล!E1283:H1283))</f>
        <v/>
      </c>
      <c r="B1283" s="63" t="str">
        <f>IF(SUM(บันทึกข้อมูล!I1283:L1283)=0,"",SUM(บันทึกข้อมูล!I1283:L1283))</f>
        <v/>
      </c>
      <c r="C1283" s="63" t="str">
        <f>IF(SUM(บันทึกข้อมูล!M1283:P1283)=0,"",SUM(บันทึกข้อมูล!M1283:P1283))</f>
        <v/>
      </c>
      <c r="D1283" s="63" t="str">
        <f>IF(SUM(บันทึกข้อมูล!Q1283:T1283)=0,"",SUM(บันทึกข้อมูล!Q1283:T1283))</f>
        <v/>
      </c>
      <c r="E1283" s="63" t="str">
        <f>IF(SUM(บันทึกข้อมูล!E1283:T1283)=0,"",SUM(บันทึกข้อมูล!E1283:T1283))</f>
        <v/>
      </c>
      <c r="F1283" s="64" t="str">
        <f>IF(SUM(บันทึกข้อมูล!U1283:Z1283)=0,"",SUM(บันทึกข้อมูล!U1283:Z1283))</f>
        <v/>
      </c>
      <c r="G1283" s="64" t="str">
        <f>IF(SUM(บันทึกข้อมูล!AA1283:AB1283)=0,"",SUM(บันทึกข้อมูล!AA1283:AB1283))</f>
        <v/>
      </c>
      <c r="H1283" s="64" t="str">
        <f>IF(SUM(บันทึกข้อมูล!AC1283:AD1283)=0,"",SUM(บันทึกข้อมูล!AC1283:AD1283))</f>
        <v/>
      </c>
      <c r="I1283" s="64" t="str">
        <f>IF(SUM(บันทึกข้อมูล!AE1283:AF1283)=0,"",SUM(บันทึกข้อมูล!AE1283:AF1283))</f>
        <v/>
      </c>
      <c r="J1283" s="64" t="str">
        <f>IF(SUM(บันทึกข้อมูล!AG1283:AG1283)=0,"",SUM(บันทึกข้อมูล!AG1283:AG1283))</f>
        <v/>
      </c>
      <c r="K1283" s="64" t="str">
        <f>IF(SUM(บันทึกข้อมูล!AH1283:AN1283)=0,"",SUM(บันทึกข้อมูล!AH1283:AN1283))</f>
        <v/>
      </c>
      <c r="L1283" s="64" t="str">
        <f>IF(SUM(บันทึกข้อมูล!U1283:AN1283)=0,"",SUM(บันทึกข้อมูล!U1283:AN1283))</f>
        <v/>
      </c>
      <c r="M1283" s="61" t="str">
        <f>IF(SUM(บันทึกข้อมูล!AO1283:AS1283)=0,"",SUM(บันทึกข้อมูล!AO1283:AS1283))</f>
        <v/>
      </c>
      <c r="N1283" s="95" t="str">
        <f t="shared" si="37"/>
        <v/>
      </c>
      <c r="O1283" s="97" t="str">
        <f>IF(SUM(บันทึกข้อมูล!X1283:AQ1283)=0,"",SUM(บันทึกข้อมูล!X1283:AQ1283))</f>
        <v/>
      </c>
    </row>
    <row r="1284" spans="1:15" ht="18">
      <c r="A1284" s="63" t="str">
        <f>IF(SUM(บันทึกข้อมูล!E1284:H1284)=0,"",SUM(บันทึกข้อมูล!E1284:H1284))</f>
        <v/>
      </c>
      <c r="B1284" s="63" t="str">
        <f>IF(SUM(บันทึกข้อมูล!I1284:L1284)=0,"",SUM(บันทึกข้อมูล!I1284:L1284))</f>
        <v/>
      </c>
      <c r="C1284" s="63" t="str">
        <f>IF(SUM(บันทึกข้อมูล!M1284:P1284)=0,"",SUM(บันทึกข้อมูล!M1284:P1284))</f>
        <v/>
      </c>
      <c r="D1284" s="63" t="str">
        <f>IF(SUM(บันทึกข้อมูล!Q1284:T1284)=0,"",SUM(บันทึกข้อมูล!Q1284:T1284))</f>
        <v/>
      </c>
      <c r="E1284" s="63" t="str">
        <f>IF(SUM(บันทึกข้อมูล!E1284:T1284)=0,"",SUM(บันทึกข้อมูล!E1284:T1284))</f>
        <v/>
      </c>
      <c r="F1284" s="64" t="str">
        <f>IF(SUM(บันทึกข้อมูล!U1284:Z1284)=0,"",SUM(บันทึกข้อมูล!U1284:Z1284))</f>
        <v/>
      </c>
      <c r="G1284" s="64" t="str">
        <f>IF(SUM(บันทึกข้อมูล!AA1284:AB1284)=0,"",SUM(บันทึกข้อมูล!AA1284:AB1284))</f>
        <v/>
      </c>
      <c r="H1284" s="64" t="str">
        <f>IF(SUM(บันทึกข้อมูล!AC1284:AD1284)=0,"",SUM(บันทึกข้อมูล!AC1284:AD1284))</f>
        <v/>
      </c>
      <c r="I1284" s="64" t="str">
        <f>IF(SUM(บันทึกข้อมูล!AE1284:AF1284)=0,"",SUM(บันทึกข้อมูล!AE1284:AF1284))</f>
        <v/>
      </c>
      <c r="J1284" s="64" t="str">
        <f>IF(SUM(บันทึกข้อมูล!AG1284:AG1284)=0,"",SUM(บันทึกข้อมูล!AG1284:AG1284))</f>
        <v/>
      </c>
      <c r="K1284" s="64" t="str">
        <f>IF(SUM(บันทึกข้อมูล!AH1284:AN1284)=0,"",SUM(บันทึกข้อมูล!AH1284:AN1284))</f>
        <v/>
      </c>
      <c r="L1284" s="64" t="str">
        <f>IF(SUM(บันทึกข้อมูล!U1284:AN1284)=0,"",SUM(บันทึกข้อมูล!U1284:AN1284))</f>
        <v/>
      </c>
      <c r="M1284" s="61" t="str">
        <f>IF(SUM(บันทึกข้อมูล!AO1284:AS1284)=0,"",SUM(บันทึกข้อมูล!AO1284:AS1284))</f>
        <v/>
      </c>
      <c r="N1284" s="95" t="str">
        <f t="shared" si="37"/>
        <v/>
      </c>
      <c r="O1284" s="97" t="str">
        <f>IF(SUM(บันทึกข้อมูล!X1284:AQ1284)=0,"",SUM(บันทึกข้อมูล!X1284:AQ1284))</f>
        <v/>
      </c>
    </row>
    <row r="1285" spans="1:15" ht="18">
      <c r="A1285" s="63" t="str">
        <f>IF(SUM(บันทึกข้อมูล!E1285:H1285)=0,"",SUM(บันทึกข้อมูล!E1285:H1285))</f>
        <v/>
      </c>
      <c r="B1285" s="63" t="str">
        <f>IF(SUM(บันทึกข้อมูล!I1285:L1285)=0,"",SUM(บันทึกข้อมูล!I1285:L1285))</f>
        <v/>
      </c>
      <c r="C1285" s="63" t="str">
        <f>IF(SUM(บันทึกข้อมูล!M1285:P1285)=0,"",SUM(บันทึกข้อมูล!M1285:P1285))</f>
        <v/>
      </c>
      <c r="D1285" s="63" t="str">
        <f>IF(SUM(บันทึกข้อมูล!Q1285:T1285)=0,"",SUM(บันทึกข้อมูล!Q1285:T1285))</f>
        <v/>
      </c>
      <c r="E1285" s="63" t="str">
        <f>IF(SUM(บันทึกข้อมูล!E1285:T1285)=0,"",SUM(บันทึกข้อมูล!E1285:T1285))</f>
        <v/>
      </c>
      <c r="F1285" s="64" t="str">
        <f>IF(SUM(บันทึกข้อมูล!U1285:Z1285)=0,"",SUM(บันทึกข้อมูล!U1285:Z1285))</f>
        <v/>
      </c>
      <c r="G1285" s="64" t="str">
        <f>IF(SUM(บันทึกข้อมูล!AA1285:AB1285)=0,"",SUM(บันทึกข้อมูล!AA1285:AB1285))</f>
        <v/>
      </c>
      <c r="H1285" s="64" t="str">
        <f>IF(SUM(บันทึกข้อมูล!AC1285:AD1285)=0,"",SUM(บันทึกข้อมูล!AC1285:AD1285))</f>
        <v/>
      </c>
      <c r="I1285" s="64" t="str">
        <f>IF(SUM(บันทึกข้อมูล!AE1285:AF1285)=0,"",SUM(บันทึกข้อมูล!AE1285:AF1285))</f>
        <v/>
      </c>
      <c r="J1285" s="64" t="str">
        <f>IF(SUM(บันทึกข้อมูล!AG1285:AG1285)=0,"",SUM(บันทึกข้อมูล!AG1285:AG1285))</f>
        <v/>
      </c>
      <c r="K1285" s="64" t="str">
        <f>IF(SUM(บันทึกข้อมูล!AH1285:AN1285)=0,"",SUM(บันทึกข้อมูล!AH1285:AN1285))</f>
        <v/>
      </c>
      <c r="L1285" s="64" t="str">
        <f>IF(SUM(บันทึกข้อมูล!U1285:AN1285)=0,"",SUM(บันทึกข้อมูล!U1285:AN1285))</f>
        <v/>
      </c>
      <c r="M1285" s="61" t="str">
        <f>IF(SUM(บันทึกข้อมูล!AO1285:AS1285)=0,"",SUM(บันทึกข้อมูล!AO1285:AS1285))</f>
        <v/>
      </c>
      <c r="N1285" s="95" t="str">
        <f t="shared" si="37"/>
        <v/>
      </c>
      <c r="O1285" s="97" t="str">
        <f>IF(SUM(บันทึกข้อมูล!X1285:AQ1285)=0,"",SUM(บันทึกข้อมูล!X1285:AQ1285))</f>
        <v/>
      </c>
    </row>
    <row r="1286" spans="1:15" ht="18">
      <c r="A1286" s="63" t="str">
        <f>IF(SUM(บันทึกข้อมูล!E1286:H1286)=0,"",SUM(บันทึกข้อมูล!E1286:H1286))</f>
        <v/>
      </c>
      <c r="B1286" s="63" t="str">
        <f>IF(SUM(บันทึกข้อมูล!I1286:L1286)=0,"",SUM(บันทึกข้อมูล!I1286:L1286))</f>
        <v/>
      </c>
      <c r="C1286" s="63" t="str">
        <f>IF(SUM(บันทึกข้อมูล!M1286:P1286)=0,"",SUM(บันทึกข้อมูล!M1286:P1286))</f>
        <v/>
      </c>
      <c r="D1286" s="63" t="str">
        <f>IF(SUM(บันทึกข้อมูล!Q1286:T1286)=0,"",SUM(บันทึกข้อมูล!Q1286:T1286))</f>
        <v/>
      </c>
      <c r="E1286" s="63" t="str">
        <f>IF(SUM(บันทึกข้อมูล!E1286:T1286)=0,"",SUM(บันทึกข้อมูล!E1286:T1286))</f>
        <v/>
      </c>
      <c r="F1286" s="64" t="str">
        <f>IF(SUM(บันทึกข้อมูล!U1286:Z1286)=0,"",SUM(บันทึกข้อมูล!U1286:Z1286))</f>
        <v/>
      </c>
      <c r="G1286" s="64" t="str">
        <f>IF(SUM(บันทึกข้อมูล!AA1286:AB1286)=0,"",SUM(บันทึกข้อมูล!AA1286:AB1286))</f>
        <v/>
      </c>
      <c r="H1286" s="64" t="str">
        <f>IF(SUM(บันทึกข้อมูล!AC1286:AD1286)=0,"",SUM(บันทึกข้อมูล!AC1286:AD1286))</f>
        <v/>
      </c>
      <c r="I1286" s="64" t="str">
        <f>IF(SUM(บันทึกข้อมูล!AE1286:AF1286)=0,"",SUM(บันทึกข้อมูล!AE1286:AF1286))</f>
        <v/>
      </c>
      <c r="J1286" s="64" t="str">
        <f>IF(SUM(บันทึกข้อมูล!AG1286:AG1286)=0,"",SUM(บันทึกข้อมูล!AG1286:AG1286))</f>
        <v/>
      </c>
      <c r="K1286" s="64" t="str">
        <f>IF(SUM(บันทึกข้อมูล!AH1286:AN1286)=0,"",SUM(บันทึกข้อมูล!AH1286:AN1286))</f>
        <v/>
      </c>
      <c r="L1286" s="64" t="str">
        <f>IF(SUM(บันทึกข้อมูล!U1286:AN1286)=0,"",SUM(บันทึกข้อมูล!U1286:AN1286))</f>
        <v/>
      </c>
      <c r="M1286" s="61" t="str">
        <f>IF(SUM(บันทึกข้อมูล!AO1286:AS1286)=0,"",SUM(บันทึกข้อมูล!AO1286:AS1286))</f>
        <v/>
      </c>
      <c r="N1286" s="95" t="str">
        <f t="shared" si="37"/>
        <v/>
      </c>
      <c r="O1286" s="97" t="str">
        <f>IF(SUM(บันทึกข้อมูล!X1286:AQ1286)=0,"",SUM(บันทึกข้อมูล!X1286:AQ1286))</f>
        <v/>
      </c>
    </row>
    <row r="1287" spans="1:15" ht="18">
      <c r="A1287" s="63" t="str">
        <f>IF(SUM(บันทึกข้อมูล!E1287:H1287)=0,"",SUM(บันทึกข้อมูล!E1287:H1287))</f>
        <v/>
      </c>
      <c r="B1287" s="63" t="str">
        <f>IF(SUM(บันทึกข้อมูล!I1287:L1287)=0,"",SUM(บันทึกข้อมูล!I1287:L1287))</f>
        <v/>
      </c>
      <c r="C1287" s="63" t="str">
        <f>IF(SUM(บันทึกข้อมูล!M1287:P1287)=0,"",SUM(บันทึกข้อมูล!M1287:P1287))</f>
        <v/>
      </c>
      <c r="D1287" s="63" t="str">
        <f>IF(SUM(บันทึกข้อมูล!Q1287:T1287)=0,"",SUM(บันทึกข้อมูล!Q1287:T1287))</f>
        <v/>
      </c>
      <c r="E1287" s="63" t="str">
        <f>IF(SUM(บันทึกข้อมูล!E1287:T1287)=0,"",SUM(บันทึกข้อมูล!E1287:T1287))</f>
        <v/>
      </c>
      <c r="F1287" s="64" t="str">
        <f>IF(SUM(บันทึกข้อมูล!U1287:Z1287)=0,"",SUM(บันทึกข้อมูล!U1287:Z1287))</f>
        <v/>
      </c>
      <c r="G1287" s="64" t="str">
        <f>IF(SUM(บันทึกข้อมูล!AA1287:AB1287)=0,"",SUM(บันทึกข้อมูล!AA1287:AB1287))</f>
        <v/>
      </c>
      <c r="H1287" s="64" t="str">
        <f>IF(SUM(บันทึกข้อมูล!AC1287:AD1287)=0,"",SUM(บันทึกข้อมูล!AC1287:AD1287))</f>
        <v/>
      </c>
      <c r="I1287" s="64" t="str">
        <f>IF(SUM(บันทึกข้อมูล!AE1287:AF1287)=0,"",SUM(บันทึกข้อมูล!AE1287:AF1287))</f>
        <v/>
      </c>
      <c r="J1287" s="64" t="str">
        <f>IF(SUM(บันทึกข้อมูล!AG1287:AG1287)=0,"",SUM(บันทึกข้อมูล!AG1287:AG1287))</f>
        <v/>
      </c>
      <c r="K1287" s="64" t="str">
        <f>IF(SUM(บันทึกข้อมูล!AH1287:AN1287)=0,"",SUM(บันทึกข้อมูล!AH1287:AN1287))</f>
        <v/>
      </c>
      <c r="L1287" s="64" t="str">
        <f>IF(SUM(บันทึกข้อมูล!U1287:AN1287)=0,"",SUM(บันทึกข้อมูล!U1287:AN1287))</f>
        <v/>
      </c>
      <c r="M1287" s="61" t="str">
        <f>IF(SUM(บันทึกข้อมูล!AO1287:AS1287)=0,"",SUM(บันทึกข้อมูล!AO1287:AS1287))</f>
        <v/>
      </c>
      <c r="N1287" s="95" t="str">
        <f t="shared" si="37"/>
        <v/>
      </c>
      <c r="O1287" s="97" t="str">
        <f>IF(SUM(บันทึกข้อมูล!X1287:AQ1287)=0,"",SUM(บันทึกข้อมูล!X1287:AQ1287))</f>
        <v/>
      </c>
    </row>
    <row r="1288" spans="1:15" ht="18">
      <c r="A1288" s="63" t="str">
        <f>IF(SUM(บันทึกข้อมูล!E1288:H1288)=0,"",SUM(บันทึกข้อมูล!E1288:H1288))</f>
        <v/>
      </c>
      <c r="B1288" s="63" t="str">
        <f>IF(SUM(บันทึกข้อมูล!I1288:L1288)=0,"",SUM(บันทึกข้อมูล!I1288:L1288))</f>
        <v/>
      </c>
      <c r="C1288" s="63" t="str">
        <f>IF(SUM(บันทึกข้อมูล!M1288:P1288)=0,"",SUM(บันทึกข้อมูล!M1288:P1288))</f>
        <v/>
      </c>
      <c r="D1288" s="63" t="str">
        <f>IF(SUM(บันทึกข้อมูล!Q1288:T1288)=0,"",SUM(บันทึกข้อมูล!Q1288:T1288))</f>
        <v/>
      </c>
      <c r="E1288" s="63" t="str">
        <f>IF(SUM(บันทึกข้อมูล!E1288:T1288)=0,"",SUM(บันทึกข้อมูล!E1288:T1288))</f>
        <v/>
      </c>
      <c r="F1288" s="64" t="str">
        <f>IF(SUM(บันทึกข้อมูล!U1288:Z1288)=0,"",SUM(บันทึกข้อมูล!U1288:Z1288))</f>
        <v/>
      </c>
      <c r="G1288" s="64" t="str">
        <f>IF(SUM(บันทึกข้อมูล!AA1288:AB1288)=0,"",SUM(บันทึกข้อมูล!AA1288:AB1288))</f>
        <v/>
      </c>
      <c r="H1288" s="64" t="str">
        <f>IF(SUM(บันทึกข้อมูล!AC1288:AD1288)=0,"",SUM(บันทึกข้อมูล!AC1288:AD1288))</f>
        <v/>
      </c>
      <c r="I1288" s="64" t="str">
        <f>IF(SUM(บันทึกข้อมูล!AE1288:AF1288)=0,"",SUM(บันทึกข้อมูล!AE1288:AF1288))</f>
        <v/>
      </c>
      <c r="J1288" s="64" t="str">
        <f>IF(SUM(บันทึกข้อมูล!AG1288:AG1288)=0,"",SUM(บันทึกข้อมูล!AG1288:AG1288))</f>
        <v/>
      </c>
      <c r="K1288" s="64" t="str">
        <f>IF(SUM(บันทึกข้อมูล!AH1288:AN1288)=0,"",SUM(บันทึกข้อมูล!AH1288:AN1288))</f>
        <v/>
      </c>
      <c r="L1288" s="64" t="str">
        <f>IF(SUM(บันทึกข้อมูล!U1288:AN1288)=0,"",SUM(บันทึกข้อมูล!U1288:AN1288))</f>
        <v/>
      </c>
      <c r="M1288" s="61" t="str">
        <f>IF(SUM(บันทึกข้อมูล!AO1288:AS1288)=0,"",SUM(บันทึกข้อมูล!AO1288:AS1288))</f>
        <v/>
      </c>
      <c r="N1288" s="95" t="str">
        <f t="shared" si="37"/>
        <v/>
      </c>
      <c r="O1288" s="97" t="str">
        <f>IF(SUM(บันทึกข้อมูล!X1288:AQ1288)=0,"",SUM(บันทึกข้อมูล!X1288:AQ1288))</f>
        <v/>
      </c>
    </row>
    <row r="1289" spans="1:15" ht="18">
      <c r="A1289" s="63" t="str">
        <f>IF(SUM(บันทึกข้อมูล!E1289:H1289)=0,"",SUM(บันทึกข้อมูล!E1289:H1289))</f>
        <v/>
      </c>
      <c r="B1289" s="63" t="str">
        <f>IF(SUM(บันทึกข้อมูล!I1289:L1289)=0,"",SUM(บันทึกข้อมูล!I1289:L1289))</f>
        <v/>
      </c>
      <c r="C1289" s="63" t="str">
        <f>IF(SUM(บันทึกข้อมูล!M1289:P1289)=0,"",SUM(บันทึกข้อมูล!M1289:P1289))</f>
        <v/>
      </c>
      <c r="D1289" s="63" t="str">
        <f>IF(SUM(บันทึกข้อมูล!Q1289:T1289)=0,"",SUM(บันทึกข้อมูล!Q1289:T1289))</f>
        <v/>
      </c>
      <c r="E1289" s="63" t="str">
        <f>IF(SUM(บันทึกข้อมูล!E1289:T1289)=0,"",SUM(บันทึกข้อมูล!E1289:T1289))</f>
        <v/>
      </c>
      <c r="F1289" s="64" t="str">
        <f>IF(SUM(บันทึกข้อมูล!U1289:Z1289)=0,"",SUM(บันทึกข้อมูล!U1289:Z1289))</f>
        <v/>
      </c>
      <c r="G1289" s="64" t="str">
        <f>IF(SUM(บันทึกข้อมูล!AA1289:AB1289)=0,"",SUM(บันทึกข้อมูล!AA1289:AB1289))</f>
        <v/>
      </c>
      <c r="H1289" s="64" t="str">
        <f>IF(SUM(บันทึกข้อมูล!AC1289:AD1289)=0,"",SUM(บันทึกข้อมูล!AC1289:AD1289))</f>
        <v/>
      </c>
      <c r="I1289" s="64" t="str">
        <f>IF(SUM(บันทึกข้อมูล!AE1289:AF1289)=0,"",SUM(บันทึกข้อมูล!AE1289:AF1289))</f>
        <v/>
      </c>
      <c r="J1289" s="64" t="str">
        <f>IF(SUM(บันทึกข้อมูล!AG1289:AG1289)=0,"",SUM(บันทึกข้อมูล!AG1289:AG1289))</f>
        <v/>
      </c>
      <c r="K1289" s="64" t="str">
        <f>IF(SUM(บันทึกข้อมูล!AH1289:AN1289)=0,"",SUM(บันทึกข้อมูล!AH1289:AN1289))</f>
        <v/>
      </c>
      <c r="L1289" s="64" t="str">
        <f>IF(SUM(บันทึกข้อมูล!U1289:AN1289)=0,"",SUM(บันทึกข้อมูล!U1289:AN1289))</f>
        <v/>
      </c>
      <c r="M1289" s="61" t="str">
        <f>IF(SUM(บันทึกข้อมูล!AO1289:AS1289)=0,"",SUM(บันทึกข้อมูล!AO1289:AS1289))</f>
        <v/>
      </c>
      <c r="N1289" s="95" t="str">
        <f t="shared" si="37"/>
        <v/>
      </c>
      <c r="O1289" s="97" t="str">
        <f>IF(SUM(บันทึกข้อมูล!X1289:AQ1289)=0,"",SUM(บันทึกข้อมูล!X1289:AQ1289))</f>
        <v/>
      </c>
    </row>
    <row r="1290" spans="1:15" ht="18">
      <c r="A1290" s="63" t="str">
        <f>IF(SUM(บันทึกข้อมูล!E1290:H1290)=0,"",SUM(บันทึกข้อมูล!E1290:H1290))</f>
        <v/>
      </c>
      <c r="B1290" s="63" t="str">
        <f>IF(SUM(บันทึกข้อมูล!I1290:L1290)=0,"",SUM(บันทึกข้อมูล!I1290:L1290))</f>
        <v/>
      </c>
      <c r="C1290" s="63" t="str">
        <f>IF(SUM(บันทึกข้อมูล!M1290:P1290)=0,"",SUM(บันทึกข้อมูล!M1290:P1290))</f>
        <v/>
      </c>
      <c r="D1290" s="63" t="str">
        <f>IF(SUM(บันทึกข้อมูล!Q1290:T1290)=0,"",SUM(บันทึกข้อมูล!Q1290:T1290))</f>
        <v/>
      </c>
      <c r="E1290" s="63" t="str">
        <f>IF(SUM(บันทึกข้อมูล!E1290:T1290)=0,"",SUM(บันทึกข้อมูล!E1290:T1290))</f>
        <v/>
      </c>
      <c r="F1290" s="64" t="str">
        <f>IF(SUM(บันทึกข้อมูล!U1290:Z1290)=0,"",SUM(บันทึกข้อมูล!U1290:Z1290))</f>
        <v/>
      </c>
      <c r="G1290" s="64" t="str">
        <f>IF(SUM(บันทึกข้อมูล!AA1290:AB1290)=0,"",SUM(บันทึกข้อมูล!AA1290:AB1290))</f>
        <v/>
      </c>
      <c r="H1290" s="64" t="str">
        <f>IF(SUM(บันทึกข้อมูล!AC1290:AD1290)=0,"",SUM(บันทึกข้อมูล!AC1290:AD1290))</f>
        <v/>
      </c>
      <c r="I1290" s="64" t="str">
        <f>IF(SUM(บันทึกข้อมูล!AE1290:AF1290)=0,"",SUM(บันทึกข้อมูล!AE1290:AF1290))</f>
        <v/>
      </c>
      <c r="J1290" s="64" t="str">
        <f>IF(SUM(บันทึกข้อมูล!AG1290:AG1290)=0,"",SUM(บันทึกข้อมูล!AG1290:AG1290))</f>
        <v/>
      </c>
      <c r="K1290" s="64" t="str">
        <f>IF(SUM(บันทึกข้อมูล!AH1290:AN1290)=0,"",SUM(บันทึกข้อมูล!AH1290:AN1290))</f>
        <v/>
      </c>
      <c r="L1290" s="64" t="str">
        <f>IF(SUM(บันทึกข้อมูล!U1290:AN1290)=0,"",SUM(บันทึกข้อมูล!U1290:AN1290))</f>
        <v/>
      </c>
      <c r="M1290" s="61" t="str">
        <f>IF(SUM(บันทึกข้อมูล!AO1290:AS1290)=0,"",SUM(บันทึกข้อมูล!AO1290:AS1290))</f>
        <v/>
      </c>
      <c r="N1290" s="95" t="str">
        <f t="shared" si="37"/>
        <v/>
      </c>
      <c r="O1290" s="97" t="str">
        <f>IF(SUM(บันทึกข้อมูล!X1290:AQ1290)=0,"",SUM(บันทึกข้อมูล!X1290:AQ1290))</f>
        <v/>
      </c>
    </row>
    <row r="1291" spans="1:15" ht="18">
      <c r="A1291" s="63" t="str">
        <f>IF(SUM(บันทึกข้อมูล!E1291:H1291)=0,"",SUM(บันทึกข้อมูล!E1291:H1291))</f>
        <v/>
      </c>
      <c r="B1291" s="63" t="str">
        <f>IF(SUM(บันทึกข้อมูล!I1291:L1291)=0,"",SUM(บันทึกข้อมูล!I1291:L1291))</f>
        <v/>
      </c>
      <c r="C1291" s="63" t="str">
        <f>IF(SUM(บันทึกข้อมูล!M1291:P1291)=0,"",SUM(บันทึกข้อมูล!M1291:P1291))</f>
        <v/>
      </c>
      <c r="D1291" s="63" t="str">
        <f>IF(SUM(บันทึกข้อมูล!Q1291:T1291)=0,"",SUM(บันทึกข้อมูล!Q1291:T1291))</f>
        <v/>
      </c>
      <c r="E1291" s="63" t="str">
        <f>IF(SUM(บันทึกข้อมูล!E1291:T1291)=0,"",SUM(บันทึกข้อมูล!E1291:T1291))</f>
        <v/>
      </c>
      <c r="F1291" s="64" t="str">
        <f>IF(SUM(บันทึกข้อมูล!U1291:Z1291)=0,"",SUM(บันทึกข้อมูล!U1291:Z1291))</f>
        <v/>
      </c>
      <c r="G1291" s="64" t="str">
        <f>IF(SUM(บันทึกข้อมูล!AA1291:AB1291)=0,"",SUM(บันทึกข้อมูล!AA1291:AB1291))</f>
        <v/>
      </c>
      <c r="H1291" s="64" t="str">
        <f>IF(SUM(บันทึกข้อมูล!AC1291:AD1291)=0,"",SUM(บันทึกข้อมูล!AC1291:AD1291))</f>
        <v/>
      </c>
      <c r="I1291" s="64" t="str">
        <f>IF(SUM(บันทึกข้อมูล!AE1291:AF1291)=0,"",SUM(บันทึกข้อมูล!AE1291:AF1291))</f>
        <v/>
      </c>
      <c r="J1291" s="64" t="str">
        <f>IF(SUM(บันทึกข้อมูล!AG1291:AG1291)=0,"",SUM(บันทึกข้อมูล!AG1291:AG1291))</f>
        <v/>
      </c>
      <c r="K1291" s="64" t="str">
        <f>IF(SUM(บันทึกข้อมูล!AH1291:AN1291)=0,"",SUM(บันทึกข้อมูล!AH1291:AN1291))</f>
        <v/>
      </c>
      <c r="L1291" s="64" t="str">
        <f>IF(SUM(บันทึกข้อมูล!U1291:AN1291)=0,"",SUM(บันทึกข้อมูล!U1291:AN1291))</f>
        <v/>
      </c>
      <c r="M1291" s="61" t="str">
        <f>IF(SUM(บันทึกข้อมูล!AO1291:AS1291)=0,"",SUM(บันทึกข้อมูล!AO1291:AS1291))</f>
        <v/>
      </c>
      <c r="N1291" s="95" t="str">
        <f t="shared" si="37"/>
        <v/>
      </c>
      <c r="O1291" s="97" t="str">
        <f>IF(SUM(บันทึกข้อมูล!X1291:AQ1291)=0,"",SUM(บันทึกข้อมูล!X1291:AQ1291))</f>
        <v/>
      </c>
    </row>
    <row r="1292" spans="1:15" ht="18">
      <c r="A1292" s="63" t="str">
        <f>IF(SUM(บันทึกข้อมูล!E1292:H1292)=0,"",SUM(บันทึกข้อมูล!E1292:H1292))</f>
        <v/>
      </c>
      <c r="B1292" s="63" t="str">
        <f>IF(SUM(บันทึกข้อมูล!I1292:L1292)=0,"",SUM(บันทึกข้อมูล!I1292:L1292))</f>
        <v/>
      </c>
      <c r="C1292" s="63" t="str">
        <f>IF(SUM(บันทึกข้อมูล!M1292:P1292)=0,"",SUM(บันทึกข้อมูล!M1292:P1292))</f>
        <v/>
      </c>
      <c r="D1292" s="63" t="str">
        <f>IF(SUM(บันทึกข้อมูล!Q1292:T1292)=0,"",SUM(บันทึกข้อมูล!Q1292:T1292))</f>
        <v/>
      </c>
      <c r="E1292" s="63" t="str">
        <f>IF(SUM(บันทึกข้อมูล!E1292:T1292)=0,"",SUM(บันทึกข้อมูล!E1292:T1292))</f>
        <v/>
      </c>
      <c r="F1292" s="64" t="str">
        <f>IF(SUM(บันทึกข้อมูล!U1292:Z1292)=0,"",SUM(บันทึกข้อมูล!U1292:Z1292))</f>
        <v/>
      </c>
      <c r="G1292" s="64" t="str">
        <f>IF(SUM(บันทึกข้อมูล!AA1292:AB1292)=0,"",SUM(บันทึกข้อมูล!AA1292:AB1292))</f>
        <v/>
      </c>
      <c r="H1292" s="64" t="str">
        <f>IF(SUM(บันทึกข้อมูล!AC1292:AD1292)=0,"",SUM(บันทึกข้อมูล!AC1292:AD1292))</f>
        <v/>
      </c>
      <c r="I1292" s="64" t="str">
        <f>IF(SUM(บันทึกข้อมูล!AE1292:AF1292)=0,"",SUM(บันทึกข้อมูล!AE1292:AF1292))</f>
        <v/>
      </c>
      <c r="J1292" s="64" t="str">
        <f>IF(SUM(บันทึกข้อมูล!AG1292:AG1292)=0,"",SUM(บันทึกข้อมูล!AG1292:AG1292))</f>
        <v/>
      </c>
      <c r="K1292" s="64" t="str">
        <f>IF(SUM(บันทึกข้อมูล!AH1292:AN1292)=0,"",SUM(บันทึกข้อมูล!AH1292:AN1292))</f>
        <v/>
      </c>
      <c r="L1292" s="64" t="str">
        <f>IF(SUM(บันทึกข้อมูล!U1292:AN1292)=0,"",SUM(บันทึกข้อมูล!U1292:AN1292))</f>
        <v/>
      </c>
      <c r="M1292" s="61" t="str">
        <f>IF(SUM(บันทึกข้อมูล!AO1292:AS1292)=0,"",SUM(บันทึกข้อมูล!AO1292:AS1292))</f>
        <v/>
      </c>
      <c r="N1292" s="95" t="str">
        <f t="shared" si="37"/>
        <v/>
      </c>
      <c r="O1292" s="97" t="str">
        <f>IF(SUM(บันทึกข้อมูล!X1292:AQ1292)=0,"",SUM(บันทึกข้อมูล!X1292:AQ1292))</f>
        <v/>
      </c>
    </row>
    <row r="1293" spans="1:15" ht="18">
      <c r="A1293" s="63" t="str">
        <f>IF(SUM(บันทึกข้อมูล!E1293:H1293)=0,"",SUM(บันทึกข้อมูล!E1293:H1293))</f>
        <v/>
      </c>
      <c r="B1293" s="63" t="str">
        <f>IF(SUM(บันทึกข้อมูล!I1293:L1293)=0,"",SUM(บันทึกข้อมูล!I1293:L1293))</f>
        <v/>
      </c>
      <c r="C1293" s="63" t="str">
        <f>IF(SUM(บันทึกข้อมูล!M1293:P1293)=0,"",SUM(บันทึกข้อมูล!M1293:P1293))</f>
        <v/>
      </c>
      <c r="D1293" s="63" t="str">
        <f>IF(SUM(บันทึกข้อมูล!Q1293:T1293)=0,"",SUM(บันทึกข้อมูล!Q1293:T1293))</f>
        <v/>
      </c>
      <c r="E1293" s="63" t="str">
        <f>IF(SUM(บันทึกข้อมูล!E1293:T1293)=0,"",SUM(บันทึกข้อมูล!E1293:T1293))</f>
        <v/>
      </c>
      <c r="F1293" s="64" t="str">
        <f>IF(SUM(บันทึกข้อมูล!U1293:Z1293)=0,"",SUM(บันทึกข้อมูล!U1293:Z1293))</f>
        <v/>
      </c>
      <c r="G1293" s="64" t="str">
        <f>IF(SUM(บันทึกข้อมูล!AA1293:AB1293)=0,"",SUM(บันทึกข้อมูล!AA1293:AB1293))</f>
        <v/>
      </c>
      <c r="H1293" s="64" t="str">
        <f>IF(SUM(บันทึกข้อมูล!AC1293:AD1293)=0,"",SUM(บันทึกข้อมูล!AC1293:AD1293))</f>
        <v/>
      </c>
      <c r="I1293" s="64" t="str">
        <f>IF(SUM(บันทึกข้อมูล!AE1293:AF1293)=0,"",SUM(บันทึกข้อมูล!AE1293:AF1293))</f>
        <v/>
      </c>
      <c r="J1293" s="64" t="str">
        <f>IF(SUM(บันทึกข้อมูล!AG1293:AG1293)=0,"",SUM(บันทึกข้อมูล!AG1293:AG1293))</f>
        <v/>
      </c>
      <c r="K1293" s="64" t="str">
        <f>IF(SUM(บันทึกข้อมูล!AH1293:AN1293)=0,"",SUM(บันทึกข้อมูล!AH1293:AN1293))</f>
        <v/>
      </c>
      <c r="L1293" s="64" t="str">
        <f>IF(SUM(บันทึกข้อมูล!U1293:AN1293)=0,"",SUM(บันทึกข้อมูล!U1293:AN1293))</f>
        <v/>
      </c>
      <c r="M1293" s="61" t="str">
        <f>IF(SUM(บันทึกข้อมูล!AO1293:AS1293)=0,"",SUM(บันทึกข้อมูล!AO1293:AS1293))</f>
        <v/>
      </c>
      <c r="N1293" s="95" t="str">
        <f t="shared" si="37"/>
        <v/>
      </c>
      <c r="O1293" s="97" t="str">
        <f>IF(SUM(บันทึกข้อมูล!X1293:AQ1293)=0,"",SUM(บันทึกข้อมูล!X1293:AQ1293))</f>
        <v/>
      </c>
    </row>
    <row r="1294" spans="1:15" ht="18">
      <c r="A1294" s="63" t="str">
        <f>IF(SUM(บันทึกข้อมูล!E1294:H1294)=0,"",SUM(บันทึกข้อมูล!E1294:H1294))</f>
        <v/>
      </c>
      <c r="B1294" s="63" t="str">
        <f>IF(SUM(บันทึกข้อมูล!I1294:L1294)=0,"",SUM(บันทึกข้อมูล!I1294:L1294))</f>
        <v/>
      </c>
      <c r="C1294" s="63" t="str">
        <f>IF(SUM(บันทึกข้อมูล!M1294:P1294)=0,"",SUM(บันทึกข้อมูล!M1294:P1294))</f>
        <v/>
      </c>
      <c r="D1294" s="63" t="str">
        <f>IF(SUM(บันทึกข้อมูล!Q1294:T1294)=0,"",SUM(บันทึกข้อมูล!Q1294:T1294))</f>
        <v/>
      </c>
      <c r="E1294" s="63" t="str">
        <f>IF(SUM(บันทึกข้อมูล!E1294:T1294)=0,"",SUM(บันทึกข้อมูล!E1294:T1294))</f>
        <v/>
      </c>
      <c r="F1294" s="64" t="str">
        <f>IF(SUM(บันทึกข้อมูล!U1294:Z1294)=0,"",SUM(บันทึกข้อมูล!U1294:Z1294))</f>
        <v/>
      </c>
      <c r="G1294" s="64" t="str">
        <f>IF(SUM(บันทึกข้อมูล!AA1294:AB1294)=0,"",SUM(บันทึกข้อมูล!AA1294:AB1294))</f>
        <v/>
      </c>
      <c r="H1294" s="64" t="str">
        <f>IF(SUM(บันทึกข้อมูล!AC1294:AD1294)=0,"",SUM(บันทึกข้อมูล!AC1294:AD1294))</f>
        <v/>
      </c>
      <c r="I1294" s="64" t="str">
        <f>IF(SUM(บันทึกข้อมูล!AE1294:AF1294)=0,"",SUM(บันทึกข้อมูล!AE1294:AF1294))</f>
        <v/>
      </c>
      <c r="J1294" s="64" t="str">
        <f>IF(SUM(บันทึกข้อมูล!AG1294:AG1294)=0,"",SUM(บันทึกข้อมูล!AG1294:AG1294))</f>
        <v/>
      </c>
      <c r="K1294" s="64" t="str">
        <f>IF(SUM(บันทึกข้อมูล!AH1294:AN1294)=0,"",SUM(บันทึกข้อมูล!AH1294:AN1294))</f>
        <v/>
      </c>
      <c r="L1294" s="64" t="str">
        <f>IF(SUM(บันทึกข้อมูล!U1294:AN1294)=0,"",SUM(บันทึกข้อมูล!U1294:AN1294))</f>
        <v/>
      </c>
      <c r="M1294" s="61" t="str">
        <f>IF(SUM(บันทึกข้อมูล!AO1294:AS1294)=0,"",SUM(บันทึกข้อมูล!AO1294:AS1294))</f>
        <v/>
      </c>
      <c r="N1294" s="95" t="str">
        <f t="shared" si="37"/>
        <v/>
      </c>
      <c r="O1294" s="97" t="str">
        <f>IF(SUM(บันทึกข้อมูล!X1294:AQ1294)=0,"",SUM(บันทึกข้อมูล!X1294:AQ1294))</f>
        <v/>
      </c>
    </row>
    <row r="1295" spans="1:15" ht="18">
      <c r="A1295" s="63" t="str">
        <f>IF(SUM(บันทึกข้อมูล!E1295:H1295)=0,"",SUM(บันทึกข้อมูล!E1295:H1295))</f>
        <v/>
      </c>
      <c r="B1295" s="63" t="str">
        <f>IF(SUM(บันทึกข้อมูล!I1295:L1295)=0,"",SUM(บันทึกข้อมูล!I1295:L1295))</f>
        <v/>
      </c>
      <c r="C1295" s="63" t="str">
        <f>IF(SUM(บันทึกข้อมูล!M1295:P1295)=0,"",SUM(บันทึกข้อมูล!M1295:P1295))</f>
        <v/>
      </c>
      <c r="D1295" s="63" t="str">
        <f>IF(SUM(บันทึกข้อมูล!Q1295:T1295)=0,"",SUM(บันทึกข้อมูล!Q1295:T1295))</f>
        <v/>
      </c>
      <c r="E1295" s="63" t="str">
        <f>IF(SUM(บันทึกข้อมูล!E1295:T1295)=0,"",SUM(บันทึกข้อมูล!E1295:T1295))</f>
        <v/>
      </c>
      <c r="F1295" s="64" t="str">
        <f>IF(SUM(บันทึกข้อมูล!U1295:Z1295)=0,"",SUM(บันทึกข้อมูล!U1295:Z1295))</f>
        <v/>
      </c>
      <c r="G1295" s="64" t="str">
        <f>IF(SUM(บันทึกข้อมูล!AA1295:AB1295)=0,"",SUM(บันทึกข้อมูล!AA1295:AB1295))</f>
        <v/>
      </c>
      <c r="H1295" s="64" t="str">
        <f>IF(SUM(บันทึกข้อมูล!AC1295:AD1295)=0,"",SUM(บันทึกข้อมูล!AC1295:AD1295))</f>
        <v/>
      </c>
      <c r="I1295" s="64" t="str">
        <f>IF(SUM(บันทึกข้อมูล!AE1295:AF1295)=0,"",SUM(บันทึกข้อมูล!AE1295:AF1295))</f>
        <v/>
      </c>
      <c r="J1295" s="64" t="str">
        <f>IF(SUM(บันทึกข้อมูล!AG1295:AG1295)=0,"",SUM(บันทึกข้อมูล!AG1295:AG1295))</f>
        <v/>
      </c>
      <c r="K1295" s="64" t="str">
        <f>IF(SUM(บันทึกข้อมูล!AH1295:AN1295)=0,"",SUM(บันทึกข้อมูล!AH1295:AN1295))</f>
        <v/>
      </c>
      <c r="L1295" s="64" t="str">
        <f>IF(SUM(บันทึกข้อมูล!U1295:AN1295)=0,"",SUM(บันทึกข้อมูล!U1295:AN1295))</f>
        <v/>
      </c>
      <c r="M1295" s="61" t="str">
        <f>IF(SUM(บันทึกข้อมูล!AO1295:AS1295)=0,"",SUM(บันทึกข้อมูล!AO1295:AS1295))</f>
        <v/>
      </c>
      <c r="N1295" s="95" t="str">
        <f t="shared" si="37"/>
        <v/>
      </c>
      <c r="O1295" s="97" t="str">
        <f>IF(SUM(บันทึกข้อมูล!X1295:AQ1295)=0,"",SUM(บันทึกข้อมูล!X1295:AQ1295))</f>
        <v/>
      </c>
    </row>
    <row r="1296" spans="1:15" ht="18">
      <c r="A1296" s="63" t="str">
        <f>IF(SUM(บันทึกข้อมูล!E1296:H1296)=0,"",SUM(บันทึกข้อมูล!E1296:H1296))</f>
        <v/>
      </c>
      <c r="B1296" s="63" t="str">
        <f>IF(SUM(บันทึกข้อมูล!I1296:L1296)=0,"",SUM(บันทึกข้อมูล!I1296:L1296))</f>
        <v/>
      </c>
      <c r="C1296" s="63" t="str">
        <f>IF(SUM(บันทึกข้อมูล!M1296:P1296)=0,"",SUM(บันทึกข้อมูล!M1296:P1296))</f>
        <v/>
      </c>
      <c r="D1296" s="63" t="str">
        <f>IF(SUM(บันทึกข้อมูล!Q1296:T1296)=0,"",SUM(บันทึกข้อมูล!Q1296:T1296))</f>
        <v/>
      </c>
      <c r="E1296" s="63" t="str">
        <f>IF(SUM(บันทึกข้อมูล!E1296:T1296)=0,"",SUM(บันทึกข้อมูล!E1296:T1296))</f>
        <v/>
      </c>
      <c r="F1296" s="64" t="str">
        <f>IF(SUM(บันทึกข้อมูล!U1296:Z1296)=0,"",SUM(บันทึกข้อมูล!U1296:Z1296))</f>
        <v/>
      </c>
      <c r="G1296" s="64" t="str">
        <f>IF(SUM(บันทึกข้อมูล!AA1296:AB1296)=0,"",SUM(บันทึกข้อมูล!AA1296:AB1296))</f>
        <v/>
      </c>
      <c r="H1296" s="64" t="str">
        <f>IF(SUM(บันทึกข้อมูล!AC1296:AD1296)=0,"",SUM(บันทึกข้อมูล!AC1296:AD1296))</f>
        <v/>
      </c>
      <c r="I1296" s="64" t="str">
        <f>IF(SUM(บันทึกข้อมูล!AE1296:AF1296)=0,"",SUM(บันทึกข้อมูล!AE1296:AF1296))</f>
        <v/>
      </c>
      <c r="J1296" s="64" t="str">
        <f>IF(SUM(บันทึกข้อมูล!AG1296:AG1296)=0,"",SUM(บันทึกข้อมูล!AG1296:AG1296))</f>
        <v/>
      </c>
      <c r="K1296" s="64" t="str">
        <f>IF(SUM(บันทึกข้อมูล!AH1296:AN1296)=0,"",SUM(บันทึกข้อมูล!AH1296:AN1296))</f>
        <v/>
      </c>
      <c r="L1296" s="64" t="str">
        <f>IF(SUM(บันทึกข้อมูล!U1296:AN1296)=0,"",SUM(บันทึกข้อมูล!U1296:AN1296))</f>
        <v/>
      </c>
      <c r="M1296" s="61" t="str">
        <f>IF(SUM(บันทึกข้อมูล!AO1296:AS1296)=0,"",SUM(บันทึกข้อมูล!AO1296:AS1296))</f>
        <v/>
      </c>
      <c r="N1296" s="95" t="str">
        <f t="shared" si="37"/>
        <v/>
      </c>
      <c r="O1296" s="97" t="str">
        <f>IF(SUM(บันทึกข้อมูล!X1296:AQ1296)=0,"",SUM(บันทึกข้อมูล!X1296:AQ1296))</f>
        <v/>
      </c>
    </row>
    <row r="1297" spans="1:15" ht="18">
      <c r="A1297" s="63" t="str">
        <f>IF(SUM(บันทึกข้อมูล!E1297:H1297)=0,"",SUM(บันทึกข้อมูล!E1297:H1297))</f>
        <v/>
      </c>
      <c r="B1297" s="63" t="str">
        <f>IF(SUM(บันทึกข้อมูล!I1297:L1297)=0,"",SUM(บันทึกข้อมูล!I1297:L1297))</f>
        <v/>
      </c>
      <c r="C1297" s="63" t="str">
        <f>IF(SUM(บันทึกข้อมูล!M1297:P1297)=0,"",SUM(บันทึกข้อมูล!M1297:P1297))</f>
        <v/>
      </c>
      <c r="D1297" s="63" t="str">
        <f>IF(SUM(บันทึกข้อมูล!Q1297:T1297)=0,"",SUM(บันทึกข้อมูล!Q1297:T1297))</f>
        <v/>
      </c>
      <c r="E1297" s="63" t="str">
        <f>IF(SUM(บันทึกข้อมูล!E1297:T1297)=0,"",SUM(บันทึกข้อมูล!E1297:T1297))</f>
        <v/>
      </c>
      <c r="F1297" s="64" t="str">
        <f>IF(SUM(บันทึกข้อมูล!U1297:Z1297)=0,"",SUM(บันทึกข้อมูล!U1297:Z1297))</f>
        <v/>
      </c>
      <c r="G1297" s="64" t="str">
        <f>IF(SUM(บันทึกข้อมูล!AA1297:AB1297)=0,"",SUM(บันทึกข้อมูล!AA1297:AB1297))</f>
        <v/>
      </c>
      <c r="H1297" s="64" t="str">
        <f>IF(SUM(บันทึกข้อมูล!AC1297:AD1297)=0,"",SUM(บันทึกข้อมูล!AC1297:AD1297))</f>
        <v/>
      </c>
      <c r="I1297" s="64" t="str">
        <f>IF(SUM(บันทึกข้อมูล!AE1297:AF1297)=0,"",SUM(บันทึกข้อมูล!AE1297:AF1297))</f>
        <v/>
      </c>
      <c r="J1297" s="64" t="str">
        <f>IF(SUM(บันทึกข้อมูล!AG1297:AG1297)=0,"",SUM(บันทึกข้อมูล!AG1297:AG1297))</f>
        <v/>
      </c>
      <c r="K1297" s="64" t="str">
        <f>IF(SUM(บันทึกข้อมูล!AH1297:AN1297)=0,"",SUM(บันทึกข้อมูล!AH1297:AN1297))</f>
        <v/>
      </c>
      <c r="L1297" s="64" t="str">
        <f>IF(SUM(บันทึกข้อมูล!U1297:AN1297)=0,"",SUM(บันทึกข้อมูล!U1297:AN1297))</f>
        <v/>
      </c>
      <c r="M1297" s="61" t="str">
        <f>IF(SUM(บันทึกข้อมูล!AO1297:AS1297)=0,"",SUM(บันทึกข้อมูล!AO1297:AS1297))</f>
        <v/>
      </c>
      <c r="N1297" s="95" t="str">
        <f t="shared" si="37"/>
        <v/>
      </c>
      <c r="O1297" s="97" t="str">
        <f>IF(SUM(บันทึกข้อมูล!X1297:AQ1297)=0,"",SUM(บันทึกข้อมูล!X1297:AQ1297))</f>
        <v/>
      </c>
    </row>
    <row r="1298" spans="1:15" ht="18">
      <c r="A1298" s="63" t="str">
        <f>IF(SUM(บันทึกข้อมูล!E1298:H1298)=0,"",SUM(บันทึกข้อมูล!E1298:H1298))</f>
        <v/>
      </c>
      <c r="B1298" s="63" t="str">
        <f>IF(SUM(บันทึกข้อมูล!I1298:L1298)=0,"",SUM(บันทึกข้อมูล!I1298:L1298))</f>
        <v/>
      </c>
      <c r="C1298" s="63" t="str">
        <f>IF(SUM(บันทึกข้อมูล!M1298:P1298)=0,"",SUM(บันทึกข้อมูล!M1298:P1298))</f>
        <v/>
      </c>
      <c r="D1298" s="63" t="str">
        <f>IF(SUM(บันทึกข้อมูล!Q1298:T1298)=0,"",SUM(บันทึกข้อมูล!Q1298:T1298))</f>
        <v/>
      </c>
      <c r="E1298" s="63" t="str">
        <f>IF(SUM(บันทึกข้อมูล!E1298:T1298)=0,"",SUM(บันทึกข้อมูล!E1298:T1298))</f>
        <v/>
      </c>
      <c r="F1298" s="64" t="str">
        <f>IF(SUM(บันทึกข้อมูล!U1298:Z1298)=0,"",SUM(บันทึกข้อมูล!U1298:Z1298))</f>
        <v/>
      </c>
      <c r="G1298" s="64" t="str">
        <f>IF(SUM(บันทึกข้อมูล!AA1298:AB1298)=0,"",SUM(บันทึกข้อมูล!AA1298:AB1298))</f>
        <v/>
      </c>
      <c r="H1298" s="64" t="str">
        <f>IF(SUM(บันทึกข้อมูล!AC1298:AD1298)=0,"",SUM(บันทึกข้อมูล!AC1298:AD1298))</f>
        <v/>
      </c>
      <c r="I1298" s="64" t="str">
        <f>IF(SUM(บันทึกข้อมูล!AE1298:AF1298)=0,"",SUM(บันทึกข้อมูล!AE1298:AF1298))</f>
        <v/>
      </c>
      <c r="J1298" s="64" t="str">
        <f>IF(SUM(บันทึกข้อมูล!AG1298:AG1298)=0,"",SUM(บันทึกข้อมูล!AG1298:AG1298))</f>
        <v/>
      </c>
      <c r="K1298" s="64" t="str">
        <f>IF(SUM(บันทึกข้อมูล!AH1298:AN1298)=0,"",SUM(บันทึกข้อมูล!AH1298:AN1298))</f>
        <v/>
      </c>
      <c r="L1298" s="64" t="str">
        <f>IF(SUM(บันทึกข้อมูล!U1298:AN1298)=0,"",SUM(บันทึกข้อมูล!U1298:AN1298))</f>
        <v/>
      </c>
      <c r="M1298" s="61" t="str">
        <f>IF(SUM(บันทึกข้อมูล!AO1298:AS1298)=0,"",SUM(บันทึกข้อมูล!AO1298:AS1298))</f>
        <v/>
      </c>
      <c r="N1298" s="95" t="str">
        <f t="shared" si="37"/>
        <v/>
      </c>
      <c r="O1298" s="97" t="str">
        <f>IF(SUM(บันทึกข้อมูล!X1298:AQ1298)=0,"",SUM(บันทึกข้อมูล!X1298:AQ1298))</f>
        <v/>
      </c>
    </row>
    <row r="1299" spans="1:15" ht="18">
      <c r="A1299" s="63" t="str">
        <f>IF(SUM(บันทึกข้อมูล!E1299:H1299)=0,"",SUM(บันทึกข้อมูล!E1299:H1299))</f>
        <v/>
      </c>
      <c r="B1299" s="63" t="str">
        <f>IF(SUM(บันทึกข้อมูล!I1299:L1299)=0,"",SUM(บันทึกข้อมูล!I1299:L1299))</f>
        <v/>
      </c>
      <c r="C1299" s="63" t="str">
        <f>IF(SUM(บันทึกข้อมูล!M1299:P1299)=0,"",SUM(บันทึกข้อมูล!M1299:P1299))</f>
        <v/>
      </c>
      <c r="D1299" s="63" t="str">
        <f>IF(SUM(บันทึกข้อมูล!Q1299:T1299)=0,"",SUM(บันทึกข้อมูล!Q1299:T1299))</f>
        <v/>
      </c>
      <c r="E1299" s="63" t="str">
        <f>IF(SUM(บันทึกข้อมูล!E1299:T1299)=0,"",SUM(บันทึกข้อมูล!E1299:T1299))</f>
        <v/>
      </c>
      <c r="F1299" s="64" t="str">
        <f>IF(SUM(บันทึกข้อมูล!U1299:Z1299)=0,"",SUM(บันทึกข้อมูล!U1299:Z1299))</f>
        <v/>
      </c>
      <c r="G1299" s="64" t="str">
        <f>IF(SUM(บันทึกข้อมูล!AA1299:AB1299)=0,"",SUM(บันทึกข้อมูล!AA1299:AB1299))</f>
        <v/>
      </c>
      <c r="H1299" s="64" t="str">
        <f>IF(SUM(บันทึกข้อมูล!AC1299:AD1299)=0,"",SUM(บันทึกข้อมูล!AC1299:AD1299))</f>
        <v/>
      </c>
      <c r="I1299" s="64" t="str">
        <f>IF(SUM(บันทึกข้อมูล!AE1299:AF1299)=0,"",SUM(บันทึกข้อมูล!AE1299:AF1299))</f>
        <v/>
      </c>
      <c r="J1299" s="64" t="str">
        <f>IF(SUM(บันทึกข้อมูล!AG1299:AG1299)=0,"",SUM(บันทึกข้อมูล!AG1299:AG1299))</f>
        <v/>
      </c>
      <c r="K1299" s="64" t="str">
        <f>IF(SUM(บันทึกข้อมูล!AH1299:AN1299)=0,"",SUM(บันทึกข้อมูล!AH1299:AN1299))</f>
        <v/>
      </c>
      <c r="L1299" s="64" t="str">
        <f>IF(SUM(บันทึกข้อมูล!U1299:AN1299)=0,"",SUM(บันทึกข้อมูล!U1299:AN1299))</f>
        <v/>
      </c>
      <c r="M1299" s="61" t="str">
        <f>IF(SUM(บันทึกข้อมูล!AO1299:AS1299)=0,"",SUM(บันทึกข้อมูล!AO1299:AS1299))</f>
        <v/>
      </c>
      <c r="N1299" s="95" t="str">
        <f t="shared" si="37"/>
        <v/>
      </c>
      <c r="O1299" s="97" t="str">
        <f>IF(SUM(บันทึกข้อมูล!X1299:AQ1299)=0,"",SUM(บันทึกข้อมูล!X1299:AQ1299))</f>
        <v/>
      </c>
    </row>
    <row r="1300" spans="1:15" ht="18">
      <c r="A1300" s="63" t="str">
        <f>IF(SUM(บันทึกข้อมูล!E1300:H1300)=0,"",SUM(บันทึกข้อมูล!E1300:H1300))</f>
        <v/>
      </c>
      <c r="B1300" s="63" t="str">
        <f>IF(SUM(บันทึกข้อมูล!I1300:L1300)=0,"",SUM(บันทึกข้อมูล!I1300:L1300))</f>
        <v/>
      </c>
      <c r="C1300" s="63" t="str">
        <f>IF(SUM(บันทึกข้อมูล!M1300:P1300)=0,"",SUM(บันทึกข้อมูล!M1300:P1300))</f>
        <v/>
      </c>
      <c r="D1300" s="63" t="str">
        <f>IF(SUM(บันทึกข้อมูล!Q1300:T1300)=0,"",SUM(บันทึกข้อมูล!Q1300:T1300))</f>
        <v/>
      </c>
      <c r="E1300" s="63" t="str">
        <f>IF(SUM(บันทึกข้อมูล!E1300:T1300)=0,"",SUM(บันทึกข้อมูล!E1300:T1300))</f>
        <v/>
      </c>
      <c r="F1300" s="64" t="str">
        <f>IF(SUM(บันทึกข้อมูล!U1300:Z1300)=0,"",SUM(บันทึกข้อมูล!U1300:Z1300))</f>
        <v/>
      </c>
      <c r="G1300" s="64" t="str">
        <f>IF(SUM(บันทึกข้อมูล!AA1300:AB1300)=0,"",SUM(บันทึกข้อมูล!AA1300:AB1300))</f>
        <v/>
      </c>
      <c r="H1300" s="64" t="str">
        <f>IF(SUM(บันทึกข้อมูล!AC1300:AD1300)=0,"",SUM(บันทึกข้อมูล!AC1300:AD1300))</f>
        <v/>
      </c>
      <c r="I1300" s="64" t="str">
        <f>IF(SUM(บันทึกข้อมูล!AE1300:AF1300)=0,"",SUM(บันทึกข้อมูล!AE1300:AF1300))</f>
        <v/>
      </c>
      <c r="J1300" s="64" t="str">
        <f>IF(SUM(บันทึกข้อมูล!AG1300:AG1300)=0,"",SUM(บันทึกข้อมูล!AG1300:AG1300))</f>
        <v/>
      </c>
      <c r="K1300" s="64" t="str">
        <f>IF(SUM(บันทึกข้อมูล!AH1300:AN1300)=0,"",SUM(บันทึกข้อมูล!AH1300:AN1300))</f>
        <v/>
      </c>
      <c r="L1300" s="64" t="str">
        <f>IF(SUM(บันทึกข้อมูล!U1300:AN1300)=0,"",SUM(บันทึกข้อมูล!U1300:AN1300))</f>
        <v/>
      </c>
      <c r="M1300" s="61" t="str">
        <f>IF(SUM(บันทึกข้อมูล!AO1300:AS1300)=0,"",SUM(บันทึกข้อมูล!AO1300:AS1300))</f>
        <v/>
      </c>
      <c r="N1300" s="95" t="str">
        <f t="shared" si="37"/>
        <v/>
      </c>
      <c r="O1300" s="97" t="str">
        <f>IF(SUM(บันทึกข้อมูล!X1300:AQ1300)=0,"",SUM(บันทึกข้อมูล!X1300:AQ1300))</f>
        <v/>
      </c>
    </row>
    <row r="1301" spans="1:15" ht="18">
      <c r="A1301" s="63" t="str">
        <f>IF(SUM(บันทึกข้อมูล!E1301:H1301)=0,"",SUM(บันทึกข้อมูล!E1301:H1301))</f>
        <v/>
      </c>
      <c r="B1301" s="63" t="str">
        <f>IF(SUM(บันทึกข้อมูล!I1301:L1301)=0,"",SUM(บันทึกข้อมูล!I1301:L1301))</f>
        <v/>
      </c>
      <c r="C1301" s="63" t="str">
        <f>IF(SUM(บันทึกข้อมูล!M1301:P1301)=0,"",SUM(บันทึกข้อมูล!M1301:P1301))</f>
        <v/>
      </c>
      <c r="D1301" s="63" t="str">
        <f>IF(SUM(บันทึกข้อมูล!Q1301:T1301)=0,"",SUM(บันทึกข้อมูล!Q1301:T1301))</f>
        <v/>
      </c>
      <c r="E1301" s="63" t="str">
        <f>IF(SUM(บันทึกข้อมูล!E1301:T1301)=0,"",SUM(บันทึกข้อมูล!E1301:T1301))</f>
        <v/>
      </c>
      <c r="F1301" s="64" t="str">
        <f>IF(SUM(บันทึกข้อมูล!U1301:Z1301)=0,"",SUM(บันทึกข้อมูล!U1301:Z1301))</f>
        <v/>
      </c>
      <c r="G1301" s="64" t="str">
        <f>IF(SUM(บันทึกข้อมูล!AA1301:AB1301)=0,"",SUM(บันทึกข้อมูล!AA1301:AB1301))</f>
        <v/>
      </c>
      <c r="H1301" s="64" t="str">
        <f>IF(SUM(บันทึกข้อมูล!AC1301:AD1301)=0,"",SUM(บันทึกข้อมูล!AC1301:AD1301))</f>
        <v/>
      </c>
      <c r="I1301" s="64" t="str">
        <f>IF(SUM(บันทึกข้อมูล!AE1301:AF1301)=0,"",SUM(บันทึกข้อมูล!AE1301:AF1301))</f>
        <v/>
      </c>
      <c r="J1301" s="64" t="str">
        <f>IF(SUM(บันทึกข้อมูล!AG1301:AG1301)=0,"",SUM(บันทึกข้อมูล!AG1301:AG1301))</f>
        <v/>
      </c>
      <c r="K1301" s="64" t="str">
        <f>IF(SUM(บันทึกข้อมูล!AH1301:AN1301)=0,"",SUM(บันทึกข้อมูล!AH1301:AN1301))</f>
        <v/>
      </c>
      <c r="L1301" s="64" t="str">
        <f>IF(SUM(บันทึกข้อมูล!U1301:AN1301)=0,"",SUM(บันทึกข้อมูล!U1301:AN1301))</f>
        <v/>
      </c>
      <c r="M1301" s="61" t="str">
        <f>IF(SUM(บันทึกข้อมูล!AO1301:AS1301)=0,"",SUM(บันทึกข้อมูล!AO1301:AS1301))</f>
        <v/>
      </c>
      <c r="N1301" s="95" t="str">
        <f t="shared" si="37"/>
        <v/>
      </c>
      <c r="O1301" s="97" t="str">
        <f>IF(SUM(บันทึกข้อมูล!X1301:AQ1301)=0,"",SUM(บันทึกข้อมูล!X1301:AQ1301))</f>
        <v/>
      </c>
    </row>
    <row r="1302" spans="1:15" ht="18">
      <c r="A1302" s="63" t="str">
        <f>IF(SUM(บันทึกข้อมูล!E1302:H1302)=0,"",SUM(บันทึกข้อมูล!E1302:H1302))</f>
        <v/>
      </c>
      <c r="B1302" s="63" t="str">
        <f>IF(SUM(บันทึกข้อมูล!I1302:L1302)=0,"",SUM(บันทึกข้อมูล!I1302:L1302))</f>
        <v/>
      </c>
      <c r="C1302" s="63" t="str">
        <f>IF(SUM(บันทึกข้อมูล!M1302:P1302)=0,"",SUM(บันทึกข้อมูล!M1302:P1302))</f>
        <v/>
      </c>
      <c r="D1302" s="63" t="str">
        <f>IF(SUM(บันทึกข้อมูล!Q1302:T1302)=0,"",SUM(บันทึกข้อมูล!Q1302:T1302))</f>
        <v/>
      </c>
      <c r="E1302" s="63" t="str">
        <f>IF(SUM(บันทึกข้อมูล!E1302:T1302)=0,"",SUM(บันทึกข้อมูล!E1302:T1302))</f>
        <v/>
      </c>
      <c r="F1302" s="64" t="str">
        <f>IF(SUM(บันทึกข้อมูล!U1302:Z1302)=0,"",SUM(บันทึกข้อมูล!U1302:Z1302))</f>
        <v/>
      </c>
      <c r="G1302" s="64" t="str">
        <f>IF(SUM(บันทึกข้อมูล!AA1302:AB1302)=0,"",SUM(บันทึกข้อมูล!AA1302:AB1302))</f>
        <v/>
      </c>
      <c r="H1302" s="64" t="str">
        <f>IF(SUM(บันทึกข้อมูล!AC1302:AD1302)=0,"",SUM(บันทึกข้อมูล!AC1302:AD1302))</f>
        <v/>
      </c>
      <c r="I1302" s="64" t="str">
        <f>IF(SUM(บันทึกข้อมูล!AE1302:AF1302)=0,"",SUM(บันทึกข้อมูล!AE1302:AF1302))</f>
        <v/>
      </c>
      <c r="J1302" s="64" t="str">
        <f>IF(SUM(บันทึกข้อมูล!AG1302:AG1302)=0,"",SUM(บันทึกข้อมูล!AG1302:AG1302))</f>
        <v/>
      </c>
      <c r="K1302" s="64" t="str">
        <f>IF(SUM(บันทึกข้อมูล!AH1302:AN1302)=0,"",SUM(บันทึกข้อมูล!AH1302:AN1302))</f>
        <v/>
      </c>
      <c r="L1302" s="64" t="str">
        <f>IF(SUM(บันทึกข้อมูล!U1302:AN1302)=0,"",SUM(บันทึกข้อมูล!U1302:AN1302))</f>
        <v/>
      </c>
      <c r="M1302" s="61" t="str">
        <f>IF(SUM(บันทึกข้อมูล!AO1302:AS1302)=0,"",SUM(บันทึกข้อมูล!AO1302:AS1302))</f>
        <v/>
      </c>
      <c r="N1302" s="95" t="str">
        <f t="shared" si="37"/>
        <v/>
      </c>
      <c r="O1302" s="97" t="str">
        <f>IF(SUM(บันทึกข้อมูล!X1302:AQ1302)=0,"",SUM(บันทึกข้อมูล!X1302:AQ1302))</f>
        <v/>
      </c>
    </row>
    <row r="1303" spans="1:15" ht="18">
      <c r="A1303" s="63" t="str">
        <f>IF(SUM(บันทึกข้อมูล!E1303:H1303)=0,"",SUM(บันทึกข้อมูล!E1303:H1303))</f>
        <v/>
      </c>
      <c r="B1303" s="63" t="str">
        <f>IF(SUM(บันทึกข้อมูล!I1303:L1303)=0,"",SUM(บันทึกข้อมูล!I1303:L1303))</f>
        <v/>
      </c>
      <c r="C1303" s="63" t="str">
        <f>IF(SUM(บันทึกข้อมูล!M1303:P1303)=0,"",SUM(บันทึกข้อมูล!M1303:P1303))</f>
        <v/>
      </c>
      <c r="D1303" s="63" t="str">
        <f>IF(SUM(บันทึกข้อมูล!Q1303:T1303)=0,"",SUM(บันทึกข้อมูล!Q1303:T1303))</f>
        <v/>
      </c>
      <c r="E1303" s="63" t="str">
        <f>IF(SUM(บันทึกข้อมูล!E1303:T1303)=0,"",SUM(บันทึกข้อมูล!E1303:T1303))</f>
        <v/>
      </c>
      <c r="F1303" s="64" t="str">
        <f>IF(SUM(บันทึกข้อมูล!U1303:Z1303)=0,"",SUM(บันทึกข้อมูล!U1303:Z1303))</f>
        <v/>
      </c>
      <c r="G1303" s="64" t="str">
        <f>IF(SUM(บันทึกข้อมูล!AA1303:AB1303)=0,"",SUM(บันทึกข้อมูล!AA1303:AB1303))</f>
        <v/>
      </c>
      <c r="H1303" s="64" t="str">
        <f>IF(SUM(บันทึกข้อมูล!AC1303:AD1303)=0,"",SUM(บันทึกข้อมูล!AC1303:AD1303))</f>
        <v/>
      </c>
      <c r="I1303" s="64" t="str">
        <f>IF(SUM(บันทึกข้อมูล!AE1303:AF1303)=0,"",SUM(บันทึกข้อมูล!AE1303:AF1303))</f>
        <v/>
      </c>
      <c r="J1303" s="64" t="str">
        <f>IF(SUM(บันทึกข้อมูล!AG1303:AG1303)=0,"",SUM(บันทึกข้อมูล!AG1303:AG1303))</f>
        <v/>
      </c>
      <c r="K1303" s="64" t="str">
        <f>IF(SUM(บันทึกข้อมูล!AH1303:AN1303)=0,"",SUM(บันทึกข้อมูล!AH1303:AN1303))</f>
        <v/>
      </c>
      <c r="L1303" s="64" t="str">
        <f>IF(SUM(บันทึกข้อมูล!U1303:AN1303)=0,"",SUM(บันทึกข้อมูล!U1303:AN1303))</f>
        <v/>
      </c>
      <c r="M1303" s="61" t="str">
        <f>IF(SUM(บันทึกข้อมูล!AO1303:AS1303)=0,"",SUM(บันทึกข้อมูล!AO1303:AS1303))</f>
        <v/>
      </c>
      <c r="N1303" s="95" t="str">
        <f t="shared" si="37"/>
        <v/>
      </c>
      <c r="O1303" s="97" t="str">
        <f>IF(SUM(บันทึกข้อมูล!X1303:AQ1303)=0,"",SUM(บันทึกข้อมูล!X1303:AQ1303))</f>
        <v/>
      </c>
    </row>
    <row r="1304" spans="1:15" ht="18">
      <c r="A1304" s="63" t="str">
        <f>IF(SUM(บันทึกข้อมูล!E1304:H1304)=0,"",SUM(บันทึกข้อมูล!E1304:H1304))</f>
        <v/>
      </c>
      <c r="B1304" s="63" t="str">
        <f>IF(SUM(บันทึกข้อมูล!I1304:L1304)=0,"",SUM(บันทึกข้อมูล!I1304:L1304))</f>
        <v/>
      </c>
      <c r="C1304" s="63" t="str">
        <f>IF(SUM(บันทึกข้อมูล!M1304:P1304)=0,"",SUM(บันทึกข้อมูล!M1304:P1304))</f>
        <v/>
      </c>
      <c r="D1304" s="63" t="str">
        <f>IF(SUM(บันทึกข้อมูล!Q1304:T1304)=0,"",SUM(บันทึกข้อมูล!Q1304:T1304))</f>
        <v/>
      </c>
      <c r="E1304" s="63" t="str">
        <f>IF(SUM(บันทึกข้อมูล!E1304:T1304)=0,"",SUM(บันทึกข้อมูล!E1304:T1304))</f>
        <v/>
      </c>
      <c r="F1304" s="64" t="str">
        <f>IF(SUM(บันทึกข้อมูล!U1304:Z1304)=0,"",SUM(บันทึกข้อมูล!U1304:Z1304))</f>
        <v/>
      </c>
      <c r="G1304" s="64" t="str">
        <f>IF(SUM(บันทึกข้อมูล!AA1304:AB1304)=0,"",SUM(บันทึกข้อมูล!AA1304:AB1304))</f>
        <v/>
      </c>
      <c r="H1304" s="64" t="str">
        <f>IF(SUM(บันทึกข้อมูล!AC1304:AD1304)=0,"",SUM(บันทึกข้อมูล!AC1304:AD1304))</f>
        <v/>
      </c>
      <c r="I1304" s="64" t="str">
        <f>IF(SUM(บันทึกข้อมูล!AE1304:AF1304)=0,"",SUM(บันทึกข้อมูล!AE1304:AF1304))</f>
        <v/>
      </c>
      <c r="J1304" s="64" t="str">
        <f>IF(SUM(บันทึกข้อมูล!AG1304:AG1304)=0,"",SUM(บันทึกข้อมูล!AG1304:AG1304))</f>
        <v/>
      </c>
      <c r="K1304" s="64" t="str">
        <f>IF(SUM(บันทึกข้อมูล!AH1304:AN1304)=0,"",SUM(บันทึกข้อมูล!AH1304:AN1304))</f>
        <v/>
      </c>
      <c r="L1304" s="64" t="str">
        <f>IF(SUM(บันทึกข้อมูล!U1304:AN1304)=0,"",SUM(บันทึกข้อมูล!U1304:AN1304))</f>
        <v/>
      </c>
      <c r="M1304" s="61" t="str">
        <f>IF(SUM(บันทึกข้อมูล!AO1304:AS1304)=0,"",SUM(บันทึกข้อมูล!AO1304:AS1304))</f>
        <v/>
      </c>
      <c r="N1304" s="95" t="str">
        <f t="shared" si="37"/>
        <v/>
      </c>
      <c r="O1304" s="97" t="str">
        <f>IF(SUM(บันทึกข้อมูล!X1304:AQ1304)=0,"",SUM(บันทึกข้อมูล!X1304:AQ1304))</f>
        <v/>
      </c>
    </row>
    <row r="1305" spans="1:15" ht="18">
      <c r="A1305" s="63" t="str">
        <f>IF(SUM(บันทึกข้อมูล!E1305:H1305)=0,"",SUM(บันทึกข้อมูล!E1305:H1305))</f>
        <v/>
      </c>
      <c r="B1305" s="63" t="str">
        <f>IF(SUM(บันทึกข้อมูล!I1305:L1305)=0,"",SUM(บันทึกข้อมูล!I1305:L1305))</f>
        <v/>
      </c>
      <c r="C1305" s="63" t="str">
        <f>IF(SUM(บันทึกข้อมูล!M1305:P1305)=0,"",SUM(บันทึกข้อมูล!M1305:P1305))</f>
        <v/>
      </c>
      <c r="D1305" s="63" t="str">
        <f>IF(SUM(บันทึกข้อมูล!Q1305:T1305)=0,"",SUM(บันทึกข้อมูล!Q1305:T1305))</f>
        <v/>
      </c>
      <c r="E1305" s="63" t="str">
        <f>IF(SUM(บันทึกข้อมูล!E1305:T1305)=0,"",SUM(บันทึกข้อมูล!E1305:T1305))</f>
        <v/>
      </c>
      <c r="F1305" s="64" t="str">
        <f>IF(SUM(บันทึกข้อมูล!U1305:Z1305)=0,"",SUM(บันทึกข้อมูล!U1305:Z1305))</f>
        <v/>
      </c>
      <c r="G1305" s="64" t="str">
        <f>IF(SUM(บันทึกข้อมูล!AA1305:AB1305)=0,"",SUM(บันทึกข้อมูล!AA1305:AB1305))</f>
        <v/>
      </c>
      <c r="H1305" s="64" t="str">
        <f>IF(SUM(บันทึกข้อมูล!AC1305:AD1305)=0,"",SUM(บันทึกข้อมูล!AC1305:AD1305))</f>
        <v/>
      </c>
      <c r="I1305" s="64" t="str">
        <f>IF(SUM(บันทึกข้อมูล!AE1305:AF1305)=0,"",SUM(บันทึกข้อมูล!AE1305:AF1305))</f>
        <v/>
      </c>
      <c r="J1305" s="64" t="str">
        <f>IF(SUM(บันทึกข้อมูล!AG1305:AG1305)=0,"",SUM(บันทึกข้อมูล!AG1305:AG1305))</f>
        <v/>
      </c>
      <c r="K1305" s="64" t="str">
        <f>IF(SUM(บันทึกข้อมูล!AH1305:AN1305)=0,"",SUM(บันทึกข้อมูล!AH1305:AN1305))</f>
        <v/>
      </c>
      <c r="L1305" s="64" t="str">
        <f>IF(SUM(บันทึกข้อมูล!U1305:AN1305)=0,"",SUM(บันทึกข้อมูล!U1305:AN1305))</f>
        <v/>
      </c>
      <c r="M1305" s="61" t="str">
        <f>IF(SUM(บันทึกข้อมูล!AO1305:AS1305)=0,"",SUM(บันทึกข้อมูล!AO1305:AS1305))</f>
        <v/>
      </c>
      <c r="N1305" s="95" t="str">
        <f t="shared" si="37"/>
        <v/>
      </c>
      <c r="O1305" s="97" t="str">
        <f>IF(SUM(บันทึกข้อมูล!X1305:AQ1305)=0,"",SUM(บันทึกข้อมูล!X1305:AQ1305))</f>
        <v/>
      </c>
    </row>
    <row r="1306" spans="1:15" ht="18">
      <c r="A1306" s="63" t="str">
        <f>IF(SUM(บันทึกข้อมูล!E1306:H1306)=0,"",SUM(บันทึกข้อมูล!E1306:H1306))</f>
        <v/>
      </c>
      <c r="B1306" s="63" t="str">
        <f>IF(SUM(บันทึกข้อมูล!I1306:L1306)=0,"",SUM(บันทึกข้อมูล!I1306:L1306))</f>
        <v/>
      </c>
      <c r="C1306" s="63" t="str">
        <f>IF(SUM(บันทึกข้อมูล!M1306:P1306)=0,"",SUM(บันทึกข้อมูล!M1306:P1306))</f>
        <v/>
      </c>
      <c r="D1306" s="63" t="str">
        <f>IF(SUM(บันทึกข้อมูล!Q1306:T1306)=0,"",SUM(บันทึกข้อมูล!Q1306:T1306))</f>
        <v/>
      </c>
      <c r="E1306" s="63" t="str">
        <f>IF(SUM(บันทึกข้อมูล!E1306:T1306)=0,"",SUM(บันทึกข้อมูล!E1306:T1306))</f>
        <v/>
      </c>
      <c r="F1306" s="64" t="str">
        <f>IF(SUM(บันทึกข้อมูล!U1306:Z1306)=0,"",SUM(บันทึกข้อมูล!U1306:Z1306))</f>
        <v/>
      </c>
      <c r="G1306" s="64" t="str">
        <f>IF(SUM(บันทึกข้อมูล!AA1306:AB1306)=0,"",SUM(บันทึกข้อมูล!AA1306:AB1306))</f>
        <v/>
      </c>
      <c r="H1306" s="64" t="str">
        <f>IF(SUM(บันทึกข้อมูล!AC1306:AD1306)=0,"",SUM(บันทึกข้อมูล!AC1306:AD1306))</f>
        <v/>
      </c>
      <c r="I1306" s="64" t="str">
        <f>IF(SUM(บันทึกข้อมูล!AE1306:AF1306)=0,"",SUM(บันทึกข้อมูล!AE1306:AF1306))</f>
        <v/>
      </c>
      <c r="J1306" s="64" t="str">
        <f>IF(SUM(บันทึกข้อมูล!AG1306:AG1306)=0,"",SUM(บันทึกข้อมูล!AG1306:AG1306))</f>
        <v/>
      </c>
      <c r="K1306" s="64" t="str">
        <f>IF(SUM(บันทึกข้อมูล!AH1306:AN1306)=0,"",SUM(บันทึกข้อมูล!AH1306:AN1306))</f>
        <v/>
      </c>
      <c r="L1306" s="64" t="str">
        <f>IF(SUM(บันทึกข้อมูล!U1306:AN1306)=0,"",SUM(บันทึกข้อมูล!U1306:AN1306))</f>
        <v/>
      </c>
      <c r="M1306" s="61" t="str">
        <f>IF(SUM(บันทึกข้อมูล!AO1306:AS1306)=0,"",SUM(บันทึกข้อมูล!AO1306:AS1306))</f>
        <v/>
      </c>
      <c r="N1306" s="95" t="str">
        <f t="shared" si="37"/>
        <v/>
      </c>
      <c r="O1306" s="97" t="str">
        <f>IF(SUM(บันทึกข้อมูล!X1306:AQ1306)=0,"",SUM(บันทึกข้อมูล!X1306:AQ1306))</f>
        <v/>
      </c>
    </row>
    <row r="1307" spans="1:15" ht="18">
      <c r="A1307" s="63" t="str">
        <f>IF(SUM(บันทึกข้อมูล!E1307:H1307)=0,"",SUM(บันทึกข้อมูล!E1307:H1307))</f>
        <v/>
      </c>
      <c r="B1307" s="63" t="str">
        <f>IF(SUM(บันทึกข้อมูล!I1307:L1307)=0,"",SUM(บันทึกข้อมูล!I1307:L1307))</f>
        <v/>
      </c>
      <c r="C1307" s="63" t="str">
        <f>IF(SUM(บันทึกข้อมูล!M1307:P1307)=0,"",SUM(บันทึกข้อมูล!M1307:P1307))</f>
        <v/>
      </c>
      <c r="D1307" s="63" t="str">
        <f>IF(SUM(บันทึกข้อมูล!Q1307:T1307)=0,"",SUM(บันทึกข้อมูล!Q1307:T1307))</f>
        <v/>
      </c>
      <c r="E1307" s="63" t="str">
        <f>IF(SUM(บันทึกข้อมูล!E1307:T1307)=0,"",SUM(บันทึกข้อมูล!E1307:T1307))</f>
        <v/>
      </c>
      <c r="F1307" s="64" t="str">
        <f>IF(SUM(บันทึกข้อมูล!U1307:Z1307)=0,"",SUM(บันทึกข้อมูล!U1307:Z1307))</f>
        <v/>
      </c>
      <c r="G1307" s="64" t="str">
        <f>IF(SUM(บันทึกข้อมูล!AA1307:AB1307)=0,"",SUM(บันทึกข้อมูล!AA1307:AB1307))</f>
        <v/>
      </c>
      <c r="H1307" s="64" t="str">
        <f>IF(SUM(บันทึกข้อมูล!AC1307:AD1307)=0,"",SUM(บันทึกข้อมูล!AC1307:AD1307))</f>
        <v/>
      </c>
      <c r="I1307" s="64" t="str">
        <f>IF(SUM(บันทึกข้อมูล!AE1307:AF1307)=0,"",SUM(บันทึกข้อมูล!AE1307:AF1307))</f>
        <v/>
      </c>
      <c r="J1307" s="64" t="str">
        <f>IF(SUM(บันทึกข้อมูล!AG1307:AG1307)=0,"",SUM(บันทึกข้อมูล!AG1307:AG1307))</f>
        <v/>
      </c>
      <c r="K1307" s="64" t="str">
        <f>IF(SUM(บันทึกข้อมูล!AH1307:AN1307)=0,"",SUM(บันทึกข้อมูล!AH1307:AN1307))</f>
        <v/>
      </c>
      <c r="L1307" s="64" t="str">
        <f>IF(SUM(บันทึกข้อมูล!U1307:AN1307)=0,"",SUM(บันทึกข้อมูล!U1307:AN1307))</f>
        <v/>
      </c>
      <c r="M1307" s="61" t="str">
        <f>IF(SUM(บันทึกข้อมูล!AO1307:AS1307)=0,"",SUM(บันทึกข้อมูล!AO1307:AS1307))</f>
        <v/>
      </c>
      <c r="N1307" s="95" t="str">
        <f t="shared" si="37"/>
        <v/>
      </c>
      <c r="O1307" s="97" t="str">
        <f>IF(SUM(บันทึกข้อมูล!X1307:AQ1307)=0,"",SUM(บันทึกข้อมูล!X1307:AQ1307))</f>
        <v/>
      </c>
    </row>
    <row r="1308" spans="1:15" ht="18">
      <c r="A1308" s="63" t="str">
        <f>IF(SUM(บันทึกข้อมูล!E1308:H1308)=0,"",SUM(บันทึกข้อมูล!E1308:H1308))</f>
        <v/>
      </c>
      <c r="B1308" s="63" t="str">
        <f>IF(SUM(บันทึกข้อมูล!I1308:L1308)=0,"",SUM(บันทึกข้อมูล!I1308:L1308))</f>
        <v/>
      </c>
      <c r="C1308" s="63" t="str">
        <f>IF(SUM(บันทึกข้อมูล!M1308:P1308)=0,"",SUM(บันทึกข้อมูล!M1308:P1308))</f>
        <v/>
      </c>
      <c r="D1308" s="63" t="str">
        <f>IF(SUM(บันทึกข้อมูล!Q1308:T1308)=0,"",SUM(บันทึกข้อมูล!Q1308:T1308))</f>
        <v/>
      </c>
      <c r="E1308" s="63" t="str">
        <f>IF(SUM(บันทึกข้อมูล!E1308:T1308)=0,"",SUM(บันทึกข้อมูล!E1308:T1308))</f>
        <v/>
      </c>
      <c r="F1308" s="64" t="str">
        <f>IF(SUM(บันทึกข้อมูล!U1308:Z1308)=0,"",SUM(บันทึกข้อมูล!U1308:Z1308))</f>
        <v/>
      </c>
      <c r="G1308" s="64" t="str">
        <f>IF(SUM(บันทึกข้อมูล!AA1308:AB1308)=0,"",SUM(บันทึกข้อมูล!AA1308:AB1308))</f>
        <v/>
      </c>
      <c r="H1308" s="64" t="str">
        <f>IF(SUM(บันทึกข้อมูล!AC1308:AD1308)=0,"",SUM(บันทึกข้อมูล!AC1308:AD1308))</f>
        <v/>
      </c>
      <c r="I1308" s="64" t="str">
        <f>IF(SUM(บันทึกข้อมูล!AE1308:AF1308)=0,"",SUM(บันทึกข้อมูล!AE1308:AF1308))</f>
        <v/>
      </c>
      <c r="J1308" s="64" t="str">
        <f>IF(SUM(บันทึกข้อมูล!AG1308:AG1308)=0,"",SUM(บันทึกข้อมูล!AG1308:AG1308))</f>
        <v/>
      </c>
      <c r="K1308" s="64" t="str">
        <f>IF(SUM(บันทึกข้อมูล!AH1308:AN1308)=0,"",SUM(บันทึกข้อมูล!AH1308:AN1308))</f>
        <v/>
      </c>
      <c r="L1308" s="64" t="str">
        <f>IF(SUM(บันทึกข้อมูล!U1308:AN1308)=0,"",SUM(บันทึกข้อมูล!U1308:AN1308))</f>
        <v/>
      </c>
      <c r="M1308" s="61" t="str">
        <f>IF(SUM(บันทึกข้อมูล!AO1308:AS1308)=0,"",SUM(บันทึกข้อมูล!AO1308:AS1308))</f>
        <v/>
      </c>
      <c r="N1308" s="95" t="str">
        <f t="shared" si="37"/>
        <v/>
      </c>
      <c r="O1308" s="97" t="str">
        <f>IF(SUM(บันทึกข้อมูล!X1308:AQ1308)=0,"",SUM(บันทึกข้อมูล!X1308:AQ1308))</f>
        <v/>
      </c>
    </row>
    <row r="1309" spans="1:15" ht="18">
      <c r="A1309" s="63" t="str">
        <f>IF(SUM(บันทึกข้อมูล!E1309:H1309)=0,"",SUM(บันทึกข้อมูล!E1309:H1309))</f>
        <v/>
      </c>
      <c r="B1309" s="63" t="str">
        <f>IF(SUM(บันทึกข้อมูล!I1309:L1309)=0,"",SUM(บันทึกข้อมูล!I1309:L1309))</f>
        <v/>
      </c>
      <c r="C1309" s="63" t="str">
        <f>IF(SUM(บันทึกข้อมูล!M1309:P1309)=0,"",SUM(บันทึกข้อมูล!M1309:P1309))</f>
        <v/>
      </c>
      <c r="D1309" s="63" t="str">
        <f>IF(SUM(บันทึกข้อมูล!Q1309:T1309)=0,"",SUM(บันทึกข้อมูล!Q1309:T1309))</f>
        <v/>
      </c>
      <c r="E1309" s="63" t="str">
        <f>IF(SUM(บันทึกข้อมูล!E1309:T1309)=0,"",SUM(บันทึกข้อมูล!E1309:T1309))</f>
        <v/>
      </c>
      <c r="F1309" s="64" t="str">
        <f>IF(SUM(บันทึกข้อมูล!U1309:Z1309)=0,"",SUM(บันทึกข้อมูล!U1309:Z1309))</f>
        <v/>
      </c>
      <c r="G1309" s="64" t="str">
        <f>IF(SUM(บันทึกข้อมูล!AA1309:AB1309)=0,"",SUM(บันทึกข้อมูล!AA1309:AB1309))</f>
        <v/>
      </c>
      <c r="H1309" s="64" t="str">
        <f>IF(SUM(บันทึกข้อมูล!AC1309:AD1309)=0,"",SUM(บันทึกข้อมูล!AC1309:AD1309))</f>
        <v/>
      </c>
      <c r="I1309" s="64" t="str">
        <f>IF(SUM(บันทึกข้อมูล!AE1309:AF1309)=0,"",SUM(บันทึกข้อมูล!AE1309:AF1309))</f>
        <v/>
      </c>
      <c r="J1309" s="64" t="str">
        <f>IF(SUM(บันทึกข้อมูล!AG1309:AG1309)=0,"",SUM(บันทึกข้อมูล!AG1309:AG1309))</f>
        <v/>
      </c>
      <c r="K1309" s="64" t="str">
        <f>IF(SUM(บันทึกข้อมูล!AH1309:AN1309)=0,"",SUM(บันทึกข้อมูล!AH1309:AN1309))</f>
        <v/>
      </c>
      <c r="L1309" s="64" t="str">
        <f>IF(SUM(บันทึกข้อมูล!U1309:AN1309)=0,"",SUM(บันทึกข้อมูล!U1309:AN1309))</f>
        <v/>
      </c>
      <c r="M1309" s="61" t="str">
        <f>IF(SUM(บันทึกข้อมูล!AO1309:AS1309)=0,"",SUM(บันทึกข้อมูล!AO1309:AS1309))</f>
        <v/>
      </c>
      <c r="N1309" s="95" t="str">
        <f t="shared" si="37"/>
        <v/>
      </c>
      <c r="O1309" s="97" t="str">
        <f>IF(SUM(บันทึกข้อมูล!X1309:AQ1309)=0,"",SUM(บันทึกข้อมูล!X1309:AQ1309))</f>
        <v/>
      </c>
    </row>
    <row r="1310" spans="1:15" ht="18">
      <c r="A1310" s="63" t="str">
        <f>IF(SUM(บันทึกข้อมูล!E1310:H1310)=0,"",SUM(บันทึกข้อมูล!E1310:H1310))</f>
        <v/>
      </c>
      <c r="B1310" s="63" t="str">
        <f>IF(SUM(บันทึกข้อมูล!I1310:L1310)=0,"",SUM(บันทึกข้อมูล!I1310:L1310))</f>
        <v/>
      </c>
      <c r="C1310" s="63" t="str">
        <f>IF(SUM(บันทึกข้อมูล!M1310:P1310)=0,"",SUM(บันทึกข้อมูล!M1310:P1310))</f>
        <v/>
      </c>
      <c r="D1310" s="63" t="str">
        <f>IF(SUM(บันทึกข้อมูล!Q1310:T1310)=0,"",SUM(บันทึกข้อมูล!Q1310:T1310))</f>
        <v/>
      </c>
      <c r="E1310" s="63" t="str">
        <f>IF(SUM(บันทึกข้อมูล!E1310:T1310)=0,"",SUM(บันทึกข้อมูล!E1310:T1310))</f>
        <v/>
      </c>
      <c r="F1310" s="64" t="str">
        <f>IF(SUM(บันทึกข้อมูล!U1310:Z1310)=0,"",SUM(บันทึกข้อมูล!U1310:Z1310))</f>
        <v/>
      </c>
      <c r="G1310" s="64" t="str">
        <f>IF(SUM(บันทึกข้อมูล!AA1310:AB1310)=0,"",SUM(บันทึกข้อมูล!AA1310:AB1310))</f>
        <v/>
      </c>
      <c r="H1310" s="64" t="str">
        <f>IF(SUM(บันทึกข้อมูล!AC1310:AD1310)=0,"",SUM(บันทึกข้อมูล!AC1310:AD1310))</f>
        <v/>
      </c>
      <c r="I1310" s="64" t="str">
        <f>IF(SUM(บันทึกข้อมูล!AE1310:AF1310)=0,"",SUM(บันทึกข้อมูล!AE1310:AF1310))</f>
        <v/>
      </c>
      <c r="J1310" s="64" t="str">
        <f>IF(SUM(บันทึกข้อมูล!AG1310:AG1310)=0,"",SUM(บันทึกข้อมูล!AG1310:AG1310))</f>
        <v/>
      </c>
      <c r="K1310" s="64" t="str">
        <f>IF(SUM(บันทึกข้อมูล!AH1310:AN1310)=0,"",SUM(บันทึกข้อมูล!AH1310:AN1310))</f>
        <v/>
      </c>
      <c r="L1310" s="64" t="str">
        <f>IF(SUM(บันทึกข้อมูล!U1310:AN1310)=0,"",SUM(บันทึกข้อมูล!U1310:AN1310))</f>
        <v/>
      </c>
      <c r="M1310" s="61" t="str">
        <f>IF(SUM(บันทึกข้อมูล!AO1310:AS1310)=0,"",SUM(บันทึกข้อมูล!AO1310:AS1310))</f>
        <v/>
      </c>
      <c r="N1310" s="95" t="str">
        <f t="shared" si="37"/>
        <v/>
      </c>
      <c r="O1310" s="97" t="str">
        <f>IF(SUM(บันทึกข้อมูล!X1310:AQ1310)=0,"",SUM(บันทึกข้อมูล!X1310:AQ1310))</f>
        <v/>
      </c>
    </row>
    <row r="1311" spans="1:15" ht="18">
      <c r="A1311" s="63" t="str">
        <f>IF(SUM(บันทึกข้อมูล!E1311:H1311)=0,"",SUM(บันทึกข้อมูล!E1311:H1311))</f>
        <v/>
      </c>
      <c r="B1311" s="63" t="str">
        <f>IF(SUM(บันทึกข้อมูล!I1311:L1311)=0,"",SUM(บันทึกข้อมูล!I1311:L1311))</f>
        <v/>
      </c>
      <c r="C1311" s="63" t="str">
        <f>IF(SUM(บันทึกข้อมูล!M1311:P1311)=0,"",SUM(บันทึกข้อมูล!M1311:P1311))</f>
        <v/>
      </c>
      <c r="D1311" s="63" t="str">
        <f>IF(SUM(บันทึกข้อมูล!Q1311:T1311)=0,"",SUM(บันทึกข้อมูล!Q1311:T1311))</f>
        <v/>
      </c>
      <c r="E1311" s="63" t="str">
        <f>IF(SUM(บันทึกข้อมูล!E1311:T1311)=0,"",SUM(บันทึกข้อมูล!E1311:T1311))</f>
        <v/>
      </c>
      <c r="F1311" s="64" t="str">
        <f>IF(SUM(บันทึกข้อมูล!U1311:Z1311)=0,"",SUM(บันทึกข้อมูล!U1311:Z1311))</f>
        <v/>
      </c>
      <c r="G1311" s="64" t="str">
        <f>IF(SUM(บันทึกข้อมูล!AA1311:AB1311)=0,"",SUM(บันทึกข้อมูล!AA1311:AB1311))</f>
        <v/>
      </c>
      <c r="H1311" s="64" t="str">
        <f>IF(SUM(บันทึกข้อมูล!AC1311:AD1311)=0,"",SUM(บันทึกข้อมูล!AC1311:AD1311))</f>
        <v/>
      </c>
      <c r="I1311" s="64" t="str">
        <f>IF(SUM(บันทึกข้อมูล!AE1311:AF1311)=0,"",SUM(บันทึกข้อมูล!AE1311:AF1311))</f>
        <v/>
      </c>
      <c r="J1311" s="64" t="str">
        <f>IF(SUM(บันทึกข้อมูล!AG1311:AG1311)=0,"",SUM(บันทึกข้อมูล!AG1311:AG1311))</f>
        <v/>
      </c>
      <c r="K1311" s="64" t="str">
        <f>IF(SUM(บันทึกข้อมูล!AH1311:AN1311)=0,"",SUM(บันทึกข้อมูล!AH1311:AN1311))</f>
        <v/>
      </c>
      <c r="L1311" s="64" t="str">
        <f>IF(SUM(บันทึกข้อมูล!U1311:AN1311)=0,"",SUM(บันทึกข้อมูล!U1311:AN1311))</f>
        <v/>
      </c>
      <c r="M1311" s="61" t="str">
        <f>IF(SUM(บันทึกข้อมูล!AO1311:AS1311)=0,"",SUM(บันทึกข้อมูล!AO1311:AS1311))</f>
        <v/>
      </c>
      <c r="N1311" s="95" t="str">
        <f t="shared" si="37"/>
        <v/>
      </c>
      <c r="O1311" s="97" t="str">
        <f>IF(SUM(บันทึกข้อมูล!X1311:AQ1311)=0,"",SUM(บันทึกข้อมูล!X1311:AQ1311))</f>
        <v/>
      </c>
    </row>
    <row r="1312" spans="1:15" ht="18">
      <c r="A1312" s="63" t="str">
        <f>IF(SUM(บันทึกข้อมูล!E1312:H1312)=0,"",SUM(บันทึกข้อมูล!E1312:H1312))</f>
        <v/>
      </c>
      <c r="B1312" s="63" t="str">
        <f>IF(SUM(บันทึกข้อมูล!I1312:L1312)=0,"",SUM(บันทึกข้อมูล!I1312:L1312))</f>
        <v/>
      </c>
      <c r="C1312" s="63" t="str">
        <f>IF(SUM(บันทึกข้อมูล!M1312:P1312)=0,"",SUM(บันทึกข้อมูล!M1312:P1312))</f>
        <v/>
      </c>
      <c r="D1312" s="63" t="str">
        <f>IF(SUM(บันทึกข้อมูล!Q1312:T1312)=0,"",SUM(บันทึกข้อมูล!Q1312:T1312))</f>
        <v/>
      </c>
      <c r="E1312" s="63" t="str">
        <f>IF(SUM(บันทึกข้อมูล!E1312:T1312)=0,"",SUM(บันทึกข้อมูล!E1312:T1312))</f>
        <v/>
      </c>
      <c r="F1312" s="64" t="str">
        <f>IF(SUM(บันทึกข้อมูล!U1312:Z1312)=0,"",SUM(บันทึกข้อมูล!U1312:Z1312))</f>
        <v/>
      </c>
      <c r="G1312" s="64" t="str">
        <f>IF(SUM(บันทึกข้อมูล!AA1312:AB1312)=0,"",SUM(บันทึกข้อมูล!AA1312:AB1312))</f>
        <v/>
      </c>
      <c r="H1312" s="64" t="str">
        <f>IF(SUM(บันทึกข้อมูล!AC1312:AD1312)=0,"",SUM(บันทึกข้อมูล!AC1312:AD1312))</f>
        <v/>
      </c>
      <c r="I1312" s="64" t="str">
        <f>IF(SUM(บันทึกข้อมูล!AE1312:AF1312)=0,"",SUM(บันทึกข้อมูล!AE1312:AF1312))</f>
        <v/>
      </c>
      <c r="J1312" s="64" t="str">
        <f>IF(SUM(บันทึกข้อมูล!AG1312:AG1312)=0,"",SUM(บันทึกข้อมูล!AG1312:AG1312))</f>
        <v/>
      </c>
      <c r="K1312" s="64" t="str">
        <f>IF(SUM(บันทึกข้อมูล!AH1312:AN1312)=0,"",SUM(บันทึกข้อมูล!AH1312:AN1312))</f>
        <v/>
      </c>
      <c r="L1312" s="64" t="str">
        <f>IF(SUM(บันทึกข้อมูล!U1312:AN1312)=0,"",SUM(บันทึกข้อมูล!U1312:AN1312))</f>
        <v/>
      </c>
      <c r="M1312" s="61" t="str">
        <f>IF(SUM(บันทึกข้อมูล!AO1312:AS1312)=0,"",SUM(บันทึกข้อมูล!AO1312:AS1312))</f>
        <v/>
      </c>
      <c r="N1312" s="95" t="str">
        <f t="shared" si="37"/>
        <v/>
      </c>
      <c r="O1312" s="97" t="str">
        <f>IF(SUM(บันทึกข้อมูล!X1312:AQ1312)=0,"",SUM(บันทึกข้อมูล!X1312:AQ1312))</f>
        <v/>
      </c>
    </row>
    <row r="1313" spans="1:15" ht="18">
      <c r="A1313" s="63" t="str">
        <f>IF(SUM(บันทึกข้อมูล!E1313:H1313)=0,"",SUM(บันทึกข้อมูล!E1313:H1313))</f>
        <v/>
      </c>
      <c r="B1313" s="63" t="str">
        <f>IF(SUM(บันทึกข้อมูล!I1313:L1313)=0,"",SUM(บันทึกข้อมูล!I1313:L1313))</f>
        <v/>
      </c>
      <c r="C1313" s="63" t="str">
        <f>IF(SUM(บันทึกข้อมูล!M1313:P1313)=0,"",SUM(บันทึกข้อมูล!M1313:P1313))</f>
        <v/>
      </c>
      <c r="D1313" s="63" t="str">
        <f>IF(SUM(บันทึกข้อมูล!Q1313:T1313)=0,"",SUM(บันทึกข้อมูล!Q1313:T1313))</f>
        <v/>
      </c>
      <c r="E1313" s="63" t="str">
        <f>IF(SUM(บันทึกข้อมูล!E1313:T1313)=0,"",SUM(บันทึกข้อมูล!E1313:T1313))</f>
        <v/>
      </c>
      <c r="F1313" s="64" t="str">
        <f>IF(SUM(บันทึกข้อมูล!U1313:Z1313)=0,"",SUM(บันทึกข้อมูล!U1313:Z1313))</f>
        <v/>
      </c>
      <c r="G1313" s="64" t="str">
        <f>IF(SUM(บันทึกข้อมูล!AA1313:AB1313)=0,"",SUM(บันทึกข้อมูล!AA1313:AB1313))</f>
        <v/>
      </c>
      <c r="H1313" s="64" t="str">
        <f>IF(SUM(บันทึกข้อมูล!AC1313:AD1313)=0,"",SUM(บันทึกข้อมูล!AC1313:AD1313))</f>
        <v/>
      </c>
      <c r="I1313" s="64" t="str">
        <f>IF(SUM(บันทึกข้อมูล!AE1313:AF1313)=0,"",SUM(บันทึกข้อมูล!AE1313:AF1313))</f>
        <v/>
      </c>
      <c r="J1313" s="64" t="str">
        <f>IF(SUM(บันทึกข้อมูล!AG1313:AG1313)=0,"",SUM(บันทึกข้อมูล!AG1313:AG1313))</f>
        <v/>
      </c>
      <c r="K1313" s="64" t="str">
        <f>IF(SUM(บันทึกข้อมูล!AH1313:AN1313)=0,"",SUM(บันทึกข้อมูล!AH1313:AN1313))</f>
        <v/>
      </c>
      <c r="L1313" s="64" t="str">
        <f>IF(SUM(บันทึกข้อมูล!U1313:AN1313)=0,"",SUM(บันทึกข้อมูล!U1313:AN1313))</f>
        <v/>
      </c>
      <c r="M1313" s="61" t="str">
        <f>IF(SUM(บันทึกข้อมูล!AO1313:AS1313)=0,"",SUM(บันทึกข้อมูล!AO1313:AS1313))</f>
        <v/>
      </c>
      <c r="N1313" s="95" t="str">
        <f t="shared" si="37"/>
        <v/>
      </c>
      <c r="O1313" s="97" t="str">
        <f>IF(SUM(บันทึกข้อมูล!X1313:AQ1313)=0,"",SUM(บันทึกข้อมูล!X1313:AQ1313))</f>
        <v/>
      </c>
    </row>
    <row r="1314" spans="1:15" ht="18">
      <c r="A1314" s="63" t="str">
        <f>IF(SUM(บันทึกข้อมูล!E1314:H1314)=0,"",SUM(บันทึกข้อมูล!E1314:H1314))</f>
        <v/>
      </c>
      <c r="B1314" s="63" t="str">
        <f>IF(SUM(บันทึกข้อมูล!I1314:L1314)=0,"",SUM(บันทึกข้อมูล!I1314:L1314))</f>
        <v/>
      </c>
      <c r="C1314" s="63" t="str">
        <f>IF(SUM(บันทึกข้อมูล!M1314:P1314)=0,"",SUM(บันทึกข้อมูล!M1314:P1314))</f>
        <v/>
      </c>
      <c r="D1314" s="63" t="str">
        <f>IF(SUM(บันทึกข้อมูล!Q1314:T1314)=0,"",SUM(บันทึกข้อมูล!Q1314:T1314))</f>
        <v/>
      </c>
      <c r="E1314" s="63" t="str">
        <f>IF(SUM(บันทึกข้อมูล!E1314:T1314)=0,"",SUM(บันทึกข้อมูล!E1314:T1314))</f>
        <v/>
      </c>
      <c r="F1314" s="64" t="str">
        <f>IF(SUM(บันทึกข้อมูล!U1314:Z1314)=0,"",SUM(บันทึกข้อมูล!U1314:Z1314))</f>
        <v/>
      </c>
      <c r="G1314" s="64" t="str">
        <f>IF(SUM(บันทึกข้อมูล!AA1314:AB1314)=0,"",SUM(บันทึกข้อมูล!AA1314:AB1314))</f>
        <v/>
      </c>
      <c r="H1314" s="64" t="str">
        <f>IF(SUM(บันทึกข้อมูล!AC1314:AD1314)=0,"",SUM(บันทึกข้อมูล!AC1314:AD1314))</f>
        <v/>
      </c>
      <c r="I1314" s="64" t="str">
        <f>IF(SUM(บันทึกข้อมูล!AE1314:AF1314)=0,"",SUM(บันทึกข้อมูล!AE1314:AF1314))</f>
        <v/>
      </c>
      <c r="J1314" s="64" t="str">
        <f>IF(SUM(บันทึกข้อมูล!AG1314:AG1314)=0,"",SUM(บันทึกข้อมูล!AG1314:AG1314))</f>
        <v/>
      </c>
      <c r="K1314" s="64" t="str">
        <f>IF(SUM(บันทึกข้อมูล!AH1314:AN1314)=0,"",SUM(บันทึกข้อมูล!AH1314:AN1314))</f>
        <v/>
      </c>
      <c r="L1314" s="64" t="str">
        <f>IF(SUM(บันทึกข้อมูล!U1314:AN1314)=0,"",SUM(บันทึกข้อมูล!U1314:AN1314))</f>
        <v/>
      </c>
      <c r="M1314" s="61" t="str">
        <f>IF(SUM(บันทึกข้อมูล!AO1314:AS1314)=0,"",SUM(บันทึกข้อมูล!AO1314:AS1314))</f>
        <v/>
      </c>
      <c r="N1314" s="95" t="str">
        <f t="shared" si="37"/>
        <v/>
      </c>
      <c r="O1314" s="97" t="str">
        <f>IF(SUM(บันทึกข้อมูล!X1314:AQ1314)=0,"",SUM(บันทึกข้อมูล!X1314:AQ1314))</f>
        <v/>
      </c>
    </row>
    <row r="1315" spans="1:15" ht="18">
      <c r="A1315" s="63" t="str">
        <f>IF(SUM(บันทึกข้อมูล!E1315:H1315)=0,"",SUM(บันทึกข้อมูล!E1315:H1315))</f>
        <v/>
      </c>
      <c r="B1315" s="63" t="str">
        <f>IF(SUM(บันทึกข้อมูล!I1315:L1315)=0,"",SUM(บันทึกข้อมูล!I1315:L1315))</f>
        <v/>
      </c>
      <c r="C1315" s="63" t="str">
        <f>IF(SUM(บันทึกข้อมูล!M1315:P1315)=0,"",SUM(บันทึกข้อมูล!M1315:P1315))</f>
        <v/>
      </c>
      <c r="D1315" s="63" t="str">
        <f>IF(SUM(บันทึกข้อมูล!Q1315:T1315)=0,"",SUM(บันทึกข้อมูล!Q1315:T1315))</f>
        <v/>
      </c>
      <c r="E1315" s="63" t="str">
        <f>IF(SUM(บันทึกข้อมูล!E1315:T1315)=0,"",SUM(บันทึกข้อมูล!E1315:T1315))</f>
        <v/>
      </c>
      <c r="F1315" s="64" t="str">
        <f>IF(SUM(บันทึกข้อมูล!U1315:Z1315)=0,"",SUM(บันทึกข้อมูล!U1315:Z1315))</f>
        <v/>
      </c>
      <c r="G1315" s="64" t="str">
        <f>IF(SUM(บันทึกข้อมูล!AA1315:AB1315)=0,"",SUM(บันทึกข้อมูล!AA1315:AB1315))</f>
        <v/>
      </c>
      <c r="H1315" s="64" t="str">
        <f>IF(SUM(บันทึกข้อมูล!AC1315:AD1315)=0,"",SUM(บันทึกข้อมูล!AC1315:AD1315))</f>
        <v/>
      </c>
      <c r="I1315" s="64" t="str">
        <f>IF(SUM(บันทึกข้อมูล!AE1315:AF1315)=0,"",SUM(บันทึกข้อมูล!AE1315:AF1315))</f>
        <v/>
      </c>
      <c r="J1315" s="64" t="str">
        <f>IF(SUM(บันทึกข้อมูล!AG1315:AG1315)=0,"",SUM(บันทึกข้อมูล!AG1315:AG1315))</f>
        <v/>
      </c>
      <c r="K1315" s="64" t="str">
        <f>IF(SUM(บันทึกข้อมูล!AH1315:AN1315)=0,"",SUM(บันทึกข้อมูล!AH1315:AN1315))</f>
        <v/>
      </c>
      <c r="L1315" s="64" t="str">
        <f>IF(SUM(บันทึกข้อมูล!U1315:AN1315)=0,"",SUM(บันทึกข้อมูล!U1315:AN1315))</f>
        <v/>
      </c>
      <c r="M1315" s="61" t="str">
        <f>IF(SUM(บันทึกข้อมูล!AO1315:AS1315)=0,"",SUM(บันทึกข้อมูล!AO1315:AS1315))</f>
        <v/>
      </c>
      <c r="N1315" s="95" t="str">
        <f t="shared" si="37"/>
        <v/>
      </c>
      <c r="O1315" s="97" t="str">
        <f>IF(SUM(บันทึกข้อมูล!X1315:AQ1315)=0,"",SUM(บันทึกข้อมูล!X1315:AQ1315))</f>
        <v/>
      </c>
    </row>
    <row r="1316" spans="1:15" ht="18">
      <c r="A1316" s="63" t="str">
        <f>IF(SUM(บันทึกข้อมูล!E1316:H1316)=0,"",SUM(บันทึกข้อมูล!E1316:H1316))</f>
        <v/>
      </c>
      <c r="B1316" s="63" t="str">
        <f>IF(SUM(บันทึกข้อมูล!I1316:L1316)=0,"",SUM(บันทึกข้อมูล!I1316:L1316))</f>
        <v/>
      </c>
      <c r="C1316" s="63" t="str">
        <f>IF(SUM(บันทึกข้อมูล!M1316:P1316)=0,"",SUM(บันทึกข้อมูล!M1316:P1316))</f>
        <v/>
      </c>
      <c r="D1316" s="63" t="str">
        <f>IF(SUM(บันทึกข้อมูล!Q1316:T1316)=0,"",SUM(บันทึกข้อมูล!Q1316:T1316))</f>
        <v/>
      </c>
      <c r="E1316" s="63" t="str">
        <f>IF(SUM(บันทึกข้อมูล!E1316:T1316)=0,"",SUM(บันทึกข้อมูล!E1316:T1316))</f>
        <v/>
      </c>
      <c r="F1316" s="64" t="str">
        <f>IF(SUM(บันทึกข้อมูล!U1316:Z1316)=0,"",SUM(บันทึกข้อมูล!U1316:Z1316))</f>
        <v/>
      </c>
      <c r="G1316" s="64" t="str">
        <f>IF(SUM(บันทึกข้อมูล!AA1316:AB1316)=0,"",SUM(บันทึกข้อมูล!AA1316:AB1316))</f>
        <v/>
      </c>
      <c r="H1316" s="64" t="str">
        <f>IF(SUM(บันทึกข้อมูล!AC1316:AD1316)=0,"",SUM(บันทึกข้อมูล!AC1316:AD1316))</f>
        <v/>
      </c>
      <c r="I1316" s="64" t="str">
        <f>IF(SUM(บันทึกข้อมูล!AE1316:AF1316)=0,"",SUM(บันทึกข้อมูล!AE1316:AF1316))</f>
        <v/>
      </c>
      <c r="J1316" s="64" t="str">
        <f>IF(SUM(บันทึกข้อมูล!AG1316:AG1316)=0,"",SUM(บันทึกข้อมูล!AG1316:AG1316))</f>
        <v/>
      </c>
      <c r="K1316" s="64" t="str">
        <f>IF(SUM(บันทึกข้อมูล!AH1316:AN1316)=0,"",SUM(บันทึกข้อมูล!AH1316:AN1316))</f>
        <v/>
      </c>
      <c r="L1316" s="64" t="str">
        <f>IF(SUM(บันทึกข้อมูล!U1316:AN1316)=0,"",SUM(บันทึกข้อมูล!U1316:AN1316))</f>
        <v/>
      </c>
      <c r="M1316" s="61" t="str">
        <f>IF(SUM(บันทึกข้อมูล!AO1316:AS1316)=0,"",SUM(บันทึกข้อมูล!AO1316:AS1316))</f>
        <v/>
      </c>
      <c r="N1316" s="95" t="str">
        <f t="shared" si="37"/>
        <v/>
      </c>
      <c r="O1316" s="97" t="str">
        <f>IF(SUM(บันทึกข้อมูล!X1316:AQ1316)=0,"",SUM(บันทึกข้อมูล!X1316:AQ1316))</f>
        <v/>
      </c>
    </row>
    <row r="1317" spans="1:15" ht="18">
      <c r="A1317" s="63" t="str">
        <f>IF(SUM(บันทึกข้อมูล!E1317:H1317)=0,"",SUM(บันทึกข้อมูล!E1317:H1317))</f>
        <v/>
      </c>
      <c r="B1317" s="63" t="str">
        <f>IF(SUM(บันทึกข้อมูล!I1317:L1317)=0,"",SUM(บันทึกข้อมูล!I1317:L1317))</f>
        <v/>
      </c>
      <c r="C1317" s="63" t="str">
        <f>IF(SUM(บันทึกข้อมูล!M1317:P1317)=0,"",SUM(บันทึกข้อมูล!M1317:P1317))</f>
        <v/>
      </c>
      <c r="D1317" s="63" t="str">
        <f>IF(SUM(บันทึกข้อมูล!Q1317:T1317)=0,"",SUM(บันทึกข้อมูล!Q1317:T1317))</f>
        <v/>
      </c>
      <c r="E1317" s="63" t="str">
        <f>IF(SUM(บันทึกข้อมูล!E1317:T1317)=0,"",SUM(บันทึกข้อมูล!E1317:T1317))</f>
        <v/>
      </c>
      <c r="F1317" s="64" t="str">
        <f>IF(SUM(บันทึกข้อมูล!U1317:Z1317)=0,"",SUM(บันทึกข้อมูล!U1317:Z1317))</f>
        <v/>
      </c>
      <c r="G1317" s="64" t="str">
        <f>IF(SUM(บันทึกข้อมูล!AA1317:AB1317)=0,"",SUM(บันทึกข้อมูล!AA1317:AB1317))</f>
        <v/>
      </c>
      <c r="H1317" s="64" t="str">
        <f>IF(SUM(บันทึกข้อมูล!AC1317:AD1317)=0,"",SUM(บันทึกข้อมูล!AC1317:AD1317))</f>
        <v/>
      </c>
      <c r="I1317" s="64" t="str">
        <f>IF(SUM(บันทึกข้อมูล!AE1317:AF1317)=0,"",SUM(บันทึกข้อมูล!AE1317:AF1317))</f>
        <v/>
      </c>
      <c r="J1317" s="64" t="str">
        <f>IF(SUM(บันทึกข้อมูล!AG1317:AG1317)=0,"",SUM(บันทึกข้อมูล!AG1317:AG1317))</f>
        <v/>
      </c>
      <c r="K1317" s="64" t="str">
        <f>IF(SUM(บันทึกข้อมูล!AH1317:AN1317)=0,"",SUM(บันทึกข้อมูล!AH1317:AN1317))</f>
        <v/>
      </c>
      <c r="L1317" s="64" t="str">
        <f>IF(SUM(บันทึกข้อมูล!U1317:AN1317)=0,"",SUM(บันทึกข้อมูล!U1317:AN1317))</f>
        <v/>
      </c>
      <c r="M1317" s="61" t="str">
        <f>IF(SUM(บันทึกข้อมูล!AO1317:AS1317)=0,"",SUM(บันทึกข้อมูล!AO1317:AS1317))</f>
        <v/>
      </c>
      <c r="N1317" s="95" t="str">
        <f t="shared" si="37"/>
        <v/>
      </c>
      <c r="O1317" s="97" t="str">
        <f>IF(SUM(บันทึกข้อมูล!X1317:AQ1317)=0,"",SUM(บันทึกข้อมูล!X1317:AQ1317))</f>
        <v/>
      </c>
    </row>
    <row r="1318" spans="1:15" ht="18">
      <c r="A1318" s="63" t="str">
        <f>IF(SUM(บันทึกข้อมูล!E1318:H1318)=0,"",SUM(บันทึกข้อมูล!E1318:H1318))</f>
        <v/>
      </c>
      <c r="B1318" s="63" t="str">
        <f>IF(SUM(บันทึกข้อมูล!I1318:L1318)=0,"",SUM(บันทึกข้อมูล!I1318:L1318))</f>
        <v/>
      </c>
      <c r="C1318" s="63" t="str">
        <f>IF(SUM(บันทึกข้อมูล!M1318:P1318)=0,"",SUM(บันทึกข้อมูล!M1318:P1318))</f>
        <v/>
      </c>
      <c r="D1318" s="63" t="str">
        <f>IF(SUM(บันทึกข้อมูล!Q1318:T1318)=0,"",SUM(บันทึกข้อมูล!Q1318:T1318))</f>
        <v/>
      </c>
      <c r="E1318" s="63" t="str">
        <f>IF(SUM(บันทึกข้อมูล!E1318:T1318)=0,"",SUM(บันทึกข้อมูล!E1318:T1318))</f>
        <v/>
      </c>
      <c r="F1318" s="64" t="str">
        <f>IF(SUM(บันทึกข้อมูล!U1318:Z1318)=0,"",SUM(บันทึกข้อมูล!U1318:Z1318))</f>
        <v/>
      </c>
      <c r="G1318" s="64" t="str">
        <f>IF(SUM(บันทึกข้อมูล!AA1318:AB1318)=0,"",SUM(บันทึกข้อมูล!AA1318:AB1318))</f>
        <v/>
      </c>
      <c r="H1318" s="64" t="str">
        <f>IF(SUM(บันทึกข้อมูล!AC1318:AD1318)=0,"",SUM(บันทึกข้อมูล!AC1318:AD1318))</f>
        <v/>
      </c>
      <c r="I1318" s="64" t="str">
        <f>IF(SUM(บันทึกข้อมูล!AE1318:AF1318)=0,"",SUM(บันทึกข้อมูล!AE1318:AF1318))</f>
        <v/>
      </c>
      <c r="J1318" s="64" t="str">
        <f>IF(SUM(บันทึกข้อมูล!AG1318:AG1318)=0,"",SUM(บันทึกข้อมูล!AG1318:AG1318))</f>
        <v/>
      </c>
      <c r="K1318" s="64" t="str">
        <f>IF(SUM(บันทึกข้อมูล!AH1318:AN1318)=0,"",SUM(บันทึกข้อมูล!AH1318:AN1318))</f>
        <v/>
      </c>
      <c r="L1318" s="64" t="str">
        <f>IF(SUM(บันทึกข้อมูล!U1318:AN1318)=0,"",SUM(บันทึกข้อมูล!U1318:AN1318))</f>
        <v/>
      </c>
      <c r="M1318" s="61" t="str">
        <f>IF(SUM(บันทึกข้อมูล!AO1318:AS1318)=0,"",SUM(บันทึกข้อมูล!AO1318:AS1318))</f>
        <v/>
      </c>
      <c r="N1318" s="95" t="str">
        <f t="shared" si="37"/>
        <v/>
      </c>
      <c r="O1318" s="97" t="str">
        <f>IF(SUM(บันทึกข้อมูล!X1318:AQ1318)=0,"",SUM(บันทึกข้อมูล!X1318:AQ1318))</f>
        <v/>
      </c>
    </row>
    <row r="1319" spans="1:15" ht="18">
      <c r="A1319" s="63" t="str">
        <f>IF(SUM(บันทึกข้อมูล!E1319:H1319)=0,"",SUM(บันทึกข้อมูล!E1319:H1319))</f>
        <v/>
      </c>
      <c r="B1319" s="63" t="str">
        <f>IF(SUM(บันทึกข้อมูล!I1319:L1319)=0,"",SUM(บันทึกข้อมูล!I1319:L1319))</f>
        <v/>
      </c>
      <c r="C1319" s="63" t="str">
        <f>IF(SUM(บันทึกข้อมูล!M1319:P1319)=0,"",SUM(บันทึกข้อมูล!M1319:P1319))</f>
        <v/>
      </c>
      <c r="D1319" s="63" t="str">
        <f>IF(SUM(บันทึกข้อมูล!Q1319:T1319)=0,"",SUM(บันทึกข้อมูล!Q1319:T1319))</f>
        <v/>
      </c>
      <c r="E1319" s="63" t="str">
        <f>IF(SUM(บันทึกข้อมูล!E1319:T1319)=0,"",SUM(บันทึกข้อมูล!E1319:T1319))</f>
        <v/>
      </c>
      <c r="F1319" s="64" t="str">
        <f>IF(SUM(บันทึกข้อมูล!U1319:Z1319)=0,"",SUM(บันทึกข้อมูล!U1319:Z1319))</f>
        <v/>
      </c>
      <c r="G1319" s="64" t="str">
        <f>IF(SUM(บันทึกข้อมูล!AA1319:AB1319)=0,"",SUM(บันทึกข้อมูล!AA1319:AB1319))</f>
        <v/>
      </c>
      <c r="H1319" s="64" t="str">
        <f>IF(SUM(บันทึกข้อมูล!AC1319:AD1319)=0,"",SUM(บันทึกข้อมูล!AC1319:AD1319))</f>
        <v/>
      </c>
      <c r="I1319" s="64" t="str">
        <f>IF(SUM(บันทึกข้อมูล!AE1319:AF1319)=0,"",SUM(บันทึกข้อมูล!AE1319:AF1319))</f>
        <v/>
      </c>
      <c r="J1319" s="64" t="str">
        <f>IF(SUM(บันทึกข้อมูล!AG1319:AG1319)=0,"",SUM(บันทึกข้อมูล!AG1319:AG1319))</f>
        <v/>
      </c>
      <c r="K1319" s="64" t="str">
        <f>IF(SUM(บันทึกข้อมูล!AH1319:AN1319)=0,"",SUM(บันทึกข้อมูล!AH1319:AN1319))</f>
        <v/>
      </c>
      <c r="L1319" s="64" t="str">
        <f>IF(SUM(บันทึกข้อมูล!U1319:AN1319)=0,"",SUM(บันทึกข้อมูล!U1319:AN1319))</f>
        <v/>
      </c>
      <c r="M1319" s="61" t="str">
        <f>IF(SUM(บันทึกข้อมูล!AO1319:AS1319)=0,"",SUM(บันทึกข้อมูล!AO1319:AS1319))</f>
        <v/>
      </c>
      <c r="N1319" s="95" t="str">
        <f t="shared" si="37"/>
        <v/>
      </c>
      <c r="O1319" s="97" t="str">
        <f>IF(SUM(บันทึกข้อมูล!X1319:AQ1319)=0,"",SUM(บันทึกข้อมูล!X1319:AQ1319))</f>
        <v/>
      </c>
    </row>
    <row r="1320" spans="1:15" ht="18">
      <c r="A1320" s="63" t="str">
        <f>IF(SUM(บันทึกข้อมูล!E1320:H1320)=0,"",SUM(บันทึกข้อมูล!E1320:H1320))</f>
        <v/>
      </c>
      <c r="B1320" s="63" t="str">
        <f>IF(SUM(บันทึกข้อมูล!I1320:L1320)=0,"",SUM(บันทึกข้อมูล!I1320:L1320))</f>
        <v/>
      </c>
      <c r="C1320" s="63" t="str">
        <f>IF(SUM(บันทึกข้อมูล!M1320:P1320)=0,"",SUM(บันทึกข้อมูล!M1320:P1320))</f>
        <v/>
      </c>
      <c r="D1320" s="63" t="str">
        <f>IF(SUM(บันทึกข้อมูล!Q1320:T1320)=0,"",SUM(บันทึกข้อมูล!Q1320:T1320))</f>
        <v/>
      </c>
      <c r="E1320" s="63" t="str">
        <f>IF(SUM(บันทึกข้อมูล!E1320:T1320)=0,"",SUM(บันทึกข้อมูล!E1320:T1320))</f>
        <v/>
      </c>
      <c r="F1320" s="64" t="str">
        <f>IF(SUM(บันทึกข้อมูล!U1320:Z1320)=0,"",SUM(บันทึกข้อมูล!U1320:Z1320))</f>
        <v/>
      </c>
      <c r="G1320" s="64" t="str">
        <f>IF(SUM(บันทึกข้อมูล!AA1320:AB1320)=0,"",SUM(บันทึกข้อมูล!AA1320:AB1320))</f>
        <v/>
      </c>
      <c r="H1320" s="64" t="str">
        <f>IF(SUM(บันทึกข้อมูล!AC1320:AD1320)=0,"",SUM(บันทึกข้อมูล!AC1320:AD1320))</f>
        <v/>
      </c>
      <c r="I1320" s="64" t="str">
        <f>IF(SUM(บันทึกข้อมูล!AE1320:AF1320)=0,"",SUM(บันทึกข้อมูล!AE1320:AF1320))</f>
        <v/>
      </c>
      <c r="J1320" s="64" t="str">
        <f>IF(SUM(บันทึกข้อมูล!AG1320:AG1320)=0,"",SUM(บันทึกข้อมูล!AG1320:AG1320))</f>
        <v/>
      </c>
      <c r="K1320" s="64" t="str">
        <f>IF(SUM(บันทึกข้อมูล!AH1320:AN1320)=0,"",SUM(บันทึกข้อมูล!AH1320:AN1320))</f>
        <v/>
      </c>
      <c r="L1320" s="64" t="str">
        <f>IF(SUM(บันทึกข้อมูล!U1320:AN1320)=0,"",SUM(บันทึกข้อมูล!U1320:AN1320))</f>
        <v/>
      </c>
      <c r="M1320" s="61" t="str">
        <f>IF(SUM(บันทึกข้อมูล!AO1320:AS1320)=0,"",SUM(บันทึกข้อมูล!AO1320:AS1320))</f>
        <v/>
      </c>
      <c r="N1320" s="95" t="str">
        <f t="shared" si="37"/>
        <v/>
      </c>
      <c r="O1320" s="97" t="str">
        <f>IF(SUM(บันทึกข้อมูล!X1320:AQ1320)=0,"",SUM(บันทึกข้อมูล!X1320:AQ1320))</f>
        <v/>
      </c>
    </row>
    <row r="1321" spans="1:15" ht="18">
      <c r="A1321" s="63" t="str">
        <f>IF(SUM(บันทึกข้อมูล!E1321:H1321)=0,"",SUM(บันทึกข้อมูล!E1321:H1321))</f>
        <v/>
      </c>
      <c r="B1321" s="63" t="str">
        <f>IF(SUM(บันทึกข้อมูล!I1321:L1321)=0,"",SUM(บันทึกข้อมูล!I1321:L1321))</f>
        <v/>
      </c>
      <c r="C1321" s="63" t="str">
        <f>IF(SUM(บันทึกข้อมูล!M1321:P1321)=0,"",SUM(บันทึกข้อมูล!M1321:P1321))</f>
        <v/>
      </c>
      <c r="D1321" s="63" t="str">
        <f>IF(SUM(บันทึกข้อมูล!Q1321:T1321)=0,"",SUM(บันทึกข้อมูล!Q1321:T1321))</f>
        <v/>
      </c>
      <c r="E1321" s="63" t="str">
        <f>IF(SUM(บันทึกข้อมูล!E1321:T1321)=0,"",SUM(บันทึกข้อมูล!E1321:T1321))</f>
        <v/>
      </c>
      <c r="F1321" s="64" t="str">
        <f>IF(SUM(บันทึกข้อมูล!U1321:Z1321)=0,"",SUM(บันทึกข้อมูล!U1321:Z1321))</f>
        <v/>
      </c>
      <c r="G1321" s="64" t="str">
        <f>IF(SUM(บันทึกข้อมูล!AA1321:AB1321)=0,"",SUM(บันทึกข้อมูล!AA1321:AB1321))</f>
        <v/>
      </c>
      <c r="H1321" s="64" t="str">
        <f>IF(SUM(บันทึกข้อมูล!AC1321:AD1321)=0,"",SUM(บันทึกข้อมูล!AC1321:AD1321))</f>
        <v/>
      </c>
      <c r="I1321" s="64" t="str">
        <f>IF(SUM(บันทึกข้อมูล!AE1321:AF1321)=0,"",SUM(บันทึกข้อมูล!AE1321:AF1321))</f>
        <v/>
      </c>
      <c r="J1321" s="64" t="str">
        <f>IF(SUM(บันทึกข้อมูล!AG1321:AG1321)=0,"",SUM(บันทึกข้อมูล!AG1321:AG1321))</f>
        <v/>
      </c>
      <c r="K1321" s="64" t="str">
        <f>IF(SUM(บันทึกข้อมูล!AH1321:AN1321)=0,"",SUM(บันทึกข้อมูล!AH1321:AN1321))</f>
        <v/>
      </c>
      <c r="L1321" s="64" t="str">
        <f>IF(SUM(บันทึกข้อมูล!U1321:AN1321)=0,"",SUM(บันทึกข้อมูล!U1321:AN1321))</f>
        <v/>
      </c>
      <c r="M1321" s="61" t="str">
        <f>IF(SUM(บันทึกข้อมูล!AO1321:AS1321)=0,"",SUM(บันทึกข้อมูล!AO1321:AS1321))</f>
        <v/>
      </c>
      <c r="N1321" s="95" t="str">
        <f t="shared" si="37"/>
        <v/>
      </c>
      <c r="O1321" s="97" t="str">
        <f>IF(SUM(บันทึกข้อมูล!X1321:AQ1321)=0,"",SUM(บันทึกข้อมูล!X1321:AQ1321))</f>
        <v/>
      </c>
    </row>
    <row r="1322" spans="1:15" ht="18">
      <c r="A1322" s="63" t="str">
        <f>IF(SUM(บันทึกข้อมูล!E1322:H1322)=0,"",SUM(บันทึกข้อมูล!E1322:H1322))</f>
        <v/>
      </c>
      <c r="B1322" s="63" t="str">
        <f>IF(SUM(บันทึกข้อมูล!I1322:L1322)=0,"",SUM(บันทึกข้อมูล!I1322:L1322))</f>
        <v/>
      </c>
      <c r="C1322" s="63" t="str">
        <f>IF(SUM(บันทึกข้อมูล!M1322:P1322)=0,"",SUM(บันทึกข้อมูล!M1322:P1322))</f>
        <v/>
      </c>
      <c r="D1322" s="63" t="str">
        <f>IF(SUM(บันทึกข้อมูล!Q1322:T1322)=0,"",SUM(บันทึกข้อมูล!Q1322:T1322))</f>
        <v/>
      </c>
      <c r="E1322" s="63" t="str">
        <f>IF(SUM(บันทึกข้อมูล!E1322:T1322)=0,"",SUM(บันทึกข้อมูล!E1322:T1322))</f>
        <v/>
      </c>
      <c r="F1322" s="64" t="str">
        <f>IF(SUM(บันทึกข้อมูล!U1322:Z1322)=0,"",SUM(บันทึกข้อมูล!U1322:Z1322))</f>
        <v/>
      </c>
      <c r="G1322" s="64" t="str">
        <f>IF(SUM(บันทึกข้อมูล!AA1322:AB1322)=0,"",SUM(บันทึกข้อมูล!AA1322:AB1322))</f>
        <v/>
      </c>
      <c r="H1322" s="64" t="str">
        <f>IF(SUM(บันทึกข้อมูล!AC1322:AD1322)=0,"",SUM(บันทึกข้อมูล!AC1322:AD1322))</f>
        <v/>
      </c>
      <c r="I1322" s="64" t="str">
        <f>IF(SUM(บันทึกข้อมูล!AE1322:AF1322)=0,"",SUM(บันทึกข้อมูล!AE1322:AF1322))</f>
        <v/>
      </c>
      <c r="J1322" s="64" t="str">
        <f>IF(SUM(บันทึกข้อมูล!AG1322:AG1322)=0,"",SUM(บันทึกข้อมูล!AG1322:AG1322))</f>
        <v/>
      </c>
      <c r="K1322" s="64" t="str">
        <f>IF(SUM(บันทึกข้อมูล!AH1322:AN1322)=0,"",SUM(บันทึกข้อมูล!AH1322:AN1322))</f>
        <v/>
      </c>
      <c r="L1322" s="64" t="str">
        <f>IF(SUM(บันทึกข้อมูล!U1322:AN1322)=0,"",SUM(บันทึกข้อมูล!U1322:AN1322))</f>
        <v/>
      </c>
      <c r="M1322" s="61" t="str">
        <f>IF(SUM(บันทึกข้อมูล!AO1322:AS1322)=0,"",SUM(บันทึกข้อมูล!AO1322:AS1322))</f>
        <v/>
      </c>
      <c r="N1322" s="95" t="str">
        <f t="shared" si="37"/>
        <v/>
      </c>
      <c r="O1322" s="97" t="str">
        <f>IF(SUM(บันทึกข้อมูล!X1322:AQ1322)=0,"",SUM(บันทึกข้อมูล!X1322:AQ1322))</f>
        <v/>
      </c>
    </row>
    <row r="1323" spans="1:15" ht="18">
      <c r="A1323" s="63" t="str">
        <f>IF(SUM(บันทึกข้อมูล!E1323:H1323)=0,"",SUM(บันทึกข้อมูล!E1323:H1323))</f>
        <v/>
      </c>
      <c r="B1323" s="63" t="str">
        <f>IF(SUM(บันทึกข้อมูล!I1323:L1323)=0,"",SUM(บันทึกข้อมูล!I1323:L1323))</f>
        <v/>
      </c>
      <c r="C1323" s="63" t="str">
        <f>IF(SUM(บันทึกข้อมูล!M1323:P1323)=0,"",SUM(บันทึกข้อมูล!M1323:P1323))</f>
        <v/>
      </c>
      <c r="D1323" s="63" t="str">
        <f>IF(SUM(บันทึกข้อมูล!Q1323:T1323)=0,"",SUM(บันทึกข้อมูล!Q1323:T1323))</f>
        <v/>
      </c>
      <c r="E1323" s="63" t="str">
        <f>IF(SUM(บันทึกข้อมูล!E1323:T1323)=0,"",SUM(บันทึกข้อมูล!E1323:T1323))</f>
        <v/>
      </c>
      <c r="F1323" s="64" t="str">
        <f>IF(SUM(บันทึกข้อมูล!U1323:Z1323)=0,"",SUM(บันทึกข้อมูล!U1323:Z1323))</f>
        <v/>
      </c>
      <c r="G1323" s="64" t="str">
        <f>IF(SUM(บันทึกข้อมูล!AA1323:AB1323)=0,"",SUM(บันทึกข้อมูล!AA1323:AB1323))</f>
        <v/>
      </c>
      <c r="H1323" s="64" t="str">
        <f>IF(SUM(บันทึกข้อมูล!AC1323:AD1323)=0,"",SUM(บันทึกข้อมูล!AC1323:AD1323))</f>
        <v/>
      </c>
      <c r="I1323" s="64" t="str">
        <f>IF(SUM(บันทึกข้อมูล!AE1323:AF1323)=0,"",SUM(บันทึกข้อมูล!AE1323:AF1323))</f>
        <v/>
      </c>
      <c r="J1323" s="64" t="str">
        <f>IF(SUM(บันทึกข้อมูล!AG1323:AG1323)=0,"",SUM(บันทึกข้อมูล!AG1323:AG1323))</f>
        <v/>
      </c>
      <c r="K1323" s="64" t="str">
        <f>IF(SUM(บันทึกข้อมูล!AH1323:AN1323)=0,"",SUM(บันทึกข้อมูล!AH1323:AN1323))</f>
        <v/>
      </c>
      <c r="L1323" s="64" t="str">
        <f>IF(SUM(บันทึกข้อมูล!U1323:AN1323)=0,"",SUM(บันทึกข้อมูล!U1323:AN1323))</f>
        <v/>
      </c>
      <c r="M1323" s="61" t="str">
        <f>IF(SUM(บันทึกข้อมูล!AO1323:AS1323)=0,"",SUM(บันทึกข้อมูล!AO1323:AS1323))</f>
        <v/>
      </c>
      <c r="N1323" s="95" t="str">
        <f t="shared" si="37"/>
        <v/>
      </c>
      <c r="O1323" s="97" t="str">
        <f>IF(SUM(บันทึกข้อมูล!X1323:AQ1323)=0,"",SUM(บันทึกข้อมูล!X1323:AQ1323))</f>
        <v/>
      </c>
    </row>
    <row r="1324" spans="1:15" ht="18">
      <c r="A1324" s="63" t="str">
        <f>IF(SUM(บันทึกข้อมูล!E1324:H1324)=0,"",SUM(บันทึกข้อมูล!E1324:H1324))</f>
        <v/>
      </c>
      <c r="B1324" s="63" t="str">
        <f>IF(SUM(บันทึกข้อมูล!I1324:L1324)=0,"",SUM(บันทึกข้อมูล!I1324:L1324))</f>
        <v/>
      </c>
      <c r="C1324" s="63" t="str">
        <f>IF(SUM(บันทึกข้อมูล!M1324:P1324)=0,"",SUM(บันทึกข้อมูล!M1324:P1324))</f>
        <v/>
      </c>
      <c r="D1324" s="63" t="str">
        <f>IF(SUM(บันทึกข้อมูล!Q1324:T1324)=0,"",SUM(บันทึกข้อมูล!Q1324:T1324))</f>
        <v/>
      </c>
      <c r="E1324" s="63" t="str">
        <f>IF(SUM(บันทึกข้อมูล!E1324:T1324)=0,"",SUM(บันทึกข้อมูล!E1324:T1324))</f>
        <v/>
      </c>
      <c r="F1324" s="64" t="str">
        <f>IF(SUM(บันทึกข้อมูล!U1324:Z1324)=0,"",SUM(บันทึกข้อมูล!U1324:Z1324))</f>
        <v/>
      </c>
      <c r="G1324" s="64" t="str">
        <f>IF(SUM(บันทึกข้อมูล!AA1324:AB1324)=0,"",SUM(บันทึกข้อมูล!AA1324:AB1324))</f>
        <v/>
      </c>
      <c r="H1324" s="64" t="str">
        <f>IF(SUM(บันทึกข้อมูล!AC1324:AD1324)=0,"",SUM(บันทึกข้อมูล!AC1324:AD1324))</f>
        <v/>
      </c>
      <c r="I1324" s="64" t="str">
        <f>IF(SUM(บันทึกข้อมูล!AE1324:AF1324)=0,"",SUM(บันทึกข้อมูล!AE1324:AF1324))</f>
        <v/>
      </c>
      <c r="J1324" s="64" t="str">
        <f>IF(SUM(บันทึกข้อมูล!AG1324:AG1324)=0,"",SUM(บันทึกข้อมูล!AG1324:AG1324))</f>
        <v/>
      </c>
      <c r="K1324" s="64" t="str">
        <f>IF(SUM(บันทึกข้อมูล!AH1324:AN1324)=0,"",SUM(บันทึกข้อมูล!AH1324:AN1324))</f>
        <v/>
      </c>
      <c r="L1324" s="64" t="str">
        <f>IF(SUM(บันทึกข้อมูล!U1324:AN1324)=0,"",SUM(บันทึกข้อมูล!U1324:AN1324))</f>
        <v/>
      </c>
      <c r="M1324" s="61" t="str">
        <f>IF(SUM(บันทึกข้อมูล!AO1324:AS1324)=0,"",SUM(บันทึกข้อมูล!AO1324:AS1324))</f>
        <v/>
      </c>
      <c r="N1324" s="95" t="str">
        <f t="shared" si="37"/>
        <v/>
      </c>
      <c r="O1324" s="97" t="str">
        <f>IF(SUM(บันทึกข้อมูล!X1324:AQ1324)=0,"",SUM(บันทึกข้อมูล!X1324:AQ1324))</f>
        <v/>
      </c>
    </row>
    <row r="1325" spans="1:15" ht="18">
      <c r="A1325" s="63" t="str">
        <f>IF(SUM(บันทึกข้อมูล!E1325:H1325)=0,"",SUM(บันทึกข้อมูล!E1325:H1325))</f>
        <v/>
      </c>
      <c r="B1325" s="63" t="str">
        <f>IF(SUM(บันทึกข้อมูล!I1325:L1325)=0,"",SUM(บันทึกข้อมูล!I1325:L1325))</f>
        <v/>
      </c>
      <c r="C1325" s="63" t="str">
        <f>IF(SUM(บันทึกข้อมูล!M1325:P1325)=0,"",SUM(บันทึกข้อมูล!M1325:P1325))</f>
        <v/>
      </c>
      <c r="D1325" s="63" t="str">
        <f>IF(SUM(บันทึกข้อมูล!Q1325:T1325)=0,"",SUM(บันทึกข้อมูล!Q1325:T1325))</f>
        <v/>
      </c>
      <c r="E1325" s="63" t="str">
        <f>IF(SUM(บันทึกข้อมูล!E1325:T1325)=0,"",SUM(บันทึกข้อมูล!E1325:T1325))</f>
        <v/>
      </c>
      <c r="F1325" s="64" t="str">
        <f>IF(SUM(บันทึกข้อมูล!U1325:Z1325)=0,"",SUM(บันทึกข้อมูล!U1325:Z1325))</f>
        <v/>
      </c>
      <c r="G1325" s="64" t="str">
        <f>IF(SUM(บันทึกข้อมูล!AA1325:AB1325)=0,"",SUM(บันทึกข้อมูล!AA1325:AB1325))</f>
        <v/>
      </c>
      <c r="H1325" s="64" t="str">
        <f>IF(SUM(บันทึกข้อมูล!AC1325:AD1325)=0,"",SUM(บันทึกข้อมูล!AC1325:AD1325))</f>
        <v/>
      </c>
      <c r="I1325" s="64" t="str">
        <f>IF(SUM(บันทึกข้อมูล!AE1325:AF1325)=0,"",SUM(บันทึกข้อมูล!AE1325:AF1325))</f>
        <v/>
      </c>
      <c r="J1325" s="64" t="str">
        <f>IF(SUM(บันทึกข้อมูล!AG1325:AG1325)=0,"",SUM(บันทึกข้อมูล!AG1325:AG1325))</f>
        <v/>
      </c>
      <c r="K1325" s="64" t="str">
        <f>IF(SUM(บันทึกข้อมูล!AH1325:AN1325)=0,"",SUM(บันทึกข้อมูล!AH1325:AN1325))</f>
        <v/>
      </c>
      <c r="L1325" s="64" t="str">
        <f>IF(SUM(บันทึกข้อมูล!U1325:AN1325)=0,"",SUM(บันทึกข้อมูล!U1325:AN1325))</f>
        <v/>
      </c>
      <c r="M1325" s="61" t="str">
        <f>IF(SUM(บันทึกข้อมูล!AO1325:AS1325)=0,"",SUM(บันทึกข้อมูล!AO1325:AS1325))</f>
        <v/>
      </c>
      <c r="N1325" s="95" t="str">
        <f t="shared" si="37"/>
        <v/>
      </c>
      <c r="O1325" s="97" t="str">
        <f>IF(SUM(บันทึกข้อมูล!X1325:AQ1325)=0,"",SUM(บันทึกข้อมูล!X1325:AQ1325))</f>
        <v/>
      </c>
    </row>
    <row r="1326" spans="1:15" ht="18">
      <c r="A1326" s="63" t="str">
        <f>IF(SUM(บันทึกข้อมูล!E1326:H1326)=0,"",SUM(บันทึกข้อมูล!E1326:H1326))</f>
        <v/>
      </c>
      <c r="B1326" s="63" t="str">
        <f>IF(SUM(บันทึกข้อมูล!I1326:L1326)=0,"",SUM(บันทึกข้อมูล!I1326:L1326))</f>
        <v/>
      </c>
      <c r="C1326" s="63" t="str">
        <f>IF(SUM(บันทึกข้อมูล!M1326:P1326)=0,"",SUM(บันทึกข้อมูล!M1326:P1326))</f>
        <v/>
      </c>
      <c r="D1326" s="63" t="str">
        <f>IF(SUM(บันทึกข้อมูล!Q1326:T1326)=0,"",SUM(บันทึกข้อมูล!Q1326:T1326))</f>
        <v/>
      </c>
      <c r="E1326" s="63" t="str">
        <f>IF(SUM(บันทึกข้อมูล!E1326:T1326)=0,"",SUM(บันทึกข้อมูล!E1326:T1326))</f>
        <v/>
      </c>
      <c r="F1326" s="64" t="str">
        <f>IF(SUM(บันทึกข้อมูล!U1326:Z1326)=0,"",SUM(บันทึกข้อมูล!U1326:Z1326))</f>
        <v/>
      </c>
      <c r="G1326" s="64" t="str">
        <f>IF(SUM(บันทึกข้อมูล!AA1326:AB1326)=0,"",SUM(บันทึกข้อมูล!AA1326:AB1326))</f>
        <v/>
      </c>
      <c r="H1326" s="64" t="str">
        <f>IF(SUM(บันทึกข้อมูล!AC1326:AD1326)=0,"",SUM(บันทึกข้อมูล!AC1326:AD1326))</f>
        <v/>
      </c>
      <c r="I1326" s="64" t="str">
        <f>IF(SUM(บันทึกข้อมูล!AE1326:AF1326)=0,"",SUM(บันทึกข้อมูล!AE1326:AF1326))</f>
        <v/>
      </c>
      <c r="J1326" s="64" t="str">
        <f>IF(SUM(บันทึกข้อมูล!AG1326:AG1326)=0,"",SUM(บันทึกข้อมูล!AG1326:AG1326))</f>
        <v/>
      </c>
      <c r="K1326" s="64" t="str">
        <f>IF(SUM(บันทึกข้อมูล!AH1326:AN1326)=0,"",SUM(บันทึกข้อมูล!AH1326:AN1326))</f>
        <v/>
      </c>
      <c r="L1326" s="64" t="str">
        <f>IF(SUM(บันทึกข้อมูล!U1326:AN1326)=0,"",SUM(บันทึกข้อมูล!U1326:AN1326))</f>
        <v/>
      </c>
      <c r="M1326" s="61" t="str">
        <f>IF(SUM(บันทึกข้อมูล!AO1326:AS1326)=0,"",SUM(บันทึกข้อมูล!AO1326:AS1326))</f>
        <v/>
      </c>
      <c r="N1326" s="95" t="str">
        <f t="shared" si="37"/>
        <v/>
      </c>
      <c r="O1326" s="97" t="str">
        <f>IF(SUM(บันทึกข้อมูล!X1326:AQ1326)=0,"",SUM(บันทึกข้อมูล!X1326:AQ1326))</f>
        <v/>
      </c>
    </row>
    <row r="1327" spans="1:15" ht="18">
      <c r="A1327" s="63" t="str">
        <f>IF(SUM(บันทึกข้อมูล!E1327:H1327)=0,"",SUM(บันทึกข้อมูล!E1327:H1327))</f>
        <v/>
      </c>
      <c r="B1327" s="63" t="str">
        <f>IF(SUM(บันทึกข้อมูล!I1327:L1327)=0,"",SUM(บันทึกข้อมูล!I1327:L1327))</f>
        <v/>
      </c>
      <c r="C1327" s="63" t="str">
        <f>IF(SUM(บันทึกข้อมูล!M1327:P1327)=0,"",SUM(บันทึกข้อมูล!M1327:P1327))</f>
        <v/>
      </c>
      <c r="D1327" s="63" t="str">
        <f>IF(SUM(บันทึกข้อมูล!Q1327:T1327)=0,"",SUM(บันทึกข้อมูล!Q1327:T1327))</f>
        <v/>
      </c>
      <c r="E1327" s="63" t="str">
        <f>IF(SUM(บันทึกข้อมูล!E1327:T1327)=0,"",SUM(บันทึกข้อมูล!E1327:T1327))</f>
        <v/>
      </c>
      <c r="F1327" s="64" t="str">
        <f>IF(SUM(บันทึกข้อมูล!U1327:Z1327)=0,"",SUM(บันทึกข้อมูล!U1327:Z1327))</f>
        <v/>
      </c>
      <c r="G1327" s="64" t="str">
        <f>IF(SUM(บันทึกข้อมูล!AA1327:AB1327)=0,"",SUM(บันทึกข้อมูล!AA1327:AB1327))</f>
        <v/>
      </c>
      <c r="H1327" s="64" t="str">
        <f>IF(SUM(บันทึกข้อมูล!AC1327:AD1327)=0,"",SUM(บันทึกข้อมูล!AC1327:AD1327))</f>
        <v/>
      </c>
      <c r="I1327" s="64" t="str">
        <f>IF(SUM(บันทึกข้อมูล!AE1327:AF1327)=0,"",SUM(บันทึกข้อมูล!AE1327:AF1327))</f>
        <v/>
      </c>
      <c r="J1327" s="64" t="str">
        <f>IF(SUM(บันทึกข้อมูล!AG1327:AG1327)=0,"",SUM(บันทึกข้อมูล!AG1327:AG1327))</f>
        <v/>
      </c>
      <c r="K1327" s="64" t="str">
        <f>IF(SUM(บันทึกข้อมูล!AH1327:AN1327)=0,"",SUM(บันทึกข้อมูล!AH1327:AN1327))</f>
        <v/>
      </c>
      <c r="L1327" s="64" t="str">
        <f>IF(SUM(บันทึกข้อมูล!U1327:AN1327)=0,"",SUM(บันทึกข้อมูล!U1327:AN1327))</f>
        <v/>
      </c>
      <c r="M1327" s="61" t="str">
        <f>IF(SUM(บันทึกข้อมูล!AO1327:AS1327)=0,"",SUM(บันทึกข้อมูล!AO1327:AS1327))</f>
        <v/>
      </c>
      <c r="N1327" s="95" t="str">
        <f t="shared" si="37"/>
        <v/>
      </c>
      <c r="O1327" s="97" t="str">
        <f>IF(SUM(บันทึกข้อมูล!X1327:AQ1327)=0,"",SUM(บันทึกข้อมูล!X1327:AQ1327))</f>
        <v/>
      </c>
    </row>
    <row r="1328" spans="1:15" ht="18">
      <c r="A1328" s="63" t="str">
        <f>IF(SUM(บันทึกข้อมูล!E1328:H1328)=0,"",SUM(บันทึกข้อมูล!E1328:H1328))</f>
        <v/>
      </c>
      <c r="B1328" s="63" t="str">
        <f>IF(SUM(บันทึกข้อมูล!I1328:L1328)=0,"",SUM(บันทึกข้อมูล!I1328:L1328))</f>
        <v/>
      </c>
      <c r="C1328" s="63" t="str">
        <f>IF(SUM(บันทึกข้อมูล!M1328:P1328)=0,"",SUM(บันทึกข้อมูล!M1328:P1328))</f>
        <v/>
      </c>
      <c r="D1328" s="63" t="str">
        <f>IF(SUM(บันทึกข้อมูล!Q1328:T1328)=0,"",SUM(บันทึกข้อมูล!Q1328:T1328))</f>
        <v/>
      </c>
      <c r="E1328" s="63" t="str">
        <f>IF(SUM(บันทึกข้อมูล!E1328:T1328)=0,"",SUM(บันทึกข้อมูล!E1328:T1328))</f>
        <v/>
      </c>
      <c r="F1328" s="64" t="str">
        <f>IF(SUM(บันทึกข้อมูล!U1328:Z1328)=0,"",SUM(บันทึกข้อมูล!U1328:Z1328))</f>
        <v/>
      </c>
      <c r="G1328" s="64" t="str">
        <f>IF(SUM(บันทึกข้อมูล!AA1328:AB1328)=0,"",SUM(บันทึกข้อมูล!AA1328:AB1328))</f>
        <v/>
      </c>
      <c r="H1328" s="64" t="str">
        <f>IF(SUM(บันทึกข้อมูล!AC1328:AD1328)=0,"",SUM(บันทึกข้อมูล!AC1328:AD1328))</f>
        <v/>
      </c>
      <c r="I1328" s="64" t="str">
        <f>IF(SUM(บันทึกข้อมูล!AE1328:AF1328)=0,"",SUM(บันทึกข้อมูล!AE1328:AF1328))</f>
        <v/>
      </c>
      <c r="J1328" s="64" t="str">
        <f>IF(SUM(บันทึกข้อมูล!AG1328:AG1328)=0,"",SUM(บันทึกข้อมูล!AG1328:AG1328))</f>
        <v/>
      </c>
      <c r="K1328" s="64" t="str">
        <f>IF(SUM(บันทึกข้อมูล!AH1328:AN1328)=0,"",SUM(บันทึกข้อมูล!AH1328:AN1328))</f>
        <v/>
      </c>
      <c r="L1328" s="64" t="str">
        <f>IF(SUM(บันทึกข้อมูล!U1328:AN1328)=0,"",SUM(บันทึกข้อมูล!U1328:AN1328))</f>
        <v/>
      </c>
      <c r="M1328" s="61" t="str">
        <f>IF(SUM(บันทึกข้อมูล!AO1328:AS1328)=0,"",SUM(บันทึกข้อมูล!AO1328:AS1328))</f>
        <v/>
      </c>
      <c r="N1328" s="95" t="str">
        <f t="shared" si="37"/>
        <v/>
      </c>
      <c r="O1328" s="97" t="str">
        <f>IF(SUM(บันทึกข้อมูล!X1328:AQ1328)=0,"",SUM(บันทึกข้อมูล!X1328:AQ1328))</f>
        <v/>
      </c>
    </row>
    <row r="1329" spans="1:15" ht="18">
      <c r="A1329" s="63" t="str">
        <f>IF(SUM(บันทึกข้อมูล!E1329:H1329)=0,"",SUM(บันทึกข้อมูล!E1329:H1329))</f>
        <v/>
      </c>
      <c r="B1329" s="63" t="str">
        <f>IF(SUM(บันทึกข้อมูล!I1329:L1329)=0,"",SUM(บันทึกข้อมูล!I1329:L1329))</f>
        <v/>
      </c>
      <c r="C1329" s="63" t="str">
        <f>IF(SUM(บันทึกข้อมูล!M1329:P1329)=0,"",SUM(บันทึกข้อมูล!M1329:P1329))</f>
        <v/>
      </c>
      <c r="D1329" s="63" t="str">
        <f>IF(SUM(บันทึกข้อมูล!Q1329:T1329)=0,"",SUM(บันทึกข้อมูล!Q1329:T1329))</f>
        <v/>
      </c>
      <c r="E1329" s="63" t="str">
        <f>IF(SUM(บันทึกข้อมูล!E1329:T1329)=0,"",SUM(บันทึกข้อมูล!E1329:T1329))</f>
        <v/>
      </c>
      <c r="F1329" s="64" t="str">
        <f>IF(SUM(บันทึกข้อมูล!U1329:Z1329)=0,"",SUM(บันทึกข้อมูล!U1329:Z1329))</f>
        <v/>
      </c>
      <c r="G1329" s="64" t="str">
        <f>IF(SUM(บันทึกข้อมูล!AA1329:AB1329)=0,"",SUM(บันทึกข้อมูล!AA1329:AB1329))</f>
        <v/>
      </c>
      <c r="H1329" s="64" t="str">
        <f>IF(SUM(บันทึกข้อมูล!AC1329:AD1329)=0,"",SUM(บันทึกข้อมูล!AC1329:AD1329))</f>
        <v/>
      </c>
      <c r="I1329" s="64" t="str">
        <f>IF(SUM(บันทึกข้อมูล!AE1329:AF1329)=0,"",SUM(บันทึกข้อมูล!AE1329:AF1329))</f>
        <v/>
      </c>
      <c r="J1329" s="64" t="str">
        <f>IF(SUM(บันทึกข้อมูล!AG1329:AG1329)=0,"",SUM(บันทึกข้อมูล!AG1329:AG1329))</f>
        <v/>
      </c>
      <c r="K1329" s="64" t="str">
        <f>IF(SUM(บันทึกข้อมูล!AH1329:AN1329)=0,"",SUM(บันทึกข้อมูล!AH1329:AN1329))</f>
        <v/>
      </c>
      <c r="L1329" s="64" t="str">
        <f>IF(SUM(บันทึกข้อมูล!U1329:AN1329)=0,"",SUM(บันทึกข้อมูล!U1329:AN1329))</f>
        <v/>
      </c>
      <c r="M1329" s="61" t="str">
        <f>IF(SUM(บันทึกข้อมูล!AO1329:AS1329)=0,"",SUM(บันทึกข้อมูล!AO1329:AS1329))</f>
        <v/>
      </c>
      <c r="N1329" s="95" t="str">
        <f t="shared" si="37"/>
        <v/>
      </c>
      <c r="O1329" s="97" t="str">
        <f>IF(SUM(บันทึกข้อมูล!X1329:AQ1329)=0,"",SUM(บันทึกข้อมูล!X1329:AQ1329))</f>
        <v/>
      </c>
    </row>
    <row r="1330" spans="1:15" ht="18">
      <c r="A1330" s="63" t="str">
        <f>IF(SUM(บันทึกข้อมูล!E1330:H1330)=0,"",SUM(บันทึกข้อมูล!E1330:H1330))</f>
        <v/>
      </c>
      <c r="B1330" s="63" t="str">
        <f>IF(SUM(บันทึกข้อมูล!I1330:L1330)=0,"",SUM(บันทึกข้อมูล!I1330:L1330))</f>
        <v/>
      </c>
      <c r="C1330" s="63" t="str">
        <f>IF(SUM(บันทึกข้อมูล!M1330:P1330)=0,"",SUM(บันทึกข้อมูล!M1330:P1330))</f>
        <v/>
      </c>
      <c r="D1330" s="63" t="str">
        <f>IF(SUM(บันทึกข้อมูล!Q1330:T1330)=0,"",SUM(บันทึกข้อมูล!Q1330:T1330))</f>
        <v/>
      </c>
      <c r="E1330" s="63" t="str">
        <f>IF(SUM(บันทึกข้อมูล!E1330:T1330)=0,"",SUM(บันทึกข้อมูล!E1330:T1330))</f>
        <v/>
      </c>
      <c r="F1330" s="64" t="str">
        <f>IF(SUM(บันทึกข้อมูล!U1330:Z1330)=0,"",SUM(บันทึกข้อมูล!U1330:Z1330))</f>
        <v/>
      </c>
      <c r="G1330" s="64" t="str">
        <f>IF(SUM(บันทึกข้อมูล!AA1330:AB1330)=0,"",SUM(บันทึกข้อมูล!AA1330:AB1330))</f>
        <v/>
      </c>
      <c r="H1330" s="64" t="str">
        <f>IF(SUM(บันทึกข้อมูล!AC1330:AD1330)=0,"",SUM(บันทึกข้อมูล!AC1330:AD1330))</f>
        <v/>
      </c>
      <c r="I1330" s="64" t="str">
        <f>IF(SUM(บันทึกข้อมูล!AE1330:AF1330)=0,"",SUM(บันทึกข้อมูล!AE1330:AF1330))</f>
        <v/>
      </c>
      <c r="J1330" s="64" t="str">
        <f>IF(SUM(บันทึกข้อมูล!AG1330:AG1330)=0,"",SUM(บันทึกข้อมูล!AG1330:AG1330))</f>
        <v/>
      </c>
      <c r="K1330" s="64" t="str">
        <f>IF(SUM(บันทึกข้อมูล!AH1330:AN1330)=0,"",SUM(บันทึกข้อมูล!AH1330:AN1330))</f>
        <v/>
      </c>
      <c r="L1330" s="64" t="str">
        <f>IF(SUM(บันทึกข้อมูล!U1330:AN1330)=0,"",SUM(บันทึกข้อมูล!U1330:AN1330))</f>
        <v/>
      </c>
      <c r="M1330" s="61" t="str">
        <f>IF(SUM(บันทึกข้อมูล!AO1330:AS1330)=0,"",SUM(บันทึกข้อมูล!AO1330:AS1330))</f>
        <v/>
      </c>
      <c r="N1330" s="95" t="str">
        <f t="shared" si="37"/>
        <v/>
      </c>
      <c r="O1330" s="97" t="str">
        <f>IF(SUM(บันทึกข้อมูล!X1330:AQ1330)=0,"",SUM(บันทึกข้อมูล!X1330:AQ1330))</f>
        <v/>
      </c>
    </row>
    <row r="1331" spans="1:15" ht="18">
      <c r="A1331" s="63" t="str">
        <f>IF(SUM(บันทึกข้อมูล!E1331:H1331)=0,"",SUM(บันทึกข้อมูล!E1331:H1331))</f>
        <v/>
      </c>
      <c r="B1331" s="63" t="str">
        <f>IF(SUM(บันทึกข้อมูล!I1331:L1331)=0,"",SUM(บันทึกข้อมูล!I1331:L1331))</f>
        <v/>
      </c>
      <c r="C1331" s="63" t="str">
        <f>IF(SUM(บันทึกข้อมูล!M1331:P1331)=0,"",SUM(บันทึกข้อมูล!M1331:P1331))</f>
        <v/>
      </c>
      <c r="D1331" s="63" t="str">
        <f>IF(SUM(บันทึกข้อมูล!Q1331:T1331)=0,"",SUM(บันทึกข้อมูล!Q1331:T1331))</f>
        <v/>
      </c>
      <c r="E1331" s="63" t="str">
        <f>IF(SUM(บันทึกข้อมูล!E1331:T1331)=0,"",SUM(บันทึกข้อมูล!E1331:T1331))</f>
        <v/>
      </c>
      <c r="F1331" s="64" t="str">
        <f>IF(SUM(บันทึกข้อมูล!U1331:Z1331)=0,"",SUM(บันทึกข้อมูล!U1331:Z1331))</f>
        <v/>
      </c>
      <c r="G1331" s="64" t="str">
        <f>IF(SUM(บันทึกข้อมูล!AA1331:AB1331)=0,"",SUM(บันทึกข้อมูล!AA1331:AB1331))</f>
        <v/>
      </c>
      <c r="H1331" s="64" t="str">
        <f>IF(SUM(บันทึกข้อมูล!AC1331:AD1331)=0,"",SUM(บันทึกข้อมูล!AC1331:AD1331))</f>
        <v/>
      </c>
      <c r="I1331" s="64" t="str">
        <f>IF(SUM(บันทึกข้อมูล!AE1331:AF1331)=0,"",SUM(บันทึกข้อมูล!AE1331:AF1331))</f>
        <v/>
      </c>
      <c r="J1331" s="64" t="str">
        <f>IF(SUM(บันทึกข้อมูล!AG1331:AG1331)=0,"",SUM(บันทึกข้อมูล!AG1331:AG1331))</f>
        <v/>
      </c>
      <c r="K1331" s="64" t="str">
        <f>IF(SUM(บันทึกข้อมูล!AH1331:AN1331)=0,"",SUM(บันทึกข้อมูล!AH1331:AN1331))</f>
        <v/>
      </c>
      <c r="L1331" s="64" t="str">
        <f>IF(SUM(บันทึกข้อมูล!U1331:AN1331)=0,"",SUM(บันทึกข้อมูล!U1331:AN1331))</f>
        <v/>
      </c>
      <c r="M1331" s="61" t="str">
        <f>IF(SUM(บันทึกข้อมูล!AO1331:AS1331)=0,"",SUM(บันทึกข้อมูล!AO1331:AS1331))</f>
        <v/>
      </c>
      <c r="N1331" s="95" t="str">
        <f t="shared" si="37"/>
        <v/>
      </c>
      <c r="O1331" s="97" t="str">
        <f>IF(SUM(บันทึกข้อมูล!X1331:AQ1331)=0,"",SUM(บันทึกข้อมูล!X1331:AQ1331))</f>
        <v/>
      </c>
    </row>
    <row r="1332" spans="1:15" ht="18">
      <c r="A1332" s="63" t="str">
        <f>IF(SUM(บันทึกข้อมูล!E1332:H1332)=0,"",SUM(บันทึกข้อมูล!E1332:H1332))</f>
        <v/>
      </c>
      <c r="B1332" s="63" t="str">
        <f>IF(SUM(บันทึกข้อมูล!I1332:L1332)=0,"",SUM(บันทึกข้อมูล!I1332:L1332))</f>
        <v/>
      </c>
      <c r="C1332" s="63" t="str">
        <f>IF(SUM(บันทึกข้อมูล!M1332:P1332)=0,"",SUM(บันทึกข้อมูล!M1332:P1332))</f>
        <v/>
      </c>
      <c r="D1332" s="63" t="str">
        <f>IF(SUM(บันทึกข้อมูล!Q1332:T1332)=0,"",SUM(บันทึกข้อมูล!Q1332:T1332))</f>
        <v/>
      </c>
      <c r="E1332" s="63" t="str">
        <f>IF(SUM(บันทึกข้อมูล!E1332:T1332)=0,"",SUM(บันทึกข้อมูล!E1332:T1332))</f>
        <v/>
      </c>
      <c r="F1332" s="64" t="str">
        <f>IF(SUM(บันทึกข้อมูล!U1332:Z1332)=0,"",SUM(บันทึกข้อมูล!U1332:Z1332))</f>
        <v/>
      </c>
      <c r="G1332" s="64" t="str">
        <f>IF(SUM(บันทึกข้อมูล!AA1332:AB1332)=0,"",SUM(บันทึกข้อมูล!AA1332:AB1332))</f>
        <v/>
      </c>
      <c r="H1332" s="64" t="str">
        <f>IF(SUM(บันทึกข้อมูล!AC1332:AD1332)=0,"",SUM(บันทึกข้อมูล!AC1332:AD1332))</f>
        <v/>
      </c>
      <c r="I1332" s="64" t="str">
        <f>IF(SUM(บันทึกข้อมูล!AE1332:AF1332)=0,"",SUM(บันทึกข้อมูล!AE1332:AF1332))</f>
        <v/>
      </c>
      <c r="J1332" s="64" t="str">
        <f>IF(SUM(บันทึกข้อมูล!AG1332:AG1332)=0,"",SUM(บันทึกข้อมูล!AG1332:AG1332))</f>
        <v/>
      </c>
      <c r="K1332" s="64" t="str">
        <f>IF(SUM(บันทึกข้อมูล!AH1332:AN1332)=0,"",SUM(บันทึกข้อมูล!AH1332:AN1332))</f>
        <v/>
      </c>
      <c r="L1332" s="64" t="str">
        <f>IF(SUM(บันทึกข้อมูล!U1332:AN1332)=0,"",SUM(บันทึกข้อมูล!U1332:AN1332))</f>
        <v/>
      </c>
      <c r="M1332" s="61" t="str">
        <f>IF(SUM(บันทึกข้อมูล!AO1332:AS1332)=0,"",SUM(บันทึกข้อมูล!AO1332:AS1332))</f>
        <v/>
      </c>
      <c r="N1332" s="95" t="str">
        <f t="shared" si="37"/>
        <v/>
      </c>
      <c r="O1332" s="97" t="str">
        <f>IF(SUM(บันทึกข้อมูล!X1332:AQ1332)=0,"",SUM(บันทึกข้อมูล!X1332:AQ1332))</f>
        <v/>
      </c>
    </row>
    <row r="1333" spans="1:15" ht="18">
      <c r="A1333" s="63" t="str">
        <f>IF(SUM(บันทึกข้อมูล!E1333:H1333)=0,"",SUM(บันทึกข้อมูล!E1333:H1333))</f>
        <v/>
      </c>
      <c r="B1333" s="63" t="str">
        <f>IF(SUM(บันทึกข้อมูล!I1333:L1333)=0,"",SUM(บันทึกข้อมูล!I1333:L1333))</f>
        <v/>
      </c>
      <c r="C1333" s="63" t="str">
        <f>IF(SUM(บันทึกข้อมูล!M1333:P1333)=0,"",SUM(บันทึกข้อมูล!M1333:P1333))</f>
        <v/>
      </c>
      <c r="D1333" s="63" t="str">
        <f>IF(SUM(บันทึกข้อมูล!Q1333:T1333)=0,"",SUM(บันทึกข้อมูล!Q1333:T1333))</f>
        <v/>
      </c>
      <c r="E1333" s="63" t="str">
        <f>IF(SUM(บันทึกข้อมูล!E1333:T1333)=0,"",SUM(บันทึกข้อมูล!E1333:T1333))</f>
        <v/>
      </c>
      <c r="F1333" s="64" t="str">
        <f>IF(SUM(บันทึกข้อมูล!U1333:Z1333)=0,"",SUM(บันทึกข้อมูล!U1333:Z1333))</f>
        <v/>
      </c>
      <c r="G1333" s="64" t="str">
        <f>IF(SUM(บันทึกข้อมูล!AA1333:AB1333)=0,"",SUM(บันทึกข้อมูล!AA1333:AB1333))</f>
        <v/>
      </c>
      <c r="H1333" s="64" t="str">
        <f>IF(SUM(บันทึกข้อมูล!AC1333:AD1333)=0,"",SUM(บันทึกข้อมูล!AC1333:AD1333))</f>
        <v/>
      </c>
      <c r="I1333" s="64" t="str">
        <f>IF(SUM(บันทึกข้อมูล!AE1333:AF1333)=0,"",SUM(บันทึกข้อมูล!AE1333:AF1333))</f>
        <v/>
      </c>
      <c r="J1333" s="64" t="str">
        <f>IF(SUM(บันทึกข้อมูล!AG1333:AG1333)=0,"",SUM(บันทึกข้อมูล!AG1333:AG1333))</f>
        <v/>
      </c>
      <c r="K1333" s="64" t="str">
        <f>IF(SUM(บันทึกข้อมูล!AH1333:AN1333)=0,"",SUM(บันทึกข้อมูล!AH1333:AN1333))</f>
        <v/>
      </c>
      <c r="L1333" s="64" t="str">
        <f>IF(SUM(บันทึกข้อมูล!U1333:AN1333)=0,"",SUM(บันทึกข้อมูล!U1333:AN1333))</f>
        <v/>
      </c>
      <c r="M1333" s="61" t="str">
        <f>IF(SUM(บันทึกข้อมูล!AO1333:AS1333)=0,"",SUM(บันทึกข้อมูล!AO1333:AS1333))</f>
        <v/>
      </c>
      <c r="N1333" s="95" t="str">
        <f t="shared" ref="N1333:N1396" si="38">IF(E1333="","",IF(E1333&gt;=56,"1",""))</f>
        <v/>
      </c>
      <c r="O1333" s="97" t="str">
        <f>IF(SUM(บันทึกข้อมูล!X1333:AQ1333)=0,"",SUM(บันทึกข้อมูล!X1333:AQ1333))</f>
        <v/>
      </c>
    </row>
    <row r="1334" spans="1:15" ht="18">
      <c r="A1334" s="63" t="str">
        <f>IF(SUM(บันทึกข้อมูล!E1334:H1334)=0,"",SUM(บันทึกข้อมูล!E1334:H1334))</f>
        <v/>
      </c>
      <c r="B1334" s="63" t="str">
        <f>IF(SUM(บันทึกข้อมูล!I1334:L1334)=0,"",SUM(บันทึกข้อมูล!I1334:L1334))</f>
        <v/>
      </c>
      <c r="C1334" s="63" t="str">
        <f>IF(SUM(บันทึกข้อมูล!M1334:P1334)=0,"",SUM(บันทึกข้อมูล!M1334:P1334))</f>
        <v/>
      </c>
      <c r="D1334" s="63" t="str">
        <f>IF(SUM(บันทึกข้อมูล!Q1334:T1334)=0,"",SUM(บันทึกข้อมูล!Q1334:T1334))</f>
        <v/>
      </c>
      <c r="E1334" s="63" t="str">
        <f>IF(SUM(บันทึกข้อมูล!E1334:T1334)=0,"",SUM(บันทึกข้อมูล!E1334:T1334))</f>
        <v/>
      </c>
      <c r="F1334" s="64" t="str">
        <f>IF(SUM(บันทึกข้อมูล!U1334:Z1334)=0,"",SUM(บันทึกข้อมูล!U1334:Z1334))</f>
        <v/>
      </c>
      <c r="G1334" s="64" t="str">
        <f>IF(SUM(บันทึกข้อมูล!AA1334:AB1334)=0,"",SUM(บันทึกข้อมูล!AA1334:AB1334))</f>
        <v/>
      </c>
      <c r="H1334" s="64" t="str">
        <f>IF(SUM(บันทึกข้อมูล!AC1334:AD1334)=0,"",SUM(บันทึกข้อมูล!AC1334:AD1334))</f>
        <v/>
      </c>
      <c r="I1334" s="64" t="str">
        <f>IF(SUM(บันทึกข้อมูล!AE1334:AF1334)=0,"",SUM(บันทึกข้อมูล!AE1334:AF1334))</f>
        <v/>
      </c>
      <c r="J1334" s="64" t="str">
        <f>IF(SUM(บันทึกข้อมูล!AG1334:AG1334)=0,"",SUM(บันทึกข้อมูล!AG1334:AG1334))</f>
        <v/>
      </c>
      <c r="K1334" s="64" t="str">
        <f>IF(SUM(บันทึกข้อมูล!AH1334:AN1334)=0,"",SUM(บันทึกข้อมูล!AH1334:AN1334))</f>
        <v/>
      </c>
      <c r="L1334" s="64" t="str">
        <f>IF(SUM(บันทึกข้อมูล!U1334:AN1334)=0,"",SUM(บันทึกข้อมูล!U1334:AN1334))</f>
        <v/>
      </c>
      <c r="M1334" s="61" t="str">
        <f>IF(SUM(บันทึกข้อมูล!AO1334:AS1334)=0,"",SUM(บันทึกข้อมูล!AO1334:AS1334))</f>
        <v/>
      </c>
      <c r="N1334" s="95" t="str">
        <f t="shared" si="38"/>
        <v/>
      </c>
      <c r="O1334" s="97" t="str">
        <f>IF(SUM(บันทึกข้อมูล!X1334:AQ1334)=0,"",SUM(บันทึกข้อมูล!X1334:AQ1334))</f>
        <v/>
      </c>
    </row>
    <row r="1335" spans="1:15" ht="18">
      <c r="A1335" s="63" t="str">
        <f>IF(SUM(บันทึกข้อมูล!E1335:H1335)=0,"",SUM(บันทึกข้อมูล!E1335:H1335))</f>
        <v/>
      </c>
      <c r="B1335" s="63" t="str">
        <f>IF(SUM(บันทึกข้อมูล!I1335:L1335)=0,"",SUM(บันทึกข้อมูล!I1335:L1335))</f>
        <v/>
      </c>
      <c r="C1335" s="63" t="str">
        <f>IF(SUM(บันทึกข้อมูล!M1335:P1335)=0,"",SUM(บันทึกข้อมูล!M1335:P1335))</f>
        <v/>
      </c>
      <c r="D1335" s="63" t="str">
        <f>IF(SUM(บันทึกข้อมูล!Q1335:T1335)=0,"",SUM(บันทึกข้อมูล!Q1335:T1335))</f>
        <v/>
      </c>
      <c r="E1335" s="63" t="str">
        <f>IF(SUM(บันทึกข้อมูล!E1335:T1335)=0,"",SUM(บันทึกข้อมูล!E1335:T1335))</f>
        <v/>
      </c>
      <c r="F1335" s="64" t="str">
        <f>IF(SUM(บันทึกข้อมูล!U1335:Z1335)=0,"",SUM(บันทึกข้อมูล!U1335:Z1335))</f>
        <v/>
      </c>
      <c r="G1335" s="64" t="str">
        <f>IF(SUM(บันทึกข้อมูล!AA1335:AB1335)=0,"",SUM(บันทึกข้อมูล!AA1335:AB1335))</f>
        <v/>
      </c>
      <c r="H1335" s="64" t="str">
        <f>IF(SUM(บันทึกข้อมูล!AC1335:AD1335)=0,"",SUM(บันทึกข้อมูล!AC1335:AD1335))</f>
        <v/>
      </c>
      <c r="I1335" s="64" t="str">
        <f>IF(SUM(บันทึกข้อมูล!AE1335:AF1335)=0,"",SUM(บันทึกข้อมูล!AE1335:AF1335))</f>
        <v/>
      </c>
      <c r="J1335" s="64" t="str">
        <f>IF(SUM(บันทึกข้อมูล!AG1335:AG1335)=0,"",SUM(บันทึกข้อมูล!AG1335:AG1335))</f>
        <v/>
      </c>
      <c r="K1335" s="64" t="str">
        <f>IF(SUM(บันทึกข้อมูล!AH1335:AN1335)=0,"",SUM(บันทึกข้อมูล!AH1335:AN1335))</f>
        <v/>
      </c>
      <c r="L1335" s="64" t="str">
        <f>IF(SUM(บันทึกข้อมูล!U1335:AN1335)=0,"",SUM(บันทึกข้อมูล!U1335:AN1335))</f>
        <v/>
      </c>
      <c r="M1335" s="61" t="str">
        <f>IF(SUM(บันทึกข้อมูล!AO1335:AS1335)=0,"",SUM(บันทึกข้อมูล!AO1335:AS1335))</f>
        <v/>
      </c>
      <c r="N1335" s="95" t="str">
        <f t="shared" si="38"/>
        <v/>
      </c>
      <c r="O1335" s="97" t="str">
        <f>IF(SUM(บันทึกข้อมูล!X1335:AQ1335)=0,"",SUM(บันทึกข้อมูล!X1335:AQ1335))</f>
        <v/>
      </c>
    </row>
    <row r="1336" spans="1:15" ht="18">
      <c r="A1336" s="63" t="str">
        <f>IF(SUM(บันทึกข้อมูล!E1336:H1336)=0,"",SUM(บันทึกข้อมูล!E1336:H1336))</f>
        <v/>
      </c>
      <c r="B1336" s="63" t="str">
        <f>IF(SUM(บันทึกข้อมูล!I1336:L1336)=0,"",SUM(บันทึกข้อมูล!I1336:L1336))</f>
        <v/>
      </c>
      <c r="C1336" s="63" t="str">
        <f>IF(SUM(บันทึกข้อมูล!M1336:P1336)=0,"",SUM(บันทึกข้อมูล!M1336:P1336))</f>
        <v/>
      </c>
      <c r="D1336" s="63" t="str">
        <f>IF(SUM(บันทึกข้อมูล!Q1336:T1336)=0,"",SUM(บันทึกข้อมูล!Q1336:T1336))</f>
        <v/>
      </c>
      <c r="E1336" s="63" t="str">
        <f>IF(SUM(บันทึกข้อมูล!E1336:T1336)=0,"",SUM(บันทึกข้อมูล!E1336:T1336))</f>
        <v/>
      </c>
      <c r="F1336" s="64" t="str">
        <f>IF(SUM(บันทึกข้อมูล!U1336:Z1336)=0,"",SUM(บันทึกข้อมูล!U1336:Z1336))</f>
        <v/>
      </c>
      <c r="G1336" s="64" t="str">
        <f>IF(SUM(บันทึกข้อมูล!AA1336:AB1336)=0,"",SUM(บันทึกข้อมูล!AA1336:AB1336))</f>
        <v/>
      </c>
      <c r="H1336" s="64" t="str">
        <f>IF(SUM(บันทึกข้อมูล!AC1336:AD1336)=0,"",SUM(บันทึกข้อมูล!AC1336:AD1336))</f>
        <v/>
      </c>
      <c r="I1336" s="64" t="str">
        <f>IF(SUM(บันทึกข้อมูล!AE1336:AF1336)=0,"",SUM(บันทึกข้อมูล!AE1336:AF1336))</f>
        <v/>
      </c>
      <c r="J1336" s="64" t="str">
        <f>IF(SUM(บันทึกข้อมูล!AG1336:AG1336)=0,"",SUM(บันทึกข้อมูล!AG1336:AG1336))</f>
        <v/>
      </c>
      <c r="K1336" s="64" t="str">
        <f>IF(SUM(บันทึกข้อมูล!AH1336:AN1336)=0,"",SUM(บันทึกข้อมูล!AH1336:AN1336))</f>
        <v/>
      </c>
      <c r="L1336" s="64" t="str">
        <f>IF(SUM(บันทึกข้อมูล!U1336:AN1336)=0,"",SUM(บันทึกข้อมูล!U1336:AN1336))</f>
        <v/>
      </c>
      <c r="M1336" s="61" t="str">
        <f>IF(SUM(บันทึกข้อมูล!AO1336:AS1336)=0,"",SUM(บันทึกข้อมูล!AO1336:AS1336))</f>
        <v/>
      </c>
      <c r="N1336" s="95" t="str">
        <f t="shared" si="38"/>
        <v/>
      </c>
      <c r="O1336" s="97" t="str">
        <f>IF(SUM(บันทึกข้อมูล!X1336:AQ1336)=0,"",SUM(บันทึกข้อมูล!X1336:AQ1336))</f>
        <v/>
      </c>
    </row>
    <row r="1337" spans="1:15" ht="18">
      <c r="A1337" s="63" t="str">
        <f>IF(SUM(บันทึกข้อมูล!E1337:H1337)=0,"",SUM(บันทึกข้อมูล!E1337:H1337))</f>
        <v/>
      </c>
      <c r="B1337" s="63" t="str">
        <f>IF(SUM(บันทึกข้อมูล!I1337:L1337)=0,"",SUM(บันทึกข้อมูล!I1337:L1337))</f>
        <v/>
      </c>
      <c r="C1337" s="63" t="str">
        <f>IF(SUM(บันทึกข้อมูล!M1337:P1337)=0,"",SUM(บันทึกข้อมูล!M1337:P1337))</f>
        <v/>
      </c>
      <c r="D1337" s="63" t="str">
        <f>IF(SUM(บันทึกข้อมูล!Q1337:T1337)=0,"",SUM(บันทึกข้อมูล!Q1337:T1337))</f>
        <v/>
      </c>
      <c r="E1337" s="63" t="str">
        <f>IF(SUM(บันทึกข้อมูล!E1337:T1337)=0,"",SUM(บันทึกข้อมูล!E1337:T1337))</f>
        <v/>
      </c>
      <c r="F1337" s="64" t="str">
        <f>IF(SUM(บันทึกข้อมูล!U1337:Z1337)=0,"",SUM(บันทึกข้อมูล!U1337:Z1337))</f>
        <v/>
      </c>
      <c r="G1337" s="64" t="str">
        <f>IF(SUM(บันทึกข้อมูล!AA1337:AB1337)=0,"",SUM(บันทึกข้อมูล!AA1337:AB1337))</f>
        <v/>
      </c>
      <c r="H1337" s="64" t="str">
        <f>IF(SUM(บันทึกข้อมูล!AC1337:AD1337)=0,"",SUM(บันทึกข้อมูล!AC1337:AD1337))</f>
        <v/>
      </c>
      <c r="I1337" s="64" t="str">
        <f>IF(SUM(บันทึกข้อมูล!AE1337:AF1337)=0,"",SUM(บันทึกข้อมูล!AE1337:AF1337))</f>
        <v/>
      </c>
      <c r="J1337" s="64" t="str">
        <f>IF(SUM(บันทึกข้อมูล!AG1337:AG1337)=0,"",SUM(บันทึกข้อมูล!AG1337:AG1337))</f>
        <v/>
      </c>
      <c r="K1337" s="64" t="str">
        <f>IF(SUM(บันทึกข้อมูล!AH1337:AN1337)=0,"",SUM(บันทึกข้อมูล!AH1337:AN1337))</f>
        <v/>
      </c>
      <c r="L1337" s="64" t="str">
        <f>IF(SUM(บันทึกข้อมูล!U1337:AN1337)=0,"",SUM(บันทึกข้อมูล!U1337:AN1337))</f>
        <v/>
      </c>
      <c r="M1337" s="61" t="str">
        <f>IF(SUM(บันทึกข้อมูล!AO1337:AS1337)=0,"",SUM(บันทึกข้อมูล!AO1337:AS1337))</f>
        <v/>
      </c>
      <c r="N1337" s="95" t="str">
        <f t="shared" si="38"/>
        <v/>
      </c>
      <c r="O1337" s="97" t="str">
        <f>IF(SUM(บันทึกข้อมูล!X1337:AQ1337)=0,"",SUM(บันทึกข้อมูล!X1337:AQ1337))</f>
        <v/>
      </c>
    </row>
    <row r="1338" spans="1:15" ht="18">
      <c r="A1338" s="63" t="str">
        <f>IF(SUM(บันทึกข้อมูล!E1338:H1338)=0,"",SUM(บันทึกข้อมูล!E1338:H1338))</f>
        <v/>
      </c>
      <c r="B1338" s="63" t="str">
        <f>IF(SUM(บันทึกข้อมูล!I1338:L1338)=0,"",SUM(บันทึกข้อมูล!I1338:L1338))</f>
        <v/>
      </c>
      <c r="C1338" s="63" t="str">
        <f>IF(SUM(บันทึกข้อมูล!M1338:P1338)=0,"",SUM(บันทึกข้อมูล!M1338:P1338))</f>
        <v/>
      </c>
      <c r="D1338" s="63" t="str">
        <f>IF(SUM(บันทึกข้อมูล!Q1338:T1338)=0,"",SUM(บันทึกข้อมูล!Q1338:T1338))</f>
        <v/>
      </c>
      <c r="E1338" s="63" t="str">
        <f>IF(SUM(บันทึกข้อมูล!E1338:T1338)=0,"",SUM(บันทึกข้อมูล!E1338:T1338))</f>
        <v/>
      </c>
      <c r="F1338" s="64" t="str">
        <f>IF(SUM(บันทึกข้อมูล!U1338:Z1338)=0,"",SUM(บันทึกข้อมูล!U1338:Z1338))</f>
        <v/>
      </c>
      <c r="G1338" s="64" t="str">
        <f>IF(SUM(บันทึกข้อมูล!AA1338:AB1338)=0,"",SUM(บันทึกข้อมูล!AA1338:AB1338))</f>
        <v/>
      </c>
      <c r="H1338" s="64" t="str">
        <f>IF(SUM(บันทึกข้อมูล!AC1338:AD1338)=0,"",SUM(บันทึกข้อมูล!AC1338:AD1338))</f>
        <v/>
      </c>
      <c r="I1338" s="64" t="str">
        <f>IF(SUM(บันทึกข้อมูล!AE1338:AF1338)=0,"",SUM(บันทึกข้อมูล!AE1338:AF1338))</f>
        <v/>
      </c>
      <c r="J1338" s="64" t="str">
        <f>IF(SUM(บันทึกข้อมูล!AG1338:AG1338)=0,"",SUM(บันทึกข้อมูล!AG1338:AG1338))</f>
        <v/>
      </c>
      <c r="K1338" s="64" t="str">
        <f>IF(SUM(บันทึกข้อมูล!AH1338:AN1338)=0,"",SUM(บันทึกข้อมูล!AH1338:AN1338))</f>
        <v/>
      </c>
      <c r="L1338" s="64" t="str">
        <f>IF(SUM(บันทึกข้อมูล!U1338:AN1338)=0,"",SUM(บันทึกข้อมูล!U1338:AN1338))</f>
        <v/>
      </c>
      <c r="M1338" s="61" t="str">
        <f>IF(SUM(บันทึกข้อมูล!AO1338:AS1338)=0,"",SUM(บันทึกข้อมูล!AO1338:AS1338))</f>
        <v/>
      </c>
      <c r="N1338" s="95" t="str">
        <f t="shared" si="38"/>
        <v/>
      </c>
      <c r="O1338" s="97" t="str">
        <f>IF(SUM(บันทึกข้อมูล!X1338:AQ1338)=0,"",SUM(บันทึกข้อมูล!X1338:AQ1338))</f>
        <v/>
      </c>
    </row>
    <row r="1339" spans="1:15" ht="18">
      <c r="A1339" s="63" t="str">
        <f>IF(SUM(บันทึกข้อมูล!E1339:H1339)=0,"",SUM(บันทึกข้อมูล!E1339:H1339))</f>
        <v/>
      </c>
      <c r="B1339" s="63" t="str">
        <f>IF(SUM(บันทึกข้อมูล!I1339:L1339)=0,"",SUM(บันทึกข้อมูล!I1339:L1339))</f>
        <v/>
      </c>
      <c r="C1339" s="63" t="str">
        <f>IF(SUM(บันทึกข้อมูล!M1339:P1339)=0,"",SUM(บันทึกข้อมูล!M1339:P1339))</f>
        <v/>
      </c>
      <c r="D1339" s="63" t="str">
        <f>IF(SUM(บันทึกข้อมูล!Q1339:T1339)=0,"",SUM(บันทึกข้อมูล!Q1339:T1339))</f>
        <v/>
      </c>
      <c r="E1339" s="63" t="str">
        <f>IF(SUM(บันทึกข้อมูล!E1339:T1339)=0,"",SUM(บันทึกข้อมูล!E1339:T1339))</f>
        <v/>
      </c>
      <c r="F1339" s="64" t="str">
        <f>IF(SUM(บันทึกข้อมูล!U1339:Z1339)=0,"",SUM(บันทึกข้อมูล!U1339:Z1339))</f>
        <v/>
      </c>
      <c r="G1339" s="64" t="str">
        <f>IF(SUM(บันทึกข้อมูล!AA1339:AB1339)=0,"",SUM(บันทึกข้อมูล!AA1339:AB1339))</f>
        <v/>
      </c>
      <c r="H1339" s="64" t="str">
        <f>IF(SUM(บันทึกข้อมูล!AC1339:AD1339)=0,"",SUM(บันทึกข้อมูล!AC1339:AD1339))</f>
        <v/>
      </c>
      <c r="I1339" s="64" t="str">
        <f>IF(SUM(บันทึกข้อมูล!AE1339:AF1339)=0,"",SUM(บันทึกข้อมูล!AE1339:AF1339))</f>
        <v/>
      </c>
      <c r="J1339" s="64" t="str">
        <f>IF(SUM(บันทึกข้อมูล!AG1339:AG1339)=0,"",SUM(บันทึกข้อมูล!AG1339:AG1339))</f>
        <v/>
      </c>
      <c r="K1339" s="64" t="str">
        <f>IF(SUM(บันทึกข้อมูล!AH1339:AN1339)=0,"",SUM(บันทึกข้อมูล!AH1339:AN1339))</f>
        <v/>
      </c>
      <c r="L1339" s="64" t="str">
        <f>IF(SUM(บันทึกข้อมูล!U1339:AN1339)=0,"",SUM(บันทึกข้อมูล!U1339:AN1339))</f>
        <v/>
      </c>
      <c r="M1339" s="61" t="str">
        <f>IF(SUM(บันทึกข้อมูล!AO1339:AS1339)=0,"",SUM(บันทึกข้อมูล!AO1339:AS1339))</f>
        <v/>
      </c>
      <c r="N1339" s="95" t="str">
        <f t="shared" si="38"/>
        <v/>
      </c>
      <c r="O1339" s="97" t="str">
        <f>IF(SUM(บันทึกข้อมูล!X1339:AQ1339)=0,"",SUM(บันทึกข้อมูล!X1339:AQ1339))</f>
        <v/>
      </c>
    </row>
    <row r="1340" spans="1:15" ht="18">
      <c r="A1340" s="63" t="str">
        <f>IF(SUM(บันทึกข้อมูล!E1340:H1340)=0,"",SUM(บันทึกข้อมูล!E1340:H1340))</f>
        <v/>
      </c>
      <c r="B1340" s="63" t="str">
        <f>IF(SUM(บันทึกข้อมูล!I1340:L1340)=0,"",SUM(บันทึกข้อมูล!I1340:L1340))</f>
        <v/>
      </c>
      <c r="C1340" s="63" t="str">
        <f>IF(SUM(บันทึกข้อมูล!M1340:P1340)=0,"",SUM(บันทึกข้อมูล!M1340:P1340))</f>
        <v/>
      </c>
      <c r="D1340" s="63" t="str">
        <f>IF(SUM(บันทึกข้อมูล!Q1340:T1340)=0,"",SUM(บันทึกข้อมูล!Q1340:T1340))</f>
        <v/>
      </c>
      <c r="E1340" s="63" t="str">
        <f>IF(SUM(บันทึกข้อมูล!E1340:T1340)=0,"",SUM(บันทึกข้อมูล!E1340:T1340))</f>
        <v/>
      </c>
      <c r="F1340" s="64" t="str">
        <f>IF(SUM(บันทึกข้อมูล!U1340:Z1340)=0,"",SUM(บันทึกข้อมูล!U1340:Z1340))</f>
        <v/>
      </c>
      <c r="G1340" s="64" t="str">
        <f>IF(SUM(บันทึกข้อมูล!AA1340:AB1340)=0,"",SUM(บันทึกข้อมูล!AA1340:AB1340))</f>
        <v/>
      </c>
      <c r="H1340" s="64" t="str">
        <f>IF(SUM(บันทึกข้อมูล!AC1340:AD1340)=0,"",SUM(บันทึกข้อมูล!AC1340:AD1340))</f>
        <v/>
      </c>
      <c r="I1340" s="64" t="str">
        <f>IF(SUM(บันทึกข้อมูล!AE1340:AF1340)=0,"",SUM(บันทึกข้อมูล!AE1340:AF1340))</f>
        <v/>
      </c>
      <c r="J1340" s="64" t="str">
        <f>IF(SUM(บันทึกข้อมูล!AG1340:AG1340)=0,"",SUM(บันทึกข้อมูล!AG1340:AG1340))</f>
        <v/>
      </c>
      <c r="K1340" s="64" t="str">
        <f>IF(SUM(บันทึกข้อมูล!AH1340:AN1340)=0,"",SUM(บันทึกข้อมูล!AH1340:AN1340))</f>
        <v/>
      </c>
      <c r="L1340" s="64" t="str">
        <f>IF(SUM(บันทึกข้อมูล!U1340:AN1340)=0,"",SUM(บันทึกข้อมูล!U1340:AN1340))</f>
        <v/>
      </c>
      <c r="M1340" s="61" t="str">
        <f>IF(SUM(บันทึกข้อมูล!AO1340:AS1340)=0,"",SUM(บันทึกข้อมูล!AO1340:AS1340))</f>
        <v/>
      </c>
      <c r="N1340" s="95" t="str">
        <f t="shared" si="38"/>
        <v/>
      </c>
      <c r="O1340" s="97" t="str">
        <f>IF(SUM(บันทึกข้อมูล!X1340:AQ1340)=0,"",SUM(บันทึกข้อมูล!X1340:AQ1340))</f>
        <v/>
      </c>
    </row>
    <row r="1341" spans="1:15" ht="18">
      <c r="A1341" s="63" t="str">
        <f>IF(SUM(บันทึกข้อมูล!E1341:H1341)=0,"",SUM(บันทึกข้อมูล!E1341:H1341))</f>
        <v/>
      </c>
      <c r="B1341" s="63" t="str">
        <f>IF(SUM(บันทึกข้อมูล!I1341:L1341)=0,"",SUM(บันทึกข้อมูล!I1341:L1341))</f>
        <v/>
      </c>
      <c r="C1341" s="63" t="str">
        <f>IF(SUM(บันทึกข้อมูล!M1341:P1341)=0,"",SUM(บันทึกข้อมูล!M1341:P1341))</f>
        <v/>
      </c>
      <c r="D1341" s="63" t="str">
        <f>IF(SUM(บันทึกข้อมูล!Q1341:T1341)=0,"",SUM(บันทึกข้อมูล!Q1341:T1341))</f>
        <v/>
      </c>
      <c r="E1341" s="63" t="str">
        <f>IF(SUM(บันทึกข้อมูล!E1341:T1341)=0,"",SUM(บันทึกข้อมูล!E1341:T1341))</f>
        <v/>
      </c>
      <c r="F1341" s="64" t="str">
        <f>IF(SUM(บันทึกข้อมูล!U1341:Z1341)=0,"",SUM(บันทึกข้อมูล!U1341:Z1341))</f>
        <v/>
      </c>
      <c r="G1341" s="64" t="str">
        <f>IF(SUM(บันทึกข้อมูล!AA1341:AB1341)=0,"",SUM(บันทึกข้อมูล!AA1341:AB1341))</f>
        <v/>
      </c>
      <c r="H1341" s="64" t="str">
        <f>IF(SUM(บันทึกข้อมูล!AC1341:AD1341)=0,"",SUM(บันทึกข้อมูล!AC1341:AD1341))</f>
        <v/>
      </c>
      <c r="I1341" s="64" t="str">
        <f>IF(SUM(บันทึกข้อมูล!AE1341:AF1341)=0,"",SUM(บันทึกข้อมูล!AE1341:AF1341))</f>
        <v/>
      </c>
      <c r="J1341" s="64" t="str">
        <f>IF(SUM(บันทึกข้อมูล!AG1341:AG1341)=0,"",SUM(บันทึกข้อมูล!AG1341:AG1341))</f>
        <v/>
      </c>
      <c r="K1341" s="64" t="str">
        <f>IF(SUM(บันทึกข้อมูล!AH1341:AN1341)=0,"",SUM(บันทึกข้อมูล!AH1341:AN1341))</f>
        <v/>
      </c>
      <c r="L1341" s="64" t="str">
        <f>IF(SUM(บันทึกข้อมูล!U1341:AN1341)=0,"",SUM(บันทึกข้อมูล!U1341:AN1341))</f>
        <v/>
      </c>
      <c r="M1341" s="61" t="str">
        <f>IF(SUM(บันทึกข้อมูล!AO1341:AS1341)=0,"",SUM(บันทึกข้อมูล!AO1341:AS1341))</f>
        <v/>
      </c>
      <c r="N1341" s="95" t="str">
        <f t="shared" si="38"/>
        <v/>
      </c>
      <c r="O1341" s="97" t="str">
        <f>IF(SUM(บันทึกข้อมูล!X1341:AQ1341)=0,"",SUM(บันทึกข้อมูล!X1341:AQ1341))</f>
        <v/>
      </c>
    </row>
    <row r="1342" spans="1:15" ht="18">
      <c r="A1342" s="63" t="str">
        <f>IF(SUM(บันทึกข้อมูล!E1342:H1342)=0,"",SUM(บันทึกข้อมูล!E1342:H1342))</f>
        <v/>
      </c>
      <c r="B1342" s="63" t="str">
        <f>IF(SUM(บันทึกข้อมูล!I1342:L1342)=0,"",SUM(บันทึกข้อมูล!I1342:L1342))</f>
        <v/>
      </c>
      <c r="C1342" s="63" t="str">
        <f>IF(SUM(บันทึกข้อมูล!M1342:P1342)=0,"",SUM(บันทึกข้อมูล!M1342:P1342))</f>
        <v/>
      </c>
      <c r="D1342" s="63" t="str">
        <f>IF(SUM(บันทึกข้อมูล!Q1342:T1342)=0,"",SUM(บันทึกข้อมูล!Q1342:T1342))</f>
        <v/>
      </c>
      <c r="E1342" s="63" t="str">
        <f>IF(SUM(บันทึกข้อมูล!E1342:T1342)=0,"",SUM(บันทึกข้อมูล!E1342:T1342))</f>
        <v/>
      </c>
      <c r="F1342" s="64" t="str">
        <f>IF(SUM(บันทึกข้อมูล!U1342:Z1342)=0,"",SUM(บันทึกข้อมูล!U1342:Z1342))</f>
        <v/>
      </c>
      <c r="G1342" s="64" t="str">
        <f>IF(SUM(บันทึกข้อมูล!AA1342:AB1342)=0,"",SUM(บันทึกข้อมูล!AA1342:AB1342))</f>
        <v/>
      </c>
      <c r="H1342" s="64" t="str">
        <f>IF(SUM(บันทึกข้อมูล!AC1342:AD1342)=0,"",SUM(บันทึกข้อมูล!AC1342:AD1342))</f>
        <v/>
      </c>
      <c r="I1342" s="64" t="str">
        <f>IF(SUM(บันทึกข้อมูล!AE1342:AF1342)=0,"",SUM(บันทึกข้อมูล!AE1342:AF1342))</f>
        <v/>
      </c>
      <c r="J1342" s="64" t="str">
        <f>IF(SUM(บันทึกข้อมูล!AG1342:AG1342)=0,"",SUM(บันทึกข้อมูล!AG1342:AG1342))</f>
        <v/>
      </c>
      <c r="K1342" s="64" t="str">
        <f>IF(SUM(บันทึกข้อมูล!AH1342:AN1342)=0,"",SUM(บันทึกข้อมูล!AH1342:AN1342))</f>
        <v/>
      </c>
      <c r="L1342" s="64" t="str">
        <f>IF(SUM(บันทึกข้อมูล!U1342:AN1342)=0,"",SUM(บันทึกข้อมูล!U1342:AN1342))</f>
        <v/>
      </c>
      <c r="M1342" s="61" t="str">
        <f>IF(SUM(บันทึกข้อมูล!AO1342:AS1342)=0,"",SUM(บันทึกข้อมูล!AO1342:AS1342))</f>
        <v/>
      </c>
      <c r="N1342" s="95" t="str">
        <f t="shared" si="38"/>
        <v/>
      </c>
      <c r="O1342" s="97" t="str">
        <f>IF(SUM(บันทึกข้อมูล!X1342:AQ1342)=0,"",SUM(บันทึกข้อมูล!X1342:AQ1342))</f>
        <v/>
      </c>
    </row>
    <row r="1343" spans="1:15" ht="18">
      <c r="A1343" s="63" t="str">
        <f>IF(SUM(บันทึกข้อมูล!E1343:H1343)=0,"",SUM(บันทึกข้อมูล!E1343:H1343))</f>
        <v/>
      </c>
      <c r="B1343" s="63" t="str">
        <f>IF(SUM(บันทึกข้อมูล!I1343:L1343)=0,"",SUM(บันทึกข้อมูล!I1343:L1343))</f>
        <v/>
      </c>
      <c r="C1343" s="63" t="str">
        <f>IF(SUM(บันทึกข้อมูล!M1343:P1343)=0,"",SUM(บันทึกข้อมูล!M1343:P1343))</f>
        <v/>
      </c>
      <c r="D1343" s="63" t="str">
        <f>IF(SUM(บันทึกข้อมูล!Q1343:T1343)=0,"",SUM(บันทึกข้อมูล!Q1343:T1343))</f>
        <v/>
      </c>
      <c r="E1343" s="63" t="str">
        <f>IF(SUM(บันทึกข้อมูล!E1343:T1343)=0,"",SUM(บันทึกข้อมูล!E1343:T1343))</f>
        <v/>
      </c>
      <c r="F1343" s="64" t="str">
        <f>IF(SUM(บันทึกข้อมูล!U1343:Z1343)=0,"",SUM(บันทึกข้อมูล!U1343:Z1343))</f>
        <v/>
      </c>
      <c r="G1343" s="64" t="str">
        <f>IF(SUM(บันทึกข้อมูล!AA1343:AB1343)=0,"",SUM(บันทึกข้อมูล!AA1343:AB1343))</f>
        <v/>
      </c>
      <c r="H1343" s="64" t="str">
        <f>IF(SUM(บันทึกข้อมูล!AC1343:AD1343)=0,"",SUM(บันทึกข้อมูล!AC1343:AD1343))</f>
        <v/>
      </c>
      <c r="I1343" s="64" t="str">
        <f>IF(SUM(บันทึกข้อมูล!AE1343:AF1343)=0,"",SUM(บันทึกข้อมูล!AE1343:AF1343))</f>
        <v/>
      </c>
      <c r="J1343" s="64" t="str">
        <f>IF(SUM(บันทึกข้อมูล!AG1343:AG1343)=0,"",SUM(บันทึกข้อมูล!AG1343:AG1343))</f>
        <v/>
      </c>
      <c r="K1343" s="64" t="str">
        <f>IF(SUM(บันทึกข้อมูล!AH1343:AN1343)=0,"",SUM(บันทึกข้อมูล!AH1343:AN1343))</f>
        <v/>
      </c>
      <c r="L1343" s="64" t="str">
        <f>IF(SUM(บันทึกข้อมูล!U1343:AN1343)=0,"",SUM(บันทึกข้อมูล!U1343:AN1343))</f>
        <v/>
      </c>
      <c r="M1343" s="61" t="str">
        <f>IF(SUM(บันทึกข้อมูล!AO1343:AS1343)=0,"",SUM(บันทึกข้อมูล!AO1343:AS1343))</f>
        <v/>
      </c>
      <c r="N1343" s="95" t="str">
        <f t="shared" si="38"/>
        <v/>
      </c>
      <c r="O1343" s="97" t="str">
        <f>IF(SUM(บันทึกข้อมูล!X1343:AQ1343)=0,"",SUM(บันทึกข้อมูล!X1343:AQ1343))</f>
        <v/>
      </c>
    </row>
    <row r="1344" spans="1:15" ht="18">
      <c r="A1344" s="63" t="str">
        <f>IF(SUM(บันทึกข้อมูล!E1344:H1344)=0,"",SUM(บันทึกข้อมูล!E1344:H1344))</f>
        <v/>
      </c>
      <c r="B1344" s="63" t="str">
        <f>IF(SUM(บันทึกข้อมูล!I1344:L1344)=0,"",SUM(บันทึกข้อมูล!I1344:L1344))</f>
        <v/>
      </c>
      <c r="C1344" s="63" t="str">
        <f>IF(SUM(บันทึกข้อมูล!M1344:P1344)=0,"",SUM(บันทึกข้อมูล!M1344:P1344))</f>
        <v/>
      </c>
      <c r="D1344" s="63" t="str">
        <f>IF(SUM(บันทึกข้อมูล!Q1344:T1344)=0,"",SUM(บันทึกข้อมูล!Q1344:T1344))</f>
        <v/>
      </c>
      <c r="E1344" s="63" t="str">
        <f>IF(SUM(บันทึกข้อมูล!E1344:T1344)=0,"",SUM(บันทึกข้อมูล!E1344:T1344))</f>
        <v/>
      </c>
      <c r="F1344" s="64" t="str">
        <f>IF(SUM(บันทึกข้อมูล!U1344:Z1344)=0,"",SUM(บันทึกข้อมูล!U1344:Z1344))</f>
        <v/>
      </c>
      <c r="G1344" s="64" t="str">
        <f>IF(SUM(บันทึกข้อมูล!AA1344:AB1344)=0,"",SUM(บันทึกข้อมูล!AA1344:AB1344))</f>
        <v/>
      </c>
      <c r="H1344" s="64" t="str">
        <f>IF(SUM(บันทึกข้อมูล!AC1344:AD1344)=0,"",SUM(บันทึกข้อมูล!AC1344:AD1344))</f>
        <v/>
      </c>
      <c r="I1344" s="64" t="str">
        <f>IF(SUM(บันทึกข้อมูล!AE1344:AF1344)=0,"",SUM(บันทึกข้อมูล!AE1344:AF1344))</f>
        <v/>
      </c>
      <c r="J1344" s="64" t="str">
        <f>IF(SUM(บันทึกข้อมูล!AG1344:AG1344)=0,"",SUM(บันทึกข้อมูล!AG1344:AG1344))</f>
        <v/>
      </c>
      <c r="K1344" s="64" t="str">
        <f>IF(SUM(บันทึกข้อมูล!AH1344:AN1344)=0,"",SUM(บันทึกข้อมูล!AH1344:AN1344))</f>
        <v/>
      </c>
      <c r="L1344" s="64" t="str">
        <f>IF(SUM(บันทึกข้อมูล!U1344:AN1344)=0,"",SUM(บันทึกข้อมูล!U1344:AN1344))</f>
        <v/>
      </c>
      <c r="M1344" s="61" t="str">
        <f>IF(SUM(บันทึกข้อมูล!AO1344:AS1344)=0,"",SUM(บันทึกข้อมูล!AO1344:AS1344))</f>
        <v/>
      </c>
      <c r="N1344" s="95" t="str">
        <f t="shared" si="38"/>
        <v/>
      </c>
      <c r="O1344" s="97" t="str">
        <f>IF(SUM(บันทึกข้อมูล!X1344:AQ1344)=0,"",SUM(บันทึกข้อมูล!X1344:AQ1344))</f>
        <v/>
      </c>
    </row>
    <row r="1345" spans="1:15" ht="18">
      <c r="A1345" s="63" t="str">
        <f>IF(SUM(บันทึกข้อมูล!E1345:H1345)=0,"",SUM(บันทึกข้อมูล!E1345:H1345))</f>
        <v/>
      </c>
      <c r="B1345" s="63" t="str">
        <f>IF(SUM(บันทึกข้อมูล!I1345:L1345)=0,"",SUM(บันทึกข้อมูล!I1345:L1345))</f>
        <v/>
      </c>
      <c r="C1345" s="63" t="str">
        <f>IF(SUM(บันทึกข้อมูล!M1345:P1345)=0,"",SUM(บันทึกข้อมูล!M1345:P1345))</f>
        <v/>
      </c>
      <c r="D1345" s="63" t="str">
        <f>IF(SUM(บันทึกข้อมูล!Q1345:T1345)=0,"",SUM(บันทึกข้อมูล!Q1345:T1345))</f>
        <v/>
      </c>
      <c r="E1345" s="63" t="str">
        <f>IF(SUM(บันทึกข้อมูล!E1345:T1345)=0,"",SUM(บันทึกข้อมูล!E1345:T1345))</f>
        <v/>
      </c>
      <c r="F1345" s="64" t="str">
        <f>IF(SUM(บันทึกข้อมูล!U1345:Z1345)=0,"",SUM(บันทึกข้อมูล!U1345:Z1345))</f>
        <v/>
      </c>
      <c r="G1345" s="64" t="str">
        <f>IF(SUM(บันทึกข้อมูล!AA1345:AB1345)=0,"",SUM(บันทึกข้อมูล!AA1345:AB1345))</f>
        <v/>
      </c>
      <c r="H1345" s="64" t="str">
        <f>IF(SUM(บันทึกข้อมูล!AC1345:AD1345)=0,"",SUM(บันทึกข้อมูล!AC1345:AD1345))</f>
        <v/>
      </c>
      <c r="I1345" s="64" t="str">
        <f>IF(SUM(บันทึกข้อมูล!AE1345:AF1345)=0,"",SUM(บันทึกข้อมูล!AE1345:AF1345))</f>
        <v/>
      </c>
      <c r="J1345" s="64" t="str">
        <f>IF(SUM(บันทึกข้อมูล!AG1345:AG1345)=0,"",SUM(บันทึกข้อมูล!AG1345:AG1345))</f>
        <v/>
      </c>
      <c r="K1345" s="64" t="str">
        <f>IF(SUM(บันทึกข้อมูล!AH1345:AN1345)=0,"",SUM(บันทึกข้อมูล!AH1345:AN1345))</f>
        <v/>
      </c>
      <c r="L1345" s="64" t="str">
        <f>IF(SUM(บันทึกข้อมูล!U1345:AN1345)=0,"",SUM(บันทึกข้อมูล!U1345:AN1345))</f>
        <v/>
      </c>
      <c r="M1345" s="61" t="str">
        <f>IF(SUM(บันทึกข้อมูล!AO1345:AS1345)=0,"",SUM(บันทึกข้อมูล!AO1345:AS1345))</f>
        <v/>
      </c>
      <c r="N1345" s="95" t="str">
        <f t="shared" si="38"/>
        <v/>
      </c>
      <c r="O1345" s="97" t="str">
        <f>IF(SUM(บันทึกข้อมูล!X1345:AQ1345)=0,"",SUM(บันทึกข้อมูล!X1345:AQ1345))</f>
        <v/>
      </c>
    </row>
    <row r="1346" spans="1:15" ht="18">
      <c r="A1346" s="63" t="str">
        <f>IF(SUM(บันทึกข้อมูล!E1346:H1346)=0,"",SUM(บันทึกข้อมูล!E1346:H1346))</f>
        <v/>
      </c>
      <c r="B1346" s="63" t="str">
        <f>IF(SUM(บันทึกข้อมูล!I1346:L1346)=0,"",SUM(บันทึกข้อมูล!I1346:L1346))</f>
        <v/>
      </c>
      <c r="C1346" s="63" t="str">
        <f>IF(SUM(บันทึกข้อมูล!M1346:P1346)=0,"",SUM(บันทึกข้อมูล!M1346:P1346))</f>
        <v/>
      </c>
      <c r="D1346" s="63" t="str">
        <f>IF(SUM(บันทึกข้อมูล!Q1346:T1346)=0,"",SUM(บันทึกข้อมูล!Q1346:T1346))</f>
        <v/>
      </c>
      <c r="E1346" s="63" t="str">
        <f>IF(SUM(บันทึกข้อมูล!E1346:T1346)=0,"",SUM(บันทึกข้อมูล!E1346:T1346))</f>
        <v/>
      </c>
      <c r="F1346" s="64" t="str">
        <f>IF(SUM(บันทึกข้อมูล!U1346:Z1346)=0,"",SUM(บันทึกข้อมูล!U1346:Z1346))</f>
        <v/>
      </c>
      <c r="G1346" s="64" t="str">
        <f>IF(SUM(บันทึกข้อมูล!AA1346:AB1346)=0,"",SUM(บันทึกข้อมูล!AA1346:AB1346))</f>
        <v/>
      </c>
      <c r="H1346" s="64" t="str">
        <f>IF(SUM(บันทึกข้อมูล!AC1346:AD1346)=0,"",SUM(บันทึกข้อมูล!AC1346:AD1346))</f>
        <v/>
      </c>
      <c r="I1346" s="64" t="str">
        <f>IF(SUM(บันทึกข้อมูล!AE1346:AF1346)=0,"",SUM(บันทึกข้อมูล!AE1346:AF1346))</f>
        <v/>
      </c>
      <c r="J1346" s="64" t="str">
        <f>IF(SUM(บันทึกข้อมูล!AG1346:AG1346)=0,"",SUM(บันทึกข้อมูล!AG1346:AG1346))</f>
        <v/>
      </c>
      <c r="K1346" s="64" t="str">
        <f>IF(SUM(บันทึกข้อมูล!AH1346:AN1346)=0,"",SUM(บันทึกข้อมูล!AH1346:AN1346))</f>
        <v/>
      </c>
      <c r="L1346" s="64" t="str">
        <f>IF(SUM(บันทึกข้อมูล!U1346:AN1346)=0,"",SUM(บันทึกข้อมูล!U1346:AN1346))</f>
        <v/>
      </c>
      <c r="M1346" s="61" t="str">
        <f>IF(SUM(บันทึกข้อมูล!AO1346:AS1346)=0,"",SUM(บันทึกข้อมูล!AO1346:AS1346))</f>
        <v/>
      </c>
      <c r="N1346" s="95" t="str">
        <f t="shared" si="38"/>
        <v/>
      </c>
      <c r="O1346" s="97" t="str">
        <f>IF(SUM(บันทึกข้อมูล!X1346:AQ1346)=0,"",SUM(บันทึกข้อมูล!X1346:AQ1346))</f>
        <v/>
      </c>
    </row>
    <row r="1347" spans="1:15" ht="18">
      <c r="A1347" s="63" t="str">
        <f>IF(SUM(บันทึกข้อมูล!E1347:H1347)=0,"",SUM(บันทึกข้อมูล!E1347:H1347))</f>
        <v/>
      </c>
      <c r="B1347" s="63" t="str">
        <f>IF(SUM(บันทึกข้อมูล!I1347:L1347)=0,"",SUM(บันทึกข้อมูล!I1347:L1347))</f>
        <v/>
      </c>
      <c r="C1347" s="63" t="str">
        <f>IF(SUM(บันทึกข้อมูล!M1347:P1347)=0,"",SUM(บันทึกข้อมูล!M1347:P1347))</f>
        <v/>
      </c>
      <c r="D1347" s="63" t="str">
        <f>IF(SUM(บันทึกข้อมูล!Q1347:T1347)=0,"",SUM(บันทึกข้อมูล!Q1347:T1347))</f>
        <v/>
      </c>
      <c r="E1347" s="63" t="str">
        <f>IF(SUM(บันทึกข้อมูล!E1347:T1347)=0,"",SUM(บันทึกข้อมูล!E1347:T1347))</f>
        <v/>
      </c>
      <c r="F1347" s="64" t="str">
        <f>IF(SUM(บันทึกข้อมูล!U1347:Z1347)=0,"",SUM(บันทึกข้อมูล!U1347:Z1347))</f>
        <v/>
      </c>
      <c r="G1347" s="64" t="str">
        <f>IF(SUM(บันทึกข้อมูล!AA1347:AB1347)=0,"",SUM(บันทึกข้อมูล!AA1347:AB1347))</f>
        <v/>
      </c>
      <c r="H1347" s="64" t="str">
        <f>IF(SUM(บันทึกข้อมูล!AC1347:AD1347)=0,"",SUM(บันทึกข้อมูล!AC1347:AD1347))</f>
        <v/>
      </c>
      <c r="I1347" s="64" t="str">
        <f>IF(SUM(บันทึกข้อมูล!AE1347:AF1347)=0,"",SUM(บันทึกข้อมูล!AE1347:AF1347))</f>
        <v/>
      </c>
      <c r="J1347" s="64" t="str">
        <f>IF(SUM(บันทึกข้อมูล!AG1347:AG1347)=0,"",SUM(บันทึกข้อมูล!AG1347:AG1347))</f>
        <v/>
      </c>
      <c r="K1347" s="64" t="str">
        <f>IF(SUM(บันทึกข้อมูล!AH1347:AN1347)=0,"",SUM(บันทึกข้อมูล!AH1347:AN1347))</f>
        <v/>
      </c>
      <c r="L1347" s="64" t="str">
        <f>IF(SUM(บันทึกข้อมูล!U1347:AN1347)=0,"",SUM(บันทึกข้อมูล!U1347:AN1347))</f>
        <v/>
      </c>
      <c r="M1347" s="61" t="str">
        <f>IF(SUM(บันทึกข้อมูล!AO1347:AS1347)=0,"",SUM(บันทึกข้อมูล!AO1347:AS1347))</f>
        <v/>
      </c>
      <c r="N1347" s="95" t="str">
        <f t="shared" si="38"/>
        <v/>
      </c>
      <c r="O1347" s="97" t="str">
        <f>IF(SUM(บันทึกข้อมูล!X1347:AQ1347)=0,"",SUM(บันทึกข้อมูล!X1347:AQ1347))</f>
        <v/>
      </c>
    </row>
    <row r="1348" spans="1:15" ht="18">
      <c r="A1348" s="63" t="str">
        <f>IF(SUM(บันทึกข้อมูล!E1348:H1348)=0,"",SUM(บันทึกข้อมูล!E1348:H1348))</f>
        <v/>
      </c>
      <c r="B1348" s="63" t="str">
        <f>IF(SUM(บันทึกข้อมูล!I1348:L1348)=0,"",SUM(บันทึกข้อมูล!I1348:L1348))</f>
        <v/>
      </c>
      <c r="C1348" s="63" t="str">
        <f>IF(SUM(บันทึกข้อมูล!M1348:P1348)=0,"",SUM(บันทึกข้อมูล!M1348:P1348))</f>
        <v/>
      </c>
      <c r="D1348" s="63" t="str">
        <f>IF(SUM(บันทึกข้อมูล!Q1348:T1348)=0,"",SUM(บันทึกข้อมูล!Q1348:T1348))</f>
        <v/>
      </c>
      <c r="E1348" s="63" t="str">
        <f>IF(SUM(บันทึกข้อมูล!E1348:T1348)=0,"",SUM(บันทึกข้อมูล!E1348:T1348))</f>
        <v/>
      </c>
      <c r="F1348" s="64" t="str">
        <f>IF(SUM(บันทึกข้อมูล!U1348:Z1348)=0,"",SUM(บันทึกข้อมูล!U1348:Z1348))</f>
        <v/>
      </c>
      <c r="G1348" s="64" t="str">
        <f>IF(SUM(บันทึกข้อมูล!AA1348:AB1348)=0,"",SUM(บันทึกข้อมูล!AA1348:AB1348))</f>
        <v/>
      </c>
      <c r="H1348" s="64" t="str">
        <f>IF(SUM(บันทึกข้อมูล!AC1348:AD1348)=0,"",SUM(บันทึกข้อมูล!AC1348:AD1348))</f>
        <v/>
      </c>
      <c r="I1348" s="64" t="str">
        <f>IF(SUM(บันทึกข้อมูล!AE1348:AF1348)=0,"",SUM(บันทึกข้อมูล!AE1348:AF1348))</f>
        <v/>
      </c>
      <c r="J1348" s="64" t="str">
        <f>IF(SUM(บันทึกข้อมูล!AG1348:AG1348)=0,"",SUM(บันทึกข้อมูล!AG1348:AG1348))</f>
        <v/>
      </c>
      <c r="K1348" s="64" t="str">
        <f>IF(SUM(บันทึกข้อมูล!AH1348:AN1348)=0,"",SUM(บันทึกข้อมูล!AH1348:AN1348))</f>
        <v/>
      </c>
      <c r="L1348" s="64" t="str">
        <f>IF(SUM(บันทึกข้อมูล!U1348:AN1348)=0,"",SUM(บันทึกข้อมูล!U1348:AN1348))</f>
        <v/>
      </c>
      <c r="M1348" s="61" t="str">
        <f>IF(SUM(บันทึกข้อมูล!AO1348:AS1348)=0,"",SUM(บันทึกข้อมูล!AO1348:AS1348))</f>
        <v/>
      </c>
      <c r="N1348" s="95" t="str">
        <f t="shared" si="38"/>
        <v/>
      </c>
      <c r="O1348" s="97" t="str">
        <f>IF(SUM(บันทึกข้อมูล!X1348:AQ1348)=0,"",SUM(บันทึกข้อมูล!X1348:AQ1348))</f>
        <v/>
      </c>
    </row>
    <row r="1349" spans="1:15" ht="18">
      <c r="A1349" s="63" t="str">
        <f>IF(SUM(บันทึกข้อมูล!E1349:H1349)=0,"",SUM(บันทึกข้อมูล!E1349:H1349))</f>
        <v/>
      </c>
      <c r="B1349" s="63" t="str">
        <f>IF(SUM(บันทึกข้อมูล!I1349:L1349)=0,"",SUM(บันทึกข้อมูล!I1349:L1349))</f>
        <v/>
      </c>
      <c r="C1349" s="63" t="str">
        <f>IF(SUM(บันทึกข้อมูล!M1349:P1349)=0,"",SUM(บันทึกข้อมูล!M1349:P1349))</f>
        <v/>
      </c>
      <c r="D1349" s="63" t="str">
        <f>IF(SUM(บันทึกข้อมูล!Q1349:T1349)=0,"",SUM(บันทึกข้อมูล!Q1349:T1349))</f>
        <v/>
      </c>
      <c r="E1349" s="63" t="str">
        <f>IF(SUM(บันทึกข้อมูล!E1349:T1349)=0,"",SUM(บันทึกข้อมูล!E1349:T1349))</f>
        <v/>
      </c>
      <c r="F1349" s="64" t="str">
        <f>IF(SUM(บันทึกข้อมูล!U1349:Z1349)=0,"",SUM(บันทึกข้อมูล!U1349:Z1349))</f>
        <v/>
      </c>
      <c r="G1349" s="64" t="str">
        <f>IF(SUM(บันทึกข้อมูล!AA1349:AB1349)=0,"",SUM(บันทึกข้อมูล!AA1349:AB1349))</f>
        <v/>
      </c>
      <c r="H1349" s="64" t="str">
        <f>IF(SUM(บันทึกข้อมูล!AC1349:AD1349)=0,"",SUM(บันทึกข้อมูล!AC1349:AD1349))</f>
        <v/>
      </c>
      <c r="I1349" s="64" t="str">
        <f>IF(SUM(บันทึกข้อมูล!AE1349:AF1349)=0,"",SUM(บันทึกข้อมูล!AE1349:AF1349))</f>
        <v/>
      </c>
      <c r="J1349" s="64" t="str">
        <f>IF(SUM(บันทึกข้อมูล!AG1349:AG1349)=0,"",SUM(บันทึกข้อมูล!AG1349:AG1349))</f>
        <v/>
      </c>
      <c r="K1349" s="64" t="str">
        <f>IF(SUM(บันทึกข้อมูล!AH1349:AN1349)=0,"",SUM(บันทึกข้อมูล!AH1349:AN1349))</f>
        <v/>
      </c>
      <c r="L1349" s="64" t="str">
        <f>IF(SUM(บันทึกข้อมูล!U1349:AN1349)=0,"",SUM(บันทึกข้อมูล!U1349:AN1349))</f>
        <v/>
      </c>
      <c r="M1349" s="61" t="str">
        <f>IF(SUM(บันทึกข้อมูล!AO1349:AS1349)=0,"",SUM(บันทึกข้อมูล!AO1349:AS1349))</f>
        <v/>
      </c>
      <c r="N1349" s="95" t="str">
        <f t="shared" si="38"/>
        <v/>
      </c>
      <c r="O1349" s="97" t="str">
        <f>IF(SUM(บันทึกข้อมูล!X1349:AQ1349)=0,"",SUM(บันทึกข้อมูล!X1349:AQ1349))</f>
        <v/>
      </c>
    </row>
    <row r="1350" spans="1:15" ht="18">
      <c r="A1350" s="63" t="str">
        <f>IF(SUM(บันทึกข้อมูล!E1350:H1350)=0,"",SUM(บันทึกข้อมูล!E1350:H1350))</f>
        <v/>
      </c>
      <c r="B1350" s="63" t="str">
        <f>IF(SUM(บันทึกข้อมูล!I1350:L1350)=0,"",SUM(บันทึกข้อมูล!I1350:L1350))</f>
        <v/>
      </c>
      <c r="C1350" s="63" t="str">
        <f>IF(SUM(บันทึกข้อมูล!M1350:P1350)=0,"",SUM(บันทึกข้อมูล!M1350:P1350))</f>
        <v/>
      </c>
      <c r="D1350" s="63" t="str">
        <f>IF(SUM(บันทึกข้อมูล!Q1350:T1350)=0,"",SUM(บันทึกข้อมูล!Q1350:T1350))</f>
        <v/>
      </c>
      <c r="E1350" s="63" t="str">
        <f>IF(SUM(บันทึกข้อมูล!E1350:T1350)=0,"",SUM(บันทึกข้อมูล!E1350:T1350))</f>
        <v/>
      </c>
      <c r="F1350" s="64" t="str">
        <f>IF(SUM(บันทึกข้อมูล!U1350:Z1350)=0,"",SUM(บันทึกข้อมูล!U1350:Z1350))</f>
        <v/>
      </c>
      <c r="G1350" s="64" t="str">
        <f>IF(SUM(บันทึกข้อมูล!AA1350:AB1350)=0,"",SUM(บันทึกข้อมูล!AA1350:AB1350))</f>
        <v/>
      </c>
      <c r="H1350" s="64" t="str">
        <f>IF(SUM(บันทึกข้อมูล!AC1350:AD1350)=0,"",SUM(บันทึกข้อมูล!AC1350:AD1350))</f>
        <v/>
      </c>
      <c r="I1350" s="64" t="str">
        <f>IF(SUM(บันทึกข้อมูล!AE1350:AF1350)=0,"",SUM(บันทึกข้อมูล!AE1350:AF1350))</f>
        <v/>
      </c>
      <c r="J1350" s="64" t="str">
        <f>IF(SUM(บันทึกข้อมูล!AG1350:AG1350)=0,"",SUM(บันทึกข้อมูล!AG1350:AG1350))</f>
        <v/>
      </c>
      <c r="K1350" s="64" t="str">
        <f>IF(SUM(บันทึกข้อมูล!AH1350:AN1350)=0,"",SUM(บันทึกข้อมูล!AH1350:AN1350))</f>
        <v/>
      </c>
      <c r="L1350" s="64" t="str">
        <f>IF(SUM(บันทึกข้อมูล!U1350:AN1350)=0,"",SUM(บันทึกข้อมูล!U1350:AN1350))</f>
        <v/>
      </c>
      <c r="M1350" s="61" t="str">
        <f>IF(SUM(บันทึกข้อมูล!AO1350:AS1350)=0,"",SUM(บันทึกข้อมูล!AO1350:AS1350))</f>
        <v/>
      </c>
      <c r="N1350" s="95" t="str">
        <f t="shared" si="38"/>
        <v/>
      </c>
      <c r="O1350" s="97" t="str">
        <f>IF(SUM(บันทึกข้อมูล!X1350:AQ1350)=0,"",SUM(บันทึกข้อมูล!X1350:AQ1350))</f>
        <v/>
      </c>
    </row>
    <row r="1351" spans="1:15" ht="18">
      <c r="A1351" s="63" t="str">
        <f>IF(SUM(บันทึกข้อมูล!E1351:H1351)=0,"",SUM(บันทึกข้อมูล!E1351:H1351))</f>
        <v/>
      </c>
      <c r="B1351" s="63" t="str">
        <f>IF(SUM(บันทึกข้อมูล!I1351:L1351)=0,"",SUM(บันทึกข้อมูล!I1351:L1351))</f>
        <v/>
      </c>
      <c r="C1351" s="63" t="str">
        <f>IF(SUM(บันทึกข้อมูล!M1351:P1351)=0,"",SUM(บันทึกข้อมูล!M1351:P1351))</f>
        <v/>
      </c>
      <c r="D1351" s="63" t="str">
        <f>IF(SUM(บันทึกข้อมูล!Q1351:T1351)=0,"",SUM(บันทึกข้อมูล!Q1351:T1351))</f>
        <v/>
      </c>
      <c r="E1351" s="63" t="str">
        <f>IF(SUM(บันทึกข้อมูล!E1351:T1351)=0,"",SUM(บันทึกข้อมูล!E1351:T1351))</f>
        <v/>
      </c>
      <c r="F1351" s="64" t="str">
        <f>IF(SUM(บันทึกข้อมูล!U1351:Z1351)=0,"",SUM(บันทึกข้อมูล!U1351:Z1351))</f>
        <v/>
      </c>
      <c r="G1351" s="64" t="str">
        <f>IF(SUM(บันทึกข้อมูล!AA1351:AB1351)=0,"",SUM(บันทึกข้อมูล!AA1351:AB1351))</f>
        <v/>
      </c>
      <c r="H1351" s="64" t="str">
        <f>IF(SUM(บันทึกข้อมูล!AC1351:AD1351)=0,"",SUM(บันทึกข้อมูล!AC1351:AD1351))</f>
        <v/>
      </c>
      <c r="I1351" s="64" t="str">
        <f>IF(SUM(บันทึกข้อมูล!AE1351:AF1351)=0,"",SUM(บันทึกข้อมูล!AE1351:AF1351))</f>
        <v/>
      </c>
      <c r="J1351" s="64" t="str">
        <f>IF(SUM(บันทึกข้อมูล!AG1351:AG1351)=0,"",SUM(บันทึกข้อมูล!AG1351:AG1351))</f>
        <v/>
      </c>
      <c r="K1351" s="64" t="str">
        <f>IF(SUM(บันทึกข้อมูล!AH1351:AN1351)=0,"",SUM(บันทึกข้อมูล!AH1351:AN1351))</f>
        <v/>
      </c>
      <c r="L1351" s="64" t="str">
        <f>IF(SUM(บันทึกข้อมูล!U1351:AN1351)=0,"",SUM(บันทึกข้อมูล!U1351:AN1351))</f>
        <v/>
      </c>
      <c r="M1351" s="61" t="str">
        <f>IF(SUM(บันทึกข้อมูล!AO1351:AS1351)=0,"",SUM(บันทึกข้อมูล!AO1351:AS1351))</f>
        <v/>
      </c>
      <c r="N1351" s="95" t="str">
        <f t="shared" si="38"/>
        <v/>
      </c>
      <c r="O1351" s="97" t="str">
        <f>IF(SUM(บันทึกข้อมูล!X1351:AQ1351)=0,"",SUM(บันทึกข้อมูล!X1351:AQ1351))</f>
        <v/>
      </c>
    </row>
    <row r="1352" spans="1:15" ht="18">
      <c r="A1352" s="63" t="str">
        <f>IF(SUM(บันทึกข้อมูล!E1352:H1352)=0,"",SUM(บันทึกข้อมูล!E1352:H1352))</f>
        <v/>
      </c>
      <c r="B1352" s="63" t="str">
        <f>IF(SUM(บันทึกข้อมูล!I1352:L1352)=0,"",SUM(บันทึกข้อมูล!I1352:L1352))</f>
        <v/>
      </c>
      <c r="C1352" s="63" t="str">
        <f>IF(SUM(บันทึกข้อมูล!M1352:P1352)=0,"",SUM(บันทึกข้อมูล!M1352:P1352))</f>
        <v/>
      </c>
      <c r="D1352" s="63" t="str">
        <f>IF(SUM(บันทึกข้อมูล!Q1352:T1352)=0,"",SUM(บันทึกข้อมูล!Q1352:T1352))</f>
        <v/>
      </c>
      <c r="E1352" s="63" t="str">
        <f>IF(SUM(บันทึกข้อมูล!E1352:T1352)=0,"",SUM(บันทึกข้อมูล!E1352:T1352))</f>
        <v/>
      </c>
      <c r="F1352" s="64" t="str">
        <f>IF(SUM(บันทึกข้อมูล!U1352:Z1352)=0,"",SUM(บันทึกข้อมูล!U1352:Z1352))</f>
        <v/>
      </c>
      <c r="G1352" s="64" t="str">
        <f>IF(SUM(บันทึกข้อมูล!AA1352:AB1352)=0,"",SUM(บันทึกข้อมูล!AA1352:AB1352))</f>
        <v/>
      </c>
      <c r="H1352" s="64" t="str">
        <f>IF(SUM(บันทึกข้อมูล!AC1352:AD1352)=0,"",SUM(บันทึกข้อมูล!AC1352:AD1352))</f>
        <v/>
      </c>
      <c r="I1352" s="64" t="str">
        <f>IF(SUM(บันทึกข้อมูล!AE1352:AF1352)=0,"",SUM(บันทึกข้อมูล!AE1352:AF1352))</f>
        <v/>
      </c>
      <c r="J1352" s="64" t="str">
        <f>IF(SUM(บันทึกข้อมูล!AG1352:AG1352)=0,"",SUM(บันทึกข้อมูล!AG1352:AG1352))</f>
        <v/>
      </c>
      <c r="K1352" s="64" t="str">
        <f>IF(SUM(บันทึกข้อมูล!AH1352:AN1352)=0,"",SUM(บันทึกข้อมูล!AH1352:AN1352))</f>
        <v/>
      </c>
      <c r="L1352" s="64" t="str">
        <f>IF(SUM(บันทึกข้อมูล!U1352:AN1352)=0,"",SUM(บันทึกข้อมูล!U1352:AN1352))</f>
        <v/>
      </c>
      <c r="M1352" s="61" t="str">
        <f>IF(SUM(บันทึกข้อมูล!AO1352:AS1352)=0,"",SUM(บันทึกข้อมูล!AO1352:AS1352))</f>
        <v/>
      </c>
      <c r="N1352" s="95" t="str">
        <f t="shared" si="38"/>
        <v/>
      </c>
      <c r="O1352" s="97" t="str">
        <f>IF(SUM(บันทึกข้อมูล!X1352:AQ1352)=0,"",SUM(บันทึกข้อมูล!X1352:AQ1352))</f>
        <v/>
      </c>
    </row>
    <row r="1353" spans="1:15" ht="18">
      <c r="A1353" s="63" t="str">
        <f>IF(SUM(บันทึกข้อมูล!E1353:H1353)=0,"",SUM(บันทึกข้อมูล!E1353:H1353))</f>
        <v/>
      </c>
      <c r="B1353" s="63" t="str">
        <f>IF(SUM(บันทึกข้อมูล!I1353:L1353)=0,"",SUM(บันทึกข้อมูล!I1353:L1353))</f>
        <v/>
      </c>
      <c r="C1353" s="63" t="str">
        <f>IF(SUM(บันทึกข้อมูล!M1353:P1353)=0,"",SUM(บันทึกข้อมูล!M1353:P1353))</f>
        <v/>
      </c>
      <c r="D1353" s="63" t="str">
        <f>IF(SUM(บันทึกข้อมูล!Q1353:T1353)=0,"",SUM(บันทึกข้อมูล!Q1353:T1353))</f>
        <v/>
      </c>
      <c r="E1353" s="63" t="str">
        <f>IF(SUM(บันทึกข้อมูล!E1353:T1353)=0,"",SUM(บันทึกข้อมูล!E1353:T1353))</f>
        <v/>
      </c>
      <c r="F1353" s="64" t="str">
        <f>IF(SUM(บันทึกข้อมูล!U1353:Z1353)=0,"",SUM(บันทึกข้อมูล!U1353:Z1353))</f>
        <v/>
      </c>
      <c r="G1353" s="64" t="str">
        <f>IF(SUM(บันทึกข้อมูล!AA1353:AB1353)=0,"",SUM(บันทึกข้อมูล!AA1353:AB1353))</f>
        <v/>
      </c>
      <c r="H1353" s="64" t="str">
        <f>IF(SUM(บันทึกข้อมูล!AC1353:AD1353)=0,"",SUM(บันทึกข้อมูล!AC1353:AD1353))</f>
        <v/>
      </c>
      <c r="I1353" s="64" t="str">
        <f>IF(SUM(บันทึกข้อมูล!AE1353:AF1353)=0,"",SUM(บันทึกข้อมูล!AE1353:AF1353))</f>
        <v/>
      </c>
      <c r="J1353" s="64" t="str">
        <f>IF(SUM(บันทึกข้อมูล!AG1353:AG1353)=0,"",SUM(บันทึกข้อมูล!AG1353:AG1353))</f>
        <v/>
      </c>
      <c r="K1353" s="64" t="str">
        <f>IF(SUM(บันทึกข้อมูล!AH1353:AN1353)=0,"",SUM(บันทึกข้อมูล!AH1353:AN1353))</f>
        <v/>
      </c>
      <c r="L1353" s="64" t="str">
        <f>IF(SUM(บันทึกข้อมูล!U1353:AN1353)=0,"",SUM(บันทึกข้อมูล!U1353:AN1353))</f>
        <v/>
      </c>
      <c r="M1353" s="61" t="str">
        <f>IF(SUM(บันทึกข้อมูล!AO1353:AS1353)=0,"",SUM(บันทึกข้อมูล!AO1353:AS1353))</f>
        <v/>
      </c>
      <c r="N1353" s="95" t="str">
        <f t="shared" si="38"/>
        <v/>
      </c>
      <c r="O1353" s="97" t="str">
        <f>IF(SUM(บันทึกข้อมูล!X1353:AQ1353)=0,"",SUM(บันทึกข้อมูล!X1353:AQ1353))</f>
        <v/>
      </c>
    </row>
    <row r="1354" spans="1:15" ht="18">
      <c r="A1354" s="63" t="str">
        <f>IF(SUM(บันทึกข้อมูล!E1354:H1354)=0,"",SUM(บันทึกข้อมูล!E1354:H1354))</f>
        <v/>
      </c>
      <c r="B1354" s="63" t="str">
        <f>IF(SUM(บันทึกข้อมูล!I1354:L1354)=0,"",SUM(บันทึกข้อมูล!I1354:L1354))</f>
        <v/>
      </c>
      <c r="C1354" s="63" t="str">
        <f>IF(SUM(บันทึกข้อมูล!M1354:P1354)=0,"",SUM(บันทึกข้อมูล!M1354:P1354))</f>
        <v/>
      </c>
      <c r="D1354" s="63" t="str">
        <f>IF(SUM(บันทึกข้อมูล!Q1354:T1354)=0,"",SUM(บันทึกข้อมูล!Q1354:T1354))</f>
        <v/>
      </c>
      <c r="E1354" s="63" t="str">
        <f>IF(SUM(บันทึกข้อมูล!E1354:T1354)=0,"",SUM(บันทึกข้อมูล!E1354:T1354))</f>
        <v/>
      </c>
      <c r="F1354" s="64" t="str">
        <f>IF(SUM(บันทึกข้อมูล!U1354:Z1354)=0,"",SUM(บันทึกข้อมูล!U1354:Z1354))</f>
        <v/>
      </c>
      <c r="G1354" s="64" t="str">
        <f>IF(SUM(บันทึกข้อมูล!AA1354:AB1354)=0,"",SUM(บันทึกข้อมูล!AA1354:AB1354))</f>
        <v/>
      </c>
      <c r="H1354" s="64" t="str">
        <f>IF(SUM(บันทึกข้อมูล!AC1354:AD1354)=0,"",SUM(บันทึกข้อมูล!AC1354:AD1354))</f>
        <v/>
      </c>
      <c r="I1354" s="64" t="str">
        <f>IF(SUM(บันทึกข้อมูล!AE1354:AF1354)=0,"",SUM(บันทึกข้อมูล!AE1354:AF1354))</f>
        <v/>
      </c>
      <c r="J1354" s="64" t="str">
        <f>IF(SUM(บันทึกข้อมูล!AG1354:AG1354)=0,"",SUM(บันทึกข้อมูล!AG1354:AG1354))</f>
        <v/>
      </c>
      <c r="K1354" s="64" t="str">
        <f>IF(SUM(บันทึกข้อมูล!AH1354:AN1354)=0,"",SUM(บันทึกข้อมูล!AH1354:AN1354))</f>
        <v/>
      </c>
      <c r="L1354" s="64" t="str">
        <f>IF(SUM(บันทึกข้อมูล!U1354:AN1354)=0,"",SUM(บันทึกข้อมูล!U1354:AN1354))</f>
        <v/>
      </c>
      <c r="M1354" s="61" t="str">
        <f>IF(SUM(บันทึกข้อมูล!AO1354:AS1354)=0,"",SUM(บันทึกข้อมูล!AO1354:AS1354))</f>
        <v/>
      </c>
      <c r="N1354" s="95" t="str">
        <f t="shared" si="38"/>
        <v/>
      </c>
      <c r="O1354" s="97" t="str">
        <f>IF(SUM(บันทึกข้อมูล!X1354:AQ1354)=0,"",SUM(บันทึกข้อมูล!X1354:AQ1354))</f>
        <v/>
      </c>
    </row>
    <row r="1355" spans="1:15" ht="18">
      <c r="A1355" s="63" t="str">
        <f>IF(SUM(บันทึกข้อมูล!E1355:H1355)=0,"",SUM(บันทึกข้อมูล!E1355:H1355))</f>
        <v/>
      </c>
      <c r="B1355" s="63" t="str">
        <f>IF(SUM(บันทึกข้อมูล!I1355:L1355)=0,"",SUM(บันทึกข้อมูล!I1355:L1355))</f>
        <v/>
      </c>
      <c r="C1355" s="63" t="str">
        <f>IF(SUM(บันทึกข้อมูล!M1355:P1355)=0,"",SUM(บันทึกข้อมูล!M1355:P1355))</f>
        <v/>
      </c>
      <c r="D1355" s="63" t="str">
        <f>IF(SUM(บันทึกข้อมูล!Q1355:T1355)=0,"",SUM(บันทึกข้อมูล!Q1355:T1355))</f>
        <v/>
      </c>
      <c r="E1355" s="63" t="str">
        <f>IF(SUM(บันทึกข้อมูล!E1355:T1355)=0,"",SUM(บันทึกข้อมูล!E1355:T1355))</f>
        <v/>
      </c>
      <c r="F1355" s="64" t="str">
        <f>IF(SUM(บันทึกข้อมูล!U1355:Z1355)=0,"",SUM(บันทึกข้อมูล!U1355:Z1355))</f>
        <v/>
      </c>
      <c r="G1355" s="64" t="str">
        <f>IF(SUM(บันทึกข้อมูล!AA1355:AB1355)=0,"",SUM(บันทึกข้อมูล!AA1355:AB1355))</f>
        <v/>
      </c>
      <c r="H1355" s="64" t="str">
        <f>IF(SUM(บันทึกข้อมูล!AC1355:AD1355)=0,"",SUM(บันทึกข้อมูล!AC1355:AD1355))</f>
        <v/>
      </c>
      <c r="I1355" s="64" t="str">
        <f>IF(SUM(บันทึกข้อมูล!AE1355:AF1355)=0,"",SUM(บันทึกข้อมูล!AE1355:AF1355))</f>
        <v/>
      </c>
      <c r="J1355" s="64" t="str">
        <f>IF(SUM(บันทึกข้อมูล!AG1355:AG1355)=0,"",SUM(บันทึกข้อมูล!AG1355:AG1355))</f>
        <v/>
      </c>
      <c r="K1355" s="64" t="str">
        <f>IF(SUM(บันทึกข้อมูล!AH1355:AN1355)=0,"",SUM(บันทึกข้อมูล!AH1355:AN1355))</f>
        <v/>
      </c>
      <c r="L1355" s="64" t="str">
        <f>IF(SUM(บันทึกข้อมูล!U1355:AN1355)=0,"",SUM(บันทึกข้อมูล!U1355:AN1355))</f>
        <v/>
      </c>
      <c r="M1355" s="61" t="str">
        <f>IF(SUM(บันทึกข้อมูล!AO1355:AS1355)=0,"",SUM(บันทึกข้อมูล!AO1355:AS1355))</f>
        <v/>
      </c>
      <c r="N1355" s="95" t="str">
        <f t="shared" si="38"/>
        <v/>
      </c>
      <c r="O1355" s="97" t="str">
        <f>IF(SUM(บันทึกข้อมูล!X1355:AQ1355)=0,"",SUM(บันทึกข้อมูล!X1355:AQ1355))</f>
        <v/>
      </c>
    </row>
    <row r="1356" spans="1:15" ht="18">
      <c r="A1356" s="63" t="str">
        <f>IF(SUM(บันทึกข้อมูล!E1356:H1356)=0,"",SUM(บันทึกข้อมูล!E1356:H1356))</f>
        <v/>
      </c>
      <c r="B1356" s="63" t="str">
        <f>IF(SUM(บันทึกข้อมูล!I1356:L1356)=0,"",SUM(บันทึกข้อมูล!I1356:L1356))</f>
        <v/>
      </c>
      <c r="C1356" s="63" t="str">
        <f>IF(SUM(บันทึกข้อมูล!M1356:P1356)=0,"",SUM(บันทึกข้อมูล!M1356:P1356))</f>
        <v/>
      </c>
      <c r="D1356" s="63" t="str">
        <f>IF(SUM(บันทึกข้อมูล!Q1356:T1356)=0,"",SUM(บันทึกข้อมูล!Q1356:T1356))</f>
        <v/>
      </c>
      <c r="E1356" s="63" t="str">
        <f>IF(SUM(บันทึกข้อมูล!E1356:T1356)=0,"",SUM(บันทึกข้อมูล!E1356:T1356))</f>
        <v/>
      </c>
      <c r="F1356" s="64" t="str">
        <f>IF(SUM(บันทึกข้อมูล!U1356:Z1356)=0,"",SUM(บันทึกข้อมูล!U1356:Z1356))</f>
        <v/>
      </c>
      <c r="G1356" s="64" t="str">
        <f>IF(SUM(บันทึกข้อมูล!AA1356:AB1356)=0,"",SUM(บันทึกข้อมูล!AA1356:AB1356))</f>
        <v/>
      </c>
      <c r="H1356" s="64" t="str">
        <f>IF(SUM(บันทึกข้อมูล!AC1356:AD1356)=0,"",SUM(บันทึกข้อมูล!AC1356:AD1356))</f>
        <v/>
      </c>
      <c r="I1356" s="64" t="str">
        <f>IF(SUM(บันทึกข้อมูล!AE1356:AF1356)=0,"",SUM(บันทึกข้อมูล!AE1356:AF1356))</f>
        <v/>
      </c>
      <c r="J1356" s="64" t="str">
        <f>IF(SUM(บันทึกข้อมูล!AG1356:AG1356)=0,"",SUM(บันทึกข้อมูล!AG1356:AG1356))</f>
        <v/>
      </c>
      <c r="K1356" s="64" t="str">
        <f>IF(SUM(บันทึกข้อมูล!AH1356:AN1356)=0,"",SUM(บันทึกข้อมูล!AH1356:AN1356))</f>
        <v/>
      </c>
      <c r="L1356" s="64" t="str">
        <f>IF(SUM(บันทึกข้อมูล!U1356:AN1356)=0,"",SUM(บันทึกข้อมูล!U1356:AN1356))</f>
        <v/>
      </c>
      <c r="M1356" s="61" t="str">
        <f>IF(SUM(บันทึกข้อมูล!AO1356:AS1356)=0,"",SUM(บันทึกข้อมูล!AO1356:AS1356))</f>
        <v/>
      </c>
      <c r="N1356" s="95" t="str">
        <f t="shared" si="38"/>
        <v/>
      </c>
      <c r="O1356" s="97" t="str">
        <f>IF(SUM(บันทึกข้อมูล!X1356:AQ1356)=0,"",SUM(บันทึกข้อมูล!X1356:AQ1356))</f>
        <v/>
      </c>
    </row>
    <row r="1357" spans="1:15" ht="18">
      <c r="A1357" s="63" t="str">
        <f>IF(SUM(บันทึกข้อมูล!E1357:H1357)=0,"",SUM(บันทึกข้อมูล!E1357:H1357))</f>
        <v/>
      </c>
      <c r="B1357" s="63" t="str">
        <f>IF(SUM(บันทึกข้อมูล!I1357:L1357)=0,"",SUM(บันทึกข้อมูล!I1357:L1357))</f>
        <v/>
      </c>
      <c r="C1357" s="63" t="str">
        <f>IF(SUM(บันทึกข้อมูล!M1357:P1357)=0,"",SUM(บันทึกข้อมูล!M1357:P1357))</f>
        <v/>
      </c>
      <c r="D1357" s="63" t="str">
        <f>IF(SUM(บันทึกข้อมูล!Q1357:T1357)=0,"",SUM(บันทึกข้อมูล!Q1357:T1357))</f>
        <v/>
      </c>
      <c r="E1357" s="63" t="str">
        <f>IF(SUM(บันทึกข้อมูล!E1357:T1357)=0,"",SUM(บันทึกข้อมูล!E1357:T1357))</f>
        <v/>
      </c>
      <c r="F1357" s="64" t="str">
        <f>IF(SUM(บันทึกข้อมูล!U1357:Z1357)=0,"",SUM(บันทึกข้อมูล!U1357:Z1357))</f>
        <v/>
      </c>
      <c r="G1357" s="64" t="str">
        <f>IF(SUM(บันทึกข้อมูล!AA1357:AB1357)=0,"",SUM(บันทึกข้อมูล!AA1357:AB1357))</f>
        <v/>
      </c>
      <c r="H1357" s="64" t="str">
        <f>IF(SUM(บันทึกข้อมูล!AC1357:AD1357)=0,"",SUM(บันทึกข้อมูล!AC1357:AD1357))</f>
        <v/>
      </c>
      <c r="I1357" s="64" t="str">
        <f>IF(SUM(บันทึกข้อมูล!AE1357:AF1357)=0,"",SUM(บันทึกข้อมูล!AE1357:AF1357))</f>
        <v/>
      </c>
      <c r="J1357" s="64" t="str">
        <f>IF(SUM(บันทึกข้อมูล!AG1357:AG1357)=0,"",SUM(บันทึกข้อมูล!AG1357:AG1357))</f>
        <v/>
      </c>
      <c r="K1357" s="64" t="str">
        <f>IF(SUM(บันทึกข้อมูล!AH1357:AN1357)=0,"",SUM(บันทึกข้อมูล!AH1357:AN1357))</f>
        <v/>
      </c>
      <c r="L1357" s="64" t="str">
        <f>IF(SUM(บันทึกข้อมูล!U1357:AN1357)=0,"",SUM(บันทึกข้อมูล!U1357:AN1357))</f>
        <v/>
      </c>
      <c r="M1357" s="61" t="str">
        <f>IF(SUM(บันทึกข้อมูล!AO1357:AS1357)=0,"",SUM(บันทึกข้อมูล!AO1357:AS1357))</f>
        <v/>
      </c>
      <c r="N1357" s="95" t="str">
        <f t="shared" si="38"/>
        <v/>
      </c>
      <c r="O1357" s="97" t="str">
        <f>IF(SUM(บันทึกข้อมูล!X1357:AQ1357)=0,"",SUM(บันทึกข้อมูล!X1357:AQ1357))</f>
        <v/>
      </c>
    </row>
    <row r="1358" spans="1:15" ht="18">
      <c r="A1358" s="63" t="str">
        <f>IF(SUM(บันทึกข้อมูล!E1358:H1358)=0,"",SUM(บันทึกข้อมูล!E1358:H1358))</f>
        <v/>
      </c>
      <c r="B1358" s="63" t="str">
        <f>IF(SUM(บันทึกข้อมูล!I1358:L1358)=0,"",SUM(บันทึกข้อมูล!I1358:L1358))</f>
        <v/>
      </c>
      <c r="C1358" s="63" t="str">
        <f>IF(SUM(บันทึกข้อมูล!M1358:P1358)=0,"",SUM(บันทึกข้อมูล!M1358:P1358))</f>
        <v/>
      </c>
      <c r="D1358" s="63" t="str">
        <f>IF(SUM(บันทึกข้อมูล!Q1358:T1358)=0,"",SUM(บันทึกข้อมูล!Q1358:T1358))</f>
        <v/>
      </c>
      <c r="E1358" s="63" t="str">
        <f>IF(SUM(บันทึกข้อมูล!E1358:T1358)=0,"",SUM(บันทึกข้อมูล!E1358:T1358))</f>
        <v/>
      </c>
      <c r="F1358" s="64" t="str">
        <f>IF(SUM(บันทึกข้อมูล!U1358:Z1358)=0,"",SUM(บันทึกข้อมูล!U1358:Z1358))</f>
        <v/>
      </c>
      <c r="G1358" s="64" t="str">
        <f>IF(SUM(บันทึกข้อมูล!AA1358:AB1358)=0,"",SUM(บันทึกข้อมูล!AA1358:AB1358))</f>
        <v/>
      </c>
      <c r="H1358" s="64" t="str">
        <f>IF(SUM(บันทึกข้อมูล!AC1358:AD1358)=0,"",SUM(บันทึกข้อมูล!AC1358:AD1358))</f>
        <v/>
      </c>
      <c r="I1358" s="64" t="str">
        <f>IF(SUM(บันทึกข้อมูล!AE1358:AF1358)=0,"",SUM(บันทึกข้อมูล!AE1358:AF1358))</f>
        <v/>
      </c>
      <c r="J1358" s="64" t="str">
        <f>IF(SUM(บันทึกข้อมูล!AG1358:AG1358)=0,"",SUM(บันทึกข้อมูล!AG1358:AG1358))</f>
        <v/>
      </c>
      <c r="K1358" s="64" t="str">
        <f>IF(SUM(บันทึกข้อมูล!AH1358:AN1358)=0,"",SUM(บันทึกข้อมูล!AH1358:AN1358))</f>
        <v/>
      </c>
      <c r="L1358" s="64" t="str">
        <f>IF(SUM(บันทึกข้อมูล!U1358:AN1358)=0,"",SUM(บันทึกข้อมูล!U1358:AN1358))</f>
        <v/>
      </c>
      <c r="M1358" s="61" t="str">
        <f>IF(SUM(บันทึกข้อมูล!AO1358:AS1358)=0,"",SUM(บันทึกข้อมูล!AO1358:AS1358))</f>
        <v/>
      </c>
      <c r="N1358" s="95" t="str">
        <f t="shared" si="38"/>
        <v/>
      </c>
      <c r="O1358" s="97" t="str">
        <f>IF(SUM(บันทึกข้อมูล!X1358:AQ1358)=0,"",SUM(บันทึกข้อมูล!X1358:AQ1358))</f>
        <v/>
      </c>
    </row>
    <row r="1359" spans="1:15" ht="18">
      <c r="A1359" s="63" t="str">
        <f>IF(SUM(บันทึกข้อมูล!E1359:H1359)=0,"",SUM(บันทึกข้อมูล!E1359:H1359))</f>
        <v/>
      </c>
      <c r="B1359" s="63" t="str">
        <f>IF(SUM(บันทึกข้อมูล!I1359:L1359)=0,"",SUM(บันทึกข้อมูล!I1359:L1359))</f>
        <v/>
      </c>
      <c r="C1359" s="63" t="str">
        <f>IF(SUM(บันทึกข้อมูล!M1359:P1359)=0,"",SUM(บันทึกข้อมูล!M1359:P1359))</f>
        <v/>
      </c>
      <c r="D1359" s="63" t="str">
        <f>IF(SUM(บันทึกข้อมูล!Q1359:T1359)=0,"",SUM(บันทึกข้อมูล!Q1359:T1359))</f>
        <v/>
      </c>
      <c r="E1359" s="63" t="str">
        <f>IF(SUM(บันทึกข้อมูล!E1359:T1359)=0,"",SUM(บันทึกข้อมูล!E1359:T1359))</f>
        <v/>
      </c>
      <c r="F1359" s="64" t="str">
        <f>IF(SUM(บันทึกข้อมูล!U1359:Z1359)=0,"",SUM(บันทึกข้อมูล!U1359:Z1359))</f>
        <v/>
      </c>
      <c r="G1359" s="64" t="str">
        <f>IF(SUM(บันทึกข้อมูล!AA1359:AB1359)=0,"",SUM(บันทึกข้อมูล!AA1359:AB1359))</f>
        <v/>
      </c>
      <c r="H1359" s="64" t="str">
        <f>IF(SUM(บันทึกข้อมูล!AC1359:AD1359)=0,"",SUM(บันทึกข้อมูล!AC1359:AD1359))</f>
        <v/>
      </c>
      <c r="I1359" s="64" t="str">
        <f>IF(SUM(บันทึกข้อมูล!AE1359:AF1359)=0,"",SUM(บันทึกข้อมูล!AE1359:AF1359))</f>
        <v/>
      </c>
      <c r="J1359" s="64" t="str">
        <f>IF(SUM(บันทึกข้อมูล!AG1359:AG1359)=0,"",SUM(บันทึกข้อมูล!AG1359:AG1359))</f>
        <v/>
      </c>
      <c r="K1359" s="64" t="str">
        <f>IF(SUM(บันทึกข้อมูล!AH1359:AN1359)=0,"",SUM(บันทึกข้อมูล!AH1359:AN1359))</f>
        <v/>
      </c>
      <c r="L1359" s="64" t="str">
        <f>IF(SUM(บันทึกข้อมูล!U1359:AN1359)=0,"",SUM(บันทึกข้อมูล!U1359:AN1359))</f>
        <v/>
      </c>
      <c r="M1359" s="61" t="str">
        <f>IF(SUM(บันทึกข้อมูล!AO1359:AS1359)=0,"",SUM(บันทึกข้อมูล!AO1359:AS1359))</f>
        <v/>
      </c>
      <c r="N1359" s="95" t="str">
        <f t="shared" si="38"/>
        <v/>
      </c>
      <c r="O1359" s="97" t="str">
        <f>IF(SUM(บันทึกข้อมูล!X1359:AQ1359)=0,"",SUM(บันทึกข้อมูล!X1359:AQ1359))</f>
        <v/>
      </c>
    </row>
    <row r="1360" spans="1:15" ht="18">
      <c r="A1360" s="63" t="str">
        <f>IF(SUM(บันทึกข้อมูล!E1360:H1360)=0,"",SUM(บันทึกข้อมูล!E1360:H1360))</f>
        <v/>
      </c>
      <c r="B1360" s="63" t="str">
        <f>IF(SUM(บันทึกข้อมูล!I1360:L1360)=0,"",SUM(บันทึกข้อมูล!I1360:L1360))</f>
        <v/>
      </c>
      <c r="C1360" s="63" t="str">
        <f>IF(SUM(บันทึกข้อมูล!M1360:P1360)=0,"",SUM(บันทึกข้อมูล!M1360:P1360))</f>
        <v/>
      </c>
      <c r="D1360" s="63" t="str">
        <f>IF(SUM(บันทึกข้อมูล!Q1360:T1360)=0,"",SUM(บันทึกข้อมูล!Q1360:T1360))</f>
        <v/>
      </c>
      <c r="E1360" s="63" t="str">
        <f>IF(SUM(บันทึกข้อมูล!E1360:T1360)=0,"",SUM(บันทึกข้อมูล!E1360:T1360))</f>
        <v/>
      </c>
      <c r="F1360" s="64" t="str">
        <f>IF(SUM(บันทึกข้อมูล!U1360:Z1360)=0,"",SUM(บันทึกข้อมูล!U1360:Z1360))</f>
        <v/>
      </c>
      <c r="G1360" s="64" t="str">
        <f>IF(SUM(บันทึกข้อมูล!AA1360:AB1360)=0,"",SUM(บันทึกข้อมูล!AA1360:AB1360))</f>
        <v/>
      </c>
      <c r="H1360" s="64" t="str">
        <f>IF(SUM(บันทึกข้อมูล!AC1360:AD1360)=0,"",SUM(บันทึกข้อมูล!AC1360:AD1360))</f>
        <v/>
      </c>
      <c r="I1360" s="64" t="str">
        <f>IF(SUM(บันทึกข้อมูล!AE1360:AF1360)=0,"",SUM(บันทึกข้อมูล!AE1360:AF1360))</f>
        <v/>
      </c>
      <c r="J1360" s="64" t="str">
        <f>IF(SUM(บันทึกข้อมูล!AG1360:AG1360)=0,"",SUM(บันทึกข้อมูล!AG1360:AG1360))</f>
        <v/>
      </c>
      <c r="K1360" s="64" t="str">
        <f>IF(SUM(บันทึกข้อมูล!AH1360:AN1360)=0,"",SUM(บันทึกข้อมูล!AH1360:AN1360))</f>
        <v/>
      </c>
      <c r="L1360" s="64" t="str">
        <f>IF(SUM(บันทึกข้อมูล!U1360:AN1360)=0,"",SUM(บันทึกข้อมูล!U1360:AN1360))</f>
        <v/>
      </c>
      <c r="M1360" s="61" t="str">
        <f>IF(SUM(บันทึกข้อมูล!AO1360:AS1360)=0,"",SUM(บันทึกข้อมูล!AO1360:AS1360))</f>
        <v/>
      </c>
      <c r="N1360" s="95" t="str">
        <f t="shared" si="38"/>
        <v/>
      </c>
      <c r="O1360" s="97" t="str">
        <f>IF(SUM(บันทึกข้อมูล!X1360:AQ1360)=0,"",SUM(บันทึกข้อมูล!X1360:AQ1360))</f>
        <v/>
      </c>
    </row>
    <row r="1361" spans="1:15" ht="18">
      <c r="A1361" s="63" t="str">
        <f>IF(SUM(บันทึกข้อมูล!E1361:H1361)=0,"",SUM(บันทึกข้อมูล!E1361:H1361))</f>
        <v/>
      </c>
      <c r="B1361" s="63" t="str">
        <f>IF(SUM(บันทึกข้อมูล!I1361:L1361)=0,"",SUM(บันทึกข้อมูล!I1361:L1361))</f>
        <v/>
      </c>
      <c r="C1361" s="63" t="str">
        <f>IF(SUM(บันทึกข้อมูล!M1361:P1361)=0,"",SUM(บันทึกข้อมูล!M1361:P1361))</f>
        <v/>
      </c>
      <c r="D1361" s="63" t="str">
        <f>IF(SUM(บันทึกข้อมูล!Q1361:T1361)=0,"",SUM(บันทึกข้อมูล!Q1361:T1361))</f>
        <v/>
      </c>
      <c r="E1361" s="63" t="str">
        <f>IF(SUM(บันทึกข้อมูล!E1361:T1361)=0,"",SUM(บันทึกข้อมูล!E1361:T1361))</f>
        <v/>
      </c>
      <c r="F1361" s="64" t="str">
        <f>IF(SUM(บันทึกข้อมูล!U1361:Z1361)=0,"",SUM(บันทึกข้อมูล!U1361:Z1361))</f>
        <v/>
      </c>
      <c r="G1361" s="64" t="str">
        <f>IF(SUM(บันทึกข้อมูล!AA1361:AB1361)=0,"",SUM(บันทึกข้อมูล!AA1361:AB1361))</f>
        <v/>
      </c>
      <c r="H1361" s="64" t="str">
        <f>IF(SUM(บันทึกข้อมูล!AC1361:AD1361)=0,"",SUM(บันทึกข้อมูล!AC1361:AD1361))</f>
        <v/>
      </c>
      <c r="I1361" s="64" t="str">
        <f>IF(SUM(บันทึกข้อมูล!AE1361:AF1361)=0,"",SUM(บันทึกข้อมูล!AE1361:AF1361))</f>
        <v/>
      </c>
      <c r="J1361" s="64" t="str">
        <f>IF(SUM(บันทึกข้อมูล!AG1361:AG1361)=0,"",SUM(บันทึกข้อมูล!AG1361:AG1361))</f>
        <v/>
      </c>
      <c r="K1361" s="64" t="str">
        <f>IF(SUM(บันทึกข้อมูล!AH1361:AN1361)=0,"",SUM(บันทึกข้อมูล!AH1361:AN1361))</f>
        <v/>
      </c>
      <c r="L1361" s="64" t="str">
        <f>IF(SUM(บันทึกข้อมูล!U1361:AN1361)=0,"",SUM(บันทึกข้อมูล!U1361:AN1361))</f>
        <v/>
      </c>
      <c r="M1361" s="61" t="str">
        <f>IF(SUM(บันทึกข้อมูล!AO1361:AS1361)=0,"",SUM(บันทึกข้อมูล!AO1361:AS1361))</f>
        <v/>
      </c>
      <c r="N1361" s="95" t="str">
        <f t="shared" si="38"/>
        <v/>
      </c>
      <c r="O1361" s="97" t="str">
        <f>IF(SUM(บันทึกข้อมูล!X1361:AQ1361)=0,"",SUM(บันทึกข้อมูล!X1361:AQ1361))</f>
        <v/>
      </c>
    </row>
    <row r="1362" spans="1:15" ht="18">
      <c r="A1362" s="63" t="str">
        <f>IF(SUM(บันทึกข้อมูล!E1362:H1362)=0,"",SUM(บันทึกข้อมูล!E1362:H1362))</f>
        <v/>
      </c>
      <c r="B1362" s="63" t="str">
        <f>IF(SUM(บันทึกข้อมูล!I1362:L1362)=0,"",SUM(บันทึกข้อมูล!I1362:L1362))</f>
        <v/>
      </c>
      <c r="C1362" s="63" t="str">
        <f>IF(SUM(บันทึกข้อมูล!M1362:P1362)=0,"",SUM(บันทึกข้อมูล!M1362:P1362))</f>
        <v/>
      </c>
      <c r="D1362" s="63" t="str">
        <f>IF(SUM(บันทึกข้อมูล!Q1362:T1362)=0,"",SUM(บันทึกข้อมูล!Q1362:T1362))</f>
        <v/>
      </c>
      <c r="E1362" s="63" t="str">
        <f>IF(SUM(บันทึกข้อมูล!E1362:T1362)=0,"",SUM(บันทึกข้อมูล!E1362:T1362))</f>
        <v/>
      </c>
      <c r="F1362" s="64" t="str">
        <f>IF(SUM(บันทึกข้อมูล!U1362:Z1362)=0,"",SUM(บันทึกข้อมูล!U1362:Z1362))</f>
        <v/>
      </c>
      <c r="G1362" s="64" t="str">
        <f>IF(SUM(บันทึกข้อมูล!AA1362:AB1362)=0,"",SUM(บันทึกข้อมูล!AA1362:AB1362))</f>
        <v/>
      </c>
      <c r="H1362" s="64" t="str">
        <f>IF(SUM(บันทึกข้อมูล!AC1362:AD1362)=0,"",SUM(บันทึกข้อมูล!AC1362:AD1362))</f>
        <v/>
      </c>
      <c r="I1362" s="64" t="str">
        <f>IF(SUM(บันทึกข้อมูล!AE1362:AF1362)=0,"",SUM(บันทึกข้อมูล!AE1362:AF1362))</f>
        <v/>
      </c>
      <c r="J1362" s="64" t="str">
        <f>IF(SUM(บันทึกข้อมูล!AG1362:AG1362)=0,"",SUM(บันทึกข้อมูล!AG1362:AG1362))</f>
        <v/>
      </c>
      <c r="K1362" s="64" t="str">
        <f>IF(SUM(บันทึกข้อมูล!AH1362:AN1362)=0,"",SUM(บันทึกข้อมูล!AH1362:AN1362))</f>
        <v/>
      </c>
      <c r="L1362" s="64" t="str">
        <f>IF(SUM(บันทึกข้อมูล!U1362:AN1362)=0,"",SUM(บันทึกข้อมูล!U1362:AN1362))</f>
        <v/>
      </c>
      <c r="M1362" s="61" t="str">
        <f>IF(SUM(บันทึกข้อมูล!AO1362:AS1362)=0,"",SUM(บันทึกข้อมูล!AO1362:AS1362))</f>
        <v/>
      </c>
      <c r="N1362" s="95" t="str">
        <f t="shared" si="38"/>
        <v/>
      </c>
      <c r="O1362" s="97" t="str">
        <f>IF(SUM(บันทึกข้อมูล!X1362:AQ1362)=0,"",SUM(บันทึกข้อมูล!X1362:AQ1362))</f>
        <v/>
      </c>
    </row>
    <row r="1363" spans="1:15" ht="18">
      <c r="A1363" s="63" t="str">
        <f>IF(SUM(บันทึกข้อมูล!E1363:H1363)=0,"",SUM(บันทึกข้อมูล!E1363:H1363))</f>
        <v/>
      </c>
      <c r="B1363" s="63" t="str">
        <f>IF(SUM(บันทึกข้อมูล!I1363:L1363)=0,"",SUM(บันทึกข้อมูล!I1363:L1363))</f>
        <v/>
      </c>
      <c r="C1363" s="63" t="str">
        <f>IF(SUM(บันทึกข้อมูล!M1363:P1363)=0,"",SUM(บันทึกข้อมูล!M1363:P1363))</f>
        <v/>
      </c>
      <c r="D1363" s="63" t="str">
        <f>IF(SUM(บันทึกข้อมูล!Q1363:T1363)=0,"",SUM(บันทึกข้อมูล!Q1363:T1363))</f>
        <v/>
      </c>
      <c r="E1363" s="63" t="str">
        <f>IF(SUM(บันทึกข้อมูล!E1363:T1363)=0,"",SUM(บันทึกข้อมูล!E1363:T1363))</f>
        <v/>
      </c>
      <c r="F1363" s="64" t="str">
        <f>IF(SUM(บันทึกข้อมูล!U1363:Z1363)=0,"",SUM(บันทึกข้อมูล!U1363:Z1363))</f>
        <v/>
      </c>
      <c r="G1363" s="64" t="str">
        <f>IF(SUM(บันทึกข้อมูล!AA1363:AB1363)=0,"",SUM(บันทึกข้อมูล!AA1363:AB1363))</f>
        <v/>
      </c>
      <c r="H1363" s="64" t="str">
        <f>IF(SUM(บันทึกข้อมูล!AC1363:AD1363)=0,"",SUM(บันทึกข้อมูล!AC1363:AD1363))</f>
        <v/>
      </c>
      <c r="I1363" s="64" t="str">
        <f>IF(SUM(บันทึกข้อมูล!AE1363:AF1363)=0,"",SUM(บันทึกข้อมูล!AE1363:AF1363))</f>
        <v/>
      </c>
      <c r="J1363" s="64" t="str">
        <f>IF(SUM(บันทึกข้อมูล!AG1363:AG1363)=0,"",SUM(บันทึกข้อมูล!AG1363:AG1363))</f>
        <v/>
      </c>
      <c r="K1363" s="64" t="str">
        <f>IF(SUM(บันทึกข้อมูล!AH1363:AN1363)=0,"",SUM(บันทึกข้อมูล!AH1363:AN1363))</f>
        <v/>
      </c>
      <c r="L1363" s="64" t="str">
        <f>IF(SUM(บันทึกข้อมูล!U1363:AN1363)=0,"",SUM(บันทึกข้อมูล!U1363:AN1363))</f>
        <v/>
      </c>
      <c r="M1363" s="61" t="str">
        <f>IF(SUM(บันทึกข้อมูล!AO1363:AS1363)=0,"",SUM(บันทึกข้อมูล!AO1363:AS1363))</f>
        <v/>
      </c>
      <c r="N1363" s="95" t="str">
        <f t="shared" si="38"/>
        <v/>
      </c>
      <c r="O1363" s="97" t="str">
        <f>IF(SUM(บันทึกข้อมูล!X1363:AQ1363)=0,"",SUM(บันทึกข้อมูล!X1363:AQ1363))</f>
        <v/>
      </c>
    </row>
    <row r="1364" spans="1:15" ht="18">
      <c r="A1364" s="63" t="str">
        <f>IF(SUM(บันทึกข้อมูล!E1364:H1364)=0,"",SUM(บันทึกข้อมูล!E1364:H1364))</f>
        <v/>
      </c>
      <c r="B1364" s="63" t="str">
        <f>IF(SUM(บันทึกข้อมูล!I1364:L1364)=0,"",SUM(บันทึกข้อมูล!I1364:L1364))</f>
        <v/>
      </c>
      <c r="C1364" s="63" t="str">
        <f>IF(SUM(บันทึกข้อมูล!M1364:P1364)=0,"",SUM(บันทึกข้อมูล!M1364:P1364))</f>
        <v/>
      </c>
      <c r="D1364" s="63" t="str">
        <f>IF(SUM(บันทึกข้อมูล!Q1364:T1364)=0,"",SUM(บันทึกข้อมูล!Q1364:T1364))</f>
        <v/>
      </c>
      <c r="E1364" s="63" t="str">
        <f>IF(SUM(บันทึกข้อมูล!E1364:T1364)=0,"",SUM(บันทึกข้อมูล!E1364:T1364))</f>
        <v/>
      </c>
      <c r="F1364" s="64" t="str">
        <f>IF(SUM(บันทึกข้อมูล!U1364:Z1364)=0,"",SUM(บันทึกข้อมูล!U1364:Z1364))</f>
        <v/>
      </c>
      <c r="G1364" s="64" t="str">
        <f>IF(SUM(บันทึกข้อมูล!AA1364:AB1364)=0,"",SUM(บันทึกข้อมูล!AA1364:AB1364))</f>
        <v/>
      </c>
      <c r="H1364" s="64" t="str">
        <f>IF(SUM(บันทึกข้อมูล!AC1364:AD1364)=0,"",SUM(บันทึกข้อมูล!AC1364:AD1364))</f>
        <v/>
      </c>
      <c r="I1364" s="64" t="str">
        <f>IF(SUM(บันทึกข้อมูล!AE1364:AF1364)=0,"",SUM(บันทึกข้อมูล!AE1364:AF1364))</f>
        <v/>
      </c>
      <c r="J1364" s="64" t="str">
        <f>IF(SUM(บันทึกข้อมูล!AG1364:AG1364)=0,"",SUM(บันทึกข้อมูล!AG1364:AG1364))</f>
        <v/>
      </c>
      <c r="K1364" s="64" t="str">
        <f>IF(SUM(บันทึกข้อมูล!AH1364:AN1364)=0,"",SUM(บันทึกข้อมูล!AH1364:AN1364))</f>
        <v/>
      </c>
      <c r="L1364" s="64" t="str">
        <f>IF(SUM(บันทึกข้อมูล!U1364:AN1364)=0,"",SUM(บันทึกข้อมูล!U1364:AN1364))</f>
        <v/>
      </c>
      <c r="M1364" s="61" t="str">
        <f>IF(SUM(บันทึกข้อมูล!AO1364:AS1364)=0,"",SUM(บันทึกข้อมูล!AO1364:AS1364))</f>
        <v/>
      </c>
      <c r="N1364" s="95" t="str">
        <f t="shared" si="38"/>
        <v/>
      </c>
      <c r="O1364" s="97" t="str">
        <f>IF(SUM(บันทึกข้อมูล!X1364:AQ1364)=0,"",SUM(บันทึกข้อมูล!X1364:AQ1364))</f>
        <v/>
      </c>
    </row>
    <row r="1365" spans="1:15" ht="18">
      <c r="A1365" s="63" t="str">
        <f>IF(SUM(บันทึกข้อมูล!E1365:H1365)=0,"",SUM(บันทึกข้อมูล!E1365:H1365))</f>
        <v/>
      </c>
      <c r="B1365" s="63" t="str">
        <f>IF(SUM(บันทึกข้อมูล!I1365:L1365)=0,"",SUM(บันทึกข้อมูล!I1365:L1365))</f>
        <v/>
      </c>
      <c r="C1365" s="63" t="str">
        <f>IF(SUM(บันทึกข้อมูล!M1365:P1365)=0,"",SUM(บันทึกข้อมูล!M1365:P1365))</f>
        <v/>
      </c>
      <c r="D1365" s="63" t="str">
        <f>IF(SUM(บันทึกข้อมูล!Q1365:T1365)=0,"",SUM(บันทึกข้อมูล!Q1365:T1365))</f>
        <v/>
      </c>
      <c r="E1365" s="63" t="str">
        <f>IF(SUM(บันทึกข้อมูล!E1365:T1365)=0,"",SUM(บันทึกข้อมูล!E1365:T1365))</f>
        <v/>
      </c>
      <c r="F1365" s="64" t="str">
        <f>IF(SUM(บันทึกข้อมูล!U1365:Z1365)=0,"",SUM(บันทึกข้อมูล!U1365:Z1365))</f>
        <v/>
      </c>
      <c r="G1365" s="64" t="str">
        <f>IF(SUM(บันทึกข้อมูล!AA1365:AB1365)=0,"",SUM(บันทึกข้อมูล!AA1365:AB1365))</f>
        <v/>
      </c>
      <c r="H1365" s="64" t="str">
        <f>IF(SUM(บันทึกข้อมูล!AC1365:AD1365)=0,"",SUM(บันทึกข้อมูล!AC1365:AD1365))</f>
        <v/>
      </c>
      <c r="I1365" s="64" t="str">
        <f>IF(SUM(บันทึกข้อมูล!AE1365:AF1365)=0,"",SUM(บันทึกข้อมูล!AE1365:AF1365))</f>
        <v/>
      </c>
      <c r="J1365" s="64" t="str">
        <f>IF(SUM(บันทึกข้อมูล!AG1365:AG1365)=0,"",SUM(บันทึกข้อมูล!AG1365:AG1365))</f>
        <v/>
      </c>
      <c r="K1365" s="64" t="str">
        <f>IF(SUM(บันทึกข้อมูล!AH1365:AN1365)=0,"",SUM(บันทึกข้อมูล!AH1365:AN1365))</f>
        <v/>
      </c>
      <c r="L1365" s="64" t="str">
        <f>IF(SUM(บันทึกข้อมูล!U1365:AN1365)=0,"",SUM(บันทึกข้อมูล!U1365:AN1365))</f>
        <v/>
      </c>
      <c r="M1365" s="61" t="str">
        <f>IF(SUM(บันทึกข้อมูล!AO1365:AS1365)=0,"",SUM(บันทึกข้อมูล!AO1365:AS1365))</f>
        <v/>
      </c>
      <c r="N1365" s="95" t="str">
        <f t="shared" si="38"/>
        <v/>
      </c>
      <c r="O1365" s="97" t="str">
        <f>IF(SUM(บันทึกข้อมูล!X1365:AQ1365)=0,"",SUM(บันทึกข้อมูล!X1365:AQ1365))</f>
        <v/>
      </c>
    </row>
    <row r="1366" spans="1:15" ht="18">
      <c r="A1366" s="63" t="str">
        <f>IF(SUM(บันทึกข้อมูล!E1366:H1366)=0,"",SUM(บันทึกข้อมูล!E1366:H1366))</f>
        <v/>
      </c>
      <c r="B1366" s="63" t="str">
        <f>IF(SUM(บันทึกข้อมูล!I1366:L1366)=0,"",SUM(บันทึกข้อมูล!I1366:L1366))</f>
        <v/>
      </c>
      <c r="C1366" s="63" t="str">
        <f>IF(SUM(บันทึกข้อมูล!M1366:P1366)=0,"",SUM(บันทึกข้อมูล!M1366:P1366))</f>
        <v/>
      </c>
      <c r="D1366" s="63" t="str">
        <f>IF(SUM(บันทึกข้อมูล!Q1366:T1366)=0,"",SUM(บันทึกข้อมูล!Q1366:T1366))</f>
        <v/>
      </c>
      <c r="E1366" s="63" t="str">
        <f>IF(SUM(บันทึกข้อมูล!E1366:T1366)=0,"",SUM(บันทึกข้อมูล!E1366:T1366))</f>
        <v/>
      </c>
      <c r="F1366" s="64" t="str">
        <f>IF(SUM(บันทึกข้อมูล!U1366:Z1366)=0,"",SUM(บันทึกข้อมูล!U1366:Z1366))</f>
        <v/>
      </c>
      <c r="G1366" s="64" t="str">
        <f>IF(SUM(บันทึกข้อมูล!AA1366:AB1366)=0,"",SUM(บันทึกข้อมูล!AA1366:AB1366))</f>
        <v/>
      </c>
      <c r="H1366" s="64" t="str">
        <f>IF(SUM(บันทึกข้อมูล!AC1366:AD1366)=0,"",SUM(บันทึกข้อมูล!AC1366:AD1366))</f>
        <v/>
      </c>
      <c r="I1366" s="64" t="str">
        <f>IF(SUM(บันทึกข้อมูล!AE1366:AF1366)=0,"",SUM(บันทึกข้อมูล!AE1366:AF1366))</f>
        <v/>
      </c>
      <c r="J1366" s="64" t="str">
        <f>IF(SUM(บันทึกข้อมูล!AG1366:AG1366)=0,"",SUM(บันทึกข้อมูล!AG1366:AG1366))</f>
        <v/>
      </c>
      <c r="K1366" s="64" t="str">
        <f>IF(SUM(บันทึกข้อมูล!AH1366:AN1366)=0,"",SUM(บันทึกข้อมูล!AH1366:AN1366))</f>
        <v/>
      </c>
      <c r="L1366" s="64" t="str">
        <f>IF(SUM(บันทึกข้อมูล!U1366:AN1366)=0,"",SUM(บันทึกข้อมูล!U1366:AN1366))</f>
        <v/>
      </c>
      <c r="M1366" s="61" t="str">
        <f>IF(SUM(บันทึกข้อมูล!AO1366:AS1366)=0,"",SUM(บันทึกข้อมูล!AO1366:AS1366))</f>
        <v/>
      </c>
      <c r="N1366" s="95" t="str">
        <f t="shared" si="38"/>
        <v/>
      </c>
      <c r="O1366" s="97" t="str">
        <f>IF(SUM(บันทึกข้อมูล!X1366:AQ1366)=0,"",SUM(บันทึกข้อมูล!X1366:AQ1366))</f>
        <v/>
      </c>
    </row>
    <row r="1367" spans="1:15" ht="18">
      <c r="A1367" s="63" t="str">
        <f>IF(SUM(บันทึกข้อมูล!E1367:H1367)=0,"",SUM(บันทึกข้อมูล!E1367:H1367))</f>
        <v/>
      </c>
      <c r="B1367" s="63" t="str">
        <f>IF(SUM(บันทึกข้อมูล!I1367:L1367)=0,"",SUM(บันทึกข้อมูล!I1367:L1367))</f>
        <v/>
      </c>
      <c r="C1367" s="63" t="str">
        <f>IF(SUM(บันทึกข้อมูล!M1367:P1367)=0,"",SUM(บันทึกข้อมูล!M1367:P1367))</f>
        <v/>
      </c>
      <c r="D1367" s="63" t="str">
        <f>IF(SUM(บันทึกข้อมูล!Q1367:T1367)=0,"",SUM(บันทึกข้อมูล!Q1367:T1367))</f>
        <v/>
      </c>
      <c r="E1367" s="63" t="str">
        <f>IF(SUM(บันทึกข้อมูล!E1367:T1367)=0,"",SUM(บันทึกข้อมูล!E1367:T1367))</f>
        <v/>
      </c>
      <c r="F1367" s="64" t="str">
        <f>IF(SUM(บันทึกข้อมูล!U1367:Z1367)=0,"",SUM(บันทึกข้อมูล!U1367:Z1367))</f>
        <v/>
      </c>
      <c r="G1367" s="64" t="str">
        <f>IF(SUM(บันทึกข้อมูล!AA1367:AB1367)=0,"",SUM(บันทึกข้อมูล!AA1367:AB1367))</f>
        <v/>
      </c>
      <c r="H1367" s="64" t="str">
        <f>IF(SUM(บันทึกข้อมูล!AC1367:AD1367)=0,"",SUM(บันทึกข้อมูล!AC1367:AD1367))</f>
        <v/>
      </c>
      <c r="I1367" s="64" t="str">
        <f>IF(SUM(บันทึกข้อมูล!AE1367:AF1367)=0,"",SUM(บันทึกข้อมูล!AE1367:AF1367))</f>
        <v/>
      </c>
      <c r="J1367" s="64" t="str">
        <f>IF(SUM(บันทึกข้อมูล!AG1367:AG1367)=0,"",SUM(บันทึกข้อมูล!AG1367:AG1367))</f>
        <v/>
      </c>
      <c r="K1367" s="64" t="str">
        <f>IF(SUM(บันทึกข้อมูล!AH1367:AN1367)=0,"",SUM(บันทึกข้อมูล!AH1367:AN1367))</f>
        <v/>
      </c>
      <c r="L1367" s="64" t="str">
        <f>IF(SUM(บันทึกข้อมูล!U1367:AN1367)=0,"",SUM(บันทึกข้อมูล!U1367:AN1367))</f>
        <v/>
      </c>
      <c r="M1367" s="61" t="str">
        <f>IF(SUM(บันทึกข้อมูล!AO1367:AS1367)=0,"",SUM(บันทึกข้อมูล!AO1367:AS1367))</f>
        <v/>
      </c>
      <c r="N1367" s="95" t="str">
        <f t="shared" si="38"/>
        <v/>
      </c>
      <c r="O1367" s="97" t="str">
        <f>IF(SUM(บันทึกข้อมูล!X1367:AQ1367)=0,"",SUM(บันทึกข้อมูล!X1367:AQ1367))</f>
        <v/>
      </c>
    </row>
    <row r="1368" spans="1:15" ht="18">
      <c r="A1368" s="63" t="str">
        <f>IF(SUM(บันทึกข้อมูล!E1368:H1368)=0,"",SUM(บันทึกข้อมูล!E1368:H1368))</f>
        <v/>
      </c>
      <c r="B1368" s="63" t="str">
        <f>IF(SUM(บันทึกข้อมูล!I1368:L1368)=0,"",SUM(บันทึกข้อมูล!I1368:L1368))</f>
        <v/>
      </c>
      <c r="C1368" s="63" t="str">
        <f>IF(SUM(บันทึกข้อมูล!M1368:P1368)=0,"",SUM(บันทึกข้อมูล!M1368:P1368))</f>
        <v/>
      </c>
      <c r="D1368" s="63" t="str">
        <f>IF(SUM(บันทึกข้อมูล!Q1368:T1368)=0,"",SUM(บันทึกข้อมูล!Q1368:T1368))</f>
        <v/>
      </c>
      <c r="E1368" s="63" t="str">
        <f>IF(SUM(บันทึกข้อมูล!E1368:T1368)=0,"",SUM(บันทึกข้อมูล!E1368:T1368))</f>
        <v/>
      </c>
      <c r="F1368" s="64" t="str">
        <f>IF(SUM(บันทึกข้อมูล!U1368:Z1368)=0,"",SUM(บันทึกข้อมูล!U1368:Z1368))</f>
        <v/>
      </c>
      <c r="G1368" s="64" t="str">
        <f>IF(SUM(บันทึกข้อมูล!AA1368:AB1368)=0,"",SUM(บันทึกข้อมูล!AA1368:AB1368))</f>
        <v/>
      </c>
      <c r="H1368" s="64" t="str">
        <f>IF(SUM(บันทึกข้อมูล!AC1368:AD1368)=0,"",SUM(บันทึกข้อมูล!AC1368:AD1368))</f>
        <v/>
      </c>
      <c r="I1368" s="64" t="str">
        <f>IF(SUM(บันทึกข้อมูล!AE1368:AF1368)=0,"",SUM(บันทึกข้อมูล!AE1368:AF1368))</f>
        <v/>
      </c>
      <c r="J1368" s="64" t="str">
        <f>IF(SUM(บันทึกข้อมูล!AG1368:AG1368)=0,"",SUM(บันทึกข้อมูล!AG1368:AG1368))</f>
        <v/>
      </c>
      <c r="K1368" s="64" t="str">
        <f>IF(SUM(บันทึกข้อมูล!AH1368:AN1368)=0,"",SUM(บันทึกข้อมูล!AH1368:AN1368))</f>
        <v/>
      </c>
      <c r="L1368" s="64" t="str">
        <f>IF(SUM(บันทึกข้อมูล!U1368:AN1368)=0,"",SUM(บันทึกข้อมูล!U1368:AN1368))</f>
        <v/>
      </c>
      <c r="M1368" s="61" t="str">
        <f>IF(SUM(บันทึกข้อมูล!AO1368:AS1368)=0,"",SUM(บันทึกข้อมูล!AO1368:AS1368))</f>
        <v/>
      </c>
      <c r="N1368" s="95" t="str">
        <f t="shared" si="38"/>
        <v/>
      </c>
      <c r="O1368" s="97" t="str">
        <f>IF(SUM(บันทึกข้อมูล!X1368:AQ1368)=0,"",SUM(บันทึกข้อมูล!X1368:AQ1368))</f>
        <v/>
      </c>
    </row>
    <row r="1369" spans="1:15" ht="18">
      <c r="A1369" s="63" t="str">
        <f>IF(SUM(บันทึกข้อมูล!E1369:H1369)=0,"",SUM(บันทึกข้อมูล!E1369:H1369))</f>
        <v/>
      </c>
      <c r="B1369" s="63" t="str">
        <f>IF(SUM(บันทึกข้อมูล!I1369:L1369)=0,"",SUM(บันทึกข้อมูล!I1369:L1369))</f>
        <v/>
      </c>
      <c r="C1369" s="63" t="str">
        <f>IF(SUM(บันทึกข้อมูล!M1369:P1369)=0,"",SUM(บันทึกข้อมูล!M1369:P1369))</f>
        <v/>
      </c>
      <c r="D1369" s="63" t="str">
        <f>IF(SUM(บันทึกข้อมูล!Q1369:T1369)=0,"",SUM(บันทึกข้อมูล!Q1369:T1369))</f>
        <v/>
      </c>
      <c r="E1369" s="63" t="str">
        <f>IF(SUM(บันทึกข้อมูล!E1369:T1369)=0,"",SUM(บันทึกข้อมูล!E1369:T1369))</f>
        <v/>
      </c>
      <c r="F1369" s="64" t="str">
        <f>IF(SUM(บันทึกข้อมูล!U1369:Z1369)=0,"",SUM(บันทึกข้อมูล!U1369:Z1369))</f>
        <v/>
      </c>
      <c r="G1369" s="64" t="str">
        <f>IF(SUM(บันทึกข้อมูล!AA1369:AB1369)=0,"",SUM(บันทึกข้อมูล!AA1369:AB1369))</f>
        <v/>
      </c>
      <c r="H1369" s="64" t="str">
        <f>IF(SUM(บันทึกข้อมูล!AC1369:AD1369)=0,"",SUM(บันทึกข้อมูล!AC1369:AD1369))</f>
        <v/>
      </c>
      <c r="I1369" s="64" t="str">
        <f>IF(SUM(บันทึกข้อมูล!AE1369:AF1369)=0,"",SUM(บันทึกข้อมูล!AE1369:AF1369))</f>
        <v/>
      </c>
      <c r="J1369" s="64" t="str">
        <f>IF(SUM(บันทึกข้อมูล!AG1369:AG1369)=0,"",SUM(บันทึกข้อมูล!AG1369:AG1369))</f>
        <v/>
      </c>
      <c r="K1369" s="64" t="str">
        <f>IF(SUM(บันทึกข้อมูล!AH1369:AN1369)=0,"",SUM(บันทึกข้อมูล!AH1369:AN1369))</f>
        <v/>
      </c>
      <c r="L1369" s="64" t="str">
        <f>IF(SUM(บันทึกข้อมูล!U1369:AN1369)=0,"",SUM(บันทึกข้อมูล!U1369:AN1369))</f>
        <v/>
      </c>
      <c r="M1369" s="61" t="str">
        <f>IF(SUM(บันทึกข้อมูล!AO1369:AS1369)=0,"",SUM(บันทึกข้อมูล!AO1369:AS1369))</f>
        <v/>
      </c>
      <c r="N1369" s="95" t="str">
        <f t="shared" si="38"/>
        <v/>
      </c>
      <c r="O1369" s="97" t="str">
        <f>IF(SUM(บันทึกข้อมูล!X1369:AQ1369)=0,"",SUM(บันทึกข้อมูล!X1369:AQ1369))</f>
        <v/>
      </c>
    </row>
    <row r="1370" spans="1:15" ht="18">
      <c r="A1370" s="63" t="str">
        <f>IF(SUM(บันทึกข้อมูล!E1370:H1370)=0,"",SUM(บันทึกข้อมูล!E1370:H1370))</f>
        <v/>
      </c>
      <c r="B1370" s="63" t="str">
        <f>IF(SUM(บันทึกข้อมูล!I1370:L1370)=0,"",SUM(บันทึกข้อมูล!I1370:L1370))</f>
        <v/>
      </c>
      <c r="C1370" s="63" t="str">
        <f>IF(SUM(บันทึกข้อมูล!M1370:P1370)=0,"",SUM(บันทึกข้อมูล!M1370:P1370))</f>
        <v/>
      </c>
      <c r="D1370" s="63" t="str">
        <f>IF(SUM(บันทึกข้อมูล!Q1370:T1370)=0,"",SUM(บันทึกข้อมูล!Q1370:T1370))</f>
        <v/>
      </c>
      <c r="E1370" s="63" t="str">
        <f>IF(SUM(บันทึกข้อมูล!E1370:T1370)=0,"",SUM(บันทึกข้อมูล!E1370:T1370))</f>
        <v/>
      </c>
      <c r="F1370" s="64" t="str">
        <f>IF(SUM(บันทึกข้อมูล!U1370:Z1370)=0,"",SUM(บันทึกข้อมูล!U1370:Z1370))</f>
        <v/>
      </c>
      <c r="G1370" s="64" t="str">
        <f>IF(SUM(บันทึกข้อมูล!AA1370:AB1370)=0,"",SUM(บันทึกข้อมูล!AA1370:AB1370))</f>
        <v/>
      </c>
      <c r="H1370" s="64" t="str">
        <f>IF(SUM(บันทึกข้อมูล!AC1370:AD1370)=0,"",SUM(บันทึกข้อมูล!AC1370:AD1370))</f>
        <v/>
      </c>
      <c r="I1370" s="64" t="str">
        <f>IF(SUM(บันทึกข้อมูล!AE1370:AF1370)=0,"",SUM(บันทึกข้อมูล!AE1370:AF1370))</f>
        <v/>
      </c>
      <c r="J1370" s="64" t="str">
        <f>IF(SUM(บันทึกข้อมูล!AG1370:AG1370)=0,"",SUM(บันทึกข้อมูล!AG1370:AG1370))</f>
        <v/>
      </c>
      <c r="K1370" s="64" t="str">
        <f>IF(SUM(บันทึกข้อมูล!AH1370:AN1370)=0,"",SUM(บันทึกข้อมูล!AH1370:AN1370))</f>
        <v/>
      </c>
      <c r="L1370" s="64" t="str">
        <f>IF(SUM(บันทึกข้อมูล!U1370:AN1370)=0,"",SUM(บันทึกข้อมูล!U1370:AN1370))</f>
        <v/>
      </c>
      <c r="M1370" s="61" t="str">
        <f>IF(SUM(บันทึกข้อมูล!AO1370:AS1370)=0,"",SUM(บันทึกข้อมูล!AO1370:AS1370))</f>
        <v/>
      </c>
      <c r="N1370" s="95" t="str">
        <f t="shared" si="38"/>
        <v/>
      </c>
      <c r="O1370" s="97" t="str">
        <f>IF(SUM(บันทึกข้อมูล!X1370:AQ1370)=0,"",SUM(บันทึกข้อมูล!X1370:AQ1370))</f>
        <v/>
      </c>
    </row>
    <row r="1371" spans="1:15" ht="18">
      <c r="A1371" s="63" t="str">
        <f>IF(SUM(บันทึกข้อมูล!E1371:H1371)=0,"",SUM(บันทึกข้อมูล!E1371:H1371))</f>
        <v/>
      </c>
      <c r="B1371" s="63" t="str">
        <f>IF(SUM(บันทึกข้อมูล!I1371:L1371)=0,"",SUM(บันทึกข้อมูล!I1371:L1371))</f>
        <v/>
      </c>
      <c r="C1371" s="63" t="str">
        <f>IF(SUM(บันทึกข้อมูล!M1371:P1371)=0,"",SUM(บันทึกข้อมูล!M1371:P1371))</f>
        <v/>
      </c>
      <c r="D1371" s="63" t="str">
        <f>IF(SUM(บันทึกข้อมูล!Q1371:T1371)=0,"",SUM(บันทึกข้อมูล!Q1371:T1371))</f>
        <v/>
      </c>
      <c r="E1371" s="63" t="str">
        <f>IF(SUM(บันทึกข้อมูล!E1371:T1371)=0,"",SUM(บันทึกข้อมูล!E1371:T1371))</f>
        <v/>
      </c>
      <c r="F1371" s="64" t="str">
        <f>IF(SUM(บันทึกข้อมูล!U1371:Z1371)=0,"",SUM(บันทึกข้อมูล!U1371:Z1371))</f>
        <v/>
      </c>
      <c r="G1371" s="64" t="str">
        <f>IF(SUM(บันทึกข้อมูล!AA1371:AB1371)=0,"",SUM(บันทึกข้อมูล!AA1371:AB1371))</f>
        <v/>
      </c>
      <c r="H1371" s="64" t="str">
        <f>IF(SUM(บันทึกข้อมูล!AC1371:AD1371)=0,"",SUM(บันทึกข้อมูล!AC1371:AD1371))</f>
        <v/>
      </c>
      <c r="I1371" s="64" t="str">
        <f>IF(SUM(บันทึกข้อมูล!AE1371:AF1371)=0,"",SUM(บันทึกข้อมูล!AE1371:AF1371))</f>
        <v/>
      </c>
      <c r="J1371" s="64" t="str">
        <f>IF(SUM(บันทึกข้อมูล!AG1371:AG1371)=0,"",SUM(บันทึกข้อมูล!AG1371:AG1371))</f>
        <v/>
      </c>
      <c r="K1371" s="64" t="str">
        <f>IF(SUM(บันทึกข้อมูล!AH1371:AN1371)=0,"",SUM(บันทึกข้อมูล!AH1371:AN1371))</f>
        <v/>
      </c>
      <c r="L1371" s="64" t="str">
        <f>IF(SUM(บันทึกข้อมูล!U1371:AN1371)=0,"",SUM(บันทึกข้อมูล!U1371:AN1371))</f>
        <v/>
      </c>
      <c r="M1371" s="61" t="str">
        <f>IF(SUM(บันทึกข้อมูล!AO1371:AS1371)=0,"",SUM(บันทึกข้อมูล!AO1371:AS1371))</f>
        <v/>
      </c>
      <c r="N1371" s="95" t="str">
        <f t="shared" si="38"/>
        <v/>
      </c>
      <c r="O1371" s="97" t="str">
        <f>IF(SUM(บันทึกข้อมูล!X1371:AQ1371)=0,"",SUM(บันทึกข้อมูล!X1371:AQ1371))</f>
        <v/>
      </c>
    </row>
    <row r="1372" spans="1:15" ht="18">
      <c r="A1372" s="63" t="str">
        <f>IF(SUM(บันทึกข้อมูล!E1372:H1372)=0,"",SUM(บันทึกข้อมูล!E1372:H1372))</f>
        <v/>
      </c>
      <c r="B1372" s="63" t="str">
        <f>IF(SUM(บันทึกข้อมูล!I1372:L1372)=0,"",SUM(บันทึกข้อมูล!I1372:L1372))</f>
        <v/>
      </c>
      <c r="C1372" s="63" t="str">
        <f>IF(SUM(บันทึกข้อมูล!M1372:P1372)=0,"",SUM(บันทึกข้อมูล!M1372:P1372))</f>
        <v/>
      </c>
      <c r="D1372" s="63" t="str">
        <f>IF(SUM(บันทึกข้อมูล!Q1372:T1372)=0,"",SUM(บันทึกข้อมูล!Q1372:T1372))</f>
        <v/>
      </c>
      <c r="E1372" s="63" t="str">
        <f>IF(SUM(บันทึกข้อมูล!E1372:T1372)=0,"",SUM(บันทึกข้อมูล!E1372:T1372))</f>
        <v/>
      </c>
      <c r="F1372" s="64" t="str">
        <f>IF(SUM(บันทึกข้อมูล!U1372:Z1372)=0,"",SUM(บันทึกข้อมูล!U1372:Z1372))</f>
        <v/>
      </c>
      <c r="G1372" s="64" t="str">
        <f>IF(SUM(บันทึกข้อมูล!AA1372:AB1372)=0,"",SUM(บันทึกข้อมูล!AA1372:AB1372))</f>
        <v/>
      </c>
      <c r="H1372" s="64" t="str">
        <f>IF(SUM(บันทึกข้อมูล!AC1372:AD1372)=0,"",SUM(บันทึกข้อมูล!AC1372:AD1372))</f>
        <v/>
      </c>
      <c r="I1372" s="64" t="str">
        <f>IF(SUM(บันทึกข้อมูล!AE1372:AF1372)=0,"",SUM(บันทึกข้อมูล!AE1372:AF1372))</f>
        <v/>
      </c>
      <c r="J1372" s="64" t="str">
        <f>IF(SUM(บันทึกข้อมูล!AG1372:AG1372)=0,"",SUM(บันทึกข้อมูล!AG1372:AG1372))</f>
        <v/>
      </c>
      <c r="K1372" s="64" t="str">
        <f>IF(SUM(บันทึกข้อมูล!AH1372:AN1372)=0,"",SUM(บันทึกข้อมูล!AH1372:AN1372))</f>
        <v/>
      </c>
      <c r="L1372" s="64" t="str">
        <f>IF(SUM(บันทึกข้อมูล!U1372:AN1372)=0,"",SUM(บันทึกข้อมูล!U1372:AN1372))</f>
        <v/>
      </c>
      <c r="M1372" s="61" t="str">
        <f>IF(SUM(บันทึกข้อมูล!AO1372:AS1372)=0,"",SUM(บันทึกข้อมูล!AO1372:AS1372))</f>
        <v/>
      </c>
      <c r="N1372" s="95" t="str">
        <f t="shared" si="38"/>
        <v/>
      </c>
      <c r="O1372" s="97" t="str">
        <f>IF(SUM(บันทึกข้อมูล!X1372:AQ1372)=0,"",SUM(บันทึกข้อมูล!X1372:AQ1372))</f>
        <v/>
      </c>
    </row>
    <row r="1373" spans="1:15" ht="18">
      <c r="A1373" s="63" t="str">
        <f>IF(SUM(บันทึกข้อมูล!E1373:H1373)=0,"",SUM(บันทึกข้อมูล!E1373:H1373))</f>
        <v/>
      </c>
      <c r="B1373" s="63" t="str">
        <f>IF(SUM(บันทึกข้อมูล!I1373:L1373)=0,"",SUM(บันทึกข้อมูล!I1373:L1373))</f>
        <v/>
      </c>
      <c r="C1373" s="63" t="str">
        <f>IF(SUM(บันทึกข้อมูล!M1373:P1373)=0,"",SUM(บันทึกข้อมูล!M1373:P1373))</f>
        <v/>
      </c>
      <c r="D1373" s="63" t="str">
        <f>IF(SUM(บันทึกข้อมูล!Q1373:T1373)=0,"",SUM(บันทึกข้อมูล!Q1373:T1373))</f>
        <v/>
      </c>
      <c r="E1373" s="63" t="str">
        <f>IF(SUM(บันทึกข้อมูล!E1373:T1373)=0,"",SUM(บันทึกข้อมูล!E1373:T1373))</f>
        <v/>
      </c>
      <c r="F1373" s="64" t="str">
        <f>IF(SUM(บันทึกข้อมูล!U1373:Z1373)=0,"",SUM(บันทึกข้อมูล!U1373:Z1373))</f>
        <v/>
      </c>
      <c r="G1373" s="64" t="str">
        <f>IF(SUM(บันทึกข้อมูล!AA1373:AB1373)=0,"",SUM(บันทึกข้อมูล!AA1373:AB1373))</f>
        <v/>
      </c>
      <c r="H1373" s="64" t="str">
        <f>IF(SUM(บันทึกข้อมูล!AC1373:AD1373)=0,"",SUM(บันทึกข้อมูล!AC1373:AD1373))</f>
        <v/>
      </c>
      <c r="I1373" s="64" t="str">
        <f>IF(SUM(บันทึกข้อมูล!AE1373:AF1373)=0,"",SUM(บันทึกข้อมูล!AE1373:AF1373))</f>
        <v/>
      </c>
      <c r="J1373" s="64" t="str">
        <f>IF(SUM(บันทึกข้อมูล!AG1373:AG1373)=0,"",SUM(บันทึกข้อมูล!AG1373:AG1373))</f>
        <v/>
      </c>
      <c r="K1373" s="64" t="str">
        <f>IF(SUM(บันทึกข้อมูล!AH1373:AN1373)=0,"",SUM(บันทึกข้อมูล!AH1373:AN1373))</f>
        <v/>
      </c>
      <c r="L1373" s="64" t="str">
        <f>IF(SUM(บันทึกข้อมูล!U1373:AN1373)=0,"",SUM(บันทึกข้อมูล!U1373:AN1373))</f>
        <v/>
      </c>
      <c r="M1373" s="61" t="str">
        <f>IF(SUM(บันทึกข้อมูล!AO1373:AS1373)=0,"",SUM(บันทึกข้อมูล!AO1373:AS1373))</f>
        <v/>
      </c>
      <c r="N1373" s="95" t="str">
        <f t="shared" si="38"/>
        <v/>
      </c>
      <c r="O1373" s="97" t="str">
        <f>IF(SUM(บันทึกข้อมูล!X1373:AQ1373)=0,"",SUM(บันทึกข้อมูล!X1373:AQ1373))</f>
        <v/>
      </c>
    </row>
    <row r="1374" spans="1:15" ht="18">
      <c r="A1374" s="63" t="str">
        <f>IF(SUM(บันทึกข้อมูล!E1374:H1374)=0,"",SUM(บันทึกข้อมูล!E1374:H1374))</f>
        <v/>
      </c>
      <c r="B1374" s="63" t="str">
        <f>IF(SUM(บันทึกข้อมูล!I1374:L1374)=0,"",SUM(บันทึกข้อมูล!I1374:L1374))</f>
        <v/>
      </c>
      <c r="C1374" s="63" t="str">
        <f>IF(SUM(บันทึกข้อมูล!M1374:P1374)=0,"",SUM(บันทึกข้อมูล!M1374:P1374))</f>
        <v/>
      </c>
      <c r="D1374" s="63" t="str">
        <f>IF(SUM(บันทึกข้อมูล!Q1374:T1374)=0,"",SUM(บันทึกข้อมูล!Q1374:T1374))</f>
        <v/>
      </c>
      <c r="E1374" s="63" t="str">
        <f>IF(SUM(บันทึกข้อมูล!E1374:T1374)=0,"",SUM(บันทึกข้อมูล!E1374:T1374))</f>
        <v/>
      </c>
      <c r="F1374" s="64" t="str">
        <f>IF(SUM(บันทึกข้อมูล!U1374:Z1374)=0,"",SUM(บันทึกข้อมูล!U1374:Z1374))</f>
        <v/>
      </c>
      <c r="G1374" s="64" t="str">
        <f>IF(SUM(บันทึกข้อมูล!AA1374:AB1374)=0,"",SUM(บันทึกข้อมูล!AA1374:AB1374))</f>
        <v/>
      </c>
      <c r="H1374" s="64" t="str">
        <f>IF(SUM(บันทึกข้อมูล!AC1374:AD1374)=0,"",SUM(บันทึกข้อมูล!AC1374:AD1374))</f>
        <v/>
      </c>
      <c r="I1374" s="64" t="str">
        <f>IF(SUM(บันทึกข้อมูล!AE1374:AF1374)=0,"",SUM(บันทึกข้อมูล!AE1374:AF1374))</f>
        <v/>
      </c>
      <c r="J1374" s="64" t="str">
        <f>IF(SUM(บันทึกข้อมูล!AG1374:AG1374)=0,"",SUM(บันทึกข้อมูล!AG1374:AG1374))</f>
        <v/>
      </c>
      <c r="K1374" s="64" t="str">
        <f>IF(SUM(บันทึกข้อมูล!AH1374:AN1374)=0,"",SUM(บันทึกข้อมูล!AH1374:AN1374))</f>
        <v/>
      </c>
      <c r="L1374" s="64" t="str">
        <f>IF(SUM(บันทึกข้อมูล!U1374:AN1374)=0,"",SUM(บันทึกข้อมูล!U1374:AN1374))</f>
        <v/>
      </c>
      <c r="M1374" s="61" t="str">
        <f>IF(SUM(บันทึกข้อมูล!AO1374:AS1374)=0,"",SUM(บันทึกข้อมูล!AO1374:AS1374))</f>
        <v/>
      </c>
      <c r="N1374" s="95" t="str">
        <f t="shared" si="38"/>
        <v/>
      </c>
      <c r="O1374" s="97" t="str">
        <f>IF(SUM(บันทึกข้อมูล!X1374:AQ1374)=0,"",SUM(บันทึกข้อมูล!X1374:AQ1374))</f>
        <v/>
      </c>
    </row>
    <row r="1375" spans="1:15" ht="18">
      <c r="A1375" s="63" t="str">
        <f>IF(SUM(บันทึกข้อมูล!E1375:H1375)=0,"",SUM(บันทึกข้อมูล!E1375:H1375))</f>
        <v/>
      </c>
      <c r="B1375" s="63" t="str">
        <f>IF(SUM(บันทึกข้อมูล!I1375:L1375)=0,"",SUM(บันทึกข้อมูล!I1375:L1375))</f>
        <v/>
      </c>
      <c r="C1375" s="63" t="str">
        <f>IF(SUM(บันทึกข้อมูล!M1375:P1375)=0,"",SUM(บันทึกข้อมูล!M1375:P1375))</f>
        <v/>
      </c>
      <c r="D1375" s="63" t="str">
        <f>IF(SUM(บันทึกข้อมูล!Q1375:T1375)=0,"",SUM(บันทึกข้อมูล!Q1375:T1375))</f>
        <v/>
      </c>
      <c r="E1375" s="63" t="str">
        <f>IF(SUM(บันทึกข้อมูล!E1375:T1375)=0,"",SUM(บันทึกข้อมูล!E1375:T1375))</f>
        <v/>
      </c>
      <c r="F1375" s="64" t="str">
        <f>IF(SUM(บันทึกข้อมูล!U1375:Z1375)=0,"",SUM(บันทึกข้อมูล!U1375:Z1375))</f>
        <v/>
      </c>
      <c r="G1375" s="64" t="str">
        <f>IF(SUM(บันทึกข้อมูล!AA1375:AB1375)=0,"",SUM(บันทึกข้อมูล!AA1375:AB1375))</f>
        <v/>
      </c>
      <c r="H1375" s="64" t="str">
        <f>IF(SUM(บันทึกข้อมูล!AC1375:AD1375)=0,"",SUM(บันทึกข้อมูล!AC1375:AD1375))</f>
        <v/>
      </c>
      <c r="I1375" s="64" t="str">
        <f>IF(SUM(บันทึกข้อมูล!AE1375:AF1375)=0,"",SUM(บันทึกข้อมูล!AE1375:AF1375))</f>
        <v/>
      </c>
      <c r="J1375" s="64" t="str">
        <f>IF(SUM(บันทึกข้อมูล!AG1375:AG1375)=0,"",SUM(บันทึกข้อมูล!AG1375:AG1375))</f>
        <v/>
      </c>
      <c r="K1375" s="64" t="str">
        <f>IF(SUM(บันทึกข้อมูล!AH1375:AN1375)=0,"",SUM(บันทึกข้อมูล!AH1375:AN1375))</f>
        <v/>
      </c>
      <c r="L1375" s="64" t="str">
        <f>IF(SUM(บันทึกข้อมูล!U1375:AN1375)=0,"",SUM(บันทึกข้อมูล!U1375:AN1375))</f>
        <v/>
      </c>
      <c r="M1375" s="61" t="str">
        <f>IF(SUM(บันทึกข้อมูล!AO1375:AS1375)=0,"",SUM(บันทึกข้อมูล!AO1375:AS1375))</f>
        <v/>
      </c>
      <c r="N1375" s="95" t="str">
        <f t="shared" si="38"/>
        <v/>
      </c>
      <c r="O1375" s="97" t="str">
        <f>IF(SUM(บันทึกข้อมูล!X1375:AQ1375)=0,"",SUM(บันทึกข้อมูล!X1375:AQ1375))</f>
        <v/>
      </c>
    </row>
    <row r="1376" spans="1:15" ht="18">
      <c r="A1376" s="63" t="str">
        <f>IF(SUM(บันทึกข้อมูล!E1376:H1376)=0,"",SUM(บันทึกข้อมูล!E1376:H1376))</f>
        <v/>
      </c>
      <c r="B1376" s="63" t="str">
        <f>IF(SUM(บันทึกข้อมูล!I1376:L1376)=0,"",SUM(บันทึกข้อมูล!I1376:L1376))</f>
        <v/>
      </c>
      <c r="C1376" s="63" t="str">
        <f>IF(SUM(บันทึกข้อมูล!M1376:P1376)=0,"",SUM(บันทึกข้อมูล!M1376:P1376))</f>
        <v/>
      </c>
      <c r="D1376" s="63" t="str">
        <f>IF(SUM(บันทึกข้อมูล!Q1376:T1376)=0,"",SUM(บันทึกข้อมูล!Q1376:T1376))</f>
        <v/>
      </c>
      <c r="E1376" s="63" t="str">
        <f>IF(SUM(บันทึกข้อมูล!E1376:T1376)=0,"",SUM(บันทึกข้อมูล!E1376:T1376))</f>
        <v/>
      </c>
      <c r="F1376" s="64" t="str">
        <f>IF(SUM(บันทึกข้อมูล!U1376:Z1376)=0,"",SUM(บันทึกข้อมูล!U1376:Z1376))</f>
        <v/>
      </c>
      <c r="G1376" s="64" t="str">
        <f>IF(SUM(บันทึกข้อมูล!AA1376:AB1376)=0,"",SUM(บันทึกข้อมูล!AA1376:AB1376))</f>
        <v/>
      </c>
      <c r="H1376" s="64" t="str">
        <f>IF(SUM(บันทึกข้อมูล!AC1376:AD1376)=0,"",SUM(บันทึกข้อมูล!AC1376:AD1376))</f>
        <v/>
      </c>
      <c r="I1376" s="64" t="str">
        <f>IF(SUM(บันทึกข้อมูล!AE1376:AF1376)=0,"",SUM(บันทึกข้อมูล!AE1376:AF1376))</f>
        <v/>
      </c>
      <c r="J1376" s="64" t="str">
        <f>IF(SUM(บันทึกข้อมูล!AG1376:AG1376)=0,"",SUM(บันทึกข้อมูล!AG1376:AG1376))</f>
        <v/>
      </c>
      <c r="K1376" s="64" t="str">
        <f>IF(SUM(บันทึกข้อมูล!AH1376:AN1376)=0,"",SUM(บันทึกข้อมูล!AH1376:AN1376))</f>
        <v/>
      </c>
      <c r="L1376" s="64" t="str">
        <f>IF(SUM(บันทึกข้อมูล!U1376:AN1376)=0,"",SUM(บันทึกข้อมูล!U1376:AN1376))</f>
        <v/>
      </c>
      <c r="M1376" s="61" t="str">
        <f>IF(SUM(บันทึกข้อมูล!AO1376:AS1376)=0,"",SUM(บันทึกข้อมูล!AO1376:AS1376))</f>
        <v/>
      </c>
      <c r="N1376" s="95" t="str">
        <f t="shared" si="38"/>
        <v/>
      </c>
      <c r="O1376" s="97" t="str">
        <f>IF(SUM(บันทึกข้อมูล!X1376:AQ1376)=0,"",SUM(บันทึกข้อมูล!X1376:AQ1376))</f>
        <v/>
      </c>
    </row>
    <row r="1377" spans="1:15" ht="18">
      <c r="A1377" s="63" t="str">
        <f>IF(SUM(บันทึกข้อมูล!E1377:H1377)=0,"",SUM(บันทึกข้อมูล!E1377:H1377))</f>
        <v/>
      </c>
      <c r="B1377" s="63" t="str">
        <f>IF(SUM(บันทึกข้อมูล!I1377:L1377)=0,"",SUM(บันทึกข้อมูล!I1377:L1377))</f>
        <v/>
      </c>
      <c r="C1377" s="63" t="str">
        <f>IF(SUM(บันทึกข้อมูล!M1377:P1377)=0,"",SUM(บันทึกข้อมูล!M1377:P1377))</f>
        <v/>
      </c>
      <c r="D1377" s="63" t="str">
        <f>IF(SUM(บันทึกข้อมูล!Q1377:T1377)=0,"",SUM(บันทึกข้อมูล!Q1377:T1377))</f>
        <v/>
      </c>
      <c r="E1377" s="63" t="str">
        <f>IF(SUM(บันทึกข้อมูล!E1377:T1377)=0,"",SUM(บันทึกข้อมูล!E1377:T1377))</f>
        <v/>
      </c>
      <c r="F1377" s="64" t="str">
        <f>IF(SUM(บันทึกข้อมูล!U1377:Z1377)=0,"",SUM(บันทึกข้อมูล!U1377:Z1377))</f>
        <v/>
      </c>
      <c r="G1377" s="64" t="str">
        <f>IF(SUM(บันทึกข้อมูล!AA1377:AB1377)=0,"",SUM(บันทึกข้อมูล!AA1377:AB1377))</f>
        <v/>
      </c>
      <c r="H1377" s="64" t="str">
        <f>IF(SUM(บันทึกข้อมูล!AC1377:AD1377)=0,"",SUM(บันทึกข้อมูล!AC1377:AD1377))</f>
        <v/>
      </c>
      <c r="I1377" s="64" t="str">
        <f>IF(SUM(บันทึกข้อมูล!AE1377:AF1377)=0,"",SUM(บันทึกข้อมูล!AE1377:AF1377))</f>
        <v/>
      </c>
      <c r="J1377" s="64" t="str">
        <f>IF(SUM(บันทึกข้อมูล!AG1377:AG1377)=0,"",SUM(บันทึกข้อมูล!AG1377:AG1377))</f>
        <v/>
      </c>
      <c r="K1377" s="64" t="str">
        <f>IF(SUM(บันทึกข้อมูล!AH1377:AN1377)=0,"",SUM(บันทึกข้อมูล!AH1377:AN1377))</f>
        <v/>
      </c>
      <c r="L1377" s="64" t="str">
        <f>IF(SUM(บันทึกข้อมูล!U1377:AN1377)=0,"",SUM(บันทึกข้อมูล!U1377:AN1377))</f>
        <v/>
      </c>
      <c r="M1377" s="61" t="str">
        <f>IF(SUM(บันทึกข้อมูล!AO1377:AS1377)=0,"",SUM(บันทึกข้อมูล!AO1377:AS1377))</f>
        <v/>
      </c>
      <c r="N1377" s="95" t="str">
        <f t="shared" si="38"/>
        <v/>
      </c>
      <c r="O1377" s="97" t="str">
        <f>IF(SUM(บันทึกข้อมูล!X1377:AQ1377)=0,"",SUM(บันทึกข้อมูล!X1377:AQ1377))</f>
        <v/>
      </c>
    </row>
    <row r="1378" spans="1:15" ht="18">
      <c r="A1378" s="63" t="str">
        <f>IF(SUM(บันทึกข้อมูล!E1378:H1378)=0,"",SUM(บันทึกข้อมูล!E1378:H1378))</f>
        <v/>
      </c>
      <c r="B1378" s="63" t="str">
        <f>IF(SUM(บันทึกข้อมูล!I1378:L1378)=0,"",SUM(บันทึกข้อมูล!I1378:L1378))</f>
        <v/>
      </c>
      <c r="C1378" s="63" t="str">
        <f>IF(SUM(บันทึกข้อมูล!M1378:P1378)=0,"",SUM(บันทึกข้อมูล!M1378:P1378))</f>
        <v/>
      </c>
      <c r="D1378" s="63" t="str">
        <f>IF(SUM(บันทึกข้อมูล!Q1378:T1378)=0,"",SUM(บันทึกข้อมูล!Q1378:T1378))</f>
        <v/>
      </c>
      <c r="E1378" s="63" t="str">
        <f>IF(SUM(บันทึกข้อมูล!E1378:T1378)=0,"",SUM(บันทึกข้อมูล!E1378:T1378))</f>
        <v/>
      </c>
      <c r="F1378" s="64" t="str">
        <f>IF(SUM(บันทึกข้อมูล!U1378:Z1378)=0,"",SUM(บันทึกข้อมูล!U1378:Z1378))</f>
        <v/>
      </c>
      <c r="G1378" s="64" t="str">
        <f>IF(SUM(บันทึกข้อมูล!AA1378:AB1378)=0,"",SUM(บันทึกข้อมูล!AA1378:AB1378))</f>
        <v/>
      </c>
      <c r="H1378" s="64" t="str">
        <f>IF(SUM(บันทึกข้อมูล!AC1378:AD1378)=0,"",SUM(บันทึกข้อมูล!AC1378:AD1378))</f>
        <v/>
      </c>
      <c r="I1378" s="64" t="str">
        <f>IF(SUM(บันทึกข้อมูล!AE1378:AF1378)=0,"",SUM(บันทึกข้อมูล!AE1378:AF1378))</f>
        <v/>
      </c>
      <c r="J1378" s="64" t="str">
        <f>IF(SUM(บันทึกข้อมูล!AG1378:AG1378)=0,"",SUM(บันทึกข้อมูล!AG1378:AG1378))</f>
        <v/>
      </c>
      <c r="K1378" s="64" t="str">
        <f>IF(SUM(บันทึกข้อมูล!AH1378:AN1378)=0,"",SUM(บันทึกข้อมูล!AH1378:AN1378))</f>
        <v/>
      </c>
      <c r="L1378" s="64" t="str">
        <f>IF(SUM(บันทึกข้อมูล!U1378:AN1378)=0,"",SUM(บันทึกข้อมูล!U1378:AN1378))</f>
        <v/>
      </c>
      <c r="M1378" s="61" t="str">
        <f>IF(SUM(บันทึกข้อมูล!AO1378:AS1378)=0,"",SUM(บันทึกข้อมูล!AO1378:AS1378))</f>
        <v/>
      </c>
      <c r="N1378" s="95" t="str">
        <f t="shared" si="38"/>
        <v/>
      </c>
      <c r="O1378" s="97" t="str">
        <f>IF(SUM(บันทึกข้อมูล!X1378:AQ1378)=0,"",SUM(บันทึกข้อมูล!X1378:AQ1378))</f>
        <v/>
      </c>
    </row>
    <row r="1379" spans="1:15" ht="18">
      <c r="A1379" s="63" t="str">
        <f>IF(SUM(บันทึกข้อมูล!E1379:H1379)=0,"",SUM(บันทึกข้อมูล!E1379:H1379))</f>
        <v/>
      </c>
      <c r="B1379" s="63" t="str">
        <f>IF(SUM(บันทึกข้อมูล!I1379:L1379)=0,"",SUM(บันทึกข้อมูล!I1379:L1379))</f>
        <v/>
      </c>
      <c r="C1379" s="63" t="str">
        <f>IF(SUM(บันทึกข้อมูล!M1379:P1379)=0,"",SUM(บันทึกข้อมูล!M1379:P1379))</f>
        <v/>
      </c>
      <c r="D1379" s="63" t="str">
        <f>IF(SUM(บันทึกข้อมูล!Q1379:T1379)=0,"",SUM(บันทึกข้อมูล!Q1379:T1379))</f>
        <v/>
      </c>
      <c r="E1379" s="63" t="str">
        <f>IF(SUM(บันทึกข้อมูล!E1379:T1379)=0,"",SUM(บันทึกข้อมูล!E1379:T1379))</f>
        <v/>
      </c>
      <c r="F1379" s="64" t="str">
        <f>IF(SUM(บันทึกข้อมูล!U1379:Z1379)=0,"",SUM(บันทึกข้อมูล!U1379:Z1379))</f>
        <v/>
      </c>
      <c r="G1379" s="64" t="str">
        <f>IF(SUM(บันทึกข้อมูล!AA1379:AB1379)=0,"",SUM(บันทึกข้อมูล!AA1379:AB1379))</f>
        <v/>
      </c>
      <c r="H1379" s="64" t="str">
        <f>IF(SUM(บันทึกข้อมูล!AC1379:AD1379)=0,"",SUM(บันทึกข้อมูล!AC1379:AD1379))</f>
        <v/>
      </c>
      <c r="I1379" s="64" t="str">
        <f>IF(SUM(บันทึกข้อมูล!AE1379:AF1379)=0,"",SUM(บันทึกข้อมูล!AE1379:AF1379))</f>
        <v/>
      </c>
      <c r="J1379" s="64" t="str">
        <f>IF(SUM(บันทึกข้อมูล!AG1379:AG1379)=0,"",SUM(บันทึกข้อมูล!AG1379:AG1379))</f>
        <v/>
      </c>
      <c r="K1379" s="64" t="str">
        <f>IF(SUM(บันทึกข้อมูล!AH1379:AN1379)=0,"",SUM(บันทึกข้อมูล!AH1379:AN1379))</f>
        <v/>
      </c>
      <c r="L1379" s="64" t="str">
        <f>IF(SUM(บันทึกข้อมูล!U1379:AN1379)=0,"",SUM(บันทึกข้อมูล!U1379:AN1379))</f>
        <v/>
      </c>
      <c r="M1379" s="61" t="str">
        <f>IF(SUM(บันทึกข้อมูล!AO1379:AS1379)=0,"",SUM(บันทึกข้อมูล!AO1379:AS1379))</f>
        <v/>
      </c>
      <c r="N1379" s="95" t="str">
        <f t="shared" si="38"/>
        <v/>
      </c>
      <c r="O1379" s="97" t="str">
        <f>IF(SUM(บันทึกข้อมูล!X1379:AQ1379)=0,"",SUM(บันทึกข้อมูล!X1379:AQ1379))</f>
        <v/>
      </c>
    </row>
    <row r="1380" spans="1:15" ht="18">
      <c r="A1380" s="63" t="str">
        <f>IF(SUM(บันทึกข้อมูล!E1380:H1380)=0,"",SUM(บันทึกข้อมูล!E1380:H1380))</f>
        <v/>
      </c>
      <c r="B1380" s="63" t="str">
        <f>IF(SUM(บันทึกข้อมูล!I1380:L1380)=0,"",SUM(บันทึกข้อมูล!I1380:L1380))</f>
        <v/>
      </c>
      <c r="C1380" s="63" t="str">
        <f>IF(SUM(บันทึกข้อมูล!M1380:P1380)=0,"",SUM(บันทึกข้อมูล!M1380:P1380))</f>
        <v/>
      </c>
      <c r="D1380" s="63" t="str">
        <f>IF(SUM(บันทึกข้อมูล!Q1380:T1380)=0,"",SUM(บันทึกข้อมูล!Q1380:T1380))</f>
        <v/>
      </c>
      <c r="E1380" s="63" t="str">
        <f>IF(SUM(บันทึกข้อมูล!E1380:T1380)=0,"",SUM(บันทึกข้อมูล!E1380:T1380))</f>
        <v/>
      </c>
      <c r="F1380" s="64" t="str">
        <f>IF(SUM(บันทึกข้อมูล!U1380:Z1380)=0,"",SUM(บันทึกข้อมูล!U1380:Z1380))</f>
        <v/>
      </c>
      <c r="G1380" s="64" t="str">
        <f>IF(SUM(บันทึกข้อมูล!AA1380:AB1380)=0,"",SUM(บันทึกข้อมูล!AA1380:AB1380))</f>
        <v/>
      </c>
      <c r="H1380" s="64" t="str">
        <f>IF(SUM(บันทึกข้อมูล!AC1380:AD1380)=0,"",SUM(บันทึกข้อมูล!AC1380:AD1380))</f>
        <v/>
      </c>
      <c r="I1380" s="64" t="str">
        <f>IF(SUM(บันทึกข้อมูล!AE1380:AF1380)=0,"",SUM(บันทึกข้อมูล!AE1380:AF1380))</f>
        <v/>
      </c>
      <c r="J1380" s="64" t="str">
        <f>IF(SUM(บันทึกข้อมูล!AG1380:AG1380)=0,"",SUM(บันทึกข้อมูล!AG1380:AG1380))</f>
        <v/>
      </c>
      <c r="K1380" s="64" t="str">
        <f>IF(SUM(บันทึกข้อมูล!AH1380:AN1380)=0,"",SUM(บันทึกข้อมูล!AH1380:AN1380))</f>
        <v/>
      </c>
      <c r="L1380" s="64" t="str">
        <f>IF(SUM(บันทึกข้อมูล!U1380:AN1380)=0,"",SUM(บันทึกข้อมูล!U1380:AN1380))</f>
        <v/>
      </c>
      <c r="M1380" s="61" t="str">
        <f>IF(SUM(บันทึกข้อมูล!AO1380:AS1380)=0,"",SUM(บันทึกข้อมูล!AO1380:AS1380))</f>
        <v/>
      </c>
      <c r="N1380" s="95" t="str">
        <f t="shared" si="38"/>
        <v/>
      </c>
      <c r="O1380" s="97" t="str">
        <f>IF(SUM(บันทึกข้อมูล!X1380:AQ1380)=0,"",SUM(บันทึกข้อมูล!X1380:AQ1380))</f>
        <v/>
      </c>
    </row>
    <row r="1381" spans="1:15" ht="18">
      <c r="A1381" s="63" t="str">
        <f>IF(SUM(บันทึกข้อมูล!E1381:H1381)=0,"",SUM(บันทึกข้อมูล!E1381:H1381))</f>
        <v/>
      </c>
      <c r="B1381" s="63" t="str">
        <f>IF(SUM(บันทึกข้อมูล!I1381:L1381)=0,"",SUM(บันทึกข้อมูล!I1381:L1381))</f>
        <v/>
      </c>
      <c r="C1381" s="63" t="str">
        <f>IF(SUM(บันทึกข้อมูล!M1381:P1381)=0,"",SUM(บันทึกข้อมูล!M1381:P1381))</f>
        <v/>
      </c>
      <c r="D1381" s="63" t="str">
        <f>IF(SUM(บันทึกข้อมูล!Q1381:T1381)=0,"",SUM(บันทึกข้อมูล!Q1381:T1381))</f>
        <v/>
      </c>
      <c r="E1381" s="63" t="str">
        <f>IF(SUM(บันทึกข้อมูล!E1381:T1381)=0,"",SUM(บันทึกข้อมูล!E1381:T1381))</f>
        <v/>
      </c>
      <c r="F1381" s="64" t="str">
        <f>IF(SUM(บันทึกข้อมูล!U1381:Z1381)=0,"",SUM(บันทึกข้อมูล!U1381:Z1381))</f>
        <v/>
      </c>
      <c r="G1381" s="64" t="str">
        <f>IF(SUM(บันทึกข้อมูล!AA1381:AB1381)=0,"",SUM(บันทึกข้อมูล!AA1381:AB1381))</f>
        <v/>
      </c>
      <c r="H1381" s="64" t="str">
        <f>IF(SUM(บันทึกข้อมูล!AC1381:AD1381)=0,"",SUM(บันทึกข้อมูล!AC1381:AD1381))</f>
        <v/>
      </c>
      <c r="I1381" s="64" t="str">
        <f>IF(SUM(บันทึกข้อมูล!AE1381:AF1381)=0,"",SUM(บันทึกข้อมูล!AE1381:AF1381))</f>
        <v/>
      </c>
      <c r="J1381" s="64" t="str">
        <f>IF(SUM(บันทึกข้อมูล!AG1381:AG1381)=0,"",SUM(บันทึกข้อมูล!AG1381:AG1381))</f>
        <v/>
      </c>
      <c r="K1381" s="64" t="str">
        <f>IF(SUM(บันทึกข้อมูล!AH1381:AN1381)=0,"",SUM(บันทึกข้อมูล!AH1381:AN1381))</f>
        <v/>
      </c>
      <c r="L1381" s="64" t="str">
        <f>IF(SUM(บันทึกข้อมูล!U1381:AN1381)=0,"",SUM(บันทึกข้อมูล!U1381:AN1381))</f>
        <v/>
      </c>
      <c r="M1381" s="61" t="str">
        <f>IF(SUM(บันทึกข้อมูล!AO1381:AS1381)=0,"",SUM(บันทึกข้อมูล!AO1381:AS1381))</f>
        <v/>
      </c>
      <c r="N1381" s="95" t="str">
        <f t="shared" si="38"/>
        <v/>
      </c>
      <c r="O1381" s="97" t="str">
        <f>IF(SUM(บันทึกข้อมูล!X1381:AQ1381)=0,"",SUM(บันทึกข้อมูล!X1381:AQ1381))</f>
        <v/>
      </c>
    </row>
    <row r="1382" spans="1:15" ht="18">
      <c r="A1382" s="63" t="str">
        <f>IF(SUM(บันทึกข้อมูล!E1382:H1382)=0,"",SUM(บันทึกข้อมูล!E1382:H1382))</f>
        <v/>
      </c>
      <c r="B1382" s="63" t="str">
        <f>IF(SUM(บันทึกข้อมูล!I1382:L1382)=0,"",SUM(บันทึกข้อมูล!I1382:L1382))</f>
        <v/>
      </c>
      <c r="C1382" s="63" t="str">
        <f>IF(SUM(บันทึกข้อมูล!M1382:P1382)=0,"",SUM(บันทึกข้อมูล!M1382:P1382))</f>
        <v/>
      </c>
      <c r="D1382" s="63" t="str">
        <f>IF(SUM(บันทึกข้อมูล!Q1382:T1382)=0,"",SUM(บันทึกข้อมูล!Q1382:T1382))</f>
        <v/>
      </c>
      <c r="E1382" s="63" t="str">
        <f>IF(SUM(บันทึกข้อมูล!E1382:T1382)=0,"",SUM(บันทึกข้อมูล!E1382:T1382))</f>
        <v/>
      </c>
      <c r="F1382" s="64" t="str">
        <f>IF(SUM(บันทึกข้อมูล!U1382:Z1382)=0,"",SUM(บันทึกข้อมูล!U1382:Z1382))</f>
        <v/>
      </c>
      <c r="G1382" s="64" t="str">
        <f>IF(SUM(บันทึกข้อมูล!AA1382:AB1382)=0,"",SUM(บันทึกข้อมูล!AA1382:AB1382))</f>
        <v/>
      </c>
      <c r="H1382" s="64" t="str">
        <f>IF(SUM(บันทึกข้อมูล!AC1382:AD1382)=0,"",SUM(บันทึกข้อมูล!AC1382:AD1382))</f>
        <v/>
      </c>
      <c r="I1382" s="64" t="str">
        <f>IF(SUM(บันทึกข้อมูล!AE1382:AF1382)=0,"",SUM(บันทึกข้อมูล!AE1382:AF1382))</f>
        <v/>
      </c>
      <c r="J1382" s="64" t="str">
        <f>IF(SUM(บันทึกข้อมูล!AG1382:AG1382)=0,"",SUM(บันทึกข้อมูล!AG1382:AG1382))</f>
        <v/>
      </c>
      <c r="K1382" s="64" t="str">
        <f>IF(SUM(บันทึกข้อมูล!AH1382:AN1382)=0,"",SUM(บันทึกข้อมูล!AH1382:AN1382))</f>
        <v/>
      </c>
      <c r="L1382" s="64" t="str">
        <f>IF(SUM(บันทึกข้อมูล!U1382:AN1382)=0,"",SUM(บันทึกข้อมูล!U1382:AN1382))</f>
        <v/>
      </c>
      <c r="M1382" s="61" t="str">
        <f>IF(SUM(บันทึกข้อมูล!AO1382:AS1382)=0,"",SUM(บันทึกข้อมูล!AO1382:AS1382))</f>
        <v/>
      </c>
      <c r="N1382" s="95" t="str">
        <f t="shared" si="38"/>
        <v/>
      </c>
      <c r="O1382" s="97" t="str">
        <f>IF(SUM(บันทึกข้อมูล!X1382:AQ1382)=0,"",SUM(บันทึกข้อมูล!X1382:AQ1382))</f>
        <v/>
      </c>
    </row>
    <row r="1383" spans="1:15" ht="18">
      <c r="A1383" s="63" t="str">
        <f>IF(SUM(บันทึกข้อมูล!E1383:H1383)=0,"",SUM(บันทึกข้อมูล!E1383:H1383))</f>
        <v/>
      </c>
      <c r="B1383" s="63" t="str">
        <f>IF(SUM(บันทึกข้อมูล!I1383:L1383)=0,"",SUM(บันทึกข้อมูล!I1383:L1383))</f>
        <v/>
      </c>
      <c r="C1383" s="63" t="str">
        <f>IF(SUM(บันทึกข้อมูล!M1383:P1383)=0,"",SUM(บันทึกข้อมูล!M1383:P1383))</f>
        <v/>
      </c>
      <c r="D1383" s="63" t="str">
        <f>IF(SUM(บันทึกข้อมูล!Q1383:T1383)=0,"",SUM(บันทึกข้อมูล!Q1383:T1383))</f>
        <v/>
      </c>
      <c r="E1383" s="63" t="str">
        <f>IF(SUM(บันทึกข้อมูล!E1383:T1383)=0,"",SUM(บันทึกข้อมูล!E1383:T1383))</f>
        <v/>
      </c>
      <c r="F1383" s="64" t="str">
        <f>IF(SUM(บันทึกข้อมูล!U1383:Z1383)=0,"",SUM(บันทึกข้อมูล!U1383:Z1383))</f>
        <v/>
      </c>
      <c r="G1383" s="64" t="str">
        <f>IF(SUM(บันทึกข้อมูล!AA1383:AB1383)=0,"",SUM(บันทึกข้อมูล!AA1383:AB1383))</f>
        <v/>
      </c>
      <c r="H1383" s="64" t="str">
        <f>IF(SUM(บันทึกข้อมูล!AC1383:AD1383)=0,"",SUM(บันทึกข้อมูล!AC1383:AD1383))</f>
        <v/>
      </c>
      <c r="I1383" s="64" t="str">
        <f>IF(SUM(บันทึกข้อมูล!AE1383:AF1383)=0,"",SUM(บันทึกข้อมูล!AE1383:AF1383))</f>
        <v/>
      </c>
      <c r="J1383" s="64" t="str">
        <f>IF(SUM(บันทึกข้อมูล!AG1383:AG1383)=0,"",SUM(บันทึกข้อมูล!AG1383:AG1383))</f>
        <v/>
      </c>
      <c r="K1383" s="64" t="str">
        <f>IF(SUM(บันทึกข้อมูล!AH1383:AN1383)=0,"",SUM(บันทึกข้อมูล!AH1383:AN1383))</f>
        <v/>
      </c>
      <c r="L1383" s="64" t="str">
        <f>IF(SUM(บันทึกข้อมูล!U1383:AN1383)=0,"",SUM(บันทึกข้อมูล!U1383:AN1383))</f>
        <v/>
      </c>
      <c r="M1383" s="61" t="str">
        <f>IF(SUM(บันทึกข้อมูล!AO1383:AS1383)=0,"",SUM(บันทึกข้อมูล!AO1383:AS1383))</f>
        <v/>
      </c>
      <c r="N1383" s="95" t="str">
        <f t="shared" si="38"/>
        <v/>
      </c>
      <c r="O1383" s="97" t="str">
        <f>IF(SUM(บันทึกข้อมูล!X1383:AQ1383)=0,"",SUM(บันทึกข้อมูล!X1383:AQ1383))</f>
        <v/>
      </c>
    </row>
    <row r="1384" spans="1:15" ht="18">
      <c r="A1384" s="63" t="str">
        <f>IF(SUM(บันทึกข้อมูล!E1384:H1384)=0,"",SUM(บันทึกข้อมูล!E1384:H1384))</f>
        <v/>
      </c>
      <c r="B1384" s="63" t="str">
        <f>IF(SUM(บันทึกข้อมูล!I1384:L1384)=0,"",SUM(บันทึกข้อมูล!I1384:L1384))</f>
        <v/>
      </c>
      <c r="C1384" s="63" t="str">
        <f>IF(SUM(บันทึกข้อมูล!M1384:P1384)=0,"",SUM(บันทึกข้อมูล!M1384:P1384))</f>
        <v/>
      </c>
      <c r="D1384" s="63" t="str">
        <f>IF(SUM(บันทึกข้อมูล!Q1384:T1384)=0,"",SUM(บันทึกข้อมูล!Q1384:T1384))</f>
        <v/>
      </c>
      <c r="E1384" s="63" t="str">
        <f>IF(SUM(บันทึกข้อมูล!E1384:T1384)=0,"",SUM(บันทึกข้อมูล!E1384:T1384))</f>
        <v/>
      </c>
      <c r="F1384" s="64" t="str">
        <f>IF(SUM(บันทึกข้อมูล!U1384:Z1384)=0,"",SUM(บันทึกข้อมูล!U1384:Z1384))</f>
        <v/>
      </c>
      <c r="G1384" s="64" t="str">
        <f>IF(SUM(บันทึกข้อมูล!AA1384:AB1384)=0,"",SUM(บันทึกข้อมูล!AA1384:AB1384))</f>
        <v/>
      </c>
      <c r="H1384" s="64" t="str">
        <f>IF(SUM(บันทึกข้อมูล!AC1384:AD1384)=0,"",SUM(บันทึกข้อมูล!AC1384:AD1384))</f>
        <v/>
      </c>
      <c r="I1384" s="64" t="str">
        <f>IF(SUM(บันทึกข้อมูล!AE1384:AF1384)=0,"",SUM(บันทึกข้อมูล!AE1384:AF1384))</f>
        <v/>
      </c>
      <c r="J1384" s="64" t="str">
        <f>IF(SUM(บันทึกข้อมูล!AG1384:AG1384)=0,"",SUM(บันทึกข้อมูล!AG1384:AG1384))</f>
        <v/>
      </c>
      <c r="K1384" s="64" t="str">
        <f>IF(SUM(บันทึกข้อมูล!AH1384:AN1384)=0,"",SUM(บันทึกข้อมูล!AH1384:AN1384))</f>
        <v/>
      </c>
      <c r="L1384" s="64" t="str">
        <f>IF(SUM(บันทึกข้อมูล!U1384:AN1384)=0,"",SUM(บันทึกข้อมูล!U1384:AN1384))</f>
        <v/>
      </c>
      <c r="M1384" s="61" t="str">
        <f>IF(SUM(บันทึกข้อมูล!AO1384:AS1384)=0,"",SUM(บันทึกข้อมูล!AO1384:AS1384))</f>
        <v/>
      </c>
      <c r="N1384" s="95" t="str">
        <f t="shared" si="38"/>
        <v/>
      </c>
      <c r="O1384" s="97" t="str">
        <f>IF(SUM(บันทึกข้อมูล!X1384:AQ1384)=0,"",SUM(บันทึกข้อมูล!X1384:AQ1384))</f>
        <v/>
      </c>
    </row>
    <row r="1385" spans="1:15" ht="18">
      <c r="A1385" s="63" t="str">
        <f>IF(SUM(บันทึกข้อมูล!E1385:H1385)=0,"",SUM(บันทึกข้อมูล!E1385:H1385))</f>
        <v/>
      </c>
      <c r="B1385" s="63" t="str">
        <f>IF(SUM(บันทึกข้อมูล!I1385:L1385)=0,"",SUM(บันทึกข้อมูล!I1385:L1385))</f>
        <v/>
      </c>
      <c r="C1385" s="63" t="str">
        <f>IF(SUM(บันทึกข้อมูล!M1385:P1385)=0,"",SUM(บันทึกข้อมูล!M1385:P1385))</f>
        <v/>
      </c>
      <c r="D1385" s="63" t="str">
        <f>IF(SUM(บันทึกข้อมูล!Q1385:T1385)=0,"",SUM(บันทึกข้อมูล!Q1385:T1385))</f>
        <v/>
      </c>
      <c r="E1385" s="63" t="str">
        <f>IF(SUM(บันทึกข้อมูล!E1385:T1385)=0,"",SUM(บันทึกข้อมูล!E1385:T1385))</f>
        <v/>
      </c>
      <c r="F1385" s="64" t="str">
        <f>IF(SUM(บันทึกข้อมูล!U1385:Z1385)=0,"",SUM(บันทึกข้อมูล!U1385:Z1385))</f>
        <v/>
      </c>
      <c r="G1385" s="64" t="str">
        <f>IF(SUM(บันทึกข้อมูล!AA1385:AB1385)=0,"",SUM(บันทึกข้อมูล!AA1385:AB1385))</f>
        <v/>
      </c>
      <c r="H1385" s="64" t="str">
        <f>IF(SUM(บันทึกข้อมูล!AC1385:AD1385)=0,"",SUM(บันทึกข้อมูล!AC1385:AD1385))</f>
        <v/>
      </c>
      <c r="I1385" s="64" t="str">
        <f>IF(SUM(บันทึกข้อมูล!AE1385:AF1385)=0,"",SUM(บันทึกข้อมูล!AE1385:AF1385))</f>
        <v/>
      </c>
      <c r="J1385" s="64" t="str">
        <f>IF(SUM(บันทึกข้อมูล!AG1385:AG1385)=0,"",SUM(บันทึกข้อมูล!AG1385:AG1385))</f>
        <v/>
      </c>
      <c r="K1385" s="64" t="str">
        <f>IF(SUM(บันทึกข้อมูล!AH1385:AN1385)=0,"",SUM(บันทึกข้อมูล!AH1385:AN1385))</f>
        <v/>
      </c>
      <c r="L1385" s="64" t="str">
        <f>IF(SUM(บันทึกข้อมูล!U1385:AN1385)=0,"",SUM(บันทึกข้อมูล!U1385:AN1385))</f>
        <v/>
      </c>
      <c r="M1385" s="61" t="str">
        <f>IF(SUM(บันทึกข้อมูล!AO1385:AS1385)=0,"",SUM(บันทึกข้อมูล!AO1385:AS1385))</f>
        <v/>
      </c>
      <c r="N1385" s="95" t="str">
        <f t="shared" si="38"/>
        <v/>
      </c>
      <c r="O1385" s="97" t="str">
        <f>IF(SUM(บันทึกข้อมูล!X1385:AQ1385)=0,"",SUM(บันทึกข้อมูล!X1385:AQ1385))</f>
        <v/>
      </c>
    </row>
    <row r="1386" spans="1:15" ht="18">
      <c r="A1386" s="63" t="str">
        <f>IF(SUM(บันทึกข้อมูล!E1386:H1386)=0,"",SUM(บันทึกข้อมูล!E1386:H1386))</f>
        <v/>
      </c>
      <c r="B1386" s="63" t="str">
        <f>IF(SUM(บันทึกข้อมูล!I1386:L1386)=0,"",SUM(บันทึกข้อมูล!I1386:L1386))</f>
        <v/>
      </c>
      <c r="C1386" s="63" t="str">
        <f>IF(SUM(บันทึกข้อมูล!M1386:P1386)=0,"",SUM(บันทึกข้อมูล!M1386:P1386))</f>
        <v/>
      </c>
      <c r="D1386" s="63" t="str">
        <f>IF(SUM(บันทึกข้อมูล!Q1386:T1386)=0,"",SUM(บันทึกข้อมูล!Q1386:T1386))</f>
        <v/>
      </c>
      <c r="E1386" s="63" t="str">
        <f>IF(SUM(บันทึกข้อมูล!E1386:T1386)=0,"",SUM(บันทึกข้อมูล!E1386:T1386))</f>
        <v/>
      </c>
      <c r="F1386" s="64" t="str">
        <f>IF(SUM(บันทึกข้อมูล!U1386:Z1386)=0,"",SUM(บันทึกข้อมูล!U1386:Z1386))</f>
        <v/>
      </c>
      <c r="G1386" s="64" t="str">
        <f>IF(SUM(บันทึกข้อมูล!AA1386:AB1386)=0,"",SUM(บันทึกข้อมูล!AA1386:AB1386))</f>
        <v/>
      </c>
      <c r="H1386" s="64" t="str">
        <f>IF(SUM(บันทึกข้อมูล!AC1386:AD1386)=0,"",SUM(บันทึกข้อมูล!AC1386:AD1386))</f>
        <v/>
      </c>
      <c r="I1386" s="64" t="str">
        <f>IF(SUM(บันทึกข้อมูล!AE1386:AF1386)=0,"",SUM(บันทึกข้อมูล!AE1386:AF1386))</f>
        <v/>
      </c>
      <c r="J1386" s="64" t="str">
        <f>IF(SUM(บันทึกข้อมูล!AG1386:AG1386)=0,"",SUM(บันทึกข้อมูล!AG1386:AG1386))</f>
        <v/>
      </c>
      <c r="K1386" s="64" t="str">
        <f>IF(SUM(บันทึกข้อมูล!AH1386:AN1386)=0,"",SUM(บันทึกข้อมูล!AH1386:AN1386))</f>
        <v/>
      </c>
      <c r="L1386" s="64" t="str">
        <f>IF(SUM(บันทึกข้อมูล!U1386:AN1386)=0,"",SUM(บันทึกข้อมูล!U1386:AN1386))</f>
        <v/>
      </c>
      <c r="M1386" s="61" t="str">
        <f>IF(SUM(บันทึกข้อมูล!AO1386:AS1386)=0,"",SUM(บันทึกข้อมูล!AO1386:AS1386))</f>
        <v/>
      </c>
      <c r="N1386" s="95" t="str">
        <f t="shared" si="38"/>
        <v/>
      </c>
      <c r="O1386" s="97" t="str">
        <f>IF(SUM(บันทึกข้อมูล!X1386:AQ1386)=0,"",SUM(บันทึกข้อมูล!X1386:AQ1386))</f>
        <v/>
      </c>
    </row>
    <row r="1387" spans="1:15" ht="18">
      <c r="A1387" s="63" t="str">
        <f>IF(SUM(บันทึกข้อมูล!E1387:H1387)=0,"",SUM(บันทึกข้อมูล!E1387:H1387))</f>
        <v/>
      </c>
      <c r="B1387" s="63" t="str">
        <f>IF(SUM(บันทึกข้อมูล!I1387:L1387)=0,"",SUM(บันทึกข้อมูล!I1387:L1387))</f>
        <v/>
      </c>
      <c r="C1387" s="63" t="str">
        <f>IF(SUM(บันทึกข้อมูล!M1387:P1387)=0,"",SUM(บันทึกข้อมูล!M1387:P1387))</f>
        <v/>
      </c>
      <c r="D1387" s="63" t="str">
        <f>IF(SUM(บันทึกข้อมูล!Q1387:T1387)=0,"",SUM(บันทึกข้อมูล!Q1387:T1387))</f>
        <v/>
      </c>
      <c r="E1387" s="63" t="str">
        <f>IF(SUM(บันทึกข้อมูล!E1387:T1387)=0,"",SUM(บันทึกข้อมูล!E1387:T1387))</f>
        <v/>
      </c>
      <c r="F1387" s="64" t="str">
        <f>IF(SUM(บันทึกข้อมูล!U1387:Z1387)=0,"",SUM(บันทึกข้อมูล!U1387:Z1387))</f>
        <v/>
      </c>
      <c r="G1387" s="64" t="str">
        <f>IF(SUM(บันทึกข้อมูล!AA1387:AB1387)=0,"",SUM(บันทึกข้อมูล!AA1387:AB1387))</f>
        <v/>
      </c>
      <c r="H1387" s="64" t="str">
        <f>IF(SUM(บันทึกข้อมูล!AC1387:AD1387)=0,"",SUM(บันทึกข้อมูล!AC1387:AD1387))</f>
        <v/>
      </c>
      <c r="I1387" s="64" t="str">
        <f>IF(SUM(บันทึกข้อมูล!AE1387:AF1387)=0,"",SUM(บันทึกข้อมูล!AE1387:AF1387))</f>
        <v/>
      </c>
      <c r="J1387" s="64" t="str">
        <f>IF(SUM(บันทึกข้อมูล!AG1387:AG1387)=0,"",SUM(บันทึกข้อมูล!AG1387:AG1387))</f>
        <v/>
      </c>
      <c r="K1387" s="64" t="str">
        <f>IF(SUM(บันทึกข้อมูล!AH1387:AN1387)=0,"",SUM(บันทึกข้อมูล!AH1387:AN1387))</f>
        <v/>
      </c>
      <c r="L1387" s="64" t="str">
        <f>IF(SUM(บันทึกข้อมูล!U1387:AN1387)=0,"",SUM(บันทึกข้อมูล!U1387:AN1387))</f>
        <v/>
      </c>
      <c r="M1387" s="61" t="str">
        <f>IF(SUM(บันทึกข้อมูล!AO1387:AS1387)=0,"",SUM(บันทึกข้อมูล!AO1387:AS1387))</f>
        <v/>
      </c>
      <c r="N1387" s="95" t="str">
        <f t="shared" si="38"/>
        <v/>
      </c>
      <c r="O1387" s="97" t="str">
        <f>IF(SUM(บันทึกข้อมูล!X1387:AQ1387)=0,"",SUM(บันทึกข้อมูล!X1387:AQ1387))</f>
        <v/>
      </c>
    </row>
    <row r="1388" spans="1:15" ht="18">
      <c r="A1388" s="63" t="str">
        <f>IF(SUM(บันทึกข้อมูล!E1388:H1388)=0,"",SUM(บันทึกข้อมูล!E1388:H1388))</f>
        <v/>
      </c>
      <c r="B1388" s="63" t="str">
        <f>IF(SUM(บันทึกข้อมูล!I1388:L1388)=0,"",SUM(บันทึกข้อมูล!I1388:L1388))</f>
        <v/>
      </c>
      <c r="C1388" s="63" t="str">
        <f>IF(SUM(บันทึกข้อมูล!M1388:P1388)=0,"",SUM(บันทึกข้อมูล!M1388:P1388))</f>
        <v/>
      </c>
      <c r="D1388" s="63" t="str">
        <f>IF(SUM(บันทึกข้อมูล!Q1388:T1388)=0,"",SUM(บันทึกข้อมูล!Q1388:T1388))</f>
        <v/>
      </c>
      <c r="E1388" s="63" t="str">
        <f>IF(SUM(บันทึกข้อมูล!E1388:T1388)=0,"",SUM(บันทึกข้อมูล!E1388:T1388))</f>
        <v/>
      </c>
      <c r="F1388" s="64" t="str">
        <f>IF(SUM(บันทึกข้อมูล!U1388:Z1388)=0,"",SUM(บันทึกข้อมูล!U1388:Z1388))</f>
        <v/>
      </c>
      <c r="G1388" s="64" t="str">
        <f>IF(SUM(บันทึกข้อมูล!AA1388:AB1388)=0,"",SUM(บันทึกข้อมูล!AA1388:AB1388))</f>
        <v/>
      </c>
      <c r="H1388" s="64" t="str">
        <f>IF(SUM(บันทึกข้อมูล!AC1388:AD1388)=0,"",SUM(บันทึกข้อมูล!AC1388:AD1388))</f>
        <v/>
      </c>
      <c r="I1388" s="64" t="str">
        <f>IF(SUM(บันทึกข้อมูล!AE1388:AF1388)=0,"",SUM(บันทึกข้อมูล!AE1388:AF1388))</f>
        <v/>
      </c>
      <c r="J1388" s="64" t="str">
        <f>IF(SUM(บันทึกข้อมูล!AG1388:AG1388)=0,"",SUM(บันทึกข้อมูล!AG1388:AG1388))</f>
        <v/>
      </c>
      <c r="K1388" s="64" t="str">
        <f>IF(SUM(บันทึกข้อมูล!AH1388:AN1388)=0,"",SUM(บันทึกข้อมูล!AH1388:AN1388))</f>
        <v/>
      </c>
      <c r="L1388" s="64" t="str">
        <f>IF(SUM(บันทึกข้อมูล!U1388:AN1388)=0,"",SUM(บันทึกข้อมูล!U1388:AN1388))</f>
        <v/>
      </c>
      <c r="M1388" s="61" t="str">
        <f>IF(SUM(บันทึกข้อมูล!AO1388:AS1388)=0,"",SUM(บันทึกข้อมูล!AO1388:AS1388))</f>
        <v/>
      </c>
      <c r="N1388" s="95" t="str">
        <f t="shared" si="38"/>
        <v/>
      </c>
      <c r="O1388" s="97" t="str">
        <f>IF(SUM(บันทึกข้อมูล!X1388:AQ1388)=0,"",SUM(บันทึกข้อมูล!X1388:AQ1388))</f>
        <v/>
      </c>
    </row>
    <row r="1389" spans="1:15" ht="18">
      <c r="A1389" s="63" t="str">
        <f>IF(SUM(บันทึกข้อมูล!E1389:H1389)=0,"",SUM(บันทึกข้อมูล!E1389:H1389))</f>
        <v/>
      </c>
      <c r="B1389" s="63" t="str">
        <f>IF(SUM(บันทึกข้อมูล!I1389:L1389)=0,"",SUM(บันทึกข้อมูล!I1389:L1389))</f>
        <v/>
      </c>
      <c r="C1389" s="63" t="str">
        <f>IF(SUM(บันทึกข้อมูล!M1389:P1389)=0,"",SUM(บันทึกข้อมูล!M1389:P1389))</f>
        <v/>
      </c>
      <c r="D1389" s="63" t="str">
        <f>IF(SUM(บันทึกข้อมูล!Q1389:T1389)=0,"",SUM(บันทึกข้อมูล!Q1389:T1389))</f>
        <v/>
      </c>
      <c r="E1389" s="63" t="str">
        <f>IF(SUM(บันทึกข้อมูล!E1389:T1389)=0,"",SUM(บันทึกข้อมูล!E1389:T1389))</f>
        <v/>
      </c>
      <c r="F1389" s="64" t="str">
        <f>IF(SUM(บันทึกข้อมูล!U1389:Z1389)=0,"",SUM(บันทึกข้อมูล!U1389:Z1389))</f>
        <v/>
      </c>
      <c r="G1389" s="64" t="str">
        <f>IF(SUM(บันทึกข้อมูล!AA1389:AB1389)=0,"",SUM(บันทึกข้อมูล!AA1389:AB1389))</f>
        <v/>
      </c>
      <c r="H1389" s="64" t="str">
        <f>IF(SUM(บันทึกข้อมูล!AC1389:AD1389)=0,"",SUM(บันทึกข้อมูล!AC1389:AD1389))</f>
        <v/>
      </c>
      <c r="I1389" s="64" t="str">
        <f>IF(SUM(บันทึกข้อมูล!AE1389:AF1389)=0,"",SUM(บันทึกข้อมูล!AE1389:AF1389))</f>
        <v/>
      </c>
      <c r="J1389" s="64" t="str">
        <f>IF(SUM(บันทึกข้อมูล!AG1389:AG1389)=0,"",SUM(บันทึกข้อมูล!AG1389:AG1389))</f>
        <v/>
      </c>
      <c r="K1389" s="64" t="str">
        <f>IF(SUM(บันทึกข้อมูล!AH1389:AN1389)=0,"",SUM(บันทึกข้อมูล!AH1389:AN1389))</f>
        <v/>
      </c>
      <c r="L1389" s="64" t="str">
        <f>IF(SUM(บันทึกข้อมูล!U1389:AN1389)=0,"",SUM(บันทึกข้อมูล!U1389:AN1389))</f>
        <v/>
      </c>
      <c r="M1389" s="61" t="str">
        <f>IF(SUM(บันทึกข้อมูล!AO1389:AS1389)=0,"",SUM(บันทึกข้อมูล!AO1389:AS1389))</f>
        <v/>
      </c>
      <c r="N1389" s="95" t="str">
        <f t="shared" si="38"/>
        <v/>
      </c>
      <c r="O1389" s="97" t="str">
        <f>IF(SUM(บันทึกข้อมูล!X1389:AQ1389)=0,"",SUM(บันทึกข้อมูล!X1389:AQ1389))</f>
        <v/>
      </c>
    </row>
    <row r="1390" spans="1:15" ht="18">
      <c r="A1390" s="63" t="str">
        <f>IF(SUM(บันทึกข้อมูล!E1390:H1390)=0,"",SUM(บันทึกข้อมูล!E1390:H1390))</f>
        <v/>
      </c>
      <c r="B1390" s="63" t="str">
        <f>IF(SUM(บันทึกข้อมูล!I1390:L1390)=0,"",SUM(บันทึกข้อมูล!I1390:L1390))</f>
        <v/>
      </c>
      <c r="C1390" s="63" t="str">
        <f>IF(SUM(บันทึกข้อมูล!M1390:P1390)=0,"",SUM(บันทึกข้อมูล!M1390:P1390))</f>
        <v/>
      </c>
      <c r="D1390" s="63" t="str">
        <f>IF(SUM(บันทึกข้อมูล!Q1390:T1390)=0,"",SUM(บันทึกข้อมูล!Q1390:T1390))</f>
        <v/>
      </c>
      <c r="E1390" s="63" t="str">
        <f>IF(SUM(บันทึกข้อมูล!E1390:T1390)=0,"",SUM(บันทึกข้อมูล!E1390:T1390))</f>
        <v/>
      </c>
      <c r="F1390" s="64" t="str">
        <f>IF(SUM(บันทึกข้อมูล!U1390:Z1390)=0,"",SUM(บันทึกข้อมูล!U1390:Z1390))</f>
        <v/>
      </c>
      <c r="G1390" s="64" t="str">
        <f>IF(SUM(บันทึกข้อมูล!AA1390:AB1390)=0,"",SUM(บันทึกข้อมูล!AA1390:AB1390))</f>
        <v/>
      </c>
      <c r="H1390" s="64" t="str">
        <f>IF(SUM(บันทึกข้อมูล!AC1390:AD1390)=0,"",SUM(บันทึกข้อมูล!AC1390:AD1390))</f>
        <v/>
      </c>
      <c r="I1390" s="64" t="str">
        <f>IF(SUM(บันทึกข้อมูล!AE1390:AF1390)=0,"",SUM(บันทึกข้อมูล!AE1390:AF1390))</f>
        <v/>
      </c>
      <c r="J1390" s="64" t="str">
        <f>IF(SUM(บันทึกข้อมูล!AG1390:AG1390)=0,"",SUM(บันทึกข้อมูล!AG1390:AG1390))</f>
        <v/>
      </c>
      <c r="K1390" s="64" t="str">
        <f>IF(SUM(บันทึกข้อมูล!AH1390:AN1390)=0,"",SUM(บันทึกข้อมูล!AH1390:AN1390))</f>
        <v/>
      </c>
      <c r="L1390" s="64" t="str">
        <f>IF(SUM(บันทึกข้อมูล!U1390:AN1390)=0,"",SUM(บันทึกข้อมูล!U1390:AN1390))</f>
        <v/>
      </c>
      <c r="M1390" s="61" t="str">
        <f>IF(SUM(บันทึกข้อมูล!AO1390:AS1390)=0,"",SUM(บันทึกข้อมูล!AO1390:AS1390))</f>
        <v/>
      </c>
      <c r="N1390" s="95" t="str">
        <f t="shared" si="38"/>
        <v/>
      </c>
      <c r="O1390" s="97" t="str">
        <f>IF(SUM(บันทึกข้อมูล!X1390:AQ1390)=0,"",SUM(บันทึกข้อมูล!X1390:AQ1390))</f>
        <v/>
      </c>
    </row>
    <row r="1391" spans="1:15" ht="18">
      <c r="A1391" s="63" t="str">
        <f>IF(SUM(บันทึกข้อมูล!E1391:H1391)=0,"",SUM(บันทึกข้อมูล!E1391:H1391))</f>
        <v/>
      </c>
      <c r="B1391" s="63" t="str">
        <f>IF(SUM(บันทึกข้อมูล!I1391:L1391)=0,"",SUM(บันทึกข้อมูล!I1391:L1391))</f>
        <v/>
      </c>
      <c r="C1391" s="63" t="str">
        <f>IF(SUM(บันทึกข้อมูล!M1391:P1391)=0,"",SUM(บันทึกข้อมูล!M1391:P1391))</f>
        <v/>
      </c>
      <c r="D1391" s="63" t="str">
        <f>IF(SUM(บันทึกข้อมูล!Q1391:T1391)=0,"",SUM(บันทึกข้อมูล!Q1391:T1391))</f>
        <v/>
      </c>
      <c r="E1391" s="63" t="str">
        <f>IF(SUM(บันทึกข้อมูล!E1391:T1391)=0,"",SUM(บันทึกข้อมูล!E1391:T1391))</f>
        <v/>
      </c>
      <c r="F1391" s="64" t="str">
        <f>IF(SUM(บันทึกข้อมูล!U1391:Z1391)=0,"",SUM(บันทึกข้อมูล!U1391:Z1391))</f>
        <v/>
      </c>
      <c r="G1391" s="64" t="str">
        <f>IF(SUM(บันทึกข้อมูล!AA1391:AB1391)=0,"",SUM(บันทึกข้อมูล!AA1391:AB1391))</f>
        <v/>
      </c>
      <c r="H1391" s="64" t="str">
        <f>IF(SUM(บันทึกข้อมูล!AC1391:AD1391)=0,"",SUM(บันทึกข้อมูล!AC1391:AD1391))</f>
        <v/>
      </c>
      <c r="I1391" s="64" t="str">
        <f>IF(SUM(บันทึกข้อมูล!AE1391:AF1391)=0,"",SUM(บันทึกข้อมูล!AE1391:AF1391))</f>
        <v/>
      </c>
      <c r="J1391" s="64" t="str">
        <f>IF(SUM(บันทึกข้อมูล!AG1391:AG1391)=0,"",SUM(บันทึกข้อมูล!AG1391:AG1391))</f>
        <v/>
      </c>
      <c r="K1391" s="64" t="str">
        <f>IF(SUM(บันทึกข้อมูล!AH1391:AN1391)=0,"",SUM(บันทึกข้อมูล!AH1391:AN1391))</f>
        <v/>
      </c>
      <c r="L1391" s="64" t="str">
        <f>IF(SUM(บันทึกข้อมูล!U1391:AN1391)=0,"",SUM(บันทึกข้อมูล!U1391:AN1391))</f>
        <v/>
      </c>
      <c r="M1391" s="61" t="str">
        <f>IF(SUM(บันทึกข้อมูล!AO1391:AS1391)=0,"",SUM(บันทึกข้อมูล!AO1391:AS1391))</f>
        <v/>
      </c>
      <c r="N1391" s="95" t="str">
        <f t="shared" si="38"/>
        <v/>
      </c>
      <c r="O1391" s="97" t="str">
        <f>IF(SUM(บันทึกข้อมูล!X1391:AQ1391)=0,"",SUM(บันทึกข้อมูล!X1391:AQ1391))</f>
        <v/>
      </c>
    </row>
    <row r="1392" spans="1:15" ht="18">
      <c r="A1392" s="63" t="str">
        <f>IF(SUM(บันทึกข้อมูล!E1392:H1392)=0,"",SUM(บันทึกข้อมูล!E1392:H1392))</f>
        <v/>
      </c>
      <c r="B1392" s="63" t="str">
        <f>IF(SUM(บันทึกข้อมูล!I1392:L1392)=0,"",SUM(บันทึกข้อมูล!I1392:L1392))</f>
        <v/>
      </c>
      <c r="C1392" s="63" t="str">
        <f>IF(SUM(บันทึกข้อมูล!M1392:P1392)=0,"",SUM(บันทึกข้อมูล!M1392:P1392))</f>
        <v/>
      </c>
      <c r="D1392" s="63" t="str">
        <f>IF(SUM(บันทึกข้อมูล!Q1392:T1392)=0,"",SUM(บันทึกข้อมูล!Q1392:T1392))</f>
        <v/>
      </c>
      <c r="E1392" s="63" t="str">
        <f>IF(SUM(บันทึกข้อมูล!E1392:T1392)=0,"",SUM(บันทึกข้อมูล!E1392:T1392))</f>
        <v/>
      </c>
      <c r="F1392" s="64" t="str">
        <f>IF(SUM(บันทึกข้อมูล!U1392:Z1392)=0,"",SUM(บันทึกข้อมูล!U1392:Z1392))</f>
        <v/>
      </c>
      <c r="G1392" s="64" t="str">
        <f>IF(SUM(บันทึกข้อมูล!AA1392:AB1392)=0,"",SUM(บันทึกข้อมูล!AA1392:AB1392))</f>
        <v/>
      </c>
      <c r="H1392" s="64" t="str">
        <f>IF(SUM(บันทึกข้อมูล!AC1392:AD1392)=0,"",SUM(บันทึกข้อมูล!AC1392:AD1392))</f>
        <v/>
      </c>
      <c r="I1392" s="64" t="str">
        <f>IF(SUM(บันทึกข้อมูล!AE1392:AF1392)=0,"",SUM(บันทึกข้อมูล!AE1392:AF1392))</f>
        <v/>
      </c>
      <c r="J1392" s="64" t="str">
        <f>IF(SUM(บันทึกข้อมูล!AG1392:AG1392)=0,"",SUM(บันทึกข้อมูล!AG1392:AG1392))</f>
        <v/>
      </c>
      <c r="K1392" s="64" t="str">
        <f>IF(SUM(บันทึกข้อมูล!AH1392:AN1392)=0,"",SUM(บันทึกข้อมูล!AH1392:AN1392))</f>
        <v/>
      </c>
      <c r="L1392" s="64" t="str">
        <f>IF(SUM(บันทึกข้อมูล!U1392:AN1392)=0,"",SUM(บันทึกข้อมูล!U1392:AN1392))</f>
        <v/>
      </c>
      <c r="M1392" s="61" t="str">
        <f>IF(SUM(บันทึกข้อมูล!AO1392:AS1392)=0,"",SUM(บันทึกข้อมูล!AO1392:AS1392))</f>
        <v/>
      </c>
      <c r="N1392" s="95" t="str">
        <f t="shared" si="38"/>
        <v/>
      </c>
      <c r="O1392" s="97" t="str">
        <f>IF(SUM(บันทึกข้อมูล!X1392:AQ1392)=0,"",SUM(บันทึกข้อมูล!X1392:AQ1392))</f>
        <v/>
      </c>
    </row>
    <row r="1393" spans="1:15" ht="18">
      <c r="A1393" s="63" t="str">
        <f>IF(SUM(บันทึกข้อมูล!E1393:H1393)=0,"",SUM(บันทึกข้อมูล!E1393:H1393))</f>
        <v/>
      </c>
      <c r="B1393" s="63" t="str">
        <f>IF(SUM(บันทึกข้อมูล!I1393:L1393)=0,"",SUM(บันทึกข้อมูล!I1393:L1393))</f>
        <v/>
      </c>
      <c r="C1393" s="63" t="str">
        <f>IF(SUM(บันทึกข้อมูล!M1393:P1393)=0,"",SUM(บันทึกข้อมูล!M1393:P1393))</f>
        <v/>
      </c>
      <c r="D1393" s="63" t="str">
        <f>IF(SUM(บันทึกข้อมูล!Q1393:T1393)=0,"",SUM(บันทึกข้อมูล!Q1393:T1393))</f>
        <v/>
      </c>
      <c r="E1393" s="63" t="str">
        <f>IF(SUM(บันทึกข้อมูล!E1393:T1393)=0,"",SUM(บันทึกข้อมูล!E1393:T1393))</f>
        <v/>
      </c>
      <c r="F1393" s="64" t="str">
        <f>IF(SUM(บันทึกข้อมูล!U1393:Z1393)=0,"",SUM(บันทึกข้อมูล!U1393:Z1393))</f>
        <v/>
      </c>
      <c r="G1393" s="64" t="str">
        <f>IF(SUM(บันทึกข้อมูล!AA1393:AB1393)=0,"",SUM(บันทึกข้อมูล!AA1393:AB1393))</f>
        <v/>
      </c>
      <c r="H1393" s="64" t="str">
        <f>IF(SUM(บันทึกข้อมูล!AC1393:AD1393)=0,"",SUM(บันทึกข้อมูล!AC1393:AD1393))</f>
        <v/>
      </c>
      <c r="I1393" s="64" t="str">
        <f>IF(SUM(บันทึกข้อมูล!AE1393:AF1393)=0,"",SUM(บันทึกข้อมูล!AE1393:AF1393))</f>
        <v/>
      </c>
      <c r="J1393" s="64" t="str">
        <f>IF(SUM(บันทึกข้อมูล!AG1393:AG1393)=0,"",SUM(บันทึกข้อมูล!AG1393:AG1393))</f>
        <v/>
      </c>
      <c r="K1393" s="64" t="str">
        <f>IF(SUM(บันทึกข้อมูล!AH1393:AN1393)=0,"",SUM(บันทึกข้อมูล!AH1393:AN1393))</f>
        <v/>
      </c>
      <c r="L1393" s="64" t="str">
        <f>IF(SUM(บันทึกข้อมูล!U1393:AN1393)=0,"",SUM(บันทึกข้อมูล!U1393:AN1393))</f>
        <v/>
      </c>
      <c r="M1393" s="61" t="str">
        <f>IF(SUM(บันทึกข้อมูล!AO1393:AS1393)=0,"",SUM(บันทึกข้อมูล!AO1393:AS1393))</f>
        <v/>
      </c>
      <c r="N1393" s="95" t="str">
        <f t="shared" si="38"/>
        <v/>
      </c>
      <c r="O1393" s="97" t="str">
        <f>IF(SUM(บันทึกข้อมูล!X1393:AQ1393)=0,"",SUM(บันทึกข้อมูล!X1393:AQ1393))</f>
        <v/>
      </c>
    </row>
    <row r="1394" spans="1:15" ht="18">
      <c r="A1394" s="63" t="str">
        <f>IF(SUM(บันทึกข้อมูล!E1394:H1394)=0,"",SUM(บันทึกข้อมูล!E1394:H1394))</f>
        <v/>
      </c>
      <c r="B1394" s="63" t="str">
        <f>IF(SUM(บันทึกข้อมูล!I1394:L1394)=0,"",SUM(บันทึกข้อมูล!I1394:L1394))</f>
        <v/>
      </c>
      <c r="C1394" s="63" t="str">
        <f>IF(SUM(บันทึกข้อมูล!M1394:P1394)=0,"",SUM(บันทึกข้อมูล!M1394:P1394))</f>
        <v/>
      </c>
      <c r="D1394" s="63" t="str">
        <f>IF(SUM(บันทึกข้อมูล!Q1394:T1394)=0,"",SUM(บันทึกข้อมูล!Q1394:T1394))</f>
        <v/>
      </c>
      <c r="E1394" s="63" t="str">
        <f>IF(SUM(บันทึกข้อมูล!E1394:T1394)=0,"",SUM(บันทึกข้อมูล!E1394:T1394))</f>
        <v/>
      </c>
      <c r="F1394" s="64" t="str">
        <f>IF(SUM(บันทึกข้อมูล!U1394:Z1394)=0,"",SUM(บันทึกข้อมูล!U1394:Z1394))</f>
        <v/>
      </c>
      <c r="G1394" s="64" t="str">
        <f>IF(SUM(บันทึกข้อมูล!AA1394:AB1394)=0,"",SUM(บันทึกข้อมูล!AA1394:AB1394))</f>
        <v/>
      </c>
      <c r="H1394" s="64" t="str">
        <f>IF(SUM(บันทึกข้อมูล!AC1394:AD1394)=0,"",SUM(บันทึกข้อมูล!AC1394:AD1394))</f>
        <v/>
      </c>
      <c r="I1394" s="64" t="str">
        <f>IF(SUM(บันทึกข้อมูล!AE1394:AF1394)=0,"",SUM(บันทึกข้อมูล!AE1394:AF1394))</f>
        <v/>
      </c>
      <c r="J1394" s="64" t="str">
        <f>IF(SUM(บันทึกข้อมูล!AG1394:AG1394)=0,"",SUM(บันทึกข้อมูล!AG1394:AG1394))</f>
        <v/>
      </c>
      <c r="K1394" s="64" t="str">
        <f>IF(SUM(บันทึกข้อมูล!AH1394:AN1394)=0,"",SUM(บันทึกข้อมูล!AH1394:AN1394))</f>
        <v/>
      </c>
      <c r="L1394" s="64" t="str">
        <f>IF(SUM(บันทึกข้อมูล!U1394:AN1394)=0,"",SUM(บันทึกข้อมูล!U1394:AN1394))</f>
        <v/>
      </c>
      <c r="M1394" s="61" t="str">
        <f>IF(SUM(บันทึกข้อมูล!AO1394:AS1394)=0,"",SUM(บันทึกข้อมูล!AO1394:AS1394))</f>
        <v/>
      </c>
      <c r="N1394" s="95" t="str">
        <f t="shared" si="38"/>
        <v/>
      </c>
      <c r="O1394" s="97" t="str">
        <f>IF(SUM(บันทึกข้อมูล!X1394:AQ1394)=0,"",SUM(บันทึกข้อมูล!X1394:AQ1394))</f>
        <v/>
      </c>
    </row>
    <row r="1395" spans="1:15" ht="18">
      <c r="A1395" s="63" t="str">
        <f>IF(SUM(บันทึกข้อมูล!E1395:H1395)=0,"",SUM(บันทึกข้อมูล!E1395:H1395))</f>
        <v/>
      </c>
      <c r="B1395" s="63" t="str">
        <f>IF(SUM(บันทึกข้อมูล!I1395:L1395)=0,"",SUM(บันทึกข้อมูล!I1395:L1395))</f>
        <v/>
      </c>
      <c r="C1395" s="63" t="str">
        <f>IF(SUM(บันทึกข้อมูล!M1395:P1395)=0,"",SUM(บันทึกข้อมูล!M1395:P1395))</f>
        <v/>
      </c>
      <c r="D1395" s="63" t="str">
        <f>IF(SUM(บันทึกข้อมูล!Q1395:T1395)=0,"",SUM(บันทึกข้อมูล!Q1395:T1395))</f>
        <v/>
      </c>
      <c r="E1395" s="63" t="str">
        <f>IF(SUM(บันทึกข้อมูล!E1395:T1395)=0,"",SUM(บันทึกข้อมูล!E1395:T1395))</f>
        <v/>
      </c>
      <c r="F1395" s="64" t="str">
        <f>IF(SUM(บันทึกข้อมูล!U1395:Z1395)=0,"",SUM(บันทึกข้อมูล!U1395:Z1395))</f>
        <v/>
      </c>
      <c r="G1395" s="64" t="str">
        <f>IF(SUM(บันทึกข้อมูล!AA1395:AB1395)=0,"",SUM(บันทึกข้อมูล!AA1395:AB1395))</f>
        <v/>
      </c>
      <c r="H1395" s="64" t="str">
        <f>IF(SUM(บันทึกข้อมูล!AC1395:AD1395)=0,"",SUM(บันทึกข้อมูล!AC1395:AD1395))</f>
        <v/>
      </c>
      <c r="I1395" s="64" t="str">
        <f>IF(SUM(บันทึกข้อมูล!AE1395:AF1395)=0,"",SUM(บันทึกข้อมูล!AE1395:AF1395))</f>
        <v/>
      </c>
      <c r="J1395" s="64" t="str">
        <f>IF(SUM(บันทึกข้อมูล!AG1395:AG1395)=0,"",SUM(บันทึกข้อมูล!AG1395:AG1395))</f>
        <v/>
      </c>
      <c r="K1395" s="64" t="str">
        <f>IF(SUM(บันทึกข้อมูล!AH1395:AN1395)=0,"",SUM(บันทึกข้อมูล!AH1395:AN1395))</f>
        <v/>
      </c>
      <c r="L1395" s="64" t="str">
        <f>IF(SUM(บันทึกข้อมูล!U1395:AN1395)=0,"",SUM(บันทึกข้อมูล!U1395:AN1395))</f>
        <v/>
      </c>
      <c r="M1395" s="61" t="str">
        <f>IF(SUM(บันทึกข้อมูล!AO1395:AS1395)=0,"",SUM(บันทึกข้อมูล!AO1395:AS1395))</f>
        <v/>
      </c>
      <c r="N1395" s="95" t="str">
        <f t="shared" si="38"/>
        <v/>
      </c>
      <c r="O1395" s="97" t="str">
        <f>IF(SUM(บันทึกข้อมูล!X1395:AQ1395)=0,"",SUM(บันทึกข้อมูล!X1395:AQ1395))</f>
        <v/>
      </c>
    </row>
    <row r="1396" spans="1:15" ht="18">
      <c r="A1396" s="63" t="str">
        <f>IF(SUM(บันทึกข้อมูล!E1396:H1396)=0,"",SUM(บันทึกข้อมูล!E1396:H1396))</f>
        <v/>
      </c>
      <c r="B1396" s="63" t="str">
        <f>IF(SUM(บันทึกข้อมูล!I1396:L1396)=0,"",SUM(บันทึกข้อมูล!I1396:L1396))</f>
        <v/>
      </c>
      <c r="C1396" s="63" t="str">
        <f>IF(SUM(บันทึกข้อมูล!M1396:P1396)=0,"",SUM(บันทึกข้อมูล!M1396:P1396))</f>
        <v/>
      </c>
      <c r="D1396" s="63" t="str">
        <f>IF(SUM(บันทึกข้อมูล!Q1396:T1396)=0,"",SUM(บันทึกข้อมูล!Q1396:T1396))</f>
        <v/>
      </c>
      <c r="E1396" s="63" t="str">
        <f>IF(SUM(บันทึกข้อมูล!E1396:T1396)=0,"",SUM(บันทึกข้อมูล!E1396:T1396))</f>
        <v/>
      </c>
      <c r="F1396" s="64" t="str">
        <f>IF(SUM(บันทึกข้อมูล!U1396:Z1396)=0,"",SUM(บันทึกข้อมูล!U1396:Z1396))</f>
        <v/>
      </c>
      <c r="G1396" s="64" t="str">
        <f>IF(SUM(บันทึกข้อมูล!AA1396:AB1396)=0,"",SUM(บันทึกข้อมูล!AA1396:AB1396))</f>
        <v/>
      </c>
      <c r="H1396" s="64" t="str">
        <f>IF(SUM(บันทึกข้อมูล!AC1396:AD1396)=0,"",SUM(บันทึกข้อมูล!AC1396:AD1396))</f>
        <v/>
      </c>
      <c r="I1396" s="64" t="str">
        <f>IF(SUM(บันทึกข้อมูล!AE1396:AF1396)=0,"",SUM(บันทึกข้อมูล!AE1396:AF1396))</f>
        <v/>
      </c>
      <c r="J1396" s="64" t="str">
        <f>IF(SUM(บันทึกข้อมูล!AG1396:AG1396)=0,"",SUM(บันทึกข้อมูล!AG1396:AG1396))</f>
        <v/>
      </c>
      <c r="K1396" s="64" t="str">
        <f>IF(SUM(บันทึกข้อมูล!AH1396:AN1396)=0,"",SUM(บันทึกข้อมูล!AH1396:AN1396))</f>
        <v/>
      </c>
      <c r="L1396" s="64" t="str">
        <f>IF(SUM(บันทึกข้อมูล!U1396:AN1396)=0,"",SUM(บันทึกข้อมูล!U1396:AN1396))</f>
        <v/>
      </c>
      <c r="M1396" s="61" t="str">
        <f>IF(SUM(บันทึกข้อมูล!AO1396:AS1396)=0,"",SUM(บันทึกข้อมูล!AO1396:AS1396))</f>
        <v/>
      </c>
      <c r="N1396" s="95" t="str">
        <f t="shared" si="38"/>
        <v/>
      </c>
      <c r="O1396" s="97" t="str">
        <f>IF(SUM(บันทึกข้อมูล!X1396:AQ1396)=0,"",SUM(บันทึกข้อมูล!X1396:AQ1396))</f>
        <v/>
      </c>
    </row>
    <row r="1397" spans="1:15" ht="18">
      <c r="A1397" s="63" t="str">
        <f>IF(SUM(บันทึกข้อมูล!E1397:H1397)=0,"",SUM(บันทึกข้อมูล!E1397:H1397))</f>
        <v/>
      </c>
      <c r="B1397" s="63" t="str">
        <f>IF(SUM(บันทึกข้อมูล!I1397:L1397)=0,"",SUM(บันทึกข้อมูล!I1397:L1397))</f>
        <v/>
      </c>
      <c r="C1397" s="63" t="str">
        <f>IF(SUM(บันทึกข้อมูล!M1397:P1397)=0,"",SUM(บันทึกข้อมูล!M1397:P1397))</f>
        <v/>
      </c>
      <c r="D1397" s="63" t="str">
        <f>IF(SUM(บันทึกข้อมูล!Q1397:T1397)=0,"",SUM(บันทึกข้อมูล!Q1397:T1397))</f>
        <v/>
      </c>
      <c r="E1397" s="63" t="str">
        <f>IF(SUM(บันทึกข้อมูล!E1397:T1397)=0,"",SUM(บันทึกข้อมูล!E1397:T1397))</f>
        <v/>
      </c>
      <c r="F1397" s="64" t="str">
        <f>IF(SUM(บันทึกข้อมูล!U1397:Z1397)=0,"",SUM(บันทึกข้อมูล!U1397:Z1397))</f>
        <v/>
      </c>
      <c r="G1397" s="64" t="str">
        <f>IF(SUM(บันทึกข้อมูล!AA1397:AB1397)=0,"",SUM(บันทึกข้อมูล!AA1397:AB1397))</f>
        <v/>
      </c>
      <c r="H1397" s="64" t="str">
        <f>IF(SUM(บันทึกข้อมูล!AC1397:AD1397)=0,"",SUM(บันทึกข้อมูล!AC1397:AD1397))</f>
        <v/>
      </c>
      <c r="I1397" s="64" t="str">
        <f>IF(SUM(บันทึกข้อมูล!AE1397:AF1397)=0,"",SUM(บันทึกข้อมูล!AE1397:AF1397))</f>
        <v/>
      </c>
      <c r="J1397" s="64" t="str">
        <f>IF(SUM(บันทึกข้อมูล!AG1397:AG1397)=0,"",SUM(บันทึกข้อมูล!AG1397:AG1397))</f>
        <v/>
      </c>
      <c r="K1397" s="64" t="str">
        <f>IF(SUM(บันทึกข้อมูล!AH1397:AN1397)=0,"",SUM(บันทึกข้อมูล!AH1397:AN1397))</f>
        <v/>
      </c>
      <c r="L1397" s="64" t="str">
        <f>IF(SUM(บันทึกข้อมูล!U1397:AN1397)=0,"",SUM(บันทึกข้อมูล!U1397:AN1397))</f>
        <v/>
      </c>
      <c r="M1397" s="61" t="str">
        <f>IF(SUM(บันทึกข้อมูล!AO1397:AS1397)=0,"",SUM(บันทึกข้อมูล!AO1397:AS1397))</f>
        <v/>
      </c>
      <c r="N1397" s="95" t="str">
        <f t="shared" ref="N1397:N1460" si="39">IF(E1397="","",IF(E1397&gt;=56,"1",""))</f>
        <v/>
      </c>
      <c r="O1397" s="97" t="str">
        <f>IF(SUM(บันทึกข้อมูล!X1397:AQ1397)=0,"",SUM(บันทึกข้อมูล!X1397:AQ1397))</f>
        <v/>
      </c>
    </row>
    <row r="1398" spans="1:15" ht="18">
      <c r="A1398" s="63" t="str">
        <f>IF(SUM(บันทึกข้อมูล!E1398:H1398)=0,"",SUM(บันทึกข้อมูล!E1398:H1398))</f>
        <v/>
      </c>
      <c r="B1398" s="63" t="str">
        <f>IF(SUM(บันทึกข้อมูล!I1398:L1398)=0,"",SUM(บันทึกข้อมูล!I1398:L1398))</f>
        <v/>
      </c>
      <c r="C1398" s="63" t="str">
        <f>IF(SUM(บันทึกข้อมูล!M1398:P1398)=0,"",SUM(บันทึกข้อมูล!M1398:P1398))</f>
        <v/>
      </c>
      <c r="D1398" s="63" t="str">
        <f>IF(SUM(บันทึกข้อมูล!Q1398:T1398)=0,"",SUM(บันทึกข้อมูล!Q1398:T1398))</f>
        <v/>
      </c>
      <c r="E1398" s="63" t="str">
        <f>IF(SUM(บันทึกข้อมูล!E1398:T1398)=0,"",SUM(บันทึกข้อมูล!E1398:T1398))</f>
        <v/>
      </c>
      <c r="F1398" s="64" t="str">
        <f>IF(SUM(บันทึกข้อมูล!U1398:Z1398)=0,"",SUM(บันทึกข้อมูล!U1398:Z1398))</f>
        <v/>
      </c>
      <c r="G1398" s="64" t="str">
        <f>IF(SUM(บันทึกข้อมูล!AA1398:AB1398)=0,"",SUM(บันทึกข้อมูล!AA1398:AB1398))</f>
        <v/>
      </c>
      <c r="H1398" s="64" t="str">
        <f>IF(SUM(บันทึกข้อมูล!AC1398:AD1398)=0,"",SUM(บันทึกข้อมูล!AC1398:AD1398))</f>
        <v/>
      </c>
      <c r="I1398" s="64" t="str">
        <f>IF(SUM(บันทึกข้อมูล!AE1398:AF1398)=0,"",SUM(บันทึกข้อมูล!AE1398:AF1398))</f>
        <v/>
      </c>
      <c r="J1398" s="64" t="str">
        <f>IF(SUM(บันทึกข้อมูล!AG1398:AG1398)=0,"",SUM(บันทึกข้อมูล!AG1398:AG1398))</f>
        <v/>
      </c>
      <c r="K1398" s="64" t="str">
        <f>IF(SUM(บันทึกข้อมูล!AH1398:AN1398)=0,"",SUM(บันทึกข้อมูล!AH1398:AN1398))</f>
        <v/>
      </c>
      <c r="L1398" s="64" t="str">
        <f>IF(SUM(บันทึกข้อมูล!U1398:AN1398)=0,"",SUM(บันทึกข้อมูล!U1398:AN1398))</f>
        <v/>
      </c>
      <c r="M1398" s="61" t="str">
        <f>IF(SUM(บันทึกข้อมูล!AO1398:AS1398)=0,"",SUM(บันทึกข้อมูล!AO1398:AS1398))</f>
        <v/>
      </c>
      <c r="N1398" s="95" t="str">
        <f t="shared" si="39"/>
        <v/>
      </c>
      <c r="O1398" s="97" t="str">
        <f>IF(SUM(บันทึกข้อมูล!X1398:AQ1398)=0,"",SUM(บันทึกข้อมูล!X1398:AQ1398))</f>
        <v/>
      </c>
    </row>
    <row r="1399" spans="1:15" ht="18">
      <c r="A1399" s="63" t="str">
        <f>IF(SUM(บันทึกข้อมูล!E1399:H1399)=0,"",SUM(บันทึกข้อมูล!E1399:H1399))</f>
        <v/>
      </c>
      <c r="B1399" s="63" t="str">
        <f>IF(SUM(บันทึกข้อมูล!I1399:L1399)=0,"",SUM(บันทึกข้อมูล!I1399:L1399))</f>
        <v/>
      </c>
      <c r="C1399" s="63" t="str">
        <f>IF(SUM(บันทึกข้อมูล!M1399:P1399)=0,"",SUM(บันทึกข้อมูล!M1399:P1399))</f>
        <v/>
      </c>
      <c r="D1399" s="63" t="str">
        <f>IF(SUM(บันทึกข้อมูล!Q1399:T1399)=0,"",SUM(บันทึกข้อมูล!Q1399:T1399))</f>
        <v/>
      </c>
      <c r="E1399" s="63" t="str">
        <f>IF(SUM(บันทึกข้อมูล!E1399:T1399)=0,"",SUM(บันทึกข้อมูล!E1399:T1399))</f>
        <v/>
      </c>
      <c r="F1399" s="64" t="str">
        <f>IF(SUM(บันทึกข้อมูล!U1399:Z1399)=0,"",SUM(บันทึกข้อมูล!U1399:Z1399))</f>
        <v/>
      </c>
      <c r="G1399" s="64" t="str">
        <f>IF(SUM(บันทึกข้อมูล!AA1399:AB1399)=0,"",SUM(บันทึกข้อมูล!AA1399:AB1399))</f>
        <v/>
      </c>
      <c r="H1399" s="64" t="str">
        <f>IF(SUM(บันทึกข้อมูล!AC1399:AD1399)=0,"",SUM(บันทึกข้อมูล!AC1399:AD1399))</f>
        <v/>
      </c>
      <c r="I1399" s="64" t="str">
        <f>IF(SUM(บันทึกข้อมูล!AE1399:AF1399)=0,"",SUM(บันทึกข้อมูล!AE1399:AF1399))</f>
        <v/>
      </c>
      <c r="J1399" s="64" t="str">
        <f>IF(SUM(บันทึกข้อมูล!AG1399:AG1399)=0,"",SUM(บันทึกข้อมูล!AG1399:AG1399))</f>
        <v/>
      </c>
      <c r="K1399" s="64" t="str">
        <f>IF(SUM(บันทึกข้อมูล!AH1399:AN1399)=0,"",SUM(บันทึกข้อมูล!AH1399:AN1399))</f>
        <v/>
      </c>
      <c r="L1399" s="64" t="str">
        <f>IF(SUM(บันทึกข้อมูล!U1399:AN1399)=0,"",SUM(บันทึกข้อมูล!U1399:AN1399))</f>
        <v/>
      </c>
      <c r="M1399" s="61" t="str">
        <f>IF(SUM(บันทึกข้อมูล!AO1399:AS1399)=0,"",SUM(บันทึกข้อมูล!AO1399:AS1399))</f>
        <v/>
      </c>
      <c r="N1399" s="95" t="str">
        <f t="shared" si="39"/>
        <v/>
      </c>
      <c r="O1399" s="97" t="str">
        <f>IF(SUM(บันทึกข้อมูล!X1399:AQ1399)=0,"",SUM(บันทึกข้อมูล!X1399:AQ1399))</f>
        <v/>
      </c>
    </row>
    <row r="1400" spans="1:15" ht="18">
      <c r="A1400" s="63" t="str">
        <f>IF(SUM(บันทึกข้อมูล!E1400:H1400)=0,"",SUM(บันทึกข้อมูล!E1400:H1400))</f>
        <v/>
      </c>
      <c r="B1400" s="63" t="str">
        <f>IF(SUM(บันทึกข้อมูล!I1400:L1400)=0,"",SUM(บันทึกข้อมูล!I1400:L1400))</f>
        <v/>
      </c>
      <c r="C1400" s="63" t="str">
        <f>IF(SUM(บันทึกข้อมูล!M1400:P1400)=0,"",SUM(บันทึกข้อมูล!M1400:P1400))</f>
        <v/>
      </c>
      <c r="D1400" s="63" t="str">
        <f>IF(SUM(บันทึกข้อมูล!Q1400:T1400)=0,"",SUM(บันทึกข้อมูล!Q1400:T1400))</f>
        <v/>
      </c>
      <c r="E1400" s="63" t="str">
        <f>IF(SUM(บันทึกข้อมูล!E1400:T1400)=0,"",SUM(บันทึกข้อมูล!E1400:T1400))</f>
        <v/>
      </c>
      <c r="F1400" s="64" t="str">
        <f>IF(SUM(บันทึกข้อมูล!U1400:Z1400)=0,"",SUM(บันทึกข้อมูล!U1400:Z1400))</f>
        <v/>
      </c>
      <c r="G1400" s="64" t="str">
        <f>IF(SUM(บันทึกข้อมูล!AA1400:AB1400)=0,"",SUM(บันทึกข้อมูล!AA1400:AB1400))</f>
        <v/>
      </c>
      <c r="H1400" s="64" t="str">
        <f>IF(SUM(บันทึกข้อมูล!AC1400:AD1400)=0,"",SUM(บันทึกข้อมูล!AC1400:AD1400))</f>
        <v/>
      </c>
      <c r="I1400" s="64" t="str">
        <f>IF(SUM(บันทึกข้อมูล!AE1400:AF1400)=0,"",SUM(บันทึกข้อมูล!AE1400:AF1400))</f>
        <v/>
      </c>
      <c r="J1400" s="64" t="str">
        <f>IF(SUM(บันทึกข้อมูล!AG1400:AG1400)=0,"",SUM(บันทึกข้อมูล!AG1400:AG1400))</f>
        <v/>
      </c>
      <c r="K1400" s="64" t="str">
        <f>IF(SUM(บันทึกข้อมูล!AH1400:AN1400)=0,"",SUM(บันทึกข้อมูล!AH1400:AN1400))</f>
        <v/>
      </c>
      <c r="L1400" s="64" t="str">
        <f>IF(SUM(บันทึกข้อมูล!U1400:AN1400)=0,"",SUM(บันทึกข้อมูล!U1400:AN1400))</f>
        <v/>
      </c>
      <c r="M1400" s="61" t="str">
        <f>IF(SUM(บันทึกข้อมูล!AO1400:AS1400)=0,"",SUM(บันทึกข้อมูล!AO1400:AS1400))</f>
        <v/>
      </c>
      <c r="N1400" s="95" t="str">
        <f t="shared" si="39"/>
        <v/>
      </c>
      <c r="O1400" s="97" t="str">
        <f>IF(SUM(บันทึกข้อมูล!X1400:AQ1400)=0,"",SUM(บันทึกข้อมูล!X1400:AQ1400))</f>
        <v/>
      </c>
    </row>
    <row r="1401" spans="1:15" ht="18">
      <c r="A1401" s="63" t="str">
        <f>IF(SUM(บันทึกข้อมูล!E1401:H1401)=0,"",SUM(บันทึกข้อมูล!E1401:H1401))</f>
        <v/>
      </c>
      <c r="B1401" s="63" t="str">
        <f>IF(SUM(บันทึกข้อมูล!I1401:L1401)=0,"",SUM(บันทึกข้อมูล!I1401:L1401))</f>
        <v/>
      </c>
      <c r="C1401" s="63" t="str">
        <f>IF(SUM(บันทึกข้อมูล!M1401:P1401)=0,"",SUM(บันทึกข้อมูล!M1401:P1401))</f>
        <v/>
      </c>
      <c r="D1401" s="63" t="str">
        <f>IF(SUM(บันทึกข้อมูล!Q1401:T1401)=0,"",SUM(บันทึกข้อมูล!Q1401:T1401))</f>
        <v/>
      </c>
      <c r="E1401" s="63" t="str">
        <f>IF(SUM(บันทึกข้อมูล!E1401:T1401)=0,"",SUM(บันทึกข้อมูล!E1401:T1401))</f>
        <v/>
      </c>
      <c r="F1401" s="64" t="str">
        <f>IF(SUM(บันทึกข้อมูล!U1401:Z1401)=0,"",SUM(บันทึกข้อมูล!U1401:Z1401))</f>
        <v/>
      </c>
      <c r="G1401" s="64" t="str">
        <f>IF(SUM(บันทึกข้อมูล!AA1401:AB1401)=0,"",SUM(บันทึกข้อมูล!AA1401:AB1401))</f>
        <v/>
      </c>
      <c r="H1401" s="64" t="str">
        <f>IF(SUM(บันทึกข้อมูล!AC1401:AD1401)=0,"",SUM(บันทึกข้อมูล!AC1401:AD1401))</f>
        <v/>
      </c>
      <c r="I1401" s="64" t="str">
        <f>IF(SUM(บันทึกข้อมูล!AE1401:AF1401)=0,"",SUM(บันทึกข้อมูล!AE1401:AF1401))</f>
        <v/>
      </c>
      <c r="J1401" s="64" t="str">
        <f>IF(SUM(บันทึกข้อมูล!AG1401:AG1401)=0,"",SUM(บันทึกข้อมูล!AG1401:AG1401))</f>
        <v/>
      </c>
      <c r="K1401" s="64" t="str">
        <f>IF(SUM(บันทึกข้อมูล!AH1401:AN1401)=0,"",SUM(บันทึกข้อมูล!AH1401:AN1401))</f>
        <v/>
      </c>
      <c r="L1401" s="64" t="str">
        <f>IF(SUM(บันทึกข้อมูล!U1401:AN1401)=0,"",SUM(บันทึกข้อมูล!U1401:AN1401))</f>
        <v/>
      </c>
      <c r="M1401" s="61" t="str">
        <f>IF(SUM(บันทึกข้อมูล!AO1401:AS1401)=0,"",SUM(บันทึกข้อมูล!AO1401:AS1401))</f>
        <v/>
      </c>
      <c r="N1401" s="95" t="str">
        <f t="shared" si="39"/>
        <v/>
      </c>
      <c r="O1401" s="97" t="str">
        <f>IF(SUM(บันทึกข้อมูล!X1401:AQ1401)=0,"",SUM(บันทึกข้อมูล!X1401:AQ1401))</f>
        <v/>
      </c>
    </row>
    <row r="1402" spans="1:15" ht="18">
      <c r="A1402" s="63" t="str">
        <f>IF(SUM(บันทึกข้อมูล!E1402:H1402)=0,"",SUM(บันทึกข้อมูล!E1402:H1402))</f>
        <v/>
      </c>
      <c r="B1402" s="63" t="str">
        <f>IF(SUM(บันทึกข้อมูล!I1402:L1402)=0,"",SUM(บันทึกข้อมูล!I1402:L1402))</f>
        <v/>
      </c>
      <c r="C1402" s="63" t="str">
        <f>IF(SUM(บันทึกข้อมูล!M1402:P1402)=0,"",SUM(บันทึกข้อมูล!M1402:P1402))</f>
        <v/>
      </c>
      <c r="D1402" s="63" t="str">
        <f>IF(SUM(บันทึกข้อมูล!Q1402:T1402)=0,"",SUM(บันทึกข้อมูล!Q1402:T1402))</f>
        <v/>
      </c>
      <c r="E1402" s="63" t="str">
        <f>IF(SUM(บันทึกข้อมูล!E1402:T1402)=0,"",SUM(บันทึกข้อมูล!E1402:T1402))</f>
        <v/>
      </c>
      <c r="F1402" s="64" t="str">
        <f>IF(SUM(บันทึกข้อมูล!U1402:Z1402)=0,"",SUM(บันทึกข้อมูล!U1402:Z1402))</f>
        <v/>
      </c>
      <c r="G1402" s="64" t="str">
        <f>IF(SUM(บันทึกข้อมูล!AA1402:AB1402)=0,"",SUM(บันทึกข้อมูล!AA1402:AB1402))</f>
        <v/>
      </c>
      <c r="H1402" s="64" t="str">
        <f>IF(SUM(บันทึกข้อมูล!AC1402:AD1402)=0,"",SUM(บันทึกข้อมูล!AC1402:AD1402))</f>
        <v/>
      </c>
      <c r="I1402" s="64" t="str">
        <f>IF(SUM(บันทึกข้อมูล!AE1402:AF1402)=0,"",SUM(บันทึกข้อมูล!AE1402:AF1402))</f>
        <v/>
      </c>
      <c r="J1402" s="64" t="str">
        <f>IF(SUM(บันทึกข้อมูล!AG1402:AG1402)=0,"",SUM(บันทึกข้อมูล!AG1402:AG1402))</f>
        <v/>
      </c>
      <c r="K1402" s="64" t="str">
        <f>IF(SUM(บันทึกข้อมูล!AH1402:AN1402)=0,"",SUM(บันทึกข้อมูล!AH1402:AN1402))</f>
        <v/>
      </c>
      <c r="L1402" s="64" t="str">
        <f>IF(SUM(บันทึกข้อมูล!U1402:AN1402)=0,"",SUM(บันทึกข้อมูล!U1402:AN1402))</f>
        <v/>
      </c>
      <c r="M1402" s="61" t="str">
        <f>IF(SUM(บันทึกข้อมูล!AO1402:AS1402)=0,"",SUM(บันทึกข้อมูล!AO1402:AS1402))</f>
        <v/>
      </c>
      <c r="N1402" s="95" t="str">
        <f t="shared" si="39"/>
        <v/>
      </c>
      <c r="O1402" s="97" t="str">
        <f>IF(SUM(บันทึกข้อมูล!X1402:AQ1402)=0,"",SUM(บันทึกข้อมูล!X1402:AQ1402))</f>
        <v/>
      </c>
    </row>
    <row r="1403" spans="1:15" ht="18">
      <c r="A1403" s="63" t="str">
        <f>IF(SUM(บันทึกข้อมูล!E1403:H1403)=0,"",SUM(บันทึกข้อมูล!E1403:H1403))</f>
        <v/>
      </c>
      <c r="B1403" s="63" t="str">
        <f>IF(SUM(บันทึกข้อมูล!I1403:L1403)=0,"",SUM(บันทึกข้อมูล!I1403:L1403))</f>
        <v/>
      </c>
      <c r="C1403" s="63" t="str">
        <f>IF(SUM(บันทึกข้อมูล!M1403:P1403)=0,"",SUM(บันทึกข้อมูล!M1403:P1403))</f>
        <v/>
      </c>
      <c r="D1403" s="63" t="str">
        <f>IF(SUM(บันทึกข้อมูล!Q1403:T1403)=0,"",SUM(บันทึกข้อมูล!Q1403:T1403))</f>
        <v/>
      </c>
      <c r="E1403" s="63" t="str">
        <f>IF(SUM(บันทึกข้อมูล!E1403:T1403)=0,"",SUM(บันทึกข้อมูล!E1403:T1403))</f>
        <v/>
      </c>
      <c r="F1403" s="64" t="str">
        <f>IF(SUM(บันทึกข้อมูล!U1403:Z1403)=0,"",SUM(บันทึกข้อมูล!U1403:Z1403))</f>
        <v/>
      </c>
      <c r="G1403" s="64" t="str">
        <f>IF(SUM(บันทึกข้อมูล!AA1403:AB1403)=0,"",SUM(บันทึกข้อมูล!AA1403:AB1403))</f>
        <v/>
      </c>
      <c r="H1403" s="64" t="str">
        <f>IF(SUM(บันทึกข้อมูล!AC1403:AD1403)=0,"",SUM(บันทึกข้อมูล!AC1403:AD1403))</f>
        <v/>
      </c>
      <c r="I1403" s="64" t="str">
        <f>IF(SUM(บันทึกข้อมูล!AE1403:AF1403)=0,"",SUM(บันทึกข้อมูล!AE1403:AF1403))</f>
        <v/>
      </c>
      <c r="J1403" s="64" t="str">
        <f>IF(SUM(บันทึกข้อมูล!AG1403:AG1403)=0,"",SUM(บันทึกข้อมูล!AG1403:AG1403))</f>
        <v/>
      </c>
      <c r="K1403" s="64" t="str">
        <f>IF(SUM(บันทึกข้อมูล!AH1403:AN1403)=0,"",SUM(บันทึกข้อมูล!AH1403:AN1403))</f>
        <v/>
      </c>
      <c r="L1403" s="64" t="str">
        <f>IF(SUM(บันทึกข้อมูล!U1403:AN1403)=0,"",SUM(บันทึกข้อมูล!U1403:AN1403))</f>
        <v/>
      </c>
      <c r="M1403" s="61" t="str">
        <f>IF(SUM(บันทึกข้อมูล!AO1403:AS1403)=0,"",SUM(บันทึกข้อมูล!AO1403:AS1403))</f>
        <v/>
      </c>
      <c r="N1403" s="95" t="str">
        <f t="shared" si="39"/>
        <v/>
      </c>
      <c r="O1403" s="97" t="str">
        <f>IF(SUM(บันทึกข้อมูล!X1403:AQ1403)=0,"",SUM(บันทึกข้อมูล!X1403:AQ1403))</f>
        <v/>
      </c>
    </row>
    <row r="1404" spans="1:15" ht="18">
      <c r="A1404" s="63" t="str">
        <f>IF(SUM(บันทึกข้อมูล!E1404:H1404)=0,"",SUM(บันทึกข้อมูล!E1404:H1404))</f>
        <v/>
      </c>
      <c r="B1404" s="63" t="str">
        <f>IF(SUM(บันทึกข้อมูล!I1404:L1404)=0,"",SUM(บันทึกข้อมูล!I1404:L1404))</f>
        <v/>
      </c>
      <c r="C1404" s="63" t="str">
        <f>IF(SUM(บันทึกข้อมูล!M1404:P1404)=0,"",SUM(บันทึกข้อมูล!M1404:P1404))</f>
        <v/>
      </c>
      <c r="D1404" s="63" t="str">
        <f>IF(SUM(บันทึกข้อมูล!Q1404:T1404)=0,"",SUM(บันทึกข้อมูล!Q1404:T1404))</f>
        <v/>
      </c>
      <c r="E1404" s="63" t="str">
        <f>IF(SUM(บันทึกข้อมูล!E1404:T1404)=0,"",SUM(บันทึกข้อมูล!E1404:T1404))</f>
        <v/>
      </c>
      <c r="F1404" s="64" t="str">
        <f>IF(SUM(บันทึกข้อมูล!U1404:Z1404)=0,"",SUM(บันทึกข้อมูล!U1404:Z1404))</f>
        <v/>
      </c>
      <c r="G1404" s="64" t="str">
        <f>IF(SUM(บันทึกข้อมูล!AA1404:AB1404)=0,"",SUM(บันทึกข้อมูล!AA1404:AB1404))</f>
        <v/>
      </c>
      <c r="H1404" s="64" t="str">
        <f>IF(SUM(บันทึกข้อมูล!AC1404:AD1404)=0,"",SUM(บันทึกข้อมูล!AC1404:AD1404))</f>
        <v/>
      </c>
      <c r="I1404" s="64" t="str">
        <f>IF(SUM(บันทึกข้อมูล!AE1404:AF1404)=0,"",SUM(บันทึกข้อมูล!AE1404:AF1404))</f>
        <v/>
      </c>
      <c r="J1404" s="64" t="str">
        <f>IF(SUM(บันทึกข้อมูล!AG1404:AG1404)=0,"",SUM(บันทึกข้อมูล!AG1404:AG1404))</f>
        <v/>
      </c>
      <c r="K1404" s="64" t="str">
        <f>IF(SUM(บันทึกข้อมูล!AH1404:AN1404)=0,"",SUM(บันทึกข้อมูล!AH1404:AN1404))</f>
        <v/>
      </c>
      <c r="L1404" s="64" t="str">
        <f>IF(SUM(บันทึกข้อมูล!U1404:AN1404)=0,"",SUM(บันทึกข้อมูล!U1404:AN1404))</f>
        <v/>
      </c>
      <c r="M1404" s="61" t="str">
        <f>IF(SUM(บันทึกข้อมูล!AO1404:AS1404)=0,"",SUM(บันทึกข้อมูล!AO1404:AS1404))</f>
        <v/>
      </c>
      <c r="N1404" s="95" t="str">
        <f t="shared" si="39"/>
        <v/>
      </c>
      <c r="O1404" s="97" t="str">
        <f>IF(SUM(บันทึกข้อมูล!X1404:AQ1404)=0,"",SUM(บันทึกข้อมูล!X1404:AQ1404))</f>
        <v/>
      </c>
    </row>
    <row r="1405" spans="1:15" ht="18">
      <c r="A1405" s="63" t="str">
        <f>IF(SUM(บันทึกข้อมูล!E1405:H1405)=0,"",SUM(บันทึกข้อมูล!E1405:H1405))</f>
        <v/>
      </c>
      <c r="B1405" s="63" t="str">
        <f>IF(SUM(บันทึกข้อมูล!I1405:L1405)=0,"",SUM(บันทึกข้อมูล!I1405:L1405))</f>
        <v/>
      </c>
      <c r="C1405" s="63" t="str">
        <f>IF(SUM(บันทึกข้อมูล!M1405:P1405)=0,"",SUM(บันทึกข้อมูล!M1405:P1405))</f>
        <v/>
      </c>
      <c r="D1405" s="63" t="str">
        <f>IF(SUM(บันทึกข้อมูล!Q1405:T1405)=0,"",SUM(บันทึกข้อมูล!Q1405:T1405))</f>
        <v/>
      </c>
      <c r="E1405" s="63" t="str">
        <f>IF(SUM(บันทึกข้อมูล!E1405:T1405)=0,"",SUM(บันทึกข้อมูล!E1405:T1405))</f>
        <v/>
      </c>
      <c r="F1405" s="64" t="str">
        <f>IF(SUM(บันทึกข้อมูล!U1405:Z1405)=0,"",SUM(บันทึกข้อมูล!U1405:Z1405))</f>
        <v/>
      </c>
      <c r="G1405" s="64" t="str">
        <f>IF(SUM(บันทึกข้อมูล!AA1405:AB1405)=0,"",SUM(บันทึกข้อมูล!AA1405:AB1405))</f>
        <v/>
      </c>
      <c r="H1405" s="64" t="str">
        <f>IF(SUM(บันทึกข้อมูล!AC1405:AD1405)=0,"",SUM(บันทึกข้อมูล!AC1405:AD1405))</f>
        <v/>
      </c>
      <c r="I1405" s="64" t="str">
        <f>IF(SUM(บันทึกข้อมูล!AE1405:AF1405)=0,"",SUM(บันทึกข้อมูล!AE1405:AF1405))</f>
        <v/>
      </c>
      <c r="J1405" s="64" t="str">
        <f>IF(SUM(บันทึกข้อมูล!AG1405:AG1405)=0,"",SUM(บันทึกข้อมูล!AG1405:AG1405))</f>
        <v/>
      </c>
      <c r="K1405" s="64" t="str">
        <f>IF(SUM(บันทึกข้อมูล!AH1405:AN1405)=0,"",SUM(บันทึกข้อมูล!AH1405:AN1405))</f>
        <v/>
      </c>
      <c r="L1405" s="64" t="str">
        <f>IF(SUM(บันทึกข้อมูล!U1405:AN1405)=0,"",SUM(บันทึกข้อมูล!U1405:AN1405))</f>
        <v/>
      </c>
      <c r="M1405" s="61" t="str">
        <f>IF(SUM(บันทึกข้อมูล!AO1405:AS1405)=0,"",SUM(บันทึกข้อมูล!AO1405:AS1405))</f>
        <v/>
      </c>
      <c r="N1405" s="95" t="str">
        <f t="shared" si="39"/>
        <v/>
      </c>
      <c r="O1405" s="97" t="str">
        <f>IF(SUM(บันทึกข้อมูล!X1405:AQ1405)=0,"",SUM(บันทึกข้อมูล!X1405:AQ1405))</f>
        <v/>
      </c>
    </row>
    <row r="1406" spans="1:15" ht="18">
      <c r="A1406" s="63" t="str">
        <f>IF(SUM(บันทึกข้อมูล!E1406:H1406)=0,"",SUM(บันทึกข้อมูล!E1406:H1406))</f>
        <v/>
      </c>
      <c r="B1406" s="63" t="str">
        <f>IF(SUM(บันทึกข้อมูล!I1406:L1406)=0,"",SUM(บันทึกข้อมูล!I1406:L1406))</f>
        <v/>
      </c>
      <c r="C1406" s="63" t="str">
        <f>IF(SUM(บันทึกข้อมูล!M1406:P1406)=0,"",SUM(บันทึกข้อมูล!M1406:P1406))</f>
        <v/>
      </c>
      <c r="D1406" s="63" t="str">
        <f>IF(SUM(บันทึกข้อมูล!Q1406:T1406)=0,"",SUM(บันทึกข้อมูล!Q1406:T1406))</f>
        <v/>
      </c>
      <c r="E1406" s="63" t="str">
        <f>IF(SUM(บันทึกข้อมูล!E1406:T1406)=0,"",SUM(บันทึกข้อมูล!E1406:T1406))</f>
        <v/>
      </c>
      <c r="F1406" s="64" t="str">
        <f>IF(SUM(บันทึกข้อมูล!U1406:Z1406)=0,"",SUM(บันทึกข้อมูล!U1406:Z1406))</f>
        <v/>
      </c>
      <c r="G1406" s="64" t="str">
        <f>IF(SUM(บันทึกข้อมูล!AA1406:AB1406)=0,"",SUM(บันทึกข้อมูล!AA1406:AB1406))</f>
        <v/>
      </c>
      <c r="H1406" s="64" t="str">
        <f>IF(SUM(บันทึกข้อมูล!AC1406:AD1406)=0,"",SUM(บันทึกข้อมูล!AC1406:AD1406))</f>
        <v/>
      </c>
      <c r="I1406" s="64" t="str">
        <f>IF(SUM(บันทึกข้อมูล!AE1406:AF1406)=0,"",SUM(บันทึกข้อมูล!AE1406:AF1406))</f>
        <v/>
      </c>
      <c r="J1406" s="64" t="str">
        <f>IF(SUM(บันทึกข้อมูล!AG1406:AG1406)=0,"",SUM(บันทึกข้อมูล!AG1406:AG1406))</f>
        <v/>
      </c>
      <c r="K1406" s="64" t="str">
        <f>IF(SUM(บันทึกข้อมูล!AH1406:AN1406)=0,"",SUM(บันทึกข้อมูล!AH1406:AN1406))</f>
        <v/>
      </c>
      <c r="L1406" s="64" t="str">
        <f>IF(SUM(บันทึกข้อมูล!U1406:AN1406)=0,"",SUM(บันทึกข้อมูล!U1406:AN1406))</f>
        <v/>
      </c>
      <c r="M1406" s="61" t="str">
        <f>IF(SUM(บันทึกข้อมูล!AO1406:AS1406)=0,"",SUM(บันทึกข้อมูล!AO1406:AS1406))</f>
        <v/>
      </c>
      <c r="N1406" s="95" t="str">
        <f t="shared" si="39"/>
        <v/>
      </c>
      <c r="O1406" s="97" t="str">
        <f>IF(SUM(บันทึกข้อมูล!X1406:AQ1406)=0,"",SUM(บันทึกข้อมูล!X1406:AQ1406))</f>
        <v/>
      </c>
    </row>
    <row r="1407" spans="1:15" ht="18">
      <c r="A1407" s="63" t="str">
        <f>IF(SUM(บันทึกข้อมูล!E1407:H1407)=0,"",SUM(บันทึกข้อมูล!E1407:H1407))</f>
        <v/>
      </c>
      <c r="B1407" s="63" t="str">
        <f>IF(SUM(บันทึกข้อมูล!I1407:L1407)=0,"",SUM(บันทึกข้อมูล!I1407:L1407))</f>
        <v/>
      </c>
      <c r="C1407" s="63" t="str">
        <f>IF(SUM(บันทึกข้อมูล!M1407:P1407)=0,"",SUM(บันทึกข้อมูล!M1407:P1407))</f>
        <v/>
      </c>
      <c r="D1407" s="63" t="str">
        <f>IF(SUM(บันทึกข้อมูล!Q1407:T1407)=0,"",SUM(บันทึกข้อมูล!Q1407:T1407))</f>
        <v/>
      </c>
      <c r="E1407" s="63" t="str">
        <f>IF(SUM(บันทึกข้อมูล!E1407:T1407)=0,"",SUM(บันทึกข้อมูล!E1407:T1407))</f>
        <v/>
      </c>
      <c r="F1407" s="64" t="str">
        <f>IF(SUM(บันทึกข้อมูล!U1407:Z1407)=0,"",SUM(บันทึกข้อมูล!U1407:Z1407))</f>
        <v/>
      </c>
      <c r="G1407" s="64" t="str">
        <f>IF(SUM(บันทึกข้อมูล!AA1407:AB1407)=0,"",SUM(บันทึกข้อมูล!AA1407:AB1407))</f>
        <v/>
      </c>
      <c r="H1407" s="64" t="str">
        <f>IF(SUM(บันทึกข้อมูล!AC1407:AD1407)=0,"",SUM(บันทึกข้อมูล!AC1407:AD1407))</f>
        <v/>
      </c>
      <c r="I1407" s="64" t="str">
        <f>IF(SUM(บันทึกข้อมูล!AE1407:AF1407)=0,"",SUM(บันทึกข้อมูล!AE1407:AF1407))</f>
        <v/>
      </c>
      <c r="J1407" s="64" t="str">
        <f>IF(SUM(บันทึกข้อมูล!AG1407:AG1407)=0,"",SUM(บันทึกข้อมูล!AG1407:AG1407))</f>
        <v/>
      </c>
      <c r="K1407" s="64" t="str">
        <f>IF(SUM(บันทึกข้อมูล!AH1407:AN1407)=0,"",SUM(บันทึกข้อมูล!AH1407:AN1407))</f>
        <v/>
      </c>
      <c r="L1407" s="64" t="str">
        <f>IF(SUM(บันทึกข้อมูล!U1407:AN1407)=0,"",SUM(บันทึกข้อมูล!U1407:AN1407))</f>
        <v/>
      </c>
      <c r="M1407" s="61" t="str">
        <f>IF(SUM(บันทึกข้อมูล!AO1407:AS1407)=0,"",SUM(บันทึกข้อมูล!AO1407:AS1407))</f>
        <v/>
      </c>
      <c r="N1407" s="95" t="str">
        <f t="shared" si="39"/>
        <v/>
      </c>
      <c r="O1407" s="97" t="str">
        <f>IF(SUM(บันทึกข้อมูล!X1407:AQ1407)=0,"",SUM(บันทึกข้อมูล!X1407:AQ1407))</f>
        <v/>
      </c>
    </row>
    <row r="1408" spans="1:15" ht="18">
      <c r="A1408" s="63" t="str">
        <f>IF(SUM(บันทึกข้อมูล!E1408:H1408)=0,"",SUM(บันทึกข้อมูล!E1408:H1408))</f>
        <v/>
      </c>
      <c r="B1408" s="63" t="str">
        <f>IF(SUM(บันทึกข้อมูล!I1408:L1408)=0,"",SUM(บันทึกข้อมูล!I1408:L1408))</f>
        <v/>
      </c>
      <c r="C1408" s="63" t="str">
        <f>IF(SUM(บันทึกข้อมูล!M1408:P1408)=0,"",SUM(บันทึกข้อมูล!M1408:P1408))</f>
        <v/>
      </c>
      <c r="D1408" s="63" t="str">
        <f>IF(SUM(บันทึกข้อมูล!Q1408:T1408)=0,"",SUM(บันทึกข้อมูล!Q1408:T1408))</f>
        <v/>
      </c>
      <c r="E1408" s="63" t="str">
        <f>IF(SUM(บันทึกข้อมูล!E1408:T1408)=0,"",SUM(บันทึกข้อมูล!E1408:T1408))</f>
        <v/>
      </c>
      <c r="F1408" s="64" t="str">
        <f>IF(SUM(บันทึกข้อมูล!U1408:Z1408)=0,"",SUM(บันทึกข้อมูล!U1408:Z1408))</f>
        <v/>
      </c>
      <c r="G1408" s="64" t="str">
        <f>IF(SUM(บันทึกข้อมูล!AA1408:AB1408)=0,"",SUM(บันทึกข้อมูล!AA1408:AB1408))</f>
        <v/>
      </c>
      <c r="H1408" s="64" t="str">
        <f>IF(SUM(บันทึกข้อมูล!AC1408:AD1408)=0,"",SUM(บันทึกข้อมูล!AC1408:AD1408))</f>
        <v/>
      </c>
      <c r="I1408" s="64" t="str">
        <f>IF(SUM(บันทึกข้อมูล!AE1408:AF1408)=0,"",SUM(บันทึกข้อมูล!AE1408:AF1408))</f>
        <v/>
      </c>
      <c r="J1408" s="64" t="str">
        <f>IF(SUM(บันทึกข้อมูล!AG1408:AG1408)=0,"",SUM(บันทึกข้อมูล!AG1408:AG1408))</f>
        <v/>
      </c>
      <c r="K1408" s="64" t="str">
        <f>IF(SUM(บันทึกข้อมูล!AH1408:AN1408)=0,"",SUM(บันทึกข้อมูล!AH1408:AN1408))</f>
        <v/>
      </c>
      <c r="L1408" s="64" t="str">
        <f>IF(SUM(บันทึกข้อมูล!U1408:AN1408)=0,"",SUM(บันทึกข้อมูล!U1408:AN1408))</f>
        <v/>
      </c>
      <c r="M1408" s="61" t="str">
        <f>IF(SUM(บันทึกข้อมูล!AO1408:AS1408)=0,"",SUM(บันทึกข้อมูล!AO1408:AS1408))</f>
        <v/>
      </c>
      <c r="N1408" s="95" t="str">
        <f t="shared" si="39"/>
        <v/>
      </c>
      <c r="O1408" s="97" t="str">
        <f>IF(SUM(บันทึกข้อมูล!X1408:AQ1408)=0,"",SUM(บันทึกข้อมูล!X1408:AQ1408))</f>
        <v/>
      </c>
    </row>
    <row r="1409" spans="1:15" ht="18">
      <c r="A1409" s="63" t="str">
        <f>IF(SUM(บันทึกข้อมูล!E1409:H1409)=0,"",SUM(บันทึกข้อมูล!E1409:H1409))</f>
        <v/>
      </c>
      <c r="B1409" s="63" t="str">
        <f>IF(SUM(บันทึกข้อมูล!I1409:L1409)=0,"",SUM(บันทึกข้อมูล!I1409:L1409))</f>
        <v/>
      </c>
      <c r="C1409" s="63" t="str">
        <f>IF(SUM(บันทึกข้อมูล!M1409:P1409)=0,"",SUM(บันทึกข้อมูล!M1409:P1409))</f>
        <v/>
      </c>
      <c r="D1409" s="63" t="str">
        <f>IF(SUM(บันทึกข้อมูล!Q1409:T1409)=0,"",SUM(บันทึกข้อมูล!Q1409:T1409))</f>
        <v/>
      </c>
      <c r="E1409" s="63" t="str">
        <f>IF(SUM(บันทึกข้อมูล!E1409:T1409)=0,"",SUM(บันทึกข้อมูล!E1409:T1409))</f>
        <v/>
      </c>
      <c r="F1409" s="64" t="str">
        <f>IF(SUM(บันทึกข้อมูล!U1409:Z1409)=0,"",SUM(บันทึกข้อมูล!U1409:Z1409))</f>
        <v/>
      </c>
      <c r="G1409" s="64" t="str">
        <f>IF(SUM(บันทึกข้อมูล!AA1409:AB1409)=0,"",SUM(บันทึกข้อมูล!AA1409:AB1409))</f>
        <v/>
      </c>
      <c r="H1409" s="64" t="str">
        <f>IF(SUM(บันทึกข้อมูล!AC1409:AD1409)=0,"",SUM(บันทึกข้อมูล!AC1409:AD1409))</f>
        <v/>
      </c>
      <c r="I1409" s="64" t="str">
        <f>IF(SUM(บันทึกข้อมูล!AE1409:AF1409)=0,"",SUM(บันทึกข้อมูล!AE1409:AF1409))</f>
        <v/>
      </c>
      <c r="J1409" s="64" t="str">
        <f>IF(SUM(บันทึกข้อมูล!AG1409:AG1409)=0,"",SUM(บันทึกข้อมูล!AG1409:AG1409))</f>
        <v/>
      </c>
      <c r="K1409" s="64" t="str">
        <f>IF(SUM(บันทึกข้อมูล!AH1409:AN1409)=0,"",SUM(บันทึกข้อมูล!AH1409:AN1409))</f>
        <v/>
      </c>
      <c r="L1409" s="64" t="str">
        <f>IF(SUM(บันทึกข้อมูล!U1409:AN1409)=0,"",SUM(บันทึกข้อมูล!U1409:AN1409))</f>
        <v/>
      </c>
      <c r="M1409" s="61" t="str">
        <f>IF(SUM(บันทึกข้อมูล!AO1409:AS1409)=0,"",SUM(บันทึกข้อมูล!AO1409:AS1409))</f>
        <v/>
      </c>
      <c r="N1409" s="95" t="str">
        <f t="shared" si="39"/>
        <v/>
      </c>
      <c r="O1409" s="97" t="str">
        <f>IF(SUM(บันทึกข้อมูล!X1409:AQ1409)=0,"",SUM(บันทึกข้อมูล!X1409:AQ1409))</f>
        <v/>
      </c>
    </row>
    <row r="1410" spans="1:15" ht="18">
      <c r="A1410" s="63" t="str">
        <f>IF(SUM(บันทึกข้อมูล!E1410:H1410)=0,"",SUM(บันทึกข้อมูล!E1410:H1410))</f>
        <v/>
      </c>
      <c r="B1410" s="63" t="str">
        <f>IF(SUM(บันทึกข้อมูล!I1410:L1410)=0,"",SUM(บันทึกข้อมูล!I1410:L1410))</f>
        <v/>
      </c>
      <c r="C1410" s="63" t="str">
        <f>IF(SUM(บันทึกข้อมูล!M1410:P1410)=0,"",SUM(บันทึกข้อมูล!M1410:P1410))</f>
        <v/>
      </c>
      <c r="D1410" s="63" t="str">
        <f>IF(SUM(บันทึกข้อมูล!Q1410:T1410)=0,"",SUM(บันทึกข้อมูล!Q1410:T1410))</f>
        <v/>
      </c>
      <c r="E1410" s="63" t="str">
        <f>IF(SUM(บันทึกข้อมูล!E1410:T1410)=0,"",SUM(บันทึกข้อมูล!E1410:T1410))</f>
        <v/>
      </c>
      <c r="F1410" s="64" t="str">
        <f>IF(SUM(บันทึกข้อมูล!U1410:Z1410)=0,"",SUM(บันทึกข้อมูล!U1410:Z1410))</f>
        <v/>
      </c>
      <c r="G1410" s="64" t="str">
        <f>IF(SUM(บันทึกข้อมูล!AA1410:AB1410)=0,"",SUM(บันทึกข้อมูล!AA1410:AB1410))</f>
        <v/>
      </c>
      <c r="H1410" s="64" t="str">
        <f>IF(SUM(บันทึกข้อมูล!AC1410:AD1410)=0,"",SUM(บันทึกข้อมูล!AC1410:AD1410))</f>
        <v/>
      </c>
      <c r="I1410" s="64" t="str">
        <f>IF(SUM(บันทึกข้อมูล!AE1410:AF1410)=0,"",SUM(บันทึกข้อมูล!AE1410:AF1410))</f>
        <v/>
      </c>
      <c r="J1410" s="64" t="str">
        <f>IF(SUM(บันทึกข้อมูล!AG1410:AG1410)=0,"",SUM(บันทึกข้อมูล!AG1410:AG1410))</f>
        <v/>
      </c>
      <c r="K1410" s="64" t="str">
        <f>IF(SUM(บันทึกข้อมูล!AH1410:AN1410)=0,"",SUM(บันทึกข้อมูล!AH1410:AN1410))</f>
        <v/>
      </c>
      <c r="L1410" s="64" t="str">
        <f>IF(SUM(บันทึกข้อมูล!U1410:AN1410)=0,"",SUM(บันทึกข้อมูล!U1410:AN1410))</f>
        <v/>
      </c>
      <c r="M1410" s="61" t="str">
        <f>IF(SUM(บันทึกข้อมูล!AO1410:AS1410)=0,"",SUM(บันทึกข้อมูล!AO1410:AS1410))</f>
        <v/>
      </c>
      <c r="N1410" s="95" t="str">
        <f t="shared" si="39"/>
        <v/>
      </c>
      <c r="O1410" s="97" t="str">
        <f>IF(SUM(บันทึกข้อมูล!X1410:AQ1410)=0,"",SUM(บันทึกข้อมูล!X1410:AQ1410))</f>
        <v/>
      </c>
    </row>
    <row r="1411" spans="1:15" ht="18">
      <c r="A1411" s="63" t="str">
        <f>IF(SUM(บันทึกข้อมูล!E1411:H1411)=0,"",SUM(บันทึกข้อมูล!E1411:H1411))</f>
        <v/>
      </c>
      <c r="B1411" s="63" t="str">
        <f>IF(SUM(บันทึกข้อมูล!I1411:L1411)=0,"",SUM(บันทึกข้อมูล!I1411:L1411))</f>
        <v/>
      </c>
      <c r="C1411" s="63" t="str">
        <f>IF(SUM(บันทึกข้อมูล!M1411:P1411)=0,"",SUM(บันทึกข้อมูล!M1411:P1411))</f>
        <v/>
      </c>
      <c r="D1411" s="63" t="str">
        <f>IF(SUM(บันทึกข้อมูล!Q1411:T1411)=0,"",SUM(บันทึกข้อมูล!Q1411:T1411))</f>
        <v/>
      </c>
      <c r="E1411" s="63" t="str">
        <f>IF(SUM(บันทึกข้อมูล!E1411:T1411)=0,"",SUM(บันทึกข้อมูล!E1411:T1411))</f>
        <v/>
      </c>
      <c r="F1411" s="64" t="str">
        <f>IF(SUM(บันทึกข้อมูล!U1411:Z1411)=0,"",SUM(บันทึกข้อมูล!U1411:Z1411))</f>
        <v/>
      </c>
      <c r="G1411" s="64" t="str">
        <f>IF(SUM(บันทึกข้อมูล!AA1411:AB1411)=0,"",SUM(บันทึกข้อมูล!AA1411:AB1411))</f>
        <v/>
      </c>
      <c r="H1411" s="64" t="str">
        <f>IF(SUM(บันทึกข้อมูล!AC1411:AD1411)=0,"",SUM(บันทึกข้อมูล!AC1411:AD1411))</f>
        <v/>
      </c>
      <c r="I1411" s="64" t="str">
        <f>IF(SUM(บันทึกข้อมูล!AE1411:AF1411)=0,"",SUM(บันทึกข้อมูล!AE1411:AF1411))</f>
        <v/>
      </c>
      <c r="J1411" s="64" t="str">
        <f>IF(SUM(บันทึกข้อมูล!AG1411:AG1411)=0,"",SUM(บันทึกข้อมูล!AG1411:AG1411))</f>
        <v/>
      </c>
      <c r="K1411" s="64" t="str">
        <f>IF(SUM(บันทึกข้อมูล!AH1411:AN1411)=0,"",SUM(บันทึกข้อมูล!AH1411:AN1411))</f>
        <v/>
      </c>
      <c r="L1411" s="64" t="str">
        <f>IF(SUM(บันทึกข้อมูล!U1411:AN1411)=0,"",SUM(บันทึกข้อมูล!U1411:AN1411))</f>
        <v/>
      </c>
      <c r="M1411" s="61" t="str">
        <f>IF(SUM(บันทึกข้อมูล!AO1411:AS1411)=0,"",SUM(บันทึกข้อมูล!AO1411:AS1411))</f>
        <v/>
      </c>
      <c r="N1411" s="95" t="str">
        <f t="shared" si="39"/>
        <v/>
      </c>
      <c r="O1411" s="97" t="str">
        <f>IF(SUM(บันทึกข้อมูล!X1411:AQ1411)=0,"",SUM(บันทึกข้อมูล!X1411:AQ1411))</f>
        <v/>
      </c>
    </row>
    <row r="1412" spans="1:15" ht="18">
      <c r="A1412" s="63" t="str">
        <f>IF(SUM(บันทึกข้อมูล!E1412:H1412)=0,"",SUM(บันทึกข้อมูล!E1412:H1412))</f>
        <v/>
      </c>
      <c r="B1412" s="63" t="str">
        <f>IF(SUM(บันทึกข้อมูล!I1412:L1412)=0,"",SUM(บันทึกข้อมูล!I1412:L1412))</f>
        <v/>
      </c>
      <c r="C1412" s="63" t="str">
        <f>IF(SUM(บันทึกข้อมูล!M1412:P1412)=0,"",SUM(บันทึกข้อมูล!M1412:P1412))</f>
        <v/>
      </c>
      <c r="D1412" s="63" t="str">
        <f>IF(SUM(บันทึกข้อมูล!Q1412:T1412)=0,"",SUM(บันทึกข้อมูล!Q1412:T1412))</f>
        <v/>
      </c>
      <c r="E1412" s="63" t="str">
        <f>IF(SUM(บันทึกข้อมูล!E1412:T1412)=0,"",SUM(บันทึกข้อมูล!E1412:T1412))</f>
        <v/>
      </c>
      <c r="F1412" s="64" t="str">
        <f>IF(SUM(บันทึกข้อมูล!U1412:Z1412)=0,"",SUM(บันทึกข้อมูล!U1412:Z1412))</f>
        <v/>
      </c>
      <c r="G1412" s="64" t="str">
        <f>IF(SUM(บันทึกข้อมูล!AA1412:AB1412)=0,"",SUM(บันทึกข้อมูล!AA1412:AB1412))</f>
        <v/>
      </c>
      <c r="H1412" s="64" t="str">
        <f>IF(SUM(บันทึกข้อมูล!AC1412:AD1412)=0,"",SUM(บันทึกข้อมูล!AC1412:AD1412))</f>
        <v/>
      </c>
      <c r="I1412" s="64" t="str">
        <f>IF(SUM(บันทึกข้อมูล!AE1412:AF1412)=0,"",SUM(บันทึกข้อมูล!AE1412:AF1412))</f>
        <v/>
      </c>
      <c r="J1412" s="64" t="str">
        <f>IF(SUM(บันทึกข้อมูล!AG1412:AG1412)=0,"",SUM(บันทึกข้อมูล!AG1412:AG1412))</f>
        <v/>
      </c>
      <c r="K1412" s="64" t="str">
        <f>IF(SUM(บันทึกข้อมูล!AH1412:AN1412)=0,"",SUM(บันทึกข้อมูล!AH1412:AN1412))</f>
        <v/>
      </c>
      <c r="L1412" s="64" t="str">
        <f>IF(SUM(บันทึกข้อมูล!U1412:AN1412)=0,"",SUM(บันทึกข้อมูล!U1412:AN1412))</f>
        <v/>
      </c>
      <c r="M1412" s="61" t="str">
        <f>IF(SUM(บันทึกข้อมูล!AO1412:AS1412)=0,"",SUM(บันทึกข้อมูล!AO1412:AS1412))</f>
        <v/>
      </c>
      <c r="N1412" s="95" t="str">
        <f t="shared" si="39"/>
        <v/>
      </c>
      <c r="O1412" s="97" t="str">
        <f>IF(SUM(บันทึกข้อมูล!X1412:AQ1412)=0,"",SUM(บันทึกข้อมูล!X1412:AQ1412))</f>
        <v/>
      </c>
    </row>
    <row r="1413" spans="1:15" ht="18">
      <c r="A1413" s="63" t="str">
        <f>IF(SUM(บันทึกข้อมูล!E1413:H1413)=0,"",SUM(บันทึกข้อมูล!E1413:H1413))</f>
        <v/>
      </c>
      <c r="B1413" s="63" t="str">
        <f>IF(SUM(บันทึกข้อมูล!I1413:L1413)=0,"",SUM(บันทึกข้อมูล!I1413:L1413))</f>
        <v/>
      </c>
      <c r="C1413" s="63" t="str">
        <f>IF(SUM(บันทึกข้อมูล!M1413:P1413)=0,"",SUM(บันทึกข้อมูล!M1413:P1413))</f>
        <v/>
      </c>
      <c r="D1413" s="63" t="str">
        <f>IF(SUM(บันทึกข้อมูล!Q1413:T1413)=0,"",SUM(บันทึกข้อมูล!Q1413:T1413))</f>
        <v/>
      </c>
      <c r="E1413" s="63" t="str">
        <f>IF(SUM(บันทึกข้อมูล!E1413:T1413)=0,"",SUM(บันทึกข้อมูล!E1413:T1413))</f>
        <v/>
      </c>
      <c r="F1413" s="64" t="str">
        <f>IF(SUM(บันทึกข้อมูล!U1413:Z1413)=0,"",SUM(บันทึกข้อมูล!U1413:Z1413))</f>
        <v/>
      </c>
      <c r="G1413" s="64" t="str">
        <f>IF(SUM(บันทึกข้อมูล!AA1413:AB1413)=0,"",SUM(บันทึกข้อมูล!AA1413:AB1413))</f>
        <v/>
      </c>
      <c r="H1413" s="64" t="str">
        <f>IF(SUM(บันทึกข้อมูล!AC1413:AD1413)=0,"",SUM(บันทึกข้อมูล!AC1413:AD1413))</f>
        <v/>
      </c>
      <c r="I1413" s="64" t="str">
        <f>IF(SUM(บันทึกข้อมูล!AE1413:AF1413)=0,"",SUM(บันทึกข้อมูล!AE1413:AF1413))</f>
        <v/>
      </c>
      <c r="J1413" s="64" t="str">
        <f>IF(SUM(บันทึกข้อมูล!AG1413:AG1413)=0,"",SUM(บันทึกข้อมูล!AG1413:AG1413))</f>
        <v/>
      </c>
      <c r="K1413" s="64" t="str">
        <f>IF(SUM(บันทึกข้อมูล!AH1413:AN1413)=0,"",SUM(บันทึกข้อมูล!AH1413:AN1413))</f>
        <v/>
      </c>
      <c r="L1413" s="64" t="str">
        <f>IF(SUM(บันทึกข้อมูล!U1413:AN1413)=0,"",SUM(บันทึกข้อมูล!U1413:AN1413))</f>
        <v/>
      </c>
      <c r="M1413" s="61" t="str">
        <f>IF(SUM(บันทึกข้อมูล!AO1413:AS1413)=0,"",SUM(บันทึกข้อมูล!AO1413:AS1413))</f>
        <v/>
      </c>
      <c r="N1413" s="95" t="str">
        <f t="shared" si="39"/>
        <v/>
      </c>
      <c r="O1413" s="97" t="str">
        <f>IF(SUM(บันทึกข้อมูล!X1413:AQ1413)=0,"",SUM(บันทึกข้อมูล!X1413:AQ1413))</f>
        <v/>
      </c>
    </row>
    <row r="1414" spans="1:15" ht="18">
      <c r="A1414" s="63" t="str">
        <f>IF(SUM(บันทึกข้อมูล!E1414:H1414)=0,"",SUM(บันทึกข้อมูล!E1414:H1414))</f>
        <v/>
      </c>
      <c r="B1414" s="63" t="str">
        <f>IF(SUM(บันทึกข้อมูล!I1414:L1414)=0,"",SUM(บันทึกข้อมูล!I1414:L1414))</f>
        <v/>
      </c>
      <c r="C1414" s="63" t="str">
        <f>IF(SUM(บันทึกข้อมูล!M1414:P1414)=0,"",SUM(บันทึกข้อมูล!M1414:P1414))</f>
        <v/>
      </c>
      <c r="D1414" s="63" t="str">
        <f>IF(SUM(บันทึกข้อมูล!Q1414:T1414)=0,"",SUM(บันทึกข้อมูล!Q1414:T1414))</f>
        <v/>
      </c>
      <c r="E1414" s="63" t="str">
        <f>IF(SUM(บันทึกข้อมูล!E1414:T1414)=0,"",SUM(บันทึกข้อมูล!E1414:T1414))</f>
        <v/>
      </c>
      <c r="F1414" s="64" t="str">
        <f>IF(SUM(บันทึกข้อมูล!U1414:Z1414)=0,"",SUM(บันทึกข้อมูล!U1414:Z1414))</f>
        <v/>
      </c>
      <c r="G1414" s="64" t="str">
        <f>IF(SUM(บันทึกข้อมูล!AA1414:AB1414)=0,"",SUM(บันทึกข้อมูล!AA1414:AB1414))</f>
        <v/>
      </c>
      <c r="H1414" s="64" t="str">
        <f>IF(SUM(บันทึกข้อมูล!AC1414:AD1414)=0,"",SUM(บันทึกข้อมูล!AC1414:AD1414))</f>
        <v/>
      </c>
      <c r="I1414" s="64" t="str">
        <f>IF(SUM(บันทึกข้อมูล!AE1414:AF1414)=0,"",SUM(บันทึกข้อมูล!AE1414:AF1414))</f>
        <v/>
      </c>
      <c r="J1414" s="64" t="str">
        <f>IF(SUM(บันทึกข้อมูล!AG1414:AG1414)=0,"",SUM(บันทึกข้อมูล!AG1414:AG1414))</f>
        <v/>
      </c>
      <c r="K1414" s="64" t="str">
        <f>IF(SUM(บันทึกข้อมูล!AH1414:AN1414)=0,"",SUM(บันทึกข้อมูล!AH1414:AN1414))</f>
        <v/>
      </c>
      <c r="L1414" s="64" t="str">
        <f>IF(SUM(บันทึกข้อมูล!U1414:AN1414)=0,"",SUM(บันทึกข้อมูล!U1414:AN1414))</f>
        <v/>
      </c>
      <c r="M1414" s="61" t="str">
        <f>IF(SUM(บันทึกข้อมูล!AO1414:AS1414)=0,"",SUM(บันทึกข้อมูล!AO1414:AS1414))</f>
        <v/>
      </c>
      <c r="N1414" s="95" t="str">
        <f t="shared" si="39"/>
        <v/>
      </c>
      <c r="O1414" s="97" t="str">
        <f>IF(SUM(บันทึกข้อมูล!X1414:AQ1414)=0,"",SUM(บันทึกข้อมูล!X1414:AQ1414))</f>
        <v/>
      </c>
    </row>
    <row r="1415" spans="1:15" ht="18">
      <c r="A1415" s="63" t="str">
        <f>IF(SUM(บันทึกข้อมูล!E1415:H1415)=0,"",SUM(บันทึกข้อมูล!E1415:H1415))</f>
        <v/>
      </c>
      <c r="B1415" s="63" t="str">
        <f>IF(SUM(บันทึกข้อมูล!I1415:L1415)=0,"",SUM(บันทึกข้อมูล!I1415:L1415))</f>
        <v/>
      </c>
      <c r="C1415" s="63" t="str">
        <f>IF(SUM(บันทึกข้อมูล!M1415:P1415)=0,"",SUM(บันทึกข้อมูล!M1415:P1415))</f>
        <v/>
      </c>
      <c r="D1415" s="63" t="str">
        <f>IF(SUM(บันทึกข้อมูล!Q1415:T1415)=0,"",SUM(บันทึกข้อมูล!Q1415:T1415))</f>
        <v/>
      </c>
      <c r="E1415" s="63" t="str">
        <f>IF(SUM(บันทึกข้อมูล!E1415:T1415)=0,"",SUM(บันทึกข้อมูล!E1415:T1415))</f>
        <v/>
      </c>
      <c r="F1415" s="64" t="str">
        <f>IF(SUM(บันทึกข้อมูล!U1415:Z1415)=0,"",SUM(บันทึกข้อมูล!U1415:Z1415))</f>
        <v/>
      </c>
      <c r="G1415" s="64" t="str">
        <f>IF(SUM(บันทึกข้อมูล!AA1415:AB1415)=0,"",SUM(บันทึกข้อมูล!AA1415:AB1415))</f>
        <v/>
      </c>
      <c r="H1415" s="64" t="str">
        <f>IF(SUM(บันทึกข้อมูล!AC1415:AD1415)=0,"",SUM(บันทึกข้อมูล!AC1415:AD1415))</f>
        <v/>
      </c>
      <c r="I1415" s="64" t="str">
        <f>IF(SUM(บันทึกข้อมูล!AE1415:AF1415)=0,"",SUM(บันทึกข้อมูล!AE1415:AF1415))</f>
        <v/>
      </c>
      <c r="J1415" s="64" t="str">
        <f>IF(SUM(บันทึกข้อมูล!AG1415:AG1415)=0,"",SUM(บันทึกข้อมูล!AG1415:AG1415))</f>
        <v/>
      </c>
      <c r="K1415" s="64" t="str">
        <f>IF(SUM(บันทึกข้อมูล!AH1415:AN1415)=0,"",SUM(บันทึกข้อมูล!AH1415:AN1415))</f>
        <v/>
      </c>
      <c r="L1415" s="64" t="str">
        <f>IF(SUM(บันทึกข้อมูล!U1415:AN1415)=0,"",SUM(บันทึกข้อมูล!U1415:AN1415))</f>
        <v/>
      </c>
      <c r="M1415" s="61" t="str">
        <f>IF(SUM(บันทึกข้อมูล!AO1415:AS1415)=0,"",SUM(บันทึกข้อมูล!AO1415:AS1415))</f>
        <v/>
      </c>
      <c r="N1415" s="95" t="str">
        <f t="shared" si="39"/>
        <v/>
      </c>
      <c r="O1415" s="97" t="str">
        <f>IF(SUM(บันทึกข้อมูล!X1415:AQ1415)=0,"",SUM(บันทึกข้อมูล!X1415:AQ1415))</f>
        <v/>
      </c>
    </row>
    <row r="1416" spans="1:15" ht="18">
      <c r="A1416" s="63" t="str">
        <f>IF(SUM(บันทึกข้อมูล!E1416:H1416)=0,"",SUM(บันทึกข้อมูล!E1416:H1416))</f>
        <v/>
      </c>
      <c r="B1416" s="63" t="str">
        <f>IF(SUM(บันทึกข้อมูล!I1416:L1416)=0,"",SUM(บันทึกข้อมูล!I1416:L1416))</f>
        <v/>
      </c>
      <c r="C1416" s="63" t="str">
        <f>IF(SUM(บันทึกข้อมูล!M1416:P1416)=0,"",SUM(บันทึกข้อมูล!M1416:P1416))</f>
        <v/>
      </c>
      <c r="D1416" s="63" t="str">
        <f>IF(SUM(บันทึกข้อมูล!Q1416:T1416)=0,"",SUM(บันทึกข้อมูล!Q1416:T1416))</f>
        <v/>
      </c>
      <c r="E1416" s="63" t="str">
        <f>IF(SUM(บันทึกข้อมูล!E1416:T1416)=0,"",SUM(บันทึกข้อมูล!E1416:T1416))</f>
        <v/>
      </c>
      <c r="F1416" s="64" t="str">
        <f>IF(SUM(บันทึกข้อมูล!U1416:Z1416)=0,"",SUM(บันทึกข้อมูล!U1416:Z1416))</f>
        <v/>
      </c>
      <c r="G1416" s="64" t="str">
        <f>IF(SUM(บันทึกข้อมูล!AA1416:AB1416)=0,"",SUM(บันทึกข้อมูล!AA1416:AB1416))</f>
        <v/>
      </c>
      <c r="H1416" s="64" t="str">
        <f>IF(SUM(บันทึกข้อมูล!AC1416:AD1416)=0,"",SUM(บันทึกข้อมูล!AC1416:AD1416))</f>
        <v/>
      </c>
      <c r="I1416" s="64" t="str">
        <f>IF(SUM(บันทึกข้อมูล!AE1416:AF1416)=0,"",SUM(บันทึกข้อมูล!AE1416:AF1416))</f>
        <v/>
      </c>
      <c r="J1416" s="64" t="str">
        <f>IF(SUM(บันทึกข้อมูล!AG1416:AG1416)=0,"",SUM(บันทึกข้อมูล!AG1416:AG1416))</f>
        <v/>
      </c>
      <c r="K1416" s="64" t="str">
        <f>IF(SUM(บันทึกข้อมูล!AH1416:AN1416)=0,"",SUM(บันทึกข้อมูล!AH1416:AN1416))</f>
        <v/>
      </c>
      <c r="L1416" s="64" t="str">
        <f>IF(SUM(บันทึกข้อมูล!U1416:AN1416)=0,"",SUM(บันทึกข้อมูล!U1416:AN1416))</f>
        <v/>
      </c>
      <c r="M1416" s="61" t="str">
        <f>IF(SUM(บันทึกข้อมูล!AO1416:AS1416)=0,"",SUM(บันทึกข้อมูล!AO1416:AS1416))</f>
        <v/>
      </c>
      <c r="N1416" s="95" t="str">
        <f t="shared" si="39"/>
        <v/>
      </c>
      <c r="O1416" s="97" t="str">
        <f>IF(SUM(บันทึกข้อมูล!X1416:AQ1416)=0,"",SUM(บันทึกข้อมูล!X1416:AQ1416))</f>
        <v/>
      </c>
    </row>
    <row r="1417" spans="1:15" ht="18">
      <c r="A1417" s="63" t="str">
        <f>IF(SUM(บันทึกข้อมูล!E1417:H1417)=0,"",SUM(บันทึกข้อมูล!E1417:H1417))</f>
        <v/>
      </c>
      <c r="B1417" s="63" t="str">
        <f>IF(SUM(บันทึกข้อมูล!I1417:L1417)=0,"",SUM(บันทึกข้อมูล!I1417:L1417))</f>
        <v/>
      </c>
      <c r="C1417" s="63" t="str">
        <f>IF(SUM(บันทึกข้อมูล!M1417:P1417)=0,"",SUM(บันทึกข้อมูล!M1417:P1417))</f>
        <v/>
      </c>
      <c r="D1417" s="63" t="str">
        <f>IF(SUM(บันทึกข้อมูล!Q1417:T1417)=0,"",SUM(บันทึกข้อมูล!Q1417:T1417))</f>
        <v/>
      </c>
      <c r="E1417" s="63" t="str">
        <f>IF(SUM(บันทึกข้อมูล!E1417:T1417)=0,"",SUM(บันทึกข้อมูล!E1417:T1417))</f>
        <v/>
      </c>
      <c r="F1417" s="64" t="str">
        <f>IF(SUM(บันทึกข้อมูล!U1417:Z1417)=0,"",SUM(บันทึกข้อมูล!U1417:Z1417))</f>
        <v/>
      </c>
      <c r="G1417" s="64" t="str">
        <f>IF(SUM(บันทึกข้อมูล!AA1417:AB1417)=0,"",SUM(บันทึกข้อมูล!AA1417:AB1417))</f>
        <v/>
      </c>
      <c r="H1417" s="64" t="str">
        <f>IF(SUM(บันทึกข้อมูล!AC1417:AD1417)=0,"",SUM(บันทึกข้อมูล!AC1417:AD1417))</f>
        <v/>
      </c>
      <c r="I1417" s="64" t="str">
        <f>IF(SUM(บันทึกข้อมูล!AE1417:AF1417)=0,"",SUM(บันทึกข้อมูล!AE1417:AF1417))</f>
        <v/>
      </c>
      <c r="J1417" s="64" t="str">
        <f>IF(SUM(บันทึกข้อมูล!AG1417:AG1417)=0,"",SUM(บันทึกข้อมูล!AG1417:AG1417))</f>
        <v/>
      </c>
      <c r="K1417" s="64" t="str">
        <f>IF(SUM(บันทึกข้อมูล!AH1417:AN1417)=0,"",SUM(บันทึกข้อมูล!AH1417:AN1417))</f>
        <v/>
      </c>
      <c r="L1417" s="64" t="str">
        <f>IF(SUM(บันทึกข้อมูล!U1417:AN1417)=0,"",SUM(บันทึกข้อมูล!U1417:AN1417))</f>
        <v/>
      </c>
      <c r="M1417" s="61" t="str">
        <f>IF(SUM(บันทึกข้อมูล!AO1417:AS1417)=0,"",SUM(บันทึกข้อมูล!AO1417:AS1417))</f>
        <v/>
      </c>
      <c r="N1417" s="95" t="str">
        <f t="shared" si="39"/>
        <v/>
      </c>
      <c r="O1417" s="97" t="str">
        <f>IF(SUM(บันทึกข้อมูล!X1417:AQ1417)=0,"",SUM(บันทึกข้อมูล!X1417:AQ1417))</f>
        <v/>
      </c>
    </row>
    <row r="1418" spans="1:15" ht="18">
      <c r="A1418" s="63" t="str">
        <f>IF(SUM(บันทึกข้อมูล!E1418:H1418)=0,"",SUM(บันทึกข้อมูล!E1418:H1418))</f>
        <v/>
      </c>
      <c r="B1418" s="63" t="str">
        <f>IF(SUM(บันทึกข้อมูล!I1418:L1418)=0,"",SUM(บันทึกข้อมูล!I1418:L1418))</f>
        <v/>
      </c>
      <c r="C1418" s="63" t="str">
        <f>IF(SUM(บันทึกข้อมูล!M1418:P1418)=0,"",SUM(บันทึกข้อมูล!M1418:P1418))</f>
        <v/>
      </c>
      <c r="D1418" s="63" t="str">
        <f>IF(SUM(บันทึกข้อมูล!Q1418:T1418)=0,"",SUM(บันทึกข้อมูล!Q1418:T1418))</f>
        <v/>
      </c>
      <c r="E1418" s="63" t="str">
        <f>IF(SUM(บันทึกข้อมูล!E1418:T1418)=0,"",SUM(บันทึกข้อมูล!E1418:T1418))</f>
        <v/>
      </c>
      <c r="F1418" s="64" t="str">
        <f>IF(SUM(บันทึกข้อมูล!U1418:Z1418)=0,"",SUM(บันทึกข้อมูล!U1418:Z1418))</f>
        <v/>
      </c>
      <c r="G1418" s="64" t="str">
        <f>IF(SUM(บันทึกข้อมูล!AA1418:AB1418)=0,"",SUM(บันทึกข้อมูล!AA1418:AB1418))</f>
        <v/>
      </c>
      <c r="H1418" s="64" t="str">
        <f>IF(SUM(บันทึกข้อมูล!AC1418:AD1418)=0,"",SUM(บันทึกข้อมูล!AC1418:AD1418))</f>
        <v/>
      </c>
      <c r="I1418" s="64" t="str">
        <f>IF(SUM(บันทึกข้อมูล!AE1418:AF1418)=0,"",SUM(บันทึกข้อมูล!AE1418:AF1418))</f>
        <v/>
      </c>
      <c r="J1418" s="64" t="str">
        <f>IF(SUM(บันทึกข้อมูล!AG1418:AG1418)=0,"",SUM(บันทึกข้อมูล!AG1418:AG1418))</f>
        <v/>
      </c>
      <c r="K1418" s="64" t="str">
        <f>IF(SUM(บันทึกข้อมูล!AH1418:AN1418)=0,"",SUM(บันทึกข้อมูล!AH1418:AN1418))</f>
        <v/>
      </c>
      <c r="L1418" s="64" t="str">
        <f>IF(SUM(บันทึกข้อมูล!U1418:AN1418)=0,"",SUM(บันทึกข้อมูล!U1418:AN1418))</f>
        <v/>
      </c>
      <c r="M1418" s="61" t="str">
        <f>IF(SUM(บันทึกข้อมูล!AO1418:AS1418)=0,"",SUM(บันทึกข้อมูล!AO1418:AS1418))</f>
        <v/>
      </c>
      <c r="N1418" s="95" t="str">
        <f t="shared" si="39"/>
        <v/>
      </c>
      <c r="O1418" s="97" t="str">
        <f>IF(SUM(บันทึกข้อมูล!X1418:AQ1418)=0,"",SUM(บันทึกข้อมูล!X1418:AQ1418))</f>
        <v/>
      </c>
    </row>
    <row r="1419" spans="1:15" ht="18">
      <c r="A1419" s="63" t="str">
        <f>IF(SUM(บันทึกข้อมูล!E1419:H1419)=0,"",SUM(บันทึกข้อมูล!E1419:H1419))</f>
        <v/>
      </c>
      <c r="B1419" s="63" t="str">
        <f>IF(SUM(บันทึกข้อมูล!I1419:L1419)=0,"",SUM(บันทึกข้อมูล!I1419:L1419))</f>
        <v/>
      </c>
      <c r="C1419" s="63" t="str">
        <f>IF(SUM(บันทึกข้อมูล!M1419:P1419)=0,"",SUM(บันทึกข้อมูล!M1419:P1419))</f>
        <v/>
      </c>
      <c r="D1419" s="63" t="str">
        <f>IF(SUM(บันทึกข้อมูล!Q1419:T1419)=0,"",SUM(บันทึกข้อมูล!Q1419:T1419))</f>
        <v/>
      </c>
      <c r="E1419" s="63" t="str">
        <f>IF(SUM(บันทึกข้อมูล!E1419:T1419)=0,"",SUM(บันทึกข้อมูล!E1419:T1419))</f>
        <v/>
      </c>
      <c r="F1419" s="64" t="str">
        <f>IF(SUM(บันทึกข้อมูล!U1419:Z1419)=0,"",SUM(บันทึกข้อมูล!U1419:Z1419))</f>
        <v/>
      </c>
      <c r="G1419" s="64" t="str">
        <f>IF(SUM(บันทึกข้อมูล!AA1419:AB1419)=0,"",SUM(บันทึกข้อมูล!AA1419:AB1419))</f>
        <v/>
      </c>
      <c r="H1419" s="64" t="str">
        <f>IF(SUM(บันทึกข้อมูล!AC1419:AD1419)=0,"",SUM(บันทึกข้อมูล!AC1419:AD1419))</f>
        <v/>
      </c>
      <c r="I1419" s="64" t="str">
        <f>IF(SUM(บันทึกข้อมูล!AE1419:AF1419)=0,"",SUM(บันทึกข้อมูล!AE1419:AF1419))</f>
        <v/>
      </c>
      <c r="J1419" s="64" t="str">
        <f>IF(SUM(บันทึกข้อมูล!AG1419:AG1419)=0,"",SUM(บันทึกข้อมูล!AG1419:AG1419))</f>
        <v/>
      </c>
      <c r="K1419" s="64" t="str">
        <f>IF(SUM(บันทึกข้อมูล!AH1419:AN1419)=0,"",SUM(บันทึกข้อมูล!AH1419:AN1419))</f>
        <v/>
      </c>
      <c r="L1419" s="64" t="str">
        <f>IF(SUM(บันทึกข้อมูล!U1419:AN1419)=0,"",SUM(บันทึกข้อมูล!U1419:AN1419))</f>
        <v/>
      </c>
      <c r="M1419" s="61" t="str">
        <f>IF(SUM(บันทึกข้อมูล!AO1419:AS1419)=0,"",SUM(บันทึกข้อมูล!AO1419:AS1419))</f>
        <v/>
      </c>
      <c r="N1419" s="95" t="str">
        <f t="shared" si="39"/>
        <v/>
      </c>
      <c r="O1419" s="97" t="str">
        <f>IF(SUM(บันทึกข้อมูล!X1419:AQ1419)=0,"",SUM(บันทึกข้อมูล!X1419:AQ1419))</f>
        <v/>
      </c>
    </row>
    <row r="1420" spans="1:15" ht="18">
      <c r="A1420" s="63" t="str">
        <f>IF(SUM(บันทึกข้อมูล!E1420:H1420)=0,"",SUM(บันทึกข้อมูล!E1420:H1420))</f>
        <v/>
      </c>
      <c r="B1420" s="63" t="str">
        <f>IF(SUM(บันทึกข้อมูล!I1420:L1420)=0,"",SUM(บันทึกข้อมูล!I1420:L1420))</f>
        <v/>
      </c>
      <c r="C1420" s="63" t="str">
        <f>IF(SUM(บันทึกข้อมูล!M1420:P1420)=0,"",SUM(บันทึกข้อมูล!M1420:P1420))</f>
        <v/>
      </c>
      <c r="D1420" s="63" t="str">
        <f>IF(SUM(บันทึกข้อมูล!Q1420:T1420)=0,"",SUM(บันทึกข้อมูล!Q1420:T1420))</f>
        <v/>
      </c>
      <c r="E1420" s="63" t="str">
        <f>IF(SUM(บันทึกข้อมูล!E1420:T1420)=0,"",SUM(บันทึกข้อมูล!E1420:T1420))</f>
        <v/>
      </c>
      <c r="F1420" s="64" t="str">
        <f>IF(SUM(บันทึกข้อมูล!U1420:Z1420)=0,"",SUM(บันทึกข้อมูล!U1420:Z1420))</f>
        <v/>
      </c>
      <c r="G1420" s="64" t="str">
        <f>IF(SUM(บันทึกข้อมูล!AA1420:AB1420)=0,"",SUM(บันทึกข้อมูล!AA1420:AB1420))</f>
        <v/>
      </c>
      <c r="H1420" s="64" t="str">
        <f>IF(SUM(บันทึกข้อมูล!AC1420:AD1420)=0,"",SUM(บันทึกข้อมูล!AC1420:AD1420))</f>
        <v/>
      </c>
      <c r="I1420" s="64" t="str">
        <f>IF(SUM(บันทึกข้อมูล!AE1420:AF1420)=0,"",SUM(บันทึกข้อมูล!AE1420:AF1420))</f>
        <v/>
      </c>
      <c r="J1420" s="64" t="str">
        <f>IF(SUM(บันทึกข้อมูล!AG1420:AG1420)=0,"",SUM(บันทึกข้อมูล!AG1420:AG1420))</f>
        <v/>
      </c>
      <c r="K1420" s="64" t="str">
        <f>IF(SUM(บันทึกข้อมูล!AH1420:AN1420)=0,"",SUM(บันทึกข้อมูล!AH1420:AN1420))</f>
        <v/>
      </c>
      <c r="L1420" s="64" t="str">
        <f>IF(SUM(บันทึกข้อมูล!U1420:AN1420)=0,"",SUM(บันทึกข้อมูล!U1420:AN1420))</f>
        <v/>
      </c>
      <c r="M1420" s="61" t="str">
        <f>IF(SUM(บันทึกข้อมูล!AO1420:AS1420)=0,"",SUM(บันทึกข้อมูล!AO1420:AS1420))</f>
        <v/>
      </c>
      <c r="N1420" s="95" t="str">
        <f t="shared" si="39"/>
        <v/>
      </c>
      <c r="O1420" s="97" t="str">
        <f>IF(SUM(บันทึกข้อมูล!X1420:AQ1420)=0,"",SUM(บันทึกข้อมูล!X1420:AQ1420))</f>
        <v/>
      </c>
    </row>
    <row r="1421" spans="1:15" ht="18">
      <c r="A1421" s="63" t="str">
        <f>IF(SUM(บันทึกข้อมูล!E1421:H1421)=0,"",SUM(บันทึกข้อมูล!E1421:H1421))</f>
        <v/>
      </c>
      <c r="B1421" s="63" t="str">
        <f>IF(SUM(บันทึกข้อมูล!I1421:L1421)=0,"",SUM(บันทึกข้อมูล!I1421:L1421))</f>
        <v/>
      </c>
      <c r="C1421" s="63" t="str">
        <f>IF(SUM(บันทึกข้อมูล!M1421:P1421)=0,"",SUM(บันทึกข้อมูล!M1421:P1421))</f>
        <v/>
      </c>
      <c r="D1421" s="63" t="str">
        <f>IF(SUM(บันทึกข้อมูล!Q1421:T1421)=0,"",SUM(บันทึกข้อมูล!Q1421:T1421))</f>
        <v/>
      </c>
      <c r="E1421" s="63" t="str">
        <f>IF(SUM(บันทึกข้อมูล!E1421:T1421)=0,"",SUM(บันทึกข้อมูล!E1421:T1421))</f>
        <v/>
      </c>
      <c r="F1421" s="64" t="str">
        <f>IF(SUM(บันทึกข้อมูล!U1421:Z1421)=0,"",SUM(บันทึกข้อมูล!U1421:Z1421))</f>
        <v/>
      </c>
      <c r="G1421" s="64" t="str">
        <f>IF(SUM(บันทึกข้อมูล!AA1421:AB1421)=0,"",SUM(บันทึกข้อมูล!AA1421:AB1421))</f>
        <v/>
      </c>
      <c r="H1421" s="64" t="str">
        <f>IF(SUM(บันทึกข้อมูล!AC1421:AD1421)=0,"",SUM(บันทึกข้อมูล!AC1421:AD1421))</f>
        <v/>
      </c>
      <c r="I1421" s="64" t="str">
        <f>IF(SUM(บันทึกข้อมูล!AE1421:AF1421)=0,"",SUM(บันทึกข้อมูล!AE1421:AF1421))</f>
        <v/>
      </c>
      <c r="J1421" s="64" t="str">
        <f>IF(SUM(บันทึกข้อมูล!AG1421:AG1421)=0,"",SUM(บันทึกข้อมูล!AG1421:AG1421))</f>
        <v/>
      </c>
      <c r="K1421" s="64" t="str">
        <f>IF(SUM(บันทึกข้อมูล!AH1421:AN1421)=0,"",SUM(บันทึกข้อมูล!AH1421:AN1421))</f>
        <v/>
      </c>
      <c r="L1421" s="64" t="str">
        <f>IF(SUM(บันทึกข้อมูล!U1421:AN1421)=0,"",SUM(บันทึกข้อมูล!U1421:AN1421))</f>
        <v/>
      </c>
      <c r="M1421" s="61" t="str">
        <f>IF(SUM(บันทึกข้อมูล!AO1421:AS1421)=0,"",SUM(บันทึกข้อมูล!AO1421:AS1421))</f>
        <v/>
      </c>
      <c r="N1421" s="95" t="str">
        <f t="shared" si="39"/>
        <v/>
      </c>
      <c r="O1421" s="97" t="str">
        <f>IF(SUM(บันทึกข้อมูล!X1421:AQ1421)=0,"",SUM(บันทึกข้อมูล!X1421:AQ1421))</f>
        <v/>
      </c>
    </row>
    <row r="1422" spans="1:15" ht="18">
      <c r="A1422" s="63" t="str">
        <f>IF(SUM(บันทึกข้อมูล!E1422:H1422)=0,"",SUM(บันทึกข้อมูล!E1422:H1422))</f>
        <v/>
      </c>
      <c r="B1422" s="63" t="str">
        <f>IF(SUM(บันทึกข้อมูล!I1422:L1422)=0,"",SUM(บันทึกข้อมูล!I1422:L1422))</f>
        <v/>
      </c>
      <c r="C1422" s="63" t="str">
        <f>IF(SUM(บันทึกข้อมูล!M1422:P1422)=0,"",SUM(บันทึกข้อมูล!M1422:P1422))</f>
        <v/>
      </c>
      <c r="D1422" s="63" t="str">
        <f>IF(SUM(บันทึกข้อมูล!Q1422:T1422)=0,"",SUM(บันทึกข้อมูล!Q1422:T1422))</f>
        <v/>
      </c>
      <c r="E1422" s="63" t="str">
        <f>IF(SUM(บันทึกข้อมูล!E1422:T1422)=0,"",SUM(บันทึกข้อมูล!E1422:T1422))</f>
        <v/>
      </c>
      <c r="F1422" s="64" t="str">
        <f>IF(SUM(บันทึกข้อมูล!U1422:Z1422)=0,"",SUM(บันทึกข้อมูล!U1422:Z1422))</f>
        <v/>
      </c>
      <c r="G1422" s="64" t="str">
        <f>IF(SUM(บันทึกข้อมูล!AA1422:AB1422)=0,"",SUM(บันทึกข้อมูล!AA1422:AB1422))</f>
        <v/>
      </c>
      <c r="H1422" s="64" t="str">
        <f>IF(SUM(บันทึกข้อมูล!AC1422:AD1422)=0,"",SUM(บันทึกข้อมูล!AC1422:AD1422))</f>
        <v/>
      </c>
      <c r="I1422" s="64" t="str">
        <f>IF(SUM(บันทึกข้อมูล!AE1422:AF1422)=0,"",SUM(บันทึกข้อมูล!AE1422:AF1422))</f>
        <v/>
      </c>
      <c r="J1422" s="64" t="str">
        <f>IF(SUM(บันทึกข้อมูล!AG1422:AG1422)=0,"",SUM(บันทึกข้อมูล!AG1422:AG1422))</f>
        <v/>
      </c>
      <c r="K1422" s="64" t="str">
        <f>IF(SUM(บันทึกข้อมูล!AH1422:AN1422)=0,"",SUM(บันทึกข้อมูล!AH1422:AN1422))</f>
        <v/>
      </c>
      <c r="L1422" s="64" t="str">
        <f>IF(SUM(บันทึกข้อมูล!U1422:AN1422)=0,"",SUM(บันทึกข้อมูล!U1422:AN1422))</f>
        <v/>
      </c>
      <c r="M1422" s="61" t="str">
        <f>IF(SUM(บันทึกข้อมูล!AO1422:AS1422)=0,"",SUM(บันทึกข้อมูล!AO1422:AS1422))</f>
        <v/>
      </c>
      <c r="N1422" s="95" t="str">
        <f t="shared" si="39"/>
        <v/>
      </c>
      <c r="O1422" s="97" t="str">
        <f>IF(SUM(บันทึกข้อมูล!X1422:AQ1422)=0,"",SUM(บันทึกข้อมูล!X1422:AQ1422))</f>
        <v/>
      </c>
    </row>
    <row r="1423" spans="1:15" ht="18">
      <c r="A1423" s="63" t="str">
        <f>IF(SUM(บันทึกข้อมูล!E1423:H1423)=0,"",SUM(บันทึกข้อมูล!E1423:H1423))</f>
        <v/>
      </c>
      <c r="B1423" s="63" t="str">
        <f>IF(SUM(บันทึกข้อมูล!I1423:L1423)=0,"",SUM(บันทึกข้อมูล!I1423:L1423))</f>
        <v/>
      </c>
      <c r="C1423" s="63" t="str">
        <f>IF(SUM(บันทึกข้อมูล!M1423:P1423)=0,"",SUM(บันทึกข้อมูล!M1423:P1423))</f>
        <v/>
      </c>
      <c r="D1423" s="63" t="str">
        <f>IF(SUM(บันทึกข้อมูล!Q1423:T1423)=0,"",SUM(บันทึกข้อมูล!Q1423:T1423))</f>
        <v/>
      </c>
      <c r="E1423" s="63" t="str">
        <f>IF(SUM(บันทึกข้อมูล!E1423:T1423)=0,"",SUM(บันทึกข้อมูล!E1423:T1423))</f>
        <v/>
      </c>
      <c r="F1423" s="64" t="str">
        <f>IF(SUM(บันทึกข้อมูล!U1423:Z1423)=0,"",SUM(บันทึกข้อมูล!U1423:Z1423))</f>
        <v/>
      </c>
      <c r="G1423" s="64" t="str">
        <f>IF(SUM(บันทึกข้อมูล!AA1423:AB1423)=0,"",SUM(บันทึกข้อมูล!AA1423:AB1423))</f>
        <v/>
      </c>
      <c r="H1423" s="64" t="str">
        <f>IF(SUM(บันทึกข้อมูล!AC1423:AD1423)=0,"",SUM(บันทึกข้อมูล!AC1423:AD1423))</f>
        <v/>
      </c>
      <c r="I1423" s="64" t="str">
        <f>IF(SUM(บันทึกข้อมูล!AE1423:AF1423)=0,"",SUM(บันทึกข้อมูล!AE1423:AF1423))</f>
        <v/>
      </c>
      <c r="J1423" s="64" t="str">
        <f>IF(SUM(บันทึกข้อมูล!AG1423:AG1423)=0,"",SUM(บันทึกข้อมูล!AG1423:AG1423))</f>
        <v/>
      </c>
      <c r="K1423" s="64" t="str">
        <f>IF(SUM(บันทึกข้อมูล!AH1423:AN1423)=0,"",SUM(บันทึกข้อมูล!AH1423:AN1423))</f>
        <v/>
      </c>
      <c r="L1423" s="64" t="str">
        <f>IF(SUM(บันทึกข้อมูล!U1423:AN1423)=0,"",SUM(บันทึกข้อมูล!U1423:AN1423))</f>
        <v/>
      </c>
      <c r="M1423" s="61" t="str">
        <f>IF(SUM(บันทึกข้อมูล!AO1423:AS1423)=0,"",SUM(บันทึกข้อมูล!AO1423:AS1423))</f>
        <v/>
      </c>
      <c r="N1423" s="95" t="str">
        <f t="shared" si="39"/>
        <v/>
      </c>
      <c r="O1423" s="97" t="str">
        <f>IF(SUM(บันทึกข้อมูล!X1423:AQ1423)=0,"",SUM(บันทึกข้อมูล!X1423:AQ1423))</f>
        <v/>
      </c>
    </row>
    <row r="1424" spans="1:15" ht="18">
      <c r="A1424" s="63" t="str">
        <f>IF(SUM(บันทึกข้อมูล!E1424:H1424)=0,"",SUM(บันทึกข้อมูล!E1424:H1424))</f>
        <v/>
      </c>
      <c r="B1424" s="63" t="str">
        <f>IF(SUM(บันทึกข้อมูล!I1424:L1424)=0,"",SUM(บันทึกข้อมูล!I1424:L1424))</f>
        <v/>
      </c>
      <c r="C1424" s="63" t="str">
        <f>IF(SUM(บันทึกข้อมูล!M1424:P1424)=0,"",SUM(บันทึกข้อมูล!M1424:P1424))</f>
        <v/>
      </c>
      <c r="D1424" s="63" t="str">
        <f>IF(SUM(บันทึกข้อมูล!Q1424:T1424)=0,"",SUM(บันทึกข้อมูล!Q1424:T1424))</f>
        <v/>
      </c>
      <c r="E1424" s="63" t="str">
        <f>IF(SUM(บันทึกข้อมูล!E1424:T1424)=0,"",SUM(บันทึกข้อมูล!E1424:T1424))</f>
        <v/>
      </c>
      <c r="F1424" s="64" t="str">
        <f>IF(SUM(บันทึกข้อมูล!U1424:Z1424)=0,"",SUM(บันทึกข้อมูล!U1424:Z1424))</f>
        <v/>
      </c>
      <c r="G1424" s="64" t="str">
        <f>IF(SUM(บันทึกข้อมูล!AA1424:AB1424)=0,"",SUM(บันทึกข้อมูล!AA1424:AB1424))</f>
        <v/>
      </c>
      <c r="H1424" s="64" t="str">
        <f>IF(SUM(บันทึกข้อมูล!AC1424:AD1424)=0,"",SUM(บันทึกข้อมูล!AC1424:AD1424))</f>
        <v/>
      </c>
      <c r="I1424" s="64" t="str">
        <f>IF(SUM(บันทึกข้อมูล!AE1424:AF1424)=0,"",SUM(บันทึกข้อมูล!AE1424:AF1424))</f>
        <v/>
      </c>
      <c r="J1424" s="64" t="str">
        <f>IF(SUM(บันทึกข้อมูล!AG1424:AG1424)=0,"",SUM(บันทึกข้อมูล!AG1424:AG1424))</f>
        <v/>
      </c>
      <c r="K1424" s="64" t="str">
        <f>IF(SUM(บันทึกข้อมูล!AH1424:AN1424)=0,"",SUM(บันทึกข้อมูล!AH1424:AN1424))</f>
        <v/>
      </c>
      <c r="L1424" s="64" t="str">
        <f>IF(SUM(บันทึกข้อมูล!U1424:AN1424)=0,"",SUM(บันทึกข้อมูล!U1424:AN1424))</f>
        <v/>
      </c>
      <c r="M1424" s="61" t="str">
        <f>IF(SUM(บันทึกข้อมูล!AO1424:AS1424)=0,"",SUM(บันทึกข้อมูล!AO1424:AS1424))</f>
        <v/>
      </c>
      <c r="N1424" s="95" t="str">
        <f t="shared" si="39"/>
        <v/>
      </c>
      <c r="O1424" s="97" t="str">
        <f>IF(SUM(บันทึกข้อมูล!X1424:AQ1424)=0,"",SUM(บันทึกข้อมูล!X1424:AQ1424))</f>
        <v/>
      </c>
    </row>
    <row r="1425" spans="1:15" ht="18">
      <c r="A1425" s="63" t="str">
        <f>IF(SUM(บันทึกข้อมูล!E1425:H1425)=0,"",SUM(บันทึกข้อมูล!E1425:H1425))</f>
        <v/>
      </c>
      <c r="B1425" s="63" t="str">
        <f>IF(SUM(บันทึกข้อมูล!I1425:L1425)=0,"",SUM(บันทึกข้อมูล!I1425:L1425))</f>
        <v/>
      </c>
      <c r="C1425" s="63" t="str">
        <f>IF(SUM(บันทึกข้อมูล!M1425:P1425)=0,"",SUM(บันทึกข้อมูล!M1425:P1425))</f>
        <v/>
      </c>
      <c r="D1425" s="63" t="str">
        <f>IF(SUM(บันทึกข้อมูล!Q1425:T1425)=0,"",SUM(บันทึกข้อมูล!Q1425:T1425))</f>
        <v/>
      </c>
      <c r="E1425" s="63" t="str">
        <f>IF(SUM(บันทึกข้อมูล!E1425:T1425)=0,"",SUM(บันทึกข้อมูล!E1425:T1425))</f>
        <v/>
      </c>
      <c r="F1425" s="64" t="str">
        <f>IF(SUM(บันทึกข้อมูล!U1425:Z1425)=0,"",SUM(บันทึกข้อมูล!U1425:Z1425))</f>
        <v/>
      </c>
      <c r="G1425" s="64" t="str">
        <f>IF(SUM(บันทึกข้อมูล!AA1425:AB1425)=0,"",SUM(บันทึกข้อมูล!AA1425:AB1425))</f>
        <v/>
      </c>
      <c r="H1425" s="64" t="str">
        <f>IF(SUM(บันทึกข้อมูล!AC1425:AD1425)=0,"",SUM(บันทึกข้อมูล!AC1425:AD1425))</f>
        <v/>
      </c>
      <c r="I1425" s="64" t="str">
        <f>IF(SUM(บันทึกข้อมูล!AE1425:AF1425)=0,"",SUM(บันทึกข้อมูล!AE1425:AF1425))</f>
        <v/>
      </c>
      <c r="J1425" s="64" t="str">
        <f>IF(SUM(บันทึกข้อมูล!AG1425:AG1425)=0,"",SUM(บันทึกข้อมูล!AG1425:AG1425))</f>
        <v/>
      </c>
      <c r="K1425" s="64" t="str">
        <f>IF(SUM(บันทึกข้อมูล!AH1425:AN1425)=0,"",SUM(บันทึกข้อมูล!AH1425:AN1425))</f>
        <v/>
      </c>
      <c r="L1425" s="64" t="str">
        <f>IF(SUM(บันทึกข้อมูล!U1425:AN1425)=0,"",SUM(บันทึกข้อมูล!U1425:AN1425))</f>
        <v/>
      </c>
      <c r="M1425" s="61" t="str">
        <f>IF(SUM(บันทึกข้อมูล!AO1425:AS1425)=0,"",SUM(บันทึกข้อมูล!AO1425:AS1425))</f>
        <v/>
      </c>
      <c r="N1425" s="95" t="str">
        <f t="shared" si="39"/>
        <v/>
      </c>
      <c r="O1425" s="97" t="str">
        <f>IF(SUM(บันทึกข้อมูล!X1425:AQ1425)=0,"",SUM(บันทึกข้อมูล!X1425:AQ1425))</f>
        <v/>
      </c>
    </row>
    <row r="1426" spans="1:15" ht="18">
      <c r="A1426" s="63" t="str">
        <f>IF(SUM(บันทึกข้อมูล!E1426:H1426)=0,"",SUM(บันทึกข้อมูล!E1426:H1426))</f>
        <v/>
      </c>
      <c r="B1426" s="63" t="str">
        <f>IF(SUM(บันทึกข้อมูล!I1426:L1426)=0,"",SUM(บันทึกข้อมูล!I1426:L1426))</f>
        <v/>
      </c>
      <c r="C1426" s="63" t="str">
        <f>IF(SUM(บันทึกข้อมูล!M1426:P1426)=0,"",SUM(บันทึกข้อมูล!M1426:P1426))</f>
        <v/>
      </c>
      <c r="D1426" s="63" t="str">
        <f>IF(SUM(บันทึกข้อมูล!Q1426:T1426)=0,"",SUM(บันทึกข้อมูล!Q1426:T1426))</f>
        <v/>
      </c>
      <c r="E1426" s="63" t="str">
        <f>IF(SUM(บันทึกข้อมูล!E1426:T1426)=0,"",SUM(บันทึกข้อมูล!E1426:T1426))</f>
        <v/>
      </c>
      <c r="F1426" s="64" t="str">
        <f>IF(SUM(บันทึกข้อมูล!U1426:Z1426)=0,"",SUM(บันทึกข้อมูล!U1426:Z1426))</f>
        <v/>
      </c>
      <c r="G1426" s="64" t="str">
        <f>IF(SUM(บันทึกข้อมูล!AA1426:AB1426)=0,"",SUM(บันทึกข้อมูล!AA1426:AB1426))</f>
        <v/>
      </c>
      <c r="H1426" s="64" t="str">
        <f>IF(SUM(บันทึกข้อมูล!AC1426:AD1426)=0,"",SUM(บันทึกข้อมูล!AC1426:AD1426))</f>
        <v/>
      </c>
      <c r="I1426" s="64" t="str">
        <f>IF(SUM(บันทึกข้อมูล!AE1426:AF1426)=0,"",SUM(บันทึกข้อมูล!AE1426:AF1426))</f>
        <v/>
      </c>
      <c r="J1426" s="64" t="str">
        <f>IF(SUM(บันทึกข้อมูล!AG1426:AG1426)=0,"",SUM(บันทึกข้อมูล!AG1426:AG1426))</f>
        <v/>
      </c>
      <c r="K1426" s="64" t="str">
        <f>IF(SUM(บันทึกข้อมูล!AH1426:AN1426)=0,"",SUM(บันทึกข้อมูล!AH1426:AN1426))</f>
        <v/>
      </c>
      <c r="L1426" s="64" t="str">
        <f>IF(SUM(บันทึกข้อมูล!U1426:AN1426)=0,"",SUM(บันทึกข้อมูล!U1426:AN1426))</f>
        <v/>
      </c>
      <c r="M1426" s="61" t="str">
        <f>IF(SUM(บันทึกข้อมูล!AO1426:AS1426)=0,"",SUM(บันทึกข้อมูล!AO1426:AS1426))</f>
        <v/>
      </c>
      <c r="N1426" s="95" t="str">
        <f t="shared" si="39"/>
        <v/>
      </c>
      <c r="O1426" s="97" t="str">
        <f>IF(SUM(บันทึกข้อมูล!X1426:AQ1426)=0,"",SUM(บันทึกข้อมูล!X1426:AQ1426))</f>
        <v/>
      </c>
    </row>
    <row r="1427" spans="1:15" ht="18">
      <c r="A1427" s="63" t="str">
        <f>IF(SUM(บันทึกข้อมูล!E1427:H1427)=0,"",SUM(บันทึกข้อมูล!E1427:H1427))</f>
        <v/>
      </c>
      <c r="B1427" s="63" t="str">
        <f>IF(SUM(บันทึกข้อมูล!I1427:L1427)=0,"",SUM(บันทึกข้อมูล!I1427:L1427))</f>
        <v/>
      </c>
      <c r="C1427" s="63" t="str">
        <f>IF(SUM(บันทึกข้อมูล!M1427:P1427)=0,"",SUM(บันทึกข้อมูล!M1427:P1427))</f>
        <v/>
      </c>
      <c r="D1427" s="63" t="str">
        <f>IF(SUM(บันทึกข้อมูล!Q1427:T1427)=0,"",SUM(บันทึกข้อมูล!Q1427:T1427))</f>
        <v/>
      </c>
      <c r="E1427" s="63" t="str">
        <f>IF(SUM(บันทึกข้อมูล!E1427:T1427)=0,"",SUM(บันทึกข้อมูล!E1427:T1427))</f>
        <v/>
      </c>
      <c r="F1427" s="64" t="str">
        <f>IF(SUM(บันทึกข้อมูล!U1427:Z1427)=0,"",SUM(บันทึกข้อมูล!U1427:Z1427))</f>
        <v/>
      </c>
      <c r="G1427" s="64" t="str">
        <f>IF(SUM(บันทึกข้อมูล!AA1427:AB1427)=0,"",SUM(บันทึกข้อมูล!AA1427:AB1427))</f>
        <v/>
      </c>
      <c r="H1427" s="64" t="str">
        <f>IF(SUM(บันทึกข้อมูล!AC1427:AD1427)=0,"",SUM(บันทึกข้อมูล!AC1427:AD1427))</f>
        <v/>
      </c>
      <c r="I1427" s="64" t="str">
        <f>IF(SUM(บันทึกข้อมูล!AE1427:AF1427)=0,"",SUM(บันทึกข้อมูล!AE1427:AF1427))</f>
        <v/>
      </c>
      <c r="J1427" s="64" t="str">
        <f>IF(SUM(บันทึกข้อมูล!AG1427:AG1427)=0,"",SUM(บันทึกข้อมูล!AG1427:AG1427))</f>
        <v/>
      </c>
      <c r="K1427" s="64" t="str">
        <f>IF(SUM(บันทึกข้อมูล!AH1427:AN1427)=0,"",SUM(บันทึกข้อมูล!AH1427:AN1427))</f>
        <v/>
      </c>
      <c r="L1427" s="64" t="str">
        <f>IF(SUM(บันทึกข้อมูล!U1427:AN1427)=0,"",SUM(บันทึกข้อมูล!U1427:AN1427))</f>
        <v/>
      </c>
      <c r="M1427" s="61" t="str">
        <f>IF(SUM(บันทึกข้อมูล!AO1427:AS1427)=0,"",SUM(บันทึกข้อมูล!AO1427:AS1427))</f>
        <v/>
      </c>
      <c r="N1427" s="95" t="str">
        <f t="shared" si="39"/>
        <v/>
      </c>
      <c r="O1427" s="97" t="str">
        <f>IF(SUM(บันทึกข้อมูล!X1427:AQ1427)=0,"",SUM(บันทึกข้อมูล!X1427:AQ1427))</f>
        <v/>
      </c>
    </row>
    <row r="1428" spans="1:15" ht="18">
      <c r="A1428" s="63" t="str">
        <f>IF(SUM(บันทึกข้อมูล!E1428:H1428)=0,"",SUM(บันทึกข้อมูล!E1428:H1428))</f>
        <v/>
      </c>
      <c r="B1428" s="63" t="str">
        <f>IF(SUM(บันทึกข้อมูล!I1428:L1428)=0,"",SUM(บันทึกข้อมูล!I1428:L1428))</f>
        <v/>
      </c>
      <c r="C1428" s="63" t="str">
        <f>IF(SUM(บันทึกข้อมูล!M1428:P1428)=0,"",SUM(บันทึกข้อมูล!M1428:P1428))</f>
        <v/>
      </c>
      <c r="D1428" s="63" t="str">
        <f>IF(SUM(บันทึกข้อมูล!Q1428:T1428)=0,"",SUM(บันทึกข้อมูล!Q1428:T1428))</f>
        <v/>
      </c>
      <c r="E1428" s="63" t="str">
        <f>IF(SUM(บันทึกข้อมูล!E1428:T1428)=0,"",SUM(บันทึกข้อมูล!E1428:T1428))</f>
        <v/>
      </c>
      <c r="F1428" s="64" t="str">
        <f>IF(SUM(บันทึกข้อมูล!U1428:Z1428)=0,"",SUM(บันทึกข้อมูล!U1428:Z1428))</f>
        <v/>
      </c>
      <c r="G1428" s="64" t="str">
        <f>IF(SUM(บันทึกข้อมูล!AA1428:AB1428)=0,"",SUM(บันทึกข้อมูล!AA1428:AB1428))</f>
        <v/>
      </c>
      <c r="H1428" s="64" t="str">
        <f>IF(SUM(บันทึกข้อมูล!AC1428:AD1428)=0,"",SUM(บันทึกข้อมูล!AC1428:AD1428))</f>
        <v/>
      </c>
      <c r="I1428" s="64" t="str">
        <f>IF(SUM(บันทึกข้อมูล!AE1428:AF1428)=0,"",SUM(บันทึกข้อมูล!AE1428:AF1428))</f>
        <v/>
      </c>
      <c r="J1428" s="64" t="str">
        <f>IF(SUM(บันทึกข้อมูล!AG1428:AG1428)=0,"",SUM(บันทึกข้อมูล!AG1428:AG1428))</f>
        <v/>
      </c>
      <c r="K1428" s="64" t="str">
        <f>IF(SUM(บันทึกข้อมูล!AH1428:AN1428)=0,"",SUM(บันทึกข้อมูล!AH1428:AN1428))</f>
        <v/>
      </c>
      <c r="L1428" s="64" t="str">
        <f>IF(SUM(บันทึกข้อมูล!U1428:AN1428)=0,"",SUM(บันทึกข้อมูล!U1428:AN1428))</f>
        <v/>
      </c>
      <c r="M1428" s="61" t="str">
        <f>IF(SUM(บันทึกข้อมูล!AO1428:AS1428)=0,"",SUM(บันทึกข้อมูล!AO1428:AS1428))</f>
        <v/>
      </c>
      <c r="N1428" s="95" t="str">
        <f t="shared" si="39"/>
        <v/>
      </c>
      <c r="O1428" s="97" t="str">
        <f>IF(SUM(บันทึกข้อมูล!X1428:AQ1428)=0,"",SUM(บันทึกข้อมูล!X1428:AQ1428))</f>
        <v/>
      </c>
    </row>
    <row r="1429" spans="1:15" ht="18">
      <c r="A1429" s="63" t="str">
        <f>IF(SUM(บันทึกข้อมูล!E1429:H1429)=0,"",SUM(บันทึกข้อมูล!E1429:H1429))</f>
        <v/>
      </c>
      <c r="B1429" s="63" t="str">
        <f>IF(SUM(บันทึกข้อมูล!I1429:L1429)=0,"",SUM(บันทึกข้อมูล!I1429:L1429))</f>
        <v/>
      </c>
      <c r="C1429" s="63" t="str">
        <f>IF(SUM(บันทึกข้อมูล!M1429:P1429)=0,"",SUM(บันทึกข้อมูล!M1429:P1429))</f>
        <v/>
      </c>
      <c r="D1429" s="63" t="str">
        <f>IF(SUM(บันทึกข้อมูล!Q1429:T1429)=0,"",SUM(บันทึกข้อมูล!Q1429:T1429))</f>
        <v/>
      </c>
      <c r="E1429" s="63" t="str">
        <f>IF(SUM(บันทึกข้อมูล!E1429:T1429)=0,"",SUM(บันทึกข้อมูล!E1429:T1429))</f>
        <v/>
      </c>
      <c r="F1429" s="64" t="str">
        <f>IF(SUM(บันทึกข้อมูล!U1429:Z1429)=0,"",SUM(บันทึกข้อมูล!U1429:Z1429))</f>
        <v/>
      </c>
      <c r="G1429" s="64" t="str">
        <f>IF(SUM(บันทึกข้อมูล!AA1429:AB1429)=0,"",SUM(บันทึกข้อมูล!AA1429:AB1429))</f>
        <v/>
      </c>
      <c r="H1429" s="64" t="str">
        <f>IF(SUM(บันทึกข้อมูล!AC1429:AD1429)=0,"",SUM(บันทึกข้อมูล!AC1429:AD1429))</f>
        <v/>
      </c>
      <c r="I1429" s="64" t="str">
        <f>IF(SUM(บันทึกข้อมูล!AE1429:AF1429)=0,"",SUM(บันทึกข้อมูล!AE1429:AF1429))</f>
        <v/>
      </c>
      <c r="J1429" s="64" t="str">
        <f>IF(SUM(บันทึกข้อมูล!AG1429:AG1429)=0,"",SUM(บันทึกข้อมูล!AG1429:AG1429))</f>
        <v/>
      </c>
      <c r="K1429" s="64" t="str">
        <f>IF(SUM(บันทึกข้อมูล!AH1429:AN1429)=0,"",SUM(บันทึกข้อมูล!AH1429:AN1429))</f>
        <v/>
      </c>
      <c r="L1429" s="64" t="str">
        <f>IF(SUM(บันทึกข้อมูล!U1429:AN1429)=0,"",SUM(บันทึกข้อมูล!U1429:AN1429))</f>
        <v/>
      </c>
      <c r="M1429" s="61" t="str">
        <f>IF(SUM(บันทึกข้อมูล!AO1429:AS1429)=0,"",SUM(บันทึกข้อมูล!AO1429:AS1429))</f>
        <v/>
      </c>
      <c r="N1429" s="95" t="str">
        <f t="shared" si="39"/>
        <v/>
      </c>
      <c r="O1429" s="97" t="str">
        <f>IF(SUM(บันทึกข้อมูล!X1429:AQ1429)=0,"",SUM(บันทึกข้อมูล!X1429:AQ1429))</f>
        <v/>
      </c>
    </row>
    <row r="1430" spans="1:15" ht="18">
      <c r="A1430" s="63" t="str">
        <f>IF(SUM(บันทึกข้อมูล!E1430:H1430)=0,"",SUM(บันทึกข้อมูล!E1430:H1430))</f>
        <v/>
      </c>
      <c r="B1430" s="63" t="str">
        <f>IF(SUM(บันทึกข้อมูล!I1430:L1430)=0,"",SUM(บันทึกข้อมูล!I1430:L1430))</f>
        <v/>
      </c>
      <c r="C1430" s="63" t="str">
        <f>IF(SUM(บันทึกข้อมูล!M1430:P1430)=0,"",SUM(บันทึกข้อมูล!M1430:P1430))</f>
        <v/>
      </c>
      <c r="D1430" s="63" t="str">
        <f>IF(SUM(บันทึกข้อมูล!Q1430:T1430)=0,"",SUM(บันทึกข้อมูล!Q1430:T1430))</f>
        <v/>
      </c>
      <c r="E1430" s="63" t="str">
        <f>IF(SUM(บันทึกข้อมูล!E1430:T1430)=0,"",SUM(บันทึกข้อมูล!E1430:T1430))</f>
        <v/>
      </c>
      <c r="F1430" s="64" t="str">
        <f>IF(SUM(บันทึกข้อมูล!U1430:Z1430)=0,"",SUM(บันทึกข้อมูล!U1430:Z1430))</f>
        <v/>
      </c>
      <c r="G1430" s="64" t="str">
        <f>IF(SUM(บันทึกข้อมูล!AA1430:AB1430)=0,"",SUM(บันทึกข้อมูล!AA1430:AB1430))</f>
        <v/>
      </c>
      <c r="H1430" s="64" t="str">
        <f>IF(SUM(บันทึกข้อมูล!AC1430:AD1430)=0,"",SUM(บันทึกข้อมูล!AC1430:AD1430))</f>
        <v/>
      </c>
      <c r="I1430" s="64" t="str">
        <f>IF(SUM(บันทึกข้อมูล!AE1430:AF1430)=0,"",SUM(บันทึกข้อมูล!AE1430:AF1430))</f>
        <v/>
      </c>
      <c r="J1430" s="64" t="str">
        <f>IF(SUM(บันทึกข้อมูล!AG1430:AG1430)=0,"",SUM(บันทึกข้อมูล!AG1430:AG1430))</f>
        <v/>
      </c>
      <c r="K1430" s="64" t="str">
        <f>IF(SUM(บันทึกข้อมูล!AH1430:AN1430)=0,"",SUM(บันทึกข้อมูล!AH1430:AN1430))</f>
        <v/>
      </c>
      <c r="L1430" s="64" t="str">
        <f>IF(SUM(บันทึกข้อมูล!U1430:AN1430)=0,"",SUM(บันทึกข้อมูล!U1430:AN1430))</f>
        <v/>
      </c>
      <c r="M1430" s="61" t="str">
        <f>IF(SUM(บันทึกข้อมูล!AO1430:AS1430)=0,"",SUM(บันทึกข้อมูล!AO1430:AS1430))</f>
        <v/>
      </c>
      <c r="N1430" s="95" t="str">
        <f t="shared" si="39"/>
        <v/>
      </c>
      <c r="O1430" s="97" t="str">
        <f>IF(SUM(บันทึกข้อมูล!X1430:AQ1430)=0,"",SUM(บันทึกข้อมูล!X1430:AQ1430))</f>
        <v/>
      </c>
    </row>
    <row r="1431" spans="1:15" ht="18">
      <c r="A1431" s="63" t="str">
        <f>IF(SUM(บันทึกข้อมูล!E1431:H1431)=0,"",SUM(บันทึกข้อมูล!E1431:H1431))</f>
        <v/>
      </c>
      <c r="B1431" s="63" t="str">
        <f>IF(SUM(บันทึกข้อมูล!I1431:L1431)=0,"",SUM(บันทึกข้อมูล!I1431:L1431))</f>
        <v/>
      </c>
      <c r="C1431" s="63" t="str">
        <f>IF(SUM(บันทึกข้อมูล!M1431:P1431)=0,"",SUM(บันทึกข้อมูล!M1431:P1431))</f>
        <v/>
      </c>
      <c r="D1431" s="63" t="str">
        <f>IF(SUM(บันทึกข้อมูล!Q1431:T1431)=0,"",SUM(บันทึกข้อมูล!Q1431:T1431))</f>
        <v/>
      </c>
      <c r="E1431" s="63" t="str">
        <f>IF(SUM(บันทึกข้อมูล!E1431:T1431)=0,"",SUM(บันทึกข้อมูล!E1431:T1431))</f>
        <v/>
      </c>
      <c r="F1431" s="64" t="str">
        <f>IF(SUM(บันทึกข้อมูล!U1431:Z1431)=0,"",SUM(บันทึกข้อมูล!U1431:Z1431))</f>
        <v/>
      </c>
      <c r="G1431" s="64" t="str">
        <f>IF(SUM(บันทึกข้อมูล!AA1431:AB1431)=0,"",SUM(บันทึกข้อมูล!AA1431:AB1431))</f>
        <v/>
      </c>
      <c r="H1431" s="64" t="str">
        <f>IF(SUM(บันทึกข้อมูล!AC1431:AD1431)=0,"",SUM(บันทึกข้อมูล!AC1431:AD1431))</f>
        <v/>
      </c>
      <c r="I1431" s="64" t="str">
        <f>IF(SUM(บันทึกข้อมูล!AE1431:AF1431)=0,"",SUM(บันทึกข้อมูล!AE1431:AF1431))</f>
        <v/>
      </c>
      <c r="J1431" s="64" t="str">
        <f>IF(SUM(บันทึกข้อมูล!AG1431:AG1431)=0,"",SUM(บันทึกข้อมูล!AG1431:AG1431))</f>
        <v/>
      </c>
      <c r="K1431" s="64" t="str">
        <f>IF(SUM(บันทึกข้อมูล!AH1431:AN1431)=0,"",SUM(บันทึกข้อมูล!AH1431:AN1431))</f>
        <v/>
      </c>
      <c r="L1431" s="64" t="str">
        <f>IF(SUM(บันทึกข้อมูล!U1431:AN1431)=0,"",SUM(บันทึกข้อมูล!U1431:AN1431))</f>
        <v/>
      </c>
      <c r="M1431" s="61" t="str">
        <f>IF(SUM(บันทึกข้อมูล!AO1431:AS1431)=0,"",SUM(บันทึกข้อมูล!AO1431:AS1431))</f>
        <v/>
      </c>
      <c r="N1431" s="95" t="str">
        <f t="shared" si="39"/>
        <v/>
      </c>
      <c r="O1431" s="97" t="str">
        <f>IF(SUM(บันทึกข้อมูล!X1431:AQ1431)=0,"",SUM(บันทึกข้อมูล!X1431:AQ1431))</f>
        <v/>
      </c>
    </row>
    <row r="1432" spans="1:15" ht="18">
      <c r="A1432" s="63" t="str">
        <f>IF(SUM(บันทึกข้อมูล!E1432:H1432)=0,"",SUM(บันทึกข้อมูล!E1432:H1432))</f>
        <v/>
      </c>
      <c r="B1432" s="63" t="str">
        <f>IF(SUM(บันทึกข้อมูล!I1432:L1432)=0,"",SUM(บันทึกข้อมูล!I1432:L1432))</f>
        <v/>
      </c>
      <c r="C1432" s="63" t="str">
        <f>IF(SUM(บันทึกข้อมูล!M1432:P1432)=0,"",SUM(บันทึกข้อมูล!M1432:P1432))</f>
        <v/>
      </c>
      <c r="D1432" s="63" t="str">
        <f>IF(SUM(บันทึกข้อมูล!Q1432:T1432)=0,"",SUM(บันทึกข้อมูล!Q1432:T1432))</f>
        <v/>
      </c>
      <c r="E1432" s="63" t="str">
        <f>IF(SUM(บันทึกข้อมูล!E1432:T1432)=0,"",SUM(บันทึกข้อมูล!E1432:T1432))</f>
        <v/>
      </c>
      <c r="F1432" s="64" t="str">
        <f>IF(SUM(บันทึกข้อมูล!U1432:Z1432)=0,"",SUM(บันทึกข้อมูล!U1432:Z1432))</f>
        <v/>
      </c>
      <c r="G1432" s="64" t="str">
        <f>IF(SUM(บันทึกข้อมูล!AA1432:AB1432)=0,"",SUM(บันทึกข้อมูล!AA1432:AB1432))</f>
        <v/>
      </c>
      <c r="H1432" s="64" t="str">
        <f>IF(SUM(บันทึกข้อมูล!AC1432:AD1432)=0,"",SUM(บันทึกข้อมูล!AC1432:AD1432))</f>
        <v/>
      </c>
      <c r="I1432" s="64" t="str">
        <f>IF(SUM(บันทึกข้อมูล!AE1432:AF1432)=0,"",SUM(บันทึกข้อมูล!AE1432:AF1432))</f>
        <v/>
      </c>
      <c r="J1432" s="64" t="str">
        <f>IF(SUM(บันทึกข้อมูล!AG1432:AG1432)=0,"",SUM(บันทึกข้อมูล!AG1432:AG1432))</f>
        <v/>
      </c>
      <c r="K1432" s="64" t="str">
        <f>IF(SUM(บันทึกข้อมูล!AH1432:AN1432)=0,"",SUM(บันทึกข้อมูล!AH1432:AN1432))</f>
        <v/>
      </c>
      <c r="L1432" s="64" t="str">
        <f>IF(SUM(บันทึกข้อมูล!U1432:AN1432)=0,"",SUM(บันทึกข้อมูล!U1432:AN1432))</f>
        <v/>
      </c>
      <c r="M1432" s="61" t="str">
        <f>IF(SUM(บันทึกข้อมูล!AO1432:AS1432)=0,"",SUM(บันทึกข้อมูล!AO1432:AS1432))</f>
        <v/>
      </c>
      <c r="N1432" s="95" t="str">
        <f t="shared" si="39"/>
        <v/>
      </c>
      <c r="O1432" s="97" t="str">
        <f>IF(SUM(บันทึกข้อมูล!X1432:AQ1432)=0,"",SUM(บันทึกข้อมูล!X1432:AQ1432))</f>
        <v/>
      </c>
    </row>
    <row r="1433" spans="1:15" ht="18">
      <c r="A1433" s="63" t="str">
        <f>IF(SUM(บันทึกข้อมูล!E1433:H1433)=0,"",SUM(บันทึกข้อมูล!E1433:H1433))</f>
        <v/>
      </c>
      <c r="B1433" s="63" t="str">
        <f>IF(SUM(บันทึกข้อมูล!I1433:L1433)=0,"",SUM(บันทึกข้อมูล!I1433:L1433))</f>
        <v/>
      </c>
      <c r="C1433" s="63" t="str">
        <f>IF(SUM(บันทึกข้อมูล!M1433:P1433)=0,"",SUM(บันทึกข้อมูล!M1433:P1433))</f>
        <v/>
      </c>
      <c r="D1433" s="63" t="str">
        <f>IF(SUM(บันทึกข้อมูล!Q1433:T1433)=0,"",SUM(บันทึกข้อมูล!Q1433:T1433))</f>
        <v/>
      </c>
      <c r="E1433" s="63" t="str">
        <f>IF(SUM(บันทึกข้อมูล!E1433:T1433)=0,"",SUM(บันทึกข้อมูล!E1433:T1433))</f>
        <v/>
      </c>
      <c r="F1433" s="64" t="str">
        <f>IF(SUM(บันทึกข้อมูล!U1433:Z1433)=0,"",SUM(บันทึกข้อมูล!U1433:Z1433))</f>
        <v/>
      </c>
      <c r="G1433" s="64" t="str">
        <f>IF(SUM(บันทึกข้อมูล!AA1433:AB1433)=0,"",SUM(บันทึกข้อมูล!AA1433:AB1433))</f>
        <v/>
      </c>
      <c r="H1433" s="64" t="str">
        <f>IF(SUM(บันทึกข้อมูล!AC1433:AD1433)=0,"",SUM(บันทึกข้อมูล!AC1433:AD1433))</f>
        <v/>
      </c>
      <c r="I1433" s="64" t="str">
        <f>IF(SUM(บันทึกข้อมูล!AE1433:AF1433)=0,"",SUM(บันทึกข้อมูล!AE1433:AF1433))</f>
        <v/>
      </c>
      <c r="J1433" s="64" t="str">
        <f>IF(SUM(บันทึกข้อมูล!AG1433:AG1433)=0,"",SUM(บันทึกข้อมูล!AG1433:AG1433))</f>
        <v/>
      </c>
      <c r="K1433" s="64" t="str">
        <f>IF(SUM(บันทึกข้อมูล!AH1433:AN1433)=0,"",SUM(บันทึกข้อมูล!AH1433:AN1433))</f>
        <v/>
      </c>
      <c r="L1433" s="64" t="str">
        <f>IF(SUM(บันทึกข้อมูล!U1433:AN1433)=0,"",SUM(บันทึกข้อมูล!U1433:AN1433))</f>
        <v/>
      </c>
      <c r="M1433" s="61" t="str">
        <f>IF(SUM(บันทึกข้อมูล!AO1433:AS1433)=0,"",SUM(บันทึกข้อมูล!AO1433:AS1433))</f>
        <v/>
      </c>
      <c r="N1433" s="95" t="str">
        <f t="shared" si="39"/>
        <v/>
      </c>
      <c r="O1433" s="97" t="str">
        <f>IF(SUM(บันทึกข้อมูล!X1433:AQ1433)=0,"",SUM(บันทึกข้อมูล!X1433:AQ1433))</f>
        <v/>
      </c>
    </row>
    <row r="1434" spans="1:15" ht="18">
      <c r="A1434" s="63" t="str">
        <f>IF(SUM(บันทึกข้อมูล!E1434:H1434)=0,"",SUM(บันทึกข้อมูล!E1434:H1434))</f>
        <v/>
      </c>
      <c r="B1434" s="63" t="str">
        <f>IF(SUM(บันทึกข้อมูล!I1434:L1434)=0,"",SUM(บันทึกข้อมูล!I1434:L1434))</f>
        <v/>
      </c>
      <c r="C1434" s="63" t="str">
        <f>IF(SUM(บันทึกข้อมูล!M1434:P1434)=0,"",SUM(บันทึกข้อมูล!M1434:P1434))</f>
        <v/>
      </c>
      <c r="D1434" s="63" t="str">
        <f>IF(SUM(บันทึกข้อมูล!Q1434:T1434)=0,"",SUM(บันทึกข้อมูล!Q1434:T1434))</f>
        <v/>
      </c>
      <c r="E1434" s="63" t="str">
        <f>IF(SUM(บันทึกข้อมูล!E1434:T1434)=0,"",SUM(บันทึกข้อมูล!E1434:T1434))</f>
        <v/>
      </c>
      <c r="F1434" s="64" t="str">
        <f>IF(SUM(บันทึกข้อมูล!U1434:Z1434)=0,"",SUM(บันทึกข้อมูล!U1434:Z1434))</f>
        <v/>
      </c>
      <c r="G1434" s="64" t="str">
        <f>IF(SUM(บันทึกข้อมูล!AA1434:AB1434)=0,"",SUM(บันทึกข้อมูล!AA1434:AB1434))</f>
        <v/>
      </c>
      <c r="H1434" s="64" t="str">
        <f>IF(SUM(บันทึกข้อมูล!AC1434:AD1434)=0,"",SUM(บันทึกข้อมูล!AC1434:AD1434))</f>
        <v/>
      </c>
      <c r="I1434" s="64" t="str">
        <f>IF(SUM(บันทึกข้อมูล!AE1434:AF1434)=0,"",SUM(บันทึกข้อมูล!AE1434:AF1434))</f>
        <v/>
      </c>
      <c r="J1434" s="64" t="str">
        <f>IF(SUM(บันทึกข้อมูล!AG1434:AG1434)=0,"",SUM(บันทึกข้อมูล!AG1434:AG1434))</f>
        <v/>
      </c>
      <c r="K1434" s="64" t="str">
        <f>IF(SUM(บันทึกข้อมูล!AH1434:AN1434)=0,"",SUM(บันทึกข้อมูล!AH1434:AN1434))</f>
        <v/>
      </c>
      <c r="L1434" s="64" t="str">
        <f>IF(SUM(บันทึกข้อมูล!U1434:AN1434)=0,"",SUM(บันทึกข้อมูล!U1434:AN1434))</f>
        <v/>
      </c>
      <c r="M1434" s="61" t="str">
        <f>IF(SUM(บันทึกข้อมูล!AO1434:AS1434)=0,"",SUM(บันทึกข้อมูล!AO1434:AS1434))</f>
        <v/>
      </c>
      <c r="N1434" s="95" t="str">
        <f t="shared" si="39"/>
        <v/>
      </c>
      <c r="O1434" s="97" t="str">
        <f>IF(SUM(บันทึกข้อมูล!X1434:AQ1434)=0,"",SUM(บันทึกข้อมูล!X1434:AQ1434))</f>
        <v/>
      </c>
    </row>
    <row r="1435" spans="1:15" ht="18">
      <c r="A1435" s="63" t="str">
        <f>IF(SUM(บันทึกข้อมูล!E1435:H1435)=0,"",SUM(บันทึกข้อมูล!E1435:H1435))</f>
        <v/>
      </c>
      <c r="B1435" s="63" t="str">
        <f>IF(SUM(บันทึกข้อมูล!I1435:L1435)=0,"",SUM(บันทึกข้อมูล!I1435:L1435))</f>
        <v/>
      </c>
      <c r="C1435" s="63" t="str">
        <f>IF(SUM(บันทึกข้อมูล!M1435:P1435)=0,"",SUM(บันทึกข้อมูล!M1435:P1435))</f>
        <v/>
      </c>
      <c r="D1435" s="63" t="str">
        <f>IF(SUM(บันทึกข้อมูล!Q1435:T1435)=0,"",SUM(บันทึกข้อมูล!Q1435:T1435))</f>
        <v/>
      </c>
      <c r="E1435" s="63" t="str">
        <f>IF(SUM(บันทึกข้อมูล!E1435:T1435)=0,"",SUM(บันทึกข้อมูล!E1435:T1435))</f>
        <v/>
      </c>
      <c r="F1435" s="64" t="str">
        <f>IF(SUM(บันทึกข้อมูล!U1435:Z1435)=0,"",SUM(บันทึกข้อมูล!U1435:Z1435))</f>
        <v/>
      </c>
      <c r="G1435" s="64" t="str">
        <f>IF(SUM(บันทึกข้อมูล!AA1435:AB1435)=0,"",SUM(บันทึกข้อมูล!AA1435:AB1435))</f>
        <v/>
      </c>
      <c r="H1435" s="64" t="str">
        <f>IF(SUM(บันทึกข้อมูล!AC1435:AD1435)=0,"",SUM(บันทึกข้อมูล!AC1435:AD1435))</f>
        <v/>
      </c>
      <c r="I1435" s="64" t="str">
        <f>IF(SUM(บันทึกข้อมูล!AE1435:AF1435)=0,"",SUM(บันทึกข้อมูล!AE1435:AF1435))</f>
        <v/>
      </c>
      <c r="J1435" s="64" t="str">
        <f>IF(SUM(บันทึกข้อมูล!AG1435:AG1435)=0,"",SUM(บันทึกข้อมูล!AG1435:AG1435))</f>
        <v/>
      </c>
      <c r="K1435" s="64" t="str">
        <f>IF(SUM(บันทึกข้อมูล!AH1435:AN1435)=0,"",SUM(บันทึกข้อมูล!AH1435:AN1435))</f>
        <v/>
      </c>
      <c r="L1435" s="64" t="str">
        <f>IF(SUM(บันทึกข้อมูล!U1435:AN1435)=0,"",SUM(บันทึกข้อมูล!U1435:AN1435))</f>
        <v/>
      </c>
      <c r="M1435" s="61" t="str">
        <f>IF(SUM(บันทึกข้อมูล!AO1435:AS1435)=0,"",SUM(บันทึกข้อมูล!AO1435:AS1435))</f>
        <v/>
      </c>
      <c r="N1435" s="95" t="str">
        <f t="shared" si="39"/>
        <v/>
      </c>
      <c r="O1435" s="97" t="str">
        <f>IF(SUM(บันทึกข้อมูล!X1435:AQ1435)=0,"",SUM(บันทึกข้อมูล!X1435:AQ1435))</f>
        <v/>
      </c>
    </row>
    <row r="1436" spans="1:15" ht="18">
      <c r="A1436" s="63" t="str">
        <f>IF(SUM(บันทึกข้อมูล!E1436:H1436)=0,"",SUM(บันทึกข้อมูล!E1436:H1436))</f>
        <v/>
      </c>
      <c r="B1436" s="63" t="str">
        <f>IF(SUM(บันทึกข้อมูล!I1436:L1436)=0,"",SUM(บันทึกข้อมูล!I1436:L1436))</f>
        <v/>
      </c>
      <c r="C1436" s="63" t="str">
        <f>IF(SUM(บันทึกข้อมูล!M1436:P1436)=0,"",SUM(บันทึกข้อมูล!M1436:P1436))</f>
        <v/>
      </c>
      <c r="D1436" s="63" t="str">
        <f>IF(SUM(บันทึกข้อมูล!Q1436:T1436)=0,"",SUM(บันทึกข้อมูล!Q1436:T1436))</f>
        <v/>
      </c>
      <c r="E1436" s="63" t="str">
        <f>IF(SUM(บันทึกข้อมูล!E1436:T1436)=0,"",SUM(บันทึกข้อมูล!E1436:T1436))</f>
        <v/>
      </c>
      <c r="F1436" s="64" t="str">
        <f>IF(SUM(บันทึกข้อมูล!U1436:Z1436)=0,"",SUM(บันทึกข้อมูล!U1436:Z1436))</f>
        <v/>
      </c>
      <c r="G1436" s="64" t="str">
        <f>IF(SUM(บันทึกข้อมูล!AA1436:AB1436)=0,"",SUM(บันทึกข้อมูล!AA1436:AB1436))</f>
        <v/>
      </c>
      <c r="H1436" s="64" t="str">
        <f>IF(SUM(บันทึกข้อมูล!AC1436:AD1436)=0,"",SUM(บันทึกข้อมูล!AC1436:AD1436))</f>
        <v/>
      </c>
      <c r="I1436" s="64" t="str">
        <f>IF(SUM(บันทึกข้อมูล!AE1436:AF1436)=0,"",SUM(บันทึกข้อมูล!AE1436:AF1436))</f>
        <v/>
      </c>
      <c r="J1436" s="64" t="str">
        <f>IF(SUM(บันทึกข้อมูล!AG1436:AG1436)=0,"",SUM(บันทึกข้อมูล!AG1436:AG1436))</f>
        <v/>
      </c>
      <c r="K1436" s="64" t="str">
        <f>IF(SUM(บันทึกข้อมูล!AH1436:AN1436)=0,"",SUM(บันทึกข้อมูล!AH1436:AN1436))</f>
        <v/>
      </c>
      <c r="L1436" s="64" t="str">
        <f>IF(SUM(บันทึกข้อมูล!U1436:AN1436)=0,"",SUM(บันทึกข้อมูล!U1436:AN1436))</f>
        <v/>
      </c>
      <c r="M1436" s="61" t="str">
        <f>IF(SUM(บันทึกข้อมูล!AO1436:AS1436)=0,"",SUM(บันทึกข้อมูล!AO1436:AS1436))</f>
        <v/>
      </c>
      <c r="N1436" s="95" t="str">
        <f t="shared" si="39"/>
        <v/>
      </c>
      <c r="O1436" s="97" t="str">
        <f>IF(SUM(บันทึกข้อมูล!X1436:AQ1436)=0,"",SUM(บันทึกข้อมูล!X1436:AQ1436))</f>
        <v/>
      </c>
    </row>
    <row r="1437" spans="1:15" ht="18">
      <c r="A1437" s="63" t="str">
        <f>IF(SUM(บันทึกข้อมูล!E1437:H1437)=0,"",SUM(บันทึกข้อมูล!E1437:H1437))</f>
        <v/>
      </c>
      <c r="B1437" s="63" t="str">
        <f>IF(SUM(บันทึกข้อมูล!I1437:L1437)=0,"",SUM(บันทึกข้อมูล!I1437:L1437))</f>
        <v/>
      </c>
      <c r="C1437" s="63" t="str">
        <f>IF(SUM(บันทึกข้อมูล!M1437:P1437)=0,"",SUM(บันทึกข้อมูล!M1437:P1437))</f>
        <v/>
      </c>
      <c r="D1437" s="63" t="str">
        <f>IF(SUM(บันทึกข้อมูล!Q1437:T1437)=0,"",SUM(บันทึกข้อมูล!Q1437:T1437))</f>
        <v/>
      </c>
      <c r="E1437" s="63" t="str">
        <f>IF(SUM(บันทึกข้อมูล!E1437:T1437)=0,"",SUM(บันทึกข้อมูล!E1437:T1437))</f>
        <v/>
      </c>
      <c r="F1437" s="64" t="str">
        <f>IF(SUM(บันทึกข้อมูล!U1437:Z1437)=0,"",SUM(บันทึกข้อมูล!U1437:Z1437))</f>
        <v/>
      </c>
      <c r="G1437" s="64" t="str">
        <f>IF(SUM(บันทึกข้อมูล!AA1437:AB1437)=0,"",SUM(บันทึกข้อมูล!AA1437:AB1437))</f>
        <v/>
      </c>
      <c r="H1437" s="64" t="str">
        <f>IF(SUM(บันทึกข้อมูล!AC1437:AD1437)=0,"",SUM(บันทึกข้อมูล!AC1437:AD1437))</f>
        <v/>
      </c>
      <c r="I1437" s="64" t="str">
        <f>IF(SUM(บันทึกข้อมูล!AE1437:AF1437)=0,"",SUM(บันทึกข้อมูล!AE1437:AF1437))</f>
        <v/>
      </c>
      <c r="J1437" s="64" t="str">
        <f>IF(SUM(บันทึกข้อมูล!AG1437:AG1437)=0,"",SUM(บันทึกข้อมูล!AG1437:AG1437))</f>
        <v/>
      </c>
      <c r="K1437" s="64" t="str">
        <f>IF(SUM(บันทึกข้อมูล!AH1437:AN1437)=0,"",SUM(บันทึกข้อมูล!AH1437:AN1437))</f>
        <v/>
      </c>
      <c r="L1437" s="64" t="str">
        <f>IF(SUM(บันทึกข้อมูล!U1437:AN1437)=0,"",SUM(บันทึกข้อมูล!U1437:AN1437))</f>
        <v/>
      </c>
      <c r="M1437" s="61" t="str">
        <f>IF(SUM(บันทึกข้อมูล!AO1437:AS1437)=0,"",SUM(บันทึกข้อมูล!AO1437:AS1437))</f>
        <v/>
      </c>
      <c r="N1437" s="95" t="str">
        <f t="shared" si="39"/>
        <v/>
      </c>
      <c r="O1437" s="97" t="str">
        <f>IF(SUM(บันทึกข้อมูล!X1437:AQ1437)=0,"",SUM(บันทึกข้อมูล!X1437:AQ1437))</f>
        <v/>
      </c>
    </row>
    <row r="1438" spans="1:15" ht="18">
      <c r="A1438" s="63" t="str">
        <f>IF(SUM(บันทึกข้อมูล!E1438:H1438)=0,"",SUM(บันทึกข้อมูล!E1438:H1438))</f>
        <v/>
      </c>
      <c r="B1438" s="63" t="str">
        <f>IF(SUM(บันทึกข้อมูล!I1438:L1438)=0,"",SUM(บันทึกข้อมูล!I1438:L1438))</f>
        <v/>
      </c>
      <c r="C1438" s="63" t="str">
        <f>IF(SUM(บันทึกข้อมูล!M1438:P1438)=0,"",SUM(บันทึกข้อมูล!M1438:P1438))</f>
        <v/>
      </c>
      <c r="D1438" s="63" t="str">
        <f>IF(SUM(บันทึกข้อมูล!Q1438:T1438)=0,"",SUM(บันทึกข้อมูล!Q1438:T1438))</f>
        <v/>
      </c>
      <c r="E1438" s="63" t="str">
        <f>IF(SUM(บันทึกข้อมูล!E1438:T1438)=0,"",SUM(บันทึกข้อมูล!E1438:T1438))</f>
        <v/>
      </c>
      <c r="F1438" s="64" t="str">
        <f>IF(SUM(บันทึกข้อมูล!U1438:Z1438)=0,"",SUM(บันทึกข้อมูล!U1438:Z1438))</f>
        <v/>
      </c>
      <c r="G1438" s="64" t="str">
        <f>IF(SUM(บันทึกข้อมูล!AA1438:AB1438)=0,"",SUM(บันทึกข้อมูล!AA1438:AB1438))</f>
        <v/>
      </c>
      <c r="H1438" s="64" t="str">
        <f>IF(SUM(บันทึกข้อมูล!AC1438:AD1438)=0,"",SUM(บันทึกข้อมูล!AC1438:AD1438))</f>
        <v/>
      </c>
      <c r="I1438" s="64" t="str">
        <f>IF(SUM(บันทึกข้อมูล!AE1438:AF1438)=0,"",SUM(บันทึกข้อมูล!AE1438:AF1438))</f>
        <v/>
      </c>
      <c r="J1438" s="64" t="str">
        <f>IF(SUM(บันทึกข้อมูล!AG1438:AG1438)=0,"",SUM(บันทึกข้อมูล!AG1438:AG1438))</f>
        <v/>
      </c>
      <c r="K1438" s="64" t="str">
        <f>IF(SUM(บันทึกข้อมูล!AH1438:AN1438)=0,"",SUM(บันทึกข้อมูล!AH1438:AN1438))</f>
        <v/>
      </c>
      <c r="L1438" s="64" t="str">
        <f>IF(SUM(บันทึกข้อมูล!U1438:AN1438)=0,"",SUM(บันทึกข้อมูล!U1438:AN1438))</f>
        <v/>
      </c>
      <c r="M1438" s="61" t="str">
        <f>IF(SUM(บันทึกข้อมูล!AO1438:AS1438)=0,"",SUM(บันทึกข้อมูล!AO1438:AS1438))</f>
        <v/>
      </c>
      <c r="N1438" s="95" t="str">
        <f t="shared" si="39"/>
        <v/>
      </c>
      <c r="O1438" s="97" t="str">
        <f>IF(SUM(บันทึกข้อมูล!X1438:AQ1438)=0,"",SUM(บันทึกข้อมูล!X1438:AQ1438))</f>
        <v/>
      </c>
    </row>
    <row r="1439" spans="1:15" ht="18">
      <c r="A1439" s="63" t="str">
        <f>IF(SUM(บันทึกข้อมูล!E1439:H1439)=0,"",SUM(บันทึกข้อมูล!E1439:H1439))</f>
        <v/>
      </c>
      <c r="B1439" s="63" t="str">
        <f>IF(SUM(บันทึกข้อมูล!I1439:L1439)=0,"",SUM(บันทึกข้อมูล!I1439:L1439))</f>
        <v/>
      </c>
      <c r="C1439" s="63" t="str">
        <f>IF(SUM(บันทึกข้อมูล!M1439:P1439)=0,"",SUM(บันทึกข้อมูล!M1439:P1439))</f>
        <v/>
      </c>
      <c r="D1439" s="63" t="str">
        <f>IF(SUM(บันทึกข้อมูล!Q1439:T1439)=0,"",SUM(บันทึกข้อมูล!Q1439:T1439))</f>
        <v/>
      </c>
      <c r="E1439" s="63" t="str">
        <f>IF(SUM(บันทึกข้อมูล!E1439:T1439)=0,"",SUM(บันทึกข้อมูล!E1439:T1439))</f>
        <v/>
      </c>
      <c r="F1439" s="64" t="str">
        <f>IF(SUM(บันทึกข้อมูล!U1439:Z1439)=0,"",SUM(บันทึกข้อมูล!U1439:Z1439))</f>
        <v/>
      </c>
      <c r="G1439" s="64" t="str">
        <f>IF(SUM(บันทึกข้อมูล!AA1439:AB1439)=0,"",SUM(บันทึกข้อมูล!AA1439:AB1439))</f>
        <v/>
      </c>
      <c r="H1439" s="64" t="str">
        <f>IF(SUM(บันทึกข้อมูล!AC1439:AD1439)=0,"",SUM(บันทึกข้อมูล!AC1439:AD1439))</f>
        <v/>
      </c>
      <c r="I1439" s="64" t="str">
        <f>IF(SUM(บันทึกข้อมูล!AE1439:AF1439)=0,"",SUM(บันทึกข้อมูล!AE1439:AF1439))</f>
        <v/>
      </c>
      <c r="J1439" s="64" t="str">
        <f>IF(SUM(บันทึกข้อมูล!AG1439:AG1439)=0,"",SUM(บันทึกข้อมูล!AG1439:AG1439))</f>
        <v/>
      </c>
      <c r="K1439" s="64" t="str">
        <f>IF(SUM(บันทึกข้อมูล!AH1439:AN1439)=0,"",SUM(บันทึกข้อมูล!AH1439:AN1439))</f>
        <v/>
      </c>
      <c r="L1439" s="64" t="str">
        <f>IF(SUM(บันทึกข้อมูล!U1439:AN1439)=0,"",SUM(บันทึกข้อมูล!U1439:AN1439))</f>
        <v/>
      </c>
      <c r="M1439" s="61" t="str">
        <f>IF(SUM(บันทึกข้อมูล!AO1439:AS1439)=0,"",SUM(บันทึกข้อมูล!AO1439:AS1439))</f>
        <v/>
      </c>
      <c r="N1439" s="95" t="str">
        <f t="shared" si="39"/>
        <v/>
      </c>
      <c r="O1439" s="97" t="str">
        <f>IF(SUM(บันทึกข้อมูล!X1439:AQ1439)=0,"",SUM(บันทึกข้อมูล!X1439:AQ1439))</f>
        <v/>
      </c>
    </row>
    <row r="1440" spans="1:15" ht="18">
      <c r="A1440" s="63" t="str">
        <f>IF(SUM(บันทึกข้อมูล!E1440:H1440)=0,"",SUM(บันทึกข้อมูล!E1440:H1440))</f>
        <v/>
      </c>
      <c r="B1440" s="63" t="str">
        <f>IF(SUM(บันทึกข้อมูล!I1440:L1440)=0,"",SUM(บันทึกข้อมูล!I1440:L1440))</f>
        <v/>
      </c>
      <c r="C1440" s="63" t="str">
        <f>IF(SUM(บันทึกข้อมูล!M1440:P1440)=0,"",SUM(บันทึกข้อมูล!M1440:P1440))</f>
        <v/>
      </c>
      <c r="D1440" s="63" t="str">
        <f>IF(SUM(บันทึกข้อมูล!Q1440:T1440)=0,"",SUM(บันทึกข้อมูล!Q1440:T1440))</f>
        <v/>
      </c>
      <c r="E1440" s="63" t="str">
        <f>IF(SUM(บันทึกข้อมูล!E1440:T1440)=0,"",SUM(บันทึกข้อมูล!E1440:T1440))</f>
        <v/>
      </c>
      <c r="F1440" s="64" t="str">
        <f>IF(SUM(บันทึกข้อมูล!U1440:Z1440)=0,"",SUM(บันทึกข้อมูล!U1440:Z1440))</f>
        <v/>
      </c>
      <c r="G1440" s="64" t="str">
        <f>IF(SUM(บันทึกข้อมูล!AA1440:AB1440)=0,"",SUM(บันทึกข้อมูล!AA1440:AB1440))</f>
        <v/>
      </c>
      <c r="H1440" s="64" t="str">
        <f>IF(SUM(บันทึกข้อมูล!AC1440:AD1440)=0,"",SUM(บันทึกข้อมูล!AC1440:AD1440))</f>
        <v/>
      </c>
      <c r="I1440" s="64" t="str">
        <f>IF(SUM(บันทึกข้อมูล!AE1440:AF1440)=0,"",SUM(บันทึกข้อมูล!AE1440:AF1440))</f>
        <v/>
      </c>
      <c r="J1440" s="64" t="str">
        <f>IF(SUM(บันทึกข้อมูล!AG1440:AG1440)=0,"",SUM(บันทึกข้อมูล!AG1440:AG1440))</f>
        <v/>
      </c>
      <c r="K1440" s="64" t="str">
        <f>IF(SUM(บันทึกข้อมูล!AH1440:AN1440)=0,"",SUM(บันทึกข้อมูล!AH1440:AN1440))</f>
        <v/>
      </c>
      <c r="L1440" s="64" t="str">
        <f>IF(SUM(บันทึกข้อมูล!U1440:AN1440)=0,"",SUM(บันทึกข้อมูล!U1440:AN1440))</f>
        <v/>
      </c>
      <c r="M1440" s="61" t="str">
        <f>IF(SUM(บันทึกข้อมูล!AO1440:AS1440)=0,"",SUM(บันทึกข้อมูล!AO1440:AS1440))</f>
        <v/>
      </c>
      <c r="N1440" s="95" t="str">
        <f t="shared" si="39"/>
        <v/>
      </c>
      <c r="O1440" s="97" t="str">
        <f>IF(SUM(บันทึกข้อมูล!X1440:AQ1440)=0,"",SUM(บันทึกข้อมูล!X1440:AQ1440))</f>
        <v/>
      </c>
    </row>
    <row r="1441" spans="1:15" ht="18">
      <c r="A1441" s="63" t="str">
        <f>IF(SUM(บันทึกข้อมูล!E1441:H1441)=0,"",SUM(บันทึกข้อมูล!E1441:H1441))</f>
        <v/>
      </c>
      <c r="B1441" s="63" t="str">
        <f>IF(SUM(บันทึกข้อมูล!I1441:L1441)=0,"",SUM(บันทึกข้อมูล!I1441:L1441))</f>
        <v/>
      </c>
      <c r="C1441" s="63" t="str">
        <f>IF(SUM(บันทึกข้อมูล!M1441:P1441)=0,"",SUM(บันทึกข้อมูล!M1441:P1441))</f>
        <v/>
      </c>
      <c r="D1441" s="63" t="str">
        <f>IF(SUM(บันทึกข้อมูล!Q1441:T1441)=0,"",SUM(บันทึกข้อมูล!Q1441:T1441))</f>
        <v/>
      </c>
      <c r="E1441" s="63" t="str">
        <f>IF(SUM(บันทึกข้อมูล!E1441:T1441)=0,"",SUM(บันทึกข้อมูล!E1441:T1441))</f>
        <v/>
      </c>
      <c r="F1441" s="64" t="str">
        <f>IF(SUM(บันทึกข้อมูล!U1441:Z1441)=0,"",SUM(บันทึกข้อมูล!U1441:Z1441))</f>
        <v/>
      </c>
      <c r="G1441" s="64" t="str">
        <f>IF(SUM(บันทึกข้อมูล!AA1441:AB1441)=0,"",SUM(บันทึกข้อมูล!AA1441:AB1441))</f>
        <v/>
      </c>
      <c r="H1441" s="64" t="str">
        <f>IF(SUM(บันทึกข้อมูล!AC1441:AD1441)=0,"",SUM(บันทึกข้อมูล!AC1441:AD1441))</f>
        <v/>
      </c>
      <c r="I1441" s="64" t="str">
        <f>IF(SUM(บันทึกข้อมูล!AE1441:AF1441)=0,"",SUM(บันทึกข้อมูล!AE1441:AF1441))</f>
        <v/>
      </c>
      <c r="J1441" s="64" t="str">
        <f>IF(SUM(บันทึกข้อมูล!AG1441:AG1441)=0,"",SUM(บันทึกข้อมูล!AG1441:AG1441))</f>
        <v/>
      </c>
      <c r="K1441" s="64" t="str">
        <f>IF(SUM(บันทึกข้อมูล!AH1441:AN1441)=0,"",SUM(บันทึกข้อมูล!AH1441:AN1441))</f>
        <v/>
      </c>
      <c r="L1441" s="64" t="str">
        <f>IF(SUM(บันทึกข้อมูล!U1441:AN1441)=0,"",SUM(บันทึกข้อมูล!U1441:AN1441))</f>
        <v/>
      </c>
      <c r="M1441" s="61" t="str">
        <f>IF(SUM(บันทึกข้อมูล!AO1441:AS1441)=0,"",SUM(บันทึกข้อมูล!AO1441:AS1441))</f>
        <v/>
      </c>
      <c r="N1441" s="95" t="str">
        <f t="shared" si="39"/>
        <v/>
      </c>
      <c r="O1441" s="97" t="str">
        <f>IF(SUM(บันทึกข้อมูล!X1441:AQ1441)=0,"",SUM(บันทึกข้อมูล!X1441:AQ1441))</f>
        <v/>
      </c>
    </row>
    <row r="1442" spans="1:15" ht="18">
      <c r="A1442" s="63" t="str">
        <f>IF(SUM(บันทึกข้อมูล!E1442:H1442)=0,"",SUM(บันทึกข้อมูล!E1442:H1442))</f>
        <v/>
      </c>
      <c r="B1442" s="63" t="str">
        <f>IF(SUM(บันทึกข้อมูล!I1442:L1442)=0,"",SUM(บันทึกข้อมูล!I1442:L1442))</f>
        <v/>
      </c>
      <c r="C1442" s="63" t="str">
        <f>IF(SUM(บันทึกข้อมูล!M1442:P1442)=0,"",SUM(บันทึกข้อมูล!M1442:P1442))</f>
        <v/>
      </c>
      <c r="D1442" s="63" t="str">
        <f>IF(SUM(บันทึกข้อมูล!Q1442:T1442)=0,"",SUM(บันทึกข้อมูล!Q1442:T1442))</f>
        <v/>
      </c>
      <c r="E1442" s="63" t="str">
        <f>IF(SUM(บันทึกข้อมูล!E1442:T1442)=0,"",SUM(บันทึกข้อมูล!E1442:T1442))</f>
        <v/>
      </c>
      <c r="F1442" s="64" t="str">
        <f>IF(SUM(บันทึกข้อมูล!U1442:Z1442)=0,"",SUM(บันทึกข้อมูล!U1442:Z1442))</f>
        <v/>
      </c>
      <c r="G1442" s="64" t="str">
        <f>IF(SUM(บันทึกข้อมูล!AA1442:AB1442)=0,"",SUM(บันทึกข้อมูล!AA1442:AB1442))</f>
        <v/>
      </c>
      <c r="H1442" s="64" t="str">
        <f>IF(SUM(บันทึกข้อมูล!AC1442:AD1442)=0,"",SUM(บันทึกข้อมูล!AC1442:AD1442))</f>
        <v/>
      </c>
      <c r="I1442" s="64" t="str">
        <f>IF(SUM(บันทึกข้อมูล!AE1442:AF1442)=0,"",SUM(บันทึกข้อมูล!AE1442:AF1442))</f>
        <v/>
      </c>
      <c r="J1442" s="64" t="str">
        <f>IF(SUM(บันทึกข้อมูล!AG1442:AG1442)=0,"",SUM(บันทึกข้อมูล!AG1442:AG1442))</f>
        <v/>
      </c>
      <c r="K1442" s="64" t="str">
        <f>IF(SUM(บันทึกข้อมูล!AH1442:AN1442)=0,"",SUM(บันทึกข้อมูล!AH1442:AN1442))</f>
        <v/>
      </c>
      <c r="L1442" s="64" t="str">
        <f>IF(SUM(บันทึกข้อมูล!U1442:AN1442)=0,"",SUM(บันทึกข้อมูล!U1442:AN1442))</f>
        <v/>
      </c>
      <c r="M1442" s="61" t="str">
        <f>IF(SUM(บันทึกข้อมูล!AO1442:AS1442)=0,"",SUM(บันทึกข้อมูล!AO1442:AS1442))</f>
        <v/>
      </c>
      <c r="N1442" s="95" t="str">
        <f t="shared" si="39"/>
        <v/>
      </c>
      <c r="O1442" s="97" t="str">
        <f>IF(SUM(บันทึกข้อมูล!X1442:AQ1442)=0,"",SUM(บันทึกข้อมูล!X1442:AQ1442))</f>
        <v/>
      </c>
    </row>
    <row r="1443" spans="1:15" ht="18">
      <c r="A1443" s="63" t="str">
        <f>IF(SUM(บันทึกข้อมูล!E1443:H1443)=0,"",SUM(บันทึกข้อมูล!E1443:H1443))</f>
        <v/>
      </c>
      <c r="B1443" s="63" t="str">
        <f>IF(SUM(บันทึกข้อมูล!I1443:L1443)=0,"",SUM(บันทึกข้อมูล!I1443:L1443))</f>
        <v/>
      </c>
      <c r="C1443" s="63" t="str">
        <f>IF(SUM(บันทึกข้อมูล!M1443:P1443)=0,"",SUM(บันทึกข้อมูล!M1443:P1443))</f>
        <v/>
      </c>
      <c r="D1443" s="63" t="str">
        <f>IF(SUM(บันทึกข้อมูล!Q1443:T1443)=0,"",SUM(บันทึกข้อมูล!Q1443:T1443))</f>
        <v/>
      </c>
      <c r="E1443" s="63" t="str">
        <f>IF(SUM(บันทึกข้อมูล!E1443:T1443)=0,"",SUM(บันทึกข้อมูล!E1443:T1443))</f>
        <v/>
      </c>
      <c r="F1443" s="64" t="str">
        <f>IF(SUM(บันทึกข้อมูล!U1443:Z1443)=0,"",SUM(บันทึกข้อมูล!U1443:Z1443))</f>
        <v/>
      </c>
      <c r="G1443" s="64" t="str">
        <f>IF(SUM(บันทึกข้อมูล!AA1443:AB1443)=0,"",SUM(บันทึกข้อมูล!AA1443:AB1443))</f>
        <v/>
      </c>
      <c r="H1443" s="64" t="str">
        <f>IF(SUM(บันทึกข้อมูล!AC1443:AD1443)=0,"",SUM(บันทึกข้อมูล!AC1443:AD1443))</f>
        <v/>
      </c>
      <c r="I1443" s="64" t="str">
        <f>IF(SUM(บันทึกข้อมูล!AE1443:AF1443)=0,"",SUM(บันทึกข้อมูล!AE1443:AF1443))</f>
        <v/>
      </c>
      <c r="J1443" s="64" t="str">
        <f>IF(SUM(บันทึกข้อมูล!AG1443:AG1443)=0,"",SUM(บันทึกข้อมูล!AG1443:AG1443))</f>
        <v/>
      </c>
      <c r="K1443" s="64" t="str">
        <f>IF(SUM(บันทึกข้อมูล!AH1443:AN1443)=0,"",SUM(บันทึกข้อมูล!AH1443:AN1443))</f>
        <v/>
      </c>
      <c r="L1443" s="64" t="str">
        <f>IF(SUM(บันทึกข้อมูล!U1443:AN1443)=0,"",SUM(บันทึกข้อมูล!U1443:AN1443))</f>
        <v/>
      </c>
      <c r="M1443" s="61" t="str">
        <f>IF(SUM(บันทึกข้อมูล!AO1443:AS1443)=0,"",SUM(บันทึกข้อมูล!AO1443:AS1443))</f>
        <v/>
      </c>
      <c r="N1443" s="95" t="str">
        <f t="shared" si="39"/>
        <v/>
      </c>
      <c r="O1443" s="97" t="str">
        <f>IF(SUM(บันทึกข้อมูล!X1443:AQ1443)=0,"",SUM(บันทึกข้อมูล!X1443:AQ1443))</f>
        <v/>
      </c>
    </row>
    <row r="1444" spans="1:15" ht="18">
      <c r="A1444" s="63" t="str">
        <f>IF(SUM(บันทึกข้อมูล!E1444:H1444)=0,"",SUM(บันทึกข้อมูล!E1444:H1444))</f>
        <v/>
      </c>
      <c r="B1444" s="63" t="str">
        <f>IF(SUM(บันทึกข้อมูล!I1444:L1444)=0,"",SUM(บันทึกข้อมูล!I1444:L1444))</f>
        <v/>
      </c>
      <c r="C1444" s="63" t="str">
        <f>IF(SUM(บันทึกข้อมูล!M1444:P1444)=0,"",SUM(บันทึกข้อมูล!M1444:P1444))</f>
        <v/>
      </c>
      <c r="D1444" s="63" t="str">
        <f>IF(SUM(บันทึกข้อมูล!Q1444:T1444)=0,"",SUM(บันทึกข้อมูล!Q1444:T1444))</f>
        <v/>
      </c>
      <c r="E1444" s="63" t="str">
        <f>IF(SUM(บันทึกข้อมูล!E1444:T1444)=0,"",SUM(บันทึกข้อมูล!E1444:T1444))</f>
        <v/>
      </c>
      <c r="F1444" s="64" t="str">
        <f>IF(SUM(บันทึกข้อมูล!U1444:Z1444)=0,"",SUM(บันทึกข้อมูล!U1444:Z1444))</f>
        <v/>
      </c>
      <c r="G1444" s="64" t="str">
        <f>IF(SUM(บันทึกข้อมูล!AA1444:AB1444)=0,"",SUM(บันทึกข้อมูล!AA1444:AB1444))</f>
        <v/>
      </c>
      <c r="H1444" s="64" t="str">
        <f>IF(SUM(บันทึกข้อมูล!AC1444:AD1444)=0,"",SUM(บันทึกข้อมูล!AC1444:AD1444))</f>
        <v/>
      </c>
      <c r="I1444" s="64" t="str">
        <f>IF(SUM(บันทึกข้อมูล!AE1444:AF1444)=0,"",SUM(บันทึกข้อมูล!AE1444:AF1444))</f>
        <v/>
      </c>
      <c r="J1444" s="64" t="str">
        <f>IF(SUM(บันทึกข้อมูล!AG1444:AG1444)=0,"",SUM(บันทึกข้อมูล!AG1444:AG1444))</f>
        <v/>
      </c>
      <c r="K1444" s="64" t="str">
        <f>IF(SUM(บันทึกข้อมูล!AH1444:AN1444)=0,"",SUM(บันทึกข้อมูล!AH1444:AN1444))</f>
        <v/>
      </c>
      <c r="L1444" s="64" t="str">
        <f>IF(SUM(บันทึกข้อมูล!U1444:AN1444)=0,"",SUM(บันทึกข้อมูล!U1444:AN1444))</f>
        <v/>
      </c>
      <c r="M1444" s="61" t="str">
        <f>IF(SUM(บันทึกข้อมูล!AO1444:AS1444)=0,"",SUM(บันทึกข้อมูล!AO1444:AS1444))</f>
        <v/>
      </c>
      <c r="N1444" s="95" t="str">
        <f t="shared" si="39"/>
        <v/>
      </c>
      <c r="O1444" s="97" t="str">
        <f>IF(SUM(บันทึกข้อมูล!X1444:AQ1444)=0,"",SUM(บันทึกข้อมูล!X1444:AQ1444))</f>
        <v/>
      </c>
    </row>
    <row r="1445" spans="1:15" ht="18">
      <c r="A1445" s="63" t="str">
        <f>IF(SUM(บันทึกข้อมูล!E1445:H1445)=0,"",SUM(บันทึกข้อมูล!E1445:H1445))</f>
        <v/>
      </c>
      <c r="B1445" s="63" t="str">
        <f>IF(SUM(บันทึกข้อมูล!I1445:L1445)=0,"",SUM(บันทึกข้อมูล!I1445:L1445))</f>
        <v/>
      </c>
      <c r="C1445" s="63" t="str">
        <f>IF(SUM(บันทึกข้อมูล!M1445:P1445)=0,"",SUM(บันทึกข้อมูล!M1445:P1445))</f>
        <v/>
      </c>
      <c r="D1445" s="63" t="str">
        <f>IF(SUM(บันทึกข้อมูล!Q1445:T1445)=0,"",SUM(บันทึกข้อมูล!Q1445:T1445))</f>
        <v/>
      </c>
      <c r="E1445" s="63" t="str">
        <f>IF(SUM(บันทึกข้อมูล!E1445:T1445)=0,"",SUM(บันทึกข้อมูล!E1445:T1445))</f>
        <v/>
      </c>
      <c r="F1445" s="64" t="str">
        <f>IF(SUM(บันทึกข้อมูล!U1445:Z1445)=0,"",SUM(บันทึกข้อมูล!U1445:Z1445))</f>
        <v/>
      </c>
      <c r="G1445" s="64" t="str">
        <f>IF(SUM(บันทึกข้อมูล!AA1445:AB1445)=0,"",SUM(บันทึกข้อมูล!AA1445:AB1445))</f>
        <v/>
      </c>
      <c r="H1445" s="64" t="str">
        <f>IF(SUM(บันทึกข้อมูล!AC1445:AD1445)=0,"",SUM(บันทึกข้อมูล!AC1445:AD1445))</f>
        <v/>
      </c>
      <c r="I1445" s="64" t="str">
        <f>IF(SUM(บันทึกข้อมูล!AE1445:AF1445)=0,"",SUM(บันทึกข้อมูล!AE1445:AF1445))</f>
        <v/>
      </c>
      <c r="J1445" s="64" t="str">
        <f>IF(SUM(บันทึกข้อมูล!AG1445:AG1445)=0,"",SUM(บันทึกข้อมูล!AG1445:AG1445))</f>
        <v/>
      </c>
      <c r="K1445" s="64" t="str">
        <f>IF(SUM(บันทึกข้อมูล!AH1445:AN1445)=0,"",SUM(บันทึกข้อมูล!AH1445:AN1445))</f>
        <v/>
      </c>
      <c r="L1445" s="64" t="str">
        <f>IF(SUM(บันทึกข้อมูล!U1445:AN1445)=0,"",SUM(บันทึกข้อมูล!U1445:AN1445))</f>
        <v/>
      </c>
      <c r="M1445" s="61" t="str">
        <f>IF(SUM(บันทึกข้อมูล!AO1445:AS1445)=0,"",SUM(บันทึกข้อมูล!AO1445:AS1445))</f>
        <v/>
      </c>
      <c r="N1445" s="95" t="str">
        <f t="shared" si="39"/>
        <v/>
      </c>
      <c r="O1445" s="97" t="str">
        <f>IF(SUM(บันทึกข้อมูล!X1445:AQ1445)=0,"",SUM(บันทึกข้อมูล!X1445:AQ1445))</f>
        <v/>
      </c>
    </row>
    <row r="1446" spans="1:15" ht="18">
      <c r="A1446" s="63" t="str">
        <f>IF(SUM(บันทึกข้อมูล!E1446:H1446)=0,"",SUM(บันทึกข้อมูล!E1446:H1446))</f>
        <v/>
      </c>
      <c r="B1446" s="63" t="str">
        <f>IF(SUM(บันทึกข้อมูล!I1446:L1446)=0,"",SUM(บันทึกข้อมูล!I1446:L1446))</f>
        <v/>
      </c>
      <c r="C1446" s="63" t="str">
        <f>IF(SUM(บันทึกข้อมูล!M1446:P1446)=0,"",SUM(บันทึกข้อมูล!M1446:P1446))</f>
        <v/>
      </c>
      <c r="D1446" s="63" t="str">
        <f>IF(SUM(บันทึกข้อมูล!Q1446:T1446)=0,"",SUM(บันทึกข้อมูล!Q1446:T1446))</f>
        <v/>
      </c>
      <c r="E1446" s="63" t="str">
        <f>IF(SUM(บันทึกข้อมูล!E1446:T1446)=0,"",SUM(บันทึกข้อมูล!E1446:T1446))</f>
        <v/>
      </c>
      <c r="F1446" s="64" t="str">
        <f>IF(SUM(บันทึกข้อมูล!U1446:Z1446)=0,"",SUM(บันทึกข้อมูล!U1446:Z1446))</f>
        <v/>
      </c>
      <c r="G1446" s="64" t="str">
        <f>IF(SUM(บันทึกข้อมูล!AA1446:AB1446)=0,"",SUM(บันทึกข้อมูล!AA1446:AB1446))</f>
        <v/>
      </c>
      <c r="H1446" s="64" t="str">
        <f>IF(SUM(บันทึกข้อมูล!AC1446:AD1446)=0,"",SUM(บันทึกข้อมูล!AC1446:AD1446))</f>
        <v/>
      </c>
      <c r="I1446" s="64" t="str">
        <f>IF(SUM(บันทึกข้อมูล!AE1446:AF1446)=0,"",SUM(บันทึกข้อมูล!AE1446:AF1446))</f>
        <v/>
      </c>
      <c r="J1446" s="64" t="str">
        <f>IF(SUM(บันทึกข้อมูล!AG1446:AG1446)=0,"",SUM(บันทึกข้อมูล!AG1446:AG1446))</f>
        <v/>
      </c>
      <c r="K1446" s="64" t="str">
        <f>IF(SUM(บันทึกข้อมูล!AH1446:AN1446)=0,"",SUM(บันทึกข้อมูล!AH1446:AN1446))</f>
        <v/>
      </c>
      <c r="L1446" s="64" t="str">
        <f>IF(SUM(บันทึกข้อมูล!U1446:AN1446)=0,"",SUM(บันทึกข้อมูล!U1446:AN1446))</f>
        <v/>
      </c>
      <c r="M1446" s="61" t="str">
        <f>IF(SUM(บันทึกข้อมูล!AO1446:AS1446)=0,"",SUM(บันทึกข้อมูล!AO1446:AS1446))</f>
        <v/>
      </c>
      <c r="N1446" s="95" t="str">
        <f t="shared" si="39"/>
        <v/>
      </c>
      <c r="O1446" s="97" t="str">
        <f>IF(SUM(บันทึกข้อมูล!X1446:AQ1446)=0,"",SUM(บันทึกข้อมูล!X1446:AQ1446))</f>
        <v/>
      </c>
    </row>
    <row r="1447" spans="1:15" ht="18">
      <c r="A1447" s="63" t="str">
        <f>IF(SUM(บันทึกข้อมูล!E1447:H1447)=0,"",SUM(บันทึกข้อมูล!E1447:H1447))</f>
        <v/>
      </c>
      <c r="B1447" s="63" t="str">
        <f>IF(SUM(บันทึกข้อมูล!I1447:L1447)=0,"",SUM(บันทึกข้อมูล!I1447:L1447))</f>
        <v/>
      </c>
      <c r="C1447" s="63" t="str">
        <f>IF(SUM(บันทึกข้อมูล!M1447:P1447)=0,"",SUM(บันทึกข้อมูล!M1447:P1447))</f>
        <v/>
      </c>
      <c r="D1447" s="63" t="str">
        <f>IF(SUM(บันทึกข้อมูล!Q1447:T1447)=0,"",SUM(บันทึกข้อมูล!Q1447:T1447))</f>
        <v/>
      </c>
      <c r="E1447" s="63" t="str">
        <f>IF(SUM(บันทึกข้อมูล!E1447:T1447)=0,"",SUM(บันทึกข้อมูล!E1447:T1447))</f>
        <v/>
      </c>
      <c r="F1447" s="64" t="str">
        <f>IF(SUM(บันทึกข้อมูล!U1447:Z1447)=0,"",SUM(บันทึกข้อมูล!U1447:Z1447))</f>
        <v/>
      </c>
      <c r="G1447" s="64" t="str">
        <f>IF(SUM(บันทึกข้อมูล!AA1447:AB1447)=0,"",SUM(บันทึกข้อมูล!AA1447:AB1447))</f>
        <v/>
      </c>
      <c r="H1447" s="64" t="str">
        <f>IF(SUM(บันทึกข้อมูล!AC1447:AD1447)=0,"",SUM(บันทึกข้อมูล!AC1447:AD1447))</f>
        <v/>
      </c>
      <c r="I1447" s="64" t="str">
        <f>IF(SUM(บันทึกข้อมูล!AE1447:AF1447)=0,"",SUM(บันทึกข้อมูล!AE1447:AF1447))</f>
        <v/>
      </c>
      <c r="J1447" s="64" t="str">
        <f>IF(SUM(บันทึกข้อมูล!AG1447:AG1447)=0,"",SUM(บันทึกข้อมูล!AG1447:AG1447))</f>
        <v/>
      </c>
      <c r="K1447" s="64" t="str">
        <f>IF(SUM(บันทึกข้อมูล!AH1447:AN1447)=0,"",SUM(บันทึกข้อมูล!AH1447:AN1447))</f>
        <v/>
      </c>
      <c r="L1447" s="64" t="str">
        <f>IF(SUM(บันทึกข้อมูล!U1447:AN1447)=0,"",SUM(บันทึกข้อมูล!U1447:AN1447))</f>
        <v/>
      </c>
      <c r="M1447" s="61" t="str">
        <f>IF(SUM(บันทึกข้อมูล!AO1447:AS1447)=0,"",SUM(บันทึกข้อมูล!AO1447:AS1447))</f>
        <v/>
      </c>
      <c r="N1447" s="95" t="str">
        <f t="shared" si="39"/>
        <v/>
      </c>
      <c r="O1447" s="97" t="str">
        <f>IF(SUM(บันทึกข้อมูล!X1447:AQ1447)=0,"",SUM(บันทึกข้อมูล!X1447:AQ1447))</f>
        <v/>
      </c>
    </row>
    <row r="1448" spans="1:15" ht="18">
      <c r="A1448" s="63" t="str">
        <f>IF(SUM(บันทึกข้อมูล!E1448:H1448)=0,"",SUM(บันทึกข้อมูล!E1448:H1448))</f>
        <v/>
      </c>
      <c r="B1448" s="63" t="str">
        <f>IF(SUM(บันทึกข้อมูล!I1448:L1448)=0,"",SUM(บันทึกข้อมูล!I1448:L1448))</f>
        <v/>
      </c>
      <c r="C1448" s="63" t="str">
        <f>IF(SUM(บันทึกข้อมูล!M1448:P1448)=0,"",SUM(บันทึกข้อมูล!M1448:P1448))</f>
        <v/>
      </c>
      <c r="D1448" s="63" t="str">
        <f>IF(SUM(บันทึกข้อมูล!Q1448:T1448)=0,"",SUM(บันทึกข้อมูล!Q1448:T1448))</f>
        <v/>
      </c>
      <c r="E1448" s="63" t="str">
        <f>IF(SUM(บันทึกข้อมูล!E1448:T1448)=0,"",SUM(บันทึกข้อมูล!E1448:T1448))</f>
        <v/>
      </c>
      <c r="F1448" s="64" t="str">
        <f>IF(SUM(บันทึกข้อมูล!U1448:Z1448)=0,"",SUM(บันทึกข้อมูล!U1448:Z1448))</f>
        <v/>
      </c>
      <c r="G1448" s="64" t="str">
        <f>IF(SUM(บันทึกข้อมูล!AA1448:AB1448)=0,"",SUM(บันทึกข้อมูล!AA1448:AB1448))</f>
        <v/>
      </c>
      <c r="H1448" s="64" t="str">
        <f>IF(SUM(บันทึกข้อมูล!AC1448:AD1448)=0,"",SUM(บันทึกข้อมูล!AC1448:AD1448))</f>
        <v/>
      </c>
      <c r="I1448" s="64" t="str">
        <f>IF(SUM(บันทึกข้อมูล!AE1448:AF1448)=0,"",SUM(บันทึกข้อมูล!AE1448:AF1448))</f>
        <v/>
      </c>
      <c r="J1448" s="64" t="str">
        <f>IF(SUM(บันทึกข้อมูล!AG1448:AG1448)=0,"",SUM(บันทึกข้อมูล!AG1448:AG1448))</f>
        <v/>
      </c>
      <c r="K1448" s="64" t="str">
        <f>IF(SUM(บันทึกข้อมูล!AH1448:AN1448)=0,"",SUM(บันทึกข้อมูล!AH1448:AN1448))</f>
        <v/>
      </c>
      <c r="L1448" s="64" t="str">
        <f>IF(SUM(บันทึกข้อมูล!U1448:AN1448)=0,"",SUM(บันทึกข้อมูล!U1448:AN1448))</f>
        <v/>
      </c>
      <c r="M1448" s="61" t="str">
        <f>IF(SUM(บันทึกข้อมูล!AO1448:AS1448)=0,"",SUM(บันทึกข้อมูล!AO1448:AS1448))</f>
        <v/>
      </c>
      <c r="N1448" s="95" t="str">
        <f t="shared" si="39"/>
        <v/>
      </c>
      <c r="O1448" s="97" t="str">
        <f>IF(SUM(บันทึกข้อมูล!X1448:AQ1448)=0,"",SUM(บันทึกข้อมูล!X1448:AQ1448))</f>
        <v/>
      </c>
    </row>
    <row r="1449" spans="1:15" ht="18">
      <c r="A1449" s="63" t="str">
        <f>IF(SUM(บันทึกข้อมูล!E1449:H1449)=0,"",SUM(บันทึกข้อมูล!E1449:H1449))</f>
        <v/>
      </c>
      <c r="B1449" s="63" t="str">
        <f>IF(SUM(บันทึกข้อมูล!I1449:L1449)=0,"",SUM(บันทึกข้อมูล!I1449:L1449))</f>
        <v/>
      </c>
      <c r="C1449" s="63" t="str">
        <f>IF(SUM(บันทึกข้อมูล!M1449:P1449)=0,"",SUM(บันทึกข้อมูล!M1449:P1449))</f>
        <v/>
      </c>
      <c r="D1449" s="63" t="str">
        <f>IF(SUM(บันทึกข้อมูล!Q1449:T1449)=0,"",SUM(บันทึกข้อมูล!Q1449:T1449))</f>
        <v/>
      </c>
      <c r="E1449" s="63" t="str">
        <f>IF(SUM(บันทึกข้อมูล!E1449:T1449)=0,"",SUM(บันทึกข้อมูล!E1449:T1449))</f>
        <v/>
      </c>
      <c r="F1449" s="64" t="str">
        <f>IF(SUM(บันทึกข้อมูล!U1449:Z1449)=0,"",SUM(บันทึกข้อมูล!U1449:Z1449))</f>
        <v/>
      </c>
      <c r="G1449" s="64" t="str">
        <f>IF(SUM(บันทึกข้อมูล!AA1449:AB1449)=0,"",SUM(บันทึกข้อมูล!AA1449:AB1449))</f>
        <v/>
      </c>
      <c r="H1449" s="64" t="str">
        <f>IF(SUM(บันทึกข้อมูล!AC1449:AD1449)=0,"",SUM(บันทึกข้อมูล!AC1449:AD1449))</f>
        <v/>
      </c>
      <c r="I1449" s="64" t="str">
        <f>IF(SUM(บันทึกข้อมูล!AE1449:AF1449)=0,"",SUM(บันทึกข้อมูล!AE1449:AF1449))</f>
        <v/>
      </c>
      <c r="J1449" s="64" t="str">
        <f>IF(SUM(บันทึกข้อมูล!AG1449:AG1449)=0,"",SUM(บันทึกข้อมูล!AG1449:AG1449))</f>
        <v/>
      </c>
      <c r="K1449" s="64" t="str">
        <f>IF(SUM(บันทึกข้อมูล!AH1449:AN1449)=0,"",SUM(บันทึกข้อมูล!AH1449:AN1449))</f>
        <v/>
      </c>
      <c r="L1449" s="64" t="str">
        <f>IF(SUM(บันทึกข้อมูล!U1449:AN1449)=0,"",SUM(บันทึกข้อมูล!U1449:AN1449))</f>
        <v/>
      </c>
      <c r="M1449" s="61" t="str">
        <f>IF(SUM(บันทึกข้อมูล!AO1449:AS1449)=0,"",SUM(บันทึกข้อมูล!AO1449:AS1449))</f>
        <v/>
      </c>
      <c r="N1449" s="95" t="str">
        <f t="shared" si="39"/>
        <v/>
      </c>
      <c r="O1449" s="97" t="str">
        <f>IF(SUM(บันทึกข้อมูล!X1449:AQ1449)=0,"",SUM(บันทึกข้อมูล!X1449:AQ1449))</f>
        <v/>
      </c>
    </row>
    <row r="1450" spans="1:15" ht="18">
      <c r="A1450" s="63" t="str">
        <f>IF(SUM(บันทึกข้อมูล!E1450:H1450)=0,"",SUM(บันทึกข้อมูล!E1450:H1450))</f>
        <v/>
      </c>
      <c r="B1450" s="63" t="str">
        <f>IF(SUM(บันทึกข้อมูล!I1450:L1450)=0,"",SUM(บันทึกข้อมูล!I1450:L1450))</f>
        <v/>
      </c>
      <c r="C1450" s="63" t="str">
        <f>IF(SUM(บันทึกข้อมูล!M1450:P1450)=0,"",SUM(บันทึกข้อมูล!M1450:P1450))</f>
        <v/>
      </c>
      <c r="D1450" s="63" t="str">
        <f>IF(SUM(บันทึกข้อมูล!Q1450:T1450)=0,"",SUM(บันทึกข้อมูล!Q1450:T1450))</f>
        <v/>
      </c>
      <c r="E1450" s="63" t="str">
        <f>IF(SUM(บันทึกข้อมูล!E1450:T1450)=0,"",SUM(บันทึกข้อมูล!E1450:T1450))</f>
        <v/>
      </c>
      <c r="F1450" s="64" t="str">
        <f>IF(SUM(บันทึกข้อมูล!U1450:Z1450)=0,"",SUM(บันทึกข้อมูล!U1450:Z1450))</f>
        <v/>
      </c>
      <c r="G1450" s="64" t="str">
        <f>IF(SUM(บันทึกข้อมูล!AA1450:AB1450)=0,"",SUM(บันทึกข้อมูล!AA1450:AB1450))</f>
        <v/>
      </c>
      <c r="H1450" s="64" t="str">
        <f>IF(SUM(บันทึกข้อมูล!AC1450:AD1450)=0,"",SUM(บันทึกข้อมูล!AC1450:AD1450))</f>
        <v/>
      </c>
      <c r="I1450" s="64" t="str">
        <f>IF(SUM(บันทึกข้อมูล!AE1450:AF1450)=0,"",SUM(บันทึกข้อมูล!AE1450:AF1450))</f>
        <v/>
      </c>
      <c r="J1450" s="64" t="str">
        <f>IF(SUM(บันทึกข้อมูล!AG1450:AG1450)=0,"",SUM(บันทึกข้อมูล!AG1450:AG1450))</f>
        <v/>
      </c>
      <c r="K1450" s="64" t="str">
        <f>IF(SUM(บันทึกข้อมูล!AH1450:AN1450)=0,"",SUM(บันทึกข้อมูล!AH1450:AN1450))</f>
        <v/>
      </c>
      <c r="L1450" s="64" t="str">
        <f>IF(SUM(บันทึกข้อมูล!U1450:AN1450)=0,"",SUM(บันทึกข้อมูล!U1450:AN1450))</f>
        <v/>
      </c>
      <c r="M1450" s="61" t="str">
        <f>IF(SUM(บันทึกข้อมูล!AO1450:AS1450)=0,"",SUM(บันทึกข้อมูล!AO1450:AS1450))</f>
        <v/>
      </c>
      <c r="N1450" s="95" t="str">
        <f t="shared" si="39"/>
        <v/>
      </c>
      <c r="O1450" s="97" t="str">
        <f>IF(SUM(บันทึกข้อมูล!X1450:AQ1450)=0,"",SUM(บันทึกข้อมูล!X1450:AQ1450))</f>
        <v/>
      </c>
    </row>
    <row r="1451" spans="1:15" ht="18">
      <c r="A1451" s="63" t="str">
        <f>IF(SUM(บันทึกข้อมูล!E1451:H1451)=0,"",SUM(บันทึกข้อมูล!E1451:H1451))</f>
        <v/>
      </c>
      <c r="B1451" s="63" t="str">
        <f>IF(SUM(บันทึกข้อมูล!I1451:L1451)=0,"",SUM(บันทึกข้อมูล!I1451:L1451))</f>
        <v/>
      </c>
      <c r="C1451" s="63" t="str">
        <f>IF(SUM(บันทึกข้อมูล!M1451:P1451)=0,"",SUM(บันทึกข้อมูล!M1451:P1451))</f>
        <v/>
      </c>
      <c r="D1451" s="63" t="str">
        <f>IF(SUM(บันทึกข้อมูล!Q1451:T1451)=0,"",SUM(บันทึกข้อมูล!Q1451:T1451))</f>
        <v/>
      </c>
      <c r="E1451" s="63" t="str">
        <f>IF(SUM(บันทึกข้อมูล!E1451:T1451)=0,"",SUM(บันทึกข้อมูล!E1451:T1451))</f>
        <v/>
      </c>
      <c r="F1451" s="64" t="str">
        <f>IF(SUM(บันทึกข้อมูล!U1451:Z1451)=0,"",SUM(บันทึกข้อมูล!U1451:Z1451))</f>
        <v/>
      </c>
      <c r="G1451" s="64" t="str">
        <f>IF(SUM(บันทึกข้อมูล!AA1451:AB1451)=0,"",SUM(บันทึกข้อมูล!AA1451:AB1451))</f>
        <v/>
      </c>
      <c r="H1451" s="64" t="str">
        <f>IF(SUM(บันทึกข้อมูล!AC1451:AD1451)=0,"",SUM(บันทึกข้อมูล!AC1451:AD1451))</f>
        <v/>
      </c>
      <c r="I1451" s="64" t="str">
        <f>IF(SUM(บันทึกข้อมูล!AE1451:AF1451)=0,"",SUM(บันทึกข้อมูล!AE1451:AF1451))</f>
        <v/>
      </c>
      <c r="J1451" s="64" t="str">
        <f>IF(SUM(บันทึกข้อมูล!AG1451:AG1451)=0,"",SUM(บันทึกข้อมูล!AG1451:AG1451))</f>
        <v/>
      </c>
      <c r="K1451" s="64" t="str">
        <f>IF(SUM(บันทึกข้อมูล!AH1451:AN1451)=0,"",SUM(บันทึกข้อมูล!AH1451:AN1451))</f>
        <v/>
      </c>
      <c r="L1451" s="64" t="str">
        <f>IF(SUM(บันทึกข้อมูล!U1451:AN1451)=0,"",SUM(บันทึกข้อมูล!U1451:AN1451))</f>
        <v/>
      </c>
      <c r="M1451" s="61" t="str">
        <f>IF(SUM(บันทึกข้อมูล!AO1451:AS1451)=0,"",SUM(บันทึกข้อมูล!AO1451:AS1451))</f>
        <v/>
      </c>
      <c r="N1451" s="95" t="str">
        <f t="shared" si="39"/>
        <v/>
      </c>
      <c r="O1451" s="97" t="str">
        <f>IF(SUM(บันทึกข้อมูล!X1451:AQ1451)=0,"",SUM(บันทึกข้อมูล!X1451:AQ1451))</f>
        <v/>
      </c>
    </row>
    <row r="1452" spans="1:15" ht="18">
      <c r="A1452" s="63" t="str">
        <f>IF(SUM(บันทึกข้อมูล!E1452:H1452)=0,"",SUM(บันทึกข้อมูล!E1452:H1452))</f>
        <v/>
      </c>
      <c r="B1452" s="63" t="str">
        <f>IF(SUM(บันทึกข้อมูล!I1452:L1452)=0,"",SUM(บันทึกข้อมูล!I1452:L1452))</f>
        <v/>
      </c>
      <c r="C1452" s="63" t="str">
        <f>IF(SUM(บันทึกข้อมูล!M1452:P1452)=0,"",SUM(บันทึกข้อมูล!M1452:P1452))</f>
        <v/>
      </c>
      <c r="D1452" s="63" t="str">
        <f>IF(SUM(บันทึกข้อมูล!Q1452:T1452)=0,"",SUM(บันทึกข้อมูล!Q1452:T1452))</f>
        <v/>
      </c>
      <c r="E1452" s="63" t="str">
        <f>IF(SUM(บันทึกข้อมูล!E1452:T1452)=0,"",SUM(บันทึกข้อมูล!E1452:T1452))</f>
        <v/>
      </c>
      <c r="F1452" s="64" t="str">
        <f>IF(SUM(บันทึกข้อมูล!U1452:Z1452)=0,"",SUM(บันทึกข้อมูล!U1452:Z1452))</f>
        <v/>
      </c>
      <c r="G1452" s="64" t="str">
        <f>IF(SUM(บันทึกข้อมูล!AA1452:AB1452)=0,"",SUM(บันทึกข้อมูล!AA1452:AB1452))</f>
        <v/>
      </c>
      <c r="H1452" s="64" t="str">
        <f>IF(SUM(บันทึกข้อมูล!AC1452:AD1452)=0,"",SUM(บันทึกข้อมูล!AC1452:AD1452))</f>
        <v/>
      </c>
      <c r="I1452" s="64" t="str">
        <f>IF(SUM(บันทึกข้อมูล!AE1452:AF1452)=0,"",SUM(บันทึกข้อมูล!AE1452:AF1452))</f>
        <v/>
      </c>
      <c r="J1452" s="64" t="str">
        <f>IF(SUM(บันทึกข้อมูล!AG1452:AG1452)=0,"",SUM(บันทึกข้อมูล!AG1452:AG1452))</f>
        <v/>
      </c>
      <c r="K1452" s="64" t="str">
        <f>IF(SUM(บันทึกข้อมูล!AH1452:AN1452)=0,"",SUM(บันทึกข้อมูล!AH1452:AN1452))</f>
        <v/>
      </c>
      <c r="L1452" s="64" t="str">
        <f>IF(SUM(บันทึกข้อมูล!U1452:AN1452)=0,"",SUM(บันทึกข้อมูล!U1452:AN1452))</f>
        <v/>
      </c>
      <c r="M1452" s="61" t="str">
        <f>IF(SUM(บันทึกข้อมูล!AO1452:AS1452)=0,"",SUM(บันทึกข้อมูล!AO1452:AS1452))</f>
        <v/>
      </c>
      <c r="N1452" s="95" t="str">
        <f t="shared" si="39"/>
        <v/>
      </c>
      <c r="O1452" s="97" t="str">
        <f>IF(SUM(บันทึกข้อมูล!X1452:AQ1452)=0,"",SUM(บันทึกข้อมูล!X1452:AQ1452))</f>
        <v/>
      </c>
    </row>
    <row r="1453" spans="1:15" ht="18">
      <c r="A1453" s="63" t="str">
        <f>IF(SUM(บันทึกข้อมูล!E1453:H1453)=0,"",SUM(บันทึกข้อมูล!E1453:H1453))</f>
        <v/>
      </c>
      <c r="B1453" s="63" t="str">
        <f>IF(SUM(บันทึกข้อมูล!I1453:L1453)=0,"",SUM(บันทึกข้อมูล!I1453:L1453))</f>
        <v/>
      </c>
      <c r="C1453" s="63" t="str">
        <f>IF(SUM(บันทึกข้อมูล!M1453:P1453)=0,"",SUM(บันทึกข้อมูล!M1453:P1453))</f>
        <v/>
      </c>
      <c r="D1453" s="63" t="str">
        <f>IF(SUM(บันทึกข้อมูล!Q1453:T1453)=0,"",SUM(บันทึกข้อมูล!Q1453:T1453))</f>
        <v/>
      </c>
      <c r="E1453" s="63" t="str">
        <f>IF(SUM(บันทึกข้อมูล!E1453:T1453)=0,"",SUM(บันทึกข้อมูล!E1453:T1453))</f>
        <v/>
      </c>
      <c r="F1453" s="64" t="str">
        <f>IF(SUM(บันทึกข้อมูล!U1453:Z1453)=0,"",SUM(บันทึกข้อมูล!U1453:Z1453))</f>
        <v/>
      </c>
      <c r="G1453" s="64" t="str">
        <f>IF(SUM(บันทึกข้อมูล!AA1453:AB1453)=0,"",SUM(บันทึกข้อมูล!AA1453:AB1453))</f>
        <v/>
      </c>
      <c r="H1453" s="64" t="str">
        <f>IF(SUM(บันทึกข้อมูล!AC1453:AD1453)=0,"",SUM(บันทึกข้อมูล!AC1453:AD1453))</f>
        <v/>
      </c>
      <c r="I1453" s="64" t="str">
        <f>IF(SUM(บันทึกข้อมูล!AE1453:AF1453)=0,"",SUM(บันทึกข้อมูล!AE1453:AF1453))</f>
        <v/>
      </c>
      <c r="J1453" s="64" t="str">
        <f>IF(SUM(บันทึกข้อมูล!AG1453:AG1453)=0,"",SUM(บันทึกข้อมูล!AG1453:AG1453))</f>
        <v/>
      </c>
      <c r="K1453" s="64" t="str">
        <f>IF(SUM(บันทึกข้อมูล!AH1453:AN1453)=0,"",SUM(บันทึกข้อมูล!AH1453:AN1453))</f>
        <v/>
      </c>
      <c r="L1453" s="64" t="str">
        <f>IF(SUM(บันทึกข้อมูล!U1453:AN1453)=0,"",SUM(บันทึกข้อมูล!U1453:AN1453))</f>
        <v/>
      </c>
      <c r="M1453" s="61" t="str">
        <f>IF(SUM(บันทึกข้อมูล!AO1453:AS1453)=0,"",SUM(บันทึกข้อมูล!AO1453:AS1453))</f>
        <v/>
      </c>
      <c r="N1453" s="95" t="str">
        <f t="shared" si="39"/>
        <v/>
      </c>
      <c r="O1453" s="97" t="str">
        <f>IF(SUM(บันทึกข้อมูล!X1453:AQ1453)=0,"",SUM(บันทึกข้อมูล!X1453:AQ1453))</f>
        <v/>
      </c>
    </row>
    <row r="1454" spans="1:15" ht="18">
      <c r="A1454" s="63" t="str">
        <f>IF(SUM(บันทึกข้อมูล!E1454:H1454)=0,"",SUM(บันทึกข้อมูล!E1454:H1454))</f>
        <v/>
      </c>
      <c r="B1454" s="63" t="str">
        <f>IF(SUM(บันทึกข้อมูล!I1454:L1454)=0,"",SUM(บันทึกข้อมูล!I1454:L1454))</f>
        <v/>
      </c>
      <c r="C1454" s="63" t="str">
        <f>IF(SUM(บันทึกข้อมูล!M1454:P1454)=0,"",SUM(บันทึกข้อมูล!M1454:P1454))</f>
        <v/>
      </c>
      <c r="D1454" s="63" t="str">
        <f>IF(SUM(บันทึกข้อมูล!Q1454:T1454)=0,"",SUM(บันทึกข้อมูล!Q1454:T1454))</f>
        <v/>
      </c>
      <c r="E1454" s="63" t="str">
        <f>IF(SUM(บันทึกข้อมูล!E1454:T1454)=0,"",SUM(บันทึกข้อมูล!E1454:T1454))</f>
        <v/>
      </c>
      <c r="F1454" s="64" t="str">
        <f>IF(SUM(บันทึกข้อมูล!U1454:Z1454)=0,"",SUM(บันทึกข้อมูล!U1454:Z1454))</f>
        <v/>
      </c>
      <c r="G1454" s="64" t="str">
        <f>IF(SUM(บันทึกข้อมูล!AA1454:AB1454)=0,"",SUM(บันทึกข้อมูล!AA1454:AB1454))</f>
        <v/>
      </c>
      <c r="H1454" s="64" t="str">
        <f>IF(SUM(บันทึกข้อมูล!AC1454:AD1454)=0,"",SUM(บันทึกข้อมูล!AC1454:AD1454))</f>
        <v/>
      </c>
      <c r="I1454" s="64" t="str">
        <f>IF(SUM(บันทึกข้อมูล!AE1454:AF1454)=0,"",SUM(บันทึกข้อมูล!AE1454:AF1454))</f>
        <v/>
      </c>
      <c r="J1454" s="64" t="str">
        <f>IF(SUM(บันทึกข้อมูล!AG1454:AG1454)=0,"",SUM(บันทึกข้อมูล!AG1454:AG1454))</f>
        <v/>
      </c>
      <c r="K1454" s="64" t="str">
        <f>IF(SUM(บันทึกข้อมูล!AH1454:AN1454)=0,"",SUM(บันทึกข้อมูล!AH1454:AN1454))</f>
        <v/>
      </c>
      <c r="L1454" s="64" t="str">
        <f>IF(SUM(บันทึกข้อมูล!U1454:AN1454)=0,"",SUM(บันทึกข้อมูล!U1454:AN1454))</f>
        <v/>
      </c>
      <c r="M1454" s="61" t="str">
        <f>IF(SUM(บันทึกข้อมูล!AO1454:AS1454)=0,"",SUM(บันทึกข้อมูล!AO1454:AS1454))</f>
        <v/>
      </c>
      <c r="N1454" s="95" t="str">
        <f t="shared" si="39"/>
        <v/>
      </c>
      <c r="O1454" s="97" t="str">
        <f>IF(SUM(บันทึกข้อมูล!X1454:AQ1454)=0,"",SUM(บันทึกข้อมูล!X1454:AQ1454))</f>
        <v/>
      </c>
    </row>
    <row r="1455" spans="1:15" ht="18">
      <c r="A1455" s="63" t="str">
        <f>IF(SUM(บันทึกข้อมูล!E1455:H1455)=0,"",SUM(บันทึกข้อมูล!E1455:H1455))</f>
        <v/>
      </c>
      <c r="B1455" s="63" t="str">
        <f>IF(SUM(บันทึกข้อมูล!I1455:L1455)=0,"",SUM(บันทึกข้อมูล!I1455:L1455))</f>
        <v/>
      </c>
      <c r="C1455" s="63" t="str">
        <f>IF(SUM(บันทึกข้อมูล!M1455:P1455)=0,"",SUM(บันทึกข้อมูล!M1455:P1455))</f>
        <v/>
      </c>
      <c r="D1455" s="63" t="str">
        <f>IF(SUM(บันทึกข้อมูล!Q1455:T1455)=0,"",SUM(บันทึกข้อมูล!Q1455:T1455))</f>
        <v/>
      </c>
      <c r="E1455" s="63" t="str">
        <f>IF(SUM(บันทึกข้อมูล!E1455:T1455)=0,"",SUM(บันทึกข้อมูล!E1455:T1455))</f>
        <v/>
      </c>
      <c r="F1455" s="64" t="str">
        <f>IF(SUM(บันทึกข้อมูล!U1455:Z1455)=0,"",SUM(บันทึกข้อมูล!U1455:Z1455))</f>
        <v/>
      </c>
      <c r="G1455" s="64" t="str">
        <f>IF(SUM(บันทึกข้อมูล!AA1455:AB1455)=0,"",SUM(บันทึกข้อมูล!AA1455:AB1455))</f>
        <v/>
      </c>
      <c r="H1455" s="64" t="str">
        <f>IF(SUM(บันทึกข้อมูล!AC1455:AD1455)=0,"",SUM(บันทึกข้อมูล!AC1455:AD1455))</f>
        <v/>
      </c>
      <c r="I1455" s="64" t="str">
        <f>IF(SUM(บันทึกข้อมูล!AE1455:AF1455)=0,"",SUM(บันทึกข้อมูล!AE1455:AF1455))</f>
        <v/>
      </c>
      <c r="J1455" s="64" t="str">
        <f>IF(SUM(บันทึกข้อมูล!AG1455:AG1455)=0,"",SUM(บันทึกข้อมูล!AG1455:AG1455))</f>
        <v/>
      </c>
      <c r="K1455" s="64" t="str">
        <f>IF(SUM(บันทึกข้อมูล!AH1455:AN1455)=0,"",SUM(บันทึกข้อมูล!AH1455:AN1455))</f>
        <v/>
      </c>
      <c r="L1455" s="64" t="str">
        <f>IF(SUM(บันทึกข้อมูล!U1455:AN1455)=0,"",SUM(บันทึกข้อมูล!U1455:AN1455))</f>
        <v/>
      </c>
      <c r="M1455" s="61" t="str">
        <f>IF(SUM(บันทึกข้อมูล!AO1455:AS1455)=0,"",SUM(บันทึกข้อมูล!AO1455:AS1455))</f>
        <v/>
      </c>
      <c r="N1455" s="95" t="str">
        <f t="shared" si="39"/>
        <v/>
      </c>
      <c r="O1455" s="97" t="str">
        <f>IF(SUM(บันทึกข้อมูล!X1455:AQ1455)=0,"",SUM(บันทึกข้อมูล!X1455:AQ1455))</f>
        <v/>
      </c>
    </row>
    <row r="1456" spans="1:15" ht="18">
      <c r="A1456" s="63" t="str">
        <f>IF(SUM(บันทึกข้อมูล!E1456:H1456)=0,"",SUM(บันทึกข้อมูล!E1456:H1456))</f>
        <v/>
      </c>
      <c r="B1456" s="63" t="str">
        <f>IF(SUM(บันทึกข้อมูล!I1456:L1456)=0,"",SUM(บันทึกข้อมูล!I1456:L1456))</f>
        <v/>
      </c>
      <c r="C1456" s="63" t="str">
        <f>IF(SUM(บันทึกข้อมูล!M1456:P1456)=0,"",SUM(บันทึกข้อมูล!M1456:P1456))</f>
        <v/>
      </c>
      <c r="D1456" s="63" t="str">
        <f>IF(SUM(บันทึกข้อมูล!Q1456:T1456)=0,"",SUM(บันทึกข้อมูล!Q1456:T1456))</f>
        <v/>
      </c>
      <c r="E1456" s="63" t="str">
        <f>IF(SUM(บันทึกข้อมูล!E1456:T1456)=0,"",SUM(บันทึกข้อมูล!E1456:T1456))</f>
        <v/>
      </c>
      <c r="F1456" s="64" t="str">
        <f>IF(SUM(บันทึกข้อมูล!U1456:Z1456)=0,"",SUM(บันทึกข้อมูล!U1456:Z1456))</f>
        <v/>
      </c>
      <c r="G1456" s="64" t="str">
        <f>IF(SUM(บันทึกข้อมูล!AA1456:AB1456)=0,"",SUM(บันทึกข้อมูล!AA1456:AB1456))</f>
        <v/>
      </c>
      <c r="H1456" s="64" t="str">
        <f>IF(SUM(บันทึกข้อมูล!AC1456:AD1456)=0,"",SUM(บันทึกข้อมูล!AC1456:AD1456))</f>
        <v/>
      </c>
      <c r="I1456" s="64" t="str">
        <f>IF(SUM(บันทึกข้อมูล!AE1456:AF1456)=0,"",SUM(บันทึกข้อมูล!AE1456:AF1456))</f>
        <v/>
      </c>
      <c r="J1456" s="64" t="str">
        <f>IF(SUM(บันทึกข้อมูล!AG1456:AG1456)=0,"",SUM(บันทึกข้อมูล!AG1456:AG1456))</f>
        <v/>
      </c>
      <c r="K1456" s="64" t="str">
        <f>IF(SUM(บันทึกข้อมูล!AH1456:AN1456)=0,"",SUM(บันทึกข้อมูล!AH1456:AN1456))</f>
        <v/>
      </c>
      <c r="L1456" s="64" t="str">
        <f>IF(SUM(บันทึกข้อมูล!U1456:AN1456)=0,"",SUM(บันทึกข้อมูล!U1456:AN1456))</f>
        <v/>
      </c>
      <c r="M1456" s="61" t="str">
        <f>IF(SUM(บันทึกข้อมูล!AO1456:AS1456)=0,"",SUM(บันทึกข้อมูล!AO1456:AS1456))</f>
        <v/>
      </c>
      <c r="N1456" s="95" t="str">
        <f t="shared" si="39"/>
        <v/>
      </c>
      <c r="O1456" s="97" t="str">
        <f>IF(SUM(บันทึกข้อมูล!X1456:AQ1456)=0,"",SUM(บันทึกข้อมูล!X1456:AQ1456))</f>
        <v/>
      </c>
    </row>
    <row r="1457" spans="1:15" ht="18">
      <c r="A1457" s="63" t="str">
        <f>IF(SUM(บันทึกข้อมูล!E1457:H1457)=0,"",SUM(บันทึกข้อมูล!E1457:H1457))</f>
        <v/>
      </c>
      <c r="B1457" s="63" t="str">
        <f>IF(SUM(บันทึกข้อมูล!I1457:L1457)=0,"",SUM(บันทึกข้อมูล!I1457:L1457))</f>
        <v/>
      </c>
      <c r="C1457" s="63" t="str">
        <f>IF(SUM(บันทึกข้อมูล!M1457:P1457)=0,"",SUM(บันทึกข้อมูล!M1457:P1457))</f>
        <v/>
      </c>
      <c r="D1457" s="63" t="str">
        <f>IF(SUM(บันทึกข้อมูล!Q1457:T1457)=0,"",SUM(บันทึกข้อมูล!Q1457:T1457))</f>
        <v/>
      </c>
      <c r="E1457" s="63" t="str">
        <f>IF(SUM(บันทึกข้อมูล!E1457:T1457)=0,"",SUM(บันทึกข้อมูล!E1457:T1457))</f>
        <v/>
      </c>
      <c r="F1457" s="64" t="str">
        <f>IF(SUM(บันทึกข้อมูล!U1457:Z1457)=0,"",SUM(บันทึกข้อมูล!U1457:Z1457))</f>
        <v/>
      </c>
      <c r="G1457" s="64" t="str">
        <f>IF(SUM(บันทึกข้อมูล!AA1457:AB1457)=0,"",SUM(บันทึกข้อมูล!AA1457:AB1457))</f>
        <v/>
      </c>
      <c r="H1457" s="64" t="str">
        <f>IF(SUM(บันทึกข้อมูล!AC1457:AD1457)=0,"",SUM(บันทึกข้อมูล!AC1457:AD1457))</f>
        <v/>
      </c>
      <c r="I1457" s="64" t="str">
        <f>IF(SUM(บันทึกข้อมูล!AE1457:AF1457)=0,"",SUM(บันทึกข้อมูล!AE1457:AF1457))</f>
        <v/>
      </c>
      <c r="J1457" s="64" t="str">
        <f>IF(SUM(บันทึกข้อมูล!AG1457:AG1457)=0,"",SUM(บันทึกข้อมูล!AG1457:AG1457))</f>
        <v/>
      </c>
      <c r="K1457" s="64" t="str">
        <f>IF(SUM(บันทึกข้อมูล!AH1457:AN1457)=0,"",SUM(บันทึกข้อมูล!AH1457:AN1457))</f>
        <v/>
      </c>
      <c r="L1457" s="64" t="str">
        <f>IF(SUM(บันทึกข้อมูล!U1457:AN1457)=0,"",SUM(บันทึกข้อมูล!U1457:AN1457))</f>
        <v/>
      </c>
      <c r="M1457" s="61" t="str">
        <f>IF(SUM(บันทึกข้อมูล!AO1457:AS1457)=0,"",SUM(บันทึกข้อมูล!AO1457:AS1457))</f>
        <v/>
      </c>
      <c r="N1457" s="95" t="str">
        <f t="shared" si="39"/>
        <v/>
      </c>
      <c r="O1457" s="97" t="str">
        <f>IF(SUM(บันทึกข้อมูล!X1457:AQ1457)=0,"",SUM(บันทึกข้อมูล!X1457:AQ1457))</f>
        <v/>
      </c>
    </row>
    <row r="1458" spans="1:15" ht="18">
      <c r="A1458" s="63" t="str">
        <f>IF(SUM(บันทึกข้อมูล!E1458:H1458)=0,"",SUM(บันทึกข้อมูล!E1458:H1458))</f>
        <v/>
      </c>
      <c r="B1458" s="63" t="str">
        <f>IF(SUM(บันทึกข้อมูล!I1458:L1458)=0,"",SUM(บันทึกข้อมูล!I1458:L1458))</f>
        <v/>
      </c>
      <c r="C1458" s="63" t="str">
        <f>IF(SUM(บันทึกข้อมูล!M1458:P1458)=0,"",SUM(บันทึกข้อมูล!M1458:P1458))</f>
        <v/>
      </c>
      <c r="D1458" s="63" t="str">
        <f>IF(SUM(บันทึกข้อมูล!Q1458:T1458)=0,"",SUM(บันทึกข้อมูล!Q1458:T1458))</f>
        <v/>
      </c>
      <c r="E1458" s="63" t="str">
        <f>IF(SUM(บันทึกข้อมูล!E1458:T1458)=0,"",SUM(บันทึกข้อมูล!E1458:T1458))</f>
        <v/>
      </c>
      <c r="F1458" s="64" t="str">
        <f>IF(SUM(บันทึกข้อมูล!U1458:Z1458)=0,"",SUM(บันทึกข้อมูล!U1458:Z1458))</f>
        <v/>
      </c>
      <c r="G1458" s="64" t="str">
        <f>IF(SUM(บันทึกข้อมูล!AA1458:AB1458)=0,"",SUM(บันทึกข้อมูล!AA1458:AB1458))</f>
        <v/>
      </c>
      <c r="H1458" s="64" t="str">
        <f>IF(SUM(บันทึกข้อมูล!AC1458:AD1458)=0,"",SUM(บันทึกข้อมูล!AC1458:AD1458))</f>
        <v/>
      </c>
      <c r="I1458" s="64" t="str">
        <f>IF(SUM(บันทึกข้อมูล!AE1458:AF1458)=0,"",SUM(บันทึกข้อมูล!AE1458:AF1458))</f>
        <v/>
      </c>
      <c r="J1458" s="64" t="str">
        <f>IF(SUM(บันทึกข้อมูล!AG1458:AG1458)=0,"",SUM(บันทึกข้อมูล!AG1458:AG1458))</f>
        <v/>
      </c>
      <c r="K1458" s="64" t="str">
        <f>IF(SUM(บันทึกข้อมูล!AH1458:AN1458)=0,"",SUM(บันทึกข้อมูล!AH1458:AN1458))</f>
        <v/>
      </c>
      <c r="L1458" s="64" t="str">
        <f>IF(SUM(บันทึกข้อมูล!U1458:AN1458)=0,"",SUM(บันทึกข้อมูล!U1458:AN1458))</f>
        <v/>
      </c>
      <c r="M1458" s="61" t="str">
        <f>IF(SUM(บันทึกข้อมูล!AO1458:AS1458)=0,"",SUM(บันทึกข้อมูล!AO1458:AS1458))</f>
        <v/>
      </c>
      <c r="N1458" s="95" t="str">
        <f t="shared" si="39"/>
        <v/>
      </c>
      <c r="O1458" s="97" t="str">
        <f>IF(SUM(บันทึกข้อมูล!X1458:AQ1458)=0,"",SUM(บันทึกข้อมูล!X1458:AQ1458))</f>
        <v/>
      </c>
    </row>
    <row r="1459" spans="1:15" ht="18">
      <c r="A1459" s="63" t="str">
        <f>IF(SUM(บันทึกข้อมูล!E1459:H1459)=0,"",SUM(บันทึกข้อมูล!E1459:H1459))</f>
        <v/>
      </c>
      <c r="B1459" s="63" t="str">
        <f>IF(SUM(บันทึกข้อมูล!I1459:L1459)=0,"",SUM(บันทึกข้อมูล!I1459:L1459))</f>
        <v/>
      </c>
      <c r="C1459" s="63" t="str">
        <f>IF(SUM(บันทึกข้อมูล!M1459:P1459)=0,"",SUM(บันทึกข้อมูล!M1459:P1459))</f>
        <v/>
      </c>
      <c r="D1459" s="63" t="str">
        <f>IF(SUM(บันทึกข้อมูล!Q1459:T1459)=0,"",SUM(บันทึกข้อมูล!Q1459:T1459))</f>
        <v/>
      </c>
      <c r="E1459" s="63" t="str">
        <f>IF(SUM(บันทึกข้อมูล!E1459:T1459)=0,"",SUM(บันทึกข้อมูล!E1459:T1459))</f>
        <v/>
      </c>
      <c r="F1459" s="64" t="str">
        <f>IF(SUM(บันทึกข้อมูล!U1459:Z1459)=0,"",SUM(บันทึกข้อมูล!U1459:Z1459))</f>
        <v/>
      </c>
      <c r="G1459" s="64" t="str">
        <f>IF(SUM(บันทึกข้อมูล!AA1459:AB1459)=0,"",SUM(บันทึกข้อมูล!AA1459:AB1459))</f>
        <v/>
      </c>
      <c r="H1459" s="64" t="str">
        <f>IF(SUM(บันทึกข้อมูล!AC1459:AD1459)=0,"",SUM(บันทึกข้อมูล!AC1459:AD1459))</f>
        <v/>
      </c>
      <c r="I1459" s="64" t="str">
        <f>IF(SUM(บันทึกข้อมูล!AE1459:AF1459)=0,"",SUM(บันทึกข้อมูล!AE1459:AF1459))</f>
        <v/>
      </c>
      <c r="J1459" s="64" t="str">
        <f>IF(SUM(บันทึกข้อมูล!AG1459:AG1459)=0,"",SUM(บันทึกข้อมูล!AG1459:AG1459))</f>
        <v/>
      </c>
      <c r="K1459" s="64" t="str">
        <f>IF(SUM(บันทึกข้อมูล!AH1459:AN1459)=0,"",SUM(บันทึกข้อมูล!AH1459:AN1459))</f>
        <v/>
      </c>
      <c r="L1459" s="64" t="str">
        <f>IF(SUM(บันทึกข้อมูล!U1459:AN1459)=0,"",SUM(บันทึกข้อมูล!U1459:AN1459))</f>
        <v/>
      </c>
      <c r="M1459" s="61" t="str">
        <f>IF(SUM(บันทึกข้อมูล!AO1459:AS1459)=0,"",SUM(บันทึกข้อมูล!AO1459:AS1459))</f>
        <v/>
      </c>
      <c r="N1459" s="95" t="str">
        <f t="shared" si="39"/>
        <v/>
      </c>
      <c r="O1459" s="97" t="str">
        <f>IF(SUM(บันทึกข้อมูล!X1459:AQ1459)=0,"",SUM(บันทึกข้อมูล!X1459:AQ1459))</f>
        <v/>
      </c>
    </row>
    <row r="1460" spans="1:15" ht="18">
      <c r="A1460" s="63" t="str">
        <f>IF(SUM(บันทึกข้อมูล!E1460:H1460)=0,"",SUM(บันทึกข้อมูล!E1460:H1460))</f>
        <v/>
      </c>
      <c r="B1460" s="63" t="str">
        <f>IF(SUM(บันทึกข้อมูล!I1460:L1460)=0,"",SUM(บันทึกข้อมูล!I1460:L1460))</f>
        <v/>
      </c>
      <c r="C1460" s="63" t="str">
        <f>IF(SUM(บันทึกข้อมูล!M1460:P1460)=0,"",SUM(บันทึกข้อมูล!M1460:P1460))</f>
        <v/>
      </c>
      <c r="D1460" s="63" t="str">
        <f>IF(SUM(บันทึกข้อมูล!Q1460:T1460)=0,"",SUM(บันทึกข้อมูล!Q1460:T1460))</f>
        <v/>
      </c>
      <c r="E1460" s="63" t="str">
        <f>IF(SUM(บันทึกข้อมูล!E1460:T1460)=0,"",SUM(บันทึกข้อมูล!E1460:T1460))</f>
        <v/>
      </c>
      <c r="F1460" s="64" t="str">
        <f>IF(SUM(บันทึกข้อมูล!U1460:Z1460)=0,"",SUM(บันทึกข้อมูล!U1460:Z1460))</f>
        <v/>
      </c>
      <c r="G1460" s="64" t="str">
        <f>IF(SUM(บันทึกข้อมูล!AA1460:AB1460)=0,"",SUM(บันทึกข้อมูล!AA1460:AB1460))</f>
        <v/>
      </c>
      <c r="H1460" s="64" t="str">
        <f>IF(SUM(บันทึกข้อมูล!AC1460:AD1460)=0,"",SUM(บันทึกข้อมูล!AC1460:AD1460))</f>
        <v/>
      </c>
      <c r="I1460" s="64" t="str">
        <f>IF(SUM(บันทึกข้อมูล!AE1460:AF1460)=0,"",SUM(บันทึกข้อมูล!AE1460:AF1460))</f>
        <v/>
      </c>
      <c r="J1460" s="64" t="str">
        <f>IF(SUM(บันทึกข้อมูล!AG1460:AG1460)=0,"",SUM(บันทึกข้อมูล!AG1460:AG1460))</f>
        <v/>
      </c>
      <c r="K1460" s="64" t="str">
        <f>IF(SUM(บันทึกข้อมูล!AH1460:AN1460)=0,"",SUM(บันทึกข้อมูล!AH1460:AN1460))</f>
        <v/>
      </c>
      <c r="L1460" s="64" t="str">
        <f>IF(SUM(บันทึกข้อมูล!U1460:AN1460)=0,"",SUM(บันทึกข้อมูล!U1460:AN1460))</f>
        <v/>
      </c>
      <c r="M1460" s="61" t="str">
        <f>IF(SUM(บันทึกข้อมูล!AO1460:AS1460)=0,"",SUM(บันทึกข้อมูล!AO1460:AS1460))</f>
        <v/>
      </c>
      <c r="N1460" s="95" t="str">
        <f t="shared" si="39"/>
        <v/>
      </c>
      <c r="O1460" s="97" t="str">
        <f>IF(SUM(บันทึกข้อมูล!X1460:AQ1460)=0,"",SUM(บันทึกข้อมูล!X1460:AQ1460))</f>
        <v/>
      </c>
    </row>
    <row r="1461" spans="1:15" ht="18">
      <c r="A1461" s="63" t="str">
        <f>IF(SUM(บันทึกข้อมูล!E1461:H1461)=0,"",SUM(บันทึกข้อมูล!E1461:H1461))</f>
        <v/>
      </c>
      <c r="B1461" s="63" t="str">
        <f>IF(SUM(บันทึกข้อมูล!I1461:L1461)=0,"",SUM(บันทึกข้อมูล!I1461:L1461))</f>
        <v/>
      </c>
      <c r="C1461" s="63" t="str">
        <f>IF(SUM(บันทึกข้อมูล!M1461:P1461)=0,"",SUM(บันทึกข้อมูล!M1461:P1461))</f>
        <v/>
      </c>
      <c r="D1461" s="63" t="str">
        <f>IF(SUM(บันทึกข้อมูล!Q1461:T1461)=0,"",SUM(บันทึกข้อมูล!Q1461:T1461))</f>
        <v/>
      </c>
      <c r="E1461" s="63" t="str">
        <f>IF(SUM(บันทึกข้อมูล!E1461:T1461)=0,"",SUM(บันทึกข้อมูล!E1461:T1461))</f>
        <v/>
      </c>
      <c r="F1461" s="64" t="str">
        <f>IF(SUM(บันทึกข้อมูล!U1461:Z1461)=0,"",SUM(บันทึกข้อมูล!U1461:Z1461))</f>
        <v/>
      </c>
      <c r="G1461" s="64" t="str">
        <f>IF(SUM(บันทึกข้อมูล!AA1461:AB1461)=0,"",SUM(บันทึกข้อมูล!AA1461:AB1461))</f>
        <v/>
      </c>
      <c r="H1461" s="64" t="str">
        <f>IF(SUM(บันทึกข้อมูล!AC1461:AD1461)=0,"",SUM(บันทึกข้อมูล!AC1461:AD1461))</f>
        <v/>
      </c>
      <c r="I1461" s="64" t="str">
        <f>IF(SUM(บันทึกข้อมูล!AE1461:AF1461)=0,"",SUM(บันทึกข้อมูล!AE1461:AF1461))</f>
        <v/>
      </c>
      <c r="J1461" s="64" t="str">
        <f>IF(SUM(บันทึกข้อมูล!AG1461:AG1461)=0,"",SUM(บันทึกข้อมูล!AG1461:AG1461))</f>
        <v/>
      </c>
      <c r="K1461" s="64" t="str">
        <f>IF(SUM(บันทึกข้อมูล!AH1461:AN1461)=0,"",SUM(บันทึกข้อมูล!AH1461:AN1461))</f>
        <v/>
      </c>
      <c r="L1461" s="64" t="str">
        <f>IF(SUM(บันทึกข้อมูล!U1461:AN1461)=0,"",SUM(บันทึกข้อมูล!U1461:AN1461))</f>
        <v/>
      </c>
      <c r="M1461" s="61" t="str">
        <f>IF(SUM(บันทึกข้อมูล!AO1461:AS1461)=0,"",SUM(บันทึกข้อมูล!AO1461:AS1461))</f>
        <v/>
      </c>
      <c r="N1461" s="95" t="str">
        <f t="shared" ref="N1461:N1524" si="40">IF(E1461="","",IF(E1461&gt;=56,"1",""))</f>
        <v/>
      </c>
      <c r="O1461" s="97" t="str">
        <f>IF(SUM(บันทึกข้อมูล!X1461:AQ1461)=0,"",SUM(บันทึกข้อมูล!X1461:AQ1461))</f>
        <v/>
      </c>
    </row>
    <row r="1462" spans="1:15" ht="18">
      <c r="A1462" s="63" t="str">
        <f>IF(SUM(บันทึกข้อมูล!E1462:H1462)=0,"",SUM(บันทึกข้อมูล!E1462:H1462))</f>
        <v/>
      </c>
      <c r="B1462" s="63" t="str">
        <f>IF(SUM(บันทึกข้อมูล!I1462:L1462)=0,"",SUM(บันทึกข้อมูล!I1462:L1462))</f>
        <v/>
      </c>
      <c r="C1462" s="63" t="str">
        <f>IF(SUM(บันทึกข้อมูล!M1462:P1462)=0,"",SUM(บันทึกข้อมูล!M1462:P1462))</f>
        <v/>
      </c>
      <c r="D1462" s="63" t="str">
        <f>IF(SUM(บันทึกข้อมูล!Q1462:T1462)=0,"",SUM(บันทึกข้อมูล!Q1462:T1462))</f>
        <v/>
      </c>
      <c r="E1462" s="63" t="str">
        <f>IF(SUM(บันทึกข้อมูล!E1462:T1462)=0,"",SUM(บันทึกข้อมูล!E1462:T1462))</f>
        <v/>
      </c>
      <c r="F1462" s="64" t="str">
        <f>IF(SUM(บันทึกข้อมูล!U1462:Z1462)=0,"",SUM(บันทึกข้อมูล!U1462:Z1462))</f>
        <v/>
      </c>
      <c r="G1462" s="64" t="str">
        <f>IF(SUM(บันทึกข้อมูล!AA1462:AB1462)=0,"",SUM(บันทึกข้อมูล!AA1462:AB1462))</f>
        <v/>
      </c>
      <c r="H1462" s="64" t="str">
        <f>IF(SUM(บันทึกข้อมูล!AC1462:AD1462)=0,"",SUM(บันทึกข้อมูล!AC1462:AD1462))</f>
        <v/>
      </c>
      <c r="I1462" s="64" t="str">
        <f>IF(SUM(บันทึกข้อมูล!AE1462:AF1462)=0,"",SUM(บันทึกข้อมูล!AE1462:AF1462))</f>
        <v/>
      </c>
      <c r="J1462" s="64" t="str">
        <f>IF(SUM(บันทึกข้อมูล!AG1462:AG1462)=0,"",SUM(บันทึกข้อมูล!AG1462:AG1462))</f>
        <v/>
      </c>
      <c r="K1462" s="64" t="str">
        <f>IF(SUM(บันทึกข้อมูล!AH1462:AN1462)=0,"",SUM(บันทึกข้อมูล!AH1462:AN1462))</f>
        <v/>
      </c>
      <c r="L1462" s="64" t="str">
        <f>IF(SUM(บันทึกข้อมูล!U1462:AN1462)=0,"",SUM(บันทึกข้อมูล!U1462:AN1462))</f>
        <v/>
      </c>
      <c r="M1462" s="61" t="str">
        <f>IF(SUM(บันทึกข้อมูล!AO1462:AS1462)=0,"",SUM(บันทึกข้อมูล!AO1462:AS1462))</f>
        <v/>
      </c>
      <c r="N1462" s="95" t="str">
        <f t="shared" si="40"/>
        <v/>
      </c>
      <c r="O1462" s="97" t="str">
        <f>IF(SUM(บันทึกข้อมูล!X1462:AQ1462)=0,"",SUM(บันทึกข้อมูล!X1462:AQ1462))</f>
        <v/>
      </c>
    </row>
    <row r="1463" spans="1:15" ht="18">
      <c r="A1463" s="63" t="str">
        <f>IF(SUM(บันทึกข้อมูล!E1463:H1463)=0,"",SUM(บันทึกข้อมูล!E1463:H1463))</f>
        <v/>
      </c>
      <c r="B1463" s="63" t="str">
        <f>IF(SUM(บันทึกข้อมูล!I1463:L1463)=0,"",SUM(บันทึกข้อมูล!I1463:L1463))</f>
        <v/>
      </c>
      <c r="C1463" s="63" t="str">
        <f>IF(SUM(บันทึกข้อมูล!M1463:P1463)=0,"",SUM(บันทึกข้อมูล!M1463:P1463))</f>
        <v/>
      </c>
      <c r="D1463" s="63" t="str">
        <f>IF(SUM(บันทึกข้อมูล!Q1463:T1463)=0,"",SUM(บันทึกข้อมูล!Q1463:T1463))</f>
        <v/>
      </c>
      <c r="E1463" s="63" t="str">
        <f>IF(SUM(บันทึกข้อมูล!E1463:T1463)=0,"",SUM(บันทึกข้อมูล!E1463:T1463))</f>
        <v/>
      </c>
      <c r="F1463" s="64" t="str">
        <f>IF(SUM(บันทึกข้อมูล!U1463:Z1463)=0,"",SUM(บันทึกข้อมูล!U1463:Z1463))</f>
        <v/>
      </c>
      <c r="G1463" s="64" t="str">
        <f>IF(SUM(บันทึกข้อมูล!AA1463:AB1463)=0,"",SUM(บันทึกข้อมูล!AA1463:AB1463))</f>
        <v/>
      </c>
      <c r="H1463" s="64" t="str">
        <f>IF(SUM(บันทึกข้อมูล!AC1463:AD1463)=0,"",SUM(บันทึกข้อมูล!AC1463:AD1463))</f>
        <v/>
      </c>
      <c r="I1463" s="64" t="str">
        <f>IF(SUM(บันทึกข้อมูล!AE1463:AF1463)=0,"",SUM(บันทึกข้อมูล!AE1463:AF1463))</f>
        <v/>
      </c>
      <c r="J1463" s="64" t="str">
        <f>IF(SUM(บันทึกข้อมูล!AG1463:AG1463)=0,"",SUM(บันทึกข้อมูล!AG1463:AG1463))</f>
        <v/>
      </c>
      <c r="K1463" s="64" t="str">
        <f>IF(SUM(บันทึกข้อมูล!AH1463:AN1463)=0,"",SUM(บันทึกข้อมูล!AH1463:AN1463))</f>
        <v/>
      </c>
      <c r="L1463" s="64" t="str">
        <f>IF(SUM(บันทึกข้อมูล!U1463:AN1463)=0,"",SUM(บันทึกข้อมูล!U1463:AN1463))</f>
        <v/>
      </c>
      <c r="M1463" s="61" t="str">
        <f>IF(SUM(บันทึกข้อมูล!AO1463:AS1463)=0,"",SUM(บันทึกข้อมูล!AO1463:AS1463))</f>
        <v/>
      </c>
      <c r="N1463" s="95" t="str">
        <f t="shared" si="40"/>
        <v/>
      </c>
      <c r="O1463" s="97" t="str">
        <f>IF(SUM(บันทึกข้อมูล!X1463:AQ1463)=0,"",SUM(บันทึกข้อมูล!X1463:AQ1463))</f>
        <v/>
      </c>
    </row>
    <row r="1464" spans="1:15" ht="18">
      <c r="A1464" s="63" t="str">
        <f>IF(SUM(บันทึกข้อมูล!E1464:H1464)=0,"",SUM(บันทึกข้อมูล!E1464:H1464))</f>
        <v/>
      </c>
      <c r="B1464" s="63" t="str">
        <f>IF(SUM(บันทึกข้อมูล!I1464:L1464)=0,"",SUM(บันทึกข้อมูล!I1464:L1464))</f>
        <v/>
      </c>
      <c r="C1464" s="63" t="str">
        <f>IF(SUM(บันทึกข้อมูล!M1464:P1464)=0,"",SUM(บันทึกข้อมูล!M1464:P1464))</f>
        <v/>
      </c>
      <c r="D1464" s="63" t="str">
        <f>IF(SUM(บันทึกข้อมูล!Q1464:T1464)=0,"",SUM(บันทึกข้อมูล!Q1464:T1464))</f>
        <v/>
      </c>
      <c r="E1464" s="63" t="str">
        <f>IF(SUM(บันทึกข้อมูล!E1464:T1464)=0,"",SUM(บันทึกข้อมูล!E1464:T1464))</f>
        <v/>
      </c>
      <c r="F1464" s="64" t="str">
        <f>IF(SUM(บันทึกข้อมูล!U1464:Z1464)=0,"",SUM(บันทึกข้อมูล!U1464:Z1464))</f>
        <v/>
      </c>
      <c r="G1464" s="64" t="str">
        <f>IF(SUM(บันทึกข้อมูล!AA1464:AB1464)=0,"",SUM(บันทึกข้อมูล!AA1464:AB1464))</f>
        <v/>
      </c>
      <c r="H1464" s="64" t="str">
        <f>IF(SUM(บันทึกข้อมูล!AC1464:AD1464)=0,"",SUM(บันทึกข้อมูล!AC1464:AD1464))</f>
        <v/>
      </c>
      <c r="I1464" s="64" t="str">
        <f>IF(SUM(บันทึกข้อมูล!AE1464:AF1464)=0,"",SUM(บันทึกข้อมูล!AE1464:AF1464))</f>
        <v/>
      </c>
      <c r="J1464" s="64" t="str">
        <f>IF(SUM(บันทึกข้อมูล!AG1464:AG1464)=0,"",SUM(บันทึกข้อมูล!AG1464:AG1464))</f>
        <v/>
      </c>
      <c r="K1464" s="64" t="str">
        <f>IF(SUM(บันทึกข้อมูล!AH1464:AN1464)=0,"",SUM(บันทึกข้อมูล!AH1464:AN1464))</f>
        <v/>
      </c>
      <c r="L1464" s="64" t="str">
        <f>IF(SUM(บันทึกข้อมูล!U1464:AN1464)=0,"",SUM(บันทึกข้อมูล!U1464:AN1464))</f>
        <v/>
      </c>
      <c r="M1464" s="61" t="str">
        <f>IF(SUM(บันทึกข้อมูล!AO1464:AS1464)=0,"",SUM(บันทึกข้อมูล!AO1464:AS1464))</f>
        <v/>
      </c>
      <c r="N1464" s="95" t="str">
        <f t="shared" si="40"/>
        <v/>
      </c>
      <c r="O1464" s="97" t="str">
        <f>IF(SUM(บันทึกข้อมูล!X1464:AQ1464)=0,"",SUM(บันทึกข้อมูล!X1464:AQ1464))</f>
        <v/>
      </c>
    </row>
    <row r="1465" spans="1:15" ht="18">
      <c r="A1465" s="63" t="str">
        <f>IF(SUM(บันทึกข้อมูล!E1465:H1465)=0,"",SUM(บันทึกข้อมูล!E1465:H1465))</f>
        <v/>
      </c>
      <c r="B1465" s="63" t="str">
        <f>IF(SUM(บันทึกข้อมูล!I1465:L1465)=0,"",SUM(บันทึกข้อมูล!I1465:L1465))</f>
        <v/>
      </c>
      <c r="C1465" s="63" t="str">
        <f>IF(SUM(บันทึกข้อมูล!M1465:P1465)=0,"",SUM(บันทึกข้อมูล!M1465:P1465))</f>
        <v/>
      </c>
      <c r="D1465" s="63" t="str">
        <f>IF(SUM(บันทึกข้อมูล!Q1465:T1465)=0,"",SUM(บันทึกข้อมูล!Q1465:T1465))</f>
        <v/>
      </c>
      <c r="E1465" s="63" t="str">
        <f>IF(SUM(บันทึกข้อมูล!E1465:T1465)=0,"",SUM(บันทึกข้อมูล!E1465:T1465))</f>
        <v/>
      </c>
      <c r="F1465" s="64" t="str">
        <f>IF(SUM(บันทึกข้อมูล!U1465:Z1465)=0,"",SUM(บันทึกข้อมูล!U1465:Z1465))</f>
        <v/>
      </c>
      <c r="G1465" s="64" t="str">
        <f>IF(SUM(บันทึกข้อมูล!AA1465:AB1465)=0,"",SUM(บันทึกข้อมูล!AA1465:AB1465))</f>
        <v/>
      </c>
      <c r="H1465" s="64" t="str">
        <f>IF(SUM(บันทึกข้อมูล!AC1465:AD1465)=0,"",SUM(บันทึกข้อมูล!AC1465:AD1465))</f>
        <v/>
      </c>
      <c r="I1465" s="64" t="str">
        <f>IF(SUM(บันทึกข้อมูล!AE1465:AF1465)=0,"",SUM(บันทึกข้อมูล!AE1465:AF1465))</f>
        <v/>
      </c>
      <c r="J1465" s="64" t="str">
        <f>IF(SUM(บันทึกข้อมูล!AG1465:AG1465)=0,"",SUM(บันทึกข้อมูล!AG1465:AG1465))</f>
        <v/>
      </c>
      <c r="K1465" s="64" t="str">
        <f>IF(SUM(บันทึกข้อมูล!AH1465:AN1465)=0,"",SUM(บันทึกข้อมูล!AH1465:AN1465))</f>
        <v/>
      </c>
      <c r="L1465" s="64" t="str">
        <f>IF(SUM(บันทึกข้อมูล!U1465:AN1465)=0,"",SUM(บันทึกข้อมูล!U1465:AN1465))</f>
        <v/>
      </c>
      <c r="M1465" s="61" t="str">
        <f>IF(SUM(บันทึกข้อมูล!AO1465:AS1465)=0,"",SUM(บันทึกข้อมูล!AO1465:AS1465))</f>
        <v/>
      </c>
      <c r="N1465" s="95" t="str">
        <f t="shared" si="40"/>
        <v/>
      </c>
      <c r="O1465" s="97" t="str">
        <f>IF(SUM(บันทึกข้อมูล!X1465:AQ1465)=0,"",SUM(บันทึกข้อมูล!X1465:AQ1465))</f>
        <v/>
      </c>
    </row>
    <row r="1466" spans="1:15" ht="18">
      <c r="A1466" s="63" t="str">
        <f>IF(SUM(บันทึกข้อมูล!E1466:H1466)=0,"",SUM(บันทึกข้อมูล!E1466:H1466))</f>
        <v/>
      </c>
      <c r="B1466" s="63" t="str">
        <f>IF(SUM(บันทึกข้อมูล!I1466:L1466)=0,"",SUM(บันทึกข้อมูล!I1466:L1466))</f>
        <v/>
      </c>
      <c r="C1466" s="63" t="str">
        <f>IF(SUM(บันทึกข้อมูล!M1466:P1466)=0,"",SUM(บันทึกข้อมูล!M1466:P1466))</f>
        <v/>
      </c>
      <c r="D1466" s="63" t="str">
        <f>IF(SUM(บันทึกข้อมูล!Q1466:T1466)=0,"",SUM(บันทึกข้อมูล!Q1466:T1466))</f>
        <v/>
      </c>
      <c r="E1466" s="63" t="str">
        <f>IF(SUM(บันทึกข้อมูล!E1466:T1466)=0,"",SUM(บันทึกข้อมูล!E1466:T1466))</f>
        <v/>
      </c>
      <c r="F1466" s="64" t="str">
        <f>IF(SUM(บันทึกข้อมูล!U1466:Z1466)=0,"",SUM(บันทึกข้อมูล!U1466:Z1466))</f>
        <v/>
      </c>
      <c r="G1466" s="64" t="str">
        <f>IF(SUM(บันทึกข้อมูล!AA1466:AB1466)=0,"",SUM(บันทึกข้อมูล!AA1466:AB1466))</f>
        <v/>
      </c>
      <c r="H1466" s="64" t="str">
        <f>IF(SUM(บันทึกข้อมูล!AC1466:AD1466)=0,"",SUM(บันทึกข้อมูล!AC1466:AD1466))</f>
        <v/>
      </c>
      <c r="I1466" s="64" t="str">
        <f>IF(SUM(บันทึกข้อมูล!AE1466:AF1466)=0,"",SUM(บันทึกข้อมูล!AE1466:AF1466))</f>
        <v/>
      </c>
      <c r="J1466" s="64" t="str">
        <f>IF(SUM(บันทึกข้อมูล!AG1466:AG1466)=0,"",SUM(บันทึกข้อมูล!AG1466:AG1466))</f>
        <v/>
      </c>
      <c r="K1466" s="64" t="str">
        <f>IF(SUM(บันทึกข้อมูล!AH1466:AN1466)=0,"",SUM(บันทึกข้อมูล!AH1466:AN1466))</f>
        <v/>
      </c>
      <c r="L1466" s="64" t="str">
        <f>IF(SUM(บันทึกข้อมูล!U1466:AN1466)=0,"",SUM(บันทึกข้อมูล!U1466:AN1466))</f>
        <v/>
      </c>
      <c r="M1466" s="61" t="str">
        <f>IF(SUM(บันทึกข้อมูล!AO1466:AS1466)=0,"",SUM(บันทึกข้อมูล!AO1466:AS1466))</f>
        <v/>
      </c>
      <c r="N1466" s="95" t="str">
        <f t="shared" si="40"/>
        <v/>
      </c>
      <c r="O1466" s="97" t="str">
        <f>IF(SUM(บันทึกข้อมูล!X1466:AQ1466)=0,"",SUM(บันทึกข้อมูล!X1466:AQ1466))</f>
        <v/>
      </c>
    </row>
    <row r="1467" spans="1:15" ht="18">
      <c r="A1467" s="63" t="str">
        <f>IF(SUM(บันทึกข้อมูล!E1467:H1467)=0,"",SUM(บันทึกข้อมูล!E1467:H1467))</f>
        <v/>
      </c>
      <c r="B1467" s="63" t="str">
        <f>IF(SUM(บันทึกข้อมูล!I1467:L1467)=0,"",SUM(บันทึกข้อมูล!I1467:L1467))</f>
        <v/>
      </c>
      <c r="C1467" s="63" t="str">
        <f>IF(SUM(บันทึกข้อมูล!M1467:P1467)=0,"",SUM(บันทึกข้อมูล!M1467:P1467))</f>
        <v/>
      </c>
      <c r="D1467" s="63" t="str">
        <f>IF(SUM(บันทึกข้อมูล!Q1467:T1467)=0,"",SUM(บันทึกข้อมูล!Q1467:T1467))</f>
        <v/>
      </c>
      <c r="E1467" s="63" t="str">
        <f>IF(SUM(บันทึกข้อมูล!E1467:T1467)=0,"",SUM(บันทึกข้อมูล!E1467:T1467))</f>
        <v/>
      </c>
      <c r="F1467" s="64" t="str">
        <f>IF(SUM(บันทึกข้อมูล!U1467:Z1467)=0,"",SUM(บันทึกข้อมูล!U1467:Z1467))</f>
        <v/>
      </c>
      <c r="G1467" s="64" t="str">
        <f>IF(SUM(บันทึกข้อมูล!AA1467:AB1467)=0,"",SUM(บันทึกข้อมูล!AA1467:AB1467))</f>
        <v/>
      </c>
      <c r="H1467" s="64" t="str">
        <f>IF(SUM(บันทึกข้อมูล!AC1467:AD1467)=0,"",SUM(บันทึกข้อมูล!AC1467:AD1467))</f>
        <v/>
      </c>
      <c r="I1467" s="64" t="str">
        <f>IF(SUM(บันทึกข้อมูล!AE1467:AF1467)=0,"",SUM(บันทึกข้อมูล!AE1467:AF1467))</f>
        <v/>
      </c>
      <c r="J1467" s="64" t="str">
        <f>IF(SUM(บันทึกข้อมูล!AG1467:AG1467)=0,"",SUM(บันทึกข้อมูล!AG1467:AG1467))</f>
        <v/>
      </c>
      <c r="K1467" s="64" t="str">
        <f>IF(SUM(บันทึกข้อมูล!AH1467:AN1467)=0,"",SUM(บันทึกข้อมูล!AH1467:AN1467))</f>
        <v/>
      </c>
      <c r="L1467" s="64" t="str">
        <f>IF(SUM(บันทึกข้อมูล!U1467:AN1467)=0,"",SUM(บันทึกข้อมูล!U1467:AN1467))</f>
        <v/>
      </c>
      <c r="M1467" s="61" t="str">
        <f>IF(SUM(บันทึกข้อมูล!AO1467:AS1467)=0,"",SUM(บันทึกข้อมูล!AO1467:AS1467))</f>
        <v/>
      </c>
      <c r="N1467" s="95" t="str">
        <f t="shared" si="40"/>
        <v/>
      </c>
      <c r="O1467" s="97" t="str">
        <f>IF(SUM(บันทึกข้อมูล!X1467:AQ1467)=0,"",SUM(บันทึกข้อมูล!X1467:AQ1467))</f>
        <v/>
      </c>
    </row>
    <row r="1468" spans="1:15" ht="18">
      <c r="A1468" s="63" t="str">
        <f>IF(SUM(บันทึกข้อมูล!E1468:H1468)=0,"",SUM(บันทึกข้อมูล!E1468:H1468))</f>
        <v/>
      </c>
      <c r="B1468" s="63" t="str">
        <f>IF(SUM(บันทึกข้อมูล!I1468:L1468)=0,"",SUM(บันทึกข้อมูล!I1468:L1468))</f>
        <v/>
      </c>
      <c r="C1468" s="63" t="str">
        <f>IF(SUM(บันทึกข้อมูล!M1468:P1468)=0,"",SUM(บันทึกข้อมูล!M1468:P1468))</f>
        <v/>
      </c>
      <c r="D1468" s="63" t="str">
        <f>IF(SUM(บันทึกข้อมูล!Q1468:T1468)=0,"",SUM(บันทึกข้อมูล!Q1468:T1468))</f>
        <v/>
      </c>
      <c r="E1468" s="63" t="str">
        <f>IF(SUM(บันทึกข้อมูล!E1468:T1468)=0,"",SUM(บันทึกข้อมูล!E1468:T1468))</f>
        <v/>
      </c>
      <c r="F1468" s="64" t="str">
        <f>IF(SUM(บันทึกข้อมูล!U1468:Z1468)=0,"",SUM(บันทึกข้อมูล!U1468:Z1468))</f>
        <v/>
      </c>
      <c r="G1468" s="64" t="str">
        <f>IF(SUM(บันทึกข้อมูล!AA1468:AB1468)=0,"",SUM(บันทึกข้อมูล!AA1468:AB1468))</f>
        <v/>
      </c>
      <c r="H1468" s="64" t="str">
        <f>IF(SUM(บันทึกข้อมูล!AC1468:AD1468)=0,"",SUM(บันทึกข้อมูล!AC1468:AD1468))</f>
        <v/>
      </c>
      <c r="I1468" s="64" t="str">
        <f>IF(SUM(บันทึกข้อมูล!AE1468:AF1468)=0,"",SUM(บันทึกข้อมูล!AE1468:AF1468))</f>
        <v/>
      </c>
      <c r="J1468" s="64" t="str">
        <f>IF(SUM(บันทึกข้อมูล!AG1468:AG1468)=0,"",SUM(บันทึกข้อมูล!AG1468:AG1468))</f>
        <v/>
      </c>
      <c r="K1468" s="64" t="str">
        <f>IF(SUM(บันทึกข้อมูล!AH1468:AN1468)=0,"",SUM(บันทึกข้อมูล!AH1468:AN1468))</f>
        <v/>
      </c>
      <c r="L1468" s="64" t="str">
        <f>IF(SUM(บันทึกข้อมูล!U1468:AN1468)=0,"",SUM(บันทึกข้อมูล!U1468:AN1468))</f>
        <v/>
      </c>
      <c r="M1468" s="61" t="str">
        <f>IF(SUM(บันทึกข้อมูล!AO1468:AS1468)=0,"",SUM(บันทึกข้อมูล!AO1468:AS1468))</f>
        <v/>
      </c>
      <c r="N1468" s="95" t="str">
        <f t="shared" si="40"/>
        <v/>
      </c>
      <c r="O1468" s="97" t="str">
        <f>IF(SUM(บันทึกข้อมูล!X1468:AQ1468)=0,"",SUM(บันทึกข้อมูล!X1468:AQ1468))</f>
        <v/>
      </c>
    </row>
    <row r="1469" spans="1:15" ht="18">
      <c r="A1469" s="63" t="str">
        <f>IF(SUM(บันทึกข้อมูล!E1469:H1469)=0,"",SUM(บันทึกข้อมูล!E1469:H1469))</f>
        <v/>
      </c>
      <c r="B1469" s="63" t="str">
        <f>IF(SUM(บันทึกข้อมูล!I1469:L1469)=0,"",SUM(บันทึกข้อมูล!I1469:L1469))</f>
        <v/>
      </c>
      <c r="C1469" s="63" t="str">
        <f>IF(SUM(บันทึกข้อมูล!M1469:P1469)=0,"",SUM(บันทึกข้อมูล!M1469:P1469))</f>
        <v/>
      </c>
      <c r="D1469" s="63" t="str">
        <f>IF(SUM(บันทึกข้อมูล!Q1469:T1469)=0,"",SUM(บันทึกข้อมูล!Q1469:T1469))</f>
        <v/>
      </c>
      <c r="E1469" s="63" t="str">
        <f>IF(SUM(บันทึกข้อมูล!E1469:T1469)=0,"",SUM(บันทึกข้อมูล!E1469:T1469))</f>
        <v/>
      </c>
      <c r="F1469" s="64" t="str">
        <f>IF(SUM(บันทึกข้อมูล!U1469:Z1469)=0,"",SUM(บันทึกข้อมูล!U1469:Z1469))</f>
        <v/>
      </c>
      <c r="G1469" s="64" t="str">
        <f>IF(SUM(บันทึกข้อมูล!AA1469:AB1469)=0,"",SUM(บันทึกข้อมูล!AA1469:AB1469))</f>
        <v/>
      </c>
      <c r="H1469" s="64" t="str">
        <f>IF(SUM(บันทึกข้อมูล!AC1469:AD1469)=0,"",SUM(บันทึกข้อมูล!AC1469:AD1469))</f>
        <v/>
      </c>
      <c r="I1469" s="64" t="str">
        <f>IF(SUM(บันทึกข้อมูล!AE1469:AF1469)=0,"",SUM(บันทึกข้อมูล!AE1469:AF1469))</f>
        <v/>
      </c>
      <c r="J1469" s="64" t="str">
        <f>IF(SUM(บันทึกข้อมูล!AG1469:AG1469)=0,"",SUM(บันทึกข้อมูล!AG1469:AG1469))</f>
        <v/>
      </c>
      <c r="K1469" s="64" t="str">
        <f>IF(SUM(บันทึกข้อมูล!AH1469:AN1469)=0,"",SUM(บันทึกข้อมูล!AH1469:AN1469))</f>
        <v/>
      </c>
      <c r="L1469" s="64" t="str">
        <f>IF(SUM(บันทึกข้อมูล!U1469:AN1469)=0,"",SUM(บันทึกข้อมูล!U1469:AN1469))</f>
        <v/>
      </c>
      <c r="M1469" s="61" t="str">
        <f>IF(SUM(บันทึกข้อมูล!AO1469:AS1469)=0,"",SUM(บันทึกข้อมูล!AO1469:AS1469))</f>
        <v/>
      </c>
      <c r="N1469" s="95" t="str">
        <f t="shared" si="40"/>
        <v/>
      </c>
      <c r="O1469" s="97" t="str">
        <f>IF(SUM(บันทึกข้อมูล!X1469:AQ1469)=0,"",SUM(บันทึกข้อมูล!X1469:AQ1469))</f>
        <v/>
      </c>
    </row>
    <row r="1470" spans="1:15" ht="18">
      <c r="A1470" s="63" t="str">
        <f>IF(SUM(บันทึกข้อมูล!E1470:H1470)=0,"",SUM(บันทึกข้อมูล!E1470:H1470))</f>
        <v/>
      </c>
      <c r="B1470" s="63" t="str">
        <f>IF(SUM(บันทึกข้อมูล!I1470:L1470)=0,"",SUM(บันทึกข้อมูล!I1470:L1470))</f>
        <v/>
      </c>
      <c r="C1470" s="63" t="str">
        <f>IF(SUM(บันทึกข้อมูล!M1470:P1470)=0,"",SUM(บันทึกข้อมูล!M1470:P1470))</f>
        <v/>
      </c>
      <c r="D1470" s="63" t="str">
        <f>IF(SUM(บันทึกข้อมูล!Q1470:T1470)=0,"",SUM(บันทึกข้อมูล!Q1470:T1470))</f>
        <v/>
      </c>
      <c r="E1470" s="63" t="str">
        <f>IF(SUM(บันทึกข้อมูล!E1470:T1470)=0,"",SUM(บันทึกข้อมูล!E1470:T1470))</f>
        <v/>
      </c>
      <c r="F1470" s="64" t="str">
        <f>IF(SUM(บันทึกข้อมูล!U1470:Z1470)=0,"",SUM(บันทึกข้อมูล!U1470:Z1470))</f>
        <v/>
      </c>
      <c r="G1470" s="64" t="str">
        <f>IF(SUM(บันทึกข้อมูล!AA1470:AB1470)=0,"",SUM(บันทึกข้อมูล!AA1470:AB1470))</f>
        <v/>
      </c>
      <c r="H1470" s="64" t="str">
        <f>IF(SUM(บันทึกข้อมูล!AC1470:AD1470)=0,"",SUM(บันทึกข้อมูล!AC1470:AD1470))</f>
        <v/>
      </c>
      <c r="I1470" s="64" t="str">
        <f>IF(SUM(บันทึกข้อมูล!AE1470:AF1470)=0,"",SUM(บันทึกข้อมูล!AE1470:AF1470))</f>
        <v/>
      </c>
      <c r="J1470" s="64" t="str">
        <f>IF(SUM(บันทึกข้อมูล!AG1470:AG1470)=0,"",SUM(บันทึกข้อมูล!AG1470:AG1470))</f>
        <v/>
      </c>
      <c r="K1470" s="64" t="str">
        <f>IF(SUM(บันทึกข้อมูล!AH1470:AN1470)=0,"",SUM(บันทึกข้อมูล!AH1470:AN1470))</f>
        <v/>
      </c>
      <c r="L1470" s="64" t="str">
        <f>IF(SUM(บันทึกข้อมูล!U1470:AN1470)=0,"",SUM(บันทึกข้อมูล!U1470:AN1470))</f>
        <v/>
      </c>
      <c r="M1470" s="61" t="str">
        <f>IF(SUM(บันทึกข้อมูล!AO1470:AS1470)=0,"",SUM(บันทึกข้อมูล!AO1470:AS1470))</f>
        <v/>
      </c>
      <c r="N1470" s="95" t="str">
        <f t="shared" si="40"/>
        <v/>
      </c>
      <c r="O1470" s="97" t="str">
        <f>IF(SUM(บันทึกข้อมูล!X1470:AQ1470)=0,"",SUM(บันทึกข้อมูล!X1470:AQ1470))</f>
        <v/>
      </c>
    </row>
    <row r="1471" spans="1:15" ht="18">
      <c r="A1471" s="63" t="str">
        <f>IF(SUM(บันทึกข้อมูล!E1471:H1471)=0,"",SUM(บันทึกข้อมูล!E1471:H1471))</f>
        <v/>
      </c>
      <c r="B1471" s="63" t="str">
        <f>IF(SUM(บันทึกข้อมูล!I1471:L1471)=0,"",SUM(บันทึกข้อมูล!I1471:L1471))</f>
        <v/>
      </c>
      <c r="C1471" s="63" t="str">
        <f>IF(SUM(บันทึกข้อมูล!M1471:P1471)=0,"",SUM(บันทึกข้อมูล!M1471:P1471))</f>
        <v/>
      </c>
      <c r="D1471" s="63" t="str">
        <f>IF(SUM(บันทึกข้อมูล!Q1471:T1471)=0,"",SUM(บันทึกข้อมูล!Q1471:T1471))</f>
        <v/>
      </c>
      <c r="E1471" s="63" t="str">
        <f>IF(SUM(บันทึกข้อมูล!E1471:T1471)=0,"",SUM(บันทึกข้อมูล!E1471:T1471))</f>
        <v/>
      </c>
      <c r="F1471" s="64" t="str">
        <f>IF(SUM(บันทึกข้อมูล!U1471:Z1471)=0,"",SUM(บันทึกข้อมูล!U1471:Z1471))</f>
        <v/>
      </c>
      <c r="G1471" s="64" t="str">
        <f>IF(SUM(บันทึกข้อมูล!AA1471:AB1471)=0,"",SUM(บันทึกข้อมูล!AA1471:AB1471))</f>
        <v/>
      </c>
      <c r="H1471" s="64" t="str">
        <f>IF(SUM(บันทึกข้อมูล!AC1471:AD1471)=0,"",SUM(บันทึกข้อมูล!AC1471:AD1471))</f>
        <v/>
      </c>
      <c r="I1471" s="64" t="str">
        <f>IF(SUM(บันทึกข้อมูล!AE1471:AF1471)=0,"",SUM(บันทึกข้อมูล!AE1471:AF1471))</f>
        <v/>
      </c>
      <c r="J1471" s="64" t="str">
        <f>IF(SUM(บันทึกข้อมูล!AG1471:AG1471)=0,"",SUM(บันทึกข้อมูล!AG1471:AG1471))</f>
        <v/>
      </c>
      <c r="K1471" s="64" t="str">
        <f>IF(SUM(บันทึกข้อมูล!AH1471:AN1471)=0,"",SUM(บันทึกข้อมูล!AH1471:AN1471))</f>
        <v/>
      </c>
      <c r="L1471" s="64" t="str">
        <f>IF(SUM(บันทึกข้อมูล!U1471:AN1471)=0,"",SUM(บันทึกข้อมูล!U1471:AN1471))</f>
        <v/>
      </c>
      <c r="M1471" s="61" t="str">
        <f>IF(SUM(บันทึกข้อมูล!AO1471:AS1471)=0,"",SUM(บันทึกข้อมูล!AO1471:AS1471))</f>
        <v/>
      </c>
      <c r="N1471" s="95" t="str">
        <f t="shared" si="40"/>
        <v/>
      </c>
      <c r="O1471" s="97" t="str">
        <f>IF(SUM(บันทึกข้อมูล!X1471:AQ1471)=0,"",SUM(บันทึกข้อมูล!X1471:AQ1471))</f>
        <v/>
      </c>
    </row>
    <row r="1472" spans="1:15" ht="18">
      <c r="A1472" s="63" t="str">
        <f>IF(SUM(บันทึกข้อมูล!E1472:H1472)=0,"",SUM(บันทึกข้อมูล!E1472:H1472))</f>
        <v/>
      </c>
      <c r="B1472" s="63" t="str">
        <f>IF(SUM(บันทึกข้อมูล!I1472:L1472)=0,"",SUM(บันทึกข้อมูล!I1472:L1472))</f>
        <v/>
      </c>
      <c r="C1472" s="63" t="str">
        <f>IF(SUM(บันทึกข้อมูล!M1472:P1472)=0,"",SUM(บันทึกข้อมูล!M1472:P1472))</f>
        <v/>
      </c>
      <c r="D1472" s="63" t="str">
        <f>IF(SUM(บันทึกข้อมูล!Q1472:T1472)=0,"",SUM(บันทึกข้อมูล!Q1472:T1472))</f>
        <v/>
      </c>
      <c r="E1472" s="63" t="str">
        <f>IF(SUM(บันทึกข้อมูล!E1472:T1472)=0,"",SUM(บันทึกข้อมูล!E1472:T1472))</f>
        <v/>
      </c>
      <c r="F1472" s="64" t="str">
        <f>IF(SUM(บันทึกข้อมูล!U1472:Z1472)=0,"",SUM(บันทึกข้อมูล!U1472:Z1472))</f>
        <v/>
      </c>
      <c r="G1472" s="64" t="str">
        <f>IF(SUM(บันทึกข้อมูล!AA1472:AB1472)=0,"",SUM(บันทึกข้อมูล!AA1472:AB1472))</f>
        <v/>
      </c>
      <c r="H1472" s="64" t="str">
        <f>IF(SUM(บันทึกข้อมูล!AC1472:AD1472)=0,"",SUM(บันทึกข้อมูล!AC1472:AD1472))</f>
        <v/>
      </c>
      <c r="I1472" s="64" t="str">
        <f>IF(SUM(บันทึกข้อมูล!AE1472:AF1472)=0,"",SUM(บันทึกข้อมูล!AE1472:AF1472))</f>
        <v/>
      </c>
      <c r="J1472" s="64" t="str">
        <f>IF(SUM(บันทึกข้อมูล!AG1472:AG1472)=0,"",SUM(บันทึกข้อมูล!AG1472:AG1472))</f>
        <v/>
      </c>
      <c r="K1472" s="64" t="str">
        <f>IF(SUM(บันทึกข้อมูล!AH1472:AN1472)=0,"",SUM(บันทึกข้อมูล!AH1472:AN1472))</f>
        <v/>
      </c>
      <c r="L1472" s="64" t="str">
        <f>IF(SUM(บันทึกข้อมูล!U1472:AN1472)=0,"",SUM(บันทึกข้อมูล!U1472:AN1472))</f>
        <v/>
      </c>
      <c r="M1472" s="61" t="str">
        <f>IF(SUM(บันทึกข้อมูล!AO1472:AS1472)=0,"",SUM(บันทึกข้อมูล!AO1472:AS1472))</f>
        <v/>
      </c>
      <c r="N1472" s="95" t="str">
        <f t="shared" si="40"/>
        <v/>
      </c>
      <c r="O1472" s="97" t="str">
        <f>IF(SUM(บันทึกข้อมูล!X1472:AQ1472)=0,"",SUM(บันทึกข้อมูล!X1472:AQ1472))</f>
        <v/>
      </c>
    </row>
    <row r="1473" spans="1:15" ht="18">
      <c r="A1473" s="63" t="str">
        <f>IF(SUM(บันทึกข้อมูล!E1473:H1473)=0,"",SUM(บันทึกข้อมูล!E1473:H1473))</f>
        <v/>
      </c>
      <c r="B1473" s="63" t="str">
        <f>IF(SUM(บันทึกข้อมูล!I1473:L1473)=0,"",SUM(บันทึกข้อมูล!I1473:L1473))</f>
        <v/>
      </c>
      <c r="C1473" s="63" t="str">
        <f>IF(SUM(บันทึกข้อมูล!M1473:P1473)=0,"",SUM(บันทึกข้อมูล!M1473:P1473))</f>
        <v/>
      </c>
      <c r="D1473" s="63" t="str">
        <f>IF(SUM(บันทึกข้อมูล!Q1473:T1473)=0,"",SUM(บันทึกข้อมูล!Q1473:T1473))</f>
        <v/>
      </c>
      <c r="E1473" s="63" t="str">
        <f>IF(SUM(บันทึกข้อมูล!E1473:T1473)=0,"",SUM(บันทึกข้อมูล!E1473:T1473))</f>
        <v/>
      </c>
      <c r="F1473" s="64" t="str">
        <f>IF(SUM(บันทึกข้อมูล!U1473:Z1473)=0,"",SUM(บันทึกข้อมูล!U1473:Z1473))</f>
        <v/>
      </c>
      <c r="G1473" s="64" t="str">
        <f>IF(SUM(บันทึกข้อมูล!AA1473:AB1473)=0,"",SUM(บันทึกข้อมูล!AA1473:AB1473))</f>
        <v/>
      </c>
      <c r="H1473" s="64" t="str">
        <f>IF(SUM(บันทึกข้อมูล!AC1473:AD1473)=0,"",SUM(บันทึกข้อมูล!AC1473:AD1473))</f>
        <v/>
      </c>
      <c r="I1473" s="64" t="str">
        <f>IF(SUM(บันทึกข้อมูล!AE1473:AF1473)=0,"",SUM(บันทึกข้อมูล!AE1473:AF1473))</f>
        <v/>
      </c>
      <c r="J1473" s="64" t="str">
        <f>IF(SUM(บันทึกข้อมูล!AG1473:AG1473)=0,"",SUM(บันทึกข้อมูล!AG1473:AG1473))</f>
        <v/>
      </c>
      <c r="K1473" s="64" t="str">
        <f>IF(SUM(บันทึกข้อมูล!AH1473:AN1473)=0,"",SUM(บันทึกข้อมูล!AH1473:AN1473))</f>
        <v/>
      </c>
      <c r="L1473" s="64" t="str">
        <f>IF(SUM(บันทึกข้อมูล!U1473:AN1473)=0,"",SUM(บันทึกข้อมูล!U1473:AN1473))</f>
        <v/>
      </c>
      <c r="M1473" s="61" t="str">
        <f>IF(SUM(บันทึกข้อมูล!AO1473:AS1473)=0,"",SUM(บันทึกข้อมูล!AO1473:AS1473))</f>
        <v/>
      </c>
      <c r="N1473" s="95" t="str">
        <f t="shared" si="40"/>
        <v/>
      </c>
      <c r="O1473" s="97" t="str">
        <f>IF(SUM(บันทึกข้อมูล!X1473:AQ1473)=0,"",SUM(บันทึกข้อมูล!X1473:AQ1473))</f>
        <v/>
      </c>
    </row>
    <row r="1474" spans="1:15" ht="18">
      <c r="A1474" s="63" t="str">
        <f>IF(SUM(บันทึกข้อมูล!E1474:H1474)=0,"",SUM(บันทึกข้อมูล!E1474:H1474))</f>
        <v/>
      </c>
      <c r="B1474" s="63" t="str">
        <f>IF(SUM(บันทึกข้อมูล!I1474:L1474)=0,"",SUM(บันทึกข้อมูล!I1474:L1474))</f>
        <v/>
      </c>
      <c r="C1474" s="63" t="str">
        <f>IF(SUM(บันทึกข้อมูล!M1474:P1474)=0,"",SUM(บันทึกข้อมูล!M1474:P1474))</f>
        <v/>
      </c>
      <c r="D1474" s="63" t="str">
        <f>IF(SUM(บันทึกข้อมูล!Q1474:T1474)=0,"",SUM(บันทึกข้อมูล!Q1474:T1474))</f>
        <v/>
      </c>
      <c r="E1474" s="63" t="str">
        <f>IF(SUM(บันทึกข้อมูล!E1474:T1474)=0,"",SUM(บันทึกข้อมูล!E1474:T1474))</f>
        <v/>
      </c>
      <c r="F1474" s="64" t="str">
        <f>IF(SUM(บันทึกข้อมูล!U1474:Z1474)=0,"",SUM(บันทึกข้อมูล!U1474:Z1474))</f>
        <v/>
      </c>
      <c r="G1474" s="64" t="str">
        <f>IF(SUM(บันทึกข้อมูล!AA1474:AB1474)=0,"",SUM(บันทึกข้อมูล!AA1474:AB1474))</f>
        <v/>
      </c>
      <c r="H1474" s="64" t="str">
        <f>IF(SUM(บันทึกข้อมูล!AC1474:AD1474)=0,"",SUM(บันทึกข้อมูล!AC1474:AD1474))</f>
        <v/>
      </c>
      <c r="I1474" s="64" t="str">
        <f>IF(SUM(บันทึกข้อมูล!AE1474:AF1474)=0,"",SUM(บันทึกข้อมูล!AE1474:AF1474))</f>
        <v/>
      </c>
      <c r="J1474" s="64" t="str">
        <f>IF(SUM(บันทึกข้อมูล!AG1474:AG1474)=0,"",SUM(บันทึกข้อมูล!AG1474:AG1474))</f>
        <v/>
      </c>
      <c r="K1474" s="64" t="str">
        <f>IF(SUM(บันทึกข้อมูล!AH1474:AN1474)=0,"",SUM(บันทึกข้อมูล!AH1474:AN1474))</f>
        <v/>
      </c>
      <c r="L1474" s="64" t="str">
        <f>IF(SUM(บันทึกข้อมูล!U1474:AN1474)=0,"",SUM(บันทึกข้อมูล!U1474:AN1474))</f>
        <v/>
      </c>
      <c r="M1474" s="61" t="str">
        <f>IF(SUM(บันทึกข้อมูล!AO1474:AS1474)=0,"",SUM(บันทึกข้อมูล!AO1474:AS1474))</f>
        <v/>
      </c>
      <c r="N1474" s="95" t="str">
        <f t="shared" si="40"/>
        <v/>
      </c>
      <c r="O1474" s="97" t="str">
        <f>IF(SUM(บันทึกข้อมูล!X1474:AQ1474)=0,"",SUM(บันทึกข้อมูล!X1474:AQ1474))</f>
        <v/>
      </c>
    </row>
    <row r="1475" spans="1:15" ht="18">
      <c r="A1475" s="63" t="str">
        <f>IF(SUM(บันทึกข้อมูล!E1475:H1475)=0,"",SUM(บันทึกข้อมูล!E1475:H1475))</f>
        <v/>
      </c>
      <c r="B1475" s="63" t="str">
        <f>IF(SUM(บันทึกข้อมูล!I1475:L1475)=0,"",SUM(บันทึกข้อมูล!I1475:L1475))</f>
        <v/>
      </c>
      <c r="C1475" s="63" t="str">
        <f>IF(SUM(บันทึกข้อมูล!M1475:P1475)=0,"",SUM(บันทึกข้อมูล!M1475:P1475))</f>
        <v/>
      </c>
      <c r="D1475" s="63" t="str">
        <f>IF(SUM(บันทึกข้อมูล!Q1475:T1475)=0,"",SUM(บันทึกข้อมูล!Q1475:T1475))</f>
        <v/>
      </c>
      <c r="E1475" s="63" t="str">
        <f>IF(SUM(บันทึกข้อมูล!E1475:T1475)=0,"",SUM(บันทึกข้อมูล!E1475:T1475))</f>
        <v/>
      </c>
      <c r="F1475" s="64" t="str">
        <f>IF(SUM(บันทึกข้อมูล!U1475:Z1475)=0,"",SUM(บันทึกข้อมูล!U1475:Z1475))</f>
        <v/>
      </c>
      <c r="G1475" s="64" t="str">
        <f>IF(SUM(บันทึกข้อมูล!AA1475:AB1475)=0,"",SUM(บันทึกข้อมูล!AA1475:AB1475))</f>
        <v/>
      </c>
      <c r="H1475" s="64" t="str">
        <f>IF(SUM(บันทึกข้อมูล!AC1475:AD1475)=0,"",SUM(บันทึกข้อมูล!AC1475:AD1475))</f>
        <v/>
      </c>
      <c r="I1475" s="64" t="str">
        <f>IF(SUM(บันทึกข้อมูล!AE1475:AF1475)=0,"",SUM(บันทึกข้อมูล!AE1475:AF1475))</f>
        <v/>
      </c>
      <c r="J1475" s="64" t="str">
        <f>IF(SUM(บันทึกข้อมูล!AG1475:AG1475)=0,"",SUM(บันทึกข้อมูล!AG1475:AG1475))</f>
        <v/>
      </c>
      <c r="K1475" s="64" t="str">
        <f>IF(SUM(บันทึกข้อมูล!AH1475:AN1475)=0,"",SUM(บันทึกข้อมูล!AH1475:AN1475))</f>
        <v/>
      </c>
      <c r="L1475" s="64" t="str">
        <f>IF(SUM(บันทึกข้อมูล!U1475:AN1475)=0,"",SUM(บันทึกข้อมูล!U1475:AN1475))</f>
        <v/>
      </c>
      <c r="M1475" s="61" t="str">
        <f>IF(SUM(บันทึกข้อมูล!AO1475:AS1475)=0,"",SUM(บันทึกข้อมูล!AO1475:AS1475))</f>
        <v/>
      </c>
      <c r="N1475" s="95" t="str">
        <f t="shared" si="40"/>
        <v/>
      </c>
      <c r="O1475" s="97" t="str">
        <f>IF(SUM(บันทึกข้อมูล!X1475:AQ1475)=0,"",SUM(บันทึกข้อมูล!X1475:AQ1475))</f>
        <v/>
      </c>
    </row>
    <row r="1476" spans="1:15" ht="18">
      <c r="A1476" s="63" t="str">
        <f>IF(SUM(บันทึกข้อมูล!E1476:H1476)=0,"",SUM(บันทึกข้อมูล!E1476:H1476))</f>
        <v/>
      </c>
      <c r="B1476" s="63" t="str">
        <f>IF(SUM(บันทึกข้อมูล!I1476:L1476)=0,"",SUM(บันทึกข้อมูล!I1476:L1476))</f>
        <v/>
      </c>
      <c r="C1476" s="63" t="str">
        <f>IF(SUM(บันทึกข้อมูล!M1476:P1476)=0,"",SUM(บันทึกข้อมูล!M1476:P1476))</f>
        <v/>
      </c>
      <c r="D1476" s="63" t="str">
        <f>IF(SUM(บันทึกข้อมูล!Q1476:T1476)=0,"",SUM(บันทึกข้อมูล!Q1476:T1476))</f>
        <v/>
      </c>
      <c r="E1476" s="63" t="str">
        <f>IF(SUM(บันทึกข้อมูล!E1476:T1476)=0,"",SUM(บันทึกข้อมูล!E1476:T1476))</f>
        <v/>
      </c>
      <c r="F1476" s="64" t="str">
        <f>IF(SUM(บันทึกข้อมูล!U1476:Z1476)=0,"",SUM(บันทึกข้อมูล!U1476:Z1476))</f>
        <v/>
      </c>
      <c r="G1476" s="64" t="str">
        <f>IF(SUM(บันทึกข้อมูล!AA1476:AB1476)=0,"",SUM(บันทึกข้อมูล!AA1476:AB1476))</f>
        <v/>
      </c>
      <c r="H1476" s="64" t="str">
        <f>IF(SUM(บันทึกข้อมูล!AC1476:AD1476)=0,"",SUM(บันทึกข้อมูล!AC1476:AD1476))</f>
        <v/>
      </c>
      <c r="I1476" s="64" t="str">
        <f>IF(SUM(บันทึกข้อมูล!AE1476:AF1476)=0,"",SUM(บันทึกข้อมูล!AE1476:AF1476))</f>
        <v/>
      </c>
      <c r="J1476" s="64" t="str">
        <f>IF(SUM(บันทึกข้อมูล!AG1476:AG1476)=0,"",SUM(บันทึกข้อมูล!AG1476:AG1476))</f>
        <v/>
      </c>
      <c r="K1476" s="64" t="str">
        <f>IF(SUM(บันทึกข้อมูล!AH1476:AN1476)=0,"",SUM(บันทึกข้อมูล!AH1476:AN1476))</f>
        <v/>
      </c>
      <c r="L1476" s="64" t="str">
        <f>IF(SUM(บันทึกข้อมูล!U1476:AN1476)=0,"",SUM(บันทึกข้อมูล!U1476:AN1476))</f>
        <v/>
      </c>
      <c r="M1476" s="61" t="str">
        <f>IF(SUM(บันทึกข้อมูล!AO1476:AS1476)=0,"",SUM(บันทึกข้อมูล!AO1476:AS1476))</f>
        <v/>
      </c>
      <c r="N1476" s="95" t="str">
        <f t="shared" si="40"/>
        <v/>
      </c>
      <c r="O1476" s="97" t="str">
        <f>IF(SUM(บันทึกข้อมูล!X1476:AQ1476)=0,"",SUM(บันทึกข้อมูล!X1476:AQ1476))</f>
        <v/>
      </c>
    </row>
    <row r="1477" spans="1:15" ht="18">
      <c r="A1477" s="63" t="str">
        <f>IF(SUM(บันทึกข้อมูล!E1477:H1477)=0,"",SUM(บันทึกข้อมูล!E1477:H1477))</f>
        <v/>
      </c>
      <c r="B1477" s="63" t="str">
        <f>IF(SUM(บันทึกข้อมูล!I1477:L1477)=0,"",SUM(บันทึกข้อมูล!I1477:L1477))</f>
        <v/>
      </c>
      <c r="C1477" s="63" t="str">
        <f>IF(SUM(บันทึกข้อมูล!M1477:P1477)=0,"",SUM(บันทึกข้อมูล!M1477:P1477))</f>
        <v/>
      </c>
      <c r="D1477" s="63" t="str">
        <f>IF(SUM(บันทึกข้อมูล!Q1477:T1477)=0,"",SUM(บันทึกข้อมูล!Q1477:T1477))</f>
        <v/>
      </c>
      <c r="E1477" s="63" t="str">
        <f>IF(SUM(บันทึกข้อมูล!E1477:T1477)=0,"",SUM(บันทึกข้อมูล!E1477:T1477))</f>
        <v/>
      </c>
      <c r="F1477" s="64" t="str">
        <f>IF(SUM(บันทึกข้อมูล!U1477:Z1477)=0,"",SUM(บันทึกข้อมูล!U1477:Z1477))</f>
        <v/>
      </c>
      <c r="G1477" s="64" t="str">
        <f>IF(SUM(บันทึกข้อมูล!AA1477:AB1477)=0,"",SUM(บันทึกข้อมูล!AA1477:AB1477))</f>
        <v/>
      </c>
      <c r="H1477" s="64" t="str">
        <f>IF(SUM(บันทึกข้อมูล!AC1477:AD1477)=0,"",SUM(บันทึกข้อมูล!AC1477:AD1477))</f>
        <v/>
      </c>
      <c r="I1477" s="64" t="str">
        <f>IF(SUM(บันทึกข้อมูล!AE1477:AF1477)=0,"",SUM(บันทึกข้อมูล!AE1477:AF1477))</f>
        <v/>
      </c>
      <c r="J1477" s="64" t="str">
        <f>IF(SUM(บันทึกข้อมูล!AG1477:AG1477)=0,"",SUM(บันทึกข้อมูล!AG1477:AG1477))</f>
        <v/>
      </c>
      <c r="K1477" s="64" t="str">
        <f>IF(SUM(บันทึกข้อมูล!AH1477:AN1477)=0,"",SUM(บันทึกข้อมูล!AH1477:AN1477))</f>
        <v/>
      </c>
      <c r="L1477" s="64" t="str">
        <f>IF(SUM(บันทึกข้อมูล!U1477:AN1477)=0,"",SUM(บันทึกข้อมูล!U1477:AN1477))</f>
        <v/>
      </c>
      <c r="M1477" s="61" t="str">
        <f>IF(SUM(บันทึกข้อมูล!AO1477:AS1477)=0,"",SUM(บันทึกข้อมูล!AO1477:AS1477))</f>
        <v/>
      </c>
      <c r="N1477" s="95" t="str">
        <f t="shared" si="40"/>
        <v/>
      </c>
      <c r="O1477" s="97" t="str">
        <f>IF(SUM(บันทึกข้อมูล!X1477:AQ1477)=0,"",SUM(บันทึกข้อมูล!X1477:AQ1477))</f>
        <v/>
      </c>
    </row>
    <row r="1478" spans="1:15" ht="18">
      <c r="A1478" s="63" t="str">
        <f>IF(SUM(บันทึกข้อมูล!E1478:H1478)=0,"",SUM(บันทึกข้อมูล!E1478:H1478))</f>
        <v/>
      </c>
      <c r="B1478" s="63" t="str">
        <f>IF(SUM(บันทึกข้อมูล!I1478:L1478)=0,"",SUM(บันทึกข้อมูล!I1478:L1478))</f>
        <v/>
      </c>
      <c r="C1478" s="63" t="str">
        <f>IF(SUM(บันทึกข้อมูล!M1478:P1478)=0,"",SUM(บันทึกข้อมูล!M1478:P1478))</f>
        <v/>
      </c>
      <c r="D1478" s="63" t="str">
        <f>IF(SUM(บันทึกข้อมูล!Q1478:T1478)=0,"",SUM(บันทึกข้อมูล!Q1478:T1478))</f>
        <v/>
      </c>
      <c r="E1478" s="63" t="str">
        <f>IF(SUM(บันทึกข้อมูล!E1478:T1478)=0,"",SUM(บันทึกข้อมูล!E1478:T1478))</f>
        <v/>
      </c>
      <c r="F1478" s="64" t="str">
        <f>IF(SUM(บันทึกข้อมูล!U1478:Z1478)=0,"",SUM(บันทึกข้อมูล!U1478:Z1478))</f>
        <v/>
      </c>
      <c r="G1478" s="64" t="str">
        <f>IF(SUM(บันทึกข้อมูล!AA1478:AB1478)=0,"",SUM(บันทึกข้อมูล!AA1478:AB1478))</f>
        <v/>
      </c>
      <c r="H1478" s="64" t="str">
        <f>IF(SUM(บันทึกข้อมูล!AC1478:AD1478)=0,"",SUM(บันทึกข้อมูล!AC1478:AD1478))</f>
        <v/>
      </c>
      <c r="I1478" s="64" t="str">
        <f>IF(SUM(บันทึกข้อมูล!AE1478:AF1478)=0,"",SUM(บันทึกข้อมูล!AE1478:AF1478))</f>
        <v/>
      </c>
      <c r="J1478" s="64" t="str">
        <f>IF(SUM(บันทึกข้อมูล!AG1478:AG1478)=0,"",SUM(บันทึกข้อมูล!AG1478:AG1478))</f>
        <v/>
      </c>
      <c r="K1478" s="64" t="str">
        <f>IF(SUM(บันทึกข้อมูล!AH1478:AN1478)=0,"",SUM(บันทึกข้อมูล!AH1478:AN1478))</f>
        <v/>
      </c>
      <c r="L1478" s="64" t="str">
        <f>IF(SUM(บันทึกข้อมูล!U1478:AN1478)=0,"",SUM(บันทึกข้อมูล!U1478:AN1478))</f>
        <v/>
      </c>
      <c r="M1478" s="61" t="str">
        <f>IF(SUM(บันทึกข้อมูล!AO1478:AS1478)=0,"",SUM(บันทึกข้อมูล!AO1478:AS1478))</f>
        <v/>
      </c>
      <c r="N1478" s="95" t="str">
        <f t="shared" si="40"/>
        <v/>
      </c>
      <c r="O1478" s="97" t="str">
        <f>IF(SUM(บันทึกข้อมูล!X1478:AQ1478)=0,"",SUM(บันทึกข้อมูล!X1478:AQ1478))</f>
        <v/>
      </c>
    </row>
    <row r="1479" spans="1:15" ht="18">
      <c r="A1479" s="63" t="str">
        <f>IF(SUM(บันทึกข้อมูล!E1479:H1479)=0,"",SUM(บันทึกข้อมูล!E1479:H1479))</f>
        <v/>
      </c>
      <c r="B1479" s="63" t="str">
        <f>IF(SUM(บันทึกข้อมูล!I1479:L1479)=0,"",SUM(บันทึกข้อมูล!I1479:L1479))</f>
        <v/>
      </c>
      <c r="C1479" s="63" t="str">
        <f>IF(SUM(บันทึกข้อมูล!M1479:P1479)=0,"",SUM(บันทึกข้อมูล!M1479:P1479))</f>
        <v/>
      </c>
      <c r="D1479" s="63" t="str">
        <f>IF(SUM(บันทึกข้อมูล!Q1479:T1479)=0,"",SUM(บันทึกข้อมูล!Q1479:T1479))</f>
        <v/>
      </c>
      <c r="E1479" s="63" t="str">
        <f>IF(SUM(บันทึกข้อมูล!E1479:T1479)=0,"",SUM(บันทึกข้อมูล!E1479:T1479))</f>
        <v/>
      </c>
      <c r="F1479" s="64" t="str">
        <f>IF(SUM(บันทึกข้อมูล!U1479:Z1479)=0,"",SUM(บันทึกข้อมูล!U1479:Z1479))</f>
        <v/>
      </c>
      <c r="G1479" s="64" t="str">
        <f>IF(SUM(บันทึกข้อมูล!AA1479:AB1479)=0,"",SUM(บันทึกข้อมูล!AA1479:AB1479))</f>
        <v/>
      </c>
      <c r="H1479" s="64" t="str">
        <f>IF(SUM(บันทึกข้อมูล!AC1479:AD1479)=0,"",SUM(บันทึกข้อมูล!AC1479:AD1479))</f>
        <v/>
      </c>
      <c r="I1479" s="64" t="str">
        <f>IF(SUM(บันทึกข้อมูล!AE1479:AF1479)=0,"",SUM(บันทึกข้อมูล!AE1479:AF1479))</f>
        <v/>
      </c>
      <c r="J1479" s="64" t="str">
        <f>IF(SUM(บันทึกข้อมูล!AG1479:AG1479)=0,"",SUM(บันทึกข้อมูล!AG1479:AG1479))</f>
        <v/>
      </c>
      <c r="K1479" s="64" t="str">
        <f>IF(SUM(บันทึกข้อมูล!AH1479:AN1479)=0,"",SUM(บันทึกข้อมูล!AH1479:AN1479))</f>
        <v/>
      </c>
      <c r="L1479" s="64" t="str">
        <f>IF(SUM(บันทึกข้อมูล!U1479:AN1479)=0,"",SUM(บันทึกข้อมูล!U1479:AN1479))</f>
        <v/>
      </c>
      <c r="M1479" s="61" t="str">
        <f>IF(SUM(บันทึกข้อมูล!AO1479:AS1479)=0,"",SUM(บันทึกข้อมูล!AO1479:AS1479))</f>
        <v/>
      </c>
      <c r="N1479" s="95" t="str">
        <f t="shared" si="40"/>
        <v/>
      </c>
      <c r="O1479" s="97" t="str">
        <f>IF(SUM(บันทึกข้อมูล!X1479:AQ1479)=0,"",SUM(บันทึกข้อมูล!X1479:AQ1479))</f>
        <v/>
      </c>
    </row>
    <row r="1480" spans="1:15" ht="18">
      <c r="A1480" s="63" t="str">
        <f>IF(SUM(บันทึกข้อมูล!E1480:H1480)=0,"",SUM(บันทึกข้อมูล!E1480:H1480))</f>
        <v/>
      </c>
      <c r="B1480" s="63" t="str">
        <f>IF(SUM(บันทึกข้อมูล!I1480:L1480)=0,"",SUM(บันทึกข้อมูล!I1480:L1480))</f>
        <v/>
      </c>
      <c r="C1480" s="63" t="str">
        <f>IF(SUM(บันทึกข้อมูล!M1480:P1480)=0,"",SUM(บันทึกข้อมูล!M1480:P1480))</f>
        <v/>
      </c>
      <c r="D1480" s="63" t="str">
        <f>IF(SUM(บันทึกข้อมูล!Q1480:T1480)=0,"",SUM(บันทึกข้อมูล!Q1480:T1480))</f>
        <v/>
      </c>
      <c r="E1480" s="63" t="str">
        <f>IF(SUM(บันทึกข้อมูล!E1480:T1480)=0,"",SUM(บันทึกข้อมูล!E1480:T1480))</f>
        <v/>
      </c>
      <c r="F1480" s="64" t="str">
        <f>IF(SUM(บันทึกข้อมูล!U1480:Z1480)=0,"",SUM(บันทึกข้อมูล!U1480:Z1480))</f>
        <v/>
      </c>
      <c r="G1480" s="64" t="str">
        <f>IF(SUM(บันทึกข้อมูล!AA1480:AB1480)=0,"",SUM(บันทึกข้อมูล!AA1480:AB1480))</f>
        <v/>
      </c>
      <c r="H1480" s="64" t="str">
        <f>IF(SUM(บันทึกข้อมูล!AC1480:AD1480)=0,"",SUM(บันทึกข้อมูล!AC1480:AD1480))</f>
        <v/>
      </c>
      <c r="I1480" s="64" t="str">
        <f>IF(SUM(บันทึกข้อมูล!AE1480:AF1480)=0,"",SUM(บันทึกข้อมูล!AE1480:AF1480))</f>
        <v/>
      </c>
      <c r="J1480" s="64" t="str">
        <f>IF(SUM(บันทึกข้อมูล!AG1480:AG1480)=0,"",SUM(บันทึกข้อมูล!AG1480:AG1480))</f>
        <v/>
      </c>
      <c r="K1480" s="64" t="str">
        <f>IF(SUM(บันทึกข้อมูล!AH1480:AN1480)=0,"",SUM(บันทึกข้อมูล!AH1480:AN1480))</f>
        <v/>
      </c>
      <c r="L1480" s="64" t="str">
        <f>IF(SUM(บันทึกข้อมูล!U1480:AN1480)=0,"",SUM(บันทึกข้อมูล!U1480:AN1480))</f>
        <v/>
      </c>
      <c r="M1480" s="61" t="str">
        <f>IF(SUM(บันทึกข้อมูล!AO1480:AS1480)=0,"",SUM(บันทึกข้อมูล!AO1480:AS1480))</f>
        <v/>
      </c>
      <c r="N1480" s="95" t="str">
        <f t="shared" si="40"/>
        <v/>
      </c>
      <c r="O1480" s="97" t="str">
        <f>IF(SUM(บันทึกข้อมูล!X1480:AQ1480)=0,"",SUM(บันทึกข้อมูล!X1480:AQ1480))</f>
        <v/>
      </c>
    </row>
    <row r="1481" spans="1:15" ht="18">
      <c r="A1481" s="63" t="str">
        <f>IF(SUM(บันทึกข้อมูล!E1481:H1481)=0,"",SUM(บันทึกข้อมูล!E1481:H1481))</f>
        <v/>
      </c>
      <c r="B1481" s="63" t="str">
        <f>IF(SUM(บันทึกข้อมูล!I1481:L1481)=0,"",SUM(บันทึกข้อมูล!I1481:L1481))</f>
        <v/>
      </c>
      <c r="C1481" s="63" t="str">
        <f>IF(SUM(บันทึกข้อมูล!M1481:P1481)=0,"",SUM(บันทึกข้อมูล!M1481:P1481))</f>
        <v/>
      </c>
      <c r="D1481" s="63" t="str">
        <f>IF(SUM(บันทึกข้อมูล!Q1481:T1481)=0,"",SUM(บันทึกข้อมูล!Q1481:T1481))</f>
        <v/>
      </c>
      <c r="E1481" s="63" t="str">
        <f>IF(SUM(บันทึกข้อมูล!E1481:T1481)=0,"",SUM(บันทึกข้อมูล!E1481:T1481))</f>
        <v/>
      </c>
      <c r="F1481" s="64" t="str">
        <f>IF(SUM(บันทึกข้อมูล!U1481:Z1481)=0,"",SUM(บันทึกข้อมูล!U1481:Z1481))</f>
        <v/>
      </c>
      <c r="G1481" s="64" t="str">
        <f>IF(SUM(บันทึกข้อมูล!AA1481:AB1481)=0,"",SUM(บันทึกข้อมูล!AA1481:AB1481))</f>
        <v/>
      </c>
      <c r="H1481" s="64" t="str">
        <f>IF(SUM(บันทึกข้อมูล!AC1481:AD1481)=0,"",SUM(บันทึกข้อมูล!AC1481:AD1481))</f>
        <v/>
      </c>
      <c r="I1481" s="64" t="str">
        <f>IF(SUM(บันทึกข้อมูล!AE1481:AF1481)=0,"",SUM(บันทึกข้อมูล!AE1481:AF1481))</f>
        <v/>
      </c>
      <c r="J1481" s="64" t="str">
        <f>IF(SUM(บันทึกข้อมูล!AG1481:AG1481)=0,"",SUM(บันทึกข้อมูล!AG1481:AG1481))</f>
        <v/>
      </c>
      <c r="K1481" s="64" t="str">
        <f>IF(SUM(บันทึกข้อมูล!AH1481:AN1481)=0,"",SUM(บันทึกข้อมูล!AH1481:AN1481))</f>
        <v/>
      </c>
      <c r="L1481" s="64" t="str">
        <f>IF(SUM(บันทึกข้อมูล!U1481:AN1481)=0,"",SUM(บันทึกข้อมูล!U1481:AN1481))</f>
        <v/>
      </c>
      <c r="M1481" s="61" t="str">
        <f>IF(SUM(บันทึกข้อมูล!AO1481:AS1481)=0,"",SUM(บันทึกข้อมูล!AO1481:AS1481))</f>
        <v/>
      </c>
      <c r="N1481" s="95" t="str">
        <f t="shared" si="40"/>
        <v/>
      </c>
      <c r="O1481" s="97" t="str">
        <f>IF(SUM(บันทึกข้อมูล!X1481:AQ1481)=0,"",SUM(บันทึกข้อมูล!X1481:AQ1481))</f>
        <v/>
      </c>
    </row>
    <row r="1482" spans="1:15" ht="18">
      <c r="A1482" s="63" t="str">
        <f>IF(SUM(บันทึกข้อมูล!E1482:H1482)=0,"",SUM(บันทึกข้อมูล!E1482:H1482))</f>
        <v/>
      </c>
      <c r="B1482" s="63" t="str">
        <f>IF(SUM(บันทึกข้อมูล!I1482:L1482)=0,"",SUM(บันทึกข้อมูล!I1482:L1482))</f>
        <v/>
      </c>
      <c r="C1482" s="63" t="str">
        <f>IF(SUM(บันทึกข้อมูล!M1482:P1482)=0,"",SUM(บันทึกข้อมูล!M1482:P1482))</f>
        <v/>
      </c>
      <c r="D1482" s="63" t="str">
        <f>IF(SUM(บันทึกข้อมูล!Q1482:T1482)=0,"",SUM(บันทึกข้อมูล!Q1482:T1482))</f>
        <v/>
      </c>
      <c r="E1482" s="63" t="str">
        <f>IF(SUM(บันทึกข้อมูล!E1482:T1482)=0,"",SUM(บันทึกข้อมูล!E1482:T1482))</f>
        <v/>
      </c>
      <c r="F1482" s="64" t="str">
        <f>IF(SUM(บันทึกข้อมูล!U1482:Z1482)=0,"",SUM(บันทึกข้อมูล!U1482:Z1482))</f>
        <v/>
      </c>
      <c r="G1482" s="64" t="str">
        <f>IF(SUM(บันทึกข้อมูล!AA1482:AB1482)=0,"",SUM(บันทึกข้อมูล!AA1482:AB1482))</f>
        <v/>
      </c>
      <c r="H1482" s="64" t="str">
        <f>IF(SUM(บันทึกข้อมูล!AC1482:AD1482)=0,"",SUM(บันทึกข้อมูล!AC1482:AD1482))</f>
        <v/>
      </c>
      <c r="I1482" s="64" t="str">
        <f>IF(SUM(บันทึกข้อมูล!AE1482:AF1482)=0,"",SUM(บันทึกข้อมูล!AE1482:AF1482))</f>
        <v/>
      </c>
      <c r="J1482" s="64" t="str">
        <f>IF(SUM(บันทึกข้อมูล!AG1482:AG1482)=0,"",SUM(บันทึกข้อมูล!AG1482:AG1482))</f>
        <v/>
      </c>
      <c r="K1482" s="64" t="str">
        <f>IF(SUM(บันทึกข้อมูล!AH1482:AN1482)=0,"",SUM(บันทึกข้อมูล!AH1482:AN1482))</f>
        <v/>
      </c>
      <c r="L1482" s="64" t="str">
        <f>IF(SUM(บันทึกข้อมูล!U1482:AN1482)=0,"",SUM(บันทึกข้อมูล!U1482:AN1482))</f>
        <v/>
      </c>
      <c r="M1482" s="61" t="str">
        <f>IF(SUM(บันทึกข้อมูล!AO1482:AS1482)=0,"",SUM(บันทึกข้อมูล!AO1482:AS1482))</f>
        <v/>
      </c>
      <c r="N1482" s="95" t="str">
        <f t="shared" si="40"/>
        <v/>
      </c>
      <c r="O1482" s="97" t="str">
        <f>IF(SUM(บันทึกข้อมูล!X1482:AQ1482)=0,"",SUM(บันทึกข้อมูล!X1482:AQ1482))</f>
        <v/>
      </c>
    </row>
    <row r="1483" spans="1:15" ht="18">
      <c r="A1483" s="63" t="str">
        <f>IF(SUM(บันทึกข้อมูล!E1483:H1483)=0,"",SUM(บันทึกข้อมูล!E1483:H1483))</f>
        <v/>
      </c>
      <c r="B1483" s="63" t="str">
        <f>IF(SUM(บันทึกข้อมูล!I1483:L1483)=0,"",SUM(บันทึกข้อมูล!I1483:L1483))</f>
        <v/>
      </c>
      <c r="C1483" s="63" t="str">
        <f>IF(SUM(บันทึกข้อมูล!M1483:P1483)=0,"",SUM(บันทึกข้อมูล!M1483:P1483))</f>
        <v/>
      </c>
      <c r="D1483" s="63" t="str">
        <f>IF(SUM(บันทึกข้อมูล!Q1483:T1483)=0,"",SUM(บันทึกข้อมูล!Q1483:T1483))</f>
        <v/>
      </c>
      <c r="E1483" s="63" t="str">
        <f>IF(SUM(บันทึกข้อมูล!E1483:T1483)=0,"",SUM(บันทึกข้อมูล!E1483:T1483))</f>
        <v/>
      </c>
      <c r="F1483" s="64" t="str">
        <f>IF(SUM(บันทึกข้อมูล!U1483:Z1483)=0,"",SUM(บันทึกข้อมูล!U1483:Z1483))</f>
        <v/>
      </c>
      <c r="G1483" s="64" t="str">
        <f>IF(SUM(บันทึกข้อมูล!AA1483:AB1483)=0,"",SUM(บันทึกข้อมูล!AA1483:AB1483))</f>
        <v/>
      </c>
      <c r="H1483" s="64" t="str">
        <f>IF(SUM(บันทึกข้อมูล!AC1483:AD1483)=0,"",SUM(บันทึกข้อมูล!AC1483:AD1483))</f>
        <v/>
      </c>
      <c r="I1483" s="64" t="str">
        <f>IF(SUM(บันทึกข้อมูล!AE1483:AF1483)=0,"",SUM(บันทึกข้อมูล!AE1483:AF1483))</f>
        <v/>
      </c>
      <c r="J1483" s="64" t="str">
        <f>IF(SUM(บันทึกข้อมูล!AG1483:AG1483)=0,"",SUM(บันทึกข้อมูล!AG1483:AG1483))</f>
        <v/>
      </c>
      <c r="K1483" s="64" t="str">
        <f>IF(SUM(บันทึกข้อมูล!AH1483:AN1483)=0,"",SUM(บันทึกข้อมูล!AH1483:AN1483))</f>
        <v/>
      </c>
      <c r="L1483" s="64" t="str">
        <f>IF(SUM(บันทึกข้อมูล!U1483:AN1483)=0,"",SUM(บันทึกข้อมูล!U1483:AN1483))</f>
        <v/>
      </c>
      <c r="M1483" s="61" t="str">
        <f>IF(SUM(บันทึกข้อมูล!AO1483:AS1483)=0,"",SUM(บันทึกข้อมูล!AO1483:AS1483))</f>
        <v/>
      </c>
      <c r="N1483" s="95" t="str">
        <f t="shared" si="40"/>
        <v/>
      </c>
      <c r="O1483" s="97" t="str">
        <f>IF(SUM(บันทึกข้อมูล!X1483:AQ1483)=0,"",SUM(บันทึกข้อมูล!X1483:AQ1483))</f>
        <v/>
      </c>
    </row>
    <row r="1484" spans="1:15" ht="18">
      <c r="A1484" s="63" t="str">
        <f>IF(SUM(บันทึกข้อมูล!E1484:H1484)=0,"",SUM(บันทึกข้อมูล!E1484:H1484))</f>
        <v/>
      </c>
      <c r="B1484" s="63" t="str">
        <f>IF(SUM(บันทึกข้อมูล!I1484:L1484)=0,"",SUM(บันทึกข้อมูล!I1484:L1484))</f>
        <v/>
      </c>
      <c r="C1484" s="63" t="str">
        <f>IF(SUM(บันทึกข้อมูล!M1484:P1484)=0,"",SUM(บันทึกข้อมูล!M1484:P1484))</f>
        <v/>
      </c>
      <c r="D1484" s="63" t="str">
        <f>IF(SUM(บันทึกข้อมูล!Q1484:T1484)=0,"",SUM(บันทึกข้อมูล!Q1484:T1484))</f>
        <v/>
      </c>
      <c r="E1484" s="63" t="str">
        <f>IF(SUM(บันทึกข้อมูล!E1484:T1484)=0,"",SUM(บันทึกข้อมูล!E1484:T1484))</f>
        <v/>
      </c>
      <c r="F1484" s="64" t="str">
        <f>IF(SUM(บันทึกข้อมูล!U1484:Z1484)=0,"",SUM(บันทึกข้อมูล!U1484:Z1484))</f>
        <v/>
      </c>
      <c r="G1484" s="64" t="str">
        <f>IF(SUM(บันทึกข้อมูล!AA1484:AB1484)=0,"",SUM(บันทึกข้อมูล!AA1484:AB1484))</f>
        <v/>
      </c>
      <c r="H1484" s="64" t="str">
        <f>IF(SUM(บันทึกข้อมูล!AC1484:AD1484)=0,"",SUM(บันทึกข้อมูล!AC1484:AD1484))</f>
        <v/>
      </c>
      <c r="I1484" s="64" t="str">
        <f>IF(SUM(บันทึกข้อมูล!AE1484:AF1484)=0,"",SUM(บันทึกข้อมูล!AE1484:AF1484))</f>
        <v/>
      </c>
      <c r="J1484" s="64" t="str">
        <f>IF(SUM(บันทึกข้อมูล!AG1484:AG1484)=0,"",SUM(บันทึกข้อมูล!AG1484:AG1484))</f>
        <v/>
      </c>
      <c r="K1484" s="64" t="str">
        <f>IF(SUM(บันทึกข้อมูล!AH1484:AN1484)=0,"",SUM(บันทึกข้อมูล!AH1484:AN1484))</f>
        <v/>
      </c>
      <c r="L1484" s="64" t="str">
        <f>IF(SUM(บันทึกข้อมูล!U1484:AN1484)=0,"",SUM(บันทึกข้อมูล!U1484:AN1484))</f>
        <v/>
      </c>
      <c r="M1484" s="61" t="str">
        <f>IF(SUM(บันทึกข้อมูล!AO1484:AS1484)=0,"",SUM(บันทึกข้อมูล!AO1484:AS1484))</f>
        <v/>
      </c>
      <c r="N1484" s="95" t="str">
        <f t="shared" si="40"/>
        <v/>
      </c>
      <c r="O1484" s="97" t="str">
        <f>IF(SUM(บันทึกข้อมูล!X1484:AQ1484)=0,"",SUM(บันทึกข้อมูล!X1484:AQ1484))</f>
        <v/>
      </c>
    </row>
    <row r="1485" spans="1:15" ht="18">
      <c r="A1485" s="63" t="str">
        <f>IF(SUM(บันทึกข้อมูล!E1485:H1485)=0,"",SUM(บันทึกข้อมูล!E1485:H1485))</f>
        <v/>
      </c>
      <c r="B1485" s="63" t="str">
        <f>IF(SUM(บันทึกข้อมูล!I1485:L1485)=0,"",SUM(บันทึกข้อมูล!I1485:L1485))</f>
        <v/>
      </c>
      <c r="C1485" s="63" t="str">
        <f>IF(SUM(บันทึกข้อมูล!M1485:P1485)=0,"",SUM(บันทึกข้อมูล!M1485:P1485))</f>
        <v/>
      </c>
      <c r="D1485" s="63" t="str">
        <f>IF(SUM(บันทึกข้อมูล!Q1485:T1485)=0,"",SUM(บันทึกข้อมูล!Q1485:T1485))</f>
        <v/>
      </c>
      <c r="E1485" s="63" t="str">
        <f>IF(SUM(บันทึกข้อมูล!E1485:T1485)=0,"",SUM(บันทึกข้อมูล!E1485:T1485))</f>
        <v/>
      </c>
      <c r="F1485" s="64" t="str">
        <f>IF(SUM(บันทึกข้อมูล!U1485:Z1485)=0,"",SUM(บันทึกข้อมูล!U1485:Z1485))</f>
        <v/>
      </c>
      <c r="G1485" s="64" t="str">
        <f>IF(SUM(บันทึกข้อมูล!AA1485:AB1485)=0,"",SUM(บันทึกข้อมูล!AA1485:AB1485))</f>
        <v/>
      </c>
      <c r="H1485" s="64" t="str">
        <f>IF(SUM(บันทึกข้อมูล!AC1485:AD1485)=0,"",SUM(บันทึกข้อมูล!AC1485:AD1485))</f>
        <v/>
      </c>
      <c r="I1485" s="64" t="str">
        <f>IF(SUM(บันทึกข้อมูล!AE1485:AF1485)=0,"",SUM(บันทึกข้อมูล!AE1485:AF1485))</f>
        <v/>
      </c>
      <c r="J1485" s="64" t="str">
        <f>IF(SUM(บันทึกข้อมูล!AG1485:AG1485)=0,"",SUM(บันทึกข้อมูล!AG1485:AG1485))</f>
        <v/>
      </c>
      <c r="K1485" s="64" t="str">
        <f>IF(SUM(บันทึกข้อมูล!AH1485:AN1485)=0,"",SUM(บันทึกข้อมูล!AH1485:AN1485))</f>
        <v/>
      </c>
      <c r="L1485" s="64" t="str">
        <f>IF(SUM(บันทึกข้อมูล!U1485:AN1485)=0,"",SUM(บันทึกข้อมูล!U1485:AN1485))</f>
        <v/>
      </c>
      <c r="M1485" s="61" t="str">
        <f>IF(SUM(บันทึกข้อมูล!AO1485:AS1485)=0,"",SUM(บันทึกข้อมูล!AO1485:AS1485))</f>
        <v/>
      </c>
      <c r="N1485" s="95" t="str">
        <f t="shared" si="40"/>
        <v/>
      </c>
      <c r="O1485" s="97" t="str">
        <f>IF(SUM(บันทึกข้อมูล!X1485:AQ1485)=0,"",SUM(บันทึกข้อมูล!X1485:AQ1485))</f>
        <v/>
      </c>
    </row>
    <row r="1486" spans="1:15" ht="18">
      <c r="A1486" s="63" t="str">
        <f>IF(SUM(บันทึกข้อมูล!E1486:H1486)=0,"",SUM(บันทึกข้อมูล!E1486:H1486))</f>
        <v/>
      </c>
      <c r="B1486" s="63" t="str">
        <f>IF(SUM(บันทึกข้อมูล!I1486:L1486)=0,"",SUM(บันทึกข้อมูล!I1486:L1486))</f>
        <v/>
      </c>
      <c r="C1486" s="63" t="str">
        <f>IF(SUM(บันทึกข้อมูล!M1486:P1486)=0,"",SUM(บันทึกข้อมูล!M1486:P1486))</f>
        <v/>
      </c>
      <c r="D1486" s="63" t="str">
        <f>IF(SUM(บันทึกข้อมูล!Q1486:T1486)=0,"",SUM(บันทึกข้อมูล!Q1486:T1486))</f>
        <v/>
      </c>
      <c r="E1486" s="63" t="str">
        <f>IF(SUM(บันทึกข้อมูล!E1486:T1486)=0,"",SUM(บันทึกข้อมูล!E1486:T1486))</f>
        <v/>
      </c>
      <c r="F1486" s="64" t="str">
        <f>IF(SUM(บันทึกข้อมูล!U1486:Z1486)=0,"",SUM(บันทึกข้อมูล!U1486:Z1486))</f>
        <v/>
      </c>
      <c r="G1486" s="64" t="str">
        <f>IF(SUM(บันทึกข้อมูล!AA1486:AB1486)=0,"",SUM(บันทึกข้อมูล!AA1486:AB1486))</f>
        <v/>
      </c>
      <c r="H1486" s="64" t="str">
        <f>IF(SUM(บันทึกข้อมูล!AC1486:AD1486)=0,"",SUM(บันทึกข้อมูล!AC1486:AD1486))</f>
        <v/>
      </c>
      <c r="I1486" s="64" t="str">
        <f>IF(SUM(บันทึกข้อมูล!AE1486:AF1486)=0,"",SUM(บันทึกข้อมูล!AE1486:AF1486))</f>
        <v/>
      </c>
      <c r="J1486" s="64" t="str">
        <f>IF(SUM(บันทึกข้อมูล!AG1486:AG1486)=0,"",SUM(บันทึกข้อมูล!AG1486:AG1486))</f>
        <v/>
      </c>
      <c r="K1486" s="64" t="str">
        <f>IF(SUM(บันทึกข้อมูล!AH1486:AN1486)=0,"",SUM(บันทึกข้อมูล!AH1486:AN1486))</f>
        <v/>
      </c>
      <c r="L1486" s="64" t="str">
        <f>IF(SUM(บันทึกข้อมูล!U1486:AN1486)=0,"",SUM(บันทึกข้อมูล!U1486:AN1486))</f>
        <v/>
      </c>
      <c r="M1486" s="61" t="str">
        <f>IF(SUM(บันทึกข้อมูล!AO1486:AS1486)=0,"",SUM(บันทึกข้อมูล!AO1486:AS1486))</f>
        <v/>
      </c>
      <c r="N1486" s="95" t="str">
        <f t="shared" si="40"/>
        <v/>
      </c>
      <c r="O1486" s="97" t="str">
        <f>IF(SUM(บันทึกข้อมูล!X1486:AQ1486)=0,"",SUM(บันทึกข้อมูล!X1486:AQ1486))</f>
        <v/>
      </c>
    </row>
    <row r="1487" spans="1:15" ht="18">
      <c r="A1487" s="63" t="str">
        <f>IF(SUM(บันทึกข้อมูล!E1487:H1487)=0,"",SUM(บันทึกข้อมูล!E1487:H1487))</f>
        <v/>
      </c>
      <c r="B1487" s="63" t="str">
        <f>IF(SUM(บันทึกข้อมูล!I1487:L1487)=0,"",SUM(บันทึกข้อมูล!I1487:L1487))</f>
        <v/>
      </c>
      <c r="C1487" s="63" t="str">
        <f>IF(SUM(บันทึกข้อมูล!M1487:P1487)=0,"",SUM(บันทึกข้อมูล!M1487:P1487))</f>
        <v/>
      </c>
      <c r="D1487" s="63" t="str">
        <f>IF(SUM(บันทึกข้อมูล!Q1487:T1487)=0,"",SUM(บันทึกข้อมูล!Q1487:T1487))</f>
        <v/>
      </c>
      <c r="E1487" s="63" t="str">
        <f>IF(SUM(บันทึกข้อมูล!E1487:T1487)=0,"",SUM(บันทึกข้อมูล!E1487:T1487))</f>
        <v/>
      </c>
      <c r="F1487" s="64" t="str">
        <f>IF(SUM(บันทึกข้อมูล!U1487:Z1487)=0,"",SUM(บันทึกข้อมูล!U1487:Z1487))</f>
        <v/>
      </c>
      <c r="G1487" s="64" t="str">
        <f>IF(SUM(บันทึกข้อมูล!AA1487:AB1487)=0,"",SUM(บันทึกข้อมูล!AA1487:AB1487))</f>
        <v/>
      </c>
      <c r="H1487" s="64" t="str">
        <f>IF(SUM(บันทึกข้อมูล!AC1487:AD1487)=0,"",SUM(บันทึกข้อมูล!AC1487:AD1487))</f>
        <v/>
      </c>
      <c r="I1487" s="64" t="str">
        <f>IF(SUM(บันทึกข้อมูล!AE1487:AF1487)=0,"",SUM(บันทึกข้อมูล!AE1487:AF1487))</f>
        <v/>
      </c>
      <c r="J1487" s="64" t="str">
        <f>IF(SUM(บันทึกข้อมูล!AG1487:AG1487)=0,"",SUM(บันทึกข้อมูล!AG1487:AG1487))</f>
        <v/>
      </c>
      <c r="K1487" s="64" t="str">
        <f>IF(SUM(บันทึกข้อมูล!AH1487:AN1487)=0,"",SUM(บันทึกข้อมูล!AH1487:AN1487))</f>
        <v/>
      </c>
      <c r="L1487" s="64" t="str">
        <f>IF(SUM(บันทึกข้อมูล!U1487:AN1487)=0,"",SUM(บันทึกข้อมูล!U1487:AN1487))</f>
        <v/>
      </c>
      <c r="M1487" s="61" t="str">
        <f>IF(SUM(บันทึกข้อมูล!AO1487:AS1487)=0,"",SUM(บันทึกข้อมูล!AO1487:AS1487))</f>
        <v/>
      </c>
      <c r="N1487" s="95" t="str">
        <f t="shared" si="40"/>
        <v/>
      </c>
      <c r="O1487" s="97" t="str">
        <f>IF(SUM(บันทึกข้อมูล!X1487:AQ1487)=0,"",SUM(บันทึกข้อมูล!X1487:AQ1487))</f>
        <v/>
      </c>
    </row>
    <row r="1488" spans="1:15" ht="18">
      <c r="A1488" s="63" t="str">
        <f>IF(SUM(บันทึกข้อมูล!E1488:H1488)=0,"",SUM(บันทึกข้อมูล!E1488:H1488))</f>
        <v/>
      </c>
      <c r="B1488" s="63" t="str">
        <f>IF(SUM(บันทึกข้อมูล!I1488:L1488)=0,"",SUM(บันทึกข้อมูล!I1488:L1488))</f>
        <v/>
      </c>
      <c r="C1488" s="63" t="str">
        <f>IF(SUM(บันทึกข้อมูล!M1488:P1488)=0,"",SUM(บันทึกข้อมูล!M1488:P1488))</f>
        <v/>
      </c>
      <c r="D1488" s="63" t="str">
        <f>IF(SUM(บันทึกข้อมูล!Q1488:T1488)=0,"",SUM(บันทึกข้อมูล!Q1488:T1488))</f>
        <v/>
      </c>
      <c r="E1488" s="63" t="str">
        <f>IF(SUM(บันทึกข้อมูล!E1488:T1488)=0,"",SUM(บันทึกข้อมูล!E1488:T1488))</f>
        <v/>
      </c>
      <c r="F1488" s="64" t="str">
        <f>IF(SUM(บันทึกข้อมูล!U1488:Z1488)=0,"",SUM(บันทึกข้อมูล!U1488:Z1488))</f>
        <v/>
      </c>
      <c r="G1488" s="64" t="str">
        <f>IF(SUM(บันทึกข้อมูล!AA1488:AB1488)=0,"",SUM(บันทึกข้อมูล!AA1488:AB1488))</f>
        <v/>
      </c>
      <c r="H1488" s="64" t="str">
        <f>IF(SUM(บันทึกข้อมูล!AC1488:AD1488)=0,"",SUM(บันทึกข้อมูล!AC1488:AD1488))</f>
        <v/>
      </c>
      <c r="I1488" s="64" t="str">
        <f>IF(SUM(บันทึกข้อมูล!AE1488:AF1488)=0,"",SUM(บันทึกข้อมูล!AE1488:AF1488))</f>
        <v/>
      </c>
      <c r="J1488" s="64" t="str">
        <f>IF(SUM(บันทึกข้อมูล!AG1488:AG1488)=0,"",SUM(บันทึกข้อมูล!AG1488:AG1488))</f>
        <v/>
      </c>
      <c r="K1488" s="64" t="str">
        <f>IF(SUM(บันทึกข้อมูล!AH1488:AN1488)=0,"",SUM(บันทึกข้อมูล!AH1488:AN1488))</f>
        <v/>
      </c>
      <c r="L1488" s="64" t="str">
        <f>IF(SUM(บันทึกข้อมูล!U1488:AN1488)=0,"",SUM(บันทึกข้อมูล!U1488:AN1488))</f>
        <v/>
      </c>
      <c r="M1488" s="61" t="str">
        <f>IF(SUM(บันทึกข้อมูล!AO1488:AS1488)=0,"",SUM(บันทึกข้อมูล!AO1488:AS1488))</f>
        <v/>
      </c>
      <c r="N1488" s="95" t="str">
        <f t="shared" si="40"/>
        <v/>
      </c>
      <c r="O1488" s="97" t="str">
        <f>IF(SUM(บันทึกข้อมูล!X1488:AQ1488)=0,"",SUM(บันทึกข้อมูล!X1488:AQ1488))</f>
        <v/>
      </c>
    </row>
    <row r="1489" spans="1:15" ht="18">
      <c r="A1489" s="63" t="str">
        <f>IF(SUM(บันทึกข้อมูล!E1489:H1489)=0,"",SUM(บันทึกข้อมูล!E1489:H1489))</f>
        <v/>
      </c>
      <c r="B1489" s="63" t="str">
        <f>IF(SUM(บันทึกข้อมูล!I1489:L1489)=0,"",SUM(บันทึกข้อมูล!I1489:L1489))</f>
        <v/>
      </c>
      <c r="C1489" s="63" t="str">
        <f>IF(SUM(บันทึกข้อมูล!M1489:P1489)=0,"",SUM(บันทึกข้อมูล!M1489:P1489))</f>
        <v/>
      </c>
      <c r="D1489" s="63" t="str">
        <f>IF(SUM(บันทึกข้อมูล!Q1489:T1489)=0,"",SUM(บันทึกข้อมูล!Q1489:T1489))</f>
        <v/>
      </c>
      <c r="E1489" s="63" t="str">
        <f>IF(SUM(บันทึกข้อมูล!E1489:T1489)=0,"",SUM(บันทึกข้อมูล!E1489:T1489))</f>
        <v/>
      </c>
      <c r="F1489" s="64" t="str">
        <f>IF(SUM(บันทึกข้อมูล!U1489:Z1489)=0,"",SUM(บันทึกข้อมูล!U1489:Z1489))</f>
        <v/>
      </c>
      <c r="G1489" s="64" t="str">
        <f>IF(SUM(บันทึกข้อมูล!AA1489:AB1489)=0,"",SUM(บันทึกข้อมูล!AA1489:AB1489))</f>
        <v/>
      </c>
      <c r="H1489" s="64" t="str">
        <f>IF(SUM(บันทึกข้อมูล!AC1489:AD1489)=0,"",SUM(บันทึกข้อมูล!AC1489:AD1489))</f>
        <v/>
      </c>
      <c r="I1489" s="64" t="str">
        <f>IF(SUM(บันทึกข้อมูล!AE1489:AF1489)=0,"",SUM(บันทึกข้อมูล!AE1489:AF1489))</f>
        <v/>
      </c>
      <c r="J1489" s="64" t="str">
        <f>IF(SUM(บันทึกข้อมูล!AG1489:AG1489)=0,"",SUM(บันทึกข้อมูล!AG1489:AG1489))</f>
        <v/>
      </c>
      <c r="K1489" s="64" t="str">
        <f>IF(SUM(บันทึกข้อมูล!AH1489:AN1489)=0,"",SUM(บันทึกข้อมูล!AH1489:AN1489))</f>
        <v/>
      </c>
      <c r="L1489" s="64" t="str">
        <f>IF(SUM(บันทึกข้อมูล!U1489:AN1489)=0,"",SUM(บันทึกข้อมูล!U1489:AN1489))</f>
        <v/>
      </c>
      <c r="M1489" s="61" t="str">
        <f>IF(SUM(บันทึกข้อมูล!AO1489:AS1489)=0,"",SUM(บันทึกข้อมูล!AO1489:AS1489))</f>
        <v/>
      </c>
      <c r="N1489" s="95" t="str">
        <f t="shared" si="40"/>
        <v/>
      </c>
      <c r="O1489" s="97" t="str">
        <f>IF(SUM(บันทึกข้อมูล!X1489:AQ1489)=0,"",SUM(บันทึกข้อมูล!X1489:AQ1489))</f>
        <v/>
      </c>
    </row>
    <row r="1490" spans="1:15" ht="18">
      <c r="A1490" s="63" t="str">
        <f>IF(SUM(บันทึกข้อมูล!E1490:H1490)=0,"",SUM(บันทึกข้อมูล!E1490:H1490))</f>
        <v/>
      </c>
      <c r="B1490" s="63" t="str">
        <f>IF(SUM(บันทึกข้อมูล!I1490:L1490)=0,"",SUM(บันทึกข้อมูล!I1490:L1490))</f>
        <v/>
      </c>
      <c r="C1490" s="63" t="str">
        <f>IF(SUM(บันทึกข้อมูล!M1490:P1490)=0,"",SUM(บันทึกข้อมูล!M1490:P1490))</f>
        <v/>
      </c>
      <c r="D1490" s="63" t="str">
        <f>IF(SUM(บันทึกข้อมูล!Q1490:T1490)=0,"",SUM(บันทึกข้อมูล!Q1490:T1490))</f>
        <v/>
      </c>
      <c r="E1490" s="63" t="str">
        <f>IF(SUM(บันทึกข้อมูล!E1490:T1490)=0,"",SUM(บันทึกข้อมูล!E1490:T1490))</f>
        <v/>
      </c>
      <c r="F1490" s="64" t="str">
        <f>IF(SUM(บันทึกข้อมูล!U1490:Z1490)=0,"",SUM(บันทึกข้อมูล!U1490:Z1490))</f>
        <v/>
      </c>
      <c r="G1490" s="64" t="str">
        <f>IF(SUM(บันทึกข้อมูล!AA1490:AB1490)=0,"",SUM(บันทึกข้อมูล!AA1490:AB1490))</f>
        <v/>
      </c>
      <c r="H1490" s="64" t="str">
        <f>IF(SUM(บันทึกข้อมูล!AC1490:AD1490)=0,"",SUM(บันทึกข้อมูล!AC1490:AD1490))</f>
        <v/>
      </c>
      <c r="I1490" s="64" t="str">
        <f>IF(SUM(บันทึกข้อมูล!AE1490:AF1490)=0,"",SUM(บันทึกข้อมูล!AE1490:AF1490))</f>
        <v/>
      </c>
      <c r="J1490" s="64" t="str">
        <f>IF(SUM(บันทึกข้อมูล!AG1490:AG1490)=0,"",SUM(บันทึกข้อมูล!AG1490:AG1490))</f>
        <v/>
      </c>
      <c r="K1490" s="64" t="str">
        <f>IF(SUM(บันทึกข้อมูล!AH1490:AN1490)=0,"",SUM(บันทึกข้อมูล!AH1490:AN1490))</f>
        <v/>
      </c>
      <c r="L1490" s="64" t="str">
        <f>IF(SUM(บันทึกข้อมูล!U1490:AN1490)=0,"",SUM(บันทึกข้อมูล!U1490:AN1490))</f>
        <v/>
      </c>
      <c r="M1490" s="61" t="str">
        <f>IF(SUM(บันทึกข้อมูล!AO1490:AS1490)=0,"",SUM(บันทึกข้อมูล!AO1490:AS1490))</f>
        <v/>
      </c>
      <c r="N1490" s="95" t="str">
        <f t="shared" si="40"/>
        <v/>
      </c>
      <c r="O1490" s="97" t="str">
        <f>IF(SUM(บันทึกข้อมูล!X1490:AQ1490)=0,"",SUM(บันทึกข้อมูล!X1490:AQ1490))</f>
        <v/>
      </c>
    </row>
    <row r="1491" spans="1:15" ht="18">
      <c r="A1491" s="63" t="str">
        <f>IF(SUM(บันทึกข้อมูล!E1491:H1491)=0,"",SUM(บันทึกข้อมูล!E1491:H1491))</f>
        <v/>
      </c>
      <c r="B1491" s="63" t="str">
        <f>IF(SUM(บันทึกข้อมูล!I1491:L1491)=0,"",SUM(บันทึกข้อมูล!I1491:L1491))</f>
        <v/>
      </c>
      <c r="C1491" s="63" t="str">
        <f>IF(SUM(บันทึกข้อมูล!M1491:P1491)=0,"",SUM(บันทึกข้อมูล!M1491:P1491))</f>
        <v/>
      </c>
      <c r="D1491" s="63" t="str">
        <f>IF(SUM(บันทึกข้อมูล!Q1491:T1491)=0,"",SUM(บันทึกข้อมูล!Q1491:T1491))</f>
        <v/>
      </c>
      <c r="E1491" s="63" t="str">
        <f>IF(SUM(บันทึกข้อมูล!E1491:T1491)=0,"",SUM(บันทึกข้อมูล!E1491:T1491))</f>
        <v/>
      </c>
      <c r="F1491" s="64" t="str">
        <f>IF(SUM(บันทึกข้อมูล!U1491:Z1491)=0,"",SUM(บันทึกข้อมูล!U1491:Z1491))</f>
        <v/>
      </c>
      <c r="G1491" s="64" t="str">
        <f>IF(SUM(บันทึกข้อมูล!AA1491:AB1491)=0,"",SUM(บันทึกข้อมูล!AA1491:AB1491))</f>
        <v/>
      </c>
      <c r="H1491" s="64" t="str">
        <f>IF(SUM(บันทึกข้อมูล!AC1491:AD1491)=0,"",SUM(บันทึกข้อมูล!AC1491:AD1491))</f>
        <v/>
      </c>
      <c r="I1491" s="64" t="str">
        <f>IF(SUM(บันทึกข้อมูล!AE1491:AF1491)=0,"",SUM(บันทึกข้อมูล!AE1491:AF1491))</f>
        <v/>
      </c>
      <c r="J1491" s="64" t="str">
        <f>IF(SUM(บันทึกข้อมูล!AG1491:AG1491)=0,"",SUM(บันทึกข้อมูล!AG1491:AG1491))</f>
        <v/>
      </c>
      <c r="K1491" s="64" t="str">
        <f>IF(SUM(บันทึกข้อมูล!AH1491:AN1491)=0,"",SUM(บันทึกข้อมูล!AH1491:AN1491))</f>
        <v/>
      </c>
      <c r="L1491" s="64" t="str">
        <f>IF(SUM(บันทึกข้อมูล!U1491:AN1491)=0,"",SUM(บันทึกข้อมูล!U1491:AN1491))</f>
        <v/>
      </c>
      <c r="M1491" s="61" t="str">
        <f>IF(SUM(บันทึกข้อมูล!AO1491:AS1491)=0,"",SUM(บันทึกข้อมูล!AO1491:AS1491))</f>
        <v/>
      </c>
      <c r="N1491" s="95" t="str">
        <f t="shared" si="40"/>
        <v/>
      </c>
      <c r="O1491" s="97" t="str">
        <f>IF(SUM(บันทึกข้อมูล!X1491:AQ1491)=0,"",SUM(บันทึกข้อมูล!X1491:AQ1491))</f>
        <v/>
      </c>
    </row>
    <row r="1492" spans="1:15" ht="18">
      <c r="A1492" s="63" t="str">
        <f>IF(SUM(บันทึกข้อมูล!E1492:H1492)=0,"",SUM(บันทึกข้อมูล!E1492:H1492))</f>
        <v/>
      </c>
      <c r="B1492" s="63" t="str">
        <f>IF(SUM(บันทึกข้อมูล!I1492:L1492)=0,"",SUM(บันทึกข้อมูล!I1492:L1492))</f>
        <v/>
      </c>
      <c r="C1492" s="63" t="str">
        <f>IF(SUM(บันทึกข้อมูล!M1492:P1492)=0,"",SUM(บันทึกข้อมูล!M1492:P1492))</f>
        <v/>
      </c>
      <c r="D1492" s="63" t="str">
        <f>IF(SUM(บันทึกข้อมูล!Q1492:T1492)=0,"",SUM(บันทึกข้อมูล!Q1492:T1492))</f>
        <v/>
      </c>
      <c r="E1492" s="63" t="str">
        <f>IF(SUM(บันทึกข้อมูล!E1492:T1492)=0,"",SUM(บันทึกข้อมูล!E1492:T1492))</f>
        <v/>
      </c>
      <c r="F1492" s="64" t="str">
        <f>IF(SUM(บันทึกข้อมูล!U1492:Z1492)=0,"",SUM(บันทึกข้อมูล!U1492:Z1492))</f>
        <v/>
      </c>
      <c r="G1492" s="64" t="str">
        <f>IF(SUM(บันทึกข้อมูล!AA1492:AB1492)=0,"",SUM(บันทึกข้อมูล!AA1492:AB1492))</f>
        <v/>
      </c>
      <c r="H1492" s="64" t="str">
        <f>IF(SUM(บันทึกข้อมูล!AC1492:AD1492)=0,"",SUM(บันทึกข้อมูล!AC1492:AD1492))</f>
        <v/>
      </c>
      <c r="I1492" s="64" t="str">
        <f>IF(SUM(บันทึกข้อมูล!AE1492:AF1492)=0,"",SUM(บันทึกข้อมูล!AE1492:AF1492))</f>
        <v/>
      </c>
      <c r="J1492" s="64" t="str">
        <f>IF(SUM(บันทึกข้อมูล!AG1492:AG1492)=0,"",SUM(บันทึกข้อมูล!AG1492:AG1492))</f>
        <v/>
      </c>
      <c r="K1492" s="64" t="str">
        <f>IF(SUM(บันทึกข้อมูล!AH1492:AN1492)=0,"",SUM(บันทึกข้อมูล!AH1492:AN1492))</f>
        <v/>
      </c>
      <c r="L1492" s="64" t="str">
        <f>IF(SUM(บันทึกข้อมูล!U1492:AN1492)=0,"",SUM(บันทึกข้อมูล!U1492:AN1492))</f>
        <v/>
      </c>
      <c r="M1492" s="61" t="str">
        <f>IF(SUM(บันทึกข้อมูล!AO1492:AS1492)=0,"",SUM(บันทึกข้อมูล!AO1492:AS1492))</f>
        <v/>
      </c>
      <c r="N1492" s="95" t="str">
        <f t="shared" si="40"/>
        <v/>
      </c>
      <c r="O1492" s="97" t="str">
        <f>IF(SUM(บันทึกข้อมูล!X1492:AQ1492)=0,"",SUM(บันทึกข้อมูล!X1492:AQ1492))</f>
        <v/>
      </c>
    </row>
    <row r="1493" spans="1:15" ht="18">
      <c r="A1493" s="63" t="str">
        <f>IF(SUM(บันทึกข้อมูล!E1493:H1493)=0,"",SUM(บันทึกข้อมูล!E1493:H1493))</f>
        <v/>
      </c>
      <c r="B1493" s="63" t="str">
        <f>IF(SUM(บันทึกข้อมูล!I1493:L1493)=0,"",SUM(บันทึกข้อมูล!I1493:L1493))</f>
        <v/>
      </c>
      <c r="C1493" s="63" t="str">
        <f>IF(SUM(บันทึกข้อมูล!M1493:P1493)=0,"",SUM(บันทึกข้อมูล!M1493:P1493))</f>
        <v/>
      </c>
      <c r="D1493" s="63" t="str">
        <f>IF(SUM(บันทึกข้อมูล!Q1493:T1493)=0,"",SUM(บันทึกข้อมูล!Q1493:T1493))</f>
        <v/>
      </c>
      <c r="E1493" s="63" t="str">
        <f>IF(SUM(บันทึกข้อมูล!E1493:T1493)=0,"",SUM(บันทึกข้อมูล!E1493:T1493))</f>
        <v/>
      </c>
      <c r="F1493" s="64" t="str">
        <f>IF(SUM(บันทึกข้อมูล!U1493:Z1493)=0,"",SUM(บันทึกข้อมูล!U1493:Z1493))</f>
        <v/>
      </c>
      <c r="G1493" s="64" t="str">
        <f>IF(SUM(บันทึกข้อมูล!AA1493:AB1493)=0,"",SUM(บันทึกข้อมูล!AA1493:AB1493))</f>
        <v/>
      </c>
      <c r="H1493" s="64" t="str">
        <f>IF(SUM(บันทึกข้อมูล!AC1493:AD1493)=0,"",SUM(บันทึกข้อมูล!AC1493:AD1493))</f>
        <v/>
      </c>
      <c r="I1493" s="64" t="str">
        <f>IF(SUM(บันทึกข้อมูล!AE1493:AF1493)=0,"",SUM(บันทึกข้อมูล!AE1493:AF1493))</f>
        <v/>
      </c>
      <c r="J1493" s="64" t="str">
        <f>IF(SUM(บันทึกข้อมูล!AG1493:AG1493)=0,"",SUM(บันทึกข้อมูล!AG1493:AG1493))</f>
        <v/>
      </c>
      <c r="K1493" s="64" t="str">
        <f>IF(SUM(บันทึกข้อมูล!AH1493:AN1493)=0,"",SUM(บันทึกข้อมูล!AH1493:AN1493))</f>
        <v/>
      </c>
      <c r="L1493" s="64" t="str">
        <f>IF(SUM(บันทึกข้อมูล!U1493:AN1493)=0,"",SUM(บันทึกข้อมูล!U1493:AN1493))</f>
        <v/>
      </c>
      <c r="M1493" s="61" t="str">
        <f>IF(SUM(บันทึกข้อมูล!AO1493:AS1493)=0,"",SUM(บันทึกข้อมูล!AO1493:AS1493))</f>
        <v/>
      </c>
      <c r="N1493" s="95" t="str">
        <f t="shared" si="40"/>
        <v/>
      </c>
      <c r="O1493" s="97" t="str">
        <f>IF(SUM(บันทึกข้อมูล!X1493:AQ1493)=0,"",SUM(บันทึกข้อมูล!X1493:AQ1493))</f>
        <v/>
      </c>
    </row>
    <row r="1494" spans="1:15" ht="18">
      <c r="A1494" s="63" t="str">
        <f>IF(SUM(บันทึกข้อมูล!E1494:H1494)=0,"",SUM(บันทึกข้อมูล!E1494:H1494))</f>
        <v/>
      </c>
      <c r="B1494" s="63" t="str">
        <f>IF(SUM(บันทึกข้อมูล!I1494:L1494)=0,"",SUM(บันทึกข้อมูล!I1494:L1494))</f>
        <v/>
      </c>
      <c r="C1494" s="63" t="str">
        <f>IF(SUM(บันทึกข้อมูล!M1494:P1494)=0,"",SUM(บันทึกข้อมูล!M1494:P1494))</f>
        <v/>
      </c>
      <c r="D1494" s="63" t="str">
        <f>IF(SUM(บันทึกข้อมูล!Q1494:T1494)=0,"",SUM(บันทึกข้อมูล!Q1494:T1494))</f>
        <v/>
      </c>
      <c r="E1494" s="63" t="str">
        <f>IF(SUM(บันทึกข้อมูล!E1494:T1494)=0,"",SUM(บันทึกข้อมูล!E1494:T1494))</f>
        <v/>
      </c>
      <c r="F1494" s="64" t="str">
        <f>IF(SUM(บันทึกข้อมูล!U1494:Z1494)=0,"",SUM(บันทึกข้อมูล!U1494:Z1494))</f>
        <v/>
      </c>
      <c r="G1494" s="64" t="str">
        <f>IF(SUM(บันทึกข้อมูล!AA1494:AB1494)=0,"",SUM(บันทึกข้อมูล!AA1494:AB1494))</f>
        <v/>
      </c>
      <c r="H1494" s="64" t="str">
        <f>IF(SUM(บันทึกข้อมูล!AC1494:AD1494)=0,"",SUM(บันทึกข้อมูล!AC1494:AD1494))</f>
        <v/>
      </c>
      <c r="I1494" s="64" t="str">
        <f>IF(SUM(บันทึกข้อมูล!AE1494:AF1494)=0,"",SUM(บันทึกข้อมูล!AE1494:AF1494))</f>
        <v/>
      </c>
      <c r="J1494" s="64" t="str">
        <f>IF(SUM(บันทึกข้อมูล!AG1494:AG1494)=0,"",SUM(บันทึกข้อมูล!AG1494:AG1494))</f>
        <v/>
      </c>
      <c r="K1494" s="64" t="str">
        <f>IF(SUM(บันทึกข้อมูล!AH1494:AN1494)=0,"",SUM(บันทึกข้อมูล!AH1494:AN1494))</f>
        <v/>
      </c>
      <c r="L1494" s="64" t="str">
        <f>IF(SUM(บันทึกข้อมูล!U1494:AN1494)=0,"",SUM(บันทึกข้อมูล!U1494:AN1494))</f>
        <v/>
      </c>
      <c r="M1494" s="61" t="str">
        <f>IF(SUM(บันทึกข้อมูล!AO1494:AS1494)=0,"",SUM(บันทึกข้อมูล!AO1494:AS1494))</f>
        <v/>
      </c>
      <c r="N1494" s="95" t="str">
        <f t="shared" si="40"/>
        <v/>
      </c>
      <c r="O1494" s="97" t="str">
        <f>IF(SUM(บันทึกข้อมูล!X1494:AQ1494)=0,"",SUM(บันทึกข้อมูล!X1494:AQ1494))</f>
        <v/>
      </c>
    </row>
    <row r="1495" spans="1:15" ht="18">
      <c r="A1495" s="63" t="str">
        <f>IF(SUM(บันทึกข้อมูล!E1495:H1495)=0,"",SUM(บันทึกข้อมูล!E1495:H1495))</f>
        <v/>
      </c>
      <c r="B1495" s="63" t="str">
        <f>IF(SUM(บันทึกข้อมูล!I1495:L1495)=0,"",SUM(บันทึกข้อมูล!I1495:L1495))</f>
        <v/>
      </c>
      <c r="C1495" s="63" t="str">
        <f>IF(SUM(บันทึกข้อมูล!M1495:P1495)=0,"",SUM(บันทึกข้อมูล!M1495:P1495))</f>
        <v/>
      </c>
      <c r="D1495" s="63" t="str">
        <f>IF(SUM(บันทึกข้อมูล!Q1495:T1495)=0,"",SUM(บันทึกข้อมูล!Q1495:T1495))</f>
        <v/>
      </c>
      <c r="E1495" s="63" t="str">
        <f>IF(SUM(บันทึกข้อมูล!E1495:T1495)=0,"",SUM(บันทึกข้อมูล!E1495:T1495))</f>
        <v/>
      </c>
      <c r="F1495" s="64" t="str">
        <f>IF(SUM(บันทึกข้อมูล!U1495:Z1495)=0,"",SUM(บันทึกข้อมูล!U1495:Z1495))</f>
        <v/>
      </c>
      <c r="G1495" s="64" t="str">
        <f>IF(SUM(บันทึกข้อมูล!AA1495:AB1495)=0,"",SUM(บันทึกข้อมูล!AA1495:AB1495))</f>
        <v/>
      </c>
      <c r="H1495" s="64" t="str">
        <f>IF(SUM(บันทึกข้อมูล!AC1495:AD1495)=0,"",SUM(บันทึกข้อมูล!AC1495:AD1495))</f>
        <v/>
      </c>
      <c r="I1495" s="64" t="str">
        <f>IF(SUM(บันทึกข้อมูล!AE1495:AF1495)=0,"",SUM(บันทึกข้อมูล!AE1495:AF1495))</f>
        <v/>
      </c>
      <c r="J1495" s="64" t="str">
        <f>IF(SUM(บันทึกข้อมูล!AG1495:AG1495)=0,"",SUM(บันทึกข้อมูล!AG1495:AG1495))</f>
        <v/>
      </c>
      <c r="K1495" s="64" t="str">
        <f>IF(SUM(บันทึกข้อมูล!AH1495:AN1495)=0,"",SUM(บันทึกข้อมูล!AH1495:AN1495))</f>
        <v/>
      </c>
      <c r="L1495" s="64" t="str">
        <f>IF(SUM(บันทึกข้อมูล!U1495:AN1495)=0,"",SUM(บันทึกข้อมูล!U1495:AN1495))</f>
        <v/>
      </c>
      <c r="M1495" s="61" t="str">
        <f>IF(SUM(บันทึกข้อมูล!AO1495:AS1495)=0,"",SUM(บันทึกข้อมูล!AO1495:AS1495))</f>
        <v/>
      </c>
      <c r="N1495" s="95" t="str">
        <f t="shared" si="40"/>
        <v/>
      </c>
      <c r="O1495" s="97" t="str">
        <f>IF(SUM(บันทึกข้อมูล!X1495:AQ1495)=0,"",SUM(บันทึกข้อมูล!X1495:AQ1495))</f>
        <v/>
      </c>
    </row>
    <row r="1496" spans="1:15" ht="18">
      <c r="A1496" s="63" t="str">
        <f>IF(SUM(บันทึกข้อมูล!E1496:H1496)=0,"",SUM(บันทึกข้อมูล!E1496:H1496))</f>
        <v/>
      </c>
      <c r="B1496" s="63" t="str">
        <f>IF(SUM(บันทึกข้อมูล!I1496:L1496)=0,"",SUM(บันทึกข้อมูล!I1496:L1496))</f>
        <v/>
      </c>
      <c r="C1496" s="63" t="str">
        <f>IF(SUM(บันทึกข้อมูล!M1496:P1496)=0,"",SUM(บันทึกข้อมูล!M1496:P1496))</f>
        <v/>
      </c>
      <c r="D1496" s="63" t="str">
        <f>IF(SUM(บันทึกข้อมูล!Q1496:T1496)=0,"",SUM(บันทึกข้อมูล!Q1496:T1496))</f>
        <v/>
      </c>
      <c r="E1496" s="63" t="str">
        <f>IF(SUM(บันทึกข้อมูล!E1496:T1496)=0,"",SUM(บันทึกข้อมูล!E1496:T1496))</f>
        <v/>
      </c>
      <c r="F1496" s="64" t="str">
        <f>IF(SUM(บันทึกข้อมูล!U1496:Z1496)=0,"",SUM(บันทึกข้อมูล!U1496:Z1496))</f>
        <v/>
      </c>
      <c r="G1496" s="64" t="str">
        <f>IF(SUM(บันทึกข้อมูล!AA1496:AB1496)=0,"",SUM(บันทึกข้อมูล!AA1496:AB1496))</f>
        <v/>
      </c>
      <c r="H1496" s="64" t="str">
        <f>IF(SUM(บันทึกข้อมูล!AC1496:AD1496)=0,"",SUM(บันทึกข้อมูล!AC1496:AD1496))</f>
        <v/>
      </c>
      <c r="I1496" s="64" t="str">
        <f>IF(SUM(บันทึกข้อมูล!AE1496:AF1496)=0,"",SUM(บันทึกข้อมูล!AE1496:AF1496))</f>
        <v/>
      </c>
      <c r="J1496" s="64" t="str">
        <f>IF(SUM(บันทึกข้อมูล!AG1496:AG1496)=0,"",SUM(บันทึกข้อมูล!AG1496:AG1496))</f>
        <v/>
      </c>
      <c r="K1496" s="64" t="str">
        <f>IF(SUM(บันทึกข้อมูล!AH1496:AN1496)=0,"",SUM(บันทึกข้อมูล!AH1496:AN1496))</f>
        <v/>
      </c>
      <c r="L1496" s="64" t="str">
        <f>IF(SUM(บันทึกข้อมูล!U1496:AN1496)=0,"",SUM(บันทึกข้อมูล!U1496:AN1496))</f>
        <v/>
      </c>
      <c r="M1496" s="61" t="str">
        <f>IF(SUM(บันทึกข้อมูล!AO1496:AS1496)=0,"",SUM(บันทึกข้อมูล!AO1496:AS1496))</f>
        <v/>
      </c>
      <c r="N1496" s="95" t="str">
        <f t="shared" si="40"/>
        <v/>
      </c>
      <c r="O1496" s="97" t="str">
        <f>IF(SUM(บันทึกข้อมูล!X1496:AQ1496)=0,"",SUM(บันทึกข้อมูล!X1496:AQ1496))</f>
        <v/>
      </c>
    </row>
    <row r="1497" spans="1:15" ht="18">
      <c r="A1497" s="63" t="str">
        <f>IF(SUM(บันทึกข้อมูล!E1497:H1497)=0,"",SUM(บันทึกข้อมูล!E1497:H1497))</f>
        <v/>
      </c>
      <c r="B1497" s="63" t="str">
        <f>IF(SUM(บันทึกข้อมูล!I1497:L1497)=0,"",SUM(บันทึกข้อมูล!I1497:L1497))</f>
        <v/>
      </c>
      <c r="C1497" s="63" t="str">
        <f>IF(SUM(บันทึกข้อมูล!M1497:P1497)=0,"",SUM(บันทึกข้อมูล!M1497:P1497))</f>
        <v/>
      </c>
      <c r="D1497" s="63" t="str">
        <f>IF(SUM(บันทึกข้อมูล!Q1497:T1497)=0,"",SUM(บันทึกข้อมูล!Q1497:T1497))</f>
        <v/>
      </c>
      <c r="E1497" s="63" t="str">
        <f>IF(SUM(บันทึกข้อมูล!E1497:T1497)=0,"",SUM(บันทึกข้อมูล!E1497:T1497))</f>
        <v/>
      </c>
      <c r="F1497" s="64" t="str">
        <f>IF(SUM(บันทึกข้อมูล!U1497:Z1497)=0,"",SUM(บันทึกข้อมูล!U1497:Z1497))</f>
        <v/>
      </c>
      <c r="G1497" s="64" t="str">
        <f>IF(SUM(บันทึกข้อมูล!AA1497:AB1497)=0,"",SUM(บันทึกข้อมูล!AA1497:AB1497))</f>
        <v/>
      </c>
      <c r="H1497" s="64" t="str">
        <f>IF(SUM(บันทึกข้อมูล!AC1497:AD1497)=0,"",SUM(บันทึกข้อมูล!AC1497:AD1497))</f>
        <v/>
      </c>
      <c r="I1497" s="64" t="str">
        <f>IF(SUM(บันทึกข้อมูล!AE1497:AF1497)=0,"",SUM(บันทึกข้อมูล!AE1497:AF1497))</f>
        <v/>
      </c>
      <c r="J1497" s="64" t="str">
        <f>IF(SUM(บันทึกข้อมูล!AG1497:AG1497)=0,"",SUM(บันทึกข้อมูล!AG1497:AG1497))</f>
        <v/>
      </c>
      <c r="K1497" s="64" t="str">
        <f>IF(SUM(บันทึกข้อมูล!AH1497:AN1497)=0,"",SUM(บันทึกข้อมูล!AH1497:AN1497))</f>
        <v/>
      </c>
      <c r="L1497" s="64" t="str">
        <f>IF(SUM(บันทึกข้อมูล!U1497:AN1497)=0,"",SUM(บันทึกข้อมูล!U1497:AN1497))</f>
        <v/>
      </c>
      <c r="M1497" s="61" t="str">
        <f>IF(SUM(บันทึกข้อมูล!AO1497:AS1497)=0,"",SUM(บันทึกข้อมูล!AO1497:AS1497))</f>
        <v/>
      </c>
      <c r="N1497" s="95" t="str">
        <f t="shared" si="40"/>
        <v/>
      </c>
      <c r="O1497" s="97" t="str">
        <f>IF(SUM(บันทึกข้อมูล!X1497:AQ1497)=0,"",SUM(บันทึกข้อมูล!X1497:AQ1497))</f>
        <v/>
      </c>
    </row>
    <row r="1498" spans="1:15" ht="18">
      <c r="A1498" s="63" t="str">
        <f>IF(SUM(บันทึกข้อมูล!E1498:H1498)=0,"",SUM(บันทึกข้อมูล!E1498:H1498))</f>
        <v/>
      </c>
      <c r="B1498" s="63" t="str">
        <f>IF(SUM(บันทึกข้อมูล!I1498:L1498)=0,"",SUM(บันทึกข้อมูล!I1498:L1498))</f>
        <v/>
      </c>
      <c r="C1498" s="63" t="str">
        <f>IF(SUM(บันทึกข้อมูล!M1498:P1498)=0,"",SUM(บันทึกข้อมูล!M1498:P1498))</f>
        <v/>
      </c>
      <c r="D1498" s="63" t="str">
        <f>IF(SUM(บันทึกข้อมูล!Q1498:T1498)=0,"",SUM(บันทึกข้อมูล!Q1498:T1498))</f>
        <v/>
      </c>
      <c r="E1498" s="63" t="str">
        <f>IF(SUM(บันทึกข้อมูล!E1498:T1498)=0,"",SUM(บันทึกข้อมูล!E1498:T1498))</f>
        <v/>
      </c>
      <c r="F1498" s="64" t="str">
        <f>IF(SUM(บันทึกข้อมูล!U1498:Z1498)=0,"",SUM(บันทึกข้อมูล!U1498:Z1498))</f>
        <v/>
      </c>
      <c r="G1498" s="64" t="str">
        <f>IF(SUM(บันทึกข้อมูล!AA1498:AB1498)=0,"",SUM(บันทึกข้อมูล!AA1498:AB1498))</f>
        <v/>
      </c>
      <c r="H1498" s="64" t="str">
        <f>IF(SUM(บันทึกข้อมูล!AC1498:AD1498)=0,"",SUM(บันทึกข้อมูล!AC1498:AD1498))</f>
        <v/>
      </c>
      <c r="I1498" s="64" t="str">
        <f>IF(SUM(บันทึกข้อมูล!AE1498:AF1498)=0,"",SUM(บันทึกข้อมูล!AE1498:AF1498))</f>
        <v/>
      </c>
      <c r="J1498" s="64" t="str">
        <f>IF(SUM(บันทึกข้อมูล!AG1498:AG1498)=0,"",SUM(บันทึกข้อมูล!AG1498:AG1498))</f>
        <v/>
      </c>
      <c r="K1498" s="64" t="str">
        <f>IF(SUM(บันทึกข้อมูล!AH1498:AN1498)=0,"",SUM(บันทึกข้อมูล!AH1498:AN1498))</f>
        <v/>
      </c>
      <c r="L1498" s="64" t="str">
        <f>IF(SUM(บันทึกข้อมูล!U1498:AN1498)=0,"",SUM(บันทึกข้อมูล!U1498:AN1498))</f>
        <v/>
      </c>
      <c r="M1498" s="61" t="str">
        <f>IF(SUM(บันทึกข้อมูล!AO1498:AS1498)=0,"",SUM(บันทึกข้อมูล!AO1498:AS1498))</f>
        <v/>
      </c>
      <c r="N1498" s="95" t="str">
        <f t="shared" si="40"/>
        <v/>
      </c>
      <c r="O1498" s="97" t="str">
        <f>IF(SUM(บันทึกข้อมูล!X1498:AQ1498)=0,"",SUM(บันทึกข้อมูล!X1498:AQ1498))</f>
        <v/>
      </c>
    </row>
    <row r="1499" spans="1:15" ht="18">
      <c r="A1499" s="63" t="str">
        <f>IF(SUM(บันทึกข้อมูล!E1499:H1499)=0,"",SUM(บันทึกข้อมูล!E1499:H1499))</f>
        <v/>
      </c>
      <c r="B1499" s="63" t="str">
        <f>IF(SUM(บันทึกข้อมูล!I1499:L1499)=0,"",SUM(บันทึกข้อมูล!I1499:L1499))</f>
        <v/>
      </c>
      <c r="C1499" s="63" t="str">
        <f>IF(SUM(บันทึกข้อมูล!M1499:P1499)=0,"",SUM(บันทึกข้อมูล!M1499:P1499))</f>
        <v/>
      </c>
      <c r="D1499" s="63" t="str">
        <f>IF(SUM(บันทึกข้อมูล!Q1499:T1499)=0,"",SUM(บันทึกข้อมูล!Q1499:T1499))</f>
        <v/>
      </c>
      <c r="E1499" s="63" t="str">
        <f>IF(SUM(บันทึกข้อมูล!E1499:T1499)=0,"",SUM(บันทึกข้อมูล!E1499:T1499))</f>
        <v/>
      </c>
      <c r="F1499" s="64" t="str">
        <f>IF(SUM(บันทึกข้อมูล!U1499:Z1499)=0,"",SUM(บันทึกข้อมูล!U1499:Z1499))</f>
        <v/>
      </c>
      <c r="G1499" s="64" t="str">
        <f>IF(SUM(บันทึกข้อมูล!AA1499:AB1499)=0,"",SUM(บันทึกข้อมูล!AA1499:AB1499))</f>
        <v/>
      </c>
      <c r="H1499" s="64" t="str">
        <f>IF(SUM(บันทึกข้อมูล!AC1499:AD1499)=0,"",SUM(บันทึกข้อมูล!AC1499:AD1499))</f>
        <v/>
      </c>
      <c r="I1499" s="64" t="str">
        <f>IF(SUM(บันทึกข้อมูล!AE1499:AF1499)=0,"",SUM(บันทึกข้อมูล!AE1499:AF1499))</f>
        <v/>
      </c>
      <c r="J1499" s="64" t="str">
        <f>IF(SUM(บันทึกข้อมูล!AG1499:AG1499)=0,"",SUM(บันทึกข้อมูล!AG1499:AG1499))</f>
        <v/>
      </c>
      <c r="K1499" s="64" t="str">
        <f>IF(SUM(บันทึกข้อมูล!AH1499:AN1499)=0,"",SUM(บันทึกข้อมูล!AH1499:AN1499))</f>
        <v/>
      </c>
      <c r="L1499" s="64" t="str">
        <f>IF(SUM(บันทึกข้อมูล!U1499:AN1499)=0,"",SUM(บันทึกข้อมูล!U1499:AN1499))</f>
        <v/>
      </c>
      <c r="M1499" s="61" t="str">
        <f>IF(SUM(บันทึกข้อมูล!AO1499:AS1499)=0,"",SUM(บันทึกข้อมูล!AO1499:AS1499))</f>
        <v/>
      </c>
      <c r="N1499" s="95" t="str">
        <f t="shared" si="40"/>
        <v/>
      </c>
      <c r="O1499" s="97" t="str">
        <f>IF(SUM(บันทึกข้อมูล!X1499:AQ1499)=0,"",SUM(บันทึกข้อมูล!X1499:AQ1499))</f>
        <v/>
      </c>
    </row>
    <row r="1500" spans="1:15" ht="18">
      <c r="A1500" s="63" t="str">
        <f>IF(SUM(บันทึกข้อมูล!E1500:H1500)=0,"",SUM(บันทึกข้อมูล!E1500:H1500))</f>
        <v/>
      </c>
      <c r="B1500" s="63" t="str">
        <f>IF(SUM(บันทึกข้อมูล!I1500:L1500)=0,"",SUM(บันทึกข้อมูล!I1500:L1500))</f>
        <v/>
      </c>
      <c r="C1500" s="63" t="str">
        <f>IF(SUM(บันทึกข้อมูล!M1500:P1500)=0,"",SUM(บันทึกข้อมูล!M1500:P1500))</f>
        <v/>
      </c>
      <c r="D1500" s="63" t="str">
        <f>IF(SUM(บันทึกข้อมูล!Q1500:T1500)=0,"",SUM(บันทึกข้อมูล!Q1500:T1500))</f>
        <v/>
      </c>
      <c r="E1500" s="63" t="str">
        <f>IF(SUM(บันทึกข้อมูล!E1500:T1500)=0,"",SUM(บันทึกข้อมูล!E1500:T1500))</f>
        <v/>
      </c>
      <c r="F1500" s="64" t="str">
        <f>IF(SUM(บันทึกข้อมูล!U1500:Z1500)=0,"",SUM(บันทึกข้อมูล!U1500:Z1500))</f>
        <v/>
      </c>
      <c r="G1500" s="64" t="str">
        <f>IF(SUM(บันทึกข้อมูล!AA1500:AB1500)=0,"",SUM(บันทึกข้อมูล!AA1500:AB1500))</f>
        <v/>
      </c>
      <c r="H1500" s="64" t="str">
        <f>IF(SUM(บันทึกข้อมูล!AC1500:AD1500)=0,"",SUM(บันทึกข้อมูล!AC1500:AD1500))</f>
        <v/>
      </c>
      <c r="I1500" s="64" t="str">
        <f>IF(SUM(บันทึกข้อมูล!AE1500:AF1500)=0,"",SUM(บันทึกข้อมูล!AE1500:AF1500))</f>
        <v/>
      </c>
      <c r="J1500" s="64" t="str">
        <f>IF(SUM(บันทึกข้อมูล!AG1500:AG1500)=0,"",SUM(บันทึกข้อมูล!AG1500:AG1500))</f>
        <v/>
      </c>
      <c r="K1500" s="64" t="str">
        <f>IF(SUM(บันทึกข้อมูล!AH1500:AN1500)=0,"",SUM(บันทึกข้อมูล!AH1500:AN1500))</f>
        <v/>
      </c>
      <c r="L1500" s="64" t="str">
        <f>IF(SUM(บันทึกข้อมูล!U1500:AN1500)=0,"",SUM(บันทึกข้อมูล!U1500:AN1500))</f>
        <v/>
      </c>
      <c r="M1500" s="61" t="str">
        <f>IF(SUM(บันทึกข้อมูล!AO1500:AS1500)=0,"",SUM(บันทึกข้อมูล!AO1500:AS1500))</f>
        <v/>
      </c>
      <c r="N1500" s="95" t="str">
        <f t="shared" si="40"/>
        <v/>
      </c>
      <c r="O1500" s="97" t="str">
        <f>IF(SUM(บันทึกข้อมูล!X1500:AQ1500)=0,"",SUM(บันทึกข้อมูล!X1500:AQ1500))</f>
        <v/>
      </c>
    </row>
    <row r="1501" spans="1:15" ht="18">
      <c r="A1501" s="63" t="str">
        <f>IF(SUM(บันทึกข้อมูล!E1501:H1501)=0,"",SUM(บันทึกข้อมูล!E1501:H1501))</f>
        <v/>
      </c>
      <c r="B1501" s="63" t="str">
        <f>IF(SUM(บันทึกข้อมูล!I1501:L1501)=0,"",SUM(บันทึกข้อมูล!I1501:L1501))</f>
        <v/>
      </c>
      <c r="C1501" s="63" t="str">
        <f>IF(SUM(บันทึกข้อมูล!M1501:P1501)=0,"",SUM(บันทึกข้อมูล!M1501:P1501))</f>
        <v/>
      </c>
      <c r="D1501" s="63" t="str">
        <f>IF(SUM(บันทึกข้อมูล!Q1501:T1501)=0,"",SUM(บันทึกข้อมูล!Q1501:T1501))</f>
        <v/>
      </c>
      <c r="E1501" s="63" t="str">
        <f>IF(SUM(บันทึกข้อมูล!E1501:T1501)=0,"",SUM(บันทึกข้อมูล!E1501:T1501))</f>
        <v/>
      </c>
      <c r="F1501" s="64" t="str">
        <f>IF(SUM(บันทึกข้อมูล!U1501:Z1501)=0,"",SUM(บันทึกข้อมูล!U1501:Z1501))</f>
        <v/>
      </c>
      <c r="G1501" s="64" t="str">
        <f>IF(SUM(บันทึกข้อมูล!AA1501:AB1501)=0,"",SUM(บันทึกข้อมูล!AA1501:AB1501))</f>
        <v/>
      </c>
      <c r="H1501" s="64" t="str">
        <f>IF(SUM(บันทึกข้อมูล!AC1501:AD1501)=0,"",SUM(บันทึกข้อมูล!AC1501:AD1501))</f>
        <v/>
      </c>
      <c r="I1501" s="64" t="str">
        <f>IF(SUM(บันทึกข้อมูล!AE1501:AF1501)=0,"",SUM(บันทึกข้อมูล!AE1501:AF1501))</f>
        <v/>
      </c>
      <c r="J1501" s="64" t="str">
        <f>IF(SUM(บันทึกข้อมูล!AG1501:AG1501)=0,"",SUM(บันทึกข้อมูล!AG1501:AG1501))</f>
        <v/>
      </c>
      <c r="K1501" s="64" t="str">
        <f>IF(SUM(บันทึกข้อมูล!AH1501:AN1501)=0,"",SUM(บันทึกข้อมูล!AH1501:AN1501))</f>
        <v/>
      </c>
      <c r="L1501" s="64" t="str">
        <f>IF(SUM(บันทึกข้อมูล!U1501:AN1501)=0,"",SUM(บันทึกข้อมูล!U1501:AN1501))</f>
        <v/>
      </c>
      <c r="M1501" s="61" t="str">
        <f>IF(SUM(บันทึกข้อมูล!AO1501:AS1501)=0,"",SUM(บันทึกข้อมูล!AO1501:AS1501))</f>
        <v/>
      </c>
      <c r="N1501" s="95" t="str">
        <f t="shared" si="40"/>
        <v/>
      </c>
      <c r="O1501" s="97" t="str">
        <f>IF(SUM(บันทึกข้อมูล!X1501:AQ1501)=0,"",SUM(บันทึกข้อมูล!X1501:AQ1501))</f>
        <v/>
      </c>
    </row>
    <row r="1502" spans="1:15" ht="18">
      <c r="A1502" s="63" t="str">
        <f>IF(SUM(บันทึกข้อมูล!E1502:H1502)=0,"",SUM(บันทึกข้อมูล!E1502:H1502))</f>
        <v/>
      </c>
      <c r="B1502" s="63" t="str">
        <f>IF(SUM(บันทึกข้อมูล!I1502:L1502)=0,"",SUM(บันทึกข้อมูล!I1502:L1502))</f>
        <v/>
      </c>
      <c r="C1502" s="63" t="str">
        <f>IF(SUM(บันทึกข้อมูล!M1502:P1502)=0,"",SUM(บันทึกข้อมูล!M1502:P1502))</f>
        <v/>
      </c>
      <c r="D1502" s="63" t="str">
        <f>IF(SUM(บันทึกข้อมูล!Q1502:T1502)=0,"",SUM(บันทึกข้อมูล!Q1502:T1502))</f>
        <v/>
      </c>
      <c r="E1502" s="63" t="str">
        <f>IF(SUM(บันทึกข้อมูล!E1502:T1502)=0,"",SUM(บันทึกข้อมูล!E1502:T1502))</f>
        <v/>
      </c>
      <c r="F1502" s="64" t="str">
        <f>IF(SUM(บันทึกข้อมูล!U1502:Z1502)=0,"",SUM(บันทึกข้อมูล!U1502:Z1502))</f>
        <v/>
      </c>
      <c r="G1502" s="64" t="str">
        <f>IF(SUM(บันทึกข้อมูล!AA1502:AB1502)=0,"",SUM(บันทึกข้อมูล!AA1502:AB1502))</f>
        <v/>
      </c>
      <c r="H1502" s="64" t="str">
        <f>IF(SUM(บันทึกข้อมูล!AC1502:AD1502)=0,"",SUM(บันทึกข้อมูล!AC1502:AD1502))</f>
        <v/>
      </c>
      <c r="I1502" s="64" t="str">
        <f>IF(SUM(บันทึกข้อมูล!AE1502:AF1502)=0,"",SUM(บันทึกข้อมูล!AE1502:AF1502))</f>
        <v/>
      </c>
      <c r="J1502" s="64" t="str">
        <f>IF(SUM(บันทึกข้อมูล!AG1502:AG1502)=0,"",SUM(บันทึกข้อมูล!AG1502:AG1502))</f>
        <v/>
      </c>
      <c r="K1502" s="64" t="str">
        <f>IF(SUM(บันทึกข้อมูล!AH1502:AN1502)=0,"",SUM(บันทึกข้อมูล!AH1502:AN1502))</f>
        <v/>
      </c>
      <c r="L1502" s="64" t="str">
        <f>IF(SUM(บันทึกข้อมูล!U1502:AN1502)=0,"",SUM(บันทึกข้อมูล!U1502:AN1502))</f>
        <v/>
      </c>
      <c r="M1502" s="61" t="str">
        <f>IF(SUM(บันทึกข้อมูล!AO1502:AS1502)=0,"",SUM(บันทึกข้อมูล!AO1502:AS1502))</f>
        <v/>
      </c>
      <c r="N1502" s="95" t="str">
        <f t="shared" si="40"/>
        <v/>
      </c>
      <c r="O1502" s="97" t="str">
        <f>IF(SUM(บันทึกข้อมูล!X1502:AQ1502)=0,"",SUM(บันทึกข้อมูล!X1502:AQ1502))</f>
        <v/>
      </c>
    </row>
    <row r="1503" spans="1:15" ht="18">
      <c r="A1503" s="63" t="str">
        <f>IF(SUM(บันทึกข้อมูล!E1503:H1503)=0,"",SUM(บันทึกข้อมูล!E1503:H1503))</f>
        <v/>
      </c>
      <c r="B1503" s="63" t="str">
        <f>IF(SUM(บันทึกข้อมูล!I1503:L1503)=0,"",SUM(บันทึกข้อมูล!I1503:L1503))</f>
        <v/>
      </c>
      <c r="C1503" s="63" t="str">
        <f>IF(SUM(บันทึกข้อมูล!M1503:P1503)=0,"",SUM(บันทึกข้อมูล!M1503:P1503))</f>
        <v/>
      </c>
      <c r="D1503" s="63" t="str">
        <f>IF(SUM(บันทึกข้อมูล!Q1503:T1503)=0,"",SUM(บันทึกข้อมูล!Q1503:T1503))</f>
        <v/>
      </c>
      <c r="E1503" s="63" t="str">
        <f>IF(SUM(บันทึกข้อมูล!E1503:T1503)=0,"",SUM(บันทึกข้อมูล!E1503:T1503))</f>
        <v/>
      </c>
      <c r="F1503" s="64" t="str">
        <f>IF(SUM(บันทึกข้อมูล!U1503:Z1503)=0,"",SUM(บันทึกข้อมูล!U1503:Z1503))</f>
        <v/>
      </c>
      <c r="G1503" s="64" t="str">
        <f>IF(SUM(บันทึกข้อมูล!AA1503:AB1503)=0,"",SUM(บันทึกข้อมูล!AA1503:AB1503))</f>
        <v/>
      </c>
      <c r="H1503" s="64" t="str">
        <f>IF(SUM(บันทึกข้อมูล!AC1503:AD1503)=0,"",SUM(บันทึกข้อมูล!AC1503:AD1503))</f>
        <v/>
      </c>
      <c r="I1503" s="64" t="str">
        <f>IF(SUM(บันทึกข้อมูล!AE1503:AF1503)=0,"",SUM(บันทึกข้อมูล!AE1503:AF1503))</f>
        <v/>
      </c>
      <c r="J1503" s="64" t="str">
        <f>IF(SUM(บันทึกข้อมูล!AG1503:AG1503)=0,"",SUM(บันทึกข้อมูล!AG1503:AG1503))</f>
        <v/>
      </c>
      <c r="K1503" s="64" t="str">
        <f>IF(SUM(บันทึกข้อมูล!AH1503:AN1503)=0,"",SUM(บันทึกข้อมูล!AH1503:AN1503))</f>
        <v/>
      </c>
      <c r="L1503" s="64" t="str">
        <f>IF(SUM(บันทึกข้อมูล!U1503:AN1503)=0,"",SUM(บันทึกข้อมูล!U1503:AN1503))</f>
        <v/>
      </c>
      <c r="M1503" s="61" t="str">
        <f>IF(SUM(บันทึกข้อมูล!AO1503:AS1503)=0,"",SUM(บันทึกข้อมูล!AO1503:AS1503))</f>
        <v/>
      </c>
      <c r="N1503" s="95" t="str">
        <f t="shared" si="40"/>
        <v/>
      </c>
      <c r="O1503" s="97" t="str">
        <f>IF(SUM(บันทึกข้อมูล!X1503:AQ1503)=0,"",SUM(บันทึกข้อมูล!X1503:AQ1503))</f>
        <v/>
      </c>
    </row>
    <row r="1504" spans="1:15" ht="18">
      <c r="A1504" s="63" t="str">
        <f>IF(SUM(บันทึกข้อมูล!E1504:H1504)=0,"",SUM(บันทึกข้อมูล!E1504:H1504))</f>
        <v/>
      </c>
      <c r="B1504" s="63" t="str">
        <f>IF(SUM(บันทึกข้อมูล!I1504:L1504)=0,"",SUM(บันทึกข้อมูล!I1504:L1504))</f>
        <v/>
      </c>
      <c r="C1504" s="63" t="str">
        <f>IF(SUM(บันทึกข้อมูล!M1504:P1504)=0,"",SUM(บันทึกข้อมูล!M1504:P1504))</f>
        <v/>
      </c>
      <c r="D1504" s="63" t="str">
        <f>IF(SUM(บันทึกข้อมูล!Q1504:T1504)=0,"",SUM(บันทึกข้อมูล!Q1504:T1504))</f>
        <v/>
      </c>
      <c r="E1504" s="63" t="str">
        <f>IF(SUM(บันทึกข้อมูล!E1504:T1504)=0,"",SUM(บันทึกข้อมูล!E1504:T1504))</f>
        <v/>
      </c>
      <c r="F1504" s="64" t="str">
        <f>IF(SUM(บันทึกข้อมูล!U1504:Z1504)=0,"",SUM(บันทึกข้อมูล!U1504:Z1504))</f>
        <v/>
      </c>
      <c r="G1504" s="64" t="str">
        <f>IF(SUM(บันทึกข้อมูล!AA1504:AB1504)=0,"",SUM(บันทึกข้อมูล!AA1504:AB1504))</f>
        <v/>
      </c>
      <c r="H1504" s="64" t="str">
        <f>IF(SUM(บันทึกข้อมูล!AC1504:AD1504)=0,"",SUM(บันทึกข้อมูล!AC1504:AD1504))</f>
        <v/>
      </c>
      <c r="I1504" s="64" t="str">
        <f>IF(SUM(บันทึกข้อมูล!AE1504:AF1504)=0,"",SUM(บันทึกข้อมูล!AE1504:AF1504))</f>
        <v/>
      </c>
      <c r="J1504" s="64" t="str">
        <f>IF(SUM(บันทึกข้อมูล!AG1504:AG1504)=0,"",SUM(บันทึกข้อมูล!AG1504:AG1504))</f>
        <v/>
      </c>
      <c r="K1504" s="64" t="str">
        <f>IF(SUM(บันทึกข้อมูล!AH1504:AN1504)=0,"",SUM(บันทึกข้อมูล!AH1504:AN1504))</f>
        <v/>
      </c>
      <c r="L1504" s="64" t="str">
        <f>IF(SUM(บันทึกข้อมูล!U1504:AN1504)=0,"",SUM(บันทึกข้อมูล!U1504:AN1504))</f>
        <v/>
      </c>
      <c r="M1504" s="61" t="str">
        <f>IF(SUM(บันทึกข้อมูล!AO1504:AS1504)=0,"",SUM(บันทึกข้อมูล!AO1504:AS1504))</f>
        <v/>
      </c>
      <c r="N1504" s="95" t="str">
        <f t="shared" si="40"/>
        <v/>
      </c>
      <c r="O1504" s="97" t="str">
        <f>IF(SUM(บันทึกข้อมูล!X1504:AQ1504)=0,"",SUM(บันทึกข้อมูล!X1504:AQ1504))</f>
        <v/>
      </c>
    </row>
    <row r="1505" spans="1:15" ht="18">
      <c r="A1505" s="63" t="str">
        <f>IF(SUM(บันทึกข้อมูล!E1505:H1505)=0,"",SUM(บันทึกข้อมูล!E1505:H1505))</f>
        <v/>
      </c>
      <c r="B1505" s="63" t="str">
        <f>IF(SUM(บันทึกข้อมูล!I1505:L1505)=0,"",SUM(บันทึกข้อมูล!I1505:L1505))</f>
        <v/>
      </c>
      <c r="C1505" s="63" t="str">
        <f>IF(SUM(บันทึกข้อมูล!M1505:P1505)=0,"",SUM(บันทึกข้อมูล!M1505:P1505))</f>
        <v/>
      </c>
      <c r="D1505" s="63" t="str">
        <f>IF(SUM(บันทึกข้อมูล!Q1505:T1505)=0,"",SUM(บันทึกข้อมูล!Q1505:T1505))</f>
        <v/>
      </c>
      <c r="E1505" s="63" t="str">
        <f>IF(SUM(บันทึกข้อมูล!E1505:T1505)=0,"",SUM(บันทึกข้อมูล!E1505:T1505))</f>
        <v/>
      </c>
      <c r="F1505" s="64" t="str">
        <f>IF(SUM(บันทึกข้อมูล!U1505:Z1505)=0,"",SUM(บันทึกข้อมูล!U1505:Z1505))</f>
        <v/>
      </c>
      <c r="G1505" s="64" t="str">
        <f>IF(SUM(บันทึกข้อมูล!AA1505:AB1505)=0,"",SUM(บันทึกข้อมูล!AA1505:AB1505))</f>
        <v/>
      </c>
      <c r="H1505" s="64" t="str">
        <f>IF(SUM(บันทึกข้อมูล!AC1505:AD1505)=0,"",SUM(บันทึกข้อมูล!AC1505:AD1505))</f>
        <v/>
      </c>
      <c r="I1505" s="64" t="str">
        <f>IF(SUM(บันทึกข้อมูล!AE1505:AF1505)=0,"",SUM(บันทึกข้อมูล!AE1505:AF1505))</f>
        <v/>
      </c>
      <c r="J1505" s="64" t="str">
        <f>IF(SUM(บันทึกข้อมูล!AG1505:AG1505)=0,"",SUM(บันทึกข้อมูล!AG1505:AG1505))</f>
        <v/>
      </c>
      <c r="K1505" s="64" t="str">
        <f>IF(SUM(บันทึกข้อมูล!AH1505:AN1505)=0,"",SUM(บันทึกข้อมูล!AH1505:AN1505))</f>
        <v/>
      </c>
      <c r="L1505" s="64" t="str">
        <f>IF(SUM(บันทึกข้อมูล!U1505:AN1505)=0,"",SUM(บันทึกข้อมูล!U1505:AN1505))</f>
        <v/>
      </c>
      <c r="M1505" s="61" t="str">
        <f>IF(SUM(บันทึกข้อมูล!AO1505:AS1505)=0,"",SUM(บันทึกข้อมูล!AO1505:AS1505))</f>
        <v/>
      </c>
      <c r="N1505" s="95" t="str">
        <f t="shared" si="40"/>
        <v/>
      </c>
      <c r="O1505" s="97" t="str">
        <f>IF(SUM(บันทึกข้อมูล!X1505:AQ1505)=0,"",SUM(บันทึกข้อมูล!X1505:AQ1505))</f>
        <v/>
      </c>
    </row>
    <row r="1506" spans="1:15" ht="18">
      <c r="A1506" s="63" t="str">
        <f>IF(SUM(บันทึกข้อมูล!E1506:H1506)=0,"",SUM(บันทึกข้อมูล!E1506:H1506))</f>
        <v/>
      </c>
      <c r="B1506" s="63" t="str">
        <f>IF(SUM(บันทึกข้อมูล!I1506:L1506)=0,"",SUM(บันทึกข้อมูล!I1506:L1506))</f>
        <v/>
      </c>
      <c r="C1506" s="63" t="str">
        <f>IF(SUM(บันทึกข้อมูล!M1506:P1506)=0,"",SUM(บันทึกข้อมูล!M1506:P1506))</f>
        <v/>
      </c>
      <c r="D1506" s="63" t="str">
        <f>IF(SUM(บันทึกข้อมูล!Q1506:T1506)=0,"",SUM(บันทึกข้อมูล!Q1506:T1506))</f>
        <v/>
      </c>
      <c r="E1506" s="63" t="str">
        <f>IF(SUM(บันทึกข้อมูล!E1506:T1506)=0,"",SUM(บันทึกข้อมูล!E1506:T1506))</f>
        <v/>
      </c>
      <c r="F1506" s="64" t="str">
        <f>IF(SUM(บันทึกข้อมูล!U1506:Z1506)=0,"",SUM(บันทึกข้อมูล!U1506:Z1506))</f>
        <v/>
      </c>
      <c r="G1506" s="64" t="str">
        <f>IF(SUM(บันทึกข้อมูล!AA1506:AB1506)=0,"",SUM(บันทึกข้อมูล!AA1506:AB1506))</f>
        <v/>
      </c>
      <c r="H1506" s="64" t="str">
        <f>IF(SUM(บันทึกข้อมูล!AC1506:AD1506)=0,"",SUM(บันทึกข้อมูล!AC1506:AD1506))</f>
        <v/>
      </c>
      <c r="I1506" s="64" t="str">
        <f>IF(SUM(บันทึกข้อมูล!AE1506:AF1506)=0,"",SUM(บันทึกข้อมูล!AE1506:AF1506))</f>
        <v/>
      </c>
      <c r="J1506" s="64" t="str">
        <f>IF(SUM(บันทึกข้อมูล!AG1506:AG1506)=0,"",SUM(บันทึกข้อมูล!AG1506:AG1506))</f>
        <v/>
      </c>
      <c r="K1506" s="64" t="str">
        <f>IF(SUM(บันทึกข้อมูล!AH1506:AN1506)=0,"",SUM(บันทึกข้อมูล!AH1506:AN1506))</f>
        <v/>
      </c>
      <c r="L1506" s="64" t="str">
        <f>IF(SUM(บันทึกข้อมูล!U1506:AN1506)=0,"",SUM(บันทึกข้อมูล!U1506:AN1506))</f>
        <v/>
      </c>
      <c r="M1506" s="61" t="str">
        <f>IF(SUM(บันทึกข้อมูล!AO1506:AS1506)=0,"",SUM(บันทึกข้อมูล!AO1506:AS1506))</f>
        <v/>
      </c>
      <c r="N1506" s="95" t="str">
        <f t="shared" si="40"/>
        <v/>
      </c>
      <c r="O1506" s="97" t="str">
        <f>IF(SUM(บันทึกข้อมูล!X1506:AQ1506)=0,"",SUM(บันทึกข้อมูล!X1506:AQ1506))</f>
        <v/>
      </c>
    </row>
    <row r="1507" spans="1:15" ht="18">
      <c r="A1507" s="63" t="str">
        <f>IF(SUM(บันทึกข้อมูล!E1507:H1507)=0,"",SUM(บันทึกข้อมูล!E1507:H1507))</f>
        <v/>
      </c>
      <c r="B1507" s="63" t="str">
        <f>IF(SUM(บันทึกข้อมูล!I1507:L1507)=0,"",SUM(บันทึกข้อมูล!I1507:L1507))</f>
        <v/>
      </c>
      <c r="C1507" s="63" t="str">
        <f>IF(SUM(บันทึกข้อมูล!M1507:P1507)=0,"",SUM(บันทึกข้อมูล!M1507:P1507))</f>
        <v/>
      </c>
      <c r="D1507" s="63" t="str">
        <f>IF(SUM(บันทึกข้อมูล!Q1507:T1507)=0,"",SUM(บันทึกข้อมูล!Q1507:T1507))</f>
        <v/>
      </c>
      <c r="E1507" s="63" t="str">
        <f>IF(SUM(บันทึกข้อมูล!E1507:T1507)=0,"",SUM(บันทึกข้อมูล!E1507:T1507))</f>
        <v/>
      </c>
      <c r="F1507" s="64" t="str">
        <f>IF(SUM(บันทึกข้อมูล!U1507:Z1507)=0,"",SUM(บันทึกข้อมูล!U1507:Z1507))</f>
        <v/>
      </c>
      <c r="G1507" s="64" t="str">
        <f>IF(SUM(บันทึกข้อมูล!AA1507:AB1507)=0,"",SUM(บันทึกข้อมูล!AA1507:AB1507))</f>
        <v/>
      </c>
      <c r="H1507" s="64" t="str">
        <f>IF(SUM(บันทึกข้อมูล!AC1507:AD1507)=0,"",SUM(บันทึกข้อมูล!AC1507:AD1507))</f>
        <v/>
      </c>
      <c r="I1507" s="64" t="str">
        <f>IF(SUM(บันทึกข้อมูล!AE1507:AF1507)=0,"",SUM(บันทึกข้อมูล!AE1507:AF1507))</f>
        <v/>
      </c>
      <c r="J1507" s="64" t="str">
        <f>IF(SUM(บันทึกข้อมูล!AG1507:AG1507)=0,"",SUM(บันทึกข้อมูล!AG1507:AG1507))</f>
        <v/>
      </c>
      <c r="K1507" s="64" t="str">
        <f>IF(SUM(บันทึกข้อมูล!AH1507:AN1507)=0,"",SUM(บันทึกข้อมูล!AH1507:AN1507))</f>
        <v/>
      </c>
      <c r="L1507" s="64" t="str">
        <f>IF(SUM(บันทึกข้อมูล!U1507:AN1507)=0,"",SUM(บันทึกข้อมูล!U1507:AN1507))</f>
        <v/>
      </c>
      <c r="M1507" s="61" t="str">
        <f>IF(SUM(บันทึกข้อมูล!AO1507:AS1507)=0,"",SUM(บันทึกข้อมูล!AO1507:AS1507))</f>
        <v/>
      </c>
      <c r="N1507" s="95" t="str">
        <f t="shared" si="40"/>
        <v/>
      </c>
      <c r="O1507" s="97" t="str">
        <f>IF(SUM(บันทึกข้อมูล!X1507:AQ1507)=0,"",SUM(บันทึกข้อมูล!X1507:AQ1507))</f>
        <v/>
      </c>
    </row>
    <row r="1508" spans="1:15" ht="18">
      <c r="A1508" s="63" t="str">
        <f>IF(SUM(บันทึกข้อมูล!E1508:H1508)=0,"",SUM(บันทึกข้อมูล!E1508:H1508))</f>
        <v/>
      </c>
      <c r="B1508" s="63" t="str">
        <f>IF(SUM(บันทึกข้อมูล!I1508:L1508)=0,"",SUM(บันทึกข้อมูล!I1508:L1508))</f>
        <v/>
      </c>
      <c r="C1508" s="63" t="str">
        <f>IF(SUM(บันทึกข้อมูล!M1508:P1508)=0,"",SUM(บันทึกข้อมูล!M1508:P1508))</f>
        <v/>
      </c>
      <c r="D1508" s="63" t="str">
        <f>IF(SUM(บันทึกข้อมูล!Q1508:T1508)=0,"",SUM(บันทึกข้อมูล!Q1508:T1508))</f>
        <v/>
      </c>
      <c r="E1508" s="63" t="str">
        <f>IF(SUM(บันทึกข้อมูล!E1508:T1508)=0,"",SUM(บันทึกข้อมูล!E1508:T1508))</f>
        <v/>
      </c>
      <c r="F1508" s="64" t="str">
        <f>IF(SUM(บันทึกข้อมูล!U1508:Z1508)=0,"",SUM(บันทึกข้อมูล!U1508:Z1508))</f>
        <v/>
      </c>
      <c r="G1508" s="64" t="str">
        <f>IF(SUM(บันทึกข้อมูล!AA1508:AB1508)=0,"",SUM(บันทึกข้อมูล!AA1508:AB1508))</f>
        <v/>
      </c>
      <c r="H1508" s="64" t="str">
        <f>IF(SUM(บันทึกข้อมูล!AC1508:AD1508)=0,"",SUM(บันทึกข้อมูล!AC1508:AD1508))</f>
        <v/>
      </c>
      <c r="I1508" s="64" t="str">
        <f>IF(SUM(บันทึกข้อมูล!AE1508:AF1508)=0,"",SUM(บันทึกข้อมูล!AE1508:AF1508))</f>
        <v/>
      </c>
      <c r="J1508" s="64" t="str">
        <f>IF(SUM(บันทึกข้อมูล!AG1508:AG1508)=0,"",SUM(บันทึกข้อมูล!AG1508:AG1508))</f>
        <v/>
      </c>
      <c r="K1508" s="64" t="str">
        <f>IF(SUM(บันทึกข้อมูล!AH1508:AN1508)=0,"",SUM(บันทึกข้อมูล!AH1508:AN1508))</f>
        <v/>
      </c>
      <c r="L1508" s="64" t="str">
        <f>IF(SUM(บันทึกข้อมูล!U1508:AN1508)=0,"",SUM(บันทึกข้อมูล!U1508:AN1508))</f>
        <v/>
      </c>
      <c r="M1508" s="61" t="str">
        <f>IF(SUM(บันทึกข้อมูล!AO1508:AS1508)=0,"",SUM(บันทึกข้อมูล!AO1508:AS1508))</f>
        <v/>
      </c>
      <c r="N1508" s="95" t="str">
        <f t="shared" si="40"/>
        <v/>
      </c>
      <c r="O1508" s="97" t="str">
        <f>IF(SUM(บันทึกข้อมูล!X1508:AQ1508)=0,"",SUM(บันทึกข้อมูล!X1508:AQ1508))</f>
        <v/>
      </c>
    </row>
    <row r="1509" spans="1:15" ht="18">
      <c r="A1509" s="63" t="str">
        <f>IF(SUM(บันทึกข้อมูล!E1509:H1509)=0,"",SUM(บันทึกข้อมูล!E1509:H1509))</f>
        <v/>
      </c>
      <c r="B1509" s="63" t="str">
        <f>IF(SUM(บันทึกข้อมูล!I1509:L1509)=0,"",SUM(บันทึกข้อมูล!I1509:L1509))</f>
        <v/>
      </c>
      <c r="C1509" s="63" t="str">
        <f>IF(SUM(บันทึกข้อมูล!M1509:P1509)=0,"",SUM(บันทึกข้อมูล!M1509:P1509))</f>
        <v/>
      </c>
      <c r="D1509" s="63" t="str">
        <f>IF(SUM(บันทึกข้อมูล!Q1509:T1509)=0,"",SUM(บันทึกข้อมูล!Q1509:T1509))</f>
        <v/>
      </c>
      <c r="E1509" s="63" t="str">
        <f>IF(SUM(บันทึกข้อมูล!E1509:T1509)=0,"",SUM(บันทึกข้อมูล!E1509:T1509))</f>
        <v/>
      </c>
      <c r="F1509" s="64" t="str">
        <f>IF(SUM(บันทึกข้อมูล!U1509:Z1509)=0,"",SUM(บันทึกข้อมูล!U1509:Z1509))</f>
        <v/>
      </c>
      <c r="G1509" s="64" t="str">
        <f>IF(SUM(บันทึกข้อมูล!AA1509:AB1509)=0,"",SUM(บันทึกข้อมูล!AA1509:AB1509))</f>
        <v/>
      </c>
      <c r="H1509" s="64" t="str">
        <f>IF(SUM(บันทึกข้อมูล!AC1509:AD1509)=0,"",SUM(บันทึกข้อมูล!AC1509:AD1509))</f>
        <v/>
      </c>
      <c r="I1509" s="64" t="str">
        <f>IF(SUM(บันทึกข้อมูล!AE1509:AF1509)=0,"",SUM(บันทึกข้อมูล!AE1509:AF1509))</f>
        <v/>
      </c>
      <c r="J1509" s="64" t="str">
        <f>IF(SUM(บันทึกข้อมูล!AG1509:AG1509)=0,"",SUM(บันทึกข้อมูล!AG1509:AG1509))</f>
        <v/>
      </c>
      <c r="K1509" s="64" t="str">
        <f>IF(SUM(บันทึกข้อมูล!AH1509:AN1509)=0,"",SUM(บันทึกข้อมูล!AH1509:AN1509))</f>
        <v/>
      </c>
      <c r="L1509" s="64" t="str">
        <f>IF(SUM(บันทึกข้อมูล!U1509:AN1509)=0,"",SUM(บันทึกข้อมูล!U1509:AN1509))</f>
        <v/>
      </c>
      <c r="M1509" s="61" t="str">
        <f>IF(SUM(บันทึกข้อมูล!AO1509:AS1509)=0,"",SUM(บันทึกข้อมูล!AO1509:AS1509))</f>
        <v/>
      </c>
      <c r="N1509" s="95" t="str">
        <f t="shared" si="40"/>
        <v/>
      </c>
      <c r="O1509" s="97" t="str">
        <f>IF(SUM(บันทึกข้อมูล!X1509:AQ1509)=0,"",SUM(บันทึกข้อมูล!X1509:AQ1509))</f>
        <v/>
      </c>
    </row>
    <row r="1510" spans="1:15" ht="18">
      <c r="A1510" s="63" t="str">
        <f>IF(SUM(บันทึกข้อมูล!E1510:H1510)=0,"",SUM(บันทึกข้อมูล!E1510:H1510))</f>
        <v/>
      </c>
      <c r="B1510" s="63" t="str">
        <f>IF(SUM(บันทึกข้อมูล!I1510:L1510)=0,"",SUM(บันทึกข้อมูล!I1510:L1510))</f>
        <v/>
      </c>
      <c r="C1510" s="63" t="str">
        <f>IF(SUM(บันทึกข้อมูล!M1510:P1510)=0,"",SUM(บันทึกข้อมูล!M1510:P1510))</f>
        <v/>
      </c>
      <c r="D1510" s="63" t="str">
        <f>IF(SUM(บันทึกข้อมูล!Q1510:T1510)=0,"",SUM(บันทึกข้อมูล!Q1510:T1510))</f>
        <v/>
      </c>
      <c r="E1510" s="63" t="str">
        <f>IF(SUM(บันทึกข้อมูล!E1510:T1510)=0,"",SUM(บันทึกข้อมูล!E1510:T1510))</f>
        <v/>
      </c>
      <c r="F1510" s="64" t="str">
        <f>IF(SUM(บันทึกข้อมูล!U1510:Z1510)=0,"",SUM(บันทึกข้อมูล!U1510:Z1510))</f>
        <v/>
      </c>
      <c r="G1510" s="64" t="str">
        <f>IF(SUM(บันทึกข้อมูล!AA1510:AB1510)=0,"",SUM(บันทึกข้อมูล!AA1510:AB1510))</f>
        <v/>
      </c>
      <c r="H1510" s="64" t="str">
        <f>IF(SUM(บันทึกข้อมูล!AC1510:AD1510)=0,"",SUM(บันทึกข้อมูล!AC1510:AD1510))</f>
        <v/>
      </c>
      <c r="I1510" s="64" t="str">
        <f>IF(SUM(บันทึกข้อมูล!AE1510:AF1510)=0,"",SUM(บันทึกข้อมูล!AE1510:AF1510))</f>
        <v/>
      </c>
      <c r="J1510" s="64" t="str">
        <f>IF(SUM(บันทึกข้อมูล!AG1510:AG1510)=0,"",SUM(บันทึกข้อมูล!AG1510:AG1510))</f>
        <v/>
      </c>
      <c r="K1510" s="64" t="str">
        <f>IF(SUM(บันทึกข้อมูล!AH1510:AN1510)=0,"",SUM(บันทึกข้อมูล!AH1510:AN1510))</f>
        <v/>
      </c>
      <c r="L1510" s="64" t="str">
        <f>IF(SUM(บันทึกข้อมูล!U1510:AN1510)=0,"",SUM(บันทึกข้อมูล!U1510:AN1510))</f>
        <v/>
      </c>
      <c r="M1510" s="61" t="str">
        <f>IF(SUM(บันทึกข้อมูล!AO1510:AS1510)=0,"",SUM(บันทึกข้อมูล!AO1510:AS1510))</f>
        <v/>
      </c>
      <c r="N1510" s="95" t="str">
        <f t="shared" si="40"/>
        <v/>
      </c>
      <c r="O1510" s="97" t="str">
        <f>IF(SUM(บันทึกข้อมูล!X1510:AQ1510)=0,"",SUM(บันทึกข้อมูล!X1510:AQ1510))</f>
        <v/>
      </c>
    </row>
    <row r="1511" spans="1:15" ht="18">
      <c r="A1511" s="63" t="str">
        <f>IF(SUM(บันทึกข้อมูล!E1511:H1511)=0,"",SUM(บันทึกข้อมูล!E1511:H1511))</f>
        <v/>
      </c>
      <c r="B1511" s="63" t="str">
        <f>IF(SUM(บันทึกข้อมูล!I1511:L1511)=0,"",SUM(บันทึกข้อมูล!I1511:L1511))</f>
        <v/>
      </c>
      <c r="C1511" s="63" t="str">
        <f>IF(SUM(บันทึกข้อมูล!M1511:P1511)=0,"",SUM(บันทึกข้อมูล!M1511:P1511))</f>
        <v/>
      </c>
      <c r="D1511" s="63" t="str">
        <f>IF(SUM(บันทึกข้อมูล!Q1511:T1511)=0,"",SUM(บันทึกข้อมูล!Q1511:T1511))</f>
        <v/>
      </c>
      <c r="E1511" s="63" t="str">
        <f>IF(SUM(บันทึกข้อมูล!E1511:T1511)=0,"",SUM(บันทึกข้อมูล!E1511:T1511))</f>
        <v/>
      </c>
      <c r="F1511" s="64" t="str">
        <f>IF(SUM(บันทึกข้อมูล!U1511:Z1511)=0,"",SUM(บันทึกข้อมูล!U1511:Z1511))</f>
        <v/>
      </c>
      <c r="G1511" s="64" t="str">
        <f>IF(SUM(บันทึกข้อมูล!AA1511:AB1511)=0,"",SUM(บันทึกข้อมูล!AA1511:AB1511))</f>
        <v/>
      </c>
      <c r="H1511" s="64" t="str">
        <f>IF(SUM(บันทึกข้อมูล!AC1511:AD1511)=0,"",SUM(บันทึกข้อมูล!AC1511:AD1511))</f>
        <v/>
      </c>
      <c r="I1511" s="64" t="str">
        <f>IF(SUM(บันทึกข้อมูล!AE1511:AF1511)=0,"",SUM(บันทึกข้อมูล!AE1511:AF1511))</f>
        <v/>
      </c>
      <c r="J1511" s="64" t="str">
        <f>IF(SUM(บันทึกข้อมูล!AG1511:AG1511)=0,"",SUM(บันทึกข้อมูล!AG1511:AG1511))</f>
        <v/>
      </c>
      <c r="K1511" s="64" t="str">
        <f>IF(SUM(บันทึกข้อมูล!AH1511:AN1511)=0,"",SUM(บันทึกข้อมูล!AH1511:AN1511))</f>
        <v/>
      </c>
      <c r="L1511" s="64" t="str">
        <f>IF(SUM(บันทึกข้อมูล!U1511:AN1511)=0,"",SUM(บันทึกข้อมูล!U1511:AN1511))</f>
        <v/>
      </c>
      <c r="M1511" s="61" t="str">
        <f>IF(SUM(บันทึกข้อมูล!AO1511:AS1511)=0,"",SUM(บันทึกข้อมูล!AO1511:AS1511))</f>
        <v/>
      </c>
      <c r="N1511" s="95" t="str">
        <f t="shared" si="40"/>
        <v/>
      </c>
      <c r="O1511" s="97" t="str">
        <f>IF(SUM(บันทึกข้อมูล!X1511:AQ1511)=0,"",SUM(บันทึกข้อมูล!X1511:AQ1511))</f>
        <v/>
      </c>
    </row>
    <row r="1512" spans="1:15" ht="18">
      <c r="A1512" s="63" t="str">
        <f>IF(SUM(บันทึกข้อมูล!E1512:H1512)=0,"",SUM(บันทึกข้อมูล!E1512:H1512))</f>
        <v/>
      </c>
      <c r="B1512" s="63" t="str">
        <f>IF(SUM(บันทึกข้อมูล!I1512:L1512)=0,"",SUM(บันทึกข้อมูล!I1512:L1512))</f>
        <v/>
      </c>
      <c r="C1512" s="63" t="str">
        <f>IF(SUM(บันทึกข้อมูล!M1512:P1512)=0,"",SUM(บันทึกข้อมูล!M1512:P1512))</f>
        <v/>
      </c>
      <c r="D1512" s="63" t="str">
        <f>IF(SUM(บันทึกข้อมูล!Q1512:T1512)=0,"",SUM(บันทึกข้อมูล!Q1512:T1512))</f>
        <v/>
      </c>
      <c r="E1512" s="63" t="str">
        <f>IF(SUM(บันทึกข้อมูล!E1512:T1512)=0,"",SUM(บันทึกข้อมูล!E1512:T1512))</f>
        <v/>
      </c>
      <c r="F1512" s="64" t="str">
        <f>IF(SUM(บันทึกข้อมูล!U1512:Z1512)=0,"",SUM(บันทึกข้อมูล!U1512:Z1512))</f>
        <v/>
      </c>
      <c r="G1512" s="64" t="str">
        <f>IF(SUM(บันทึกข้อมูล!AA1512:AB1512)=0,"",SUM(บันทึกข้อมูล!AA1512:AB1512))</f>
        <v/>
      </c>
      <c r="H1512" s="64" t="str">
        <f>IF(SUM(บันทึกข้อมูล!AC1512:AD1512)=0,"",SUM(บันทึกข้อมูล!AC1512:AD1512))</f>
        <v/>
      </c>
      <c r="I1512" s="64" t="str">
        <f>IF(SUM(บันทึกข้อมูล!AE1512:AF1512)=0,"",SUM(บันทึกข้อมูล!AE1512:AF1512))</f>
        <v/>
      </c>
      <c r="J1512" s="64" t="str">
        <f>IF(SUM(บันทึกข้อมูล!AG1512:AG1512)=0,"",SUM(บันทึกข้อมูล!AG1512:AG1512))</f>
        <v/>
      </c>
      <c r="K1512" s="64" t="str">
        <f>IF(SUM(บันทึกข้อมูล!AH1512:AN1512)=0,"",SUM(บันทึกข้อมูล!AH1512:AN1512))</f>
        <v/>
      </c>
      <c r="L1512" s="64" t="str">
        <f>IF(SUM(บันทึกข้อมูล!U1512:AN1512)=0,"",SUM(บันทึกข้อมูล!U1512:AN1512))</f>
        <v/>
      </c>
      <c r="M1512" s="61" t="str">
        <f>IF(SUM(บันทึกข้อมูล!AO1512:AS1512)=0,"",SUM(บันทึกข้อมูล!AO1512:AS1512))</f>
        <v/>
      </c>
      <c r="N1512" s="95" t="str">
        <f t="shared" si="40"/>
        <v/>
      </c>
      <c r="O1512" s="97" t="str">
        <f>IF(SUM(บันทึกข้อมูล!X1512:AQ1512)=0,"",SUM(บันทึกข้อมูล!X1512:AQ1512))</f>
        <v/>
      </c>
    </row>
    <row r="1513" spans="1:15" ht="18">
      <c r="A1513" s="63" t="str">
        <f>IF(SUM(บันทึกข้อมูล!E1513:H1513)=0,"",SUM(บันทึกข้อมูล!E1513:H1513))</f>
        <v/>
      </c>
      <c r="B1513" s="63" t="str">
        <f>IF(SUM(บันทึกข้อมูล!I1513:L1513)=0,"",SUM(บันทึกข้อมูล!I1513:L1513))</f>
        <v/>
      </c>
      <c r="C1513" s="63" t="str">
        <f>IF(SUM(บันทึกข้อมูล!M1513:P1513)=0,"",SUM(บันทึกข้อมูล!M1513:P1513))</f>
        <v/>
      </c>
      <c r="D1513" s="63" t="str">
        <f>IF(SUM(บันทึกข้อมูล!Q1513:T1513)=0,"",SUM(บันทึกข้อมูล!Q1513:T1513))</f>
        <v/>
      </c>
      <c r="E1513" s="63" t="str">
        <f>IF(SUM(บันทึกข้อมูล!E1513:T1513)=0,"",SUM(บันทึกข้อมูล!E1513:T1513))</f>
        <v/>
      </c>
      <c r="F1513" s="64" t="str">
        <f>IF(SUM(บันทึกข้อมูล!U1513:Z1513)=0,"",SUM(บันทึกข้อมูล!U1513:Z1513))</f>
        <v/>
      </c>
      <c r="G1513" s="64" t="str">
        <f>IF(SUM(บันทึกข้อมูล!AA1513:AB1513)=0,"",SUM(บันทึกข้อมูล!AA1513:AB1513))</f>
        <v/>
      </c>
      <c r="H1513" s="64" t="str">
        <f>IF(SUM(บันทึกข้อมูล!AC1513:AD1513)=0,"",SUM(บันทึกข้อมูล!AC1513:AD1513))</f>
        <v/>
      </c>
      <c r="I1513" s="64" t="str">
        <f>IF(SUM(บันทึกข้อมูล!AE1513:AF1513)=0,"",SUM(บันทึกข้อมูล!AE1513:AF1513))</f>
        <v/>
      </c>
      <c r="J1513" s="64" t="str">
        <f>IF(SUM(บันทึกข้อมูล!AG1513:AG1513)=0,"",SUM(บันทึกข้อมูล!AG1513:AG1513))</f>
        <v/>
      </c>
      <c r="K1513" s="64" t="str">
        <f>IF(SUM(บันทึกข้อมูล!AH1513:AN1513)=0,"",SUM(บันทึกข้อมูล!AH1513:AN1513))</f>
        <v/>
      </c>
      <c r="L1513" s="64" t="str">
        <f>IF(SUM(บันทึกข้อมูล!U1513:AN1513)=0,"",SUM(บันทึกข้อมูล!U1513:AN1513))</f>
        <v/>
      </c>
      <c r="M1513" s="61" t="str">
        <f>IF(SUM(บันทึกข้อมูล!AO1513:AS1513)=0,"",SUM(บันทึกข้อมูล!AO1513:AS1513))</f>
        <v/>
      </c>
      <c r="N1513" s="95" t="str">
        <f t="shared" si="40"/>
        <v/>
      </c>
      <c r="O1513" s="97" t="str">
        <f>IF(SUM(บันทึกข้อมูล!X1513:AQ1513)=0,"",SUM(บันทึกข้อมูล!X1513:AQ1513))</f>
        <v/>
      </c>
    </row>
    <row r="1514" spans="1:15" ht="18">
      <c r="A1514" s="63" t="str">
        <f>IF(SUM(บันทึกข้อมูล!E1514:H1514)=0,"",SUM(บันทึกข้อมูล!E1514:H1514))</f>
        <v/>
      </c>
      <c r="B1514" s="63" t="str">
        <f>IF(SUM(บันทึกข้อมูล!I1514:L1514)=0,"",SUM(บันทึกข้อมูล!I1514:L1514))</f>
        <v/>
      </c>
      <c r="C1514" s="63" t="str">
        <f>IF(SUM(บันทึกข้อมูล!M1514:P1514)=0,"",SUM(บันทึกข้อมูล!M1514:P1514))</f>
        <v/>
      </c>
      <c r="D1514" s="63" t="str">
        <f>IF(SUM(บันทึกข้อมูล!Q1514:T1514)=0,"",SUM(บันทึกข้อมูล!Q1514:T1514))</f>
        <v/>
      </c>
      <c r="E1514" s="63" t="str">
        <f>IF(SUM(บันทึกข้อมูล!E1514:T1514)=0,"",SUM(บันทึกข้อมูล!E1514:T1514))</f>
        <v/>
      </c>
      <c r="F1514" s="64" t="str">
        <f>IF(SUM(บันทึกข้อมูล!U1514:Z1514)=0,"",SUM(บันทึกข้อมูล!U1514:Z1514))</f>
        <v/>
      </c>
      <c r="G1514" s="64" t="str">
        <f>IF(SUM(บันทึกข้อมูล!AA1514:AB1514)=0,"",SUM(บันทึกข้อมูล!AA1514:AB1514))</f>
        <v/>
      </c>
      <c r="H1514" s="64" t="str">
        <f>IF(SUM(บันทึกข้อมูล!AC1514:AD1514)=0,"",SUM(บันทึกข้อมูล!AC1514:AD1514))</f>
        <v/>
      </c>
      <c r="I1514" s="64" t="str">
        <f>IF(SUM(บันทึกข้อมูล!AE1514:AF1514)=0,"",SUM(บันทึกข้อมูล!AE1514:AF1514))</f>
        <v/>
      </c>
      <c r="J1514" s="64" t="str">
        <f>IF(SUM(บันทึกข้อมูล!AG1514:AG1514)=0,"",SUM(บันทึกข้อมูล!AG1514:AG1514))</f>
        <v/>
      </c>
      <c r="K1514" s="64" t="str">
        <f>IF(SUM(บันทึกข้อมูล!AH1514:AN1514)=0,"",SUM(บันทึกข้อมูล!AH1514:AN1514))</f>
        <v/>
      </c>
      <c r="L1514" s="64" t="str">
        <f>IF(SUM(บันทึกข้อมูล!U1514:AN1514)=0,"",SUM(บันทึกข้อมูล!U1514:AN1514))</f>
        <v/>
      </c>
      <c r="M1514" s="61" t="str">
        <f>IF(SUM(บันทึกข้อมูล!AO1514:AS1514)=0,"",SUM(บันทึกข้อมูล!AO1514:AS1514))</f>
        <v/>
      </c>
      <c r="N1514" s="95" t="str">
        <f t="shared" si="40"/>
        <v/>
      </c>
      <c r="O1514" s="97" t="str">
        <f>IF(SUM(บันทึกข้อมูล!X1514:AQ1514)=0,"",SUM(บันทึกข้อมูล!X1514:AQ1514))</f>
        <v/>
      </c>
    </row>
    <row r="1515" spans="1:15" ht="18">
      <c r="A1515" s="63" t="str">
        <f>IF(SUM(บันทึกข้อมูล!E1515:H1515)=0,"",SUM(บันทึกข้อมูล!E1515:H1515))</f>
        <v/>
      </c>
      <c r="B1515" s="63" t="str">
        <f>IF(SUM(บันทึกข้อมูล!I1515:L1515)=0,"",SUM(บันทึกข้อมูล!I1515:L1515))</f>
        <v/>
      </c>
      <c r="C1515" s="63" t="str">
        <f>IF(SUM(บันทึกข้อมูล!M1515:P1515)=0,"",SUM(บันทึกข้อมูล!M1515:P1515))</f>
        <v/>
      </c>
      <c r="D1515" s="63" t="str">
        <f>IF(SUM(บันทึกข้อมูล!Q1515:T1515)=0,"",SUM(บันทึกข้อมูล!Q1515:T1515))</f>
        <v/>
      </c>
      <c r="E1515" s="63" t="str">
        <f>IF(SUM(บันทึกข้อมูล!E1515:T1515)=0,"",SUM(บันทึกข้อมูล!E1515:T1515))</f>
        <v/>
      </c>
      <c r="F1515" s="64" t="str">
        <f>IF(SUM(บันทึกข้อมูล!U1515:Z1515)=0,"",SUM(บันทึกข้อมูล!U1515:Z1515))</f>
        <v/>
      </c>
      <c r="G1515" s="64" t="str">
        <f>IF(SUM(บันทึกข้อมูล!AA1515:AB1515)=0,"",SUM(บันทึกข้อมูล!AA1515:AB1515))</f>
        <v/>
      </c>
      <c r="H1515" s="64" t="str">
        <f>IF(SUM(บันทึกข้อมูล!AC1515:AD1515)=0,"",SUM(บันทึกข้อมูล!AC1515:AD1515))</f>
        <v/>
      </c>
      <c r="I1515" s="64" t="str">
        <f>IF(SUM(บันทึกข้อมูล!AE1515:AF1515)=0,"",SUM(บันทึกข้อมูล!AE1515:AF1515))</f>
        <v/>
      </c>
      <c r="J1515" s="64" t="str">
        <f>IF(SUM(บันทึกข้อมูล!AG1515:AG1515)=0,"",SUM(บันทึกข้อมูล!AG1515:AG1515))</f>
        <v/>
      </c>
      <c r="K1515" s="64" t="str">
        <f>IF(SUM(บันทึกข้อมูล!AH1515:AN1515)=0,"",SUM(บันทึกข้อมูล!AH1515:AN1515))</f>
        <v/>
      </c>
      <c r="L1515" s="64" t="str">
        <f>IF(SUM(บันทึกข้อมูล!U1515:AN1515)=0,"",SUM(บันทึกข้อมูล!U1515:AN1515))</f>
        <v/>
      </c>
      <c r="M1515" s="61" t="str">
        <f>IF(SUM(บันทึกข้อมูล!AO1515:AS1515)=0,"",SUM(บันทึกข้อมูล!AO1515:AS1515))</f>
        <v/>
      </c>
      <c r="N1515" s="95" t="str">
        <f t="shared" si="40"/>
        <v/>
      </c>
      <c r="O1515" s="97" t="str">
        <f>IF(SUM(บันทึกข้อมูล!X1515:AQ1515)=0,"",SUM(บันทึกข้อมูล!X1515:AQ1515))</f>
        <v/>
      </c>
    </row>
    <row r="1516" spans="1:15" ht="18">
      <c r="A1516" s="63" t="str">
        <f>IF(SUM(บันทึกข้อมูล!E1516:H1516)=0,"",SUM(บันทึกข้อมูล!E1516:H1516))</f>
        <v/>
      </c>
      <c r="B1516" s="63" t="str">
        <f>IF(SUM(บันทึกข้อมูล!I1516:L1516)=0,"",SUM(บันทึกข้อมูล!I1516:L1516))</f>
        <v/>
      </c>
      <c r="C1516" s="63" t="str">
        <f>IF(SUM(บันทึกข้อมูล!M1516:P1516)=0,"",SUM(บันทึกข้อมูล!M1516:P1516))</f>
        <v/>
      </c>
      <c r="D1516" s="63" t="str">
        <f>IF(SUM(บันทึกข้อมูล!Q1516:T1516)=0,"",SUM(บันทึกข้อมูล!Q1516:T1516))</f>
        <v/>
      </c>
      <c r="E1516" s="63" t="str">
        <f>IF(SUM(บันทึกข้อมูล!E1516:T1516)=0,"",SUM(บันทึกข้อมูล!E1516:T1516))</f>
        <v/>
      </c>
      <c r="F1516" s="64" t="str">
        <f>IF(SUM(บันทึกข้อมูล!U1516:Z1516)=0,"",SUM(บันทึกข้อมูล!U1516:Z1516))</f>
        <v/>
      </c>
      <c r="G1516" s="64" t="str">
        <f>IF(SUM(บันทึกข้อมูล!AA1516:AB1516)=0,"",SUM(บันทึกข้อมูล!AA1516:AB1516))</f>
        <v/>
      </c>
      <c r="H1516" s="64" t="str">
        <f>IF(SUM(บันทึกข้อมูล!AC1516:AD1516)=0,"",SUM(บันทึกข้อมูล!AC1516:AD1516))</f>
        <v/>
      </c>
      <c r="I1516" s="64" t="str">
        <f>IF(SUM(บันทึกข้อมูล!AE1516:AF1516)=0,"",SUM(บันทึกข้อมูล!AE1516:AF1516))</f>
        <v/>
      </c>
      <c r="J1516" s="64" t="str">
        <f>IF(SUM(บันทึกข้อมูล!AG1516:AG1516)=0,"",SUM(บันทึกข้อมูล!AG1516:AG1516))</f>
        <v/>
      </c>
      <c r="K1516" s="64" t="str">
        <f>IF(SUM(บันทึกข้อมูล!AH1516:AN1516)=0,"",SUM(บันทึกข้อมูล!AH1516:AN1516))</f>
        <v/>
      </c>
      <c r="L1516" s="64" t="str">
        <f>IF(SUM(บันทึกข้อมูล!U1516:AN1516)=0,"",SUM(บันทึกข้อมูล!U1516:AN1516))</f>
        <v/>
      </c>
      <c r="M1516" s="61" t="str">
        <f>IF(SUM(บันทึกข้อมูล!AO1516:AS1516)=0,"",SUM(บันทึกข้อมูล!AO1516:AS1516))</f>
        <v/>
      </c>
      <c r="N1516" s="95" t="str">
        <f t="shared" si="40"/>
        <v/>
      </c>
      <c r="O1516" s="97" t="str">
        <f>IF(SUM(บันทึกข้อมูล!X1516:AQ1516)=0,"",SUM(บันทึกข้อมูล!X1516:AQ1516))</f>
        <v/>
      </c>
    </row>
    <row r="1517" spans="1:15" ht="18">
      <c r="A1517" s="63" t="str">
        <f>IF(SUM(บันทึกข้อมูล!E1517:H1517)=0,"",SUM(บันทึกข้อมูล!E1517:H1517))</f>
        <v/>
      </c>
      <c r="B1517" s="63" t="str">
        <f>IF(SUM(บันทึกข้อมูล!I1517:L1517)=0,"",SUM(บันทึกข้อมูล!I1517:L1517))</f>
        <v/>
      </c>
      <c r="C1517" s="63" t="str">
        <f>IF(SUM(บันทึกข้อมูล!M1517:P1517)=0,"",SUM(บันทึกข้อมูล!M1517:P1517))</f>
        <v/>
      </c>
      <c r="D1517" s="63" t="str">
        <f>IF(SUM(บันทึกข้อมูล!Q1517:T1517)=0,"",SUM(บันทึกข้อมูล!Q1517:T1517))</f>
        <v/>
      </c>
      <c r="E1517" s="63" t="str">
        <f>IF(SUM(บันทึกข้อมูล!E1517:T1517)=0,"",SUM(บันทึกข้อมูล!E1517:T1517))</f>
        <v/>
      </c>
      <c r="F1517" s="64" t="str">
        <f>IF(SUM(บันทึกข้อมูล!U1517:Z1517)=0,"",SUM(บันทึกข้อมูล!U1517:Z1517))</f>
        <v/>
      </c>
      <c r="G1517" s="64" t="str">
        <f>IF(SUM(บันทึกข้อมูล!AA1517:AB1517)=0,"",SUM(บันทึกข้อมูล!AA1517:AB1517))</f>
        <v/>
      </c>
      <c r="H1517" s="64" t="str">
        <f>IF(SUM(บันทึกข้อมูล!AC1517:AD1517)=0,"",SUM(บันทึกข้อมูล!AC1517:AD1517))</f>
        <v/>
      </c>
      <c r="I1517" s="64" t="str">
        <f>IF(SUM(บันทึกข้อมูล!AE1517:AF1517)=0,"",SUM(บันทึกข้อมูล!AE1517:AF1517))</f>
        <v/>
      </c>
      <c r="J1517" s="64" t="str">
        <f>IF(SUM(บันทึกข้อมูล!AG1517:AG1517)=0,"",SUM(บันทึกข้อมูล!AG1517:AG1517))</f>
        <v/>
      </c>
      <c r="K1517" s="64" t="str">
        <f>IF(SUM(บันทึกข้อมูล!AH1517:AN1517)=0,"",SUM(บันทึกข้อมูล!AH1517:AN1517))</f>
        <v/>
      </c>
      <c r="L1517" s="64" t="str">
        <f>IF(SUM(บันทึกข้อมูล!U1517:AN1517)=0,"",SUM(บันทึกข้อมูล!U1517:AN1517))</f>
        <v/>
      </c>
      <c r="M1517" s="61" t="str">
        <f>IF(SUM(บันทึกข้อมูล!AO1517:AS1517)=0,"",SUM(บันทึกข้อมูล!AO1517:AS1517))</f>
        <v/>
      </c>
      <c r="N1517" s="95" t="str">
        <f t="shared" si="40"/>
        <v/>
      </c>
      <c r="O1517" s="97" t="str">
        <f>IF(SUM(บันทึกข้อมูล!X1517:AQ1517)=0,"",SUM(บันทึกข้อมูล!X1517:AQ1517))</f>
        <v/>
      </c>
    </row>
    <row r="1518" spans="1:15" ht="18">
      <c r="A1518" s="63" t="str">
        <f>IF(SUM(บันทึกข้อมูล!E1518:H1518)=0,"",SUM(บันทึกข้อมูล!E1518:H1518))</f>
        <v/>
      </c>
      <c r="B1518" s="63" t="str">
        <f>IF(SUM(บันทึกข้อมูล!I1518:L1518)=0,"",SUM(บันทึกข้อมูล!I1518:L1518))</f>
        <v/>
      </c>
      <c r="C1518" s="63" t="str">
        <f>IF(SUM(บันทึกข้อมูล!M1518:P1518)=0,"",SUM(บันทึกข้อมูล!M1518:P1518))</f>
        <v/>
      </c>
      <c r="D1518" s="63" t="str">
        <f>IF(SUM(บันทึกข้อมูล!Q1518:T1518)=0,"",SUM(บันทึกข้อมูล!Q1518:T1518))</f>
        <v/>
      </c>
      <c r="E1518" s="63" t="str">
        <f>IF(SUM(บันทึกข้อมูล!E1518:T1518)=0,"",SUM(บันทึกข้อมูล!E1518:T1518))</f>
        <v/>
      </c>
      <c r="F1518" s="64" t="str">
        <f>IF(SUM(บันทึกข้อมูล!U1518:Z1518)=0,"",SUM(บันทึกข้อมูล!U1518:Z1518))</f>
        <v/>
      </c>
      <c r="G1518" s="64" t="str">
        <f>IF(SUM(บันทึกข้อมูล!AA1518:AB1518)=0,"",SUM(บันทึกข้อมูล!AA1518:AB1518))</f>
        <v/>
      </c>
      <c r="H1518" s="64" t="str">
        <f>IF(SUM(บันทึกข้อมูล!AC1518:AD1518)=0,"",SUM(บันทึกข้อมูล!AC1518:AD1518))</f>
        <v/>
      </c>
      <c r="I1518" s="64" t="str">
        <f>IF(SUM(บันทึกข้อมูล!AE1518:AF1518)=0,"",SUM(บันทึกข้อมูล!AE1518:AF1518))</f>
        <v/>
      </c>
      <c r="J1518" s="64" t="str">
        <f>IF(SUM(บันทึกข้อมูล!AG1518:AG1518)=0,"",SUM(บันทึกข้อมูล!AG1518:AG1518))</f>
        <v/>
      </c>
      <c r="K1518" s="64" t="str">
        <f>IF(SUM(บันทึกข้อมูล!AH1518:AN1518)=0,"",SUM(บันทึกข้อมูล!AH1518:AN1518))</f>
        <v/>
      </c>
      <c r="L1518" s="64" t="str">
        <f>IF(SUM(บันทึกข้อมูล!U1518:AN1518)=0,"",SUM(บันทึกข้อมูล!U1518:AN1518))</f>
        <v/>
      </c>
      <c r="M1518" s="61" t="str">
        <f>IF(SUM(บันทึกข้อมูล!AO1518:AS1518)=0,"",SUM(บันทึกข้อมูล!AO1518:AS1518))</f>
        <v/>
      </c>
      <c r="N1518" s="95" t="str">
        <f t="shared" si="40"/>
        <v/>
      </c>
      <c r="O1518" s="97" t="str">
        <f>IF(SUM(บันทึกข้อมูล!X1518:AQ1518)=0,"",SUM(บันทึกข้อมูล!X1518:AQ1518))</f>
        <v/>
      </c>
    </row>
    <row r="1519" spans="1:15" ht="18">
      <c r="A1519" s="63" t="str">
        <f>IF(SUM(บันทึกข้อมูล!E1519:H1519)=0,"",SUM(บันทึกข้อมูล!E1519:H1519))</f>
        <v/>
      </c>
      <c r="B1519" s="63" t="str">
        <f>IF(SUM(บันทึกข้อมูล!I1519:L1519)=0,"",SUM(บันทึกข้อมูล!I1519:L1519))</f>
        <v/>
      </c>
      <c r="C1519" s="63" t="str">
        <f>IF(SUM(บันทึกข้อมูล!M1519:P1519)=0,"",SUM(บันทึกข้อมูล!M1519:P1519))</f>
        <v/>
      </c>
      <c r="D1519" s="63" t="str">
        <f>IF(SUM(บันทึกข้อมูล!Q1519:T1519)=0,"",SUM(บันทึกข้อมูล!Q1519:T1519))</f>
        <v/>
      </c>
      <c r="E1519" s="63" t="str">
        <f>IF(SUM(บันทึกข้อมูล!E1519:T1519)=0,"",SUM(บันทึกข้อมูล!E1519:T1519))</f>
        <v/>
      </c>
      <c r="F1519" s="64" t="str">
        <f>IF(SUM(บันทึกข้อมูล!U1519:Z1519)=0,"",SUM(บันทึกข้อมูล!U1519:Z1519))</f>
        <v/>
      </c>
      <c r="G1519" s="64" t="str">
        <f>IF(SUM(บันทึกข้อมูล!AA1519:AB1519)=0,"",SUM(บันทึกข้อมูล!AA1519:AB1519))</f>
        <v/>
      </c>
      <c r="H1519" s="64" t="str">
        <f>IF(SUM(บันทึกข้อมูล!AC1519:AD1519)=0,"",SUM(บันทึกข้อมูล!AC1519:AD1519))</f>
        <v/>
      </c>
      <c r="I1519" s="64" t="str">
        <f>IF(SUM(บันทึกข้อมูล!AE1519:AF1519)=0,"",SUM(บันทึกข้อมูล!AE1519:AF1519))</f>
        <v/>
      </c>
      <c r="J1519" s="64" t="str">
        <f>IF(SUM(บันทึกข้อมูล!AG1519:AG1519)=0,"",SUM(บันทึกข้อมูล!AG1519:AG1519))</f>
        <v/>
      </c>
      <c r="K1519" s="64" t="str">
        <f>IF(SUM(บันทึกข้อมูล!AH1519:AN1519)=0,"",SUM(บันทึกข้อมูล!AH1519:AN1519))</f>
        <v/>
      </c>
      <c r="L1519" s="64" t="str">
        <f>IF(SUM(บันทึกข้อมูล!U1519:AN1519)=0,"",SUM(บันทึกข้อมูล!U1519:AN1519))</f>
        <v/>
      </c>
      <c r="M1519" s="61" t="str">
        <f>IF(SUM(บันทึกข้อมูล!AO1519:AS1519)=0,"",SUM(บันทึกข้อมูล!AO1519:AS1519))</f>
        <v/>
      </c>
      <c r="N1519" s="95" t="str">
        <f t="shared" si="40"/>
        <v/>
      </c>
      <c r="O1519" s="97" t="str">
        <f>IF(SUM(บันทึกข้อมูล!X1519:AQ1519)=0,"",SUM(บันทึกข้อมูล!X1519:AQ1519))</f>
        <v/>
      </c>
    </row>
    <row r="1520" spans="1:15" ht="18">
      <c r="A1520" s="63" t="str">
        <f>IF(SUM(บันทึกข้อมูล!E1520:H1520)=0,"",SUM(บันทึกข้อมูล!E1520:H1520))</f>
        <v/>
      </c>
      <c r="B1520" s="63" t="str">
        <f>IF(SUM(บันทึกข้อมูล!I1520:L1520)=0,"",SUM(บันทึกข้อมูล!I1520:L1520))</f>
        <v/>
      </c>
      <c r="C1520" s="63" t="str">
        <f>IF(SUM(บันทึกข้อมูล!M1520:P1520)=0,"",SUM(บันทึกข้อมูล!M1520:P1520))</f>
        <v/>
      </c>
      <c r="D1520" s="63" t="str">
        <f>IF(SUM(บันทึกข้อมูล!Q1520:T1520)=0,"",SUM(บันทึกข้อมูล!Q1520:T1520))</f>
        <v/>
      </c>
      <c r="E1520" s="63" t="str">
        <f>IF(SUM(บันทึกข้อมูล!E1520:T1520)=0,"",SUM(บันทึกข้อมูล!E1520:T1520))</f>
        <v/>
      </c>
      <c r="F1520" s="64" t="str">
        <f>IF(SUM(บันทึกข้อมูล!U1520:Z1520)=0,"",SUM(บันทึกข้อมูล!U1520:Z1520))</f>
        <v/>
      </c>
      <c r="G1520" s="64" t="str">
        <f>IF(SUM(บันทึกข้อมูล!AA1520:AB1520)=0,"",SUM(บันทึกข้อมูล!AA1520:AB1520))</f>
        <v/>
      </c>
      <c r="H1520" s="64" t="str">
        <f>IF(SUM(บันทึกข้อมูล!AC1520:AD1520)=0,"",SUM(บันทึกข้อมูล!AC1520:AD1520))</f>
        <v/>
      </c>
      <c r="I1520" s="64" t="str">
        <f>IF(SUM(บันทึกข้อมูล!AE1520:AF1520)=0,"",SUM(บันทึกข้อมูล!AE1520:AF1520))</f>
        <v/>
      </c>
      <c r="J1520" s="64" t="str">
        <f>IF(SUM(บันทึกข้อมูล!AG1520:AG1520)=0,"",SUM(บันทึกข้อมูล!AG1520:AG1520))</f>
        <v/>
      </c>
      <c r="K1520" s="64" t="str">
        <f>IF(SUM(บันทึกข้อมูล!AH1520:AN1520)=0,"",SUM(บันทึกข้อมูล!AH1520:AN1520))</f>
        <v/>
      </c>
      <c r="L1520" s="64" t="str">
        <f>IF(SUM(บันทึกข้อมูล!U1520:AN1520)=0,"",SUM(บันทึกข้อมูล!U1520:AN1520))</f>
        <v/>
      </c>
      <c r="M1520" s="61" t="str">
        <f>IF(SUM(บันทึกข้อมูล!AO1520:AS1520)=0,"",SUM(บันทึกข้อมูล!AO1520:AS1520))</f>
        <v/>
      </c>
      <c r="N1520" s="95" t="str">
        <f t="shared" si="40"/>
        <v/>
      </c>
      <c r="O1520" s="97" t="str">
        <f>IF(SUM(บันทึกข้อมูล!X1520:AQ1520)=0,"",SUM(บันทึกข้อมูล!X1520:AQ1520))</f>
        <v/>
      </c>
    </row>
    <row r="1521" spans="1:15" ht="18">
      <c r="A1521" s="63" t="str">
        <f>IF(SUM(บันทึกข้อมูล!E1521:H1521)=0,"",SUM(บันทึกข้อมูล!E1521:H1521))</f>
        <v/>
      </c>
      <c r="B1521" s="63" t="str">
        <f>IF(SUM(บันทึกข้อมูล!I1521:L1521)=0,"",SUM(บันทึกข้อมูล!I1521:L1521))</f>
        <v/>
      </c>
      <c r="C1521" s="63" t="str">
        <f>IF(SUM(บันทึกข้อมูล!M1521:P1521)=0,"",SUM(บันทึกข้อมูล!M1521:P1521))</f>
        <v/>
      </c>
      <c r="D1521" s="63" t="str">
        <f>IF(SUM(บันทึกข้อมูล!Q1521:T1521)=0,"",SUM(บันทึกข้อมูล!Q1521:T1521))</f>
        <v/>
      </c>
      <c r="E1521" s="63" t="str">
        <f>IF(SUM(บันทึกข้อมูล!E1521:T1521)=0,"",SUM(บันทึกข้อมูล!E1521:T1521))</f>
        <v/>
      </c>
      <c r="F1521" s="64" t="str">
        <f>IF(SUM(บันทึกข้อมูล!U1521:Z1521)=0,"",SUM(บันทึกข้อมูล!U1521:Z1521))</f>
        <v/>
      </c>
      <c r="G1521" s="64" t="str">
        <f>IF(SUM(บันทึกข้อมูล!AA1521:AB1521)=0,"",SUM(บันทึกข้อมูล!AA1521:AB1521))</f>
        <v/>
      </c>
      <c r="H1521" s="64" t="str">
        <f>IF(SUM(บันทึกข้อมูล!AC1521:AD1521)=0,"",SUM(บันทึกข้อมูล!AC1521:AD1521))</f>
        <v/>
      </c>
      <c r="I1521" s="64" t="str">
        <f>IF(SUM(บันทึกข้อมูล!AE1521:AF1521)=0,"",SUM(บันทึกข้อมูล!AE1521:AF1521))</f>
        <v/>
      </c>
      <c r="J1521" s="64" t="str">
        <f>IF(SUM(บันทึกข้อมูล!AG1521:AG1521)=0,"",SUM(บันทึกข้อมูล!AG1521:AG1521))</f>
        <v/>
      </c>
      <c r="K1521" s="64" t="str">
        <f>IF(SUM(บันทึกข้อมูล!AH1521:AN1521)=0,"",SUM(บันทึกข้อมูล!AH1521:AN1521))</f>
        <v/>
      </c>
      <c r="L1521" s="64" t="str">
        <f>IF(SUM(บันทึกข้อมูล!U1521:AN1521)=0,"",SUM(บันทึกข้อมูล!U1521:AN1521))</f>
        <v/>
      </c>
      <c r="M1521" s="61" t="str">
        <f>IF(SUM(บันทึกข้อมูล!AO1521:AS1521)=0,"",SUM(บันทึกข้อมูล!AO1521:AS1521))</f>
        <v/>
      </c>
      <c r="N1521" s="95" t="str">
        <f t="shared" si="40"/>
        <v/>
      </c>
      <c r="O1521" s="97" t="str">
        <f>IF(SUM(บันทึกข้อมูล!X1521:AQ1521)=0,"",SUM(บันทึกข้อมูล!X1521:AQ1521))</f>
        <v/>
      </c>
    </row>
    <row r="1522" spans="1:15" ht="18">
      <c r="A1522" s="63" t="str">
        <f>IF(SUM(บันทึกข้อมูล!E1522:H1522)=0,"",SUM(บันทึกข้อมูล!E1522:H1522))</f>
        <v/>
      </c>
      <c r="B1522" s="63" t="str">
        <f>IF(SUM(บันทึกข้อมูล!I1522:L1522)=0,"",SUM(บันทึกข้อมูล!I1522:L1522))</f>
        <v/>
      </c>
      <c r="C1522" s="63" t="str">
        <f>IF(SUM(บันทึกข้อมูล!M1522:P1522)=0,"",SUM(บันทึกข้อมูล!M1522:P1522))</f>
        <v/>
      </c>
      <c r="D1522" s="63" t="str">
        <f>IF(SUM(บันทึกข้อมูล!Q1522:T1522)=0,"",SUM(บันทึกข้อมูล!Q1522:T1522))</f>
        <v/>
      </c>
      <c r="E1522" s="63" t="str">
        <f>IF(SUM(บันทึกข้อมูล!E1522:T1522)=0,"",SUM(บันทึกข้อมูล!E1522:T1522))</f>
        <v/>
      </c>
      <c r="F1522" s="64" t="str">
        <f>IF(SUM(บันทึกข้อมูล!U1522:Z1522)=0,"",SUM(บันทึกข้อมูล!U1522:Z1522))</f>
        <v/>
      </c>
      <c r="G1522" s="64" t="str">
        <f>IF(SUM(บันทึกข้อมูล!AA1522:AB1522)=0,"",SUM(บันทึกข้อมูล!AA1522:AB1522))</f>
        <v/>
      </c>
      <c r="H1522" s="64" t="str">
        <f>IF(SUM(บันทึกข้อมูล!AC1522:AD1522)=0,"",SUM(บันทึกข้อมูล!AC1522:AD1522))</f>
        <v/>
      </c>
      <c r="I1522" s="64" t="str">
        <f>IF(SUM(บันทึกข้อมูล!AE1522:AF1522)=0,"",SUM(บันทึกข้อมูล!AE1522:AF1522))</f>
        <v/>
      </c>
      <c r="J1522" s="64" t="str">
        <f>IF(SUM(บันทึกข้อมูล!AG1522:AG1522)=0,"",SUM(บันทึกข้อมูล!AG1522:AG1522))</f>
        <v/>
      </c>
      <c r="K1522" s="64" t="str">
        <f>IF(SUM(บันทึกข้อมูล!AH1522:AN1522)=0,"",SUM(บันทึกข้อมูล!AH1522:AN1522))</f>
        <v/>
      </c>
      <c r="L1522" s="64" t="str">
        <f>IF(SUM(บันทึกข้อมูล!U1522:AN1522)=0,"",SUM(บันทึกข้อมูล!U1522:AN1522))</f>
        <v/>
      </c>
      <c r="M1522" s="61" t="str">
        <f>IF(SUM(บันทึกข้อมูล!AO1522:AS1522)=0,"",SUM(บันทึกข้อมูล!AO1522:AS1522))</f>
        <v/>
      </c>
      <c r="N1522" s="95" t="str">
        <f t="shared" si="40"/>
        <v/>
      </c>
      <c r="O1522" s="97" t="str">
        <f>IF(SUM(บันทึกข้อมูล!X1522:AQ1522)=0,"",SUM(บันทึกข้อมูล!X1522:AQ1522))</f>
        <v/>
      </c>
    </row>
    <row r="1523" spans="1:15" ht="18">
      <c r="A1523" s="63" t="str">
        <f>IF(SUM(บันทึกข้อมูล!E1523:H1523)=0,"",SUM(บันทึกข้อมูล!E1523:H1523))</f>
        <v/>
      </c>
      <c r="B1523" s="63" t="str">
        <f>IF(SUM(บันทึกข้อมูล!I1523:L1523)=0,"",SUM(บันทึกข้อมูล!I1523:L1523))</f>
        <v/>
      </c>
      <c r="C1523" s="63" t="str">
        <f>IF(SUM(บันทึกข้อมูล!M1523:P1523)=0,"",SUM(บันทึกข้อมูล!M1523:P1523))</f>
        <v/>
      </c>
      <c r="D1523" s="63" t="str">
        <f>IF(SUM(บันทึกข้อมูล!Q1523:T1523)=0,"",SUM(บันทึกข้อมูล!Q1523:T1523))</f>
        <v/>
      </c>
      <c r="E1523" s="63" t="str">
        <f>IF(SUM(บันทึกข้อมูล!E1523:T1523)=0,"",SUM(บันทึกข้อมูล!E1523:T1523))</f>
        <v/>
      </c>
      <c r="F1523" s="64" t="str">
        <f>IF(SUM(บันทึกข้อมูล!U1523:Z1523)=0,"",SUM(บันทึกข้อมูล!U1523:Z1523))</f>
        <v/>
      </c>
      <c r="G1523" s="64" t="str">
        <f>IF(SUM(บันทึกข้อมูล!AA1523:AB1523)=0,"",SUM(บันทึกข้อมูล!AA1523:AB1523))</f>
        <v/>
      </c>
      <c r="H1523" s="64" t="str">
        <f>IF(SUM(บันทึกข้อมูล!AC1523:AD1523)=0,"",SUM(บันทึกข้อมูล!AC1523:AD1523))</f>
        <v/>
      </c>
      <c r="I1523" s="64" t="str">
        <f>IF(SUM(บันทึกข้อมูล!AE1523:AF1523)=0,"",SUM(บันทึกข้อมูล!AE1523:AF1523))</f>
        <v/>
      </c>
      <c r="J1523" s="64" t="str">
        <f>IF(SUM(บันทึกข้อมูล!AG1523:AG1523)=0,"",SUM(บันทึกข้อมูล!AG1523:AG1523))</f>
        <v/>
      </c>
      <c r="K1523" s="64" t="str">
        <f>IF(SUM(บันทึกข้อมูล!AH1523:AN1523)=0,"",SUM(บันทึกข้อมูล!AH1523:AN1523))</f>
        <v/>
      </c>
      <c r="L1523" s="64" t="str">
        <f>IF(SUM(บันทึกข้อมูล!U1523:AN1523)=0,"",SUM(บันทึกข้อมูล!U1523:AN1523))</f>
        <v/>
      </c>
      <c r="M1523" s="61" t="str">
        <f>IF(SUM(บันทึกข้อมูล!AO1523:AS1523)=0,"",SUM(บันทึกข้อมูล!AO1523:AS1523))</f>
        <v/>
      </c>
      <c r="N1523" s="95" t="str">
        <f t="shared" si="40"/>
        <v/>
      </c>
      <c r="O1523" s="97" t="str">
        <f>IF(SUM(บันทึกข้อมูล!X1523:AQ1523)=0,"",SUM(บันทึกข้อมูล!X1523:AQ1523))</f>
        <v/>
      </c>
    </row>
    <row r="1524" spans="1:15" ht="18">
      <c r="A1524" s="63" t="str">
        <f>IF(SUM(บันทึกข้อมูล!E1524:H1524)=0,"",SUM(บันทึกข้อมูล!E1524:H1524))</f>
        <v/>
      </c>
      <c r="B1524" s="63" t="str">
        <f>IF(SUM(บันทึกข้อมูล!I1524:L1524)=0,"",SUM(บันทึกข้อมูล!I1524:L1524))</f>
        <v/>
      </c>
      <c r="C1524" s="63" t="str">
        <f>IF(SUM(บันทึกข้อมูล!M1524:P1524)=0,"",SUM(บันทึกข้อมูล!M1524:P1524))</f>
        <v/>
      </c>
      <c r="D1524" s="63" t="str">
        <f>IF(SUM(บันทึกข้อมูล!Q1524:T1524)=0,"",SUM(บันทึกข้อมูล!Q1524:T1524))</f>
        <v/>
      </c>
      <c r="E1524" s="63" t="str">
        <f>IF(SUM(บันทึกข้อมูล!E1524:T1524)=0,"",SUM(บันทึกข้อมูล!E1524:T1524))</f>
        <v/>
      </c>
      <c r="F1524" s="64" t="str">
        <f>IF(SUM(บันทึกข้อมูล!U1524:Z1524)=0,"",SUM(บันทึกข้อมูล!U1524:Z1524))</f>
        <v/>
      </c>
      <c r="G1524" s="64" t="str">
        <f>IF(SUM(บันทึกข้อมูล!AA1524:AB1524)=0,"",SUM(บันทึกข้อมูล!AA1524:AB1524))</f>
        <v/>
      </c>
      <c r="H1524" s="64" t="str">
        <f>IF(SUM(บันทึกข้อมูล!AC1524:AD1524)=0,"",SUM(บันทึกข้อมูล!AC1524:AD1524))</f>
        <v/>
      </c>
      <c r="I1524" s="64" t="str">
        <f>IF(SUM(บันทึกข้อมูล!AE1524:AF1524)=0,"",SUM(บันทึกข้อมูล!AE1524:AF1524))</f>
        <v/>
      </c>
      <c r="J1524" s="64" t="str">
        <f>IF(SUM(บันทึกข้อมูล!AG1524:AG1524)=0,"",SUM(บันทึกข้อมูล!AG1524:AG1524))</f>
        <v/>
      </c>
      <c r="K1524" s="64" t="str">
        <f>IF(SUM(บันทึกข้อมูล!AH1524:AN1524)=0,"",SUM(บันทึกข้อมูล!AH1524:AN1524))</f>
        <v/>
      </c>
      <c r="L1524" s="64" t="str">
        <f>IF(SUM(บันทึกข้อมูล!U1524:AN1524)=0,"",SUM(บันทึกข้อมูล!U1524:AN1524))</f>
        <v/>
      </c>
      <c r="M1524" s="61" t="str">
        <f>IF(SUM(บันทึกข้อมูล!AO1524:AS1524)=0,"",SUM(บันทึกข้อมูล!AO1524:AS1524))</f>
        <v/>
      </c>
      <c r="N1524" s="95" t="str">
        <f t="shared" si="40"/>
        <v/>
      </c>
      <c r="O1524" s="97" t="str">
        <f>IF(SUM(บันทึกข้อมูล!X1524:AQ1524)=0,"",SUM(บันทึกข้อมูล!X1524:AQ1524))</f>
        <v/>
      </c>
    </row>
    <row r="1525" spans="1:15" ht="18">
      <c r="A1525" s="63" t="str">
        <f>IF(SUM(บันทึกข้อมูล!E1525:H1525)=0,"",SUM(บันทึกข้อมูล!E1525:H1525))</f>
        <v/>
      </c>
      <c r="B1525" s="63" t="str">
        <f>IF(SUM(บันทึกข้อมูล!I1525:L1525)=0,"",SUM(บันทึกข้อมูล!I1525:L1525))</f>
        <v/>
      </c>
      <c r="C1525" s="63" t="str">
        <f>IF(SUM(บันทึกข้อมูล!M1525:P1525)=0,"",SUM(บันทึกข้อมูล!M1525:P1525))</f>
        <v/>
      </c>
      <c r="D1525" s="63" t="str">
        <f>IF(SUM(บันทึกข้อมูล!Q1525:T1525)=0,"",SUM(บันทึกข้อมูล!Q1525:T1525))</f>
        <v/>
      </c>
      <c r="E1525" s="63" t="str">
        <f>IF(SUM(บันทึกข้อมูล!E1525:T1525)=0,"",SUM(บันทึกข้อมูล!E1525:T1525))</f>
        <v/>
      </c>
      <c r="F1525" s="64" t="str">
        <f>IF(SUM(บันทึกข้อมูล!U1525:Z1525)=0,"",SUM(บันทึกข้อมูล!U1525:Z1525))</f>
        <v/>
      </c>
      <c r="G1525" s="64" t="str">
        <f>IF(SUM(บันทึกข้อมูล!AA1525:AB1525)=0,"",SUM(บันทึกข้อมูล!AA1525:AB1525))</f>
        <v/>
      </c>
      <c r="H1525" s="64" t="str">
        <f>IF(SUM(บันทึกข้อมูล!AC1525:AD1525)=0,"",SUM(บันทึกข้อมูล!AC1525:AD1525))</f>
        <v/>
      </c>
      <c r="I1525" s="64" t="str">
        <f>IF(SUM(บันทึกข้อมูล!AE1525:AF1525)=0,"",SUM(บันทึกข้อมูล!AE1525:AF1525))</f>
        <v/>
      </c>
      <c r="J1525" s="64" t="str">
        <f>IF(SUM(บันทึกข้อมูล!AG1525:AG1525)=0,"",SUM(บันทึกข้อมูล!AG1525:AG1525))</f>
        <v/>
      </c>
      <c r="K1525" s="64" t="str">
        <f>IF(SUM(บันทึกข้อมูล!AH1525:AN1525)=0,"",SUM(บันทึกข้อมูล!AH1525:AN1525))</f>
        <v/>
      </c>
      <c r="L1525" s="64" t="str">
        <f>IF(SUM(บันทึกข้อมูล!U1525:AN1525)=0,"",SUM(บันทึกข้อมูล!U1525:AN1525))</f>
        <v/>
      </c>
      <c r="M1525" s="61" t="str">
        <f>IF(SUM(บันทึกข้อมูล!AO1525:AS1525)=0,"",SUM(บันทึกข้อมูล!AO1525:AS1525))</f>
        <v/>
      </c>
      <c r="N1525" s="95" t="str">
        <f t="shared" ref="N1525:N1588" si="41">IF(E1525="","",IF(E1525&gt;=56,"1",""))</f>
        <v/>
      </c>
      <c r="O1525" s="97" t="str">
        <f>IF(SUM(บันทึกข้อมูล!X1525:AQ1525)=0,"",SUM(บันทึกข้อมูล!X1525:AQ1525))</f>
        <v/>
      </c>
    </row>
    <row r="1526" spans="1:15" ht="18">
      <c r="A1526" s="63" t="str">
        <f>IF(SUM(บันทึกข้อมูล!E1526:H1526)=0,"",SUM(บันทึกข้อมูล!E1526:H1526))</f>
        <v/>
      </c>
      <c r="B1526" s="63" t="str">
        <f>IF(SUM(บันทึกข้อมูล!I1526:L1526)=0,"",SUM(บันทึกข้อมูล!I1526:L1526))</f>
        <v/>
      </c>
      <c r="C1526" s="63" t="str">
        <f>IF(SUM(บันทึกข้อมูล!M1526:P1526)=0,"",SUM(บันทึกข้อมูล!M1526:P1526))</f>
        <v/>
      </c>
      <c r="D1526" s="63" t="str">
        <f>IF(SUM(บันทึกข้อมูล!Q1526:T1526)=0,"",SUM(บันทึกข้อมูล!Q1526:T1526))</f>
        <v/>
      </c>
      <c r="E1526" s="63" t="str">
        <f>IF(SUM(บันทึกข้อมูล!E1526:T1526)=0,"",SUM(บันทึกข้อมูล!E1526:T1526))</f>
        <v/>
      </c>
      <c r="F1526" s="64" t="str">
        <f>IF(SUM(บันทึกข้อมูล!U1526:Z1526)=0,"",SUM(บันทึกข้อมูล!U1526:Z1526))</f>
        <v/>
      </c>
      <c r="G1526" s="64" t="str">
        <f>IF(SUM(บันทึกข้อมูล!AA1526:AB1526)=0,"",SUM(บันทึกข้อมูล!AA1526:AB1526))</f>
        <v/>
      </c>
      <c r="H1526" s="64" t="str">
        <f>IF(SUM(บันทึกข้อมูล!AC1526:AD1526)=0,"",SUM(บันทึกข้อมูล!AC1526:AD1526))</f>
        <v/>
      </c>
      <c r="I1526" s="64" t="str">
        <f>IF(SUM(บันทึกข้อมูล!AE1526:AF1526)=0,"",SUM(บันทึกข้อมูล!AE1526:AF1526))</f>
        <v/>
      </c>
      <c r="J1526" s="64" t="str">
        <f>IF(SUM(บันทึกข้อมูล!AG1526:AG1526)=0,"",SUM(บันทึกข้อมูล!AG1526:AG1526))</f>
        <v/>
      </c>
      <c r="K1526" s="64" t="str">
        <f>IF(SUM(บันทึกข้อมูล!AH1526:AN1526)=0,"",SUM(บันทึกข้อมูล!AH1526:AN1526))</f>
        <v/>
      </c>
      <c r="L1526" s="64" t="str">
        <f>IF(SUM(บันทึกข้อมูล!U1526:AN1526)=0,"",SUM(บันทึกข้อมูล!U1526:AN1526))</f>
        <v/>
      </c>
      <c r="M1526" s="61" t="str">
        <f>IF(SUM(บันทึกข้อมูล!AO1526:AS1526)=0,"",SUM(บันทึกข้อมูล!AO1526:AS1526))</f>
        <v/>
      </c>
      <c r="N1526" s="95" t="str">
        <f t="shared" si="41"/>
        <v/>
      </c>
      <c r="O1526" s="97" t="str">
        <f>IF(SUM(บันทึกข้อมูล!X1526:AQ1526)=0,"",SUM(บันทึกข้อมูล!X1526:AQ1526))</f>
        <v/>
      </c>
    </row>
    <row r="1527" spans="1:15" ht="18">
      <c r="A1527" s="63" t="str">
        <f>IF(SUM(บันทึกข้อมูล!E1527:H1527)=0,"",SUM(บันทึกข้อมูล!E1527:H1527))</f>
        <v/>
      </c>
      <c r="B1527" s="63" t="str">
        <f>IF(SUM(บันทึกข้อมูล!I1527:L1527)=0,"",SUM(บันทึกข้อมูล!I1527:L1527))</f>
        <v/>
      </c>
      <c r="C1527" s="63" t="str">
        <f>IF(SUM(บันทึกข้อมูล!M1527:P1527)=0,"",SUM(บันทึกข้อมูล!M1527:P1527))</f>
        <v/>
      </c>
      <c r="D1527" s="63" t="str">
        <f>IF(SUM(บันทึกข้อมูล!Q1527:T1527)=0,"",SUM(บันทึกข้อมูล!Q1527:T1527))</f>
        <v/>
      </c>
      <c r="E1527" s="63" t="str">
        <f>IF(SUM(บันทึกข้อมูล!E1527:T1527)=0,"",SUM(บันทึกข้อมูล!E1527:T1527))</f>
        <v/>
      </c>
      <c r="F1527" s="64" t="str">
        <f>IF(SUM(บันทึกข้อมูล!U1527:Z1527)=0,"",SUM(บันทึกข้อมูล!U1527:Z1527))</f>
        <v/>
      </c>
      <c r="G1527" s="64" t="str">
        <f>IF(SUM(บันทึกข้อมูล!AA1527:AB1527)=0,"",SUM(บันทึกข้อมูล!AA1527:AB1527))</f>
        <v/>
      </c>
      <c r="H1527" s="64" t="str">
        <f>IF(SUM(บันทึกข้อมูล!AC1527:AD1527)=0,"",SUM(บันทึกข้อมูล!AC1527:AD1527))</f>
        <v/>
      </c>
      <c r="I1527" s="64" t="str">
        <f>IF(SUM(บันทึกข้อมูล!AE1527:AF1527)=0,"",SUM(บันทึกข้อมูล!AE1527:AF1527))</f>
        <v/>
      </c>
      <c r="J1527" s="64" t="str">
        <f>IF(SUM(บันทึกข้อมูล!AG1527:AG1527)=0,"",SUM(บันทึกข้อมูล!AG1527:AG1527))</f>
        <v/>
      </c>
      <c r="K1527" s="64" t="str">
        <f>IF(SUM(บันทึกข้อมูล!AH1527:AN1527)=0,"",SUM(บันทึกข้อมูล!AH1527:AN1527))</f>
        <v/>
      </c>
      <c r="L1527" s="64" t="str">
        <f>IF(SUM(บันทึกข้อมูล!U1527:AN1527)=0,"",SUM(บันทึกข้อมูล!U1527:AN1527))</f>
        <v/>
      </c>
      <c r="M1527" s="61" t="str">
        <f>IF(SUM(บันทึกข้อมูล!AO1527:AS1527)=0,"",SUM(บันทึกข้อมูล!AO1527:AS1527))</f>
        <v/>
      </c>
      <c r="N1527" s="95" t="str">
        <f t="shared" si="41"/>
        <v/>
      </c>
      <c r="O1527" s="97" t="str">
        <f>IF(SUM(บันทึกข้อมูล!X1527:AQ1527)=0,"",SUM(บันทึกข้อมูล!X1527:AQ1527))</f>
        <v/>
      </c>
    </row>
    <row r="1528" spans="1:15" ht="18">
      <c r="A1528" s="63" t="str">
        <f>IF(SUM(บันทึกข้อมูล!E1528:H1528)=0,"",SUM(บันทึกข้อมูล!E1528:H1528))</f>
        <v/>
      </c>
      <c r="B1528" s="63" t="str">
        <f>IF(SUM(บันทึกข้อมูล!I1528:L1528)=0,"",SUM(บันทึกข้อมูล!I1528:L1528))</f>
        <v/>
      </c>
      <c r="C1528" s="63" t="str">
        <f>IF(SUM(บันทึกข้อมูล!M1528:P1528)=0,"",SUM(บันทึกข้อมูล!M1528:P1528))</f>
        <v/>
      </c>
      <c r="D1528" s="63" t="str">
        <f>IF(SUM(บันทึกข้อมูล!Q1528:T1528)=0,"",SUM(บันทึกข้อมูล!Q1528:T1528))</f>
        <v/>
      </c>
      <c r="E1528" s="63" t="str">
        <f>IF(SUM(บันทึกข้อมูล!E1528:T1528)=0,"",SUM(บันทึกข้อมูล!E1528:T1528))</f>
        <v/>
      </c>
      <c r="F1528" s="64" t="str">
        <f>IF(SUM(บันทึกข้อมูล!U1528:Z1528)=0,"",SUM(บันทึกข้อมูล!U1528:Z1528))</f>
        <v/>
      </c>
      <c r="G1528" s="64" t="str">
        <f>IF(SUM(บันทึกข้อมูล!AA1528:AB1528)=0,"",SUM(บันทึกข้อมูล!AA1528:AB1528))</f>
        <v/>
      </c>
      <c r="H1528" s="64" t="str">
        <f>IF(SUM(บันทึกข้อมูล!AC1528:AD1528)=0,"",SUM(บันทึกข้อมูล!AC1528:AD1528))</f>
        <v/>
      </c>
      <c r="I1528" s="64" t="str">
        <f>IF(SUM(บันทึกข้อมูล!AE1528:AF1528)=0,"",SUM(บันทึกข้อมูล!AE1528:AF1528))</f>
        <v/>
      </c>
      <c r="J1528" s="64" t="str">
        <f>IF(SUM(บันทึกข้อมูล!AG1528:AG1528)=0,"",SUM(บันทึกข้อมูล!AG1528:AG1528))</f>
        <v/>
      </c>
      <c r="K1528" s="64" t="str">
        <f>IF(SUM(บันทึกข้อมูล!AH1528:AN1528)=0,"",SUM(บันทึกข้อมูล!AH1528:AN1528))</f>
        <v/>
      </c>
      <c r="L1528" s="64" t="str">
        <f>IF(SUM(บันทึกข้อมูล!U1528:AN1528)=0,"",SUM(บันทึกข้อมูล!U1528:AN1528))</f>
        <v/>
      </c>
      <c r="M1528" s="61" t="str">
        <f>IF(SUM(บันทึกข้อมูล!AO1528:AS1528)=0,"",SUM(บันทึกข้อมูล!AO1528:AS1528))</f>
        <v/>
      </c>
      <c r="N1528" s="95" t="str">
        <f t="shared" si="41"/>
        <v/>
      </c>
      <c r="O1528" s="97" t="str">
        <f>IF(SUM(บันทึกข้อมูล!X1528:AQ1528)=0,"",SUM(บันทึกข้อมูล!X1528:AQ1528))</f>
        <v/>
      </c>
    </row>
    <row r="1529" spans="1:15" ht="18">
      <c r="A1529" s="63" t="str">
        <f>IF(SUM(บันทึกข้อมูล!E1529:H1529)=0,"",SUM(บันทึกข้อมูล!E1529:H1529))</f>
        <v/>
      </c>
      <c r="B1529" s="63" t="str">
        <f>IF(SUM(บันทึกข้อมูล!I1529:L1529)=0,"",SUM(บันทึกข้อมูล!I1529:L1529))</f>
        <v/>
      </c>
      <c r="C1529" s="63" t="str">
        <f>IF(SUM(บันทึกข้อมูล!M1529:P1529)=0,"",SUM(บันทึกข้อมูล!M1529:P1529))</f>
        <v/>
      </c>
      <c r="D1529" s="63" t="str">
        <f>IF(SUM(บันทึกข้อมูล!Q1529:T1529)=0,"",SUM(บันทึกข้อมูล!Q1529:T1529))</f>
        <v/>
      </c>
      <c r="E1529" s="63" t="str">
        <f>IF(SUM(บันทึกข้อมูล!E1529:T1529)=0,"",SUM(บันทึกข้อมูล!E1529:T1529))</f>
        <v/>
      </c>
      <c r="F1529" s="64" t="str">
        <f>IF(SUM(บันทึกข้อมูล!U1529:Z1529)=0,"",SUM(บันทึกข้อมูล!U1529:Z1529))</f>
        <v/>
      </c>
      <c r="G1529" s="64" t="str">
        <f>IF(SUM(บันทึกข้อมูล!AA1529:AB1529)=0,"",SUM(บันทึกข้อมูล!AA1529:AB1529))</f>
        <v/>
      </c>
      <c r="H1529" s="64" t="str">
        <f>IF(SUM(บันทึกข้อมูล!AC1529:AD1529)=0,"",SUM(บันทึกข้อมูล!AC1529:AD1529))</f>
        <v/>
      </c>
      <c r="I1529" s="64" t="str">
        <f>IF(SUM(บันทึกข้อมูล!AE1529:AF1529)=0,"",SUM(บันทึกข้อมูล!AE1529:AF1529))</f>
        <v/>
      </c>
      <c r="J1529" s="64" t="str">
        <f>IF(SUM(บันทึกข้อมูล!AG1529:AG1529)=0,"",SUM(บันทึกข้อมูล!AG1529:AG1529))</f>
        <v/>
      </c>
      <c r="K1529" s="64" t="str">
        <f>IF(SUM(บันทึกข้อมูล!AH1529:AN1529)=0,"",SUM(บันทึกข้อมูล!AH1529:AN1529))</f>
        <v/>
      </c>
      <c r="L1529" s="64" t="str">
        <f>IF(SUM(บันทึกข้อมูล!U1529:AN1529)=0,"",SUM(บันทึกข้อมูล!U1529:AN1529))</f>
        <v/>
      </c>
      <c r="M1529" s="61" t="str">
        <f>IF(SUM(บันทึกข้อมูล!AO1529:AS1529)=0,"",SUM(บันทึกข้อมูล!AO1529:AS1529))</f>
        <v/>
      </c>
      <c r="N1529" s="95" t="str">
        <f t="shared" si="41"/>
        <v/>
      </c>
      <c r="O1529" s="97" t="str">
        <f>IF(SUM(บันทึกข้อมูล!X1529:AQ1529)=0,"",SUM(บันทึกข้อมูล!X1529:AQ1529))</f>
        <v/>
      </c>
    </row>
    <row r="1530" spans="1:15" ht="18">
      <c r="A1530" s="63" t="str">
        <f>IF(SUM(บันทึกข้อมูล!E1530:H1530)=0,"",SUM(บันทึกข้อมูล!E1530:H1530))</f>
        <v/>
      </c>
      <c r="B1530" s="63" t="str">
        <f>IF(SUM(บันทึกข้อมูล!I1530:L1530)=0,"",SUM(บันทึกข้อมูล!I1530:L1530))</f>
        <v/>
      </c>
      <c r="C1530" s="63" t="str">
        <f>IF(SUM(บันทึกข้อมูล!M1530:P1530)=0,"",SUM(บันทึกข้อมูล!M1530:P1530))</f>
        <v/>
      </c>
      <c r="D1530" s="63" t="str">
        <f>IF(SUM(บันทึกข้อมูล!Q1530:T1530)=0,"",SUM(บันทึกข้อมูล!Q1530:T1530))</f>
        <v/>
      </c>
      <c r="E1530" s="63" t="str">
        <f>IF(SUM(บันทึกข้อมูล!E1530:T1530)=0,"",SUM(บันทึกข้อมูล!E1530:T1530))</f>
        <v/>
      </c>
      <c r="F1530" s="64" t="str">
        <f>IF(SUM(บันทึกข้อมูล!U1530:Z1530)=0,"",SUM(บันทึกข้อมูล!U1530:Z1530))</f>
        <v/>
      </c>
      <c r="G1530" s="64" t="str">
        <f>IF(SUM(บันทึกข้อมูล!AA1530:AB1530)=0,"",SUM(บันทึกข้อมูล!AA1530:AB1530))</f>
        <v/>
      </c>
      <c r="H1530" s="64" t="str">
        <f>IF(SUM(บันทึกข้อมูล!AC1530:AD1530)=0,"",SUM(บันทึกข้อมูล!AC1530:AD1530))</f>
        <v/>
      </c>
      <c r="I1530" s="64" t="str">
        <f>IF(SUM(บันทึกข้อมูล!AE1530:AF1530)=0,"",SUM(บันทึกข้อมูล!AE1530:AF1530))</f>
        <v/>
      </c>
      <c r="J1530" s="64" t="str">
        <f>IF(SUM(บันทึกข้อมูล!AG1530:AG1530)=0,"",SUM(บันทึกข้อมูล!AG1530:AG1530))</f>
        <v/>
      </c>
      <c r="K1530" s="64" t="str">
        <f>IF(SUM(บันทึกข้อมูล!AH1530:AN1530)=0,"",SUM(บันทึกข้อมูล!AH1530:AN1530))</f>
        <v/>
      </c>
      <c r="L1530" s="64" t="str">
        <f>IF(SUM(บันทึกข้อมูล!U1530:AN1530)=0,"",SUM(บันทึกข้อมูล!U1530:AN1530))</f>
        <v/>
      </c>
      <c r="M1530" s="61" t="str">
        <f>IF(SUM(บันทึกข้อมูล!AO1530:AS1530)=0,"",SUM(บันทึกข้อมูล!AO1530:AS1530))</f>
        <v/>
      </c>
      <c r="N1530" s="95" t="str">
        <f t="shared" si="41"/>
        <v/>
      </c>
      <c r="O1530" s="97" t="str">
        <f>IF(SUM(บันทึกข้อมูล!X1530:AQ1530)=0,"",SUM(บันทึกข้อมูล!X1530:AQ1530))</f>
        <v/>
      </c>
    </row>
    <row r="1531" spans="1:15" ht="18">
      <c r="A1531" s="63" t="str">
        <f>IF(SUM(บันทึกข้อมูล!E1531:H1531)=0,"",SUM(บันทึกข้อมูล!E1531:H1531))</f>
        <v/>
      </c>
      <c r="B1531" s="63" t="str">
        <f>IF(SUM(บันทึกข้อมูล!I1531:L1531)=0,"",SUM(บันทึกข้อมูล!I1531:L1531))</f>
        <v/>
      </c>
      <c r="C1531" s="63" t="str">
        <f>IF(SUM(บันทึกข้อมูล!M1531:P1531)=0,"",SUM(บันทึกข้อมูล!M1531:P1531))</f>
        <v/>
      </c>
      <c r="D1531" s="63" t="str">
        <f>IF(SUM(บันทึกข้อมูล!Q1531:T1531)=0,"",SUM(บันทึกข้อมูล!Q1531:T1531))</f>
        <v/>
      </c>
      <c r="E1531" s="63" t="str">
        <f>IF(SUM(บันทึกข้อมูล!E1531:T1531)=0,"",SUM(บันทึกข้อมูล!E1531:T1531))</f>
        <v/>
      </c>
      <c r="F1531" s="64" t="str">
        <f>IF(SUM(บันทึกข้อมูล!U1531:Z1531)=0,"",SUM(บันทึกข้อมูล!U1531:Z1531))</f>
        <v/>
      </c>
      <c r="G1531" s="64" t="str">
        <f>IF(SUM(บันทึกข้อมูล!AA1531:AB1531)=0,"",SUM(บันทึกข้อมูล!AA1531:AB1531))</f>
        <v/>
      </c>
      <c r="H1531" s="64" t="str">
        <f>IF(SUM(บันทึกข้อมูล!AC1531:AD1531)=0,"",SUM(บันทึกข้อมูล!AC1531:AD1531))</f>
        <v/>
      </c>
      <c r="I1531" s="64" t="str">
        <f>IF(SUM(บันทึกข้อมูล!AE1531:AF1531)=0,"",SUM(บันทึกข้อมูล!AE1531:AF1531))</f>
        <v/>
      </c>
      <c r="J1531" s="64" t="str">
        <f>IF(SUM(บันทึกข้อมูล!AG1531:AG1531)=0,"",SUM(บันทึกข้อมูล!AG1531:AG1531))</f>
        <v/>
      </c>
      <c r="K1531" s="64" t="str">
        <f>IF(SUM(บันทึกข้อมูล!AH1531:AN1531)=0,"",SUM(บันทึกข้อมูล!AH1531:AN1531))</f>
        <v/>
      </c>
      <c r="L1531" s="64" t="str">
        <f>IF(SUM(บันทึกข้อมูล!U1531:AN1531)=0,"",SUM(บันทึกข้อมูล!U1531:AN1531))</f>
        <v/>
      </c>
      <c r="M1531" s="61" t="str">
        <f>IF(SUM(บันทึกข้อมูล!AO1531:AS1531)=0,"",SUM(บันทึกข้อมูล!AO1531:AS1531))</f>
        <v/>
      </c>
      <c r="N1531" s="95" t="str">
        <f t="shared" si="41"/>
        <v/>
      </c>
      <c r="O1531" s="97" t="str">
        <f>IF(SUM(บันทึกข้อมูล!X1531:AQ1531)=0,"",SUM(บันทึกข้อมูล!X1531:AQ1531))</f>
        <v/>
      </c>
    </row>
    <row r="1532" spans="1:15" ht="18">
      <c r="A1532" s="63" t="str">
        <f>IF(SUM(บันทึกข้อมูล!E1532:H1532)=0,"",SUM(บันทึกข้อมูล!E1532:H1532))</f>
        <v/>
      </c>
      <c r="B1532" s="63" t="str">
        <f>IF(SUM(บันทึกข้อมูล!I1532:L1532)=0,"",SUM(บันทึกข้อมูล!I1532:L1532))</f>
        <v/>
      </c>
      <c r="C1532" s="63" t="str">
        <f>IF(SUM(บันทึกข้อมูล!M1532:P1532)=0,"",SUM(บันทึกข้อมูล!M1532:P1532))</f>
        <v/>
      </c>
      <c r="D1532" s="63" t="str">
        <f>IF(SUM(บันทึกข้อมูล!Q1532:T1532)=0,"",SUM(บันทึกข้อมูล!Q1532:T1532))</f>
        <v/>
      </c>
      <c r="E1532" s="63" t="str">
        <f>IF(SUM(บันทึกข้อมูล!E1532:T1532)=0,"",SUM(บันทึกข้อมูล!E1532:T1532))</f>
        <v/>
      </c>
      <c r="F1532" s="64" t="str">
        <f>IF(SUM(บันทึกข้อมูล!U1532:Z1532)=0,"",SUM(บันทึกข้อมูล!U1532:Z1532))</f>
        <v/>
      </c>
      <c r="G1532" s="64" t="str">
        <f>IF(SUM(บันทึกข้อมูล!AA1532:AB1532)=0,"",SUM(บันทึกข้อมูล!AA1532:AB1532))</f>
        <v/>
      </c>
      <c r="H1532" s="64" t="str">
        <f>IF(SUM(บันทึกข้อมูล!AC1532:AD1532)=0,"",SUM(บันทึกข้อมูล!AC1532:AD1532))</f>
        <v/>
      </c>
      <c r="I1532" s="64" t="str">
        <f>IF(SUM(บันทึกข้อมูล!AE1532:AF1532)=0,"",SUM(บันทึกข้อมูล!AE1532:AF1532))</f>
        <v/>
      </c>
      <c r="J1532" s="64" t="str">
        <f>IF(SUM(บันทึกข้อมูล!AG1532:AG1532)=0,"",SUM(บันทึกข้อมูล!AG1532:AG1532))</f>
        <v/>
      </c>
      <c r="K1532" s="64" t="str">
        <f>IF(SUM(บันทึกข้อมูล!AH1532:AN1532)=0,"",SUM(บันทึกข้อมูล!AH1532:AN1532))</f>
        <v/>
      </c>
      <c r="L1532" s="64" t="str">
        <f>IF(SUM(บันทึกข้อมูล!U1532:AN1532)=0,"",SUM(บันทึกข้อมูล!U1532:AN1532))</f>
        <v/>
      </c>
      <c r="M1532" s="61" t="str">
        <f>IF(SUM(บันทึกข้อมูล!AO1532:AS1532)=0,"",SUM(บันทึกข้อมูล!AO1532:AS1532))</f>
        <v/>
      </c>
      <c r="N1532" s="95" t="str">
        <f t="shared" si="41"/>
        <v/>
      </c>
      <c r="O1532" s="97" t="str">
        <f>IF(SUM(บันทึกข้อมูล!X1532:AQ1532)=0,"",SUM(บันทึกข้อมูล!X1532:AQ1532))</f>
        <v/>
      </c>
    </row>
    <row r="1533" spans="1:15" ht="18">
      <c r="A1533" s="63" t="str">
        <f>IF(SUM(บันทึกข้อมูล!E1533:H1533)=0,"",SUM(บันทึกข้อมูล!E1533:H1533))</f>
        <v/>
      </c>
      <c r="B1533" s="63" t="str">
        <f>IF(SUM(บันทึกข้อมูล!I1533:L1533)=0,"",SUM(บันทึกข้อมูล!I1533:L1533))</f>
        <v/>
      </c>
      <c r="C1533" s="63" t="str">
        <f>IF(SUM(บันทึกข้อมูล!M1533:P1533)=0,"",SUM(บันทึกข้อมูล!M1533:P1533))</f>
        <v/>
      </c>
      <c r="D1533" s="63" t="str">
        <f>IF(SUM(บันทึกข้อมูล!Q1533:T1533)=0,"",SUM(บันทึกข้อมูล!Q1533:T1533))</f>
        <v/>
      </c>
      <c r="E1533" s="63" t="str">
        <f>IF(SUM(บันทึกข้อมูล!E1533:T1533)=0,"",SUM(บันทึกข้อมูล!E1533:T1533))</f>
        <v/>
      </c>
      <c r="F1533" s="64" t="str">
        <f>IF(SUM(บันทึกข้อมูล!U1533:Z1533)=0,"",SUM(บันทึกข้อมูล!U1533:Z1533))</f>
        <v/>
      </c>
      <c r="G1533" s="64" t="str">
        <f>IF(SUM(บันทึกข้อมูล!AA1533:AB1533)=0,"",SUM(บันทึกข้อมูล!AA1533:AB1533))</f>
        <v/>
      </c>
      <c r="H1533" s="64" t="str">
        <f>IF(SUM(บันทึกข้อมูล!AC1533:AD1533)=0,"",SUM(บันทึกข้อมูล!AC1533:AD1533))</f>
        <v/>
      </c>
      <c r="I1533" s="64" t="str">
        <f>IF(SUM(บันทึกข้อมูล!AE1533:AF1533)=0,"",SUM(บันทึกข้อมูล!AE1533:AF1533))</f>
        <v/>
      </c>
      <c r="J1533" s="64" t="str">
        <f>IF(SUM(บันทึกข้อมูล!AG1533:AG1533)=0,"",SUM(บันทึกข้อมูล!AG1533:AG1533))</f>
        <v/>
      </c>
      <c r="K1533" s="64" t="str">
        <f>IF(SUM(บันทึกข้อมูล!AH1533:AN1533)=0,"",SUM(บันทึกข้อมูล!AH1533:AN1533))</f>
        <v/>
      </c>
      <c r="L1533" s="64" t="str">
        <f>IF(SUM(บันทึกข้อมูล!U1533:AN1533)=0,"",SUM(บันทึกข้อมูล!U1533:AN1533))</f>
        <v/>
      </c>
      <c r="M1533" s="61" t="str">
        <f>IF(SUM(บันทึกข้อมูล!AO1533:AS1533)=0,"",SUM(บันทึกข้อมูล!AO1533:AS1533))</f>
        <v/>
      </c>
      <c r="N1533" s="95" t="str">
        <f t="shared" si="41"/>
        <v/>
      </c>
      <c r="O1533" s="97" t="str">
        <f>IF(SUM(บันทึกข้อมูล!X1533:AQ1533)=0,"",SUM(บันทึกข้อมูล!X1533:AQ1533))</f>
        <v/>
      </c>
    </row>
    <row r="1534" spans="1:15" ht="18">
      <c r="A1534" s="63" t="str">
        <f>IF(SUM(บันทึกข้อมูล!E1534:H1534)=0,"",SUM(บันทึกข้อมูล!E1534:H1534))</f>
        <v/>
      </c>
      <c r="B1534" s="63" t="str">
        <f>IF(SUM(บันทึกข้อมูล!I1534:L1534)=0,"",SUM(บันทึกข้อมูล!I1534:L1534))</f>
        <v/>
      </c>
      <c r="C1534" s="63" t="str">
        <f>IF(SUM(บันทึกข้อมูล!M1534:P1534)=0,"",SUM(บันทึกข้อมูล!M1534:P1534))</f>
        <v/>
      </c>
      <c r="D1534" s="63" t="str">
        <f>IF(SUM(บันทึกข้อมูล!Q1534:T1534)=0,"",SUM(บันทึกข้อมูล!Q1534:T1534))</f>
        <v/>
      </c>
      <c r="E1534" s="63" t="str">
        <f>IF(SUM(บันทึกข้อมูล!E1534:T1534)=0,"",SUM(บันทึกข้อมูล!E1534:T1534))</f>
        <v/>
      </c>
      <c r="F1534" s="64" t="str">
        <f>IF(SUM(บันทึกข้อมูล!U1534:Z1534)=0,"",SUM(บันทึกข้อมูล!U1534:Z1534))</f>
        <v/>
      </c>
      <c r="G1534" s="64" t="str">
        <f>IF(SUM(บันทึกข้อมูล!AA1534:AB1534)=0,"",SUM(บันทึกข้อมูล!AA1534:AB1534))</f>
        <v/>
      </c>
      <c r="H1534" s="64" t="str">
        <f>IF(SUM(บันทึกข้อมูล!AC1534:AD1534)=0,"",SUM(บันทึกข้อมูล!AC1534:AD1534))</f>
        <v/>
      </c>
      <c r="I1534" s="64" t="str">
        <f>IF(SUM(บันทึกข้อมูล!AE1534:AF1534)=0,"",SUM(บันทึกข้อมูล!AE1534:AF1534))</f>
        <v/>
      </c>
      <c r="J1534" s="64" t="str">
        <f>IF(SUM(บันทึกข้อมูล!AG1534:AG1534)=0,"",SUM(บันทึกข้อมูล!AG1534:AG1534))</f>
        <v/>
      </c>
      <c r="K1534" s="64" t="str">
        <f>IF(SUM(บันทึกข้อมูล!AH1534:AN1534)=0,"",SUM(บันทึกข้อมูล!AH1534:AN1534))</f>
        <v/>
      </c>
      <c r="L1534" s="64" t="str">
        <f>IF(SUM(บันทึกข้อมูล!U1534:AN1534)=0,"",SUM(บันทึกข้อมูล!U1534:AN1534))</f>
        <v/>
      </c>
      <c r="M1534" s="61" t="str">
        <f>IF(SUM(บันทึกข้อมูล!AO1534:AS1534)=0,"",SUM(บันทึกข้อมูล!AO1534:AS1534))</f>
        <v/>
      </c>
      <c r="N1534" s="95" t="str">
        <f t="shared" si="41"/>
        <v/>
      </c>
      <c r="O1534" s="97" t="str">
        <f>IF(SUM(บันทึกข้อมูล!X1534:AQ1534)=0,"",SUM(บันทึกข้อมูล!X1534:AQ1534))</f>
        <v/>
      </c>
    </row>
    <row r="1535" spans="1:15" ht="18">
      <c r="A1535" s="63" t="str">
        <f>IF(SUM(บันทึกข้อมูล!E1535:H1535)=0,"",SUM(บันทึกข้อมูล!E1535:H1535))</f>
        <v/>
      </c>
      <c r="B1535" s="63" t="str">
        <f>IF(SUM(บันทึกข้อมูล!I1535:L1535)=0,"",SUM(บันทึกข้อมูล!I1535:L1535))</f>
        <v/>
      </c>
      <c r="C1535" s="63" t="str">
        <f>IF(SUM(บันทึกข้อมูล!M1535:P1535)=0,"",SUM(บันทึกข้อมูล!M1535:P1535))</f>
        <v/>
      </c>
      <c r="D1535" s="63" t="str">
        <f>IF(SUM(บันทึกข้อมูล!Q1535:T1535)=0,"",SUM(บันทึกข้อมูล!Q1535:T1535))</f>
        <v/>
      </c>
      <c r="E1535" s="63" t="str">
        <f>IF(SUM(บันทึกข้อมูล!E1535:T1535)=0,"",SUM(บันทึกข้อมูล!E1535:T1535))</f>
        <v/>
      </c>
      <c r="F1535" s="64" t="str">
        <f>IF(SUM(บันทึกข้อมูล!U1535:Z1535)=0,"",SUM(บันทึกข้อมูล!U1535:Z1535))</f>
        <v/>
      </c>
      <c r="G1535" s="64" t="str">
        <f>IF(SUM(บันทึกข้อมูล!AA1535:AB1535)=0,"",SUM(บันทึกข้อมูล!AA1535:AB1535))</f>
        <v/>
      </c>
      <c r="H1535" s="64" t="str">
        <f>IF(SUM(บันทึกข้อมูล!AC1535:AD1535)=0,"",SUM(บันทึกข้อมูล!AC1535:AD1535))</f>
        <v/>
      </c>
      <c r="I1535" s="64" t="str">
        <f>IF(SUM(บันทึกข้อมูล!AE1535:AF1535)=0,"",SUM(บันทึกข้อมูล!AE1535:AF1535))</f>
        <v/>
      </c>
      <c r="J1535" s="64" t="str">
        <f>IF(SUM(บันทึกข้อมูล!AG1535:AG1535)=0,"",SUM(บันทึกข้อมูล!AG1535:AG1535))</f>
        <v/>
      </c>
      <c r="K1535" s="64" t="str">
        <f>IF(SUM(บันทึกข้อมูล!AH1535:AN1535)=0,"",SUM(บันทึกข้อมูล!AH1535:AN1535))</f>
        <v/>
      </c>
      <c r="L1535" s="64" t="str">
        <f>IF(SUM(บันทึกข้อมูล!U1535:AN1535)=0,"",SUM(บันทึกข้อมูล!U1535:AN1535))</f>
        <v/>
      </c>
      <c r="M1535" s="61" t="str">
        <f>IF(SUM(บันทึกข้อมูล!AO1535:AS1535)=0,"",SUM(บันทึกข้อมูล!AO1535:AS1535))</f>
        <v/>
      </c>
      <c r="N1535" s="95" t="str">
        <f t="shared" si="41"/>
        <v/>
      </c>
      <c r="O1535" s="97" t="str">
        <f>IF(SUM(บันทึกข้อมูล!X1535:AQ1535)=0,"",SUM(บันทึกข้อมูล!X1535:AQ1535))</f>
        <v/>
      </c>
    </row>
    <row r="1536" spans="1:15" ht="18">
      <c r="A1536" s="63" t="str">
        <f>IF(SUM(บันทึกข้อมูล!E1536:H1536)=0,"",SUM(บันทึกข้อมูล!E1536:H1536))</f>
        <v/>
      </c>
      <c r="B1536" s="63" t="str">
        <f>IF(SUM(บันทึกข้อมูล!I1536:L1536)=0,"",SUM(บันทึกข้อมูล!I1536:L1536))</f>
        <v/>
      </c>
      <c r="C1536" s="63" t="str">
        <f>IF(SUM(บันทึกข้อมูล!M1536:P1536)=0,"",SUM(บันทึกข้อมูล!M1536:P1536))</f>
        <v/>
      </c>
      <c r="D1536" s="63" t="str">
        <f>IF(SUM(บันทึกข้อมูล!Q1536:T1536)=0,"",SUM(บันทึกข้อมูล!Q1536:T1536))</f>
        <v/>
      </c>
      <c r="E1536" s="63" t="str">
        <f>IF(SUM(บันทึกข้อมูล!E1536:T1536)=0,"",SUM(บันทึกข้อมูล!E1536:T1536))</f>
        <v/>
      </c>
      <c r="F1536" s="64" t="str">
        <f>IF(SUM(บันทึกข้อมูล!U1536:Z1536)=0,"",SUM(บันทึกข้อมูล!U1536:Z1536))</f>
        <v/>
      </c>
      <c r="G1536" s="64" t="str">
        <f>IF(SUM(บันทึกข้อมูล!AA1536:AB1536)=0,"",SUM(บันทึกข้อมูล!AA1536:AB1536))</f>
        <v/>
      </c>
      <c r="H1536" s="64" t="str">
        <f>IF(SUM(บันทึกข้อมูล!AC1536:AD1536)=0,"",SUM(บันทึกข้อมูล!AC1536:AD1536))</f>
        <v/>
      </c>
      <c r="I1536" s="64" t="str">
        <f>IF(SUM(บันทึกข้อมูล!AE1536:AF1536)=0,"",SUM(บันทึกข้อมูล!AE1536:AF1536))</f>
        <v/>
      </c>
      <c r="J1536" s="64" t="str">
        <f>IF(SUM(บันทึกข้อมูล!AG1536:AG1536)=0,"",SUM(บันทึกข้อมูล!AG1536:AG1536))</f>
        <v/>
      </c>
      <c r="K1536" s="64" t="str">
        <f>IF(SUM(บันทึกข้อมูล!AH1536:AN1536)=0,"",SUM(บันทึกข้อมูล!AH1536:AN1536))</f>
        <v/>
      </c>
      <c r="L1536" s="64" t="str">
        <f>IF(SUM(บันทึกข้อมูล!U1536:AN1536)=0,"",SUM(บันทึกข้อมูล!U1536:AN1536))</f>
        <v/>
      </c>
      <c r="M1536" s="61" t="str">
        <f>IF(SUM(บันทึกข้อมูล!AO1536:AS1536)=0,"",SUM(บันทึกข้อมูล!AO1536:AS1536))</f>
        <v/>
      </c>
      <c r="N1536" s="95" t="str">
        <f t="shared" si="41"/>
        <v/>
      </c>
      <c r="O1536" s="97" t="str">
        <f>IF(SUM(บันทึกข้อมูล!X1536:AQ1536)=0,"",SUM(บันทึกข้อมูล!X1536:AQ1536))</f>
        <v/>
      </c>
    </row>
    <row r="1537" spans="1:15" ht="18">
      <c r="A1537" s="63" t="str">
        <f>IF(SUM(บันทึกข้อมูล!E1537:H1537)=0,"",SUM(บันทึกข้อมูล!E1537:H1537))</f>
        <v/>
      </c>
      <c r="B1537" s="63" t="str">
        <f>IF(SUM(บันทึกข้อมูล!I1537:L1537)=0,"",SUM(บันทึกข้อมูล!I1537:L1537))</f>
        <v/>
      </c>
      <c r="C1537" s="63" t="str">
        <f>IF(SUM(บันทึกข้อมูล!M1537:P1537)=0,"",SUM(บันทึกข้อมูล!M1537:P1537))</f>
        <v/>
      </c>
      <c r="D1537" s="63" t="str">
        <f>IF(SUM(บันทึกข้อมูล!Q1537:T1537)=0,"",SUM(บันทึกข้อมูล!Q1537:T1537))</f>
        <v/>
      </c>
      <c r="E1537" s="63" t="str">
        <f>IF(SUM(บันทึกข้อมูล!E1537:T1537)=0,"",SUM(บันทึกข้อมูล!E1537:T1537))</f>
        <v/>
      </c>
      <c r="F1537" s="64" t="str">
        <f>IF(SUM(บันทึกข้อมูล!U1537:Z1537)=0,"",SUM(บันทึกข้อมูล!U1537:Z1537))</f>
        <v/>
      </c>
      <c r="G1537" s="64" t="str">
        <f>IF(SUM(บันทึกข้อมูล!AA1537:AB1537)=0,"",SUM(บันทึกข้อมูล!AA1537:AB1537))</f>
        <v/>
      </c>
      <c r="H1537" s="64" t="str">
        <f>IF(SUM(บันทึกข้อมูล!AC1537:AD1537)=0,"",SUM(บันทึกข้อมูล!AC1537:AD1537))</f>
        <v/>
      </c>
      <c r="I1537" s="64" t="str">
        <f>IF(SUM(บันทึกข้อมูล!AE1537:AF1537)=0,"",SUM(บันทึกข้อมูล!AE1537:AF1537))</f>
        <v/>
      </c>
      <c r="J1537" s="64" t="str">
        <f>IF(SUM(บันทึกข้อมูล!AG1537:AG1537)=0,"",SUM(บันทึกข้อมูล!AG1537:AG1537))</f>
        <v/>
      </c>
      <c r="K1537" s="64" t="str">
        <f>IF(SUM(บันทึกข้อมูล!AH1537:AN1537)=0,"",SUM(บันทึกข้อมูล!AH1537:AN1537))</f>
        <v/>
      </c>
      <c r="L1537" s="64" t="str">
        <f>IF(SUM(บันทึกข้อมูล!U1537:AN1537)=0,"",SUM(บันทึกข้อมูล!U1537:AN1537))</f>
        <v/>
      </c>
      <c r="M1537" s="61" t="str">
        <f>IF(SUM(บันทึกข้อมูล!AO1537:AS1537)=0,"",SUM(บันทึกข้อมูล!AO1537:AS1537))</f>
        <v/>
      </c>
      <c r="N1537" s="95" t="str">
        <f t="shared" si="41"/>
        <v/>
      </c>
      <c r="O1537" s="97" t="str">
        <f>IF(SUM(บันทึกข้อมูล!X1537:AQ1537)=0,"",SUM(บันทึกข้อมูล!X1537:AQ1537))</f>
        <v/>
      </c>
    </row>
    <row r="1538" spans="1:15" ht="18">
      <c r="A1538" s="63" t="str">
        <f>IF(SUM(บันทึกข้อมูล!E1538:H1538)=0,"",SUM(บันทึกข้อมูล!E1538:H1538))</f>
        <v/>
      </c>
      <c r="B1538" s="63" t="str">
        <f>IF(SUM(บันทึกข้อมูล!I1538:L1538)=0,"",SUM(บันทึกข้อมูล!I1538:L1538))</f>
        <v/>
      </c>
      <c r="C1538" s="63" t="str">
        <f>IF(SUM(บันทึกข้อมูล!M1538:P1538)=0,"",SUM(บันทึกข้อมูล!M1538:P1538))</f>
        <v/>
      </c>
      <c r="D1538" s="63" t="str">
        <f>IF(SUM(บันทึกข้อมูล!Q1538:T1538)=0,"",SUM(บันทึกข้อมูล!Q1538:T1538))</f>
        <v/>
      </c>
      <c r="E1538" s="63" t="str">
        <f>IF(SUM(บันทึกข้อมูล!E1538:T1538)=0,"",SUM(บันทึกข้อมูล!E1538:T1538))</f>
        <v/>
      </c>
      <c r="F1538" s="64" t="str">
        <f>IF(SUM(บันทึกข้อมูล!U1538:Z1538)=0,"",SUM(บันทึกข้อมูล!U1538:Z1538))</f>
        <v/>
      </c>
      <c r="G1538" s="64" t="str">
        <f>IF(SUM(บันทึกข้อมูล!AA1538:AB1538)=0,"",SUM(บันทึกข้อมูล!AA1538:AB1538))</f>
        <v/>
      </c>
      <c r="H1538" s="64" t="str">
        <f>IF(SUM(บันทึกข้อมูล!AC1538:AD1538)=0,"",SUM(บันทึกข้อมูล!AC1538:AD1538))</f>
        <v/>
      </c>
      <c r="I1538" s="64" t="str">
        <f>IF(SUM(บันทึกข้อมูล!AE1538:AF1538)=0,"",SUM(บันทึกข้อมูล!AE1538:AF1538))</f>
        <v/>
      </c>
      <c r="J1538" s="64" t="str">
        <f>IF(SUM(บันทึกข้อมูล!AG1538:AG1538)=0,"",SUM(บันทึกข้อมูล!AG1538:AG1538))</f>
        <v/>
      </c>
      <c r="K1538" s="64" t="str">
        <f>IF(SUM(บันทึกข้อมูล!AH1538:AN1538)=0,"",SUM(บันทึกข้อมูล!AH1538:AN1538))</f>
        <v/>
      </c>
      <c r="L1538" s="64" t="str">
        <f>IF(SUM(บันทึกข้อมูล!U1538:AN1538)=0,"",SUM(บันทึกข้อมูล!U1538:AN1538))</f>
        <v/>
      </c>
      <c r="M1538" s="61" t="str">
        <f>IF(SUM(บันทึกข้อมูล!AO1538:AS1538)=0,"",SUM(บันทึกข้อมูล!AO1538:AS1538))</f>
        <v/>
      </c>
      <c r="N1538" s="95" t="str">
        <f t="shared" si="41"/>
        <v/>
      </c>
      <c r="O1538" s="97" t="str">
        <f>IF(SUM(บันทึกข้อมูล!X1538:AQ1538)=0,"",SUM(บันทึกข้อมูล!X1538:AQ1538))</f>
        <v/>
      </c>
    </row>
    <row r="1539" spans="1:15" ht="18">
      <c r="A1539" s="63" t="str">
        <f>IF(SUM(บันทึกข้อมูล!E1539:H1539)=0,"",SUM(บันทึกข้อมูล!E1539:H1539))</f>
        <v/>
      </c>
      <c r="B1539" s="63" t="str">
        <f>IF(SUM(บันทึกข้อมูล!I1539:L1539)=0,"",SUM(บันทึกข้อมูล!I1539:L1539))</f>
        <v/>
      </c>
      <c r="C1539" s="63" t="str">
        <f>IF(SUM(บันทึกข้อมูล!M1539:P1539)=0,"",SUM(บันทึกข้อมูล!M1539:P1539))</f>
        <v/>
      </c>
      <c r="D1539" s="63" t="str">
        <f>IF(SUM(บันทึกข้อมูล!Q1539:T1539)=0,"",SUM(บันทึกข้อมูล!Q1539:T1539))</f>
        <v/>
      </c>
      <c r="E1539" s="63" t="str">
        <f>IF(SUM(บันทึกข้อมูล!E1539:T1539)=0,"",SUM(บันทึกข้อมูล!E1539:T1539))</f>
        <v/>
      </c>
      <c r="F1539" s="64" t="str">
        <f>IF(SUM(บันทึกข้อมูล!U1539:Z1539)=0,"",SUM(บันทึกข้อมูล!U1539:Z1539))</f>
        <v/>
      </c>
      <c r="G1539" s="64" t="str">
        <f>IF(SUM(บันทึกข้อมูล!AA1539:AB1539)=0,"",SUM(บันทึกข้อมูล!AA1539:AB1539))</f>
        <v/>
      </c>
      <c r="H1539" s="64" t="str">
        <f>IF(SUM(บันทึกข้อมูล!AC1539:AD1539)=0,"",SUM(บันทึกข้อมูล!AC1539:AD1539))</f>
        <v/>
      </c>
      <c r="I1539" s="64" t="str">
        <f>IF(SUM(บันทึกข้อมูล!AE1539:AF1539)=0,"",SUM(บันทึกข้อมูล!AE1539:AF1539))</f>
        <v/>
      </c>
      <c r="J1539" s="64" t="str">
        <f>IF(SUM(บันทึกข้อมูล!AG1539:AG1539)=0,"",SUM(บันทึกข้อมูล!AG1539:AG1539))</f>
        <v/>
      </c>
      <c r="K1539" s="64" t="str">
        <f>IF(SUM(บันทึกข้อมูล!AH1539:AN1539)=0,"",SUM(บันทึกข้อมูล!AH1539:AN1539))</f>
        <v/>
      </c>
      <c r="L1539" s="64" t="str">
        <f>IF(SUM(บันทึกข้อมูล!U1539:AN1539)=0,"",SUM(บันทึกข้อมูล!U1539:AN1539))</f>
        <v/>
      </c>
      <c r="M1539" s="61" t="str">
        <f>IF(SUM(บันทึกข้อมูล!AO1539:AS1539)=0,"",SUM(บันทึกข้อมูล!AO1539:AS1539))</f>
        <v/>
      </c>
      <c r="N1539" s="95" t="str">
        <f t="shared" si="41"/>
        <v/>
      </c>
      <c r="O1539" s="97" t="str">
        <f>IF(SUM(บันทึกข้อมูล!X1539:AQ1539)=0,"",SUM(บันทึกข้อมูล!X1539:AQ1539))</f>
        <v/>
      </c>
    </row>
    <row r="1540" spans="1:15" ht="18">
      <c r="A1540" s="63" t="str">
        <f>IF(SUM(บันทึกข้อมูล!E1540:H1540)=0,"",SUM(บันทึกข้อมูล!E1540:H1540))</f>
        <v/>
      </c>
      <c r="B1540" s="63" t="str">
        <f>IF(SUM(บันทึกข้อมูล!I1540:L1540)=0,"",SUM(บันทึกข้อมูล!I1540:L1540))</f>
        <v/>
      </c>
      <c r="C1540" s="63" t="str">
        <f>IF(SUM(บันทึกข้อมูล!M1540:P1540)=0,"",SUM(บันทึกข้อมูล!M1540:P1540))</f>
        <v/>
      </c>
      <c r="D1540" s="63" t="str">
        <f>IF(SUM(บันทึกข้อมูล!Q1540:T1540)=0,"",SUM(บันทึกข้อมูล!Q1540:T1540))</f>
        <v/>
      </c>
      <c r="E1540" s="63" t="str">
        <f>IF(SUM(บันทึกข้อมูล!E1540:T1540)=0,"",SUM(บันทึกข้อมูล!E1540:T1540))</f>
        <v/>
      </c>
      <c r="F1540" s="64" t="str">
        <f>IF(SUM(บันทึกข้อมูล!U1540:Z1540)=0,"",SUM(บันทึกข้อมูล!U1540:Z1540))</f>
        <v/>
      </c>
      <c r="G1540" s="64" t="str">
        <f>IF(SUM(บันทึกข้อมูล!AA1540:AB1540)=0,"",SUM(บันทึกข้อมูล!AA1540:AB1540))</f>
        <v/>
      </c>
      <c r="H1540" s="64" t="str">
        <f>IF(SUM(บันทึกข้อมูล!AC1540:AD1540)=0,"",SUM(บันทึกข้อมูล!AC1540:AD1540))</f>
        <v/>
      </c>
      <c r="I1540" s="64" t="str">
        <f>IF(SUM(บันทึกข้อมูล!AE1540:AF1540)=0,"",SUM(บันทึกข้อมูล!AE1540:AF1540))</f>
        <v/>
      </c>
      <c r="J1540" s="64" t="str">
        <f>IF(SUM(บันทึกข้อมูล!AG1540:AG1540)=0,"",SUM(บันทึกข้อมูล!AG1540:AG1540))</f>
        <v/>
      </c>
      <c r="K1540" s="64" t="str">
        <f>IF(SUM(บันทึกข้อมูล!AH1540:AN1540)=0,"",SUM(บันทึกข้อมูล!AH1540:AN1540))</f>
        <v/>
      </c>
      <c r="L1540" s="64" t="str">
        <f>IF(SUM(บันทึกข้อมูล!U1540:AN1540)=0,"",SUM(บันทึกข้อมูล!U1540:AN1540))</f>
        <v/>
      </c>
      <c r="M1540" s="61" t="str">
        <f>IF(SUM(บันทึกข้อมูล!AO1540:AS1540)=0,"",SUM(บันทึกข้อมูล!AO1540:AS1540))</f>
        <v/>
      </c>
      <c r="N1540" s="95" t="str">
        <f t="shared" si="41"/>
        <v/>
      </c>
      <c r="O1540" s="97" t="str">
        <f>IF(SUM(บันทึกข้อมูล!X1540:AQ1540)=0,"",SUM(บันทึกข้อมูล!X1540:AQ1540))</f>
        <v/>
      </c>
    </row>
    <row r="1541" spans="1:15" ht="18">
      <c r="A1541" s="63" t="str">
        <f>IF(SUM(บันทึกข้อมูล!E1541:H1541)=0,"",SUM(บันทึกข้อมูล!E1541:H1541))</f>
        <v/>
      </c>
      <c r="B1541" s="63" t="str">
        <f>IF(SUM(บันทึกข้อมูล!I1541:L1541)=0,"",SUM(บันทึกข้อมูล!I1541:L1541))</f>
        <v/>
      </c>
      <c r="C1541" s="63" t="str">
        <f>IF(SUM(บันทึกข้อมูล!M1541:P1541)=0,"",SUM(บันทึกข้อมูล!M1541:P1541))</f>
        <v/>
      </c>
      <c r="D1541" s="63" t="str">
        <f>IF(SUM(บันทึกข้อมูล!Q1541:T1541)=0,"",SUM(บันทึกข้อมูล!Q1541:T1541))</f>
        <v/>
      </c>
      <c r="E1541" s="63" t="str">
        <f>IF(SUM(บันทึกข้อมูล!E1541:T1541)=0,"",SUM(บันทึกข้อมูล!E1541:T1541))</f>
        <v/>
      </c>
      <c r="F1541" s="64" t="str">
        <f>IF(SUM(บันทึกข้อมูล!U1541:Z1541)=0,"",SUM(บันทึกข้อมูล!U1541:Z1541))</f>
        <v/>
      </c>
      <c r="G1541" s="64" t="str">
        <f>IF(SUM(บันทึกข้อมูล!AA1541:AB1541)=0,"",SUM(บันทึกข้อมูล!AA1541:AB1541))</f>
        <v/>
      </c>
      <c r="H1541" s="64" t="str">
        <f>IF(SUM(บันทึกข้อมูล!AC1541:AD1541)=0,"",SUM(บันทึกข้อมูล!AC1541:AD1541))</f>
        <v/>
      </c>
      <c r="I1541" s="64" t="str">
        <f>IF(SUM(บันทึกข้อมูล!AE1541:AF1541)=0,"",SUM(บันทึกข้อมูล!AE1541:AF1541))</f>
        <v/>
      </c>
      <c r="J1541" s="64" t="str">
        <f>IF(SUM(บันทึกข้อมูล!AG1541:AG1541)=0,"",SUM(บันทึกข้อมูล!AG1541:AG1541))</f>
        <v/>
      </c>
      <c r="K1541" s="64" t="str">
        <f>IF(SUM(บันทึกข้อมูล!AH1541:AN1541)=0,"",SUM(บันทึกข้อมูล!AH1541:AN1541))</f>
        <v/>
      </c>
      <c r="L1541" s="64" t="str">
        <f>IF(SUM(บันทึกข้อมูล!U1541:AN1541)=0,"",SUM(บันทึกข้อมูล!U1541:AN1541))</f>
        <v/>
      </c>
      <c r="M1541" s="61" t="str">
        <f>IF(SUM(บันทึกข้อมูล!AO1541:AS1541)=0,"",SUM(บันทึกข้อมูล!AO1541:AS1541))</f>
        <v/>
      </c>
      <c r="N1541" s="95" t="str">
        <f t="shared" si="41"/>
        <v/>
      </c>
      <c r="O1541" s="97" t="str">
        <f>IF(SUM(บันทึกข้อมูล!X1541:AQ1541)=0,"",SUM(บันทึกข้อมูล!X1541:AQ1541))</f>
        <v/>
      </c>
    </row>
    <row r="1542" spans="1:15" ht="18">
      <c r="A1542" s="63" t="str">
        <f>IF(SUM(บันทึกข้อมูล!E1542:H1542)=0,"",SUM(บันทึกข้อมูล!E1542:H1542))</f>
        <v/>
      </c>
      <c r="B1542" s="63" t="str">
        <f>IF(SUM(บันทึกข้อมูล!I1542:L1542)=0,"",SUM(บันทึกข้อมูล!I1542:L1542))</f>
        <v/>
      </c>
      <c r="C1542" s="63" t="str">
        <f>IF(SUM(บันทึกข้อมูล!M1542:P1542)=0,"",SUM(บันทึกข้อมูล!M1542:P1542))</f>
        <v/>
      </c>
      <c r="D1542" s="63" t="str">
        <f>IF(SUM(บันทึกข้อมูล!Q1542:T1542)=0,"",SUM(บันทึกข้อมูล!Q1542:T1542))</f>
        <v/>
      </c>
      <c r="E1542" s="63" t="str">
        <f>IF(SUM(บันทึกข้อมูล!E1542:T1542)=0,"",SUM(บันทึกข้อมูล!E1542:T1542))</f>
        <v/>
      </c>
      <c r="F1542" s="64" t="str">
        <f>IF(SUM(บันทึกข้อมูล!U1542:Z1542)=0,"",SUM(บันทึกข้อมูล!U1542:Z1542))</f>
        <v/>
      </c>
      <c r="G1542" s="64" t="str">
        <f>IF(SUM(บันทึกข้อมูล!AA1542:AB1542)=0,"",SUM(บันทึกข้อมูล!AA1542:AB1542))</f>
        <v/>
      </c>
      <c r="H1542" s="64" t="str">
        <f>IF(SUM(บันทึกข้อมูล!AC1542:AD1542)=0,"",SUM(บันทึกข้อมูล!AC1542:AD1542))</f>
        <v/>
      </c>
      <c r="I1542" s="64" t="str">
        <f>IF(SUM(บันทึกข้อมูล!AE1542:AF1542)=0,"",SUM(บันทึกข้อมูล!AE1542:AF1542))</f>
        <v/>
      </c>
      <c r="J1542" s="64" t="str">
        <f>IF(SUM(บันทึกข้อมูล!AG1542:AG1542)=0,"",SUM(บันทึกข้อมูล!AG1542:AG1542))</f>
        <v/>
      </c>
      <c r="K1542" s="64" t="str">
        <f>IF(SUM(บันทึกข้อมูล!AH1542:AN1542)=0,"",SUM(บันทึกข้อมูล!AH1542:AN1542))</f>
        <v/>
      </c>
      <c r="L1542" s="64" t="str">
        <f>IF(SUM(บันทึกข้อมูล!U1542:AN1542)=0,"",SUM(บันทึกข้อมูล!U1542:AN1542))</f>
        <v/>
      </c>
      <c r="M1542" s="61" t="str">
        <f>IF(SUM(บันทึกข้อมูล!AO1542:AS1542)=0,"",SUM(บันทึกข้อมูล!AO1542:AS1542))</f>
        <v/>
      </c>
      <c r="N1542" s="95" t="str">
        <f t="shared" si="41"/>
        <v/>
      </c>
      <c r="O1542" s="97" t="str">
        <f>IF(SUM(บันทึกข้อมูล!X1542:AQ1542)=0,"",SUM(บันทึกข้อมูล!X1542:AQ1542))</f>
        <v/>
      </c>
    </row>
    <row r="1543" spans="1:15" ht="18">
      <c r="A1543" s="63" t="str">
        <f>IF(SUM(บันทึกข้อมูล!E1543:H1543)=0,"",SUM(บันทึกข้อมูล!E1543:H1543))</f>
        <v/>
      </c>
      <c r="B1543" s="63" t="str">
        <f>IF(SUM(บันทึกข้อมูล!I1543:L1543)=0,"",SUM(บันทึกข้อมูล!I1543:L1543))</f>
        <v/>
      </c>
      <c r="C1543" s="63" t="str">
        <f>IF(SUM(บันทึกข้อมูล!M1543:P1543)=0,"",SUM(บันทึกข้อมูล!M1543:P1543))</f>
        <v/>
      </c>
      <c r="D1543" s="63" t="str">
        <f>IF(SUM(บันทึกข้อมูล!Q1543:T1543)=0,"",SUM(บันทึกข้อมูล!Q1543:T1543))</f>
        <v/>
      </c>
      <c r="E1543" s="63" t="str">
        <f>IF(SUM(บันทึกข้อมูล!E1543:T1543)=0,"",SUM(บันทึกข้อมูล!E1543:T1543))</f>
        <v/>
      </c>
      <c r="F1543" s="64" t="str">
        <f>IF(SUM(บันทึกข้อมูล!U1543:Z1543)=0,"",SUM(บันทึกข้อมูล!U1543:Z1543))</f>
        <v/>
      </c>
      <c r="G1543" s="64" t="str">
        <f>IF(SUM(บันทึกข้อมูล!AA1543:AB1543)=0,"",SUM(บันทึกข้อมูล!AA1543:AB1543))</f>
        <v/>
      </c>
      <c r="H1543" s="64" t="str">
        <f>IF(SUM(บันทึกข้อมูล!AC1543:AD1543)=0,"",SUM(บันทึกข้อมูล!AC1543:AD1543))</f>
        <v/>
      </c>
      <c r="I1543" s="64" t="str">
        <f>IF(SUM(บันทึกข้อมูล!AE1543:AF1543)=0,"",SUM(บันทึกข้อมูล!AE1543:AF1543))</f>
        <v/>
      </c>
      <c r="J1543" s="64" t="str">
        <f>IF(SUM(บันทึกข้อมูล!AG1543:AG1543)=0,"",SUM(บันทึกข้อมูล!AG1543:AG1543))</f>
        <v/>
      </c>
      <c r="K1543" s="64" t="str">
        <f>IF(SUM(บันทึกข้อมูล!AH1543:AN1543)=0,"",SUM(บันทึกข้อมูล!AH1543:AN1543))</f>
        <v/>
      </c>
      <c r="L1543" s="64" t="str">
        <f>IF(SUM(บันทึกข้อมูล!U1543:AN1543)=0,"",SUM(บันทึกข้อมูล!U1543:AN1543))</f>
        <v/>
      </c>
      <c r="M1543" s="61" t="str">
        <f>IF(SUM(บันทึกข้อมูล!AO1543:AS1543)=0,"",SUM(บันทึกข้อมูล!AO1543:AS1543))</f>
        <v/>
      </c>
      <c r="N1543" s="95" t="str">
        <f t="shared" si="41"/>
        <v/>
      </c>
      <c r="O1543" s="97" t="str">
        <f>IF(SUM(บันทึกข้อมูล!X1543:AQ1543)=0,"",SUM(บันทึกข้อมูล!X1543:AQ1543))</f>
        <v/>
      </c>
    </row>
    <row r="1544" spans="1:15" ht="18">
      <c r="A1544" s="63" t="str">
        <f>IF(SUM(บันทึกข้อมูล!E1544:H1544)=0,"",SUM(บันทึกข้อมูล!E1544:H1544))</f>
        <v/>
      </c>
      <c r="B1544" s="63" t="str">
        <f>IF(SUM(บันทึกข้อมูล!I1544:L1544)=0,"",SUM(บันทึกข้อมูล!I1544:L1544))</f>
        <v/>
      </c>
      <c r="C1544" s="63" t="str">
        <f>IF(SUM(บันทึกข้อมูล!M1544:P1544)=0,"",SUM(บันทึกข้อมูล!M1544:P1544))</f>
        <v/>
      </c>
      <c r="D1544" s="63" t="str">
        <f>IF(SUM(บันทึกข้อมูล!Q1544:T1544)=0,"",SUM(บันทึกข้อมูล!Q1544:T1544))</f>
        <v/>
      </c>
      <c r="E1544" s="63" t="str">
        <f>IF(SUM(บันทึกข้อมูล!E1544:T1544)=0,"",SUM(บันทึกข้อมูล!E1544:T1544))</f>
        <v/>
      </c>
      <c r="F1544" s="64" t="str">
        <f>IF(SUM(บันทึกข้อมูล!U1544:Z1544)=0,"",SUM(บันทึกข้อมูล!U1544:Z1544))</f>
        <v/>
      </c>
      <c r="G1544" s="64" t="str">
        <f>IF(SUM(บันทึกข้อมูล!AA1544:AB1544)=0,"",SUM(บันทึกข้อมูล!AA1544:AB1544))</f>
        <v/>
      </c>
      <c r="H1544" s="64" t="str">
        <f>IF(SUM(บันทึกข้อมูล!AC1544:AD1544)=0,"",SUM(บันทึกข้อมูล!AC1544:AD1544))</f>
        <v/>
      </c>
      <c r="I1544" s="64" t="str">
        <f>IF(SUM(บันทึกข้อมูล!AE1544:AF1544)=0,"",SUM(บันทึกข้อมูล!AE1544:AF1544))</f>
        <v/>
      </c>
      <c r="J1544" s="64" t="str">
        <f>IF(SUM(บันทึกข้อมูล!AG1544:AG1544)=0,"",SUM(บันทึกข้อมูล!AG1544:AG1544))</f>
        <v/>
      </c>
      <c r="K1544" s="64" t="str">
        <f>IF(SUM(บันทึกข้อมูล!AH1544:AN1544)=0,"",SUM(บันทึกข้อมูล!AH1544:AN1544))</f>
        <v/>
      </c>
      <c r="L1544" s="64" t="str">
        <f>IF(SUM(บันทึกข้อมูล!U1544:AN1544)=0,"",SUM(บันทึกข้อมูล!U1544:AN1544))</f>
        <v/>
      </c>
      <c r="M1544" s="61" t="str">
        <f>IF(SUM(บันทึกข้อมูล!AO1544:AS1544)=0,"",SUM(บันทึกข้อมูล!AO1544:AS1544))</f>
        <v/>
      </c>
      <c r="N1544" s="95" t="str">
        <f t="shared" si="41"/>
        <v/>
      </c>
      <c r="O1544" s="97" t="str">
        <f>IF(SUM(บันทึกข้อมูล!X1544:AQ1544)=0,"",SUM(บันทึกข้อมูล!X1544:AQ1544))</f>
        <v/>
      </c>
    </row>
    <row r="1545" spans="1:15" ht="18">
      <c r="A1545" s="63" t="str">
        <f>IF(SUM(บันทึกข้อมูล!E1545:H1545)=0,"",SUM(บันทึกข้อมูล!E1545:H1545))</f>
        <v/>
      </c>
      <c r="B1545" s="63" t="str">
        <f>IF(SUM(บันทึกข้อมูล!I1545:L1545)=0,"",SUM(บันทึกข้อมูล!I1545:L1545))</f>
        <v/>
      </c>
      <c r="C1545" s="63" t="str">
        <f>IF(SUM(บันทึกข้อมูล!M1545:P1545)=0,"",SUM(บันทึกข้อมูล!M1545:P1545))</f>
        <v/>
      </c>
      <c r="D1545" s="63" t="str">
        <f>IF(SUM(บันทึกข้อมูล!Q1545:T1545)=0,"",SUM(บันทึกข้อมูล!Q1545:T1545))</f>
        <v/>
      </c>
      <c r="E1545" s="63" t="str">
        <f>IF(SUM(บันทึกข้อมูล!E1545:T1545)=0,"",SUM(บันทึกข้อมูล!E1545:T1545))</f>
        <v/>
      </c>
      <c r="F1545" s="64" t="str">
        <f>IF(SUM(บันทึกข้อมูล!U1545:Z1545)=0,"",SUM(บันทึกข้อมูล!U1545:Z1545))</f>
        <v/>
      </c>
      <c r="G1545" s="64" t="str">
        <f>IF(SUM(บันทึกข้อมูล!AA1545:AB1545)=0,"",SUM(บันทึกข้อมูล!AA1545:AB1545))</f>
        <v/>
      </c>
      <c r="H1545" s="64" t="str">
        <f>IF(SUM(บันทึกข้อมูล!AC1545:AD1545)=0,"",SUM(บันทึกข้อมูล!AC1545:AD1545))</f>
        <v/>
      </c>
      <c r="I1545" s="64" t="str">
        <f>IF(SUM(บันทึกข้อมูล!AE1545:AF1545)=0,"",SUM(บันทึกข้อมูล!AE1545:AF1545))</f>
        <v/>
      </c>
      <c r="J1545" s="64" t="str">
        <f>IF(SUM(บันทึกข้อมูล!AG1545:AG1545)=0,"",SUM(บันทึกข้อมูล!AG1545:AG1545))</f>
        <v/>
      </c>
      <c r="K1545" s="64" t="str">
        <f>IF(SUM(บันทึกข้อมูล!AH1545:AN1545)=0,"",SUM(บันทึกข้อมูล!AH1545:AN1545))</f>
        <v/>
      </c>
      <c r="L1545" s="64" t="str">
        <f>IF(SUM(บันทึกข้อมูล!U1545:AN1545)=0,"",SUM(บันทึกข้อมูล!U1545:AN1545))</f>
        <v/>
      </c>
      <c r="M1545" s="61" t="str">
        <f>IF(SUM(บันทึกข้อมูล!AO1545:AS1545)=0,"",SUM(บันทึกข้อมูล!AO1545:AS1545))</f>
        <v/>
      </c>
      <c r="N1545" s="95" t="str">
        <f t="shared" si="41"/>
        <v/>
      </c>
      <c r="O1545" s="97" t="str">
        <f>IF(SUM(บันทึกข้อมูล!X1545:AQ1545)=0,"",SUM(บันทึกข้อมูล!X1545:AQ1545))</f>
        <v/>
      </c>
    </row>
    <row r="1546" spans="1:15" ht="18">
      <c r="A1546" s="63" t="str">
        <f>IF(SUM(บันทึกข้อมูล!E1546:H1546)=0,"",SUM(บันทึกข้อมูล!E1546:H1546))</f>
        <v/>
      </c>
      <c r="B1546" s="63" t="str">
        <f>IF(SUM(บันทึกข้อมูล!I1546:L1546)=0,"",SUM(บันทึกข้อมูล!I1546:L1546))</f>
        <v/>
      </c>
      <c r="C1546" s="63" t="str">
        <f>IF(SUM(บันทึกข้อมูล!M1546:P1546)=0,"",SUM(บันทึกข้อมูล!M1546:P1546))</f>
        <v/>
      </c>
      <c r="D1546" s="63" t="str">
        <f>IF(SUM(บันทึกข้อมูล!Q1546:T1546)=0,"",SUM(บันทึกข้อมูล!Q1546:T1546))</f>
        <v/>
      </c>
      <c r="E1546" s="63" t="str">
        <f>IF(SUM(บันทึกข้อมูล!E1546:T1546)=0,"",SUM(บันทึกข้อมูล!E1546:T1546))</f>
        <v/>
      </c>
      <c r="F1546" s="64" t="str">
        <f>IF(SUM(บันทึกข้อมูล!U1546:Z1546)=0,"",SUM(บันทึกข้อมูล!U1546:Z1546))</f>
        <v/>
      </c>
      <c r="G1546" s="64" t="str">
        <f>IF(SUM(บันทึกข้อมูล!AA1546:AB1546)=0,"",SUM(บันทึกข้อมูล!AA1546:AB1546))</f>
        <v/>
      </c>
      <c r="H1546" s="64" t="str">
        <f>IF(SUM(บันทึกข้อมูล!AC1546:AD1546)=0,"",SUM(บันทึกข้อมูล!AC1546:AD1546))</f>
        <v/>
      </c>
      <c r="I1546" s="64" t="str">
        <f>IF(SUM(บันทึกข้อมูล!AE1546:AF1546)=0,"",SUM(บันทึกข้อมูล!AE1546:AF1546))</f>
        <v/>
      </c>
      <c r="J1546" s="64" t="str">
        <f>IF(SUM(บันทึกข้อมูล!AG1546:AG1546)=0,"",SUM(บันทึกข้อมูล!AG1546:AG1546))</f>
        <v/>
      </c>
      <c r="K1546" s="64" t="str">
        <f>IF(SUM(บันทึกข้อมูล!AH1546:AN1546)=0,"",SUM(บันทึกข้อมูล!AH1546:AN1546))</f>
        <v/>
      </c>
      <c r="L1546" s="64" t="str">
        <f>IF(SUM(บันทึกข้อมูล!U1546:AN1546)=0,"",SUM(บันทึกข้อมูล!U1546:AN1546))</f>
        <v/>
      </c>
      <c r="M1546" s="61" t="str">
        <f>IF(SUM(บันทึกข้อมูล!AO1546:AS1546)=0,"",SUM(บันทึกข้อมูล!AO1546:AS1546))</f>
        <v/>
      </c>
      <c r="N1546" s="95" t="str">
        <f t="shared" si="41"/>
        <v/>
      </c>
      <c r="O1546" s="97" t="str">
        <f>IF(SUM(บันทึกข้อมูล!X1546:AQ1546)=0,"",SUM(บันทึกข้อมูล!X1546:AQ1546))</f>
        <v/>
      </c>
    </row>
    <row r="1547" spans="1:15" ht="18">
      <c r="A1547" s="63" t="str">
        <f>IF(SUM(บันทึกข้อมูล!E1547:H1547)=0,"",SUM(บันทึกข้อมูล!E1547:H1547))</f>
        <v/>
      </c>
      <c r="B1547" s="63" t="str">
        <f>IF(SUM(บันทึกข้อมูล!I1547:L1547)=0,"",SUM(บันทึกข้อมูล!I1547:L1547))</f>
        <v/>
      </c>
      <c r="C1547" s="63" t="str">
        <f>IF(SUM(บันทึกข้อมูล!M1547:P1547)=0,"",SUM(บันทึกข้อมูล!M1547:P1547))</f>
        <v/>
      </c>
      <c r="D1547" s="63" t="str">
        <f>IF(SUM(บันทึกข้อมูล!Q1547:T1547)=0,"",SUM(บันทึกข้อมูล!Q1547:T1547))</f>
        <v/>
      </c>
      <c r="E1547" s="63" t="str">
        <f>IF(SUM(บันทึกข้อมูล!E1547:T1547)=0,"",SUM(บันทึกข้อมูล!E1547:T1547))</f>
        <v/>
      </c>
      <c r="F1547" s="64" t="str">
        <f>IF(SUM(บันทึกข้อมูล!U1547:Z1547)=0,"",SUM(บันทึกข้อมูล!U1547:Z1547))</f>
        <v/>
      </c>
      <c r="G1547" s="64" t="str">
        <f>IF(SUM(บันทึกข้อมูล!AA1547:AB1547)=0,"",SUM(บันทึกข้อมูล!AA1547:AB1547))</f>
        <v/>
      </c>
      <c r="H1547" s="64" t="str">
        <f>IF(SUM(บันทึกข้อมูล!AC1547:AD1547)=0,"",SUM(บันทึกข้อมูล!AC1547:AD1547))</f>
        <v/>
      </c>
      <c r="I1547" s="64" t="str">
        <f>IF(SUM(บันทึกข้อมูล!AE1547:AF1547)=0,"",SUM(บันทึกข้อมูล!AE1547:AF1547))</f>
        <v/>
      </c>
      <c r="J1547" s="64" t="str">
        <f>IF(SUM(บันทึกข้อมูล!AG1547:AG1547)=0,"",SUM(บันทึกข้อมูล!AG1547:AG1547))</f>
        <v/>
      </c>
      <c r="K1547" s="64" t="str">
        <f>IF(SUM(บันทึกข้อมูล!AH1547:AN1547)=0,"",SUM(บันทึกข้อมูล!AH1547:AN1547))</f>
        <v/>
      </c>
      <c r="L1547" s="64" t="str">
        <f>IF(SUM(บันทึกข้อมูล!U1547:AN1547)=0,"",SUM(บันทึกข้อมูล!U1547:AN1547))</f>
        <v/>
      </c>
      <c r="M1547" s="61" t="str">
        <f>IF(SUM(บันทึกข้อมูล!AO1547:AS1547)=0,"",SUM(บันทึกข้อมูล!AO1547:AS1547))</f>
        <v/>
      </c>
      <c r="N1547" s="95" t="str">
        <f t="shared" si="41"/>
        <v/>
      </c>
      <c r="O1547" s="97" t="str">
        <f>IF(SUM(บันทึกข้อมูล!X1547:AQ1547)=0,"",SUM(บันทึกข้อมูล!X1547:AQ1547))</f>
        <v/>
      </c>
    </row>
    <row r="1548" spans="1:15" ht="18">
      <c r="A1548" s="63" t="str">
        <f>IF(SUM(บันทึกข้อมูล!E1548:H1548)=0,"",SUM(บันทึกข้อมูล!E1548:H1548))</f>
        <v/>
      </c>
      <c r="B1548" s="63" t="str">
        <f>IF(SUM(บันทึกข้อมูล!I1548:L1548)=0,"",SUM(บันทึกข้อมูล!I1548:L1548))</f>
        <v/>
      </c>
      <c r="C1548" s="63" t="str">
        <f>IF(SUM(บันทึกข้อมูล!M1548:P1548)=0,"",SUM(บันทึกข้อมูล!M1548:P1548))</f>
        <v/>
      </c>
      <c r="D1548" s="63" t="str">
        <f>IF(SUM(บันทึกข้อมูล!Q1548:T1548)=0,"",SUM(บันทึกข้อมูล!Q1548:T1548))</f>
        <v/>
      </c>
      <c r="E1548" s="63" t="str">
        <f>IF(SUM(บันทึกข้อมูล!E1548:T1548)=0,"",SUM(บันทึกข้อมูล!E1548:T1548))</f>
        <v/>
      </c>
      <c r="F1548" s="64" t="str">
        <f>IF(SUM(บันทึกข้อมูล!U1548:Z1548)=0,"",SUM(บันทึกข้อมูล!U1548:Z1548))</f>
        <v/>
      </c>
      <c r="G1548" s="64" t="str">
        <f>IF(SUM(บันทึกข้อมูล!AA1548:AB1548)=0,"",SUM(บันทึกข้อมูล!AA1548:AB1548))</f>
        <v/>
      </c>
      <c r="H1548" s="64" t="str">
        <f>IF(SUM(บันทึกข้อมูล!AC1548:AD1548)=0,"",SUM(บันทึกข้อมูล!AC1548:AD1548))</f>
        <v/>
      </c>
      <c r="I1548" s="64" t="str">
        <f>IF(SUM(บันทึกข้อมูล!AE1548:AF1548)=0,"",SUM(บันทึกข้อมูล!AE1548:AF1548))</f>
        <v/>
      </c>
      <c r="J1548" s="64" t="str">
        <f>IF(SUM(บันทึกข้อมูล!AG1548:AG1548)=0,"",SUM(บันทึกข้อมูล!AG1548:AG1548))</f>
        <v/>
      </c>
      <c r="K1548" s="64" t="str">
        <f>IF(SUM(บันทึกข้อมูล!AH1548:AN1548)=0,"",SUM(บันทึกข้อมูล!AH1548:AN1548))</f>
        <v/>
      </c>
      <c r="L1548" s="64" t="str">
        <f>IF(SUM(บันทึกข้อมูล!U1548:AN1548)=0,"",SUM(บันทึกข้อมูล!U1548:AN1548))</f>
        <v/>
      </c>
      <c r="M1548" s="61" t="str">
        <f>IF(SUM(บันทึกข้อมูล!AO1548:AS1548)=0,"",SUM(บันทึกข้อมูล!AO1548:AS1548))</f>
        <v/>
      </c>
      <c r="N1548" s="95" t="str">
        <f t="shared" si="41"/>
        <v/>
      </c>
      <c r="O1548" s="97" t="str">
        <f>IF(SUM(บันทึกข้อมูล!X1548:AQ1548)=0,"",SUM(บันทึกข้อมูล!X1548:AQ1548))</f>
        <v/>
      </c>
    </row>
    <row r="1549" spans="1:15" ht="18">
      <c r="A1549" s="63" t="str">
        <f>IF(SUM(บันทึกข้อมูล!E1549:H1549)=0,"",SUM(บันทึกข้อมูล!E1549:H1549))</f>
        <v/>
      </c>
      <c r="B1549" s="63" t="str">
        <f>IF(SUM(บันทึกข้อมูล!I1549:L1549)=0,"",SUM(บันทึกข้อมูล!I1549:L1549))</f>
        <v/>
      </c>
      <c r="C1549" s="63" t="str">
        <f>IF(SUM(บันทึกข้อมูล!M1549:P1549)=0,"",SUM(บันทึกข้อมูล!M1549:P1549))</f>
        <v/>
      </c>
      <c r="D1549" s="63" t="str">
        <f>IF(SUM(บันทึกข้อมูล!Q1549:T1549)=0,"",SUM(บันทึกข้อมูล!Q1549:T1549))</f>
        <v/>
      </c>
      <c r="E1549" s="63" t="str">
        <f>IF(SUM(บันทึกข้อมูล!E1549:T1549)=0,"",SUM(บันทึกข้อมูล!E1549:T1549))</f>
        <v/>
      </c>
      <c r="F1549" s="64" t="str">
        <f>IF(SUM(บันทึกข้อมูล!U1549:Z1549)=0,"",SUM(บันทึกข้อมูล!U1549:Z1549))</f>
        <v/>
      </c>
      <c r="G1549" s="64" t="str">
        <f>IF(SUM(บันทึกข้อมูล!AA1549:AB1549)=0,"",SUM(บันทึกข้อมูล!AA1549:AB1549))</f>
        <v/>
      </c>
      <c r="H1549" s="64" t="str">
        <f>IF(SUM(บันทึกข้อมูล!AC1549:AD1549)=0,"",SUM(บันทึกข้อมูล!AC1549:AD1549))</f>
        <v/>
      </c>
      <c r="I1549" s="64" t="str">
        <f>IF(SUM(บันทึกข้อมูล!AE1549:AF1549)=0,"",SUM(บันทึกข้อมูล!AE1549:AF1549))</f>
        <v/>
      </c>
      <c r="J1549" s="64" t="str">
        <f>IF(SUM(บันทึกข้อมูล!AG1549:AG1549)=0,"",SUM(บันทึกข้อมูล!AG1549:AG1549))</f>
        <v/>
      </c>
      <c r="K1549" s="64" t="str">
        <f>IF(SUM(บันทึกข้อมูล!AH1549:AN1549)=0,"",SUM(บันทึกข้อมูล!AH1549:AN1549))</f>
        <v/>
      </c>
      <c r="L1549" s="64" t="str">
        <f>IF(SUM(บันทึกข้อมูล!U1549:AN1549)=0,"",SUM(บันทึกข้อมูล!U1549:AN1549))</f>
        <v/>
      </c>
      <c r="M1549" s="61" t="str">
        <f>IF(SUM(บันทึกข้อมูล!AO1549:AS1549)=0,"",SUM(บันทึกข้อมูล!AO1549:AS1549))</f>
        <v/>
      </c>
      <c r="N1549" s="95" t="str">
        <f t="shared" si="41"/>
        <v/>
      </c>
      <c r="O1549" s="97" t="str">
        <f>IF(SUM(บันทึกข้อมูล!X1549:AQ1549)=0,"",SUM(บันทึกข้อมูล!X1549:AQ1549))</f>
        <v/>
      </c>
    </row>
    <row r="1550" spans="1:15" ht="18">
      <c r="A1550" s="63" t="str">
        <f>IF(SUM(บันทึกข้อมูล!E1550:H1550)=0,"",SUM(บันทึกข้อมูล!E1550:H1550))</f>
        <v/>
      </c>
      <c r="B1550" s="63" t="str">
        <f>IF(SUM(บันทึกข้อมูล!I1550:L1550)=0,"",SUM(บันทึกข้อมูล!I1550:L1550))</f>
        <v/>
      </c>
      <c r="C1550" s="63" t="str">
        <f>IF(SUM(บันทึกข้อมูล!M1550:P1550)=0,"",SUM(บันทึกข้อมูล!M1550:P1550))</f>
        <v/>
      </c>
      <c r="D1550" s="63" t="str">
        <f>IF(SUM(บันทึกข้อมูล!Q1550:T1550)=0,"",SUM(บันทึกข้อมูล!Q1550:T1550))</f>
        <v/>
      </c>
      <c r="E1550" s="63" t="str">
        <f>IF(SUM(บันทึกข้อมูล!E1550:T1550)=0,"",SUM(บันทึกข้อมูล!E1550:T1550))</f>
        <v/>
      </c>
      <c r="F1550" s="64" t="str">
        <f>IF(SUM(บันทึกข้อมูล!U1550:Z1550)=0,"",SUM(บันทึกข้อมูล!U1550:Z1550))</f>
        <v/>
      </c>
      <c r="G1550" s="64" t="str">
        <f>IF(SUM(บันทึกข้อมูล!AA1550:AB1550)=0,"",SUM(บันทึกข้อมูล!AA1550:AB1550))</f>
        <v/>
      </c>
      <c r="H1550" s="64" t="str">
        <f>IF(SUM(บันทึกข้อมูล!AC1550:AD1550)=0,"",SUM(บันทึกข้อมูล!AC1550:AD1550))</f>
        <v/>
      </c>
      <c r="I1550" s="64" t="str">
        <f>IF(SUM(บันทึกข้อมูล!AE1550:AF1550)=0,"",SUM(บันทึกข้อมูล!AE1550:AF1550))</f>
        <v/>
      </c>
      <c r="J1550" s="64" t="str">
        <f>IF(SUM(บันทึกข้อมูล!AG1550:AG1550)=0,"",SUM(บันทึกข้อมูล!AG1550:AG1550))</f>
        <v/>
      </c>
      <c r="K1550" s="64" t="str">
        <f>IF(SUM(บันทึกข้อมูล!AH1550:AN1550)=0,"",SUM(บันทึกข้อมูล!AH1550:AN1550))</f>
        <v/>
      </c>
      <c r="L1550" s="64" t="str">
        <f>IF(SUM(บันทึกข้อมูล!U1550:AN1550)=0,"",SUM(บันทึกข้อมูล!U1550:AN1550))</f>
        <v/>
      </c>
      <c r="M1550" s="61" t="str">
        <f>IF(SUM(บันทึกข้อมูล!AO1550:AS1550)=0,"",SUM(บันทึกข้อมูล!AO1550:AS1550))</f>
        <v/>
      </c>
      <c r="N1550" s="95" t="str">
        <f t="shared" si="41"/>
        <v/>
      </c>
      <c r="O1550" s="97" t="str">
        <f>IF(SUM(บันทึกข้อมูล!X1550:AQ1550)=0,"",SUM(บันทึกข้อมูล!X1550:AQ1550))</f>
        <v/>
      </c>
    </row>
    <row r="1551" spans="1:15" ht="18">
      <c r="A1551" s="63" t="str">
        <f>IF(SUM(บันทึกข้อมูล!E1551:H1551)=0,"",SUM(บันทึกข้อมูล!E1551:H1551))</f>
        <v/>
      </c>
      <c r="B1551" s="63" t="str">
        <f>IF(SUM(บันทึกข้อมูล!I1551:L1551)=0,"",SUM(บันทึกข้อมูล!I1551:L1551))</f>
        <v/>
      </c>
      <c r="C1551" s="63" t="str">
        <f>IF(SUM(บันทึกข้อมูล!M1551:P1551)=0,"",SUM(บันทึกข้อมูล!M1551:P1551))</f>
        <v/>
      </c>
      <c r="D1551" s="63" t="str">
        <f>IF(SUM(บันทึกข้อมูล!Q1551:T1551)=0,"",SUM(บันทึกข้อมูล!Q1551:T1551))</f>
        <v/>
      </c>
      <c r="E1551" s="63" t="str">
        <f>IF(SUM(บันทึกข้อมูล!E1551:T1551)=0,"",SUM(บันทึกข้อมูล!E1551:T1551))</f>
        <v/>
      </c>
      <c r="F1551" s="64" t="str">
        <f>IF(SUM(บันทึกข้อมูล!U1551:Z1551)=0,"",SUM(บันทึกข้อมูล!U1551:Z1551))</f>
        <v/>
      </c>
      <c r="G1551" s="64" t="str">
        <f>IF(SUM(บันทึกข้อมูล!AA1551:AB1551)=0,"",SUM(บันทึกข้อมูล!AA1551:AB1551))</f>
        <v/>
      </c>
      <c r="H1551" s="64" t="str">
        <f>IF(SUM(บันทึกข้อมูล!AC1551:AD1551)=0,"",SUM(บันทึกข้อมูล!AC1551:AD1551))</f>
        <v/>
      </c>
      <c r="I1551" s="64" t="str">
        <f>IF(SUM(บันทึกข้อมูล!AE1551:AF1551)=0,"",SUM(บันทึกข้อมูล!AE1551:AF1551))</f>
        <v/>
      </c>
      <c r="J1551" s="64" t="str">
        <f>IF(SUM(บันทึกข้อมูล!AG1551:AG1551)=0,"",SUM(บันทึกข้อมูล!AG1551:AG1551))</f>
        <v/>
      </c>
      <c r="K1551" s="64" t="str">
        <f>IF(SUM(บันทึกข้อมูล!AH1551:AN1551)=0,"",SUM(บันทึกข้อมูล!AH1551:AN1551))</f>
        <v/>
      </c>
      <c r="L1551" s="64" t="str">
        <f>IF(SUM(บันทึกข้อมูล!U1551:AN1551)=0,"",SUM(บันทึกข้อมูล!U1551:AN1551))</f>
        <v/>
      </c>
      <c r="M1551" s="61" t="str">
        <f>IF(SUM(บันทึกข้อมูล!AO1551:AS1551)=0,"",SUM(บันทึกข้อมูล!AO1551:AS1551))</f>
        <v/>
      </c>
      <c r="N1551" s="95" t="str">
        <f t="shared" si="41"/>
        <v/>
      </c>
      <c r="O1551" s="97" t="str">
        <f>IF(SUM(บันทึกข้อมูล!X1551:AQ1551)=0,"",SUM(บันทึกข้อมูล!X1551:AQ1551))</f>
        <v/>
      </c>
    </row>
    <row r="1552" spans="1:15" ht="18">
      <c r="A1552" s="63" t="str">
        <f>IF(SUM(บันทึกข้อมูล!E1552:H1552)=0,"",SUM(บันทึกข้อมูล!E1552:H1552))</f>
        <v/>
      </c>
      <c r="B1552" s="63" t="str">
        <f>IF(SUM(บันทึกข้อมูล!I1552:L1552)=0,"",SUM(บันทึกข้อมูล!I1552:L1552))</f>
        <v/>
      </c>
      <c r="C1552" s="63" t="str">
        <f>IF(SUM(บันทึกข้อมูล!M1552:P1552)=0,"",SUM(บันทึกข้อมูล!M1552:P1552))</f>
        <v/>
      </c>
      <c r="D1552" s="63" t="str">
        <f>IF(SUM(บันทึกข้อมูล!Q1552:T1552)=0,"",SUM(บันทึกข้อมูล!Q1552:T1552))</f>
        <v/>
      </c>
      <c r="E1552" s="63" t="str">
        <f>IF(SUM(บันทึกข้อมูล!E1552:T1552)=0,"",SUM(บันทึกข้อมูล!E1552:T1552))</f>
        <v/>
      </c>
      <c r="F1552" s="64" t="str">
        <f>IF(SUM(บันทึกข้อมูล!U1552:Z1552)=0,"",SUM(บันทึกข้อมูล!U1552:Z1552))</f>
        <v/>
      </c>
      <c r="G1552" s="64" t="str">
        <f>IF(SUM(บันทึกข้อมูล!AA1552:AB1552)=0,"",SUM(บันทึกข้อมูล!AA1552:AB1552))</f>
        <v/>
      </c>
      <c r="H1552" s="64" t="str">
        <f>IF(SUM(บันทึกข้อมูล!AC1552:AD1552)=0,"",SUM(บันทึกข้อมูล!AC1552:AD1552))</f>
        <v/>
      </c>
      <c r="I1552" s="64" t="str">
        <f>IF(SUM(บันทึกข้อมูล!AE1552:AF1552)=0,"",SUM(บันทึกข้อมูล!AE1552:AF1552))</f>
        <v/>
      </c>
      <c r="J1552" s="64" t="str">
        <f>IF(SUM(บันทึกข้อมูล!AG1552:AG1552)=0,"",SUM(บันทึกข้อมูล!AG1552:AG1552))</f>
        <v/>
      </c>
      <c r="K1552" s="64" t="str">
        <f>IF(SUM(บันทึกข้อมูล!AH1552:AN1552)=0,"",SUM(บันทึกข้อมูล!AH1552:AN1552))</f>
        <v/>
      </c>
      <c r="L1552" s="64" t="str">
        <f>IF(SUM(บันทึกข้อมูล!U1552:AN1552)=0,"",SUM(บันทึกข้อมูล!U1552:AN1552))</f>
        <v/>
      </c>
      <c r="M1552" s="61" t="str">
        <f>IF(SUM(บันทึกข้อมูล!AO1552:AS1552)=0,"",SUM(บันทึกข้อมูล!AO1552:AS1552))</f>
        <v/>
      </c>
      <c r="N1552" s="95" t="str">
        <f t="shared" si="41"/>
        <v/>
      </c>
      <c r="O1552" s="97" t="str">
        <f>IF(SUM(บันทึกข้อมูล!X1552:AQ1552)=0,"",SUM(บันทึกข้อมูล!X1552:AQ1552))</f>
        <v/>
      </c>
    </row>
    <row r="1553" spans="1:15" ht="18">
      <c r="A1553" s="63" t="str">
        <f>IF(SUM(บันทึกข้อมูล!E1553:H1553)=0,"",SUM(บันทึกข้อมูล!E1553:H1553))</f>
        <v/>
      </c>
      <c r="B1553" s="63" t="str">
        <f>IF(SUM(บันทึกข้อมูล!I1553:L1553)=0,"",SUM(บันทึกข้อมูล!I1553:L1553))</f>
        <v/>
      </c>
      <c r="C1553" s="63" t="str">
        <f>IF(SUM(บันทึกข้อมูล!M1553:P1553)=0,"",SUM(บันทึกข้อมูล!M1553:P1553))</f>
        <v/>
      </c>
      <c r="D1553" s="63" t="str">
        <f>IF(SUM(บันทึกข้อมูล!Q1553:T1553)=0,"",SUM(บันทึกข้อมูล!Q1553:T1553))</f>
        <v/>
      </c>
      <c r="E1553" s="63" t="str">
        <f>IF(SUM(บันทึกข้อมูล!E1553:T1553)=0,"",SUM(บันทึกข้อมูล!E1553:T1553))</f>
        <v/>
      </c>
      <c r="F1553" s="64" t="str">
        <f>IF(SUM(บันทึกข้อมูล!U1553:Z1553)=0,"",SUM(บันทึกข้อมูล!U1553:Z1553))</f>
        <v/>
      </c>
      <c r="G1553" s="64" t="str">
        <f>IF(SUM(บันทึกข้อมูล!AA1553:AB1553)=0,"",SUM(บันทึกข้อมูล!AA1553:AB1553))</f>
        <v/>
      </c>
      <c r="H1553" s="64" t="str">
        <f>IF(SUM(บันทึกข้อมูล!AC1553:AD1553)=0,"",SUM(บันทึกข้อมูล!AC1553:AD1553))</f>
        <v/>
      </c>
      <c r="I1553" s="64" t="str">
        <f>IF(SUM(บันทึกข้อมูล!AE1553:AF1553)=0,"",SUM(บันทึกข้อมูล!AE1553:AF1553))</f>
        <v/>
      </c>
      <c r="J1553" s="64" t="str">
        <f>IF(SUM(บันทึกข้อมูล!AG1553:AG1553)=0,"",SUM(บันทึกข้อมูล!AG1553:AG1553))</f>
        <v/>
      </c>
      <c r="K1553" s="64" t="str">
        <f>IF(SUM(บันทึกข้อมูล!AH1553:AN1553)=0,"",SUM(บันทึกข้อมูล!AH1553:AN1553))</f>
        <v/>
      </c>
      <c r="L1553" s="64" t="str">
        <f>IF(SUM(บันทึกข้อมูล!U1553:AN1553)=0,"",SUM(บันทึกข้อมูล!U1553:AN1553))</f>
        <v/>
      </c>
      <c r="M1553" s="61" t="str">
        <f>IF(SUM(บันทึกข้อมูล!AO1553:AS1553)=0,"",SUM(บันทึกข้อมูล!AO1553:AS1553))</f>
        <v/>
      </c>
      <c r="N1553" s="95" t="str">
        <f t="shared" si="41"/>
        <v/>
      </c>
      <c r="O1553" s="97" t="str">
        <f>IF(SUM(บันทึกข้อมูล!X1553:AQ1553)=0,"",SUM(บันทึกข้อมูล!X1553:AQ1553))</f>
        <v/>
      </c>
    </row>
    <row r="1554" spans="1:15" ht="18">
      <c r="A1554" s="63" t="str">
        <f>IF(SUM(บันทึกข้อมูล!E1554:H1554)=0,"",SUM(บันทึกข้อมูล!E1554:H1554))</f>
        <v/>
      </c>
      <c r="B1554" s="63" t="str">
        <f>IF(SUM(บันทึกข้อมูล!I1554:L1554)=0,"",SUM(บันทึกข้อมูล!I1554:L1554))</f>
        <v/>
      </c>
      <c r="C1554" s="63" t="str">
        <f>IF(SUM(บันทึกข้อมูล!M1554:P1554)=0,"",SUM(บันทึกข้อมูล!M1554:P1554))</f>
        <v/>
      </c>
      <c r="D1554" s="63" t="str">
        <f>IF(SUM(บันทึกข้อมูล!Q1554:T1554)=0,"",SUM(บันทึกข้อมูล!Q1554:T1554))</f>
        <v/>
      </c>
      <c r="E1554" s="63" t="str">
        <f>IF(SUM(บันทึกข้อมูล!E1554:T1554)=0,"",SUM(บันทึกข้อมูล!E1554:T1554))</f>
        <v/>
      </c>
      <c r="F1554" s="64" t="str">
        <f>IF(SUM(บันทึกข้อมูล!U1554:Z1554)=0,"",SUM(บันทึกข้อมูล!U1554:Z1554))</f>
        <v/>
      </c>
      <c r="G1554" s="64" t="str">
        <f>IF(SUM(บันทึกข้อมูล!AA1554:AB1554)=0,"",SUM(บันทึกข้อมูล!AA1554:AB1554))</f>
        <v/>
      </c>
      <c r="H1554" s="64" t="str">
        <f>IF(SUM(บันทึกข้อมูล!AC1554:AD1554)=0,"",SUM(บันทึกข้อมูล!AC1554:AD1554))</f>
        <v/>
      </c>
      <c r="I1554" s="64" t="str">
        <f>IF(SUM(บันทึกข้อมูล!AE1554:AF1554)=0,"",SUM(บันทึกข้อมูล!AE1554:AF1554))</f>
        <v/>
      </c>
      <c r="J1554" s="64" t="str">
        <f>IF(SUM(บันทึกข้อมูล!AG1554:AG1554)=0,"",SUM(บันทึกข้อมูล!AG1554:AG1554))</f>
        <v/>
      </c>
      <c r="K1554" s="64" t="str">
        <f>IF(SUM(บันทึกข้อมูล!AH1554:AN1554)=0,"",SUM(บันทึกข้อมูล!AH1554:AN1554))</f>
        <v/>
      </c>
      <c r="L1554" s="64" t="str">
        <f>IF(SUM(บันทึกข้อมูล!U1554:AN1554)=0,"",SUM(บันทึกข้อมูล!U1554:AN1554))</f>
        <v/>
      </c>
      <c r="M1554" s="61" t="str">
        <f>IF(SUM(บันทึกข้อมูล!AO1554:AS1554)=0,"",SUM(บันทึกข้อมูล!AO1554:AS1554))</f>
        <v/>
      </c>
      <c r="N1554" s="95" t="str">
        <f t="shared" si="41"/>
        <v/>
      </c>
      <c r="O1554" s="97" t="str">
        <f>IF(SUM(บันทึกข้อมูล!X1554:AQ1554)=0,"",SUM(บันทึกข้อมูล!X1554:AQ1554))</f>
        <v/>
      </c>
    </row>
    <row r="1555" spans="1:15" ht="18">
      <c r="A1555" s="63" t="str">
        <f>IF(SUM(บันทึกข้อมูล!E1555:H1555)=0,"",SUM(บันทึกข้อมูล!E1555:H1555))</f>
        <v/>
      </c>
      <c r="B1555" s="63" t="str">
        <f>IF(SUM(บันทึกข้อมูล!I1555:L1555)=0,"",SUM(บันทึกข้อมูล!I1555:L1555))</f>
        <v/>
      </c>
      <c r="C1555" s="63" t="str">
        <f>IF(SUM(บันทึกข้อมูล!M1555:P1555)=0,"",SUM(บันทึกข้อมูล!M1555:P1555))</f>
        <v/>
      </c>
      <c r="D1555" s="63" t="str">
        <f>IF(SUM(บันทึกข้อมูล!Q1555:T1555)=0,"",SUM(บันทึกข้อมูล!Q1555:T1555))</f>
        <v/>
      </c>
      <c r="E1555" s="63" t="str">
        <f>IF(SUM(บันทึกข้อมูล!E1555:T1555)=0,"",SUM(บันทึกข้อมูล!E1555:T1555))</f>
        <v/>
      </c>
      <c r="F1555" s="64" t="str">
        <f>IF(SUM(บันทึกข้อมูล!U1555:Z1555)=0,"",SUM(บันทึกข้อมูล!U1555:Z1555))</f>
        <v/>
      </c>
      <c r="G1555" s="64" t="str">
        <f>IF(SUM(บันทึกข้อมูล!AA1555:AB1555)=0,"",SUM(บันทึกข้อมูล!AA1555:AB1555))</f>
        <v/>
      </c>
      <c r="H1555" s="64" t="str">
        <f>IF(SUM(บันทึกข้อมูล!AC1555:AD1555)=0,"",SUM(บันทึกข้อมูล!AC1555:AD1555))</f>
        <v/>
      </c>
      <c r="I1555" s="64" t="str">
        <f>IF(SUM(บันทึกข้อมูล!AE1555:AF1555)=0,"",SUM(บันทึกข้อมูล!AE1555:AF1555))</f>
        <v/>
      </c>
      <c r="J1555" s="64" t="str">
        <f>IF(SUM(บันทึกข้อมูล!AG1555:AG1555)=0,"",SUM(บันทึกข้อมูล!AG1555:AG1555))</f>
        <v/>
      </c>
      <c r="K1555" s="64" t="str">
        <f>IF(SUM(บันทึกข้อมูล!AH1555:AN1555)=0,"",SUM(บันทึกข้อมูล!AH1555:AN1555))</f>
        <v/>
      </c>
      <c r="L1555" s="64" t="str">
        <f>IF(SUM(บันทึกข้อมูล!U1555:AN1555)=0,"",SUM(บันทึกข้อมูล!U1555:AN1555))</f>
        <v/>
      </c>
      <c r="M1555" s="61" t="str">
        <f>IF(SUM(บันทึกข้อมูล!AO1555:AS1555)=0,"",SUM(บันทึกข้อมูล!AO1555:AS1555))</f>
        <v/>
      </c>
      <c r="N1555" s="95" t="str">
        <f t="shared" si="41"/>
        <v/>
      </c>
      <c r="O1555" s="97" t="str">
        <f>IF(SUM(บันทึกข้อมูล!X1555:AQ1555)=0,"",SUM(บันทึกข้อมูล!X1555:AQ1555))</f>
        <v/>
      </c>
    </row>
    <row r="1556" spans="1:15" ht="18">
      <c r="A1556" s="63" t="str">
        <f>IF(SUM(บันทึกข้อมูล!E1556:H1556)=0,"",SUM(บันทึกข้อมูล!E1556:H1556))</f>
        <v/>
      </c>
      <c r="B1556" s="63" t="str">
        <f>IF(SUM(บันทึกข้อมูล!I1556:L1556)=0,"",SUM(บันทึกข้อมูล!I1556:L1556))</f>
        <v/>
      </c>
      <c r="C1556" s="63" t="str">
        <f>IF(SUM(บันทึกข้อมูล!M1556:P1556)=0,"",SUM(บันทึกข้อมูล!M1556:P1556))</f>
        <v/>
      </c>
      <c r="D1556" s="63" t="str">
        <f>IF(SUM(บันทึกข้อมูล!Q1556:T1556)=0,"",SUM(บันทึกข้อมูล!Q1556:T1556))</f>
        <v/>
      </c>
      <c r="E1556" s="63" t="str">
        <f>IF(SUM(บันทึกข้อมูล!E1556:T1556)=0,"",SUM(บันทึกข้อมูล!E1556:T1556))</f>
        <v/>
      </c>
      <c r="F1556" s="64" t="str">
        <f>IF(SUM(บันทึกข้อมูล!U1556:Z1556)=0,"",SUM(บันทึกข้อมูล!U1556:Z1556))</f>
        <v/>
      </c>
      <c r="G1556" s="64" t="str">
        <f>IF(SUM(บันทึกข้อมูล!AA1556:AB1556)=0,"",SUM(บันทึกข้อมูล!AA1556:AB1556))</f>
        <v/>
      </c>
      <c r="H1556" s="64" t="str">
        <f>IF(SUM(บันทึกข้อมูล!AC1556:AD1556)=0,"",SUM(บันทึกข้อมูล!AC1556:AD1556))</f>
        <v/>
      </c>
      <c r="I1556" s="64" t="str">
        <f>IF(SUM(บันทึกข้อมูล!AE1556:AF1556)=0,"",SUM(บันทึกข้อมูล!AE1556:AF1556))</f>
        <v/>
      </c>
      <c r="J1556" s="64" t="str">
        <f>IF(SUM(บันทึกข้อมูล!AG1556:AG1556)=0,"",SUM(บันทึกข้อมูล!AG1556:AG1556))</f>
        <v/>
      </c>
      <c r="K1556" s="64" t="str">
        <f>IF(SUM(บันทึกข้อมูล!AH1556:AN1556)=0,"",SUM(บันทึกข้อมูล!AH1556:AN1556))</f>
        <v/>
      </c>
      <c r="L1556" s="64" t="str">
        <f>IF(SUM(บันทึกข้อมูล!U1556:AN1556)=0,"",SUM(บันทึกข้อมูล!U1556:AN1556))</f>
        <v/>
      </c>
      <c r="M1556" s="61" t="str">
        <f>IF(SUM(บันทึกข้อมูล!AO1556:AS1556)=0,"",SUM(บันทึกข้อมูล!AO1556:AS1556))</f>
        <v/>
      </c>
      <c r="N1556" s="95" t="str">
        <f t="shared" si="41"/>
        <v/>
      </c>
      <c r="O1556" s="97" t="str">
        <f>IF(SUM(บันทึกข้อมูล!X1556:AQ1556)=0,"",SUM(บันทึกข้อมูล!X1556:AQ1556))</f>
        <v/>
      </c>
    </row>
    <row r="1557" spans="1:15" ht="18">
      <c r="A1557" s="63" t="str">
        <f>IF(SUM(บันทึกข้อมูล!E1557:H1557)=0,"",SUM(บันทึกข้อมูล!E1557:H1557))</f>
        <v/>
      </c>
      <c r="B1557" s="63" t="str">
        <f>IF(SUM(บันทึกข้อมูล!I1557:L1557)=0,"",SUM(บันทึกข้อมูล!I1557:L1557))</f>
        <v/>
      </c>
      <c r="C1557" s="63" t="str">
        <f>IF(SUM(บันทึกข้อมูล!M1557:P1557)=0,"",SUM(บันทึกข้อมูล!M1557:P1557))</f>
        <v/>
      </c>
      <c r="D1557" s="63" t="str">
        <f>IF(SUM(บันทึกข้อมูล!Q1557:T1557)=0,"",SUM(บันทึกข้อมูล!Q1557:T1557))</f>
        <v/>
      </c>
      <c r="E1557" s="63" t="str">
        <f>IF(SUM(บันทึกข้อมูล!E1557:T1557)=0,"",SUM(บันทึกข้อมูล!E1557:T1557))</f>
        <v/>
      </c>
      <c r="F1557" s="64" t="str">
        <f>IF(SUM(บันทึกข้อมูล!U1557:Z1557)=0,"",SUM(บันทึกข้อมูล!U1557:Z1557))</f>
        <v/>
      </c>
      <c r="G1557" s="64" t="str">
        <f>IF(SUM(บันทึกข้อมูล!AA1557:AB1557)=0,"",SUM(บันทึกข้อมูล!AA1557:AB1557))</f>
        <v/>
      </c>
      <c r="H1557" s="64" t="str">
        <f>IF(SUM(บันทึกข้อมูล!AC1557:AD1557)=0,"",SUM(บันทึกข้อมูล!AC1557:AD1557))</f>
        <v/>
      </c>
      <c r="I1557" s="64" t="str">
        <f>IF(SUM(บันทึกข้อมูล!AE1557:AF1557)=0,"",SUM(บันทึกข้อมูล!AE1557:AF1557))</f>
        <v/>
      </c>
      <c r="J1557" s="64" t="str">
        <f>IF(SUM(บันทึกข้อมูล!AG1557:AG1557)=0,"",SUM(บันทึกข้อมูล!AG1557:AG1557))</f>
        <v/>
      </c>
      <c r="K1557" s="64" t="str">
        <f>IF(SUM(บันทึกข้อมูล!AH1557:AN1557)=0,"",SUM(บันทึกข้อมูล!AH1557:AN1557))</f>
        <v/>
      </c>
      <c r="L1557" s="64" t="str">
        <f>IF(SUM(บันทึกข้อมูล!U1557:AN1557)=0,"",SUM(บันทึกข้อมูล!U1557:AN1557))</f>
        <v/>
      </c>
      <c r="M1557" s="61" t="str">
        <f>IF(SUM(บันทึกข้อมูล!AO1557:AS1557)=0,"",SUM(บันทึกข้อมูล!AO1557:AS1557))</f>
        <v/>
      </c>
      <c r="N1557" s="95" t="str">
        <f t="shared" si="41"/>
        <v/>
      </c>
      <c r="O1557" s="97" t="str">
        <f>IF(SUM(บันทึกข้อมูล!X1557:AQ1557)=0,"",SUM(บันทึกข้อมูล!X1557:AQ1557))</f>
        <v/>
      </c>
    </row>
    <row r="1558" spans="1:15" ht="18">
      <c r="A1558" s="63" t="str">
        <f>IF(SUM(บันทึกข้อมูล!E1558:H1558)=0,"",SUM(บันทึกข้อมูล!E1558:H1558))</f>
        <v/>
      </c>
      <c r="B1558" s="63" t="str">
        <f>IF(SUM(บันทึกข้อมูล!I1558:L1558)=0,"",SUM(บันทึกข้อมูล!I1558:L1558))</f>
        <v/>
      </c>
      <c r="C1558" s="63" t="str">
        <f>IF(SUM(บันทึกข้อมูล!M1558:P1558)=0,"",SUM(บันทึกข้อมูล!M1558:P1558))</f>
        <v/>
      </c>
      <c r="D1558" s="63" t="str">
        <f>IF(SUM(บันทึกข้อมูล!Q1558:T1558)=0,"",SUM(บันทึกข้อมูล!Q1558:T1558))</f>
        <v/>
      </c>
      <c r="E1558" s="63" t="str">
        <f>IF(SUM(บันทึกข้อมูล!E1558:T1558)=0,"",SUM(บันทึกข้อมูล!E1558:T1558))</f>
        <v/>
      </c>
      <c r="F1558" s="64" t="str">
        <f>IF(SUM(บันทึกข้อมูล!U1558:Z1558)=0,"",SUM(บันทึกข้อมูล!U1558:Z1558))</f>
        <v/>
      </c>
      <c r="G1558" s="64" t="str">
        <f>IF(SUM(บันทึกข้อมูล!AA1558:AB1558)=0,"",SUM(บันทึกข้อมูล!AA1558:AB1558))</f>
        <v/>
      </c>
      <c r="H1558" s="64" t="str">
        <f>IF(SUM(บันทึกข้อมูล!AC1558:AD1558)=0,"",SUM(บันทึกข้อมูล!AC1558:AD1558))</f>
        <v/>
      </c>
      <c r="I1558" s="64" t="str">
        <f>IF(SUM(บันทึกข้อมูล!AE1558:AF1558)=0,"",SUM(บันทึกข้อมูล!AE1558:AF1558))</f>
        <v/>
      </c>
      <c r="J1558" s="64" t="str">
        <f>IF(SUM(บันทึกข้อมูล!AG1558:AG1558)=0,"",SUM(บันทึกข้อมูล!AG1558:AG1558))</f>
        <v/>
      </c>
      <c r="K1558" s="64" t="str">
        <f>IF(SUM(บันทึกข้อมูล!AH1558:AN1558)=0,"",SUM(บันทึกข้อมูล!AH1558:AN1558))</f>
        <v/>
      </c>
      <c r="L1558" s="64" t="str">
        <f>IF(SUM(บันทึกข้อมูล!U1558:AN1558)=0,"",SUM(บันทึกข้อมูล!U1558:AN1558))</f>
        <v/>
      </c>
      <c r="M1558" s="61" t="str">
        <f>IF(SUM(บันทึกข้อมูล!AO1558:AS1558)=0,"",SUM(บันทึกข้อมูล!AO1558:AS1558))</f>
        <v/>
      </c>
      <c r="N1558" s="95" t="str">
        <f t="shared" si="41"/>
        <v/>
      </c>
      <c r="O1558" s="97" t="str">
        <f>IF(SUM(บันทึกข้อมูล!X1558:AQ1558)=0,"",SUM(บันทึกข้อมูล!X1558:AQ1558))</f>
        <v/>
      </c>
    </row>
    <row r="1559" spans="1:15" ht="18">
      <c r="A1559" s="63" t="str">
        <f>IF(SUM(บันทึกข้อมูล!E1559:H1559)=0,"",SUM(บันทึกข้อมูล!E1559:H1559))</f>
        <v/>
      </c>
      <c r="B1559" s="63" t="str">
        <f>IF(SUM(บันทึกข้อมูล!I1559:L1559)=0,"",SUM(บันทึกข้อมูล!I1559:L1559))</f>
        <v/>
      </c>
      <c r="C1559" s="63" t="str">
        <f>IF(SUM(บันทึกข้อมูล!M1559:P1559)=0,"",SUM(บันทึกข้อมูล!M1559:P1559))</f>
        <v/>
      </c>
      <c r="D1559" s="63" t="str">
        <f>IF(SUM(บันทึกข้อมูล!Q1559:T1559)=0,"",SUM(บันทึกข้อมูล!Q1559:T1559))</f>
        <v/>
      </c>
      <c r="E1559" s="63" t="str">
        <f>IF(SUM(บันทึกข้อมูล!E1559:T1559)=0,"",SUM(บันทึกข้อมูล!E1559:T1559))</f>
        <v/>
      </c>
      <c r="F1559" s="64" t="str">
        <f>IF(SUM(บันทึกข้อมูล!U1559:Z1559)=0,"",SUM(บันทึกข้อมูล!U1559:Z1559))</f>
        <v/>
      </c>
      <c r="G1559" s="64" t="str">
        <f>IF(SUM(บันทึกข้อมูล!AA1559:AB1559)=0,"",SUM(บันทึกข้อมูล!AA1559:AB1559))</f>
        <v/>
      </c>
      <c r="H1559" s="64" t="str">
        <f>IF(SUM(บันทึกข้อมูล!AC1559:AD1559)=0,"",SUM(บันทึกข้อมูล!AC1559:AD1559))</f>
        <v/>
      </c>
      <c r="I1559" s="64" t="str">
        <f>IF(SUM(บันทึกข้อมูล!AE1559:AF1559)=0,"",SUM(บันทึกข้อมูล!AE1559:AF1559))</f>
        <v/>
      </c>
      <c r="J1559" s="64" t="str">
        <f>IF(SUM(บันทึกข้อมูล!AG1559:AG1559)=0,"",SUM(บันทึกข้อมูล!AG1559:AG1559))</f>
        <v/>
      </c>
      <c r="K1559" s="64" t="str">
        <f>IF(SUM(บันทึกข้อมูล!AH1559:AN1559)=0,"",SUM(บันทึกข้อมูล!AH1559:AN1559))</f>
        <v/>
      </c>
      <c r="L1559" s="64" t="str">
        <f>IF(SUM(บันทึกข้อมูล!U1559:AN1559)=0,"",SUM(บันทึกข้อมูล!U1559:AN1559))</f>
        <v/>
      </c>
      <c r="M1559" s="61" t="str">
        <f>IF(SUM(บันทึกข้อมูล!AO1559:AS1559)=0,"",SUM(บันทึกข้อมูล!AO1559:AS1559))</f>
        <v/>
      </c>
      <c r="N1559" s="95" t="str">
        <f t="shared" si="41"/>
        <v/>
      </c>
      <c r="O1559" s="97" t="str">
        <f>IF(SUM(บันทึกข้อมูล!X1559:AQ1559)=0,"",SUM(บันทึกข้อมูล!X1559:AQ1559))</f>
        <v/>
      </c>
    </row>
    <row r="1560" spans="1:15" ht="18">
      <c r="A1560" s="63" t="str">
        <f>IF(SUM(บันทึกข้อมูล!E1560:H1560)=0,"",SUM(บันทึกข้อมูล!E1560:H1560))</f>
        <v/>
      </c>
      <c r="B1560" s="63" t="str">
        <f>IF(SUM(บันทึกข้อมูล!I1560:L1560)=0,"",SUM(บันทึกข้อมูล!I1560:L1560))</f>
        <v/>
      </c>
      <c r="C1560" s="63" t="str">
        <f>IF(SUM(บันทึกข้อมูล!M1560:P1560)=0,"",SUM(บันทึกข้อมูล!M1560:P1560))</f>
        <v/>
      </c>
      <c r="D1560" s="63" t="str">
        <f>IF(SUM(บันทึกข้อมูล!Q1560:T1560)=0,"",SUM(บันทึกข้อมูล!Q1560:T1560))</f>
        <v/>
      </c>
      <c r="E1560" s="63" t="str">
        <f>IF(SUM(บันทึกข้อมูล!E1560:T1560)=0,"",SUM(บันทึกข้อมูล!E1560:T1560))</f>
        <v/>
      </c>
      <c r="F1560" s="64" t="str">
        <f>IF(SUM(บันทึกข้อมูล!U1560:Z1560)=0,"",SUM(บันทึกข้อมูล!U1560:Z1560))</f>
        <v/>
      </c>
      <c r="G1560" s="64" t="str">
        <f>IF(SUM(บันทึกข้อมูล!AA1560:AB1560)=0,"",SUM(บันทึกข้อมูล!AA1560:AB1560))</f>
        <v/>
      </c>
      <c r="H1560" s="64" t="str">
        <f>IF(SUM(บันทึกข้อมูล!AC1560:AD1560)=0,"",SUM(บันทึกข้อมูล!AC1560:AD1560))</f>
        <v/>
      </c>
      <c r="I1560" s="64" t="str">
        <f>IF(SUM(บันทึกข้อมูล!AE1560:AF1560)=0,"",SUM(บันทึกข้อมูล!AE1560:AF1560))</f>
        <v/>
      </c>
      <c r="J1560" s="64" t="str">
        <f>IF(SUM(บันทึกข้อมูล!AG1560:AG1560)=0,"",SUM(บันทึกข้อมูล!AG1560:AG1560))</f>
        <v/>
      </c>
      <c r="K1560" s="64" t="str">
        <f>IF(SUM(บันทึกข้อมูล!AH1560:AN1560)=0,"",SUM(บันทึกข้อมูล!AH1560:AN1560))</f>
        <v/>
      </c>
      <c r="L1560" s="64" t="str">
        <f>IF(SUM(บันทึกข้อมูล!U1560:AN1560)=0,"",SUM(บันทึกข้อมูล!U1560:AN1560))</f>
        <v/>
      </c>
      <c r="M1560" s="61" t="str">
        <f>IF(SUM(บันทึกข้อมูล!AO1560:AS1560)=0,"",SUM(บันทึกข้อมูล!AO1560:AS1560))</f>
        <v/>
      </c>
      <c r="N1560" s="95" t="str">
        <f t="shared" si="41"/>
        <v/>
      </c>
      <c r="O1560" s="97" t="str">
        <f>IF(SUM(บันทึกข้อมูล!X1560:AQ1560)=0,"",SUM(บันทึกข้อมูล!X1560:AQ1560))</f>
        <v/>
      </c>
    </row>
    <row r="1561" spans="1:15" ht="18">
      <c r="A1561" s="63" t="str">
        <f>IF(SUM(บันทึกข้อมูล!E1561:H1561)=0,"",SUM(บันทึกข้อมูล!E1561:H1561))</f>
        <v/>
      </c>
      <c r="B1561" s="63" t="str">
        <f>IF(SUM(บันทึกข้อมูล!I1561:L1561)=0,"",SUM(บันทึกข้อมูล!I1561:L1561))</f>
        <v/>
      </c>
      <c r="C1561" s="63" t="str">
        <f>IF(SUM(บันทึกข้อมูล!M1561:P1561)=0,"",SUM(บันทึกข้อมูล!M1561:P1561))</f>
        <v/>
      </c>
      <c r="D1561" s="63" t="str">
        <f>IF(SUM(บันทึกข้อมูล!Q1561:T1561)=0,"",SUM(บันทึกข้อมูล!Q1561:T1561))</f>
        <v/>
      </c>
      <c r="E1561" s="63" t="str">
        <f>IF(SUM(บันทึกข้อมูล!E1561:T1561)=0,"",SUM(บันทึกข้อมูล!E1561:T1561))</f>
        <v/>
      </c>
      <c r="F1561" s="64" t="str">
        <f>IF(SUM(บันทึกข้อมูล!U1561:Z1561)=0,"",SUM(บันทึกข้อมูล!U1561:Z1561))</f>
        <v/>
      </c>
      <c r="G1561" s="64" t="str">
        <f>IF(SUM(บันทึกข้อมูล!AA1561:AB1561)=0,"",SUM(บันทึกข้อมูล!AA1561:AB1561))</f>
        <v/>
      </c>
      <c r="H1561" s="64" t="str">
        <f>IF(SUM(บันทึกข้อมูล!AC1561:AD1561)=0,"",SUM(บันทึกข้อมูล!AC1561:AD1561))</f>
        <v/>
      </c>
      <c r="I1561" s="64" t="str">
        <f>IF(SUM(บันทึกข้อมูล!AE1561:AF1561)=0,"",SUM(บันทึกข้อมูล!AE1561:AF1561))</f>
        <v/>
      </c>
      <c r="J1561" s="64" t="str">
        <f>IF(SUM(บันทึกข้อมูล!AG1561:AG1561)=0,"",SUM(บันทึกข้อมูล!AG1561:AG1561))</f>
        <v/>
      </c>
      <c r="K1561" s="64" t="str">
        <f>IF(SUM(บันทึกข้อมูล!AH1561:AN1561)=0,"",SUM(บันทึกข้อมูล!AH1561:AN1561))</f>
        <v/>
      </c>
      <c r="L1561" s="64" t="str">
        <f>IF(SUM(บันทึกข้อมูล!U1561:AN1561)=0,"",SUM(บันทึกข้อมูล!U1561:AN1561))</f>
        <v/>
      </c>
      <c r="M1561" s="61" t="str">
        <f>IF(SUM(บันทึกข้อมูล!AO1561:AS1561)=0,"",SUM(บันทึกข้อมูล!AO1561:AS1561))</f>
        <v/>
      </c>
      <c r="N1561" s="95" t="str">
        <f t="shared" si="41"/>
        <v/>
      </c>
      <c r="O1561" s="97" t="str">
        <f>IF(SUM(บันทึกข้อมูล!X1561:AQ1561)=0,"",SUM(บันทึกข้อมูล!X1561:AQ1561))</f>
        <v/>
      </c>
    </row>
    <row r="1562" spans="1:15" ht="18">
      <c r="A1562" s="63" t="str">
        <f>IF(SUM(บันทึกข้อมูล!E1562:H1562)=0,"",SUM(บันทึกข้อมูล!E1562:H1562))</f>
        <v/>
      </c>
      <c r="B1562" s="63" t="str">
        <f>IF(SUM(บันทึกข้อมูล!I1562:L1562)=0,"",SUM(บันทึกข้อมูล!I1562:L1562))</f>
        <v/>
      </c>
      <c r="C1562" s="63" t="str">
        <f>IF(SUM(บันทึกข้อมูล!M1562:P1562)=0,"",SUM(บันทึกข้อมูล!M1562:P1562))</f>
        <v/>
      </c>
      <c r="D1562" s="63" t="str">
        <f>IF(SUM(บันทึกข้อมูล!Q1562:T1562)=0,"",SUM(บันทึกข้อมูล!Q1562:T1562))</f>
        <v/>
      </c>
      <c r="E1562" s="63" t="str">
        <f>IF(SUM(บันทึกข้อมูล!E1562:T1562)=0,"",SUM(บันทึกข้อมูล!E1562:T1562))</f>
        <v/>
      </c>
      <c r="F1562" s="64" t="str">
        <f>IF(SUM(บันทึกข้อมูล!U1562:Z1562)=0,"",SUM(บันทึกข้อมูล!U1562:Z1562))</f>
        <v/>
      </c>
      <c r="G1562" s="64" t="str">
        <f>IF(SUM(บันทึกข้อมูล!AA1562:AB1562)=0,"",SUM(บันทึกข้อมูล!AA1562:AB1562))</f>
        <v/>
      </c>
      <c r="H1562" s="64" t="str">
        <f>IF(SUM(บันทึกข้อมูล!AC1562:AD1562)=0,"",SUM(บันทึกข้อมูล!AC1562:AD1562))</f>
        <v/>
      </c>
      <c r="I1562" s="64" t="str">
        <f>IF(SUM(บันทึกข้อมูล!AE1562:AF1562)=0,"",SUM(บันทึกข้อมูล!AE1562:AF1562))</f>
        <v/>
      </c>
      <c r="J1562" s="64" t="str">
        <f>IF(SUM(บันทึกข้อมูล!AG1562:AG1562)=0,"",SUM(บันทึกข้อมูล!AG1562:AG1562))</f>
        <v/>
      </c>
      <c r="K1562" s="64" t="str">
        <f>IF(SUM(บันทึกข้อมูล!AH1562:AN1562)=0,"",SUM(บันทึกข้อมูล!AH1562:AN1562))</f>
        <v/>
      </c>
      <c r="L1562" s="64" t="str">
        <f>IF(SUM(บันทึกข้อมูล!U1562:AN1562)=0,"",SUM(บันทึกข้อมูล!U1562:AN1562))</f>
        <v/>
      </c>
      <c r="M1562" s="61" t="str">
        <f>IF(SUM(บันทึกข้อมูล!AO1562:AS1562)=0,"",SUM(บันทึกข้อมูล!AO1562:AS1562))</f>
        <v/>
      </c>
      <c r="N1562" s="95" t="str">
        <f t="shared" si="41"/>
        <v/>
      </c>
      <c r="O1562" s="97" t="str">
        <f>IF(SUM(บันทึกข้อมูล!X1562:AQ1562)=0,"",SUM(บันทึกข้อมูล!X1562:AQ1562))</f>
        <v/>
      </c>
    </row>
    <row r="1563" spans="1:15" ht="18">
      <c r="A1563" s="63" t="str">
        <f>IF(SUM(บันทึกข้อมูล!E1563:H1563)=0,"",SUM(บันทึกข้อมูล!E1563:H1563))</f>
        <v/>
      </c>
      <c r="B1563" s="63" t="str">
        <f>IF(SUM(บันทึกข้อมูล!I1563:L1563)=0,"",SUM(บันทึกข้อมูล!I1563:L1563))</f>
        <v/>
      </c>
      <c r="C1563" s="63" t="str">
        <f>IF(SUM(บันทึกข้อมูล!M1563:P1563)=0,"",SUM(บันทึกข้อมูล!M1563:P1563))</f>
        <v/>
      </c>
      <c r="D1563" s="63" t="str">
        <f>IF(SUM(บันทึกข้อมูล!Q1563:T1563)=0,"",SUM(บันทึกข้อมูล!Q1563:T1563))</f>
        <v/>
      </c>
      <c r="E1563" s="63" t="str">
        <f>IF(SUM(บันทึกข้อมูล!E1563:T1563)=0,"",SUM(บันทึกข้อมูล!E1563:T1563))</f>
        <v/>
      </c>
      <c r="F1563" s="64" t="str">
        <f>IF(SUM(บันทึกข้อมูล!U1563:Z1563)=0,"",SUM(บันทึกข้อมูล!U1563:Z1563))</f>
        <v/>
      </c>
      <c r="G1563" s="64" t="str">
        <f>IF(SUM(บันทึกข้อมูล!AA1563:AB1563)=0,"",SUM(บันทึกข้อมูล!AA1563:AB1563))</f>
        <v/>
      </c>
      <c r="H1563" s="64" t="str">
        <f>IF(SUM(บันทึกข้อมูล!AC1563:AD1563)=0,"",SUM(บันทึกข้อมูล!AC1563:AD1563))</f>
        <v/>
      </c>
      <c r="I1563" s="64" t="str">
        <f>IF(SUM(บันทึกข้อมูล!AE1563:AF1563)=0,"",SUM(บันทึกข้อมูล!AE1563:AF1563))</f>
        <v/>
      </c>
      <c r="J1563" s="64" t="str">
        <f>IF(SUM(บันทึกข้อมูล!AG1563:AG1563)=0,"",SUM(บันทึกข้อมูล!AG1563:AG1563))</f>
        <v/>
      </c>
      <c r="K1563" s="64" t="str">
        <f>IF(SUM(บันทึกข้อมูล!AH1563:AN1563)=0,"",SUM(บันทึกข้อมูล!AH1563:AN1563))</f>
        <v/>
      </c>
      <c r="L1563" s="64" t="str">
        <f>IF(SUM(บันทึกข้อมูล!U1563:AN1563)=0,"",SUM(บันทึกข้อมูล!U1563:AN1563))</f>
        <v/>
      </c>
      <c r="M1563" s="61" t="str">
        <f>IF(SUM(บันทึกข้อมูล!AO1563:AS1563)=0,"",SUM(บันทึกข้อมูล!AO1563:AS1563))</f>
        <v/>
      </c>
      <c r="N1563" s="95" t="str">
        <f t="shared" si="41"/>
        <v/>
      </c>
      <c r="O1563" s="97" t="str">
        <f>IF(SUM(บันทึกข้อมูล!X1563:AQ1563)=0,"",SUM(บันทึกข้อมูล!X1563:AQ1563))</f>
        <v/>
      </c>
    </row>
    <row r="1564" spans="1:15" ht="18">
      <c r="A1564" s="63" t="str">
        <f>IF(SUM(บันทึกข้อมูล!E1564:H1564)=0,"",SUM(บันทึกข้อมูล!E1564:H1564))</f>
        <v/>
      </c>
      <c r="B1564" s="63" t="str">
        <f>IF(SUM(บันทึกข้อมูล!I1564:L1564)=0,"",SUM(บันทึกข้อมูล!I1564:L1564))</f>
        <v/>
      </c>
      <c r="C1564" s="63" t="str">
        <f>IF(SUM(บันทึกข้อมูล!M1564:P1564)=0,"",SUM(บันทึกข้อมูล!M1564:P1564))</f>
        <v/>
      </c>
      <c r="D1564" s="63" t="str">
        <f>IF(SUM(บันทึกข้อมูล!Q1564:T1564)=0,"",SUM(บันทึกข้อมูล!Q1564:T1564))</f>
        <v/>
      </c>
      <c r="E1564" s="63" t="str">
        <f>IF(SUM(บันทึกข้อมูล!E1564:T1564)=0,"",SUM(บันทึกข้อมูล!E1564:T1564))</f>
        <v/>
      </c>
      <c r="F1564" s="64" t="str">
        <f>IF(SUM(บันทึกข้อมูล!U1564:Z1564)=0,"",SUM(บันทึกข้อมูล!U1564:Z1564))</f>
        <v/>
      </c>
      <c r="G1564" s="64" t="str">
        <f>IF(SUM(บันทึกข้อมูล!AA1564:AB1564)=0,"",SUM(บันทึกข้อมูล!AA1564:AB1564))</f>
        <v/>
      </c>
      <c r="H1564" s="64" t="str">
        <f>IF(SUM(บันทึกข้อมูล!AC1564:AD1564)=0,"",SUM(บันทึกข้อมูล!AC1564:AD1564))</f>
        <v/>
      </c>
      <c r="I1564" s="64" t="str">
        <f>IF(SUM(บันทึกข้อมูล!AE1564:AF1564)=0,"",SUM(บันทึกข้อมูล!AE1564:AF1564))</f>
        <v/>
      </c>
      <c r="J1564" s="64" t="str">
        <f>IF(SUM(บันทึกข้อมูล!AG1564:AG1564)=0,"",SUM(บันทึกข้อมูล!AG1564:AG1564))</f>
        <v/>
      </c>
      <c r="K1564" s="64" t="str">
        <f>IF(SUM(บันทึกข้อมูล!AH1564:AN1564)=0,"",SUM(บันทึกข้อมูล!AH1564:AN1564))</f>
        <v/>
      </c>
      <c r="L1564" s="64" t="str">
        <f>IF(SUM(บันทึกข้อมูล!U1564:AN1564)=0,"",SUM(บันทึกข้อมูล!U1564:AN1564))</f>
        <v/>
      </c>
      <c r="M1564" s="61" t="str">
        <f>IF(SUM(บันทึกข้อมูล!AO1564:AS1564)=0,"",SUM(บันทึกข้อมูล!AO1564:AS1564))</f>
        <v/>
      </c>
      <c r="N1564" s="95" t="str">
        <f t="shared" si="41"/>
        <v/>
      </c>
      <c r="O1564" s="97" t="str">
        <f>IF(SUM(บันทึกข้อมูล!X1564:AQ1564)=0,"",SUM(บันทึกข้อมูล!X1564:AQ1564))</f>
        <v/>
      </c>
    </row>
    <row r="1565" spans="1:15" ht="18">
      <c r="A1565" s="63" t="str">
        <f>IF(SUM(บันทึกข้อมูล!E1565:H1565)=0,"",SUM(บันทึกข้อมูล!E1565:H1565))</f>
        <v/>
      </c>
      <c r="B1565" s="63" t="str">
        <f>IF(SUM(บันทึกข้อมูล!I1565:L1565)=0,"",SUM(บันทึกข้อมูล!I1565:L1565))</f>
        <v/>
      </c>
      <c r="C1565" s="63" t="str">
        <f>IF(SUM(บันทึกข้อมูล!M1565:P1565)=0,"",SUM(บันทึกข้อมูล!M1565:P1565))</f>
        <v/>
      </c>
      <c r="D1565" s="63" t="str">
        <f>IF(SUM(บันทึกข้อมูล!Q1565:T1565)=0,"",SUM(บันทึกข้อมูล!Q1565:T1565))</f>
        <v/>
      </c>
      <c r="E1565" s="63" t="str">
        <f>IF(SUM(บันทึกข้อมูล!E1565:T1565)=0,"",SUM(บันทึกข้อมูล!E1565:T1565))</f>
        <v/>
      </c>
      <c r="F1565" s="64" t="str">
        <f>IF(SUM(บันทึกข้อมูล!U1565:Z1565)=0,"",SUM(บันทึกข้อมูล!U1565:Z1565))</f>
        <v/>
      </c>
      <c r="G1565" s="64" t="str">
        <f>IF(SUM(บันทึกข้อมูล!AA1565:AB1565)=0,"",SUM(บันทึกข้อมูล!AA1565:AB1565))</f>
        <v/>
      </c>
      <c r="H1565" s="64" t="str">
        <f>IF(SUM(บันทึกข้อมูล!AC1565:AD1565)=0,"",SUM(บันทึกข้อมูล!AC1565:AD1565))</f>
        <v/>
      </c>
      <c r="I1565" s="64" t="str">
        <f>IF(SUM(บันทึกข้อมูล!AE1565:AF1565)=0,"",SUM(บันทึกข้อมูล!AE1565:AF1565))</f>
        <v/>
      </c>
      <c r="J1565" s="64" t="str">
        <f>IF(SUM(บันทึกข้อมูล!AG1565:AG1565)=0,"",SUM(บันทึกข้อมูล!AG1565:AG1565))</f>
        <v/>
      </c>
      <c r="K1565" s="64" t="str">
        <f>IF(SUM(บันทึกข้อมูล!AH1565:AN1565)=0,"",SUM(บันทึกข้อมูล!AH1565:AN1565))</f>
        <v/>
      </c>
      <c r="L1565" s="64" t="str">
        <f>IF(SUM(บันทึกข้อมูล!U1565:AN1565)=0,"",SUM(บันทึกข้อมูล!U1565:AN1565))</f>
        <v/>
      </c>
      <c r="M1565" s="61" t="str">
        <f>IF(SUM(บันทึกข้อมูล!AO1565:AS1565)=0,"",SUM(บันทึกข้อมูล!AO1565:AS1565))</f>
        <v/>
      </c>
      <c r="N1565" s="95" t="str">
        <f t="shared" si="41"/>
        <v/>
      </c>
      <c r="O1565" s="97" t="str">
        <f>IF(SUM(บันทึกข้อมูล!X1565:AQ1565)=0,"",SUM(บันทึกข้อมูล!X1565:AQ1565))</f>
        <v/>
      </c>
    </row>
    <row r="1566" spans="1:15" ht="18">
      <c r="A1566" s="63" t="str">
        <f>IF(SUM(บันทึกข้อมูล!E1566:H1566)=0,"",SUM(บันทึกข้อมูล!E1566:H1566))</f>
        <v/>
      </c>
      <c r="B1566" s="63" t="str">
        <f>IF(SUM(บันทึกข้อมูล!I1566:L1566)=0,"",SUM(บันทึกข้อมูล!I1566:L1566))</f>
        <v/>
      </c>
      <c r="C1566" s="63" t="str">
        <f>IF(SUM(บันทึกข้อมูล!M1566:P1566)=0,"",SUM(บันทึกข้อมูล!M1566:P1566))</f>
        <v/>
      </c>
      <c r="D1566" s="63" t="str">
        <f>IF(SUM(บันทึกข้อมูล!Q1566:T1566)=0,"",SUM(บันทึกข้อมูล!Q1566:T1566))</f>
        <v/>
      </c>
      <c r="E1566" s="63" t="str">
        <f>IF(SUM(บันทึกข้อมูล!E1566:T1566)=0,"",SUM(บันทึกข้อมูล!E1566:T1566))</f>
        <v/>
      </c>
      <c r="F1566" s="64" t="str">
        <f>IF(SUM(บันทึกข้อมูล!U1566:Z1566)=0,"",SUM(บันทึกข้อมูล!U1566:Z1566))</f>
        <v/>
      </c>
      <c r="G1566" s="64" t="str">
        <f>IF(SUM(บันทึกข้อมูล!AA1566:AB1566)=0,"",SUM(บันทึกข้อมูล!AA1566:AB1566))</f>
        <v/>
      </c>
      <c r="H1566" s="64" t="str">
        <f>IF(SUM(บันทึกข้อมูล!AC1566:AD1566)=0,"",SUM(บันทึกข้อมูล!AC1566:AD1566))</f>
        <v/>
      </c>
      <c r="I1566" s="64" t="str">
        <f>IF(SUM(บันทึกข้อมูล!AE1566:AF1566)=0,"",SUM(บันทึกข้อมูล!AE1566:AF1566))</f>
        <v/>
      </c>
      <c r="J1566" s="64" t="str">
        <f>IF(SUM(บันทึกข้อมูล!AG1566:AG1566)=0,"",SUM(บันทึกข้อมูล!AG1566:AG1566))</f>
        <v/>
      </c>
      <c r="K1566" s="64" t="str">
        <f>IF(SUM(บันทึกข้อมูล!AH1566:AN1566)=0,"",SUM(บันทึกข้อมูล!AH1566:AN1566))</f>
        <v/>
      </c>
      <c r="L1566" s="64" t="str">
        <f>IF(SUM(บันทึกข้อมูล!U1566:AN1566)=0,"",SUM(บันทึกข้อมูล!U1566:AN1566))</f>
        <v/>
      </c>
      <c r="M1566" s="61" t="str">
        <f>IF(SUM(บันทึกข้อมูล!AO1566:AS1566)=0,"",SUM(บันทึกข้อมูล!AO1566:AS1566))</f>
        <v/>
      </c>
      <c r="N1566" s="95" t="str">
        <f t="shared" si="41"/>
        <v/>
      </c>
      <c r="O1566" s="97" t="str">
        <f>IF(SUM(บันทึกข้อมูล!X1566:AQ1566)=0,"",SUM(บันทึกข้อมูล!X1566:AQ1566))</f>
        <v/>
      </c>
    </row>
    <row r="1567" spans="1:15" ht="18">
      <c r="A1567" s="63" t="str">
        <f>IF(SUM(บันทึกข้อมูล!E1567:H1567)=0,"",SUM(บันทึกข้อมูล!E1567:H1567))</f>
        <v/>
      </c>
      <c r="B1567" s="63" t="str">
        <f>IF(SUM(บันทึกข้อมูล!I1567:L1567)=0,"",SUM(บันทึกข้อมูล!I1567:L1567))</f>
        <v/>
      </c>
      <c r="C1567" s="63" t="str">
        <f>IF(SUM(บันทึกข้อมูล!M1567:P1567)=0,"",SUM(บันทึกข้อมูล!M1567:P1567))</f>
        <v/>
      </c>
      <c r="D1567" s="63" t="str">
        <f>IF(SUM(บันทึกข้อมูล!Q1567:T1567)=0,"",SUM(บันทึกข้อมูล!Q1567:T1567))</f>
        <v/>
      </c>
      <c r="E1567" s="63" t="str">
        <f>IF(SUM(บันทึกข้อมูล!E1567:T1567)=0,"",SUM(บันทึกข้อมูล!E1567:T1567))</f>
        <v/>
      </c>
      <c r="F1567" s="64" t="str">
        <f>IF(SUM(บันทึกข้อมูล!U1567:Z1567)=0,"",SUM(บันทึกข้อมูล!U1567:Z1567))</f>
        <v/>
      </c>
      <c r="G1567" s="64" t="str">
        <f>IF(SUM(บันทึกข้อมูล!AA1567:AB1567)=0,"",SUM(บันทึกข้อมูล!AA1567:AB1567))</f>
        <v/>
      </c>
      <c r="H1567" s="64" t="str">
        <f>IF(SUM(บันทึกข้อมูล!AC1567:AD1567)=0,"",SUM(บันทึกข้อมูล!AC1567:AD1567))</f>
        <v/>
      </c>
      <c r="I1567" s="64" t="str">
        <f>IF(SUM(บันทึกข้อมูล!AE1567:AF1567)=0,"",SUM(บันทึกข้อมูล!AE1567:AF1567))</f>
        <v/>
      </c>
      <c r="J1567" s="64" t="str">
        <f>IF(SUM(บันทึกข้อมูล!AG1567:AG1567)=0,"",SUM(บันทึกข้อมูล!AG1567:AG1567))</f>
        <v/>
      </c>
      <c r="K1567" s="64" t="str">
        <f>IF(SUM(บันทึกข้อมูล!AH1567:AN1567)=0,"",SUM(บันทึกข้อมูล!AH1567:AN1567))</f>
        <v/>
      </c>
      <c r="L1567" s="64" t="str">
        <f>IF(SUM(บันทึกข้อมูล!U1567:AN1567)=0,"",SUM(บันทึกข้อมูล!U1567:AN1567))</f>
        <v/>
      </c>
      <c r="M1567" s="61" t="str">
        <f>IF(SUM(บันทึกข้อมูล!AO1567:AS1567)=0,"",SUM(บันทึกข้อมูล!AO1567:AS1567))</f>
        <v/>
      </c>
      <c r="N1567" s="95" t="str">
        <f t="shared" si="41"/>
        <v/>
      </c>
      <c r="O1567" s="97" t="str">
        <f>IF(SUM(บันทึกข้อมูล!X1567:AQ1567)=0,"",SUM(บันทึกข้อมูล!X1567:AQ1567))</f>
        <v/>
      </c>
    </row>
    <row r="1568" spans="1:15" ht="18">
      <c r="A1568" s="63" t="str">
        <f>IF(SUM(บันทึกข้อมูล!E1568:H1568)=0,"",SUM(บันทึกข้อมูล!E1568:H1568))</f>
        <v/>
      </c>
      <c r="B1568" s="63" t="str">
        <f>IF(SUM(บันทึกข้อมูล!I1568:L1568)=0,"",SUM(บันทึกข้อมูล!I1568:L1568))</f>
        <v/>
      </c>
      <c r="C1568" s="63" t="str">
        <f>IF(SUM(บันทึกข้อมูล!M1568:P1568)=0,"",SUM(บันทึกข้อมูล!M1568:P1568))</f>
        <v/>
      </c>
      <c r="D1568" s="63" t="str">
        <f>IF(SUM(บันทึกข้อมูล!Q1568:T1568)=0,"",SUM(บันทึกข้อมูล!Q1568:T1568))</f>
        <v/>
      </c>
      <c r="E1568" s="63" t="str">
        <f>IF(SUM(บันทึกข้อมูล!E1568:T1568)=0,"",SUM(บันทึกข้อมูล!E1568:T1568))</f>
        <v/>
      </c>
      <c r="F1568" s="64" t="str">
        <f>IF(SUM(บันทึกข้อมูล!U1568:Z1568)=0,"",SUM(บันทึกข้อมูล!U1568:Z1568))</f>
        <v/>
      </c>
      <c r="G1568" s="64" t="str">
        <f>IF(SUM(บันทึกข้อมูล!AA1568:AB1568)=0,"",SUM(บันทึกข้อมูล!AA1568:AB1568))</f>
        <v/>
      </c>
      <c r="H1568" s="64" t="str">
        <f>IF(SUM(บันทึกข้อมูล!AC1568:AD1568)=0,"",SUM(บันทึกข้อมูล!AC1568:AD1568))</f>
        <v/>
      </c>
      <c r="I1568" s="64" t="str">
        <f>IF(SUM(บันทึกข้อมูล!AE1568:AF1568)=0,"",SUM(บันทึกข้อมูล!AE1568:AF1568))</f>
        <v/>
      </c>
      <c r="J1568" s="64" t="str">
        <f>IF(SUM(บันทึกข้อมูล!AG1568:AG1568)=0,"",SUM(บันทึกข้อมูล!AG1568:AG1568))</f>
        <v/>
      </c>
      <c r="K1568" s="64" t="str">
        <f>IF(SUM(บันทึกข้อมูล!AH1568:AN1568)=0,"",SUM(บันทึกข้อมูล!AH1568:AN1568))</f>
        <v/>
      </c>
      <c r="L1568" s="64" t="str">
        <f>IF(SUM(บันทึกข้อมูล!U1568:AN1568)=0,"",SUM(บันทึกข้อมูล!U1568:AN1568))</f>
        <v/>
      </c>
      <c r="M1568" s="61" t="str">
        <f>IF(SUM(บันทึกข้อมูล!AO1568:AS1568)=0,"",SUM(บันทึกข้อมูล!AO1568:AS1568))</f>
        <v/>
      </c>
      <c r="N1568" s="95" t="str">
        <f t="shared" si="41"/>
        <v/>
      </c>
      <c r="O1568" s="97" t="str">
        <f>IF(SUM(บันทึกข้อมูล!X1568:AQ1568)=0,"",SUM(บันทึกข้อมูล!X1568:AQ1568))</f>
        <v/>
      </c>
    </row>
    <row r="1569" spans="1:15" ht="18">
      <c r="A1569" s="63" t="str">
        <f>IF(SUM(บันทึกข้อมูล!E1569:H1569)=0,"",SUM(บันทึกข้อมูล!E1569:H1569))</f>
        <v/>
      </c>
      <c r="B1569" s="63" t="str">
        <f>IF(SUM(บันทึกข้อมูล!I1569:L1569)=0,"",SUM(บันทึกข้อมูล!I1569:L1569))</f>
        <v/>
      </c>
      <c r="C1569" s="63" t="str">
        <f>IF(SUM(บันทึกข้อมูล!M1569:P1569)=0,"",SUM(บันทึกข้อมูล!M1569:P1569))</f>
        <v/>
      </c>
      <c r="D1569" s="63" t="str">
        <f>IF(SUM(บันทึกข้อมูล!Q1569:T1569)=0,"",SUM(บันทึกข้อมูล!Q1569:T1569))</f>
        <v/>
      </c>
      <c r="E1569" s="63" t="str">
        <f>IF(SUM(บันทึกข้อมูล!E1569:T1569)=0,"",SUM(บันทึกข้อมูล!E1569:T1569))</f>
        <v/>
      </c>
      <c r="F1569" s="64" t="str">
        <f>IF(SUM(บันทึกข้อมูล!U1569:Z1569)=0,"",SUM(บันทึกข้อมูล!U1569:Z1569))</f>
        <v/>
      </c>
      <c r="G1569" s="64" t="str">
        <f>IF(SUM(บันทึกข้อมูล!AA1569:AB1569)=0,"",SUM(บันทึกข้อมูล!AA1569:AB1569))</f>
        <v/>
      </c>
      <c r="H1569" s="64" t="str">
        <f>IF(SUM(บันทึกข้อมูล!AC1569:AD1569)=0,"",SUM(บันทึกข้อมูล!AC1569:AD1569))</f>
        <v/>
      </c>
      <c r="I1569" s="64" t="str">
        <f>IF(SUM(บันทึกข้อมูล!AE1569:AF1569)=0,"",SUM(บันทึกข้อมูล!AE1569:AF1569))</f>
        <v/>
      </c>
      <c r="J1569" s="64" t="str">
        <f>IF(SUM(บันทึกข้อมูล!AG1569:AG1569)=0,"",SUM(บันทึกข้อมูล!AG1569:AG1569))</f>
        <v/>
      </c>
      <c r="K1569" s="64" t="str">
        <f>IF(SUM(บันทึกข้อมูล!AH1569:AN1569)=0,"",SUM(บันทึกข้อมูล!AH1569:AN1569))</f>
        <v/>
      </c>
      <c r="L1569" s="64" t="str">
        <f>IF(SUM(บันทึกข้อมูล!U1569:AN1569)=0,"",SUM(บันทึกข้อมูล!U1569:AN1569))</f>
        <v/>
      </c>
      <c r="M1569" s="61" t="str">
        <f>IF(SUM(บันทึกข้อมูล!AO1569:AS1569)=0,"",SUM(บันทึกข้อมูล!AO1569:AS1569))</f>
        <v/>
      </c>
      <c r="N1569" s="95" t="str">
        <f t="shared" si="41"/>
        <v/>
      </c>
      <c r="O1569" s="97" t="str">
        <f>IF(SUM(บันทึกข้อมูล!X1569:AQ1569)=0,"",SUM(บันทึกข้อมูล!X1569:AQ1569))</f>
        <v/>
      </c>
    </row>
    <row r="1570" spans="1:15" ht="18">
      <c r="A1570" s="63" t="str">
        <f>IF(SUM(บันทึกข้อมูล!E1570:H1570)=0,"",SUM(บันทึกข้อมูล!E1570:H1570))</f>
        <v/>
      </c>
      <c r="B1570" s="63" t="str">
        <f>IF(SUM(บันทึกข้อมูล!I1570:L1570)=0,"",SUM(บันทึกข้อมูล!I1570:L1570))</f>
        <v/>
      </c>
      <c r="C1570" s="63" t="str">
        <f>IF(SUM(บันทึกข้อมูล!M1570:P1570)=0,"",SUM(บันทึกข้อมูล!M1570:P1570))</f>
        <v/>
      </c>
      <c r="D1570" s="63" t="str">
        <f>IF(SUM(บันทึกข้อมูล!Q1570:T1570)=0,"",SUM(บันทึกข้อมูล!Q1570:T1570))</f>
        <v/>
      </c>
      <c r="E1570" s="63" t="str">
        <f>IF(SUM(บันทึกข้อมูล!E1570:T1570)=0,"",SUM(บันทึกข้อมูล!E1570:T1570))</f>
        <v/>
      </c>
      <c r="F1570" s="64" t="str">
        <f>IF(SUM(บันทึกข้อมูล!U1570:Z1570)=0,"",SUM(บันทึกข้อมูล!U1570:Z1570))</f>
        <v/>
      </c>
      <c r="G1570" s="64" t="str">
        <f>IF(SUM(บันทึกข้อมูล!AA1570:AB1570)=0,"",SUM(บันทึกข้อมูล!AA1570:AB1570))</f>
        <v/>
      </c>
      <c r="H1570" s="64" t="str">
        <f>IF(SUM(บันทึกข้อมูล!AC1570:AD1570)=0,"",SUM(บันทึกข้อมูล!AC1570:AD1570))</f>
        <v/>
      </c>
      <c r="I1570" s="64" t="str">
        <f>IF(SUM(บันทึกข้อมูล!AE1570:AF1570)=0,"",SUM(บันทึกข้อมูล!AE1570:AF1570))</f>
        <v/>
      </c>
      <c r="J1570" s="64" t="str">
        <f>IF(SUM(บันทึกข้อมูล!AG1570:AG1570)=0,"",SUM(บันทึกข้อมูล!AG1570:AG1570))</f>
        <v/>
      </c>
      <c r="K1570" s="64" t="str">
        <f>IF(SUM(บันทึกข้อมูล!AH1570:AN1570)=0,"",SUM(บันทึกข้อมูล!AH1570:AN1570))</f>
        <v/>
      </c>
      <c r="L1570" s="64" t="str">
        <f>IF(SUM(บันทึกข้อมูล!U1570:AN1570)=0,"",SUM(บันทึกข้อมูล!U1570:AN1570))</f>
        <v/>
      </c>
      <c r="M1570" s="61" t="str">
        <f>IF(SUM(บันทึกข้อมูล!AO1570:AS1570)=0,"",SUM(บันทึกข้อมูล!AO1570:AS1570))</f>
        <v/>
      </c>
      <c r="N1570" s="95" t="str">
        <f t="shared" si="41"/>
        <v/>
      </c>
      <c r="O1570" s="97" t="str">
        <f>IF(SUM(บันทึกข้อมูล!X1570:AQ1570)=0,"",SUM(บันทึกข้อมูล!X1570:AQ1570))</f>
        <v/>
      </c>
    </row>
    <row r="1571" spans="1:15" ht="18">
      <c r="A1571" s="63" t="str">
        <f>IF(SUM(บันทึกข้อมูล!E1571:H1571)=0,"",SUM(บันทึกข้อมูล!E1571:H1571))</f>
        <v/>
      </c>
      <c r="B1571" s="63" t="str">
        <f>IF(SUM(บันทึกข้อมูล!I1571:L1571)=0,"",SUM(บันทึกข้อมูล!I1571:L1571))</f>
        <v/>
      </c>
      <c r="C1571" s="63" t="str">
        <f>IF(SUM(บันทึกข้อมูล!M1571:P1571)=0,"",SUM(บันทึกข้อมูล!M1571:P1571))</f>
        <v/>
      </c>
      <c r="D1571" s="63" t="str">
        <f>IF(SUM(บันทึกข้อมูล!Q1571:T1571)=0,"",SUM(บันทึกข้อมูล!Q1571:T1571))</f>
        <v/>
      </c>
      <c r="E1571" s="63" t="str">
        <f>IF(SUM(บันทึกข้อมูล!E1571:T1571)=0,"",SUM(บันทึกข้อมูล!E1571:T1571))</f>
        <v/>
      </c>
      <c r="F1571" s="64" t="str">
        <f>IF(SUM(บันทึกข้อมูล!U1571:Z1571)=0,"",SUM(บันทึกข้อมูล!U1571:Z1571))</f>
        <v/>
      </c>
      <c r="G1571" s="64" t="str">
        <f>IF(SUM(บันทึกข้อมูล!AA1571:AB1571)=0,"",SUM(บันทึกข้อมูล!AA1571:AB1571))</f>
        <v/>
      </c>
      <c r="H1571" s="64" t="str">
        <f>IF(SUM(บันทึกข้อมูล!AC1571:AD1571)=0,"",SUM(บันทึกข้อมูล!AC1571:AD1571))</f>
        <v/>
      </c>
      <c r="I1571" s="64" t="str">
        <f>IF(SUM(บันทึกข้อมูล!AE1571:AF1571)=0,"",SUM(บันทึกข้อมูล!AE1571:AF1571))</f>
        <v/>
      </c>
      <c r="J1571" s="64" t="str">
        <f>IF(SUM(บันทึกข้อมูล!AG1571:AG1571)=0,"",SUM(บันทึกข้อมูล!AG1571:AG1571))</f>
        <v/>
      </c>
      <c r="K1571" s="64" t="str">
        <f>IF(SUM(บันทึกข้อมูล!AH1571:AN1571)=0,"",SUM(บันทึกข้อมูล!AH1571:AN1571))</f>
        <v/>
      </c>
      <c r="L1571" s="64" t="str">
        <f>IF(SUM(บันทึกข้อมูล!U1571:AN1571)=0,"",SUM(บันทึกข้อมูล!U1571:AN1571))</f>
        <v/>
      </c>
      <c r="M1571" s="61" t="str">
        <f>IF(SUM(บันทึกข้อมูล!AO1571:AS1571)=0,"",SUM(บันทึกข้อมูล!AO1571:AS1571))</f>
        <v/>
      </c>
      <c r="N1571" s="95" t="str">
        <f t="shared" si="41"/>
        <v/>
      </c>
      <c r="O1571" s="97" t="str">
        <f>IF(SUM(บันทึกข้อมูล!X1571:AQ1571)=0,"",SUM(บันทึกข้อมูล!X1571:AQ1571))</f>
        <v/>
      </c>
    </row>
    <row r="1572" spans="1:15" ht="18">
      <c r="A1572" s="63" t="str">
        <f>IF(SUM(บันทึกข้อมูล!E1572:H1572)=0,"",SUM(บันทึกข้อมูล!E1572:H1572))</f>
        <v/>
      </c>
      <c r="B1572" s="63" t="str">
        <f>IF(SUM(บันทึกข้อมูล!I1572:L1572)=0,"",SUM(บันทึกข้อมูล!I1572:L1572))</f>
        <v/>
      </c>
      <c r="C1572" s="63" t="str">
        <f>IF(SUM(บันทึกข้อมูล!M1572:P1572)=0,"",SUM(บันทึกข้อมูล!M1572:P1572))</f>
        <v/>
      </c>
      <c r="D1572" s="63" t="str">
        <f>IF(SUM(บันทึกข้อมูล!Q1572:T1572)=0,"",SUM(บันทึกข้อมูล!Q1572:T1572))</f>
        <v/>
      </c>
      <c r="E1572" s="63" t="str">
        <f>IF(SUM(บันทึกข้อมูล!E1572:T1572)=0,"",SUM(บันทึกข้อมูล!E1572:T1572))</f>
        <v/>
      </c>
      <c r="F1572" s="64" t="str">
        <f>IF(SUM(บันทึกข้อมูล!U1572:Z1572)=0,"",SUM(บันทึกข้อมูล!U1572:Z1572))</f>
        <v/>
      </c>
      <c r="G1572" s="64" t="str">
        <f>IF(SUM(บันทึกข้อมูล!AA1572:AB1572)=0,"",SUM(บันทึกข้อมูล!AA1572:AB1572))</f>
        <v/>
      </c>
      <c r="H1572" s="64" t="str">
        <f>IF(SUM(บันทึกข้อมูล!AC1572:AD1572)=0,"",SUM(บันทึกข้อมูล!AC1572:AD1572))</f>
        <v/>
      </c>
      <c r="I1572" s="64" t="str">
        <f>IF(SUM(บันทึกข้อมูล!AE1572:AF1572)=0,"",SUM(บันทึกข้อมูล!AE1572:AF1572))</f>
        <v/>
      </c>
      <c r="J1572" s="64" t="str">
        <f>IF(SUM(บันทึกข้อมูล!AG1572:AG1572)=0,"",SUM(บันทึกข้อมูล!AG1572:AG1572))</f>
        <v/>
      </c>
      <c r="K1572" s="64" t="str">
        <f>IF(SUM(บันทึกข้อมูล!AH1572:AN1572)=0,"",SUM(บันทึกข้อมูล!AH1572:AN1572))</f>
        <v/>
      </c>
      <c r="L1572" s="64" t="str">
        <f>IF(SUM(บันทึกข้อมูล!U1572:AN1572)=0,"",SUM(บันทึกข้อมูล!U1572:AN1572))</f>
        <v/>
      </c>
      <c r="M1572" s="61" t="str">
        <f>IF(SUM(บันทึกข้อมูล!AO1572:AS1572)=0,"",SUM(บันทึกข้อมูล!AO1572:AS1572))</f>
        <v/>
      </c>
      <c r="N1572" s="95" t="str">
        <f t="shared" si="41"/>
        <v/>
      </c>
      <c r="O1572" s="97" t="str">
        <f>IF(SUM(บันทึกข้อมูล!X1572:AQ1572)=0,"",SUM(บันทึกข้อมูล!X1572:AQ1572))</f>
        <v/>
      </c>
    </row>
    <row r="1573" spans="1:15" ht="18">
      <c r="A1573" s="63" t="str">
        <f>IF(SUM(บันทึกข้อมูล!E1573:H1573)=0,"",SUM(บันทึกข้อมูล!E1573:H1573))</f>
        <v/>
      </c>
      <c r="B1573" s="63" t="str">
        <f>IF(SUM(บันทึกข้อมูล!I1573:L1573)=0,"",SUM(บันทึกข้อมูล!I1573:L1573))</f>
        <v/>
      </c>
      <c r="C1573" s="63" t="str">
        <f>IF(SUM(บันทึกข้อมูล!M1573:P1573)=0,"",SUM(บันทึกข้อมูล!M1573:P1573))</f>
        <v/>
      </c>
      <c r="D1573" s="63" t="str">
        <f>IF(SUM(บันทึกข้อมูล!Q1573:T1573)=0,"",SUM(บันทึกข้อมูล!Q1573:T1573))</f>
        <v/>
      </c>
      <c r="E1573" s="63" t="str">
        <f>IF(SUM(บันทึกข้อมูล!E1573:T1573)=0,"",SUM(บันทึกข้อมูล!E1573:T1573))</f>
        <v/>
      </c>
      <c r="F1573" s="64" t="str">
        <f>IF(SUM(บันทึกข้อมูล!U1573:Z1573)=0,"",SUM(บันทึกข้อมูล!U1573:Z1573))</f>
        <v/>
      </c>
      <c r="G1573" s="64" t="str">
        <f>IF(SUM(บันทึกข้อมูล!AA1573:AB1573)=0,"",SUM(บันทึกข้อมูล!AA1573:AB1573))</f>
        <v/>
      </c>
      <c r="H1573" s="64" t="str">
        <f>IF(SUM(บันทึกข้อมูล!AC1573:AD1573)=0,"",SUM(บันทึกข้อมูล!AC1573:AD1573))</f>
        <v/>
      </c>
      <c r="I1573" s="64" t="str">
        <f>IF(SUM(บันทึกข้อมูล!AE1573:AF1573)=0,"",SUM(บันทึกข้อมูล!AE1573:AF1573))</f>
        <v/>
      </c>
      <c r="J1573" s="64" t="str">
        <f>IF(SUM(บันทึกข้อมูล!AG1573:AG1573)=0,"",SUM(บันทึกข้อมูล!AG1573:AG1573))</f>
        <v/>
      </c>
      <c r="K1573" s="64" t="str">
        <f>IF(SUM(บันทึกข้อมูล!AH1573:AN1573)=0,"",SUM(บันทึกข้อมูล!AH1573:AN1573))</f>
        <v/>
      </c>
      <c r="L1573" s="64" t="str">
        <f>IF(SUM(บันทึกข้อมูล!U1573:AN1573)=0,"",SUM(บันทึกข้อมูล!U1573:AN1573))</f>
        <v/>
      </c>
      <c r="M1573" s="61" t="str">
        <f>IF(SUM(บันทึกข้อมูล!AO1573:AS1573)=0,"",SUM(บันทึกข้อมูล!AO1573:AS1573))</f>
        <v/>
      </c>
      <c r="N1573" s="95" t="str">
        <f t="shared" si="41"/>
        <v/>
      </c>
      <c r="O1573" s="97" t="str">
        <f>IF(SUM(บันทึกข้อมูล!X1573:AQ1573)=0,"",SUM(บันทึกข้อมูล!X1573:AQ1573))</f>
        <v/>
      </c>
    </row>
    <row r="1574" spans="1:15" ht="18">
      <c r="A1574" s="63" t="str">
        <f>IF(SUM(บันทึกข้อมูล!E1574:H1574)=0,"",SUM(บันทึกข้อมูล!E1574:H1574))</f>
        <v/>
      </c>
      <c r="B1574" s="63" t="str">
        <f>IF(SUM(บันทึกข้อมูล!I1574:L1574)=0,"",SUM(บันทึกข้อมูล!I1574:L1574))</f>
        <v/>
      </c>
      <c r="C1574" s="63" t="str">
        <f>IF(SUM(บันทึกข้อมูล!M1574:P1574)=0,"",SUM(บันทึกข้อมูล!M1574:P1574))</f>
        <v/>
      </c>
      <c r="D1574" s="63" t="str">
        <f>IF(SUM(บันทึกข้อมูล!Q1574:T1574)=0,"",SUM(บันทึกข้อมูล!Q1574:T1574))</f>
        <v/>
      </c>
      <c r="E1574" s="63" t="str">
        <f>IF(SUM(บันทึกข้อมูล!E1574:T1574)=0,"",SUM(บันทึกข้อมูล!E1574:T1574))</f>
        <v/>
      </c>
      <c r="F1574" s="64" t="str">
        <f>IF(SUM(บันทึกข้อมูล!U1574:Z1574)=0,"",SUM(บันทึกข้อมูล!U1574:Z1574))</f>
        <v/>
      </c>
      <c r="G1574" s="64" t="str">
        <f>IF(SUM(บันทึกข้อมูล!AA1574:AB1574)=0,"",SUM(บันทึกข้อมูล!AA1574:AB1574))</f>
        <v/>
      </c>
      <c r="H1574" s="64" t="str">
        <f>IF(SUM(บันทึกข้อมูล!AC1574:AD1574)=0,"",SUM(บันทึกข้อมูล!AC1574:AD1574))</f>
        <v/>
      </c>
      <c r="I1574" s="64" t="str">
        <f>IF(SUM(บันทึกข้อมูล!AE1574:AF1574)=0,"",SUM(บันทึกข้อมูล!AE1574:AF1574))</f>
        <v/>
      </c>
      <c r="J1574" s="64" t="str">
        <f>IF(SUM(บันทึกข้อมูล!AG1574:AG1574)=0,"",SUM(บันทึกข้อมูล!AG1574:AG1574))</f>
        <v/>
      </c>
      <c r="K1574" s="64" t="str">
        <f>IF(SUM(บันทึกข้อมูล!AH1574:AN1574)=0,"",SUM(บันทึกข้อมูล!AH1574:AN1574))</f>
        <v/>
      </c>
      <c r="L1574" s="64" t="str">
        <f>IF(SUM(บันทึกข้อมูล!U1574:AN1574)=0,"",SUM(บันทึกข้อมูล!U1574:AN1574))</f>
        <v/>
      </c>
      <c r="M1574" s="61" t="str">
        <f>IF(SUM(บันทึกข้อมูล!AO1574:AS1574)=0,"",SUM(บันทึกข้อมูล!AO1574:AS1574))</f>
        <v/>
      </c>
      <c r="N1574" s="95" t="str">
        <f t="shared" si="41"/>
        <v/>
      </c>
      <c r="O1574" s="97" t="str">
        <f>IF(SUM(บันทึกข้อมูล!X1574:AQ1574)=0,"",SUM(บันทึกข้อมูล!X1574:AQ1574))</f>
        <v/>
      </c>
    </row>
    <row r="1575" spans="1:15" ht="18">
      <c r="A1575" s="63" t="str">
        <f>IF(SUM(บันทึกข้อมูล!E1575:H1575)=0,"",SUM(บันทึกข้อมูล!E1575:H1575))</f>
        <v/>
      </c>
      <c r="B1575" s="63" t="str">
        <f>IF(SUM(บันทึกข้อมูล!I1575:L1575)=0,"",SUM(บันทึกข้อมูล!I1575:L1575))</f>
        <v/>
      </c>
      <c r="C1575" s="63" t="str">
        <f>IF(SUM(บันทึกข้อมูล!M1575:P1575)=0,"",SUM(บันทึกข้อมูล!M1575:P1575))</f>
        <v/>
      </c>
      <c r="D1575" s="63" t="str">
        <f>IF(SUM(บันทึกข้อมูล!Q1575:T1575)=0,"",SUM(บันทึกข้อมูล!Q1575:T1575))</f>
        <v/>
      </c>
      <c r="E1575" s="63" t="str">
        <f>IF(SUM(บันทึกข้อมูล!E1575:T1575)=0,"",SUM(บันทึกข้อมูล!E1575:T1575))</f>
        <v/>
      </c>
      <c r="F1575" s="64" t="str">
        <f>IF(SUM(บันทึกข้อมูล!U1575:Z1575)=0,"",SUM(บันทึกข้อมูล!U1575:Z1575))</f>
        <v/>
      </c>
      <c r="G1575" s="64" t="str">
        <f>IF(SUM(บันทึกข้อมูล!AA1575:AB1575)=0,"",SUM(บันทึกข้อมูล!AA1575:AB1575))</f>
        <v/>
      </c>
      <c r="H1575" s="64" t="str">
        <f>IF(SUM(บันทึกข้อมูล!AC1575:AD1575)=0,"",SUM(บันทึกข้อมูล!AC1575:AD1575))</f>
        <v/>
      </c>
      <c r="I1575" s="64" t="str">
        <f>IF(SUM(บันทึกข้อมูล!AE1575:AF1575)=0,"",SUM(บันทึกข้อมูล!AE1575:AF1575))</f>
        <v/>
      </c>
      <c r="J1575" s="64" t="str">
        <f>IF(SUM(บันทึกข้อมูล!AG1575:AG1575)=0,"",SUM(บันทึกข้อมูล!AG1575:AG1575))</f>
        <v/>
      </c>
      <c r="K1575" s="64" t="str">
        <f>IF(SUM(บันทึกข้อมูล!AH1575:AN1575)=0,"",SUM(บันทึกข้อมูล!AH1575:AN1575))</f>
        <v/>
      </c>
      <c r="L1575" s="64" t="str">
        <f>IF(SUM(บันทึกข้อมูล!U1575:AN1575)=0,"",SUM(บันทึกข้อมูล!U1575:AN1575))</f>
        <v/>
      </c>
      <c r="M1575" s="61" t="str">
        <f>IF(SUM(บันทึกข้อมูล!AO1575:AS1575)=0,"",SUM(บันทึกข้อมูล!AO1575:AS1575))</f>
        <v/>
      </c>
      <c r="N1575" s="95" t="str">
        <f t="shared" si="41"/>
        <v/>
      </c>
      <c r="O1575" s="97" t="str">
        <f>IF(SUM(บันทึกข้อมูล!X1575:AQ1575)=0,"",SUM(บันทึกข้อมูล!X1575:AQ1575))</f>
        <v/>
      </c>
    </row>
    <row r="1576" spans="1:15" ht="18">
      <c r="A1576" s="63" t="str">
        <f>IF(SUM(บันทึกข้อมูล!E1576:H1576)=0,"",SUM(บันทึกข้อมูล!E1576:H1576))</f>
        <v/>
      </c>
      <c r="B1576" s="63" t="str">
        <f>IF(SUM(บันทึกข้อมูล!I1576:L1576)=0,"",SUM(บันทึกข้อมูล!I1576:L1576))</f>
        <v/>
      </c>
      <c r="C1576" s="63" t="str">
        <f>IF(SUM(บันทึกข้อมูล!M1576:P1576)=0,"",SUM(บันทึกข้อมูล!M1576:P1576))</f>
        <v/>
      </c>
      <c r="D1576" s="63" t="str">
        <f>IF(SUM(บันทึกข้อมูล!Q1576:T1576)=0,"",SUM(บันทึกข้อมูล!Q1576:T1576))</f>
        <v/>
      </c>
      <c r="E1576" s="63" t="str">
        <f>IF(SUM(บันทึกข้อมูล!E1576:T1576)=0,"",SUM(บันทึกข้อมูล!E1576:T1576))</f>
        <v/>
      </c>
      <c r="F1576" s="64" t="str">
        <f>IF(SUM(บันทึกข้อมูล!U1576:Z1576)=0,"",SUM(บันทึกข้อมูล!U1576:Z1576))</f>
        <v/>
      </c>
      <c r="G1576" s="64" t="str">
        <f>IF(SUM(บันทึกข้อมูล!AA1576:AB1576)=0,"",SUM(บันทึกข้อมูล!AA1576:AB1576))</f>
        <v/>
      </c>
      <c r="H1576" s="64" t="str">
        <f>IF(SUM(บันทึกข้อมูล!AC1576:AD1576)=0,"",SUM(บันทึกข้อมูล!AC1576:AD1576))</f>
        <v/>
      </c>
      <c r="I1576" s="64" t="str">
        <f>IF(SUM(บันทึกข้อมูล!AE1576:AF1576)=0,"",SUM(บันทึกข้อมูล!AE1576:AF1576))</f>
        <v/>
      </c>
      <c r="J1576" s="64" t="str">
        <f>IF(SUM(บันทึกข้อมูล!AG1576:AG1576)=0,"",SUM(บันทึกข้อมูล!AG1576:AG1576))</f>
        <v/>
      </c>
      <c r="K1576" s="64" t="str">
        <f>IF(SUM(บันทึกข้อมูล!AH1576:AN1576)=0,"",SUM(บันทึกข้อมูล!AH1576:AN1576))</f>
        <v/>
      </c>
      <c r="L1576" s="64" t="str">
        <f>IF(SUM(บันทึกข้อมูล!U1576:AN1576)=0,"",SUM(บันทึกข้อมูล!U1576:AN1576))</f>
        <v/>
      </c>
      <c r="M1576" s="61" t="str">
        <f>IF(SUM(บันทึกข้อมูล!AO1576:AS1576)=0,"",SUM(บันทึกข้อมูล!AO1576:AS1576))</f>
        <v/>
      </c>
      <c r="N1576" s="95" t="str">
        <f t="shared" si="41"/>
        <v/>
      </c>
      <c r="O1576" s="97" t="str">
        <f>IF(SUM(บันทึกข้อมูล!X1576:AQ1576)=0,"",SUM(บันทึกข้อมูล!X1576:AQ1576))</f>
        <v/>
      </c>
    </row>
    <row r="1577" spans="1:15" ht="18">
      <c r="A1577" s="63" t="str">
        <f>IF(SUM(บันทึกข้อมูล!E1577:H1577)=0,"",SUM(บันทึกข้อมูล!E1577:H1577))</f>
        <v/>
      </c>
      <c r="B1577" s="63" t="str">
        <f>IF(SUM(บันทึกข้อมูล!I1577:L1577)=0,"",SUM(บันทึกข้อมูล!I1577:L1577))</f>
        <v/>
      </c>
      <c r="C1577" s="63" t="str">
        <f>IF(SUM(บันทึกข้อมูล!M1577:P1577)=0,"",SUM(บันทึกข้อมูล!M1577:P1577))</f>
        <v/>
      </c>
      <c r="D1577" s="63" t="str">
        <f>IF(SUM(บันทึกข้อมูล!Q1577:T1577)=0,"",SUM(บันทึกข้อมูล!Q1577:T1577))</f>
        <v/>
      </c>
      <c r="E1577" s="63" t="str">
        <f>IF(SUM(บันทึกข้อมูล!E1577:T1577)=0,"",SUM(บันทึกข้อมูล!E1577:T1577))</f>
        <v/>
      </c>
      <c r="F1577" s="64" t="str">
        <f>IF(SUM(บันทึกข้อมูล!U1577:Z1577)=0,"",SUM(บันทึกข้อมูล!U1577:Z1577))</f>
        <v/>
      </c>
      <c r="G1577" s="64" t="str">
        <f>IF(SUM(บันทึกข้อมูล!AA1577:AB1577)=0,"",SUM(บันทึกข้อมูล!AA1577:AB1577))</f>
        <v/>
      </c>
      <c r="H1577" s="64" t="str">
        <f>IF(SUM(บันทึกข้อมูล!AC1577:AD1577)=0,"",SUM(บันทึกข้อมูล!AC1577:AD1577))</f>
        <v/>
      </c>
      <c r="I1577" s="64" t="str">
        <f>IF(SUM(บันทึกข้อมูล!AE1577:AF1577)=0,"",SUM(บันทึกข้อมูล!AE1577:AF1577))</f>
        <v/>
      </c>
      <c r="J1577" s="64" t="str">
        <f>IF(SUM(บันทึกข้อมูล!AG1577:AG1577)=0,"",SUM(บันทึกข้อมูล!AG1577:AG1577))</f>
        <v/>
      </c>
      <c r="K1577" s="64" t="str">
        <f>IF(SUM(บันทึกข้อมูล!AH1577:AN1577)=0,"",SUM(บันทึกข้อมูล!AH1577:AN1577))</f>
        <v/>
      </c>
      <c r="L1577" s="64" t="str">
        <f>IF(SUM(บันทึกข้อมูล!U1577:AN1577)=0,"",SUM(บันทึกข้อมูล!U1577:AN1577))</f>
        <v/>
      </c>
      <c r="M1577" s="61" t="str">
        <f>IF(SUM(บันทึกข้อมูล!AO1577:AS1577)=0,"",SUM(บันทึกข้อมูล!AO1577:AS1577))</f>
        <v/>
      </c>
      <c r="N1577" s="95" t="str">
        <f t="shared" si="41"/>
        <v/>
      </c>
      <c r="O1577" s="97" t="str">
        <f>IF(SUM(บันทึกข้อมูล!X1577:AQ1577)=0,"",SUM(บันทึกข้อมูล!X1577:AQ1577))</f>
        <v/>
      </c>
    </row>
    <row r="1578" spans="1:15" ht="18">
      <c r="A1578" s="63" t="str">
        <f>IF(SUM(บันทึกข้อมูล!E1578:H1578)=0,"",SUM(บันทึกข้อมูล!E1578:H1578))</f>
        <v/>
      </c>
      <c r="B1578" s="63" t="str">
        <f>IF(SUM(บันทึกข้อมูล!I1578:L1578)=0,"",SUM(บันทึกข้อมูล!I1578:L1578))</f>
        <v/>
      </c>
      <c r="C1578" s="63" t="str">
        <f>IF(SUM(บันทึกข้อมูล!M1578:P1578)=0,"",SUM(บันทึกข้อมูล!M1578:P1578))</f>
        <v/>
      </c>
      <c r="D1578" s="63" t="str">
        <f>IF(SUM(บันทึกข้อมูล!Q1578:T1578)=0,"",SUM(บันทึกข้อมูล!Q1578:T1578))</f>
        <v/>
      </c>
      <c r="E1578" s="63" t="str">
        <f>IF(SUM(บันทึกข้อมูล!E1578:T1578)=0,"",SUM(บันทึกข้อมูล!E1578:T1578))</f>
        <v/>
      </c>
      <c r="F1578" s="64" t="str">
        <f>IF(SUM(บันทึกข้อมูล!U1578:Z1578)=0,"",SUM(บันทึกข้อมูล!U1578:Z1578))</f>
        <v/>
      </c>
      <c r="G1578" s="64" t="str">
        <f>IF(SUM(บันทึกข้อมูล!AA1578:AB1578)=0,"",SUM(บันทึกข้อมูล!AA1578:AB1578))</f>
        <v/>
      </c>
      <c r="H1578" s="64" t="str">
        <f>IF(SUM(บันทึกข้อมูล!AC1578:AD1578)=0,"",SUM(บันทึกข้อมูล!AC1578:AD1578))</f>
        <v/>
      </c>
      <c r="I1578" s="64" t="str">
        <f>IF(SUM(บันทึกข้อมูล!AE1578:AF1578)=0,"",SUM(บันทึกข้อมูล!AE1578:AF1578))</f>
        <v/>
      </c>
      <c r="J1578" s="64" t="str">
        <f>IF(SUM(บันทึกข้อมูล!AG1578:AG1578)=0,"",SUM(บันทึกข้อมูล!AG1578:AG1578))</f>
        <v/>
      </c>
      <c r="K1578" s="64" t="str">
        <f>IF(SUM(บันทึกข้อมูล!AH1578:AN1578)=0,"",SUM(บันทึกข้อมูล!AH1578:AN1578))</f>
        <v/>
      </c>
      <c r="L1578" s="64" t="str">
        <f>IF(SUM(บันทึกข้อมูล!U1578:AN1578)=0,"",SUM(บันทึกข้อมูล!U1578:AN1578))</f>
        <v/>
      </c>
      <c r="M1578" s="61" t="str">
        <f>IF(SUM(บันทึกข้อมูล!AO1578:AS1578)=0,"",SUM(บันทึกข้อมูล!AO1578:AS1578))</f>
        <v/>
      </c>
      <c r="N1578" s="95" t="str">
        <f t="shared" si="41"/>
        <v/>
      </c>
      <c r="O1578" s="97" t="str">
        <f>IF(SUM(บันทึกข้อมูล!X1578:AQ1578)=0,"",SUM(บันทึกข้อมูล!X1578:AQ1578))</f>
        <v/>
      </c>
    </row>
    <row r="1579" spans="1:15" ht="18">
      <c r="A1579" s="63" t="str">
        <f>IF(SUM(บันทึกข้อมูล!E1579:H1579)=0,"",SUM(บันทึกข้อมูล!E1579:H1579))</f>
        <v/>
      </c>
      <c r="B1579" s="63" t="str">
        <f>IF(SUM(บันทึกข้อมูล!I1579:L1579)=0,"",SUM(บันทึกข้อมูล!I1579:L1579))</f>
        <v/>
      </c>
      <c r="C1579" s="63" t="str">
        <f>IF(SUM(บันทึกข้อมูล!M1579:P1579)=0,"",SUM(บันทึกข้อมูล!M1579:P1579))</f>
        <v/>
      </c>
      <c r="D1579" s="63" t="str">
        <f>IF(SUM(บันทึกข้อมูล!Q1579:T1579)=0,"",SUM(บันทึกข้อมูล!Q1579:T1579))</f>
        <v/>
      </c>
      <c r="E1579" s="63" t="str">
        <f>IF(SUM(บันทึกข้อมูล!E1579:T1579)=0,"",SUM(บันทึกข้อมูล!E1579:T1579))</f>
        <v/>
      </c>
      <c r="F1579" s="64" t="str">
        <f>IF(SUM(บันทึกข้อมูล!U1579:Z1579)=0,"",SUM(บันทึกข้อมูล!U1579:Z1579))</f>
        <v/>
      </c>
      <c r="G1579" s="64" t="str">
        <f>IF(SUM(บันทึกข้อมูล!AA1579:AB1579)=0,"",SUM(บันทึกข้อมูล!AA1579:AB1579))</f>
        <v/>
      </c>
      <c r="H1579" s="64" t="str">
        <f>IF(SUM(บันทึกข้อมูล!AC1579:AD1579)=0,"",SUM(บันทึกข้อมูล!AC1579:AD1579))</f>
        <v/>
      </c>
      <c r="I1579" s="64" t="str">
        <f>IF(SUM(บันทึกข้อมูล!AE1579:AF1579)=0,"",SUM(บันทึกข้อมูล!AE1579:AF1579))</f>
        <v/>
      </c>
      <c r="J1579" s="64" t="str">
        <f>IF(SUM(บันทึกข้อมูล!AG1579:AG1579)=0,"",SUM(บันทึกข้อมูล!AG1579:AG1579))</f>
        <v/>
      </c>
      <c r="K1579" s="64" t="str">
        <f>IF(SUM(บันทึกข้อมูล!AH1579:AN1579)=0,"",SUM(บันทึกข้อมูล!AH1579:AN1579))</f>
        <v/>
      </c>
      <c r="L1579" s="64" t="str">
        <f>IF(SUM(บันทึกข้อมูล!U1579:AN1579)=0,"",SUM(บันทึกข้อมูล!U1579:AN1579))</f>
        <v/>
      </c>
      <c r="M1579" s="61" t="str">
        <f>IF(SUM(บันทึกข้อมูล!AO1579:AS1579)=0,"",SUM(บันทึกข้อมูล!AO1579:AS1579))</f>
        <v/>
      </c>
      <c r="N1579" s="95" t="str">
        <f t="shared" si="41"/>
        <v/>
      </c>
      <c r="O1579" s="97" t="str">
        <f>IF(SUM(บันทึกข้อมูล!X1579:AQ1579)=0,"",SUM(บันทึกข้อมูล!X1579:AQ1579))</f>
        <v/>
      </c>
    </row>
    <row r="1580" spans="1:15" ht="18">
      <c r="A1580" s="63" t="str">
        <f>IF(SUM(บันทึกข้อมูล!E1580:H1580)=0,"",SUM(บันทึกข้อมูล!E1580:H1580))</f>
        <v/>
      </c>
      <c r="B1580" s="63" t="str">
        <f>IF(SUM(บันทึกข้อมูล!I1580:L1580)=0,"",SUM(บันทึกข้อมูล!I1580:L1580))</f>
        <v/>
      </c>
      <c r="C1580" s="63" t="str">
        <f>IF(SUM(บันทึกข้อมูล!M1580:P1580)=0,"",SUM(บันทึกข้อมูล!M1580:P1580))</f>
        <v/>
      </c>
      <c r="D1580" s="63" t="str">
        <f>IF(SUM(บันทึกข้อมูล!Q1580:T1580)=0,"",SUM(บันทึกข้อมูล!Q1580:T1580))</f>
        <v/>
      </c>
      <c r="E1580" s="63" t="str">
        <f>IF(SUM(บันทึกข้อมูล!E1580:T1580)=0,"",SUM(บันทึกข้อมูล!E1580:T1580))</f>
        <v/>
      </c>
      <c r="F1580" s="64" t="str">
        <f>IF(SUM(บันทึกข้อมูล!U1580:Z1580)=0,"",SUM(บันทึกข้อมูล!U1580:Z1580))</f>
        <v/>
      </c>
      <c r="G1580" s="64" t="str">
        <f>IF(SUM(บันทึกข้อมูล!AA1580:AB1580)=0,"",SUM(บันทึกข้อมูล!AA1580:AB1580))</f>
        <v/>
      </c>
      <c r="H1580" s="64" t="str">
        <f>IF(SUM(บันทึกข้อมูล!AC1580:AD1580)=0,"",SUM(บันทึกข้อมูล!AC1580:AD1580))</f>
        <v/>
      </c>
      <c r="I1580" s="64" t="str">
        <f>IF(SUM(บันทึกข้อมูล!AE1580:AF1580)=0,"",SUM(บันทึกข้อมูล!AE1580:AF1580))</f>
        <v/>
      </c>
      <c r="J1580" s="64" t="str">
        <f>IF(SUM(บันทึกข้อมูล!AG1580:AG1580)=0,"",SUM(บันทึกข้อมูล!AG1580:AG1580))</f>
        <v/>
      </c>
      <c r="K1580" s="64" t="str">
        <f>IF(SUM(บันทึกข้อมูล!AH1580:AN1580)=0,"",SUM(บันทึกข้อมูล!AH1580:AN1580))</f>
        <v/>
      </c>
      <c r="L1580" s="64" t="str">
        <f>IF(SUM(บันทึกข้อมูล!U1580:AN1580)=0,"",SUM(บันทึกข้อมูล!U1580:AN1580))</f>
        <v/>
      </c>
      <c r="M1580" s="61" t="str">
        <f>IF(SUM(บันทึกข้อมูล!AO1580:AS1580)=0,"",SUM(บันทึกข้อมูล!AO1580:AS1580))</f>
        <v/>
      </c>
      <c r="N1580" s="95" t="str">
        <f t="shared" si="41"/>
        <v/>
      </c>
      <c r="O1580" s="97" t="str">
        <f>IF(SUM(บันทึกข้อมูล!X1580:AQ1580)=0,"",SUM(บันทึกข้อมูล!X1580:AQ1580))</f>
        <v/>
      </c>
    </row>
    <row r="1581" spans="1:15" ht="18">
      <c r="A1581" s="63" t="str">
        <f>IF(SUM(บันทึกข้อมูล!E1581:H1581)=0,"",SUM(บันทึกข้อมูล!E1581:H1581))</f>
        <v/>
      </c>
      <c r="B1581" s="63" t="str">
        <f>IF(SUM(บันทึกข้อมูล!I1581:L1581)=0,"",SUM(บันทึกข้อมูล!I1581:L1581))</f>
        <v/>
      </c>
      <c r="C1581" s="63" t="str">
        <f>IF(SUM(บันทึกข้อมูล!M1581:P1581)=0,"",SUM(บันทึกข้อมูล!M1581:P1581))</f>
        <v/>
      </c>
      <c r="D1581" s="63" t="str">
        <f>IF(SUM(บันทึกข้อมูล!Q1581:T1581)=0,"",SUM(บันทึกข้อมูล!Q1581:T1581))</f>
        <v/>
      </c>
      <c r="E1581" s="63" t="str">
        <f>IF(SUM(บันทึกข้อมูล!E1581:T1581)=0,"",SUM(บันทึกข้อมูล!E1581:T1581))</f>
        <v/>
      </c>
      <c r="F1581" s="64" t="str">
        <f>IF(SUM(บันทึกข้อมูล!U1581:Z1581)=0,"",SUM(บันทึกข้อมูล!U1581:Z1581))</f>
        <v/>
      </c>
      <c r="G1581" s="64" t="str">
        <f>IF(SUM(บันทึกข้อมูล!AA1581:AB1581)=0,"",SUM(บันทึกข้อมูล!AA1581:AB1581))</f>
        <v/>
      </c>
      <c r="H1581" s="64" t="str">
        <f>IF(SUM(บันทึกข้อมูล!AC1581:AD1581)=0,"",SUM(บันทึกข้อมูล!AC1581:AD1581))</f>
        <v/>
      </c>
      <c r="I1581" s="64" t="str">
        <f>IF(SUM(บันทึกข้อมูล!AE1581:AF1581)=0,"",SUM(บันทึกข้อมูล!AE1581:AF1581))</f>
        <v/>
      </c>
      <c r="J1581" s="64" t="str">
        <f>IF(SUM(บันทึกข้อมูล!AG1581:AG1581)=0,"",SUM(บันทึกข้อมูล!AG1581:AG1581))</f>
        <v/>
      </c>
      <c r="K1581" s="64" t="str">
        <f>IF(SUM(บันทึกข้อมูล!AH1581:AN1581)=0,"",SUM(บันทึกข้อมูล!AH1581:AN1581))</f>
        <v/>
      </c>
      <c r="L1581" s="64" t="str">
        <f>IF(SUM(บันทึกข้อมูล!U1581:AN1581)=0,"",SUM(บันทึกข้อมูล!U1581:AN1581))</f>
        <v/>
      </c>
      <c r="M1581" s="61" t="str">
        <f>IF(SUM(บันทึกข้อมูล!AO1581:AS1581)=0,"",SUM(บันทึกข้อมูล!AO1581:AS1581))</f>
        <v/>
      </c>
      <c r="N1581" s="95" t="str">
        <f t="shared" si="41"/>
        <v/>
      </c>
      <c r="O1581" s="97" t="str">
        <f>IF(SUM(บันทึกข้อมูล!X1581:AQ1581)=0,"",SUM(บันทึกข้อมูล!X1581:AQ1581))</f>
        <v/>
      </c>
    </row>
    <row r="1582" spans="1:15" ht="18">
      <c r="A1582" s="63" t="str">
        <f>IF(SUM(บันทึกข้อมูล!E1582:H1582)=0,"",SUM(บันทึกข้อมูล!E1582:H1582))</f>
        <v/>
      </c>
      <c r="B1582" s="63" t="str">
        <f>IF(SUM(บันทึกข้อมูล!I1582:L1582)=0,"",SUM(บันทึกข้อมูล!I1582:L1582))</f>
        <v/>
      </c>
      <c r="C1582" s="63" t="str">
        <f>IF(SUM(บันทึกข้อมูล!M1582:P1582)=0,"",SUM(บันทึกข้อมูล!M1582:P1582))</f>
        <v/>
      </c>
      <c r="D1582" s="63" t="str">
        <f>IF(SUM(บันทึกข้อมูล!Q1582:T1582)=0,"",SUM(บันทึกข้อมูล!Q1582:T1582))</f>
        <v/>
      </c>
      <c r="E1582" s="63" t="str">
        <f>IF(SUM(บันทึกข้อมูล!E1582:T1582)=0,"",SUM(บันทึกข้อมูล!E1582:T1582))</f>
        <v/>
      </c>
      <c r="F1582" s="64" t="str">
        <f>IF(SUM(บันทึกข้อมูล!U1582:Z1582)=0,"",SUM(บันทึกข้อมูล!U1582:Z1582))</f>
        <v/>
      </c>
      <c r="G1582" s="64" t="str">
        <f>IF(SUM(บันทึกข้อมูล!AA1582:AB1582)=0,"",SUM(บันทึกข้อมูล!AA1582:AB1582))</f>
        <v/>
      </c>
      <c r="H1582" s="64" t="str">
        <f>IF(SUM(บันทึกข้อมูล!AC1582:AD1582)=0,"",SUM(บันทึกข้อมูล!AC1582:AD1582))</f>
        <v/>
      </c>
      <c r="I1582" s="64" t="str">
        <f>IF(SUM(บันทึกข้อมูล!AE1582:AF1582)=0,"",SUM(บันทึกข้อมูล!AE1582:AF1582))</f>
        <v/>
      </c>
      <c r="J1582" s="64" t="str">
        <f>IF(SUM(บันทึกข้อมูล!AG1582:AG1582)=0,"",SUM(บันทึกข้อมูล!AG1582:AG1582))</f>
        <v/>
      </c>
      <c r="K1582" s="64" t="str">
        <f>IF(SUM(บันทึกข้อมูล!AH1582:AN1582)=0,"",SUM(บันทึกข้อมูล!AH1582:AN1582))</f>
        <v/>
      </c>
      <c r="L1582" s="64" t="str">
        <f>IF(SUM(บันทึกข้อมูล!U1582:AN1582)=0,"",SUM(บันทึกข้อมูล!U1582:AN1582))</f>
        <v/>
      </c>
      <c r="M1582" s="61" t="str">
        <f>IF(SUM(บันทึกข้อมูล!AO1582:AS1582)=0,"",SUM(บันทึกข้อมูล!AO1582:AS1582))</f>
        <v/>
      </c>
      <c r="N1582" s="95" t="str">
        <f t="shared" si="41"/>
        <v/>
      </c>
      <c r="O1582" s="97" t="str">
        <f>IF(SUM(บันทึกข้อมูล!X1582:AQ1582)=0,"",SUM(บันทึกข้อมูล!X1582:AQ1582))</f>
        <v/>
      </c>
    </row>
    <row r="1583" spans="1:15" ht="18">
      <c r="A1583" s="63" t="str">
        <f>IF(SUM(บันทึกข้อมูล!E1583:H1583)=0,"",SUM(บันทึกข้อมูล!E1583:H1583))</f>
        <v/>
      </c>
      <c r="B1583" s="63" t="str">
        <f>IF(SUM(บันทึกข้อมูล!I1583:L1583)=0,"",SUM(บันทึกข้อมูล!I1583:L1583))</f>
        <v/>
      </c>
      <c r="C1583" s="63" t="str">
        <f>IF(SUM(บันทึกข้อมูล!M1583:P1583)=0,"",SUM(บันทึกข้อมูล!M1583:P1583))</f>
        <v/>
      </c>
      <c r="D1583" s="63" t="str">
        <f>IF(SUM(บันทึกข้อมูล!Q1583:T1583)=0,"",SUM(บันทึกข้อมูล!Q1583:T1583))</f>
        <v/>
      </c>
      <c r="E1583" s="63" t="str">
        <f>IF(SUM(บันทึกข้อมูล!E1583:T1583)=0,"",SUM(บันทึกข้อมูล!E1583:T1583))</f>
        <v/>
      </c>
      <c r="F1583" s="64" t="str">
        <f>IF(SUM(บันทึกข้อมูล!U1583:Z1583)=0,"",SUM(บันทึกข้อมูล!U1583:Z1583))</f>
        <v/>
      </c>
      <c r="G1583" s="64" t="str">
        <f>IF(SUM(บันทึกข้อมูล!AA1583:AB1583)=0,"",SUM(บันทึกข้อมูล!AA1583:AB1583))</f>
        <v/>
      </c>
      <c r="H1583" s="64" t="str">
        <f>IF(SUM(บันทึกข้อมูล!AC1583:AD1583)=0,"",SUM(บันทึกข้อมูล!AC1583:AD1583))</f>
        <v/>
      </c>
      <c r="I1583" s="64" t="str">
        <f>IF(SUM(บันทึกข้อมูล!AE1583:AF1583)=0,"",SUM(บันทึกข้อมูล!AE1583:AF1583))</f>
        <v/>
      </c>
      <c r="J1583" s="64" t="str">
        <f>IF(SUM(บันทึกข้อมูล!AG1583:AG1583)=0,"",SUM(บันทึกข้อมูล!AG1583:AG1583))</f>
        <v/>
      </c>
      <c r="K1583" s="64" t="str">
        <f>IF(SUM(บันทึกข้อมูล!AH1583:AN1583)=0,"",SUM(บันทึกข้อมูล!AH1583:AN1583))</f>
        <v/>
      </c>
      <c r="L1583" s="64" t="str">
        <f>IF(SUM(บันทึกข้อมูล!U1583:AN1583)=0,"",SUM(บันทึกข้อมูล!U1583:AN1583))</f>
        <v/>
      </c>
      <c r="M1583" s="61" t="str">
        <f>IF(SUM(บันทึกข้อมูล!AO1583:AS1583)=0,"",SUM(บันทึกข้อมูล!AO1583:AS1583))</f>
        <v/>
      </c>
      <c r="N1583" s="95" t="str">
        <f t="shared" si="41"/>
        <v/>
      </c>
      <c r="O1583" s="97" t="str">
        <f>IF(SUM(บันทึกข้อมูล!X1583:AQ1583)=0,"",SUM(บันทึกข้อมูล!X1583:AQ1583))</f>
        <v/>
      </c>
    </row>
    <row r="1584" spans="1:15" ht="18">
      <c r="A1584" s="63" t="str">
        <f>IF(SUM(บันทึกข้อมูล!E1584:H1584)=0,"",SUM(บันทึกข้อมูล!E1584:H1584))</f>
        <v/>
      </c>
      <c r="B1584" s="63" t="str">
        <f>IF(SUM(บันทึกข้อมูล!I1584:L1584)=0,"",SUM(บันทึกข้อมูล!I1584:L1584))</f>
        <v/>
      </c>
      <c r="C1584" s="63" t="str">
        <f>IF(SUM(บันทึกข้อมูล!M1584:P1584)=0,"",SUM(บันทึกข้อมูล!M1584:P1584))</f>
        <v/>
      </c>
      <c r="D1584" s="63" t="str">
        <f>IF(SUM(บันทึกข้อมูล!Q1584:T1584)=0,"",SUM(บันทึกข้อมูล!Q1584:T1584))</f>
        <v/>
      </c>
      <c r="E1584" s="63" t="str">
        <f>IF(SUM(บันทึกข้อมูล!E1584:T1584)=0,"",SUM(บันทึกข้อมูล!E1584:T1584))</f>
        <v/>
      </c>
      <c r="F1584" s="64" t="str">
        <f>IF(SUM(บันทึกข้อมูล!U1584:Z1584)=0,"",SUM(บันทึกข้อมูล!U1584:Z1584))</f>
        <v/>
      </c>
      <c r="G1584" s="64" t="str">
        <f>IF(SUM(บันทึกข้อมูล!AA1584:AB1584)=0,"",SUM(บันทึกข้อมูล!AA1584:AB1584))</f>
        <v/>
      </c>
      <c r="H1584" s="64" t="str">
        <f>IF(SUM(บันทึกข้อมูล!AC1584:AD1584)=0,"",SUM(บันทึกข้อมูล!AC1584:AD1584))</f>
        <v/>
      </c>
      <c r="I1584" s="64" t="str">
        <f>IF(SUM(บันทึกข้อมูล!AE1584:AF1584)=0,"",SUM(บันทึกข้อมูล!AE1584:AF1584))</f>
        <v/>
      </c>
      <c r="J1584" s="64" t="str">
        <f>IF(SUM(บันทึกข้อมูล!AG1584:AG1584)=0,"",SUM(บันทึกข้อมูล!AG1584:AG1584))</f>
        <v/>
      </c>
      <c r="K1584" s="64" t="str">
        <f>IF(SUM(บันทึกข้อมูล!AH1584:AN1584)=0,"",SUM(บันทึกข้อมูล!AH1584:AN1584))</f>
        <v/>
      </c>
      <c r="L1584" s="64" t="str">
        <f>IF(SUM(บันทึกข้อมูล!U1584:AN1584)=0,"",SUM(บันทึกข้อมูล!U1584:AN1584))</f>
        <v/>
      </c>
      <c r="M1584" s="61" t="str">
        <f>IF(SUM(บันทึกข้อมูล!AO1584:AS1584)=0,"",SUM(บันทึกข้อมูล!AO1584:AS1584))</f>
        <v/>
      </c>
      <c r="N1584" s="95" t="str">
        <f t="shared" si="41"/>
        <v/>
      </c>
      <c r="O1584" s="97" t="str">
        <f>IF(SUM(บันทึกข้อมูล!X1584:AQ1584)=0,"",SUM(บันทึกข้อมูล!X1584:AQ1584))</f>
        <v/>
      </c>
    </row>
    <row r="1585" spans="1:15" ht="18">
      <c r="A1585" s="63" t="str">
        <f>IF(SUM(บันทึกข้อมูล!E1585:H1585)=0,"",SUM(บันทึกข้อมูล!E1585:H1585))</f>
        <v/>
      </c>
      <c r="B1585" s="63" t="str">
        <f>IF(SUM(บันทึกข้อมูล!I1585:L1585)=0,"",SUM(บันทึกข้อมูล!I1585:L1585))</f>
        <v/>
      </c>
      <c r="C1585" s="63" t="str">
        <f>IF(SUM(บันทึกข้อมูล!M1585:P1585)=0,"",SUM(บันทึกข้อมูล!M1585:P1585))</f>
        <v/>
      </c>
      <c r="D1585" s="63" t="str">
        <f>IF(SUM(บันทึกข้อมูล!Q1585:T1585)=0,"",SUM(บันทึกข้อมูล!Q1585:T1585))</f>
        <v/>
      </c>
      <c r="E1585" s="63" t="str">
        <f>IF(SUM(บันทึกข้อมูล!E1585:T1585)=0,"",SUM(บันทึกข้อมูล!E1585:T1585))</f>
        <v/>
      </c>
      <c r="F1585" s="64" t="str">
        <f>IF(SUM(บันทึกข้อมูล!U1585:Z1585)=0,"",SUM(บันทึกข้อมูล!U1585:Z1585))</f>
        <v/>
      </c>
      <c r="G1585" s="64" t="str">
        <f>IF(SUM(บันทึกข้อมูล!AA1585:AB1585)=0,"",SUM(บันทึกข้อมูล!AA1585:AB1585))</f>
        <v/>
      </c>
      <c r="H1585" s="64" t="str">
        <f>IF(SUM(บันทึกข้อมูล!AC1585:AD1585)=0,"",SUM(บันทึกข้อมูล!AC1585:AD1585))</f>
        <v/>
      </c>
      <c r="I1585" s="64" t="str">
        <f>IF(SUM(บันทึกข้อมูล!AE1585:AF1585)=0,"",SUM(บันทึกข้อมูล!AE1585:AF1585))</f>
        <v/>
      </c>
      <c r="J1585" s="64" t="str">
        <f>IF(SUM(บันทึกข้อมูล!AG1585:AG1585)=0,"",SUM(บันทึกข้อมูล!AG1585:AG1585))</f>
        <v/>
      </c>
      <c r="K1585" s="64" t="str">
        <f>IF(SUM(บันทึกข้อมูล!AH1585:AN1585)=0,"",SUM(บันทึกข้อมูล!AH1585:AN1585))</f>
        <v/>
      </c>
      <c r="L1585" s="64" t="str">
        <f>IF(SUM(บันทึกข้อมูล!U1585:AN1585)=0,"",SUM(บันทึกข้อมูล!U1585:AN1585))</f>
        <v/>
      </c>
      <c r="M1585" s="61" t="str">
        <f>IF(SUM(บันทึกข้อมูล!AO1585:AS1585)=0,"",SUM(บันทึกข้อมูล!AO1585:AS1585))</f>
        <v/>
      </c>
      <c r="N1585" s="95" t="str">
        <f t="shared" si="41"/>
        <v/>
      </c>
      <c r="O1585" s="97" t="str">
        <f>IF(SUM(บันทึกข้อมูล!X1585:AQ1585)=0,"",SUM(บันทึกข้อมูล!X1585:AQ1585))</f>
        <v/>
      </c>
    </row>
    <row r="1586" spans="1:15" ht="18">
      <c r="A1586" s="63" t="str">
        <f>IF(SUM(บันทึกข้อมูล!E1586:H1586)=0,"",SUM(บันทึกข้อมูล!E1586:H1586))</f>
        <v/>
      </c>
      <c r="B1586" s="63" t="str">
        <f>IF(SUM(บันทึกข้อมูล!I1586:L1586)=0,"",SUM(บันทึกข้อมูล!I1586:L1586))</f>
        <v/>
      </c>
      <c r="C1586" s="63" t="str">
        <f>IF(SUM(บันทึกข้อมูล!M1586:P1586)=0,"",SUM(บันทึกข้อมูล!M1586:P1586))</f>
        <v/>
      </c>
      <c r="D1586" s="63" t="str">
        <f>IF(SUM(บันทึกข้อมูล!Q1586:T1586)=0,"",SUM(บันทึกข้อมูล!Q1586:T1586))</f>
        <v/>
      </c>
      <c r="E1586" s="63" t="str">
        <f>IF(SUM(บันทึกข้อมูล!E1586:T1586)=0,"",SUM(บันทึกข้อมูล!E1586:T1586))</f>
        <v/>
      </c>
      <c r="F1586" s="64" t="str">
        <f>IF(SUM(บันทึกข้อมูล!U1586:Z1586)=0,"",SUM(บันทึกข้อมูล!U1586:Z1586))</f>
        <v/>
      </c>
      <c r="G1586" s="64" t="str">
        <f>IF(SUM(บันทึกข้อมูล!AA1586:AB1586)=0,"",SUM(บันทึกข้อมูล!AA1586:AB1586))</f>
        <v/>
      </c>
      <c r="H1586" s="64" t="str">
        <f>IF(SUM(บันทึกข้อมูล!AC1586:AD1586)=0,"",SUM(บันทึกข้อมูล!AC1586:AD1586))</f>
        <v/>
      </c>
      <c r="I1586" s="64" t="str">
        <f>IF(SUM(บันทึกข้อมูล!AE1586:AF1586)=0,"",SUM(บันทึกข้อมูล!AE1586:AF1586))</f>
        <v/>
      </c>
      <c r="J1586" s="64" t="str">
        <f>IF(SUM(บันทึกข้อมูล!AG1586:AG1586)=0,"",SUM(บันทึกข้อมูล!AG1586:AG1586))</f>
        <v/>
      </c>
      <c r="K1586" s="64" t="str">
        <f>IF(SUM(บันทึกข้อมูล!AH1586:AN1586)=0,"",SUM(บันทึกข้อมูล!AH1586:AN1586))</f>
        <v/>
      </c>
      <c r="L1586" s="64" t="str">
        <f>IF(SUM(บันทึกข้อมูล!U1586:AN1586)=0,"",SUM(บันทึกข้อมูล!U1586:AN1586))</f>
        <v/>
      </c>
      <c r="M1586" s="61" t="str">
        <f>IF(SUM(บันทึกข้อมูล!AO1586:AS1586)=0,"",SUM(บันทึกข้อมูล!AO1586:AS1586))</f>
        <v/>
      </c>
      <c r="N1586" s="95" t="str">
        <f t="shared" si="41"/>
        <v/>
      </c>
      <c r="O1586" s="97" t="str">
        <f>IF(SUM(บันทึกข้อมูล!X1586:AQ1586)=0,"",SUM(บันทึกข้อมูล!X1586:AQ1586))</f>
        <v/>
      </c>
    </row>
    <row r="1587" spans="1:15" ht="18">
      <c r="A1587" s="63" t="str">
        <f>IF(SUM(บันทึกข้อมูล!E1587:H1587)=0,"",SUM(บันทึกข้อมูล!E1587:H1587))</f>
        <v/>
      </c>
      <c r="B1587" s="63" t="str">
        <f>IF(SUM(บันทึกข้อมูล!I1587:L1587)=0,"",SUM(บันทึกข้อมูล!I1587:L1587))</f>
        <v/>
      </c>
      <c r="C1587" s="63" t="str">
        <f>IF(SUM(บันทึกข้อมูล!M1587:P1587)=0,"",SUM(บันทึกข้อมูล!M1587:P1587))</f>
        <v/>
      </c>
      <c r="D1587" s="63" t="str">
        <f>IF(SUM(บันทึกข้อมูล!Q1587:T1587)=0,"",SUM(บันทึกข้อมูล!Q1587:T1587))</f>
        <v/>
      </c>
      <c r="E1587" s="63" t="str">
        <f>IF(SUM(บันทึกข้อมูล!E1587:T1587)=0,"",SUM(บันทึกข้อมูล!E1587:T1587))</f>
        <v/>
      </c>
      <c r="F1587" s="64" t="str">
        <f>IF(SUM(บันทึกข้อมูล!U1587:Z1587)=0,"",SUM(บันทึกข้อมูล!U1587:Z1587))</f>
        <v/>
      </c>
      <c r="G1587" s="64" t="str">
        <f>IF(SUM(บันทึกข้อมูล!AA1587:AB1587)=0,"",SUM(บันทึกข้อมูล!AA1587:AB1587))</f>
        <v/>
      </c>
      <c r="H1587" s="64" t="str">
        <f>IF(SUM(บันทึกข้อมูล!AC1587:AD1587)=0,"",SUM(บันทึกข้อมูล!AC1587:AD1587))</f>
        <v/>
      </c>
      <c r="I1587" s="64" t="str">
        <f>IF(SUM(บันทึกข้อมูล!AE1587:AF1587)=0,"",SUM(บันทึกข้อมูล!AE1587:AF1587))</f>
        <v/>
      </c>
      <c r="J1587" s="64" t="str">
        <f>IF(SUM(บันทึกข้อมูล!AG1587:AG1587)=0,"",SUM(บันทึกข้อมูล!AG1587:AG1587))</f>
        <v/>
      </c>
      <c r="K1587" s="64" t="str">
        <f>IF(SUM(บันทึกข้อมูล!AH1587:AN1587)=0,"",SUM(บันทึกข้อมูล!AH1587:AN1587))</f>
        <v/>
      </c>
      <c r="L1587" s="64" t="str">
        <f>IF(SUM(บันทึกข้อมูล!U1587:AN1587)=0,"",SUM(บันทึกข้อมูล!U1587:AN1587))</f>
        <v/>
      </c>
      <c r="M1587" s="61" t="str">
        <f>IF(SUM(บันทึกข้อมูล!AO1587:AS1587)=0,"",SUM(บันทึกข้อมูล!AO1587:AS1587))</f>
        <v/>
      </c>
      <c r="N1587" s="95" t="str">
        <f t="shared" si="41"/>
        <v/>
      </c>
      <c r="O1587" s="97" t="str">
        <f>IF(SUM(บันทึกข้อมูล!X1587:AQ1587)=0,"",SUM(บันทึกข้อมูล!X1587:AQ1587))</f>
        <v/>
      </c>
    </row>
    <row r="1588" spans="1:15" ht="18">
      <c r="A1588" s="63" t="str">
        <f>IF(SUM(บันทึกข้อมูล!E1588:H1588)=0,"",SUM(บันทึกข้อมูล!E1588:H1588))</f>
        <v/>
      </c>
      <c r="B1588" s="63" t="str">
        <f>IF(SUM(บันทึกข้อมูล!I1588:L1588)=0,"",SUM(บันทึกข้อมูล!I1588:L1588))</f>
        <v/>
      </c>
      <c r="C1588" s="63" t="str">
        <f>IF(SUM(บันทึกข้อมูล!M1588:P1588)=0,"",SUM(บันทึกข้อมูล!M1588:P1588))</f>
        <v/>
      </c>
      <c r="D1588" s="63" t="str">
        <f>IF(SUM(บันทึกข้อมูล!Q1588:T1588)=0,"",SUM(บันทึกข้อมูล!Q1588:T1588))</f>
        <v/>
      </c>
      <c r="E1588" s="63" t="str">
        <f>IF(SUM(บันทึกข้อมูล!E1588:T1588)=0,"",SUM(บันทึกข้อมูล!E1588:T1588))</f>
        <v/>
      </c>
      <c r="F1588" s="64" t="str">
        <f>IF(SUM(บันทึกข้อมูล!U1588:Z1588)=0,"",SUM(บันทึกข้อมูล!U1588:Z1588))</f>
        <v/>
      </c>
      <c r="G1588" s="64" t="str">
        <f>IF(SUM(บันทึกข้อมูล!AA1588:AB1588)=0,"",SUM(บันทึกข้อมูล!AA1588:AB1588))</f>
        <v/>
      </c>
      <c r="H1588" s="64" t="str">
        <f>IF(SUM(บันทึกข้อมูล!AC1588:AD1588)=0,"",SUM(บันทึกข้อมูล!AC1588:AD1588))</f>
        <v/>
      </c>
      <c r="I1588" s="64" t="str">
        <f>IF(SUM(บันทึกข้อมูล!AE1588:AF1588)=0,"",SUM(บันทึกข้อมูล!AE1588:AF1588))</f>
        <v/>
      </c>
      <c r="J1588" s="64" t="str">
        <f>IF(SUM(บันทึกข้อมูล!AG1588:AG1588)=0,"",SUM(บันทึกข้อมูล!AG1588:AG1588))</f>
        <v/>
      </c>
      <c r="K1588" s="64" t="str">
        <f>IF(SUM(บันทึกข้อมูล!AH1588:AN1588)=0,"",SUM(บันทึกข้อมูล!AH1588:AN1588))</f>
        <v/>
      </c>
      <c r="L1588" s="64" t="str">
        <f>IF(SUM(บันทึกข้อมูล!U1588:AN1588)=0,"",SUM(บันทึกข้อมูล!U1588:AN1588))</f>
        <v/>
      </c>
      <c r="M1588" s="61" t="str">
        <f>IF(SUM(บันทึกข้อมูล!AO1588:AS1588)=0,"",SUM(บันทึกข้อมูล!AO1588:AS1588))</f>
        <v/>
      </c>
      <c r="N1588" s="95" t="str">
        <f t="shared" si="41"/>
        <v/>
      </c>
      <c r="O1588" s="97" t="str">
        <f>IF(SUM(บันทึกข้อมูล!X1588:AQ1588)=0,"",SUM(บันทึกข้อมูล!X1588:AQ1588))</f>
        <v/>
      </c>
    </row>
    <row r="1589" spans="1:15" ht="18">
      <c r="A1589" s="63" t="str">
        <f>IF(SUM(บันทึกข้อมูล!E1589:H1589)=0,"",SUM(บันทึกข้อมูล!E1589:H1589))</f>
        <v/>
      </c>
      <c r="B1589" s="63" t="str">
        <f>IF(SUM(บันทึกข้อมูล!I1589:L1589)=0,"",SUM(บันทึกข้อมูล!I1589:L1589))</f>
        <v/>
      </c>
      <c r="C1589" s="63" t="str">
        <f>IF(SUM(บันทึกข้อมูล!M1589:P1589)=0,"",SUM(บันทึกข้อมูล!M1589:P1589))</f>
        <v/>
      </c>
      <c r="D1589" s="63" t="str">
        <f>IF(SUM(บันทึกข้อมูล!Q1589:T1589)=0,"",SUM(บันทึกข้อมูล!Q1589:T1589))</f>
        <v/>
      </c>
      <c r="E1589" s="63" t="str">
        <f>IF(SUM(บันทึกข้อมูล!E1589:T1589)=0,"",SUM(บันทึกข้อมูล!E1589:T1589))</f>
        <v/>
      </c>
      <c r="F1589" s="64" t="str">
        <f>IF(SUM(บันทึกข้อมูล!U1589:Z1589)=0,"",SUM(บันทึกข้อมูล!U1589:Z1589))</f>
        <v/>
      </c>
      <c r="G1589" s="64" t="str">
        <f>IF(SUM(บันทึกข้อมูล!AA1589:AB1589)=0,"",SUM(บันทึกข้อมูล!AA1589:AB1589))</f>
        <v/>
      </c>
      <c r="H1589" s="64" t="str">
        <f>IF(SUM(บันทึกข้อมูล!AC1589:AD1589)=0,"",SUM(บันทึกข้อมูล!AC1589:AD1589))</f>
        <v/>
      </c>
      <c r="I1589" s="64" t="str">
        <f>IF(SUM(บันทึกข้อมูล!AE1589:AF1589)=0,"",SUM(บันทึกข้อมูล!AE1589:AF1589))</f>
        <v/>
      </c>
      <c r="J1589" s="64" t="str">
        <f>IF(SUM(บันทึกข้อมูล!AG1589:AG1589)=0,"",SUM(บันทึกข้อมูล!AG1589:AG1589))</f>
        <v/>
      </c>
      <c r="K1589" s="64" t="str">
        <f>IF(SUM(บันทึกข้อมูล!AH1589:AN1589)=0,"",SUM(บันทึกข้อมูล!AH1589:AN1589))</f>
        <v/>
      </c>
      <c r="L1589" s="64" t="str">
        <f>IF(SUM(บันทึกข้อมูล!U1589:AN1589)=0,"",SUM(บันทึกข้อมูล!U1589:AN1589))</f>
        <v/>
      </c>
      <c r="M1589" s="61" t="str">
        <f>IF(SUM(บันทึกข้อมูล!AO1589:AS1589)=0,"",SUM(บันทึกข้อมูล!AO1589:AS1589))</f>
        <v/>
      </c>
      <c r="N1589" s="95" t="str">
        <f t="shared" ref="N1589:N1652" si="42">IF(E1589="","",IF(E1589&gt;=56,"1",""))</f>
        <v/>
      </c>
      <c r="O1589" s="97" t="str">
        <f>IF(SUM(บันทึกข้อมูล!X1589:AQ1589)=0,"",SUM(บันทึกข้อมูล!X1589:AQ1589))</f>
        <v/>
      </c>
    </row>
    <row r="1590" spans="1:15" ht="18">
      <c r="A1590" s="63" t="str">
        <f>IF(SUM(บันทึกข้อมูล!E1590:H1590)=0,"",SUM(บันทึกข้อมูล!E1590:H1590))</f>
        <v/>
      </c>
      <c r="B1590" s="63" t="str">
        <f>IF(SUM(บันทึกข้อมูล!I1590:L1590)=0,"",SUM(บันทึกข้อมูล!I1590:L1590))</f>
        <v/>
      </c>
      <c r="C1590" s="63" t="str">
        <f>IF(SUM(บันทึกข้อมูล!M1590:P1590)=0,"",SUM(บันทึกข้อมูล!M1590:P1590))</f>
        <v/>
      </c>
      <c r="D1590" s="63" t="str">
        <f>IF(SUM(บันทึกข้อมูล!Q1590:T1590)=0,"",SUM(บันทึกข้อมูล!Q1590:T1590))</f>
        <v/>
      </c>
      <c r="E1590" s="63" t="str">
        <f>IF(SUM(บันทึกข้อมูล!E1590:T1590)=0,"",SUM(บันทึกข้อมูล!E1590:T1590))</f>
        <v/>
      </c>
      <c r="F1590" s="64" t="str">
        <f>IF(SUM(บันทึกข้อมูล!U1590:Z1590)=0,"",SUM(บันทึกข้อมูล!U1590:Z1590))</f>
        <v/>
      </c>
      <c r="G1590" s="64" t="str">
        <f>IF(SUM(บันทึกข้อมูล!AA1590:AB1590)=0,"",SUM(บันทึกข้อมูล!AA1590:AB1590))</f>
        <v/>
      </c>
      <c r="H1590" s="64" t="str">
        <f>IF(SUM(บันทึกข้อมูล!AC1590:AD1590)=0,"",SUM(บันทึกข้อมูล!AC1590:AD1590))</f>
        <v/>
      </c>
      <c r="I1590" s="64" t="str">
        <f>IF(SUM(บันทึกข้อมูล!AE1590:AF1590)=0,"",SUM(บันทึกข้อมูล!AE1590:AF1590))</f>
        <v/>
      </c>
      <c r="J1590" s="64" t="str">
        <f>IF(SUM(บันทึกข้อมูล!AG1590:AG1590)=0,"",SUM(บันทึกข้อมูล!AG1590:AG1590))</f>
        <v/>
      </c>
      <c r="K1590" s="64" t="str">
        <f>IF(SUM(บันทึกข้อมูล!AH1590:AN1590)=0,"",SUM(บันทึกข้อมูล!AH1590:AN1590))</f>
        <v/>
      </c>
      <c r="L1590" s="64" t="str">
        <f>IF(SUM(บันทึกข้อมูล!U1590:AN1590)=0,"",SUM(บันทึกข้อมูล!U1590:AN1590))</f>
        <v/>
      </c>
      <c r="M1590" s="61" t="str">
        <f>IF(SUM(บันทึกข้อมูล!AO1590:AS1590)=0,"",SUM(บันทึกข้อมูล!AO1590:AS1590))</f>
        <v/>
      </c>
      <c r="N1590" s="95" t="str">
        <f t="shared" si="42"/>
        <v/>
      </c>
      <c r="O1590" s="97" t="str">
        <f>IF(SUM(บันทึกข้อมูล!X1590:AQ1590)=0,"",SUM(บันทึกข้อมูล!X1590:AQ1590))</f>
        <v/>
      </c>
    </row>
    <row r="1591" spans="1:15" ht="18">
      <c r="A1591" s="63" t="str">
        <f>IF(SUM(บันทึกข้อมูล!E1591:H1591)=0,"",SUM(บันทึกข้อมูล!E1591:H1591))</f>
        <v/>
      </c>
      <c r="B1591" s="63" t="str">
        <f>IF(SUM(บันทึกข้อมูล!I1591:L1591)=0,"",SUM(บันทึกข้อมูล!I1591:L1591))</f>
        <v/>
      </c>
      <c r="C1591" s="63" t="str">
        <f>IF(SUM(บันทึกข้อมูล!M1591:P1591)=0,"",SUM(บันทึกข้อมูล!M1591:P1591))</f>
        <v/>
      </c>
      <c r="D1591" s="63" t="str">
        <f>IF(SUM(บันทึกข้อมูล!Q1591:T1591)=0,"",SUM(บันทึกข้อมูล!Q1591:T1591))</f>
        <v/>
      </c>
      <c r="E1591" s="63" t="str">
        <f>IF(SUM(บันทึกข้อมูล!E1591:T1591)=0,"",SUM(บันทึกข้อมูล!E1591:T1591))</f>
        <v/>
      </c>
      <c r="F1591" s="64" t="str">
        <f>IF(SUM(บันทึกข้อมูล!U1591:Z1591)=0,"",SUM(บันทึกข้อมูล!U1591:Z1591))</f>
        <v/>
      </c>
      <c r="G1591" s="64" t="str">
        <f>IF(SUM(บันทึกข้อมูล!AA1591:AB1591)=0,"",SUM(บันทึกข้อมูล!AA1591:AB1591))</f>
        <v/>
      </c>
      <c r="H1591" s="64" t="str">
        <f>IF(SUM(บันทึกข้อมูล!AC1591:AD1591)=0,"",SUM(บันทึกข้อมูล!AC1591:AD1591))</f>
        <v/>
      </c>
      <c r="I1591" s="64" t="str">
        <f>IF(SUM(บันทึกข้อมูล!AE1591:AF1591)=0,"",SUM(บันทึกข้อมูล!AE1591:AF1591))</f>
        <v/>
      </c>
      <c r="J1591" s="64" t="str">
        <f>IF(SUM(บันทึกข้อมูล!AG1591:AG1591)=0,"",SUM(บันทึกข้อมูล!AG1591:AG1591))</f>
        <v/>
      </c>
      <c r="K1591" s="64" t="str">
        <f>IF(SUM(บันทึกข้อมูล!AH1591:AN1591)=0,"",SUM(บันทึกข้อมูล!AH1591:AN1591))</f>
        <v/>
      </c>
      <c r="L1591" s="64" t="str">
        <f>IF(SUM(บันทึกข้อมูล!U1591:AN1591)=0,"",SUM(บันทึกข้อมูล!U1591:AN1591))</f>
        <v/>
      </c>
      <c r="M1591" s="61" t="str">
        <f>IF(SUM(บันทึกข้อมูล!AO1591:AS1591)=0,"",SUM(บันทึกข้อมูล!AO1591:AS1591))</f>
        <v/>
      </c>
      <c r="N1591" s="95" t="str">
        <f t="shared" si="42"/>
        <v/>
      </c>
      <c r="O1591" s="97" t="str">
        <f>IF(SUM(บันทึกข้อมูล!X1591:AQ1591)=0,"",SUM(บันทึกข้อมูล!X1591:AQ1591))</f>
        <v/>
      </c>
    </row>
    <row r="1592" spans="1:15" ht="18">
      <c r="A1592" s="63" t="str">
        <f>IF(SUM(บันทึกข้อมูล!E1592:H1592)=0,"",SUM(บันทึกข้อมูล!E1592:H1592))</f>
        <v/>
      </c>
      <c r="B1592" s="63" t="str">
        <f>IF(SUM(บันทึกข้อมูล!I1592:L1592)=0,"",SUM(บันทึกข้อมูล!I1592:L1592))</f>
        <v/>
      </c>
      <c r="C1592" s="63" t="str">
        <f>IF(SUM(บันทึกข้อมูล!M1592:P1592)=0,"",SUM(บันทึกข้อมูล!M1592:P1592))</f>
        <v/>
      </c>
      <c r="D1592" s="63" t="str">
        <f>IF(SUM(บันทึกข้อมูล!Q1592:T1592)=0,"",SUM(บันทึกข้อมูล!Q1592:T1592))</f>
        <v/>
      </c>
      <c r="E1592" s="63" t="str">
        <f>IF(SUM(บันทึกข้อมูล!E1592:T1592)=0,"",SUM(บันทึกข้อมูล!E1592:T1592))</f>
        <v/>
      </c>
      <c r="F1592" s="64" t="str">
        <f>IF(SUM(บันทึกข้อมูล!U1592:Z1592)=0,"",SUM(บันทึกข้อมูล!U1592:Z1592))</f>
        <v/>
      </c>
      <c r="G1592" s="64" t="str">
        <f>IF(SUM(บันทึกข้อมูล!AA1592:AB1592)=0,"",SUM(บันทึกข้อมูล!AA1592:AB1592))</f>
        <v/>
      </c>
      <c r="H1592" s="64" t="str">
        <f>IF(SUM(บันทึกข้อมูล!AC1592:AD1592)=0,"",SUM(บันทึกข้อมูล!AC1592:AD1592))</f>
        <v/>
      </c>
      <c r="I1592" s="64" t="str">
        <f>IF(SUM(บันทึกข้อมูล!AE1592:AF1592)=0,"",SUM(บันทึกข้อมูล!AE1592:AF1592))</f>
        <v/>
      </c>
      <c r="J1592" s="64" t="str">
        <f>IF(SUM(บันทึกข้อมูล!AG1592:AG1592)=0,"",SUM(บันทึกข้อมูล!AG1592:AG1592))</f>
        <v/>
      </c>
      <c r="K1592" s="64" t="str">
        <f>IF(SUM(บันทึกข้อมูล!AH1592:AN1592)=0,"",SUM(บันทึกข้อมูล!AH1592:AN1592))</f>
        <v/>
      </c>
      <c r="L1592" s="64" t="str">
        <f>IF(SUM(บันทึกข้อมูล!U1592:AN1592)=0,"",SUM(บันทึกข้อมูล!U1592:AN1592))</f>
        <v/>
      </c>
      <c r="M1592" s="61" t="str">
        <f>IF(SUM(บันทึกข้อมูล!AO1592:AS1592)=0,"",SUM(บันทึกข้อมูล!AO1592:AS1592))</f>
        <v/>
      </c>
      <c r="N1592" s="95" t="str">
        <f t="shared" si="42"/>
        <v/>
      </c>
      <c r="O1592" s="97" t="str">
        <f>IF(SUM(บันทึกข้อมูล!X1592:AQ1592)=0,"",SUM(บันทึกข้อมูล!X1592:AQ1592))</f>
        <v/>
      </c>
    </row>
    <row r="1593" spans="1:15" ht="18">
      <c r="A1593" s="63" t="str">
        <f>IF(SUM(บันทึกข้อมูล!E1593:H1593)=0,"",SUM(บันทึกข้อมูล!E1593:H1593))</f>
        <v/>
      </c>
      <c r="B1593" s="63" t="str">
        <f>IF(SUM(บันทึกข้อมูล!I1593:L1593)=0,"",SUM(บันทึกข้อมูล!I1593:L1593))</f>
        <v/>
      </c>
      <c r="C1593" s="63" t="str">
        <f>IF(SUM(บันทึกข้อมูล!M1593:P1593)=0,"",SUM(บันทึกข้อมูล!M1593:P1593))</f>
        <v/>
      </c>
      <c r="D1593" s="63" t="str">
        <f>IF(SUM(บันทึกข้อมูล!Q1593:T1593)=0,"",SUM(บันทึกข้อมูล!Q1593:T1593))</f>
        <v/>
      </c>
      <c r="E1593" s="63" t="str">
        <f>IF(SUM(บันทึกข้อมูล!E1593:T1593)=0,"",SUM(บันทึกข้อมูล!E1593:T1593))</f>
        <v/>
      </c>
      <c r="F1593" s="64" t="str">
        <f>IF(SUM(บันทึกข้อมูล!U1593:Z1593)=0,"",SUM(บันทึกข้อมูล!U1593:Z1593))</f>
        <v/>
      </c>
      <c r="G1593" s="64" t="str">
        <f>IF(SUM(บันทึกข้อมูล!AA1593:AB1593)=0,"",SUM(บันทึกข้อมูล!AA1593:AB1593))</f>
        <v/>
      </c>
      <c r="H1593" s="64" t="str">
        <f>IF(SUM(บันทึกข้อมูล!AC1593:AD1593)=0,"",SUM(บันทึกข้อมูล!AC1593:AD1593))</f>
        <v/>
      </c>
      <c r="I1593" s="64" t="str">
        <f>IF(SUM(บันทึกข้อมูล!AE1593:AF1593)=0,"",SUM(บันทึกข้อมูล!AE1593:AF1593))</f>
        <v/>
      </c>
      <c r="J1593" s="64" t="str">
        <f>IF(SUM(บันทึกข้อมูล!AG1593:AG1593)=0,"",SUM(บันทึกข้อมูล!AG1593:AG1593))</f>
        <v/>
      </c>
      <c r="K1593" s="64" t="str">
        <f>IF(SUM(บันทึกข้อมูล!AH1593:AN1593)=0,"",SUM(บันทึกข้อมูล!AH1593:AN1593))</f>
        <v/>
      </c>
      <c r="L1593" s="64" t="str">
        <f>IF(SUM(บันทึกข้อมูล!U1593:AN1593)=0,"",SUM(บันทึกข้อมูล!U1593:AN1593))</f>
        <v/>
      </c>
      <c r="M1593" s="61" t="str">
        <f>IF(SUM(บันทึกข้อมูล!AO1593:AS1593)=0,"",SUM(บันทึกข้อมูล!AO1593:AS1593))</f>
        <v/>
      </c>
      <c r="N1593" s="95" t="str">
        <f t="shared" si="42"/>
        <v/>
      </c>
      <c r="O1593" s="97" t="str">
        <f>IF(SUM(บันทึกข้อมูล!X1593:AQ1593)=0,"",SUM(บันทึกข้อมูล!X1593:AQ1593))</f>
        <v/>
      </c>
    </row>
    <row r="1594" spans="1:15" ht="18">
      <c r="A1594" s="63" t="str">
        <f>IF(SUM(บันทึกข้อมูล!E1594:H1594)=0,"",SUM(บันทึกข้อมูล!E1594:H1594))</f>
        <v/>
      </c>
      <c r="B1594" s="63" t="str">
        <f>IF(SUM(บันทึกข้อมูล!I1594:L1594)=0,"",SUM(บันทึกข้อมูล!I1594:L1594))</f>
        <v/>
      </c>
      <c r="C1594" s="63" t="str">
        <f>IF(SUM(บันทึกข้อมูล!M1594:P1594)=0,"",SUM(บันทึกข้อมูล!M1594:P1594))</f>
        <v/>
      </c>
      <c r="D1594" s="63" t="str">
        <f>IF(SUM(บันทึกข้อมูล!Q1594:T1594)=0,"",SUM(บันทึกข้อมูล!Q1594:T1594))</f>
        <v/>
      </c>
      <c r="E1594" s="63" t="str">
        <f>IF(SUM(บันทึกข้อมูล!E1594:T1594)=0,"",SUM(บันทึกข้อมูล!E1594:T1594))</f>
        <v/>
      </c>
      <c r="F1594" s="64" t="str">
        <f>IF(SUM(บันทึกข้อมูล!U1594:Z1594)=0,"",SUM(บันทึกข้อมูล!U1594:Z1594))</f>
        <v/>
      </c>
      <c r="G1594" s="64" t="str">
        <f>IF(SUM(บันทึกข้อมูล!AA1594:AB1594)=0,"",SUM(บันทึกข้อมูล!AA1594:AB1594))</f>
        <v/>
      </c>
      <c r="H1594" s="64" t="str">
        <f>IF(SUM(บันทึกข้อมูล!AC1594:AD1594)=0,"",SUM(บันทึกข้อมูล!AC1594:AD1594))</f>
        <v/>
      </c>
      <c r="I1594" s="64" t="str">
        <f>IF(SUM(บันทึกข้อมูล!AE1594:AF1594)=0,"",SUM(บันทึกข้อมูล!AE1594:AF1594))</f>
        <v/>
      </c>
      <c r="J1594" s="64" t="str">
        <f>IF(SUM(บันทึกข้อมูล!AG1594:AG1594)=0,"",SUM(บันทึกข้อมูล!AG1594:AG1594))</f>
        <v/>
      </c>
      <c r="K1594" s="64" t="str">
        <f>IF(SUM(บันทึกข้อมูล!AH1594:AN1594)=0,"",SUM(บันทึกข้อมูล!AH1594:AN1594))</f>
        <v/>
      </c>
      <c r="L1594" s="64" t="str">
        <f>IF(SUM(บันทึกข้อมูล!U1594:AN1594)=0,"",SUM(บันทึกข้อมูล!U1594:AN1594))</f>
        <v/>
      </c>
      <c r="M1594" s="61" t="str">
        <f>IF(SUM(บันทึกข้อมูล!AO1594:AS1594)=0,"",SUM(บันทึกข้อมูล!AO1594:AS1594))</f>
        <v/>
      </c>
      <c r="N1594" s="95" t="str">
        <f t="shared" si="42"/>
        <v/>
      </c>
      <c r="O1594" s="97" t="str">
        <f>IF(SUM(บันทึกข้อมูล!X1594:AQ1594)=0,"",SUM(บันทึกข้อมูล!X1594:AQ1594))</f>
        <v/>
      </c>
    </row>
    <row r="1595" spans="1:15" ht="18">
      <c r="A1595" s="63" t="str">
        <f>IF(SUM(บันทึกข้อมูล!E1595:H1595)=0,"",SUM(บันทึกข้อมูล!E1595:H1595))</f>
        <v/>
      </c>
      <c r="B1595" s="63" t="str">
        <f>IF(SUM(บันทึกข้อมูล!I1595:L1595)=0,"",SUM(บันทึกข้อมูล!I1595:L1595))</f>
        <v/>
      </c>
      <c r="C1595" s="63" t="str">
        <f>IF(SUM(บันทึกข้อมูล!M1595:P1595)=0,"",SUM(บันทึกข้อมูล!M1595:P1595))</f>
        <v/>
      </c>
      <c r="D1595" s="63" t="str">
        <f>IF(SUM(บันทึกข้อมูล!Q1595:T1595)=0,"",SUM(บันทึกข้อมูล!Q1595:T1595))</f>
        <v/>
      </c>
      <c r="E1595" s="63" t="str">
        <f>IF(SUM(บันทึกข้อมูล!E1595:T1595)=0,"",SUM(บันทึกข้อมูล!E1595:T1595))</f>
        <v/>
      </c>
      <c r="F1595" s="64" t="str">
        <f>IF(SUM(บันทึกข้อมูล!U1595:Z1595)=0,"",SUM(บันทึกข้อมูล!U1595:Z1595))</f>
        <v/>
      </c>
      <c r="G1595" s="64" t="str">
        <f>IF(SUM(บันทึกข้อมูล!AA1595:AB1595)=0,"",SUM(บันทึกข้อมูล!AA1595:AB1595))</f>
        <v/>
      </c>
      <c r="H1595" s="64" t="str">
        <f>IF(SUM(บันทึกข้อมูล!AC1595:AD1595)=0,"",SUM(บันทึกข้อมูล!AC1595:AD1595))</f>
        <v/>
      </c>
      <c r="I1595" s="64" t="str">
        <f>IF(SUM(บันทึกข้อมูล!AE1595:AF1595)=0,"",SUM(บันทึกข้อมูล!AE1595:AF1595))</f>
        <v/>
      </c>
      <c r="J1595" s="64" t="str">
        <f>IF(SUM(บันทึกข้อมูล!AG1595:AG1595)=0,"",SUM(บันทึกข้อมูล!AG1595:AG1595))</f>
        <v/>
      </c>
      <c r="K1595" s="64" t="str">
        <f>IF(SUM(บันทึกข้อมูล!AH1595:AN1595)=0,"",SUM(บันทึกข้อมูล!AH1595:AN1595))</f>
        <v/>
      </c>
      <c r="L1595" s="64" t="str">
        <f>IF(SUM(บันทึกข้อมูล!U1595:AN1595)=0,"",SUM(บันทึกข้อมูล!U1595:AN1595))</f>
        <v/>
      </c>
      <c r="M1595" s="61" t="str">
        <f>IF(SUM(บันทึกข้อมูล!AO1595:AS1595)=0,"",SUM(บันทึกข้อมูล!AO1595:AS1595))</f>
        <v/>
      </c>
      <c r="N1595" s="95" t="str">
        <f t="shared" si="42"/>
        <v/>
      </c>
      <c r="O1595" s="97" t="str">
        <f>IF(SUM(บันทึกข้อมูล!X1595:AQ1595)=0,"",SUM(บันทึกข้อมูล!X1595:AQ1595))</f>
        <v/>
      </c>
    </row>
    <row r="1596" spans="1:15" ht="18">
      <c r="A1596" s="63" t="str">
        <f>IF(SUM(บันทึกข้อมูล!E1596:H1596)=0,"",SUM(บันทึกข้อมูล!E1596:H1596))</f>
        <v/>
      </c>
      <c r="B1596" s="63" t="str">
        <f>IF(SUM(บันทึกข้อมูล!I1596:L1596)=0,"",SUM(บันทึกข้อมูล!I1596:L1596))</f>
        <v/>
      </c>
      <c r="C1596" s="63" t="str">
        <f>IF(SUM(บันทึกข้อมูล!M1596:P1596)=0,"",SUM(บันทึกข้อมูล!M1596:P1596))</f>
        <v/>
      </c>
      <c r="D1596" s="63" t="str">
        <f>IF(SUM(บันทึกข้อมูล!Q1596:T1596)=0,"",SUM(บันทึกข้อมูล!Q1596:T1596))</f>
        <v/>
      </c>
      <c r="E1596" s="63" t="str">
        <f>IF(SUM(บันทึกข้อมูล!E1596:T1596)=0,"",SUM(บันทึกข้อมูล!E1596:T1596))</f>
        <v/>
      </c>
      <c r="F1596" s="64" t="str">
        <f>IF(SUM(บันทึกข้อมูล!U1596:Z1596)=0,"",SUM(บันทึกข้อมูล!U1596:Z1596))</f>
        <v/>
      </c>
      <c r="G1596" s="64" t="str">
        <f>IF(SUM(บันทึกข้อมูล!AA1596:AB1596)=0,"",SUM(บันทึกข้อมูล!AA1596:AB1596))</f>
        <v/>
      </c>
      <c r="H1596" s="64" t="str">
        <f>IF(SUM(บันทึกข้อมูล!AC1596:AD1596)=0,"",SUM(บันทึกข้อมูล!AC1596:AD1596))</f>
        <v/>
      </c>
      <c r="I1596" s="64" t="str">
        <f>IF(SUM(บันทึกข้อมูล!AE1596:AF1596)=0,"",SUM(บันทึกข้อมูล!AE1596:AF1596))</f>
        <v/>
      </c>
      <c r="J1596" s="64" t="str">
        <f>IF(SUM(บันทึกข้อมูล!AG1596:AG1596)=0,"",SUM(บันทึกข้อมูล!AG1596:AG1596))</f>
        <v/>
      </c>
      <c r="K1596" s="64" t="str">
        <f>IF(SUM(บันทึกข้อมูล!AH1596:AN1596)=0,"",SUM(บันทึกข้อมูล!AH1596:AN1596))</f>
        <v/>
      </c>
      <c r="L1596" s="64" t="str">
        <f>IF(SUM(บันทึกข้อมูล!U1596:AN1596)=0,"",SUM(บันทึกข้อมูล!U1596:AN1596))</f>
        <v/>
      </c>
      <c r="M1596" s="61" t="str">
        <f>IF(SUM(บันทึกข้อมูล!AO1596:AS1596)=0,"",SUM(บันทึกข้อมูล!AO1596:AS1596))</f>
        <v/>
      </c>
      <c r="N1596" s="95" t="str">
        <f t="shared" si="42"/>
        <v/>
      </c>
      <c r="O1596" s="97" t="str">
        <f>IF(SUM(บันทึกข้อมูล!X1596:AQ1596)=0,"",SUM(บันทึกข้อมูล!X1596:AQ1596))</f>
        <v/>
      </c>
    </row>
    <row r="1597" spans="1:15" ht="18">
      <c r="A1597" s="63" t="str">
        <f>IF(SUM(บันทึกข้อมูล!E1597:H1597)=0,"",SUM(บันทึกข้อมูล!E1597:H1597))</f>
        <v/>
      </c>
      <c r="B1597" s="63" t="str">
        <f>IF(SUM(บันทึกข้อมูล!I1597:L1597)=0,"",SUM(บันทึกข้อมูล!I1597:L1597))</f>
        <v/>
      </c>
      <c r="C1597" s="63" t="str">
        <f>IF(SUM(บันทึกข้อมูล!M1597:P1597)=0,"",SUM(บันทึกข้อมูล!M1597:P1597))</f>
        <v/>
      </c>
      <c r="D1597" s="63" t="str">
        <f>IF(SUM(บันทึกข้อมูล!Q1597:T1597)=0,"",SUM(บันทึกข้อมูล!Q1597:T1597))</f>
        <v/>
      </c>
      <c r="E1597" s="63" t="str">
        <f>IF(SUM(บันทึกข้อมูล!E1597:T1597)=0,"",SUM(บันทึกข้อมูล!E1597:T1597))</f>
        <v/>
      </c>
      <c r="F1597" s="64" t="str">
        <f>IF(SUM(บันทึกข้อมูล!U1597:Z1597)=0,"",SUM(บันทึกข้อมูล!U1597:Z1597))</f>
        <v/>
      </c>
      <c r="G1597" s="64" t="str">
        <f>IF(SUM(บันทึกข้อมูล!AA1597:AB1597)=0,"",SUM(บันทึกข้อมูล!AA1597:AB1597))</f>
        <v/>
      </c>
      <c r="H1597" s="64" t="str">
        <f>IF(SUM(บันทึกข้อมูล!AC1597:AD1597)=0,"",SUM(บันทึกข้อมูล!AC1597:AD1597))</f>
        <v/>
      </c>
      <c r="I1597" s="64" t="str">
        <f>IF(SUM(บันทึกข้อมูล!AE1597:AF1597)=0,"",SUM(บันทึกข้อมูล!AE1597:AF1597))</f>
        <v/>
      </c>
      <c r="J1597" s="64" t="str">
        <f>IF(SUM(บันทึกข้อมูล!AG1597:AG1597)=0,"",SUM(บันทึกข้อมูล!AG1597:AG1597))</f>
        <v/>
      </c>
      <c r="K1597" s="64" t="str">
        <f>IF(SUM(บันทึกข้อมูล!AH1597:AN1597)=0,"",SUM(บันทึกข้อมูล!AH1597:AN1597))</f>
        <v/>
      </c>
      <c r="L1597" s="64" t="str">
        <f>IF(SUM(บันทึกข้อมูล!U1597:AN1597)=0,"",SUM(บันทึกข้อมูล!U1597:AN1597))</f>
        <v/>
      </c>
      <c r="M1597" s="61" t="str">
        <f>IF(SUM(บันทึกข้อมูล!AO1597:AS1597)=0,"",SUM(บันทึกข้อมูล!AO1597:AS1597))</f>
        <v/>
      </c>
      <c r="N1597" s="95" t="str">
        <f t="shared" si="42"/>
        <v/>
      </c>
      <c r="O1597" s="97" t="str">
        <f>IF(SUM(บันทึกข้อมูล!X1597:AQ1597)=0,"",SUM(บันทึกข้อมูล!X1597:AQ1597))</f>
        <v/>
      </c>
    </row>
    <row r="1598" spans="1:15" ht="18">
      <c r="A1598" s="63" t="str">
        <f>IF(SUM(บันทึกข้อมูล!E1598:H1598)=0,"",SUM(บันทึกข้อมูล!E1598:H1598))</f>
        <v/>
      </c>
      <c r="B1598" s="63" t="str">
        <f>IF(SUM(บันทึกข้อมูล!I1598:L1598)=0,"",SUM(บันทึกข้อมูล!I1598:L1598))</f>
        <v/>
      </c>
      <c r="C1598" s="63" t="str">
        <f>IF(SUM(บันทึกข้อมูล!M1598:P1598)=0,"",SUM(บันทึกข้อมูล!M1598:P1598))</f>
        <v/>
      </c>
      <c r="D1598" s="63" t="str">
        <f>IF(SUM(บันทึกข้อมูล!Q1598:T1598)=0,"",SUM(บันทึกข้อมูล!Q1598:T1598))</f>
        <v/>
      </c>
      <c r="E1598" s="63" t="str">
        <f>IF(SUM(บันทึกข้อมูล!E1598:T1598)=0,"",SUM(บันทึกข้อมูล!E1598:T1598))</f>
        <v/>
      </c>
      <c r="F1598" s="64" t="str">
        <f>IF(SUM(บันทึกข้อมูล!U1598:Z1598)=0,"",SUM(บันทึกข้อมูล!U1598:Z1598))</f>
        <v/>
      </c>
      <c r="G1598" s="64" t="str">
        <f>IF(SUM(บันทึกข้อมูล!AA1598:AB1598)=0,"",SUM(บันทึกข้อมูล!AA1598:AB1598))</f>
        <v/>
      </c>
      <c r="H1598" s="64" t="str">
        <f>IF(SUM(บันทึกข้อมูล!AC1598:AD1598)=0,"",SUM(บันทึกข้อมูล!AC1598:AD1598))</f>
        <v/>
      </c>
      <c r="I1598" s="64" t="str">
        <f>IF(SUM(บันทึกข้อมูล!AE1598:AF1598)=0,"",SUM(บันทึกข้อมูล!AE1598:AF1598))</f>
        <v/>
      </c>
      <c r="J1598" s="64" t="str">
        <f>IF(SUM(บันทึกข้อมูล!AG1598:AG1598)=0,"",SUM(บันทึกข้อมูล!AG1598:AG1598))</f>
        <v/>
      </c>
      <c r="K1598" s="64" t="str">
        <f>IF(SUM(บันทึกข้อมูล!AH1598:AN1598)=0,"",SUM(บันทึกข้อมูล!AH1598:AN1598))</f>
        <v/>
      </c>
      <c r="L1598" s="64" t="str">
        <f>IF(SUM(บันทึกข้อมูล!U1598:AN1598)=0,"",SUM(บันทึกข้อมูล!U1598:AN1598))</f>
        <v/>
      </c>
      <c r="M1598" s="61" t="str">
        <f>IF(SUM(บันทึกข้อมูล!AO1598:AS1598)=0,"",SUM(บันทึกข้อมูล!AO1598:AS1598))</f>
        <v/>
      </c>
      <c r="N1598" s="95" t="str">
        <f t="shared" si="42"/>
        <v/>
      </c>
      <c r="O1598" s="97" t="str">
        <f>IF(SUM(บันทึกข้อมูล!X1598:AQ1598)=0,"",SUM(บันทึกข้อมูล!X1598:AQ1598))</f>
        <v/>
      </c>
    </row>
    <row r="1599" spans="1:15" ht="18">
      <c r="A1599" s="63" t="str">
        <f>IF(SUM(บันทึกข้อมูล!E1599:H1599)=0,"",SUM(บันทึกข้อมูล!E1599:H1599))</f>
        <v/>
      </c>
      <c r="B1599" s="63" t="str">
        <f>IF(SUM(บันทึกข้อมูล!I1599:L1599)=0,"",SUM(บันทึกข้อมูล!I1599:L1599))</f>
        <v/>
      </c>
      <c r="C1599" s="63" t="str">
        <f>IF(SUM(บันทึกข้อมูล!M1599:P1599)=0,"",SUM(บันทึกข้อมูล!M1599:P1599))</f>
        <v/>
      </c>
      <c r="D1599" s="63" t="str">
        <f>IF(SUM(บันทึกข้อมูล!Q1599:T1599)=0,"",SUM(บันทึกข้อมูล!Q1599:T1599))</f>
        <v/>
      </c>
      <c r="E1599" s="63" t="str">
        <f>IF(SUM(บันทึกข้อมูล!E1599:T1599)=0,"",SUM(บันทึกข้อมูล!E1599:T1599))</f>
        <v/>
      </c>
      <c r="F1599" s="64" t="str">
        <f>IF(SUM(บันทึกข้อมูล!U1599:Z1599)=0,"",SUM(บันทึกข้อมูล!U1599:Z1599))</f>
        <v/>
      </c>
      <c r="G1599" s="64" t="str">
        <f>IF(SUM(บันทึกข้อมูล!AA1599:AB1599)=0,"",SUM(บันทึกข้อมูล!AA1599:AB1599))</f>
        <v/>
      </c>
      <c r="H1599" s="64" t="str">
        <f>IF(SUM(บันทึกข้อมูล!AC1599:AD1599)=0,"",SUM(บันทึกข้อมูล!AC1599:AD1599))</f>
        <v/>
      </c>
      <c r="I1599" s="64" t="str">
        <f>IF(SUM(บันทึกข้อมูล!AE1599:AF1599)=0,"",SUM(บันทึกข้อมูล!AE1599:AF1599))</f>
        <v/>
      </c>
      <c r="J1599" s="64" t="str">
        <f>IF(SUM(บันทึกข้อมูล!AG1599:AG1599)=0,"",SUM(บันทึกข้อมูล!AG1599:AG1599))</f>
        <v/>
      </c>
      <c r="K1599" s="64" t="str">
        <f>IF(SUM(บันทึกข้อมูล!AH1599:AN1599)=0,"",SUM(บันทึกข้อมูล!AH1599:AN1599))</f>
        <v/>
      </c>
      <c r="L1599" s="64" t="str">
        <f>IF(SUM(บันทึกข้อมูล!U1599:AN1599)=0,"",SUM(บันทึกข้อมูล!U1599:AN1599))</f>
        <v/>
      </c>
      <c r="M1599" s="61" t="str">
        <f>IF(SUM(บันทึกข้อมูล!AO1599:AS1599)=0,"",SUM(บันทึกข้อมูล!AO1599:AS1599))</f>
        <v/>
      </c>
      <c r="N1599" s="95" t="str">
        <f t="shared" si="42"/>
        <v/>
      </c>
      <c r="O1599" s="97" t="str">
        <f>IF(SUM(บันทึกข้อมูล!X1599:AQ1599)=0,"",SUM(บันทึกข้อมูล!X1599:AQ1599))</f>
        <v/>
      </c>
    </row>
    <row r="1600" spans="1:15" ht="18">
      <c r="A1600" s="63" t="str">
        <f>IF(SUM(บันทึกข้อมูล!E1600:H1600)=0,"",SUM(บันทึกข้อมูล!E1600:H1600))</f>
        <v/>
      </c>
      <c r="B1600" s="63" t="str">
        <f>IF(SUM(บันทึกข้อมูล!I1600:L1600)=0,"",SUM(บันทึกข้อมูล!I1600:L1600))</f>
        <v/>
      </c>
      <c r="C1600" s="63" t="str">
        <f>IF(SUM(บันทึกข้อมูล!M1600:P1600)=0,"",SUM(บันทึกข้อมูล!M1600:P1600))</f>
        <v/>
      </c>
      <c r="D1600" s="63" t="str">
        <f>IF(SUM(บันทึกข้อมูล!Q1600:T1600)=0,"",SUM(บันทึกข้อมูล!Q1600:T1600))</f>
        <v/>
      </c>
      <c r="E1600" s="63" t="str">
        <f>IF(SUM(บันทึกข้อมูล!E1600:T1600)=0,"",SUM(บันทึกข้อมูล!E1600:T1600))</f>
        <v/>
      </c>
      <c r="F1600" s="64" t="str">
        <f>IF(SUM(บันทึกข้อมูล!U1600:Z1600)=0,"",SUM(บันทึกข้อมูล!U1600:Z1600))</f>
        <v/>
      </c>
      <c r="G1600" s="64" t="str">
        <f>IF(SUM(บันทึกข้อมูล!AA1600:AB1600)=0,"",SUM(บันทึกข้อมูล!AA1600:AB1600))</f>
        <v/>
      </c>
      <c r="H1600" s="64" t="str">
        <f>IF(SUM(บันทึกข้อมูล!AC1600:AD1600)=0,"",SUM(บันทึกข้อมูล!AC1600:AD1600))</f>
        <v/>
      </c>
      <c r="I1600" s="64" t="str">
        <f>IF(SUM(บันทึกข้อมูล!AE1600:AF1600)=0,"",SUM(บันทึกข้อมูล!AE1600:AF1600))</f>
        <v/>
      </c>
      <c r="J1600" s="64" t="str">
        <f>IF(SUM(บันทึกข้อมูล!AG1600:AG1600)=0,"",SUM(บันทึกข้อมูล!AG1600:AG1600))</f>
        <v/>
      </c>
      <c r="K1600" s="64" t="str">
        <f>IF(SUM(บันทึกข้อมูล!AH1600:AN1600)=0,"",SUM(บันทึกข้อมูล!AH1600:AN1600))</f>
        <v/>
      </c>
      <c r="L1600" s="64" t="str">
        <f>IF(SUM(บันทึกข้อมูล!U1600:AN1600)=0,"",SUM(บันทึกข้อมูล!U1600:AN1600))</f>
        <v/>
      </c>
      <c r="M1600" s="61" t="str">
        <f>IF(SUM(บันทึกข้อมูล!AO1600:AS1600)=0,"",SUM(บันทึกข้อมูล!AO1600:AS1600))</f>
        <v/>
      </c>
      <c r="N1600" s="95" t="str">
        <f t="shared" si="42"/>
        <v/>
      </c>
      <c r="O1600" s="97" t="str">
        <f>IF(SUM(บันทึกข้อมูล!X1600:AQ1600)=0,"",SUM(บันทึกข้อมูล!X1600:AQ1600))</f>
        <v/>
      </c>
    </row>
    <row r="1601" spans="1:15" ht="18">
      <c r="A1601" s="63" t="str">
        <f>IF(SUM(บันทึกข้อมูล!E1601:H1601)=0,"",SUM(บันทึกข้อมูล!E1601:H1601))</f>
        <v/>
      </c>
      <c r="B1601" s="63" t="str">
        <f>IF(SUM(บันทึกข้อมูล!I1601:L1601)=0,"",SUM(บันทึกข้อมูล!I1601:L1601))</f>
        <v/>
      </c>
      <c r="C1601" s="63" t="str">
        <f>IF(SUM(บันทึกข้อมูล!M1601:P1601)=0,"",SUM(บันทึกข้อมูล!M1601:P1601))</f>
        <v/>
      </c>
      <c r="D1601" s="63" t="str">
        <f>IF(SUM(บันทึกข้อมูล!Q1601:T1601)=0,"",SUM(บันทึกข้อมูล!Q1601:T1601))</f>
        <v/>
      </c>
      <c r="E1601" s="63" t="str">
        <f>IF(SUM(บันทึกข้อมูล!E1601:T1601)=0,"",SUM(บันทึกข้อมูล!E1601:T1601))</f>
        <v/>
      </c>
      <c r="F1601" s="64" t="str">
        <f>IF(SUM(บันทึกข้อมูล!U1601:Z1601)=0,"",SUM(บันทึกข้อมูล!U1601:Z1601))</f>
        <v/>
      </c>
      <c r="G1601" s="64" t="str">
        <f>IF(SUM(บันทึกข้อมูล!AA1601:AB1601)=0,"",SUM(บันทึกข้อมูล!AA1601:AB1601))</f>
        <v/>
      </c>
      <c r="H1601" s="64" t="str">
        <f>IF(SUM(บันทึกข้อมูล!AC1601:AD1601)=0,"",SUM(บันทึกข้อมูล!AC1601:AD1601))</f>
        <v/>
      </c>
      <c r="I1601" s="64" t="str">
        <f>IF(SUM(บันทึกข้อมูล!AE1601:AF1601)=0,"",SUM(บันทึกข้อมูล!AE1601:AF1601))</f>
        <v/>
      </c>
      <c r="J1601" s="64" t="str">
        <f>IF(SUM(บันทึกข้อมูล!AG1601:AG1601)=0,"",SUM(บันทึกข้อมูล!AG1601:AG1601))</f>
        <v/>
      </c>
      <c r="K1601" s="64" t="str">
        <f>IF(SUM(บันทึกข้อมูล!AH1601:AN1601)=0,"",SUM(บันทึกข้อมูล!AH1601:AN1601))</f>
        <v/>
      </c>
      <c r="L1601" s="64" t="str">
        <f>IF(SUM(บันทึกข้อมูล!U1601:AN1601)=0,"",SUM(บันทึกข้อมูล!U1601:AN1601))</f>
        <v/>
      </c>
      <c r="M1601" s="61" t="str">
        <f>IF(SUM(บันทึกข้อมูล!AO1601:AS1601)=0,"",SUM(บันทึกข้อมูล!AO1601:AS1601))</f>
        <v/>
      </c>
      <c r="N1601" s="95" t="str">
        <f t="shared" si="42"/>
        <v/>
      </c>
      <c r="O1601" s="97" t="str">
        <f>IF(SUM(บันทึกข้อมูล!X1601:AQ1601)=0,"",SUM(บันทึกข้อมูล!X1601:AQ1601))</f>
        <v/>
      </c>
    </row>
    <row r="1602" spans="1:15" ht="18">
      <c r="A1602" s="63" t="str">
        <f>IF(SUM(บันทึกข้อมูล!E1602:H1602)=0,"",SUM(บันทึกข้อมูล!E1602:H1602))</f>
        <v/>
      </c>
      <c r="B1602" s="63" t="str">
        <f>IF(SUM(บันทึกข้อมูล!I1602:L1602)=0,"",SUM(บันทึกข้อมูล!I1602:L1602))</f>
        <v/>
      </c>
      <c r="C1602" s="63" t="str">
        <f>IF(SUM(บันทึกข้อมูล!M1602:P1602)=0,"",SUM(บันทึกข้อมูล!M1602:P1602))</f>
        <v/>
      </c>
      <c r="D1602" s="63" t="str">
        <f>IF(SUM(บันทึกข้อมูล!Q1602:T1602)=0,"",SUM(บันทึกข้อมูล!Q1602:T1602))</f>
        <v/>
      </c>
      <c r="E1602" s="63" t="str">
        <f>IF(SUM(บันทึกข้อมูล!E1602:T1602)=0,"",SUM(บันทึกข้อมูล!E1602:T1602))</f>
        <v/>
      </c>
      <c r="F1602" s="64" t="str">
        <f>IF(SUM(บันทึกข้อมูล!U1602:Z1602)=0,"",SUM(บันทึกข้อมูล!U1602:Z1602))</f>
        <v/>
      </c>
      <c r="G1602" s="64" t="str">
        <f>IF(SUM(บันทึกข้อมูล!AA1602:AB1602)=0,"",SUM(บันทึกข้อมูล!AA1602:AB1602))</f>
        <v/>
      </c>
      <c r="H1602" s="64" t="str">
        <f>IF(SUM(บันทึกข้อมูล!AC1602:AD1602)=0,"",SUM(บันทึกข้อมูล!AC1602:AD1602))</f>
        <v/>
      </c>
      <c r="I1602" s="64" t="str">
        <f>IF(SUM(บันทึกข้อมูล!AE1602:AF1602)=0,"",SUM(บันทึกข้อมูล!AE1602:AF1602))</f>
        <v/>
      </c>
      <c r="J1602" s="64" t="str">
        <f>IF(SUM(บันทึกข้อมูล!AG1602:AG1602)=0,"",SUM(บันทึกข้อมูล!AG1602:AG1602))</f>
        <v/>
      </c>
      <c r="K1602" s="64" t="str">
        <f>IF(SUM(บันทึกข้อมูล!AH1602:AN1602)=0,"",SUM(บันทึกข้อมูล!AH1602:AN1602))</f>
        <v/>
      </c>
      <c r="L1602" s="64" t="str">
        <f>IF(SUM(บันทึกข้อมูล!U1602:AN1602)=0,"",SUM(บันทึกข้อมูล!U1602:AN1602))</f>
        <v/>
      </c>
      <c r="M1602" s="61" t="str">
        <f>IF(SUM(บันทึกข้อมูล!AO1602:AS1602)=0,"",SUM(บันทึกข้อมูล!AO1602:AS1602))</f>
        <v/>
      </c>
      <c r="N1602" s="95" t="str">
        <f t="shared" si="42"/>
        <v/>
      </c>
      <c r="O1602" s="97" t="str">
        <f>IF(SUM(บันทึกข้อมูล!X1602:AQ1602)=0,"",SUM(บันทึกข้อมูล!X1602:AQ1602))</f>
        <v/>
      </c>
    </row>
    <row r="1603" spans="1:15" ht="18">
      <c r="A1603" s="63" t="str">
        <f>IF(SUM(บันทึกข้อมูล!E1603:H1603)=0,"",SUM(บันทึกข้อมูล!E1603:H1603))</f>
        <v/>
      </c>
      <c r="B1603" s="63" t="str">
        <f>IF(SUM(บันทึกข้อมูล!I1603:L1603)=0,"",SUM(บันทึกข้อมูล!I1603:L1603))</f>
        <v/>
      </c>
      <c r="C1603" s="63" t="str">
        <f>IF(SUM(บันทึกข้อมูล!M1603:P1603)=0,"",SUM(บันทึกข้อมูล!M1603:P1603))</f>
        <v/>
      </c>
      <c r="D1603" s="63" t="str">
        <f>IF(SUM(บันทึกข้อมูล!Q1603:T1603)=0,"",SUM(บันทึกข้อมูล!Q1603:T1603))</f>
        <v/>
      </c>
      <c r="E1603" s="63" t="str">
        <f>IF(SUM(บันทึกข้อมูล!E1603:T1603)=0,"",SUM(บันทึกข้อมูล!E1603:T1603))</f>
        <v/>
      </c>
      <c r="F1603" s="64" t="str">
        <f>IF(SUM(บันทึกข้อมูล!U1603:Z1603)=0,"",SUM(บันทึกข้อมูล!U1603:Z1603))</f>
        <v/>
      </c>
      <c r="G1603" s="64" t="str">
        <f>IF(SUM(บันทึกข้อมูล!AA1603:AB1603)=0,"",SUM(บันทึกข้อมูล!AA1603:AB1603))</f>
        <v/>
      </c>
      <c r="H1603" s="64" t="str">
        <f>IF(SUM(บันทึกข้อมูล!AC1603:AD1603)=0,"",SUM(บันทึกข้อมูล!AC1603:AD1603))</f>
        <v/>
      </c>
      <c r="I1603" s="64" t="str">
        <f>IF(SUM(บันทึกข้อมูล!AE1603:AF1603)=0,"",SUM(บันทึกข้อมูล!AE1603:AF1603))</f>
        <v/>
      </c>
      <c r="J1603" s="64" t="str">
        <f>IF(SUM(บันทึกข้อมูล!AG1603:AG1603)=0,"",SUM(บันทึกข้อมูล!AG1603:AG1603))</f>
        <v/>
      </c>
      <c r="K1603" s="64" t="str">
        <f>IF(SUM(บันทึกข้อมูล!AH1603:AN1603)=0,"",SUM(บันทึกข้อมูล!AH1603:AN1603))</f>
        <v/>
      </c>
      <c r="L1603" s="64" t="str">
        <f>IF(SUM(บันทึกข้อมูล!U1603:AN1603)=0,"",SUM(บันทึกข้อมูล!U1603:AN1603))</f>
        <v/>
      </c>
      <c r="M1603" s="61" t="str">
        <f>IF(SUM(บันทึกข้อมูล!AO1603:AS1603)=0,"",SUM(บันทึกข้อมูล!AO1603:AS1603))</f>
        <v/>
      </c>
      <c r="N1603" s="95" t="str">
        <f t="shared" si="42"/>
        <v/>
      </c>
      <c r="O1603" s="97" t="str">
        <f>IF(SUM(บันทึกข้อมูล!X1603:AQ1603)=0,"",SUM(บันทึกข้อมูล!X1603:AQ1603))</f>
        <v/>
      </c>
    </row>
    <row r="1604" spans="1:15" ht="18">
      <c r="A1604" s="63" t="str">
        <f>IF(SUM(บันทึกข้อมูล!E1604:H1604)=0,"",SUM(บันทึกข้อมูล!E1604:H1604))</f>
        <v/>
      </c>
      <c r="B1604" s="63" t="str">
        <f>IF(SUM(บันทึกข้อมูล!I1604:L1604)=0,"",SUM(บันทึกข้อมูล!I1604:L1604))</f>
        <v/>
      </c>
      <c r="C1604" s="63" t="str">
        <f>IF(SUM(บันทึกข้อมูล!M1604:P1604)=0,"",SUM(บันทึกข้อมูล!M1604:P1604))</f>
        <v/>
      </c>
      <c r="D1604" s="63" t="str">
        <f>IF(SUM(บันทึกข้อมูล!Q1604:T1604)=0,"",SUM(บันทึกข้อมูล!Q1604:T1604))</f>
        <v/>
      </c>
      <c r="E1604" s="63" t="str">
        <f>IF(SUM(บันทึกข้อมูล!E1604:T1604)=0,"",SUM(บันทึกข้อมูล!E1604:T1604))</f>
        <v/>
      </c>
      <c r="F1604" s="64" t="str">
        <f>IF(SUM(บันทึกข้อมูล!U1604:Z1604)=0,"",SUM(บันทึกข้อมูล!U1604:Z1604))</f>
        <v/>
      </c>
      <c r="G1604" s="64" t="str">
        <f>IF(SUM(บันทึกข้อมูล!AA1604:AB1604)=0,"",SUM(บันทึกข้อมูล!AA1604:AB1604))</f>
        <v/>
      </c>
      <c r="H1604" s="64" t="str">
        <f>IF(SUM(บันทึกข้อมูล!AC1604:AD1604)=0,"",SUM(บันทึกข้อมูล!AC1604:AD1604))</f>
        <v/>
      </c>
      <c r="I1604" s="64" t="str">
        <f>IF(SUM(บันทึกข้อมูล!AE1604:AF1604)=0,"",SUM(บันทึกข้อมูล!AE1604:AF1604))</f>
        <v/>
      </c>
      <c r="J1604" s="64" t="str">
        <f>IF(SUM(บันทึกข้อมูล!AG1604:AG1604)=0,"",SUM(บันทึกข้อมูล!AG1604:AG1604))</f>
        <v/>
      </c>
      <c r="K1604" s="64" t="str">
        <f>IF(SUM(บันทึกข้อมูล!AH1604:AN1604)=0,"",SUM(บันทึกข้อมูล!AH1604:AN1604))</f>
        <v/>
      </c>
      <c r="L1604" s="64" t="str">
        <f>IF(SUM(บันทึกข้อมูล!U1604:AN1604)=0,"",SUM(บันทึกข้อมูล!U1604:AN1604))</f>
        <v/>
      </c>
      <c r="M1604" s="61" t="str">
        <f>IF(SUM(บันทึกข้อมูล!AO1604:AS1604)=0,"",SUM(บันทึกข้อมูล!AO1604:AS1604))</f>
        <v/>
      </c>
      <c r="N1604" s="95" t="str">
        <f t="shared" si="42"/>
        <v/>
      </c>
      <c r="O1604" s="97" t="str">
        <f>IF(SUM(บันทึกข้อมูล!X1604:AQ1604)=0,"",SUM(บันทึกข้อมูล!X1604:AQ1604))</f>
        <v/>
      </c>
    </row>
    <row r="1605" spans="1:15" ht="18">
      <c r="A1605" s="63" t="str">
        <f>IF(SUM(บันทึกข้อมูล!E1605:H1605)=0,"",SUM(บันทึกข้อมูล!E1605:H1605))</f>
        <v/>
      </c>
      <c r="B1605" s="63" t="str">
        <f>IF(SUM(บันทึกข้อมูล!I1605:L1605)=0,"",SUM(บันทึกข้อมูล!I1605:L1605))</f>
        <v/>
      </c>
      <c r="C1605" s="63" t="str">
        <f>IF(SUM(บันทึกข้อมูล!M1605:P1605)=0,"",SUM(บันทึกข้อมูล!M1605:P1605))</f>
        <v/>
      </c>
      <c r="D1605" s="63" t="str">
        <f>IF(SUM(บันทึกข้อมูล!Q1605:T1605)=0,"",SUM(บันทึกข้อมูล!Q1605:T1605))</f>
        <v/>
      </c>
      <c r="E1605" s="63" t="str">
        <f>IF(SUM(บันทึกข้อมูล!E1605:T1605)=0,"",SUM(บันทึกข้อมูล!E1605:T1605))</f>
        <v/>
      </c>
      <c r="F1605" s="64" t="str">
        <f>IF(SUM(บันทึกข้อมูล!U1605:Z1605)=0,"",SUM(บันทึกข้อมูล!U1605:Z1605))</f>
        <v/>
      </c>
      <c r="G1605" s="64" t="str">
        <f>IF(SUM(บันทึกข้อมูล!AA1605:AB1605)=0,"",SUM(บันทึกข้อมูล!AA1605:AB1605))</f>
        <v/>
      </c>
      <c r="H1605" s="64" t="str">
        <f>IF(SUM(บันทึกข้อมูล!AC1605:AD1605)=0,"",SUM(บันทึกข้อมูล!AC1605:AD1605))</f>
        <v/>
      </c>
      <c r="I1605" s="64" t="str">
        <f>IF(SUM(บันทึกข้อมูล!AE1605:AF1605)=0,"",SUM(บันทึกข้อมูล!AE1605:AF1605))</f>
        <v/>
      </c>
      <c r="J1605" s="64" t="str">
        <f>IF(SUM(บันทึกข้อมูล!AG1605:AG1605)=0,"",SUM(บันทึกข้อมูล!AG1605:AG1605))</f>
        <v/>
      </c>
      <c r="K1605" s="64" t="str">
        <f>IF(SUM(บันทึกข้อมูล!AH1605:AN1605)=0,"",SUM(บันทึกข้อมูล!AH1605:AN1605))</f>
        <v/>
      </c>
      <c r="L1605" s="64" t="str">
        <f>IF(SUM(บันทึกข้อมูล!U1605:AN1605)=0,"",SUM(บันทึกข้อมูล!U1605:AN1605))</f>
        <v/>
      </c>
      <c r="M1605" s="61" t="str">
        <f>IF(SUM(บันทึกข้อมูล!AO1605:AS1605)=0,"",SUM(บันทึกข้อมูล!AO1605:AS1605))</f>
        <v/>
      </c>
      <c r="N1605" s="95" t="str">
        <f t="shared" si="42"/>
        <v/>
      </c>
      <c r="O1605" s="97" t="str">
        <f>IF(SUM(บันทึกข้อมูล!X1605:AQ1605)=0,"",SUM(บันทึกข้อมูล!X1605:AQ1605))</f>
        <v/>
      </c>
    </row>
    <row r="1606" spans="1:15" ht="18">
      <c r="A1606" s="63" t="str">
        <f>IF(SUM(บันทึกข้อมูล!E1606:H1606)=0,"",SUM(บันทึกข้อมูล!E1606:H1606))</f>
        <v/>
      </c>
      <c r="B1606" s="63" t="str">
        <f>IF(SUM(บันทึกข้อมูล!I1606:L1606)=0,"",SUM(บันทึกข้อมูล!I1606:L1606))</f>
        <v/>
      </c>
      <c r="C1606" s="63" t="str">
        <f>IF(SUM(บันทึกข้อมูล!M1606:P1606)=0,"",SUM(บันทึกข้อมูล!M1606:P1606))</f>
        <v/>
      </c>
      <c r="D1606" s="63" t="str">
        <f>IF(SUM(บันทึกข้อมูล!Q1606:T1606)=0,"",SUM(บันทึกข้อมูล!Q1606:T1606))</f>
        <v/>
      </c>
      <c r="E1606" s="63" t="str">
        <f>IF(SUM(บันทึกข้อมูล!E1606:T1606)=0,"",SUM(บันทึกข้อมูล!E1606:T1606))</f>
        <v/>
      </c>
      <c r="F1606" s="64" t="str">
        <f>IF(SUM(บันทึกข้อมูล!U1606:Z1606)=0,"",SUM(บันทึกข้อมูล!U1606:Z1606))</f>
        <v/>
      </c>
      <c r="G1606" s="64" t="str">
        <f>IF(SUM(บันทึกข้อมูล!AA1606:AB1606)=0,"",SUM(บันทึกข้อมูล!AA1606:AB1606))</f>
        <v/>
      </c>
      <c r="H1606" s="64" t="str">
        <f>IF(SUM(บันทึกข้อมูล!AC1606:AD1606)=0,"",SUM(บันทึกข้อมูล!AC1606:AD1606))</f>
        <v/>
      </c>
      <c r="I1606" s="64" t="str">
        <f>IF(SUM(บันทึกข้อมูล!AE1606:AF1606)=0,"",SUM(บันทึกข้อมูล!AE1606:AF1606))</f>
        <v/>
      </c>
      <c r="J1606" s="64" t="str">
        <f>IF(SUM(บันทึกข้อมูล!AG1606:AG1606)=0,"",SUM(บันทึกข้อมูล!AG1606:AG1606))</f>
        <v/>
      </c>
      <c r="K1606" s="64" t="str">
        <f>IF(SUM(บันทึกข้อมูล!AH1606:AN1606)=0,"",SUM(บันทึกข้อมูล!AH1606:AN1606))</f>
        <v/>
      </c>
      <c r="L1606" s="64" t="str">
        <f>IF(SUM(บันทึกข้อมูล!U1606:AN1606)=0,"",SUM(บันทึกข้อมูล!U1606:AN1606))</f>
        <v/>
      </c>
      <c r="M1606" s="61" t="str">
        <f>IF(SUM(บันทึกข้อมูล!AO1606:AS1606)=0,"",SUM(บันทึกข้อมูล!AO1606:AS1606))</f>
        <v/>
      </c>
      <c r="N1606" s="95" t="str">
        <f t="shared" si="42"/>
        <v/>
      </c>
      <c r="O1606" s="97" t="str">
        <f>IF(SUM(บันทึกข้อมูล!X1606:AQ1606)=0,"",SUM(บันทึกข้อมูล!X1606:AQ1606))</f>
        <v/>
      </c>
    </row>
    <row r="1607" spans="1:15" ht="18">
      <c r="A1607" s="63" t="str">
        <f>IF(SUM(บันทึกข้อมูล!E1607:H1607)=0,"",SUM(บันทึกข้อมูล!E1607:H1607))</f>
        <v/>
      </c>
      <c r="B1607" s="63" t="str">
        <f>IF(SUM(บันทึกข้อมูล!I1607:L1607)=0,"",SUM(บันทึกข้อมูล!I1607:L1607))</f>
        <v/>
      </c>
      <c r="C1607" s="63" t="str">
        <f>IF(SUM(บันทึกข้อมูล!M1607:P1607)=0,"",SUM(บันทึกข้อมูล!M1607:P1607))</f>
        <v/>
      </c>
      <c r="D1607" s="63" t="str">
        <f>IF(SUM(บันทึกข้อมูล!Q1607:T1607)=0,"",SUM(บันทึกข้อมูล!Q1607:T1607))</f>
        <v/>
      </c>
      <c r="E1607" s="63" t="str">
        <f>IF(SUM(บันทึกข้อมูล!E1607:T1607)=0,"",SUM(บันทึกข้อมูล!E1607:T1607))</f>
        <v/>
      </c>
      <c r="F1607" s="64" t="str">
        <f>IF(SUM(บันทึกข้อมูล!U1607:Z1607)=0,"",SUM(บันทึกข้อมูล!U1607:Z1607))</f>
        <v/>
      </c>
      <c r="G1607" s="64" t="str">
        <f>IF(SUM(บันทึกข้อมูล!AA1607:AB1607)=0,"",SUM(บันทึกข้อมูล!AA1607:AB1607))</f>
        <v/>
      </c>
      <c r="H1607" s="64" t="str">
        <f>IF(SUM(บันทึกข้อมูล!AC1607:AD1607)=0,"",SUM(บันทึกข้อมูล!AC1607:AD1607))</f>
        <v/>
      </c>
      <c r="I1607" s="64" t="str">
        <f>IF(SUM(บันทึกข้อมูล!AE1607:AF1607)=0,"",SUM(บันทึกข้อมูล!AE1607:AF1607))</f>
        <v/>
      </c>
      <c r="J1607" s="64" t="str">
        <f>IF(SUM(บันทึกข้อมูล!AG1607:AG1607)=0,"",SUM(บันทึกข้อมูล!AG1607:AG1607))</f>
        <v/>
      </c>
      <c r="K1607" s="64" t="str">
        <f>IF(SUM(บันทึกข้อมูล!AH1607:AN1607)=0,"",SUM(บันทึกข้อมูล!AH1607:AN1607))</f>
        <v/>
      </c>
      <c r="L1607" s="64" t="str">
        <f>IF(SUM(บันทึกข้อมูล!U1607:AN1607)=0,"",SUM(บันทึกข้อมูล!U1607:AN1607))</f>
        <v/>
      </c>
      <c r="M1607" s="61" t="str">
        <f>IF(SUM(บันทึกข้อมูล!AO1607:AS1607)=0,"",SUM(บันทึกข้อมูล!AO1607:AS1607))</f>
        <v/>
      </c>
      <c r="N1607" s="95" t="str">
        <f t="shared" si="42"/>
        <v/>
      </c>
      <c r="O1607" s="97" t="str">
        <f>IF(SUM(บันทึกข้อมูล!X1607:AQ1607)=0,"",SUM(บันทึกข้อมูล!X1607:AQ1607))</f>
        <v/>
      </c>
    </row>
    <row r="1608" spans="1:15" ht="18">
      <c r="A1608" s="63" t="str">
        <f>IF(SUM(บันทึกข้อมูล!E1608:H1608)=0,"",SUM(บันทึกข้อมูล!E1608:H1608))</f>
        <v/>
      </c>
      <c r="B1608" s="63" t="str">
        <f>IF(SUM(บันทึกข้อมูล!I1608:L1608)=0,"",SUM(บันทึกข้อมูล!I1608:L1608))</f>
        <v/>
      </c>
      <c r="C1608" s="63" t="str">
        <f>IF(SUM(บันทึกข้อมูล!M1608:P1608)=0,"",SUM(บันทึกข้อมูล!M1608:P1608))</f>
        <v/>
      </c>
      <c r="D1608" s="63" t="str">
        <f>IF(SUM(บันทึกข้อมูล!Q1608:T1608)=0,"",SUM(บันทึกข้อมูล!Q1608:T1608))</f>
        <v/>
      </c>
      <c r="E1608" s="63" t="str">
        <f>IF(SUM(บันทึกข้อมูล!E1608:T1608)=0,"",SUM(บันทึกข้อมูล!E1608:T1608))</f>
        <v/>
      </c>
      <c r="F1608" s="64" t="str">
        <f>IF(SUM(บันทึกข้อมูล!U1608:Z1608)=0,"",SUM(บันทึกข้อมูล!U1608:Z1608))</f>
        <v/>
      </c>
      <c r="G1608" s="64" t="str">
        <f>IF(SUM(บันทึกข้อมูล!AA1608:AB1608)=0,"",SUM(บันทึกข้อมูล!AA1608:AB1608))</f>
        <v/>
      </c>
      <c r="H1608" s="64" t="str">
        <f>IF(SUM(บันทึกข้อมูล!AC1608:AD1608)=0,"",SUM(บันทึกข้อมูล!AC1608:AD1608))</f>
        <v/>
      </c>
      <c r="I1608" s="64" t="str">
        <f>IF(SUM(บันทึกข้อมูล!AE1608:AF1608)=0,"",SUM(บันทึกข้อมูล!AE1608:AF1608))</f>
        <v/>
      </c>
      <c r="J1608" s="64" t="str">
        <f>IF(SUM(บันทึกข้อมูล!AG1608:AG1608)=0,"",SUM(บันทึกข้อมูล!AG1608:AG1608))</f>
        <v/>
      </c>
      <c r="K1608" s="64" t="str">
        <f>IF(SUM(บันทึกข้อมูล!AH1608:AN1608)=0,"",SUM(บันทึกข้อมูล!AH1608:AN1608))</f>
        <v/>
      </c>
      <c r="L1608" s="64" t="str">
        <f>IF(SUM(บันทึกข้อมูล!U1608:AN1608)=0,"",SUM(บันทึกข้อมูล!U1608:AN1608))</f>
        <v/>
      </c>
      <c r="M1608" s="61" t="str">
        <f>IF(SUM(บันทึกข้อมูล!AO1608:AS1608)=0,"",SUM(บันทึกข้อมูล!AO1608:AS1608))</f>
        <v/>
      </c>
      <c r="N1608" s="95" t="str">
        <f t="shared" si="42"/>
        <v/>
      </c>
      <c r="O1608" s="97" t="str">
        <f>IF(SUM(บันทึกข้อมูล!X1608:AQ1608)=0,"",SUM(บันทึกข้อมูล!X1608:AQ1608))</f>
        <v/>
      </c>
    </row>
    <row r="1609" spans="1:15" ht="18">
      <c r="A1609" s="63" t="str">
        <f>IF(SUM(บันทึกข้อมูล!E1609:H1609)=0,"",SUM(บันทึกข้อมูล!E1609:H1609))</f>
        <v/>
      </c>
      <c r="B1609" s="63" t="str">
        <f>IF(SUM(บันทึกข้อมูล!I1609:L1609)=0,"",SUM(บันทึกข้อมูล!I1609:L1609))</f>
        <v/>
      </c>
      <c r="C1609" s="63" t="str">
        <f>IF(SUM(บันทึกข้อมูล!M1609:P1609)=0,"",SUM(บันทึกข้อมูล!M1609:P1609))</f>
        <v/>
      </c>
      <c r="D1609" s="63" t="str">
        <f>IF(SUM(บันทึกข้อมูล!Q1609:T1609)=0,"",SUM(บันทึกข้อมูล!Q1609:T1609))</f>
        <v/>
      </c>
      <c r="E1609" s="63" t="str">
        <f>IF(SUM(บันทึกข้อมูล!E1609:T1609)=0,"",SUM(บันทึกข้อมูล!E1609:T1609))</f>
        <v/>
      </c>
      <c r="F1609" s="64" t="str">
        <f>IF(SUM(บันทึกข้อมูล!U1609:Z1609)=0,"",SUM(บันทึกข้อมูล!U1609:Z1609))</f>
        <v/>
      </c>
      <c r="G1609" s="64" t="str">
        <f>IF(SUM(บันทึกข้อมูล!AA1609:AB1609)=0,"",SUM(บันทึกข้อมูล!AA1609:AB1609))</f>
        <v/>
      </c>
      <c r="H1609" s="64" t="str">
        <f>IF(SUM(บันทึกข้อมูล!AC1609:AD1609)=0,"",SUM(บันทึกข้อมูล!AC1609:AD1609))</f>
        <v/>
      </c>
      <c r="I1609" s="64" t="str">
        <f>IF(SUM(บันทึกข้อมูล!AE1609:AF1609)=0,"",SUM(บันทึกข้อมูล!AE1609:AF1609))</f>
        <v/>
      </c>
      <c r="J1609" s="64" t="str">
        <f>IF(SUM(บันทึกข้อมูล!AG1609:AG1609)=0,"",SUM(บันทึกข้อมูล!AG1609:AG1609))</f>
        <v/>
      </c>
      <c r="K1609" s="64" t="str">
        <f>IF(SUM(บันทึกข้อมูล!AH1609:AN1609)=0,"",SUM(บันทึกข้อมูล!AH1609:AN1609))</f>
        <v/>
      </c>
      <c r="L1609" s="64" t="str">
        <f>IF(SUM(บันทึกข้อมูล!U1609:AN1609)=0,"",SUM(บันทึกข้อมูล!U1609:AN1609))</f>
        <v/>
      </c>
      <c r="M1609" s="61" t="str">
        <f>IF(SUM(บันทึกข้อมูล!AO1609:AS1609)=0,"",SUM(บันทึกข้อมูล!AO1609:AS1609))</f>
        <v/>
      </c>
      <c r="N1609" s="95" t="str">
        <f t="shared" si="42"/>
        <v/>
      </c>
      <c r="O1609" s="97" t="str">
        <f>IF(SUM(บันทึกข้อมูล!X1609:AQ1609)=0,"",SUM(บันทึกข้อมูล!X1609:AQ1609))</f>
        <v/>
      </c>
    </row>
    <row r="1610" spans="1:15" ht="18">
      <c r="A1610" s="63" t="str">
        <f>IF(SUM(บันทึกข้อมูล!E1610:H1610)=0,"",SUM(บันทึกข้อมูล!E1610:H1610))</f>
        <v/>
      </c>
      <c r="B1610" s="63" t="str">
        <f>IF(SUM(บันทึกข้อมูล!I1610:L1610)=0,"",SUM(บันทึกข้อมูล!I1610:L1610))</f>
        <v/>
      </c>
      <c r="C1610" s="63" t="str">
        <f>IF(SUM(บันทึกข้อมูล!M1610:P1610)=0,"",SUM(บันทึกข้อมูล!M1610:P1610))</f>
        <v/>
      </c>
      <c r="D1610" s="63" t="str">
        <f>IF(SUM(บันทึกข้อมูล!Q1610:T1610)=0,"",SUM(บันทึกข้อมูล!Q1610:T1610))</f>
        <v/>
      </c>
      <c r="E1610" s="63" t="str">
        <f>IF(SUM(บันทึกข้อมูล!E1610:T1610)=0,"",SUM(บันทึกข้อมูล!E1610:T1610))</f>
        <v/>
      </c>
      <c r="F1610" s="64" t="str">
        <f>IF(SUM(บันทึกข้อมูล!U1610:Z1610)=0,"",SUM(บันทึกข้อมูล!U1610:Z1610))</f>
        <v/>
      </c>
      <c r="G1610" s="64" t="str">
        <f>IF(SUM(บันทึกข้อมูล!AA1610:AB1610)=0,"",SUM(บันทึกข้อมูล!AA1610:AB1610))</f>
        <v/>
      </c>
      <c r="H1610" s="64" t="str">
        <f>IF(SUM(บันทึกข้อมูล!AC1610:AD1610)=0,"",SUM(บันทึกข้อมูล!AC1610:AD1610))</f>
        <v/>
      </c>
      <c r="I1610" s="64" t="str">
        <f>IF(SUM(บันทึกข้อมูล!AE1610:AF1610)=0,"",SUM(บันทึกข้อมูล!AE1610:AF1610))</f>
        <v/>
      </c>
      <c r="J1610" s="64" t="str">
        <f>IF(SUM(บันทึกข้อมูล!AG1610:AG1610)=0,"",SUM(บันทึกข้อมูล!AG1610:AG1610))</f>
        <v/>
      </c>
      <c r="K1610" s="64" t="str">
        <f>IF(SUM(บันทึกข้อมูล!AH1610:AN1610)=0,"",SUM(บันทึกข้อมูล!AH1610:AN1610))</f>
        <v/>
      </c>
      <c r="L1610" s="64" t="str">
        <f>IF(SUM(บันทึกข้อมูล!U1610:AN1610)=0,"",SUM(บันทึกข้อมูล!U1610:AN1610))</f>
        <v/>
      </c>
      <c r="M1610" s="61" t="str">
        <f>IF(SUM(บันทึกข้อมูล!AO1610:AS1610)=0,"",SUM(บันทึกข้อมูล!AO1610:AS1610))</f>
        <v/>
      </c>
      <c r="N1610" s="95" t="str">
        <f t="shared" si="42"/>
        <v/>
      </c>
      <c r="O1610" s="97" t="str">
        <f>IF(SUM(บันทึกข้อมูล!X1610:AQ1610)=0,"",SUM(บันทึกข้อมูล!X1610:AQ1610))</f>
        <v/>
      </c>
    </row>
    <row r="1611" spans="1:15" ht="18">
      <c r="A1611" s="63" t="str">
        <f>IF(SUM(บันทึกข้อมูล!E1611:H1611)=0,"",SUM(บันทึกข้อมูล!E1611:H1611))</f>
        <v/>
      </c>
      <c r="B1611" s="63" t="str">
        <f>IF(SUM(บันทึกข้อมูล!I1611:L1611)=0,"",SUM(บันทึกข้อมูล!I1611:L1611))</f>
        <v/>
      </c>
      <c r="C1611" s="63" t="str">
        <f>IF(SUM(บันทึกข้อมูล!M1611:P1611)=0,"",SUM(บันทึกข้อมูล!M1611:P1611))</f>
        <v/>
      </c>
      <c r="D1611" s="63" t="str">
        <f>IF(SUM(บันทึกข้อมูล!Q1611:T1611)=0,"",SUM(บันทึกข้อมูล!Q1611:T1611))</f>
        <v/>
      </c>
      <c r="E1611" s="63" t="str">
        <f>IF(SUM(บันทึกข้อมูล!E1611:T1611)=0,"",SUM(บันทึกข้อมูล!E1611:T1611))</f>
        <v/>
      </c>
      <c r="F1611" s="64" t="str">
        <f>IF(SUM(บันทึกข้อมูล!U1611:Z1611)=0,"",SUM(บันทึกข้อมูล!U1611:Z1611))</f>
        <v/>
      </c>
      <c r="G1611" s="64" t="str">
        <f>IF(SUM(บันทึกข้อมูล!AA1611:AB1611)=0,"",SUM(บันทึกข้อมูล!AA1611:AB1611))</f>
        <v/>
      </c>
      <c r="H1611" s="64" t="str">
        <f>IF(SUM(บันทึกข้อมูล!AC1611:AD1611)=0,"",SUM(บันทึกข้อมูล!AC1611:AD1611))</f>
        <v/>
      </c>
      <c r="I1611" s="64" t="str">
        <f>IF(SUM(บันทึกข้อมูล!AE1611:AF1611)=0,"",SUM(บันทึกข้อมูล!AE1611:AF1611))</f>
        <v/>
      </c>
      <c r="J1611" s="64" t="str">
        <f>IF(SUM(บันทึกข้อมูล!AG1611:AG1611)=0,"",SUM(บันทึกข้อมูล!AG1611:AG1611))</f>
        <v/>
      </c>
      <c r="K1611" s="64" t="str">
        <f>IF(SUM(บันทึกข้อมูล!AH1611:AN1611)=0,"",SUM(บันทึกข้อมูล!AH1611:AN1611))</f>
        <v/>
      </c>
      <c r="L1611" s="64" t="str">
        <f>IF(SUM(บันทึกข้อมูล!U1611:AN1611)=0,"",SUM(บันทึกข้อมูล!U1611:AN1611))</f>
        <v/>
      </c>
      <c r="M1611" s="61" t="str">
        <f>IF(SUM(บันทึกข้อมูล!AO1611:AS1611)=0,"",SUM(บันทึกข้อมูล!AO1611:AS1611))</f>
        <v/>
      </c>
      <c r="N1611" s="95" t="str">
        <f t="shared" si="42"/>
        <v/>
      </c>
      <c r="O1611" s="97" t="str">
        <f>IF(SUM(บันทึกข้อมูล!X1611:AQ1611)=0,"",SUM(บันทึกข้อมูล!X1611:AQ1611))</f>
        <v/>
      </c>
    </row>
    <row r="1612" spans="1:15" ht="18">
      <c r="A1612" s="63" t="str">
        <f>IF(SUM(บันทึกข้อมูล!E1612:H1612)=0,"",SUM(บันทึกข้อมูล!E1612:H1612))</f>
        <v/>
      </c>
      <c r="B1612" s="63" t="str">
        <f>IF(SUM(บันทึกข้อมูล!I1612:L1612)=0,"",SUM(บันทึกข้อมูล!I1612:L1612))</f>
        <v/>
      </c>
      <c r="C1612" s="63" t="str">
        <f>IF(SUM(บันทึกข้อมูล!M1612:P1612)=0,"",SUM(บันทึกข้อมูล!M1612:P1612))</f>
        <v/>
      </c>
      <c r="D1612" s="63" t="str">
        <f>IF(SUM(บันทึกข้อมูล!Q1612:T1612)=0,"",SUM(บันทึกข้อมูล!Q1612:T1612))</f>
        <v/>
      </c>
      <c r="E1612" s="63" t="str">
        <f>IF(SUM(บันทึกข้อมูล!E1612:T1612)=0,"",SUM(บันทึกข้อมูล!E1612:T1612))</f>
        <v/>
      </c>
      <c r="F1612" s="64" t="str">
        <f>IF(SUM(บันทึกข้อมูล!U1612:Z1612)=0,"",SUM(บันทึกข้อมูล!U1612:Z1612))</f>
        <v/>
      </c>
      <c r="G1612" s="64" t="str">
        <f>IF(SUM(บันทึกข้อมูล!AA1612:AB1612)=0,"",SUM(บันทึกข้อมูล!AA1612:AB1612))</f>
        <v/>
      </c>
      <c r="H1612" s="64" t="str">
        <f>IF(SUM(บันทึกข้อมูล!AC1612:AD1612)=0,"",SUM(บันทึกข้อมูล!AC1612:AD1612))</f>
        <v/>
      </c>
      <c r="I1612" s="64" t="str">
        <f>IF(SUM(บันทึกข้อมูล!AE1612:AF1612)=0,"",SUM(บันทึกข้อมูล!AE1612:AF1612))</f>
        <v/>
      </c>
      <c r="J1612" s="64" t="str">
        <f>IF(SUM(บันทึกข้อมูล!AG1612:AG1612)=0,"",SUM(บันทึกข้อมูล!AG1612:AG1612))</f>
        <v/>
      </c>
      <c r="K1612" s="64" t="str">
        <f>IF(SUM(บันทึกข้อมูล!AH1612:AN1612)=0,"",SUM(บันทึกข้อมูล!AH1612:AN1612))</f>
        <v/>
      </c>
      <c r="L1612" s="64" t="str">
        <f>IF(SUM(บันทึกข้อมูล!U1612:AN1612)=0,"",SUM(บันทึกข้อมูล!U1612:AN1612))</f>
        <v/>
      </c>
      <c r="M1612" s="61" t="str">
        <f>IF(SUM(บันทึกข้อมูล!AO1612:AS1612)=0,"",SUM(บันทึกข้อมูล!AO1612:AS1612))</f>
        <v/>
      </c>
      <c r="N1612" s="95" t="str">
        <f t="shared" si="42"/>
        <v/>
      </c>
      <c r="O1612" s="97" t="str">
        <f>IF(SUM(บันทึกข้อมูล!X1612:AQ1612)=0,"",SUM(บันทึกข้อมูล!X1612:AQ1612))</f>
        <v/>
      </c>
    </row>
    <row r="1613" spans="1:15" ht="18">
      <c r="A1613" s="63" t="str">
        <f>IF(SUM(บันทึกข้อมูล!E1613:H1613)=0,"",SUM(บันทึกข้อมูล!E1613:H1613))</f>
        <v/>
      </c>
      <c r="B1613" s="63" t="str">
        <f>IF(SUM(บันทึกข้อมูล!I1613:L1613)=0,"",SUM(บันทึกข้อมูล!I1613:L1613))</f>
        <v/>
      </c>
      <c r="C1613" s="63" t="str">
        <f>IF(SUM(บันทึกข้อมูล!M1613:P1613)=0,"",SUM(บันทึกข้อมูล!M1613:P1613))</f>
        <v/>
      </c>
      <c r="D1613" s="63" t="str">
        <f>IF(SUM(บันทึกข้อมูล!Q1613:T1613)=0,"",SUM(บันทึกข้อมูล!Q1613:T1613))</f>
        <v/>
      </c>
      <c r="E1613" s="63" t="str">
        <f>IF(SUM(บันทึกข้อมูล!E1613:T1613)=0,"",SUM(บันทึกข้อมูล!E1613:T1613))</f>
        <v/>
      </c>
      <c r="F1613" s="64" t="str">
        <f>IF(SUM(บันทึกข้อมูล!U1613:Z1613)=0,"",SUM(บันทึกข้อมูล!U1613:Z1613))</f>
        <v/>
      </c>
      <c r="G1613" s="64" t="str">
        <f>IF(SUM(บันทึกข้อมูล!AA1613:AB1613)=0,"",SUM(บันทึกข้อมูล!AA1613:AB1613))</f>
        <v/>
      </c>
      <c r="H1613" s="64" t="str">
        <f>IF(SUM(บันทึกข้อมูล!AC1613:AD1613)=0,"",SUM(บันทึกข้อมูล!AC1613:AD1613))</f>
        <v/>
      </c>
      <c r="I1613" s="64" t="str">
        <f>IF(SUM(บันทึกข้อมูล!AE1613:AF1613)=0,"",SUM(บันทึกข้อมูล!AE1613:AF1613))</f>
        <v/>
      </c>
      <c r="J1613" s="64" t="str">
        <f>IF(SUM(บันทึกข้อมูล!AG1613:AG1613)=0,"",SUM(บันทึกข้อมูล!AG1613:AG1613))</f>
        <v/>
      </c>
      <c r="K1613" s="64" t="str">
        <f>IF(SUM(บันทึกข้อมูล!AH1613:AN1613)=0,"",SUM(บันทึกข้อมูล!AH1613:AN1613))</f>
        <v/>
      </c>
      <c r="L1613" s="64" t="str">
        <f>IF(SUM(บันทึกข้อมูล!U1613:AN1613)=0,"",SUM(บันทึกข้อมูล!U1613:AN1613))</f>
        <v/>
      </c>
      <c r="M1613" s="61" t="str">
        <f>IF(SUM(บันทึกข้อมูล!AO1613:AS1613)=0,"",SUM(บันทึกข้อมูล!AO1613:AS1613))</f>
        <v/>
      </c>
      <c r="N1613" s="95" t="str">
        <f t="shared" si="42"/>
        <v/>
      </c>
      <c r="O1613" s="97" t="str">
        <f>IF(SUM(บันทึกข้อมูล!X1613:AQ1613)=0,"",SUM(บันทึกข้อมูล!X1613:AQ1613))</f>
        <v/>
      </c>
    </row>
    <row r="1614" spans="1:15" ht="18">
      <c r="A1614" s="63" t="str">
        <f>IF(SUM(บันทึกข้อมูล!E1614:H1614)=0,"",SUM(บันทึกข้อมูล!E1614:H1614))</f>
        <v/>
      </c>
      <c r="B1614" s="63" t="str">
        <f>IF(SUM(บันทึกข้อมูล!I1614:L1614)=0,"",SUM(บันทึกข้อมูล!I1614:L1614))</f>
        <v/>
      </c>
      <c r="C1614" s="63" t="str">
        <f>IF(SUM(บันทึกข้อมูล!M1614:P1614)=0,"",SUM(บันทึกข้อมูล!M1614:P1614))</f>
        <v/>
      </c>
      <c r="D1614" s="63" t="str">
        <f>IF(SUM(บันทึกข้อมูล!Q1614:T1614)=0,"",SUM(บันทึกข้อมูล!Q1614:T1614))</f>
        <v/>
      </c>
      <c r="E1614" s="63" t="str">
        <f>IF(SUM(บันทึกข้อมูล!E1614:T1614)=0,"",SUM(บันทึกข้อมูล!E1614:T1614))</f>
        <v/>
      </c>
      <c r="F1614" s="64" t="str">
        <f>IF(SUM(บันทึกข้อมูล!U1614:Z1614)=0,"",SUM(บันทึกข้อมูล!U1614:Z1614))</f>
        <v/>
      </c>
      <c r="G1614" s="64" t="str">
        <f>IF(SUM(บันทึกข้อมูล!AA1614:AB1614)=0,"",SUM(บันทึกข้อมูล!AA1614:AB1614))</f>
        <v/>
      </c>
      <c r="H1614" s="64" t="str">
        <f>IF(SUM(บันทึกข้อมูล!AC1614:AD1614)=0,"",SUM(บันทึกข้อมูล!AC1614:AD1614))</f>
        <v/>
      </c>
      <c r="I1614" s="64" t="str">
        <f>IF(SUM(บันทึกข้อมูล!AE1614:AF1614)=0,"",SUM(บันทึกข้อมูล!AE1614:AF1614))</f>
        <v/>
      </c>
      <c r="J1614" s="64" t="str">
        <f>IF(SUM(บันทึกข้อมูล!AG1614:AG1614)=0,"",SUM(บันทึกข้อมูล!AG1614:AG1614))</f>
        <v/>
      </c>
      <c r="K1614" s="64" t="str">
        <f>IF(SUM(บันทึกข้อมูล!AH1614:AN1614)=0,"",SUM(บันทึกข้อมูล!AH1614:AN1614))</f>
        <v/>
      </c>
      <c r="L1614" s="64" t="str">
        <f>IF(SUM(บันทึกข้อมูล!U1614:AN1614)=0,"",SUM(บันทึกข้อมูล!U1614:AN1614))</f>
        <v/>
      </c>
      <c r="M1614" s="61" t="str">
        <f>IF(SUM(บันทึกข้อมูล!AO1614:AS1614)=0,"",SUM(บันทึกข้อมูล!AO1614:AS1614))</f>
        <v/>
      </c>
      <c r="N1614" s="95" t="str">
        <f t="shared" si="42"/>
        <v/>
      </c>
      <c r="O1614" s="97" t="str">
        <f>IF(SUM(บันทึกข้อมูล!X1614:AQ1614)=0,"",SUM(บันทึกข้อมูล!X1614:AQ1614))</f>
        <v/>
      </c>
    </row>
    <row r="1615" spans="1:15" ht="18">
      <c r="A1615" s="63" t="str">
        <f>IF(SUM(บันทึกข้อมูล!E1615:H1615)=0,"",SUM(บันทึกข้อมูล!E1615:H1615))</f>
        <v/>
      </c>
      <c r="B1615" s="63" t="str">
        <f>IF(SUM(บันทึกข้อมูล!I1615:L1615)=0,"",SUM(บันทึกข้อมูล!I1615:L1615))</f>
        <v/>
      </c>
      <c r="C1615" s="63" t="str">
        <f>IF(SUM(บันทึกข้อมูล!M1615:P1615)=0,"",SUM(บันทึกข้อมูล!M1615:P1615))</f>
        <v/>
      </c>
      <c r="D1615" s="63" t="str">
        <f>IF(SUM(บันทึกข้อมูล!Q1615:T1615)=0,"",SUM(บันทึกข้อมูล!Q1615:T1615))</f>
        <v/>
      </c>
      <c r="E1615" s="63" t="str">
        <f>IF(SUM(บันทึกข้อมูล!E1615:T1615)=0,"",SUM(บันทึกข้อมูล!E1615:T1615))</f>
        <v/>
      </c>
      <c r="F1615" s="64" t="str">
        <f>IF(SUM(บันทึกข้อมูล!U1615:Z1615)=0,"",SUM(บันทึกข้อมูล!U1615:Z1615))</f>
        <v/>
      </c>
      <c r="G1615" s="64" t="str">
        <f>IF(SUM(บันทึกข้อมูล!AA1615:AB1615)=0,"",SUM(บันทึกข้อมูล!AA1615:AB1615))</f>
        <v/>
      </c>
      <c r="H1615" s="64" t="str">
        <f>IF(SUM(บันทึกข้อมูล!AC1615:AD1615)=0,"",SUM(บันทึกข้อมูล!AC1615:AD1615))</f>
        <v/>
      </c>
      <c r="I1615" s="64" t="str">
        <f>IF(SUM(บันทึกข้อมูล!AE1615:AF1615)=0,"",SUM(บันทึกข้อมูล!AE1615:AF1615))</f>
        <v/>
      </c>
      <c r="J1615" s="64" t="str">
        <f>IF(SUM(บันทึกข้อมูล!AG1615:AG1615)=0,"",SUM(บันทึกข้อมูล!AG1615:AG1615))</f>
        <v/>
      </c>
      <c r="K1615" s="64" t="str">
        <f>IF(SUM(บันทึกข้อมูล!AH1615:AN1615)=0,"",SUM(บันทึกข้อมูล!AH1615:AN1615))</f>
        <v/>
      </c>
      <c r="L1615" s="64" t="str">
        <f>IF(SUM(บันทึกข้อมูล!U1615:AN1615)=0,"",SUM(บันทึกข้อมูล!U1615:AN1615))</f>
        <v/>
      </c>
      <c r="M1615" s="61" t="str">
        <f>IF(SUM(บันทึกข้อมูล!AO1615:AS1615)=0,"",SUM(บันทึกข้อมูล!AO1615:AS1615))</f>
        <v/>
      </c>
      <c r="N1615" s="95" t="str">
        <f t="shared" si="42"/>
        <v/>
      </c>
      <c r="O1615" s="97" t="str">
        <f>IF(SUM(บันทึกข้อมูล!X1615:AQ1615)=0,"",SUM(บันทึกข้อมูล!X1615:AQ1615))</f>
        <v/>
      </c>
    </row>
    <row r="1616" spans="1:15" ht="18">
      <c r="A1616" s="63" t="str">
        <f>IF(SUM(บันทึกข้อมูล!E1616:H1616)=0,"",SUM(บันทึกข้อมูล!E1616:H1616))</f>
        <v/>
      </c>
      <c r="B1616" s="63" t="str">
        <f>IF(SUM(บันทึกข้อมูล!I1616:L1616)=0,"",SUM(บันทึกข้อมูล!I1616:L1616))</f>
        <v/>
      </c>
      <c r="C1616" s="63" t="str">
        <f>IF(SUM(บันทึกข้อมูล!M1616:P1616)=0,"",SUM(บันทึกข้อมูล!M1616:P1616))</f>
        <v/>
      </c>
      <c r="D1616" s="63" t="str">
        <f>IF(SUM(บันทึกข้อมูล!Q1616:T1616)=0,"",SUM(บันทึกข้อมูล!Q1616:T1616))</f>
        <v/>
      </c>
      <c r="E1616" s="63" t="str">
        <f>IF(SUM(บันทึกข้อมูล!E1616:T1616)=0,"",SUM(บันทึกข้อมูล!E1616:T1616))</f>
        <v/>
      </c>
      <c r="F1616" s="64" t="str">
        <f>IF(SUM(บันทึกข้อมูล!U1616:Z1616)=0,"",SUM(บันทึกข้อมูล!U1616:Z1616))</f>
        <v/>
      </c>
      <c r="G1616" s="64" t="str">
        <f>IF(SUM(บันทึกข้อมูล!AA1616:AB1616)=0,"",SUM(บันทึกข้อมูล!AA1616:AB1616))</f>
        <v/>
      </c>
      <c r="H1616" s="64" t="str">
        <f>IF(SUM(บันทึกข้อมูล!AC1616:AD1616)=0,"",SUM(บันทึกข้อมูล!AC1616:AD1616))</f>
        <v/>
      </c>
      <c r="I1616" s="64" t="str">
        <f>IF(SUM(บันทึกข้อมูล!AE1616:AF1616)=0,"",SUM(บันทึกข้อมูล!AE1616:AF1616))</f>
        <v/>
      </c>
      <c r="J1616" s="64" t="str">
        <f>IF(SUM(บันทึกข้อมูล!AG1616:AG1616)=0,"",SUM(บันทึกข้อมูล!AG1616:AG1616))</f>
        <v/>
      </c>
      <c r="K1616" s="64" t="str">
        <f>IF(SUM(บันทึกข้อมูล!AH1616:AN1616)=0,"",SUM(บันทึกข้อมูล!AH1616:AN1616))</f>
        <v/>
      </c>
      <c r="L1616" s="64" t="str">
        <f>IF(SUM(บันทึกข้อมูล!U1616:AN1616)=0,"",SUM(บันทึกข้อมูล!U1616:AN1616))</f>
        <v/>
      </c>
      <c r="M1616" s="61" t="str">
        <f>IF(SUM(บันทึกข้อมูล!AO1616:AS1616)=0,"",SUM(บันทึกข้อมูล!AO1616:AS1616))</f>
        <v/>
      </c>
      <c r="N1616" s="95" t="str">
        <f t="shared" si="42"/>
        <v/>
      </c>
      <c r="O1616" s="97" t="str">
        <f>IF(SUM(บันทึกข้อมูล!X1616:AQ1616)=0,"",SUM(บันทึกข้อมูล!X1616:AQ1616))</f>
        <v/>
      </c>
    </row>
    <row r="1617" spans="1:15" ht="18">
      <c r="A1617" s="63" t="str">
        <f>IF(SUM(บันทึกข้อมูล!E1617:H1617)=0,"",SUM(บันทึกข้อมูล!E1617:H1617))</f>
        <v/>
      </c>
      <c r="B1617" s="63" t="str">
        <f>IF(SUM(บันทึกข้อมูล!I1617:L1617)=0,"",SUM(บันทึกข้อมูล!I1617:L1617))</f>
        <v/>
      </c>
      <c r="C1617" s="63" t="str">
        <f>IF(SUM(บันทึกข้อมูล!M1617:P1617)=0,"",SUM(บันทึกข้อมูล!M1617:P1617))</f>
        <v/>
      </c>
      <c r="D1617" s="63" t="str">
        <f>IF(SUM(บันทึกข้อมูล!Q1617:T1617)=0,"",SUM(บันทึกข้อมูล!Q1617:T1617))</f>
        <v/>
      </c>
      <c r="E1617" s="63" t="str">
        <f>IF(SUM(บันทึกข้อมูล!E1617:T1617)=0,"",SUM(บันทึกข้อมูล!E1617:T1617))</f>
        <v/>
      </c>
      <c r="F1617" s="64" t="str">
        <f>IF(SUM(บันทึกข้อมูล!U1617:Z1617)=0,"",SUM(บันทึกข้อมูล!U1617:Z1617))</f>
        <v/>
      </c>
      <c r="G1617" s="64" t="str">
        <f>IF(SUM(บันทึกข้อมูล!AA1617:AB1617)=0,"",SUM(บันทึกข้อมูล!AA1617:AB1617))</f>
        <v/>
      </c>
      <c r="H1617" s="64" t="str">
        <f>IF(SUM(บันทึกข้อมูล!AC1617:AD1617)=0,"",SUM(บันทึกข้อมูล!AC1617:AD1617))</f>
        <v/>
      </c>
      <c r="I1617" s="64" t="str">
        <f>IF(SUM(บันทึกข้อมูล!AE1617:AF1617)=0,"",SUM(บันทึกข้อมูล!AE1617:AF1617))</f>
        <v/>
      </c>
      <c r="J1617" s="64" t="str">
        <f>IF(SUM(บันทึกข้อมูล!AG1617:AG1617)=0,"",SUM(บันทึกข้อมูล!AG1617:AG1617))</f>
        <v/>
      </c>
      <c r="K1617" s="64" t="str">
        <f>IF(SUM(บันทึกข้อมูล!AH1617:AN1617)=0,"",SUM(บันทึกข้อมูล!AH1617:AN1617))</f>
        <v/>
      </c>
      <c r="L1617" s="64" t="str">
        <f>IF(SUM(บันทึกข้อมูล!U1617:AN1617)=0,"",SUM(บันทึกข้อมูล!U1617:AN1617))</f>
        <v/>
      </c>
      <c r="M1617" s="61" t="str">
        <f>IF(SUM(บันทึกข้อมูล!AO1617:AS1617)=0,"",SUM(บันทึกข้อมูล!AO1617:AS1617))</f>
        <v/>
      </c>
      <c r="N1617" s="95" t="str">
        <f t="shared" si="42"/>
        <v/>
      </c>
      <c r="O1617" s="97" t="str">
        <f>IF(SUM(บันทึกข้อมูล!X1617:AQ1617)=0,"",SUM(บันทึกข้อมูล!X1617:AQ1617))</f>
        <v/>
      </c>
    </row>
    <row r="1618" spans="1:15" ht="18">
      <c r="A1618" s="63" t="str">
        <f>IF(SUM(บันทึกข้อมูล!E1618:H1618)=0,"",SUM(บันทึกข้อมูล!E1618:H1618))</f>
        <v/>
      </c>
      <c r="B1618" s="63" t="str">
        <f>IF(SUM(บันทึกข้อมูล!I1618:L1618)=0,"",SUM(บันทึกข้อมูล!I1618:L1618))</f>
        <v/>
      </c>
      <c r="C1618" s="63" t="str">
        <f>IF(SUM(บันทึกข้อมูล!M1618:P1618)=0,"",SUM(บันทึกข้อมูล!M1618:P1618))</f>
        <v/>
      </c>
      <c r="D1618" s="63" t="str">
        <f>IF(SUM(บันทึกข้อมูล!Q1618:T1618)=0,"",SUM(บันทึกข้อมูล!Q1618:T1618))</f>
        <v/>
      </c>
      <c r="E1618" s="63" t="str">
        <f>IF(SUM(บันทึกข้อมูล!E1618:T1618)=0,"",SUM(บันทึกข้อมูล!E1618:T1618))</f>
        <v/>
      </c>
      <c r="F1618" s="64" t="str">
        <f>IF(SUM(บันทึกข้อมูล!U1618:Z1618)=0,"",SUM(บันทึกข้อมูล!U1618:Z1618))</f>
        <v/>
      </c>
      <c r="G1618" s="64" t="str">
        <f>IF(SUM(บันทึกข้อมูล!AA1618:AB1618)=0,"",SUM(บันทึกข้อมูล!AA1618:AB1618))</f>
        <v/>
      </c>
      <c r="H1618" s="64" t="str">
        <f>IF(SUM(บันทึกข้อมูล!AC1618:AD1618)=0,"",SUM(บันทึกข้อมูล!AC1618:AD1618))</f>
        <v/>
      </c>
      <c r="I1618" s="64" t="str">
        <f>IF(SUM(บันทึกข้อมูล!AE1618:AF1618)=0,"",SUM(บันทึกข้อมูล!AE1618:AF1618))</f>
        <v/>
      </c>
      <c r="J1618" s="64" t="str">
        <f>IF(SUM(บันทึกข้อมูล!AG1618:AG1618)=0,"",SUM(บันทึกข้อมูล!AG1618:AG1618))</f>
        <v/>
      </c>
      <c r="K1618" s="64" t="str">
        <f>IF(SUM(บันทึกข้อมูล!AH1618:AN1618)=0,"",SUM(บันทึกข้อมูล!AH1618:AN1618))</f>
        <v/>
      </c>
      <c r="L1618" s="64" t="str">
        <f>IF(SUM(บันทึกข้อมูล!U1618:AN1618)=0,"",SUM(บันทึกข้อมูล!U1618:AN1618))</f>
        <v/>
      </c>
      <c r="M1618" s="61" t="str">
        <f>IF(SUM(บันทึกข้อมูล!AO1618:AS1618)=0,"",SUM(บันทึกข้อมูล!AO1618:AS1618))</f>
        <v/>
      </c>
      <c r="N1618" s="95" t="str">
        <f t="shared" si="42"/>
        <v/>
      </c>
      <c r="O1618" s="97" t="str">
        <f>IF(SUM(บันทึกข้อมูล!X1618:AQ1618)=0,"",SUM(บันทึกข้อมูล!X1618:AQ1618))</f>
        <v/>
      </c>
    </row>
    <row r="1619" spans="1:15" ht="18">
      <c r="A1619" s="63" t="str">
        <f>IF(SUM(บันทึกข้อมูล!E1619:H1619)=0,"",SUM(บันทึกข้อมูล!E1619:H1619))</f>
        <v/>
      </c>
      <c r="B1619" s="63" t="str">
        <f>IF(SUM(บันทึกข้อมูล!I1619:L1619)=0,"",SUM(บันทึกข้อมูล!I1619:L1619))</f>
        <v/>
      </c>
      <c r="C1619" s="63" t="str">
        <f>IF(SUM(บันทึกข้อมูล!M1619:P1619)=0,"",SUM(บันทึกข้อมูล!M1619:P1619))</f>
        <v/>
      </c>
      <c r="D1619" s="63" t="str">
        <f>IF(SUM(บันทึกข้อมูล!Q1619:T1619)=0,"",SUM(บันทึกข้อมูล!Q1619:T1619))</f>
        <v/>
      </c>
      <c r="E1619" s="63" t="str">
        <f>IF(SUM(บันทึกข้อมูล!E1619:T1619)=0,"",SUM(บันทึกข้อมูล!E1619:T1619))</f>
        <v/>
      </c>
      <c r="F1619" s="64" t="str">
        <f>IF(SUM(บันทึกข้อมูล!U1619:Z1619)=0,"",SUM(บันทึกข้อมูล!U1619:Z1619))</f>
        <v/>
      </c>
      <c r="G1619" s="64" t="str">
        <f>IF(SUM(บันทึกข้อมูล!AA1619:AB1619)=0,"",SUM(บันทึกข้อมูล!AA1619:AB1619))</f>
        <v/>
      </c>
      <c r="H1619" s="64" t="str">
        <f>IF(SUM(บันทึกข้อมูล!AC1619:AD1619)=0,"",SUM(บันทึกข้อมูล!AC1619:AD1619))</f>
        <v/>
      </c>
      <c r="I1619" s="64" t="str">
        <f>IF(SUM(บันทึกข้อมูล!AE1619:AF1619)=0,"",SUM(บันทึกข้อมูล!AE1619:AF1619))</f>
        <v/>
      </c>
      <c r="J1619" s="64" t="str">
        <f>IF(SUM(บันทึกข้อมูล!AG1619:AG1619)=0,"",SUM(บันทึกข้อมูล!AG1619:AG1619))</f>
        <v/>
      </c>
      <c r="K1619" s="64" t="str">
        <f>IF(SUM(บันทึกข้อมูล!AH1619:AN1619)=0,"",SUM(บันทึกข้อมูล!AH1619:AN1619))</f>
        <v/>
      </c>
      <c r="L1619" s="64" t="str">
        <f>IF(SUM(บันทึกข้อมูล!U1619:AN1619)=0,"",SUM(บันทึกข้อมูล!U1619:AN1619))</f>
        <v/>
      </c>
      <c r="M1619" s="61" t="str">
        <f>IF(SUM(บันทึกข้อมูล!AO1619:AS1619)=0,"",SUM(บันทึกข้อมูล!AO1619:AS1619))</f>
        <v/>
      </c>
      <c r="N1619" s="95" t="str">
        <f t="shared" si="42"/>
        <v/>
      </c>
      <c r="O1619" s="97" t="str">
        <f>IF(SUM(บันทึกข้อมูล!X1619:AQ1619)=0,"",SUM(บันทึกข้อมูล!X1619:AQ1619))</f>
        <v/>
      </c>
    </row>
    <row r="1620" spans="1:15" ht="18">
      <c r="A1620" s="63" t="str">
        <f>IF(SUM(บันทึกข้อมูล!E1620:H1620)=0,"",SUM(บันทึกข้อมูล!E1620:H1620))</f>
        <v/>
      </c>
      <c r="B1620" s="63" t="str">
        <f>IF(SUM(บันทึกข้อมูล!I1620:L1620)=0,"",SUM(บันทึกข้อมูล!I1620:L1620))</f>
        <v/>
      </c>
      <c r="C1620" s="63" t="str">
        <f>IF(SUM(บันทึกข้อมูล!M1620:P1620)=0,"",SUM(บันทึกข้อมูล!M1620:P1620))</f>
        <v/>
      </c>
      <c r="D1620" s="63" t="str">
        <f>IF(SUM(บันทึกข้อมูล!Q1620:T1620)=0,"",SUM(บันทึกข้อมูล!Q1620:T1620))</f>
        <v/>
      </c>
      <c r="E1620" s="63" t="str">
        <f>IF(SUM(บันทึกข้อมูล!E1620:T1620)=0,"",SUM(บันทึกข้อมูล!E1620:T1620))</f>
        <v/>
      </c>
      <c r="F1620" s="64" t="str">
        <f>IF(SUM(บันทึกข้อมูล!U1620:Z1620)=0,"",SUM(บันทึกข้อมูล!U1620:Z1620))</f>
        <v/>
      </c>
      <c r="G1620" s="64" t="str">
        <f>IF(SUM(บันทึกข้อมูล!AA1620:AB1620)=0,"",SUM(บันทึกข้อมูล!AA1620:AB1620))</f>
        <v/>
      </c>
      <c r="H1620" s="64" t="str">
        <f>IF(SUM(บันทึกข้อมูล!AC1620:AD1620)=0,"",SUM(บันทึกข้อมูล!AC1620:AD1620))</f>
        <v/>
      </c>
      <c r="I1620" s="64" t="str">
        <f>IF(SUM(บันทึกข้อมูล!AE1620:AF1620)=0,"",SUM(บันทึกข้อมูล!AE1620:AF1620))</f>
        <v/>
      </c>
      <c r="J1620" s="64" t="str">
        <f>IF(SUM(บันทึกข้อมูล!AG1620:AG1620)=0,"",SUM(บันทึกข้อมูล!AG1620:AG1620))</f>
        <v/>
      </c>
      <c r="K1620" s="64" t="str">
        <f>IF(SUM(บันทึกข้อมูล!AH1620:AN1620)=0,"",SUM(บันทึกข้อมูล!AH1620:AN1620))</f>
        <v/>
      </c>
      <c r="L1620" s="64" t="str">
        <f>IF(SUM(บันทึกข้อมูล!U1620:AN1620)=0,"",SUM(บันทึกข้อมูล!U1620:AN1620))</f>
        <v/>
      </c>
      <c r="M1620" s="61" t="str">
        <f>IF(SUM(บันทึกข้อมูล!AO1620:AS1620)=0,"",SUM(บันทึกข้อมูล!AO1620:AS1620))</f>
        <v/>
      </c>
      <c r="N1620" s="95" t="str">
        <f t="shared" si="42"/>
        <v/>
      </c>
      <c r="O1620" s="97" t="str">
        <f>IF(SUM(บันทึกข้อมูล!X1620:AQ1620)=0,"",SUM(บันทึกข้อมูล!X1620:AQ1620))</f>
        <v/>
      </c>
    </row>
    <row r="1621" spans="1:15" ht="18">
      <c r="A1621" s="63" t="str">
        <f>IF(SUM(บันทึกข้อมูล!E1621:H1621)=0,"",SUM(บันทึกข้อมูล!E1621:H1621))</f>
        <v/>
      </c>
      <c r="B1621" s="63" t="str">
        <f>IF(SUM(บันทึกข้อมูล!I1621:L1621)=0,"",SUM(บันทึกข้อมูล!I1621:L1621))</f>
        <v/>
      </c>
      <c r="C1621" s="63" t="str">
        <f>IF(SUM(บันทึกข้อมูล!M1621:P1621)=0,"",SUM(บันทึกข้อมูล!M1621:P1621))</f>
        <v/>
      </c>
      <c r="D1621" s="63" t="str">
        <f>IF(SUM(บันทึกข้อมูล!Q1621:T1621)=0,"",SUM(บันทึกข้อมูล!Q1621:T1621))</f>
        <v/>
      </c>
      <c r="E1621" s="63" t="str">
        <f>IF(SUM(บันทึกข้อมูล!E1621:T1621)=0,"",SUM(บันทึกข้อมูล!E1621:T1621))</f>
        <v/>
      </c>
      <c r="F1621" s="64" t="str">
        <f>IF(SUM(บันทึกข้อมูล!U1621:Z1621)=0,"",SUM(บันทึกข้อมูล!U1621:Z1621))</f>
        <v/>
      </c>
      <c r="G1621" s="64" t="str">
        <f>IF(SUM(บันทึกข้อมูล!AA1621:AB1621)=0,"",SUM(บันทึกข้อมูล!AA1621:AB1621))</f>
        <v/>
      </c>
      <c r="H1621" s="64" t="str">
        <f>IF(SUM(บันทึกข้อมูล!AC1621:AD1621)=0,"",SUM(บันทึกข้อมูล!AC1621:AD1621))</f>
        <v/>
      </c>
      <c r="I1621" s="64" t="str">
        <f>IF(SUM(บันทึกข้อมูล!AE1621:AF1621)=0,"",SUM(บันทึกข้อมูล!AE1621:AF1621))</f>
        <v/>
      </c>
      <c r="J1621" s="64" t="str">
        <f>IF(SUM(บันทึกข้อมูล!AG1621:AG1621)=0,"",SUM(บันทึกข้อมูล!AG1621:AG1621))</f>
        <v/>
      </c>
      <c r="K1621" s="64" t="str">
        <f>IF(SUM(บันทึกข้อมูล!AH1621:AN1621)=0,"",SUM(บันทึกข้อมูล!AH1621:AN1621))</f>
        <v/>
      </c>
      <c r="L1621" s="64" t="str">
        <f>IF(SUM(บันทึกข้อมูล!U1621:AN1621)=0,"",SUM(บันทึกข้อมูล!U1621:AN1621))</f>
        <v/>
      </c>
      <c r="M1621" s="61" t="str">
        <f>IF(SUM(บันทึกข้อมูล!AO1621:AS1621)=0,"",SUM(บันทึกข้อมูล!AO1621:AS1621))</f>
        <v/>
      </c>
      <c r="N1621" s="95" t="str">
        <f t="shared" si="42"/>
        <v/>
      </c>
      <c r="O1621" s="97" t="str">
        <f>IF(SUM(บันทึกข้อมูล!X1621:AQ1621)=0,"",SUM(บันทึกข้อมูล!X1621:AQ1621))</f>
        <v/>
      </c>
    </row>
    <row r="1622" spans="1:15" ht="18">
      <c r="A1622" s="63" t="str">
        <f>IF(SUM(บันทึกข้อมูล!E1622:H1622)=0,"",SUM(บันทึกข้อมูล!E1622:H1622))</f>
        <v/>
      </c>
      <c r="B1622" s="63" t="str">
        <f>IF(SUM(บันทึกข้อมูล!I1622:L1622)=0,"",SUM(บันทึกข้อมูล!I1622:L1622))</f>
        <v/>
      </c>
      <c r="C1622" s="63" t="str">
        <f>IF(SUM(บันทึกข้อมูล!M1622:P1622)=0,"",SUM(บันทึกข้อมูล!M1622:P1622))</f>
        <v/>
      </c>
      <c r="D1622" s="63" t="str">
        <f>IF(SUM(บันทึกข้อมูล!Q1622:T1622)=0,"",SUM(บันทึกข้อมูล!Q1622:T1622))</f>
        <v/>
      </c>
      <c r="E1622" s="63" t="str">
        <f>IF(SUM(บันทึกข้อมูล!E1622:T1622)=0,"",SUM(บันทึกข้อมูล!E1622:T1622))</f>
        <v/>
      </c>
      <c r="F1622" s="64" t="str">
        <f>IF(SUM(บันทึกข้อมูล!U1622:Z1622)=0,"",SUM(บันทึกข้อมูล!U1622:Z1622))</f>
        <v/>
      </c>
      <c r="G1622" s="64" t="str">
        <f>IF(SUM(บันทึกข้อมูล!AA1622:AB1622)=0,"",SUM(บันทึกข้อมูล!AA1622:AB1622))</f>
        <v/>
      </c>
      <c r="H1622" s="64" t="str">
        <f>IF(SUM(บันทึกข้อมูล!AC1622:AD1622)=0,"",SUM(บันทึกข้อมูล!AC1622:AD1622))</f>
        <v/>
      </c>
      <c r="I1622" s="64" t="str">
        <f>IF(SUM(บันทึกข้อมูล!AE1622:AF1622)=0,"",SUM(บันทึกข้อมูล!AE1622:AF1622))</f>
        <v/>
      </c>
      <c r="J1622" s="64" t="str">
        <f>IF(SUM(บันทึกข้อมูล!AG1622:AG1622)=0,"",SUM(บันทึกข้อมูล!AG1622:AG1622))</f>
        <v/>
      </c>
      <c r="K1622" s="64" t="str">
        <f>IF(SUM(บันทึกข้อมูล!AH1622:AN1622)=0,"",SUM(บันทึกข้อมูล!AH1622:AN1622))</f>
        <v/>
      </c>
      <c r="L1622" s="64" t="str">
        <f>IF(SUM(บันทึกข้อมูล!U1622:AN1622)=0,"",SUM(บันทึกข้อมูล!U1622:AN1622))</f>
        <v/>
      </c>
      <c r="M1622" s="61" t="str">
        <f>IF(SUM(บันทึกข้อมูล!AO1622:AS1622)=0,"",SUM(บันทึกข้อมูล!AO1622:AS1622))</f>
        <v/>
      </c>
      <c r="N1622" s="95" t="str">
        <f t="shared" si="42"/>
        <v/>
      </c>
      <c r="O1622" s="97" t="str">
        <f>IF(SUM(บันทึกข้อมูล!X1622:AQ1622)=0,"",SUM(บันทึกข้อมูล!X1622:AQ1622))</f>
        <v/>
      </c>
    </row>
    <row r="1623" spans="1:15" ht="18">
      <c r="A1623" s="63" t="str">
        <f>IF(SUM(บันทึกข้อมูล!E1623:H1623)=0,"",SUM(บันทึกข้อมูล!E1623:H1623))</f>
        <v/>
      </c>
      <c r="B1623" s="63" t="str">
        <f>IF(SUM(บันทึกข้อมูล!I1623:L1623)=0,"",SUM(บันทึกข้อมูล!I1623:L1623))</f>
        <v/>
      </c>
      <c r="C1623" s="63" t="str">
        <f>IF(SUM(บันทึกข้อมูล!M1623:P1623)=0,"",SUM(บันทึกข้อมูล!M1623:P1623))</f>
        <v/>
      </c>
      <c r="D1623" s="63" t="str">
        <f>IF(SUM(บันทึกข้อมูล!Q1623:T1623)=0,"",SUM(บันทึกข้อมูล!Q1623:T1623))</f>
        <v/>
      </c>
      <c r="E1623" s="63" t="str">
        <f>IF(SUM(บันทึกข้อมูล!E1623:T1623)=0,"",SUM(บันทึกข้อมูล!E1623:T1623))</f>
        <v/>
      </c>
      <c r="F1623" s="64" t="str">
        <f>IF(SUM(บันทึกข้อมูล!U1623:Z1623)=0,"",SUM(บันทึกข้อมูล!U1623:Z1623))</f>
        <v/>
      </c>
      <c r="G1623" s="64" t="str">
        <f>IF(SUM(บันทึกข้อมูล!AA1623:AB1623)=0,"",SUM(บันทึกข้อมูล!AA1623:AB1623))</f>
        <v/>
      </c>
      <c r="H1623" s="64" t="str">
        <f>IF(SUM(บันทึกข้อมูล!AC1623:AD1623)=0,"",SUM(บันทึกข้อมูล!AC1623:AD1623))</f>
        <v/>
      </c>
      <c r="I1623" s="64" t="str">
        <f>IF(SUM(บันทึกข้อมูล!AE1623:AF1623)=0,"",SUM(บันทึกข้อมูล!AE1623:AF1623))</f>
        <v/>
      </c>
      <c r="J1623" s="64" t="str">
        <f>IF(SUM(บันทึกข้อมูล!AG1623:AG1623)=0,"",SUM(บันทึกข้อมูล!AG1623:AG1623))</f>
        <v/>
      </c>
      <c r="K1623" s="64" t="str">
        <f>IF(SUM(บันทึกข้อมูล!AH1623:AN1623)=0,"",SUM(บันทึกข้อมูล!AH1623:AN1623))</f>
        <v/>
      </c>
      <c r="L1623" s="64" t="str">
        <f>IF(SUM(บันทึกข้อมูล!U1623:AN1623)=0,"",SUM(บันทึกข้อมูล!U1623:AN1623))</f>
        <v/>
      </c>
      <c r="M1623" s="61" t="str">
        <f>IF(SUM(บันทึกข้อมูล!AO1623:AS1623)=0,"",SUM(บันทึกข้อมูล!AO1623:AS1623))</f>
        <v/>
      </c>
      <c r="N1623" s="95" t="str">
        <f t="shared" si="42"/>
        <v/>
      </c>
      <c r="O1623" s="97" t="str">
        <f>IF(SUM(บันทึกข้อมูล!X1623:AQ1623)=0,"",SUM(บันทึกข้อมูล!X1623:AQ1623))</f>
        <v/>
      </c>
    </row>
    <row r="1624" spans="1:15" ht="18">
      <c r="A1624" s="63" t="str">
        <f>IF(SUM(บันทึกข้อมูล!E1624:H1624)=0,"",SUM(บันทึกข้อมูล!E1624:H1624))</f>
        <v/>
      </c>
      <c r="B1624" s="63" t="str">
        <f>IF(SUM(บันทึกข้อมูล!I1624:L1624)=0,"",SUM(บันทึกข้อมูล!I1624:L1624))</f>
        <v/>
      </c>
      <c r="C1624" s="63" t="str">
        <f>IF(SUM(บันทึกข้อมูล!M1624:P1624)=0,"",SUM(บันทึกข้อมูล!M1624:P1624))</f>
        <v/>
      </c>
      <c r="D1624" s="63" t="str">
        <f>IF(SUM(บันทึกข้อมูล!Q1624:T1624)=0,"",SUM(บันทึกข้อมูล!Q1624:T1624))</f>
        <v/>
      </c>
      <c r="E1624" s="63" t="str">
        <f>IF(SUM(บันทึกข้อมูล!E1624:T1624)=0,"",SUM(บันทึกข้อมูล!E1624:T1624))</f>
        <v/>
      </c>
      <c r="F1624" s="64" t="str">
        <f>IF(SUM(บันทึกข้อมูล!U1624:Z1624)=0,"",SUM(บันทึกข้อมูล!U1624:Z1624))</f>
        <v/>
      </c>
      <c r="G1624" s="64" t="str">
        <f>IF(SUM(บันทึกข้อมูล!AA1624:AB1624)=0,"",SUM(บันทึกข้อมูล!AA1624:AB1624))</f>
        <v/>
      </c>
      <c r="H1624" s="64" t="str">
        <f>IF(SUM(บันทึกข้อมูล!AC1624:AD1624)=0,"",SUM(บันทึกข้อมูล!AC1624:AD1624))</f>
        <v/>
      </c>
      <c r="I1624" s="64" t="str">
        <f>IF(SUM(บันทึกข้อมูล!AE1624:AF1624)=0,"",SUM(บันทึกข้อมูล!AE1624:AF1624))</f>
        <v/>
      </c>
      <c r="J1624" s="64" t="str">
        <f>IF(SUM(บันทึกข้อมูล!AG1624:AG1624)=0,"",SUM(บันทึกข้อมูล!AG1624:AG1624))</f>
        <v/>
      </c>
      <c r="K1624" s="64" t="str">
        <f>IF(SUM(บันทึกข้อมูล!AH1624:AN1624)=0,"",SUM(บันทึกข้อมูล!AH1624:AN1624))</f>
        <v/>
      </c>
      <c r="L1624" s="64" t="str">
        <f>IF(SUM(บันทึกข้อมูล!U1624:AN1624)=0,"",SUM(บันทึกข้อมูล!U1624:AN1624))</f>
        <v/>
      </c>
      <c r="M1624" s="61" t="str">
        <f>IF(SUM(บันทึกข้อมูล!AO1624:AS1624)=0,"",SUM(บันทึกข้อมูล!AO1624:AS1624))</f>
        <v/>
      </c>
      <c r="N1624" s="95" t="str">
        <f t="shared" si="42"/>
        <v/>
      </c>
      <c r="O1624" s="97" t="str">
        <f>IF(SUM(บันทึกข้อมูล!X1624:AQ1624)=0,"",SUM(บันทึกข้อมูล!X1624:AQ1624))</f>
        <v/>
      </c>
    </row>
    <row r="1625" spans="1:15" ht="18">
      <c r="A1625" s="63" t="str">
        <f>IF(SUM(บันทึกข้อมูล!E1625:H1625)=0,"",SUM(บันทึกข้อมูล!E1625:H1625))</f>
        <v/>
      </c>
      <c r="B1625" s="63" t="str">
        <f>IF(SUM(บันทึกข้อมูล!I1625:L1625)=0,"",SUM(บันทึกข้อมูล!I1625:L1625))</f>
        <v/>
      </c>
      <c r="C1625" s="63" t="str">
        <f>IF(SUM(บันทึกข้อมูล!M1625:P1625)=0,"",SUM(บันทึกข้อมูล!M1625:P1625))</f>
        <v/>
      </c>
      <c r="D1625" s="63" t="str">
        <f>IF(SUM(บันทึกข้อมูล!Q1625:T1625)=0,"",SUM(บันทึกข้อมูล!Q1625:T1625))</f>
        <v/>
      </c>
      <c r="E1625" s="63" t="str">
        <f>IF(SUM(บันทึกข้อมูล!E1625:T1625)=0,"",SUM(บันทึกข้อมูล!E1625:T1625))</f>
        <v/>
      </c>
      <c r="F1625" s="64" t="str">
        <f>IF(SUM(บันทึกข้อมูล!U1625:Z1625)=0,"",SUM(บันทึกข้อมูล!U1625:Z1625))</f>
        <v/>
      </c>
      <c r="G1625" s="64" t="str">
        <f>IF(SUM(บันทึกข้อมูล!AA1625:AB1625)=0,"",SUM(บันทึกข้อมูล!AA1625:AB1625))</f>
        <v/>
      </c>
      <c r="H1625" s="64" t="str">
        <f>IF(SUM(บันทึกข้อมูล!AC1625:AD1625)=0,"",SUM(บันทึกข้อมูล!AC1625:AD1625))</f>
        <v/>
      </c>
      <c r="I1625" s="64" t="str">
        <f>IF(SUM(บันทึกข้อมูล!AE1625:AF1625)=0,"",SUM(บันทึกข้อมูล!AE1625:AF1625))</f>
        <v/>
      </c>
      <c r="J1625" s="64" t="str">
        <f>IF(SUM(บันทึกข้อมูล!AG1625:AG1625)=0,"",SUM(บันทึกข้อมูล!AG1625:AG1625))</f>
        <v/>
      </c>
      <c r="K1625" s="64" t="str">
        <f>IF(SUM(บันทึกข้อมูล!AH1625:AN1625)=0,"",SUM(บันทึกข้อมูล!AH1625:AN1625))</f>
        <v/>
      </c>
      <c r="L1625" s="64" t="str">
        <f>IF(SUM(บันทึกข้อมูล!U1625:AN1625)=0,"",SUM(บันทึกข้อมูล!U1625:AN1625))</f>
        <v/>
      </c>
      <c r="M1625" s="61" t="str">
        <f>IF(SUM(บันทึกข้อมูล!AO1625:AS1625)=0,"",SUM(บันทึกข้อมูล!AO1625:AS1625))</f>
        <v/>
      </c>
      <c r="N1625" s="95" t="str">
        <f t="shared" si="42"/>
        <v/>
      </c>
      <c r="O1625" s="97" t="str">
        <f>IF(SUM(บันทึกข้อมูล!X1625:AQ1625)=0,"",SUM(บันทึกข้อมูล!X1625:AQ1625))</f>
        <v/>
      </c>
    </row>
    <row r="1626" spans="1:15" ht="18">
      <c r="A1626" s="63" t="str">
        <f>IF(SUM(บันทึกข้อมูล!E1626:H1626)=0,"",SUM(บันทึกข้อมูล!E1626:H1626))</f>
        <v/>
      </c>
      <c r="B1626" s="63" t="str">
        <f>IF(SUM(บันทึกข้อมูล!I1626:L1626)=0,"",SUM(บันทึกข้อมูล!I1626:L1626))</f>
        <v/>
      </c>
      <c r="C1626" s="63" t="str">
        <f>IF(SUM(บันทึกข้อมูล!M1626:P1626)=0,"",SUM(บันทึกข้อมูล!M1626:P1626))</f>
        <v/>
      </c>
      <c r="D1626" s="63" t="str">
        <f>IF(SUM(บันทึกข้อมูล!Q1626:T1626)=0,"",SUM(บันทึกข้อมูล!Q1626:T1626))</f>
        <v/>
      </c>
      <c r="E1626" s="63" t="str">
        <f>IF(SUM(บันทึกข้อมูล!E1626:T1626)=0,"",SUM(บันทึกข้อมูล!E1626:T1626))</f>
        <v/>
      </c>
      <c r="F1626" s="64" t="str">
        <f>IF(SUM(บันทึกข้อมูล!U1626:Z1626)=0,"",SUM(บันทึกข้อมูล!U1626:Z1626))</f>
        <v/>
      </c>
      <c r="G1626" s="64" t="str">
        <f>IF(SUM(บันทึกข้อมูล!AA1626:AB1626)=0,"",SUM(บันทึกข้อมูล!AA1626:AB1626))</f>
        <v/>
      </c>
      <c r="H1626" s="64" t="str">
        <f>IF(SUM(บันทึกข้อมูล!AC1626:AD1626)=0,"",SUM(บันทึกข้อมูล!AC1626:AD1626))</f>
        <v/>
      </c>
      <c r="I1626" s="64" t="str">
        <f>IF(SUM(บันทึกข้อมูล!AE1626:AF1626)=0,"",SUM(บันทึกข้อมูล!AE1626:AF1626))</f>
        <v/>
      </c>
      <c r="J1626" s="64" t="str">
        <f>IF(SUM(บันทึกข้อมูล!AG1626:AG1626)=0,"",SUM(บันทึกข้อมูล!AG1626:AG1626))</f>
        <v/>
      </c>
      <c r="K1626" s="64" t="str">
        <f>IF(SUM(บันทึกข้อมูล!AH1626:AN1626)=0,"",SUM(บันทึกข้อมูล!AH1626:AN1626))</f>
        <v/>
      </c>
      <c r="L1626" s="64" t="str">
        <f>IF(SUM(บันทึกข้อมูล!U1626:AN1626)=0,"",SUM(บันทึกข้อมูล!U1626:AN1626))</f>
        <v/>
      </c>
      <c r="M1626" s="61" t="str">
        <f>IF(SUM(บันทึกข้อมูล!AO1626:AS1626)=0,"",SUM(บันทึกข้อมูล!AO1626:AS1626))</f>
        <v/>
      </c>
      <c r="N1626" s="95" t="str">
        <f t="shared" si="42"/>
        <v/>
      </c>
      <c r="O1626" s="97" t="str">
        <f>IF(SUM(บันทึกข้อมูล!X1626:AQ1626)=0,"",SUM(บันทึกข้อมูล!X1626:AQ1626))</f>
        <v/>
      </c>
    </row>
    <row r="1627" spans="1:15" ht="18">
      <c r="A1627" s="63" t="str">
        <f>IF(SUM(บันทึกข้อมูล!E1627:H1627)=0,"",SUM(บันทึกข้อมูล!E1627:H1627))</f>
        <v/>
      </c>
      <c r="B1627" s="63" t="str">
        <f>IF(SUM(บันทึกข้อมูล!I1627:L1627)=0,"",SUM(บันทึกข้อมูล!I1627:L1627))</f>
        <v/>
      </c>
      <c r="C1627" s="63" t="str">
        <f>IF(SUM(บันทึกข้อมูล!M1627:P1627)=0,"",SUM(บันทึกข้อมูล!M1627:P1627))</f>
        <v/>
      </c>
      <c r="D1627" s="63" t="str">
        <f>IF(SUM(บันทึกข้อมูล!Q1627:T1627)=0,"",SUM(บันทึกข้อมูล!Q1627:T1627))</f>
        <v/>
      </c>
      <c r="E1627" s="63" t="str">
        <f>IF(SUM(บันทึกข้อมูล!E1627:T1627)=0,"",SUM(บันทึกข้อมูล!E1627:T1627))</f>
        <v/>
      </c>
      <c r="F1627" s="64" t="str">
        <f>IF(SUM(บันทึกข้อมูล!U1627:Z1627)=0,"",SUM(บันทึกข้อมูล!U1627:Z1627))</f>
        <v/>
      </c>
      <c r="G1627" s="64" t="str">
        <f>IF(SUM(บันทึกข้อมูล!AA1627:AB1627)=0,"",SUM(บันทึกข้อมูล!AA1627:AB1627))</f>
        <v/>
      </c>
      <c r="H1627" s="64" t="str">
        <f>IF(SUM(บันทึกข้อมูล!AC1627:AD1627)=0,"",SUM(บันทึกข้อมูล!AC1627:AD1627))</f>
        <v/>
      </c>
      <c r="I1627" s="64" t="str">
        <f>IF(SUM(บันทึกข้อมูล!AE1627:AF1627)=0,"",SUM(บันทึกข้อมูล!AE1627:AF1627))</f>
        <v/>
      </c>
      <c r="J1627" s="64" t="str">
        <f>IF(SUM(บันทึกข้อมูล!AG1627:AG1627)=0,"",SUM(บันทึกข้อมูล!AG1627:AG1627))</f>
        <v/>
      </c>
      <c r="K1627" s="64" t="str">
        <f>IF(SUM(บันทึกข้อมูล!AH1627:AN1627)=0,"",SUM(บันทึกข้อมูล!AH1627:AN1627))</f>
        <v/>
      </c>
      <c r="L1627" s="64" t="str">
        <f>IF(SUM(บันทึกข้อมูล!U1627:AN1627)=0,"",SUM(บันทึกข้อมูล!U1627:AN1627))</f>
        <v/>
      </c>
      <c r="M1627" s="61" t="str">
        <f>IF(SUM(บันทึกข้อมูล!AO1627:AS1627)=0,"",SUM(บันทึกข้อมูล!AO1627:AS1627))</f>
        <v/>
      </c>
      <c r="N1627" s="95" t="str">
        <f t="shared" si="42"/>
        <v/>
      </c>
      <c r="O1627" s="97" t="str">
        <f>IF(SUM(บันทึกข้อมูล!X1627:AQ1627)=0,"",SUM(บันทึกข้อมูล!X1627:AQ1627))</f>
        <v/>
      </c>
    </row>
    <row r="1628" spans="1:15" ht="18">
      <c r="A1628" s="63" t="str">
        <f>IF(SUM(บันทึกข้อมูล!E1628:H1628)=0,"",SUM(บันทึกข้อมูล!E1628:H1628))</f>
        <v/>
      </c>
      <c r="B1628" s="63" t="str">
        <f>IF(SUM(บันทึกข้อมูล!I1628:L1628)=0,"",SUM(บันทึกข้อมูล!I1628:L1628))</f>
        <v/>
      </c>
      <c r="C1628" s="63" t="str">
        <f>IF(SUM(บันทึกข้อมูล!M1628:P1628)=0,"",SUM(บันทึกข้อมูล!M1628:P1628))</f>
        <v/>
      </c>
      <c r="D1628" s="63" t="str">
        <f>IF(SUM(บันทึกข้อมูล!Q1628:T1628)=0,"",SUM(บันทึกข้อมูล!Q1628:T1628))</f>
        <v/>
      </c>
      <c r="E1628" s="63" t="str">
        <f>IF(SUM(บันทึกข้อมูล!E1628:T1628)=0,"",SUM(บันทึกข้อมูล!E1628:T1628))</f>
        <v/>
      </c>
      <c r="F1628" s="64" t="str">
        <f>IF(SUM(บันทึกข้อมูล!U1628:Z1628)=0,"",SUM(บันทึกข้อมูล!U1628:Z1628))</f>
        <v/>
      </c>
      <c r="G1628" s="64" t="str">
        <f>IF(SUM(บันทึกข้อมูล!AA1628:AB1628)=0,"",SUM(บันทึกข้อมูล!AA1628:AB1628))</f>
        <v/>
      </c>
      <c r="H1628" s="64" t="str">
        <f>IF(SUM(บันทึกข้อมูล!AC1628:AD1628)=0,"",SUM(บันทึกข้อมูล!AC1628:AD1628))</f>
        <v/>
      </c>
      <c r="I1628" s="64" t="str">
        <f>IF(SUM(บันทึกข้อมูล!AE1628:AF1628)=0,"",SUM(บันทึกข้อมูล!AE1628:AF1628))</f>
        <v/>
      </c>
      <c r="J1628" s="64" t="str">
        <f>IF(SUM(บันทึกข้อมูล!AG1628:AG1628)=0,"",SUM(บันทึกข้อมูล!AG1628:AG1628))</f>
        <v/>
      </c>
      <c r="K1628" s="64" t="str">
        <f>IF(SUM(บันทึกข้อมูล!AH1628:AN1628)=0,"",SUM(บันทึกข้อมูล!AH1628:AN1628))</f>
        <v/>
      </c>
      <c r="L1628" s="64" t="str">
        <f>IF(SUM(บันทึกข้อมูล!U1628:AN1628)=0,"",SUM(บันทึกข้อมูล!U1628:AN1628))</f>
        <v/>
      </c>
      <c r="M1628" s="61" t="str">
        <f>IF(SUM(บันทึกข้อมูล!AO1628:AS1628)=0,"",SUM(บันทึกข้อมูล!AO1628:AS1628))</f>
        <v/>
      </c>
      <c r="N1628" s="95" t="str">
        <f t="shared" si="42"/>
        <v/>
      </c>
      <c r="O1628" s="97" t="str">
        <f>IF(SUM(บันทึกข้อมูล!X1628:AQ1628)=0,"",SUM(บันทึกข้อมูล!X1628:AQ1628))</f>
        <v/>
      </c>
    </row>
    <row r="1629" spans="1:15" ht="18">
      <c r="A1629" s="63" t="str">
        <f>IF(SUM(บันทึกข้อมูล!E1629:H1629)=0,"",SUM(บันทึกข้อมูล!E1629:H1629))</f>
        <v/>
      </c>
      <c r="B1629" s="63" t="str">
        <f>IF(SUM(บันทึกข้อมูล!I1629:L1629)=0,"",SUM(บันทึกข้อมูล!I1629:L1629))</f>
        <v/>
      </c>
      <c r="C1629" s="63" t="str">
        <f>IF(SUM(บันทึกข้อมูล!M1629:P1629)=0,"",SUM(บันทึกข้อมูล!M1629:P1629))</f>
        <v/>
      </c>
      <c r="D1629" s="63" t="str">
        <f>IF(SUM(บันทึกข้อมูล!Q1629:T1629)=0,"",SUM(บันทึกข้อมูล!Q1629:T1629))</f>
        <v/>
      </c>
      <c r="E1629" s="63" t="str">
        <f>IF(SUM(บันทึกข้อมูล!E1629:T1629)=0,"",SUM(บันทึกข้อมูล!E1629:T1629))</f>
        <v/>
      </c>
      <c r="F1629" s="64" t="str">
        <f>IF(SUM(บันทึกข้อมูล!U1629:Z1629)=0,"",SUM(บันทึกข้อมูล!U1629:Z1629))</f>
        <v/>
      </c>
      <c r="G1629" s="64" t="str">
        <f>IF(SUM(บันทึกข้อมูล!AA1629:AB1629)=0,"",SUM(บันทึกข้อมูล!AA1629:AB1629))</f>
        <v/>
      </c>
      <c r="H1629" s="64" t="str">
        <f>IF(SUM(บันทึกข้อมูล!AC1629:AD1629)=0,"",SUM(บันทึกข้อมูล!AC1629:AD1629))</f>
        <v/>
      </c>
      <c r="I1629" s="64" t="str">
        <f>IF(SUM(บันทึกข้อมูล!AE1629:AF1629)=0,"",SUM(บันทึกข้อมูล!AE1629:AF1629))</f>
        <v/>
      </c>
      <c r="J1629" s="64" t="str">
        <f>IF(SUM(บันทึกข้อมูล!AG1629:AG1629)=0,"",SUM(บันทึกข้อมูล!AG1629:AG1629))</f>
        <v/>
      </c>
      <c r="K1629" s="64" t="str">
        <f>IF(SUM(บันทึกข้อมูล!AH1629:AN1629)=0,"",SUM(บันทึกข้อมูล!AH1629:AN1629))</f>
        <v/>
      </c>
      <c r="L1629" s="64" t="str">
        <f>IF(SUM(บันทึกข้อมูล!U1629:AN1629)=0,"",SUM(บันทึกข้อมูล!U1629:AN1629))</f>
        <v/>
      </c>
      <c r="M1629" s="61" t="str">
        <f>IF(SUM(บันทึกข้อมูล!AO1629:AS1629)=0,"",SUM(บันทึกข้อมูล!AO1629:AS1629))</f>
        <v/>
      </c>
      <c r="N1629" s="95" t="str">
        <f t="shared" si="42"/>
        <v/>
      </c>
      <c r="O1629" s="97" t="str">
        <f>IF(SUM(บันทึกข้อมูล!X1629:AQ1629)=0,"",SUM(บันทึกข้อมูล!X1629:AQ1629))</f>
        <v/>
      </c>
    </row>
    <row r="1630" spans="1:15" ht="18">
      <c r="A1630" s="63" t="str">
        <f>IF(SUM(บันทึกข้อมูล!E1630:H1630)=0,"",SUM(บันทึกข้อมูล!E1630:H1630))</f>
        <v/>
      </c>
      <c r="B1630" s="63" t="str">
        <f>IF(SUM(บันทึกข้อมูล!I1630:L1630)=0,"",SUM(บันทึกข้อมูล!I1630:L1630))</f>
        <v/>
      </c>
      <c r="C1630" s="63" t="str">
        <f>IF(SUM(บันทึกข้อมูล!M1630:P1630)=0,"",SUM(บันทึกข้อมูล!M1630:P1630))</f>
        <v/>
      </c>
      <c r="D1630" s="63" t="str">
        <f>IF(SUM(บันทึกข้อมูล!Q1630:T1630)=0,"",SUM(บันทึกข้อมูล!Q1630:T1630))</f>
        <v/>
      </c>
      <c r="E1630" s="63" t="str">
        <f>IF(SUM(บันทึกข้อมูล!E1630:T1630)=0,"",SUM(บันทึกข้อมูล!E1630:T1630))</f>
        <v/>
      </c>
      <c r="F1630" s="64" t="str">
        <f>IF(SUM(บันทึกข้อมูล!U1630:Z1630)=0,"",SUM(บันทึกข้อมูล!U1630:Z1630))</f>
        <v/>
      </c>
      <c r="G1630" s="64" t="str">
        <f>IF(SUM(บันทึกข้อมูล!AA1630:AB1630)=0,"",SUM(บันทึกข้อมูล!AA1630:AB1630))</f>
        <v/>
      </c>
      <c r="H1630" s="64" t="str">
        <f>IF(SUM(บันทึกข้อมูล!AC1630:AD1630)=0,"",SUM(บันทึกข้อมูล!AC1630:AD1630))</f>
        <v/>
      </c>
      <c r="I1630" s="64" t="str">
        <f>IF(SUM(บันทึกข้อมูล!AE1630:AF1630)=0,"",SUM(บันทึกข้อมูล!AE1630:AF1630))</f>
        <v/>
      </c>
      <c r="J1630" s="64" t="str">
        <f>IF(SUM(บันทึกข้อมูล!AG1630:AG1630)=0,"",SUM(บันทึกข้อมูล!AG1630:AG1630))</f>
        <v/>
      </c>
      <c r="K1630" s="64" t="str">
        <f>IF(SUM(บันทึกข้อมูล!AH1630:AN1630)=0,"",SUM(บันทึกข้อมูล!AH1630:AN1630))</f>
        <v/>
      </c>
      <c r="L1630" s="64" t="str">
        <f>IF(SUM(บันทึกข้อมูล!U1630:AN1630)=0,"",SUM(บันทึกข้อมูล!U1630:AN1630))</f>
        <v/>
      </c>
      <c r="M1630" s="61" t="str">
        <f>IF(SUM(บันทึกข้อมูล!AO1630:AS1630)=0,"",SUM(บันทึกข้อมูล!AO1630:AS1630))</f>
        <v/>
      </c>
      <c r="N1630" s="95" t="str">
        <f t="shared" si="42"/>
        <v/>
      </c>
      <c r="O1630" s="97" t="str">
        <f>IF(SUM(บันทึกข้อมูล!X1630:AQ1630)=0,"",SUM(บันทึกข้อมูล!X1630:AQ1630))</f>
        <v/>
      </c>
    </row>
    <row r="1631" spans="1:15" ht="18">
      <c r="A1631" s="63" t="str">
        <f>IF(SUM(บันทึกข้อมูล!E1631:H1631)=0,"",SUM(บันทึกข้อมูล!E1631:H1631))</f>
        <v/>
      </c>
      <c r="B1631" s="63" t="str">
        <f>IF(SUM(บันทึกข้อมูล!I1631:L1631)=0,"",SUM(บันทึกข้อมูล!I1631:L1631))</f>
        <v/>
      </c>
      <c r="C1631" s="63" t="str">
        <f>IF(SUM(บันทึกข้อมูล!M1631:P1631)=0,"",SUM(บันทึกข้อมูล!M1631:P1631))</f>
        <v/>
      </c>
      <c r="D1631" s="63" t="str">
        <f>IF(SUM(บันทึกข้อมูล!Q1631:T1631)=0,"",SUM(บันทึกข้อมูล!Q1631:T1631))</f>
        <v/>
      </c>
      <c r="E1631" s="63" t="str">
        <f>IF(SUM(บันทึกข้อมูล!E1631:T1631)=0,"",SUM(บันทึกข้อมูล!E1631:T1631))</f>
        <v/>
      </c>
      <c r="F1631" s="64" t="str">
        <f>IF(SUM(บันทึกข้อมูล!U1631:Z1631)=0,"",SUM(บันทึกข้อมูล!U1631:Z1631))</f>
        <v/>
      </c>
      <c r="G1631" s="64" t="str">
        <f>IF(SUM(บันทึกข้อมูล!AA1631:AB1631)=0,"",SUM(บันทึกข้อมูล!AA1631:AB1631))</f>
        <v/>
      </c>
      <c r="H1631" s="64" t="str">
        <f>IF(SUM(บันทึกข้อมูล!AC1631:AD1631)=0,"",SUM(บันทึกข้อมูล!AC1631:AD1631))</f>
        <v/>
      </c>
      <c r="I1631" s="64" t="str">
        <f>IF(SUM(บันทึกข้อมูล!AE1631:AF1631)=0,"",SUM(บันทึกข้อมูล!AE1631:AF1631))</f>
        <v/>
      </c>
      <c r="J1631" s="64" t="str">
        <f>IF(SUM(บันทึกข้อมูล!AG1631:AG1631)=0,"",SUM(บันทึกข้อมูล!AG1631:AG1631))</f>
        <v/>
      </c>
      <c r="K1631" s="64" t="str">
        <f>IF(SUM(บันทึกข้อมูล!AH1631:AN1631)=0,"",SUM(บันทึกข้อมูล!AH1631:AN1631))</f>
        <v/>
      </c>
      <c r="L1631" s="64" t="str">
        <f>IF(SUM(บันทึกข้อมูล!U1631:AN1631)=0,"",SUM(บันทึกข้อมูล!U1631:AN1631))</f>
        <v/>
      </c>
      <c r="M1631" s="61" t="str">
        <f>IF(SUM(บันทึกข้อมูล!AO1631:AS1631)=0,"",SUM(บันทึกข้อมูล!AO1631:AS1631))</f>
        <v/>
      </c>
      <c r="N1631" s="95" t="str">
        <f t="shared" si="42"/>
        <v/>
      </c>
      <c r="O1631" s="97" t="str">
        <f>IF(SUM(บันทึกข้อมูล!X1631:AQ1631)=0,"",SUM(บันทึกข้อมูล!X1631:AQ1631))</f>
        <v/>
      </c>
    </row>
    <row r="1632" spans="1:15" ht="18">
      <c r="A1632" s="63" t="str">
        <f>IF(SUM(บันทึกข้อมูล!E1632:H1632)=0,"",SUM(บันทึกข้อมูล!E1632:H1632))</f>
        <v/>
      </c>
      <c r="B1632" s="63" t="str">
        <f>IF(SUM(บันทึกข้อมูล!I1632:L1632)=0,"",SUM(บันทึกข้อมูล!I1632:L1632))</f>
        <v/>
      </c>
      <c r="C1632" s="63" t="str">
        <f>IF(SUM(บันทึกข้อมูล!M1632:P1632)=0,"",SUM(บันทึกข้อมูล!M1632:P1632))</f>
        <v/>
      </c>
      <c r="D1632" s="63" t="str">
        <f>IF(SUM(บันทึกข้อมูล!Q1632:T1632)=0,"",SUM(บันทึกข้อมูล!Q1632:T1632))</f>
        <v/>
      </c>
      <c r="E1632" s="63" t="str">
        <f>IF(SUM(บันทึกข้อมูล!E1632:T1632)=0,"",SUM(บันทึกข้อมูล!E1632:T1632))</f>
        <v/>
      </c>
      <c r="F1632" s="64" t="str">
        <f>IF(SUM(บันทึกข้อมูล!U1632:Z1632)=0,"",SUM(บันทึกข้อมูล!U1632:Z1632))</f>
        <v/>
      </c>
      <c r="G1632" s="64" t="str">
        <f>IF(SUM(บันทึกข้อมูล!AA1632:AB1632)=0,"",SUM(บันทึกข้อมูล!AA1632:AB1632))</f>
        <v/>
      </c>
      <c r="H1632" s="64" t="str">
        <f>IF(SUM(บันทึกข้อมูล!AC1632:AD1632)=0,"",SUM(บันทึกข้อมูล!AC1632:AD1632))</f>
        <v/>
      </c>
      <c r="I1632" s="64" t="str">
        <f>IF(SUM(บันทึกข้อมูล!AE1632:AF1632)=0,"",SUM(บันทึกข้อมูล!AE1632:AF1632))</f>
        <v/>
      </c>
      <c r="J1632" s="64" t="str">
        <f>IF(SUM(บันทึกข้อมูล!AG1632:AG1632)=0,"",SUM(บันทึกข้อมูล!AG1632:AG1632))</f>
        <v/>
      </c>
      <c r="K1632" s="64" t="str">
        <f>IF(SUM(บันทึกข้อมูล!AH1632:AN1632)=0,"",SUM(บันทึกข้อมูล!AH1632:AN1632))</f>
        <v/>
      </c>
      <c r="L1632" s="64" t="str">
        <f>IF(SUM(บันทึกข้อมูล!U1632:AN1632)=0,"",SUM(บันทึกข้อมูล!U1632:AN1632))</f>
        <v/>
      </c>
      <c r="M1632" s="61" t="str">
        <f>IF(SUM(บันทึกข้อมูล!AO1632:AS1632)=0,"",SUM(บันทึกข้อมูล!AO1632:AS1632))</f>
        <v/>
      </c>
      <c r="N1632" s="95" t="str">
        <f t="shared" si="42"/>
        <v/>
      </c>
      <c r="O1632" s="97" t="str">
        <f>IF(SUM(บันทึกข้อมูล!X1632:AQ1632)=0,"",SUM(บันทึกข้อมูล!X1632:AQ1632))</f>
        <v/>
      </c>
    </row>
    <row r="1633" spans="1:15" ht="18">
      <c r="A1633" s="63" t="str">
        <f>IF(SUM(บันทึกข้อมูล!E1633:H1633)=0,"",SUM(บันทึกข้อมูล!E1633:H1633))</f>
        <v/>
      </c>
      <c r="B1633" s="63" t="str">
        <f>IF(SUM(บันทึกข้อมูล!I1633:L1633)=0,"",SUM(บันทึกข้อมูล!I1633:L1633))</f>
        <v/>
      </c>
      <c r="C1633" s="63" t="str">
        <f>IF(SUM(บันทึกข้อมูล!M1633:P1633)=0,"",SUM(บันทึกข้อมูล!M1633:P1633))</f>
        <v/>
      </c>
      <c r="D1633" s="63" t="str">
        <f>IF(SUM(บันทึกข้อมูล!Q1633:T1633)=0,"",SUM(บันทึกข้อมูล!Q1633:T1633))</f>
        <v/>
      </c>
      <c r="E1633" s="63" t="str">
        <f>IF(SUM(บันทึกข้อมูล!E1633:T1633)=0,"",SUM(บันทึกข้อมูล!E1633:T1633))</f>
        <v/>
      </c>
      <c r="F1633" s="64" t="str">
        <f>IF(SUM(บันทึกข้อมูล!U1633:Z1633)=0,"",SUM(บันทึกข้อมูล!U1633:Z1633))</f>
        <v/>
      </c>
      <c r="G1633" s="64" t="str">
        <f>IF(SUM(บันทึกข้อมูล!AA1633:AB1633)=0,"",SUM(บันทึกข้อมูล!AA1633:AB1633))</f>
        <v/>
      </c>
      <c r="H1633" s="64" t="str">
        <f>IF(SUM(บันทึกข้อมูล!AC1633:AD1633)=0,"",SUM(บันทึกข้อมูล!AC1633:AD1633))</f>
        <v/>
      </c>
      <c r="I1633" s="64" t="str">
        <f>IF(SUM(บันทึกข้อมูล!AE1633:AF1633)=0,"",SUM(บันทึกข้อมูล!AE1633:AF1633))</f>
        <v/>
      </c>
      <c r="J1633" s="64" t="str">
        <f>IF(SUM(บันทึกข้อมูล!AG1633:AG1633)=0,"",SUM(บันทึกข้อมูล!AG1633:AG1633))</f>
        <v/>
      </c>
      <c r="K1633" s="64" t="str">
        <f>IF(SUM(บันทึกข้อมูล!AH1633:AN1633)=0,"",SUM(บันทึกข้อมูล!AH1633:AN1633))</f>
        <v/>
      </c>
      <c r="L1633" s="64" t="str">
        <f>IF(SUM(บันทึกข้อมูล!U1633:AN1633)=0,"",SUM(บันทึกข้อมูล!U1633:AN1633))</f>
        <v/>
      </c>
      <c r="M1633" s="61" t="str">
        <f>IF(SUM(บันทึกข้อมูล!AO1633:AS1633)=0,"",SUM(บันทึกข้อมูล!AO1633:AS1633))</f>
        <v/>
      </c>
      <c r="N1633" s="95" t="str">
        <f t="shared" si="42"/>
        <v/>
      </c>
      <c r="O1633" s="97" t="str">
        <f>IF(SUM(บันทึกข้อมูล!X1633:AQ1633)=0,"",SUM(บันทึกข้อมูล!X1633:AQ1633))</f>
        <v/>
      </c>
    </row>
    <row r="1634" spans="1:15" ht="18">
      <c r="A1634" s="63" t="str">
        <f>IF(SUM(บันทึกข้อมูล!E1634:H1634)=0,"",SUM(บันทึกข้อมูล!E1634:H1634))</f>
        <v/>
      </c>
      <c r="B1634" s="63" t="str">
        <f>IF(SUM(บันทึกข้อมูล!I1634:L1634)=0,"",SUM(บันทึกข้อมูล!I1634:L1634))</f>
        <v/>
      </c>
      <c r="C1634" s="63" t="str">
        <f>IF(SUM(บันทึกข้อมูล!M1634:P1634)=0,"",SUM(บันทึกข้อมูล!M1634:P1634))</f>
        <v/>
      </c>
      <c r="D1634" s="63" t="str">
        <f>IF(SUM(บันทึกข้อมูล!Q1634:T1634)=0,"",SUM(บันทึกข้อมูล!Q1634:T1634))</f>
        <v/>
      </c>
      <c r="E1634" s="63" t="str">
        <f>IF(SUM(บันทึกข้อมูล!E1634:T1634)=0,"",SUM(บันทึกข้อมูล!E1634:T1634))</f>
        <v/>
      </c>
      <c r="F1634" s="64" t="str">
        <f>IF(SUM(บันทึกข้อมูล!U1634:Z1634)=0,"",SUM(บันทึกข้อมูล!U1634:Z1634))</f>
        <v/>
      </c>
      <c r="G1634" s="64" t="str">
        <f>IF(SUM(บันทึกข้อมูล!AA1634:AB1634)=0,"",SUM(บันทึกข้อมูล!AA1634:AB1634))</f>
        <v/>
      </c>
      <c r="H1634" s="64" t="str">
        <f>IF(SUM(บันทึกข้อมูล!AC1634:AD1634)=0,"",SUM(บันทึกข้อมูล!AC1634:AD1634))</f>
        <v/>
      </c>
      <c r="I1634" s="64" t="str">
        <f>IF(SUM(บันทึกข้อมูล!AE1634:AF1634)=0,"",SUM(บันทึกข้อมูล!AE1634:AF1634))</f>
        <v/>
      </c>
      <c r="J1634" s="64" t="str">
        <f>IF(SUM(บันทึกข้อมูล!AG1634:AG1634)=0,"",SUM(บันทึกข้อมูล!AG1634:AG1634))</f>
        <v/>
      </c>
      <c r="K1634" s="64" t="str">
        <f>IF(SUM(บันทึกข้อมูล!AH1634:AN1634)=0,"",SUM(บันทึกข้อมูล!AH1634:AN1634))</f>
        <v/>
      </c>
      <c r="L1634" s="64" t="str">
        <f>IF(SUM(บันทึกข้อมูล!U1634:AN1634)=0,"",SUM(บันทึกข้อมูล!U1634:AN1634))</f>
        <v/>
      </c>
      <c r="M1634" s="61" t="str">
        <f>IF(SUM(บันทึกข้อมูล!AO1634:AS1634)=0,"",SUM(บันทึกข้อมูล!AO1634:AS1634))</f>
        <v/>
      </c>
      <c r="N1634" s="95" t="str">
        <f t="shared" si="42"/>
        <v/>
      </c>
      <c r="O1634" s="97" t="str">
        <f>IF(SUM(บันทึกข้อมูล!X1634:AQ1634)=0,"",SUM(บันทึกข้อมูล!X1634:AQ1634))</f>
        <v/>
      </c>
    </row>
    <row r="1635" spans="1:15" ht="18">
      <c r="A1635" s="63" t="str">
        <f>IF(SUM(บันทึกข้อมูล!E1635:H1635)=0,"",SUM(บันทึกข้อมูล!E1635:H1635))</f>
        <v/>
      </c>
      <c r="B1635" s="63" t="str">
        <f>IF(SUM(บันทึกข้อมูล!I1635:L1635)=0,"",SUM(บันทึกข้อมูล!I1635:L1635))</f>
        <v/>
      </c>
      <c r="C1635" s="63" t="str">
        <f>IF(SUM(บันทึกข้อมูล!M1635:P1635)=0,"",SUM(บันทึกข้อมูล!M1635:P1635))</f>
        <v/>
      </c>
      <c r="D1635" s="63" t="str">
        <f>IF(SUM(บันทึกข้อมูล!Q1635:T1635)=0,"",SUM(บันทึกข้อมูล!Q1635:T1635))</f>
        <v/>
      </c>
      <c r="E1635" s="63" t="str">
        <f>IF(SUM(บันทึกข้อมูล!E1635:T1635)=0,"",SUM(บันทึกข้อมูล!E1635:T1635))</f>
        <v/>
      </c>
      <c r="F1635" s="64" t="str">
        <f>IF(SUM(บันทึกข้อมูล!U1635:Z1635)=0,"",SUM(บันทึกข้อมูล!U1635:Z1635))</f>
        <v/>
      </c>
      <c r="G1635" s="64" t="str">
        <f>IF(SUM(บันทึกข้อมูล!AA1635:AB1635)=0,"",SUM(บันทึกข้อมูล!AA1635:AB1635))</f>
        <v/>
      </c>
      <c r="H1635" s="64" t="str">
        <f>IF(SUM(บันทึกข้อมูล!AC1635:AD1635)=0,"",SUM(บันทึกข้อมูล!AC1635:AD1635))</f>
        <v/>
      </c>
      <c r="I1635" s="64" t="str">
        <f>IF(SUM(บันทึกข้อมูล!AE1635:AF1635)=0,"",SUM(บันทึกข้อมูล!AE1635:AF1635))</f>
        <v/>
      </c>
      <c r="J1635" s="64" t="str">
        <f>IF(SUM(บันทึกข้อมูล!AG1635:AG1635)=0,"",SUM(บันทึกข้อมูล!AG1635:AG1635))</f>
        <v/>
      </c>
      <c r="K1635" s="64" t="str">
        <f>IF(SUM(บันทึกข้อมูล!AH1635:AN1635)=0,"",SUM(บันทึกข้อมูล!AH1635:AN1635))</f>
        <v/>
      </c>
      <c r="L1635" s="64" t="str">
        <f>IF(SUM(บันทึกข้อมูล!U1635:AN1635)=0,"",SUM(บันทึกข้อมูล!U1635:AN1635))</f>
        <v/>
      </c>
      <c r="M1635" s="61" t="str">
        <f>IF(SUM(บันทึกข้อมูล!AO1635:AS1635)=0,"",SUM(บันทึกข้อมูล!AO1635:AS1635))</f>
        <v/>
      </c>
      <c r="N1635" s="95" t="str">
        <f t="shared" si="42"/>
        <v/>
      </c>
      <c r="O1635" s="97" t="str">
        <f>IF(SUM(บันทึกข้อมูล!X1635:AQ1635)=0,"",SUM(บันทึกข้อมูล!X1635:AQ1635))</f>
        <v/>
      </c>
    </row>
    <row r="1636" spans="1:15" ht="18">
      <c r="A1636" s="63" t="str">
        <f>IF(SUM(บันทึกข้อมูล!E1636:H1636)=0,"",SUM(บันทึกข้อมูล!E1636:H1636))</f>
        <v/>
      </c>
      <c r="B1636" s="63" t="str">
        <f>IF(SUM(บันทึกข้อมูล!I1636:L1636)=0,"",SUM(บันทึกข้อมูล!I1636:L1636))</f>
        <v/>
      </c>
      <c r="C1636" s="63" t="str">
        <f>IF(SUM(บันทึกข้อมูล!M1636:P1636)=0,"",SUM(บันทึกข้อมูล!M1636:P1636))</f>
        <v/>
      </c>
      <c r="D1636" s="63" t="str">
        <f>IF(SUM(บันทึกข้อมูล!Q1636:T1636)=0,"",SUM(บันทึกข้อมูล!Q1636:T1636))</f>
        <v/>
      </c>
      <c r="E1636" s="63" t="str">
        <f>IF(SUM(บันทึกข้อมูล!E1636:T1636)=0,"",SUM(บันทึกข้อมูล!E1636:T1636))</f>
        <v/>
      </c>
      <c r="F1636" s="64" t="str">
        <f>IF(SUM(บันทึกข้อมูล!U1636:Z1636)=0,"",SUM(บันทึกข้อมูล!U1636:Z1636))</f>
        <v/>
      </c>
      <c r="G1636" s="64" t="str">
        <f>IF(SUM(บันทึกข้อมูล!AA1636:AB1636)=0,"",SUM(บันทึกข้อมูล!AA1636:AB1636))</f>
        <v/>
      </c>
      <c r="H1636" s="64" t="str">
        <f>IF(SUM(บันทึกข้อมูล!AC1636:AD1636)=0,"",SUM(บันทึกข้อมูล!AC1636:AD1636))</f>
        <v/>
      </c>
      <c r="I1636" s="64" t="str">
        <f>IF(SUM(บันทึกข้อมูล!AE1636:AF1636)=0,"",SUM(บันทึกข้อมูล!AE1636:AF1636))</f>
        <v/>
      </c>
      <c r="J1636" s="64" t="str">
        <f>IF(SUM(บันทึกข้อมูล!AG1636:AG1636)=0,"",SUM(บันทึกข้อมูล!AG1636:AG1636))</f>
        <v/>
      </c>
      <c r="K1636" s="64" t="str">
        <f>IF(SUM(บันทึกข้อมูล!AH1636:AN1636)=0,"",SUM(บันทึกข้อมูล!AH1636:AN1636))</f>
        <v/>
      </c>
      <c r="L1636" s="64" t="str">
        <f>IF(SUM(บันทึกข้อมูล!U1636:AN1636)=0,"",SUM(บันทึกข้อมูล!U1636:AN1636))</f>
        <v/>
      </c>
      <c r="M1636" s="61" t="str">
        <f>IF(SUM(บันทึกข้อมูล!AO1636:AS1636)=0,"",SUM(บันทึกข้อมูล!AO1636:AS1636))</f>
        <v/>
      </c>
      <c r="N1636" s="95" t="str">
        <f t="shared" si="42"/>
        <v/>
      </c>
      <c r="O1636" s="97" t="str">
        <f>IF(SUM(บันทึกข้อมูล!X1636:AQ1636)=0,"",SUM(บันทึกข้อมูล!X1636:AQ1636))</f>
        <v/>
      </c>
    </row>
    <row r="1637" spans="1:15" ht="18">
      <c r="A1637" s="63" t="str">
        <f>IF(SUM(บันทึกข้อมูล!E1637:H1637)=0,"",SUM(บันทึกข้อมูล!E1637:H1637))</f>
        <v/>
      </c>
      <c r="B1637" s="63" t="str">
        <f>IF(SUM(บันทึกข้อมูล!I1637:L1637)=0,"",SUM(บันทึกข้อมูล!I1637:L1637))</f>
        <v/>
      </c>
      <c r="C1637" s="63" t="str">
        <f>IF(SUM(บันทึกข้อมูล!M1637:P1637)=0,"",SUM(บันทึกข้อมูล!M1637:P1637))</f>
        <v/>
      </c>
      <c r="D1637" s="63" t="str">
        <f>IF(SUM(บันทึกข้อมูล!Q1637:T1637)=0,"",SUM(บันทึกข้อมูล!Q1637:T1637))</f>
        <v/>
      </c>
      <c r="E1637" s="63" t="str">
        <f>IF(SUM(บันทึกข้อมูล!E1637:T1637)=0,"",SUM(บันทึกข้อมูล!E1637:T1637))</f>
        <v/>
      </c>
      <c r="F1637" s="64" t="str">
        <f>IF(SUM(บันทึกข้อมูล!U1637:Z1637)=0,"",SUM(บันทึกข้อมูล!U1637:Z1637))</f>
        <v/>
      </c>
      <c r="G1637" s="64" t="str">
        <f>IF(SUM(บันทึกข้อมูล!AA1637:AB1637)=0,"",SUM(บันทึกข้อมูล!AA1637:AB1637))</f>
        <v/>
      </c>
      <c r="H1637" s="64" t="str">
        <f>IF(SUM(บันทึกข้อมูล!AC1637:AD1637)=0,"",SUM(บันทึกข้อมูล!AC1637:AD1637))</f>
        <v/>
      </c>
      <c r="I1637" s="64" t="str">
        <f>IF(SUM(บันทึกข้อมูล!AE1637:AF1637)=0,"",SUM(บันทึกข้อมูล!AE1637:AF1637))</f>
        <v/>
      </c>
      <c r="J1637" s="64" t="str">
        <f>IF(SUM(บันทึกข้อมูล!AG1637:AG1637)=0,"",SUM(บันทึกข้อมูล!AG1637:AG1637))</f>
        <v/>
      </c>
      <c r="K1637" s="64" t="str">
        <f>IF(SUM(บันทึกข้อมูล!AH1637:AN1637)=0,"",SUM(บันทึกข้อมูล!AH1637:AN1637))</f>
        <v/>
      </c>
      <c r="L1637" s="64" t="str">
        <f>IF(SUM(บันทึกข้อมูล!U1637:AN1637)=0,"",SUM(บันทึกข้อมูล!U1637:AN1637))</f>
        <v/>
      </c>
      <c r="M1637" s="61" t="str">
        <f>IF(SUM(บันทึกข้อมูล!AO1637:AS1637)=0,"",SUM(บันทึกข้อมูล!AO1637:AS1637))</f>
        <v/>
      </c>
      <c r="N1637" s="95" t="str">
        <f t="shared" si="42"/>
        <v/>
      </c>
      <c r="O1637" s="97" t="str">
        <f>IF(SUM(บันทึกข้อมูล!X1637:AQ1637)=0,"",SUM(บันทึกข้อมูล!X1637:AQ1637))</f>
        <v/>
      </c>
    </row>
    <row r="1638" spans="1:15" ht="18">
      <c r="A1638" s="63" t="str">
        <f>IF(SUM(บันทึกข้อมูล!E1638:H1638)=0,"",SUM(บันทึกข้อมูล!E1638:H1638))</f>
        <v/>
      </c>
      <c r="B1638" s="63" t="str">
        <f>IF(SUM(บันทึกข้อมูล!I1638:L1638)=0,"",SUM(บันทึกข้อมูล!I1638:L1638))</f>
        <v/>
      </c>
      <c r="C1638" s="63" t="str">
        <f>IF(SUM(บันทึกข้อมูล!M1638:P1638)=0,"",SUM(บันทึกข้อมูล!M1638:P1638))</f>
        <v/>
      </c>
      <c r="D1638" s="63" t="str">
        <f>IF(SUM(บันทึกข้อมูล!Q1638:T1638)=0,"",SUM(บันทึกข้อมูล!Q1638:T1638))</f>
        <v/>
      </c>
      <c r="E1638" s="63" t="str">
        <f>IF(SUM(บันทึกข้อมูล!E1638:T1638)=0,"",SUM(บันทึกข้อมูล!E1638:T1638))</f>
        <v/>
      </c>
      <c r="F1638" s="64" t="str">
        <f>IF(SUM(บันทึกข้อมูล!U1638:Z1638)=0,"",SUM(บันทึกข้อมูล!U1638:Z1638))</f>
        <v/>
      </c>
      <c r="G1638" s="64" t="str">
        <f>IF(SUM(บันทึกข้อมูล!AA1638:AB1638)=0,"",SUM(บันทึกข้อมูล!AA1638:AB1638))</f>
        <v/>
      </c>
      <c r="H1638" s="64" t="str">
        <f>IF(SUM(บันทึกข้อมูล!AC1638:AD1638)=0,"",SUM(บันทึกข้อมูล!AC1638:AD1638))</f>
        <v/>
      </c>
      <c r="I1638" s="64" t="str">
        <f>IF(SUM(บันทึกข้อมูล!AE1638:AF1638)=0,"",SUM(บันทึกข้อมูล!AE1638:AF1638))</f>
        <v/>
      </c>
      <c r="J1638" s="64" t="str">
        <f>IF(SUM(บันทึกข้อมูล!AG1638:AG1638)=0,"",SUM(บันทึกข้อมูล!AG1638:AG1638))</f>
        <v/>
      </c>
      <c r="K1638" s="64" t="str">
        <f>IF(SUM(บันทึกข้อมูล!AH1638:AN1638)=0,"",SUM(บันทึกข้อมูล!AH1638:AN1638))</f>
        <v/>
      </c>
      <c r="L1638" s="64" t="str">
        <f>IF(SUM(บันทึกข้อมูล!U1638:AN1638)=0,"",SUM(บันทึกข้อมูล!U1638:AN1638))</f>
        <v/>
      </c>
      <c r="M1638" s="61" t="str">
        <f>IF(SUM(บันทึกข้อมูล!AO1638:AS1638)=0,"",SUM(บันทึกข้อมูล!AO1638:AS1638))</f>
        <v/>
      </c>
      <c r="N1638" s="95" t="str">
        <f t="shared" si="42"/>
        <v/>
      </c>
      <c r="O1638" s="97" t="str">
        <f>IF(SUM(บันทึกข้อมูล!X1638:AQ1638)=0,"",SUM(บันทึกข้อมูล!X1638:AQ1638))</f>
        <v/>
      </c>
    </row>
    <row r="1639" spans="1:15" ht="18">
      <c r="A1639" s="63" t="str">
        <f>IF(SUM(บันทึกข้อมูล!E1639:H1639)=0,"",SUM(บันทึกข้อมูล!E1639:H1639))</f>
        <v/>
      </c>
      <c r="B1639" s="63" t="str">
        <f>IF(SUM(บันทึกข้อมูล!I1639:L1639)=0,"",SUM(บันทึกข้อมูล!I1639:L1639))</f>
        <v/>
      </c>
      <c r="C1639" s="63" t="str">
        <f>IF(SUM(บันทึกข้อมูล!M1639:P1639)=0,"",SUM(บันทึกข้อมูล!M1639:P1639))</f>
        <v/>
      </c>
      <c r="D1639" s="63" t="str">
        <f>IF(SUM(บันทึกข้อมูล!Q1639:T1639)=0,"",SUM(บันทึกข้อมูล!Q1639:T1639))</f>
        <v/>
      </c>
      <c r="E1639" s="63" t="str">
        <f>IF(SUM(บันทึกข้อมูล!E1639:T1639)=0,"",SUM(บันทึกข้อมูล!E1639:T1639))</f>
        <v/>
      </c>
      <c r="F1639" s="64" t="str">
        <f>IF(SUM(บันทึกข้อมูล!U1639:Z1639)=0,"",SUM(บันทึกข้อมูล!U1639:Z1639))</f>
        <v/>
      </c>
      <c r="G1639" s="64" t="str">
        <f>IF(SUM(บันทึกข้อมูล!AA1639:AB1639)=0,"",SUM(บันทึกข้อมูล!AA1639:AB1639))</f>
        <v/>
      </c>
      <c r="H1639" s="64" t="str">
        <f>IF(SUM(บันทึกข้อมูล!AC1639:AD1639)=0,"",SUM(บันทึกข้อมูล!AC1639:AD1639))</f>
        <v/>
      </c>
      <c r="I1639" s="64" t="str">
        <f>IF(SUM(บันทึกข้อมูล!AE1639:AF1639)=0,"",SUM(บันทึกข้อมูล!AE1639:AF1639))</f>
        <v/>
      </c>
      <c r="J1639" s="64" t="str">
        <f>IF(SUM(บันทึกข้อมูล!AG1639:AG1639)=0,"",SUM(บันทึกข้อมูล!AG1639:AG1639))</f>
        <v/>
      </c>
      <c r="K1639" s="64" t="str">
        <f>IF(SUM(บันทึกข้อมูล!AH1639:AN1639)=0,"",SUM(บันทึกข้อมูล!AH1639:AN1639))</f>
        <v/>
      </c>
      <c r="L1639" s="64" t="str">
        <f>IF(SUM(บันทึกข้อมูล!U1639:AN1639)=0,"",SUM(บันทึกข้อมูล!U1639:AN1639))</f>
        <v/>
      </c>
      <c r="M1639" s="61" t="str">
        <f>IF(SUM(บันทึกข้อมูล!AO1639:AS1639)=0,"",SUM(บันทึกข้อมูล!AO1639:AS1639))</f>
        <v/>
      </c>
      <c r="N1639" s="95" t="str">
        <f t="shared" si="42"/>
        <v/>
      </c>
      <c r="O1639" s="97" t="str">
        <f>IF(SUM(บันทึกข้อมูล!X1639:AQ1639)=0,"",SUM(บันทึกข้อมูล!X1639:AQ1639))</f>
        <v/>
      </c>
    </row>
    <row r="1640" spans="1:15" ht="18">
      <c r="A1640" s="63" t="str">
        <f>IF(SUM(บันทึกข้อมูล!E1640:H1640)=0,"",SUM(บันทึกข้อมูล!E1640:H1640))</f>
        <v/>
      </c>
      <c r="B1640" s="63" t="str">
        <f>IF(SUM(บันทึกข้อมูล!I1640:L1640)=0,"",SUM(บันทึกข้อมูล!I1640:L1640))</f>
        <v/>
      </c>
      <c r="C1640" s="63" t="str">
        <f>IF(SUM(บันทึกข้อมูล!M1640:P1640)=0,"",SUM(บันทึกข้อมูล!M1640:P1640))</f>
        <v/>
      </c>
      <c r="D1640" s="63" t="str">
        <f>IF(SUM(บันทึกข้อมูล!Q1640:T1640)=0,"",SUM(บันทึกข้อมูล!Q1640:T1640))</f>
        <v/>
      </c>
      <c r="E1640" s="63" t="str">
        <f>IF(SUM(บันทึกข้อมูล!E1640:T1640)=0,"",SUM(บันทึกข้อมูล!E1640:T1640))</f>
        <v/>
      </c>
      <c r="F1640" s="64" t="str">
        <f>IF(SUM(บันทึกข้อมูล!U1640:Z1640)=0,"",SUM(บันทึกข้อมูล!U1640:Z1640))</f>
        <v/>
      </c>
      <c r="G1640" s="64" t="str">
        <f>IF(SUM(บันทึกข้อมูล!AA1640:AB1640)=0,"",SUM(บันทึกข้อมูล!AA1640:AB1640))</f>
        <v/>
      </c>
      <c r="H1640" s="64" t="str">
        <f>IF(SUM(บันทึกข้อมูล!AC1640:AD1640)=0,"",SUM(บันทึกข้อมูล!AC1640:AD1640))</f>
        <v/>
      </c>
      <c r="I1640" s="64" t="str">
        <f>IF(SUM(บันทึกข้อมูล!AE1640:AF1640)=0,"",SUM(บันทึกข้อมูล!AE1640:AF1640))</f>
        <v/>
      </c>
      <c r="J1640" s="64" t="str">
        <f>IF(SUM(บันทึกข้อมูล!AG1640:AG1640)=0,"",SUM(บันทึกข้อมูล!AG1640:AG1640))</f>
        <v/>
      </c>
      <c r="K1640" s="64" t="str">
        <f>IF(SUM(บันทึกข้อมูล!AH1640:AN1640)=0,"",SUM(บันทึกข้อมูล!AH1640:AN1640))</f>
        <v/>
      </c>
      <c r="L1640" s="64" t="str">
        <f>IF(SUM(บันทึกข้อมูล!U1640:AN1640)=0,"",SUM(บันทึกข้อมูล!U1640:AN1640))</f>
        <v/>
      </c>
      <c r="M1640" s="61" t="str">
        <f>IF(SUM(บันทึกข้อมูล!AO1640:AS1640)=0,"",SUM(บันทึกข้อมูล!AO1640:AS1640))</f>
        <v/>
      </c>
      <c r="N1640" s="95" t="str">
        <f t="shared" si="42"/>
        <v/>
      </c>
      <c r="O1640" s="97" t="str">
        <f>IF(SUM(บันทึกข้อมูล!X1640:AQ1640)=0,"",SUM(บันทึกข้อมูล!X1640:AQ1640))</f>
        <v/>
      </c>
    </row>
    <row r="1641" spans="1:15" ht="18">
      <c r="A1641" s="63" t="str">
        <f>IF(SUM(บันทึกข้อมูล!E1641:H1641)=0,"",SUM(บันทึกข้อมูล!E1641:H1641))</f>
        <v/>
      </c>
      <c r="B1641" s="63" t="str">
        <f>IF(SUM(บันทึกข้อมูล!I1641:L1641)=0,"",SUM(บันทึกข้อมูล!I1641:L1641))</f>
        <v/>
      </c>
      <c r="C1641" s="63" t="str">
        <f>IF(SUM(บันทึกข้อมูล!M1641:P1641)=0,"",SUM(บันทึกข้อมูล!M1641:P1641))</f>
        <v/>
      </c>
      <c r="D1641" s="63" t="str">
        <f>IF(SUM(บันทึกข้อมูล!Q1641:T1641)=0,"",SUM(บันทึกข้อมูล!Q1641:T1641))</f>
        <v/>
      </c>
      <c r="E1641" s="63" t="str">
        <f>IF(SUM(บันทึกข้อมูล!E1641:T1641)=0,"",SUM(บันทึกข้อมูล!E1641:T1641))</f>
        <v/>
      </c>
      <c r="F1641" s="64" t="str">
        <f>IF(SUM(บันทึกข้อมูล!U1641:Z1641)=0,"",SUM(บันทึกข้อมูล!U1641:Z1641))</f>
        <v/>
      </c>
      <c r="G1641" s="64" t="str">
        <f>IF(SUM(บันทึกข้อมูล!AA1641:AB1641)=0,"",SUM(บันทึกข้อมูล!AA1641:AB1641))</f>
        <v/>
      </c>
      <c r="H1641" s="64" t="str">
        <f>IF(SUM(บันทึกข้อมูล!AC1641:AD1641)=0,"",SUM(บันทึกข้อมูล!AC1641:AD1641))</f>
        <v/>
      </c>
      <c r="I1641" s="64" t="str">
        <f>IF(SUM(บันทึกข้อมูล!AE1641:AF1641)=0,"",SUM(บันทึกข้อมูล!AE1641:AF1641))</f>
        <v/>
      </c>
      <c r="J1641" s="64" t="str">
        <f>IF(SUM(บันทึกข้อมูล!AG1641:AG1641)=0,"",SUM(บันทึกข้อมูล!AG1641:AG1641))</f>
        <v/>
      </c>
      <c r="K1641" s="64" t="str">
        <f>IF(SUM(บันทึกข้อมูล!AH1641:AN1641)=0,"",SUM(บันทึกข้อมูล!AH1641:AN1641))</f>
        <v/>
      </c>
      <c r="L1641" s="64" t="str">
        <f>IF(SUM(บันทึกข้อมูล!U1641:AN1641)=0,"",SUM(บันทึกข้อมูล!U1641:AN1641))</f>
        <v/>
      </c>
      <c r="M1641" s="61" t="str">
        <f>IF(SUM(บันทึกข้อมูล!AO1641:AS1641)=0,"",SUM(บันทึกข้อมูล!AO1641:AS1641))</f>
        <v/>
      </c>
      <c r="N1641" s="95" t="str">
        <f t="shared" si="42"/>
        <v/>
      </c>
      <c r="O1641" s="97" t="str">
        <f>IF(SUM(บันทึกข้อมูล!X1641:AQ1641)=0,"",SUM(บันทึกข้อมูล!X1641:AQ1641))</f>
        <v/>
      </c>
    </row>
    <row r="1642" spans="1:15" ht="18">
      <c r="A1642" s="63" t="str">
        <f>IF(SUM(บันทึกข้อมูล!E1642:H1642)=0,"",SUM(บันทึกข้อมูล!E1642:H1642))</f>
        <v/>
      </c>
      <c r="B1642" s="63" t="str">
        <f>IF(SUM(บันทึกข้อมูล!I1642:L1642)=0,"",SUM(บันทึกข้อมูล!I1642:L1642))</f>
        <v/>
      </c>
      <c r="C1642" s="63" t="str">
        <f>IF(SUM(บันทึกข้อมูล!M1642:P1642)=0,"",SUM(บันทึกข้อมูล!M1642:P1642))</f>
        <v/>
      </c>
      <c r="D1642" s="63" t="str">
        <f>IF(SUM(บันทึกข้อมูล!Q1642:T1642)=0,"",SUM(บันทึกข้อมูล!Q1642:T1642))</f>
        <v/>
      </c>
      <c r="E1642" s="63" t="str">
        <f>IF(SUM(บันทึกข้อมูล!E1642:T1642)=0,"",SUM(บันทึกข้อมูล!E1642:T1642))</f>
        <v/>
      </c>
      <c r="F1642" s="64" t="str">
        <f>IF(SUM(บันทึกข้อมูล!U1642:Z1642)=0,"",SUM(บันทึกข้อมูล!U1642:Z1642))</f>
        <v/>
      </c>
      <c r="G1642" s="64" t="str">
        <f>IF(SUM(บันทึกข้อมูล!AA1642:AB1642)=0,"",SUM(บันทึกข้อมูล!AA1642:AB1642))</f>
        <v/>
      </c>
      <c r="H1642" s="64" t="str">
        <f>IF(SUM(บันทึกข้อมูล!AC1642:AD1642)=0,"",SUM(บันทึกข้อมูล!AC1642:AD1642))</f>
        <v/>
      </c>
      <c r="I1642" s="64" t="str">
        <f>IF(SUM(บันทึกข้อมูล!AE1642:AF1642)=0,"",SUM(บันทึกข้อมูล!AE1642:AF1642))</f>
        <v/>
      </c>
      <c r="J1642" s="64" t="str">
        <f>IF(SUM(บันทึกข้อมูล!AG1642:AG1642)=0,"",SUM(บันทึกข้อมูล!AG1642:AG1642))</f>
        <v/>
      </c>
      <c r="K1642" s="64" t="str">
        <f>IF(SUM(บันทึกข้อมูล!AH1642:AN1642)=0,"",SUM(บันทึกข้อมูล!AH1642:AN1642))</f>
        <v/>
      </c>
      <c r="L1642" s="64" t="str">
        <f>IF(SUM(บันทึกข้อมูล!U1642:AN1642)=0,"",SUM(บันทึกข้อมูล!U1642:AN1642))</f>
        <v/>
      </c>
      <c r="M1642" s="61" t="str">
        <f>IF(SUM(บันทึกข้อมูล!AO1642:AS1642)=0,"",SUM(บันทึกข้อมูล!AO1642:AS1642))</f>
        <v/>
      </c>
      <c r="N1642" s="95" t="str">
        <f t="shared" si="42"/>
        <v/>
      </c>
      <c r="O1642" s="97" t="str">
        <f>IF(SUM(บันทึกข้อมูล!X1642:AQ1642)=0,"",SUM(บันทึกข้อมูล!X1642:AQ1642))</f>
        <v/>
      </c>
    </row>
    <row r="1643" spans="1:15" ht="18">
      <c r="A1643" s="63" t="str">
        <f>IF(SUM(บันทึกข้อมูล!E1643:H1643)=0,"",SUM(บันทึกข้อมูล!E1643:H1643))</f>
        <v/>
      </c>
      <c r="B1643" s="63" t="str">
        <f>IF(SUM(บันทึกข้อมูล!I1643:L1643)=0,"",SUM(บันทึกข้อมูล!I1643:L1643))</f>
        <v/>
      </c>
      <c r="C1643" s="63" t="str">
        <f>IF(SUM(บันทึกข้อมูล!M1643:P1643)=0,"",SUM(บันทึกข้อมูล!M1643:P1643))</f>
        <v/>
      </c>
      <c r="D1643" s="63" t="str">
        <f>IF(SUM(บันทึกข้อมูล!Q1643:T1643)=0,"",SUM(บันทึกข้อมูล!Q1643:T1643))</f>
        <v/>
      </c>
      <c r="E1643" s="63" t="str">
        <f>IF(SUM(บันทึกข้อมูล!E1643:T1643)=0,"",SUM(บันทึกข้อมูล!E1643:T1643))</f>
        <v/>
      </c>
      <c r="F1643" s="64" t="str">
        <f>IF(SUM(บันทึกข้อมูล!U1643:Z1643)=0,"",SUM(บันทึกข้อมูล!U1643:Z1643))</f>
        <v/>
      </c>
      <c r="G1643" s="64" t="str">
        <f>IF(SUM(บันทึกข้อมูล!AA1643:AB1643)=0,"",SUM(บันทึกข้อมูล!AA1643:AB1643))</f>
        <v/>
      </c>
      <c r="H1643" s="64" t="str">
        <f>IF(SUM(บันทึกข้อมูล!AC1643:AD1643)=0,"",SUM(บันทึกข้อมูล!AC1643:AD1643))</f>
        <v/>
      </c>
      <c r="I1643" s="64" t="str">
        <f>IF(SUM(บันทึกข้อมูล!AE1643:AF1643)=0,"",SUM(บันทึกข้อมูล!AE1643:AF1643))</f>
        <v/>
      </c>
      <c r="J1643" s="64" t="str">
        <f>IF(SUM(บันทึกข้อมูล!AG1643:AG1643)=0,"",SUM(บันทึกข้อมูล!AG1643:AG1643))</f>
        <v/>
      </c>
      <c r="K1643" s="64" t="str">
        <f>IF(SUM(บันทึกข้อมูล!AH1643:AN1643)=0,"",SUM(บันทึกข้อมูล!AH1643:AN1643))</f>
        <v/>
      </c>
      <c r="L1643" s="64" t="str">
        <f>IF(SUM(บันทึกข้อมูล!U1643:AN1643)=0,"",SUM(บันทึกข้อมูล!U1643:AN1643))</f>
        <v/>
      </c>
      <c r="M1643" s="61" t="str">
        <f>IF(SUM(บันทึกข้อมูล!AO1643:AS1643)=0,"",SUM(บันทึกข้อมูล!AO1643:AS1643))</f>
        <v/>
      </c>
      <c r="N1643" s="95" t="str">
        <f t="shared" si="42"/>
        <v/>
      </c>
      <c r="O1643" s="97" t="str">
        <f>IF(SUM(บันทึกข้อมูล!X1643:AQ1643)=0,"",SUM(บันทึกข้อมูล!X1643:AQ1643))</f>
        <v/>
      </c>
    </row>
    <row r="1644" spans="1:15" ht="18">
      <c r="A1644" s="63" t="str">
        <f>IF(SUM(บันทึกข้อมูล!E1644:H1644)=0,"",SUM(บันทึกข้อมูล!E1644:H1644))</f>
        <v/>
      </c>
      <c r="B1644" s="63" t="str">
        <f>IF(SUM(บันทึกข้อมูล!I1644:L1644)=0,"",SUM(บันทึกข้อมูล!I1644:L1644))</f>
        <v/>
      </c>
      <c r="C1644" s="63" t="str">
        <f>IF(SUM(บันทึกข้อมูล!M1644:P1644)=0,"",SUM(บันทึกข้อมูล!M1644:P1644))</f>
        <v/>
      </c>
      <c r="D1644" s="63" t="str">
        <f>IF(SUM(บันทึกข้อมูล!Q1644:T1644)=0,"",SUM(บันทึกข้อมูล!Q1644:T1644))</f>
        <v/>
      </c>
      <c r="E1644" s="63" t="str">
        <f>IF(SUM(บันทึกข้อมูล!E1644:T1644)=0,"",SUM(บันทึกข้อมูล!E1644:T1644))</f>
        <v/>
      </c>
      <c r="F1644" s="64" t="str">
        <f>IF(SUM(บันทึกข้อมูล!U1644:Z1644)=0,"",SUM(บันทึกข้อมูล!U1644:Z1644))</f>
        <v/>
      </c>
      <c r="G1644" s="64" t="str">
        <f>IF(SUM(บันทึกข้อมูล!AA1644:AB1644)=0,"",SUM(บันทึกข้อมูล!AA1644:AB1644))</f>
        <v/>
      </c>
      <c r="H1644" s="64" t="str">
        <f>IF(SUM(บันทึกข้อมูล!AC1644:AD1644)=0,"",SUM(บันทึกข้อมูล!AC1644:AD1644))</f>
        <v/>
      </c>
      <c r="I1644" s="64" t="str">
        <f>IF(SUM(บันทึกข้อมูล!AE1644:AF1644)=0,"",SUM(บันทึกข้อมูล!AE1644:AF1644))</f>
        <v/>
      </c>
      <c r="J1644" s="64" t="str">
        <f>IF(SUM(บันทึกข้อมูล!AG1644:AG1644)=0,"",SUM(บันทึกข้อมูล!AG1644:AG1644))</f>
        <v/>
      </c>
      <c r="K1644" s="64" t="str">
        <f>IF(SUM(บันทึกข้อมูล!AH1644:AN1644)=0,"",SUM(บันทึกข้อมูล!AH1644:AN1644))</f>
        <v/>
      </c>
      <c r="L1644" s="64" t="str">
        <f>IF(SUM(บันทึกข้อมูล!U1644:AN1644)=0,"",SUM(บันทึกข้อมูล!U1644:AN1644))</f>
        <v/>
      </c>
      <c r="M1644" s="61" t="str">
        <f>IF(SUM(บันทึกข้อมูล!AO1644:AS1644)=0,"",SUM(บันทึกข้อมูล!AO1644:AS1644))</f>
        <v/>
      </c>
      <c r="N1644" s="95" t="str">
        <f t="shared" si="42"/>
        <v/>
      </c>
      <c r="O1644" s="97" t="str">
        <f>IF(SUM(บันทึกข้อมูล!X1644:AQ1644)=0,"",SUM(บันทึกข้อมูล!X1644:AQ1644))</f>
        <v/>
      </c>
    </row>
    <row r="1645" spans="1:15" ht="18">
      <c r="A1645" s="63" t="str">
        <f>IF(SUM(บันทึกข้อมูล!E1645:H1645)=0,"",SUM(บันทึกข้อมูล!E1645:H1645))</f>
        <v/>
      </c>
      <c r="B1645" s="63" t="str">
        <f>IF(SUM(บันทึกข้อมูล!I1645:L1645)=0,"",SUM(บันทึกข้อมูล!I1645:L1645))</f>
        <v/>
      </c>
      <c r="C1645" s="63" t="str">
        <f>IF(SUM(บันทึกข้อมูล!M1645:P1645)=0,"",SUM(บันทึกข้อมูล!M1645:P1645))</f>
        <v/>
      </c>
      <c r="D1645" s="63" t="str">
        <f>IF(SUM(บันทึกข้อมูล!Q1645:T1645)=0,"",SUM(บันทึกข้อมูล!Q1645:T1645))</f>
        <v/>
      </c>
      <c r="E1645" s="63" t="str">
        <f>IF(SUM(บันทึกข้อมูล!E1645:T1645)=0,"",SUM(บันทึกข้อมูล!E1645:T1645))</f>
        <v/>
      </c>
      <c r="F1645" s="64" t="str">
        <f>IF(SUM(บันทึกข้อมูล!U1645:Z1645)=0,"",SUM(บันทึกข้อมูล!U1645:Z1645))</f>
        <v/>
      </c>
      <c r="G1645" s="64" t="str">
        <f>IF(SUM(บันทึกข้อมูล!AA1645:AB1645)=0,"",SUM(บันทึกข้อมูล!AA1645:AB1645))</f>
        <v/>
      </c>
      <c r="H1645" s="64" t="str">
        <f>IF(SUM(บันทึกข้อมูล!AC1645:AD1645)=0,"",SUM(บันทึกข้อมูล!AC1645:AD1645))</f>
        <v/>
      </c>
      <c r="I1645" s="64" t="str">
        <f>IF(SUM(บันทึกข้อมูล!AE1645:AF1645)=0,"",SUM(บันทึกข้อมูล!AE1645:AF1645))</f>
        <v/>
      </c>
      <c r="J1645" s="64" t="str">
        <f>IF(SUM(บันทึกข้อมูล!AG1645:AG1645)=0,"",SUM(บันทึกข้อมูล!AG1645:AG1645))</f>
        <v/>
      </c>
      <c r="K1645" s="64" t="str">
        <f>IF(SUM(บันทึกข้อมูล!AH1645:AN1645)=0,"",SUM(บันทึกข้อมูล!AH1645:AN1645))</f>
        <v/>
      </c>
      <c r="L1645" s="64" t="str">
        <f>IF(SUM(บันทึกข้อมูล!U1645:AN1645)=0,"",SUM(บันทึกข้อมูล!U1645:AN1645))</f>
        <v/>
      </c>
      <c r="M1645" s="61" t="str">
        <f>IF(SUM(บันทึกข้อมูล!AO1645:AS1645)=0,"",SUM(บันทึกข้อมูล!AO1645:AS1645))</f>
        <v/>
      </c>
      <c r="N1645" s="95" t="str">
        <f t="shared" si="42"/>
        <v/>
      </c>
      <c r="O1645" s="97" t="str">
        <f>IF(SUM(บันทึกข้อมูล!X1645:AQ1645)=0,"",SUM(บันทึกข้อมูล!X1645:AQ1645))</f>
        <v/>
      </c>
    </row>
    <row r="1646" spans="1:15" ht="18">
      <c r="A1646" s="63" t="str">
        <f>IF(SUM(บันทึกข้อมูล!E1646:H1646)=0,"",SUM(บันทึกข้อมูล!E1646:H1646))</f>
        <v/>
      </c>
      <c r="B1646" s="63" t="str">
        <f>IF(SUM(บันทึกข้อมูล!I1646:L1646)=0,"",SUM(บันทึกข้อมูล!I1646:L1646))</f>
        <v/>
      </c>
      <c r="C1646" s="63" t="str">
        <f>IF(SUM(บันทึกข้อมูล!M1646:P1646)=0,"",SUM(บันทึกข้อมูล!M1646:P1646))</f>
        <v/>
      </c>
      <c r="D1646" s="63" t="str">
        <f>IF(SUM(บันทึกข้อมูล!Q1646:T1646)=0,"",SUM(บันทึกข้อมูล!Q1646:T1646))</f>
        <v/>
      </c>
      <c r="E1646" s="63" t="str">
        <f>IF(SUM(บันทึกข้อมูล!E1646:T1646)=0,"",SUM(บันทึกข้อมูล!E1646:T1646))</f>
        <v/>
      </c>
      <c r="F1646" s="64" t="str">
        <f>IF(SUM(บันทึกข้อมูล!U1646:Z1646)=0,"",SUM(บันทึกข้อมูล!U1646:Z1646))</f>
        <v/>
      </c>
      <c r="G1646" s="64" t="str">
        <f>IF(SUM(บันทึกข้อมูล!AA1646:AB1646)=0,"",SUM(บันทึกข้อมูล!AA1646:AB1646))</f>
        <v/>
      </c>
      <c r="H1646" s="64" t="str">
        <f>IF(SUM(บันทึกข้อมูล!AC1646:AD1646)=0,"",SUM(บันทึกข้อมูล!AC1646:AD1646))</f>
        <v/>
      </c>
      <c r="I1646" s="64" t="str">
        <f>IF(SUM(บันทึกข้อมูล!AE1646:AF1646)=0,"",SUM(บันทึกข้อมูล!AE1646:AF1646))</f>
        <v/>
      </c>
      <c r="J1646" s="64" t="str">
        <f>IF(SUM(บันทึกข้อมูล!AG1646:AG1646)=0,"",SUM(บันทึกข้อมูล!AG1646:AG1646))</f>
        <v/>
      </c>
      <c r="K1646" s="64" t="str">
        <f>IF(SUM(บันทึกข้อมูล!AH1646:AN1646)=0,"",SUM(บันทึกข้อมูล!AH1646:AN1646))</f>
        <v/>
      </c>
      <c r="L1646" s="64" t="str">
        <f>IF(SUM(บันทึกข้อมูล!U1646:AN1646)=0,"",SUM(บันทึกข้อมูล!U1646:AN1646))</f>
        <v/>
      </c>
      <c r="M1646" s="61" t="str">
        <f>IF(SUM(บันทึกข้อมูล!AO1646:AS1646)=0,"",SUM(บันทึกข้อมูล!AO1646:AS1646))</f>
        <v/>
      </c>
      <c r="N1646" s="95" t="str">
        <f t="shared" si="42"/>
        <v/>
      </c>
      <c r="O1646" s="97" t="str">
        <f>IF(SUM(บันทึกข้อมูล!X1646:AQ1646)=0,"",SUM(บันทึกข้อมูล!X1646:AQ1646))</f>
        <v/>
      </c>
    </row>
    <row r="1647" spans="1:15" ht="18">
      <c r="A1647" s="63" t="str">
        <f>IF(SUM(บันทึกข้อมูล!E1647:H1647)=0,"",SUM(บันทึกข้อมูล!E1647:H1647))</f>
        <v/>
      </c>
      <c r="B1647" s="63" t="str">
        <f>IF(SUM(บันทึกข้อมูล!I1647:L1647)=0,"",SUM(บันทึกข้อมูล!I1647:L1647))</f>
        <v/>
      </c>
      <c r="C1647" s="63" t="str">
        <f>IF(SUM(บันทึกข้อมูล!M1647:P1647)=0,"",SUM(บันทึกข้อมูล!M1647:P1647))</f>
        <v/>
      </c>
      <c r="D1647" s="63" t="str">
        <f>IF(SUM(บันทึกข้อมูล!Q1647:T1647)=0,"",SUM(บันทึกข้อมูล!Q1647:T1647))</f>
        <v/>
      </c>
      <c r="E1647" s="63" t="str">
        <f>IF(SUM(บันทึกข้อมูล!E1647:T1647)=0,"",SUM(บันทึกข้อมูล!E1647:T1647))</f>
        <v/>
      </c>
      <c r="F1647" s="64" t="str">
        <f>IF(SUM(บันทึกข้อมูล!U1647:Z1647)=0,"",SUM(บันทึกข้อมูล!U1647:Z1647))</f>
        <v/>
      </c>
      <c r="G1647" s="64" t="str">
        <f>IF(SUM(บันทึกข้อมูล!AA1647:AB1647)=0,"",SUM(บันทึกข้อมูล!AA1647:AB1647))</f>
        <v/>
      </c>
      <c r="H1647" s="64" t="str">
        <f>IF(SUM(บันทึกข้อมูล!AC1647:AD1647)=0,"",SUM(บันทึกข้อมูล!AC1647:AD1647))</f>
        <v/>
      </c>
      <c r="I1647" s="64" t="str">
        <f>IF(SUM(บันทึกข้อมูล!AE1647:AF1647)=0,"",SUM(บันทึกข้อมูล!AE1647:AF1647))</f>
        <v/>
      </c>
      <c r="J1647" s="64" t="str">
        <f>IF(SUM(บันทึกข้อมูล!AG1647:AG1647)=0,"",SUM(บันทึกข้อมูล!AG1647:AG1647))</f>
        <v/>
      </c>
      <c r="K1647" s="64" t="str">
        <f>IF(SUM(บันทึกข้อมูล!AH1647:AN1647)=0,"",SUM(บันทึกข้อมูล!AH1647:AN1647))</f>
        <v/>
      </c>
      <c r="L1647" s="64" t="str">
        <f>IF(SUM(บันทึกข้อมูล!U1647:AN1647)=0,"",SUM(บันทึกข้อมูล!U1647:AN1647))</f>
        <v/>
      </c>
      <c r="M1647" s="61" t="str">
        <f>IF(SUM(บันทึกข้อมูล!AO1647:AS1647)=0,"",SUM(บันทึกข้อมูล!AO1647:AS1647))</f>
        <v/>
      </c>
      <c r="N1647" s="95" t="str">
        <f t="shared" si="42"/>
        <v/>
      </c>
      <c r="O1647" s="97" t="str">
        <f>IF(SUM(บันทึกข้อมูล!X1647:AQ1647)=0,"",SUM(บันทึกข้อมูล!X1647:AQ1647))</f>
        <v/>
      </c>
    </row>
    <row r="1648" spans="1:15" ht="18">
      <c r="A1648" s="63" t="str">
        <f>IF(SUM(บันทึกข้อมูล!E1648:H1648)=0,"",SUM(บันทึกข้อมูล!E1648:H1648))</f>
        <v/>
      </c>
      <c r="B1648" s="63" t="str">
        <f>IF(SUM(บันทึกข้อมูล!I1648:L1648)=0,"",SUM(บันทึกข้อมูล!I1648:L1648))</f>
        <v/>
      </c>
      <c r="C1648" s="63" t="str">
        <f>IF(SUM(บันทึกข้อมูล!M1648:P1648)=0,"",SUM(บันทึกข้อมูล!M1648:P1648))</f>
        <v/>
      </c>
      <c r="D1648" s="63" t="str">
        <f>IF(SUM(บันทึกข้อมูล!Q1648:T1648)=0,"",SUM(บันทึกข้อมูล!Q1648:T1648))</f>
        <v/>
      </c>
      <c r="E1648" s="63" t="str">
        <f>IF(SUM(บันทึกข้อมูล!E1648:T1648)=0,"",SUM(บันทึกข้อมูล!E1648:T1648))</f>
        <v/>
      </c>
      <c r="F1648" s="64" t="str">
        <f>IF(SUM(บันทึกข้อมูล!U1648:Z1648)=0,"",SUM(บันทึกข้อมูล!U1648:Z1648))</f>
        <v/>
      </c>
      <c r="G1648" s="64" t="str">
        <f>IF(SUM(บันทึกข้อมูล!AA1648:AB1648)=0,"",SUM(บันทึกข้อมูล!AA1648:AB1648))</f>
        <v/>
      </c>
      <c r="H1648" s="64" t="str">
        <f>IF(SUM(บันทึกข้อมูล!AC1648:AD1648)=0,"",SUM(บันทึกข้อมูล!AC1648:AD1648))</f>
        <v/>
      </c>
      <c r="I1648" s="64" t="str">
        <f>IF(SUM(บันทึกข้อมูล!AE1648:AF1648)=0,"",SUM(บันทึกข้อมูล!AE1648:AF1648))</f>
        <v/>
      </c>
      <c r="J1648" s="64" t="str">
        <f>IF(SUM(บันทึกข้อมูล!AG1648:AG1648)=0,"",SUM(บันทึกข้อมูล!AG1648:AG1648))</f>
        <v/>
      </c>
      <c r="K1648" s="64" t="str">
        <f>IF(SUM(บันทึกข้อมูล!AH1648:AN1648)=0,"",SUM(บันทึกข้อมูล!AH1648:AN1648))</f>
        <v/>
      </c>
      <c r="L1648" s="64" t="str">
        <f>IF(SUM(บันทึกข้อมูล!U1648:AN1648)=0,"",SUM(บันทึกข้อมูล!U1648:AN1648))</f>
        <v/>
      </c>
      <c r="M1648" s="61" t="str">
        <f>IF(SUM(บันทึกข้อมูล!AO1648:AS1648)=0,"",SUM(บันทึกข้อมูล!AO1648:AS1648))</f>
        <v/>
      </c>
      <c r="N1648" s="95" t="str">
        <f t="shared" si="42"/>
        <v/>
      </c>
      <c r="O1648" s="97" t="str">
        <f>IF(SUM(บันทึกข้อมูล!X1648:AQ1648)=0,"",SUM(บันทึกข้อมูล!X1648:AQ1648))</f>
        <v/>
      </c>
    </row>
    <row r="1649" spans="1:15" ht="18">
      <c r="A1649" s="63" t="str">
        <f>IF(SUM(บันทึกข้อมูล!E1649:H1649)=0,"",SUM(บันทึกข้อมูล!E1649:H1649))</f>
        <v/>
      </c>
      <c r="B1649" s="63" t="str">
        <f>IF(SUM(บันทึกข้อมูล!I1649:L1649)=0,"",SUM(บันทึกข้อมูล!I1649:L1649))</f>
        <v/>
      </c>
      <c r="C1649" s="63" t="str">
        <f>IF(SUM(บันทึกข้อมูล!M1649:P1649)=0,"",SUM(บันทึกข้อมูล!M1649:P1649))</f>
        <v/>
      </c>
      <c r="D1649" s="63" t="str">
        <f>IF(SUM(บันทึกข้อมูล!Q1649:T1649)=0,"",SUM(บันทึกข้อมูล!Q1649:T1649))</f>
        <v/>
      </c>
      <c r="E1649" s="63" t="str">
        <f>IF(SUM(บันทึกข้อมูล!E1649:T1649)=0,"",SUM(บันทึกข้อมูล!E1649:T1649))</f>
        <v/>
      </c>
      <c r="F1649" s="64" t="str">
        <f>IF(SUM(บันทึกข้อมูล!U1649:Z1649)=0,"",SUM(บันทึกข้อมูล!U1649:Z1649))</f>
        <v/>
      </c>
      <c r="G1649" s="64" t="str">
        <f>IF(SUM(บันทึกข้อมูล!AA1649:AB1649)=0,"",SUM(บันทึกข้อมูล!AA1649:AB1649))</f>
        <v/>
      </c>
      <c r="H1649" s="64" t="str">
        <f>IF(SUM(บันทึกข้อมูล!AC1649:AD1649)=0,"",SUM(บันทึกข้อมูล!AC1649:AD1649))</f>
        <v/>
      </c>
      <c r="I1649" s="64" t="str">
        <f>IF(SUM(บันทึกข้อมูล!AE1649:AF1649)=0,"",SUM(บันทึกข้อมูล!AE1649:AF1649))</f>
        <v/>
      </c>
      <c r="J1649" s="64" t="str">
        <f>IF(SUM(บันทึกข้อมูล!AG1649:AG1649)=0,"",SUM(บันทึกข้อมูล!AG1649:AG1649))</f>
        <v/>
      </c>
      <c r="K1649" s="64" t="str">
        <f>IF(SUM(บันทึกข้อมูล!AH1649:AN1649)=0,"",SUM(บันทึกข้อมูล!AH1649:AN1649))</f>
        <v/>
      </c>
      <c r="L1649" s="64" t="str">
        <f>IF(SUM(บันทึกข้อมูล!U1649:AN1649)=0,"",SUM(บันทึกข้อมูล!U1649:AN1649))</f>
        <v/>
      </c>
      <c r="M1649" s="61" t="str">
        <f>IF(SUM(บันทึกข้อมูล!AO1649:AS1649)=0,"",SUM(บันทึกข้อมูล!AO1649:AS1649))</f>
        <v/>
      </c>
      <c r="N1649" s="95" t="str">
        <f t="shared" si="42"/>
        <v/>
      </c>
      <c r="O1649" s="97" t="str">
        <f>IF(SUM(บันทึกข้อมูล!X1649:AQ1649)=0,"",SUM(บันทึกข้อมูล!X1649:AQ1649))</f>
        <v/>
      </c>
    </row>
    <row r="1650" spans="1:15" ht="18">
      <c r="A1650" s="63" t="str">
        <f>IF(SUM(บันทึกข้อมูล!E1650:H1650)=0,"",SUM(บันทึกข้อมูล!E1650:H1650))</f>
        <v/>
      </c>
      <c r="B1650" s="63" t="str">
        <f>IF(SUM(บันทึกข้อมูล!I1650:L1650)=0,"",SUM(บันทึกข้อมูล!I1650:L1650))</f>
        <v/>
      </c>
      <c r="C1650" s="63" t="str">
        <f>IF(SUM(บันทึกข้อมูล!M1650:P1650)=0,"",SUM(บันทึกข้อมูล!M1650:P1650))</f>
        <v/>
      </c>
      <c r="D1650" s="63" t="str">
        <f>IF(SUM(บันทึกข้อมูล!Q1650:T1650)=0,"",SUM(บันทึกข้อมูล!Q1650:T1650))</f>
        <v/>
      </c>
      <c r="E1650" s="63" t="str">
        <f>IF(SUM(บันทึกข้อมูล!E1650:T1650)=0,"",SUM(บันทึกข้อมูล!E1650:T1650))</f>
        <v/>
      </c>
      <c r="F1650" s="64" t="str">
        <f>IF(SUM(บันทึกข้อมูล!U1650:Z1650)=0,"",SUM(บันทึกข้อมูล!U1650:Z1650))</f>
        <v/>
      </c>
      <c r="G1650" s="64" t="str">
        <f>IF(SUM(บันทึกข้อมูล!AA1650:AB1650)=0,"",SUM(บันทึกข้อมูล!AA1650:AB1650))</f>
        <v/>
      </c>
      <c r="H1650" s="64" t="str">
        <f>IF(SUM(บันทึกข้อมูล!AC1650:AD1650)=0,"",SUM(บันทึกข้อมูล!AC1650:AD1650))</f>
        <v/>
      </c>
      <c r="I1650" s="64" t="str">
        <f>IF(SUM(บันทึกข้อมูล!AE1650:AF1650)=0,"",SUM(บันทึกข้อมูล!AE1650:AF1650))</f>
        <v/>
      </c>
      <c r="J1650" s="64" t="str">
        <f>IF(SUM(บันทึกข้อมูล!AG1650:AG1650)=0,"",SUM(บันทึกข้อมูล!AG1650:AG1650))</f>
        <v/>
      </c>
      <c r="K1650" s="64" t="str">
        <f>IF(SUM(บันทึกข้อมูล!AH1650:AN1650)=0,"",SUM(บันทึกข้อมูล!AH1650:AN1650))</f>
        <v/>
      </c>
      <c r="L1650" s="64" t="str">
        <f>IF(SUM(บันทึกข้อมูล!U1650:AN1650)=0,"",SUM(บันทึกข้อมูล!U1650:AN1650))</f>
        <v/>
      </c>
      <c r="M1650" s="61" t="str">
        <f>IF(SUM(บันทึกข้อมูล!AO1650:AS1650)=0,"",SUM(บันทึกข้อมูล!AO1650:AS1650))</f>
        <v/>
      </c>
      <c r="N1650" s="95" t="str">
        <f t="shared" si="42"/>
        <v/>
      </c>
      <c r="O1650" s="97" t="str">
        <f>IF(SUM(บันทึกข้อมูล!X1650:AQ1650)=0,"",SUM(บันทึกข้อมูล!X1650:AQ1650))</f>
        <v/>
      </c>
    </row>
    <row r="1651" spans="1:15" ht="18">
      <c r="A1651" s="63" t="str">
        <f>IF(SUM(บันทึกข้อมูล!E1651:H1651)=0,"",SUM(บันทึกข้อมูล!E1651:H1651))</f>
        <v/>
      </c>
      <c r="B1651" s="63" t="str">
        <f>IF(SUM(บันทึกข้อมูล!I1651:L1651)=0,"",SUM(บันทึกข้อมูล!I1651:L1651))</f>
        <v/>
      </c>
      <c r="C1651" s="63" t="str">
        <f>IF(SUM(บันทึกข้อมูล!M1651:P1651)=0,"",SUM(บันทึกข้อมูล!M1651:P1651))</f>
        <v/>
      </c>
      <c r="D1651" s="63" t="str">
        <f>IF(SUM(บันทึกข้อมูล!Q1651:T1651)=0,"",SUM(บันทึกข้อมูล!Q1651:T1651))</f>
        <v/>
      </c>
      <c r="E1651" s="63" t="str">
        <f>IF(SUM(บันทึกข้อมูล!E1651:T1651)=0,"",SUM(บันทึกข้อมูล!E1651:T1651))</f>
        <v/>
      </c>
      <c r="F1651" s="64" t="str">
        <f>IF(SUM(บันทึกข้อมูล!U1651:Z1651)=0,"",SUM(บันทึกข้อมูล!U1651:Z1651))</f>
        <v/>
      </c>
      <c r="G1651" s="64" t="str">
        <f>IF(SUM(บันทึกข้อมูล!AA1651:AB1651)=0,"",SUM(บันทึกข้อมูล!AA1651:AB1651))</f>
        <v/>
      </c>
      <c r="H1651" s="64" t="str">
        <f>IF(SUM(บันทึกข้อมูล!AC1651:AD1651)=0,"",SUM(บันทึกข้อมูล!AC1651:AD1651))</f>
        <v/>
      </c>
      <c r="I1651" s="64" t="str">
        <f>IF(SUM(บันทึกข้อมูล!AE1651:AF1651)=0,"",SUM(บันทึกข้อมูล!AE1651:AF1651))</f>
        <v/>
      </c>
      <c r="J1651" s="64" t="str">
        <f>IF(SUM(บันทึกข้อมูล!AG1651:AG1651)=0,"",SUM(บันทึกข้อมูล!AG1651:AG1651))</f>
        <v/>
      </c>
      <c r="K1651" s="64" t="str">
        <f>IF(SUM(บันทึกข้อมูล!AH1651:AN1651)=0,"",SUM(บันทึกข้อมูล!AH1651:AN1651))</f>
        <v/>
      </c>
      <c r="L1651" s="64" t="str">
        <f>IF(SUM(บันทึกข้อมูล!U1651:AN1651)=0,"",SUM(บันทึกข้อมูล!U1651:AN1651))</f>
        <v/>
      </c>
      <c r="M1651" s="61" t="str">
        <f>IF(SUM(บันทึกข้อมูล!AO1651:AS1651)=0,"",SUM(บันทึกข้อมูล!AO1651:AS1651))</f>
        <v/>
      </c>
      <c r="N1651" s="95" t="str">
        <f t="shared" si="42"/>
        <v/>
      </c>
      <c r="O1651" s="97" t="str">
        <f>IF(SUM(บันทึกข้อมูล!X1651:AQ1651)=0,"",SUM(บันทึกข้อมูล!X1651:AQ1651))</f>
        <v/>
      </c>
    </row>
    <row r="1652" spans="1:15" ht="18">
      <c r="A1652" s="63" t="str">
        <f>IF(SUM(บันทึกข้อมูล!E1652:H1652)=0,"",SUM(บันทึกข้อมูล!E1652:H1652))</f>
        <v/>
      </c>
      <c r="B1652" s="63" t="str">
        <f>IF(SUM(บันทึกข้อมูล!I1652:L1652)=0,"",SUM(บันทึกข้อมูล!I1652:L1652))</f>
        <v/>
      </c>
      <c r="C1652" s="63" t="str">
        <f>IF(SUM(บันทึกข้อมูล!M1652:P1652)=0,"",SUM(บันทึกข้อมูล!M1652:P1652))</f>
        <v/>
      </c>
      <c r="D1652" s="63" t="str">
        <f>IF(SUM(บันทึกข้อมูล!Q1652:T1652)=0,"",SUM(บันทึกข้อมูล!Q1652:T1652))</f>
        <v/>
      </c>
      <c r="E1652" s="63" t="str">
        <f>IF(SUM(บันทึกข้อมูล!E1652:T1652)=0,"",SUM(บันทึกข้อมูล!E1652:T1652))</f>
        <v/>
      </c>
      <c r="F1652" s="64" t="str">
        <f>IF(SUM(บันทึกข้อมูล!U1652:Z1652)=0,"",SUM(บันทึกข้อมูล!U1652:Z1652))</f>
        <v/>
      </c>
      <c r="G1652" s="64" t="str">
        <f>IF(SUM(บันทึกข้อมูล!AA1652:AB1652)=0,"",SUM(บันทึกข้อมูล!AA1652:AB1652))</f>
        <v/>
      </c>
      <c r="H1652" s="64" t="str">
        <f>IF(SUM(บันทึกข้อมูล!AC1652:AD1652)=0,"",SUM(บันทึกข้อมูล!AC1652:AD1652))</f>
        <v/>
      </c>
      <c r="I1652" s="64" t="str">
        <f>IF(SUM(บันทึกข้อมูล!AE1652:AF1652)=0,"",SUM(บันทึกข้อมูล!AE1652:AF1652))</f>
        <v/>
      </c>
      <c r="J1652" s="64" t="str">
        <f>IF(SUM(บันทึกข้อมูล!AG1652:AG1652)=0,"",SUM(บันทึกข้อมูล!AG1652:AG1652))</f>
        <v/>
      </c>
      <c r="K1652" s="64" t="str">
        <f>IF(SUM(บันทึกข้อมูล!AH1652:AN1652)=0,"",SUM(บันทึกข้อมูล!AH1652:AN1652))</f>
        <v/>
      </c>
      <c r="L1652" s="64" t="str">
        <f>IF(SUM(บันทึกข้อมูล!U1652:AN1652)=0,"",SUM(บันทึกข้อมูล!U1652:AN1652))</f>
        <v/>
      </c>
      <c r="M1652" s="61" t="str">
        <f>IF(SUM(บันทึกข้อมูล!AO1652:AS1652)=0,"",SUM(บันทึกข้อมูล!AO1652:AS1652))</f>
        <v/>
      </c>
      <c r="N1652" s="95" t="str">
        <f t="shared" si="42"/>
        <v/>
      </c>
      <c r="O1652" s="97" t="str">
        <f>IF(SUM(บันทึกข้อมูล!X1652:AQ1652)=0,"",SUM(บันทึกข้อมูล!X1652:AQ1652))</f>
        <v/>
      </c>
    </row>
    <row r="1653" spans="1:15" ht="18">
      <c r="A1653" s="63" t="str">
        <f>IF(SUM(บันทึกข้อมูล!E1653:H1653)=0,"",SUM(บันทึกข้อมูล!E1653:H1653))</f>
        <v/>
      </c>
      <c r="B1653" s="63" t="str">
        <f>IF(SUM(บันทึกข้อมูล!I1653:L1653)=0,"",SUM(บันทึกข้อมูล!I1653:L1653))</f>
        <v/>
      </c>
      <c r="C1653" s="63" t="str">
        <f>IF(SUM(บันทึกข้อมูล!M1653:P1653)=0,"",SUM(บันทึกข้อมูล!M1653:P1653))</f>
        <v/>
      </c>
      <c r="D1653" s="63" t="str">
        <f>IF(SUM(บันทึกข้อมูล!Q1653:T1653)=0,"",SUM(บันทึกข้อมูล!Q1653:T1653))</f>
        <v/>
      </c>
      <c r="E1653" s="63" t="str">
        <f>IF(SUM(บันทึกข้อมูล!E1653:T1653)=0,"",SUM(บันทึกข้อมูล!E1653:T1653))</f>
        <v/>
      </c>
      <c r="F1653" s="64" t="str">
        <f>IF(SUM(บันทึกข้อมูล!U1653:Z1653)=0,"",SUM(บันทึกข้อมูล!U1653:Z1653))</f>
        <v/>
      </c>
      <c r="G1653" s="64" t="str">
        <f>IF(SUM(บันทึกข้อมูล!AA1653:AB1653)=0,"",SUM(บันทึกข้อมูล!AA1653:AB1653))</f>
        <v/>
      </c>
      <c r="H1653" s="64" t="str">
        <f>IF(SUM(บันทึกข้อมูล!AC1653:AD1653)=0,"",SUM(บันทึกข้อมูล!AC1653:AD1653))</f>
        <v/>
      </c>
      <c r="I1653" s="64" t="str">
        <f>IF(SUM(บันทึกข้อมูล!AE1653:AF1653)=0,"",SUM(บันทึกข้อมูล!AE1653:AF1653))</f>
        <v/>
      </c>
      <c r="J1653" s="64" t="str">
        <f>IF(SUM(บันทึกข้อมูล!AG1653:AG1653)=0,"",SUM(บันทึกข้อมูล!AG1653:AG1653))</f>
        <v/>
      </c>
      <c r="K1653" s="64" t="str">
        <f>IF(SUM(บันทึกข้อมูล!AH1653:AN1653)=0,"",SUM(บันทึกข้อมูล!AH1653:AN1653))</f>
        <v/>
      </c>
      <c r="L1653" s="64" t="str">
        <f>IF(SUM(บันทึกข้อมูล!U1653:AN1653)=0,"",SUM(บันทึกข้อมูล!U1653:AN1653))</f>
        <v/>
      </c>
      <c r="M1653" s="61" t="str">
        <f>IF(SUM(บันทึกข้อมูล!AO1653:AS1653)=0,"",SUM(บันทึกข้อมูล!AO1653:AS1653))</f>
        <v/>
      </c>
      <c r="N1653" s="95" t="str">
        <f t="shared" ref="N1653:N1716" si="43">IF(E1653="","",IF(E1653&gt;=56,"1",""))</f>
        <v/>
      </c>
      <c r="O1653" s="97" t="str">
        <f>IF(SUM(บันทึกข้อมูล!X1653:AQ1653)=0,"",SUM(บันทึกข้อมูล!X1653:AQ1653))</f>
        <v/>
      </c>
    </row>
    <row r="1654" spans="1:15" ht="18">
      <c r="A1654" s="63" t="str">
        <f>IF(SUM(บันทึกข้อมูล!E1654:H1654)=0,"",SUM(บันทึกข้อมูล!E1654:H1654))</f>
        <v/>
      </c>
      <c r="B1654" s="63" t="str">
        <f>IF(SUM(บันทึกข้อมูล!I1654:L1654)=0,"",SUM(บันทึกข้อมูล!I1654:L1654))</f>
        <v/>
      </c>
      <c r="C1654" s="63" t="str">
        <f>IF(SUM(บันทึกข้อมูล!M1654:P1654)=0,"",SUM(บันทึกข้อมูล!M1654:P1654))</f>
        <v/>
      </c>
      <c r="D1654" s="63" t="str">
        <f>IF(SUM(บันทึกข้อมูล!Q1654:T1654)=0,"",SUM(บันทึกข้อมูล!Q1654:T1654))</f>
        <v/>
      </c>
      <c r="E1654" s="63" t="str">
        <f>IF(SUM(บันทึกข้อมูล!E1654:T1654)=0,"",SUM(บันทึกข้อมูล!E1654:T1654))</f>
        <v/>
      </c>
      <c r="F1654" s="64" t="str">
        <f>IF(SUM(บันทึกข้อมูล!U1654:Z1654)=0,"",SUM(บันทึกข้อมูล!U1654:Z1654))</f>
        <v/>
      </c>
      <c r="G1654" s="64" t="str">
        <f>IF(SUM(บันทึกข้อมูล!AA1654:AB1654)=0,"",SUM(บันทึกข้อมูล!AA1654:AB1654))</f>
        <v/>
      </c>
      <c r="H1654" s="64" t="str">
        <f>IF(SUM(บันทึกข้อมูล!AC1654:AD1654)=0,"",SUM(บันทึกข้อมูล!AC1654:AD1654))</f>
        <v/>
      </c>
      <c r="I1654" s="64" t="str">
        <f>IF(SUM(บันทึกข้อมูล!AE1654:AF1654)=0,"",SUM(บันทึกข้อมูล!AE1654:AF1654))</f>
        <v/>
      </c>
      <c r="J1654" s="64" t="str">
        <f>IF(SUM(บันทึกข้อมูล!AG1654:AG1654)=0,"",SUM(บันทึกข้อมูล!AG1654:AG1654))</f>
        <v/>
      </c>
      <c r="K1654" s="64" t="str">
        <f>IF(SUM(บันทึกข้อมูล!AH1654:AN1654)=0,"",SUM(บันทึกข้อมูล!AH1654:AN1654))</f>
        <v/>
      </c>
      <c r="L1654" s="64" t="str">
        <f>IF(SUM(บันทึกข้อมูล!U1654:AN1654)=0,"",SUM(บันทึกข้อมูล!U1654:AN1654))</f>
        <v/>
      </c>
      <c r="M1654" s="61" t="str">
        <f>IF(SUM(บันทึกข้อมูล!AO1654:AS1654)=0,"",SUM(บันทึกข้อมูล!AO1654:AS1654))</f>
        <v/>
      </c>
      <c r="N1654" s="95" t="str">
        <f t="shared" si="43"/>
        <v/>
      </c>
      <c r="O1654" s="97" t="str">
        <f>IF(SUM(บันทึกข้อมูล!X1654:AQ1654)=0,"",SUM(บันทึกข้อมูล!X1654:AQ1654))</f>
        <v/>
      </c>
    </row>
    <row r="1655" spans="1:15" ht="18">
      <c r="A1655" s="63" t="str">
        <f>IF(SUM(บันทึกข้อมูล!E1655:H1655)=0,"",SUM(บันทึกข้อมูล!E1655:H1655))</f>
        <v/>
      </c>
      <c r="B1655" s="63" t="str">
        <f>IF(SUM(บันทึกข้อมูล!I1655:L1655)=0,"",SUM(บันทึกข้อมูล!I1655:L1655))</f>
        <v/>
      </c>
      <c r="C1655" s="63" t="str">
        <f>IF(SUM(บันทึกข้อมูล!M1655:P1655)=0,"",SUM(บันทึกข้อมูล!M1655:P1655))</f>
        <v/>
      </c>
      <c r="D1655" s="63" t="str">
        <f>IF(SUM(บันทึกข้อมูล!Q1655:T1655)=0,"",SUM(บันทึกข้อมูล!Q1655:T1655))</f>
        <v/>
      </c>
      <c r="E1655" s="63" t="str">
        <f>IF(SUM(บันทึกข้อมูล!E1655:T1655)=0,"",SUM(บันทึกข้อมูล!E1655:T1655))</f>
        <v/>
      </c>
      <c r="F1655" s="64" t="str">
        <f>IF(SUM(บันทึกข้อมูล!U1655:Z1655)=0,"",SUM(บันทึกข้อมูล!U1655:Z1655))</f>
        <v/>
      </c>
      <c r="G1655" s="64" t="str">
        <f>IF(SUM(บันทึกข้อมูล!AA1655:AB1655)=0,"",SUM(บันทึกข้อมูล!AA1655:AB1655))</f>
        <v/>
      </c>
      <c r="H1655" s="64" t="str">
        <f>IF(SUM(บันทึกข้อมูล!AC1655:AD1655)=0,"",SUM(บันทึกข้อมูล!AC1655:AD1655))</f>
        <v/>
      </c>
      <c r="I1655" s="64" t="str">
        <f>IF(SUM(บันทึกข้อมูล!AE1655:AF1655)=0,"",SUM(บันทึกข้อมูล!AE1655:AF1655))</f>
        <v/>
      </c>
      <c r="J1655" s="64" t="str">
        <f>IF(SUM(บันทึกข้อมูล!AG1655:AG1655)=0,"",SUM(บันทึกข้อมูล!AG1655:AG1655))</f>
        <v/>
      </c>
      <c r="K1655" s="64" t="str">
        <f>IF(SUM(บันทึกข้อมูล!AH1655:AN1655)=0,"",SUM(บันทึกข้อมูล!AH1655:AN1655))</f>
        <v/>
      </c>
      <c r="L1655" s="64" t="str">
        <f>IF(SUM(บันทึกข้อมูล!U1655:AN1655)=0,"",SUM(บันทึกข้อมูล!U1655:AN1655))</f>
        <v/>
      </c>
      <c r="M1655" s="61" t="str">
        <f>IF(SUM(บันทึกข้อมูล!AO1655:AS1655)=0,"",SUM(บันทึกข้อมูล!AO1655:AS1655))</f>
        <v/>
      </c>
      <c r="N1655" s="95" t="str">
        <f t="shared" si="43"/>
        <v/>
      </c>
      <c r="O1655" s="97" t="str">
        <f>IF(SUM(บันทึกข้อมูล!X1655:AQ1655)=0,"",SUM(บันทึกข้อมูล!X1655:AQ1655))</f>
        <v/>
      </c>
    </row>
    <row r="1656" spans="1:15" ht="18">
      <c r="A1656" s="63" t="str">
        <f>IF(SUM(บันทึกข้อมูล!E1656:H1656)=0,"",SUM(บันทึกข้อมูล!E1656:H1656))</f>
        <v/>
      </c>
      <c r="B1656" s="63" t="str">
        <f>IF(SUM(บันทึกข้อมูล!I1656:L1656)=0,"",SUM(บันทึกข้อมูล!I1656:L1656))</f>
        <v/>
      </c>
      <c r="C1656" s="63" t="str">
        <f>IF(SUM(บันทึกข้อมูล!M1656:P1656)=0,"",SUM(บันทึกข้อมูล!M1656:P1656))</f>
        <v/>
      </c>
      <c r="D1656" s="63" t="str">
        <f>IF(SUM(บันทึกข้อมูล!Q1656:T1656)=0,"",SUM(บันทึกข้อมูล!Q1656:T1656))</f>
        <v/>
      </c>
      <c r="E1656" s="63" t="str">
        <f>IF(SUM(บันทึกข้อมูล!E1656:T1656)=0,"",SUM(บันทึกข้อมูล!E1656:T1656))</f>
        <v/>
      </c>
      <c r="F1656" s="64" t="str">
        <f>IF(SUM(บันทึกข้อมูล!U1656:Z1656)=0,"",SUM(บันทึกข้อมูล!U1656:Z1656))</f>
        <v/>
      </c>
      <c r="G1656" s="64" t="str">
        <f>IF(SUM(บันทึกข้อมูล!AA1656:AB1656)=0,"",SUM(บันทึกข้อมูล!AA1656:AB1656))</f>
        <v/>
      </c>
      <c r="H1656" s="64" t="str">
        <f>IF(SUM(บันทึกข้อมูล!AC1656:AD1656)=0,"",SUM(บันทึกข้อมูล!AC1656:AD1656))</f>
        <v/>
      </c>
      <c r="I1656" s="64" t="str">
        <f>IF(SUM(บันทึกข้อมูล!AE1656:AF1656)=0,"",SUM(บันทึกข้อมูล!AE1656:AF1656))</f>
        <v/>
      </c>
      <c r="J1656" s="64" t="str">
        <f>IF(SUM(บันทึกข้อมูล!AG1656:AG1656)=0,"",SUM(บันทึกข้อมูล!AG1656:AG1656))</f>
        <v/>
      </c>
      <c r="K1656" s="64" t="str">
        <f>IF(SUM(บันทึกข้อมูล!AH1656:AN1656)=0,"",SUM(บันทึกข้อมูล!AH1656:AN1656))</f>
        <v/>
      </c>
      <c r="L1656" s="64" t="str">
        <f>IF(SUM(บันทึกข้อมูล!U1656:AN1656)=0,"",SUM(บันทึกข้อมูล!U1656:AN1656))</f>
        <v/>
      </c>
      <c r="M1656" s="61" t="str">
        <f>IF(SUM(บันทึกข้อมูล!AO1656:AS1656)=0,"",SUM(บันทึกข้อมูล!AO1656:AS1656))</f>
        <v/>
      </c>
      <c r="N1656" s="95" t="str">
        <f t="shared" si="43"/>
        <v/>
      </c>
      <c r="O1656" s="97" t="str">
        <f>IF(SUM(บันทึกข้อมูล!X1656:AQ1656)=0,"",SUM(บันทึกข้อมูล!X1656:AQ1656))</f>
        <v/>
      </c>
    </row>
    <row r="1657" spans="1:15" ht="18">
      <c r="A1657" s="63" t="str">
        <f>IF(SUM(บันทึกข้อมูล!E1657:H1657)=0,"",SUM(บันทึกข้อมูล!E1657:H1657))</f>
        <v/>
      </c>
      <c r="B1657" s="63" t="str">
        <f>IF(SUM(บันทึกข้อมูล!I1657:L1657)=0,"",SUM(บันทึกข้อมูล!I1657:L1657))</f>
        <v/>
      </c>
      <c r="C1657" s="63" t="str">
        <f>IF(SUM(บันทึกข้อมูล!M1657:P1657)=0,"",SUM(บันทึกข้อมูล!M1657:P1657))</f>
        <v/>
      </c>
      <c r="D1657" s="63" t="str">
        <f>IF(SUM(บันทึกข้อมูล!Q1657:T1657)=0,"",SUM(บันทึกข้อมูล!Q1657:T1657))</f>
        <v/>
      </c>
      <c r="E1657" s="63" t="str">
        <f>IF(SUM(บันทึกข้อมูล!E1657:T1657)=0,"",SUM(บันทึกข้อมูล!E1657:T1657))</f>
        <v/>
      </c>
      <c r="F1657" s="64" t="str">
        <f>IF(SUM(บันทึกข้อมูล!U1657:Z1657)=0,"",SUM(บันทึกข้อมูล!U1657:Z1657))</f>
        <v/>
      </c>
      <c r="G1657" s="64" t="str">
        <f>IF(SUM(บันทึกข้อมูล!AA1657:AB1657)=0,"",SUM(บันทึกข้อมูล!AA1657:AB1657))</f>
        <v/>
      </c>
      <c r="H1657" s="64" t="str">
        <f>IF(SUM(บันทึกข้อมูล!AC1657:AD1657)=0,"",SUM(บันทึกข้อมูล!AC1657:AD1657))</f>
        <v/>
      </c>
      <c r="I1657" s="64" t="str">
        <f>IF(SUM(บันทึกข้อมูล!AE1657:AF1657)=0,"",SUM(บันทึกข้อมูล!AE1657:AF1657))</f>
        <v/>
      </c>
      <c r="J1657" s="64" t="str">
        <f>IF(SUM(บันทึกข้อมูล!AG1657:AG1657)=0,"",SUM(บันทึกข้อมูล!AG1657:AG1657))</f>
        <v/>
      </c>
      <c r="K1657" s="64" t="str">
        <f>IF(SUM(บันทึกข้อมูล!AH1657:AN1657)=0,"",SUM(บันทึกข้อมูล!AH1657:AN1657))</f>
        <v/>
      </c>
      <c r="L1657" s="64" t="str">
        <f>IF(SUM(บันทึกข้อมูล!U1657:AN1657)=0,"",SUM(บันทึกข้อมูล!U1657:AN1657))</f>
        <v/>
      </c>
      <c r="M1657" s="61" t="str">
        <f>IF(SUM(บันทึกข้อมูล!AO1657:AS1657)=0,"",SUM(บันทึกข้อมูล!AO1657:AS1657))</f>
        <v/>
      </c>
      <c r="N1657" s="95" t="str">
        <f t="shared" si="43"/>
        <v/>
      </c>
      <c r="O1657" s="97" t="str">
        <f>IF(SUM(บันทึกข้อมูล!X1657:AQ1657)=0,"",SUM(บันทึกข้อมูล!X1657:AQ1657))</f>
        <v/>
      </c>
    </row>
    <row r="1658" spans="1:15" ht="18">
      <c r="A1658" s="63" t="str">
        <f>IF(SUM(บันทึกข้อมูล!E1658:H1658)=0,"",SUM(บันทึกข้อมูล!E1658:H1658))</f>
        <v/>
      </c>
      <c r="B1658" s="63" t="str">
        <f>IF(SUM(บันทึกข้อมูล!I1658:L1658)=0,"",SUM(บันทึกข้อมูล!I1658:L1658))</f>
        <v/>
      </c>
      <c r="C1658" s="63" t="str">
        <f>IF(SUM(บันทึกข้อมูล!M1658:P1658)=0,"",SUM(บันทึกข้อมูล!M1658:P1658))</f>
        <v/>
      </c>
      <c r="D1658" s="63" t="str">
        <f>IF(SUM(บันทึกข้อมูล!Q1658:T1658)=0,"",SUM(บันทึกข้อมูล!Q1658:T1658))</f>
        <v/>
      </c>
      <c r="E1658" s="63" t="str">
        <f>IF(SUM(บันทึกข้อมูล!E1658:T1658)=0,"",SUM(บันทึกข้อมูล!E1658:T1658))</f>
        <v/>
      </c>
      <c r="F1658" s="64" t="str">
        <f>IF(SUM(บันทึกข้อมูล!U1658:Z1658)=0,"",SUM(บันทึกข้อมูล!U1658:Z1658))</f>
        <v/>
      </c>
      <c r="G1658" s="64" t="str">
        <f>IF(SUM(บันทึกข้อมูล!AA1658:AB1658)=0,"",SUM(บันทึกข้อมูล!AA1658:AB1658))</f>
        <v/>
      </c>
      <c r="H1658" s="64" t="str">
        <f>IF(SUM(บันทึกข้อมูล!AC1658:AD1658)=0,"",SUM(บันทึกข้อมูล!AC1658:AD1658))</f>
        <v/>
      </c>
      <c r="I1658" s="64" t="str">
        <f>IF(SUM(บันทึกข้อมูล!AE1658:AF1658)=0,"",SUM(บันทึกข้อมูล!AE1658:AF1658))</f>
        <v/>
      </c>
      <c r="J1658" s="64" t="str">
        <f>IF(SUM(บันทึกข้อมูล!AG1658:AG1658)=0,"",SUM(บันทึกข้อมูล!AG1658:AG1658))</f>
        <v/>
      </c>
      <c r="K1658" s="64" t="str">
        <f>IF(SUM(บันทึกข้อมูล!AH1658:AN1658)=0,"",SUM(บันทึกข้อมูล!AH1658:AN1658))</f>
        <v/>
      </c>
      <c r="L1658" s="64" t="str">
        <f>IF(SUM(บันทึกข้อมูล!U1658:AN1658)=0,"",SUM(บันทึกข้อมูล!U1658:AN1658))</f>
        <v/>
      </c>
      <c r="M1658" s="61" t="str">
        <f>IF(SUM(บันทึกข้อมูล!AO1658:AS1658)=0,"",SUM(บันทึกข้อมูล!AO1658:AS1658))</f>
        <v/>
      </c>
      <c r="N1658" s="95" t="str">
        <f t="shared" si="43"/>
        <v/>
      </c>
      <c r="O1658" s="97" t="str">
        <f>IF(SUM(บันทึกข้อมูล!X1658:AQ1658)=0,"",SUM(บันทึกข้อมูล!X1658:AQ1658))</f>
        <v/>
      </c>
    </row>
    <row r="1659" spans="1:15" ht="18">
      <c r="A1659" s="63" t="str">
        <f>IF(SUM(บันทึกข้อมูล!E1659:H1659)=0,"",SUM(บันทึกข้อมูล!E1659:H1659))</f>
        <v/>
      </c>
      <c r="B1659" s="63" t="str">
        <f>IF(SUM(บันทึกข้อมูล!I1659:L1659)=0,"",SUM(บันทึกข้อมูล!I1659:L1659))</f>
        <v/>
      </c>
      <c r="C1659" s="63" t="str">
        <f>IF(SUM(บันทึกข้อมูล!M1659:P1659)=0,"",SUM(บันทึกข้อมูล!M1659:P1659))</f>
        <v/>
      </c>
      <c r="D1659" s="63" t="str">
        <f>IF(SUM(บันทึกข้อมูล!Q1659:T1659)=0,"",SUM(บันทึกข้อมูล!Q1659:T1659))</f>
        <v/>
      </c>
      <c r="E1659" s="63" t="str">
        <f>IF(SUM(บันทึกข้อมูล!E1659:T1659)=0,"",SUM(บันทึกข้อมูล!E1659:T1659))</f>
        <v/>
      </c>
      <c r="F1659" s="64" t="str">
        <f>IF(SUM(บันทึกข้อมูล!U1659:Z1659)=0,"",SUM(บันทึกข้อมูล!U1659:Z1659))</f>
        <v/>
      </c>
      <c r="G1659" s="64" t="str">
        <f>IF(SUM(บันทึกข้อมูล!AA1659:AB1659)=0,"",SUM(บันทึกข้อมูล!AA1659:AB1659))</f>
        <v/>
      </c>
      <c r="H1659" s="64" t="str">
        <f>IF(SUM(บันทึกข้อมูล!AC1659:AD1659)=0,"",SUM(บันทึกข้อมูล!AC1659:AD1659))</f>
        <v/>
      </c>
      <c r="I1659" s="64" t="str">
        <f>IF(SUM(บันทึกข้อมูล!AE1659:AF1659)=0,"",SUM(บันทึกข้อมูล!AE1659:AF1659))</f>
        <v/>
      </c>
      <c r="J1659" s="64" t="str">
        <f>IF(SUM(บันทึกข้อมูล!AG1659:AG1659)=0,"",SUM(บันทึกข้อมูล!AG1659:AG1659))</f>
        <v/>
      </c>
      <c r="K1659" s="64" t="str">
        <f>IF(SUM(บันทึกข้อมูล!AH1659:AN1659)=0,"",SUM(บันทึกข้อมูล!AH1659:AN1659))</f>
        <v/>
      </c>
      <c r="L1659" s="64" t="str">
        <f>IF(SUM(บันทึกข้อมูล!U1659:AN1659)=0,"",SUM(บันทึกข้อมูล!U1659:AN1659))</f>
        <v/>
      </c>
      <c r="M1659" s="61" t="str">
        <f>IF(SUM(บันทึกข้อมูล!AO1659:AS1659)=0,"",SUM(บันทึกข้อมูล!AO1659:AS1659))</f>
        <v/>
      </c>
      <c r="N1659" s="95" t="str">
        <f t="shared" si="43"/>
        <v/>
      </c>
      <c r="O1659" s="97" t="str">
        <f>IF(SUM(บันทึกข้อมูล!X1659:AQ1659)=0,"",SUM(บันทึกข้อมูล!X1659:AQ1659))</f>
        <v/>
      </c>
    </row>
    <row r="1660" spans="1:15" ht="18">
      <c r="A1660" s="63" t="str">
        <f>IF(SUM(บันทึกข้อมูล!E1660:H1660)=0,"",SUM(บันทึกข้อมูล!E1660:H1660))</f>
        <v/>
      </c>
      <c r="B1660" s="63" t="str">
        <f>IF(SUM(บันทึกข้อมูล!I1660:L1660)=0,"",SUM(บันทึกข้อมูล!I1660:L1660))</f>
        <v/>
      </c>
      <c r="C1660" s="63" t="str">
        <f>IF(SUM(บันทึกข้อมูล!M1660:P1660)=0,"",SUM(บันทึกข้อมูล!M1660:P1660))</f>
        <v/>
      </c>
      <c r="D1660" s="63" t="str">
        <f>IF(SUM(บันทึกข้อมูล!Q1660:T1660)=0,"",SUM(บันทึกข้อมูล!Q1660:T1660))</f>
        <v/>
      </c>
      <c r="E1660" s="63" t="str">
        <f>IF(SUM(บันทึกข้อมูล!E1660:T1660)=0,"",SUM(บันทึกข้อมูล!E1660:T1660))</f>
        <v/>
      </c>
      <c r="F1660" s="64" t="str">
        <f>IF(SUM(บันทึกข้อมูล!U1660:Z1660)=0,"",SUM(บันทึกข้อมูล!U1660:Z1660))</f>
        <v/>
      </c>
      <c r="G1660" s="64" t="str">
        <f>IF(SUM(บันทึกข้อมูล!AA1660:AB1660)=0,"",SUM(บันทึกข้อมูล!AA1660:AB1660))</f>
        <v/>
      </c>
      <c r="H1660" s="64" t="str">
        <f>IF(SUM(บันทึกข้อมูล!AC1660:AD1660)=0,"",SUM(บันทึกข้อมูล!AC1660:AD1660))</f>
        <v/>
      </c>
      <c r="I1660" s="64" t="str">
        <f>IF(SUM(บันทึกข้อมูล!AE1660:AF1660)=0,"",SUM(บันทึกข้อมูล!AE1660:AF1660))</f>
        <v/>
      </c>
      <c r="J1660" s="64" t="str">
        <f>IF(SUM(บันทึกข้อมูล!AG1660:AG1660)=0,"",SUM(บันทึกข้อมูล!AG1660:AG1660))</f>
        <v/>
      </c>
      <c r="K1660" s="64" t="str">
        <f>IF(SUM(บันทึกข้อมูล!AH1660:AN1660)=0,"",SUM(บันทึกข้อมูล!AH1660:AN1660))</f>
        <v/>
      </c>
      <c r="L1660" s="64" t="str">
        <f>IF(SUM(บันทึกข้อมูล!U1660:AN1660)=0,"",SUM(บันทึกข้อมูล!U1660:AN1660))</f>
        <v/>
      </c>
      <c r="M1660" s="61" t="str">
        <f>IF(SUM(บันทึกข้อมูล!AO1660:AS1660)=0,"",SUM(บันทึกข้อมูล!AO1660:AS1660))</f>
        <v/>
      </c>
      <c r="N1660" s="95" t="str">
        <f t="shared" si="43"/>
        <v/>
      </c>
      <c r="O1660" s="97" t="str">
        <f>IF(SUM(บันทึกข้อมูล!X1660:AQ1660)=0,"",SUM(บันทึกข้อมูล!X1660:AQ1660))</f>
        <v/>
      </c>
    </row>
    <row r="1661" spans="1:15" ht="18">
      <c r="A1661" s="63" t="str">
        <f>IF(SUM(บันทึกข้อมูล!E1661:H1661)=0,"",SUM(บันทึกข้อมูล!E1661:H1661))</f>
        <v/>
      </c>
      <c r="B1661" s="63" t="str">
        <f>IF(SUM(บันทึกข้อมูล!I1661:L1661)=0,"",SUM(บันทึกข้อมูล!I1661:L1661))</f>
        <v/>
      </c>
      <c r="C1661" s="63" t="str">
        <f>IF(SUM(บันทึกข้อมูล!M1661:P1661)=0,"",SUM(บันทึกข้อมูล!M1661:P1661))</f>
        <v/>
      </c>
      <c r="D1661" s="63" t="str">
        <f>IF(SUM(บันทึกข้อมูล!Q1661:T1661)=0,"",SUM(บันทึกข้อมูล!Q1661:T1661))</f>
        <v/>
      </c>
      <c r="E1661" s="63" t="str">
        <f>IF(SUM(บันทึกข้อมูล!E1661:T1661)=0,"",SUM(บันทึกข้อมูล!E1661:T1661))</f>
        <v/>
      </c>
      <c r="F1661" s="64" t="str">
        <f>IF(SUM(บันทึกข้อมูล!U1661:Z1661)=0,"",SUM(บันทึกข้อมูล!U1661:Z1661))</f>
        <v/>
      </c>
      <c r="G1661" s="64" t="str">
        <f>IF(SUM(บันทึกข้อมูล!AA1661:AB1661)=0,"",SUM(บันทึกข้อมูล!AA1661:AB1661))</f>
        <v/>
      </c>
      <c r="H1661" s="64" t="str">
        <f>IF(SUM(บันทึกข้อมูล!AC1661:AD1661)=0,"",SUM(บันทึกข้อมูล!AC1661:AD1661))</f>
        <v/>
      </c>
      <c r="I1661" s="64" t="str">
        <f>IF(SUM(บันทึกข้อมูล!AE1661:AF1661)=0,"",SUM(บันทึกข้อมูล!AE1661:AF1661))</f>
        <v/>
      </c>
      <c r="J1661" s="64" t="str">
        <f>IF(SUM(บันทึกข้อมูล!AG1661:AG1661)=0,"",SUM(บันทึกข้อมูล!AG1661:AG1661))</f>
        <v/>
      </c>
      <c r="K1661" s="64" t="str">
        <f>IF(SUM(บันทึกข้อมูล!AH1661:AN1661)=0,"",SUM(บันทึกข้อมูล!AH1661:AN1661))</f>
        <v/>
      </c>
      <c r="L1661" s="64" t="str">
        <f>IF(SUM(บันทึกข้อมูล!U1661:AN1661)=0,"",SUM(บันทึกข้อมูล!U1661:AN1661))</f>
        <v/>
      </c>
      <c r="M1661" s="61" t="str">
        <f>IF(SUM(บันทึกข้อมูล!AO1661:AS1661)=0,"",SUM(บันทึกข้อมูล!AO1661:AS1661))</f>
        <v/>
      </c>
      <c r="N1661" s="95" t="str">
        <f t="shared" si="43"/>
        <v/>
      </c>
      <c r="O1661" s="97" t="str">
        <f>IF(SUM(บันทึกข้อมูล!X1661:AQ1661)=0,"",SUM(บันทึกข้อมูล!X1661:AQ1661))</f>
        <v/>
      </c>
    </row>
    <row r="1662" spans="1:15" ht="18">
      <c r="A1662" s="63" t="str">
        <f>IF(SUM(บันทึกข้อมูล!E1662:H1662)=0,"",SUM(บันทึกข้อมูล!E1662:H1662))</f>
        <v/>
      </c>
      <c r="B1662" s="63" t="str">
        <f>IF(SUM(บันทึกข้อมูล!I1662:L1662)=0,"",SUM(บันทึกข้อมูล!I1662:L1662))</f>
        <v/>
      </c>
      <c r="C1662" s="63" t="str">
        <f>IF(SUM(บันทึกข้อมูล!M1662:P1662)=0,"",SUM(บันทึกข้อมูล!M1662:P1662))</f>
        <v/>
      </c>
      <c r="D1662" s="63" t="str">
        <f>IF(SUM(บันทึกข้อมูล!Q1662:T1662)=0,"",SUM(บันทึกข้อมูล!Q1662:T1662))</f>
        <v/>
      </c>
      <c r="E1662" s="63" t="str">
        <f>IF(SUM(บันทึกข้อมูล!E1662:T1662)=0,"",SUM(บันทึกข้อมูล!E1662:T1662))</f>
        <v/>
      </c>
      <c r="F1662" s="64" t="str">
        <f>IF(SUM(บันทึกข้อมูล!U1662:Z1662)=0,"",SUM(บันทึกข้อมูล!U1662:Z1662))</f>
        <v/>
      </c>
      <c r="G1662" s="64" t="str">
        <f>IF(SUM(บันทึกข้อมูล!AA1662:AB1662)=0,"",SUM(บันทึกข้อมูล!AA1662:AB1662))</f>
        <v/>
      </c>
      <c r="H1662" s="64" t="str">
        <f>IF(SUM(บันทึกข้อมูล!AC1662:AD1662)=0,"",SUM(บันทึกข้อมูล!AC1662:AD1662))</f>
        <v/>
      </c>
      <c r="I1662" s="64" t="str">
        <f>IF(SUM(บันทึกข้อมูล!AE1662:AF1662)=0,"",SUM(บันทึกข้อมูล!AE1662:AF1662))</f>
        <v/>
      </c>
      <c r="J1662" s="64" t="str">
        <f>IF(SUM(บันทึกข้อมูล!AG1662:AG1662)=0,"",SUM(บันทึกข้อมูล!AG1662:AG1662))</f>
        <v/>
      </c>
      <c r="K1662" s="64" t="str">
        <f>IF(SUM(บันทึกข้อมูล!AH1662:AN1662)=0,"",SUM(บันทึกข้อมูล!AH1662:AN1662))</f>
        <v/>
      </c>
      <c r="L1662" s="64" t="str">
        <f>IF(SUM(บันทึกข้อมูล!U1662:AN1662)=0,"",SUM(บันทึกข้อมูล!U1662:AN1662))</f>
        <v/>
      </c>
      <c r="M1662" s="61" t="str">
        <f>IF(SUM(บันทึกข้อมูล!AO1662:AS1662)=0,"",SUM(บันทึกข้อมูล!AO1662:AS1662))</f>
        <v/>
      </c>
      <c r="N1662" s="95" t="str">
        <f t="shared" si="43"/>
        <v/>
      </c>
      <c r="O1662" s="97" t="str">
        <f>IF(SUM(บันทึกข้อมูล!X1662:AQ1662)=0,"",SUM(บันทึกข้อมูล!X1662:AQ1662))</f>
        <v/>
      </c>
    </row>
    <row r="1663" spans="1:15" ht="18">
      <c r="A1663" s="63" t="str">
        <f>IF(SUM(บันทึกข้อมูล!E1663:H1663)=0,"",SUM(บันทึกข้อมูล!E1663:H1663))</f>
        <v/>
      </c>
      <c r="B1663" s="63" t="str">
        <f>IF(SUM(บันทึกข้อมูล!I1663:L1663)=0,"",SUM(บันทึกข้อมูล!I1663:L1663))</f>
        <v/>
      </c>
      <c r="C1663" s="63" t="str">
        <f>IF(SUM(บันทึกข้อมูล!M1663:P1663)=0,"",SUM(บันทึกข้อมูล!M1663:P1663))</f>
        <v/>
      </c>
      <c r="D1663" s="63" t="str">
        <f>IF(SUM(บันทึกข้อมูล!Q1663:T1663)=0,"",SUM(บันทึกข้อมูล!Q1663:T1663))</f>
        <v/>
      </c>
      <c r="E1663" s="63" t="str">
        <f>IF(SUM(บันทึกข้อมูล!E1663:T1663)=0,"",SUM(บันทึกข้อมูล!E1663:T1663))</f>
        <v/>
      </c>
      <c r="F1663" s="64" t="str">
        <f>IF(SUM(บันทึกข้อมูล!U1663:Z1663)=0,"",SUM(บันทึกข้อมูล!U1663:Z1663))</f>
        <v/>
      </c>
      <c r="G1663" s="64" t="str">
        <f>IF(SUM(บันทึกข้อมูล!AA1663:AB1663)=0,"",SUM(บันทึกข้อมูล!AA1663:AB1663))</f>
        <v/>
      </c>
      <c r="H1663" s="64" t="str">
        <f>IF(SUM(บันทึกข้อมูล!AC1663:AD1663)=0,"",SUM(บันทึกข้อมูล!AC1663:AD1663))</f>
        <v/>
      </c>
      <c r="I1663" s="64" t="str">
        <f>IF(SUM(บันทึกข้อมูล!AE1663:AF1663)=0,"",SUM(บันทึกข้อมูล!AE1663:AF1663))</f>
        <v/>
      </c>
      <c r="J1663" s="64" t="str">
        <f>IF(SUM(บันทึกข้อมูล!AG1663:AG1663)=0,"",SUM(บันทึกข้อมูล!AG1663:AG1663))</f>
        <v/>
      </c>
      <c r="K1663" s="64" t="str">
        <f>IF(SUM(บันทึกข้อมูล!AH1663:AN1663)=0,"",SUM(บันทึกข้อมูล!AH1663:AN1663))</f>
        <v/>
      </c>
      <c r="L1663" s="64" t="str">
        <f>IF(SUM(บันทึกข้อมูล!U1663:AN1663)=0,"",SUM(บันทึกข้อมูล!U1663:AN1663))</f>
        <v/>
      </c>
      <c r="M1663" s="61" t="str">
        <f>IF(SUM(บันทึกข้อมูล!AO1663:AS1663)=0,"",SUM(บันทึกข้อมูล!AO1663:AS1663))</f>
        <v/>
      </c>
      <c r="N1663" s="95" t="str">
        <f t="shared" si="43"/>
        <v/>
      </c>
      <c r="O1663" s="97" t="str">
        <f>IF(SUM(บันทึกข้อมูล!X1663:AQ1663)=0,"",SUM(บันทึกข้อมูล!X1663:AQ1663))</f>
        <v/>
      </c>
    </row>
    <row r="1664" spans="1:15" ht="18">
      <c r="A1664" s="63" t="str">
        <f>IF(SUM(บันทึกข้อมูล!E1664:H1664)=0,"",SUM(บันทึกข้อมูล!E1664:H1664))</f>
        <v/>
      </c>
      <c r="B1664" s="63" t="str">
        <f>IF(SUM(บันทึกข้อมูล!I1664:L1664)=0,"",SUM(บันทึกข้อมูล!I1664:L1664))</f>
        <v/>
      </c>
      <c r="C1664" s="63" t="str">
        <f>IF(SUM(บันทึกข้อมูล!M1664:P1664)=0,"",SUM(บันทึกข้อมูล!M1664:P1664))</f>
        <v/>
      </c>
      <c r="D1664" s="63" t="str">
        <f>IF(SUM(บันทึกข้อมูล!Q1664:T1664)=0,"",SUM(บันทึกข้อมูล!Q1664:T1664))</f>
        <v/>
      </c>
      <c r="E1664" s="63" t="str">
        <f>IF(SUM(บันทึกข้อมูล!E1664:T1664)=0,"",SUM(บันทึกข้อมูล!E1664:T1664))</f>
        <v/>
      </c>
      <c r="F1664" s="64" t="str">
        <f>IF(SUM(บันทึกข้อมูล!U1664:Z1664)=0,"",SUM(บันทึกข้อมูล!U1664:Z1664))</f>
        <v/>
      </c>
      <c r="G1664" s="64" t="str">
        <f>IF(SUM(บันทึกข้อมูล!AA1664:AB1664)=0,"",SUM(บันทึกข้อมูล!AA1664:AB1664))</f>
        <v/>
      </c>
      <c r="H1664" s="64" t="str">
        <f>IF(SUM(บันทึกข้อมูล!AC1664:AD1664)=0,"",SUM(บันทึกข้อมูล!AC1664:AD1664))</f>
        <v/>
      </c>
      <c r="I1664" s="64" t="str">
        <f>IF(SUM(บันทึกข้อมูล!AE1664:AF1664)=0,"",SUM(บันทึกข้อมูล!AE1664:AF1664))</f>
        <v/>
      </c>
      <c r="J1664" s="64" t="str">
        <f>IF(SUM(บันทึกข้อมูล!AG1664:AG1664)=0,"",SUM(บันทึกข้อมูล!AG1664:AG1664))</f>
        <v/>
      </c>
      <c r="K1664" s="64" t="str">
        <f>IF(SUM(บันทึกข้อมูล!AH1664:AN1664)=0,"",SUM(บันทึกข้อมูล!AH1664:AN1664))</f>
        <v/>
      </c>
      <c r="L1664" s="64" t="str">
        <f>IF(SUM(บันทึกข้อมูล!U1664:AN1664)=0,"",SUM(บันทึกข้อมูล!U1664:AN1664))</f>
        <v/>
      </c>
      <c r="M1664" s="61" t="str">
        <f>IF(SUM(บันทึกข้อมูล!AO1664:AS1664)=0,"",SUM(บันทึกข้อมูล!AO1664:AS1664))</f>
        <v/>
      </c>
      <c r="N1664" s="95" t="str">
        <f t="shared" si="43"/>
        <v/>
      </c>
      <c r="O1664" s="97" t="str">
        <f>IF(SUM(บันทึกข้อมูล!X1664:AQ1664)=0,"",SUM(บันทึกข้อมูล!X1664:AQ1664))</f>
        <v/>
      </c>
    </row>
    <row r="1665" spans="1:15" ht="18">
      <c r="A1665" s="63" t="str">
        <f>IF(SUM(บันทึกข้อมูล!E1665:H1665)=0,"",SUM(บันทึกข้อมูล!E1665:H1665))</f>
        <v/>
      </c>
      <c r="B1665" s="63" t="str">
        <f>IF(SUM(บันทึกข้อมูล!I1665:L1665)=0,"",SUM(บันทึกข้อมูล!I1665:L1665))</f>
        <v/>
      </c>
      <c r="C1665" s="63" t="str">
        <f>IF(SUM(บันทึกข้อมูล!M1665:P1665)=0,"",SUM(บันทึกข้อมูล!M1665:P1665))</f>
        <v/>
      </c>
      <c r="D1665" s="63" t="str">
        <f>IF(SUM(บันทึกข้อมูล!Q1665:T1665)=0,"",SUM(บันทึกข้อมูล!Q1665:T1665))</f>
        <v/>
      </c>
      <c r="E1665" s="63" t="str">
        <f>IF(SUM(บันทึกข้อมูล!E1665:T1665)=0,"",SUM(บันทึกข้อมูล!E1665:T1665))</f>
        <v/>
      </c>
      <c r="F1665" s="64" t="str">
        <f>IF(SUM(บันทึกข้อมูล!U1665:Z1665)=0,"",SUM(บันทึกข้อมูล!U1665:Z1665))</f>
        <v/>
      </c>
      <c r="G1665" s="64" t="str">
        <f>IF(SUM(บันทึกข้อมูล!AA1665:AB1665)=0,"",SUM(บันทึกข้อมูล!AA1665:AB1665))</f>
        <v/>
      </c>
      <c r="H1665" s="64" t="str">
        <f>IF(SUM(บันทึกข้อมูล!AC1665:AD1665)=0,"",SUM(บันทึกข้อมูล!AC1665:AD1665))</f>
        <v/>
      </c>
      <c r="I1665" s="64" t="str">
        <f>IF(SUM(บันทึกข้อมูล!AE1665:AF1665)=0,"",SUM(บันทึกข้อมูล!AE1665:AF1665))</f>
        <v/>
      </c>
      <c r="J1665" s="64" t="str">
        <f>IF(SUM(บันทึกข้อมูล!AG1665:AG1665)=0,"",SUM(บันทึกข้อมูล!AG1665:AG1665))</f>
        <v/>
      </c>
      <c r="K1665" s="64" t="str">
        <f>IF(SUM(บันทึกข้อมูล!AH1665:AN1665)=0,"",SUM(บันทึกข้อมูล!AH1665:AN1665))</f>
        <v/>
      </c>
      <c r="L1665" s="64" t="str">
        <f>IF(SUM(บันทึกข้อมูล!U1665:AN1665)=0,"",SUM(บันทึกข้อมูล!U1665:AN1665))</f>
        <v/>
      </c>
      <c r="M1665" s="61" t="str">
        <f>IF(SUM(บันทึกข้อมูล!AO1665:AS1665)=0,"",SUM(บันทึกข้อมูล!AO1665:AS1665))</f>
        <v/>
      </c>
      <c r="N1665" s="95" t="str">
        <f t="shared" si="43"/>
        <v/>
      </c>
      <c r="O1665" s="97" t="str">
        <f>IF(SUM(บันทึกข้อมูล!X1665:AQ1665)=0,"",SUM(บันทึกข้อมูล!X1665:AQ1665))</f>
        <v/>
      </c>
    </row>
    <row r="1666" spans="1:15" ht="18">
      <c r="A1666" s="63" t="str">
        <f>IF(SUM(บันทึกข้อมูล!E1666:H1666)=0,"",SUM(บันทึกข้อมูล!E1666:H1666))</f>
        <v/>
      </c>
      <c r="B1666" s="63" t="str">
        <f>IF(SUM(บันทึกข้อมูล!I1666:L1666)=0,"",SUM(บันทึกข้อมูล!I1666:L1666))</f>
        <v/>
      </c>
      <c r="C1666" s="63" t="str">
        <f>IF(SUM(บันทึกข้อมูล!M1666:P1666)=0,"",SUM(บันทึกข้อมูล!M1666:P1666))</f>
        <v/>
      </c>
      <c r="D1666" s="63" t="str">
        <f>IF(SUM(บันทึกข้อมูล!Q1666:T1666)=0,"",SUM(บันทึกข้อมูล!Q1666:T1666))</f>
        <v/>
      </c>
      <c r="E1666" s="63" t="str">
        <f>IF(SUM(บันทึกข้อมูล!E1666:T1666)=0,"",SUM(บันทึกข้อมูล!E1666:T1666))</f>
        <v/>
      </c>
      <c r="F1666" s="64" t="str">
        <f>IF(SUM(บันทึกข้อมูล!U1666:Z1666)=0,"",SUM(บันทึกข้อมูล!U1666:Z1666))</f>
        <v/>
      </c>
      <c r="G1666" s="64" t="str">
        <f>IF(SUM(บันทึกข้อมูล!AA1666:AB1666)=0,"",SUM(บันทึกข้อมูล!AA1666:AB1666))</f>
        <v/>
      </c>
      <c r="H1666" s="64" t="str">
        <f>IF(SUM(บันทึกข้อมูล!AC1666:AD1666)=0,"",SUM(บันทึกข้อมูล!AC1666:AD1666))</f>
        <v/>
      </c>
      <c r="I1666" s="64" t="str">
        <f>IF(SUM(บันทึกข้อมูล!AE1666:AF1666)=0,"",SUM(บันทึกข้อมูล!AE1666:AF1666))</f>
        <v/>
      </c>
      <c r="J1666" s="64" t="str">
        <f>IF(SUM(บันทึกข้อมูล!AG1666:AG1666)=0,"",SUM(บันทึกข้อมูล!AG1666:AG1666))</f>
        <v/>
      </c>
      <c r="K1666" s="64" t="str">
        <f>IF(SUM(บันทึกข้อมูล!AH1666:AN1666)=0,"",SUM(บันทึกข้อมูล!AH1666:AN1666))</f>
        <v/>
      </c>
      <c r="L1666" s="64" t="str">
        <f>IF(SUM(บันทึกข้อมูล!U1666:AN1666)=0,"",SUM(บันทึกข้อมูล!U1666:AN1666))</f>
        <v/>
      </c>
      <c r="M1666" s="61" t="str">
        <f>IF(SUM(บันทึกข้อมูล!AO1666:AS1666)=0,"",SUM(บันทึกข้อมูล!AO1666:AS1666))</f>
        <v/>
      </c>
      <c r="N1666" s="95" t="str">
        <f t="shared" si="43"/>
        <v/>
      </c>
      <c r="O1666" s="97" t="str">
        <f>IF(SUM(บันทึกข้อมูล!X1666:AQ1666)=0,"",SUM(บันทึกข้อมูล!X1666:AQ1666))</f>
        <v/>
      </c>
    </row>
    <row r="1667" spans="1:15" ht="18">
      <c r="A1667" s="63" t="str">
        <f>IF(SUM(บันทึกข้อมูล!E1667:H1667)=0,"",SUM(บันทึกข้อมูล!E1667:H1667))</f>
        <v/>
      </c>
      <c r="B1667" s="63" t="str">
        <f>IF(SUM(บันทึกข้อมูล!I1667:L1667)=0,"",SUM(บันทึกข้อมูล!I1667:L1667))</f>
        <v/>
      </c>
      <c r="C1667" s="63" t="str">
        <f>IF(SUM(บันทึกข้อมูล!M1667:P1667)=0,"",SUM(บันทึกข้อมูล!M1667:P1667))</f>
        <v/>
      </c>
      <c r="D1667" s="63" t="str">
        <f>IF(SUM(บันทึกข้อมูล!Q1667:T1667)=0,"",SUM(บันทึกข้อมูล!Q1667:T1667))</f>
        <v/>
      </c>
      <c r="E1667" s="63" t="str">
        <f>IF(SUM(บันทึกข้อมูล!E1667:T1667)=0,"",SUM(บันทึกข้อมูล!E1667:T1667))</f>
        <v/>
      </c>
      <c r="F1667" s="64" t="str">
        <f>IF(SUM(บันทึกข้อมูล!U1667:Z1667)=0,"",SUM(บันทึกข้อมูล!U1667:Z1667))</f>
        <v/>
      </c>
      <c r="G1667" s="64" t="str">
        <f>IF(SUM(บันทึกข้อมูล!AA1667:AB1667)=0,"",SUM(บันทึกข้อมูล!AA1667:AB1667))</f>
        <v/>
      </c>
      <c r="H1667" s="64" t="str">
        <f>IF(SUM(บันทึกข้อมูล!AC1667:AD1667)=0,"",SUM(บันทึกข้อมูล!AC1667:AD1667))</f>
        <v/>
      </c>
      <c r="I1667" s="64" t="str">
        <f>IF(SUM(บันทึกข้อมูล!AE1667:AF1667)=0,"",SUM(บันทึกข้อมูล!AE1667:AF1667))</f>
        <v/>
      </c>
      <c r="J1667" s="64" t="str">
        <f>IF(SUM(บันทึกข้อมูล!AG1667:AG1667)=0,"",SUM(บันทึกข้อมูล!AG1667:AG1667))</f>
        <v/>
      </c>
      <c r="K1667" s="64" t="str">
        <f>IF(SUM(บันทึกข้อมูล!AH1667:AN1667)=0,"",SUM(บันทึกข้อมูล!AH1667:AN1667))</f>
        <v/>
      </c>
      <c r="L1667" s="64" t="str">
        <f>IF(SUM(บันทึกข้อมูล!U1667:AN1667)=0,"",SUM(บันทึกข้อมูล!U1667:AN1667))</f>
        <v/>
      </c>
      <c r="M1667" s="61" t="str">
        <f>IF(SUM(บันทึกข้อมูล!AO1667:AS1667)=0,"",SUM(บันทึกข้อมูล!AO1667:AS1667))</f>
        <v/>
      </c>
      <c r="N1667" s="95" t="str">
        <f t="shared" si="43"/>
        <v/>
      </c>
      <c r="O1667" s="97" t="str">
        <f>IF(SUM(บันทึกข้อมูล!X1667:AQ1667)=0,"",SUM(บันทึกข้อมูล!X1667:AQ1667))</f>
        <v/>
      </c>
    </row>
    <row r="1668" spans="1:15" ht="18">
      <c r="A1668" s="63" t="str">
        <f>IF(SUM(บันทึกข้อมูล!E1668:H1668)=0,"",SUM(บันทึกข้อมูล!E1668:H1668))</f>
        <v/>
      </c>
      <c r="B1668" s="63" t="str">
        <f>IF(SUM(บันทึกข้อมูล!I1668:L1668)=0,"",SUM(บันทึกข้อมูล!I1668:L1668))</f>
        <v/>
      </c>
      <c r="C1668" s="63" t="str">
        <f>IF(SUM(บันทึกข้อมูล!M1668:P1668)=0,"",SUM(บันทึกข้อมูล!M1668:P1668))</f>
        <v/>
      </c>
      <c r="D1668" s="63" t="str">
        <f>IF(SUM(บันทึกข้อมูล!Q1668:T1668)=0,"",SUM(บันทึกข้อมูล!Q1668:T1668))</f>
        <v/>
      </c>
      <c r="E1668" s="63" t="str">
        <f>IF(SUM(บันทึกข้อมูล!E1668:T1668)=0,"",SUM(บันทึกข้อมูล!E1668:T1668))</f>
        <v/>
      </c>
      <c r="F1668" s="64" t="str">
        <f>IF(SUM(บันทึกข้อมูล!U1668:Z1668)=0,"",SUM(บันทึกข้อมูล!U1668:Z1668))</f>
        <v/>
      </c>
      <c r="G1668" s="64" t="str">
        <f>IF(SUM(บันทึกข้อมูล!AA1668:AB1668)=0,"",SUM(บันทึกข้อมูล!AA1668:AB1668))</f>
        <v/>
      </c>
      <c r="H1668" s="64" t="str">
        <f>IF(SUM(บันทึกข้อมูล!AC1668:AD1668)=0,"",SUM(บันทึกข้อมูล!AC1668:AD1668))</f>
        <v/>
      </c>
      <c r="I1668" s="64" t="str">
        <f>IF(SUM(บันทึกข้อมูล!AE1668:AF1668)=0,"",SUM(บันทึกข้อมูล!AE1668:AF1668))</f>
        <v/>
      </c>
      <c r="J1668" s="64" t="str">
        <f>IF(SUM(บันทึกข้อมูล!AG1668:AG1668)=0,"",SUM(บันทึกข้อมูล!AG1668:AG1668))</f>
        <v/>
      </c>
      <c r="K1668" s="64" t="str">
        <f>IF(SUM(บันทึกข้อมูล!AH1668:AN1668)=0,"",SUM(บันทึกข้อมูล!AH1668:AN1668))</f>
        <v/>
      </c>
      <c r="L1668" s="64" t="str">
        <f>IF(SUM(บันทึกข้อมูล!U1668:AN1668)=0,"",SUM(บันทึกข้อมูล!U1668:AN1668))</f>
        <v/>
      </c>
      <c r="M1668" s="61" t="str">
        <f>IF(SUM(บันทึกข้อมูล!AO1668:AS1668)=0,"",SUM(บันทึกข้อมูล!AO1668:AS1668))</f>
        <v/>
      </c>
      <c r="N1668" s="95" t="str">
        <f t="shared" si="43"/>
        <v/>
      </c>
      <c r="O1668" s="97" t="str">
        <f>IF(SUM(บันทึกข้อมูล!X1668:AQ1668)=0,"",SUM(บันทึกข้อมูล!X1668:AQ1668))</f>
        <v/>
      </c>
    </row>
    <row r="1669" spans="1:15" ht="18">
      <c r="A1669" s="63" t="str">
        <f>IF(SUM(บันทึกข้อมูล!E1669:H1669)=0,"",SUM(บันทึกข้อมูล!E1669:H1669))</f>
        <v/>
      </c>
      <c r="B1669" s="63" t="str">
        <f>IF(SUM(บันทึกข้อมูล!I1669:L1669)=0,"",SUM(บันทึกข้อมูล!I1669:L1669))</f>
        <v/>
      </c>
      <c r="C1669" s="63" t="str">
        <f>IF(SUM(บันทึกข้อมูล!M1669:P1669)=0,"",SUM(บันทึกข้อมูล!M1669:P1669))</f>
        <v/>
      </c>
      <c r="D1669" s="63" t="str">
        <f>IF(SUM(บันทึกข้อมูล!Q1669:T1669)=0,"",SUM(บันทึกข้อมูล!Q1669:T1669))</f>
        <v/>
      </c>
      <c r="E1669" s="63" t="str">
        <f>IF(SUM(บันทึกข้อมูล!E1669:T1669)=0,"",SUM(บันทึกข้อมูล!E1669:T1669))</f>
        <v/>
      </c>
      <c r="F1669" s="64" t="str">
        <f>IF(SUM(บันทึกข้อมูล!U1669:Z1669)=0,"",SUM(บันทึกข้อมูล!U1669:Z1669))</f>
        <v/>
      </c>
      <c r="G1669" s="64" t="str">
        <f>IF(SUM(บันทึกข้อมูล!AA1669:AB1669)=0,"",SUM(บันทึกข้อมูล!AA1669:AB1669))</f>
        <v/>
      </c>
      <c r="H1669" s="64" t="str">
        <f>IF(SUM(บันทึกข้อมูล!AC1669:AD1669)=0,"",SUM(บันทึกข้อมูล!AC1669:AD1669))</f>
        <v/>
      </c>
      <c r="I1669" s="64" t="str">
        <f>IF(SUM(บันทึกข้อมูล!AE1669:AF1669)=0,"",SUM(บันทึกข้อมูล!AE1669:AF1669))</f>
        <v/>
      </c>
      <c r="J1669" s="64" t="str">
        <f>IF(SUM(บันทึกข้อมูล!AG1669:AG1669)=0,"",SUM(บันทึกข้อมูล!AG1669:AG1669))</f>
        <v/>
      </c>
      <c r="K1669" s="64" t="str">
        <f>IF(SUM(บันทึกข้อมูล!AH1669:AN1669)=0,"",SUM(บันทึกข้อมูล!AH1669:AN1669))</f>
        <v/>
      </c>
      <c r="L1669" s="64" t="str">
        <f>IF(SUM(บันทึกข้อมูล!U1669:AN1669)=0,"",SUM(บันทึกข้อมูล!U1669:AN1669))</f>
        <v/>
      </c>
      <c r="M1669" s="61" t="str">
        <f>IF(SUM(บันทึกข้อมูล!AO1669:AS1669)=0,"",SUM(บันทึกข้อมูล!AO1669:AS1669))</f>
        <v/>
      </c>
      <c r="N1669" s="95" t="str">
        <f t="shared" si="43"/>
        <v/>
      </c>
      <c r="O1669" s="97" t="str">
        <f>IF(SUM(บันทึกข้อมูล!X1669:AQ1669)=0,"",SUM(บันทึกข้อมูล!X1669:AQ1669))</f>
        <v/>
      </c>
    </row>
    <row r="1670" spans="1:15" ht="18">
      <c r="A1670" s="63" t="str">
        <f>IF(SUM(บันทึกข้อมูล!E1670:H1670)=0,"",SUM(บันทึกข้อมูล!E1670:H1670))</f>
        <v/>
      </c>
      <c r="B1670" s="63" t="str">
        <f>IF(SUM(บันทึกข้อมูล!I1670:L1670)=0,"",SUM(บันทึกข้อมูล!I1670:L1670))</f>
        <v/>
      </c>
      <c r="C1670" s="63" t="str">
        <f>IF(SUM(บันทึกข้อมูล!M1670:P1670)=0,"",SUM(บันทึกข้อมูล!M1670:P1670))</f>
        <v/>
      </c>
      <c r="D1670" s="63" t="str">
        <f>IF(SUM(บันทึกข้อมูล!Q1670:T1670)=0,"",SUM(บันทึกข้อมูล!Q1670:T1670))</f>
        <v/>
      </c>
      <c r="E1670" s="63" t="str">
        <f>IF(SUM(บันทึกข้อมูล!E1670:T1670)=0,"",SUM(บันทึกข้อมูล!E1670:T1670))</f>
        <v/>
      </c>
      <c r="F1670" s="64" t="str">
        <f>IF(SUM(บันทึกข้อมูล!U1670:Z1670)=0,"",SUM(บันทึกข้อมูล!U1670:Z1670))</f>
        <v/>
      </c>
      <c r="G1670" s="64" t="str">
        <f>IF(SUM(บันทึกข้อมูล!AA1670:AB1670)=0,"",SUM(บันทึกข้อมูล!AA1670:AB1670))</f>
        <v/>
      </c>
      <c r="H1670" s="64" t="str">
        <f>IF(SUM(บันทึกข้อมูล!AC1670:AD1670)=0,"",SUM(บันทึกข้อมูล!AC1670:AD1670))</f>
        <v/>
      </c>
      <c r="I1670" s="64" t="str">
        <f>IF(SUM(บันทึกข้อมูล!AE1670:AF1670)=0,"",SUM(บันทึกข้อมูล!AE1670:AF1670))</f>
        <v/>
      </c>
      <c r="J1670" s="64" t="str">
        <f>IF(SUM(บันทึกข้อมูล!AG1670:AG1670)=0,"",SUM(บันทึกข้อมูล!AG1670:AG1670))</f>
        <v/>
      </c>
      <c r="K1670" s="64" t="str">
        <f>IF(SUM(บันทึกข้อมูล!AH1670:AN1670)=0,"",SUM(บันทึกข้อมูล!AH1670:AN1670))</f>
        <v/>
      </c>
      <c r="L1670" s="64" t="str">
        <f>IF(SUM(บันทึกข้อมูล!U1670:AN1670)=0,"",SUM(บันทึกข้อมูล!U1670:AN1670))</f>
        <v/>
      </c>
      <c r="M1670" s="61" t="str">
        <f>IF(SUM(บันทึกข้อมูล!AO1670:AS1670)=0,"",SUM(บันทึกข้อมูล!AO1670:AS1670))</f>
        <v/>
      </c>
      <c r="N1670" s="95" t="str">
        <f t="shared" si="43"/>
        <v/>
      </c>
      <c r="O1670" s="97" t="str">
        <f>IF(SUM(บันทึกข้อมูล!X1670:AQ1670)=0,"",SUM(บันทึกข้อมูล!X1670:AQ1670))</f>
        <v/>
      </c>
    </row>
    <row r="1671" spans="1:15" ht="18">
      <c r="A1671" s="63" t="str">
        <f>IF(SUM(บันทึกข้อมูล!E1671:H1671)=0,"",SUM(บันทึกข้อมูล!E1671:H1671))</f>
        <v/>
      </c>
      <c r="B1671" s="63" t="str">
        <f>IF(SUM(บันทึกข้อมูล!I1671:L1671)=0,"",SUM(บันทึกข้อมูล!I1671:L1671))</f>
        <v/>
      </c>
      <c r="C1671" s="63" t="str">
        <f>IF(SUM(บันทึกข้อมูล!M1671:P1671)=0,"",SUM(บันทึกข้อมูล!M1671:P1671))</f>
        <v/>
      </c>
      <c r="D1671" s="63" t="str">
        <f>IF(SUM(บันทึกข้อมูล!Q1671:T1671)=0,"",SUM(บันทึกข้อมูล!Q1671:T1671))</f>
        <v/>
      </c>
      <c r="E1671" s="63" t="str">
        <f>IF(SUM(บันทึกข้อมูล!E1671:T1671)=0,"",SUM(บันทึกข้อมูล!E1671:T1671))</f>
        <v/>
      </c>
      <c r="F1671" s="64" t="str">
        <f>IF(SUM(บันทึกข้อมูล!U1671:Z1671)=0,"",SUM(บันทึกข้อมูล!U1671:Z1671))</f>
        <v/>
      </c>
      <c r="G1671" s="64" t="str">
        <f>IF(SUM(บันทึกข้อมูล!AA1671:AB1671)=0,"",SUM(บันทึกข้อมูล!AA1671:AB1671))</f>
        <v/>
      </c>
      <c r="H1671" s="64" t="str">
        <f>IF(SUM(บันทึกข้อมูล!AC1671:AD1671)=0,"",SUM(บันทึกข้อมูล!AC1671:AD1671))</f>
        <v/>
      </c>
      <c r="I1671" s="64" t="str">
        <f>IF(SUM(บันทึกข้อมูล!AE1671:AF1671)=0,"",SUM(บันทึกข้อมูล!AE1671:AF1671))</f>
        <v/>
      </c>
      <c r="J1671" s="64" t="str">
        <f>IF(SUM(บันทึกข้อมูล!AG1671:AG1671)=0,"",SUM(บันทึกข้อมูล!AG1671:AG1671))</f>
        <v/>
      </c>
      <c r="K1671" s="64" t="str">
        <f>IF(SUM(บันทึกข้อมูล!AH1671:AN1671)=0,"",SUM(บันทึกข้อมูล!AH1671:AN1671))</f>
        <v/>
      </c>
      <c r="L1671" s="64" t="str">
        <f>IF(SUM(บันทึกข้อมูล!U1671:AN1671)=0,"",SUM(บันทึกข้อมูล!U1671:AN1671))</f>
        <v/>
      </c>
      <c r="M1671" s="61" t="str">
        <f>IF(SUM(บันทึกข้อมูล!AO1671:AS1671)=0,"",SUM(บันทึกข้อมูล!AO1671:AS1671))</f>
        <v/>
      </c>
      <c r="N1671" s="95" t="str">
        <f t="shared" si="43"/>
        <v/>
      </c>
      <c r="O1671" s="97" t="str">
        <f>IF(SUM(บันทึกข้อมูล!X1671:AQ1671)=0,"",SUM(บันทึกข้อมูล!X1671:AQ1671))</f>
        <v/>
      </c>
    </row>
    <row r="1672" spans="1:15" ht="18">
      <c r="A1672" s="63" t="str">
        <f>IF(SUM(บันทึกข้อมูล!E1672:H1672)=0,"",SUM(บันทึกข้อมูล!E1672:H1672))</f>
        <v/>
      </c>
      <c r="B1672" s="63" t="str">
        <f>IF(SUM(บันทึกข้อมูล!I1672:L1672)=0,"",SUM(บันทึกข้อมูล!I1672:L1672))</f>
        <v/>
      </c>
      <c r="C1672" s="63" t="str">
        <f>IF(SUM(บันทึกข้อมูล!M1672:P1672)=0,"",SUM(บันทึกข้อมูล!M1672:P1672))</f>
        <v/>
      </c>
      <c r="D1672" s="63" t="str">
        <f>IF(SUM(บันทึกข้อมูล!Q1672:T1672)=0,"",SUM(บันทึกข้อมูล!Q1672:T1672))</f>
        <v/>
      </c>
      <c r="E1672" s="63" t="str">
        <f>IF(SUM(บันทึกข้อมูล!E1672:T1672)=0,"",SUM(บันทึกข้อมูล!E1672:T1672))</f>
        <v/>
      </c>
      <c r="F1672" s="64" t="str">
        <f>IF(SUM(บันทึกข้อมูล!U1672:Z1672)=0,"",SUM(บันทึกข้อมูล!U1672:Z1672))</f>
        <v/>
      </c>
      <c r="G1672" s="64" t="str">
        <f>IF(SUM(บันทึกข้อมูล!AA1672:AB1672)=0,"",SUM(บันทึกข้อมูล!AA1672:AB1672))</f>
        <v/>
      </c>
      <c r="H1672" s="64" t="str">
        <f>IF(SUM(บันทึกข้อมูล!AC1672:AD1672)=0,"",SUM(บันทึกข้อมูล!AC1672:AD1672))</f>
        <v/>
      </c>
      <c r="I1672" s="64" t="str">
        <f>IF(SUM(บันทึกข้อมูล!AE1672:AF1672)=0,"",SUM(บันทึกข้อมูล!AE1672:AF1672))</f>
        <v/>
      </c>
      <c r="J1672" s="64" t="str">
        <f>IF(SUM(บันทึกข้อมูล!AG1672:AG1672)=0,"",SUM(บันทึกข้อมูล!AG1672:AG1672))</f>
        <v/>
      </c>
      <c r="K1672" s="64" t="str">
        <f>IF(SUM(บันทึกข้อมูล!AH1672:AN1672)=0,"",SUM(บันทึกข้อมูล!AH1672:AN1672))</f>
        <v/>
      </c>
      <c r="L1672" s="64" t="str">
        <f>IF(SUM(บันทึกข้อมูล!U1672:AN1672)=0,"",SUM(บันทึกข้อมูล!U1672:AN1672))</f>
        <v/>
      </c>
      <c r="M1672" s="61" t="str">
        <f>IF(SUM(บันทึกข้อมูล!AO1672:AS1672)=0,"",SUM(บันทึกข้อมูล!AO1672:AS1672))</f>
        <v/>
      </c>
      <c r="N1672" s="95" t="str">
        <f t="shared" si="43"/>
        <v/>
      </c>
      <c r="O1672" s="97" t="str">
        <f>IF(SUM(บันทึกข้อมูล!X1672:AQ1672)=0,"",SUM(บันทึกข้อมูล!X1672:AQ1672))</f>
        <v/>
      </c>
    </row>
    <row r="1673" spans="1:15" ht="18">
      <c r="A1673" s="63" t="str">
        <f>IF(SUM(บันทึกข้อมูล!E1673:H1673)=0,"",SUM(บันทึกข้อมูล!E1673:H1673))</f>
        <v/>
      </c>
      <c r="B1673" s="63" t="str">
        <f>IF(SUM(บันทึกข้อมูล!I1673:L1673)=0,"",SUM(บันทึกข้อมูล!I1673:L1673))</f>
        <v/>
      </c>
      <c r="C1673" s="63" t="str">
        <f>IF(SUM(บันทึกข้อมูล!M1673:P1673)=0,"",SUM(บันทึกข้อมูล!M1673:P1673))</f>
        <v/>
      </c>
      <c r="D1673" s="63" t="str">
        <f>IF(SUM(บันทึกข้อมูล!Q1673:T1673)=0,"",SUM(บันทึกข้อมูล!Q1673:T1673))</f>
        <v/>
      </c>
      <c r="E1673" s="63" t="str">
        <f>IF(SUM(บันทึกข้อมูล!E1673:T1673)=0,"",SUM(บันทึกข้อมูล!E1673:T1673))</f>
        <v/>
      </c>
      <c r="F1673" s="64" t="str">
        <f>IF(SUM(บันทึกข้อมูล!U1673:Z1673)=0,"",SUM(บันทึกข้อมูล!U1673:Z1673))</f>
        <v/>
      </c>
      <c r="G1673" s="64" t="str">
        <f>IF(SUM(บันทึกข้อมูล!AA1673:AB1673)=0,"",SUM(บันทึกข้อมูล!AA1673:AB1673))</f>
        <v/>
      </c>
      <c r="H1673" s="64" t="str">
        <f>IF(SUM(บันทึกข้อมูล!AC1673:AD1673)=0,"",SUM(บันทึกข้อมูล!AC1673:AD1673))</f>
        <v/>
      </c>
      <c r="I1673" s="64" t="str">
        <f>IF(SUM(บันทึกข้อมูล!AE1673:AF1673)=0,"",SUM(บันทึกข้อมูล!AE1673:AF1673))</f>
        <v/>
      </c>
      <c r="J1673" s="64" t="str">
        <f>IF(SUM(บันทึกข้อมูล!AG1673:AG1673)=0,"",SUM(บันทึกข้อมูล!AG1673:AG1673))</f>
        <v/>
      </c>
      <c r="K1673" s="64" t="str">
        <f>IF(SUM(บันทึกข้อมูล!AH1673:AN1673)=0,"",SUM(บันทึกข้อมูล!AH1673:AN1673))</f>
        <v/>
      </c>
      <c r="L1673" s="64" t="str">
        <f>IF(SUM(บันทึกข้อมูล!U1673:AN1673)=0,"",SUM(บันทึกข้อมูล!U1673:AN1673))</f>
        <v/>
      </c>
      <c r="M1673" s="61" t="str">
        <f>IF(SUM(บันทึกข้อมูล!AO1673:AS1673)=0,"",SUM(บันทึกข้อมูล!AO1673:AS1673))</f>
        <v/>
      </c>
      <c r="N1673" s="95" t="str">
        <f t="shared" si="43"/>
        <v/>
      </c>
      <c r="O1673" s="97" t="str">
        <f>IF(SUM(บันทึกข้อมูล!X1673:AQ1673)=0,"",SUM(บันทึกข้อมูล!X1673:AQ1673))</f>
        <v/>
      </c>
    </row>
    <row r="1674" spans="1:15" ht="18">
      <c r="A1674" s="63" t="str">
        <f>IF(SUM(บันทึกข้อมูล!E1674:H1674)=0,"",SUM(บันทึกข้อมูล!E1674:H1674))</f>
        <v/>
      </c>
      <c r="B1674" s="63" t="str">
        <f>IF(SUM(บันทึกข้อมูล!I1674:L1674)=0,"",SUM(บันทึกข้อมูล!I1674:L1674))</f>
        <v/>
      </c>
      <c r="C1674" s="63" t="str">
        <f>IF(SUM(บันทึกข้อมูล!M1674:P1674)=0,"",SUM(บันทึกข้อมูล!M1674:P1674))</f>
        <v/>
      </c>
      <c r="D1674" s="63" t="str">
        <f>IF(SUM(บันทึกข้อมูล!Q1674:T1674)=0,"",SUM(บันทึกข้อมูล!Q1674:T1674))</f>
        <v/>
      </c>
      <c r="E1674" s="63" t="str">
        <f>IF(SUM(บันทึกข้อมูล!E1674:T1674)=0,"",SUM(บันทึกข้อมูล!E1674:T1674))</f>
        <v/>
      </c>
      <c r="F1674" s="64" t="str">
        <f>IF(SUM(บันทึกข้อมูล!U1674:Z1674)=0,"",SUM(บันทึกข้อมูล!U1674:Z1674))</f>
        <v/>
      </c>
      <c r="G1674" s="64" t="str">
        <f>IF(SUM(บันทึกข้อมูล!AA1674:AB1674)=0,"",SUM(บันทึกข้อมูล!AA1674:AB1674))</f>
        <v/>
      </c>
      <c r="H1674" s="64" t="str">
        <f>IF(SUM(บันทึกข้อมูล!AC1674:AD1674)=0,"",SUM(บันทึกข้อมูล!AC1674:AD1674))</f>
        <v/>
      </c>
      <c r="I1674" s="64" t="str">
        <f>IF(SUM(บันทึกข้อมูล!AE1674:AF1674)=0,"",SUM(บันทึกข้อมูล!AE1674:AF1674))</f>
        <v/>
      </c>
      <c r="J1674" s="64" t="str">
        <f>IF(SUM(บันทึกข้อมูล!AG1674:AG1674)=0,"",SUM(บันทึกข้อมูล!AG1674:AG1674))</f>
        <v/>
      </c>
      <c r="K1674" s="64" t="str">
        <f>IF(SUM(บันทึกข้อมูล!AH1674:AN1674)=0,"",SUM(บันทึกข้อมูล!AH1674:AN1674))</f>
        <v/>
      </c>
      <c r="L1674" s="64" t="str">
        <f>IF(SUM(บันทึกข้อมูล!U1674:AN1674)=0,"",SUM(บันทึกข้อมูล!U1674:AN1674))</f>
        <v/>
      </c>
      <c r="M1674" s="61" t="str">
        <f>IF(SUM(บันทึกข้อมูล!AO1674:AS1674)=0,"",SUM(บันทึกข้อมูล!AO1674:AS1674))</f>
        <v/>
      </c>
      <c r="N1674" s="95" t="str">
        <f t="shared" si="43"/>
        <v/>
      </c>
      <c r="O1674" s="97" t="str">
        <f>IF(SUM(บันทึกข้อมูล!X1674:AQ1674)=0,"",SUM(บันทึกข้อมูล!X1674:AQ1674))</f>
        <v/>
      </c>
    </row>
    <row r="1675" spans="1:15" ht="18">
      <c r="A1675" s="63" t="str">
        <f>IF(SUM(บันทึกข้อมูล!E1675:H1675)=0,"",SUM(บันทึกข้อมูล!E1675:H1675))</f>
        <v/>
      </c>
      <c r="B1675" s="63" t="str">
        <f>IF(SUM(บันทึกข้อมูล!I1675:L1675)=0,"",SUM(บันทึกข้อมูล!I1675:L1675))</f>
        <v/>
      </c>
      <c r="C1675" s="63" t="str">
        <f>IF(SUM(บันทึกข้อมูล!M1675:P1675)=0,"",SUM(บันทึกข้อมูล!M1675:P1675))</f>
        <v/>
      </c>
      <c r="D1675" s="63" t="str">
        <f>IF(SUM(บันทึกข้อมูล!Q1675:T1675)=0,"",SUM(บันทึกข้อมูล!Q1675:T1675))</f>
        <v/>
      </c>
      <c r="E1675" s="63" t="str">
        <f>IF(SUM(บันทึกข้อมูล!E1675:T1675)=0,"",SUM(บันทึกข้อมูล!E1675:T1675))</f>
        <v/>
      </c>
      <c r="F1675" s="64" t="str">
        <f>IF(SUM(บันทึกข้อมูล!U1675:Z1675)=0,"",SUM(บันทึกข้อมูล!U1675:Z1675))</f>
        <v/>
      </c>
      <c r="G1675" s="64" t="str">
        <f>IF(SUM(บันทึกข้อมูล!AA1675:AB1675)=0,"",SUM(บันทึกข้อมูล!AA1675:AB1675))</f>
        <v/>
      </c>
      <c r="H1675" s="64" t="str">
        <f>IF(SUM(บันทึกข้อมูล!AC1675:AD1675)=0,"",SUM(บันทึกข้อมูล!AC1675:AD1675))</f>
        <v/>
      </c>
      <c r="I1675" s="64" t="str">
        <f>IF(SUM(บันทึกข้อมูล!AE1675:AF1675)=0,"",SUM(บันทึกข้อมูล!AE1675:AF1675))</f>
        <v/>
      </c>
      <c r="J1675" s="64" t="str">
        <f>IF(SUM(บันทึกข้อมูล!AG1675:AG1675)=0,"",SUM(บันทึกข้อมูล!AG1675:AG1675))</f>
        <v/>
      </c>
      <c r="K1675" s="64" t="str">
        <f>IF(SUM(บันทึกข้อมูล!AH1675:AN1675)=0,"",SUM(บันทึกข้อมูล!AH1675:AN1675))</f>
        <v/>
      </c>
      <c r="L1675" s="64" t="str">
        <f>IF(SUM(บันทึกข้อมูล!U1675:AN1675)=0,"",SUM(บันทึกข้อมูล!U1675:AN1675))</f>
        <v/>
      </c>
      <c r="M1675" s="61" t="str">
        <f>IF(SUM(บันทึกข้อมูล!AO1675:AS1675)=0,"",SUM(บันทึกข้อมูล!AO1675:AS1675))</f>
        <v/>
      </c>
      <c r="N1675" s="95" t="str">
        <f t="shared" si="43"/>
        <v/>
      </c>
      <c r="O1675" s="97" t="str">
        <f>IF(SUM(บันทึกข้อมูล!X1675:AQ1675)=0,"",SUM(บันทึกข้อมูล!X1675:AQ1675))</f>
        <v/>
      </c>
    </row>
    <row r="1676" spans="1:15" ht="18">
      <c r="A1676" s="63" t="str">
        <f>IF(SUM(บันทึกข้อมูล!E1676:H1676)=0,"",SUM(บันทึกข้อมูล!E1676:H1676))</f>
        <v/>
      </c>
      <c r="B1676" s="63" t="str">
        <f>IF(SUM(บันทึกข้อมูล!I1676:L1676)=0,"",SUM(บันทึกข้อมูล!I1676:L1676))</f>
        <v/>
      </c>
      <c r="C1676" s="63" t="str">
        <f>IF(SUM(บันทึกข้อมูล!M1676:P1676)=0,"",SUM(บันทึกข้อมูล!M1676:P1676))</f>
        <v/>
      </c>
      <c r="D1676" s="63" t="str">
        <f>IF(SUM(บันทึกข้อมูล!Q1676:T1676)=0,"",SUM(บันทึกข้อมูล!Q1676:T1676))</f>
        <v/>
      </c>
      <c r="E1676" s="63" t="str">
        <f>IF(SUM(บันทึกข้อมูล!E1676:T1676)=0,"",SUM(บันทึกข้อมูล!E1676:T1676))</f>
        <v/>
      </c>
      <c r="F1676" s="64" t="str">
        <f>IF(SUM(บันทึกข้อมูล!U1676:Z1676)=0,"",SUM(บันทึกข้อมูล!U1676:Z1676))</f>
        <v/>
      </c>
      <c r="G1676" s="64" t="str">
        <f>IF(SUM(บันทึกข้อมูล!AA1676:AB1676)=0,"",SUM(บันทึกข้อมูล!AA1676:AB1676))</f>
        <v/>
      </c>
      <c r="H1676" s="64" t="str">
        <f>IF(SUM(บันทึกข้อมูล!AC1676:AD1676)=0,"",SUM(บันทึกข้อมูล!AC1676:AD1676))</f>
        <v/>
      </c>
      <c r="I1676" s="64" t="str">
        <f>IF(SUM(บันทึกข้อมูล!AE1676:AF1676)=0,"",SUM(บันทึกข้อมูล!AE1676:AF1676))</f>
        <v/>
      </c>
      <c r="J1676" s="64" t="str">
        <f>IF(SUM(บันทึกข้อมูล!AG1676:AG1676)=0,"",SUM(บันทึกข้อมูล!AG1676:AG1676))</f>
        <v/>
      </c>
      <c r="K1676" s="64" t="str">
        <f>IF(SUM(บันทึกข้อมูล!AH1676:AN1676)=0,"",SUM(บันทึกข้อมูล!AH1676:AN1676))</f>
        <v/>
      </c>
      <c r="L1676" s="64" t="str">
        <f>IF(SUM(บันทึกข้อมูล!U1676:AN1676)=0,"",SUM(บันทึกข้อมูล!U1676:AN1676))</f>
        <v/>
      </c>
      <c r="M1676" s="61" t="str">
        <f>IF(SUM(บันทึกข้อมูล!AO1676:AS1676)=0,"",SUM(บันทึกข้อมูล!AO1676:AS1676))</f>
        <v/>
      </c>
      <c r="N1676" s="95" t="str">
        <f t="shared" si="43"/>
        <v/>
      </c>
      <c r="O1676" s="97" t="str">
        <f>IF(SUM(บันทึกข้อมูล!X1676:AQ1676)=0,"",SUM(บันทึกข้อมูล!X1676:AQ1676))</f>
        <v/>
      </c>
    </row>
    <row r="1677" spans="1:15" ht="18">
      <c r="A1677" s="63" t="str">
        <f>IF(SUM(บันทึกข้อมูล!E1677:H1677)=0,"",SUM(บันทึกข้อมูล!E1677:H1677))</f>
        <v/>
      </c>
      <c r="B1677" s="63" t="str">
        <f>IF(SUM(บันทึกข้อมูล!I1677:L1677)=0,"",SUM(บันทึกข้อมูล!I1677:L1677))</f>
        <v/>
      </c>
      <c r="C1677" s="63" t="str">
        <f>IF(SUM(บันทึกข้อมูล!M1677:P1677)=0,"",SUM(บันทึกข้อมูล!M1677:P1677))</f>
        <v/>
      </c>
      <c r="D1677" s="63" t="str">
        <f>IF(SUM(บันทึกข้อมูล!Q1677:T1677)=0,"",SUM(บันทึกข้อมูล!Q1677:T1677))</f>
        <v/>
      </c>
      <c r="E1677" s="63" t="str">
        <f>IF(SUM(บันทึกข้อมูล!E1677:T1677)=0,"",SUM(บันทึกข้อมูล!E1677:T1677))</f>
        <v/>
      </c>
      <c r="F1677" s="64" t="str">
        <f>IF(SUM(บันทึกข้อมูล!U1677:Z1677)=0,"",SUM(บันทึกข้อมูล!U1677:Z1677))</f>
        <v/>
      </c>
      <c r="G1677" s="64" t="str">
        <f>IF(SUM(บันทึกข้อมูล!AA1677:AB1677)=0,"",SUM(บันทึกข้อมูล!AA1677:AB1677))</f>
        <v/>
      </c>
      <c r="H1677" s="64" t="str">
        <f>IF(SUM(บันทึกข้อมูล!AC1677:AD1677)=0,"",SUM(บันทึกข้อมูล!AC1677:AD1677))</f>
        <v/>
      </c>
      <c r="I1677" s="64" t="str">
        <f>IF(SUM(บันทึกข้อมูล!AE1677:AF1677)=0,"",SUM(บันทึกข้อมูล!AE1677:AF1677))</f>
        <v/>
      </c>
      <c r="J1677" s="64" t="str">
        <f>IF(SUM(บันทึกข้อมูล!AG1677:AG1677)=0,"",SUM(บันทึกข้อมูล!AG1677:AG1677))</f>
        <v/>
      </c>
      <c r="K1677" s="64" t="str">
        <f>IF(SUM(บันทึกข้อมูล!AH1677:AN1677)=0,"",SUM(บันทึกข้อมูล!AH1677:AN1677))</f>
        <v/>
      </c>
      <c r="L1677" s="64" t="str">
        <f>IF(SUM(บันทึกข้อมูล!U1677:AN1677)=0,"",SUM(บันทึกข้อมูล!U1677:AN1677))</f>
        <v/>
      </c>
      <c r="M1677" s="61" t="str">
        <f>IF(SUM(บันทึกข้อมูล!AO1677:AS1677)=0,"",SUM(บันทึกข้อมูล!AO1677:AS1677))</f>
        <v/>
      </c>
      <c r="N1677" s="95" t="str">
        <f t="shared" si="43"/>
        <v/>
      </c>
      <c r="O1677" s="97" t="str">
        <f>IF(SUM(บันทึกข้อมูล!X1677:AQ1677)=0,"",SUM(บันทึกข้อมูล!X1677:AQ1677))</f>
        <v/>
      </c>
    </row>
    <row r="1678" spans="1:15" ht="18">
      <c r="A1678" s="63" t="str">
        <f>IF(SUM(บันทึกข้อมูล!E1678:H1678)=0,"",SUM(บันทึกข้อมูล!E1678:H1678))</f>
        <v/>
      </c>
      <c r="B1678" s="63" t="str">
        <f>IF(SUM(บันทึกข้อมูล!I1678:L1678)=0,"",SUM(บันทึกข้อมูล!I1678:L1678))</f>
        <v/>
      </c>
      <c r="C1678" s="63" t="str">
        <f>IF(SUM(บันทึกข้อมูล!M1678:P1678)=0,"",SUM(บันทึกข้อมูล!M1678:P1678))</f>
        <v/>
      </c>
      <c r="D1678" s="63" t="str">
        <f>IF(SUM(บันทึกข้อมูล!Q1678:T1678)=0,"",SUM(บันทึกข้อมูล!Q1678:T1678))</f>
        <v/>
      </c>
      <c r="E1678" s="63" t="str">
        <f>IF(SUM(บันทึกข้อมูล!E1678:T1678)=0,"",SUM(บันทึกข้อมูล!E1678:T1678))</f>
        <v/>
      </c>
      <c r="F1678" s="64" t="str">
        <f>IF(SUM(บันทึกข้อมูล!U1678:Z1678)=0,"",SUM(บันทึกข้อมูล!U1678:Z1678))</f>
        <v/>
      </c>
      <c r="G1678" s="64" t="str">
        <f>IF(SUM(บันทึกข้อมูล!AA1678:AB1678)=0,"",SUM(บันทึกข้อมูล!AA1678:AB1678))</f>
        <v/>
      </c>
      <c r="H1678" s="64" t="str">
        <f>IF(SUM(บันทึกข้อมูล!AC1678:AD1678)=0,"",SUM(บันทึกข้อมูล!AC1678:AD1678))</f>
        <v/>
      </c>
      <c r="I1678" s="64" t="str">
        <f>IF(SUM(บันทึกข้อมูล!AE1678:AF1678)=0,"",SUM(บันทึกข้อมูล!AE1678:AF1678))</f>
        <v/>
      </c>
      <c r="J1678" s="64" t="str">
        <f>IF(SUM(บันทึกข้อมูล!AG1678:AG1678)=0,"",SUM(บันทึกข้อมูล!AG1678:AG1678))</f>
        <v/>
      </c>
      <c r="K1678" s="64" t="str">
        <f>IF(SUM(บันทึกข้อมูล!AH1678:AN1678)=0,"",SUM(บันทึกข้อมูล!AH1678:AN1678))</f>
        <v/>
      </c>
      <c r="L1678" s="64" t="str">
        <f>IF(SUM(บันทึกข้อมูล!U1678:AN1678)=0,"",SUM(บันทึกข้อมูล!U1678:AN1678))</f>
        <v/>
      </c>
      <c r="M1678" s="61" t="str">
        <f>IF(SUM(บันทึกข้อมูล!AO1678:AS1678)=0,"",SUM(บันทึกข้อมูล!AO1678:AS1678))</f>
        <v/>
      </c>
      <c r="N1678" s="95" t="str">
        <f t="shared" si="43"/>
        <v/>
      </c>
      <c r="O1678" s="97" t="str">
        <f>IF(SUM(บันทึกข้อมูล!X1678:AQ1678)=0,"",SUM(บันทึกข้อมูล!X1678:AQ1678))</f>
        <v/>
      </c>
    </row>
    <row r="1679" spans="1:15" ht="18">
      <c r="A1679" s="63" t="str">
        <f>IF(SUM(บันทึกข้อมูล!E1679:H1679)=0,"",SUM(บันทึกข้อมูล!E1679:H1679))</f>
        <v/>
      </c>
      <c r="B1679" s="63" t="str">
        <f>IF(SUM(บันทึกข้อมูล!I1679:L1679)=0,"",SUM(บันทึกข้อมูล!I1679:L1679))</f>
        <v/>
      </c>
      <c r="C1679" s="63" t="str">
        <f>IF(SUM(บันทึกข้อมูล!M1679:P1679)=0,"",SUM(บันทึกข้อมูล!M1679:P1679))</f>
        <v/>
      </c>
      <c r="D1679" s="63" t="str">
        <f>IF(SUM(บันทึกข้อมูล!Q1679:T1679)=0,"",SUM(บันทึกข้อมูล!Q1679:T1679))</f>
        <v/>
      </c>
      <c r="E1679" s="63" t="str">
        <f>IF(SUM(บันทึกข้อมูล!E1679:T1679)=0,"",SUM(บันทึกข้อมูล!E1679:T1679))</f>
        <v/>
      </c>
      <c r="F1679" s="64" t="str">
        <f>IF(SUM(บันทึกข้อมูล!U1679:Z1679)=0,"",SUM(บันทึกข้อมูล!U1679:Z1679))</f>
        <v/>
      </c>
      <c r="G1679" s="64" t="str">
        <f>IF(SUM(บันทึกข้อมูล!AA1679:AB1679)=0,"",SUM(บันทึกข้อมูล!AA1679:AB1679))</f>
        <v/>
      </c>
      <c r="H1679" s="64" t="str">
        <f>IF(SUM(บันทึกข้อมูล!AC1679:AD1679)=0,"",SUM(บันทึกข้อมูล!AC1679:AD1679))</f>
        <v/>
      </c>
      <c r="I1679" s="64" t="str">
        <f>IF(SUM(บันทึกข้อมูล!AE1679:AF1679)=0,"",SUM(บันทึกข้อมูล!AE1679:AF1679))</f>
        <v/>
      </c>
      <c r="J1679" s="64" t="str">
        <f>IF(SUM(บันทึกข้อมูล!AG1679:AG1679)=0,"",SUM(บันทึกข้อมูล!AG1679:AG1679))</f>
        <v/>
      </c>
      <c r="K1679" s="64" t="str">
        <f>IF(SUM(บันทึกข้อมูล!AH1679:AN1679)=0,"",SUM(บันทึกข้อมูล!AH1679:AN1679))</f>
        <v/>
      </c>
      <c r="L1679" s="64" t="str">
        <f>IF(SUM(บันทึกข้อมูล!U1679:AN1679)=0,"",SUM(บันทึกข้อมูล!U1679:AN1679))</f>
        <v/>
      </c>
      <c r="M1679" s="61" t="str">
        <f>IF(SUM(บันทึกข้อมูล!AO1679:AS1679)=0,"",SUM(บันทึกข้อมูล!AO1679:AS1679))</f>
        <v/>
      </c>
      <c r="N1679" s="95" t="str">
        <f t="shared" si="43"/>
        <v/>
      </c>
      <c r="O1679" s="97" t="str">
        <f>IF(SUM(บันทึกข้อมูล!X1679:AQ1679)=0,"",SUM(บันทึกข้อมูล!X1679:AQ1679))</f>
        <v/>
      </c>
    </row>
    <row r="1680" spans="1:15" ht="18">
      <c r="A1680" s="63" t="str">
        <f>IF(SUM(บันทึกข้อมูล!E1680:H1680)=0,"",SUM(บันทึกข้อมูล!E1680:H1680))</f>
        <v/>
      </c>
      <c r="B1680" s="63" t="str">
        <f>IF(SUM(บันทึกข้อมูล!I1680:L1680)=0,"",SUM(บันทึกข้อมูล!I1680:L1680))</f>
        <v/>
      </c>
      <c r="C1680" s="63" t="str">
        <f>IF(SUM(บันทึกข้อมูล!M1680:P1680)=0,"",SUM(บันทึกข้อมูล!M1680:P1680))</f>
        <v/>
      </c>
      <c r="D1680" s="63" t="str">
        <f>IF(SUM(บันทึกข้อมูล!Q1680:T1680)=0,"",SUM(บันทึกข้อมูล!Q1680:T1680))</f>
        <v/>
      </c>
      <c r="E1680" s="63" t="str">
        <f>IF(SUM(บันทึกข้อมูล!E1680:T1680)=0,"",SUM(บันทึกข้อมูล!E1680:T1680))</f>
        <v/>
      </c>
      <c r="F1680" s="64" t="str">
        <f>IF(SUM(บันทึกข้อมูล!U1680:Z1680)=0,"",SUM(บันทึกข้อมูล!U1680:Z1680))</f>
        <v/>
      </c>
      <c r="G1680" s="64" t="str">
        <f>IF(SUM(บันทึกข้อมูล!AA1680:AB1680)=0,"",SUM(บันทึกข้อมูล!AA1680:AB1680))</f>
        <v/>
      </c>
      <c r="H1680" s="64" t="str">
        <f>IF(SUM(บันทึกข้อมูล!AC1680:AD1680)=0,"",SUM(บันทึกข้อมูล!AC1680:AD1680))</f>
        <v/>
      </c>
      <c r="I1680" s="64" t="str">
        <f>IF(SUM(บันทึกข้อมูล!AE1680:AF1680)=0,"",SUM(บันทึกข้อมูล!AE1680:AF1680))</f>
        <v/>
      </c>
      <c r="J1680" s="64" t="str">
        <f>IF(SUM(บันทึกข้อมูล!AG1680:AG1680)=0,"",SUM(บันทึกข้อมูล!AG1680:AG1680))</f>
        <v/>
      </c>
      <c r="K1680" s="64" t="str">
        <f>IF(SUM(บันทึกข้อมูล!AH1680:AN1680)=0,"",SUM(บันทึกข้อมูล!AH1680:AN1680))</f>
        <v/>
      </c>
      <c r="L1680" s="64" t="str">
        <f>IF(SUM(บันทึกข้อมูล!U1680:AN1680)=0,"",SUM(บันทึกข้อมูล!U1680:AN1680))</f>
        <v/>
      </c>
      <c r="M1680" s="61" t="str">
        <f>IF(SUM(บันทึกข้อมูล!AO1680:AS1680)=0,"",SUM(บันทึกข้อมูล!AO1680:AS1680))</f>
        <v/>
      </c>
      <c r="N1680" s="95" t="str">
        <f t="shared" si="43"/>
        <v/>
      </c>
      <c r="O1680" s="97" t="str">
        <f>IF(SUM(บันทึกข้อมูล!X1680:AQ1680)=0,"",SUM(บันทึกข้อมูล!X1680:AQ1680))</f>
        <v/>
      </c>
    </row>
    <row r="1681" spans="1:15" ht="18">
      <c r="A1681" s="63" t="str">
        <f>IF(SUM(บันทึกข้อมูล!E1681:H1681)=0,"",SUM(บันทึกข้อมูล!E1681:H1681))</f>
        <v/>
      </c>
      <c r="B1681" s="63" t="str">
        <f>IF(SUM(บันทึกข้อมูล!I1681:L1681)=0,"",SUM(บันทึกข้อมูล!I1681:L1681))</f>
        <v/>
      </c>
      <c r="C1681" s="63" t="str">
        <f>IF(SUM(บันทึกข้อมูล!M1681:P1681)=0,"",SUM(บันทึกข้อมูล!M1681:P1681))</f>
        <v/>
      </c>
      <c r="D1681" s="63" t="str">
        <f>IF(SUM(บันทึกข้อมูล!Q1681:T1681)=0,"",SUM(บันทึกข้อมูล!Q1681:T1681))</f>
        <v/>
      </c>
      <c r="E1681" s="63" t="str">
        <f>IF(SUM(บันทึกข้อมูล!E1681:T1681)=0,"",SUM(บันทึกข้อมูล!E1681:T1681))</f>
        <v/>
      </c>
      <c r="F1681" s="64" t="str">
        <f>IF(SUM(บันทึกข้อมูล!U1681:Z1681)=0,"",SUM(บันทึกข้อมูล!U1681:Z1681))</f>
        <v/>
      </c>
      <c r="G1681" s="64" t="str">
        <f>IF(SUM(บันทึกข้อมูล!AA1681:AB1681)=0,"",SUM(บันทึกข้อมูล!AA1681:AB1681))</f>
        <v/>
      </c>
      <c r="H1681" s="64" t="str">
        <f>IF(SUM(บันทึกข้อมูล!AC1681:AD1681)=0,"",SUM(บันทึกข้อมูล!AC1681:AD1681))</f>
        <v/>
      </c>
      <c r="I1681" s="64" t="str">
        <f>IF(SUM(บันทึกข้อมูล!AE1681:AF1681)=0,"",SUM(บันทึกข้อมูล!AE1681:AF1681))</f>
        <v/>
      </c>
      <c r="J1681" s="64" t="str">
        <f>IF(SUM(บันทึกข้อมูล!AG1681:AG1681)=0,"",SUM(บันทึกข้อมูล!AG1681:AG1681))</f>
        <v/>
      </c>
      <c r="K1681" s="64" t="str">
        <f>IF(SUM(บันทึกข้อมูล!AH1681:AN1681)=0,"",SUM(บันทึกข้อมูล!AH1681:AN1681))</f>
        <v/>
      </c>
      <c r="L1681" s="64" t="str">
        <f>IF(SUM(บันทึกข้อมูล!U1681:AN1681)=0,"",SUM(บันทึกข้อมูล!U1681:AN1681))</f>
        <v/>
      </c>
      <c r="M1681" s="61" t="str">
        <f>IF(SUM(บันทึกข้อมูล!AO1681:AS1681)=0,"",SUM(บันทึกข้อมูล!AO1681:AS1681))</f>
        <v/>
      </c>
      <c r="N1681" s="95" t="str">
        <f t="shared" si="43"/>
        <v/>
      </c>
      <c r="O1681" s="97" t="str">
        <f>IF(SUM(บันทึกข้อมูล!X1681:AQ1681)=0,"",SUM(บันทึกข้อมูล!X1681:AQ1681))</f>
        <v/>
      </c>
    </row>
    <row r="1682" spans="1:15" ht="18">
      <c r="A1682" s="63" t="str">
        <f>IF(SUM(บันทึกข้อมูล!E1682:H1682)=0,"",SUM(บันทึกข้อมูล!E1682:H1682))</f>
        <v/>
      </c>
      <c r="B1682" s="63" t="str">
        <f>IF(SUM(บันทึกข้อมูล!I1682:L1682)=0,"",SUM(บันทึกข้อมูล!I1682:L1682))</f>
        <v/>
      </c>
      <c r="C1682" s="63" t="str">
        <f>IF(SUM(บันทึกข้อมูล!M1682:P1682)=0,"",SUM(บันทึกข้อมูล!M1682:P1682))</f>
        <v/>
      </c>
      <c r="D1682" s="63" t="str">
        <f>IF(SUM(บันทึกข้อมูล!Q1682:T1682)=0,"",SUM(บันทึกข้อมูล!Q1682:T1682))</f>
        <v/>
      </c>
      <c r="E1682" s="63" t="str">
        <f>IF(SUM(บันทึกข้อมูล!E1682:T1682)=0,"",SUM(บันทึกข้อมูล!E1682:T1682))</f>
        <v/>
      </c>
      <c r="F1682" s="64" t="str">
        <f>IF(SUM(บันทึกข้อมูล!U1682:Z1682)=0,"",SUM(บันทึกข้อมูล!U1682:Z1682))</f>
        <v/>
      </c>
      <c r="G1682" s="64" t="str">
        <f>IF(SUM(บันทึกข้อมูล!AA1682:AB1682)=0,"",SUM(บันทึกข้อมูล!AA1682:AB1682))</f>
        <v/>
      </c>
      <c r="H1682" s="64" t="str">
        <f>IF(SUM(บันทึกข้อมูล!AC1682:AD1682)=0,"",SUM(บันทึกข้อมูล!AC1682:AD1682))</f>
        <v/>
      </c>
      <c r="I1682" s="64" t="str">
        <f>IF(SUM(บันทึกข้อมูล!AE1682:AF1682)=0,"",SUM(บันทึกข้อมูล!AE1682:AF1682))</f>
        <v/>
      </c>
      <c r="J1682" s="64" t="str">
        <f>IF(SUM(บันทึกข้อมูล!AG1682:AG1682)=0,"",SUM(บันทึกข้อมูล!AG1682:AG1682))</f>
        <v/>
      </c>
      <c r="K1682" s="64" t="str">
        <f>IF(SUM(บันทึกข้อมูล!AH1682:AN1682)=0,"",SUM(บันทึกข้อมูล!AH1682:AN1682))</f>
        <v/>
      </c>
      <c r="L1682" s="64" t="str">
        <f>IF(SUM(บันทึกข้อมูล!U1682:AN1682)=0,"",SUM(บันทึกข้อมูล!U1682:AN1682))</f>
        <v/>
      </c>
      <c r="M1682" s="61" t="str">
        <f>IF(SUM(บันทึกข้อมูล!AO1682:AS1682)=0,"",SUM(บันทึกข้อมูล!AO1682:AS1682))</f>
        <v/>
      </c>
      <c r="N1682" s="95" t="str">
        <f t="shared" si="43"/>
        <v/>
      </c>
      <c r="O1682" s="97" t="str">
        <f>IF(SUM(บันทึกข้อมูล!X1682:AQ1682)=0,"",SUM(บันทึกข้อมูล!X1682:AQ1682))</f>
        <v/>
      </c>
    </row>
    <row r="1683" spans="1:15" ht="18">
      <c r="A1683" s="63" t="str">
        <f>IF(SUM(บันทึกข้อมูล!E1683:H1683)=0,"",SUM(บันทึกข้อมูล!E1683:H1683))</f>
        <v/>
      </c>
      <c r="B1683" s="63" t="str">
        <f>IF(SUM(บันทึกข้อมูล!I1683:L1683)=0,"",SUM(บันทึกข้อมูล!I1683:L1683))</f>
        <v/>
      </c>
      <c r="C1683" s="63" t="str">
        <f>IF(SUM(บันทึกข้อมูล!M1683:P1683)=0,"",SUM(บันทึกข้อมูล!M1683:P1683))</f>
        <v/>
      </c>
      <c r="D1683" s="63" t="str">
        <f>IF(SUM(บันทึกข้อมูล!Q1683:T1683)=0,"",SUM(บันทึกข้อมูล!Q1683:T1683))</f>
        <v/>
      </c>
      <c r="E1683" s="63" t="str">
        <f>IF(SUM(บันทึกข้อมูล!E1683:T1683)=0,"",SUM(บันทึกข้อมูล!E1683:T1683))</f>
        <v/>
      </c>
      <c r="F1683" s="64" t="str">
        <f>IF(SUM(บันทึกข้อมูล!U1683:Z1683)=0,"",SUM(บันทึกข้อมูล!U1683:Z1683))</f>
        <v/>
      </c>
      <c r="G1683" s="64" t="str">
        <f>IF(SUM(บันทึกข้อมูล!AA1683:AB1683)=0,"",SUM(บันทึกข้อมูล!AA1683:AB1683))</f>
        <v/>
      </c>
      <c r="H1683" s="64" t="str">
        <f>IF(SUM(บันทึกข้อมูล!AC1683:AD1683)=0,"",SUM(บันทึกข้อมูล!AC1683:AD1683))</f>
        <v/>
      </c>
      <c r="I1683" s="64" t="str">
        <f>IF(SUM(บันทึกข้อมูล!AE1683:AF1683)=0,"",SUM(บันทึกข้อมูล!AE1683:AF1683))</f>
        <v/>
      </c>
      <c r="J1683" s="64" t="str">
        <f>IF(SUM(บันทึกข้อมูล!AG1683:AG1683)=0,"",SUM(บันทึกข้อมูล!AG1683:AG1683))</f>
        <v/>
      </c>
      <c r="K1683" s="64" t="str">
        <f>IF(SUM(บันทึกข้อมูล!AH1683:AN1683)=0,"",SUM(บันทึกข้อมูล!AH1683:AN1683))</f>
        <v/>
      </c>
      <c r="L1683" s="64" t="str">
        <f>IF(SUM(บันทึกข้อมูล!U1683:AN1683)=0,"",SUM(บันทึกข้อมูล!U1683:AN1683))</f>
        <v/>
      </c>
      <c r="M1683" s="61" t="str">
        <f>IF(SUM(บันทึกข้อมูล!AO1683:AS1683)=0,"",SUM(บันทึกข้อมูล!AO1683:AS1683))</f>
        <v/>
      </c>
      <c r="N1683" s="95" t="str">
        <f t="shared" si="43"/>
        <v/>
      </c>
      <c r="O1683" s="97" t="str">
        <f>IF(SUM(บันทึกข้อมูล!X1683:AQ1683)=0,"",SUM(บันทึกข้อมูล!X1683:AQ1683))</f>
        <v/>
      </c>
    </row>
    <row r="1684" spans="1:15" ht="18">
      <c r="A1684" s="63" t="str">
        <f>IF(SUM(บันทึกข้อมูล!E1684:H1684)=0,"",SUM(บันทึกข้อมูล!E1684:H1684))</f>
        <v/>
      </c>
      <c r="B1684" s="63" t="str">
        <f>IF(SUM(บันทึกข้อมูล!I1684:L1684)=0,"",SUM(บันทึกข้อมูล!I1684:L1684))</f>
        <v/>
      </c>
      <c r="C1684" s="63" t="str">
        <f>IF(SUM(บันทึกข้อมูล!M1684:P1684)=0,"",SUM(บันทึกข้อมูล!M1684:P1684))</f>
        <v/>
      </c>
      <c r="D1684" s="63" t="str">
        <f>IF(SUM(บันทึกข้อมูล!Q1684:T1684)=0,"",SUM(บันทึกข้อมูล!Q1684:T1684))</f>
        <v/>
      </c>
      <c r="E1684" s="63" t="str">
        <f>IF(SUM(บันทึกข้อมูล!E1684:T1684)=0,"",SUM(บันทึกข้อมูล!E1684:T1684))</f>
        <v/>
      </c>
      <c r="F1684" s="64" t="str">
        <f>IF(SUM(บันทึกข้อมูล!U1684:Z1684)=0,"",SUM(บันทึกข้อมูล!U1684:Z1684))</f>
        <v/>
      </c>
      <c r="G1684" s="64" t="str">
        <f>IF(SUM(บันทึกข้อมูล!AA1684:AB1684)=0,"",SUM(บันทึกข้อมูล!AA1684:AB1684))</f>
        <v/>
      </c>
      <c r="H1684" s="64" t="str">
        <f>IF(SUM(บันทึกข้อมูล!AC1684:AD1684)=0,"",SUM(บันทึกข้อมูล!AC1684:AD1684))</f>
        <v/>
      </c>
      <c r="I1684" s="64" t="str">
        <f>IF(SUM(บันทึกข้อมูล!AE1684:AF1684)=0,"",SUM(บันทึกข้อมูล!AE1684:AF1684))</f>
        <v/>
      </c>
      <c r="J1684" s="64" t="str">
        <f>IF(SUM(บันทึกข้อมูล!AG1684:AG1684)=0,"",SUM(บันทึกข้อมูล!AG1684:AG1684))</f>
        <v/>
      </c>
      <c r="K1684" s="64" t="str">
        <f>IF(SUM(บันทึกข้อมูล!AH1684:AN1684)=0,"",SUM(บันทึกข้อมูล!AH1684:AN1684))</f>
        <v/>
      </c>
      <c r="L1684" s="64" t="str">
        <f>IF(SUM(บันทึกข้อมูล!U1684:AN1684)=0,"",SUM(บันทึกข้อมูล!U1684:AN1684))</f>
        <v/>
      </c>
      <c r="M1684" s="61" t="str">
        <f>IF(SUM(บันทึกข้อมูล!AO1684:AS1684)=0,"",SUM(บันทึกข้อมูล!AO1684:AS1684))</f>
        <v/>
      </c>
      <c r="N1684" s="95" t="str">
        <f t="shared" si="43"/>
        <v/>
      </c>
      <c r="O1684" s="97" t="str">
        <f>IF(SUM(บันทึกข้อมูล!X1684:AQ1684)=0,"",SUM(บันทึกข้อมูล!X1684:AQ1684))</f>
        <v/>
      </c>
    </row>
    <row r="1685" spans="1:15" ht="18">
      <c r="A1685" s="63" t="str">
        <f>IF(SUM(บันทึกข้อมูล!E1685:H1685)=0,"",SUM(บันทึกข้อมูล!E1685:H1685))</f>
        <v/>
      </c>
      <c r="B1685" s="63" t="str">
        <f>IF(SUM(บันทึกข้อมูล!I1685:L1685)=0,"",SUM(บันทึกข้อมูล!I1685:L1685))</f>
        <v/>
      </c>
      <c r="C1685" s="63" t="str">
        <f>IF(SUM(บันทึกข้อมูล!M1685:P1685)=0,"",SUM(บันทึกข้อมูล!M1685:P1685))</f>
        <v/>
      </c>
      <c r="D1685" s="63" t="str">
        <f>IF(SUM(บันทึกข้อมูล!Q1685:T1685)=0,"",SUM(บันทึกข้อมูล!Q1685:T1685))</f>
        <v/>
      </c>
      <c r="E1685" s="63" t="str">
        <f>IF(SUM(บันทึกข้อมูล!E1685:T1685)=0,"",SUM(บันทึกข้อมูล!E1685:T1685))</f>
        <v/>
      </c>
      <c r="F1685" s="64" t="str">
        <f>IF(SUM(บันทึกข้อมูล!U1685:Z1685)=0,"",SUM(บันทึกข้อมูล!U1685:Z1685))</f>
        <v/>
      </c>
      <c r="G1685" s="64" t="str">
        <f>IF(SUM(บันทึกข้อมูล!AA1685:AB1685)=0,"",SUM(บันทึกข้อมูล!AA1685:AB1685))</f>
        <v/>
      </c>
      <c r="H1685" s="64" t="str">
        <f>IF(SUM(บันทึกข้อมูล!AC1685:AD1685)=0,"",SUM(บันทึกข้อมูล!AC1685:AD1685))</f>
        <v/>
      </c>
      <c r="I1685" s="64" t="str">
        <f>IF(SUM(บันทึกข้อมูล!AE1685:AF1685)=0,"",SUM(บันทึกข้อมูล!AE1685:AF1685))</f>
        <v/>
      </c>
      <c r="J1685" s="64" t="str">
        <f>IF(SUM(บันทึกข้อมูล!AG1685:AG1685)=0,"",SUM(บันทึกข้อมูล!AG1685:AG1685))</f>
        <v/>
      </c>
      <c r="K1685" s="64" t="str">
        <f>IF(SUM(บันทึกข้อมูล!AH1685:AN1685)=0,"",SUM(บันทึกข้อมูล!AH1685:AN1685))</f>
        <v/>
      </c>
      <c r="L1685" s="64" t="str">
        <f>IF(SUM(บันทึกข้อมูล!U1685:AN1685)=0,"",SUM(บันทึกข้อมูล!U1685:AN1685))</f>
        <v/>
      </c>
      <c r="M1685" s="61" t="str">
        <f>IF(SUM(บันทึกข้อมูล!AO1685:AS1685)=0,"",SUM(บันทึกข้อมูล!AO1685:AS1685))</f>
        <v/>
      </c>
      <c r="N1685" s="95" t="str">
        <f t="shared" si="43"/>
        <v/>
      </c>
      <c r="O1685" s="97" t="str">
        <f>IF(SUM(บันทึกข้อมูล!X1685:AQ1685)=0,"",SUM(บันทึกข้อมูล!X1685:AQ1685))</f>
        <v/>
      </c>
    </row>
    <row r="1686" spans="1:15" ht="18">
      <c r="A1686" s="63" t="str">
        <f>IF(SUM(บันทึกข้อมูล!E1686:H1686)=0,"",SUM(บันทึกข้อมูล!E1686:H1686))</f>
        <v/>
      </c>
      <c r="B1686" s="63" t="str">
        <f>IF(SUM(บันทึกข้อมูล!I1686:L1686)=0,"",SUM(บันทึกข้อมูล!I1686:L1686))</f>
        <v/>
      </c>
      <c r="C1686" s="63" t="str">
        <f>IF(SUM(บันทึกข้อมูล!M1686:P1686)=0,"",SUM(บันทึกข้อมูล!M1686:P1686))</f>
        <v/>
      </c>
      <c r="D1686" s="63" t="str">
        <f>IF(SUM(บันทึกข้อมูล!Q1686:T1686)=0,"",SUM(บันทึกข้อมูล!Q1686:T1686))</f>
        <v/>
      </c>
      <c r="E1686" s="63" t="str">
        <f>IF(SUM(บันทึกข้อมูล!E1686:T1686)=0,"",SUM(บันทึกข้อมูล!E1686:T1686))</f>
        <v/>
      </c>
      <c r="F1686" s="64" t="str">
        <f>IF(SUM(บันทึกข้อมูล!U1686:Z1686)=0,"",SUM(บันทึกข้อมูล!U1686:Z1686))</f>
        <v/>
      </c>
      <c r="G1686" s="64" t="str">
        <f>IF(SUM(บันทึกข้อมูล!AA1686:AB1686)=0,"",SUM(บันทึกข้อมูล!AA1686:AB1686))</f>
        <v/>
      </c>
      <c r="H1686" s="64" t="str">
        <f>IF(SUM(บันทึกข้อมูล!AC1686:AD1686)=0,"",SUM(บันทึกข้อมูล!AC1686:AD1686))</f>
        <v/>
      </c>
      <c r="I1686" s="64" t="str">
        <f>IF(SUM(บันทึกข้อมูล!AE1686:AF1686)=0,"",SUM(บันทึกข้อมูล!AE1686:AF1686))</f>
        <v/>
      </c>
      <c r="J1686" s="64" t="str">
        <f>IF(SUM(บันทึกข้อมูล!AG1686:AG1686)=0,"",SUM(บันทึกข้อมูล!AG1686:AG1686))</f>
        <v/>
      </c>
      <c r="K1686" s="64" t="str">
        <f>IF(SUM(บันทึกข้อมูล!AH1686:AN1686)=0,"",SUM(บันทึกข้อมูล!AH1686:AN1686))</f>
        <v/>
      </c>
      <c r="L1686" s="64" t="str">
        <f>IF(SUM(บันทึกข้อมูล!U1686:AN1686)=0,"",SUM(บันทึกข้อมูล!U1686:AN1686))</f>
        <v/>
      </c>
      <c r="M1686" s="61" t="str">
        <f>IF(SUM(บันทึกข้อมูล!AO1686:AS1686)=0,"",SUM(บันทึกข้อมูล!AO1686:AS1686))</f>
        <v/>
      </c>
      <c r="N1686" s="95" t="str">
        <f t="shared" si="43"/>
        <v/>
      </c>
      <c r="O1686" s="97" t="str">
        <f>IF(SUM(บันทึกข้อมูล!X1686:AQ1686)=0,"",SUM(บันทึกข้อมูล!X1686:AQ1686))</f>
        <v/>
      </c>
    </row>
    <row r="1687" spans="1:15" ht="18">
      <c r="A1687" s="63" t="str">
        <f>IF(SUM(บันทึกข้อมูล!E1687:H1687)=0,"",SUM(บันทึกข้อมูล!E1687:H1687))</f>
        <v/>
      </c>
      <c r="B1687" s="63" t="str">
        <f>IF(SUM(บันทึกข้อมูล!I1687:L1687)=0,"",SUM(บันทึกข้อมูล!I1687:L1687))</f>
        <v/>
      </c>
      <c r="C1687" s="63" t="str">
        <f>IF(SUM(บันทึกข้อมูล!M1687:P1687)=0,"",SUM(บันทึกข้อมูล!M1687:P1687))</f>
        <v/>
      </c>
      <c r="D1687" s="63" t="str">
        <f>IF(SUM(บันทึกข้อมูล!Q1687:T1687)=0,"",SUM(บันทึกข้อมูล!Q1687:T1687))</f>
        <v/>
      </c>
      <c r="E1687" s="63" t="str">
        <f>IF(SUM(บันทึกข้อมูล!E1687:T1687)=0,"",SUM(บันทึกข้อมูล!E1687:T1687))</f>
        <v/>
      </c>
      <c r="F1687" s="64" t="str">
        <f>IF(SUM(บันทึกข้อมูล!U1687:Z1687)=0,"",SUM(บันทึกข้อมูล!U1687:Z1687))</f>
        <v/>
      </c>
      <c r="G1687" s="64" t="str">
        <f>IF(SUM(บันทึกข้อมูล!AA1687:AB1687)=0,"",SUM(บันทึกข้อมูล!AA1687:AB1687))</f>
        <v/>
      </c>
      <c r="H1687" s="64" t="str">
        <f>IF(SUM(บันทึกข้อมูล!AC1687:AD1687)=0,"",SUM(บันทึกข้อมูล!AC1687:AD1687))</f>
        <v/>
      </c>
      <c r="I1687" s="64" t="str">
        <f>IF(SUM(บันทึกข้อมูล!AE1687:AF1687)=0,"",SUM(บันทึกข้อมูล!AE1687:AF1687))</f>
        <v/>
      </c>
      <c r="J1687" s="64" t="str">
        <f>IF(SUM(บันทึกข้อมูล!AG1687:AG1687)=0,"",SUM(บันทึกข้อมูล!AG1687:AG1687))</f>
        <v/>
      </c>
      <c r="K1687" s="64" t="str">
        <f>IF(SUM(บันทึกข้อมูล!AH1687:AN1687)=0,"",SUM(บันทึกข้อมูล!AH1687:AN1687))</f>
        <v/>
      </c>
      <c r="L1687" s="64" t="str">
        <f>IF(SUM(บันทึกข้อมูล!U1687:AN1687)=0,"",SUM(บันทึกข้อมูล!U1687:AN1687))</f>
        <v/>
      </c>
      <c r="M1687" s="61" t="str">
        <f>IF(SUM(บันทึกข้อมูล!AO1687:AS1687)=0,"",SUM(บันทึกข้อมูล!AO1687:AS1687))</f>
        <v/>
      </c>
      <c r="N1687" s="95" t="str">
        <f t="shared" si="43"/>
        <v/>
      </c>
      <c r="O1687" s="97" t="str">
        <f>IF(SUM(บันทึกข้อมูล!X1687:AQ1687)=0,"",SUM(บันทึกข้อมูล!X1687:AQ1687))</f>
        <v/>
      </c>
    </row>
    <row r="1688" spans="1:15" ht="18">
      <c r="A1688" s="63" t="str">
        <f>IF(SUM(บันทึกข้อมูล!E1688:H1688)=0,"",SUM(บันทึกข้อมูล!E1688:H1688))</f>
        <v/>
      </c>
      <c r="B1688" s="63" t="str">
        <f>IF(SUM(บันทึกข้อมูล!I1688:L1688)=0,"",SUM(บันทึกข้อมูล!I1688:L1688))</f>
        <v/>
      </c>
      <c r="C1688" s="63" t="str">
        <f>IF(SUM(บันทึกข้อมูล!M1688:P1688)=0,"",SUM(บันทึกข้อมูล!M1688:P1688))</f>
        <v/>
      </c>
      <c r="D1688" s="63" t="str">
        <f>IF(SUM(บันทึกข้อมูล!Q1688:T1688)=0,"",SUM(บันทึกข้อมูล!Q1688:T1688))</f>
        <v/>
      </c>
      <c r="E1688" s="63" t="str">
        <f>IF(SUM(บันทึกข้อมูล!E1688:T1688)=0,"",SUM(บันทึกข้อมูล!E1688:T1688))</f>
        <v/>
      </c>
      <c r="F1688" s="64" t="str">
        <f>IF(SUM(บันทึกข้อมูล!U1688:Z1688)=0,"",SUM(บันทึกข้อมูล!U1688:Z1688))</f>
        <v/>
      </c>
      <c r="G1688" s="64" t="str">
        <f>IF(SUM(บันทึกข้อมูล!AA1688:AB1688)=0,"",SUM(บันทึกข้อมูล!AA1688:AB1688))</f>
        <v/>
      </c>
      <c r="H1688" s="64" t="str">
        <f>IF(SUM(บันทึกข้อมูล!AC1688:AD1688)=0,"",SUM(บันทึกข้อมูล!AC1688:AD1688))</f>
        <v/>
      </c>
      <c r="I1688" s="64" t="str">
        <f>IF(SUM(บันทึกข้อมูล!AE1688:AF1688)=0,"",SUM(บันทึกข้อมูล!AE1688:AF1688))</f>
        <v/>
      </c>
      <c r="J1688" s="64" t="str">
        <f>IF(SUM(บันทึกข้อมูล!AG1688:AG1688)=0,"",SUM(บันทึกข้อมูล!AG1688:AG1688))</f>
        <v/>
      </c>
      <c r="K1688" s="64" t="str">
        <f>IF(SUM(บันทึกข้อมูล!AH1688:AN1688)=0,"",SUM(บันทึกข้อมูล!AH1688:AN1688))</f>
        <v/>
      </c>
      <c r="L1688" s="64" t="str">
        <f>IF(SUM(บันทึกข้อมูล!U1688:AN1688)=0,"",SUM(บันทึกข้อมูล!U1688:AN1688))</f>
        <v/>
      </c>
      <c r="M1688" s="61" t="str">
        <f>IF(SUM(บันทึกข้อมูล!AO1688:AS1688)=0,"",SUM(บันทึกข้อมูล!AO1688:AS1688))</f>
        <v/>
      </c>
      <c r="N1688" s="95" t="str">
        <f t="shared" si="43"/>
        <v/>
      </c>
      <c r="O1688" s="97" t="str">
        <f>IF(SUM(บันทึกข้อมูล!X1688:AQ1688)=0,"",SUM(บันทึกข้อมูล!X1688:AQ1688))</f>
        <v/>
      </c>
    </row>
    <row r="1689" spans="1:15" ht="18">
      <c r="A1689" s="63" t="str">
        <f>IF(SUM(บันทึกข้อมูล!E1689:H1689)=0,"",SUM(บันทึกข้อมูล!E1689:H1689))</f>
        <v/>
      </c>
      <c r="B1689" s="63" t="str">
        <f>IF(SUM(บันทึกข้อมูล!I1689:L1689)=0,"",SUM(บันทึกข้อมูล!I1689:L1689))</f>
        <v/>
      </c>
      <c r="C1689" s="63" t="str">
        <f>IF(SUM(บันทึกข้อมูล!M1689:P1689)=0,"",SUM(บันทึกข้อมูล!M1689:P1689))</f>
        <v/>
      </c>
      <c r="D1689" s="63" t="str">
        <f>IF(SUM(บันทึกข้อมูล!Q1689:T1689)=0,"",SUM(บันทึกข้อมูล!Q1689:T1689))</f>
        <v/>
      </c>
      <c r="E1689" s="63" t="str">
        <f>IF(SUM(บันทึกข้อมูล!E1689:T1689)=0,"",SUM(บันทึกข้อมูล!E1689:T1689))</f>
        <v/>
      </c>
      <c r="F1689" s="64" t="str">
        <f>IF(SUM(บันทึกข้อมูล!U1689:Z1689)=0,"",SUM(บันทึกข้อมูล!U1689:Z1689))</f>
        <v/>
      </c>
      <c r="G1689" s="64" t="str">
        <f>IF(SUM(บันทึกข้อมูล!AA1689:AB1689)=0,"",SUM(บันทึกข้อมูล!AA1689:AB1689))</f>
        <v/>
      </c>
      <c r="H1689" s="64" t="str">
        <f>IF(SUM(บันทึกข้อมูล!AC1689:AD1689)=0,"",SUM(บันทึกข้อมูล!AC1689:AD1689))</f>
        <v/>
      </c>
      <c r="I1689" s="64" t="str">
        <f>IF(SUM(บันทึกข้อมูล!AE1689:AF1689)=0,"",SUM(บันทึกข้อมูล!AE1689:AF1689))</f>
        <v/>
      </c>
      <c r="J1689" s="64" t="str">
        <f>IF(SUM(บันทึกข้อมูล!AG1689:AG1689)=0,"",SUM(บันทึกข้อมูล!AG1689:AG1689))</f>
        <v/>
      </c>
      <c r="K1689" s="64" t="str">
        <f>IF(SUM(บันทึกข้อมูล!AH1689:AN1689)=0,"",SUM(บันทึกข้อมูล!AH1689:AN1689))</f>
        <v/>
      </c>
      <c r="L1689" s="64" t="str">
        <f>IF(SUM(บันทึกข้อมูล!U1689:AN1689)=0,"",SUM(บันทึกข้อมูล!U1689:AN1689))</f>
        <v/>
      </c>
      <c r="M1689" s="61" t="str">
        <f>IF(SUM(บันทึกข้อมูล!AO1689:AS1689)=0,"",SUM(บันทึกข้อมูล!AO1689:AS1689))</f>
        <v/>
      </c>
      <c r="N1689" s="95" t="str">
        <f t="shared" si="43"/>
        <v/>
      </c>
      <c r="O1689" s="97" t="str">
        <f>IF(SUM(บันทึกข้อมูล!X1689:AQ1689)=0,"",SUM(บันทึกข้อมูล!X1689:AQ1689))</f>
        <v/>
      </c>
    </row>
    <row r="1690" spans="1:15" ht="18">
      <c r="A1690" s="63" t="str">
        <f>IF(SUM(บันทึกข้อมูล!E1690:H1690)=0,"",SUM(บันทึกข้อมูล!E1690:H1690))</f>
        <v/>
      </c>
      <c r="B1690" s="63" t="str">
        <f>IF(SUM(บันทึกข้อมูล!I1690:L1690)=0,"",SUM(บันทึกข้อมูล!I1690:L1690))</f>
        <v/>
      </c>
      <c r="C1690" s="63" t="str">
        <f>IF(SUM(บันทึกข้อมูล!M1690:P1690)=0,"",SUM(บันทึกข้อมูล!M1690:P1690))</f>
        <v/>
      </c>
      <c r="D1690" s="63" t="str">
        <f>IF(SUM(บันทึกข้อมูล!Q1690:T1690)=0,"",SUM(บันทึกข้อมูล!Q1690:T1690))</f>
        <v/>
      </c>
      <c r="E1690" s="63" t="str">
        <f>IF(SUM(บันทึกข้อมูล!E1690:T1690)=0,"",SUM(บันทึกข้อมูล!E1690:T1690))</f>
        <v/>
      </c>
      <c r="F1690" s="64" t="str">
        <f>IF(SUM(บันทึกข้อมูล!U1690:Z1690)=0,"",SUM(บันทึกข้อมูล!U1690:Z1690))</f>
        <v/>
      </c>
      <c r="G1690" s="64" t="str">
        <f>IF(SUM(บันทึกข้อมูล!AA1690:AB1690)=0,"",SUM(บันทึกข้อมูล!AA1690:AB1690))</f>
        <v/>
      </c>
      <c r="H1690" s="64" t="str">
        <f>IF(SUM(บันทึกข้อมูล!AC1690:AD1690)=0,"",SUM(บันทึกข้อมูล!AC1690:AD1690))</f>
        <v/>
      </c>
      <c r="I1690" s="64" t="str">
        <f>IF(SUM(บันทึกข้อมูล!AE1690:AF1690)=0,"",SUM(บันทึกข้อมูล!AE1690:AF1690))</f>
        <v/>
      </c>
      <c r="J1690" s="64" t="str">
        <f>IF(SUM(บันทึกข้อมูล!AG1690:AG1690)=0,"",SUM(บันทึกข้อมูล!AG1690:AG1690))</f>
        <v/>
      </c>
      <c r="K1690" s="64" t="str">
        <f>IF(SUM(บันทึกข้อมูล!AH1690:AN1690)=0,"",SUM(บันทึกข้อมูล!AH1690:AN1690))</f>
        <v/>
      </c>
      <c r="L1690" s="64" t="str">
        <f>IF(SUM(บันทึกข้อมูล!U1690:AN1690)=0,"",SUM(บันทึกข้อมูล!U1690:AN1690))</f>
        <v/>
      </c>
      <c r="M1690" s="61" t="str">
        <f>IF(SUM(บันทึกข้อมูล!AO1690:AS1690)=0,"",SUM(บันทึกข้อมูล!AO1690:AS1690))</f>
        <v/>
      </c>
      <c r="N1690" s="95" t="str">
        <f t="shared" si="43"/>
        <v/>
      </c>
      <c r="O1690" s="97" t="str">
        <f>IF(SUM(บันทึกข้อมูล!X1690:AQ1690)=0,"",SUM(บันทึกข้อมูล!X1690:AQ1690))</f>
        <v/>
      </c>
    </row>
    <row r="1691" spans="1:15" ht="18">
      <c r="A1691" s="63" t="str">
        <f>IF(SUM(บันทึกข้อมูล!E1691:H1691)=0,"",SUM(บันทึกข้อมูล!E1691:H1691))</f>
        <v/>
      </c>
      <c r="B1691" s="63" t="str">
        <f>IF(SUM(บันทึกข้อมูล!I1691:L1691)=0,"",SUM(บันทึกข้อมูล!I1691:L1691))</f>
        <v/>
      </c>
      <c r="C1691" s="63" t="str">
        <f>IF(SUM(บันทึกข้อมูล!M1691:P1691)=0,"",SUM(บันทึกข้อมูล!M1691:P1691))</f>
        <v/>
      </c>
      <c r="D1691" s="63" t="str">
        <f>IF(SUM(บันทึกข้อมูล!Q1691:T1691)=0,"",SUM(บันทึกข้อมูล!Q1691:T1691))</f>
        <v/>
      </c>
      <c r="E1691" s="63" t="str">
        <f>IF(SUM(บันทึกข้อมูล!E1691:T1691)=0,"",SUM(บันทึกข้อมูล!E1691:T1691))</f>
        <v/>
      </c>
      <c r="F1691" s="64" t="str">
        <f>IF(SUM(บันทึกข้อมูล!U1691:Z1691)=0,"",SUM(บันทึกข้อมูล!U1691:Z1691))</f>
        <v/>
      </c>
      <c r="G1691" s="64" t="str">
        <f>IF(SUM(บันทึกข้อมูล!AA1691:AB1691)=0,"",SUM(บันทึกข้อมูล!AA1691:AB1691))</f>
        <v/>
      </c>
      <c r="H1691" s="64" t="str">
        <f>IF(SUM(บันทึกข้อมูล!AC1691:AD1691)=0,"",SUM(บันทึกข้อมูล!AC1691:AD1691))</f>
        <v/>
      </c>
      <c r="I1691" s="64" t="str">
        <f>IF(SUM(บันทึกข้อมูล!AE1691:AF1691)=0,"",SUM(บันทึกข้อมูล!AE1691:AF1691))</f>
        <v/>
      </c>
      <c r="J1691" s="64" t="str">
        <f>IF(SUM(บันทึกข้อมูล!AG1691:AG1691)=0,"",SUM(บันทึกข้อมูล!AG1691:AG1691))</f>
        <v/>
      </c>
      <c r="K1691" s="64" t="str">
        <f>IF(SUM(บันทึกข้อมูล!AH1691:AN1691)=0,"",SUM(บันทึกข้อมูล!AH1691:AN1691))</f>
        <v/>
      </c>
      <c r="L1691" s="64" t="str">
        <f>IF(SUM(บันทึกข้อมูล!U1691:AN1691)=0,"",SUM(บันทึกข้อมูล!U1691:AN1691))</f>
        <v/>
      </c>
      <c r="M1691" s="61" t="str">
        <f>IF(SUM(บันทึกข้อมูล!AO1691:AS1691)=0,"",SUM(บันทึกข้อมูล!AO1691:AS1691))</f>
        <v/>
      </c>
      <c r="N1691" s="95" t="str">
        <f t="shared" si="43"/>
        <v/>
      </c>
      <c r="O1691" s="97" t="str">
        <f>IF(SUM(บันทึกข้อมูล!X1691:AQ1691)=0,"",SUM(บันทึกข้อมูล!X1691:AQ1691))</f>
        <v/>
      </c>
    </row>
    <row r="1692" spans="1:15" ht="18">
      <c r="A1692" s="63" t="str">
        <f>IF(SUM(บันทึกข้อมูล!E1692:H1692)=0,"",SUM(บันทึกข้อมูล!E1692:H1692))</f>
        <v/>
      </c>
      <c r="B1692" s="63" t="str">
        <f>IF(SUM(บันทึกข้อมูล!I1692:L1692)=0,"",SUM(บันทึกข้อมูล!I1692:L1692))</f>
        <v/>
      </c>
      <c r="C1692" s="63" t="str">
        <f>IF(SUM(บันทึกข้อมูล!M1692:P1692)=0,"",SUM(บันทึกข้อมูล!M1692:P1692))</f>
        <v/>
      </c>
      <c r="D1692" s="63" t="str">
        <f>IF(SUM(บันทึกข้อมูล!Q1692:T1692)=0,"",SUM(บันทึกข้อมูล!Q1692:T1692))</f>
        <v/>
      </c>
      <c r="E1692" s="63" t="str">
        <f>IF(SUM(บันทึกข้อมูล!E1692:T1692)=0,"",SUM(บันทึกข้อมูล!E1692:T1692))</f>
        <v/>
      </c>
      <c r="F1692" s="64" t="str">
        <f>IF(SUM(บันทึกข้อมูล!U1692:Z1692)=0,"",SUM(บันทึกข้อมูล!U1692:Z1692))</f>
        <v/>
      </c>
      <c r="G1692" s="64" t="str">
        <f>IF(SUM(บันทึกข้อมูล!AA1692:AB1692)=0,"",SUM(บันทึกข้อมูล!AA1692:AB1692))</f>
        <v/>
      </c>
      <c r="H1692" s="64" t="str">
        <f>IF(SUM(บันทึกข้อมูล!AC1692:AD1692)=0,"",SUM(บันทึกข้อมูล!AC1692:AD1692))</f>
        <v/>
      </c>
      <c r="I1692" s="64" t="str">
        <f>IF(SUM(บันทึกข้อมูล!AE1692:AF1692)=0,"",SUM(บันทึกข้อมูล!AE1692:AF1692))</f>
        <v/>
      </c>
      <c r="J1692" s="64" t="str">
        <f>IF(SUM(บันทึกข้อมูล!AG1692:AG1692)=0,"",SUM(บันทึกข้อมูล!AG1692:AG1692))</f>
        <v/>
      </c>
      <c r="K1692" s="64" t="str">
        <f>IF(SUM(บันทึกข้อมูล!AH1692:AN1692)=0,"",SUM(บันทึกข้อมูล!AH1692:AN1692))</f>
        <v/>
      </c>
      <c r="L1692" s="64" t="str">
        <f>IF(SUM(บันทึกข้อมูล!U1692:AN1692)=0,"",SUM(บันทึกข้อมูล!U1692:AN1692))</f>
        <v/>
      </c>
      <c r="M1692" s="61" t="str">
        <f>IF(SUM(บันทึกข้อมูล!AO1692:AS1692)=0,"",SUM(บันทึกข้อมูล!AO1692:AS1692))</f>
        <v/>
      </c>
      <c r="N1692" s="95" t="str">
        <f t="shared" si="43"/>
        <v/>
      </c>
      <c r="O1692" s="97" t="str">
        <f>IF(SUM(บันทึกข้อมูล!X1692:AQ1692)=0,"",SUM(บันทึกข้อมูล!X1692:AQ1692))</f>
        <v/>
      </c>
    </row>
    <row r="1693" spans="1:15" ht="18">
      <c r="A1693" s="63" t="str">
        <f>IF(SUM(บันทึกข้อมูล!E1693:H1693)=0,"",SUM(บันทึกข้อมูล!E1693:H1693))</f>
        <v/>
      </c>
      <c r="B1693" s="63" t="str">
        <f>IF(SUM(บันทึกข้อมูล!I1693:L1693)=0,"",SUM(บันทึกข้อมูล!I1693:L1693))</f>
        <v/>
      </c>
      <c r="C1693" s="63" t="str">
        <f>IF(SUM(บันทึกข้อมูล!M1693:P1693)=0,"",SUM(บันทึกข้อมูล!M1693:P1693))</f>
        <v/>
      </c>
      <c r="D1693" s="63" t="str">
        <f>IF(SUM(บันทึกข้อมูล!Q1693:T1693)=0,"",SUM(บันทึกข้อมูล!Q1693:T1693))</f>
        <v/>
      </c>
      <c r="E1693" s="63" t="str">
        <f>IF(SUM(บันทึกข้อมูล!E1693:T1693)=0,"",SUM(บันทึกข้อมูล!E1693:T1693))</f>
        <v/>
      </c>
      <c r="F1693" s="64" t="str">
        <f>IF(SUM(บันทึกข้อมูล!U1693:Z1693)=0,"",SUM(บันทึกข้อมูล!U1693:Z1693))</f>
        <v/>
      </c>
      <c r="G1693" s="64" t="str">
        <f>IF(SUM(บันทึกข้อมูล!AA1693:AB1693)=0,"",SUM(บันทึกข้อมูล!AA1693:AB1693))</f>
        <v/>
      </c>
      <c r="H1693" s="64" t="str">
        <f>IF(SUM(บันทึกข้อมูล!AC1693:AD1693)=0,"",SUM(บันทึกข้อมูล!AC1693:AD1693))</f>
        <v/>
      </c>
      <c r="I1693" s="64" t="str">
        <f>IF(SUM(บันทึกข้อมูล!AE1693:AF1693)=0,"",SUM(บันทึกข้อมูล!AE1693:AF1693))</f>
        <v/>
      </c>
      <c r="J1693" s="64" t="str">
        <f>IF(SUM(บันทึกข้อมูล!AG1693:AG1693)=0,"",SUM(บันทึกข้อมูล!AG1693:AG1693))</f>
        <v/>
      </c>
      <c r="K1693" s="64" t="str">
        <f>IF(SUM(บันทึกข้อมูล!AH1693:AN1693)=0,"",SUM(บันทึกข้อมูล!AH1693:AN1693))</f>
        <v/>
      </c>
      <c r="L1693" s="64" t="str">
        <f>IF(SUM(บันทึกข้อมูล!U1693:AN1693)=0,"",SUM(บันทึกข้อมูล!U1693:AN1693))</f>
        <v/>
      </c>
      <c r="M1693" s="61" t="str">
        <f>IF(SUM(บันทึกข้อมูล!AO1693:AS1693)=0,"",SUM(บันทึกข้อมูล!AO1693:AS1693))</f>
        <v/>
      </c>
      <c r="N1693" s="95" t="str">
        <f t="shared" si="43"/>
        <v/>
      </c>
      <c r="O1693" s="97" t="str">
        <f>IF(SUM(บันทึกข้อมูล!X1693:AQ1693)=0,"",SUM(บันทึกข้อมูล!X1693:AQ1693))</f>
        <v/>
      </c>
    </row>
    <row r="1694" spans="1:15" ht="18">
      <c r="A1694" s="63" t="str">
        <f>IF(SUM(บันทึกข้อมูล!E1694:H1694)=0,"",SUM(บันทึกข้อมูล!E1694:H1694))</f>
        <v/>
      </c>
      <c r="B1694" s="63" t="str">
        <f>IF(SUM(บันทึกข้อมูล!I1694:L1694)=0,"",SUM(บันทึกข้อมูล!I1694:L1694))</f>
        <v/>
      </c>
      <c r="C1694" s="63" t="str">
        <f>IF(SUM(บันทึกข้อมูล!M1694:P1694)=0,"",SUM(บันทึกข้อมูล!M1694:P1694))</f>
        <v/>
      </c>
      <c r="D1694" s="63" t="str">
        <f>IF(SUM(บันทึกข้อมูล!Q1694:T1694)=0,"",SUM(บันทึกข้อมูล!Q1694:T1694))</f>
        <v/>
      </c>
      <c r="E1694" s="63" t="str">
        <f>IF(SUM(บันทึกข้อมูล!E1694:T1694)=0,"",SUM(บันทึกข้อมูล!E1694:T1694))</f>
        <v/>
      </c>
      <c r="F1694" s="64" t="str">
        <f>IF(SUM(บันทึกข้อมูล!U1694:Z1694)=0,"",SUM(บันทึกข้อมูล!U1694:Z1694))</f>
        <v/>
      </c>
      <c r="G1694" s="64" t="str">
        <f>IF(SUM(บันทึกข้อมูล!AA1694:AB1694)=0,"",SUM(บันทึกข้อมูล!AA1694:AB1694))</f>
        <v/>
      </c>
      <c r="H1694" s="64" t="str">
        <f>IF(SUM(บันทึกข้อมูล!AC1694:AD1694)=0,"",SUM(บันทึกข้อมูล!AC1694:AD1694))</f>
        <v/>
      </c>
      <c r="I1694" s="64" t="str">
        <f>IF(SUM(บันทึกข้อมูล!AE1694:AF1694)=0,"",SUM(บันทึกข้อมูล!AE1694:AF1694))</f>
        <v/>
      </c>
      <c r="J1694" s="64" t="str">
        <f>IF(SUM(บันทึกข้อมูล!AG1694:AG1694)=0,"",SUM(บันทึกข้อมูล!AG1694:AG1694))</f>
        <v/>
      </c>
      <c r="K1694" s="64" t="str">
        <f>IF(SUM(บันทึกข้อมูล!AH1694:AN1694)=0,"",SUM(บันทึกข้อมูล!AH1694:AN1694))</f>
        <v/>
      </c>
      <c r="L1694" s="64" t="str">
        <f>IF(SUM(บันทึกข้อมูล!U1694:AN1694)=0,"",SUM(บันทึกข้อมูล!U1694:AN1694))</f>
        <v/>
      </c>
      <c r="M1694" s="61" t="str">
        <f>IF(SUM(บันทึกข้อมูล!AO1694:AS1694)=0,"",SUM(บันทึกข้อมูล!AO1694:AS1694))</f>
        <v/>
      </c>
      <c r="N1694" s="95" t="str">
        <f t="shared" si="43"/>
        <v/>
      </c>
      <c r="O1694" s="97" t="str">
        <f>IF(SUM(บันทึกข้อมูล!X1694:AQ1694)=0,"",SUM(บันทึกข้อมูล!X1694:AQ1694))</f>
        <v/>
      </c>
    </row>
    <row r="1695" spans="1:15" ht="18">
      <c r="A1695" s="63" t="str">
        <f>IF(SUM(บันทึกข้อมูล!E1695:H1695)=0,"",SUM(บันทึกข้อมูล!E1695:H1695))</f>
        <v/>
      </c>
      <c r="B1695" s="63" t="str">
        <f>IF(SUM(บันทึกข้อมูล!I1695:L1695)=0,"",SUM(บันทึกข้อมูล!I1695:L1695))</f>
        <v/>
      </c>
      <c r="C1695" s="63" t="str">
        <f>IF(SUM(บันทึกข้อมูล!M1695:P1695)=0,"",SUM(บันทึกข้อมูล!M1695:P1695))</f>
        <v/>
      </c>
      <c r="D1695" s="63" t="str">
        <f>IF(SUM(บันทึกข้อมูล!Q1695:T1695)=0,"",SUM(บันทึกข้อมูล!Q1695:T1695))</f>
        <v/>
      </c>
      <c r="E1695" s="63" t="str">
        <f>IF(SUM(บันทึกข้อมูล!E1695:T1695)=0,"",SUM(บันทึกข้อมูล!E1695:T1695))</f>
        <v/>
      </c>
      <c r="F1695" s="64" t="str">
        <f>IF(SUM(บันทึกข้อมูล!U1695:Z1695)=0,"",SUM(บันทึกข้อมูล!U1695:Z1695))</f>
        <v/>
      </c>
      <c r="G1695" s="64" t="str">
        <f>IF(SUM(บันทึกข้อมูล!AA1695:AB1695)=0,"",SUM(บันทึกข้อมูล!AA1695:AB1695))</f>
        <v/>
      </c>
      <c r="H1695" s="64" t="str">
        <f>IF(SUM(บันทึกข้อมูล!AC1695:AD1695)=0,"",SUM(บันทึกข้อมูล!AC1695:AD1695))</f>
        <v/>
      </c>
      <c r="I1695" s="64" t="str">
        <f>IF(SUM(บันทึกข้อมูล!AE1695:AF1695)=0,"",SUM(บันทึกข้อมูล!AE1695:AF1695))</f>
        <v/>
      </c>
      <c r="J1695" s="64" t="str">
        <f>IF(SUM(บันทึกข้อมูล!AG1695:AG1695)=0,"",SUM(บันทึกข้อมูล!AG1695:AG1695))</f>
        <v/>
      </c>
      <c r="K1695" s="64" t="str">
        <f>IF(SUM(บันทึกข้อมูล!AH1695:AN1695)=0,"",SUM(บันทึกข้อมูล!AH1695:AN1695))</f>
        <v/>
      </c>
      <c r="L1695" s="64" t="str">
        <f>IF(SUM(บันทึกข้อมูล!U1695:AN1695)=0,"",SUM(บันทึกข้อมูล!U1695:AN1695))</f>
        <v/>
      </c>
      <c r="M1695" s="61" t="str">
        <f>IF(SUM(บันทึกข้อมูล!AO1695:AS1695)=0,"",SUM(บันทึกข้อมูล!AO1695:AS1695))</f>
        <v/>
      </c>
      <c r="N1695" s="95" t="str">
        <f t="shared" si="43"/>
        <v/>
      </c>
      <c r="O1695" s="97" t="str">
        <f>IF(SUM(บันทึกข้อมูล!X1695:AQ1695)=0,"",SUM(บันทึกข้อมูล!X1695:AQ1695))</f>
        <v/>
      </c>
    </row>
    <row r="1696" spans="1:15" ht="18">
      <c r="A1696" s="63" t="str">
        <f>IF(SUM(บันทึกข้อมูล!E1696:H1696)=0,"",SUM(บันทึกข้อมูล!E1696:H1696))</f>
        <v/>
      </c>
      <c r="B1696" s="63" t="str">
        <f>IF(SUM(บันทึกข้อมูล!I1696:L1696)=0,"",SUM(บันทึกข้อมูล!I1696:L1696))</f>
        <v/>
      </c>
      <c r="C1696" s="63" t="str">
        <f>IF(SUM(บันทึกข้อมูล!M1696:P1696)=0,"",SUM(บันทึกข้อมูล!M1696:P1696))</f>
        <v/>
      </c>
      <c r="D1696" s="63" t="str">
        <f>IF(SUM(บันทึกข้อมูล!Q1696:T1696)=0,"",SUM(บันทึกข้อมูล!Q1696:T1696))</f>
        <v/>
      </c>
      <c r="E1696" s="63" t="str">
        <f>IF(SUM(บันทึกข้อมูล!E1696:T1696)=0,"",SUM(บันทึกข้อมูล!E1696:T1696))</f>
        <v/>
      </c>
      <c r="F1696" s="64" t="str">
        <f>IF(SUM(บันทึกข้อมูล!U1696:Z1696)=0,"",SUM(บันทึกข้อมูล!U1696:Z1696))</f>
        <v/>
      </c>
      <c r="G1696" s="64" t="str">
        <f>IF(SUM(บันทึกข้อมูล!AA1696:AB1696)=0,"",SUM(บันทึกข้อมูล!AA1696:AB1696))</f>
        <v/>
      </c>
      <c r="H1696" s="64" t="str">
        <f>IF(SUM(บันทึกข้อมูล!AC1696:AD1696)=0,"",SUM(บันทึกข้อมูล!AC1696:AD1696))</f>
        <v/>
      </c>
      <c r="I1696" s="64" t="str">
        <f>IF(SUM(บันทึกข้อมูล!AE1696:AF1696)=0,"",SUM(บันทึกข้อมูล!AE1696:AF1696))</f>
        <v/>
      </c>
      <c r="J1696" s="64" t="str">
        <f>IF(SUM(บันทึกข้อมูล!AG1696:AG1696)=0,"",SUM(บันทึกข้อมูล!AG1696:AG1696))</f>
        <v/>
      </c>
      <c r="K1696" s="64" t="str">
        <f>IF(SUM(บันทึกข้อมูล!AH1696:AN1696)=0,"",SUM(บันทึกข้อมูล!AH1696:AN1696))</f>
        <v/>
      </c>
      <c r="L1696" s="64" t="str">
        <f>IF(SUM(บันทึกข้อมูล!U1696:AN1696)=0,"",SUM(บันทึกข้อมูล!U1696:AN1696))</f>
        <v/>
      </c>
      <c r="M1696" s="61" t="str">
        <f>IF(SUM(บันทึกข้อมูล!AO1696:AS1696)=0,"",SUM(บันทึกข้อมูล!AO1696:AS1696))</f>
        <v/>
      </c>
      <c r="N1696" s="95" t="str">
        <f t="shared" si="43"/>
        <v/>
      </c>
      <c r="O1696" s="97" t="str">
        <f>IF(SUM(บันทึกข้อมูล!X1696:AQ1696)=0,"",SUM(บันทึกข้อมูล!X1696:AQ1696))</f>
        <v/>
      </c>
    </row>
    <row r="1697" spans="1:15" ht="18">
      <c r="A1697" s="63" t="str">
        <f>IF(SUM(บันทึกข้อมูล!E1697:H1697)=0,"",SUM(บันทึกข้อมูล!E1697:H1697))</f>
        <v/>
      </c>
      <c r="B1697" s="63" t="str">
        <f>IF(SUM(บันทึกข้อมูล!I1697:L1697)=0,"",SUM(บันทึกข้อมูล!I1697:L1697))</f>
        <v/>
      </c>
      <c r="C1697" s="63" t="str">
        <f>IF(SUM(บันทึกข้อมูล!M1697:P1697)=0,"",SUM(บันทึกข้อมูล!M1697:P1697))</f>
        <v/>
      </c>
      <c r="D1697" s="63" t="str">
        <f>IF(SUM(บันทึกข้อมูล!Q1697:T1697)=0,"",SUM(บันทึกข้อมูล!Q1697:T1697))</f>
        <v/>
      </c>
      <c r="E1697" s="63" t="str">
        <f>IF(SUM(บันทึกข้อมูล!E1697:T1697)=0,"",SUM(บันทึกข้อมูล!E1697:T1697))</f>
        <v/>
      </c>
      <c r="F1697" s="64" t="str">
        <f>IF(SUM(บันทึกข้อมูล!U1697:Z1697)=0,"",SUM(บันทึกข้อมูล!U1697:Z1697))</f>
        <v/>
      </c>
      <c r="G1697" s="64" t="str">
        <f>IF(SUM(บันทึกข้อมูล!AA1697:AB1697)=0,"",SUM(บันทึกข้อมูล!AA1697:AB1697))</f>
        <v/>
      </c>
      <c r="H1697" s="64" t="str">
        <f>IF(SUM(บันทึกข้อมูล!AC1697:AD1697)=0,"",SUM(บันทึกข้อมูล!AC1697:AD1697))</f>
        <v/>
      </c>
      <c r="I1697" s="64" t="str">
        <f>IF(SUM(บันทึกข้อมูล!AE1697:AF1697)=0,"",SUM(บันทึกข้อมูล!AE1697:AF1697))</f>
        <v/>
      </c>
      <c r="J1697" s="64" t="str">
        <f>IF(SUM(บันทึกข้อมูล!AG1697:AG1697)=0,"",SUM(บันทึกข้อมูล!AG1697:AG1697))</f>
        <v/>
      </c>
      <c r="K1697" s="64" t="str">
        <f>IF(SUM(บันทึกข้อมูล!AH1697:AN1697)=0,"",SUM(บันทึกข้อมูล!AH1697:AN1697))</f>
        <v/>
      </c>
      <c r="L1697" s="64" t="str">
        <f>IF(SUM(บันทึกข้อมูล!U1697:AN1697)=0,"",SUM(บันทึกข้อมูล!U1697:AN1697))</f>
        <v/>
      </c>
      <c r="M1697" s="61" t="str">
        <f>IF(SUM(บันทึกข้อมูล!AO1697:AS1697)=0,"",SUM(บันทึกข้อมูล!AO1697:AS1697))</f>
        <v/>
      </c>
      <c r="N1697" s="95" t="str">
        <f t="shared" si="43"/>
        <v/>
      </c>
      <c r="O1697" s="97" t="str">
        <f>IF(SUM(บันทึกข้อมูล!X1697:AQ1697)=0,"",SUM(บันทึกข้อมูล!X1697:AQ1697))</f>
        <v/>
      </c>
    </row>
    <row r="1698" spans="1:15" ht="18">
      <c r="A1698" s="63" t="str">
        <f>IF(SUM(บันทึกข้อมูล!E1698:H1698)=0,"",SUM(บันทึกข้อมูล!E1698:H1698))</f>
        <v/>
      </c>
      <c r="B1698" s="63" t="str">
        <f>IF(SUM(บันทึกข้อมูล!I1698:L1698)=0,"",SUM(บันทึกข้อมูล!I1698:L1698))</f>
        <v/>
      </c>
      <c r="C1698" s="63" t="str">
        <f>IF(SUM(บันทึกข้อมูล!M1698:P1698)=0,"",SUM(บันทึกข้อมูล!M1698:P1698))</f>
        <v/>
      </c>
      <c r="D1698" s="63" t="str">
        <f>IF(SUM(บันทึกข้อมูล!Q1698:T1698)=0,"",SUM(บันทึกข้อมูล!Q1698:T1698))</f>
        <v/>
      </c>
      <c r="E1698" s="63" t="str">
        <f>IF(SUM(บันทึกข้อมูล!E1698:T1698)=0,"",SUM(บันทึกข้อมูล!E1698:T1698))</f>
        <v/>
      </c>
      <c r="F1698" s="64" t="str">
        <f>IF(SUM(บันทึกข้อมูล!U1698:Z1698)=0,"",SUM(บันทึกข้อมูล!U1698:Z1698))</f>
        <v/>
      </c>
      <c r="G1698" s="64" t="str">
        <f>IF(SUM(บันทึกข้อมูล!AA1698:AB1698)=0,"",SUM(บันทึกข้อมูล!AA1698:AB1698))</f>
        <v/>
      </c>
      <c r="H1698" s="64" t="str">
        <f>IF(SUM(บันทึกข้อมูล!AC1698:AD1698)=0,"",SUM(บันทึกข้อมูล!AC1698:AD1698))</f>
        <v/>
      </c>
      <c r="I1698" s="64" t="str">
        <f>IF(SUM(บันทึกข้อมูล!AE1698:AF1698)=0,"",SUM(บันทึกข้อมูล!AE1698:AF1698))</f>
        <v/>
      </c>
      <c r="J1698" s="64" t="str">
        <f>IF(SUM(บันทึกข้อมูล!AG1698:AG1698)=0,"",SUM(บันทึกข้อมูล!AG1698:AG1698))</f>
        <v/>
      </c>
      <c r="K1698" s="64" t="str">
        <f>IF(SUM(บันทึกข้อมูล!AH1698:AN1698)=0,"",SUM(บันทึกข้อมูล!AH1698:AN1698))</f>
        <v/>
      </c>
      <c r="L1698" s="64" t="str">
        <f>IF(SUM(บันทึกข้อมูล!U1698:AN1698)=0,"",SUM(บันทึกข้อมูล!U1698:AN1698))</f>
        <v/>
      </c>
      <c r="M1698" s="61" t="str">
        <f>IF(SUM(บันทึกข้อมูล!AO1698:AS1698)=0,"",SUM(บันทึกข้อมูล!AO1698:AS1698))</f>
        <v/>
      </c>
      <c r="N1698" s="95" t="str">
        <f t="shared" si="43"/>
        <v/>
      </c>
      <c r="O1698" s="97" t="str">
        <f>IF(SUM(บันทึกข้อมูล!X1698:AQ1698)=0,"",SUM(บันทึกข้อมูล!X1698:AQ1698))</f>
        <v/>
      </c>
    </row>
    <row r="1699" spans="1:15" ht="18">
      <c r="A1699" s="63" t="str">
        <f>IF(SUM(บันทึกข้อมูล!E1699:H1699)=0,"",SUM(บันทึกข้อมูล!E1699:H1699))</f>
        <v/>
      </c>
      <c r="B1699" s="63" t="str">
        <f>IF(SUM(บันทึกข้อมูล!I1699:L1699)=0,"",SUM(บันทึกข้อมูล!I1699:L1699))</f>
        <v/>
      </c>
      <c r="C1699" s="63" t="str">
        <f>IF(SUM(บันทึกข้อมูล!M1699:P1699)=0,"",SUM(บันทึกข้อมูล!M1699:P1699))</f>
        <v/>
      </c>
      <c r="D1699" s="63" t="str">
        <f>IF(SUM(บันทึกข้อมูล!Q1699:T1699)=0,"",SUM(บันทึกข้อมูล!Q1699:T1699))</f>
        <v/>
      </c>
      <c r="E1699" s="63" t="str">
        <f>IF(SUM(บันทึกข้อมูล!E1699:T1699)=0,"",SUM(บันทึกข้อมูล!E1699:T1699))</f>
        <v/>
      </c>
      <c r="F1699" s="64" t="str">
        <f>IF(SUM(บันทึกข้อมูล!U1699:Z1699)=0,"",SUM(บันทึกข้อมูล!U1699:Z1699))</f>
        <v/>
      </c>
      <c r="G1699" s="64" t="str">
        <f>IF(SUM(บันทึกข้อมูล!AA1699:AB1699)=0,"",SUM(บันทึกข้อมูล!AA1699:AB1699))</f>
        <v/>
      </c>
      <c r="H1699" s="64" t="str">
        <f>IF(SUM(บันทึกข้อมูล!AC1699:AD1699)=0,"",SUM(บันทึกข้อมูล!AC1699:AD1699))</f>
        <v/>
      </c>
      <c r="I1699" s="64" t="str">
        <f>IF(SUM(บันทึกข้อมูล!AE1699:AF1699)=0,"",SUM(บันทึกข้อมูล!AE1699:AF1699))</f>
        <v/>
      </c>
      <c r="J1699" s="64" t="str">
        <f>IF(SUM(บันทึกข้อมูล!AG1699:AG1699)=0,"",SUM(บันทึกข้อมูล!AG1699:AG1699))</f>
        <v/>
      </c>
      <c r="K1699" s="64" t="str">
        <f>IF(SUM(บันทึกข้อมูล!AH1699:AN1699)=0,"",SUM(บันทึกข้อมูล!AH1699:AN1699))</f>
        <v/>
      </c>
      <c r="L1699" s="64" t="str">
        <f>IF(SUM(บันทึกข้อมูล!U1699:AN1699)=0,"",SUM(บันทึกข้อมูล!U1699:AN1699))</f>
        <v/>
      </c>
      <c r="M1699" s="61" t="str">
        <f>IF(SUM(บันทึกข้อมูล!AO1699:AS1699)=0,"",SUM(บันทึกข้อมูล!AO1699:AS1699))</f>
        <v/>
      </c>
      <c r="N1699" s="95" t="str">
        <f t="shared" si="43"/>
        <v/>
      </c>
      <c r="O1699" s="97" t="str">
        <f>IF(SUM(บันทึกข้อมูล!X1699:AQ1699)=0,"",SUM(บันทึกข้อมูล!X1699:AQ1699))</f>
        <v/>
      </c>
    </row>
    <row r="1700" spans="1:15" ht="18">
      <c r="A1700" s="63" t="str">
        <f>IF(SUM(บันทึกข้อมูล!E1700:H1700)=0,"",SUM(บันทึกข้อมูล!E1700:H1700))</f>
        <v/>
      </c>
      <c r="B1700" s="63" t="str">
        <f>IF(SUM(บันทึกข้อมูล!I1700:L1700)=0,"",SUM(บันทึกข้อมูล!I1700:L1700))</f>
        <v/>
      </c>
      <c r="C1700" s="63" t="str">
        <f>IF(SUM(บันทึกข้อมูล!M1700:P1700)=0,"",SUM(บันทึกข้อมูล!M1700:P1700))</f>
        <v/>
      </c>
      <c r="D1700" s="63" t="str">
        <f>IF(SUM(บันทึกข้อมูล!Q1700:T1700)=0,"",SUM(บันทึกข้อมูล!Q1700:T1700))</f>
        <v/>
      </c>
      <c r="E1700" s="63" t="str">
        <f>IF(SUM(บันทึกข้อมูล!E1700:T1700)=0,"",SUM(บันทึกข้อมูล!E1700:T1700))</f>
        <v/>
      </c>
      <c r="F1700" s="64" t="str">
        <f>IF(SUM(บันทึกข้อมูล!U1700:Z1700)=0,"",SUM(บันทึกข้อมูล!U1700:Z1700))</f>
        <v/>
      </c>
      <c r="G1700" s="64" t="str">
        <f>IF(SUM(บันทึกข้อมูล!AA1700:AB1700)=0,"",SUM(บันทึกข้อมูล!AA1700:AB1700))</f>
        <v/>
      </c>
      <c r="H1700" s="64" t="str">
        <f>IF(SUM(บันทึกข้อมูล!AC1700:AD1700)=0,"",SUM(บันทึกข้อมูล!AC1700:AD1700))</f>
        <v/>
      </c>
      <c r="I1700" s="64" t="str">
        <f>IF(SUM(บันทึกข้อมูล!AE1700:AF1700)=0,"",SUM(บันทึกข้อมูล!AE1700:AF1700))</f>
        <v/>
      </c>
      <c r="J1700" s="64" t="str">
        <f>IF(SUM(บันทึกข้อมูล!AG1700:AG1700)=0,"",SUM(บันทึกข้อมูล!AG1700:AG1700))</f>
        <v/>
      </c>
      <c r="K1700" s="64" t="str">
        <f>IF(SUM(บันทึกข้อมูล!AH1700:AN1700)=0,"",SUM(บันทึกข้อมูล!AH1700:AN1700))</f>
        <v/>
      </c>
      <c r="L1700" s="64" t="str">
        <f>IF(SUM(บันทึกข้อมูล!U1700:AN1700)=0,"",SUM(บันทึกข้อมูล!U1700:AN1700))</f>
        <v/>
      </c>
      <c r="M1700" s="61" t="str">
        <f>IF(SUM(บันทึกข้อมูล!AO1700:AS1700)=0,"",SUM(บันทึกข้อมูล!AO1700:AS1700))</f>
        <v/>
      </c>
      <c r="N1700" s="95" t="str">
        <f t="shared" si="43"/>
        <v/>
      </c>
      <c r="O1700" s="97" t="str">
        <f>IF(SUM(บันทึกข้อมูล!X1700:AQ1700)=0,"",SUM(บันทึกข้อมูล!X1700:AQ1700))</f>
        <v/>
      </c>
    </row>
    <row r="1701" spans="1:15" ht="18">
      <c r="A1701" s="63" t="str">
        <f>IF(SUM(บันทึกข้อมูล!E1701:H1701)=0,"",SUM(บันทึกข้อมูล!E1701:H1701))</f>
        <v/>
      </c>
      <c r="B1701" s="63" t="str">
        <f>IF(SUM(บันทึกข้อมูล!I1701:L1701)=0,"",SUM(บันทึกข้อมูล!I1701:L1701))</f>
        <v/>
      </c>
      <c r="C1701" s="63" t="str">
        <f>IF(SUM(บันทึกข้อมูล!M1701:P1701)=0,"",SUM(บันทึกข้อมูล!M1701:P1701))</f>
        <v/>
      </c>
      <c r="D1701" s="63" t="str">
        <f>IF(SUM(บันทึกข้อมูล!Q1701:T1701)=0,"",SUM(บันทึกข้อมูล!Q1701:T1701))</f>
        <v/>
      </c>
      <c r="E1701" s="63" t="str">
        <f>IF(SUM(บันทึกข้อมูล!E1701:T1701)=0,"",SUM(บันทึกข้อมูล!E1701:T1701))</f>
        <v/>
      </c>
      <c r="F1701" s="64" t="str">
        <f>IF(SUM(บันทึกข้อมูล!U1701:Z1701)=0,"",SUM(บันทึกข้อมูล!U1701:Z1701))</f>
        <v/>
      </c>
      <c r="G1701" s="64" t="str">
        <f>IF(SUM(บันทึกข้อมูล!AA1701:AB1701)=0,"",SUM(บันทึกข้อมูล!AA1701:AB1701))</f>
        <v/>
      </c>
      <c r="H1701" s="64" t="str">
        <f>IF(SUM(บันทึกข้อมูล!AC1701:AD1701)=0,"",SUM(บันทึกข้อมูล!AC1701:AD1701))</f>
        <v/>
      </c>
      <c r="I1701" s="64" t="str">
        <f>IF(SUM(บันทึกข้อมูล!AE1701:AF1701)=0,"",SUM(บันทึกข้อมูล!AE1701:AF1701))</f>
        <v/>
      </c>
      <c r="J1701" s="64" t="str">
        <f>IF(SUM(บันทึกข้อมูล!AG1701:AG1701)=0,"",SUM(บันทึกข้อมูล!AG1701:AG1701))</f>
        <v/>
      </c>
      <c r="K1701" s="64" t="str">
        <f>IF(SUM(บันทึกข้อมูล!AH1701:AN1701)=0,"",SUM(บันทึกข้อมูล!AH1701:AN1701))</f>
        <v/>
      </c>
      <c r="L1701" s="64" t="str">
        <f>IF(SUM(บันทึกข้อมูล!U1701:AN1701)=0,"",SUM(บันทึกข้อมูล!U1701:AN1701))</f>
        <v/>
      </c>
      <c r="M1701" s="61" t="str">
        <f>IF(SUM(บันทึกข้อมูล!AO1701:AS1701)=0,"",SUM(บันทึกข้อมูล!AO1701:AS1701))</f>
        <v/>
      </c>
      <c r="N1701" s="95" t="str">
        <f t="shared" si="43"/>
        <v/>
      </c>
      <c r="O1701" s="97" t="str">
        <f>IF(SUM(บันทึกข้อมูล!X1701:AQ1701)=0,"",SUM(บันทึกข้อมูล!X1701:AQ1701))</f>
        <v/>
      </c>
    </row>
    <row r="1702" spans="1:15" ht="18">
      <c r="A1702" s="63" t="str">
        <f>IF(SUM(บันทึกข้อมูล!E1702:H1702)=0,"",SUM(บันทึกข้อมูล!E1702:H1702))</f>
        <v/>
      </c>
      <c r="B1702" s="63" t="str">
        <f>IF(SUM(บันทึกข้อมูล!I1702:L1702)=0,"",SUM(บันทึกข้อมูล!I1702:L1702))</f>
        <v/>
      </c>
      <c r="C1702" s="63" t="str">
        <f>IF(SUM(บันทึกข้อมูล!M1702:P1702)=0,"",SUM(บันทึกข้อมูล!M1702:P1702))</f>
        <v/>
      </c>
      <c r="D1702" s="63" t="str">
        <f>IF(SUM(บันทึกข้อมูล!Q1702:T1702)=0,"",SUM(บันทึกข้อมูล!Q1702:T1702))</f>
        <v/>
      </c>
      <c r="E1702" s="63" t="str">
        <f>IF(SUM(บันทึกข้อมูล!E1702:T1702)=0,"",SUM(บันทึกข้อมูล!E1702:T1702))</f>
        <v/>
      </c>
      <c r="F1702" s="64" t="str">
        <f>IF(SUM(บันทึกข้อมูล!U1702:Z1702)=0,"",SUM(บันทึกข้อมูล!U1702:Z1702))</f>
        <v/>
      </c>
      <c r="G1702" s="64" t="str">
        <f>IF(SUM(บันทึกข้อมูล!AA1702:AB1702)=0,"",SUM(บันทึกข้อมูล!AA1702:AB1702))</f>
        <v/>
      </c>
      <c r="H1702" s="64" t="str">
        <f>IF(SUM(บันทึกข้อมูล!AC1702:AD1702)=0,"",SUM(บันทึกข้อมูล!AC1702:AD1702))</f>
        <v/>
      </c>
      <c r="I1702" s="64" t="str">
        <f>IF(SUM(บันทึกข้อมูล!AE1702:AF1702)=0,"",SUM(บันทึกข้อมูล!AE1702:AF1702))</f>
        <v/>
      </c>
      <c r="J1702" s="64" t="str">
        <f>IF(SUM(บันทึกข้อมูล!AG1702:AG1702)=0,"",SUM(บันทึกข้อมูล!AG1702:AG1702))</f>
        <v/>
      </c>
      <c r="K1702" s="64" t="str">
        <f>IF(SUM(บันทึกข้อมูล!AH1702:AN1702)=0,"",SUM(บันทึกข้อมูล!AH1702:AN1702))</f>
        <v/>
      </c>
      <c r="L1702" s="64" t="str">
        <f>IF(SUM(บันทึกข้อมูล!U1702:AN1702)=0,"",SUM(บันทึกข้อมูล!U1702:AN1702))</f>
        <v/>
      </c>
      <c r="M1702" s="61" t="str">
        <f>IF(SUM(บันทึกข้อมูล!AO1702:AS1702)=0,"",SUM(บันทึกข้อมูล!AO1702:AS1702))</f>
        <v/>
      </c>
      <c r="N1702" s="95" t="str">
        <f t="shared" si="43"/>
        <v/>
      </c>
      <c r="O1702" s="97" t="str">
        <f>IF(SUM(บันทึกข้อมูล!X1702:AQ1702)=0,"",SUM(บันทึกข้อมูล!X1702:AQ1702))</f>
        <v/>
      </c>
    </row>
    <row r="1703" spans="1:15" ht="18">
      <c r="A1703" s="63" t="str">
        <f>IF(SUM(บันทึกข้อมูล!E1703:H1703)=0,"",SUM(บันทึกข้อมูล!E1703:H1703))</f>
        <v/>
      </c>
      <c r="B1703" s="63" t="str">
        <f>IF(SUM(บันทึกข้อมูล!I1703:L1703)=0,"",SUM(บันทึกข้อมูล!I1703:L1703))</f>
        <v/>
      </c>
      <c r="C1703" s="63" t="str">
        <f>IF(SUM(บันทึกข้อมูล!M1703:P1703)=0,"",SUM(บันทึกข้อมูล!M1703:P1703))</f>
        <v/>
      </c>
      <c r="D1703" s="63" t="str">
        <f>IF(SUM(บันทึกข้อมูล!Q1703:T1703)=0,"",SUM(บันทึกข้อมูล!Q1703:T1703))</f>
        <v/>
      </c>
      <c r="E1703" s="63" t="str">
        <f>IF(SUM(บันทึกข้อมูล!E1703:T1703)=0,"",SUM(บันทึกข้อมูล!E1703:T1703))</f>
        <v/>
      </c>
      <c r="F1703" s="64" t="str">
        <f>IF(SUM(บันทึกข้อมูล!U1703:Z1703)=0,"",SUM(บันทึกข้อมูล!U1703:Z1703))</f>
        <v/>
      </c>
      <c r="G1703" s="64" t="str">
        <f>IF(SUM(บันทึกข้อมูล!AA1703:AB1703)=0,"",SUM(บันทึกข้อมูล!AA1703:AB1703))</f>
        <v/>
      </c>
      <c r="H1703" s="64" t="str">
        <f>IF(SUM(บันทึกข้อมูล!AC1703:AD1703)=0,"",SUM(บันทึกข้อมูล!AC1703:AD1703))</f>
        <v/>
      </c>
      <c r="I1703" s="64" t="str">
        <f>IF(SUM(บันทึกข้อมูล!AE1703:AF1703)=0,"",SUM(บันทึกข้อมูล!AE1703:AF1703))</f>
        <v/>
      </c>
      <c r="J1703" s="64" t="str">
        <f>IF(SUM(บันทึกข้อมูล!AG1703:AG1703)=0,"",SUM(บันทึกข้อมูล!AG1703:AG1703))</f>
        <v/>
      </c>
      <c r="K1703" s="64" t="str">
        <f>IF(SUM(บันทึกข้อมูล!AH1703:AN1703)=0,"",SUM(บันทึกข้อมูล!AH1703:AN1703))</f>
        <v/>
      </c>
      <c r="L1703" s="64" t="str">
        <f>IF(SUM(บันทึกข้อมูล!U1703:AN1703)=0,"",SUM(บันทึกข้อมูล!U1703:AN1703))</f>
        <v/>
      </c>
      <c r="M1703" s="61" t="str">
        <f>IF(SUM(บันทึกข้อมูล!AO1703:AS1703)=0,"",SUM(บันทึกข้อมูล!AO1703:AS1703))</f>
        <v/>
      </c>
      <c r="N1703" s="95" t="str">
        <f t="shared" si="43"/>
        <v/>
      </c>
      <c r="O1703" s="97" t="str">
        <f>IF(SUM(บันทึกข้อมูล!X1703:AQ1703)=0,"",SUM(บันทึกข้อมูล!X1703:AQ1703))</f>
        <v/>
      </c>
    </row>
    <row r="1704" spans="1:15" ht="18">
      <c r="A1704" s="63" t="str">
        <f>IF(SUM(บันทึกข้อมูล!E1704:H1704)=0,"",SUM(บันทึกข้อมูล!E1704:H1704))</f>
        <v/>
      </c>
      <c r="B1704" s="63" t="str">
        <f>IF(SUM(บันทึกข้อมูล!I1704:L1704)=0,"",SUM(บันทึกข้อมูล!I1704:L1704))</f>
        <v/>
      </c>
      <c r="C1704" s="63" t="str">
        <f>IF(SUM(บันทึกข้อมูล!M1704:P1704)=0,"",SUM(บันทึกข้อมูล!M1704:P1704))</f>
        <v/>
      </c>
      <c r="D1704" s="63" t="str">
        <f>IF(SUM(บันทึกข้อมูล!Q1704:T1704)=0,"",SUM(บันทึกข้อมูล!Q1704:T1704))</f>
        <v/>
      </c>
      <c r="E1704" s="63" t="str">
        <f>IF(SUM(บันทึกข้อมูล!E1704:T1704)=0,"",SUM(บันทึกข้อมูล!E1704:T1704))</f>
        <v/>
      </c>
      <c r="F1704" s="64" t="str">
        <f>IF(SUM(บันทึกข้อมูล!U1704:Z1704)=0,"",SUM(บันทึกข้อมูล!U1704:Z1704))</f>
        <v/>
      </c>
      <c r="G1704" s="64" t="str">
        <f>IF(SUM(บันทึกข้อมูล!AA1704:AB1704)=0,"",SUM(บันทึกข้อมูล!AA1704:AB1704))</f>
        <v/>
      </c>
      <c r="H1704" s="64" t="str">
        <f>IF(SUM(บันทึกข้อมูล!AC1704:AD1704)=0,"",SUM(บันทึกข้อมูล!AC1704:AD1704))</f>
        <v/>
      </c>
      <c r="I1704" s="64" t="str">
        <f>IF(SUM(บันทึกข้อมูล!AE1704:AF1704)=0,"",SUM(บันทึกข้อมูล!AE1704:AF1704))</f>
        <v/>
      </c>
      <c r="J1704" s="64" t="str">
        <f>IF(SUM(บันทึกข้อมูล!AG1704:AG1704)=0,"",SUM(บันทึกข้อมูล!AG1704:AG1704))</f>
        <v/>
      </c>
      <c r="K1704" s="64" t="str">
        <f>IF(SUM(บันทึกข้อมูล!AH1704:AN1704)=0,"",SUM(บันทึกข้อมูล!AH1704:AN1704))</f>
        <v/>
      </c>
      <c r="L1704" s="64" t="str">
        <f>IF(SUM(บันทึกข้อมูล!U1704:AN1704)=0,"",SUM(บันทึกข้อมูล!U1704:AN1704))</f>
        <v/>
      </c>
      <c r="M1704" s="61" t="str">
        <f>IF(SUM(บันทึกข้อมูล!AO1704:AS1704)=0,"",SUM(บันทึกข้อมูล!AO1704:AS1704))</f>
        <v/>
      </c>
      <c r="N1704" s="95" t="str">
        <f t="shared" si="43"/>
        <v/>
      </c>
      <c r="O1704" s="97" t="str">
        <f>IF(SUM(บันทึกข้อมูล!X1704:AQ1704)=0,"",SUM(บันทึกข้อมูล!X1704:AQ1704))</f>
        <v/>
      </c>
    </row>
    <row r="1705" spans="1:15" ht="18">
      <c r="A1705" s="63" t="str">
        <f>IF(SUM(บันทึกข้อมูล!E1705:H1705)=0,"",SUM(บันทึกข้อมูล!E1705:H1705))</f>
        <v/>
      </c>
      <c r="B1705" s="63" t="str">
        <f>IF(SUM(บันทึกข้อมูล!I1705:L1705)=0,"",SUM(บันทึกข้อมูล!I1705:L1705))</f>
        <v/>
      </c>
      <c r="C1705" s="63" t="str">
        <f>IF(SUM(บันทึกข้อมูล!M1705:P1705)=0,"",SUM(บันทึกข้อมูล!M1705:P1705))</f>
        <v/>
      </c>
      <c r="D1705" s="63" t="str">
        <f>IF(SUM(บันทึกข้อมูล!Q1705:T1705)=0,"",SUM(บันทึกข้อมูล!Q1705:T1705))</f>
        <v/>
      </c>
      <c r="E1705" s="63" t="str">
        <f>IF(SUM(บันทึกข้อมูล!E1705:T1705)=0,"",SUM(บันทึกข้อมูล!E1705:T1705))</f>
        <v/>
      </c>
      <c r="F1705" s="64" t="str">
        <f>IF(SUM(บันทึกข้อมูล!U1705:Z1705)=0,"",SUM(บันทึกข้อมูล!U1705:Z1705))</f>
        <v/>
      </c>
      <c r="G1705" s="64" t="str">
        <f>IF(SUM(บันทึกข้อมูล!AA1705:AB1705)=0,"",SUM(บันทึกข้อมูล!AA1705:AB1705))</f>
        <v/>
      </c>
      <c r="H1705" s="64" t="str">
        <f>IF(SUM(บันทึกข้อมูล!AC1705:AD1705)=0,"",SUM(บันทึกข้อมูล!AC1705:AD1705))</f>
        <v/>
      </c>
      <c r="I1705" s="64" t="str">
        <f>IF(SUM(บันทึกข้อมูล!AE1705:AF1705)=0,"",SUM(บันทึกข้อมูล!AE1705:AF1705))</f>
        <v/>
      </c>
      <c r="J1705" s="64" t="str">
        <f>IF(SUM(บันทึกข้อมูล!AG1705:AG1705)=0,"",SUM(บันทึกข้อมูล!AG1705:AG1705))</f>
        <v/>
      </c>
      <c r="K1705" s="64" t="str">
        <f>IF(SUM(บันทึกข้อมูล!AH1705:AN1705)=0,"",SUM(บันทึกข้อมูล!AH1705:AN1705))</f>
        <v/>
      </c>
      <c r="L1705" s="64" t="str">
        <f>IF(SUM(บันทึกข้อมูล!U1705:AN1705)=0,"",SUM(บันทึกข้อมูล!U1705:AN1705))</f>
        <v/>
      </c>
      <c r="M1705" s="61" t="str">
        <f>IF(SUM(บันทึกข้อมูล!AO1705:AS1705)=0,"",SUM(บันทึกข้อมูล!AO1705:AS1705))</f>
        <v/>
      </c>
      <c r="N1705" s="95" t="str">
        <f t="shared" si="43"/>
        <v/>
      </c>
      <c r="O1705" s="97" t="str">
        <f>IF(SUM(บันทึกข้อมูล!X1705:AQ1705)=0,"",SUM(บันทึกข้อมูล!X1705:AQ1705))</f>
        <v/>
      </c>
    </row>
    <row r="1706" spans="1:15" ht="18">
      <c r="A1706" s="63" t="str">
        <f>IF(SUM(บันทึกข้อมูล!E1706:H1706)=0,"",SUM(บันทึกข้อมูล!E1706:H1706))</f>
        <v/>
      </c>
      <c r="B1706" s="63" t="str">
        <f>IF(SUM(บันทึกข้อมูล!I1706:L1706)=0,"",SUM(บันทึกข้อมูล!I1706:L1706))</f>
        <v/>
      </c>
      <c r="C1706" s="63" t="str">
        <f>IF(SUM(บันทึกข้อมูล!M1706:P1706)=0,"",SUM(บันทึกข้อมูล!M1706:P1706))</f>
        <v/>
      </c>
      <c r="D1706" s="63" t="str">
        <f>IF(SUM(บันทึกข้อมูล!Q1706:T1706)=0,"",SUM(บันทึกข้อมูล!Q1706:T1706))</f>
        <v/>
      </c>
      <c r="E1706" s="63" t="str">
        <f>IF(SUM(บันทึกข้อมูล!E1706:T1706)=0,"",SUM(บันทึกข้อมูล!E1706:T1706))</f>
        <v/>
      </c>
      <c r="F1706" s="64" t="str">
        <f>IF(SUM(บันทึกข้อมูล!U1706:Z1706)=0,"",SUM(บันทึกข้อมูล!U1706:Z1706))</f>
        <v/>
      </c>
      <c r="G1706" s="64" t="str">
        <f>IF(SUM(บันทึกข้อมูล!AA1706:AB1706)=0,"",SUM(บันทึกข้อมูล!AA1706:AB1706))</f>
        <v/>
      </c>
      <c r="H1706" s="64" t="str">
        <f>IF(SUM(บันทึกข้อมูล!AC1706:AD1706)=0,"",SUM(บันทึกข้อมูล!AC1706:AD1706))</f>
        <v/>
      </c>
      <c r="I1706" s="64" t="str">
        <f>IF(SUM(บันทึกข้อมูล!AE1706:AF1706)=0,"",SUM(บันทึกข้อมูล!AE1706:AF1706))</f>
        <v/>
      </c>
      <c r="J1706" s="64" t="str">
        <f>IF(SUM(บันทึกข้อมูล!AG1706:AG1706)=0,"",SUM(บันทึกข้อมูล!AG1706:AG1706))</f>
        <v/>
      </c>
      <c r="K1706" s="64" t="str">
        <f>IF(SUM(บันทึกข้อมูล!AH1706:AN1706)=0,"",SUM(บันทึกข้อมูล!AH1706:AN1706))</f>
        <v/>
      </c>
      <c r="L1706" s="64" t="str">
        <f>IF(SUM(บันทึกข้อมูล!U1706:AN1706)=0,"",SUM(บันทึกข้อมูล!U1706:AN1706))</f>
        <v/>
      </c>
      <c r="M1706" s="61" t="str">
        <f>IF(SUM(บันทึกข้อมูล!AO1706:AS1706)=0,"",SUM(บันทึกข้อมูล!AO1706:AS1706))</f>
        <v/>
      </c>
      <c r="N1706" s="95" t="str">
        <f t="shared" si="43"/>
        <v/>
      </c>
      <c r="O1706" s="97" t="str">
        <f>IF(SUM(บันทึกข้อมูล!X1706:AQ1706)=0,"",SUM(บันทึกข้อมูล!X1706:AQ1706))</f>
        <v/>
      </c>
    </row>
    <row r="1707" spans="1:15" ht="18">
      <c r="A1707" s="63" t="str">
        <f>IF(SUM(บันทึกข้อมูล!E1707:H1707)=0,"",SUM(บันทึกข้อมูล!E1707:H1707))</f>
        <v/>
      </c>
      <c r="B1707" s="63" t="str">
        <f>IF(SUM(บันทึกข้อมูล!I1707:L1707)=0,"",SUM(บันทึกข้อมูล!I1707:L1707))</f>
        <v/>
      </c>
      <c r="C1707" s="63" t="str">
        <f>IF(SUM(บันทึกข้อมูล!M1707:P1707)=0,"",SUM(บันทึกข้อมูล!M1707:P1707))</f>
        <v/>
      </c>
      <c r="D1707" s="63" t="str">
        <f>IF(SUM(บันทึกข้อมูล!Q1707:T1707)=0,"",SUM(บันทึกข้อมูล!Q1707:T1707))</f>
        <v/>
      </c>
      <c r="E1707" s="63" t="str">
        <f>IF(SUM(บันทึกข้อมูล!E1707:T1707)=0,"",SUM(บันทึกข้อมูล!E1707:T1707))</f>
        <v/>
      </c>
      <c r="F1707" s="64" t="str">
        <f>IF(SUM(บันทึกข้อมูล!U1707:Z1707)=0,"",SUM(บันทึกข้อมูล!U1707:Z1707))</f>
        <v/>
      </c>
      <c r="G1707" s="64" t="str">
        <f>IF(SUM(บันทึกข้อมูล!AA1707:AB1707)=0,"",SUM(บันทึกข้อมูล!AA1707:AB1707))</f>
        <v/>
      </c>
      <c r="H1707" s="64" t="str">
        <f>IF(SUM(บันทึกข้อมูล!AC1707:AD1707)=0,"",SUM(บันทึกข้อมูล!AC1707:AD1707))</f>
        <v/>
      </c>
      <c r="I1707" s="64" t="str">
        <f>IF(SUM(บันทึกข้อมูล!AE1707:AF1707)=0,"",SUM(บันทึกข้อมูล!AE1707:AF1707))</f>
        <v/>
      </c>
      <c r="J1707" s="64" t="str">
        <f>IF(SUM(บันทึกข้อมูล!AG1707:AG1707)=0,"",SUM(บันทึกข้อมูล!AG1707:AG1707))</f>
        <v/>
      </c>
      <c r="K1707" s="64" t="str">
        <f>IF(SUM(บันทึกข้อมูล!AH1707:AN1707)=0,"",SUM(บันทึกข้อมูล!AH1707:AN1707))</f>
        <v/>
      </c>
      <c r="L1707" s="64" t="str">
        <f>IF(SUM(บันทึกข้อมูล!U1707:AN1707)=0,"",SUM(บันทึกข้อมูล!U1707:AN1707))</f>
        <v/>
      </c>
      <c r="M1707" s="61" t="str">
        <f>IF(SUM(บันทึกข้อมูล!AO1707:AS1707)=0,"",SUM(บันทึกข้อมูล!AO1707:AS1707))</f>
        <v/>
      </c>
      <c r="N1707" s="95" t="str">
        <f t="shared" si="43"/>
        <v/>
      </c>
      <c r="O1707" s="97" t="str">
        <f>IF(SUM(บันทึกข้อมูล!X1707:AQ1707)=0,"",SUM(บันทึกข้อมูล!X1707:AQ1707))</f>
        <v/>
      </c>
    </row>
    <row r="1708" spans="1:15" ht="18">
      <c r="A1708" s="63" t="str">
        <f>IF(SUM(บันทึกข้อมูล!E1708:H1708)=0,"",SUM(บันทึกข้อมูล!E1708:H1708))</f>
        <v/>
      </c>
      <c r="B1708" s="63" t="str">
        <f>IF(SUM(บันทึกข้อมูล!I1708:L1708)=0,"",SUM(บันทึกข้อมูล!I1708:L1708))</f>
        <v/>
      </c>
      <c r="C1708" s="63" t="str">
        <f>IF(SUM(บันทึกข้อมูล!M1708:P1708)=0,"",SUM(บันทึกข้อมูล!M1708:P1708))</f>
        <v/>
      </c>
      <c r="D1708" s="63" t="str">
        <f>IF(SUM(บันทึกข้อมูล!Q1708:T1708)=0,"",SUM(บันทึกข้อมูล!Q1708:T1708))</f>
        <v/>
      </c>
      <c r="E1708" s="63" t="str">
        <f>IF(SUM(บันทึกข้อมูล!E1708:T1708)=0,"",SUM(บันทึกข้อมูล!E1708:T1708))</f>
        <v/>
      </c>
      <c r="F1708" s="64" t="str">
        <f>IF(SUM(บันทึกข้อมูล!U1708:Z1708)=0,"",SUM(บันทึกข้อมูล!U1708:Z1708))</f>
        <v/>
      </c>
      <c r="G1708" s="64" t="str">
        <f>IF(SUM(บันทึกข้อมูล!AA1708:AB1708)=0,"",SUM(บันทึกข้อมูล!AA1708:AB1708))</f>
        <v/>
      </c>
      <c r="H1708" s="64" t="str">
        <f>IF(SUM(บันทึกข้อมูล!AC1708:AD1708)=0,"",SUM(บันทึกข้อมูล!AC1708:AD1708))</f>
        <v/>
      </c>
      <c r="I1708" s="64" t="str">
        <f>IF(SUM(บันทึกข้อมูล!AE1708:AF1708)=0,"",SUM(บันทึกข้อมูล!AE1708:AF1708))</f>
        <v/>
      </c>
      <c r="J1708" s="64" t="str">
        <f>IF(SUM(บันทึกข้อมูล!AG1708:AG1708)=0,"",SUM(บันทึกข้อมูล!AG1708:AG1708))</f>
        <v/>
      </c>
      <c r="K1708" s="64" t="str">
        <f>IF(SUM(บันทึกข้อมูล!AH1708:AN1708)=0,"",SUM(บันทึกข้อมูล!AH1708:AN1708))</f>
        <v/>
      </c>
      <c r="L1708" s="64" t="str">
        <f>IF(SUM(บันทึกข้อมูล!U1708:AN1708)=0,"",SUM(บันทึกข้อมูล!U1708:AN1708))</f>
        <v/>
      </c>
      <c r="M1708" s="61" t="str">
        <f>IF(SUM(บันทึกข้อมูล!AO1708:AS1708)=0,"",SUM(บันทึกข้อมูล!AO1708:AS1708))</f>
        <v/>
      </c>
      <c r="N1708" s="95" t="str">
        <f t="shared" si="43"/>
        <v/>
      </c>
      <c r="O1708" s="97" t="str">
        <f>IF(SUM(บันทึกข้อมูล!X1708:AQ1708)=0,"",SUM(บันทึกข้อมูล!X1708:AQ1708))</f>
        <v/>
      </c>
    </row>
    <row r="1709" spans="1:15" ht="18">
      <c r="A1709" s="63" t="str">
        <f>IF(SUM(บันทึกข้อมูล!E1709:H1709)=0,"",SUM(บันทึกข้อมูล!E1709:H1709))</f>
        <v/>
      </c>
      <c r="B1709" s="63" t="str">
        <f>IF(SUM(บันทึกข้อมูล!I1709:L1709)=0,"",SUM(บันทึกข้อมูล!I1709:L1709))</f>
        <v/>
      </c>
      <c r="C1709" s="63" t="str">
        <f>IF(SUM(บันทึกข้อมูล!M1709:P1709)=0,"",SUM(บันทึกข้อมูล!M1709:P1709))</f>
        <v/>
      </c>
      <c r="D1709" s="63" t="str">
        <f>IF(SUM(บันทึกข้อมูล!Q1709:T1709)=0,"",SUM(บันทึกข้อมูล!Q1709:T1709))</f>
        <v/>
      </c>
      <c r="E1709" s="63" t="str">
        <f>IF(SUM(บันทึกข้อมูล!E1709:T1709)=0,"",SUM(บันทึกข้อมูล!E1709:T1709))</f>
        <v/>
      </c>
      <c r="F1709" s="64" t="str">
        <f>IF(SUM(บันทึกข้อมูล!U1709:Z1709)=0,"",SUM(บันทึกข้อมูล!U1709:Z1709))</f>
        <v/>
      </c>
      <c r="G1709" s="64" t="str">
        <f>IF(SUM(บันทึกข้อมูล!AA1709:AB1709)=0,"",SUM(บันทึกข้อมูล!AA1709:AB1709))</f>
        <v/>
      </c>
      <c r="H1709" s="64" t="str">
        <f>IF(SUM(บันทึกข้อมูล!AC1709:AD1709)=0,"",SUM(บันทึกข้อมูล!AC1709:AD1709))</f>
        <v/>
      </c>
      <c r="I1709" s="64" t="str">
        <f>IF(SUM(บันทึกข้อมูล!AE1709:AF1709)=0,"",SUM(บันทึกข้อมูล!AE1709:AF1709))</f>
        <v/>
      </c>
      <c r="J1709" s="64" t="str">
        <f>IF(SUM(บันทึกข้อมูล!AG1709:AG1709)=0,"",SUM(บันทึกข้อมูล!AG1709:AG1709))</f>
        <v/>
      </c>
      <c r="K1709" s="64" t="str">
        <f>IF(SUM(บันทึกข้อมูล!AH1709:AN1709)=0,"",SUM(บันทึกข้อมูล!AH1709:AN1709))</f>
        <v/>
      </c>
      <c r="L1709" s="64" t="str">
        <f>IF(SUM(บันทึกข้อมูล!U1709:AN1709)=0,"",SUM(บันทึกข้อมูล!U1709:AN1709))</f>
        <v/>
      </c>
      <c r="M1709" s="61" t="str">
        <f>IF(SUM(บันทึกข้อมูล!AO1709:AS1709)=0,"",SUM(บันทึกข้อมูล!AO1709:AS1709))</f>
        <v/>
      </c>
      <c r="N1709" s="95" t="str">
        <f t="shared" si="43"/>
        <v/>
      </c>
      <c r="O1709" s="97" t="str">
        <f>IF(SUM(บันทึกข้อมูล!X1709:AQ1709)=0,"",SUM(บันทึกข้อมูล!X1709:AQ1709))</f>
        <v/>
      </c>
    </row>
    <row r="1710" spans="1:15" ht="18">
      <c r="A1710" s="63" t="str">
        <f>IF(SUM(บันทึกข้อมูล!E1710:H1710)=0,"",SUM(บันทึกข้อมูล!E1710:H1710))</f>
        <v/>
      </c>
      <c r="B1710" s="63" t="str">
        <f>IF(SUM(บันทึกข้อมูล!I1710:L1710)=0,"",SUM(บันทึกข้อมูล!I1710:L1710))</f>
        <v/>
      </c>
      <c r="C1710" s="63" t="str">
        <f>IF(SUM(บันทึกข้อมูล!M1710:P1710)=0,"",SUM(บันทึกข้อมูล!M1710:P1710))</f>
        <v/>
      </c>
      <c r="D1710" s="63" t="str">
        <f>IF(SUM(บันทึกข้อมูล!Q1710:T1710)=0,"",SUM(บันทึกข้อมูล!Q1710:T1710))</f>
        <v/>
      </c>
      <c r="E1710" s="63" t="str">
        <f>IF(SUM(บันทึกข้อมูล!E1710:T1710)=0,"",SUM(บันทึกข้อมูล!E1710:T1710))</f>
        <v/>
      </c>
      <c r="F1710" s="64" t="str">
        <f>IF(SUM(บันทึกข้อมูล!U1710:Z1710)=0,"",SUM(บันทึกข้อมูล!U1710:Z1710))</f>
        <v/>
      </c>
      <c r="G1710" s="64" t="str">
        <f>IF(SUM(บันทึกข้อมูล!AA1710:AB1710)=0,"",SUM(บันทึกข้อมูล!AA1710:AB1710))</f>
        <v/>
      </c>
      <c r="H1710" s="64" t="str">
        <f>IF(SUM(บันทึกข้อมูล!AC1710:AD1710)=0,"",SUM(บันทึกข้อมูล!AC1710:AD1710))</f>
        <v/>
      </c>
      <c r="I1710" s="64" t="str">
        <f>IF(SUM(บันทึกข้อมูล!AE1710:AF1710)=0,"",SUM(บันทึกข้อมูล!AE1710:AF1710))</f>
        <v/>
      </c>
      <c r="J1710" s="64" t="str">
        <f>IF(SUM(บันทึกข้อมูล!AG1710:AG1710)=0,"",SUM(บันทึกข้อมูล!AG1710:AG1710))</f>
        <v/>
      </c>
      <c r="K1710" s="64" t="str">
        <f>IF(SUM(บันทึกข้อมูล!AH1710:AN1710)=0,"",SUM(บันทึกข้อมูล!AH1710:AN1710))</f>
        <v/>
      </c>
      <c r="L1710" s="64" t="str">
        <f>IF(SUM(บันทึกข้อมูล!U1710:AN1710)=0,"",SUM(บันทึกข้อมูล!U1710:AN1710))</f>
        <v/>
      </c>
      <c r="M1710" s="61" t="str">
        <f>IF(SUM(บันทึกข้อมูล!AO1710:AS1710)=0,"",SUM(บันทึกข้อมูล!AO1710:AS1710))</f>
        <v/>
      </c>
      <c r="N1710" s="95" t="str">
        <f t="shared" si="43"/>
        <v/>
      </c>
      <c r="O1710" s="97" t="str">
        <f>IF(SUM(บันทึกข้อมูล!X1710:AQ1710)=0,"",SUM(บันทึกข้อมูล!X1710:AQ1710))</f>
        <v/>
      </c>
    </row>
    <row r="1711" spans="1:15" ht="18">
      <c r="A1711" s="63" t="str">
        <f>IF(SUM(บันทึกข้อมูล!E1711:H1711)=0,"",SUM(บันทึกข้อมูล!E1711:H1711))</f>
        <v/>
      </c>
      <c r="B1711" s="63" t="str">
        <f>IF(SUM(บันทึกข้อมูล!I1711:L1711)=0,"",SUM(บันทึกข้อมูล!I1711:L1711))</f>
        <v/>
      </c>
      <c r="C1711" s="63" t="str">
        <f>IF(SUM(บันทึกข้อมูล!M1711:P1711)=0,"",SUM(บันทึกข้อมูล!M1711:P1711))</f>
        <v/>
      </c>
      <c r="D1711" s="63" t="str">
        <f>IF(SUM(บันทึกข้อมูล!Q1711:T1711)=0,"",SUM(บันทึกข้อมูล!Q1711:T1711))</f>
        <v/>
      </c>
      <c r="E1711" s="63" t="str">
        <f>IF(SUM(บันทึกข้อมูล!E1711:T1711)=0,"",SUM(บันทึกข้อมูล!E1711:T1711))</f>
        <v/>
      </c>
      <c r="F1711" s="64" t="str">
        <f>IF(SUM(บันทึกข้อมูล!U1711:Z1711)=0,"",SUM(บันทึกข้อมูล!U1711:Z1711))</f>
        <v/>
      </c>
      <c r="G1711" s="64" t="str">
        <f>IF(SUM(บันทึกข้อมูล!AA1711:AB1711)=0,"",SUM(บันทึกข้อมูล!AA1711:AB1711))</f>
        <v/>
      </c>
      <c r="H1711" s="64" t="str">
        <f>IF(SUM(บันทึกข้อมูล!AC1711:AD1711)=0,"",SUM(บันทึกข้อมูล!AC1711:AD1711))</f>
        <v/>
      </c>
      <c r="I1711" s="64" t="str">
        <f>IF(SUM(บันทึกข้อมูล!AE1711:AF1711)=0,"",SUM(บันทึกข้อมูล!AE1711:AF1711))</f>
        <v/>
      </c>
      <c r="J1711" s="64" t="str">
        <f>IF(SUM(บันทึกข้อมูล!AG1711:AG1711)=0,"",SUM(บันทึกข้อมูล!AG1711:AG1711))</f>
        <v/>
      </c>
      <c r="K1711" s="64" t="str">
        <f>IF(SUM(บันทึกข้อมูล!AH1711:AN1711)=0,"",SUM(บันทึกข้อมูล!AH1711:AN1711))</f>
        <v/>
      </c>
      <c r="L1711" s="64" t="str">
        <f>IF(SUM(บันทึกข้อมูล!U1711:AN1711)=0,"",SUM(บันทึกข้อมูล!U1711:AN1711))</f>
        <v/>
      </c>
      <c r="M1711" s="61" t="str">
        <f>IF(SUM(บันทึกข้อมูล!AO1711:AS1711)=0,"",SUM(บันทึกข้อมูล!AO1711:AS1711))</f>
        <v/>
      </c>
      <c r="N1711" s="95" t="str">
        <f t="shared" si="43"/>
        <v/>
      </c>
      <c r="O1711" s="97" t="str">
        <f>IF(SUM(บันทึกข้อมูล!X1711:AQ1711)=0,"",SUM(บันทึกข้อมูล!X1711:AQ1711))</f>
        <v/>
      </c>
    </row>
    <row r="1712" spans="1:15" ht="18">
      <c r="A1712" s="63" t="str">
        <f>IF(SUM(บันทึกข้อมูล!E1712:H1712)=0,"",SUM(บันทึกข้อมูล!E1712:H1712))</f>
        <v/>
      </c>
      <c r="B1712" s="63" t="str">
        <f>IF(SUM(บันทึกข้อมูล!I1712:L1712)=0,"",SUM(บันทึกข้อมูล!I1712:L1712))</f>
        <v/>
      </c>
      <c r="C1712" s="63" t="str">
        <f>IF(SUM(บันทึกข้อมูล!M1712:P1712)=0,"",SUM(บันทึกข้อมูล!M1712:P1712))</f>
        <v/>
      </c>
      <c r="D1712" s="63" t="str">
        <f>IF(SUM(บันทึกข้อมูล!Q1712:T1712)=0,"",SUM(บันทึกข้อมูล!Q1712:T1712))</f>
        <v/>
      </c>
      <c r="E1712" s="63" t="str">
        <f>IF(SUM(บันทึกข้อมูล!E1712:T1712)=0,"",SUM(บันทึกข้อมูล!E1712:T1712))</f>
        <v/>
      </c>
      <c r="F1712" s="64" t="str">
        <f>IF(SUM(บันทึกข้อมูล!U1712:Z1712)=0,"",SUM(บันทึกข้อมูล!U1712:Z1712))</f>
        <v/>
      </c>
      <c r="G1712" s="64" t="str">
        <f>IF(SUM(บันทึกข้อมูล!AA1712:AB1712)=0,"",SUM(บันทึกข้อมูล!AA1712:AB1712))</f>
        <v/>
      </c>
      <c r="H1712" s="64" t="str">
        <f>IF(SUM(บันทึกข้อมูล!AC1712:AD1712)=0,"",SUM(บันทึกข้อมูล!AC1712:AD1712))</f>
        <v/>
      </c>
      <c r="I1712" s="64" t="str">
        <f>IF(SUM(บันทึกข้อมูล!AE1712:AF1712)=0,"",SUM(บันทึกข้อมูล!AE1712:AF1712))</f>
        <v/>
      </c>
      <c r="J1712" s="64" t="str">
        <f>IF(SUM(บันทึกข้อมูล!AG1712:AG1712)=0,"",SUM(บันทึกข้อมูล!AG1712:AG1712))</f>
        <v/>
      </c>
      <c r="K1712" s="64" t="str">
        <f>IF(SUM(บันทึกข้อมูล!AH1712:AN1712)=0,"",SUM(บันทึกข้อมูล!AH1712:AN1712))</f>
        <v/>
      </c>
      <c r="L1712" s="64" t="str">
        <f>IF(SUM(บันทึกข้อมูล!U1712:AN1712)=0,"",SUM(บันทึกข้อมูล!U1712:AN1712))</f>
        <v/>
      </c>
      <c r="M1712" s="61" t="str">
        <f>IF(SUM(บันทึกข้อมูล!AO1712:AS1712)=0,"",SUM(บันทึกข้อมูล!AO1712:AS1712))</f>
        <v/>
      </c>
      <c r="N1712" s="95" t="str">
        <f t="shared" si="43"/>
        <v/>
      </c>
      <c r="O1712" s="97" t="str">
        <f>IF(SUM(บันทึกข้อมูล!X1712:AQ1712)=0,"",SUM(บันทึกข้อมูล!X1712:AQ1712))</f>
        <v/>
      </c>
    </row>
    <row r="1713" spans="1:15" ht="18">
      <c r="A1713" s="63" t="str">
        <f>IF(SUM(บันทึกข้อมูล!E1713:H1713)=0,"",SUM(บันทึกข้อมูล!E1713:H1713))</f>
        <v/>
      </c>
      <c r="B1713" s="63" t="str">
        <f>IF(SUM(บันทึกข้อมูล!I1713:L1713)=0,"",SUM(บันทึกข้อมูล!I1713:L1713))</f>
        <v/>
      </c>
      <c r="C1713" s="63" t="str">
        <f>IF(SUM(บันทึกข้อมูล!M1713:P1713)=0,"",SUM(บันทึกข้อมูล!M1713:P1713))</f>
        <v/>
      </c>
      <c r="D1713" s="63" t="str">
        <f>IF(SUM(บันทึกข้อมูล!Q1713:T1713)=0,"",SUM(บันทึกข้อมูล!Q1713:T1713))</f>
        <v/>
      </c>
      <c r="E1713" s="63" t="str">
        <f>IF(SUM(บันทึกข้อมูล!E1713:T1713)=0,"",SUM(บันทึกข้อมูล!E1713:T1713))</f>
        <v/>
      </c>
      <c r="F1713" s="64" t="str">
        <f>IF(SUM(บันทึกข้อมูล!U1713:Z1713)=0,"",SUM(บันทึกข้อมูล!U1713:Z1713))</f>
        <v/>
      </c>
      <c r="G1713" s="64" t="str">
        <f>IF(SUM(บันทึกข้อมูล!AA1713:AB1713)=0,"",SUM(บันทึกข้อมูล!AA1713:AB1713))</f>
        <v/>
      </c>
      <c r="H1713" s="64" t="str">
        <f>IF(SUM(บันทึกข้อมูล!AC1713:AD1713)=0,"",SUM(บันทึกข้อมูล!AC1713:AD1713))</f>
        <v/>
      </c>
      <c r="I1713" s="64" t="str">
        <f>IF(SUM(บันทึกข้อมูล!AE1713:AF1713)=0,"",SUM(บันทึกข้อมูล!AE1713:AF1713))</f>
        <v/>
      </c>
      <c r="J1713" s="64" t="str">
        <f>IF(SUM(บันทึกข้อมูล!AG1713:AG1713)=0,"",SUM(บันทึกข้อมูล!AG1713:AG1713))</f>
        <v/>
      </c>
      <c r="K1713" s="64" t="str">
        <f>IF(SUM(บันทึกข้อมูล!AH1713:AN1713)=0,"",SUM(บันทึกข้อมูล!AH1713:AN1713))</f>
        <v/>
      </c>
      <c r="L1713" s="64" t="str">
        <f>IF(SUM(บันทึกข้อมูล!U1713:AN1713)=0,"",SUM(บันทึกข้อมูล!U1713:AN1713))</f>
        <v/>
      </c>
      <c r="M1713" s="61" t="str">
        <f>IF(SUM(บันทึกข้อมูล!AO1713:AS1713)=0,"",SUM(บันทึกข้อมูล!AO1713:AS1713))</f>
        <v/>
      </c>
      <c r="N1713" s="95" t="str">
        <f t="shared" si="43"/>
        <v/>
      </c>
      <c r="O1713" s="97" t="str">
        <f>IF(SUM(บันทึกข้อมูล!X1713:AQ1713)=0,"",SUM(บันทึกข้อมูล!X1713:AQ1713))</f>
        <v/>
      </c>
    </row>
    <row r="1714" spans="1:15" ht="18">
      <c r="A1714" s="63" t="str">
        <f>IF(SUM(บันทึกข้อมูล!E1714:H1714)=0,"",SUM(บันทึกข้อมูล!E1714:H1714))</f>
        <v/>
      </c>
      <c r="B1714" s="63" t="str">
        <f>IF(SUM(บันทึกข้อมูล!I1714:L1714)=0,"",SUM(บันทึกข้อมูล!I1714:L1714))</f>
        <v/>
      </c>
      <c r="C1714" s="63" t="str">
        <f>IF(SUM(บันทึกข้อมูล!M1714:P1714)=0,"",SUM(บันทึกข้อมูล!M1714:P1714))</f>
        <v/>
      </c>
      <c r="D1714" s="63" t="str">
        <f>IF(SUM(บันทึกข้อมูล!Q1714:T1714)=0,"",SUM(บันทึกข้อมูล!Q1714:T1714))</f>
        <v/>
      </c>
      <c r="E1714" s="63" t="str">
        <f>IF(SUM(บันทึกข้อมูล!E1714:T1714)=0,"",SUM(บันทึกข้อมูล!E1714:T1714))</f>
        <v/>
      </c>
      <c r="F1714" s="64" t="str">
        <f>IF(SUM(บันทึกข้อมูล!U1714:Z1714)=0,"",SUM(บันทึกข้อมูล!U1714:Z1714))</f>
        <v/>
      </c>
      <c r="G1714" s="64" t="str">
        <f>IF(SUM(บันทึกข้อมูล!AA1714:AB1714)=0,"",SUM(บันทึกข้อมูล!AA1714:AB1714))</f>
        <v/>
      </c>
      <c r="H1714" s="64" t="str">
        <f>IF(SUM(บันทึกข้อมูล!AC1714:AD1714)=0,"",SUM(บันทึกข้อมูล!AC1714:AD1714))</f>
        <v/>
      </c>
      <c r="I1714" s="64" t="str">
        <f>IF(SUM(บันทึกข้อมูล!AE1714:AF1714)=0,"",SUM(บันทึกข้อมูล!AE1714:AF1714))</f>
        <v/>
      </c>
      <c r="J1714" s="64" t="str">
        <f>IF(SUM(บันทึกข้อมูล!AG1714:AG1714)=0,"",SUM(บันทึกข้อมูล!AG1714:AG1714))</f>
        <v/>
      </c>
      <c r="K1714" s="64" t="str">
        <f>IF(SUM(บันทึกข้อมูล!AH1714:AN1714)=0,"",SUM(บันทึกข้อมูล!AH1714:AN1714))</f>
        <v/>
      </c>
      <c r="L1714" s="64" t="str">
        <f>IF(SUM(บันทึกข้อมูล!U1714:AN1714)=0,"",SUM(บันทึกข้อมูล!U1714:AN1714))</f>
        <v/>
      </c>
      <c r="M1714" s="61" t="str">
        <f>IF(SUM(บันทึกข้อมูล!AO1714:AS1714)=0,"",SUM(บันทึกข้อมูล!AO1714:AS1714))</f>
        <v/>
      </c>
      <c r="N1714" s="95" t="str">
        <f t="shared" si="43"/>
        <v/>
      </c>
      <c r="O1714" s="97" t="str">
        <f>IF(SUM(บันทึกข้อมูล!X1714:AQ1714)=0,"",SUM(บันทึกข้อมูล!X1714:AQ1714))</f>
        <v/>
      </c>
    </row>
    <row r="1715" spans="1:15" ht="18">
      <c r="A1715" s="63" t="str">
        <f>IF(SUM(บันทึกข้อมูล!E1715:H1715)=0,"",SUM(บันทึกข้อมูล!E1715:H1715))</f>
        <v/>
      </c>
      <c r="B1715" s="63" t="str">
        <f>IF(SUM(บันทึกข้อมูล!I1715:L1715)=0,"",SUM(บันทึกข้อมูล!I1715:L1715))</f>
        <v/>
      </c>
      <c r="C1715" s="63" t="str">
        <f>IF(SUM(บันทึกข้อมูล!M1715:P1715)=0,"",SUM(บันทึกข้อมูล!M1715:P1715))</f>
        <v/>
      </c>
      <c r="D1715" s="63" t="str">
        <f>IF(SUM(บันทึกข้อมูล!Q1715:T1715)=0,"",SUM(บันทึกข้อมูล!Q1715:T1715))</f>
        <v/>
      </c>
      <c r="E1715" s="63" t="str">
        <f>IF(SUM(บันทึกข้อมูล!E1715:T1715)=0,"",SUM(บันทึกข้อมูล!E1715:T1715))</f>
        <v/>
      </c>
      <c r="F1715" s="64" t="str">
        <f>IF(SUM(บันทึกข้อมูล!U1715:Z1715)=0,"",SUM(บันทึกข้อมูล!U1715:Z1715))</f>
        <v/>
      </c>
      <c r="G1715" s="64" t="str">
        <f>IF(SUM(บันทึกข้อมูล!AA1715:AB1715)=0,"",SUM(บันทึกข้อมูล!AA1715:AB1715))</f>
        <v/>
      </c>
      <c r="H1715" s="64" t="str">
        <f>IF(SUM(บันทึกข้อมูล!AC1715:AD1715)=0,"",SUM(บันทึกข้อมูล!AC1715:AD1715))</f>
        <v/>
      </c>
      <c r="I1715" s="64" t="str">
        <f>IF(SUM(บันทึกข้อมูล!AE1715:AF1715)=0,"",SUM(บันทึกข้อมูล!AE1715:AF1715))</f>
        <v/>
      </c>
      <c r="J1715" s="64" t="str">
        <f>IF(SUM(บันทึกข้อมูล!AG1715:AG1715)=0,"",SUM(บันทึกข้อมูล!AG1715:AG1715))</f>
        <v/>
      </c>
      <c r="K1715" s="64" t="str">
        <f>IF(SUM(บันทึกข้อมูล!AH1715:AN1715)=0,"",SUM(บันทึกข้อมูล!AH1715:AN1715))</f>
        <v/>
      </c>
      <c r="L1715" s="64" t="str">
        <f>IF(SUM(บันทึกข้อมูล!U1715:AN1715)=0,"",SUM(บันทึกข้อมูล!U1715:AN1715))</f>
        <v/>
      </c>
      <c r="M1715" s="61" t="str">
        <f>IF(SUM(บันทึกข้อมูล!AO1715:AS1715)=0,"",SUM(บันทึกข้อมูล!AO1715:AS1715))</f>
        <v/>
      </c>
      <c r="N1715" s="95" t="str">
        <f t="shared" si="43"/>
        <v/>
      </c>
      <c r="O1715" s="97" t="str">
        <f>IF(SUM(บันทึกข้อมูล!X1715:AQ1715)=0,"",SUM(บันทึกข้อมูล!X1715:AQ1715))</f>
        <v/>
      </c>
    </row>
    <row r="1716" spans="1:15" ht="18">
      <c r="A1716" s="63" t="str">
        <f>IF(SUM(บันทึกข้อมูล!E1716:H1716)=0,"",SUM(บันทึกข้อมูล!E1716:H1716))</f>
        <v/>
      </c>
      <c r="B1716" s="63" t="str">
        <f>IF(SUM(บันทึกข้อมูล!I1716:L1716)=0,"",SUM(บันทึกข้อมูล!I1716:L1716))</f>
        <v/>
      </c>
      <c r="C1716" s="63" t="str">
        <f>IF(SUM(บันทึกข้อมูล!M1716:P1716)=0,"",SUM(บันทึกข้อมูล!M1716:P1716))</f>
        <v/>
      </c>
      <c r="D1716" s="63" t="str">
        <f>IF(SUM(บันทึกข้อมูล!Q1716:T1716)=0,"",SUM(บันทึกข้อมูล!Q1716:T1716))</f>
        <v/>
      </c>
      <c r="E1716" s="63" t="str">
        <f>IF(SUM(บันทึกข้อมูล!E1716:T1716)=0,"",SUM(บันทึกข้อมูล!E1716:T1716))</f>
        <v/>
      </c>
      <c r="F1716" s="64" t="str">
        <f>IF(SUM(บันทึกข้อมูล!U1716:Z1716)=0,"",SUM(บันทึกข้อมูล!U1716:Z1716))</f>
        <v/>
      </c>
      <c r="G1716" s="64" t="str">
        <f>IF(SUM(บันทึกข้อมูล!AA1716:AB1716)=0,"",SUM(บันทึกข้อมูล!AA1716:AB1716))</f>
        <v/>
      </c>
      <c r="H1716" s="64" t="str">
        <f>IF(SUM(บันทึกข้อมูล!AC1716:AD1716)=0,"",SUM(บันทึกข้อมูล!AC1716:AD1716))</f>
        <v/>
      </c>
      <c r="I1716" s="64" t="str">
        <f>IF(SUM(บันทึกข้อมูล!AE1716:AF1716)=0,"",SUM(บันทึกข้อมูล!AE1716:AF1716))</f>
        <v/>
      </c>
      <c r="J1716" s="64" t="str">
        <f>IF(SUM(บันทึกข้อมูล!AG1716:AG1716)=0,"",SUM(บันทึกข้อมูล!AG1716:AG1716))</f>
        <v/>
      </c>
      <c r="K1716" s="64" t="str">
        <f>IF(SUM(บันทึกข้อมูล!AH1716:AN1716)=0,"",SUM(บันทึกข้อมูล!AH1716:AN1716))</f>
        <v/>
      </c>
      <c r="L1716" s="64" t="str">
        <f>IF(SUM(บันทึกข้อมูล!U1716:AN1716)=0,"",SUM(บันทึกข้อมูล!U1716:AN1716))</f>
        <v/>
      </c>
      <c r="M1716" s="61" t="str">
        <f>IF(SUM(บันทึกข้อมูล!AO1716:AS1716)=0,"",SUM(บันทึกข้อมูล!AO1716:AS1716))</f>
        <v/>
      </c>
      <c r="N1716" s="95" t="str">
        <f t="shared" si="43"/>
        <v/>
      </c>
      <c r="O1716" s="97" t="str">
        <f>IF(SUM(บันทึกข้อมูล!X1716:AQ1716)=0,"",SUM(บันทึกข้อมูล!X1716:AQ1716))</f>
        <v/>
      </c>
    </row>
    <row r="1717" spans="1:15" ht="18">
      <c r="A1717" s="63" t="str">
        <f>IF(SUM(บันทึกข้อมูล!E1717:H1717)=0,"",SUM(บันทึกข้อมูล!E1717:H1717))</f>
        <v/>
      </c>
      <c r="B1717" s="63" t="str">
        <f>IF(SUM(บันทึกข้อมูล!I1717:L1717)=0,"",SUM(บันทึกข้อมูล!I1717:L1717))</f>
        <v/>
      </c>
      <c r="C1717" s="63" t="str">
        <f>IF(SUM(บันทึกข้อมูล!M1717:P1717)=0,"",SUM(บันทึกข้อมูล!M1717:P1717))</f>
        <v/>
      </c>
      <c r="D1717" s="63" t="str">
        <f>IF(SUM(บันทึกข้อมูล!Q1717:T1717)=0,"",SUM(บันทึกข้อมูล!Q1717:T1717))</f>
        <v/>
      </c>
      <c r="E1717" s="63" t="str">
        <f>IF(SUM(บันทึกข้อมูล!E1717:T1717)=0,"",SUM(บันทึกข้อมูล!E1717:T1717))</f>
        <v/>
      </c>
      <c r="F1717" s="64" t="str">
        <f>IF(SUM(บันทึกข้อมูล!U1717:Z1717)=0,"",SUM(บันทึกข้อมูล!U1717:Z1717))</f>
        <v/>
      </c>
      <c r="G1717" s="64" t="str">
        <f>IF(SUM(บันทึกข้อมูล!AA1717:AB1717)=0,"",SUM(บันทึกข้อมูล!AA1717:AB1717))</f>
        <v/>
      </c>
      <c r="H1717" s="64" t="str">
        <f>IF(SUM(บันทึกข้อมูล!AC1717:AD1717)=0,"",SUM(บันทึกข้อมูล!AC1717:AD1717))</f>
        <v/>
      </c>
      <c r="I1717" s="64" t="str">
        <f>IF(SUM(บันทึกข้อมูล!AE1717:AF1717)=0,"",SUM(บันทึกข้อมูล!AE1717:AF1717))</f>
        <v/>
      </c>
      <c r="J1717" s="64" t="str">
        <f>IF(SUM(บันทึกข้อมูล!AG1717:AG1717)=0,"",SUM(บันทึกข้อมูล!AG1717:AG1717))</f>
        <v/>
      </c>
      <c r="K1717" s="64" t="str">
        <f>IF(SUM(บันทึกข้อมูล!AH1717:AN1717)=0,"",SUM(บันทึกข้อมูล!AH1717:AN1717))</f>
        <v/>
      </c>
      <c r="L1717" s="64" t="str">
        <f>IF(SUM(บันทึกข้อมูล!U1717:AN1717)=0,"",SUM(บันทึกข้อมูล!U1717:AN1717))</f>
        <v/>
      </c>
      <c r="M1717" s="61" t="str">
        <f>IF(SUM(บันทึกข้อมูล!AO1717:AS1717)=0,"",SUM(บันทึกข้อมูล!AO1717:AS1717))</f>
        <v/>
      </c>
      <c r="N1717" s="95" t="str">
        <f t="shared" ref="N1717:N1780" si="44">IF(E1717="","",IF(E1717&gt;=56,"1",""))</f>
        <v/>
      </c>
      <c r="O1717" s="97" t="str">
        <f>IF(SUM(บันทึกข้อมูล!X1717:AQ1717)=0,"",SUM(บันทึกข้อมูล!X1717:AQ1717))</f>
        <v/>
      </c>
    </row>
    <row r="1718" spans="1:15" ht="18">
      <c r="A1718" s="63" t="str">
        <f>IF(SUM(บันทึกข้อมูล!E1718:H1718)=0,"",SUM(บันทึกข้อมูล!E1718:H1718))</f>
        <v/>
      </c>
      <c r="B1718" s="63" t="str">
        <f>IF(SUM(บันทึกข้อมูล!I1718:L1718)=0,"",SUM(บันทึกข้อมูล!I1718:L1718))</f>
        <v/>
      </c>
      <c r="C1718" s="63" t="str">
        <f>IF(SUM(บันทึกข้อมูล!M1718:P1718)=0,"",SUM(บันทึกข้อมูล!M1718:P1718))</f>
        <v/>
      </c>
      <c r="D1718" s="63" t="str">
        <f>IF(SUM(บันทึกข้อมูล!Q1718:T1718)=0,"",SUM(บันทึกข้อมูล!Q1718:T1718))</f>
        <v/>
      </c>
      <c r="E1718" s="63" t="str">
        <f>IF(SUM(บันทึกข้อมูล!E1718:T1718)=0,"",SUM(บันทึกข้อมูล!E1718:T1718))</f>
        <v/>
      </c>
      <c r="F1718" s="64" t="str">
        <f>IF(SUM(บันทึกข้อมูล!U1718:Z1718)=0,"",SUM(บันทึกข้อมูล!U1718:Z1718))</f>
        <v/>
      </c>
      <c r="G1718" s="64" t="str">
        <f>IF(SUM(บันทึกข้อมูล!AA1718:AB1718)=0,"",SUM(บันทึกข้อมูล!AA1718:AB1718))</f>
        <v/>
      </c>
      <c r="H1718" s="64" t="str">
        <f>IF(SUM(บันทึกข้อมูล!AC1718:AD1718)=0,"",SUM(บันทึกข้อมูล!AC1718:AD1718))</f>
        <v/>
      </c>
      <c r="I1718" s="64" t="str">
        <f>IF(SUM(บันทึกข้อมูล!AE1718:AF1718)=0,"",SUM(บันทึกข้อมูล!AE1718:AF1718))</f>
        <v/>
      </c>
      <c r="J1718" s="64" t="str">
        <f>IF(SUM(บันทึกข้อมูล!AG1718:AG1718)=0,"",SUM(บันทึกข้อมูล!AG1718:AG1718))</f>
        <v/>
      </c>
      <c r="K1718" s="64" t="str">
        <f>IF(SUM(บันทึกข้อมูล!AH1718:AN1718)=0,"",SUM(บันทึกข้อมูล!AH1718:AN1718))</f>
        <v/>
      </c>
      <c r="L1718" s="64" t="str">
        <f>IF(SUM(บันทึกข้อมูล!U1718:AN1718)=0,"",SUM(บันทึกข้อมูล!U1718:AN1718))</f>
        <v/>
      </c>
      <c r="M1718" s="61" t="str">
        <f>IF(SUM(บันทึกข้อมูล!AO1718:AS1718)=0,"",SUM(บันทึกข้อมูล!AO1718:AS1718))</f>
        <v/>
      </c>
      <c r="N1718" s="95" t="str">
        <f t="shared" si="44"/>
        <v/>
      </c>
      <c r="O1718" s="97" t="str">
        <f>IF(SUM(บันทึกข้อมูล!X1718:AQ1718)=0,"",SUM(บันทึกข้อมูล!X1718:AQ1718))</f>
        <v/>
      </c>
    </row>
    <row r="1719" spans="1:15" ht="18">
      <c r="A1719" s="63" t="str">
        <f>IF(SUM(บันทึกข้อมูล!E1719:H1719)=0,"",SUM(บันทึกข้อมูล!E1719:H1719))</f>
        <v/>
      </c>
      <c r="B1719" s="63" t="str">
        <f>IF(SUM(บันทึกข้อมูล!I1719:L1719)=0,"",SUM(บันทึกข้อมูล!I1719:L1719))</f>
        <v/>
      </c>
      <c r="C1719" s="63" t="str">
        <f>IF(SUM(บันทึกข้อมูล!M1719:P1719)=0,"",SUM(บันทึกข้อมูล!M1719:P1719))</f>
        <v/>
      </c>
      <c r="D1719" s="63" t="str">
        <f>IF(SUM(บันทึกข้อมูล!Q1719:T1719)=0,"",SUM(บันทึกข้อมูล!Q1719:T1719))</f>
        <v/>
      </c>
      <c r="E1719" s="63" t="str">
        <f>IF(SUM(บันทึกข้อมูล!E1719:T1719)=0,"",SUM(บันทึกข้อมูล!E1719:T1719))</f>
        <v/>
      </c>
      <c r="F1719" s="64" t="str">
        <f>IF(SUM(บันทึกข้อมูล!U1719:Z1719)=0,"",SUM(บันทึกข้อมูล!U1719:Z1719))</f>
        <v/>
      </c>
      <c r="G1719" s="64" t="str">
        <f>IF(SUM(บันทึกข้อมูล!AA1719:AB1719)=0,"",SUM(บันทึกข้อมูล!AA1719:AB1719))</f>
        <v/>
      </c>
      <c r="H1719" s="64" t="str">
        <f>IF(SUM(บันทึกข้อมูล!AC1719:AD1719)=0,"",SUM(บันทึกข้อมูล!AC1719:AD1719))</f>
        <v/>
      </c>
      <c r="I1719" s="64" t="str">
        <f>IF(SUM(บันทึกข้อมูล!AE1719:AF1719)=0,"",SUM(บันทึกข้อมูล!AE1719:AF1719))</f>
        <v/>
      </c>
      <c r="J1719" s="64" t="str">
        <f>IF(SUM(บันทึกข้อมูล!AG1719:AG1719)=0,"",SUM(บันทึกข้อมูล!AG1719:AG1719))</f>
        <v/>
      </c>
      <c r="K1719" s="64" t="str">
        <f>IF(SUM(บันทึกข้อมูล!AH1719:AN1719)=0,"",SUM(บันทึกข้อมูล!AH1719:AN1719))</f>
        <v/>
      </c>
      <c r="L1719" s="64" t="str">
        <f>IF(SUM(บันทึกข้อมูล!U1719:AN1719)=0,"",SUM(บันทึกข้อมูล!U1719:AN1719))</f>
        <v/>
      </c>
      <c r="M1719" s="61" t="str">
        <f>IF(SUM(บันทึกข้อมูล!AO1719:AS1719)=0,"",SUM(บันทึกข้อมูล!AO1719:AS1719))</f>
        <v/>
      </c>
      <c r="N1719" s="95" t="str">
        <f t="shared" si="44"/>
        <v/>
      </c>
      <c r="O1719" s="97" t="str">
        <f>IF(SUM(บันทึกข้อมูล!X1719:AQ1719)=0,"",SUM(บันทึกข้อมูล!X1719:AQ1719))</f>
        <v/>
      </c>
    </row>
    <row r="1720" spans="1:15" ht="18">
      <c r="A1720" s="63" t="str">
        <f>IF(SUM(บันทึกข้อมูล!E1720:H1720)=0,"",SUM(บันทึกข้อมูล!E1720:H1720))</f>
        <v/>
      </c>
      <c r="B1720" s="63" t="str">
        <f>IF(SUM(บันทึกข้อมูล!I1720:L1720)=0,"",SUM(บันทึกข้อมูล!I1720:L1720))</f>
        <v/>
      </c>
      <c r="C1720" s="63" t="str">
        <f>IF(SUM(บันทึกข้อมูล!M1720:P1720)=0,"",SUM(บันทึกข้อมูล!M1720:P1720))</f>
        <v/>
      </c>
      <c r="D1720" s="63" t="str">
        <f>IF(SUM(บันทึกข้อมูล!Q1720:T1720)=0,"",SUM(บันทึกข้อมูล!Q1720:T1720))</f>
        <v/>
      </c>
      <c r="E1720" s="63" t="str">
        <f>IF(SUM(บันทึกข้อมูล!E1720:T1720)=0,"",SUM(บันทึกข้อมูล!E1720:T1720))</f>
        <v/>
      </c>
      <c r="F1720" s="64" t="str">
        <f>IF(SUM(บันทึกข้อมูล!U1720:Z1720)=0,"",SUM(บันทึกข้อมูล!U1720:Z1720))</f>
        <v/>
      </c>
      <c r="G1720" s="64" t="str">
        <f>IF(SUM(บันทึกข้อมูล!AA1720:AB1720)=0,"",SUM(บันทึกข้อมูล!AA1720:AB1720))</f>
        <v/>
      </c>
      <c r="H1720" s="64" t="str">
        <f>IF(SUM(บันทึกข้อมูล!AC1720:AD1720)=0,"",SUM(บันทึกข้อมูล!AC1720:AD1720))</f>
        <v/>
      </c>
      <c r="I1720" s="64" t="str">
        <f>IF(SUM(บันทึกข้อมูล!AE1720:AF1720)=0,"",SUM(บันทึกข้อมูล!AE1720:AF1720))</f>
        <v/>
      </c>
      <c r="J1720" s="64" t="str">
        <f>IF(SUM(บันทึกข้อมูล!AG1720:AG1720)=0,"",SUM(บันทึกข้อมูล!AG1720:AG1720))</f>
        <v/>
      </c>
      <c r="K1720" s="64" t="str">
        <f>IF(SUM(บันทึกข้อมูล!AH1720:AN1720)=0,"",SUM(บันทึกข้อมูล!AH1720:AN1720))</f>
        <v/>
      </c>
      <c r="L1720" s="64" t="str">
        <f>IF(SUM(บันทึกข้อมูล!U1720:AN1720)=0,"",SUM(บันทึกข้อมูล!U1720:AN1720))</f>
        <v/>
      </c>
      <c r="M1720" s="61" t="str">
        <f>IF(SUM(บันทึกข้อมูล!AO1720:AS1720)=0,"",SUM(บันทึกข้อมูล!AO1720:AS1720))</f>
        <v/>
      </c>
      <c r="N1720" s="95" t="str">
        <f t="shared" si="44"/>
        <v/>
      </c>
      <c r="O1720" s="97" t="str">
        <f>IF(SUM(บันทึกข้อมูล!X1720:AQ1720)=0,"",SUM(บันทึกข้อมูล!X1720:AQ1720))</f>
        <v/>
      </c>
    </row>
    <row r="1721" spans="1:15" ht="18">
      <c r="A1721" s="63" t="str">
        <f>IF(SUM(บันทึกข้อมูล!E1721:H1721)=0,"",SUM(บันทึกข้อมูล!E1721:H1721))</f>
        <v/>
      </c>
      <c r="B1721" s="63" t="str">
        <f>IF(SUM(บันทึกข้อมูล!I1721:L1721)=0,"",SUM(บันทึกข้อมูล!I1721:L1721))</f>
        <v/>
      </c>
      <c r="C1721" s="63" t="str">
        <f>IF(SUM(บันทึกข้อมูล!M1721:P1721)=0,"",SUM(บันทึกข้อมูล!M1721:P1721))</f>
        <v/>
      </c>
      <c r="D1721" s="63" t="str">
        <f>IF(SUM(บันทึกข้อมูล!Q1721:T1721)=0,"",SUM(บันทึกข้อมูล!Q1721:T1721))</f>
        <v/>
      </c>
      <c r="E1721" s="63" t="str">
        <f>IF(SUM(บันทึกข้อมูล!E1721:T1721)=0,"",SUM(บันทึกข้อมูล!E1721:T1721))</f>
        <v/>
      </c>
      <c r="F1721" s="64" t="str">
        <f>IF(SUM(บันทึกข้อมูล!U1721:Z1721)=0,"",SUM(บันทึกข้อมูล!U1721:Z1721))</f>
        <v/>
      </c>
      <c r="G1721" s="64" t="str">
        <f>IF(SUM(บันทึกข้อมูล!AA1721:AB1721)=0,"",SUM(บันทึกข้อมูล!AA1721:AB1721))</f>
        <v/>
      </c>
      <c r="H1721" s="64" t="str">
        <f>IF(SUM(บันทึกข้อมูล!AC1721:AD1721)=0,"",SUM(บันทึกข้อมูล!AC1721:AD1721))</f>
        <v/>
      </c>
      <c r="I1721" s="64" t="str">
        <f>IF(SUM(บันทึกข้อมูล!AE1721:AF1721)=0,"",SUM(บันทึกข้อมูล!AE1721:AF1721))</f>
        <v/>
      </c>
      <c r="J1721" s="64" t="str">
        <f>IF(SUM(บันทึกข้อมูล!AG1721:AG1721)=0,"",SUM(บันทึกข้อมูล!AG1721:AG1721))</f>
        <v/>
      </c>
      <c r="K1721" s="64" t="str">
        <f>IF(SUM(บันทึกข้อมูล!AH1721:AN1721)=0,"",SUM(บันทึกข้อมูล!AH1721:AN1721))</f>
        <v/>
      </c>
      <c r="L1721" s="64" t="str">
        <f>IF(SUM(บันทึกข้อมูล!U1721:AN1721)=0,"",SUM(บันทึกข้อมูล!U1721:AN1721))</f>
        <v/>
      </c>
      <c r="M1721" s="61" t="str">
        <f>IF(SUM(บันทึกข้อมูล!AO1721:AS1721)=0,"",SUM(บันทึกข้อมูล!AO1721:AS1721))</f>
        <v/>
      </c>
      <c r="N1721" s="95" t="str">
        <f t="shared" si="44"/>
        <v/>
      </c>
      <c r="O1721" s="97" t="str">
        <f>IF(SUM(บันทึกข้อมูล!X1721:AQ1721)=0,"",SUM(บันทึกข้อมูล!X1721:AQ1721))</f>
        <v/>
      </c>
    </row>
    <row r="1722" spans="1:15" ht="18">
      <c r="A1722" s="63" t="str">
        <f>IF(SUM(บันทึกข้อมูล!E1722:H1722)=0,"",SUM(บันทึกข้อมูล!E1722:H1722))</f>
        <v/>
      </c>
      <c r="B1722" s="63" t="str">
        <f>IF(SUM(บันทึกข้อมูล!I1722:L1722)=0,"",SUM(บันทึกข้อมูล!I1722:L1722))</f>
        <v/>
      </c>
      <c r="C1722" s="63" t="str">
        <f>IF(SUM(บันทึกข้อมูล!M1722:P1722)=0,"",SUM(บันทึกข้อมูล!M1722:P1722))</f>
        <v/>
      </c>
      <c r="D1722" s="63" t="str">
        <f>IF(SUM(บันทึกข้อมูล!Q1722:T1722)=0,"",SUM(บันทึกข้อมูล!Q1722:T1722))</f>
        <v/>
      </c>
      <c r="E1722" s="63" t="str">
        <f>IF(SUM(บันทึกข้อมูล!E1722:T1722)=0,"",SUM(บันทึกข้อมูล!E1722:T1722))</f>
        <v/>
      </c>
      <c r="F1722" s="64" t="str">
        <f>IF(SUM(บันทึกข้อมูล!U1722:Z1722)=0,"",SUM(บันทึกข้อมูล!U1722:Z1722))</f>
        <v/>
      </c>
      <c r="G1722" s="64" t="str">
        <f>IF(SUM(บันทึกข้อมูล!AA1722:AB1722)=0,"",SUM(บันทึกข้อมูล!AA1722:AB1722))</f>
        <v/>
      </c>
      <c r="H1722" s="64" t="str">
        <f>IF(SUM(บันทึกข้อมูล!AC1722:AD1722)=0,"",SUM(บันทึกข้อมูล!AC1722:AD1722))</f>
        <v/>
      </c>
      <c r="I1722" s="64" t="str">
        <f>IF(SUM(บันทึกข้อมูล!AE1722:AF1722)=0,"",SUM(บันทึกข้อมูล!AE1722:AF1722))</f>
        <v/>
      </c>
      <c r="J1722" s="64" t="str">
        <f>IF(SUM(บันทึกข้อมูล!AG1722:AG1722)=0,"",SUM(บันทึกข้อมูล!AG1722:AG1722))</f>
        <v/>
      </c>
      <c r="K1722" s="64" t="str">
        <f>IF(SUM(บันทึกข้อมูล!AH1722:AN1722)=0,"",SUM(บันทึกข้อมูล!AH1722:AN1722))</f>
        <v/>
      </c>
      <c r="L1722" s="64" t="str">
        <f>IF(SUM(บันทึกข้อมูล!U1722:AN1722)=0,"",SUM(บันทึกข้อมูล!U1722:AN1722))</f>
        <v/>
      </c>
      <c r="M1722" s="61" t="str">
        <f>IF(SUM(บันทึกข้อมูล!AO1722:AS1722)=0,"",SUM(บันทึกข้อมูล!AO1722:AS1722))</f>
        <v/>
      </c>
      <c r="N1722" s="95" t="str">
        <f t="shared" si="44"/>
        <v/>
      </c>
      <c r="O1722" s="97" t="str">
        <f>IF(SUM(บันทึกข้อมูล!X1722:AQ1722)=0,"",SUM(บันทึกข้อมูล!X1722:AQ1722))</f>
        <v/>
      </c>
    </row>
    <row r="1723" spans="1:15" ht="18">
      <c r="A1723" s="63" t="str">
        <f>IF(SUM(บันทึกข้อมูล!E1723:H1723)=0,"",SUM(บันทึกข้อมูล!E1723:H1723))</f>
        <v/>
      </c>
      <c r="B1723" s="63" t="str">
        <f>IF(SUM(บันทึกข้อมูล!I1723:L1723)=0,"",SUM(บันทึกข้อมูล!I1723:L1723))</f>
        <v/>
      </c>
      <c r="C1723" s="63" t="str">
        <f>IF(SUM(บันทึกข้อมูล!M1723:P1723)=0,"",SUM(บันทึกข้อมูล!M1723:P1723))</f>
        <v/>
      </c>
      <c r="D1723" s="63" t="str">
        <f>IF(SUM(บันทึกข้อมูล!Q1723:T1723)=0,"",SUM(บันทึกข้อมูล!Q1723:T1723))</f>
        <v/>
      </c>
      <c r="E1723" s="63" t="str">
        <f>IF(SUM(บันทึกข้อมูล!E1723:T1723)=0,"",SUM(บันทึกข้อมูล!E1723:T1723))</f>
        <v/>
      </c>
      <c r="F1723" s="64" t="str">
        <f>IF(SUM(บันทึกข้อมูล!U1723:Z1723)=0,"",SUM(บันทึกข้อมูล!U1723:Z1723))</f>
        <v/>
      </c>
      <c r="G1723" s="64" t="str">
        <f>IF(SUM(บันทึกข้อมูล!AA1723:AB1723)=0,"",SUM(บันทึกข้อมูล!AA1723:AB1723))</f>
        <v/>
      </c>
      <c r="H1723" s="64" t="str">
        <f>IF(SUM(บันทึกข้อมูล!AC1723:AD1723)=0,"",SUM(บันทึกข้อมูล!AC1723:AD1723))</f>
        <v/>
      </c>
      <c r="I1723" s="64" t="str">
        <f>IF(SUM(บันทึกข้อมูล!AE1723:AF1723)=0,"",SUM(บันทึกข้อมูล!AE1723:AF1723))</f>
        <v/>
      </c>
      <c r="J1723" s="64" t="str">
        <f>IF(SUM(บันทึกข้อมูล!AG1723:AG1723)=0,"",SUM(บันทึกข้อมูล!AG1723:AG1723))</f>
        <v/>
      </c>
      <c r="K1723" s="64" t="str">
        <f>IF(SUM(บันทึกข้อมูล!AH1723:AN1723)=0,"",SUM(บันทึกข้อมูล!AH1723:AN1723))</f>
        <v/>
      </c>
      <c r="L1723" s="64" t="str">
        <f>IF(SUM(บันทึกข้อมูล!U1723:AN1723)=0,"",SUM(บันทึกข้อมูล!U1723:AN1723))</f>
        <v/>
      </c>
      <c r="M1723" s="61" t="str">
        <f>IF(SUM(บันทึกข้อมูล!AO1723:AS1723)=0,"",SUM(บันทึกข้อมูล!AO1723:AS1723))</f>
        <v/>
      </c>
      <c r="N1723" s="95" t="str">
        <f t="shared" si="44"/>
        <v/>
      </c>
      <c r="O1723" s="97" t="str">
        <f>IF(SUM(บันทึกข้อมูล!X1723:AQ1723)=0,"",SUM(บันทึกข้อมูล!X1723:AQ1723))</f>
        <v/>
      </c>
    </row>
    <row r="1724" spans="1:15" ht="18">
      <c r="A1724" s="63" t="str">
        <f>IF(SUM(บันทึกข้อมูล!E1724:H1724)=0,"",SUM(บันทึกข้อมูล!E1724:H1724))</f>
        <v/>
      </c>
      <c r="B1724" s="63" t="str">
        <f>IF(SUM(บันทึกข้อมูล!I1724:L1724)=0,"",SUM(บันทึกข้อมูล!I1724:L1724))</f>
        <v/>
      </c>
      <c r="C1724" s="63" t="str">
        <f>IF(SUM(บันทึกข้อมูล!M1724:P1724)=0,"",SUM(บันทึกข้อมูล!M1724:P1724))</f>
        <v/>
      </c>
      <c r="D1724" s="63" t="str">
        <f>IF(SUM(บันทึกข้อมูล!Q1724:T1724)=0,"",SUM(บันทึกข้อมูล!Q1724:T1724))</f>
        <v/>
      </c>
      <c r="E1724" s="63" t="str">
        <f>IF(SUM(บันทึกข้อมูล!E1724:T1724)=0,"",SUM(บันทึกข้อมูล!E1724:T1724))</f>
        <v/>
      </c>
      <c r="F1724" s="64" t="str">
        <f>IF(SUM(บันทึกข้อมูล!U1724:Z1724)=0,"",SUM(บันทึกข้อมูล!U1724:Z1724))</f>
        <v/>
      </c>
      <c r="G1724" s="64" t="str">
        <f>IF(SUM(บันทึกข้อมูล!AA1724:AB1724)=0,"",SUM(บันทึกข้อมูล!AA1724:AB1724))</f>
        <v/>
      </c>
      <c r="H1724" s="64" t="str">
        <f>IF(SUM(บันทึกข้อมูล!AC1724:AD1724)=0,"",SUM(บันทึกข้อมูล!AC1724:AD1724))</f>
        <v/>
      </c>
      <c r="I1724" s="64" t="str">
        <f>IF(SUM(บันทึกข้อมูล!AE1724:AF1724)=0,"",SUM(บันทึกข้อมูล!AE1724:AF1724))</f>
        <v/>
      </c>
      <c r="J1724" s="64" t="str">
        <f>IF(SUM(บันทึกข้อมูล!AG1724:AG1724)=0,"",SUM(บันทึกข้อมูล!AG1724:AG1724))</f>
        <v/>
      </c>
      <c r="K1724" s="64" t="str">
        <f>IF(SUM(บันทึกข้อมูล!AH1724:AN1724)=0,"",SUM(บันทึกข้อมูล!AH1724:AN1724))</f>
        <v/>
      </c>
      <c r="L1724" s="64" t="str">
        <f>IF(SUM(บันทึกข้อมูล!U1724:AN1724)=0,"",SUM(บันทึกข้อมูล!U1724:AN1724))</f>
        <v/>
      </c>
      <c r="M1724" s="61" t="str">
        <f>IF(SUM(บันทึกข้อมูล!AO1724:AS1724)=0,"",SUM(บันทึกข้อมูล!AO1724:AS1724))</f>
        <v/>
      </c>
      <c r="N1724" s="95" t="str">
        <f t="shared" si="44"/>
        <v/>
      </c>
      <c r="O1724" s="97" t="str">
        <f>IF(SUM(บันทึกข้อมูล!X1724:AQ1724)=0,"",SUM(บันทึกข้อมูล!X1724:AQ1724))</f>
        <v/>
      </c>
    </row>
    <row r="1725" spans="1:15" ht="18">
      <c r="A1725" s="63" t="str">
        <f>IF(SUM(บันทึกข้อมูล!E1725:H1725)=0,"",SUM(บันทึกข้อมูล!E1725:H1725))</f>
        <v/>
      </c>
      <c r="B1725" s="63" t="str">
        <f>IF(SUM(บันทึกข้อมูล!I1725:L1725)=0,"",SUM(บันทึกข้อมูล!I1725:L1725))</f>
        <v/>
      </c>
      <c r="C1725" s="63" t="str">
        <f>IF(SUM(บันทึกข้อมูล!M1725:P1725)=0,"",SUM(บันทึกข้อมูล!M1725:P1725))</f>
        <v/>
      </c>
      <c r="D1725" s="63" t="str">
        <f>IF(SUM(บันทึกข้อมูล!Q1725:T1725)=0,"",SUM(บันทึกข้อมูล!Q1725:T1725))</f>
        <v/>
      </c>
      <c r="E1725" s="63" t="str">
        <f>IF(SUM(บันทึกข้อมูล!E1725:T1725)=0,"",SUM(บันทึกข้อมูล!E1725:T1725))</f>
        <v/>
      </c>
      <c r="F1725" s="64" t="str">
        <f>IF(SUM(บันทึกข้อมูล!U1725:Z1725)=0,"",SUM(บันทึกข้อมูล!U1725:Z1725))</f>
        <v/>
      </c>
      <c r="G1725" s="64" t="str">
        <f>IF(SUM(บันทึกข้อมูล!AA1725:AB1725)=0,"",SUM(บันทึกข้อมูล!AA1725:AB1725))</f>
        <v/>
      </c>
      <c r="H1725" s="64" t="str">
        <f>IF(SUM(บันทึกข้อมูล!AC1725:AD1725)=0,"",SUM(บันทึกข้อมูล!AC1725:AD1725))</f>
        <v/>
      </c>
      <c r="I1725" s="64" t="str">
        <f>IF(SUM(บันทึกข้อมูล!AE1725:AF1725)=0,"",SUM(บันทึกข้อมูล!AE1725:AF1725))</f>
        <v/>
      </c>
      <c r="J1725" s="64" t="str">
        <f>IF(SUM(บันทึกข้อมูล!AG1725:AG1725)=0,"",SUM(บันทึกข้อมูล!AG1725:AG1725))</f>
        <v/>
      </c>
      <c r="K1725" s="64" t="str">
        <f>IF(SUM(บันทึกข้อมูล!AH1725:AN1725)=0,"",SUM(บันทึกข้อมูล!AH1725:AN1725))</f>
        <v/>
      </c>
      <c r="L1725" s="64" t="str">
        <f>IF(SUM(บันทึกข้อมูล!U1725:AN1725)=0,"",SUM(บันทึกข้อมูล!U1725:AN1725))</f>
        <v/>
      </c>
      <c r="M1725" s="61" t="str">
        <f>IF(SUM(บันทึกข้อมูล!AO1725:AS1725)=0,"",SUM(บันทึกข้อมูล!AO1725:AS1725))</f>
        <v/>
      </c>
      <c r="N1725" s="95" t="str">
        <f t="shared" si="44"/>
        <v/>
      </c>
      <c r="O1725" s="97" t="str">
        <f>IF(SUM(บันทึกข้อมูล!X1725:AQ1725)=0,"",SUM(บันทึกข้อมูล!X1725:AQ1725))</f>
        <v/>
      </c>
    </row>
    <row r="1726" spans="1:15" ht="18">
      <c r="A1726" s="63" t="str">
        <f>IF(SUM(บันทึกข้อมูล!E1726:H1726)=0,"",SUM(บันทึกข้อมูล!E1726:H1726))</f>
        <v/>
      </c>
      <c r="B1726" s="63" t="str">
        <f>IF(SUM(บันทึกข้อมูล!I1726:L1726)=0,"",SUM(บันทึกข้อมูล!I1726:L1726))</f>
        <v/>
      </c>
      <c r="C1726" s="63" t="str">
        <f>IF(SUM(บันทึกข้อมูล!M1726:P1726)=0,"",SUM(บันทึกข้อมูล!M1726:P1726))</f>
        <v/>
      </c>
      <c r="D1726" s="63" t="str">
        <f>IF(SUM(บันทึกข้อมูล!Q1726:T1726)=0,"",SUM(บันทึกข้อมูล!Q1726:T1726))</f>
        <v/>
      </c>
      <c r="E1726" s="63" t="str">
        <f>IF(SUM(บันทึกข้อมูล!E1726:T1726)=0,"",SUM(บันทึกข้อมูล!E1726:T1726))</f>
        <v/>
      </c>
      <c r="F1726" s="64" t="str">
        <f>IF(SUM(บันทึกข้อมูล!U1726:Z1726)=0,"",SUM(บันทึกข้อมูล!U1726:Z1726))</f>
        <v/>
      </c>
      <c r="G1726" s="64" t="str">
        <f>IF(SUM(บันทึกข้อมูล!AA1726:AB1726)=0,"",SUM(บันทึกข้อมูล!AA1726:AB1726))</f>
        <v/>
      </c>
      <c r="H1726" s="64" t="str">
        <f>IF(SUM(บันทึกข้อมูล!AC1726:AD1726)=0,"",SUM(บันทึกข้อมูล!AC1726:AD1726))</f>
        <v/>
      </c>
      <c r="I1726" s="64" t="str">
        <f>IF(SUM(บันทึกข้อมูล!AE1726:AF1726)=0,"",SUM(บันทึกข้อมูล!AE1726:AF1726))</f>
        <v/>
      </c>
      <c r="J1726" s="64" t="str">
        <f>IF(SUM(บันทึกข้อมูล!AG1726:AG1726)=0,"",SUM(บันทึกข้อมูล!AG1726:AG1726))</f>
        <v/>
      </c>
      <c r="K1726" s="64" t="str">
        <f>IF(SUM(บันทึกข้อมูล!AH1726:AN1726)=0,"",SUM(บันทึกข้อมูล!AH1726:AN1726))</f>
        <v/>
      </c>
      <c r="L1726" s="64" t="str">
        <f>IF(SUM(บันทึกข้อมูล!U1726:AN1726)=0,"",SUM(บันทึกข้อมูล!U1726:AN1726))</f>
        <v/>
      </c>
      <c r="M1726" s="61" t="str">
        <f>IF(SUM(บันทึกข้อมูล!AO1726:AS1726)=0,"",SUM(บันทึกข้อมูล!AO1726:AS1726))</f>
        <v/>
      </c>
      <c r="N1726" s="95" t="str">
        <f t="shared" si="44"/>
        <v/>
      </c>
      <c r="O1726" s="97" t="str">
        <f>IF(SUM(บันทึกข้อมูล!X1726:AQ1726)=0,"",SUM(บันทึกข้อมูล!X1726:AQ1726))</f>
        <v/>
      </c>
    </row>
    <row r="1727" spans="1:15" ht="18">
      <c r="A1727" s="63" t="str">
        <f>IF(SUM(บันทึกข้อมูล!E1727:H1727)=0,"",SUM(บันทึกข้อมูล!E1727:H1727))</f>
        <v/>
      </c>
      <c r="B1727" s="63" t="str">
        <f>IF(SUM(บันทึกข้อมูล!I1727:L1727)=0,"",SUM(บันทึกข้อมูล!I1727:L1727))</f>
        <v/>
      </c>
      <c r="C1727" s="63" t="str">
        <f>IF(SUM(บันทึกข้อมูล!M1727:P1727)=0,"",SUM(บันทึกข้อมูล!M1727:P1727))</f>
        <v/>
      </c>
      <c r="D1727" s="63" t="str">
        <f>IF(SUM(บันทึกข้อมูล!Q1727:T1727)=0,"",SUM(บันทึกข้อมูล!Q1727:T1727))</f>
        <v/>
      </c>
      <c r="E1727" s="63" t="str">
        <f>IF(SUM(บันทึกข้อมูล!E1727:T1727)=0,"",SUM(บันทึกข้อมูล!E1727:T1727))</f>
        <v/>
      </c>
      <c r="F1727" s="64" t="str">
        <f>IF(SUM(บันทึกข้อมูล!U1727:Z1727)=0,"",SUM(บันทึกข้อมูล!U1727:Z1727))</f>
        <v/>
      </c>
      <c r="G1727" s="64" t="str">
        <f>IF(SUM(บันทึกข้อมูล!AA1727:AB1727)=0,"",SUM(บันทึกข้อมูล!AA1727:AB1727))</f>
        <v/>
      </c>
      <c r="H1727" s="64" t="str">
        <f>IF(SUM(บันทึกข้อมูล!AC1727:AD1727)=0,"",SUM(บันทึกข้อมูล!AC1727:AD1727))</f>
        <v/>
      </c>
      <c r="I1727" s="64" t="str">
        <f>IF(SUM(บันทึกข้อมูล!AE1727:AF1727)=0,"",SUM(บันทึกข้อมูล!AE1727:AF1727))</f>
        <v/>
      </c>
      <c r="J1727" s="64" t="str">
        <f>IF(SUM(บันทึกข้อมูล!AG1727:AG1727)=0,"",SUM(บันทึกข้อมูล!AG1727:AG1727))</f>
        <v/>
      </c>
      <c r="K1727" s="64" t="str">
        <f>IF(SUM(บันทึกข้อมูล!AH1727:AN1727)=0,"",SUM(บันทึกข้อมูล!AH1727:AN1727))</f>
        <v/>
      </c>
      <c r="L1727" s="64" t="str">
        <f>IF(SUM(บันทึกข้อมูล!U1727:AN1727)=0,"",SUM(บันทึกข้อมูล!U1727:AN1727))</f>
        <v/>
      </c>
      <c r="M1727" s="61" t="str">
        <f>IF(SUM(บันทึกข้อมูล!AO1727:AS1727)=0,"",SUM(บันทึกข้อมูล!AO1727:AS1727))</f>
        <v/>
      </c>
      <c r="N1727" s="95" t="str">
        <f t="shared" si="44"/>
        <v/>
      </c>
      <c r="O1727" s="97" t="str">
        <f>IF(SUM(บันทึกข้อมูล!X1727:AQ1727)=0,"",SUM(บันทึกข้อมูล!X1727:AQ1727))</f>
        <v/>
      </c>
    </row>
    <row r="1728" spans="1:15" ht="18">
      <c r="A1728" s="63" t="str">
        <f>IF(SUM(บันทึกข้อมูล!E1728:H1728)=0,"",SUM(บันทึกข้อมูล!E1728:H1728))</f>
        <v/>
      </c>
      <c r="B1728" s="63" t="str">
        <f>IF(SUM(บันทึกข้อมูล!I1728:L1728)=0,"",SUM(บันทึกข้อมูล!I1728:L1728))</f>
        <v/>
      </c>
      <c r="C1728" s="63" t="str">
        <f>IF(SUM(บันทึกข้อมูล!M1728:P1728)=0,"",SUM(บันทึกข้อมูล!M1728:P1728))</f>
        <v/>
      </c>
      <c r="D1728" s="63" t="str">
        <f>IF(SUM(บันทึกข้อมูล!Q1728:T1728)=0,"",SUM(บันทึกข้อมูล!Q1728:T1728))</f>
        <v/>
      </c>
      <c r="E1728" s="63" t="str">
        <f>IF(SUM(บันทึกข้อมูล!E1728:T1728)=0,"",SUM(บันทึกข้อมูล!E1728:T1728))</f>
        <v/>
      </c>
      <c r="F1728" s="64" t="str">
        <f>IF(SUM(บันทึกข้อมูล!U1728:Z1728)=0,"",SUM(บันทึกข้อมูล!U1728:Z1728))</f>
        <v/>
      </c>
      <c r="G1728" s="64" t="str">
        <f>IF(SUM(บันทึกข้อมูล!AA1728:AB1728)=0,"",SUM(บันทึกข้อมูล!AA1728:AB1728))</f>
        <v/>
      </c>
      <c r="H1728" s="64" t="str">
        <f>IF(SUM(บันทึกข้อมูล!AC1728:AD1728)=0,"",SUM(บันทึกข้อมูล!AC1728:AD1728))</f>
        <v/>
      </c>
      <c r="I1728" s="64" t="str">
        <f>IF(SUM(บันทึกข้อมูล!AE1728:AF1728)=0,"",SUM(บันทึกข้อมูล!AE1728:AF1728))</f>
        <v/>
      </c>
      <c r="J1728" s="64" t="str">
        <f>IF(SUM(บันทึกข้อมูล!AG1728:AG1728)=0,"",SUM(บันทึกข้อมูล!AG1728:AG1728))</f>
        <v/>
      </c>
      <c r="K1728" s="64" t="str">
        <f>IF(SUM(บันทึกข้อมูล!AH1728:AN1728)=0,"",SUM(บันทึกข้อมูล!AH1728:AN1728))</f>
        <v/>
      </c>
      <c r="L1728" s="64" t="str">
        <f>IF(SUM(บันทึกข้อมูล!U1728:AN1728)=0,"",SUM(บันทึกข้อมูล!U1728:AN1728))</f>
        <v/>
      </c>
      <c r="M1728" s="61" t="str">
        <f>IF(SUM(บันทึกข้อมูล!AO1728:AS1728)=0,"",SUM(บันทึกข้อมูล!AO1728:AS1728))</f>
        <v/>
      </c>
      <c r="N1728" s="95" t="str">
        <f t="shared" si="44"/>
        <v/>
      </c>
      <c r="O1728" s="97" t="str">
        <f>IF(SUM(บันทึกข้อมูล!X1728:AQ1728)=0,"",SUM(บันทึกข้อมูล!X1728:AQ1728))</f>
        <v/>
      </c>
    </row>
    <row r="1729" spans="1:15" ht="18">
      <c r="A1729" s="63" t="str">
        <f>IF(SUM(บันทึกข้อมูล!E1729:H1729)=0,"",SUM(บันทึกข้อมูล!E1729:H1729))</f>
        <v/>
      </c>
      <c r="B1729" s="63" t="str">
        <f>IF(SUM(บันทึกข้อมูล!I1729:L1729)=0,"",SUM(บันทึกข้อมูล!I1729:L1729))</f>
        <v/>
      </c>
      <c r="C1729" s="63" t="str">
        <f>IF(SUM(บันทึกข้อมูล!M1729:P1729)=0,"",SUM(บันทึกข้อมูล!M1729:P1729))</f>
        <v/>
      </c>
      <c r="D1729" s="63" t="str">
        <f>IF(SUM(บันทึกข้อมูล!Q1729:T1729)=0,"",SUM(บันทึกข้อมูล!Q1729:T1729))</f>
        <v/>
      </c>
      <c r="E1729" s="63" t="str">
        <f>IF(SUM(บันทึกข้อมูล!E1729:T1729)=0,"",SUM(บันทึกข้อมูล!E1729:T1729))</f>
        <v/>
      </c>
      <c r="F1729" s="64" t="str">
        <f>IF(SUM(บันทึกข้อมูล!U1729:Z1729)=0,"",SUM(บันทึกข้อมูล!U1729:Z1729))</f>
        <v/>
      </c>
      <c r="G1729" s="64" t="str">
        <f>IF(SUM(บันทึกข้อมูล!AA1729:AB1729)=0,"",SUM(บันทึกข้อมูล!AA1729:AB1729))</f>
        <v/>
      </c>
      <c r="H1729" s="64" t="str">
        <f>IF(SUM(บันทึกข้อมูล!AC1729:AD1729)=0,"",SUM(บันทึกข้อมูล!AC1729:AD1729))</f>
        <v/>
      </c>
      <c r="I1729" s="64" t="str">
        <f>IF(SUM(บันทึกข้อมูล!AE1729:AF1729)=0,"",SUM(บันทึกข้อมูล!AE1729:AF1729))</f>
        <v/>
      </c>
      <c r="J1729" s="64" t="str">
        <f>IF(SUM(บันทึกข้อมูล!AG1729:AG1729)=0,"",SUM(บันทึกข้อมูล!AG1729:AG1729))</f>
        <v/>
      </c>
      <c r="K1729" s="64" t="str">
        <f>IF(SUM(บันทึกข้อมูล!AH1729:AN1729)=0,"",SUM(บันทึกข้อมูล!AH1729:AN1729))</f>
        <v/>
      </c>
      <c r="L1729" s="64" t="str">
        <f>IF(SUM(บันทึกข้อมูล!U1729:AN1729)=0,"",SUM(บันทึกข้อมูล!U1729:AN1729))</f>
        <v/>
      </c>
      <c r="M1729" s="61" t="str">
        <f>IF(SUM(บันทึกข้อมูล!AO1729:AS1729)=0,"",SUM(บันทึกข้อมูล!AO1729:AS1729))</f>
        <v/>
      </c>
      <c r="N1729" s="95" t="str">
        <f t="shared" si="44"/>
        <v/>
      </c>
      <c r="O1729" s="97" t="str">
        <f>IF(SUM(บันทึกข้อมูล!X1729:AQ1729)=0,"",SUM(บันทึกข้อมูล!X1729:AQ1729))</f>
        <v/>
      </c>
    </row>
    <row r="1730" spans="1:15" ht="18">
      <c r="A1730" s="63" t="str">
        <f>IF(SUM(บันทึกข้อมูล!E1730:H1730)=0,"",SUM(บันทึกข้อมูล!E1730:H1730))</f>
        <v/>
      </c>
      <c r="B1730" s="63" t="str">
        <f>IF(SUM(บันทึกข้อมูล!I1730:L1730)=0,"",SUM(บันทึกข้อมูล!I1730:L1730))</f>
        <v/>
      </c>
      <c r="C1730" s="63" t="str">
        <f>IF(SUM(บันทึกข้อมูล!M1730:P1730)=0,"",SUM(บันทึกข้อมูล!M1730:P1730))</f>
        <v/>
      </c>
      <c r="D1730" s="63" t="str">
        <f>IF(SUM(บันทึกข้อมูล!Q1730:T1730)=0,"",SUM(บันทึกข้อมูล!Q1730:T1730))</f>
        <v/>
      </c>
      <c r="E1730" s="63" t="str">
        <f>IF(SUM(บันทึกข้อมูล!E1730:T1730)=0,"",SUM(บันทึกข้อมูล!E1730:T1730))</f>
        <v/>
      </c>
      <c r="F1730" s="64" t="str">
        <f>IF(SUM(บันทึกข้อมูล!U1730:Z1730)=0,"",SUM(บันทึกข้อมูล!U1730:Z1730))</f>
        <v/>
      </c>
      <c r="G1730" s="64" t="str">
        <f>IF(SUM(บันทึกข้อมูล!AA1730:AB1730)=0,"",SUM(บันทึกข้อมูล!AA1730:AB1730))</f>
        <v/>
      </c>
      <c r="H1730" s="64" t="str">
        <f>IF(SUM(บันทึกข้อมูล!AC1730:AD1730)=0,"",SUM(บันทึกข้อมูล!AC1730:AD1730))</f>
        <v/>
      </c>
      <c r="I1730" s="64" t="str">
        <f>IF(SUM(บันทึกข้อมูล!AE1730:AF1730)=0,"",SUM(บันทึกข้อมูล!AE1730:AF1730))</f>
        <v/>
      </c>
      <c r="J1730" s="64" t="str">
        <f>IF(SUM(บันทึกข้อมูล!AG1730:AG1730)=0,"",SUM(บันทึกข้อมูล!AG1730:AG1730))</f>
        <v/>
      </c>
      <c r="K1730" s="64" t="str">
        <f>IF(SUM(บันทึกข้อมูล!AH1730:AN1730)=0,"",SUM(บันทึกข้อมูล!AH1730:AN1730))</f>
        <v/>
      </c>
      <c r="L1730" s="64" t="str">
        <f>IF(SUM(บันทึกข้อมูล!U1730:AN1730)=0,"",SUM(บันทึกข้อมูล!U1730:AN1730))</f>
        <v/>
      </c>
      <c r="M1730" s="61" t="str">
        <f>IF(SUM(บันทึกข้อมูล!AO1730:AS1730)=0,"",SUM(บันทึกข้อมูล!AO1730:AS1730))</f>
        <v/>
      </c>
      <c r="N1730" s="95" t="str">
        <f t="shared" si="44"/>
        <v/>
      </c>
      <c r="O1730" s="97" t="str">
        <f>IF(SUM(บันทึกข้อมูล!X1730:AQ1730)=0,"",SUM(บันทึกข้อมูล!X1730:AQ1730))</f>
        <v/>
      </c>
    </row>
    <row r="1731" spans="1:15" ht="18">
      <c r="A1731" s="63" t="str">
        <f>IF(SUM(บันทึกข้อมูล!E1731:H1731)=0,"",SUM(บันทึกข้อมูล!E1731:H1731))</f>
        <v/>
      </c>
      <c r="B1731" s="63" t="str">
        <f>IF(SUM(บันทึกข้อมูล!I1731:L1731)=0,"",SUM(บันทึกข้อมูล!I1731:L1731))</f>
        <v/>
      </c>
      <c r="C1731" s="63" t="str">
        <f>IF(SUM(บันทึกข้อมูล!M1731:P1731)=0,"",SUM(บันทึกข้อมูล!M1731:P1731))</f>
        <v/>
      </c>
      <c r="D1731" s="63" t="str">
        <f>IF(SUM(บันทึกข้อมูล!Q1731:T1731)=0,"",SUM(บันทึกข้อมูล!Q1731:T1731))</f>
        <v/>
      </c>
      <c r="E1731" s="63" t="str">
        <f>IF(SUM(บันทึกข้อมูล!E1731:T1731)=0,"",SUM(บันทึกข้อมูล!E1731:T1731))</f>
        <v/>
      </c>
      <c r="F1731" s="64" t="str">
        <f>IF(SUM(บันทึกข้อมูล!U1731:Z1731)=0,"",SUM(บันทึกข้อมูล!U1731:Z1731))</f>
        <v/>
      </c>
      <c r="G1731" s="64" t="str">
        <f>IF(SUM(บันทึกข้อมูล!AA1731:AB1731)=0,"",SUM(บันทึกข้อมูล!AA1731:AB1731))</f>
        <v/>
      </c>
      <c r="H1731" s="64" t="str">
        <f>IF(SUM(บันทึกข้อมูล!AC1731:AD1731)=0,"",SUM(บันทึกข้อมูล!AC1731:AD1731))</f>
        <v/>
      </c>
      <c r="I1731" s="64" t="str">
        <f>IF(SUM(บันทึกข้อมูล!AE1731:AF1731)=0,"",SUM(บันทึกข้อมูล!AE1731:AF1731))</f>
        <v/>
      </c>
      <c r="J1731" s="64" t="str">
        <f>IF(SUM(บันทึกข้อมูล!AG1731:AG1731)=0,"",SUM(บันทึกข้อมูล!AG1731:AG1731))</f>
        <v/>
      </c>
      <c r="K1731" s="64" t="str">
        <f>IF(SUM(บันทึกข้อมูล!AH1731:AN1731)=0,"",SUM(บันทึกข้อมูล!AH1731:AN1731))</f>
        <v/>
      </c>
      <c r="L1731" s="64" t="str">
        <f>IF(SUM(บันทึกข้อมูล!U1731:AN1731)=0,"",SUM(บันทึกข้อมูล!U1731:AN1731))</f>
        <v/>
      </c>
      <c r="M1731" s="61" t="str">
        <f>IF(SUM(บันทึกข้อมูล!AO1731:AS1731)=0,"",SUM(บันทึกข้อมูล!AO1731:AS1731))</f>
        <v/>
      </c>
      <c r="N1731" s="95" t="str">
        <f t="shared" si="44"/>
        <v/>
      </c>
      <c r="O1731" s="97" t="str">
        <f>IF(SUM(บันทึกข้อมูล!X1731:AQ1731)=0,"",SUM(บันทึกข้อมูล!X1731:AQ1731))</f>
        <v/>
      </c>
    </row>
    <row r="1732" spans="1:15" ht="18">
      <c r="A1732" s="63" t="str">
        <f>IF(SUM(บันทึกข้อมูล!E1732:H1732)=0,"",SUM(บันทึกข้อมูล!E1732:H1732))</f>
        <v/>
      </c>
      <c r="B1732" s="63" t="str">
        <f>IF(SUM(บันทึกข้อมูล!I1732:L1732)=0,"",SUM(บันทึกข้อมูล!I1732:L1732))</f>
        <v/>
      </c>
      <c r="C1732" s="63" t="str">
        <f>IF(SUM(บันทึกข้อมูล!M1732:P1732)=0,"",SUM(บันทึกข้อมูล!M1732:P1732))</f>
        <v/>
      </c>
      <c r="D1732" s="63" t="str">
        <f>IF(SUM(บันทึกข้อมูล!Q1732:T1732)=0,"",SUM(บันทึกข้อมูล!Q1732:T1732))</f>
        <v/>
      </c>
      <c r="E1732" s="63" t="str">
        <f>IF(SUM(บันทึกข้อมูล!E1732:T1732)=0,"",SUM(บันทึกข้อมูล!E1732:T1732))</f>
        <v/>
      </c>
      <c r="F1732" s="64" t="str">
        <f>IF(SUM(บันทึกข้อมูล!U1732:Z1732)=0,"",SUM(บันทึกข้อมูล!U1732:Z1732))</f>
        <v/>
      </c>
      <c r="G1732" s="64" t="str">
        <f>IF(SUM(บันทึกข้อมูล!AA1732:AB1732)=0,"",SUM(บันทึกข้อมูล!AA1732:AB1732))</f>
        <v/>
      </c>
      <c r="H1732" s="64" t="str">
        <f>IF(SUM(บันทึกข้อมูล!AC1732:AD1732)=0,"",SUM(บันทึกข้อมูล!AC1732:AD1732))</f>
        <v/>
      </c>
      <c r="I1732" s="64" t="str">
        <f>IF(SUM(บันทึกข้อมูล!AE1732:AF1732)=0,"",SUM(บันทึกข้อมูล!AE1732:AF1732))</f>
        <v/>
      </c>
      <c r="J1732" s="64" t="str">
        <f>IF(SUM(บันทึกข้อมูล!AG1732:AG1732)=0,"",SUM(บันทึกข้อมูล!AG1732:AG1732))</f>
        <v/>
      </c>
      <c r="K1732" s="64" t="str">
        <f>IF(SUM(บันทึกข้อมูล!AH1732:AN1732)=0,"",SUM(บันทึกข้อมูล!AH1732:AN1732))</f>
        <v/>
      </c>
      <c r="L1732" s="64" t="str">
        <f>IF(SUM(บันทึกข้อมูล!U1732:AN1732)=0,"",SUM(บันทึกข้อมูล!U1732:AN1732))</f>
        <v/>
      </c>
      <c r="M1732" s="61" t="str">
        <f>IF(SUM(บันทึกข้อมูล!AO1732:AS1732)=0,"",SUM(บันทึกข้อมูล!AO1732:AS1732))</f>
        <v/>
      </c>
      <c r="N1732" s="95" t="str">
        <f t="shared" si="44"/>
        <v/>
      </c>
      <c r="O1732" s="97" t="str">
        <f>IF(SUM(บันทึกข้อมูล!X1732:AQ1732)=0,"",SUM(บันทึกข้อมูล!X1732:AQ1732))</f>
        <v/>
      </c>
    </row>
    <row r="1733" spans="1:15" ht="18">
      <c r="A1733" s="63" t="str">
        <f>IF(SUM(บันทึกข้อมูล!E1733:H1733)=0,"",SUM(บันทึกข้อมูล!E1733:H1733))</f>
        <v/>
      </c>
      <c r="B1733" s="63" t="str">
        <f>IF(SUM(บันทึกข้อมูล!I1733:L1733)=0,"",SUM(บันทึกข้อมูล!I1733:L1733))</f>
        <v/>
      </c>
      <c r="C1733" s="63" t="str">
        <f>IF(SUM(บันทึกข้อมูล!M1733:P1733)=0,"",SUM(บันทึกข้อมูล!M1733:P1733))</f>
        <v/>
      </c>
      <c r="D1733" s="63" t="str">
        <f>IF(SUM(บันทึกข้อมูล!Q1733:T1733)=0,"",SUM(บันทึกข้อมูล!Q1733:T1733))</f>
        <v/>
      </c>
      <c r="E1733" s="63" t="str">
        <f>IF(SUM(บันทึกข้อมูล!E1733:T1733)=0,"",SUM(บันทึกข้อมูล!E1733:T1733))</f>
        <v/>
      </c>
      <c r="F1733" s="64" t="str">
        <f>IF(SUM(บันทึกข้อมูล!U1733:Z1733)=0,"",SUM(บันทึกข้อมูล!U1733:Z1733))</f>
        <v/>
      </c>
      <c r="G1733" s="64" t="str">
        <f>IF(SUM(บันทึกข้อมูล!AA1733:AB1733)=0,"",SUM(บันทึกข้อมูล!AA1733:AB1733))</f>
        <v/>
      </c>
      <c r="H1733" s="64" t="str">
        <f>IF(SUM(บันทึกข้อมูล!AC1733:AD1733)=0,"",SUM(บันทึกข้อมูล!AC1733:AD1733))</f>
        <v/>
      </c>
      <c r="I1733" s="64" t="str">
        <f>IF(SUM(บันทึกข้อมูล!AE1733:AF1733)=0,"",SUM(บันทึกข้อมูล!AE1733:AF1733))</f>
        <v/>
      </c>
      <c r="J1733" s="64" t="str">
        <f>IF(SUM(บันทึกข้อมูล!AG1733:AG1733)=0,"",SUM(บันทึกข้อมูล!AG1733:AG1733))</f>
        <v/>
      </c>
      <c r="K1733" s="64" t="str">
        <f>IF(SUM(บันทึกข้อมูล!AH1733:AN1733)=0,"",SUM(บันทึกข้อมูล!AH1733:AN1733))</f>
        <v/>
      </c>
      <c r="L1733" s="64" t="str">
        <f>IF(SUM(บันทึกข้อมูล!U1733:AN1733)=0,"",SUM(บันทึกข้อมูล!U1733:AN1733))</f>
        <v/>
      </c>
      <c r="M1733" s="61" t="str">
        <f>IF(SUM(บันทึกข้อมูล!AO1733:AS1733)=0,"",SUM(บันทึกข้อมูล!AO1733:AS1733))</f>
        <v/>
      </c>
      <c r="N1733" s="95" t="str">
        <f t="shared" si="44"/>
        <v/>
      </c>
      <c r="O1733" s="97" t="str">
        <f>IF(SUM(บันทึกข้อมูล!X1733:AQ1733)=0,"",SUM(บันทึกข้อมูล!X1733:AQ1733))</f>
        <v/>
      </c>
    </row>
    <row r="1734" spans="1:15" ht="18">
      <c r="A1734" s="63" t="str">
        <f>IF(SUM(บันทึกข้อมูล!E1734:H1734)=0,"",SUM(บันทึกข้อมูล!E1734:H1734))</f>
        <v/>
      </c>
      <c r="B1734" s="63" t="str">
        <f>IF(SUM(บันทึกข้อมูล!I1734:L1734)=0,"",SUM(บันทึกข้อมูล!I1734:L1734))</f>
        <v/>
      </c>
      <c r="C1734" s="63" t="str">
        <f>IF(SUM(บันทึกข้อมูล!M1734:P1734)=0,"",SUM(บันทึกข้อมูล!M1734:P1734))</f>
        <v/>
      </c>
      <c r="D1734" s="63" t="str">
        <f>IF(SUM(บันทึกข้อมูล!Q1734:T1734)=0,"",SUM(บันทึกข้อมูล!Q1734:T1734))</f>
        <v/>
      </c>
      <c r="E1734" s="63" t="str">
        <f>IF(SUM(บันทึกข้อมูล!E1734:T1734)=0,"",SUM(บันทึกข้อมูล!E1734:T1734))</f>
        <v/>
      </c>
      <c r="F1734" s="64" t="str">
        <f>IF(SUM(บันทึกข้อมูล!U1734:Z1734)=0,"",SUM(บันทึกข้อมูล!U1734:Z1734))</f>
        <v/>
      </c>
      <c r="G1734" s="64" t="str">
        <f>IF(SUM(บันทึกข้อมูล!AA1734:AB1734)=0,"",SUM(บันทึกข้อมูล!AA1734:AB1734))</f>
        <v/>
      </c>
      <c r="H1734" s="64" t="str">
        <f>IF(SUM(บันทึกข้อมูล!AC1734:AD1734)=0,"",SUM(บันทึกข้อมูล!AC1734:AD1734))</f>
        <v/>
      </c>
      <c r="I1734" s="64" t="str">
        <f>IF(SUM(บันทึกข้อมูล!AE1734:AF1734)=0,"",SUM(บันทึกข้อมูล!AE1734:AF1734))</f>
        <v/>
      </c>
      <c r="J1734" s="64" t="str">
        <f>IF(SUM(บันทึกข้อมูล!AG1734:AG1734)=0,"",SUM(บันทึกข้อมูล!AG1734:AG1734))</f>
        <v/>
      </c>
      <c r="K1734" s="64" t="str">
        <f>IF(SUM(บันทึกข้อมูล!AH1734:AN1734)=0,"",SUM(บันทึกข้อมูล!AH1734:AN1734))</f>
        <v/>
      </c>
      <c r="L1734" s="64" t="str">
        <f>IF(SUM(บันทึกข้อมูล!U1734:AN1734)=0,"",SUM(บันทึกข้อมูล!U1734:AN1734))</f>
        <v/>
      </c>
      <c r="M1734" s="61" t="str">
        <f>IF(SUM(บันทึกข้อมูล!AO1734:AS1734)=0,"",SUM(บันทึกข้อมูล!AO1734:AS1734))</f>
        <v/>
      </c>
      <c r="N1734" s="95" t="str">
        <f t="shared" si="44"/>
        <v/>
      </c>
      <c r="O1734" s="97" t="str">
        <f>IF(SUM(บันทึกข้อมูล!X1734:AQ1734)=0,"",SUM(บันทึกข้อมูล!X1734:AQ1734))</f>
        <v/>
      </c>
    </row>
    <row r="1735" spans="1:15" ht="18">
      <c r="A1735" s="63" t="str">
        <f>IF(SUM(บันทึกข้อมูล!E1735:H1735)=0,"",SUM(บันทึกข้อมูล!E1735:H1735))</f>
        <v/>
      </c>
      <c r="B1735" s="63" t="str">
        <f>IF(SUM(บันทึกข้อมูล!I1735:L1735)=0,"",SUM(บันทึกข้อมูล!I1735:L1735))</f>
        <v/>
      </c>
      <c r="C1735" s="63" t="str">
        <f>IF(SUM(บันทึกข้อมูล!M1735:P1735)=0,"",SUM(บันทึกข้อมูล!M1735:P1735))</f>
        <v/>
      </c>
      <c r="D1735" s="63" t="str">
        <f>IF(SUM(บันทึกข้อมูล!Q1735:T1735)=0,"",SUM(บันทึกข้อมูล!Q1735:T1735))</f>
        <v/>
      </c>
      <c r="E1735" s="63" t="str">
        <f>IF(SUM(บันทึกข้อมูล!E1735:T1735)=0,"",SUM(บันทึกข้อมูล!E1735:T1735))</f>
        <v/>
      </c>
      <c r="F1735" s="64" t="str">
        <f>IF(SUM(บันทึกข้อมูล!U1735:Z1735)=0,"",SUM(บันทึกข้อมูล!U1735:Z1735))</f>
        <v/>
      </c>
      <c r="G1735" s="64" t="str">
        <f>IF(SUM(บันทึกข้อมูล!AA1735:AB1735)=0,"",SUM(บันทึกข้อมูล!AA1735:AB1735))</f>
        <v/>
      </c>
      <c r="H1735" s="64" t="str">
        <f>IF(SUM(บันทึกข้อมูล!AC1735:AD1735)=0,"",SUM(บันทึกข้อมูล!AC1735:AD1735))</f>
        <v/>
      </c>
      <c r="I1735" s="64" t="str">
        <f>IF(SUM(บันทึกข้อมูล!AE1735:AF1735)=0,"",SUM(บันทึกข้อมูล!AE1735:AF1735))</f>
        <v/>
      </c>
      <c r="J1735" s="64" t="str">
        <f>IF(SUM(บันทึกข้อมูล!AG1735:AG1735)=0,"",SUM(บันทึกข้อมูล!AG1735:AG1735))</f>
        <v/>
      </c>
      <c r="K1735" s="64" t="str">
        <f>IF(SUM(บันทึกข้อมูล!AH1735:AN1735)=0,"",SUM(บันทึกข้อมูล!AH1735:AN1735))</f>
        <v/>
      </c>
      <c r="L1735" s="64" t="str">
        <f>IF(SUM(บันทึกข้อมูล!U1735:AN1735)=0,"",SUM(บันทึกข้อมูล!U1735:AN1735))</f>
        <v/>
      </c>
      <c r="M1735" s="61" t="str">
        <f>IF(SUM(บันทึกข้อมูล!AO1735:AS1735)=0,"",SUM(บันทึกข้อมูล!AO1735:AS1735))</f>
        <v/>
      </c>
      <c r="N1735" s="95" t="str">
        <f t="shared" si="44"/>
        <v/>
      </c>
      <c r="O1735" s="97" t="str">
        <f>IF(SUM(บันทึกข้อมูล!X1735:AQ1735)=0,"",SUM(บันทึกข้อมูล!X1735:AQ1735))</f>
        <v/>
      </c>
    </row>
    <row r="1736" spans="1:15" ht="18">
      <c r="A1736" s="63" t="str">
        <f>IF(SUM(บันทึกข้อมูล!E1736:H1736)=0,"",SUM(บันทึกข้อมูล!E1736:H1736))</f>
        <v/>
      </c>
      <c r="B1736" s="63" t="str">
        <f>IF(SUM(บันทึกข้อมูล!I1736:L1736)=0,"",SUM(บันทึกข้อมูล!I1736:L1736))</f>
        <v/>
      </c>
      <c r="C1736" s="63" t="str">
        <f>IF(SUM(บันทึกข้อมูล!M1736:P1736)=0,"",SUM(บันทึกข้อมูล!M1736:P1736))</f>
        <v/>
      </c>
      <c r="D1736" s="63" t="str">
        <f>IF(SUM(บันทึกข้อมูล!Q1736:T1736)=0,"",SUM(บันทึกข้อมูล!Q1736:T1736))</f>
        <v/>
      </c>
      <c r="E1736" s="63" t="str">
        <f>IF(SUM(บันทึกข้อมูล!E1736:T1736)=0,"",SUM(บันทึกข้อมูล!E1736:T1736))</f>
        <v/>
      </c>
      <c r="F1736" s="64" t="str">
        <f>IF(SUM(บันทึกข้อมูล!U1736:Z1736)=0,"",SUM(บันทึกข้อมูล!U1736:Z1736))</f>
        <v/>
      </c>
      <c r="G1736" s="64" t="str">
        <f>IF(SUM(บันทึกข้อมูล!AA1736:AB1736)=0,"",SUM(บันทึกข้อมูล!AA1736:AB1736))</f>
        <v/>
      </c>
      <c r="H1736" s="64" t="str">
        <f>IF(SUM(บันทึกข้อมูล!AC1736:AD1736)=0,"",SUM(บันทึกข้อมูล!AC1736:AD1736))</f>
        <v/>
      </c>
      <c r="I1736" s="64" t="str">
        <f>IF(SUM(บันทึกข้อมูล!AE1736:AF1736)=0,"",SUM(บันทึกข้อมูล!AE1736:AF1736))</f>
        <v/>
      </c>
      <c r="J1736" s="64" t="str">
        <f>IF(SUM(บันทึกข้อมูล!AG1736:AG1736)=0,"",SUM(บันทึกข้อมูล!AG1736:AG1736))</f>
        <v/>
      </c>
      <c r="K1736" s="64" t="str">
        <f>IF(SUM(บันทึกข้อมูล!AH1736:AN1736)=0,"",SUM(บันทึกข้อมูล!AH1736:AN1736))</f>
        <v/>
      </c>
      <c r="L1736" s="64" t="str">
        <f>IF(SUM(บันทึกข้อมูล!U1736:AN1736)=0,"",SUM(บันทึกข้อมูล!U1736:AN1736))</f>
        <v/>
      </c>
      <c r="M1736" s="61" t="str">
        <f>IF(SUM(บันทึกข้อมูล!AO1736:AS1736)=0,"",SUM(บันทึกข้อมูล!AO1736:AS1736))</f>
        <v/>
      </c>
      <c r="N1736" s="95" t="str">
        <f t="shared" si="44"/>
        <v/>
      </c>
      <c r="O1736" s="97" t="str">
        <f>IF(SUM(บันทึกข้อมูล!X1736:AQ1736)=0,"",SUM(บันทึกข้อมูล!X1736:AQ1736))</f>
        <v/>
      </c>
    </row>
    <row r="1737" spans="1:15" ht="18">
      <c r="A1737" s="63" t="str">
        <f>IF(SUM(บันทึกข้อมูล!E1737:H1737)=0,"",SUM(บันทึกข้อมูล!E1737:H1737))</f>
        <v/>
      </c>
      <c r="B1737" s="63" t="str">
        <f>IF(SUM(บันทึกข้อมูล!I1737:L1737)=0,"",SUM(บันทึกข้อมูล!I1737:L1737))</f>
        <v/>
      </c>
      <c r="C1737" s="63" t="str">
        <f>IF(SUM(บันทึกข้อมูล!M1737:P1737)=0,"",SUM(บันทึกข้อมูล!M1737:P1737))</f>
        <v/>
      </c>
      <c r="D1737" s="63" t="str">
        <f>IF(SUM(บันทึกข้อมูล!Q1737:T1737)=0,"",SUM(บันทึกข้อมูล!Q1737:T1737))</f>
        <v/>
      </c>
      <c r="E1737" s="63" t="str">
        <f>IF(SUM(บันทึกข้อมูล!E1737:T1737)=0,"",SUM(บันทึกข้อมูล!E1737:T1737))</f>
        <v/>
      </c>
      <c r="F1737" s="64" t="str">
        <f>IF(SUM(บันทึกข้อมูล!U1737:Z1737)=0,"",SUM(บันทึกข้อมูล!U1737:Z1737))</f>
        <v/>
      </c>
      <c r="G1737" s="64" t="str">
        <f>IF(SUM(บันทึกข้อมูล!AA1737:AB1737)=0,"",SUM(บันทึกข้อมูล!AA1737:AB1737))</f>
        <v/>
      </c>
      <c r="H1737" s="64" t="str">
        <f>IF(SUM(บันทึกข้อมูล!AC1737:AD1737)=0,"",SUM(บันทึกข้อมูล!AC1737:AD1737))</f>
        <v/>
      </c>
      <c r="I1737" s="64" t="str">
        <f>IF(SUM(บันทึกข้อมูล!AE1737:AF1737)=0,"",SUM(บันทึกข้อมูล!AE1737:AF1737))</f>
        <v/>
      </c>
      <c r="J1737" s="64" t="str">
        <f>IF(SUM(บันทึกข้อมูล!AG1737:AG1737)=0,"",SUM(บันทึกข้อมูล!AG1737:AG1737))</f>
        <v/>
      </c>
      <c r="K1737" s="64" t="str">
        <f>IF(SUM(บันทึกข้อมูล!AH1737:AN1737)=0,"",SUM(บันทึกข้อมูล!AH1737:AN1737))</f>
        <v/>
      </c>
      <c r="L1737" s="64" t="str">
        <f>IF(SUM(บันทึกข้อมูล!U1737:AN1737)=0,"",SUM(บันทึกข้อมูล!U1737:AN1737))</f>
        <v/>
      </c>
      <c r="M1737" s="61" t="str">
        <f>IF(SUM(บันทึกข้อมูล!AO1737:AS1737)=0,"",SUM(บันทึกข้อมูล!AO1737:AS1737))</f>
        <v/>
      </c>
      <c r="N1737" s="95" t="str">
        <f t="shared" si="44"/>
        <v/>
      </c>
      <c r="O1737" s="97" t="str">
        <f>IF(SUM(บันทึกข้อมูล!X1737:AQ1737)=0,"",SUM(บันทึกข้อมูล!X1737:AQ1737))</f>
        <v/>
      </c>
    </row>
    <row r="1738" spans="1:15" ht="18">
      <c r="A1738" s="63" t="str">
        <f>IF(SUM(บันทึกข้อมูล!E1738:H1738)=0,"",SUM(บันทึกข้อมูล!E1738:H1738))</f>
        <v/>
      </c>
      <c r="B1738" s="63" t="str">
        <f>IF(SUM(บันทึกข้อมูล!I1738:L1738)=0,"",SUM(บันทึกข้อมูล!I1738:L1738))</f>
        <v/>
      </c>
      <c r="C1738" s="63" t="str">
        <f>IF(SUM(บันทึกข้อมูล!M1738:P1738)=0,"",SUM(บันทึกข้อมูล!M1738:P1738))</f>
        <v/>
      </c>
      <c r="D1738" s="63" t="str">
        <f>IF(SUM(บันทึกข้อมูล!Q1738:T1738)=0,"",SUM(บันทึกข้อมูล!Q1738:T1738))</f>
        <v/>
      </c>
      <c r="E1738" s="63" t="str">
        <f>IF(SUM(บันทึกข้อมูล!E1738:T1738)=0,"",SUM(บันทึกข้อมูล!E1738:T1738))</f>
        <v/>
      </c>
      <c r="F1738" s="64" t="str">
        <f>IF(SUM(บันทึกข้อมูล!U1738:Z1738)=0,"",SUM(บันทึกข้อมูล!U1738:Z1738))</f>
        <v/>
      </c>
      <c r="G1738" s="64" t="str">
        <f>IF(SUM(บันทึกข้อมูล!AA1738:AB1738)=0,"",SUM(บันทึกข้อมูล!AA1738:AB1738))</f>
        <v/>
      </c>
      <c r="H1738" s="64" t="str">
        <f>IF(SUM(บันทึกข้อมูล!AC1738:AD1738)=0,"",SUM(บันทึกข้อมูล!AC1738:AD1738))</f>
        <v/>
      </c>
      <c r="I1738" s="64" t="str">
        <f>IF(SUM(บันทึกข้อมูล!AE1738:AF1738)=0,"",SUM(บันทึกข้อมูล!AE1738:AF1738))</f>
        <v/>
      </c>
      <c r="J1738" s="64" t="str">
        <f>IF(SUM(บันทึกข้อมูล!AG1738:AG1738)=0,"",SUM(บันทึกข้อมูล!AG1738:AG1738))</f>
        <v/>
      </c>
      <c r="K1738" s="64" t="str">
        <f>IF(SUM(บันทึกข้อมูล!AH1738:AN1738)=0,"",SUM(บันทึกข้อมูล!AH1738:AN1738))</f>
        <v/>
      </c>
      <c r="L1738" s="64" t="str">
        <f>IF(SUM(บันทึกข้อมูล!U1738:AN1738)=0,"",SUM(บันทึกข้อมูล!U1738:AN1738))</f>
        <v/>
      </c>
      <c r="M1738" s="61" t="str">
        <f>IF(SUM(บันทึกข้อมูล!AO1738:AS1738)=0,"",SUM(บันทึกข้อมูล!AO1738:AS1738))</f>
        <v/>
      </c>
      <c r="N1738" s="95" t="str">
        <f t="shared" si="44"/>
        <v/>
      </c>
      <c r="O1738" s="97" t="str">
        <f>IF(SUM(บันทึกข้อมูล!X1738:AQ1738)=0,"",SUM(บันทึกข้อมูล!X1738:AQ1738))</f>
        <v/>
      </c>
    </row>
    <row r="1739" spans="1:15" ht="18">
      <c r="A1739" s="63" t="str">
        <f>IF(SUM(บันทึกข้อมูล!E1739:H1739)=0,"",SUM(บันทึกข้อมูล!E1739:H1739))</f>
        <v/>
      </c>
      <c r="B1739" s="63" t="str">
        <f>IF(SUM(บันทึกข้อมูล!I1739:L1739)=0,"",SUM(บันทึกข้อมูล!I1739:L1739))</f>
        <v/>
      </c>
      <c r="C1739" s="63" t="str">
        <f>IF(SUM(บันทึกข้อมูล!M1739:P1739)=0,"",SUM(บันทึกข้อมูล!M1739:P1739))</f>
        <v/>
      </c>
      <c r="D1739" s="63" t="str">
        <f>IF(SUM(บันทึกข้อมูล!Q1739:T1739)=0,"",SUM(บันทึกข้อมูล!Q1739:T1739))</f>
        <v/>
      </c>
      <c r="E1739" s="63" t="str">
        <f>IF(SUM(บันทึกข้อมูล!E1739:T1739)=0,"",SUM(บันทึกข้อมูล!E1739:T1739))</f>
        <v/>
      </c>
      <c r="F1739" s="64" t="str">
        <f>IF(SUM(บันทึกข้อมูล!U1739:Z1739)=0,"",SUM(บันทึกข้อมูล!U1739:Z1739))</f>
        <v/>
      </c>
      <c r="G1739" s="64" t="str">
        <f>IF(SUM(บันทึกข้อมูล!AA1739:AB1739)=0,"",SUM(บันทึกข้อมูล!AA1739:AB1739))</f>
        <v/>
      </c>
      <c r="H1739" s="64" t="str">
        <f>IF(SUM(บันทึกข้อมูล!AC1739:AD1739)=0,"",SUM(บันทึกข้อมูล!AC1739:AD1739))</f>
        <v/>
      </c>
      <c r="I1739" s="64" t="str">
        <f>IF(SUM(บันทึกข้อมูล!AE1739:AF1739)=0,"",SUM(บันทึกข้อมูล!AE1739:AF1739))</f>
        <v/>
      </c>
      <c r="J1739" s="64" t="str">
        <f>IF(SUM(บันทึกข้อมูล!AG1739:AG1739)=0,"",SUM(บันทึกข้อมูล!AG1739:AG1739))</f>
        <v/>
      </c>
      <c r="K1739" s="64" t="str">
        <f>IF(SUM(บันทึกข้อมูล!AH1739:AN1739)=0,"",SUM(บันทึกข้อมูล!AH1739:AN1739))</f>
        <v/>
      </c>
      <c r="L1739" s="64" t="str">
        <f>IF(SUM(บันทึกข้อมูล!U1739:AN1739)=0,"",SUM(บันทึกข้อมูล!U1739:AN1739))</f>
        <v/>
      </c>
      <c r="M1739" s="61" t="str">
        <f>IF(SUM(บันทึกข้อมูล!AO1739:AS1739)=0,"",SUM(บันทึกข้อมูล!AO1739:AS1739))</f>
        <v/>
      </c>
      <c r="N1739" s="95" t="str">
        <f t="shared" si="44"/>
        <v/>
      </c>
      <c r="O1739" s="97" t="str">
        <f>IF(SUM(บันทึกข้อมูล!X1739:AQ1739)=0,"",SUM(บันทึกข้อมูล!X1739:AQ1739))</f>
        <v/>
      </c>
    </row>
    <row r="1740" spans="1:15" ht="18">
      <c r="A1740" s="63" t="str">
        <f>IF(SUM(บันทึกข้อมูล!E1740:H1740)=0,"",SUM(บันทึกข้อมูล!E1740:H1740))</f>
        <v/>
      </c>
      <c r="B1740" s="63" t="str">
        <f>IF(SUM(บันทึกข้อมูล!I1740:L1740)=0,"",SUM(บันทึกข้อมูล!I1740:L1740))</f>
        <v/>
      </c>
      <c r="C1740" s="63" t="str">
        <f>IF(SUM(บันทึกข้อมูล!M1740:P1740)=0,"",SUM(บันทึกข้อมูล!M1740:P1740))</f>
        <v/>
      </c>
      <c r="D1740" s="63" t="str">
        <f>IF(SUM(บันทึกข้อมูล!Q1740:T1740)=0,"",SUM(บันทึกข้อมูล!Q1740:T1740))</f>
        <v/>
      </c>
      <c r="E1740" s="63" t="str">
        <f>IF(SUM(บันทึกข้อมูล!E1740:T1740)=0,"",SUM(บันทึกข้อมูล!E1740:T1740))</f>
        <v/>
      </c>
      <c r="F1740" s="64" t="str">
        <f>IF(SUM(บันทึกข้อมูล!U1740:Z1740)=0,"",SUM(บันทึกข้อมูล!U1740:Z1740))</f>
        <v/>
      </c>
      <c r="G1740" s="64" t="str">
        <f>IF(SUM(บันทึกข้อมูล!AA1740:AB1740)=0,"",SUM(บันทึกข้อมูล!AA1740:AB1740))</f>
        <v/>
      </c>
      <c r="H1740" s="64" t="str">
        <f>IF(SUM(บันทึกข้อมูล!AC1740:AD1740)=0,"",SUM(บันทึกข้อมูล!AC1740:AD1740))</f>
        <v/>
      </c>
      <c r="I1740" s="64" t="str">
        <f>IF(SUM(บันทึกข้อมูล!AE1740:AF1740)=0,"",SUM(บันทึกข้อมูล!AE1740:AF1740))</f>
        <v/>
      </c>
      <c r="J1740" s="64" t="str">
        <f>IF(SUM(บันทึกข้อมูล!AG1740:AG1740)=0,"",SUM(บันทึกข้อมูล!AG1740:AG1740))</f>
        <v/>
      </c>
      <c r="K1740" s="64" t="str">
        <f>IF(SUM(บันทึกข้อมูล!AH1740:AN1740)=0,"",SUM(บันทึกข้อมูล!AH1740:AN1740))</f>
        <v/>
      </c>
      <c r="L1740" s="64" t="str">
        <f>IF(SUM(บันทึกข้อมูล!U1740:AN1740)=0,"",SUM(บันทึกข้อมูล!U1740:AN1740))</f>
        <v/>
      </c>
      <c r="M1740" s="61" t="str">
        <f>IF(SUM(บันทึกข้อมูล!AO1740:AS1740)=0,"",SUM(บันทึกข้อมูล!AO1740:AS1740))</f>
        <v/>
      </c>
      <c r="N1740" s="95" t="str">
        <f t="shared" si="44"/>
        <v/>
      </c>
      <c r="O1740" s="97" t="str">
        <f>IF(SUM(บันทึกข้อมูล!X1740:AQ1740)=0,"",SUM(บันทึกข้อมูล!X1740:AQ1740))</f>
        <v/>
      </c>
    </row>
    <row r="1741" spans="1:15" ht="18">
      <c r="A1741" s="63" t="str">
        <f>IF(SUM(บันทึกข้อมูล!E1741:H1741)=0,"",SUM(บันทึกข้อมูล!E1741:H1741))</f>
        <v/>
      </c>
      <c r="B1741" s="63" t="str">
        <f>IF(SUM(บันทึกข้อมูล!I1741:L1741)=0,"",SUM(บันทึกข้อมูล!I1741:L1741))</f>
        <v/>
      </c>
      <c r="C1741" s="63" t="str">
        <f>IF(SUM(บันทึกข้อมูล!M1741:P1741)=0,"",SUM(บันทึกข้อมูล!M1741:P1741))</f>
        <v/>
      </c>
      <c r="D1741" s="63" t="str">
        <f>IF(SUM(บันทึกข้อมูล!Q1741:T1741)=0,"",SUM(บันทึกข้อมูล!Q1741:T1741))</f>
        <v/>
      </c>
      <c r="E1741" s="63" t="str">
        <f>IF(SUM(บันทึกข้อมูล!E1741:T1741)=0,"",SUM(บันทึกข้อมูล!E1741:T1741))</f>
        <v/>
      </c>
      <c r="F1741" s="64" t="str">
        <f>IF(SUM(บันทึกข้อมูล!U1741:Z1741)=0,"",SUM(บันทึกข้อมูล!U1741:Z1741))</f>
        <v/>
      </c>
      <c r="G1741" s="64" t="str">
        <f>IF(SUM(บันทึกข้อมูล!AA1741:AB1741)=0,"",SUM(บันทึกข้อมูล!AA1741:AB1741))</f>
        <v/>
      </c>
      <c r="H1741" s="64" t="str">
        <f>IF(SUM(บันทึกข้อมูล!AC1741:AD1741)=0,"",SUM(บันทึกข้อมูล!AC1741:AD1741))</f>
        <v/>
      </c>
      <c r="I1741" s="64" t="str">
        <f>IF(SUM(บันทึกข้อมูล!AE1741:AF1741)=0,"",SUM(บันทึกข้อมูล!AE1741:AF1741))</f>
        <v/>
      </c>
      <c r="J1741" s="64" t="str">
        <f>IF(SUM(บันทึกข้อมูล!AG1741:AG1741)=0,"",SUM(บันทึกข้อมูล!AG1741:AG1741))</f>
        <v/>
      </c>
      <c r="K1741" s="64" t="str">
        <f>IF(SUM(บันทึกข้อมูล!AH1741:AN1741)=0,"",SUM(บันทึกข้อมูล!AH1741:AN1741))</f>
        <v/>
      </c>
      <c r="L1741" s="64" t="str">
        <f>IF(SUM(บันทึกข้อมูล!U1741:AN1741)=0,"",SUM(บันทึกข้อมูล!U1741:AN1741))</f>
        <v/>
      </c>
      <c r="M1741" s="61" t="str">
        <f>IF(SUM(บันทึกข้อมูล!AO1741:AS1741)=0,"",SUM(บันทึกข้อมูล!AO1741:AS1741))</f>
        <v/>
      </c>
      <c r="N1741" s="95" t="str">
        <f t="shared" si="44"/>
        <v/>
      </c>
      <c r="O1741" s="97" t="str">
        <f>IF(SUM(บันทึกข้อมูล!X1741:AQ1741)=0,"",SUM(บันทึกข้อมูล!X1741:AQ1741))</f>
        <v/>
      </c>
    </row>
    <row r="1742" spans="1:15" ht="18">
      <c r="A1742" s="63" t="str">
        <f>IF(SUM(บันทึกข้อมูล!E1742:H1742)=0,"",SUM(บันทึกข้อมูล!E1742:H1742))</f>
        <v/>
      </c>
      <c r="B1742" s="63" t="str">
        <f>IF(SUM(บันทึกข้อมูล!I1742:L1742)=0,"",SUM(บันทึกข้อมูล!I1742:L1742))</f>
        <v/>
      </c>
      <c r="C1742" s="63" t="str">
        <f>IF(SUM(บันทึกข้อมูล!M1742:P1742)=0,"",SUM(บันทึกข้อมูล!M1742:P1742))</f>
        <v/>
      </c>
      <c r="D1742" s="63" t="str">
        <f>IF(SUM(บันทึกข้อมูล!Q1742:T1742)=0,"",SUM(บันทึกข้อมูล!Q1742:T1742))</f>
        <v/>
      </c>
      <c r="E1742" s="63" t="str">
        <f>IF(SUM(บันทึกข้อมูล!E1742:T1742)=0,"",SUM(บันทึกข้อมูล!E1742:T1742))</f>
        <v/>
      </c>
      <c r="F1742" s="64" t="str">
        <f>IF(SUM(บันทึกข้อมูล!U1742:Z1742)=0,"",SUM(บันทึกข้อมูล!U1742:Z1742))</f>
        <v/>
      </c>
      <c r="G1742" s="64" t="str">
        <f>IF(SUM(บันทึกข้อมูล!AA1742:AB1742)=0,"",SUM(บันทึกข้อมูล!AA1742:AB1742))</f>
        <v/>
      </c>
      <c r="H1742" s="64" t="str">
        <f>IF(SUM(บันทึกข้อมูล!AC1742:AD1742)=0,"",SUM(บันทึกข้อมูล!AC1742:AD1742))</f>
        <v/>
      </c>
      <c r="I1742" s="64" t="str">
        <f>IF(SUM(บันทึกข้อมูล!AE1742:AF1742)=0,"",SUM(บันทึกข้อมูล!AE1742:AF1742))</f>
        <v/>
      </c>
      <c r="J1742" s="64" t="str">
        <f>IF(SUM(บันทึกข้อมูล!AG1742:AG1742)=0,"",SUM(บันทึกข้อมูล!AG1742:AG1742))</f>
        <v/>
      </c>
      <c r="K1742" s="64" t="str">
        <f>IF(SUM(บันทึกข้อมูล!AH1742:AN1742)=0,"",SUM(บันทึกข้อมูล!AH1742:AN1742))</f>
        <v/>
      </c>
      <c r="L1742" s="64" t="str">
        <f>IF(SUM(บันทึกข้อมูล!U1742:AN1742)=0,"",SUM(บันทึกข้อมูล!U1742:AN1742))</f>
        <v/>
      </c>
      <c r="M1742" s="61" t="str">
        <f>IF(SUM(บันทึกข้อมูล!AO1742:AS1742)=0,"",SUM(บันทึกข้อมูล!AO1742:AS1742))</f>
        <v/>
      </c>
      <c r="N1742" s="95" t="str">
        <f t="shared" si="44"/>
        <v/>
      </c>
      <c r="O1742" s="97" t="str">
        <f>IF(SUM(บันทึกข้อมูล!X1742:AQ1742)=0,"",SUM(บันทึกข้อมูล!X1742:AQ1742))</f>
        <v/>
      </c>
    </row>
    <row r="1743" spans="1:15" ht="18">
      <c r="A1743" s="63" t="str">
        <f>IF(SUM(บันทึกข้อมูล!E1743:H1743)=0,"",SUM(บันทึกข้อมูล!E1743:H1743))</f>
        <v/>
      </c>
      <c r="B1743" s="63" t="str">
        <f>IF(SUM(บันทึกข้อมูล!I1743:L1743)=0,"",SUM(บันทึกข้อมูล!I1743:L1743))</f>
        <v/>
      </c>
      <c r="C1743" s="63" t="str">
        <f>IF(SUM(บันทึกข้อมูล!M1743:P1743)=0,"",SUM(บันทึกข้อมูล!M1743:P1743))</f>
        <v/>
      </c>
      <c r="D1743" s="63" t="str">
        <f>IF(SUM(บันทึกข้อมูล!Q1743:T1743)=0,"",SUM(บันทึกข้อมูล!Q1743:T1743))</f>
        <v/>
      </c>
      <c r="E1743" s="63" t="str">
        <f>IF(SUM(บันทึกข้อมูล!E1743:T1743)=0,"",SUM(บันทึกข้อมูล!E1743:T1743))</f>
        <v/>
      </c>
      <c r="F1743" s="64" t="str">
        <f>IF(SUM(บันทึกข้อมูล!U1743:Z1743)=0,"",SUM(บันทึกข้อมูล!U1743:Z1743))</f>
        <v/>
      </c>
      <c r="G1743" s="64" t="str">
        <f>IF(SUM(บันทึกข้อมูล!AA1743:AB1743)=0,"",SUM(บันทึกข้อมูล!AA1743:AB1743))</f>
        <v/>
      </c>
      <c r="H1743" s="64" t="str">
        <f>IF(SUM(บันทึกข้อมูล!AC1743:AD1743)=0,"",SUM(บันทึกข้อมูล!AC1743:AD1743))</f>
        <v/>
      </c>
      <c r="I1743" s="64" t="str">
        <f>IF(SUM(บันทึกข้อมูล!AE1743:AF1743)=0,"",SUM(บันทึกข้อมูล!AE1743:AF1743))</f>
        <v/>
      </c>
      <c r="J1743" s="64" t="str">
        <f>IF(SUM(บันทึกข้อมูล!AG1743:AG1743)=0,"",SUM(บันทึกข้อมูล!AG1743:AG1743))</f>
        <v/>
      </c>
      <c r="K1743" s="64" t="str">
        <f>IF(SUM(บันทึกข้อมูล!AH1743:AN1743)=0,"",SUM(บันทึกข้อมูล!AH1743:AN1743))</f>
        <v/>
      </c>
      <c r="L1743" s="64" t="str">
        <f>IF(SUM(บันทึกข้อมูล!U1743:AN1743)=0,"",SUM(บันทึกข้อมูล!U1743:AN1743))</f>
        <v/>
      </c>
      <c r="M1743" s="61" t="str">
        <f>IF(SUM(บันทึกข้อมูล!AO1743:AS1743)=0,"",SUM(บันทึกข้อมูล!AO1743:AS1743))</f>
        <v/>
      </c>
      <c r="N1743" s="95" t="str">
        <f t="shared" si="44"/>
        <v/>
      </c>
      <c r="O1743" s="97" t="str">
        <f>IF(SUM(บันทึกข้อมูล!X1743:AQ1743)=0,"",SUM(บันทึกข้อมูล!X1743:AQ1743))</f>
        <v/>
      </c>
    </row>
    <row r="1744" spans="1:15" ht="18">
      <c r="A1744" s="63" t="str">
        <f>IF(SUM(บันทึกข้อมูล!E1744:H1744)=0,"",SUM(บันทึกข้อมูล!E1744:H1744))</f>
        <v/>
      </c>
      <c r="B1744" s="63" t="str">
        <f>IF(SUM(บันทึกข้อมูล!I1744:L1744)=0,"",SUM(บันทึกข้อมูล!I1744:L1744))</f>
        <v/>
      </c>
      <c r="C1744" s="63" t="str">
        <f>IF(SUM(บันทึกข้อมูล!M1744:P1744)=0,"",SUM(บันทึกข้อมูล!M1744:P1744))</f>
        <v/>
      </c>
      <c r="D1744" s="63" t="str">
        <f>IF(SUM(บันทึกข้อมูล!Q1744:T1744)=0,"",SUM(บันทึกข้อมูล!Q1744:T1744))</f>
        <v/>
      </c>
      <c r="E1744" s="63" t="str">
        <f>IF(SUM(บันทึกข้อมูล!E1744:T1744)=0,"",SUM(บันทึกข้อมูล!E1744:T1744))</f>
        <v/>
      </c>
      <c r="F1744" s="64" t="str">
        <f>IF(SUM(บันทึกข้อมูล!U1744:Z1744)=0,"",SUM(บันทึกข้อมูล!U1744:Z1744))</f>
        <v/>
      </c>
      <c r="G1744" s="64" t="str">
        <f>IF(SUM(บันทึกข้อมูล!AA1744:AB1744)=0,"",SUM(บันทึกข้อมูล!AA1744:AB1744))</f>
        <v/>
      </c>
      <c r="H1744" s="64" t="str">
        <f>IF(SUM(บันทึกข้อมูล!AC1744:AD1744)=0,"",SUM(บันทึกข้อมูล!AC1744:AD1744))</f>
        <v/>
      </c>
      <c r="I1744" s="64" t="str">
        <f>IF(SUM(บันทึกข้อมูล!AE1744:AF1744)=0,"",SUM(บันทึกข้อมูล!AE1744:AF1744))</f>
        <v/>
      </c>
      <c r="J1744" s="64" t="str">
        <f>IF(SUM(บันทึกข้อมูล!AG1744:AG1744)=0,"",SUM(บันทึกข้อมูล!AG1744:AG1744))</f>
        <v/>
      </c>
      <c r="K1744" s="64" t="str">
        <f>IF(SUM(บันทึกข้อมูล!AH1744:AN1744)=0,"",SUM(บันทึกข้อมูล!AH1744:AN1744))</f>
        <v/>
      </c>
      <c r="L1744" s="64" t="str">
        <f>IF(SUM(บันทึกข้อมูล!U1744:AN1744)=0,"",SUM(บันทึกข้อมูล!U1744:AN1744))</f>
        <v/>
      </c>
      <c r="M1744" s="61" t="str">
        <f>IF(SUM(บันทึกข้อมูล!AO1744:AS1744)=0,"",SUM(บันทึกข้อมูล!AO1744:AS1744))</f>
        <v/>
      </c>
      <c r="N1744" s="95" t="str">
        <f t="shared" si="44"/>
        <v/>
      </c>
      <c r="O1744" s="97" t="str">
        <f>IF(SUM(บันทึกข้อมูล!X1744:AQ1744)=0,"",SUM(บันทึกข้อมูล!X1744:AQ1744))</f>
        <v/>
      </c>
    </row>
    <row r="1745" spans="1:15" ht="18">
      <c r="A1745" s="63" t="str">
        <f>IF(SUM(บันทึกข้อมูล!E1745:H1745)=0,"",SUM(บันทึกข้อมูล!E1745:H1745))</f>
        <v/>
      </c>
      <c r="B1745" s="63" t="str">
        <f>IF(SUM(บันทึกข้อมูล!I1745:L1745)=0,"",SUM(บันทึกข้อมูล!I1745:L1745))</f>
        <v/>
      </c>
      <c r="C1745" s="63" t="str">
        <f>IF(SUM(บันทึกข้อมูล!M1745:P1745)=0,"",SUM(บันทึกข้อมูล!M1745:P1745))</f>
        <v/>
      </c>
      <c r="D1745" s="63" t="str">
        <f>IF(SUM(บันทึกข้อมูล!Q1745:T1745)=0,"",SUM(บันทึกข้อมูล!Q1745:T1745))</f>
        <v/>
      </c>
      <c r="E1745" s="63" t="str">
        <f>IF(SUM(บันทึกข้อมูล!E1745:T1745)=0,"",SUM(บันทึกข้อมูล!E1745:T1745))</f>
        <v/>
      </c>
      <c r="F1745" s="64" t="str">
        <f>IF(SUM(บันทึกข้อมูล!U1745:Z1745)=0,"",SUM(บันทึกข้อมูล!U1745:Z1745))</f>
        <v/>
      </c>
      <c r="G1745" s="64" t="str">
        <f>IF(SUM(บันทึกข้อมูล!AA1745:AB1745)=0,"",SUM(บันทึกข้อมูล!AA1745:AB1745))</f>
        <v/>
      </c>
      <c r="H1745" s="64" t="str">
        <f>IF(SUM(บันทึกข้อมูล!AC1745:AD1745)=0,"",SUM(บันทึกข้อมูล!AC1745:AD1745))</f>
        <v/>
      </c>
      <c r="I1745" s="64" t="str">
        <f>IF(SUM(บันทึกข้อมูล!AE1745:AF1745)=0,"",SUM(บันทึกข้อมูล!AE1745:AF1745))</f>
        <v/>
      </c>
      <c r="J1745" s="64" t="str">
        <f>IF(SUM(บันทึกข้อมูล!AG1745:AG1745)=0,"",SUM(บันทึกข้อมูล!AG1745:AG1745))</f>
        <v/>
      </c>
      <c r="K1745" s="64" t="str">
        <f>IF(SUM(บันทึกข้อมูล!AH1745:AN1745)=0,"",SUM(บันทึกข้อมูล!AH1745:AN1745))</f>
        <v/>
      </c>
      <c r="L1745" s="64" t="str">
        <f>IF(SUM(บันทึกข้อมูล!U1745:AN1745)=0,"",SUM(บันทึกข้อมูล!U1745:AN1745))</f>
        <v/>
      </c>
      <c r="M1745" s="61" t="str">
        <f>IF(SUM(บันทึกข้อมูล!AO1745:AS1745)=0,"",SUM(บันทึกข้อมูล!AO1745:AS1745))</f>
        <v/>
      </c>
      <c r="N1745" s="95" t="str">
        <f t="shared" si="44"/>
        <v/>
      </c>
      <c r="O1745" s="97" t="str">
        <f>IF(SUM(บันทึกข้อมูล!X1745:AQ1745)=0,"",SUM(บันทึกข้อมูล!X1745:AQ1745))</f>
        <v/>
      </c>
    </row>
    <row r="1746" spans="1:15" ht="18">
      <c r="A1746" s="63" t="str">
        <f>IF(SUM(บันทึกข้อมูล!E1746:H1746)=0,"",SUM(บันทึกข้อมูล!E1746:H1746))</f>
        <v/>
      </c>
      <c r="B1746" s="63" t="str">
        <f>IF(SUM(บันทึกข้อมูล!I1746:L1746)=0,"",SUM(บันทึกข้อมูล!I1746:L1746))</f>
        <v/>
      </c>
      <c r="C1746" s="63" t="str">
        <f>IF(SUM(บันทึกข้อมูล!M1746:P1746)=0,"",SUM(บันทึกข้อมูล!M1746:P1746))</f>
        <v/>
      </c>
      <c r="D1746" s="63" t="str">
        <f>IF(SUM(บันทึกข้อมูล!Q1746:T1746)=0,"",SUM(บันทึกข้อมูล!Q1746:T1746))</f>
        <v/>
      </c>
      <c r="E1746" s="63" t="str">
        <f>IF(SUM(บันทึกข้อมูล!E1746:T1746)=0,"",SUM(บันทึกข้อมูล!E1746:T1746))</f>
        <v/>
      </c>
      <c r="F1746" s="64" t="str">
        <f>IF(SUM(บันทึกข้อมูล!U1746:Z1746)=0,"",SUM(บันทึกข้อมูล!U1746:Z1746))</f>
        <v/>
      </c>
      <c r="G1746" s="64" t="str">
        <f>IF(SUM(บันทึกข้อมูล!AA1746:AB1746)=0,"",SUM(บันทึกข้อมูล!AA1746:AB1746))</f>
        <v/>
      </c>
      <c r="H1746" s="64" t="str">
        <f>IF(SUM(บันทึกข้อมูล!AC1746:AD1746)=0,"",SUM(บันทึกข้อมูล!AC1746:AD1746))</f>
        <v/>
      </c>
      <c r="I1746" s="64" t="str">
        <f>IF(SUM(บันทึกข้อมูล!AE1746:AF1746)=0,"",SUM(บันทึกข้อมูล!AE1746:AF1746))</f>
        <v/>
      </c>
      <c r="J1746" s="64" t="str">
        <f>IF(SUM(บันทึกข้อมูล!AG1746:AG1746)=0,"",SUM(บันทึกข้อมูล!AG1746:AG1746))</f>
        <v/>
      </c>
      <c r="K1746" s="64" t="str">
        <f>IF(SUM(บันทึกข้อมูล!AH1746:AN1746)=0,"",SUM(บันทึกข้อมูล!AH1746:AN1746))</f>
        <v/>
      </c>
      <c r="L1746" s="64" t="str">
        <f>IF(SUM(บันทึกข้อมูล!U1746:AN1746)=0,"",SUM(บันทึกข้อมูล!U1746:AN1746))</f>
        <v/>
      </c>
      <c r="M1746" s="61" t="str">
        <f>IF(SUM(บันทึกข้อมูล!AO1746:AS1746)=0,"",SUM(บันทึกข้อมูล!AO1746:AS1746))</f>
        <v/>
      </c>
      <c r="N1746" s="95" t="str">
        <f t="shared" si="44"/>
        <v/>
      </c>
      <c r="O1746" s="97" t="str">
        <f>IF(SUM(บันทึกข้อมูล!X1746:AQ1746)=0,"",SUM(บันทึกข้อมูล!X1746:AQ1746))</f>
        <v/>
      </c>
    </row>
    <row r="1747" spans="1:15" ht="18">
      <c r="A1747" s="63" t="str">
        <f>IF(SUM(บันทึกข้อมูล!E1747:H1747)=0,"",SUM(บันทึกข้อมูล!E1747:H1747))</f>
        <v/>
      </c>
      <c r="B1747" s="63" t="str">
        <f>IF(SUM(บันทึกข้อมูล!I1747:L1747)=0,"",SUM(บันทึกข้อมูล!I1747:L1747))</f>
        <v/>
      </c>
      <c r="C1747" s="63" t="str">
        <f>IF(SUM(บันทึกข้อมูล!M1747:P1747)=0,"",SUM(บันทึกข้อมูล!M1747:P1747))</f>
        <v/>
      </c>
      <c r="D1747" s="63" t="str">
        <f>IF(SUM(บันทึกข้อมูล!Q1747:T1747)=0,"",SUM(บันทึกข้อมูล!Q1747:T1747))</f>
        <v/>
      </c>
      <c r="E1747" s="63" t="str">
        <f>IF(SUM(บันทึกข้อมูล!E1747:T1747)=0,"",SUM(บันทึกข้อมูล!E1747:T1747))</f>
        <v/>
      </c>
      <c r="F1747" s="64" t="str">
        <f>IF(SUM(บันทึกข้อมูล!U1747:Z1747)=0,"",SUM(บันทึกข้อมูล!U1747:Z1747))</f>
        <v/>
      </c>
      <c r="G1747" s="64" t="str">
        <f>IF(SUM(บันทึกข้อมูล!AA1747:AB1747)=0,"",SUM(บันทึกข้อมูล!AA1747:AB1747))</f>
        <v/>
      </c>
      <c r="H1747" s="64" t="str">
        <f>IF(SUM(บันทึกข้อมูล!AC1747:AD1747)=0,"",SUM(บันทึกข้อมูล!AC1747:AD1747))</f>
        <v/>
      </c>
      <c r="I1747" s="64" t="str">
        <f>IF(SUM(บันทึกข้อมูล!AE1747:AF1747)=0,"",SUM(บันทึกข้อมูล!AE1747:AF1747))</f>
        <v/>
      </c>
      <c r="J1747" s="64" t="str">
        <f>IF(SUM(บันทึกข้อมูล!AG1747:AG1747)=0,"",SUM(บันทึกข้อมูล!AG1747:AG1747))</f>
        <v/>
      </c>
      <c r="K1747" s="64" t="str">
        <f>IF(SUM(บันทึกข้อมูล!AH1747:AN1747)=0,"",SUM(บันทึกข้อมูล!AH1747:AN1747))</f>
        <v/>
      </c>
      <c r="L1747" s="64" t="str">
        <f>IF(SUM(บันทึกข้อมูล!U1747:AN1747)=0,"",SUM(บันทึกข้อมูล!U1747:AN1747))</f>
        <v/>
      </c>
      <c r="M1747" s="61" t="str">
        <f>IF(SUM(บันทึกข้อมูล!AO1747:AS1747)=0,"",SUM(บันทึกข้อมูล!AO1747:AS1747))</f>
        <v/>
      </c>
      <c r="N1747" s="95" t="str">
        <f t="shared" si="44"/>
        <v/>
      </c>
      <c r="O1747" s="97" t="str">
        <f>IF(SUM(บันทึกข้อมูล!X1747:AQ1747)=0,"",SUM(บันทึกข้อมูล!X1747:AQ1747))</f>
        <v/>
      </c>
    </row>
    <row r="1748" spans="1:15" ht="18">
      <c r="A1748" s="63" t="str">
        <f>IF(SUM(บันทึกข้อมูล!E1748:H1748)=0,"",SUM(บันทึกข้อมูล!E1748:H1748))</f>
        <v/>
      </c>
      <c r="B1748" s="63" t="str">
        <f>IF(SUM(บันทึกข้อมูล!I1748:L1748)=0,"",SUM(บันทึกข้อมูล!I1748:L1748))</f>
        <v/>
      </c>
      <c r="C1748" s="63" t="str">
        <f>IF(SUM(บันทึกข้อมูล!M1748:P1748)=0,"",SUM(บันทึกข้อมูล!M1748:P1748))</f>
        <v/>
      </c>
      <c r="D1748" s="63" t="str">
        <f>IF(SUM(บันทึกข้อมูล!Q1748:T1748)=0,"",SUM(บันทึกข้อมูล!Q1748:T1748))</f>
        <v/>
      </c>
      <c r="E1748" s="63" t="str">
        <f>IF(SUM(บันทึกข้อมูล!E1748:T1748)=0,"",SUM(บันทึกข้อมูล!E1748:T1748))</f>
        <v/>
      </c>
      <c r="F1748" s="64" t="str">
        <f>IF(SUM(บันทึกข้อมูล!U1748:Z1748)=0,"",SUM(บันทึกข้อมูล!U1748:Z1748))</f>
        <v/>
      </c>
      <c r="G1748" s="64" t="str">
        <f>IF(SUM(บันทึกข้อมูล!AA1748:AB1748)=0,"",SUM(บันทึกข้อมูล!AA1748:AB1748))</f>
        <v/>
      </c>
      <c r="H1748" s="64" t="str">
        <f>IF(SUM(บันทึกข้อมูล!AC1748:AD1748)=0,"",SUM(บันทึกข้อมูล!AC1748:AD1748))</f>
        <v/>
      </c>
      <c r="I1748" s="64" t="str">
        <f>IF(SUM(บันทึกข้อมูล!AE1748:AF1748)=0,"",SUM(บันทึกข้อมูล!AE1748:AF1748))</f>
        <v/>
      </c>
      <c r="J1748" s="64" t="str">
        <f>IF(SUM(บันทึกข้อมูล!AG1748:AG1748)=0,"",SUM(บันทึกข้อมูล!AG1748:AG1748))</f>
        <v/>
      </c>
      <c r="K1748" s="64" t="str">
        <f>IF(SUM(บันทึกข้อมูล!AH1748:AN1748)=0,"",SUM(บันทึกข้อมูล!AH1748:AN1748))</f>
        <v/>
      </c>
      <c r="L1748" s="64" t="str">
        <f>IF(SUM(บันทึกข้อมูล!U1748:AN1748)=0,"",SUM(บันทึกข้อมูล!U1748:AN1748))</f>
        <v/>
      </c>
      <c r="M1748" s="61" t="str">
        <f>IF(SUM(บันทึกข้อมูล!AO1748:AS1748)=0,"",SUM(บันทึกข้อมูล!AO1748:AS1748))</f>
        <v/>
      </c>
      <c r="N1748" s="95" t="str">
        <f t="shared" si="44"/>
        <v/>
      </c>
      <c r="O1748" s="97" t="str">
        <f>IF(SUM(บันทึกข้อมูล!X1748:AQ1748)=0,"",SUM(บันทึกข้อมูล!X1748:AQ1748))</f>
        <v/>
      </c>
    </row>
    <row r="1749" spans="1:15" ht="18">
      <c r="A1749" s="63" t="str">
        <f>IF(SUM(บันทึกข้อมูล!E1749:H1749)=0,"",SUM(บันทึกข้อมูล!E1749:H1749))</f>
        <v/>
      </c>
      <c r="B1749" s="63" t="str">
        <f>IF(SUM(บันทึกข้อมูล!I1749:L1749)=0,"",SUM(บันทึกข้อมูล!I1749:L1749))</f>
        <v/>
      </c>
      <c r="C1749" s="63" t="str">
        <f>IF(SUM(บันทึกข้อมูล!M1749:P1749)=0,"",SUM(บันทึกข้อมูล!M1749:P1749))</f>
        <v/>
      </c>
      <c r="D1749" s="63" t="str">
        <f>IF(SUM(บันทึกข้อมูล!Q1749:T1749)=0,"",SUM(บันทึกข้อมูล!Q1749:T1749))</f>
        <v/>
      </c>
      <c r="E1749" s="63" t="str">
        <f>IF(SUM(บันทึกข้อมูล!E1749:T1749)=0,"",SUM(บันทึกข้อมูล!E1749:T1749))</f>
        <v/>
      </c>
      <c r="F1749" s="64" t="str">
        <f>IF(SUM(บันทึกข้อมูล!U1749:Z1749)=0,"",SUM(บันทึกข้อมูล!U1749:Z1749))</f>
        <v/>
      </c>
      <c r="G1749" s="64" t="str">
        <f>IF(SUM(บันทึกข้อมูล!AA1749:AB1749)=0,"",SUM(บันทึกข้อมูล!AA1749:AB1749))</f>
        <v/>
      </c>
      <c r="H1749" s="64" t="str">
        <f>IF(SUM(บันทึกข้อมูล!AC1749:AD1749)=0,"",SUM(บันทึกข้อมูล!AC1749:AD1749))</f>
        <v/>
      </c>
      <c r="I1749" s="64" t="str">
        <f>IF(SUM(บันทึกข้อมูล!AE1749:AF1749)=0,"",SUM(บันทึกข้อมูล!AE1749:AF1749))</f>
        <v/>
      </c>
      <c r="J1749" s="64" t="str">
        <f>IF(SUM(บันทึกข้อมูล!AG1749:AG1749)=0,"",SUM(บันทึกข้อมูล!AG1749:AG1749))</f>
        <v/>
      </c>
      <c r="K1749" s="64" t="str">
        <f>IF(SUM(บันทึกข้อมูล!AH1749:AN1749)=0,"",SUM(บันทึกข้อมูล!AH1749:AN1749))</f>
        <v/>
      </c>
      <c r="L1749" s="64" t="str">
        <f>IF(SUM(บันทึกข้อมูล!U1749:AN1749)=0,"",SUM(บันทึกข้อมูล!U1749:AN1749))</f>
        <v/>
      </c>
      <c r="M1749" s="61" t="str">
        <f>IF(SUM(บันทึกข้อมูล!AO1749:AS1749)=0,"",SUM(บันทึกข้อมูล!AO1749:AS1749))</f>
        <v/>
      </c>
      <c r="N1749" s="95" t="str">
        <f t="shared" si="44"/>
        <v/>
      </c>
      <c r="O1749" s="97" t="str">
        <f>IF(SUM(บันทึกข้อมูล!X1749:AQ1749)=0,"",SUM(บันทึกข้อมูล!X1749:AQ1749))</f>
        <v/>
      </c>
    </row>
    <row r="1750" spans="1:15" ht="18">
      <c r="A1750" s="63" t="str">
        <f>IF(SUM(บันทึกข้อมูล!E1750:H1750)=0,"",SUM(บันทึกข้อมูล!E1750:H1750))</f>
        <v/>
      </c>
      <c r="B1750" s="63" t="str">
        <f>IF(SUM(บันทึกข้อมูล!I1750:L1750)=0,"",SUM(บันทึกข้อมูล!I1750:L1750))</f>
        <v/>
      </c>
      <c r="C1750" s="63" t="str">
        <f>IF(SUM(บันทึกข้อมูล!M1750:P1750)=0,"",SUM(บันทึกข้อมูล!M1750:P1750))</f>
        <v/>
      </c>
      <c r="D1750" s="63" t="str">
        <f>IF(SUM(บันทึกข้อมูล!Q1750:T1750)=0,"",SUM(บันทึกข้อมูล!Q1750:T1750))</f>
        <v/>
      </c>
      <c r="E1750" s="63" t="str">
        <f>IF(SUM(บันทึกข้อมูล!E1750:T1750)=0,"",SUM(บันทึกข้อมูล!E1750:T1750))</f>
        <v/>
      </c>
      <c r="F1750" s="64" t="str">
        <f>IF(SUM(บันทึกข้อมูล!U1750:Z1750)=0,"",SUM(บันทึกข้อมูล!U1750:Z1750))</f>
        <v/>
      </c>
      <c r="G1750" s="64" t="str">
        <f>IF(SUM(บันทึกข้อมูล!AA1750:AB1750)=0,"",SUM(บันทึกข้อมูล!AA1750:AB1750))</f>
        <v/>
      </c>
      <c r="H1750" s="64" t="str">
        <f>IF(SUM(บันทึกข้อมูล!AC1750:AD1750)=0,"",SUM(บันทึกข้อมูล!AC1750:AD1750))</f>
        <v/>
      </c>
      <c r="I1750" s="64" t="str">
        <f>IF(SUM(บันทึกข้อมูล!AE1750:AF1750)=0,"",SUM(บันทึกข้อมูล!AE1750:AF1750))</f>
        <v/>
      </c>
      <c r="J1750" s="64" t="str">
        <f>IF(SUM(บันทึกข้อมูล!AG1750:AG1750)=0,"",SUM(บันทึกข้อมูล!AG1750:AG1750))</f>
        <v/>
      </c>
      <c r="K1750" s="64" t="str">
        <f>IF(SUM(บันทึกข้อมูล!AH1750:AN1750)=0,"",SUM(บันทึกข้อมูล!AH1750:AN1750))</f>
        <v/>
      </c>
      <c r="L1750" s="64" t="str">
        <f>IF(SUM(บันทึกข้อมูล!U1750:AN1750)=0,"",SUM(บันทึกข้อมูล!U1750:AN1750))</f>
        <v/>
      </c>
      <c r="M1750" s="61" t="str">
        <f>IF(SUM(บันทึกข้อมูล!AO1750:AS1750)=0,"",SUM(บันทึกข้อมูล!AO1750:AS1750))</f>
        <v/>
      </c>
      <c r="N1750" s="95" t="str">
        <f t="shared" si="44"/>
        <v/>
      </c>
      <c r="O1750" s="97" t="str">
        <f>IF(SUM(บันทึกข้อมูล!X1750:AQ1750)=0,"",SUM(บันทึกข้อมูล!X1750:AQ1750))</f>
        <v/>
      </c>
    </row>
    <row r="1751" spans="1:15" ht="18">
      <c r="A1751" s="63" t="str">
        <f>IF(SUM(บันทึกข้อมูล!E1751:H1751)=0,"",SUM(บันทึกข้อมูล!E1751:H1751))</f>
        <v/>
      </c>
      <c r="B1751" s="63" t="str">
        <f>IF(SUM(บันทึกข้อมูล!I1751:L1751)=0,"",SUM(บันทึกข้อมูล!I1751:L1751))</f>
        <v/>
      </c>
      <c r="C1751" s="63" t="str">
        <f>IF(SUM(บันทึกข้อมูล!M1751:P1751)=0,"",SUM(บันทึกข้อมูล!M1751:P1751))</f>
        <v/>
      </c>
      <c r="D1751" s="63" t="str">
        <f>IF(SUM(บันทึกข้อมูล!Q1751:T1751)=0,"",SUM(บันทึกข้อมูล!Q1751:T1751))</f>
        <v/>
      </c>
      <c r="E1751" s="63" t="str">
        <f>IF(SUM(บันทึกข้อมูล!E1751:T1751)=0,"",SUM(บันทึกข้อมูล!E1751:T1751))</f>
        <v/>
      </c>
      <c r="F1751" s="64" t="str">
        <f>IF(SUM(บันทึกข้อมูล!U1751:Z1751)=0,"",SUM(บันทึกข้อมูล!U1751:Z1751))</f>
        <v/>
      </c>
      <c r="G1751" s="64" t="str">
        <f>IF(SUM(บันทึกข้อมูล!AA1751:AB1751)=0,"",SUM(บันทึกข้อมูล!AA1751:AB1751))</f>
        <v/>
      </c>
      <c r="H1751" s="64" t="str">
        <f>IF(SUM(บันทึกข้อมูล!AC1751:AD1751)=0,"",SUM(บันทึกข้อมูล!AC1751:AD1751))</f>
        <v/>
      </c>
      <c r="I1751" s="64" t="str">
        <f>IF(SUM(บันทึกข้อมูล!AE1751:AF1751)=0,"",SUM(บันทึกข้อมูล!AE1751:AF1751))</f>
        <v/>
      </c>
      <c r="J1751" s="64" t="str">
        <f>IF(SUM(บันทึกข้อมูล!AG1751:AG1751)=0,"",SUM(บันทึกข้อมูล!AG1751:AG1751))</f>
        <v/>
      </c>
      <c r="K1751" s="64" t="str">
        <f>IF(SUM(บันทึกข้อมูล!AH1751:AN1751)=0,"",SUM(บันทึกข้อมูล!AH1751:AN1751))</f>
        <v/>
      </c>
      <c r="L1751" s="64" t="str">
        <f>IF(SUM(บันทึกข้อมูล!U1751:AN1751)=0,"",SUM(บันทึกข้อมูล!U1751:AN1751))</f>
        <v/>
      </c>
      <c r="M1751" s="61" t="str">
        <f>IF(SUM(บันทึกข้อมูล!AO1751:AS1751)=0,"",SUM(บันทึกข้อมูล!AO1751:AS1751))</f>
        <v/>
      </c>
      <c r="N1751" s="95" t="str">
        <f t="shared" si="44"/>
        <v/>
      </c>
      <c r="O1751" s="97" t="str">
        <f>IF(SUM(บันทึกข้อมูล!X1751:AQ1751)=0,"",SUM(บันทึกข้อมูล!X1751:AQ1751))</f>
        <v/>
      </c>
    </row>
    <row r="1752" spans="1:15" ht="18">
      <c r="A1752" s="63" t="str">
        <f>IF(SUM(บันทึกข้อมูล!E1752:H1752)=0,"",SUM(บันทึกข้อมูล!E1752:H1752))</f>
        <v/>
      </c>
      <c r="B1752" s="63" t="str">
        <f>IF(SUM(บันทึกข้อมูล!I1752:L1752)=0,"",SUM(บันทึกข้อมูล!I1752:L1752))</f>
        <v/>
      </c>
      <c r="C1752" s="63" t="str">
        <f>IF(SUM(บันทึกข้อมูล!M1752:P1752)=0,"",SUM(บันทึกข้อมูล!M1752:P1752))</f>
        <v/>
      </c>
      <c r="D1752" s="63" t="str">
        <f>IF(SUM(บันทึกข้อมูล!Q1752:T1752)=0,"",SUM(บันทึกข้อมูล!Q1752:T1752))</f>
        <v/>
      </c>
      <c r="E1752" s="63" t="str">
        <f>IF(SUM(บันทึกข้อมูล!E1752:T1752)=0,"",SUM(บันทึกข้อมูล!E1752:T1752))</f>
        <v/>
      </c>
      <c r="F1752" s="64" t="str">
        <f>IF(SUM(บันทึกข้อมูล!U1752:Z1752)=0,"",SUM(บันทึกข้อมูล!U1752:Z1752))</f>
        <v/>
      </c>
      <c r="G1752" s="64" t="str">
        <f>IF(SUM(บันทึกข้อมูล!AA1752:AB1752)=0,"",SUM(บันทึกข้อมูล!AA1752:AB1752))</f>
        <v/>
      </c>
      <c r="H1752" s="64" t="str">
        <f>IF(SUM(บันทึกข้อมูล!AC1752:AD1752)=0,"",SUM(บันทึกข้อมูล!AC1752:AD1752))</f>
        <v/>
      </c>
      <c r="I1752" s="64" t="str">
        <f>IF(SUM(บันทึกข้อมูล!AE1752:AF1752)=0,"",SUM(บันทึกข้อมูล!AE1752:AF1752))</f>
        <v/>
      </c>
      <c r="J1752" s="64" t="str">
        <f>IF(SUM(บันทึกข้อมูล!AG1752:AG1752)=0,"",SUM(บันทึกข้อมูล!AG1752:AG1752))</f>
        <v/>
      </c>
      <c r="K1752" s="64" t="str">
        <f>IF(SUM(บันทึกข้อมูล!AH1752:AN1752)=0,"",SUM(บันทึกข้อมูล!AH1752:AN1752))</f>
        <v/>
      </c>
      <c r="L1752" s="64" t="str">
        <f>IF(SUM(บันทึกข้อมูล!U1752:AN1752)=0,"",SUM(บันทึกข้อมูล!U1752:AN1752))</f>
        <v/>
      </c>
      <c r="M1752" s="61" t="str">
        <f>IF(SUM(บันทึกข้อมูล!AO1752:AS1752)=0,"",SUM(บันทึกข้อมูล!AO1752:AS1752))</f>
        <v/>
      </c>
      <c r="N1752" s="95" t="str">
        <f t="shared" si="44"/>
        <v/>
      </c>
      <c r="O1752" s="97" t="str">
        <f>IF(SUM(บันทึกข้อมูล!X1752:AQ1752)=0,"",SUM(บันทึกข้อมูล!X1752:AQ1752))</f>
        <v/>
      </c>
    </row>
    <row r="1753" spans="1:15" ht="18">
      <c r="A1753" s="63" t="str">
        <f>IF(SUM(บันทึกข้อมูล!E1753:H1753)=0,"",SUM(บันทึกข้อมูล!E1753:H1753))</f>
        <v/>
      </c>
      <c r="B1753" s="63" t="str">
        <f>IF(SUM(บันทึกข้อมูล!I1753:L1753)=0,"",SUM(บันทึกข้อมูล!I1753:L1753))</f>
        <v/>
      </c>
      <c r="C1753" s="63" t="str">
        <f>IF(SUM(บันทึกข้อมูล!M1753:P1753)=0,"",SUM(บันทึกข้อมูล!M1753:P1753))</f>
        <v/>
      </c>
      <c r="D1753" s="63" t="str">
        <f>IF(SUM(บันทึกข้อมูล!Q1753:T1753)=0,"",SUM(บันทึกข้อมูล!Q1753:T1753))</f>
        <v/>
      </c>
      <c r="E1753" s="63" t="str">
        <f>IF(SUM(บันทึกข้อมูล!E1753:T1753)=0,"",SUM(บันทึกข้อมูล!E1753:T1753))</f>
        <v/>
      </c>
      <c r="F1753" s="64" t="str">
        <f>IF(SUM(บันทึกข้อมูล!U1753:Z1753)=0,"",SUM(บันทึกข้อมูล!U1753:Z1753))</f>
        <v/>
      </c>
      <c r="G1753" s="64" t="str">
        <f>IF(SUM(บันทึกข้อมูล!AA1753:AB1753)=0,"",SUM(บันทึกข้อมูล!AA1753:AB1753))</f>
        <v/>
      </c>
      <c r="H1753" s="64" t="str">
        <f>IF(SUM(บันทึกข้อมูล!AC1753:AD1753)=0,"",SUM(บันทึกข้อมูล!AC1753:AD1753))</f>
        <v/>
      </c>
      <c r="I1753" s="64" t="str">
        <f>IF(SUM(บันทึกข้อมูล!AE1753:AF1753)=0,"",SUM(บันทึกข้อมูล!AE1753:AF1753))</f>
        <v/>
      </c>
      <c r="J1753" s="64" t="str">
        <f>IF(SUM(บันทึกข้อมูล!AG1753:AG1753)=0,"",SUM(บันทึกข้อมูล!AG1753:AG1753))</f>
        <v/>
      </c>
      <c r="K1753" s="64" t="str">
        <f>IF(SUM(บันทึกข้อมูล!AH1753:AN1753)=0,"",SUM(บันทึกข้อมูล!AH1753:AN1753))</f>
        <v/>
      </c>
      <c r="L1753" s="64" t="str">
        <f>IF(SUM(บันทึกข้อมูล!U1753:AN1753)=0,"",SUM(บันทึกข้อมูล!U1753:AN1753))</f>
        <v/>
      </c>
      <c r="M1753" s="61" t="str">
        <f>IF(SUM(บันทึกข้อมูล!AO1753:AS1753)=0,"",SUM(บันทึกข้อมูล!AO1753:AS1753))</f>
        <v/>
      </c>
      <c r="N1753" s="95" t="str">
        <f t="shared" si="44"/>
        <v/>
      </c>
      <c r="O1753" s="97" t="str">
        <f>IF(SUM(บันทึกข้อมูล!X1753:AQ1753)=0,"",SUM(บันทึกข้อมูล!X1753:AQ1753))</f>
        <v/>
      </c>
    </row>
    <row r="1754" spans="1:15" ht="18">
      <c r="A1754" s="63" t="str">
        <f>IF(SUM(บันทึกข้อมูล!E1754:H1754)=0,"",SUM(บันทึกข้อมูล!E1754:H1754))</f>
        <v/>
      </c>
      <c r="B1754" s="63" t="str">
        <f>IF(SUM(บันทึกข้อมูล!I1754:L1754)=0,"",SUM(บันทึกข้อมูล!I1754:L1754))</f>
        <v/>
      </c>
      <c r="C1754" s="63" t="str">
        <f>IF(SUM(บันทึกข้อมูล!M1754:P1754)=0,"",SUM(บันทึกข้อมูล!M1754:P1754))</f>
        <v/>
      </c>
      <c r="D1754" s="63" t="str">
        <f>IF(SUM(บันทึกข้อมูล!Q1754:T1754)=0,"",SUM(บันทึกข้อมูล!Q1754:T1754))</f>
        <v/>
      </c>
      <c r="E1754" s="63" t="str">
        <f>IF(SUM(บันทึกข้อมูล!E1754:T1754)=0,"",SUM(บันทึกข้อมูล!E1754:T1754))</f>
        <v/>
      </c>
      <c r="F1754" s="64" t="str">
        <f>IF(SUM(บันทึกข้อมูล!U1754:Z1754)=0,"",SUM(บันทึกข้อมูล!U1754:Z1754))</f>
        <v/>
      </c>
      <c r="G1754" s="64" t="str">
        <f>IF(SUM(บันทึกข้อมูล!AA1754:AB1754)=0,"",SUM(บันทึกข้อมูล!AA1754:AB1754))</f>
        <v/>
      </c>
      <c r="H1754" s="64" t="str">
        <f>IF(SUM(บันทึกข้อมูล!AC1754:AD1754)=0,"",SUM(บันทึกข้อมูล!AC1754:AD1754))</f>
        <v/>
      </c>
      <c r="I1754" s="64" t="str">
        <f>IF(SUM(บันทึกข้อมูล!AE1754:AF1754)=0,"",SUM(บันทึกข้อมูล!AE1754:AF1754))</f>
        <v/>
      </c>
      <c r="J1754" s="64" t="str">
        <f>IF(SUM(บันทึกข้อมูล!AG1754:AG1754)=0,"",SUM(บันทึกข้อมูล!AG1754:AG1754))</f>
        <v/>
      </c>
      <c r="K1754" s="64" t="str">
        <f>IF(SUM(บันทึกข้อมูล!AH1754:AN1754)=0,"",SUM(บันทึกข้อมูล!AH1754:AN1754))</f>
        <v/>
      </c>
      <c r="L1754" s="64" t="str">
        <f>IF(SUM(บันทึกข้อมูล!U1754:AN1754)=0,"",SUM(บันทึกข้อมูล!U1754:AN1754))</f>
        <v/>
      </c>
      <c r="M1754" s="61" t="str">
        <f>IF(SUM(บันทึกข้อมูล!AO1754:AS1754)=0,"",SUM(บันทึกข้อมูล!AO1754:AS1754))</f>
        <v/>
      </c>
      <c r="N1754" s="95" t="str">
        <f t="shared" si="44"/>
        <v/>
      </c>
      <c r="O1754" s="97" t="str">
        <f>IF(SUM(บันทึกข้อมูล!X1754:AQ1754)=0,"",SUM(บันทึกข้อมูล!X1754:AQ1754))</f>
        <v/>
      </c>
    </row>
    <row r="1755" spans="1:15" ht="18">
      <c r="A1755" s="63" t="str">
        <f>IF(SUM(บันทึกข้อมูล!E1755:H1755)=0,"",SUM(บันทึกข้อมูล!E1755:H1755))</f>
        <v/>
      </c>
      <c r="B1755" s="63" t="str">
        <f>IF(SUM(บันทึกข้อมูล!I1755:L1755)=0,"",SUM(บันทึกข้อมูล!I1755:L1755))</f>
        <v/>
      </c>
      <c r="C1755" s="63" t="str">
        <f>IF(SUM(บันทึกข้อมูล!M1755:P1755)=0,"",SUM(บันทึกข้อมูล!M1755:P1755))</f>
        <v/>
      </c>
      <c r="D1755" s="63" t="str">
        <f>IF(SUM(บันทึกข้อมูล!Q1755:T1755)=0,"",SUM(บันทึกข้อมูล!Q1755:T1755))</f>
        <v/>
      </c>
      <c r="E1755" s="63" t="str">
        <f>IF(SUM(บันทึกข้อมูล!E1755:T1755)=0,"",SUM(บันทึกข้อมูล!E1755:T1755))</f>
        <v/>
      </c>
      <c r="F1755" s="64" t="str">
        <f>IF(SUM(บันทึกข้อมูล!U1755:Z1755)=0,"",SUM(บันทึกข้อมูล!U1755:Z1755))</f>
        <v/>
      </c>
      <c r="G1755" s="64" t="str">
        <f>IF(SUM(บันทึกข้อมูล!AA1755:AB1755)=0,"",SUM(บันทึกข้อมูล!AA1755:AB1755))</f>
        <v/>
      </c>
      <c r="H1755" s="64" t="str">
        <f>IF(SUM(บันทึกข้อมูล!AC1755:AD1755)=0,"",SUM(บันทึกข้อมูล!AC1755:AD1755))</f>
        <v/>
      </c>
      <c r="I1755" s="64" t="str">
        <f>IF(SUM(บันทึกข้อมูล!AE1755:AF1755)=0,"",SUM(บันทึกข้อมูล!AE1755:AF1755))</f>
        <v/>
      </c>
      <c r="J1755" s="64" t="str">
        <f>IF(SUM(บันทึกข้อมูล!AG1755:AG1755)=0,"",SUM(บันทึกข้อมูล!AG1755:AG1755))</f>
        <v/>
      </c>
      <c r="K1755" s="64" t="str">
        <f>IF(SUM(บันทึกข้อมูล!AH1755:AN1755)=0,"",SUM(บันทึกข้อมูล!AH1755:AN1755))</f>
        <v/>
      </c>
      <c r="L1755" s="64" t="str">
        <f>IF(SUM(บันทึกข้อมูล!U1755:AN1755)=0,"",SUM(บันทึกข้อมูล!U1755:AN1755))</f>
        <v/>
      </c>
      <c r="M1755" s="61" t="str">
        <f>IF(SUM(บันทึกข้อมูล!AO1755:AS1755)=0,"",SUM(บันทึกข้อมูล!AO1755:AS1755))</f>
        <v/>
      </c>
      <c r="N1755" s="95" t="str">
        <f t="shared" si="44"/>
        <v/>
      </c>
      <c r="O1755" s="97" t="str">
        <f>IF(SUM(บันทึกข้อมูล!X1755:AQ1755)=0,"",SUM(บันทึกข้อมูล!X1755:AQ1755))</f>
        <v/>
      </c>
    </row>
    <row r="1756" spans="1:15" ht="18">
      <c r="A1756" s="63" t="str">
        <f>IF(SUM(บันทึกข้อมูล!E1756:H1756)=0,"",SUM(บันทึกข้อมูล!E1756:H1756))</f>
        <v/>
      </c>
      <c r="B1756" s="63" t="str">
        <f>IF(SUM(บันทึกข้อมูล!I1756:L1756)=0,"",SUM(บันทึกข้อมูล!I1756:L1756))</f>
        <v/>
      </c>
      <c r="C1756" s="63" t="str">
        <f>IF(SUM(บันทึกข้อมูล!M1756:P1756)=0,"",SUM(บันทึกข้อมูล!M1756:P1756))</f>
        <v/>
      </c>
      <c r="D1756" s="63" t="str">
        <f>IF(SUM(บันทึกข้อมูล!Q1756:T1756)=0,"",SUM(บันทึกข้อมูล!Q1756:T1756))</f>
        <v/>
      </c>
      <c r="E1756" s="63" t="str">
        <f>IF(SUM(บันทึกข้อมูล!E1756:T1756)=0,"",SUM(บันทึกข้อมูล!E1756:T1756))</f>
        <v/>
      </c>
      <c r="F1756" s="64" t="str">
        <f>IF(SUM(บันทึกข้อมูล!U1756:Z1756)=0,"",SUM(บันทึกข้อมูล!U1756:Z1756))</f>
        <v/>
      </c>
      <c r="G1756" s="64" t="str">
        <f>IF(SUM(บันทึกข้อมูล!AA1756:AB1756)=0,"",SUM(บันทึกข้อมูล!AA1756:AB1756))</f>
        <v/>
      </c>
      <c r="H1756" s="64" t="str">
        <f>IF(SUM(บันทึกข้อมูล!AC1756:AD1756)=0,"",SUM(บันทึกข้อมูล!AC1756:AD1756))</f>
        <v/>
      </c>
      <c r="I1756" s="64" t="str">
        <f>IF(SUM(บันทึกข้อมูล!AE1756:AF1756)=0,"",SUM(บันทึกข้อมูล!AE1756:AF1756))</f>
        <v/>
      </c>
      <c r="J1756" s="64" t="str">
        <f>IF(SUM(บันทึกข้อมูล!AG1756:AG1756)=0,"",SUM(บันทึกข้อมูล!AG1756:AG1756))</f>
        <v/>
      </c>
      <c r="K1756" s="64" t="str">
        <f>IF(SUM(บันทึกข้อมูล!AH1756:AN1756)=0,"",SUM(บันทึกข้อมูล!AH1756:AN1756))</f>
        <v/>
      </c>
      <c r="L1756" s="64" t="str">
        <f>IF(SUM(บันทึกข้อมูล!U1756:AN1756)=0,"",SUM(บันทึกข้อมูล!U1756:AN1756))</f>
        <v/>
      </c>
      <c r="M1756" s="61" t="str">
        <f>IF(SUM(บันทึกข้อมูล!AO1756:AS1756)=0,"",SUM(บันทึกข้อมูล!AO1756:AS1756))</f>
        <v/>
      </c>
      <c r="N1756" s="95" t="str">
        <f t="shared" si="44"/>
        <v/>
      </c>
      <c r="O1756" s="97" t="str">
        <f>IF(SUM(บันทึกข้อมูล!X1756:AQ1756)=0,"",SUM(บันทึกข้อมูล!X1756:AQ1756))</f>
        <v/>
      </c>
    </row>
    <row r="1757" spans="1:15" ht="18">
      <c r="A1757" s="63" t="str">
        <f>IF(SUM(บันทึกข้อมูล!E1757:H1757)=0,"",SUM(บันทึกข้อมูล!E1757:H1757))</f>
        <v/>
      </c>
      <c r="B1757" s="63" t="str">
        <f>IF(SUM(บันทึกข้อมูล!I1757:L1757)=0,"",SUM(บันทึกข้อมูล!I1757:L1757))</f>
        <v/>
      </c>
      <c r="C1757" s="63" t="str">
        <f>IF(SUM(บันทึกข้อมูล!M1757:P1757)=0,"",SUM(บันทึกข้อมูล!M1757:P1757))</f>
        <v/>
      </c>
      <c r="D1757" s="63" t="str">
        <f>IF(SUM(บันทึกข้อมูล!Q1757:T1757)=0,"",SUM(บันทึกข้อมูล!Q1757:T1757))</f>
        <v/>
      </c>
      <c r="E1757" s="63" t="str">
        <f>IF(SUM(บันทึกข้อมูล!E1757:T1757)=0,"",SUM(บันทึกข้อมูล!E1757:T1757))</f>
        <v/>
      </c>
      <c r="F1757" s="64" t="str">
        <f>IF(SUM(บันทึกข้อมูล!U1757:Z1757)=0,"",SUM(บันทึกข้อมูล!U1757:Z1757))</f>
        <v/>
      </c>
      <c r="G1757" s="64" t="str">
        <f>IF(SUM(บันทึกข้อมูล!AA1757:AB1757)=0,"",SUM(บันทึกข้อมูล!AA1757:AB1757))</f>
        <v/>
      </c>
      <c r="H1757" s="64" t="str">
        <f>IF(SUM(บันทึกข้อมูล!AC1757:AD1757)=0,"",SUM(บันทึกข้อมูล!AC1757:AD1757))</f>
        <v/>
      </c>
      <c r="I1757" s="64" t="str">
        <f>IF(SUM(บันทึกข้อมูล!AE1757:AF1757)=0,"",SUM(บันทึกข้อมูล!AE1757:AF1757))</f>
        <v/>
      </c>
      <c r="J1757" s="64" t="str">
        <f>IF(SUM(บันทึกข้อมูล!AG1757:AG1757)=0,"",SUM(บันทึกข้อมูล!AG1757:AG1757))</f>
        <v/>
      </c>
      <c r="K1757" s="64" t="str">
        <f>IF(SUM(บันทึกข้อมูล!AH1757:AN1757)=0,"",SUM(บันทึกข้อมูล!AH1757:AN1757))</f>
        <v/>
      </c>
      <c r="L1757" s="64" t="str">
        <f>IF(SUM(บันทึกข้อมูล!U1757:AN1757)=0,"",SUM(บันทึกข้อมูล!U1757:AN1757))</f>
        <v/>
      </c>
      <c r="M1757" s="61" t="str">
        <f>IF(SUM(บันทึกข้อมูล!AO1757:AS1757)=0,"",SUM(บันทึกข้อมูล!AO1757:AS1757))</f>
        <v/>
      </c>
      <c r="N1757" s="95" t="str">
        <f t="shared" si="44"/>
        <v/>
      </c>
      <c r="O1757" s="97" t="str">
        <f>IF(SUM(บันทึกข้อมูล!X1757:AQ1757)=0,"",SUM(บันทึกข้อมูล!X1757:AQ1757))</f>
        <v/>
      </c>
    </row>
    <row r="1758" spans="1:15" ht="18">
      <c r="A1758" s="63" t="str">
        <f>IF(SUM(บันทึกข้อมูล!E1758:H1758)=0,"",SUM(บันทึกข้อมูล!E1758:H1758))</f>
        <v/>
      </c>
      <c r="B1758" s="63" t="str">
        <f>IF(SUM(บันทึกข้อมูล!I1758:L1758)=0,"",SUM(บันทึกข้อมูล!I1758:L1758))</f>
        <v/>
      </c>
      <c r="C1758" s="63" t="str">
        <f>IF(SUM(บันทึกข้อมูล!M1758:P1758)=0,"",SUM(บันทึกข้อมูล!M1758:P1758))</f>
        <v/>
      </c>
      <c r="D1758" s="63" t="str">
        <f>IF(SUM(บันทึกข้อมูล!Q1758:T1758)=0,"",SUM(บันทึกข้อมูล!Q1758:T1758))</f>
        <v/>
      </c>
      <c r="E1758" s="63" t="str">
        <f>IF(SUM(บันทึกข้อมูล!E1758:T1758)=0,"",SUM(บันทึกข้อมูล!E1758:T1758))</f>
        <v/>
      </c>
      <c r="F1758" s="64" t="str">
        <f>IF(SUM(บันทึกข้อมูล!U1758:Z1758)=0,"",SUM(บันทึกข้อมูล!U1758:Z1758))</f>
        <v/>
      </c>
      <c r="G1758" s="64" t="str">
        <f>IF(SUM(บันทึกข้อมูล!AA1758:AB1758)=0,"",SUM(บันทึกข้อมูล!AA1758:AB1758))</f>
        <v/>
      </c>
      <c r="H1758" s="64" t="str">
        <f>IF(SUM(บันทึกข้อมูล!AC1758:AD1758)=0,"",SUM(บันทึกข้อมูล!AC1758:AD1758))</f>
        <v/>
      </c>
      <c r="I1758" s="64" t="str">
        <f>IF(SUM(บันทึกข้อมูล!AE1758:AF1758)=0,"",SUM(บันทึกข้อมูล!AE1758:AF1758))</f>
        <v/>
      </c>
      <c r="J1758" s="64" t="str">
        <f>IF(SUM(บันทึกข้อมูล!AG1758:AG1758)=0,"",SUM(บันทึกข้อมูล!AG1758:AG1758))</f>
        <v/>
      </c>
      <c r="K1758" s="64" t="str">
        <f>IF(SUM(บันทึกข้อมูล!AH1758:AN1758)=0,"",SUM(บันทึกข้อมูล!AH1758:AN1758))</f>
        <v/>
      </c>
      <c r="L1758" s="64" t="str">
        <f>IF(SUM(บันทึกข้อมูล!U1758:AN1758)=0,"",SUM(บันทึกข้อมูล!U1758:AN1758))</f>
        <v/>
      </c>
      <c r="M1758" s="61" t="str">
        <f>IF(SUM(บันทึกข้อมูล!AO1758:AS1758)=0,"",SUM(บันทึกข้อมูล!AO1758:AS1758))</f>
        <v/>
      </c>
      <c r="N1758" s="95" t="str">
        <f t="shared" si="44"/>
        <v/>
      </c>
      <c r="O1758" s="97" t="str">
        <f>IF(SUM(บันทึกข้อมูล!X1758:AQ1758)=0,"",SUM(บันทึกข้อมูล!X1758:AQ1758))</f>
        <v/>
      </c>
    </row>
    <row r="1759" spans="1:15" ht="18">
      <c r="A1759" s="63" t="str">
        <f>IF(SUM(บันทึกข้อมูล!E1759:H1759)=0,"",SUM(บันทึกข้อมูล!E1759:H1759))</f>
        <v/>
      </c>
      <c r="B1759" s="63" t="str">
        <f>IF(SUM(บันทึกข้อมูล!I1759:L1759)=0,"",SUM(บันทึกข้อมูล!I1759:L1759))</f>
        <v/>
      </c>
      <c r="C1759" s="63" t="str">
        <f>IF(SUM(บันทึกข้อมูล!M1759:P1759)=0,"",SUM(บันทึกข้อมูล!M1759:P1759))</f>
        <v/>
      </c>
      <c r="D1759" s="63" t="str">
        <f>IF(SUM(บันทึกข้อมูล!Q1759:T1759)=0,"",SUM(บันทึกข้อมูล!Q1759:T1759))</f>
        <v/>
      </c>
      <c r="E1759" s="63" t="str">
        <f>IF(SUM(บันทึกข้อมูล!E1759:T1759)=0,"",SUM(บันทึกข้อมูล!E1759:T1759))</f>
        <v/>
      </c>
      <c r="F1759" s="64" t="str">
        <f>IF(SUM(บันทึกข้อมูล!U1759:Z1759)=0,"",SUM(บันทึกข้อมูล!U1759:Z1759))</f>
        <v/>
      </c>
      <c r="G1759" s="64" t="str">
        <f>IF(SUM(บันทึกข้อมูล!AA1759:AB1759)=0,"",SUM(บันทึกข้อมูล!AA1759:AB1759))</f>
        <v/>
      </c>
      <c r="H1759" s="64" t="str">
        <f>IF(SUM(บันทึกข้อมูล!AC1759:AD1759)=0,"",SUM(บันทึกข้อมูล!AC1759:AD1759))</f>
        <v/>
      </c>
      <c r="I1759" s="64" t="str">
        <f>IF(SUM(บันทึกข้อมูล!AE1759:AF1759)=0,"",SUM(บันทึกข้อมูล!AE1759:AF1759))</f>
        <v/>
      </c>
      <c r="J1759" s="64" t="str">
        <f>IF(SUM(บันทึกข้อมูล!AG1759:AG1759)=0,"",SUM(บันทึกข้อมูล!AG1759:AG1759))</f>
        <v/>
      </c>
      <c r="K1759" s="64" t="str">
        <f>IF(SUM(บันทึกข้อมูล!AH1759:AN1759)=0,"",SUM(บันทึกข้อมูล!AH1759:AN1759))</f>
        <v/>
      </c>
      <c r="L1759" s="64" t="str">
        <f>IF(SUM(บันทึกข้อมูล!U1759:AN1759)=0,"",SUM(บันทึกข้อมูล!U1759:AN1759))</f>
        <v/>
      </c>
      <c r="M1759" s="61" t="str">
        <f>IF(SUM(บันทึกข้อมูล!AO1759:AS1759)=0,"",SUM(บันทึกข้อมูล!AO1759:AS1759))</f>
        <v/>
      </c>
      <c r="N1759" s="95" t="str">
        <f t="shared" si="44"/>
        <v/>
      </c>
      <c r="O1759" s="97" t="str">
        <f>IF(SUM(บันทึกข้อมูล!X1759:AQ1759)=0,"",SUM(บันทึกข้อมูล!X1759:AQ1759))</f>
        <v/>
      </c>
    </row>
    <row r="1760" spans="1:15" ht="18">
      <c r="A1760" s="63" t="str">
        <f>IF(SUM(บันทึกข้อมูล!E1760:H1760)=0,"",SUM(บันทึกข้อมูล!E1760:H1760))</f>
        <v/>
      </c>
      <c r="B1760" s="63" t="str">
        <f>IF(SUM(บันทึกข้อมูล!I1760:L1760)=0,"",SUM(บันทึกข้อมูล!I1760:L1760))</f>
        <v/>
      </c>
      <c r="C1760" s="63" t="str">
        <f>IF(SUM(บันทึกข้อมูล!M1760:P1760)=0,"",SUM(บันทึกข้อมูล!M1760:P1760))</f>
        <v/>
      </c>
      <c r="D1760" s="63" t="str">
        <f>IF(SUM(บันทึกข้อมูล!Q1760:T1760)=0,"",SUM(บันทึกข้อมูล!Q1760:T1760))</f>
        <v/>
      </c>
      <c r="E1760" s="63" t="str">
        <f>IF(SUM(บันทึกข้อมูล!E1760:T1760)=0,"",SUM(บันทึกข้อมูล!E1760:T1760))</f>
        <v/>
      </c>
      <c r="F1760" s="64" t="str">
        <f>IF(SUM(บันทึกข้อมูล!U1760:Z1760)=0,"",SUM(บันทึกข้อมูล!U1760:Z1760))</f>
        <v/>
      </c>
      <c r="G1760" s="64" t="str">
        <f>IF(SUM(บันทึกข้อมูล!AA1760:AB1760)=0,"",SUM(บันทึกข้อมูล!AA1760:AB1760))</f>
        <v/>
      </c>
      <c r="H1760" s="64" t="str">
        <f>IF(SUM(บันทึกข้อมูล!AC1760:AD1760)=0,"",SUM(บันทึกข้อมูล!AC1760:AD1760))</f>
        <v/>
      </c>
      <c r="I1760" s="64" t="str">
        <f>IF(SUM(บันทึกข้อมูล!AE1760:AF1760)=0,"",SUM(บันทึกข้อมูล!AE1760:AF1760))</f>
        <v/>
      </c>
      <c r="J1760" s="64" t="str">
        <f>IF(SUM(บันทึกข้อมูล!AG1760:AG1760)=0,"",SUM(บันทึกข้อมูล!AG1760:AG1760))</f>
        <v/>
      </c>
      <c r="K1760" s="64" t="str">
        <f>IF(SUM(บันทึกข้อมูล!AH1760:AN1760)=0,"",SUM(บันทึกข้อมูล!AH1760:AN1760))</f>
        <v/>
      </c>
      <c r="L1760" s="64" t="str">
        <f>IF(SUM(บันทึกข้อมูล!U1760:AN1760)=0,"",SUM(บันทึกข้อมูล!U1760:AN1760))</f>
        <v/>
      </c>
      <c r="M1760" s="61" t="str">
        <f>IF(SUM(บันทึกข้อมูล!AO1760:AS1760)=0,"",SUM(บันทึกข้อมูล!AO1760:AS1760))</f>
        <v/>
      </c>
      <c r="N1760" s="95" t="str">
        <f t="shared" si="44"/>
        <v/>
      </c>
      <c r="O1760" s="97" t="str">
        <f>IF(SUM(บันทึกข้อมูล!X1760:AQ1760)=0,"",SUM(บันทึกข้อมูล!X1760:AQ1760))</f>
        <v/>
      </c>
    </row>
    <row r="1761" spans="1:15" ht="18">
      <c r="A1761" s="63" t="str">
        <f>IF(SUM(บันทึกข้อมูล!E1761:H1761)=0,"",SUM(บันทึกข้อมูล!E1761:H1761))</f>
        <v/>
      </c>
      <c r="B1761" s="63" t="str">
        <f>IF(SUM(บันทึกข้อมูล!I1761:L1761)=0,"",SUM(บันทึกข้อมูล!I1761:L1761))</f>
        <v/>
      </c>
      <c r="C1761" s="63" t="str">
        <f>IF(SUM(บันทึกข้อมูล!M1761:P1761)=0,"",SUM(บันทึกข้อมูล!M1761:P1761))</f>
        <v/>
      </c>
      <c r="D1761" s="63" t="str">
        <f>IF(SUM(บันทึกข้อมูล!Q1761:T1761)=0,"",SUM(บันทึกข้อมูล!Q1761:T1761))</f>
        <v/>
      </c>
      <c r="E1761" s="63" t="str">
        <f>IF(SUM(บันทึกข้อมูล!E1761:T1761)=0,"",SUM(บันทึกข้อมูล!E1761:T1761))</f>
        <v/>
      </c>
      <c r="F1761" s="64" t="str">
        <f>IF(SUM(บันทึกข้อมูล!U1761:Z1761)=0,"",SUM(บันทึกข้อมูล!U1761:Z1761))</f>
        <v/>
      </c>
      <c r="G1761" s="64" t="str">
        <f>IF(SUM(บันทึกข้อมูล!AA1761:AB1761)=0,"",SUM(บันทึกข้อมูล!AA1761:AB1761))</f>
        <v/>
      </c>
      <c r="H1761" s="64" t="str">
        <f>IF(SUM(บันทึกข้อมูล!AC1761:AD1761)=0,"",SUM(บันทึกข้อมูล!AC1761:AD1761))</f>
        <v/>
      </c>
      <c r="I1761" s="64" t="str">
        <f>IF(SUM(บันทึกข้อมูล!AE1761:AF1761)=0,"",SUM(บันทึกข้อมูล!AE1761:AF1761))</f>
        <v/>
      </c>
      <c r="J1761" s="64" t="str">
        <f>IF(SUM(บันทึกข้อมูล!AG1761:AG1761)=0,"",SUM(บันทึกข้อมูล!AG1761:AG1761))</f>
        <v/>
      </c>
      <c r="K1761" s="64" t="str">
        <f>IF(SUM(บันทึกข้อมูล!AH1761:AN1761)=0,"",SUM(บันทึกข้อมูล!AH1761:AN1761))</f>
        <v/>
      </c>
      <c r="L1761" s="64" t="str">
        <f>IF(SUM(บันทึกข้อมูล!U1761:AN1761)=0,"",SUM(บันทึกข้อมูล!U1761:AN1761))</f>
        <v/>
      </c>
      <c r="M1761" s="61" t="str">
        <f>IF(SUM(บันทึกข้อมูล!AO1761:AS1761)=0,"",SUM(บันทึกข้อมูล!AO1761:AS1761))</f>
        <v/>
      </c>
      <c r="N1761" s="95" t="str">
        <f t="shared" si="44"/>
        <v/>
      </c>
      <c r="O1761" s="97" t="str">
        <f>IF(SUM(บันทึกข้อมูล!X1761:AQ1761)=0,"",SUM(บันทึกข้อมูล!X1761:AQ1761))</f>
        <v/>
      </c>
    </row>
    <row r="1762" spans="1:15" ht="18">
      <c r="A1762" s="63" t="str">
        <f>IF(SUM(บันทึกข้อมูล!E1762:H1762)=0,"",SUM(บันทึกข้อมูล!E1762:H1762))</f>
        <v/>
      </c>
      <c r="B1762" s="63" t="str">
        <f>IF(SUM(บันทึกข้อมูล!I1762:L1762)=0,"",SUM(บันทึกข้อมูล!I1762:L1762))</f>
        <v/>
      </c>
      <c r="C1762" s="63" t="str">
        <f>IF(SUM(บันทึกข้อมูล!M1762:P1762)=0,"",SUM(บันทึกข้อมูล!M1762:P1762))</f>
        <v/>
      </c>
      <c r="D1762" s="63" t="str">
        <f>IF(SUM(บันทึกข้อมูล!Q1762:T1762)=0,"",SUM(บันทึกข้อมูล!Q1762:T1762))</f>
        <v/>
      </c>
      <c r="E1762" s="63" t="str">
        <f>IF(SUM(บันทึกข้อมูล!E1762:T1762)=0,"",SUM(บันทึกข้อมูล!E1762:T1762))</f>
        <v/>
      </c>
      <c r="F1762" s="64" t="str">
        <f>IF(SUM(บันทึกข้อมูล!U1762:Z1762)=0,"",SUM(บันทึกข้อมูล!U1762:Z1762))</f>
        <v/>
      </c>
      <c r="G1762" s="64" t="str">
        <f>IF(SUM(บันทึกข้อมูล!AA1762:AB1762)=0,"",SUM(บันทึกข้อมูล!AA1762:AB1762))</f>
        <v/>
      </c>
      <c r="H1762" s="64" t="str">
        <f>IF(SUM(บันทึกข้อมูล!AC1762:AD1762)=0,"",SUM(บันทึกข้อมูล!AC1762:AD1762))</f>
        <v/>
      </c>
      <c r="I1762" s="64" t="str">
        <f>IF(SUM(บันทึกข้อมูล!AE1762:AF1762)=0,"",SUM(บันทึกข้อมูล!AE1762:AF1762))</f>
        <v/>
      </c>
      <c r="J1762" s="64" t="str">
        <f>IF(SUM(บันทึกข้อมูล!AG1762:AG1762)=0,"",SUM(บันทึกข้อมูล!AG1762:AG1762))</f>
        <v/>
      </c>
      <c r="K1762" s="64" t="str">
        <f>IF(SUM(บันทึกข้อมูล!AH1762:AN1762)=0,"",SUM(บันทึกข้อมูล!AH1762:AN1762))</f>
        <v/>
      </c>
      <c r="L1762" s="64" t="str">
        <f>IF(SUM(บันทึกข้อมูล!U1762:AN1762)=0,"",SUM(บันทึกข้อมูล!U1762:AN1762))</f>
        <v/>
      </c>
      <c r="M1762" s="61" t="str">
        <f>IF(SUM(บันทึกข้อมูล!AO1762:AS1762)=0,"",SUM(บันทึกข้อมูล!AO1762:AS1762))</f>
        <v/>
      </c>
      <c r="N1762" s="95" t="str">
        <f t="shared" si="44"/>
        <v/>
      </c>
      <c r="O1762" s="97" t="str">
        <f>IF(SUM(บันทึกข้อมูล!X1762:AQ1762)=0,"",SUM(บันทึกข้อมูล!X1762:AQ1762))</f>
        <v/>
      </c>
    </row>
    <row r="1763" spans="1:15" ht="18">
      <c r="A1763" s="63" t="str">
        <f>IF(SUM(บันทึกข้อมูล!E1763:H1763)=0,"",SUM(บันทึกข้อมูล!E1763:H1763))</f>
        <v/>
      </c>
      <c r="B1763" s="63" t="str">
        <f>IF(SUM(บันทึกข้อมูล!I1763:L1763)=0,"",SUM(บันทึกข้อมูล!I1763:L1763))</f>
        <v/>
      </c>
      <c r="C1763" s="63" t="str">
        <f>IF(SUM(บันทึกข้อมูล!M1763:P1763)=0,"",SUM(บันทึกข้อมูล!M1763:P1763))</f>
        <v/>
      </c>
      <c r="D1763" s="63" t="str">
        <f>IF(SUM(บันทึกข้อมูล!Q1763:T1763)=0,"",SUM(บันทึกข้อมูล!Q1763:T1763))</f>
        <v/>
      </c>
      <c r="E1763" s="63" t="str">
        <f>IF(SUM(บันทึกข้อมูล!E1763:T1763)=0,"",SUM(บันทึกข้อมูล!E1763:T1763))</f>
        <v/>
      </c>
      <c r="F1763" s="64" t="str">
        <f>IF(SUM(บันทึกข้อมูล!U1763:Z1763)=0,"",SUM(บันทึกข้อมูล!U1763:Z1763))</f>
        <v/>
      </c>
      <c r="G1763" s="64" t="str">
        <f>IF(SUM(บันทึกข้อมูล!AA1763:AB1763)=0,"",SUM(บันทึกข้อมูล!AA1763:AB1763))</f>
        <v/>
      </c>
      <c r="H1763" s="64" t="str">
        <f>IF(SUM(บันทึกข้อมูล!AC1763:AD1763)=0,"",SUM(บันทึกข้อมูล!AC1763:AD1763))</f>
        <v/>
      </c>
      <c r="I1763" s="64" t="str">
        <f>IF(SUM(บันทึกข้อมูล!AE1763:AF1763)=0,"",SUM(บันทึกข้อมูล!AE1763:AF1763))</f>
        <v/>
      </c>
      <c r="J1763" s="64" t="str">
        <f>IF(SUM(บันทึกข้อมูล!AG1763:AG1763)=0,"",SUM(บันทึกข้อมูล!AG1763:AG1763))</f>
        <v/>
      </c>
      <c r="K1763" s="64" t="str">
        <f>IF(SUM(บันทึกข้อมูล!AH1763:AN1763)=0,"",SUM(บันทึกข้อมูล!AH1763:AN1763))</f>
        <v/>
      </c>
      <c r="L1763" s="64" t="str">
        <f>IF(SUM(บันทึกข้อมูล!U1763:AN1763)=0,"",SUM(บันทึกข้อมูล!U1763:AN1763))</f>
        <v/>
      </c>
      <c r="M1763" s="61" t="str">
        <f>IF(SUM(บันทึกข้อมูล!AO1763:AS1763)=0,"",SUM(บันทึกข้อมูล!AO1763:AS1763))</f>
        <v/>
      </c>
      <c r="N1763" s="95" t="str">
        <f t="shared" si="44"/>
        <v/>
      </c>
      <c r="O1763" s="97" t="str">
        <f>IF(SUM(บันทึกข้อมูล!X1763:AQ1763)=0,"",SUM(บันทึกข้อมูล!X1763:AQ1763))</f>
        <v/>
      </c>
    </row>
    <row r="1764" spans="1:15" ht="18">
      <c r="A1764" s="63" t="str">
        <f>IF(SUM(บันทึกข้อมูล!E1764:H1764)=0,"",SUM(บันทึกข้อมูล!E1764:H1764))</f>
        <v/>
      </c>
      <c r="B1764" s="63" t="str">
        <f>IF(SUM(บันทึกข้อมูล!I1764:L1764)=0,"",SUM(บันทึกข้อมูล!I1764:L1764))</f>
        <v/>
      </c>
      <c r="C1764" s="63" t="str">
        <f>IF(SUM(บันทึกข้อมูล!M1764:P1764)=0,"",SUM(บันทึกข้อมูล!M1764:P1764))</f>
        <v/>
      </c>
      <c r="D1764" s="63" t="str">
        <f>IF(SUM(บันทึกข้อมูล!Q1764:T1764)=0,"",SUM(บันทึกข้อมูล!Q1764:T1764))</f>
        <v/>
      </c>
      <c r="E1764" s="63" t="str">
        <f>IF(SUM(บันทึกข้อมูล!E1764:T1764)=0,"",SUM(บันทึกข้อมูล!E1764:T1764))</f>
        <v/>
      </c>
      <c r="F1764" s="64" t="str">
        <f>IF(SUM(บันทึกข้อมูล!U1764:Z1764)=0,"",SUM(บันทึกข้อมูล!U1764:Z1764))</f>
        <v/>
      </c>
      <c r="G1764" s="64" t="str">
        <f>IF(SUM(บันทึกข้อมูล!AA1764:AB1764)=0,"",SUM(บันทึกข้อมูล!AA1764:AB1764))</f>
        <v/>
      </c>
      <c r="H1764" s="64" t="str">
        <f>IF(SUM(บันทึกข้อมูล!AC1764:AD1764)=0,"",SUM(บันทึกข้อมูล!AC1764:AD1764))</f>
        <v/>
      </c>
      <c r="I1764" s="64" t="str">
        <f>IF(SUM(บันทึกข้อมูล!AE1764:AF1764)=0,"",SUM(บันทึกข้อมูล!AE1764:AF1764))</f>
        <v/>
      </c>
      <c r="J1764" s="64" t="str">
        <f>IF(SUM(บันทึกข้อมูล!AG1764:AG1764)=0,"",SUM(บันทึกข้อมูล!AG1764:AG1764))</f>
        <v/>
      </c>
      <c r="K1764" s="64" t="str">
        <f>IF(SUM(บันทึกข้อมูล!AH1764:AN1764)=0,"",SUM(บันทึกข้อมูล!AH1764:AN1764))</f>
        <v/>
      </c>
      <c r="L1764" s="64" t="str">
        <f>IF(SUM(บันทึกข้อมูล!U1764:AN1764)=0,"",SUM(บันทึกข้อมูล!U1764:AN1764))</f>
        <v/>
      </c>
      <c r="M1764" s="61" t="str">
        <f>IF(SUM(บันทึกข้อมูล!AO1764:AS1764)=0,"",SUM(บันทึกข้อมูล!AO1764:AS1764))</f>
        <v/>
      </c>
      <c r="N1764" s="95" t="str">
        <f t="shared" si="44"/>
        <v/>
      </c>
      <c r="O1764" s="97" t="str">
        <f>IF(SUM(บันทึกข้อมูล!X1764:AQ1764)=0,"",SUM(บันทึกข้อมูล!X1764:AQ1764))</f>
        <v/>
      </c>
    </row>
    <row r="1765" spans="1:15" ht="18">
      <c r="A1765" s="63" t="str">
        <f>IF(SUM(บันทึกข้อมูล!E1765:H1765)=0,"",SUM(บันทึกข้อมูล!E1765:H1765))</f>
        <v/>
      </c>
      <c r="B1765" s="63" t="str">
        <f>IF(SUM(บันทึกข้อมูล!I1765:L1765)=0,"",SUM(บันทึกข้อมูล!I1765:L1765))</f>
        <v/>
      </c>
      <c r="C1765" s="63" t="str">
        <f>IF(SUM(บันทึกข้อมูล!M1765:P1765)=0,"",SUM(บันทึกข้อมูล!M1765:P1765))</f>
        <v/>
      </c>
      <c r="D1765" s="63" t="str">
        <f>IF(SUM(บันทึกข้อมูล!Q1765:T1765)=0,"",SUM(บันทึกข้อมูล!Q1765:T1765))</f>
        <v/>
      </c>
      <c r="E1765" s="63" t="str">
        <f>IF(SUM(บันทึกข้อมูล!E1765:T1765)=0,"",SUM(บันทึกข้อมูล!E1765:T1765))</f>
        <v/>
      </c>
      <c r="F1765" s="64" t="str">
        <f>IF(SUM(บันทึกข้อมูล!U1765:Z1765)=0,"",SUM(บันทึกข้อมูล!U1765:Z1765))</f>
        <v/>
      </c>
      <c r="G1765" s="64" t="str">
        <f>IF(SUM(บันทึกข้อมูล!AA1765:AB1765)=0,"",SUM(บันทึกข้อมูล!AA1765:AB1765))</f>
        <v/>
      </c>
      <c r="H1765" s="64" t="str">
        <f>IF(SUM(บันทึกข้อมูล!AC1765:AD1765)=0,"",SUM(บันทึกข้อมูล!AC1765:AD1765))</f>
        <v/>
      </c>
      <c r="I1765" s="64" t="str">
        <f>IF(SUM(บันทึกข้อมูล!AE1765:AF1765)=0,"",SUM(บันทึกข้อมูล!AE1765:AF1765))</f>
        <v/>
      </c>
      <c r="J1765" s="64" t="str">
        <f>IF(SUM(บันทึกข้อมูล!AG1765:AG1765)=0,"",SUM(บันทึกข้อมูล!AG1765:AG1765))</f>
        <v/>
      </c>
      <c r="K1765" s="64" t="str">
        <f>IF(SUM(บันทึกข้อมูล!AH1765:AN1765)=0,"",SUM(บันทึกข้อมูล!AH1765:AN1765))</f>
        <v/>
      </c>
      <c r="L1765" s="64" t="str">
        <f>IF(SUM(บันทึกข้อมูล!U1765:AN1765)=0,"",SUM(บันทึกข้อมูล!U1765:AN1765))</f>
        <v/>
      </c>
      <c r="M1765" s="61" t="str">
        <f>IF(SUM(บันทึกข้อมูล!AO1765:AS1765)=0,"",SUM(บันทึกข้อมูล!AO1765:AS1765))</f>
        <v/>
      </c>
      <c r="N1765" s="95" t="str">
        <f t="shared" si="44"/>
        <v/>
      </c>
      <c r="O1765" s="97" t="str">
        <f>IF(SUM(บันทึกข้อมูล!X1765:AQ1765)=0,"",SUM(บันทึกข้อมูล!X1765:AQ1765))</f>
        <v/>
      </c>
    </row>
    <row r="1766" spans="1:15" ht="18">
      <c r="A1766" s="63" t="str">
        <f>IF(SUM(บันทึกข้อมูล!E1766:H1766)=0,"",SUM(บันทึกข้อมูล!E1766:H1766))</f>
        <v/>
      </c>
      <c r="B1766" s="63" t="str">
        <f>IF(SUM(บันทึกข้อมูล!I1766:L1766)=0,"",SUM(บันทึกข้อมูล!I1766:L1766))</f>
        <v/>
      </c>
      <c r="C1766" s="63" t="str">
        <f>IF(SUM(บันทึกข้อมูล!M1766:P1766)=0,"",SUM(บันทึกข้อมูล!M1766:P1766))</f>
        <v/>
      </c>
      <c r="D1766" s="63" t="str">
        <f>IF(SUM(บันทึกข้อมูล!Q1766:T1766)=0,"",SUM(บันทึกข้อมูล!Q1766:T1766))</f>
        <v/>
      </c>
      <c r="E1766" s="63" t="str">
        <f>IF(SUM(บันทึกข้อมูล!E1766:T1766)=0,"",SUM(บันทึกข้อมูล!E1766:T1766))</f>
        <v/>
      </c>
      <c r="F1766" s="64" t="str">
        <f>IF(SUM(บันทึกข้อมูล!U1766:Z1766)=0,"",SUM(บันทึกข้อมูล!U1766:Z1766))</f>
        <v/>
      </c>
      <c r="G1766" s="64" t="str">
        <f>IF(SUM(บันทึกข้อมูล!AA1766:AB1766)=0,"",SUM(บันทึกข้อมูล!AA1766:AB1766))</f>
        <v/>
      </c>
      <c r="H1766" s="64" t="str">
        <f>IF(SUM(บันทึกข้อมูล!AC1766:AD1766)=0,"",SUM(บันทึกข้อมูล!AC1766:AD1766))</f>
        <v/>
      </c>
      <c r="I1766" s="64" t="str">
        <f>IF(SUM(บันทึกข้อมูล!AE1766:AF1766)=0,"",SUM(บันทึกข้อมูล!AE1766:AF1766))</f>
        <v/>
      </c>
      <c r="J1766" s="64" t="str">
        <f>IF(SUM(บันทึกข้อมูล!AG1766:AG1766)=0,"",SUM(บันทึกข้อมูล!AG1766:AG1766))</f>
        <v/>
      </c>
      <c r="K1766" s="64" t="str">
        <f>IF(SUM(บันทึกข้อมูล!AH1766:AN1766)=0,"",SUM(บันทึกข้อมูล!AH1766:AN1766))</f>
        <v/>
      </c>
      <c r="L1766" s="64" t="str">
        <f>IF(SUM(บันทึกข้อมูล!U1766:AN1766)=0,"",SUM(บันทึกข้อมูล!U1766:AN1766))</f>
        <v/>
      </c>
      <c r="M1766" s="61" t="str">
        <f>IF(SUM(บันทึกข้อมูล!AO1766:AS1766)=0,"",SUM(บันทึกข้อมูล!AO1766:AS1766))</f>
        <v/>
      </c>
      <c r="N1766" s="95" t="str">
        <f t="shared" si="44"/>
        <v/>
      </c>
      <c r="O1766" s="97" t="str">
        <f>IF(SUM(บันทึกข้อมูล!X1766:AQ1766)=0,"",SUM(บันทึกข้อมูล!X1766:AQ1766))</f>
        <v/>
      </c>
    </row>
    <row r="1767" spans="1:15" ht="18">
      <c r="A1767" s="63" t="str">
        <f>IF(SUM(บันทึกข้อมูล!E1767:H1767)=0,"",SUM(บันทึกข้อมูล!E1767:H1767))</f>
        <v/>
      </c>
      <c r="B1767" s="63" t="str">
        <f>IF(SUM(บันทึกข้อมูล!I1767:L1767)=0,"",SUM(บันทึกข้อมูล!I1767:L1767))</f>
        <v/>
      </c>
      <c r="C1767" s="63" t="str">
        <f>IF(SUM(บันทึกข้อมูล!M1767:P1767)=0,"",SUM(บันทึกข้อมูล!M1767:P1767))</f>
        <v/>
      </c>
      <c r="D1767" s="63" t="str">
        <f>IF(SUM(บันทึกข้อมูล!Q1767:T1767)=0,"",SUM(บันทึกข้อมูล!Q1767:T1767))</f>
        <v/>
      </c>
      <c r="E1767" s="63" t="str">
        <f>IF(SUM(บันทึกข้อมูล!E1767:T1767)=0,"",SUM(บันทึกข้อมูล!E1767:T1767))</f>
        <v/>
      </c>
      <c r="F1767" s="64" t="str">
        <f>IF(SUM(บันทึกข้อมูล!U1767:Z1767)=0,"",SUM(บันทึกข้อมูล!U1767:Z1767))</f>
        <v/>
      </c>
      <c r="G1767" s="64" t="str">
        <f>IF(SUM(บันทึกข้อมูล!AA1767:AB1767)=0,"",SUM(บันทึกข้อมูล!AA1767:AB1767))</f>
        <v/>
      </c>
      <c r="H1767" s="64" t="str">
        <f>IF(SUM(บันทึกข้อมูล!AC1767:AD1767)=0,"",SUM(บันทึกข้อมูล!AC1767:AD1767))</f>
        <v/>
      </c>
      <c r="I1767" s="64" t="str">
        <f>IF(SUM(บันทึกข้อมูล!AE1767:AF1767)=0,"",SUM(บันทึกข้อมูล!AE1767:AF1767))</f>
        <v/>
      </c>
      <c r="J1767" s="64" t="str">
        <f>IF(SUM(บันทึกข้อมูล!AG1767:AG1767)=0,"",SUM(บันทึกข้อมูล!AG1767:AG1767))</f>
        <v/>
      </c>
      <c r="K1767" s="64" t="str">
        <f>IF(SUM(บันทึกข้อมูล!AH1767:AN1767)=0,"",SUM(บันทึกข้อมูล!AH1767:AN1767))</f>
        <v/>
      </c>
      <c r="L1767" s="64" t="str">
        <f>IF(SUM(บันทึกข้อมูล!U1767:AN1767)=0,"",SUM(บันทึกข้อมูล!U1767:AN1767))</f>
        <v/>
      </c>
      <c r="M1767" s="61" t="str">
        <f>IF(SUM(บันทึกข้อมูล!AO1767:AS1767)=0,"",SUM(บันทึกข้อมูล!AO1767:AS1767))</f>
        <v/>
      </c>
      <c r="N1767" s="95" t="str">
        <f t="shared" si="44"/>
        <v/>
      </c>
      <c r="O1767" s="97" t="str">
        <f>IF(SUM(บันทึกข้อมูล!X1767:AQ1767)=0,"",SUM(บันทึกข้อมูล!X1767:AQ1767))</f>
        <v/>
      </c>
    </row>
    <row r="1768" spans="1:15" ht="18">
      <c r="A1768" s="63" t="str">
        <f>IF(SUM(บันทึกข้อมูล!E1768:H1768)=0,"",SUM(บันทึกข้อมูล!E1768:H1768))</f>
        <v/>
      </c>
      <c r="B1768" s="63" t="str">
        <f>IF(SUM(บันทึกข้อมูล!I1768:L1768)=0,"",SUM(บันทึกข้อมูล!I1768:L1768))</f>
        <v/>
      </c>
      <c r="C1768" s="63" t="str">
        <f>IF(SUM(บันทึกข้อมูล!M1768:P1768)=0,"",SUM(บันทึกข้อมูล!M1768:P1768))</f>
        <v/>
      </c>
      <c r="D1768" s="63" t="str">
        <f>IF(SUM(บันทึกข้อมูล!Q1768:T1768)=0,"",SUM(บันทึกข้อมูล!Q1768:T1768))</f>
        <v/>
      </c>
      <c r="E1768" s="63" t="str">
        <f>IF(SUM(บันทึกข้อมูล!E1768:T1768)=0,"",SUM(บันทึกข้อมูล!E1768:T1768))</f>
        <v/>
      </c>
      <c r="F1768" s="64" t="str">
        <f>IF(SUM(บันทึกข้อมูล!U1768:Z1768)=0,"",SUM(บันทึกข้อมูล!U1768:Z1768))</f>
        <v/>
      </c>
      <c r="G1768" s="64" t="str">
        <f>IF(SUM(บันทึกข้อมูล!AA1768:AB1768)=0,"",SUM(บันทึกข้อมูล!AA1768:AB1768))</f>
        <v/>
      </c>
      <c r="H1768" s="64" t="str">
        <f>IF(SUM(บันทึกข้อมูล!AC1768:AD1768)=0,"",SUM(บันทึกข้อมูล!AC1768:AD1768))</f>
        <v/>
      </c>
      <c r="I1768" s="64" t="str">
        <f>IF(SUM(บันทึกข้อมูล!AE1768:AF1768)=0,"",SUM(บันทึกข้อมูล!AE1768:AF1768))</f>
        <v/>
      </c>
      <c r="J1768" s="64" t="str">
        <f>IF(SUM(บันทึกข้อมูล!AG1768:AG1768)=0,"",SUM(บันทึกข้อมูล!AG1768:AG1768))</f>
        <v/>
      </c>
      <c r="K1768" s="64" t="str">
        <f>IF(SUM(บันทึกข้อมูล!AH1768:AN1768)=0,"",SUM(บันทึกข้อมูล!AH1768:AN1768))</f>
        <v/>
      </c>
      <c r="L1768" s="64" t="str">
        <f>IF(SUM(บันทึกข้อมูล!U1768:AN1768)=0,"",SUM(บันทึกข้อมูล!U1768:AN1768))</f>
        <v/>
      </c>
      <c r="M1768" s="61" t="str">
        <f>IF(SUM(บันทึกข้อมูล!AO1768:AS1768)=0,"",SUM(บันทึกข้อมูล!AO1768:AS1768))</f>
        <v/>
      </c>
      <c r="N1768" s="95" t="str">
        <f t="shared" si="44"/>
        <v/>
      </c>
      <c r="O1768" s="97" t="str">
        <f>IF(SUM(บันทึกข้อมูล!X1768:AQ1768)=0,"",SUM(บันทึกข้อมูล!X1768:AQ1768))</f>
        <v/>
      </c>
    </row>
    <row r="1769" spans="1:15" ht="18">
      <c r="A1769" s="63" t="str">
        <f>IF(SUM(บันทึกข้อมูล!E1769:H1769)=0,"",SUM(บันทึกข้อมูล!E1769:H1769))</f>
        <v/>
      </c>
      <c r="B1769" s="63" t="str">
        <f>IF(SUM(บันทึกข้อมูล!I1769:L1769)=0,"",SUM(บันทึกข้อมูล!I1769:L1769))</f>
        <v/>
      </c>
      <c r="C1769" s="63" t="str">
        <f>IF(SUM(บันทึกข้อมูล!M1769:P1769)=0,"",SUM(บันทึกข้อมูล!M1769:P1769))</f>
        <v/>
      </c>
      <c r="D1769" s="63" t="str">
        <f>IF(SUM(บันทึกข้อมูล!Q1769:T1769)=0,"",SUM(บันทึกข้อมูล!Q1769:T1769))</f>
        <v/>
      </c>
      <c r="E1769" s="63" t="str">
        <f>IF(SUM(บันทึกข้อมูล!E1769:T1769)=0,"",SUM(บันทึกข้อมูล!E1769:T1769))</f>
        <v/>
      </c>
      <c r="F1769" s="64" t="str">
        <f>IF(SUM(บันทึกข้อมูล!U1769:Z1769)=0,"",SUM(บันทึกข้อมูล!U1769:Z1769))</f>
        <v/>
      </c>
      <c r="G1769" s="64" t="str">
        <f>IF(SUM(บันทึกข้อมูล!AA1769:AB1769)=0,"",SUM(บันทึกข้อมูล!AA1769:AB1769))</f>
        <v/>
      </c>
      <c r="H1769" s="64" t="str">
        <f>IF(SUM(บันทึกข้อมูล!AC1769:AD1769)=0,"",SUM(บันทึกข้อมูล!AC1769:AD1769))</f>
        <v/>
      </c>
      <c r="I1769" s="64" t="str">
        <f>IF(SUM(บันทึกข้อมูล!AE1769:AF1769)=0,"",SUM(บันทึกข้อมูล!AE1769:AF1769))</f>
        <v/>
      </c>
      <c r="J1769" s="64" t="str">
        <f>IF(SUM(บันทึกข้อมูล!AG1769:AG1769)=0,"",SUM(บันทึกข้อมูล!AG1769:AG1769))</f>
        <v/>
      </c>
      <c r="K1769" s="64" t="str">
        <f>IF(SUM(บันทึกข้อมูล!AH1769:AN1769)=0,"",SUM(บันทึกข้อมูล!AH1769:AN1769))</f>
        <v/>
      </c>
      <c r="L1769" s="64" t="str">
        <f>IF(SUM(บันทึกข้อมูล!U1769:AN1769)=0,"",SUM(บันทึกข้อมูล!U1769:AN1769))</f>
        <v/>
      </c>
      <c r="M1769" s="61" t="str">
        <f>IF(SUM(บันทึกข้อมูล!AO1769:AS1769)=0,"",SUM(บันทึกข้อมูล!AO1769:AS1769))</f>
        <v/>
      </c>
      <c r="N1769" s="95" t="str">
        <f t="shared" si="44"/>
        <v/>
      </c>
      <c r="O1769" s="97" t="str">
        <f>IF(SUM(บันทึกข้อมูล!X1769:AQ1769)=0,"",SUM(บันทึกข้อมูล!X1769:AQ1769))</f>
        <v/>
      </c>
    </row>
    <row r="1770" spans="1:15" ht="18">
      <c r="A1770" s="63" t="str">
        <f>IF(SUM(บันทึกข้อมูล!E1770:H1770)=0,"",SUM(บันทึกข้อมูล!E1770:H1770))</f>
        <v/>
      </c>
      <c r="B1770" s="63" t="str">
        <f>IF(SUM(บันทึกข้อมูล!I1770:L1770)=0,"",SUM(บันทึกข้อมูล!I1770:L1770))</f>
        <v/>
      </c>
      <c r="C1770" s="63" t="str">
        <f>IF(SUM(บันทึกข้อมูล!M1770:P1770)=0,"",SUM(บันทึกข้อมูล!M1770:P1770))</f>
        <v/>
      </c>
      <c r="D1770" s="63" t="str">
        <f>IF(SUM(บันทึกข้อมูล!Q1770:T1770)=0,"",SUM(บันทึกข้อมูล!Q1770:T1770))</f>
        <v/>
      </c>
      <c r="E1770" s="63" t="str">
        <f>IF(SUM(บันทึกข้อมูล!E1770:T1770)=0,"",SUM(บันทึกข้อมูล!E1770:T1770))</f>
        <v/>
      </c>
      <c r="F1770" s="64" t="str">
        <f>IF(SUM(บันทึกข้อมูล!U1770:Z1770)=0,"",SUM(บันทึกข้อมูล!U1770:Z1770))</f>
        <v/>
      </c>
      <c r="G1770" s="64" t="str">
        <f>IF(SUM(บันทึกข้อมูล!AA1770:AB1770)=0,"",SUM(บันทึกข้อมูล!AA1770:AB1770))</f>
        <v/>
      </c>
      <c r="H1770" s="64" t="str">
        <f>IF(SUM(บันทึกข้อมูล!AC1770:AD1770)=0,"",SUM(บันทึกข้อมูล!AC1770:AD1770))</f>
        <v/>
      </c>
      <c r="I1770" s="64" t="str">
        <f>IF(SUM(บันทึกข้อมูล!AE1770:AF1770)=0,"",SUM(บันทึกข้อมูล!AE1770:AF1770))</f>
        <v/>
      </c>
      <c r="J1770" s="64" t="str">
        <f>IF(SUM(บันทึกข้อมูล!AG1770:AG1770)=0,"",SUM(บันทึกข้อมูล!AG1770:AG1770))</f>
        <v/>
      </c>
      <c r="K1770" s="64" t="str">
        <f>IF(SUM(บันทึกข้อมูล!AH1770:AN1770)=0,"",SUM(บันทึกข้อมูล!AH1770:AN1770))</f>
        <v/>
      </c>
      <c r="L1770" s="64" t="str">
        <f>IF(SUM(บันทึกข้อมูล!U1770:AN1770)=0,"",SUM(บันทึกข้อมูล!U1770:AN1770))</f>
        <v/>
      </c>
      <c r="M1770" s="61" t="str">
        <f>IF(SUM(บันทึกข้อมูล!AO1770:AS1770)=0,"",SUM(บันทึกข้อมูล!AO1770:AS1770))</f>
        <v/>
      </c>
      <c r="N1770" s="95" t="str">
        <f t="shared" si="44"/>
        <v/>
      </c>
      <c r="O1770" s="97" t="str">
        <f>IF(SUM(บันทึกข้อมูล!X1770:AQ1770)=0,"",SUM(บันทึกข้อมูล!X1770:AQ1770))</f>
        <v/>
      </c>
    </row>
    <row r="1771" spans="1:15" ht="18">
      <c r="A1771" s="63" t="str">
        <f>IF(SUM(บันทึกข้อมูล!E1771:H1771)=0,"",SUM(บันทึกข้อมูล!E1771:H1771))</f>
        <v/>
      </c>
      <c r="B1771" s="63" t="str">
        <f>IF(SUM(บันทึกข้อมูล!I1771:L1771)=0,"",SUM(บันทึกข้อมูล!I1771:L1771))</f>
        <v/>
      </c>
      <c r="C1771" s="63" t="str">
        <f>IF(SUM(บันทึกข้อมูล!M1771:P1771)=0,"",SUM(บันทึกข้อมูล!M1771:P1771))</f>
        <v/>
      </c>
      <c r="D1771" s="63" t="str">
        <f>IF(SUM(บันทึกข้อมูล!Q1771:T1771)=0,"",SUM(บันทึกข้อมูล!Q1771:T1771))</f>
        <v/>
      </c>
      <c r="E1771" s="63" t="str">
        <f>IF(SUM(บันทึกข้อมูล!E1771:T1771)=0,"",SUM(บันทึกข้อมูล!E1771:T1771))</f>
        <v/>
      </c>
      <c r="F1771" s="64" t="str">
        <f>IF(SUM(บันทึกข้อมูล!U1771:Z1771)=0,"",SUM(บันทึกข้อมูล!U1771:Z1771))</f>
        <v/>
      </c>
      <c r="G1771" s="64" t="str">
        <f>IF(SUM(บันทึกข้อมูล!AA1771:AB1771)=0,"",SUM(บันทึกข้อมูล!AA1771:AB1771))</f>
        <v/>
      </c>
      <c r="H1771" s="64" t="str">
        <f>IF(SUM(บันทึกข้อมูล!AC1771:AD1771)=0,"",SUM(บันทึกข้อมูล!AC1771:AD1771))</f>
        <v/>
      </c>
      <c r="I1771" s="64" t="str">
        <f>IF(SUM(บันทึกข้อมูล!AE1771:AF1771)=0,"",SUM(บันทึกข้อมูล!AE1771:AF1771))</f>
        <v/>
      </c>
      <c r="J1771" s="64" t="str">
        <f>IF(SUM(บันทึกข้อมูล!AG1771:AG1771)=0,"",SUM(บันทึกข้อมูล!AG1771:AG1771))</f>
        <v/>
      </c>
      <c r="K1771" s="64" t="str">
        <f>IF(SUM(บันทึกข้อมูล!AH1771:AN1771)=0,"",SUM(บันทึกข้อมูล!AH1771:AN1771))</f>
        <v/>
      </c>
      <c r="L1771" s="64" t="str">
        <f>IF(SUM(บันทึกข้อมูล!U1771:AN1771)=0,"",SUM(บันทึกข้อมูล!U1771:AN1771))</f>
        <v/>
      </c>
      <c r="M1771" s="61" t="str">
        <f>IF(SUM(บันทึกข้อมูล!AO1771:AS1771)=0,"",SUM(บันทึกข้อมูล!AO1771:AS1771))</f>
        <v/>
      </c>
      <c r="N1771" s="95" t="str">
        <f t="shared" si="44"/>
        <v/>
      </c>
      <c r="O1771" s="97" t="str">
        <f>IF(SUM(บันทึกข้อมูล!X1771:AQ1771)=0,"",SUM(บันทึกข้อมูล!X1771:AQ1771))</f>
        <v/>
      </c>
    </row>
    <row r="1772" spans="1:15" ht="18">
      <c r="A1772" s="63" t="str">
        <f>IF(SUM(บันทึกข้อมูล!E1772:H1772)=0,"",SUM(บันทึกข้อมูล!E1772:H1772))</f>
        <v/>
      </c>
      <c r="B1772" s="63" t="str">
        <f>IF(SUM(บันทึกข้อมูล!I1772:L1772)=0,"",SUM(บันทึกข้อมูล!I1772:L1772))</f>
        <v/>
      </c>
      <c r="C1772" s="63" t="str">
        <f>IF(SUM(บันทึกข้อมูล!M1772:P1772)=0,"",SUM(บันทึกข้อมูล!M1772:P1772))</f>
        <v/>
      </c>
      <c r="D1772" s="63" t="str">
        <f>IF(SUM(บันทึกข้อมูล!Q1772:T1772)=0,"",SUM(บันทึกข้อมูล!Q1772:T1772))</f>
        <v/>
      </c>
      <c r="E1772" s="63" t="str">
        <f>IF(SUM(บันทึกข้อมูล!E1772:T1772)=0,"",SUM(บันทึกข้อมูล!E1772:T1772))</f>
        <v/>
      </c>
      <c r="F1772" s="64" t="str">
        <f>IF(SUM(บันทึกข้อมูล!U1772:Z1772)=0,"",SUM(บันทึกข้อมูล!U1772:Z1772))</f>
        <v/>
      </c>
      <c r="G1772" s="64" t="str">
        <f>IF(SUM(บันทึกข้อมูล!AA1772:AB1772)=0,"",SUM(บันทึกข้อมูล!AA1772:AB1772))</f>
        <v/>
      </c>
      <c r="H1772" s="64" t="str">
        <f>IF(SUM(บันทึกข้อมูล!AC1772:AD1772)=0,"",SUM(บันทึกข้อมูล!AC1772:AD1772))</f>
        <v/>
      </c>
      <c r="I1772" s="64" t="str">
        <f>IF(SUM(บันทึกข้อมูล!AE1772:AF1772)=0,"",SUM(บันทึกข้อมูล!AE1772:AF1772))</f>
        <v/>
      </c>
      <c r="J1772" s="64" t="str">
        <f>IF(SUM(บันทึกข้อมูล!AG1772:AG1772)=0,"",SUM(บันทึกข้อมูล!AG1772:AG1772))</f>
        <v/>
      </c>
      <c r="K1772" s="64" t="str">
        <f>IF(SUM(บันทึกข้อมูล!AH1772:AN1772)=0,"",SUM(บันทึกข้อมูล!AH1772:AN1772))</f>
        <v/>
      </c>
      <c r="L1772" s="64" t="str">
        <f>IF(SUM(บันทึกข้อมูล!U1772:AN1772)=0,"",SUM(บันทึกข้อมูล!U1772:AN1772))</f>
        <v/>
      </c>
      <c r="M1772" s="61" t="str">
        <f>IF(SUM(บันทึกข้อมูล!AO1772:AS1772)=0,"",SUM(บันทึกข้อมูล!AO1772:AS1772))</f>
        <v/>
      </c>
      <c r="N1772" s="95" t="str">
        <f t="shared" si="44"/>
        <v/>
      </c>
      <c r="O1772" s="97" t="str">
        <f>IF(SUM(บันทึกข้อมูล!X1772:AQ1772)=0,"",SUM(บันทึกข้อมูล!X1772:AQ1772))</f>
        <v/>
      </c>
    </row>
    <row r="1773" spans="1:15" ht="18">
      <c r="A1773" s="63" t="str">
        <f>IF(SUM(บันทึกข้อมูล!E1773:H1773)=0,"",SUM(บันทึกข้อมูล!E1773:H1773))</f>
        <v/>
      </c>
      <c r="B1773" s="63" t="str">
        <f>IF(SUM(บันทึกข้อมูล!I1773:L1773)=0,"",SUM(บันทึกข้อมูล!I1773:L1773))</f>
        <v/>
      </c>
      <c r="C1773" s="63" t="str">
        <f>IF(SUM(บันทึกข้อมูล!M1773:P1773)=0,"",SUM(บันทึกข้อมูล!M1773:P1773))</f>
        <v/>
      </c>
      <c r="D1773" s="63" t="str">
        <f>IF(SUM(บันทึกข้อมูล!Q1773:T1773)=0,"",SUM(บันทึกข้อมูล!Q1773:T1773))</f>
        <v/>
      </c>
      <c r="E1773" s="63" t="str">
        <f>IF(SUM(บันทึกข้อมูล!E1773:T1773)=0,"",SUM(บันทึกข้อมูล!E1773:T1773))</f>
        <v/>
      </c>
      <c r="F1773" s="64" t="str">
        <f>IF(SUM(บันทึกข้อมูล!U1773:Z1773)=0,"",SUM(บันทึกข้อมูล!U1773:Z1773))</f>
        <v/>
      </c>
      <c r="G1773" s="64" t="str">
        <f>IF(SUM(บันทึกข้อมูล!AA1773:AB1773)=0,"",SUM(บันทึกข้อมูล!AA1773:AB1773))</f>
        <v/>
      </c>
      <c r="H1773" s="64" t="str">
        <f>IF(SUM(บันทึกข้อมูล!AC1773:AD1773)=0,"",SUM(บันทึกข้อมูล!AC1773:AD1773))</f>
        <v/>
      </c>
      <c r="I1773" s="64" t="str">
        <f>IF(SUM(บันทึกข้อมูล!AE1773:AF1773)=0,"",SUM(บันทึกข้อมูล!AE1773:AF1773))</f>
        <v/>
      </c>
      <c r="J1773" s="64" t="str">
        <f>IF(SUM(บันทึกข้อมูล!AG1773:AG1773)=0,"",SUM(บันทึกข้อมูล!AG1773:AG1773))</f>
        <v/>
      </c>
      <c r="K1773" s="64" t="str">
        <f>IF(SUM(บันทึกข้อมูล!AH1773:AN1773)=0,"",SUM(บันทึกข้อมูล!AH1773:AN1773))</f>
        <v/>
      </c>
      <c r="L1773" s="64" t="str">
        <f>IF(SUM(บันทึกข้อมูล!U1773:AN1773)=0,"",SUM(บันทึกข้อมูล!U1773:AN1773))</f>
        <v/>
      </c>
      <c r="M1773" s="61" t="str">
        <f>IF(SUM(บันทึกข้อมูล!AO1773:AS1773)=0,"",SUM(บันทึกข้อมูล!AO1773:AS1773))</f>
        <v/>
      </c>
      <c r="N1773" s="95" t="str">
        <f t="shared" si="44"/>
        <v/>
      </c>
      <c r="O1773" s="97" t="str">
        <f>IF(SUM(บันทึกข้อมูล!X1773:AQ1773)=0,"",SUM(บันทึกข้อมูล!X1773:AQ1773))</f>
        <v/>
      </c>
    </row>
    <row r="1774" spans="1:15" ht="18">
      <c r="A1774" s="63" t="str">
        <f>IF(SUM(บันทึกข้อมูล!E1774:H1774)=0,"",SUM(บันทึกข้อมูล!E1774:H1774))</f>
        <v/>
      </c>
      <c r="B1774" s="63" t="str">
        <f>IF(SUM(บันทึกข้อมูล!I1774:L1774)=0,"",SUM(บันทึกข้อมูล!I1774:L1774))</f>
        <v/>
      </c>
      <c r="C1774" s="63" t="str">
        <f>IF(SUM(บันทึกข้อมูล!M1774:P1774)=0,"",SUM(บันทึกข้อมูล!M1774:P1774))</f>
        <v/>
      </c>
      <c r="D1774" s="63" t="str">
        <f>IF(SUM(บันทึกข้อมูล!Q1774:T1774)=0,"",SUM(บันทึกข้อมูล!Q1774:T1774))</f>
        <v/>
      </c>
      <c r="E1774" s="63" t="str">
        <f>IF(SUM(บันทึกข้อมูล!E1774:T1774)=0,"",SUM(บันทึกข้อมูล!E1774:T1774))</f>
        <v/>
      </c>
      <c r="F1774" s="64" t="str">
        <f>IF(SUM(บันทึกข้อมูล!U1774:Z1774)=0,"",SUM(บันทึกข้อมูล!U1774:Z1774))</f>
        <v/>
      </c>
      <c r="G1774" s="64" t="str">
        <f>IF(SUM(บันทึกข้อมูล!AA1774:AB1774)=0,"",SUM(บันทึกข้อมูล!AA1774:AB1774))</f>
        <v/>
      </c>
      <c r="H1774" s="64" t="str">
        <f>IF(SUM(บันทึกข้อมูล!AC1774:AD1774)=0,"",SUM(บันทึกข้อมูล!AC1774:AD1774))</f>
        <v/>
      </c>
      <c r="I1774" s="64" t="str">
        <f>IF(SUM(บันทึกข้อมูล!AE1774:AF1774)=0,"",SUM(บันทึกข้อมูล!AE1774:AF1774))</f>
        <v/>
      </c>
      <c r="J1774" s="64" t="str">
        <f>IF(SUM(บันทึกข้อมูล!AG1774:AG1774)=0,"",SUM(บันทึกข้อมูล!AG1774:AG1774))</f>
        <v/>
      </c>
      <c r="K1774" s="64" t="str">
        <f>IF(SUM(บันทึกข้อมูล!AH1774:AN1774)=0,"",SUM(บันทึกข้อมูล!AH1774:AN1774))</f>
        <v/>
      </c>
      <c r="L1774" s="64" t="str">
        <f>IF(SUM(บันทึกข้อมูล!U1774:AN1774)=0,"",SUM(บันทึกข้อมูล!U1774:AN1774))</f>
        <v/>
      </c>
      <c r="M1774" s="61" t="str">
        <f>IF(SUM(บันทึกข้อมูล!AO1774:AS1774)=0,"",SUM(บันทึกข้อมูล!AO1774:AS1774))</f>
        <v/>
      </c>
      <c r="N1774" s="95" t="str">
        <f t="shared" si="44"/>
        <v/>
      </c>
      <c r="O1774" s="97" t="str">
        <f>IF(SUM(บันทึกข้อมูล!X1774:AQ1774)=0,"",SUM(บันทึกข้อมูล!X1774:AQ1774))</f>
        <v/>
      </c>
    </row>
    <row r="1775" spans="1:15" ht="18">
      <c r="A1775" s="63" t="str">
        <f>IF(SUM(บันทึกข้อมูล!E1775:H1775)=0,"",SUM(บันทึกข้อมูล!E1775:H1775))</f>
        <v/>
      </c>
      <c r="B1775" s="63" t="str">
        <f>IF(SUM(บันทึกข้อมูล!I1775:L1775)=0,"",SUM(บันทึกข้อมูล!I1775:L1775))</f>
        <v/>
      </c>
      <c r="C1775" s="63" t="str">
        <f>IF(SUM(บันทึกข้อมูล!M1775:P1775)=0,"",SUM(บันทึกข้อมูล!M1775:P1775))</f>
        <v/>
      </c>
      <c r="D1775" s="63" t="str">
        <f>IF(SUM(บันทึกข้อมูล!Q1775:T1775)=0,"",SUM(บันทึกข้อมูล!Q1775:T1775))</f>
        <v/>
      </c>
      <c r="E1775" s="63" t="str">
        <f>IF(SUM(บันทึกข้อมูล!E1775:T1775)=0,"",SUM(บันทึกข้อมูล!E1775:T1775))</f>
        <v/>
      </c>
      <c r="F1775" s="64" t="str">
        <f>IF(SUM(บันทึกข้อมูล!U1775:Z1775)=0,"",SUM(บันทึกข้อมูล!U1775:Z1775))</f>
        <v/>
      </c>
      <c r="G1775" s="64" t="str">
        <f>IF(SUM(บันทึกข้อมูล!AA1775:AB1775)=0,"",SUM(บันทึกข้อมูล!AA1775:AB1775))</f>
        <v/>
      </c>
      <c r="H1775" s="64" t="str">
        <f>IF(SUM(บันทึกข้อมูล!AC1775:AD1775)=0,"",SUM(บันทึกข้อมูล!AC1775:AD1775))</f>
        <v/>
      </c>
      <c r="I1775" s="64" t="str">
        <f>IF(SUM(บันทึกข้อมูล!AE1775:AF1775)=0,"",SUM(บันทึกข้อมูล!AE1775:AF1775))</f>
        <v/>
      </c>
      <c r="J1775" s="64" t="str">
        <f>IF(SUM(บันทึกข้อมูล!AG1775:AG1775)=0,"",SUM(บันทึกข้อมูล!AG1775:AG1775))</f>
        <v/>
      </c>
      <c r="K1775" s="64" t="str">
        <f>IF(SUM(บันทึกข้อมูล!AH1775:AN1775)=0,"",SUM(บันทึกข้อมูล!AH1775:AN1775))</f>
        <v/>
      </c>
      <c r="L1775" s="64" t="str">
        <f>IF(SUM(บันทึกข้อมูล!U1775:AN1775)=0,"",SUM(บันทึกข้อมูล!U1775:AN1775))</f>
        <v/>
      </c>
      <c r="M1775" s="61" t="str">
        <f>IF(SUM(บันทึกข้อมูล!AO1775:AS1775)=0,"",SUM(บันทึกข้อมูล!AO1775:AS1775))</f>
        <v/>
      </c>
      <c r="N1775" s="95" t="str">
        <f t="shared" si="44"/>
        <v/>
      </c>
      <c r="O1775" s="97" t="str">
        <f>IF(SUM(บันทึกข้อมูล!X1775:AQ1775)=0,"",SUM(บันทึกข้อมูล!X1775:AQ1775))</f>
        <v/>
      </c>
    </row>
    <row r="1776" spans="1:15" ht="18">
      <c r="A1776" s="63" t="str">
        <f>IF(SUM(บันทึกข้อมูล!E1776:H1776)=0,"",SUM(บันทึกข้อมูล!E1776:H1776))</f>
        <v/>
      </c>
      <c r="B1776" s="63" t="str">
        <f>IF(SUM(บันทึกข้อมูล!I1776:L1776)=0,"",SUM(บันทึกข้อมูล!I1776:L1776))</f>
        <v/>
      </c>
      <c r="C1776" s="63" t="str">
        <f>IF(SUM(บันทึกข้อมูล!M1776:P1776)=0,"",SUM(บันทึกข้อมูล!M1776:P1776))</f>
        <v/>
      </c>
      <c r="D1776" s="63" t="str">
        <f>IF(SUM(บันทึกข้อมูล!Q1776:T1776)=0,"",SUM(บันทึกข้อมูล!Q1776:T1776))</f>
        <v/>
      </c>
      <c r="E1776" s="63" t="str">
        <f>IF(SUM(บันทึกข้อมูล!E1776:T1776)=0,"",SUM(บันทึกข้อมูล!E1776:T1776))</f>
        <v/>
      </c>
      <c r="F1776" s="64" t="str">
        <f>IF(SUM(บันทึกข้อมูล!U1776:Z1776)=0,"",SUM(บันทึกข้อมูล!U1776:Z1776))</f>
        <v/>
      </c>
      <c r="G1776" s="64" t="str">
        <f>IF(SUM(บันทึกข้อมูล!AA1776:AB1776)=0,"",SUM(บันทึกข้อมูล!AA1776:AB1776))</f>
        <v/>
      </c>
      <c r="H1776" s="64" t="str">
        <f>IF(SUM(บันทึกข้อมูล!AC1776:AD1776)=0,"",SUM(บันทึกข้อมูล!AC1776:AD1776))</f>
        <v/>
      </c>
      <c r="I1776" s="64" t="str">
        <f>IF(SUM(บันทึกข้อมูล!AE1776:AF1776)=0,"",SUM(บันทึกข้อมูล!AE1776:AF1776))</f>
        <v/>
      </c>
      <c r="J1776" s="64" t="str">
        <f>IF(SUM(บันทึกข้อมูล!AG1776:AG1776)=0,"",SUM(บันทึกข้อมูล!AG1776:AG1776))</f>
        <v/>
      </c>
      <c r="K1776" s="64" t="str">
        <f>IF(SUM(บันทึกข้อมูล!AH1776:AN1776)=0,"",SUM(บันทึกข้อมูล!AH1776:AN1776))</f>
        <v/>
      </c>
      <c r="L1776" s="64" t="str">
        <f>IF(SUM(บันทึกข้อมูล!U1776:AN1776)=0,"",SUM(บันทึกข้อมูล!U1776:AN1776))</f>
        <v/>
      </c>
      <c r="M1776" s="61" t="str">
        <f>IF(SUM(บันทึกข้อมูล!AO1776:AS1776)=0,"",SUM(บันทึกข้อมูล!AO1776:AS1776))</f>
        <v/>
      </c>
      <c r="N1776" s="95" t="str">
        <f t="shared" si="44"/>
        <v/>
      </c>
      <c r="O1776" s="97" t="str">
        <f>IF(SUM(บันทึกข้อมูล!X1776:AQ1776)=0,"",SUM(บันทึกข้อมูล!X1776:AQ1776))</f>
        <v/>
      </c>
    </row>
    <row r="1777" spans="1:15" ht="18">
      <c r="A1777" s="63" t="str">
        <f>IF(SUM(บันทึกข้อมูล!E1777:H1777)=0,"",SUM(บันทึกข้อมูล!E1777:H1777))</f>
        <v/>
      </c>
      <c r="B1777" s="63" t="str">
        <f>IF(SUM(บันทึกข้อมูล!I1777:L1777)=0,"",SUM(บันทึกข้อมูล!I1777:L1777))</f>
        <v/>
      </c>
      <c r="C1777" s="63" t="str">
        <f>IF(SUM(บันทึกข้อมูล!M1777:P1777)=0,"",SUM(บันทึกข้อมูล!M1777:P1777))</f>
        <v/>
      </c>
      <c r="D1777" s="63" t="str">
        <f>IF(SUM(บันทึกข้อมูล!Q1777:T1777)=0,"",SUM(บันทึกข้อมูล!Q1777:T1777))</f>
        <v/>
      </c>
      <c r="E1777" s="63" t="str">
        <f>IF(SUM(บันทึกข้อมูล!E1777:T1777)=0,"",SUM(บันทึกข้อมูล!E1777:T1777))</f>
        <v/>
      </c>
      <c r="F1777" s="64" t="str">
        <f>IF(SUM(บันทึกข้อมูล!U1777:Z1777)=0,"",SUM(บันทึกข้อมูล!U1777:Z1777))</f>
        <v/>
      </c>
      <c r="G1777" s="64" t="str">
        <f>IF(SUM(บันทึกข้อมูล!AA1777:AB1777)=0,"",SUM(บันทึกข้อมูล!AA1777:AB1777))</f>
        <v/>
      </c>
      <c r="H1777" s="64" t="str">
        <f>IF(SUM(บันทึกข้อมูล!AC1777:AD1777)=0,"",SUM(บันทึกข้อมูล!AC1777:AD1777))</f>
        <v/>
      </c>
      <c r="I1777" s="64" t="str">
        <f>IF(SUM(บันทึกข้อมูล!AE1777:AF1777)=0,"",SUM(บันทึกข้อมูล!AE1777:AF1777))</f>
        <v/>
      </c>
      <c r="J1777" s="64" t="str">
        <f>IF(SUM(บันทึกข้อมูล!AG1777:AG1777)=0,"",SUM(บันทึกข้อมูล!AG1777:AG1777))</f>
        <v/>
      </c>
      <c r="K1777" s="64" t="str">
        <f>IF(SUM(บันทึกข้อมูล!AH1777:AN1777)=0,"",SUM(บันทึกข้อมูล!AH1777:AN1777))</f>
        <v/>
      </c>
      <c r="L1777" s="64" t="str">
        <f>IF(SUM(บันทึกข้อมูล!U1777:AN1777)=0,"",SUM(บันทึกข้อมูล!U1777:AN1777))</f>
        <v/>
      </c>
      <c r="M1777" s="61" t="str">
        <f>IF(SUM(บันทึกข้อมูล!AO1777:AS1777)=0,"",SUM(บันทึกข้อมูล!AO1777:AS1777))</f>
        <v/>
      </c>
      <c r="N1777" s="95" t="str">
        <f t="shared" si="44"/>
        <v/>
      </c>
      <c r="O1777" s="97" t="str">
        <f>IF(SUM(บันทึกข้อมูล!X1777:AQ1777)=0,"",SUM(บันทึกข้อมูล!X1777:AQ1777))</f>
        <v/>
      </c>
    </row>
    <row r="1778" spans="1:15" ht="18">
      <c r="A1778" s="63" t="str">
        <f>IF(SUM(บันทึกข้อมูล!E1778:H1778)=0,"",SUM(บันทึกข้อมูล!E1778:H1778))</f>
        <v/>
      </c>
      <c r="B1778" s="63" t="str">
        <f>IF(SUM(บันทึกข้อมูล!I1778:L1778)=0,"",SUM(บันทึกข้อมูล!I1778:L1778))</f>
        <v/>
      </c>
      <c r="C1778" s="63" t="str">
        <f>IF(SUM(บันทึกข้อมูล!M1778:P1778)=0,"",SUM(บันทึกข้อมูล!M1778:P1778))</f>
        <v/>
      </c>
      <c r="D1778" s="63" t="str">
        <f>IF(SUM(บันทึกข้อมูล!Q1778:T1778)=0,"",SUM(บันทึกข้อมูล!Q1778:T1778))</f>
        <v/>
      </c>
      <c r="E1778" s="63" t="str">
        <f>IF(SUM(บันทึกข้อมูล!E1778:T1778)=0,"",SUM(บันทึกข้อมูล!E1778:T1778))</f>
        <v/>
      </c>
      <c r="F1778" s="64" t="str">
        <f>IF(SUM(บันทึกข้อมูล!U1778:Z1778)=0,"",SUM(บันทึกข้อมูล!U1778:Z1778))</f>
        <v/>
      </c>
      <c r="G1778" s="64" t="str">
        <f>IF(SUM(บันทึกข้อมูล!AA1778:AB1778)=0,"",SUM(บันทึกข้อมูล!AA1778:AB1778))</f>
        <v/>
      </c>
      <c r="H1778" s="64" t="str">
        <f>IF(SUM(บันทึกข้อมูล!AC1778:AD1778)=0,"",SUM(บันทึกข้อมูล!AC1778:AD1778))</f>
        <v/>
      </c>
      <c r="I1778" s="64" t="str">
        <f>IF(SUM(บันทึกข้อมูล!AE1778:AF1778)=0,"",SUM(บันทึกข้อมูล!AE1778:AF1778))</f>
        <v/>
      </c>
      <c r="J1778" s="64" t="str">
        <f>IF(SUM(บันทึกข้อมูล!AG1778:AG1778)=0,"",SUM(บันทึกข้อมูล!AG1778:AG1778))</f>
        <v/>
      </c>
      <c r="K1778" s="64" t="str">
        <f>IF(SUM(บันทึกข้อมูล!AH1778:AN1778)=0,"",SUM(บันทึกข้อมูล!AH1778:AN1778))</f>
        <v/>
      </c>
      <c r="L1778" s="64" t="str">
        <f>IF(SUM(บันทึกข้อมูล!U1778:AN1778)=0,"",SUM(บันทึกข้อมูล!U1778:AN1778))</f>
        <v/>
      </c>
      <c r="M1778" s="61" t="str">
        <f>IF(SUM(บันทึกข้อมูล!AO1778:AS1778)=0,"",SUM(บันทึกข้อมูล!AO1778:AS1778))</f>
        <v/>
      </c>
      <c r="N1778" s="95" t="str">
        <f t="shared" si="44"/>
        <v/>
      </c>
      <c r="O1778" s="97" t="str">
        <f>IF(SUM(บันทึกข้อมูล!X1778:AQ1778)=0,"",SUM(บันทึกข้อมูล!X1778:AQ1778))</f>
        <v/>
      </c>
    </row>
    <row r="1779" spans="1:15" ht="18">
      <c r="A1779" s="63" t="str">
        <f>IF(SUM(บันทึกข้อมูล!E1779:H1779)=0,"",SUM(บันทึกข้อมูล!E1779:H1779))</f>
        <v/>
      </c>
      <c r="B1779" s="63" t="str">
        <f>IF(SUM(บันทึกข้อมูล!I1779:L1779)=0,"",SUM(บันทึกข้อมูล!I1779:L1779))</f>
        <v/>
      </c>
      <c r="C1779" s="63" t="str">
        <f>IF(SUM(บันทึกข้อมูล!M1779:P1779)=0,"",SUM(บันทึกข้อมูล!M1779:P1779))</f>
        <v/>
      </c>
      <c r="D1779" s="63" t="str">
        <f>IF(SUM(บันทึกข้อมูล!Q1779:T1779)=0,"",SUM(บันทึกข้อมูล!Q1779:T1779))</f>
        <v/>
      </c>
      <c r="E1779" s="63" t="str">
        <f>IF(SUM(บันทึกข้อมูล!E1779:T1779)=0,"",SUM(บันทึกข้อมูล!E1779:T1779))</f>
        <v/>
      </c>
      <c r="F1779" s="64" t="str">
        <f>IF(SUM(บันทึกข้อมูล!U1779:Z1779)=0,"",SUM(บันทึกข้อมูล!U1779:Z1779))</f>
        <v/>
      </c>
      <c r="G1779" s="64" t="str">
        <f>IF(SUM(บันทึกข้อมูล!AA1779:AB1779)=0,"",SUM(บันทึกข้อมูล!AA1779:AB1779))</f>
        <v/>
      </c>
      <c r="H1779" s="64" t="str">
        <f>IF(SUM(บันทึกข้อมูล!AC1779:AD1779)=0,"",SUM(บันทึกข้อมูล!AC1779:AD1779))</f>
        <v/>
      </c>
      <c r="I1779" s="64" t="str">
        <f>IF(SUM(บันทึกข้อมูล!AE1779:AF1779)=0,"",SUM(บันทึกข้อมูล!AE1779:AF1779))</f>
        <v/>
      </c>
      <c r="J1779" s="64" t="str">
        <f>IF(SUM(บันทึกข้อมูล!AG1779:AG1779)=0,"",SUM(บันทึกข้อมูล!AG1779:AG1779))</f>
        <v/>
      </c>
      <c r="K1779" s="64" t="str">
        <f>IF(SUM(บันทึกข้อมูล!AH1779:AN1779)=0,"",SUM(บันทึกข้อมูล!AH1779:AN1779))</f>
        <v/>
      </c>
      <c r="L1779" s="64" t="str">
        <f>IF(SUM(บันทึกข้อมูล!U1779:AN1779)=0,"",SUM(บันทึกข้อมูล!U1779:AN1779))</f>
        <v/>
      </c>
      <c r="M1779" s="61" t="str">
        <f>IF(SUM(บันทึกข้อมูล!AO1779:AS1779)=0,"",SUM(บันทึกข้อมูล!AO1779:AS1779))</f>
        <v/>
      </c>
      <c r="N1779" s="95" t="str">
        <f t="shared" si="44"/>
        <v/>
      </c>
      <c r="O1779" s="97" t="str">
        <f>IF(SUM(บันทึกข้อมูล!X1779:AQ1779)=0,"",SUM(บันทึกข้อมูล!X1779:AQ1779))</f>
        <v/>
      </c>
    </row>
    <row r="1780" spans="1:15" ht="18">
      <c r="A1780" s="63" t="str">
        <f>IF(SUM(บันทึกข้อมูล!E1780:H1780)=0,"",SUM(บันทึกข้อมูล!E1780:H1780))</f>
        <v/>
      </c>
      <c r="B1780" s="63" t="str">
        <f>IF(SUM(บันทึกข้อมูล!I1780:L1780)=0,"",SUM(บันทึกข้อมูล!I1780:L1780))</f>
        <v/>
      </c>
      <c r="C1780" s="63" t="str">
        <f>IF(SUM(บันทึกข้อมูล!M1780:P1780)=0,"",SUM(บันทึกข้อมูล!M1780:P1780))</f>
        <v/>
      </c>
      <c r="D1780" s="63" t="str">
        <f>IF(SUM(บันทึกข้อมูล!Q1780:T1780)=0,"",SUM(บันทึกข้อมูล!Q1780:T1780))</f>
        <v/>
      </c>
      <c r="E1780" s="63" t="str">
        <f>IF(SUM(บันทึกข้อมูล!E1780:T1780)=0,"",SUM(บันทึกข้อมูล!E1780:T1780))</f>
        <v/>
      </c>
      <c r="F1780" s="64" t="str">
        <f>IF(SUM(บันทึกข้อมูล!U1780:Z1780)=0,"",SUM(บันทึกข้อมูล!U1780:Z1780))</f>
        <v/>
      </c>
      <c r="G1780" s="64" t="str">
        <f>IF(SUM(บันทึกข้อมูล!AA1780:AB1780)=0,"",SUM(บันทึกข้อมูล!AA1780:AB1780))</f>
        <v/>
      </c>
      <c r="H1780" s="64" t="str">
        <f>IF(SUM(บันทึกข้อมูล!AC1780:AD1780)=0,"",SUM(บันทึกข้อมูล!AC1780:AD1780))</f>
        <v/>
      </c>
      <c r="I1780" s="64" t="str">
        <f>IF(SUM(บันทึกข้อมูล!AE1780:AF1780)=0,"",SUM(บันทึกข้อมูล!AE1780:AF1780))</f>
        <v/>
      </c>
      <c r="J1780" s="64" t="str">
        <f>IF(SUM(บันทึกข้อมูล!AG1780:AG1780)=0,"",SUM(บันทึกข้อมูล!AG1780:AG1780))</f>
        <v/>
      </c>
      <c r="K1780" s="64" t="str">
        <f>IF(SUM(บันทึกข้อมูล!AH1780:AN1780)=0,"",SUM(บันทึกข้อมูล!AH1780:AN1780))</f>
        <v/>
      </c>
      <c r="L1780" s="64" t="str">
        <f>IF(SUM(บันทึกข้อมูล!U1780:AN1780)=0,"",SUM(บันทึกข้อมูล!U1780:AN1780))</f>
        <v/>
      </c>
      <c r="M1780" s="61" t="str">
        <f>IF(SUM(บันทึกข้อมูล!AO1780:AS1780)=0,"",SUM(บันทึกข้อมูล!AO1780:AS1780))</f>
        <v/>
      </c>
      <c r="N1780" s="95" t="str">
        <f t="shared" si="44"/>
        <v/>
      </c>
      <c r="O1780" s="97" t="str">
        <f>IF(SUM(บันทึกข้อมูล!X1780:AQ1780)=0,"",SUM(บันทึกข้อมูล!X1780:AQ1780))</f>
        <v/>
      </c>
    </row>
    <row r="1781" spans="1:15" ht="18">
      <c r="A1781" s="63" t="str">
        <f>IF(SUM(บันทึกข้อมูล!E1781:H1781)=0,"",SUM(บันทึกข้อมูล!E1781:H1781))</f>
        <v/>
      </c>
      <c r="B1781" s="63" t="str">
        <f>IF(SUM(บันทึกข้อมูล!I1781:L1781)=0,"",SUM(บันทึกข้อมูล!I1781:L1781))</f>
        <v/>
      </c>
      <c r="C1781" s="63" t="str">
        <f>IF(SUM(บันทึกข้อมูล!M1781:P1781)=0,"",SUM(บันทึกข้อมูล!M1781:P1781))</f>
        <v/>
      </c>
      <c r="D1781" s="63" t="str">
        <f>IF(SUM(บันทึกข้อมูล!Q1781:T1781)=0,"",SUM(บันทึกข้อมูล!Q1781:T1781))</f>
        <v/>
      </c>
      <c r="E1781" s="63" t="str">
        <f>IF(SUM(บันทึกข้อมูล!E1781:T1781)=0,"",SUM(บันทึกข้อมูล!E1781:T1781))</f>
        <v/>
      </c>
      <c r="F1781" s="64" t="str">
        <f>IF(SUM(บันทึกข้อมูล!U1781:Z1781)=0,"",SUM(บันทึกข้อมูล!U1781:Z1781))</f>
        <v/>
      </c>
      <c r="G1781" s="64" t="str">
        <f>IF(SUM(บันทึกข้อมูล!AA1781:AB1781)=0,"",SUM(บันทึกข้อมูล!AA1781:AB1781))</f>
        <v/>
      </c>
      <c r="H1781" s="64" t="str">
        <f>IF(SUM(บันทึกข้อมูล!AC1781:AD1781)=0,"",SUM(บันทึกข้อมูล!AC1781:AD1781))</f>
        <v/>
      </c>
      <c r="I1781" s="64" t="str">
        <f>IF(SUM(บันทึกข้อมูล!AE1781:AF1781)=0,"",SUM(บันทึกข้อมูล!AE1781:AF1781))</f>
        <v/>
      </c>
      <c r="J1781" s="64" t="str">
        <f>IF(SUM(บันทึกข้อมูล!AG1781:AG1781)=0,"",SUM(บันทึกข้อมูล!AG1781:AG1781))</f>
        <v/>
      </c>
      <c r="K1781" s="64" t="str">
        <f>IF(SUM(บันทึกข้อมูล!AH1781:AN1781)=0,"",SUM(บันทึกข้อมูล!AH1781:AN1781))</f>
        <v/>
      </c>
      <c r="L1781" s="64" t="str">
        <f>IF(SUM(บันทึกข้อมูล!U1781:AN1781)=0,"",SUM(บันทึกข้อมูล!U1781:AN1781))</f>
        <v/>
      </c>
      <c r="M1781" s="61" t="str">
        <f>IF(SUM(บันทึกข้อมูล!AO1781:AS1781)=0,"",SUM(บันทึกข้อมูล!AO1781:AS1781))</f>
        <v/>
      </c>
      <c r="N1781" s="95" t="str">
        <f t="shared" ref="N1781:N1844" si="45">IF(E1781="","",IF(E1781&gt;=56,"1",""))</f>
        <v/>
      </c>
      <c r="O1781" s="97" t="str">
        <f>IF(SUM(บันทึกข้อมูล!X1781:AQ1781)=0,"",SUM(บันทึกข้อมูล!X1781:AQ1781))</f>
        <v/>
      </c>
    </row>
    <row r="1782" spans="1:15" ht="18">
      <c r="A1782" s="63" t="str">
        <f>IF(SUM(บันทึกข้อมูล!E1782:H1782)=0,"",SUM(บันทึกข้อมูล!E1782:H1782))</f>
        <v/>
      </c>
      <c r="B1782" s="63" t="str">
        <f>IF(SUM(บันทึกข้อมูล!I1782:L1782)=0,"",SUM(บันทึกข้อมูล!I1782:L1782))</f>
        <v/>
      </c>
      <c r="C1782" s="63" t="str">
        <f>IF(SUM(บันทึกข้อมูล!M1782:P1782)=0,"",SUM(บันทึกข้อมูล!M1782:P1782))</f>
        <v/>
      </c>
      <c r="D1782" s="63" t="str">
        <f>IF(SUM(บันทึกข้อมูล!Q1782:T1782)=0,"",SUM(บันทึกข้อมูล!Q1782:T1782))</f>
        <v/>
      </c>
      <c r="E1782" s="63" t="str">
        <f>IF(SUM(บันทึกข้อมูล!E1782:T1782)=0,"",SUM(บันทึกข้อมูล!E1782:T1782))</f>
        <v/>
      </c>
      <c r="F1782" s="64" t="str">
        <f>IF(SUM(บันทึกข้อมูล!U1782:Z1782)=0,"",SUM(บันทึกข้อมูล!U1782:Z1782))</f>
        <v/>
      </c>
      <c r="G1782" s="64" t="str">
        <f>IF(SUM(บันทึกข้อมูล!AA1782:AB1782)=0,"",SUM(บันทึกข้อมูล!AA1782:AB1782))</f>
        <v/>
      </c>
      <c r="H1782" s="64" t="str">
        <f>IF(SUM(บันทึกข้อมูล!AC1782:AD1782)=0,"",SUM(บันทึกข้อมูล!AC1782:AD1782))</f>
        <v/>
      </c>
      <c r="I1782" s="64" t="str">
        <f>IF(SUM(บันทึกข้อมูล!AE1782:AF1782)=0,"",SUM(บันทึกข้อมูล!AE1782:AF1782))</f>
        <v/>
      </c>
      <c r="J1782" s="64" t="str">
        <f>IF(SUM(บันทึกข้อมูล!AG1782:AG1782)=0,"",SUM(บันทึกข้อมูล!AG1782:AG1782))</f>
        <v/>
      </c>
      <c r="K1782" s="64" t="str">
        <f>IF(SUM(บันทึกข้อมูล!AH1782:AN1782)=0,"",SUM(บันทึกข้อมูล!AH1782:AN1782))</f>
        <v/>
      </c>
      <c r="L1782" s="64" t="str">
        <f>IF(SUM(บันทึกข้อมูล!U1782:AN1782)=0,"",SUM(บันทึกข้อมูล!U1782:AN1782))</f>
        <v/>
      </c>
      <c r="M1782" s="61" t="str">
        <f>IF(SUM(บันทึกข้อมูล!AO1782:AS1782)=0,"",SUM(บันทึกข้อมูล!AO1782:AS1782))</f>
        <v/>
      </c>
      <c r="N1782" s="95" t="str">
        <f t="shared" si="45"/>
        <v/>
      </c>
      <c r="O1782" s="97" t="str">
        <f>IF(SUM(บันทึกข้อมูล!X1782:AQ1782)=0,"",SUM(บันทึกข้อมูล!X1782:AQ1782))</f>
        <v/>
      </c>
    </row>
    <row r="1783" spans="1:15" ht="18">
      <c r="A1783" s="63" t="str">
        <f>IF(SUM(บันทึกข้อมูล!E1783:H1783)=0,"",SUM(บันทึกข้อมูล!E1783:H1783))</f>
        <v/>
      </c>
      <c r="B1783" s="63" t="str">
        <f>IF(SUM(บันทึกข้อมูล!I1783:L1783)=0,"",SUM(บันทึกข้อมูล!I1783:L1783))</f>
        <v/>
      </c>
      <c r="C1783" s="63" t="str">
        <f>IF(SUM(บันทึกข้อมูล!M1783:P1783)=0,"",SUM(บันทึกข้อมูล!M1783:P1783))</f>
        <v/>
      </c>
      <c r="D1783" s="63" t="str">
        <f>IF(SUM(บันทึกข้อมูล!Q1783:T1783)=0,"",SUM(บันทึกข้อมูล!Q1783:T1783))</f>
        <v/>
      </c>
      <c r="E1783" s="63" t="str">
        <f>IF(SUM(บันทึกข้อมูล!E1783:T1783)=0,"",SUM(บันทึกข้อมูล!E1783:T1783))</f>
        <v/>
      </c>
      <c r="F1783" s="64" t="str">
        <f>IF(SUM(บันทึกข้อมูล!U1783:Z1783)=0,"",SUM(บันทึกข้อมูล!U1783:Z1783))</f>
        <v/>
      </c>
      <c r="G1783" s="64" t="str">
        <f>IF(SUM(บันทึกข้อมูล!AA1783:AB1783)=0,"",SUM(บันทึกข้อมูล!AA1783:AB1783))</f>
        <v/>
      </c>
      <c r="H1783" s="64" t="str">
        <f>IF(SUM(บันทึกข้อมูล!AC1783:AD1783)=0,"",SUM(บันทึกข้อมูล!AC1783:AD1783))</f>
        <v/>
      </c>
      <c r="I1783" s="64" t="str">
        <f>IF(SUM(บันทึกข้อมูล!AE1783:AF1783)=0,"",SUM(บันทึกข้อมูล!AE1783:AF1783))</f>
        <v/>
      </c>
      <c r="J1783" s="64" t="str">
        <f>IF(SUM(บันทึกข้อมูล!AG1783:AG1783)=0,"",SUM(บันทึกข้อมูล!AG1783:AG1783))</f>
        <v/>
      </c>
      <c r="K1783" s="64" t="str">
        <f>IF(SUM(บันทึกข้อมูล!AH1783:AN1783)=0,"",SUM(บันทึกข้อมูล!AH1783:AN1783))</f>
        <v/>
      </c>
      <c r="L1783" s="64" t="str">
        <f>IF(SUM(บันทึกข้อมูล!U1783:AN1783)=0,"",SUM(บันทึกข้อมูล!U1783:AN1783))</f>
        <v/>
      </c>
      <c r="M1783" s="61" t="str">
        <f>IF(SUM(บันทึกข้อมูล!AO1783:AS1783)=0,"",SUM(บันทึกข้อมูล!AO1783:AS1783))</f>
        <v/>
      </c>
      <c r="N1783" s="95" t="str">
        <f t="shared" si="45"/>
        <v/>
      </c>
      <c r="O1783" s="97" t="str">
        <f>IF(SUM(บันทึกข้อมูล!X1783:AQ1783)=0,"",SUM(บันทึกข้อมูล!X1783:AQ1783))</f>
        <v/>
      </c>
    </row>
    <row r="1784" spans="1:15" ht="18">
      <c r="A1784" s="63" t="str">
        <f>IF(SUM(บันทึกข้อมูล!E1784:H1784)=0,"",SUM(บันทึกข้อมูล!E1784:H1784))</f>
        <v/>
      </c>
      <c r="B1784" s="63" t="str">
        <f>IF(SUM(บันทึกข้อมูล!I1784:L1784)=0,"",SUM(บันทึกข้อมูล!I1784:L1784))</f>
        <v/>
      </c>
      <c r="C1784" s="63" t="str">
        <f>IF(SUM(บันทึกข้อมูล!M1784:P1784)=0,"",SUM(บันทึกข้อมูล!M1784:P1784))</f>
        <v/>
      </c>
      <c r="D1784" s="63" t="str">
        <f>IF(SUM(บันทึกข้อมูล!Q1784:T1784)=0,"",SUM(บันทึกข้อมูล!Q1784:T1784))</f>
        <v/>
      </c>
      <c r="E1784" s="63" t="str">
        <f>IF(SUM(บันทึกข้อมูล!E1784:T1784)=0,"",SUM(บันทึกข้อมูล!E1784:T1784))</f>
        <v/>
      </c>
      <c r="F1784" s="64" t="str">
        <f>IF(SUM(บันทึกข้อมูล!U1784:Z1784)=0,"",SUM(บันทึกข้อมูล!U1784:Z1784))</f>
        <v/>
      </c>
      <c r="G1784" s="64" t="str">
        <f>IF(SUM(บันทึกข้อมูล!AA1784:AB1784)=0,"",SUM(บันทึกข้อมูล!AA1784:AB1784))</f>
        <v/>
      </c>
      <c r="H1784" s="64" t="str">
        <f>IF(SUM(บันทึกข้อมูล!AC1784:AD1784)=0,"",SUM(บันทึกข้อมูล!AC1784:AD1784))</f>
        <v/>
      </c>
      <c r="I1784" s="64" t="str">
        <f>IF(SUM(บันทึกข้อมูล!AE1784:AF1784)=0,"",SUM(บันทึกข้อมูล!AE1784:AF1784))</f>
        <v/>
      </c>
      <c r="J1784" s="64" t="str">
        <f>IF(SUM(บันทึกข้อมูล!AG1784:AG1784)=0,"",SUM(บันทึกข้อมูล!AG1784:AG1784))</f>
        <v/>
      </c>
      <c r="K1784" s="64" t="str">
        <f>IF(SUM(บันทึกข้อมูล!AH1784:AN1784)=0,"",SUM(บันทึกข้อมูล!AH1784:AN1784))</f>
        <v/>
      </c>
      <c r="L1784" s="64" t="str">
        <f>IF(SUM(บันทึกข้อมูล!U1784:AN1784)=0,"",SUM(บันทึกข้อมูล!U1784:AN1784))</f>
        <v/>
      </c>
      <c r="M1784" s="61" t="str">
        <f>IF(SUM(บันทึกข้อมูล!AO1784:AS1784)=0,"",SUM(บันทึกข้อมูล!AO1784:AS1784))</f>
        <v/>
      </c>
      <c r="N1784" s="95" t="str">
        <f t="shared" si="45"/>
        <v/>
      </c>
      <c r="O1784" s="97" t="str">
        <f>IF(SUM(บันทึกข้อมูล!X1784:AQ1784)=0,"",SUM(บันทึกข้อมูล!X1784:AQ1784))</f>
        <v/>
      </c>
    </row>
    <row r="1785" spans="1:15" ht="18">
      <c r="A1785" s="63" t="str">
        <f>IF(SUM(บันทึกข้อมูล!E1785:H1785)=0,"",SUM(บันทึกข้อมูล!E1785:H1785))</f>
        <v/>
      </c>
      <c r="B1785" s="63" t="str">
        <f>IF(SUM(บันทึกข้อมูล!I1785:L1785)=0,"",SUM(บันทึกข้อมูล!I1785:L1785))</f>
        <v/>
      </c>
      <c r="C1785" s="63" t="str">
        <f>IF(SUM(บันทึกข้อมูล!M1785:P1785)=0,"",SUM(บันทึกข้อมูล!M1785:P1785))</f>
        <v/>
      </c>
      <c r="D1785" s="63" t="str">
        <f>IF(SUM(บันทึกข้อมูล!Q1785:T1785)=0,"",SUM(บันทึกข้อมูล!Q1785:T1785))</f>
        <v/>
      </c>
      <c r="E1785" s="63" t="str">
        <f>IF(SUM(บันทึกข้อมูล!E1785:T1785)=0,"",SUM(บันทึกข้อมูล!E1785:T1785))</f>
        <v/>
      </c>
      <c r="F1785" s="64" t="str">
        <f>IF(SUM(บันทึกข้อมูล!U1785:Z1785)=0,"",SUM(บันทึกข้อมูล!U1785:Z1785))</f>
        <v/>
      </c>
      <c r="G1785" s="64" t="str">
        <f>IF(SUM(บันทึกข้อมูล!AA1785:AB1785)=0,"",SUM(บันทึกข้อมูล!AA1785:AB1785))</f>
        <v/>
      </c>
      <c r="H1785" s="64" t="str">
        <f>IF(SUM(บันทึกข้อมูล!AC1785:AD1785)=0,"",SUM(บันทึกข้อมูล!AC1785:AD1785))</f>
        <v/>
      </c>
      <c r="I1785" s="64" t="str">
        <f>IF(SUM(บันทึกข้อมูล!AE1785:AF1785)=0,"",SUM(บันทึกข้อมูล!AE1785:AF1785))</f>
        <v/>
      </c>
      <c r="J1785" s="64" t="str">
        <f>IF(SUM(บันทึกข้อมูล!AG1785:AG1785)=0,"",SUM(บันทึกข้อมูล!AG1785:AG1785))</f>
        <v/>
      </c>
      <c r="K1785" s="64" t="str">
        <f>IF(SUM(บันทึกข้อมูล!AH1785:AN1785)=0,"",SUM(บันทึกข้อมูล!AH1785:AN1785))</f>
        <v/>
      </c>
      <c r="L1785" s="64" t="str">
        <f>IF(SUM(บันทึกข้อมูล!U1785:AN1785)=0,"",SUM(บันทึกข้อมูล!U1785:AN1785))</f>
        <v/>
      </c>
      <c r="M1785" s="61" t="str">
        <f>IF(SUM(บันทึกข้อมูล!AO1785:AS1785)=0,"",SUM(บันทึกข้อมูล!AO1785:AS1785))</f>
        <v/>
      </c>
      <c r="N1785" s="95" t="str">
        <f t="shared" si="45"/>
        <v/>
      </c>
      <c r="O1785" s="97" t="str">
        <f>IF(SUM(บันทึกข้อมูล!X1785:AQ1785)=0,"",SUM(บันทึกข้อมูล!X1785:AQ1785))</f>
        <v/>
      </c>
    </row>
    <row r="1786" spans="1:15" ht="18">
      <c r="A1786" s="63" t="str">
        <f>IF(SUM(บันทึกข้อมูล!E1786:H1786)=0,"",SUM(บันทึกข้อมูล!E1786:H1786))</f>
        <v/>
      </c>
      <c r="B1786" s="63" t="str">
        <f>IF(SUM(บันทึกข้อมูล!I1786:L1786)=0,"",SUM(บันทึกข้อมูล!I1786:L1786))</f>
        <v/>
      </c>
      <c r="C1786" s="63" t="str">
        <f>IF(SUM(บันทึกข้อมูล!M1786:P1786)=0,"",SUM(บันทึกข้อมูล!M1786:P1786))</f>
        <v/>
      </c>
      <c r="D1786" s="63" t="str">
        <f>IF(SUM(บันทึกข้อมูล!Q1786:T1786)=0,"",SUM(บันทึกข้อมูล!Q1786:T1786))</f>
        <v/>
      </c>
      <c r="E1786" s="63" t="str">
        <f>IF(SUM(บันทึกข้อมูล!E1786:T1786)=0,"",SUM(บันทึกข้อมูล!E1786:T1786))</f>
        <v/>
      </c>
      <c r="F1786" s="64" t="str">
        <f>IF(SUM(บันทึกข้อมูล!U1786:Z1786)=0,"",SUM(บันทึกข้อมูล!U1786:Z1786))</f>
        <v/>
      </c>
      <c r="G1786" s="64" t="str">
        <f>IF(SUM(บันทึกข้อมูล!AA1786:AB1786)=0,"",SUM(บันทึกข้อมูล!AA1786:AB1786))</f>
        <v/>
      </c>
      <c r="H1786" s="64" t="str">
        <f>IF(SUM(บันทึกข้อมูล!AC1786:AD1786)=0,"",SUM(บันทึกข้อมูล!AC1786:AD1786))</f>
        <v/>
      </c>
      <c r="I1786" s="64" t="str">
        <f>IF(SUM(บันทึกข้อมูล!AE1786:AF1786)=0,"",SUM(บันทึกข้อมูล!AE1786:AF1786))</f>
        <v/>
      </c>
      <c r="J1786" s="64" t="str">
        <f>IF(SUM(บันทึกข้อมูล!AG1786:AG1786)=0,"",SUM(บันทึกข้อมูล!AG1786:AG1786))</f>
        <v/>
      </c>
      <c r="K1786" s="64" t="str">
        <f>IF(SUM(บันทึกข้อมูล!AH1786:AN1786)=0,"",SUM(บันทึกข้อมูล!AH1786:AN1786))</f>
        <v/>
      </c>
      <c r="L1786" s="64" t="str">
        <f>IF(SUM(บันทึกข้อมูล!U1786:AN1786)=0,"",SUM(บันทึกข้อมูล!U1786:AN1786))</f>
        <v/>
      </c>
      <c r="M1786" s="61" t="str">
        <f>IF(SUM(บันทึกข้อมูล!AO1786:AS1786)=0,"",SUM(บันทึกข้อมูล!AO1786:AS1786))</f>
        <v/>
      </c>
      <c r="N1786" s="95" t="str">
        <f t="shared" si="45"/>
        <v/>
      </c>
      <c r="O1786" s="97" t="str">
        <f>IF(SUM(บันทึกข้อมูล!X1786:AQ1786)=0,"",SUM(บันทึกข้อมูล!X1786:AQ1786))</f>
        <v/>
      </c>
    </row>
    <row r="1787" spans="1:15" ht="18">
      <c r="A1787" s="63" t="str">
        <f>IF(SUM(บันทึกข้อมูล!E1787:H1787)=0,"",SUM(บันทึกข้อมูล!E1787:H1787))</f>
        <v/>
      </c>
      <c r="B1787" s="63" t="str">
        <f>IF(SUM(บันทึกข้อมูล!I1787:L1787)=0,"",SUM(บันทึกข้อมูล!I1787:L1787))</f>
        <v/>
      </c>
      <c r="C1787" s="63" t="str">
        <f>IF(SUM(บันทึกข้อมูล!M1787:P1787)=0,"",SUM(บันทึกข้อมูล!M1787:P1787))</f>
        <v/>
      </c>
      <c r="D1787" s="63" t="str">
        <f>IF(SUM(บันทึกข้อมูล!Q1787:T1787)=0,"",SUM(บันทึกข้อมูล!Q1787:T1787))</f>
        <v/>
      </c>
      <c r="E1787" s="63" t="str">
        <f>IF(SUM(บันทึกข้อมูล!E1787:T1787)=0,"",SUM(บันทึกข้อมูล!E1787:T1787))</f>
        <v/>
      </c>
      <c r="F1787" s="64" t="str">
        <f>IF(SUM(บันทึกข้อมูล!U1787:Z1787)=0,"",SUM(บันทึกข้อมูล!U1787:Z1787))</f>
        <v/>
      </c>
      <c r="G1787" s="64" t="str">
        <f>IF(SUM(บันทึกข้อมูล!AA1787:AB1787)=0,"",SUM(บันทึกข้อมูล!AA1787:AB1787))</f>
        <v/>
      </c>
      <c r="H1787" s="64" t="str">
        <f>IF(SUM(บันทึกข้อมูล!AC1787:AD1787)=0,"",SUM(บันทึกข้อมูล!AC1787:AD1787))</f>
        <v/>
      </c>
      <c r="I1787" s="64" t="str">
        <f>IF(SUM(บันทึกข้อมูล!AE1787:AF1787)=0,"",SUM(บันทึกข้อมูล!AE1787:AF1787))</f>
        <v/>
      </c>
      <c r="J1787" s="64" t="str">
        <f>IF(SUM(บันทึกข้อมูล!AG1787:AG1787)=0,"",SUM(บันทึกข้อมูล!AG1787:AG1787))</f>
        <v/>
      </c>
      <c r="K1787" s="64" t="str">
        <f>IF(SUM(บันทึกข้อมูล!AH1787:AN1787)=0,"",SUM(บันทึกข้อมูล!AH1787:AN1787))</f>
        <v/>
      </c>
      <c r="L1787" s="64" t="str">
        <f>IF(SUM(บันทึกข้อมูล!U1787:AN1787)=0,"",SUM(บันทึกข้อมูล!U1787:AN1787))</f>
        <v/>
      </c>
      <c r="M1787" s="61" t="str">
        <f>IF(SUM(บันทึกข้อมูล!AO1787:AS1787)=0,"",SUM(บันทึกข้อมูล!AO1787:AS1787))</f>
        <v/>
      </c>
      <c r="N1787" s="95" t="str">
        <f t="shared" si="45"/>
        <v/>
      </c>
      <c r="O1787" s="97" t="str">
        <f>IF(SUM(บันทึกข้อมูล!X1787:AQ1787)=0,"",SUM(บันทึกข้อมูล!X1787:AQ1787))</f>
        <v/>
      </c>
    </row>
    <row r="1788" spans="1:15" ht="18">
      <c r="A1788" s="63" t="str">
        <f>IF(SUM(บันทึกข้อมูล!E1788:H1788)=0,"",SUM(บันทึกข้อมูล!E1788:H1788))</f>
        <v/>
      </c>
      <c r="B1788" s="63" t="str">
        <f>IF(SUM(บันทึกข้อมูล!I1788:L1788)=0,"",SUM(บันทึกข้อมูล!I1788:L1788))</f>
        <v/>
      </c>
      <c r="C1788" s="63" t="str">
        <f>IF(SUM(บันทึกข้อมูล!M1788:P1788)=0,"",SUM(บันทึกข้อมูล!M1788:P1788))</f>
        <v/>
      </c>
      <c r="D1788" s="63" t="str">
        <f>IF(SUM(บันทึกข้อมูล!Q1788:T1788)=0,"",SUM(บันทึกข้อมูล!Q1788:T1788))</f>
        <v/>
      </c>
      <c r="E1788" s="63" t="str">
        <f>IF(SUM(บันทึกข้อมูล!E1788:T1788)=0,"",SUM(บันทึกข้อมูล!E1788:T1788))</f>
        <v/>
      </c>
      <c r="F1788" s="64" t="str">
        <f>IF(SUM(บันทึกข้อมูล!U1788:Z1788)=0,"",SUM(บันทึกข้อมูล!U1788:Z1788))</f>
        <v/>
      </c>
      <c r="G1788" s="64" t="str">
        <f>IF(SUM(บันทึกข้อมูล!AA1788:AB1788)=0,"",SUM(บันทึกข้อมูล!AA1788:AB1788))</f>
        <v/>
      </c>
      <c r="H1788" s="64" t="str">
        <f>IF(SUM(บันทึกข้อมูล!AC1788:AD1788)=0,"",SUM(บันทึกข้อมูล!AC1788:AD1788))</f>
        <v/>
      </c>
      <c r="I1788" s="64" t="str">
        <f>IF(SUM(บันทึกข้อมูล!AE1788:AF1788)=0,"",SUM(บันทึกข้อมูล!AE1788:AF1788))</f>
        <v/>
      </c>
      <c r="J1788" s="64" t="str">
        <f>IF(SUM(บันทึกข้อมูล!AG1788:AG1788)=0,"",SUM(บันทึกข้อมูล!AG1788:AG1788))</f>
        <v/>
      </c>
      <c r="K1788" s="64" t="str">
        <f>IF(SUM(บันทึกข้อมูล!AH1788:AN1788)=0,"",SUM(บันทึกข้อมูล!AH1788:AN1788))</f>
        <v/>
      </c>
      <c r="L1788" s="64" t="str">
        <f>IF(SUM(บันทึกข้อมูล!U1788:AN1788)=0,"",SUM(บันทึกข้อมูล!U1788:AN1788))</f>
        <v/>
      </c>
      <c r="M1788" s="61" t="str">
        <f>IF(SUM(บันทึกข้อมูล!AO1788:AS1788)=0,"",SUM(บันทึกข้อมูล!AO1788:AS1788))</f>
        <v/>
      </c>
      <c r="N1788" s="95" t="str">
        <f t="shared" si="45"/>
        <v/>
      </c>
      <c r="O1788" s="97" t="str">
        <f>IF(SUM(บันทึกข้อมูล!X1788:AQ1788)=0,"",SUM(บันทึกข้อมูล!X1788:AQ1788))</f>
        <v/>
      </c>
    </row>
    <row r="1789" spans="1:15" ht="18">
      <c r="A1789" s="63" t="str">
        <f>IF(SUM(บันทึกข้อมูล!E1789:H1789)=0,"",SUM(บันทึกข้อมูล!E1789:H1789))</f>
        <v/>
      </c>
      <c r="B1789" s="63" t="str">
        <f>IF(SUM(บันทึกข้อมูล!I1789:L1789)=0,"",SUM(บันทึกข้อมูล!I1789:L1789))</f>
        <v/>
      </c>
      <c r="C1789" s="63" t="str">
        <f>IF(SUM(บันทึกข้อมูล!M1789:P1789)=0,"",SUM(บันทึกข้อมูล!M1789:P1789))</f>
        <v/>
      </c>
      <c r="D1789" s="63" t="str">
        <f>IF(SUM(บันทึกข้อมูล!Q1789:T1789)=0,"",SUM(บันทึกข้อมูล!Q1789:T1789))</f>
        <v/>
      </c>
      <c r="E1789" s="63" t="str">
        <f>IF(SUM(บันทึกข้อมูล!E1789:T1789)=0,"",SUM(บันทึกข้อมูล!E1789:T1789))</f>
        <v/>
      </c>
      <c r="F1789" s="64" t="str">
        <f>IF(SUM(บันทึกข้อมูล!U1789:Z1789)=0,"",SUM(บันทึกข้อมูล!U1789:Z1789))</f>
        <v/>
      </c>
      <c r="G1789" s="64" t="str">
        <f>IF(SUM(บันทึกข้อมูล!AA1789:AB1789)=0,"",SUM(บันทึกข้อมูล!AA1789:AB1789))</f>
        <v/>
      </c>
      <c r="H1789" s="64" t="str">
        <f>IF(SUM(บันทึกข้อมูล!AC1789:AD1789)=0,"",SUM(บันทึกข้อมูล!AC1789:AD1789))</f>
        <v/>
      </c>
      <c r="I1789" s="64" t="str">
        <f>IF(SUM(บันทึกข้อมูล!AE1789:AF1789)=0,"",SUM(บันทึกข้อมูล!AE1789:AF1789))</f>
        <v/>
      </c>
      <c r="J1789" s="64" t="str">
        <f>IF(SUM(บันทึกข้อมูล!AG1789:AG1789)=0,"",SUM(บันทึกข้อมูล!AG1789:AG1789))</f>
        <v/>
      </c>
      <c r="K1789" s="64" t="str">
        <f>IF(SUM(บันทึกข้อมูล!AH1789:AN1789)=0,"",SUM(บันทึกข้อมูล!AH1789:AN1789))</f>
        <v/>
      </c>
      <c r="L1789" s="64" t="str">
        <f>IF(SUM(บันทึกข้อมูล!U1789:AN1789)=0,"",SUM(บันทึกข้อมูล!U1789:AN1789))</f>
        <v/>
      </c>
      <c r="M1789" s="61" t="str">
        <f>IF(SUM(บันทึกข้อมูล!AO1789:AS1789)=0,"",SUM(บันทึกข้อมูล!AO1789:AS1789))</f>
        <v/>
      </c>
      <c r="N1789" s="95" t="str">
        <f t="shared" si="45"/>
        <v/>
      </c>
      <c r="O1789" s="97" t="str">
        <f>IF(SUM(บันทึกข้อมูล!X1789:AQ1789)=0,"",SUM(บันทึกข้อมูล!X1789:AQ1789))</f>
        <v/>
      </c>
    </row>
    <row r="1790" spans="1:15" ht="18">
      <c r="A1790" s="63" t="str">
        <f>IF(SUM(บันทึกข้อมูล!E1790:H1790)=0,"",SUM(บันทึกข้อมูล!E1790:H1790))</f>
        <v/>
      </c>
      <c r="B1790" s="63" t="str">
        <f>IF(SUM(บันทึกข้อมูล!I1790:L1790)=0,"",SUM(บันทึกข้อมูล!I1790:L1790))</f>
        <v/>
      </c>
      <c r="C1790" s="63" t="str">
        <f>IF(SUM(บันทึกข้อมูล!M1790:P1790)=0,"",SUM(บันทึกข้อมูล!M1790:P1790))</f>
        <v/>
      </c>
      <c r="D1790" s="63" t="str">
        <f>IF(SUM(บันทึกข้อมูล!Q1790:T1790)=0,"",SUM(บันทึกข้อมูล!Q1790:T1790))</f>
        <v/>
      </c>
      <c r="E1790" s="63" t="str">
        <f>IF(SUM(บันทึกข้อมูล!E1790:T1790)=0,"",SUM(บันทึกข้อมูล!E1790:T1790))</f>
        <v/>
      </c>
      <c r="F1790" s="64" t="str">
        <f>IF(SUM(บันทึกข้อมูล!U1790:Z1790)=0,"",SUM(บันทึกข้อมูล!U1790:Z1790))</f>
        <v/>
      </c>
      <c r="G1790" s="64" t="str">
        <f>IF(SUM(บันทึกข้อมูล!AA1790:AB1790)=0,"",SUM(บันทึกข้อมูล!AA1790:AB1790))</f>
        <v/>
      </c>
      <c r="H1790" s="64" t="str">
        <f>IF(SUM(บันทึกข้อมูล!AC1790:AD1790)=0,"",SUM(บันทึกข้อมูล!AC1790:AD1790))</f>
        <v/>
      </c>
      <c r="I1790" s="64" t="str">
        <f>IF(SUM(บันทึกข้อมูล!AE1790:AF1790)=0,"",SUM(บันทึกข้อมูล!AE1790:AF1790))</f>
        <v/>
      </c>
      <c r="J1790" s="64" t="str">
        <f>IF(SUM(บันทึกข้อมูล!AG1790:AG1790)=0,"",SUM(บันทึกข้อมูล!AG1790:AG1790))</f>
        <v/>
      </c>
      <c r="K1790" s="64" t="str">
        <f>IF(SUM(บันทึกข้อมูล!AH1790:AN1790)=0,"",SUM(บันทึกข้อมูล!AH1790:AN1790))</f>
        <v/>
      </c>
      <c r="L1790" s="64" t="str">
        <f>IF(SUM(บันทึกข้อมูล!U1790:AN1790)=0,"",SUM(บันทึกข้อมูล!U1790:AN1790))</f>
        <v/>
      </c>
      <c r="M1790" s="61" t="str">
        <f>IF(SUM(บันทึกข้อมูล!AO1790:AS1790)=0,"",SUM(บันทึกข้อมูล!AO1790:AS1790))</f>
        <v/>
      </c>
      <c r="N1790" s="95" t="str">
        <f t="shared" si="45"/>
        <v/>
      </c>
      <c r="O1790" s="97" t="str">
        <f>IF(SUM(บันทึกข้อมูล!X1790:AQ1790)=0,"",SUM(บันทึกข้อมูล!X1790:AQ1790))</f>
        <v/>
      </c>
    </row>
    <row r="1791" spans="1:15" ht="18">
      <c r="A1791" s="63" t="str">
        <f>IF(SUM(บันทึกข้อมูล!E1791:H1791)=0,"",SUM(บันทึกข้อมูล!E1791:H1791))</f>
        <v/>
      </c>
      <c r="B1791" s="63" t="str">
        <f>IF(SUM(บันทึกข้อมูล!I1791:L1791)=0,"",SUM(บันทึกข้อมูล!I1791:L1791))</f>
        <v/>
      </c>
      <c r="C1791" s="63" t="str">
        <f>IF(SUM(บันทึกข้อมูล!M1791:P1791)=0,"",SUM(บันทึกข้อมูล!M1791:P1791))</f>
        <v/>
      </c>
      <c r="D1791" s="63" t="str">
        <f>IF(SUM(บันทึกข้อมูล!Q1791:T1791)=0,"",SUM(บันทึกข้อมูล!Q1791:T1791))</f>
        <v/>
      </c>
      <c r="E1791" s="63" t="str">
        <f>IF(SUM(บันทึกข้อมูล!E1791:T1791)=0,"",SUM(บันทึกข้อมูล!E1791:T1791))</f>
        <v/>
      </c>
      <c r="F1791" s="64" t="str">
        <f>IF(SUM(บันทึกข้อมูล!U1791:Z1791)=0,"",SUM(บันทึกข้อมูล!U1791:Z1791))</f>
        <v/>
      </c>
      <c r="G1791" s="64" t="str">
        <f>IF(SUM(บันทึกข้อมูล!AA1791:AB1791)=0,"",SUM(บันทึกข้อมูล!AA1791:AB1791))</f>
        <v/>
      </c>
      <c r="H1791" s="64" t="str">
        <f>IF(SUM(บันทึกข้อมูล!AC1791:AD1791)=0,"",SUM(บันทึกข้อมูล!AC1791:AD1791))</f>
        <v/>
      </c>
      <c r="I1791" s="64" t="str">
        <f>IF(SUM(บันทึกข้อมูล!AE1791:AF1791)=0,"",SUM(บันทึกข้อมูล!AE1791:AF1791))</f>
        <v/>
      </c>
      <c r="J1791" s="64" t="str">
        <f>IF(SUM(บันทึกข้อมูล!AG1791:AG1791)=0,"",SUM(บันทึกข้อมูล!AG1791:AG1791))</f>
        <v/>
      </c>
      <c r="K1791" s="64" t="str">
        <f>IF(SUM(บันทึกข้อมูล!AH1791:AN1791)=0,"",SUM(บันทึกข้อมูล!AH1791:AN1791))</f>
        <v/>
      </c>
      <c r="L1791" s="64" t="str">
        <f>IF(SUM(บันทึกข้อมูล!U1791:AN1791)=0,"",SUM(บันทึกข้อมูล!U1791:AN1791))</f>
        <v/>
      </c>
      <c r="M1791" s="61" t="str">
        <f>IF(SUM(บันทึกข้อมูล!AO1791:AS1791)=0,"",SUM(บันทึกข้อมูล!AO1791:AS1791))</f>
        <v/>
      </c>
      <c r="N1791" s="95" t="str">
        <f t="shared" si="45"/>
        <v/>
      </c>
      <c r="O1791" s="97" t="str">
        <f>IF(SUM(บันทึกข้อมูล!X1791:AQ1791)=0,"",SUM(บันทึกข้อมูล!X1791:AQ1791))</f>
        <v/>
      </c>
    </row>
    <row r="1792" spans="1:15" ht="18">
      <c r="A1792" s="63" t="str">
        <f>IF(SUM(บันทึกข้อมูล!E1792:H1792)=0,"",SUM(บันทึกข้อมูล!E1792:H1792))</f>
        <v/>
      </c>
      <c r="B1792" s="63" t="str">
        <f>IF(SUM(บันทึกข้อมูล!I1792:L1792)=0,"",SUM(บันทึกข้อมูล!I1792:L1792))</f>
        <v/>
      </c>
      <c r="C1792" s="63" t="str">
        <f>IF(SUM(บันทึกข้อมูล!M1792:P1792)=0,"",SUM(บันทึกข้อมูล!M1792:P1792))</f>
        <v/>
      </c>
      <c r="D1792" s="63" t="str">
        <f>IF(SUM(บันทึกข้อมูล!Q1792:T1792)=0,"",SUM(บันทึกข้อมูล!Q1792:T1792))</f>
        <v/>
      </c>
      <c r="E1792" s="63" t="str">
        <f>IF(SUM(บันทึกข้อมูล!E1792:T1792)=0,"",SUM(บันทึกข้อมูล!E1792:T1792))</f>
        <v/>
      </c>
      <c r="F1792" s="64" t="str">
        <f>IF(SUM(บันทึกข้อมูล!U1792:Z1792)=0,"",SUM(บันทึกข้อมูล!U1792:Z1792))</f>
        <v/>
      </c>
      <c r="G1792" s="64" t="str">
        <f>IF(SUM(บันทึกข้อมูล!AA1792:AB1792)=0,"",SUM(บันทึกข้อมูล!AA1792:AB1792))</f>
        <v/>
      </c>
      <c r="H1792" s="64" t="str">
        <f>IF(SUM(บันทึกข้อมูล!AC1792:AD1792)=0,"",SUM(บันทึกข้อมูล!AC1792:AD1792))</f>
        <v/>
      </c>
      <c r="I1792" s="64" t="str">
        <f>IF(SUM(บันทึกข้อมูล!AE1792:AF1792)=0,"",SUM(บันทึกข้อมูล!AE1792:AF1792))</f>
        <v/>
      </c>
      <c r="J1792" s="64" t="str">
        <f>IF(SUM(บันทึกข้อมูล!AG1792:AG1792)=0,"",SUM(บันทึกข้อมูล!AG1792:AG1792))</f>
        <v/>
      </c>
      <c r="K1792" s="64" t="str">
        <f>IF(SUM(บันทึกข้อมูล!AH1792:AN1792)=0,"",SUM(บันทึกข้อมูล!AH1792:AN1792))</f>
        <v/>
      </c>
      <c r="L1792" s="64" t="str">
        <f>IF(SUM(บันทึกข้อมูล!U1792:AN1792)=0,"",SUM(บันทึกข้อมูล!U1792:AN1792))</f>
        <v/>
      </c>
      <c r="M1792" s="61" t="str">
        <f>IF(SUM(บันทึกข้อมูล!AO1792:AS1792)=0,"",SUM(บันทึกข้อมูล!AO1792:AS1792))</f>
        <v/>
      </c>
      <c r="N1792" s="95" t="str">
        <f t="shared" si="45"/>
        <v/>
      </c>
      <c r="O1792" s="97" t="str">
        <f>IF(SUM(บันทึกข้อมูล!X1792:AQ1792)=0,"",SUM(บันทึกข้อมูล!X1792:AQ1792))</f>
        <v/>
      </c>
    </row>
    <row r="1793" spans="1:15" ht="18">
      <c r="A1793" s="63" t="str">
        <f>IF(SUM(บันทึกข้อมูล!E1793:H1793)=0,"",SUM(บันทึกข้อมูล!E1793:H1793))</f>
        <v/>
      </c>
      <c r="B1793" s="63" t="str">
        <f>IF(SUM(บันทึกข้อมูล!I1793:L1793)=0,"",SUM(บันทึกข้อมูล!I1793:L1793))</f>
        <v/>
      </c>
      <c r="C1793" s="63" t="str">
        <f>IF(SUM(บันทึกข้อมูล!M1793:P1793)=0,"",SUM(บันทึกข้อมูล!M1793:P1793))</f>
        <v/>
      </c>
      <c r="D1793" s="63" t="str">
        <f>IF(SUM(บันทึกข้อมูล!Q1793:T1793)=0,"",SUM(บันทึกข้อมูล!Q1793:T1793))</f>
        <v/>
      </c>
      <c r="E1793" s="63" t="str">
        <f>IF(SUM(บันทึกข้อมูล!E1793:T1793)=0,"",SUM(บันทึกข้อมูล!E1793:T1793))</f>
        <v/>
      </c>
      <c r="F1793" s="64" t="str">
        <f>IF(SUM(บันทึกข้อมูล!U1793:Z1793)=0,"",SUM(บันทึกข้อมูล!U1793:Z1793))</f>
        <v/>
      </c>
      <c r="G1793" s="64" t="str">
        <f>IF(SUM(บันทึกข้อมูล!AA1793:AB1793)=0,"",SUM(บันทึกข้อมูล!AA1793:AB1793))</f>
        <v/>
      </c>
      <c r="H1793" s="64" t="str">
        <f>IF(SUM(บันทึกข้อมูล!AC1793:AD1793)=0,"",SUM(บันทึกข้อมูล!AC1793:AD1793))</f>
        <v/>
      </c>
      <c r="I1793" s="64" t="str">
        <f>IF(SUM(บันทึกข้อมูล!AE1793:AF1793)=0,"",SUM(บันทึกข้อมูล!AE1793:AF1793))</f>
        <v/>
      </c>
      <c r="J1793" s="64" t="str">
        <f>IF(SUM(บันทึกข้อมูล!AG1793:AG1793)=0,"",SUM(บันทึกข้อมูล!AG1793:AG1793))</f>
        <v/>
      </c>
      <c r="K1793" s="64" t="str">
        <f>IF(SUM(บันทึกข้อมูล!AH1793:AN1793)=0,"",SUM(บันทึกข้อมูล!AH1793:AN1793))</f>
        <v/>
      </c>
      <c r="L1793" s="64" t="str">
        <f>IF(SUM(บันทึกข้อมูล!U1793:AN1793)=0,"",SUM(บันทึกข้อมูล!U1793:AN1793))</f>
        <v/>
      </c>
      <c r="M1793" s="61" t="str">
        <f>IF(SUM(บันทึกข้อมูล!AO1793:AS1793)=0,"",SUM(บันทึกข้อมูล!AO1793:AS1793))</f>
        <v/>
      </c>
      <c r="N1793" s="95" t="str">
        <f t="shared" si="45"/>
        <v/>
      </c>
      <c r="O1793" s="97" t="str">
        <f>IF(SUM(บันทึกข้อมูล!X1793:AQ1793)=0,"",SUM(บันทึกข้อมูล!X1793:AQ1793))</f>
        <v/>
      </c>
    </row>
    <row r="1794" spans="1:15" ht="18">
      <c r="A1794" s="63" t="str">
        <f>IF(SUM(บันทึกข้อมูล!E1794:H1794)=0,"",SUM(บันทึกข้อมูล!E1794:H1794))</f>
        <v/>
      </c>
      <c r="B1794" s="63" t="str">
        <f>IF(SUM(บันทึกข้อมูล!I1794:L1794)=0,"",SUM(บันทึกข้อมูล!I1794:L1794))</f>
        <v/>
      </c>
      <c r="C1794" s="63" t="str">
        <f>IF(SUM(บันทึกข้อมูล!M1794:P1794)=0,"",SUM(บันทึกข้อมูล!M1794:P1794))</f>
        <v/>
      </c>
      <c r="D1794" s="63" t="str">
        <f>IF(SUM(บันทึกข้อมูล!Q1794:T1794)=0,"",SUM(บันทึกข้อมูล!Q1794:T1794))</f>
        <v/>
      </c>
      <c r="E1794" s="63" t="str">
        <f>IF(SUM(บันทึกข้อมูล!E1794:T1794)=0,"",SUM(บันทึกข้อมูล!E1794:T1794))</f>
        <v/>
      </c>
      <c r="F1794" s="64" t="str">
        <f>IF(SUM(บันทึกข้อมูล!U1794:Z1794)=0,"",SUM(บันทึกข้อมูล!U1794:Z1794))</f>
        <v/>
      </c>
      <c r="G1794" s="64" t="str">
        <f>IF(SUM(บันทึกข้อมูล!AA1794:AB1794)=0,"",SUM(บันทึกข้อมูล!AA1794:AB1794))</f>
        <v/>
      </c>
      <c r="H1794" s="64" t="str">
        <f>IF(SUM(บันทึกข้อมูล!AC1794:AD1794)=0,"",SUM(บันทึกข้อมูล!AC1794:AD1794))</f>
        <v/>
      </c>
      <c r="I1794" s="64" t="str">
        <f>IF(SUM(บันทึกข้อมูล!AE1794:AF1794)=0,"",SUM(บันทึกข้อมูล!AE1794:AF1794))</f>
        <v/>
      </c>
      <c r="J1794" s="64" t="str">
        <f>IF(SUM(บันทึกข้อมูล!AG1794:AG1794)=0,"",SUM(บันทึกข้อมูล!AG1794:AG1794))</f>
        <v/>
      </c>
      <c r="K1794" s="64" t="str">
        <f>IF(SUM(บันทึกข้อมูล!AH1794:AN1794)=0,"",SUM(บันทึกข้อมูล!AH1794:AN1794))</f>
        <v/>
      </c>
      <c r="L1794" s="64" t="str">
        <f>IF(SUM(บันทึกข้อมูล!U1794:AN1794)=0,"",SUM(บันทึกข้อมูล!U1794:AN1794))</f>
        <v/>
      </c>
      <c r="M1794" s="61" t="str">
        <f>IF(SUM(บันทึกข้อมูล!AO1794:AS1794)=0,"",SUM(บันทึกข้อมูล!AO1794:AS1794))</f>
        <v/>
      </c>
      <c r="N1794" s="95" t="str">
        <f t="shared" si="45"/>
        <v/>
      </c>
      <c r="O1794" s="97" t="str">
        <f>IF(SUM(บันทึกข้อมูล!X1794:AQ1794)=0,"",SUM(บันทึกข้อมูล!X1794:AQ1794))</f>
        <v/>
      </c>
    </row>
    <row r="1795" spans="1:15" ht="18">
      <c r="A1795" s="63" t="str">
        <f>IF(SUM(บันทึกข้อมูล!E1795:H1795)=0,"",SUM(บันทึกข้อมูล!E1795:H1795))</f>
        <v/>
      </c>
      <c r="B1795" s="63" t="str">
        <f>IF(SUM(บันทึกข้อมูล!I1795:L1795)=0,"",SUM(บันทึกข้อมูล!I1795:L1795))</f>
        <v/>
      </c>
      <c r="C1795" s="63" t="str">
        <f>IF(SUM(บันทึกข้อมูล!M1795:P1795)=0,"",SUM(บันทึกข้อมูล!M1795:P1795))</f>
        <v/>
      </c>
      <c r="D1795" s="63" t="str">
        <f>IF(SUM(บันทึกข้อมูล!Q1795:T1795)=0,"",SUM(บันทึกข้อมูล!Q1795:T1795))</f>
        <v/>
      </c>
      <c r="E1795" s="63" t="str">
        <f>IF(SUM(บันทึกข้อมูล!E1795:T1795)=0,"",SUM(บันทึกข้อมูล!E1795:T1795))</f>
        <v/>
      </c>
      <c r="F1795" s="64" t="str">
        <f>IF(SUM(บันทึกข้อมูล!U1795:Z1795)=0,"",SUM(บันทึกข้อมูล!U1795:Z1795))</f>
        <v/>
      </c>
      <c r="G1795" s="64" t="str">
        <f>IF(SUM(บันทึกข้อมูล!AA1795:AB1795)=0,"",SUM(บันทึกข้อมูล!AA1795:AB1795))</f>
        <v/>
      </c>
      <c r="H1795" s="64" t="str">
        <f>IF(SUM(บันทึกข้อมูล!AC1795:AD1795)=0,"",SUM(บันทึกข้อมูล!AC1795:AD1795))</f>
        <v/>
      </c>
      <c r="I1795" s="64" t="str">
        <f>IF(SUM(บันทึกข้อมูล!AE1795:AF1795)=0,"",SUM(บันทึกข้อมูล!AE1795:AF1795))</f>
        <v/>
      </c>
      <c r="J1795" s="64" t="str">
        <f>IF(SUM(บันทึกข้อมูล!AG1795:AG1795)=0,"",SUM(บันทึกข้อมูล!AG1795:AG1795))</f>
        <v/>
      </c>
      <c r="K1795" s="64" t="str">
        <f>IF(SUM(บันทึกข้อมูล!AH1795:AN1795)=0,"",SUM(บันทึกข้อมูล!AH1795:AN1795))</f>
        <v/>
      </c>
      <c r="L1795" s="64" t="str">
        <f>IF(SUM(บันทึกข้อมูล!U1795:AN1795)=0,"",SUM(บันทึกข้อมูล!U1795:AN1795))</f>
        <v/>
      </c>
      <c r="M1795" s="61" t="str">
        <f>IF(SUM(บันทึกข้อมูล!AO1795:AS1795)=0,"",SUM(บันทึกข้อมูล!AO1795:AS1795))</f>
        <v/>
      </c>
      <c r="N1795" s="95" t="str">
        <f t="shared" si="45"/>
        <v/>
      </c>
      <c r="O1795" s="97" t="str">
        <f>IF(SUM(บันทึกข้อมูล!X1795:AQ1795)=0,"",SUM(บันทึกข้อมูล!X1795:AQ1795))</f>
        <v/>
      </c>
    </row>
    <row r="1796" spans="1:15" ht="18">
      <c r="A1796" s="63" t="str">
        <f>IF(SUM(บันทึกข้อมูล!E1796:H1796)=0,"",SUM(บันทึกข้อมูล!E1796:H1796))</f>
        <v/>
      </c>
      <c r="B1796" s="63" t="str">
        <f>IF(SUM(บันทึกข้อมูล!I1796:L1796)=0,"",SUM(บันทึกข้อมูล!I1796:L1796))</f>
        <v/>
      </c>
      <c r="C1796" s="63" t="str">
        <f>IF(SUM(บันทึกข้อมูล!M1796:P1796)=0,"",SUM(บันทึกข้อมูล!M1796:P1796))</f>
        <v/>
      </c>
      <c r="D1796" s="63" t="str">
        <f>IF(SUM(บันทึกข้อมูล!Q1796:T1796)=0,"",SUM(บันทึกข้อมูล!Q1796:T1796))</f>
        <v/>
      </c>
      <c r="E1796" s="63" t="str">
        <f>IF(SUM(บันทึกข้อมูล!E1796:T1796)=0,"",SUM(บันทึกข้อมูล!E1796:T1796))</f>
        <v/>
      </c>
      <c r="F1796" s="64" t="str">
        <f>IF(SUM(บันทึกข้อมูล!U1796:Z1796)=0,"",SUM(บันทึกข้อมูล!U1796:Z1796))</f>
        <v/>
      </c>
      <c r="G1796" s="64" t="str">
        <f>IF(SUM(บันทึกข้อมูล!AA1796:AB1796)=0,"",SUM(บันทึกข้อมูล!AA1796:AB1796))</f>
        <v/>
      </c>
      <c r="H1796" s="64" t="str">
        <f>IF(SUM(บันทึกข้อมูล!AC1796:AD1796)=0,"",SUM(บันทึกข้อมูล!AC1796:AD1796))</f>
        <v/>
      </c>
      <c r="I1796" s="64" t="str">
        <f>IF(SUM(บันทึกข้อมูล!AE1796:AF1796)=0,"",SUM(บันทึกข้อมูล!AE1796:AF1796))</f>
        <v/>
      </c>
      <c r="J1796" s="64" t="str">
        <f>IF(SUM(บันทึกข้อมูล!AG1796:AG1796)=0,"",SUM(บันทึกข้อมูล!AG1796:AG1796))</f>
        <v/>
      </c>
      <c r="K1796" s="64" t="str">
        <f>IF(SUM(บันทึกข้อมูล!AH1796:AN1796)=0,"",SUM(บันทึกข้อมูล!AH1796:AN1796))</f>
        <v/>
      </c>
      <c r="L1796" s="64" t="str">
        <f>IF(SUM(บันทึกข้อมูล!U1796:AN1796)=0,"",SUM(บันทึกข้อมูล!U1796:AN1796))</f>
        <v/>
      </c>
      <c r="M1796" s="61" t="str">
        <f>IF(SUM(บันทึกข้อมูล!AO1796:AS1796)=0,"",SUM(บันทึกข้อมูล!AO1796:AS1796))</f>
        <v/>
      </c>
      <c r="N1796" s="95" t="str">
        <f t="shared" si="45"/>
        <v/>
      </c>
      <c r="O1796" s="97" t="str">
        <f>IF(SUM(บันทึกข้อมูล!X1796:AQ1796)=0,"",SUM(บันทึกข้อมูล!X1796:AQ1796))</f>
        <v/>
      </c>
    </row>
    <row r="1797" spans="1:15" ht="18">
      <c r="A1797" s="63" t="str">
        <f>IF(SUM(บันทึกข้อมูล!E1797:H1797)=0,"",SUM(บันทึกข้อมูล!E1797:H1797))</f>
        <v/>
      </c>
      <c r="B1797" s="63" t="str">
        <f>IF(SUM(บันทึกข้อมูล!I1797:L1797)=0,"",SUM(บันทึกข้อมูล!I1797:L1797))</f>
        <v/>
      </c>
      <c r="C1797" s="63" t="str">
        <f>IF(SUM(บันทึกข้อมูล!M1797:P1797)=0,"",SUM(บันทึกข้อมูล!M1797:P1797))</f>
        <v/>
      </c>
      <c r="D1797" s="63" t="str">
        <f>IF(SUM(บันทึกข้อมูล!Q1797:T1797)=0,"",SUM(บันทึกข้อมูล!Q1797:T1797))</f>
        <v/>
      </c>
      <c r="E1797" s="63" t="str">
        <f>IF(SUM(บันทึกข้อมูล!E1797:T1797)=0,"",SUM(บันทึกข้อมูล!E1797:T1797))</f>
        <v/>
      </c>
      <c r="F1797" s="64" t="str">
        <f>IF(SUM(บันทึกข้อมูล!U1797:Z1797)=0,"",SUM(บันทึกข้อมูล!U1797:Z1797))</f>
        <v/>
      </c>
      <c r="G1797" s="64" t="str">
        <f>IF(SUM(บันทึกข้อมูล!AA1797:AB1797)=0,"",SUM(บันทึกข้อมูล!AA1797:AB1797))</f>
        <v/>
      </c>
      <c r="H1797" s="64" t="str">
        <f>IF(SUM(บันทึกข้อมูล!AC1797:AD1797)=0,"",SUM(บันทึกข้อมูล!AC1797:AD1797))</f>
        <v/>
      </c>
      <c r="I1797" s="64" t="str">
        <f>IF(SUM(บันทึกข้อมูล!AE1797:AF1797)=0,"",SUM(บันทึกข้อมูล!AE1797:AF1797))</f>
        <v/>
      </c>
      <c r="J1797" s="64" t="str">
        <f>IF(SUM(บันทึกข้อมูล!AG1797:AG1797)=0,"",SUM(บันทึกข้อมูล!AG1797:AG1797))</f>
        <v/>
      </c>
      <c r="K1797" s="64" t="str">
        <f>IF(SUM(บันทึกข้อมูล!AH1797:AN1797)=0,"",SUM(บันทึกข้อมูล!AH1797:AN1797))</f>
        <v/>
      </c>
      <c r="L1797" s="64" t="str">
        <f>IF(SUM(บันทึกข้อมูล!U1797:AN1797)=0,"",SUM(บันทึกข้อมูล!U1797:AN1797))</f>
        <v/>
      </c>
      <c r="M1797" s="61" t="str">
        <f>IF(SUM(บันทึกข้อมูล!AO1797:AS1797)=0,"",SUM(บันทึกข้อมูล!AO1797:AS1797))</f>
        <v/>
      </c>
      <c r="N1797" s="95" t="str">
        <f t="shared" si="45"/>
        <v/>
      </c>
      <c r="O1797" s="97" t="str">
        <f>IF(SUM(บันทึกข้อมูล!X1797:AQ1797)=0,"",SUM(บันทึกข้อมูล!X1797:AQ1797))</f>
        <v/>
      </c>
    </row>
    <row r="1798" spans="1:15" ht="18">
      <c r="A1798" s="63" t="str">
        <f>IF(SUM(บันทึกข้อมูล!E1798:H1798)=0,"",SUM(บันทึกข้อมูล!E1798:H1798))</f>
        <v/>
      </c>
      <c r="B1798" s="63" t="str">
        <f>IF(SUM(บันทึกข้อมูล!I1798:L1798)=0,"",SUM(บันทึกข้อมูล!I1798:L1798))</f>
        <v/>
      </c>
      <c r="C1798" s="63" t="str">
        <f>IF(SUM(บันทึกข้อมูล!M1798:P1798)=0,"",SUM(บันทึกข้อมูล!M1798:P1798))</f>
        <v/>
      </c>
      <c r="D1798" s="63" t="str">
        <f>IF(SUM(บันทึกข้อมูล!Q1798:T1798)=0,"",SUM(บันทึกข้อมูล!Q1798:T1798))</f>
        <v/>
      </c>
      <c r="E1798" s="63" t="str">
        <f>IF(SUM(บันทึกข้อมูล!E1798:T1798)=0,"",SUM(บันทึกข้อมูล!E1798:T1798))</f>
        <v/>
      </c>
      <c r="F1798" s="64" t="str">
        <f>IF(SUM(บันทึกข้อมูล!U1798:Z1798)=0,"",SUM(บันทึกข้อมูล!U1798:Z1798))</f>
        <v/>
      </c>
      <c r="G1798" s="64" t="str">
        <f>IF(SUM(บันทึกข้อมูล!AA1798:AB1798)=0,"",SUM(บันทึกข้อมูล!AA1798:AB1798))</f>
        <v/>
      </c>
      <c r="H1798" s="64" t="str">
        <f>IF(SUM(บันทึกข้อมูล!AC1798:AD1798)=0,"",SUM(บันทึกข้อมูล!AC1798:AD1798))</f>
        <v/>
      </c>
      <c r="I1798" s="64" t="str">
        <f>IF(SUM(บันทึกข้อมูล!AE1798:AF1798)=0,"",SUM(บันทึกข้อมูล!AE1798:AF1798))</f>
        <v/>
      </c>
      <c r="J1798" s="64" t="str">
        <f>IF(SUM(บันทึกข้อมูล!AG1798:AG1798)=0,"",SUM(บันทึกข้อมูล!AG1798:AG1798))</f>
        <v/>
      </c>
      <c r="K1798" s="64" t="str">
        <f>IF(SUM(บันทึกข้อมูล!AH1798:AN1798)=0,"",SUM(บันทึกข้อมูล!AH1798:AN1798))</f>
        <v/>
      </c>
      <c r="L1798" s="64" t="str">
        <f>IF(SUM(บันทึกข้อมูล!U1798:AN1798)=0,"",SUM(บันทึกข้อมูล!U1798:AN1798))</f>
        <v/>
      </c>
      <c r="M1798" s="61" t="str">
        <f>IF(SUM(บันทึกข้อมูล!AO1798:AS1798)=0,"",SUM(บันทึกข้อมูล!AO1798:AS1798))</f>
        <v/>
      </c>
      <c r="N1798" s="95" t="str">
        <f t="shared" si="45"/>
        <v/>
      </c>
      <c r="O1798" s="97" t="str">
        <f>IF(SUM(บันทึกข้อมูล!X1798:AQ1798)=0,"",SUM(บันทึกข้อมูล!X1798:AQ1798))</f>
        <v/>
      </c>
    </row>
    <row r="1799" spans="1:15" ht="18">
      <c r="A1799" s="63" t="str">
        <f>IF(SUM(บันทึกข้อมูล!E1799:H1799)=0,"",SUM(บันทึกข้อมูล!E1799:H1799))</f>
        <v/>
      </c>
      <c r="B1799" s="63" t="str">
        <f>IF(SUM(บันทึกข้อมูล!I1799:L1799)=0,"",SUM(บันทึกข้อมูล!I1799:L1799))</f>
        <v/>
      </c>
      <c r="C1799" s="63" t="str">
        <f>IF(SUM(บันทึกข้อมูล!M1799:P1799)=0,"",SUM(บันทึกข้อมูล!M1799:P1799))</f>
        <v/>
      </c>
      <c r="D1799" s="63" t="str">
        <f>IF(SUM(บันทึกข้อมูล!Q1799:T1799)=0,"",SUM(บันทึกข้อมูล!Q1799:T1799))</f>
        <v/>
      </c>
      <c r="E1799" s="63" t="str">
        <f>IF(SUM(บันทึกข้อมูล!E1799:T1799)=0,"",SUM(บันทึกข้อมูล!E1799:T1799))</f>
        <v/>
      </c>
      <c r="F1799" s="64" t="str">
        <f>IF(SUM(บันทึกข้อมูล!U1799:Z1799)=0,"",SUM(บันทึกข้อมูล!U1799:Z1799))</f>
        <v/>
      </c>
      <c r="G1799" s="64" t="str">
        <f>IF(SUM(บันทึกข้อมูล!AA1799:AB1799)=0,"",SUM(บันทึกข้อมูล!AA1799:AB1799))</f>
        <v/>
      </c>
      <c r="H1799" s="64" t="str">
        <f>IF(SUM(บันทึกข้อมูล!AC1799:AD1799)=0,"",SUM(บันทึกข้อมูล!AC1799:AD1799))</f>
        <v/>
      </c>
      <c r="I1799" s="64" t="str">
        <f>IF(SUM(บันทึกข้อมูล!AE1799:AF1799)=0,"",SUM(บันทึกข้อมูล!AE1799:AF1799))</f>
        <v/>
      </c>
      <c r="J1799" s="64" t="str">
        <f>IF(SUM(บันทึกข้อมูล!AG1799:AG1799)=0,"",SUM(บันทึกข้อมูล!AG1799:AG1799))</f>
        <v/>
      </c>
      <c r="K1799" s="64" t="str">
        <f>IF(SUM(บันทึกข้อมูล!AH1799:AN1799)=0,"",SUM(บันทึกข้อมูล!AH1799:AN1799))</f>
        <v/>
      </c>
      <c r="L1799" s="64" t="str">
        <f>IF(SUM(บันทึกข้อมูล!U1799:AN1799)=0,"",SUM(บันทึกข้อมูล!U1799:AN1799))</f>
        <v/>
      </c>
      <c r="M1799" s="61" t="str">
        <f>IF(SUM(บันทึกข้อมูล!AO1799:AS1799)=0,"",SUM(บันทึกข้อมูล!AO1799:AS1799))</f>
        <v/>
      </c>
      <c r="N1799" s="95" t="str">
        <f t="shared" si="45"/>
        <v/>
      </c>
      <c r="O1799" s="97" t="str">
        <f>IF(SUM(บันทึกข้อมูล!X1799:AQ1799)=0,"",SUM(บันทึกข้อมูล!X1799:AQ1799))</f>
        <v/>
      </c>
    </row>
    <row r="1800" spans="1:15" ht="18">
      <c r="A1800" s="63" t="str">
        <f>IF(SUM(บันทึกข้อมูล!E1800:H1800)=0,"",SUM(บันทึกข้อมูล!E1800:H1800))</f>
        <v/>
      </c>
      <c r="B1800" s="63" t="str">
        <f>IF(SUM(บันทึกข้อมูล!I1800:L1800)=0,"",SUM(บันทึกข้อมูล!I1800:L1800))</f>
        <v/>
      </c>
      <c r="C1800" s="63" t="str">
        <f>IF(SUM(บันทึกข้อมูล!M1800:P1800)=0,"",SUM(บันทึกข้อมูล!M1800:P1800))</f>
        <v/>
      </c>
      <c r="D1800" s="63" t="str">
        <f>IF(SUM(บันทึกข้อมูล!Q1800:T1800)=0,"",SUM(บันทึกข้อมูล!Q1800:T1800))</f>
        <v/>
      </c>
      <c r="E1800" s="63" t="str">
        <f>IF(SUM(บันทึกข้อมูล!E1800:T1800)=0,"",SUM(บันทึกข้อมูล!E1800:T1800))</f>
        <v/>
      </c>
      <c r="F1800" s="64" t="str">
        <f>IF(SUM(บันทึกข้อมูล!U1800:Z1800)=0,"",SUM(บันทึกข้อมูล!U1800:Z1800))</f>
        <v/>
      </c>
      <c r="G1800" s="64" t="str">
        <f>IF(SUM(บันทึกข้อมูล!AA1800:AB1800)=0,"",SUM(บันทึกข้อมูล!AA1800:AB1800))</f>
        <v/>
      </c>
      <c r="H1800" s="64" t="str">
        <f>IF(SUM(บันทึกข้อมูล!AC1800:AD1800)=0,"",SUM(บันทึกข้อมูล!AC1800:AD1800))</f>
        <v/>
      </c>
      <c r="I1800" s="64" t="str">
        <f>IF(SUM(บันทึกข้อมูล!AE1800:AF1800)=0,"",SUM(บันทึกข้อมูล!AE1800:AF1800))</f>
        <v/>
      </c>
      <c r="J1800" s="64" t="str">
        <f>IF(SUM(บันทึกข้อมูล!AG1800:AG1800)=0,"",SUM(บันทึกข้อมูล!AG1800:AG1800))</f>
        <v/>
      </c>
      <c r="K1800" s="64" t="str">
        <f>IF(SUM(บันทึกข้อมูล!AH1800:AN1800)=0,"",SUM(บันทึกข้อมูล!AH1800:AN1800))</f>
        <v/>
      </c>
      <c r="L1800" s="64" t="str">
        <f>IF(SUM(บันทึกข้อมูล!U1800:AN1800)=0,"",SUM(บันทึกข้อมูล!U1800:AN1800))</f>
        <v/>
      </c>
      <c r="M1800" s="61" t="str">
        <f>IF(SUM(บันทึกข้อมูล!AO1800:AS1800)=0,"",SUM(บันทึกข้อมูล!AO1800:AS1800))</f>
        <v/>
      </c>
      <c r="N1800" s="95" t="str">
        <f t="shared" si="45"/>
        <v/>
      </c>
      <c r="O1800" s="97" t="str">
        <f>IF(SUM(บันทึกข้อมูล!X1800:AQ1800)=0,"",SUM(บันทึกข้อมูล!X1800:AQ1800))</f>
        <v/>
      </c>
    </row>
    <row r="1801" spans="1:15" ht="18">
      <c r="A1801" s="63" t="str">
        <f>IF(SUM(บันทึกข้อมูล!E1801:H1801)=0,"",SUM(บันทึกข้อมูล!E1801:H1801))</f>
        <v/>
      </c>
      <c r="B1801" s="63" t="str">
        <f>IF(SUM(บันทึกข้อมูล!I1801:L1801)=0,"",SUM(บันทึกข้อมูล!I1801:L1801))</f>
        <v/>
      </c>
      <c r="C1801" s="63" t="str">
        <f>IF(SUM(บันทึกข้อมูล!M1801:P1801)=0,"",SUM(บันทึกข้อมูล!M1801:P1801))</f>
        <v/>
      </c>
      <c r="D1801" s="63" t="str">
        <f>IF(SUM(บันทึกข้อมูล!Q1801:T1801)=0,"",SUM(บันทึกข้อมูล!Q1801:T1801))</f>
        <v/>
      </c>
      <c r="E1801" s="63" t="str">
        <f>IF(SUM(บันทึกข้อมูล!E1801:T1801)=0,"",SUM(บันทึกข้อมูล!E1801:T1801))</f>
        <v/>
      </c>
      <c r="F1801" s="64" t="str">
        <f>IF(SUM(บันทึกข้อมูล!U1801:Z1801)=0,"",SUM(บันทึกข้อมูล!U1801:Z1801))</f>
        <v/>
      </c>
      <c r="G1801" s="64" t="str">
        <f>IF(SUM(บันทึกข้อมูล!AA1801:AB1801)=0,"",SUM(บันทึกข้อมูล!AA1801:AB1801))</f>
        <v/>
      </c>
      <c r="H1801" s="64" t="str">
        <f>IF(SUM(บันทึกข้อมูล!AC1801:AD1801)=0,"",SUM(บันทึกข้อมูล!AC1801:AD1801))</f>
        <v/>
      </c>
      <c r="I1801" s="64" t="str">
        <f>IF(SUM(บันทึกข้อมูล!AE1801:AF1801)=0,"",SUM(บันทึกข้อมูล!AE1801:AF1801))</f>
        <v/>
      </c>
      <c r="J1801" s="64" t="str">
        <f>IF(SUM(บันทึกข้อมูล!AG1801:AG1801)=0,"",SUM(บันทึกข้อมูล!AG1801:AG1801))</f>
        <v/>
      </c>
      <c r="K1801" s="64" t="str">
        <f>IF(SUM(บันทึกข้อมูล!AH1801:AN1801)=0,"",SUM(บันทึกข้อมูล!AH1801:AN1801))</f>
        <v/>
      </c>
      <c r="L1801" s="64" t="str">
        <f>IF(SUM(บันทึกข้อมูล!U1801:AN1801)=0,"",SUM(บันทึกข้อมูล!U1801:AN1801))</f>
        <v/>
      </c>
      <c r="M1801" s="61" t="str">
        <f>IF(SUM(บันทึกข้อมูล!AO1801:AS1801)=0,"",SUM(บันทึกข้อมูล!AO1801:AS1801))</f>
        <v/>
      </c>
      <c r="N1801" s="95" t="str">
        <f t="shared" si="45"/>
        <v/>
      </c>
      <c r="O1801" s="97" t="str">
        <f>IF(SUM(บันทึกข้อมูล!X1801:AQ1801)=0,"",SUM(บันทึกข้อมูล!X1801:AQ1801))</f>
        <v/>
      </c>
    </row>
    <row r="1802" spans="1:15" ht="18">
      <c r="A1802" s="63" t="str">
        <f>IF(SUM(บันทึกข้อมูล!E1802:H1802)=0,"",SUM(บันทึกข้อมูล!E1802:H1802))</f>
        <v/>
      </c>
      <c r="B1802" s="63" t="str">
        <f>IF(SUM(บันทึกข้อมูล!I1802:L1802)=0,"",SUM(บันทึกข้อมูล!I1802:L1802))</f>
        <v/>
      </c>
      <c r="C1802" s="63" t="str">
        <f>IF(SUM(บันทึกข้อมูล!M1802:P1802)=0,"",SUM(บันทึกข้อมูล!M1802:P1802))</f>
        <v/>
      </c>
      <c r="D1802" s="63" t="str">
        <f>IF(SUM(บันทึกข้อมูล!Q1802:T1802)=0,"",SUM(บันทึกข้อมูล!Q1802:T1802))</f>
        <v/>
      </c>
      <c r="E1802" s="63" t="str">
        <f>IF(SUM(บันทึกข้อมูล!E1802:T1802)=0,"",SUM(บันทึกข้อมูล!E1802:T1802))</f>
        <v/>
      </c>
      <c r="F1802" s="64" t="str">
        <f>IF(SUM(บันทึกข้อมูล!U1802:Z1802)=0,"",SUM(บันทึกข้อมูล!U1802:Z1802))</f>
        <v/>
      </c>
      <c r="G1802" s="64" t="str">
        <f>IF(SUM(บันทึกข้อมูล!AA1802:AB1802)=0,"",SUM(บันทึกข้อมูล!AA1802:AB1802))</f>
        <v/>
      </c>
      <c r="H1802" s="64" t="str">
        <f>IF(SUM(บันทึกข้อมูล!AC1802:AD1802)=0,"",SUM(บันทึกข้อมูล!AC1802:AD1802))</f>
        <v/>
      </c>
      <c r="I1802" s="64" t="str">
        <f>IF(SUM(บันทึกข้อมูล!AE1802:AF1802)=0,"",SUM(บันทึกข้อมูล!AE1802:AF1802))</f>
        <v/>
      </c>
      <c r="J1802" s="64" t="str">
        <f>IF(SUM(บันทึกข้อมูล!AG1802:AG1802)=0,"",SUM(บันทึกข้อมูล!AG1802:AG1802))</f>
        <v/>
      </c>
      <c r="K1802" s="64" t="str">
        <f>IF(SUM(บันทึกข้อมูล!AH1802:AN1802)=0,"",SUM(บันทึกข้อมูล!AH1802:AN1802))</f>
        <v/>
      </c>
      <c r="L1802" s="64" t="str">
        <f>IF(SUM(บันทึกข้อมูล!U1802:AN1802)=0,"",SUM(บันทึกข้อมูล!U1802:AN1802))</f>
        <v/>
      </c>
      <c r="M1802" s="61" t="str">
        <f>IF(SUM(บันทึกข้อมูล!AO1802:AS1802)=0,"",SUM(บันทึกข้อมูล!AO1802:AS1802))</f>
        <v/>
      </c>
      <c r="N1802" s="95" t="str">
        <f t="shared" si="45"/>
        <v/>
      </c>
      <c r="O1802" s="97" t="str">
        <f>IF(SUM(บันทึกข้อมูล!X1802:AQ1802)=0,"",SUM(บันทึกข้อมูล!X1802:AQ1802))</f>
        <v/>
      </c>
    </row>
    <row r="1803" spans="1:15" ht="18">
      <c r="A1803" s="63" t="str">
        <f>IF(SUM(บันทึกข้อมูล!E1803:H1803)=0,"",SUM(บันทึกข้อมูล!E1803:H1803))</f>
        <v/>
      </c>
      <c r="B1803" s="63" t="str">
        <f>IF(SUM(บันทึกข้อมูล!I1803:L1803)=0,"",SUM(บันทึกข้อมูล!I1803:L1803))</f>
        <v/>
      </c>
      <c r="C1803" s="63" t="str">
        <f>IF(SUM(บันทึกข้อมูล!M1803:P1803)=0,"",SUM(บันทึกข้อมูล!M1803:P1803))</f>
        <v/>
      </c>
      <c r="D1803" s="63" t="str">
        <f>IF(SUM(บันทึกข้อมูล!Q1803:T1803)=0,"",SUM(บันทึกข้อมูล!Q1803:T1803))</f>
        <v/>
      </c>
      <c r="E1803" s="63" t="str">
        <f>IF(SUM(บันทึกข้อมูล!E1803:T1803)=0,"",SUM(บันทึกข้อมูล!E1803:T1803))</f>
        <v/>
      </c>
      <c r="F1803" s="64" t="str">
        <f>IF(SUM(บันทึกข้อมูล!U1803:Z1803)=0,"",SUM(บันทึกข้อมูล!U1803:Z1803))</f>
        <v/>
      </c>
      <c r="G1803" s="64" t="str">
        <f>IF(SUM(บันทึกข้อมูล!AA1803:AB1803)=0,"",SUM(บันทึกข้อมูล!AA1803:AB1803))</f>
        <v/>
      </c>
      <c r="H1803" s="64" t="str">
        <f>IF(SUM(บันทึกข้อมูล!AC1803:AD1803)=0,"",SUM(บันทึกข้อมูล!AC1803:AD1803))</f>
        <v/>
      </c>
      <c r="I1803" s="64" t="str">
        <f>IF(SUM(บันทึกข้อมูล!AE1803:AF1803)=0,"",SUM(บันทึกข้อมูล!AE1803:AF1803))</f>
        <v/>
      </c>
      <c r="J1803" s="64" t="str">
        <f>IF(SUM(บันทึกข้อมูล!AG1803:AG1803)=0,"",SUM(บันทึกข้อมูล!AG1803:AG1803))</f>
        <v/>
      </c>
      <c r="K1803" s="64" t="str">
        <f>IF(SUM(บันทึกข้อมูล!AH1803:AN1803)=0,"",SUM(บันทึกข้อมูล!AH1803:AN1803))</f>
        <v/>
      </c>
      <c r="L1803" s="64" t="str">
        <f>IF(SUM(บันทึกข้อมูล!U1803:AN1803)=0,"",SUM(บันทึกข้อมูล!U1803:AN1803))</f>
        <v/>
      </c>
      <c r="M1803" s="61" t="str">
        <f>IF(SUM(บันทึกข้อมูล!AO1803:AS1803)=0,"",SUM(บันทึกข้อมูล!AO1803:AS1803))</f>
        <v/>
      </c>
      <c r="N1803" s="95" t="str">
        <f t="shared" si="45"/>
        <v/>
      </c>
      <c r="O1803" s="97" t="str">
        <f>IF(SUM(บันทึกข้อมูล!X1803:AQ1803)=0,"",SUM(บันทึกข้อมูล!X1803:AQ1803))</f>
        <v/>
      </c>
    </row>
    <row r="1804" spans="1:15" ht="18">
      <c r="A1804" s="63" t="str">
        <f>IF(SUM(บันทึกข้อมูล!E1804:H1804)=0,"",SUM(บันทึกข้อมูล!E1804:H1804))</f>
        <v/>
      </c>
      <c r="B1804" s="63" t="str">
        <f>IF(SUM(บันทึกข้อมูล!I1804:L1804)=0,"",SUM(บันทึกข้อมูล!I1804:L1804))</f>
        <v/>
      </c>
      <c r="C1804" s="63" t="str">
        <f>IF(SUM(บันทึกข้อมูล!M1804:P1804)=0,"",SUM(บันทึกข้อมูล!M1804:P1804))</f>
        <v/>
      </c>
      <c r="D1804" s="63" t="str">
        <f>IF(SUM(บันทึกข้อมูล!Q1804:T1804)=0,"",SUM(บันทึกข้อมูล!Q1804:T1804))</f>
        <v/>
      </c>
      <c r="E1804" s="63" t="str">
        <f>IF(SUM(บันทึกข้อมูล!E1804:T1804)=0,"",SUM(บันทึกข้อมูล!E1804:T1804))</f>
        <v/>
      </c>
      <c r="F1804" s="64" t="str">
        <f>IF(SUM(บันทึกข้อมูล!U1804:Z1804)=0,"",SUM(บันทึกข้อมูล!U1804:Z1804))</f>
        <v/>
      </c>
      <c r="G1804" s="64" t="str">
        <f>IF(SUM(บันทึกข้อมูล!AA1804:AB1804)=0,"",SUM(บันทึกข้อมูล!AA1804:AB1804))</f>
        <v/>
      </c>
      <c r="H1804" s="64" t="str">
        <f>IF(SUM(บันทึกข้อมูล!AC1804:AD1804)=0,"",SUM(บันทึกข้อมูล!AC1804:AD1804))</f>
        <v/>
      </c>
      <c r="I1804" s="64" t="str">
        <f>IF(SUM(บันทึกข้อมูล!AE1804:AF1804)=0,"",SUM(บันทึกข้อมูล!AE1804:AF1804))</f>
        <v/>
      </c>
      <c r="J1804" s="64" t="str">
        <f>IF(SUM(บันทึกข้อมูล!AG1804:AG1804)=0,"",SUM(บันทึกข้อมูล!AG1804:AG1804))</f>
        <v/>
      </c>
      <c r="K1804" s="64" t="str">
        <f>IF(SUM(บันทึกข้อมูล!AH1804:AN1804)=0,"",SUM(บันทึกข้อมูล!AH1804:AN1804))</f>
        <v/>
      </c>
      <c r="L1804" s="64" t="str">
        <f>IF(SUM(บันทึกข้อมูล!U1804:AN1804)=0,"",SUM(บันทึกข้อมูล!U1804:AN1804))</f>
        <v/>
      </c>
      <c r="M1804" s="61" t="str">
        <f>IF(SUM(บันทึกข้อมูล!AO1804:AS1804)=0,"",SUM(บันทึกข้อมูล!AO1804:AS1804))</f>
        <v/>
      </c>
      <c r="N1804" s="95" t="str">
        <f t="shared" si="45"/>
        <v/>
      </c>
      <c r="O1804" s="97" t="str">
        <f>IF(SUM(บันทึกข้อมูล!X1804:AQ1804)=0,"",SUM(บันทึกข้อมูล!X1804:AQ1804))</f>
        <v/>
      </c>
    </row>
    <row r="1805" spans="1:15" ht="18">
      <c r="A1805" s="63" t="str">
        <f>IF(SUM(บันทึกข้อมูล!E1805:H1805)=0,"",SUM(บันทึกข้อมูล!E1805:H1805))</f>
        <v/>
      </c>
      <c r="B1805" s="63" t="str">
        <f>IF(SUM(บันทึกข้อมูล!I1805:L1805)=0,"",SUM(บันทึกข้อมูล!I1805:L1805))</f>
        <v/>
      </c>
      <c r="C1805" s="63" t="str">
        <f>IF(SUM(บันทึกข้อมูล!M1805:P1805)=0,"",SUM(บันทึกข้อมูล!M1805:P1805))</f>
        <v/>
      </c>
      <c r="D1805" s="63" t="str">
        <f>IF(SUM(บันทึกข้อมูล!Q1805:T1805)=0,"",SUM(บันทึกข้อมูล!Q1805:T1805))</f>
        <v/>
      </c>
      <c r="E1805" s="63" t="str">
        <f>IF(SUM(บันทึกข้อมูล!E1805:T1805)=0,"",SUM(บันทึกข้อมูล!E1805:T1805))</f>
        <v/>
      </c>
      <c r="F1805" s="64" t="str">
        <f>IF(SUM(บันทึกข้อมูล!U1805:Z1805)=0,"",SUM(บันทึกข้อมูล!U1805:Z1805))</f>
        <v/>
      </c>
      <c r="G1805" s="64" t="str">
        <f>IF(SUM(บันทึกข้อมูล!AA1805:AB1805)=0,"",SUM(บันทึกข้อมูล!AA1805:AB1805))</f>
        <v/>
      </c>
      <c r="H1805" s="64" t="str">
        <f>IF(SUM(บันทึกข้อมูล!AC1805:AD1805)=0,"",SUM(บันทึกข้อมูล!AC1805:AD1805))</f>
        <v/>
      </c>
      <c r="I1805" s="64" t="str">
        <f>IF(SUM(บันทึกข้อมูล!AE1805:AF1805)=0,"",SUM(บันทึกข้อมูล!AE1805:AF1805))</f>
        <v/>
      </c>
      <c r="J1805" s="64" t="str">
        <f>IF(SUM(บันทึกข้อมูล!AG1805:AG1805)=0,"",SUM(บันทึกข้อมูล!AG1805:AG1805))</f>
        <v/>
      </c>
      <c r="K1805" s="64" t="str">
        <f>IF(SUM(บันทึกข้อมูล!AH1805:AN1805)=0,"",SUM(บันทึกข้อมูล!AH1805:AN1805))</f>
        <v/>
      </c>
      <c r="L1805" s="64" t="str">
        <f>IF(SUM(บันทึกข้อมูล!U1805:AN1805)=0,"",SUM(บันทึกข้อมูล!U1805:AN1805))</f>
        <v/>
      </c>
      <c r="M1805" s="61" t="str">
        <f>IF(SUM(บันทึกข้อมูล!AO1805:AS1805)=0,"",SUM(บันทึกข้อมูล!AO1805:AS1805))</f>
        <v/>
      </c>
      <c r="N1805" s="95" t="str">
        <f t="shared" si="45"/>
        <v/>
      </c>
      <c r="O1805" s="97" t="str">
        <f>IF(SUM(บันทึกข้อมูล!X1805:AQ1805)=0,"",SUM(บันทึกข้อมูล!X1805:AQ1805))</f>
        <v/>
      </c>
    </row>
    <row r="1806" spans="1:15" ht="18">
      <c r="A1806" s="63" t="str">
        <f>IF(SUM(บันทึกข้อมูล!E1806:H1806)=0,"",SUM(บันทึกข้อมูล!E1806:H1806))</f>
        <v/>
      </c>
      <c r="B1806" s="63" t="str">
        <f>IF(SUM(บันทึกข้อมูล!I1806:L1806)=0,"",SUM(บันทึกข้อมูล!I1806:L1806))</f>
        <v/>
      </c>
      <c r="C1806" s="63" t="str">
        <f>IF(SUM(บันทึกข้อมูล!M1806:P1806)=0,"",SUM(บันทึกข้อมูล!M1806:P1806))</f>
        <v/>
      </c>
      <c r="D1806" s="63" t="str">
        <f>IF(SUM(บันทึกข้อมูล!Q1806:T1806)=0,"",SUM(บันทึกข้อมูล!Q1806:T1806))</f>
        <v/>
      </c>
      <c r="E1806" s="63" t="str">
        <f>IF(SUM(บันทึกข้อมูล!E1806:T1806)=0,"",SUM(บันทึกข้อมูล!E1806:T1806))</f>
        <v/>
      </c>
      <c r="F1806" s="64" t="str">
        <f>IF(SUM(บันทึกข้อมูล!U1806:Z1806)=0,"",SUM(บันทึกข้อมูล!U1806:Z1806))</f>
        <v/>
      </c>
      <c r="G1806" s="64" t="str">
        <f>IF(SUM(บันทึกข้อมูล!AA1806:AB1806)=0,"",SUM(บันทึกข้อมูล!AA1806:AB1806))</f>
        <v/>
      </c>
      <c r="H1806" s="64" t="str">
        <f>IF(SUM(บันทึกข้อมูล!AC1806:AD1806)=0,"",SUM(บันทึกข้อมูล!AC1806:AD1806))</f>
        <v/>
      </c>
      <c r="I1806" s="64" t="str">
        <f>IF(SUM(บันทึกข้อมูล!AE1806:AF1806)=0,"",SUM(บันทึกข้อมูล!AE1806:AF1806))</f>
        <v/>
      </c>
      <c r="J1806" s="64" t="str">
        <f>IF(SUM(บันทึกข้อมูล!AG1806:AG1806)=0,"",SUM(บันทึกข้อมูล!AG1806:AG1806))</f>
        <v/>
      </c>
      <c r="K1806" s="64" t="str">
        <f>IF(SUM(บันทึกข้อมูล!AH1806:AN1806)=0,"",SUM(บันทึกข้อมูล!AH1806:AN1806))</f>
        <v/>
      </c>
      <c r="L1806" s="64" t="str">
        <f>IF(SUM(บันทึกข้อมูล!U1806:AN1806)=0,"",SUM(บันทึกข้อมูล!U1806:AN1806))</f>
        <v/>
      </c>
      <c r="M1806" s="61" t="str">
        <f>IF(SUM(บันทึกข้อมูล!AO1806:AS1806)=0,"",SUM(บันทึกข้อมูล!AO1806:AS1806))</f>
        <v/>
      </c>
      <c r="N1806" s="95" t="str">
        <f t="shared" si="45"/>
        <v/>
      </c>
      <c r="O1806" s="97" t="str">
        <f>IF(SUM(บันทึกข้อมูล!X1806:AQ1806)=0,"",SUM(บันทึกข้อมูล!X1806:AQ1806))</f>
        <v/>
      </c>
    </row>
    <row r="1807" spans="1:15" ht="18">
      <c r="A1807" s="63" t="str">
        <f>IF(SUM(บันทึกข้อมูล!E1807:H1807)=0,"",SUM(บันทึกข้อมูล!E1807:H1807))</f>
        <v/>
      </c>
      <c r="B1807" s="63" t="str">
        <f>IF(SUM(บันทึกข้อมูล!I1807:L1807)=0,"",SUM(บันทึกข้อมูล!I1807:L1807))</f>
        <v/>
      </c>
      <c r="C1807" s="63" t="str">
        <f>IF(SUM(บันทึกข้อมูล!M1807:P1807)=0,"",SUM(บันทึกข้อมูล!M1807:P1807))</f>
        <v/>
      </c>
      <c r="D1807" s="63" t="str">
        <f>IF(SUM(บันทึกข้อมูล!Q1807:T1807)=0,"",SUM(บันทึกข้อมูล!Q1807:T1807))</f>
        <v/>
      </c>
      <c r="E1807" s="63" t="str">
        <f>IF(SUM(บันทึกข้อมูล!E1807:T1807)=0,"",SUM(บันทึกข้อมูล!E1807:T1807))</f>
        <v/>
      </c>
      <c r="F1807" s="64" t="str">
        <f>IF(SUM(บันทึกข้อมูล!U1807:Z1807)=0,"",SUM(บันทึกข้อมูล!U1807:Z1807))</f>
        <v/>
      </c>
      <c r="G1807" s="64" t="str">
        <f>IF(SUM(บันทึกข้อมูล!AA1807:AB1807)=0,"",SUM(บันทึกข้อมูล!AA1807:AB1807))</f>
        <v/>
      </c>
      <c r="H1807" s="64" t="str">
        <f>IF(SUM(บันทึกข้อมูล!AC1807:AD1807)=0,"",SUM(บันทึกข้อมูล!AC1807:AD1807))</f>
        <v/>
      </c>
      <c r="I1807" s="64" t="str">
        <f>IF(SUM(บันทึกข้อมูล!AE1807:AF1807)=0,"",SUM(บันทึกข้อมูล!AE1807:AF1807))</f>
        <v/>
      </c>
      <c r="J1807" s="64" t="str">
        <f>IF(SUM(บันทึกข้อมูล!AG1807:AG1807)=0,"",SUM(บันทึกข้อมูล!AG1807:AG1807))</f>
        <v/>
      </c>
      <c r="K1807" s="64" t="str">
        <f>IF(SUM(บันทึกข้อมูล!AH1807:AN1807)=0,"",SUM(บันทึกข้อมูล!AH1807:AN1807))</f>
        <v/>
      </c>
      <c r="L1807" s="64" t="str">
        <f>IF(SUM(บันทึกข้อมูล!U1807:AN1807)=0,"",SUM(บันทึกข้อมูล!U1807:AN1807))</f>
        <v/>
      </c>
      <c r="M1807" s="61" t="str">
        <f>IF(SUM(บันทึกข้อมูล!AO1807:AS1807)=0,"",SUM(บันทึกข้อมูล!AO1807:AS1807))</f>
        <v/>
      </c>
      <c r="N1807" s="95" t="str">
        <f t="shared" si="45"/>
        <v/>
      </c>
      <c r="O1807" s="97" t="str">
        <f>IF(SUM(บันทึกข้อมูล!X1807:AQ1807)=0,"",SUM(บันทึกข้อมูล!X1807:AQ1807))</f>
        <v/>
      </c>
    </row>
    <row r="1808" spans="1:15" ht="18">
      <c r="A1808" s="63" t="str">
        <f>IF(SUM(บันทึกข้อมูล!E1808:H1808)=0,"",SUM(บันทึกข้อมูล!E1808:H1808))</f>
        <v/>
      </c>
      <c r="B1808" s="63" t="str">
        <f>IF(SUM(บันทึกข้อมูล!I1808:L1808)=0,"",SUM(บันทึกข้อมูล!I1808:L1808))</f>
        <v/>
      </c>
      <c r="C1808" s="63" t="str">
        <f>IF(SUM(บันทึกข้อมูล!M1808:P1808)=0,"",SUM(บันทึกข้อมูล!M1808:P1808))</f>
        <v/>
      </c>
      <c r="D1808" s="63" t="str">
        <f>IF(SUM(บันทึกข้อมูล!Q1808:T1808)=0,"",SUM(บันทึกข้อมูล!Q1808:T1808))</f>
        <v/>
      </c>
      <c r="E1808" s="63" t="str">
        <f>IF(SUM(บันทึกข้อมูล!E1808:T1808)=0,"",SUM(บันทึกข้อมูล!E1808:T1808))</f>
        <v/>
      </c>
      <c r="F1808" s="64" t="str">
        <f>IF(SUM(บันทึกข้อมูล!U1808:Z1808)=0,"",SUM(บันทึกข้อมูล!U1808:Z1808))</f>
        <v/>
      </c>
      <c r="G1808" s="64" t="str">
        <f>IF(SUM(บันทึกข้อมูล!AA1808:AB1808)=0,"",SUM(บันทึกข้อมูล!AA1808:AB1808))</f>
        <v/>
      </c>
      <c r="H1808" s="64" t="str">
        <f>IF(SUM(บันทึกข้อมูล!AC1808:AD1808)=0,"",SUM(บันทึกข้อมูล!AC1808:AD1808))</f>
        <v/>
      </c>
      <c r="I1808" s="64" t="str">
        <f>IF(SUM(บันทึกข้อมูล!AE1808:AF1808)=0,"",SUM(บันทึกข้อมูล!AE1808:AF1808))</f>
        <v/>
      </c>
      <c r="J1808" s="64" t="str">
        <f>IF(SUM(บันทึกข้อมูล!AG1808:AG1808)=0,"",SUM(บันทึกข้อมูล!AG1808:AG1808))</f>
        <v/>
      </c>
      <c r="K1808" s="64" t="str">
        <f>IF(SUM(บันทึกข้อมูล!AH1808:AN1808)=0,"",SUM(บันทึกข้อมูล!AH1808:AN1808))</f>
        <v/>
      </c>
      <c r="L1808" s="64" t="str">
        <f>IF(SUM(บันทึกข้อมูล!U1808:AN1808)=0,"",SUM(บันทึกข้อมูล!U1808:AN1808))</f>
        <v/>
      </c>
      <c r="M1808" s="61" t="str">
        <f>IF(SUM(บันทึกข้อมูล!AO1808:AS1808)=0,"",SUM(บันทึกข้อมูล!AO1808:AS1808))</f>
        <v/>
      </c>
      <c r="N1808" s="95" t="str">
        <f t="shared" si="45"/>
        <v/>
      </c>
      <c r="O1808" s="97" t="str">
        <f>IF(SUM(บันทึกข้อมูล!X1808:AQ1808)=0,"",SUM(บันทึกข้อมูล!X1808:AQ1808))</f>
        <v/>
      </c>
    </row>
    <row r="1809" spans="1:15" ht="18">
      <c r="A1809" s="63" t="str">
        <f>IF(SUM(บันทึกข้อมูล!E1809:H1809)=0,"",SUM(บันทึกข้อมูล!E1809:H1809))</f>
        <v/>
      </c>
      <c r="B1809" s="63" t="str">
        <f>IF(SUM(บันทึกข้อมูล!I1809:L1809)=0,"",SUM(บันทึกข้อมูล!I1809:L1809))</f>
        <v/>
      </c>
      <c r="C1809" s="63" t="str">
        <f>IF(SUM(บันทึกข้อมูล!M1809:P1809)=0,"",SUM(บันทึกข้อมูล!M1809:P1809))</f>
        <v/>
      </c>
      <c r="D1809" s="63" t="str">
        <f>IF(SUM(บันทึกข้อมูล!Q1809:T1809)=0,"",SUM(บันทึกข้อมูล!Q1809:T1809))</f>
        <v/>
      </c>
      <c r="E1809" s="63" t="str">
        <f>IF(SUM(บันทึกข้อมูล!E1809:T1809)=0,"",SUM(บันทึกข้อมูล!E1809:T1809))</f>
        <v/>
      </c>
      <c r="F1809" s="64" t="str">
        <f>IF(SUM(บันทึกข้อมูล!U1809:Z1809)=0,"",SUM(บันทึกข้อมูล!U1809:Z1809))</f>
        <v/>
      </c>
      <c r="G1809" s="64" t="str">
        <f>IF(SUM(บันทึกข้อมูล!AA1809:AB1809)=0,"",SUM(บันทึกข้อมูล!AA1809:AB1809))</f>
        <v/>
      </c>
      <c r="H1809" s="64" t="str">
        <f>IF(SUM(บันทึกข้อมูล!AC1809:AD1809)=0,"",SUM(บันทึกข้อมูล!AC1809:AD1809))</f>
        <v/>
      </c>
      <c r="I1809" s="64" t="str">
        <f>IF(SUM(บันทึกข้อมูล!AE1809:AF1809)=0,"",SUM(บันทึกข้อมูล!AE1809:AF1809))</f>
        <v/>
      </c>
      <c r="J1809" s="64" t="str">
        <f>IF(SUM(บันทึกข้อมูล!AG1809:AG1809)=0,"",SUM(บันทึกข้อมูล!AG1809:AG1809))</f>
        <v/>
      </c>
      <c r="K1809" s="64" t="str">
        <f>IF(SUM(บันทึกข้อมูล!AH1809:AN1809)=0,"",SUM(บันทึกข้อมูล!AH1809:AN1809))</f>
        <v/>
      </c>
      <c r="L1809" s="64" t="str">
        <f>IF(SUM(บันทึกข้อมูล!U1809:AN1809)=0,"",SUM(บันทึกข้อมูล!U1809:AN1809))</f>
        <v/>
      </c>
      <c r="M1809" s="61" t="str">
        <f>IF(SUM(บันทึกข้อมูล!AO1809:AS1809)=0,"",SUM(บันทึกข้อมูล!AO1809:AS1809))</f>
        <v/>
      </c>
      <c r="N1809" s="95" t="str">
        <f t="shared" si="45"/>
        <v/>
      </c>
      <c r="O1809" s="97" t="str">
        <f>IF(SUM(บันทึกข้อมูล!X1809:AQ1809)=0,"",SUM(บันทึกข้อมูล!X1809:AQ1809))</f>
        <v/>
      </c>
    </row>
    <row r="1810" spans="1:15" ht="18">
      <c r="A1810" s="63" t="str">
        <f>IF(SUM(บันทึกข้อมูล!E1810:H1810)=0,"",SUM(บันทึกข้อมูล!E1810:H1810))</f>
        <v/>
      </c>
      <c r="B1810" s="63" t="str">
        <f>IF(SUM(บันทึกข้อมูล!I1810:L1810)=0,"",SUM(บันทึกข้อมูล!I1810:L1810))</f>
        <v/>
      </c>
      <c r="C1810" s="63" t="str">
        <f>IF(SUM(บันทึกข้อมูล!M1810:P1810)=0,"",SUM(บันทึกข้อมูล!M1810:P1810))</f>
        <v/>
      </c>
      <c r="D1810" s="63" t="str">
        <f>IF(SUM(บันทึกข้อมูล!Q1810:T1810)=0,"",SUM(บันทึกข้อมูล!Q1810:T1810))</f>
        <v/>
      </c>
      <c r="E1810" s="63" t="str">
        <f>IF(SUM(บันทึกข้อมูล!E1810:T1810)=0,"",SUM(บันทึกข้อมูล!E1810:T1810))</f>
        <v/>
      </c>
      <c r="F1810" s="64" t="str">
        <f>IF(SUM(บันทึกข้อมูล!U1810:Z1810)=0,"",SUM(บันทึกข้อมูล!U1810:Z1810))</f>
        <v/>
      </c>
      <c r="G1810" s="64" t="str">
        <f>IF(SUM(บันทึกข้อมูล!AA1810:AB1810)=0,"",SUM(บันทึกข้อมูล!AA1810:AB1810))</f>
        <v/>
      </c>
      <c r="H1810" s="64" t="str">
        <f>IF(SUM(บันทึกข้อมูล!AC1810:AD1810)=0,"",SUM(บันทึกข้อมูล!AC1810:AD1810))</f>
        <v/>
      </c>
      <c r="I1810" s="64" t="str">
        <f>IF(SUM(บันทึกข้อมูล!AE1810:AF1810)=0,"",SUM(บันทึกข้อมูล!AE1810:AF1810))</f>
        <v/>
      </c>
      <c r="J1810" s="64" t="str">
        <f>IF(SUM(บันทึกข้อมูล!AG1810:AG1810)=0,"",SUM(บันทึกข้อมูล!AG1810:AG1810))</f>
        <v/>
      </c>
      <c r="K1810" s="64" t="str">
        <f>IF(SUM(บันทึกข้อมูล!AH1810:AN1810)=0,"",SUM(บันทึกข้อมูล!AH1810:AN1810))</f>
        <v/>
      </c>
      <c r="L1810" s="64" t="str">
        <f>IF(SUM(บันทึกข้อมูล!U1810:AN1810)=0,"",SUM(บันทึกข้อมูล!U1810:AN1810))</f>
        <v/>
      </c>
      <c r="M1810" s="61" t="str">
        <f>IF(SUM(บันทึกข้อมูล!AO1810:AS1810)=0,"",SUM(บันทึกข้อมูล!AO1810:AS1810))</f>
        <v/>
      </c>
      <c r="N1810" s="95" t="str">
        <f t="shared" si="45"/>
        <v/>
      </c>
      <c r="O1810" s="97" t="str">
        <f>IF(SUM(บันทึกข้อมูล!X1810:AQ1810)=0,"",SUM(บันทึกข้อมูล!X1810:AQ1810))</f>
        <v/>
      </c>
    </row>
    <row r="1811" spans="1:15" ht="18">
      <c r="A1811" s="63" t="str">
        <f>IF(SUM(บันทึกข้อมูล!E1811:H1811)=0,"",SUM(บันทึกข้อมูล!E1811:H1811))</f>
        <v/>
      </c>
      <c r="B1811" s="63" t="str">
        <f>IF(SUM(บันทึกข้อมูล!I1811:L1811)=0,"",SUM(บันทึกข้อมูล!I1811:L1811))</f>
        <v/>
      </c>
      <c r="C1811" s="63" t="str">
        <f>IF(SUM(บันทึกข้อมูล!M1811:P1811)=0,"",SUM(บันทึกข้อมูล!M1811:P1811))</f>
        <v/>
      </c>
      <c r="D1811" s="63" t="str">
        <f>IF(SUM(บันทึกข้อมูล!Q1811:T1811)=0,"",SUM(บันทึกข้อมูล!Q1811:T1811))</f>
        <v/>
      </c>
      <c r="E1811" s="63" t="str">
        <f>IF(SUM(บันทึกข้อมูล!E1811:T1811)=0,"",SUM(บันทึกข้อมูล!E1811:T1811))</f>
        <v/>
      </c>
      <c r="F1811" s="64" t="str">
        <f>IF(SUM(บันทึกข้อมูล!U1811:Z1811)=0,"",SUM(บันทึกข้อมูล!U1811:Z1811))</f>
        <v/>
      </c>
      <c r="G1811" s="64" t="str">
        <f>IF(SUM(บันทึกข้อมูล!AA1811:AB1811)=0,"",SUM(บันทึกข้อมูล!AA1811:AB1811))</f>
        <v/>
      </c>
      <c r="H1811" s="64" t="str">
        <f>IF(SUM(บันทึกข้อมูล!AC1811:AD1811)=0,"",SUM(บันทึกข้อมูล!AC1811:AD1811))</f>
        <v/>
      </c>
      <c r="I1811" s="64" t="str">
        <f>IF(SUM(บันทึกข้อมูล!AE1811:AF1811)=0,"",SUM(บันทึกข้อมูล!AE1811:AF1811))</f>
        <v/>
      </c>
      <c r="J1811" s="64" t="str">
        <f>IF(SUM(บันทึกข้อมูล!AG1811:AG1811)=0,"",SUM(บันทึกข้อมูล!AG1811:AG1811))</f>
        <v/>
      </c>
      <c r="K1811" s="64" t="str">
        <f>IF(SUM(บันทึกข้อมูล!AH1811:AN1811)=0,"",SUM(บันทึกข้อมูล!AH1811:AN1811))</f>
        <v/>
      </c>
      <c r="L1811" s="64" t="str">
        <f>IF(SUM(บันทึกข้อมูล!U1811:AN1811)=0,"",SUM(บันทึกข้อมูล!U1811:AN1811))</f>
        <v/>
      </c>
      <c r="M1811" s="61" t="str">
        <f>IF(SUM(บันทึกข้อมูล!AO1811:AS1811)=0,"",SUM(บันทึกข้อมูล!AO1811:AS1811))</f>
        <v/>
      </c>
      <c r="N1811" s="95" t="str">
        <f t="shared" si="45"/>
        <v/>
      </c>
      <c r="O1811" s="97" t="str">
        <f>IF(SUM(บันทึกข้อมูล!X1811:AQ1811)=0,"",SUM(บันทึกข้อมูล!X1811:AQ1811))</f>
        <v/>
      </c>
    </row>
    <row r="1812" spans="1:15" ht="18">
      <c r="A1812" s="63" t="str">
        <f>IF(SUM(บันทึกข้อมูล!E1812:H1812)=0,"",SUM(บันทึกข้อมูล!E1812:H1812))</f>
        <v/>
      </c>
      <c r="B1812" s="63" t="str">
        <f>IF(SUM(บันทึกข้อมูล!I1812:L1812)=0,"",SUM(บันทึกข้อมูล!I1812:L1812))</f>
        <v/>
      </c>
      <c r="C1812" s="63" t="str">
        <f>IF(SUM(บันทึกข้อมูล!M1812:P1812)=0,"",SUM(บันทึกข้อมูล!M1812:P1812))</f>
        <v/>
      </c>
      <c r="D1812" s="63" t="str">
        <f>IF(SUM(บันทึกข้อมูล!Q1812:T1812)=0,"",SUM(บันทึกข้อมูล!Q1812:T1812))</f>
        <v/>
      </c>
      <c r="E1812" s="63" t="str">
        <f>IF(SUM(บันทึกข้อมูล!E1812:T1812)=0,"",SUM(บันทึกข้อมูล!E1812:T1812))</f>
        <v/>
      </c>
      <c r="F1812" s="64" t="str">
        <f>IF(SUM(บันทึกข้อมูล!U1812:Z1812)=0,"",SUM(บันทึกข้อมูล!U1812:Z1812))</f>
        <v/>
      </c>
      <c r="G1812" s="64" t="str">
        <f>IF(SUM(บันทึกข้อมูล!AA1812:AB1812)=0,"",SUM(บันทึกข้อมูล!AA1812:AB1812))</f>
        <v/>
      </c>
      <c r="H1812" s="64" t="str">
        <f>IF(SUM(บันทึกข้อมูล!AC1812:AD1812)=0,"",SUM(บันทึกข้อมูล!AC1812:AD1812))</f>
        <v/>
      </c>
      <c r="I1812" s="64" t="str">
        <f>IF(SUM(บันทึกข้อมูล!AE1812:AF1812)=0,"",SUM(บันทึกข้อมูล!AE1812:AF1812))</f>
        <v/>
      </c>
      <c r="J1812" s="64" t="str">
        <f>IF(SUM(บันทึกข้อมูล!AG1812:AG1812)=0,"",SUM(บันทึกข้อมูล!AG1812:AG1812))</f>
        <v/>
      </c>
      <c r="K1812" s="64" t="str">
        <f>IF(SUM(บันทึกข้อมูล!AH1812:AN1812)=0,"",SUM(บันทึกข้อมูล!AH1812:AN1812))</f>
        <v/>
      </c>
      <c r="L1812" s="64" t="str">
        <f>IF(SUM(บันทึกข้อมูล!U1812:AN1812)=0,"",SUM(บันทึกข้อมูล!U1812:AN1812))</f>
        <v/>
      </c>
      <c r="M1812" s="61" t="str">
        <f>IF(SUM(บันทึกข้อมูล!AO1812:AS1812)=0,"",SUM(บันทึกข้อมูล!AO1812:AS1812))</f>
        <v/>
      </c>
      <c r="N1812" s="95" t="str">
        <f t="shared" si="45"/>
        <v/>
      </c>
      <c r="O1812" s="97" t="str">
        <f>IF(SUM(บันทึกข้อมูล!X1812:AQ1812)=0,"",SUM(บันทึกข้อมูล!X1812:AQ1812))</f>
        <v/>
      </c>
    </row>
    <row r="1813" spans="1:15" ht="18">
      <c r="A1813" s="63" t="str">
        <f>IF(SUM(บันทึกข้อมูล!E1813:H1813)=0,"",SUM(บันทึกข้อมูล!E1813:H1813))</f>
        <v/>
      </c>
      <c r="B1813" s="63" t="str">
        <f>IF(SUM(บันทึกข้อมูล!I1813:L1813)=0,"",SUM(บันทึกข้อมูล!I1813:L1813))</f>
        <v/>
      </c>
      <c r="C1813" s="63" t="str">
        <f>IF(SUM(บันทึกข้อมูล!M1813:P1813)=0,"",SUM(บันทึกข้อมูล!M1813:P1813))</f>
        <v/>
      </c>
      <c r="D1813" s="63" t="str">
        <f>IF(SUM(บันทึกข้อมูล!Q1813:T1813)=0,"",SUM(บันทึกข้อมูล!Q1813:T1813))</f>
        <v/>
      </c>
      <c r="E1813" s="63" t="str">
        <f>IF(SUM(บันทึกข้อมูล!E1813:T1813)=0,"",SUM(บันทึกข้อมูล!E1813:T1813))</f>
        <v/>
      </c>
      <c r="F1813" s="64" t="str">
        <f>IF(SUM(บันทึกข้อมูล!U1813:Z1813)=0,"",SUM(บันทึกข้อมูล!U1813:Z1813))</f>
        <v/>
      </c>
      <c r="G1813" s="64" t="str">
        <f>IF(SUM(บันทึกข้อมูล!AA1813:AB1813)=0,"",SUM(บันทึกข้อมูล!AA1813:AB1813))</f>
        <v/>
      </c>
      <c r="H1813" s="64" t="str">
        <f>IF(SUM(บันทึกข้อมูล!AC1813:AD1813)=0,"",SUM(บันทึกข้อมูล!AC1813:AD1813))</f>
        <v/>
      </c>
      <c r="I1813" s="64" t="str">
        <f>IF(SUM(บันทึกข้อมูล!AE1813:AF1813)=0,"",SUM(บันทึกข้อมูล!AE1813:AF1813))</f>
        <v/>
      </c>
      <c r="J1813" s="64" t="str">
        <f>IF(SUM(บันทึกข้อมูล!AG1813:AG1813)=0,"",SUM(บันทึกข้อมูล!AG1813:AG1813))</f>
        <v/>
      </c>
      <c r="K1813" s="64" t="str">
        <f>IF(SUM(บันทึกข้อมูล!AH1813:AN1813)=0,"",SUM(บันทึกข้อมูล!AH1813:AN1813))</f>
        <v/>
      </c>
      <c r="L1813" s="64" t="str">
        <f>IF(SUM(บันทึกข้อมูล!U1813:AN1813)=0,"",SUM(บันทึกข้อมูล!U1813:AN1813))</f>
        <v/>
      </c>
      <c r="M1813" s="61" t="str">
        <f>IF(SUM(บันทึกข้อมูล!AO1813:AS1813)=0,"",SUM(บันทึกข้อมูล!AO1813:AS1813))</f>
        <v/>
      </c>
      <c r="N1813" s="95" t="str">
        <f t="shared" si="45"/>
        <v/>
      </c>
      <c r="O1813" s="97" t="str">
        <f>IF(SUM(บันทึกข้อมูล!X1813:AQ1813)=0,"",SUM(บันทึกข้อมูล!X1813:AQ1813))</f>
        <v/>
      </c>
    </row>
    <row r="1814" spans="1:15" ht="18">
      <c r="A1814" s="63" t="str">
        <f>IF(SUM(บันทึกข้อมูล!E1814:H1814)=0,"",SUM(บันทึกข้อมูล!E1814:H1814))</f>
        <v/>
      </c>
      <c r="B1814" s="63" t="str">
        <f>IF(SUM(บันทึกข้อมูล!I1814:L1814)=0,"",SUM(บันทึกข้อมูล!I1814:L1814))</f>
        <v/>
      </c>
      <c r="C1814" s="63" t="str">
        <f>IF(SUM(บันทึกข้อมูล!M1814:P1814)=0,"",SUM(บันทึกข้อมูล!M1814:P1814))</f>
        <v/>
      </c>
      <c r="D1814" s="63" t="str">
        <f>IF(SUM(บันทึกข้อมูล!Q1814:T1814)=0,"",SUM(บันทึกข้อมูล!Q1814:T1814))</f>
        <v/>
      </c>
      <c r="E1814" s="63" t="str">
        <f>IF(SUM(บันทึกข้อมูล!E1814:T1814)=0,"",SUM(บันทึกข้อมูล!E1814:T1814))</f>
        <v/>
      </c>
      <c r="F1814" s="64" t="str">
        <f>IF(SUM(บันทึกข้อมูล!U1814:Z1814)=0,"",SUM(บันทึกข้อมูล!U1814:Z1814))</f>
        <v/>
      </c>
      <c r="G1814" s="64" t="str">
        <f>IF(SUM(บันทึกข้อมูล!AA1814:AB1814)=0,"",SUM(บันทึกข้อมูล!AA1814:AB1814))</f>
        <v/>
      </c>
      <c r="H1814" s="64" t="str">
        <f>IF(SUM(บันทึกข้อมูล!AC1814:AD1814)=0,"",SUM(บันทึกข้อมูล!AC1814:AD1814))</f>
        <v/>
      </c>
      <c r="I1814" s="64" t="str">
        <f>IF(SUM(บันทึกข้อมูล!AE1814:AF1814)=0,"",SUM(บันทึกข้อมูล!AE1814:AF1814))</f>
        <v/>
      </c>
      <c r="J1814" s="64" t="str">
        <f>IF(SUM(บันทึกข้อมูล!AG1814:AG1814)=0,"",SUM(บันทึกข้อมูล!AG1814:AG1814))</f>
        <v/>
      </c>
      <c r="K1814" s="64" t="str">
        <f>IF(SUM(บันทึกข้อมูล!AH1814:AN1814)=0,"",SUM(บันทึกข้อมูล!AH1814:AN1814))</f>
        <v/>
      </c>
      <c r="L1814" s="64" t="str">
        <f>IF(SUM(บันทึกข้อมูล!U1814:AN1814)=0,"",SUM(บันทึกข้อมูล!U1814:AN1814))</f>
        <v/>
      </c>
      <c r="M1814" s="61" t="str">
        <f>IF(SUM(บันทึกข้อมูล!AO1814:AS1814)=0,"",SUM(บันทึกข้อมูล!AO1814:AS1814))</f>
        <v/>
      </c>
      <c r="N1814" s="95" t="str">
        <f t="shared" si="45"/>
        <v/>
      </c>
      <c r="O1814" s="97" t="str">
        <f>IF(SUM(บันทึกข้อมูล!X1814:AQ1814)=0,"",SUM(บันทึกข้อมูล!X1814:AQ1814))</f>
        <v/>
      </c>
    </row>
    <row r="1815" spans="1:15" ht="18">
      <c r="A1815" s="63" t="str">
        <f>IF(SUM(บันทึกข้อมูล!E1815:H1815)=0,"",SUM(บันทึกข้อมูล!E1815:H1815))</f>
        <v/>
      </c>
      <c r="B1815" s="63" t="str">
        <f>IF(SUM(บันทึกข้อมูล!I1815:L1815)=0,"",SUM(บันทึกข้อมูล!I1815:L1815))</f>
        <v/>
      </c>
      <c r="C1815" s="63" t="str">
        <f>IF(SUM(บันทึกข้อมูล!M1815:P1815)=0,"",SUM(บันทึกข้อมูล!M1815:P1815))</f>
        <v/>
      </c>
      <c r="D1815" s="63" t="str">
        <f>IF(SUM(บันทึกข้อมูล!Q1815:T1815)=0,"",SUM(บันทึกข้อมูล!Q1815:T1815))</f>
        <v/>
      </c>
      <c r="E1815" s="63" t="str">
        <f>IF(SUM(บันทึกข้อมูล!E1815:T1815)=0,"",SUM(บันทึกข้อมูล!E1815:T1815))</f>
        <v/>
      </c>
      <c r="F1815" s="64" t="str">
        <f>IF(SUM(บันทึกข้อมูล!U1815:Z1815)=0,"",SUM(บันทึกข้อมูล!U1815:Z1815))</f>
        <v/>
      </c>
      <c r="G1815" s="64" t="str">
        <f>IF(SUM(บันทึกข้อมูล!AA1815:AB1815)=0,"",SUM(บันทึกข้อมูล!AA1815:AB1815))</f>
        <v/>
      </c>
      <c r="H1815" s="64" t="str">
        <f>IF(SUM(บันทึกข้อมูล!AC1815:AD1815)=0,"",SUM(บันทึกข้อมูล!AC1815:AD1815))</f>
        <v/>
      </c>
      <c r="I1815" s="64" t="str">
        <f>IF(SUM(บันทึกข้อมูล!AE1815:AF1815)=0,"",SUM(บันทึกข้อมูล!AE1815:AF1815))</f>
        <v/>
      </c>
      <c r="J1815" s="64" t="str">
        <f>IF(SUM(บันทึกข้อมูล!AG1815:AG1815)=0,"",SUM(บันทึกข้อมูล!AG1815:AG1815))</f>
        <v/>
      </c>
      <c r="K1815" s="64" t="str">
        <f>IF(SUM(บันทึกข้อมูล!AH1815:AN1815)=0,"",SUM(บันทึกข้อมูล!AH1815:AN1815))</f>
        <v/>
      </c>
      <c r="L1815" s="64" t="str">
        <f>IF(SUM(บันทึกข้อมูล!U1815:AN1815)=0,"",SUM(บันทึกข้อมูล!U1815:AN1815))</f>
        <v/>
      </c>
      <c r="M1815" s="61" t="str">
        <f>IF(SUM(บันทึกข้อมูล!AO1815:AS1815)=0,"",SUM(บันทึกข้อมูล!AO1815:AS1815))</f>
        <v/>
      </c>
      <c r="N1815" s="95" t="str">
        <f t="shared" si="45"/>
        <v/>
      </c>
      <c r="O1815" s="97" t="str">
        <f>IF(SUM(บันทึกข้อมูล!X1815:AQ1815)=0,"",SUM(บันทึกข้อมูล!X1815:AQ1815))</f>
        <v/>
      </c>
    </row>
    <row r="1816" spans="1:15" ht="18">
      <c r="A1816" s="63" t="str">
        <f>IF(SUM(บันทึกข้อมูล!E1816:H1816)=0,"",SUM(บันทึกข้อมูล!E1816:H1816))</f>
        <v/>
      </c>
      <c r="B1816" s="63" t="str">
        <f>IF(SUM(บันทึกข้อมูล!I1816:L1816)=0,"",SUM(บันทึกข้อมูล!I1816:L1816))</f>
        <v/>
      </c>
      <c r="C1816" s="63" t="str">
        <f>IF(SUM(บันทึกข้อมูล!M1816:P1816)=0,"",SUM(บันทึกข้อมูล!M1816:P1816))</f>
        <v/>
      </c>
      <c r="D1816" s="63" t="str">
        <f>IF(SUM(บันทึกข้อมูล!Q1816:T1816)=0,"",SUM(บันทึกข้อมูล!Q1816:T1816))</f>
        <v/>
      </c>
      <c r="E1816" s="63" t="str">
        <f>IF(SUM(บันทึกข้อมูล!E1816:T1816)=0,"",SUM(บันทึกข้อมูล!E1816:T1816))</f>
        <v/>
      </c>
      <c r="F1816" s="64" t="str">
        <f>IF(SUM(บันทึกข้อมูล!U1816:Z1816)=0,"",SUM(บันทึกข้อมูล!U1816:Z1816))</f>
        <v/>
      </c>
      <c r="G1816" s="64" t="str">
        <f>IF(SUM(บันทึกข้อมูล!AA1816:AB1816)=0,"",SUM(บันทึกข้อมูล!AA1816:AB1816))</f>
        <v/>
      </c>
      <c r="H1816" s="64" t="str">
        <f>IF(SUM(บันทึกข้อมูล!AC1816:AD1816)=0,"",SUM(บันทึกข้อมูล!AC1816:AD1816))</f>
        <v/>
      </c>
      <c r="I1816" s="64" t="str">
        <f>IF(SUM(บันทึกข้อมูล!AE1816:AF1816)=0,"",SUM(บันทึกข้อมูล!AE1816:AF1816))</f>
        <v/>
      </c>
      <c r="J1816" s="64" t="str">
        <f>IF(SUM(บันทึกข้อมูล!AG1816:AG1816)=0,"",SUM(บันทึกข้อมูล!AG1816:AG1816))</f>
        <v/>
      </c>
      <c r="K1816" s="64" t="str">
        <f>IF(SUM(บันทึกข้อมูล!AH1816:AN1816)=0,"",SUM(บันทึกข้อมูล!AH1816:AN1816))</f>
        <v/>
      </c>
      <c r="L1816" s="64" t="str">
        <f>IF(SUM(บันทึกข้อมูล!U1816:AN1816)=0,"",SUM(บันทึกข้อมูล!U1816:AN1816))</f>
        <v/>
      </c>
      <c r="M1816" s="61" t="str">
        <f>IF(SUM(บันทึกข้อมูล!AO1816:AS1816)=0,"",SUM(บันทึกข้อมูล!AO1816:AS1816))</f>
        <v/>
      </c>
      <c r="N1816" s="95" t="str">
        <f t="shared" si="45"/>
        <v/>
      </c>
      <c r="O1816" s="97" t="str">
        <f>IF(SUM(บันทึกข้อมูล!X1816:AQ1816)=0,"",SUM(บันทึกข้อมูล!X1816:AQ1816))</f>
        <v/>
      </c>
    </row>
    <row r="1817" spans="1:15" ht="18">
      <c r="A1817" s="63" t="str">
        <f>IF(SUM(บันทึกข้อมูล!E1817:H1817)=0,"",SUM(บันทึกข้อมูล!E1817:H1817))</f>
        <v/>
      </c>
      <c r="B1817" s="63" t="str">
        <f>IF(SUM(บันทึกข้อมูล!I1817:L1817)=0,"",SUM(บันทึกข้อมูล!I1817:L1817))</f>
        <v/>
      </c>
      <c r="C1817" s="63" t="str">
        <f>IF(SUM(บันทึกข้อมูล!M1817:P1817)=0,"",SUM(บันทึกข้อมูล!M1817:P1817))</f>
        <v/>
      </c>
      <c r="D1817" s="63" t="str">
        <f>IF(SUM(บันทึกข้อมูล!Q1817:T1817)=0,"",SUM(บันทึกข้อมูล!Q1817:T1817))</f>
        <v/>
      </c>
      <c r="E1817" s="63" t="str">
        <f>IF(SUM(บันทึกข้อมูล!E1817:T1817)=0,"",SUM(บันทึกข้อมูล!E1817:T1817))</f>
        <v/>
      </c>
      <c r="F1817" s="64" t="str">
        <f>IF(SUM(บันทึกข้อมูล!U1817:Z1817)=0,"",SUM(บันทึกข้อมูล!U1817:Z1817))</f>
        <v/>
      </c>
      <c r="G1817" s="64" t="str">
        <f>IF(SUM(บันทึกข้อมูล!AA1817:AB1817)=0,"",SUM(บันทึกข้อมูล!AA1817:AB1817))</f>
        <v/>
      </c>
      <c r="H1817" s="64" t="str">
        <f>IF(SUM(บันทึกข้อมูล!AC1817:AD1817)=0,"",SUM(บันทึกข้อมูล!AC1817:AD1817))</f>
        <v/>
      </c>
      <c r="I1817" s="64" t="str">
        <f>IF(SUM(บันทึกข้อมูล!AE1817:AF1817)=0,"",SUM(บันทึกข้อมูล!AE1817:AF1817))</f>
        <v/>
      </c>
      <c r="J1817" s="64" t="str">
        <f>IF(SUM(บันทึกข้อมูล!AG1817:AG1817)=0,"",SUM(บันทึกข้อมูล!AG1817:AG1817))</f>
        <v/>
      </c>
      <c r="K1817" s="64" t="str">
        <f>IF(SUM(บันทึกข้อมูล!AH1817:AN1817)=0,"",SUM(บันทึกข้อมูล!AH1817:AN1817))</f>
        <v/>
      </c>
      <c r="L1817" s="64" t="str">
        <f>IF(SUM(บันทึกข้อมูล!U1817:AN1817)=0,"",SUM(บันทึกข้อมูล!U1817:AN1817))</f>
        <v/>
      </c>
      <c r="M1817" s="61" t="str">
        <f>IF(SUM(บันทึกข้อมูล!AO1817:AS1817)=0,"",SUM(บันทึกข้อมูล!AO1817:AS1817))</f>
        <v/>
      </c>
      <c r="N1817" s="95" t="str">
        <f t="shared" si="45"/>
        <v/>
      </c>
      <c r="O1817" s="97" t="str">
        <f>IF(SUM(บันทึกข้อมูล!X1817:AQ1817)=0,"",SUM(บันทึกข้อมูล!X1817:AQ1817))</f>
        <v/>
      </c>
    </row>
    <row r="1818" spans="1:15" ht="18">
      <c r="A1818" s="63" t="str">
        <f>IF(SUM(บันทึกข้อมูล!E1818:H1818)=0,"",SUM(บันทึกข้อมูล!E1818:H1818))</f>
        <v/>
      </c>
      <c r="B1818" s="63" t="str">
        <f>IF(SUM(บันทึกข้อมูล!I1818:L1818)=0,"",SUM(บันทึกข้อมูล!I1818:L1818))</f>
        <v/>
      </c>
      <c r="C1818" s="63" t="str">
        <f>IF(SUM(บันทึกข้อมูล!M1818:P1818)=0,"",SUM(บันทึกข้อมูล!M1818:P1818))</f>
        <v/>
      </c>
      <c r="D1818" s="63" t="str">
        <f>IF(SUM(บันทึกข้อมูล!Q1818:T1818)=0,"",SUM(บันทึกข้อมูล!Q1818:T1818))</f>
        <v/>
      </c>
      <c r="E1818" s="63" t="str">
        <f>IF(SUM(บันทึกข้อมูล!E1818:T1818)=0,"",SUM(บันทึกข้อมูล!E1818:T1818))</f>
        <v/>
      </c>
      <c r="F1818" s="64" t="str">
        <f>IF(SUM(บันทึกข้อมูล!U1818:Z1818)=0,"",SUM(บันทึกข้อมูล!U1818:Z1818))</f>
        <v/>
      </c>
      <c r="G1818" s="64" t="str">
        <f>IF(SUM(บันทึกข้อมูล!AA1818:AB1818)=0,"",SUM(บันทึกข้อมูล!AA1818:AB1818))</f>
        <v/>
      </c>
      <c r="H1818" s="64" t="str">
        <f>IF(SUM(บันทึกข้อมูล!AC1818:AD1818)=0,"",SUM(บันทึกข้อมูล!AC1818:AD1818))</f>
        <v/>
      </c>
      <c r="I1818" s="64" t="str">
        <f>IF(SUM(บันทึกข้อมูล!AE1818:AF1818)=0,"",SUM(บันทึกข้อมูล!AE1818:AF1818))</f>
        <v/>
      </c>
      <c r="J1818" s="64" t="str">
        <f>IF(SUM(บันทึกข้อมูล!AG1818:AG1818)=0,"",SUM(บันทึกข้อมูล!AG1818:AG1818))</f>
        <v/>
      </c>
      <c r="K1818" s="64" t="str">
        <f>IF(SUM(บันทึกข้อมูล!AH1818:AN1818)=0,"",SUM(บันทึกข้อมูล!AH1818:AN1818))</f>
        <v/>
      </c>
      <c r="L1818" s="64" t="str">
        <f>IF(SUM(บันทึกข้อมูล!U1818:AN1818)=0,"",SUM(บันทึกข้อมูล!U1818:AN1818))</f>
        <v/>
      </c>
      <c r="M1818" s="61" t="str">
        <f>IF(SUM(บันทึกข้อมูล!AO1818:AS1818)=0,"",SUM(บันทึกข้อมูล!AO1818:AS1818))</f>
        <v/>
      </c>
      <c r="N1818" s="95" t="str">
        <f t="shared" si="45"/>
        <v/>
      </c>
      <c r="O1818" s="97" t="str">
        <f>IF(SUM(บันทึกข้อมูล!X1818:AQ1818)=0,"",SUM(บันทึกข้อมูล!X1818:AQ1818))</f>
        <v/>
      </c>
    </row>
    <row r="1819" spans="1:15" ht="18">
      <c r="A1819" s="63" t="str">
        <f>IF(SUM(บันทึกข้อมูล!E1819:H1819)=0,"",SUM(บันทึกข้อมูล!E1819:H1819))</f>
        <v/>
      </c>
      <c r="B1819" s="63" t="str">
        <f>IF(SUM(บันทึกข้อมูล!I1819:L1819)=0,"",SUM(บันทึกข้อมูล!I1819:L1819))</f>
        <v/>
      </c>
      <c r="C1819" s="63" t="str">
        <f>IF(SUM(บันทึกข้อมูล!M1819:P1819)=0,"",SUM(บันทึกข้อมูล!M1819:P1819))</f>
        <v/>
      </c>
      <c r="D1819" s="63" t="str">
        <f>IF(SUM(บันทึกข้อมูล!Q1819:T1819)=0,"",SUM(บันทึกข้อมูล!Q1819:T1819))</f>
        <v/>
      </c>
      <c r="E1819" s="63" t="str">
        <f>IF(SUM(บันทึกข้อมูล!E1819:T1819)=0,"",SUM(บันทึกข้อมูล!E1819:T1819))</f>
        <v/>
      </c>
      <c r="F1819" s="64" t="str">
        <f>IF(SUM(บันทึกข้อมูล!U1819:Z1819)=0,"",SUM(บันทึกข้อมูล!U1819:Z1819))</f>
        <v/>
      </c>
      <c r="G1819" s="64" t="str">
        <f>IF(SUM(บันทึกข้อมูล!AA1819:AB1819)=0,"",SUM(บันทึกข้อมูล!AA1819:AB1819))</f>
        <v/>
      </c>
      <c r="H1819" s="64" t="str">
        <f>IF(SUM(บันทึกข้อมูล!AC1819:AD1819)=0,"",SUM(บันทึกข้อมูล!AC1819:AD1819))</f>
        <v/>
      </c>
      <c r="I1819" s="64" t="str">
        <f>IF(SUM(บันทึกข้อมูล!AE1819:AF1819)=0,"",SUM(บันทึกข้อมูล!AE1819:AF1819))</f>
        <v/>
      </c>
      <c r="J1819" s="64" t="str">
        <f>IF(SUM(บันทึกข้อมูล!AG1819:AG1819)=0,"",SUM(บันทึกข้อมูล!AG1819:AG1819))</f>
        <v/>
      </c>
      <c r="K1819" s="64" t="str">
        <f>IF(SUM(บันทึกข้อมูล!AH1819:AN1819)=0,"",SUM(บันทึกข้อมูล!AH1819:AN1819))</f>
        <v/>
      </c>
      <c r="L1819" s="64" t="str">
        <f>IF(SUM(บันทึกข้อมูล!U1819:AN1819)=0,"",SUM(บันทึกข้อมูล!U1819:AN1819))</f>
        <v/>
      </c>
      <c r="M1819" s="61" t="str">
        <f>IF(SUM(บันทึกข้อมูล!AO1819:AS1819)=0,"",SUM(บันทึกข้อมูล!AO1819:AS1819))</f>
        <v/>
      </c>
      <c r="N1819" s="95" t="str">
        <f t="shared" si="45"/>
        <v/>
      </c>
      <c r="O1819" s="97" t="str">
        <f>IF(SUM(บันทึกข้อมูล!X1819:AQ1819)=0,"",SUM(บันทึกข้อมูล!X1819:AQ1819))</f>
        <v/>
      </c>
    </row>
    <row r="1820" spans="1:15" ht="18">
      <c r="A1820" s="63" t="str">
        <f>IF(SUM(บันทึกข้อมูล!E1820:H1820)=0,"",SUM(บันทึกข้อมูล!E1820:H1820))</f>
        <v/>
      </c>
      <c r="B1820" s="63" t="str">
        <f>IF(SUM(บันทึกข้อมูล!I1820:L1820)=0,"",SUM(บันทึกข้อมูล!I1820:L1820))</f>
        <v/>
      </c>
      <c r="C1820" s="63" t="str">
        <f>IF(SUM(บันทึกข้อมูล!M1820:P1820)=0,"",SUM(บันทึกข้อมูล!M1820:P1820))</f>
        <v/>
      </c>
      <c r="D1820" s="63" t="str">
        <f>IF(SUM(บันทึกข้อมูล!Q1820:T1820)=0,"",SUM(บันทึกข้อมูล!Q1820:T1820))</f>
        <v/>
      </c>
      <c r="E1820" s="63" t="str">
        <f>IF(SUM(บันทึกข้อมูล!E1820:T1820)=0,"",SUM(บันทึกข้อมูล!E1820:T1820))</f>
        <v/>
      </c>
      <c r="F1820" s="64" t="str">
        <f>IF(SUM(บันทึกข้อมูล!U1820:Z1820)=0,"",SUM(บันทึกข้อมูล!U1820:Z1820))</f>
        <v/>
      </c>
      <c r="G1820" s="64" t="str">
        <f>IF(SUM(บันทึกข้อมูล!AA1820:AB1820)=0,"",SUM(บันทึกข้อมูล!AA1820:AB1820))</f>
        <v/>
      </c>
      <c r="H1820" s="64" t="str">
        <f>IF(SUM(บันทึกข้อมูล!AC1820:AD1820)=0,"",SUM(บันทึกข้อมูล!AC1820:AD1820))</f>
        <v/>
      </c>
      <c r="I1820" s="64" t="str">
        <f>IF(SUM(บันทึกข้อมูล!AE1820:AF1820)=0,"",SUM(บันทึกข้อมูล!AE1820:AF1820))</f>
        <v/>
      </c>
      <c r="J1820" s="64" t="str">
        <f>IF(SUM(บันทึกข้อมูล!AG1820:AG1820)=0,"",SUM(บันทึกข้อมูล!AG1820:AG1820))</f>
        <v/>
      </c>
      <c r="K1820" s="64" t="str">
        <f>IF(SUM(บันทึกข้อมูล!AH1820:AN1820)=0,"",SUM(บันทึกข้อมูล!AH1820:AN1820))</f>
        <v/>
      </c>
      <c r="L1820" s="64" t="str">
        <f>IF(SUM(บันทึกข้อมูล!U1820:AN1820)=0,"",SUM(บันทึกข้อมูล!U1820:AN1820))</f>
        <v/>
      </c>
      <c r="M1820" s="61" t="str">
        <f>IF(SUM(บันทึกข้อมูล!AO1820:AS1820)=0,"",SUM(บันทึกข้อมูล!AO1820:AS1820))</f>
        <v/>
      </c>
      <c r="N1820" s="95" t="str">
        <f t="shared" si="45"/>
        <v/>
      </c>
      <c r="O1820" s="97" t="str">
        <f>IF(SUM(บันทึกข้อมูล!X1820:AQ1820)=0,"",SUM(บันทึกข้อมูล!X1820:AQ1820))</f>
        <v/>
      </c>
    </row>
    <row r="1821" spans="1:15" ht="18">
      <c r="A1821" s="63" t="str">
        <f>IF(SUM(บันทึกข้อมูล!E1821:H1821)=0,"",SUM(บันทึกข้อมูล!E1821:H1821))</f>
        <v/>
      </c>
      <c r="B1821" s="63" t="str">
        <f>IF(SUM(บันทึกข้อมูล!I1821:L1821)=0,"",SUM(บันทึกข้อมูล!I1821:L1821))</f>
        <v/>
      </c>
      <c r="C1821" s="63" t="str">
        <f>IF(SUM(บันทึกข้อมูล!M1821:P1821)=0,"",SUM(บันทึกข้อมูล!M1821:P1821))</f>
        <v/>
      </c>
      <c r="D1821" s="63" t="str">
        <f>IF(SUM(บันทึกข้อมูล!Q1821:T1821)=0,"",SUM(บันทึกข้อมูล!Q1821:T1821))</f>
        <v/>
      </c>
      <c r="E1821" s="63" t="str">
        <f>IF(SUM(บันทึกข้อมูล!E1821:T1821)=0,"",SUM(บันทึกข้อมูล!E1821:T1821))</f>
        <v/>
      </c>
      <c r="F1821" s="64" t="str">
        <f>IF(SUM(บันทึกข้อมูล!U1821:Z1821)=0,"",SUM(บันทึกข้อมูล!U1821:Z1821))</f>
        <v/>
      </c>
      <c r="G1821" s="64" t="str">
        <f>IF(SUM(บันทึกข้อมูล!AA1821:AB1821)=0,"",SUM(บันทึกข้อมูล!AA1821:AB1821))</f>
        <v/>
      </c>
      <c r="H1821" s="64" t="str">
        <f>IF(SUM(บันทึกข้อมูล!AC1821:AD1821)=0,"",SUM(บันทึกข้อมูล!AC1821:AD1821))</f>
        <v/>
      </c>
      <c r="I1821" s="64" t="str">
        <f>IF(SUM(บันทึกข้อมูล!AE1821:AF1821)=0,"",SUM(บันทึกข้อมูล!AE1821:AF1821))</f>
        <v/>
      </c>
      <c r="J1821" s="64" t="str">
        <f>IF(SUM(บันทึกข้อมูล!AG1821:AG1821)=0,"",SUM(บันทึกข้อมูล!AG1821:AG1821))</f>
        <v/>
      </c>
      <c r="K1821" s="64" t="str">
        <f>IF(SUM(บันทึกข้อมูล!AH1821:AN1821)=0,"",SUM(บันทึกข้อมูล!AH1821:AN1821))</f>
        <v/>
      </c>
      <c r="L1821" s="64" t="str">
        <f>IF(SUM(บันทึกข้อมูล!U1821:AN1821)=0,"",SUM(บันทึกข้อมูล!U1821:AN1821))</f>
        <v/>
      </c>
      <c r="M1821" s="61" t="str">
        <f>IF(SUM(บันทึกข้อมูล!AO1821:AS1821)=0,"",SUM(บันทึกข้อมูล!AO1821:AS1821))</f>
        <v/>
      </c>
      <c r="N1821" s="95" t="str">
        <f t="shared" si="45"/>
        <v/>
      </c>
      <c r="O1821" s="97" t="str">
        <f>IF(SUM(บันทึกข้อมูล!X1821:AQ1821)=0,"",SUM(บันทึกข้อมูล!X1821:AQ1821))</f>
        <v/>
      </c>
    </row>
    <row r="1822" spans="1:15" ht="18">
      <c r="A1822" s="63" t="str">
        <f>IF(SUM(บันทึกข้อมูล!E1822:H1822)=0,"",SUM(บันทึกข้อมูล!E1822:H1822))</f>
        <v/>
      </c>
      <c r="B1822" s="63" t="str">
        <f>IF(SUM(บันทึกข้อมูล!I1822:L1822)=0,"",SUM(บันทึกข้อมูล!I1822:L1822))</f>
        <v/>
      </c>
      <c r="C1822" s="63" t="str">
        <f>IF(SUM(บันทึกข้อมูล!M1822:P1822)=0,"",SUM(บันทึกข้อมูล!M1822:P1822))</f>
        <v/>
      </c>
      <c r="D1822" s="63" t="str">
        <f>IF(SUM(บันทึกข้อมูล!Q1822:T1822)=0,"",SUM(บันทึกข้อมูล!Q1822:T1822))</f>
        <v/>
      </c>
      <c r="E1822" s="63" t="str">
        <f>IF(SUM(บันทึกข้อมูล!E1822:T1822)=0,"",SUM(บันทึกข้อมูล!E1822:T1822))</f>
        <v/>
      </c>
      <c r="F1822" s="64" t="str">
        <f>IF(SUM(บันทึกข้อมูล!U1822:Z1822)=0,"",SUM(บันทึกข้อมูล!U1822:Z1822))</f>
        <v/>
      </c>
      <c r="G1822" s="64" t="str">
        <f>IF(SUM(บันทึกข้อมูล!AA1822:AB1822)=0,"",SUM(บันทึกข้อมูล!AA1822:AB1822))</f>
        <v/>
      </c>
      <c r="H1822" s="64" t="str">
        <f>IF(SUM(บันทึกข้อมูล!AC1822:AD1822)=0,"",SUM(บันทึกข้อมูล!AC1822:AD1822))</f>
        <v/>
      </c>
      <c r="I1822" s="64" t="str">
        <f>IF(SUM(บันทึกข้อมูล!AE1822:AF1822)=0,"",SUM(บันทึกข้อมูล!AE1822:AF1822))</f>
        <v/>
      </c>
      <c r="J1822" s="64" t="str">
        <f>IF(SUM(บันทึกข้อมูล!AG1822:AG1822)=0,"",SUM(บันทึกข้อมูล!AG1822:AG1822))</f>
        <v/>
      </c>
      <c r="K1822" s="64" t="str">
        <f>IF(SUM(บันทึกข้อมูล!AH1822:AN1822)=0,"",SUM(บันทึกข้อมูล!AH1822:AN1822))</f>
        <v/>
      </c>
      <c r="L1822" s="64" t="str">
        <f>IF(SUM(บันทึกข้อมูล!U1822:AN1822)=0,"",SUM(บันทึกข้อมูล!U1822:AN1822))</f>
        <v/>
      </c>
      <c r="M1822" s="61" t="str">
        <f>IF(SUM(บันทึกข้อมูล!AO1822:AS1822)=0,"",SUM(บันทึกข้อมูล!AO1822:AS1822))</f>
        <v/>
      </c>
      <c r="N1822" s="95" t="str">
        <f t="shared" si="45"/>
        <v/>
      </c>
      <c r="O1822" s="97" t="str">
        <f>IF(SUM(บันทึกข้อมูล!X1822:AQ1822)=0,"",SUM(บันทึกข้อมูล!X1822:AQ1822))</f>
        <v/>
      </c>
    </row>
    <row r="1823" spans="1:15" ht="18">
      <c r="A1823" s="63" t="str">
        <f>IF(SUM(บันทึกข้อมูล!E1823:H1823)=0,"",SUM(บันทึกข้อมูล!E1823:H1823))</f>
        <v/>
      </c>
      <c r="B1823" s="63" t="str">
        <f>IF(SUM(บันทึกข้อมูล!I1823:L1823)=0,"",SUM(บันทึกข้อมูล!I1823:L1823))</f>
        <v/>
      </c>
      <c r="C1823" s="63" t="str">
        <f>IF(SUM(บันทึกข้อมูล!M1823:P1823)=0,"",SUM(บันทึกข้อมูล!M1823:P1823))</f>
        <v/>
      </c>
      <c r="D1823" s="63" t="str">
        <f>IF(SUM(บันทึกข้อมูล!Q1823:T1823)=0,"",SUM(บันทึกข้อมูล!Q1823:T1823))</f>
        <v/>
      </c>
      <c r="E1823" s="63" t="str">
        <f>IF(SUM(บันทึกข้อมูล!E1823:T1823)=0,"",SUM(บันทึกข้อมูล!E1823:T1823))</f>
        <v/>
      </c>
      <c r="F1823" s="64" t="str">
        <f>IF(SUM(บันทึกข้อมูล!U1823:Z1823)=0,"",SUM(บันทึกข้อมูล!U1823:Z1823))</f>
        <v/>
      </c>
      <c r="G1823" s="64" t="str">
        <f>IF(SUM(บันทึกข้อมูล!AA1823:AB1823)=0,"",SUM(บันทึกข้อมูล!AA1823:AB1823))</f>
        <v/>
      </c>
      <c r="H1823" s="64" t="str">
        <f>IF(SUM(บันทึกข้อมูล!AC1823:AD1823)=0,"",SUM(บันทึกข้อมูล!AC1823:AD1823))</f>
        <v/>
      </c>
      <c r="I1823" s="64" t="str">
        <f>IF(SUM(บันทึกข้อมูล!AE1823:AF1823)=0,"",SUM(บันทึกข้อมูล!AE1823:AF1823))</f>
        <v/>
      </c>
      <c r="J1823" s="64" t="str">
        <f>IF(SUM(บันทึกข้อมูล!AG1823:AG1823)=0,"",SUM(บันทึกข้อมูล!AG1823:AG1823))</f>
        <v/>
      </c>
      <c r="K1823" s="64" t="str">
        <f>IF(SUM(บันทึกข้อมูล!AH1823:AN1823)=0,"",SUM(บันทึกข้อมูล!AH1823:AN1823))</f>
        <v/>
      </c>
      <c r="L1823" s="64" t="str">
        <f>IF(SUM(บันทึกข้อมูล!U1823:AN1823)=0,"",SUM(บันทึกข้อมูล!U1823:AN1823))</f>
        <v/>
      </c>
      <c r="M1823" s="61" t="str">
        <f>IF(SUM(บันทึกข้อมูล!AO1823:AS1823)=0,"",SUM(บันทึกข้อมูล!AO1823:AS1823))</f>
        <v/>
      </c>
      <c r="N1823" s="95" t="str">
        <f t="shared" si="45"/>
        <v/>
      </c>
      <c r="O1823" s="97" t="str">
        <f>IF(SUM(บันทึกข้อมูล!X1823:AQ1823)=0,"",SUM(บันทึกข้อมูล!X1823:AQ1823))</f>
        <v/>
      </c>
    </row>
    <row r="1824" spans="1:15" ht="18">
      <c r="A1824" s="63" t="str">
        <f>IF(SUM(บันทึกข้อมูล!E1824:H1824)=0,"",SUM(บันทึกข้อมูล!E1824:H1824))</f>
        <v/>
      </c>
      <c r="B1824" s="63" t="str">
        <f>IF(SUM(บันทึกข้อมูล!I1824:L1824)=0,"",SUM(บันทึกข้อมูล!I1824:L1824))</f>
        <v/>
      </c>
      <c r="C1824" s="63" t="str">
        <f>IF(SUM(บันทึกข้อมูล!M1824:P1824)=0,"",SUM(บันทึกข้อมูล!M1824:P1824))</f>
        <v/>
      </c>
      <c r="D1824" s="63" t="str">
        <f>IF(SUM(บันทึกข้อมูล!Q1824:T1824)=0,"",SUM(บันทึกข้อมูล!Q1824:T1824))</f>
        <v/>
      </c>
      <c r="E1824" s="63" t="str">
        <f>IF(SUM(บันทึกข้อมูล!E1824:T1824)=0,"",SUM(บันทึกข้อมูล!E1824:T1824))</f>
        <v/>
      </c>
      <c r="F1824" s="64" t="str">
        <f>IF(SUM(บันทึกข้อมูล!U1824:Z1824)=0,"",SUM(บันทึกข้อมูล!U1824:Z1824))</f>
        <v/>
      </c>
      <c r="G1824" s="64" t="str">
        <f>IF(SUM(บันทึกข้อมูล!AA1824:AB1824)=0,"",SUM(บันทึกข้อมูล!AA1824:AB1824))</f>
        <v/>
      </c>
      <c r="H1824" s="64" t="str">
        <f>IF(SUM(บันทึกข้อมูล!AC1824:AD1824)=0,"",SUM(บันทึกข้อมูล!AC1824:AD1824))</f>
        <v/>
      </c>
      <c r="I1824" s="64" t="str">
        <f>IF(SUM(บันทึกข้อมูล!AE1824:AF1824)=0,"",SUM(บันทึกข้อมูล!AE1824:AF1824))</f>
        <v/>
      </c>
      <c r="J1824" s="64" t="str">
        <f>IF(SUM(บันทึกข้อมูล!AG1824:AG1824)=0,"",SUM(บันทึกข้อมูล!AG1824:AG1824))</f>
        <v/>
      </c>
      <c r="K1824" s="64" t="str">
        <f>IF(SUM(บันทึกข้อมูล!AH1824:AN1824)=0,"",SUM(บันทึกข้อมูล!AH1824:AN1824))</f>
        <v/>
      </c>
      <c r="L1824" s="64" t="str">
        <f>IF(SUM(บันทึกข้อมูล!U1824:AN1824)=0,"",SUM(บันทึกข้อมูล!U1824:AN1824))</f>
        <v/>
      </c>
      <c r="M1824" s="61" t="str">
        <f>IF(SUM(บันทึกข้อมูล!AO1824:AS1824)=0,"",SUM(บันทึกข้อมูล!AO1824:AS1824))</f>
        <v/>
      </c>
      <c r="N1824" s="95" t="str">
        <f t="shared" si="45"/>
        <v/>
      </c>
      <c r="O1824" s="97" t="str">
        <f>IF(SUM(บันทึกข้อมูล!X1824:AQ1824)=0,"",SUM(บันทึกข้อมูล!X1824:AQ1824))</f>
        <v/>
      </c>
    </row>
    <row r="1825" spans="1:15" ht="18">
      <c r="A1825" s="63" t="str">
        <f>IF(SUM(บันทึกข้อมูล!E1825:H1825)=0,"",SUM(บันทึกข้อมูล!E1825:H1825))</f>
        <v/>
      </c>
      <c r="B1825" s="63" t="str">
        <f>IF(SUM(บันทึกข้อมูล!I1825:L1825)=0,"",SUM(บันทึกข้อมูล!I1825:L1825))</f>
        <v/>
      </c>
      <c r="C1825" s="63" t="str">
        <f>IF(SUM(บันทึกข้อมูล!M1825:P1825)=0,"",SUM(บันทึกข้อมูล!M1825:P1825))</f>
        <v/>
      </c>
      <c r="D1825" s="63" t="str">
        <f>IF(SUM(บันทึกข้อมูล!Q1825:T1825)=0,"",SUM(บันทึกข้อมูล!Q1825:T1825))</f>
        <v/>
      </c>
      <c r="E1825" s="63" t="str">
        <f>IF(SUM(บันทึกข้อมูล!E1825:T1825)=0,"",SUM(บันทึกข้อมูล!E1825:T1825))</f>
        <v/>
      </c>
      <c r="F1825" s="64" t="str">
        <f>IF(SUM(บันทึกข้อมูล!U1825:Z1825)=0,"",SUM(บันทึกข้อมูล!U1825:Z1825))</f>
        <v/>
      </c>
      <c r="G1825" s="64" t="str">
        <f>IF(SUM(บันทึกข้อมูล!AA1825:AB1825)=0,"",SUM(บันทึกข้อมูล!AA1825:AB1825))</f>
        <v/>
      </c>
      <c r="H1825" s="64" t="str">
        <f>IF(SUM(บันทึกข้อมูล!AC1825:AD1825)=0,"",SUM(บันทึกข้อมูล!AC1825:AD1825))</f>
        <v/>
      </c>
      <c r="I1825" s="64" t="str">
        <f>IF(SUM(บันทึกข้อมูล!AE1825:AF1825)=0,"",SUM(บันทึกข้อมูล!AE1825:AF1825))</f>
        <v/>
      </c>
      <c r="J1825" s="64" t="str">
        <f>IF(SUM(บันทึกข้อมูล!AG1825:AG1825)=0,"",SUM(บันทึกข้อมูล!AG1825:AG1825))</f>
        <v/>
      </c>
      <c r="K1825" s="64" t="str">
        <f>IF(SUM(บันทึกข้อมูล!AH1825:AN1825)=0,"",SUM(บันทึกข้อมูล!AH1825:AN1825))</f>
        <v/>
      </c>
      <c r="L1825" s="64" t="str">
        <f>IF(SUM(บันทึกข้อมูล!U1825:AN1825)=0,"",SUM(บันทึกข้อมูล!U1825:AN1825))</f>
        <v/>
      </c>
      <c r="M1825" s="61" t="str">
        <f>IF(SUM(บันทึกข้อมูล!AO1825:AS1825)=0,"",SUM(บันทึกข้อมูล!AO1825:AS1825))</f>
        <v/>
      </c>
      <c r="N1825" s="95" t="str">
        <f t="shared" si="45"/>
        <v/>
      </c>
      <c r="O1825" s="97" t="str">
        <f>IF(SUM(บันทึกข้อมูล!X1825:AQ1825)=0,"",SUM(บันทึกข้อมูล!X1825:AQ1825))</f>
        <v/>
      </c>
    </row>
    <row r="1826" spans="1:15" ht="18">
      <c r="A1826" s="63" t="str">
        <f>IF(SUM(บันทึกข้อมูล!E1826:H1826)=0,"",SUM(บันทึกข้อมูล!E1826:H1826))</f>
        <v/>
      </c>
      <c r="B1826" s="63" t="str">
        <f>IF(SUM(บันทึกข้อมูล!I1826:L1826)=0,"",SUM(บันทึกข้อมูล!I1826:L1826))</f>
        <v/>
      </c>
      <c r="C1826" s="63" t="str">
        <f>IF(SUM(บันทึกข้อมูล!M1826:P1826)=0,"",SUM(บันทึกข้อมูล!M1826:P1826))</f>
        <v/>
      </c>
      <c r="D1826" s="63" t="str">
        <f>IF(SUM(บันทึกข้อมูล!Q1826:T1826)=0,"",SUM(บันทึกข้อมูล!Q1826:T1826))</f>
        <v/>
      </c>
      <c r="E1826" s="63" t="str">
        <f>IF(SUM(บันทึกข้อมูล!E1826:T1826)=0,"",SUM(บันทึกข้อมูล!E1826:T1826))</f>
        <v/>
      </c>
      <c r="F1826" s="64" t="str">
        <f>IF(SUM(บันทึกข้อมูล!U1826:Z1826)=0,"",SUM(บันทึกข้อมูล!U1826:Z1826))</f>
        <v/>
      </c>
      <c r="G1826" s="64" t="str">
        <f>IF(SUM(บันทึกข้อมูล!AA1826:AB1826)=0,"",SUM(บันทึกข้อมูล!AA1826:AB1826))</f>
        <v/>
      </c>
      <c r="H1826" s="64" t="str">
        <f>IF(SUM(บันทึกข้อมูล!AC1826:AD1826)=0,"",SUM(บันทึกข้อมูล!AC1826:AD1826))</f>
        <v/>
      </c>
      <c r="I1826" s="64" t="str">
        <f>IF(SUM(บันทึกข้อมูล!AE1826:AF1826)=0,"",SUM(บันทึกข้อมูล!AE1826:AF1826))</f>
        <v/>
      </c>
      <c r="J1826" s="64" t="str">
        <f>IF(SUM(บันทึกข้อมูล!AG1826:AG1826)=0,"",SUM(บันทึกข้อมูล!AG1826:AG1826))</f>
        <v/>
      </c>
      <c r="K1826" s="64" t="str">
        <f>IF(SUM(บันทึกข้อมูล!AH1826:AN1826)=0,"",SUM(บันทึกข้อมูล!AH1826:AN1826))</f>
        <v/>
      </c>
      <c r="L1826" s="64" t="str">
        <f>IF(SUM(บันทึกข้อมูล!U1826:AN1826)=0,"",SUM(บันทึกข้อมูล!U1826:AN1826))</f>
        <v/>
      </c>
      <c r="M1826" s="61" t="str">
        <f>IF(SUM(บันทึกข้อมูล!AO1826:AS1826)=0,"",SUM(บันทึกข้อมูล!AO1826:AS1826))</f>
        <v/>
      </c>
      <c r="N1826" s="95" t="str">
        <f t="shared" si="45"/>
        <v/>
      </c>
      <c r="O1826" s="97" t="str">
        <f>IF(SUM(บันทึกข้อมูล!X1826:AQ1826)=0,"",SUM(บันทึกข้อมูล!X1826:AQ1826))</f>
        <v/>
      </c>
    </row>
    <row r="1827" spans="1:15" ht="18">
      <c r="A1827" s="63" t="str">
        <f>IF(SUM(บันทึกข้อมูล!E1827:H1827)=0,"",SUM(บันทึกข้อมูล!E1827:H1827))</f>
        <v/>
      </c>
      <c r="B1827" s="63" t="str">
        <f>IF(SUM(บันทึกข้อมูล!I1827:L1827)=0,"",SUM(บันทึกข้อมูล!I1827:L1827))</f>
        <v/>
      </c>
      <c r="C1827" s="63" t="str">
        <f>IF(SUM(บันทึกข้อมูล!M1827:P1827)=0,"",SUM(บันทึกข้อมูล!M1827:P1827))</f>
        <v/>
      </c>
      <c r="D1827" s="63" t="str">
        <f>IF(SUM(บันทึกข้อมูล!Q1827:T1827)=0,"",SUM(บันทึกข้อมูล!Q1827:T1827))</f>
        <v/>
      </c>
      <c r="E1827" s="63" t="str">
        <f>IF(SUM(บันทึกข้อมูล!E1827:T1827)=0,"",SUM(บันทึกข้อมูล!E1827:T1827))</f>
        <v/>
      </c>
      <c r="F1827" s="64" t="str">
        <f>IF(SUM(บันทึกข้อมูล!U1827:Z1827)=0,"",SUM(บันทึกข้อมูล!U1827:Z1827))</f>
        <v/>
      </c>
      <c r="G1827" s="64" t="str">
        <f>IF(SUM(บันทึกข้อมูล!AA1827:AB1827)=0,"",SUM(บันทึกข้อมูล!AA1827:AB1827))</f>
        <v/>
      </c>
      <c r="H1827" s="64" t="str">
        <f>IF(SUM(บันทึกข้อมูล!AC1827:AD1827)=0,"",SUM(บันทึกข้อมูล!AC1827:AD1827))</f>
        <v/>
      </c>
      <c r="I1827" s="64" t="str">
        <f>IF(SUM(บันทึกข้อมูล!AE1827:AF1827)=0,"",SUM(บันทึกข้อมูล!AE1827:AF1827))</f>
        <v/>
      </c>
      <c r="J1827" s="64" t="str">
        <f>IF(SUM(บันทึกข้อมูล!AG1827:AG1827)=0,"",SUM(บันทึกข้อมูล!AG1827:AG1827))</f>
        <v/>
      </c>
      <c r="K1827" s="64" t="str">
        <f>IF(SUM(บันทึกข้อมูล!AH1827:AN1827)=0,"",SUM(บันทึกข้อมูล!AH1827:AN1827))</f>
        <v/>
      </c>
      <c r="L1827" s="64" t="str">
        <f>IF(SUM(บันทึกข้อมูล!U1827:AN1827)=0,"",SUM(บันทึกข้อมูล!U1827:AN1827))</f>
        <v/>
      </c>
      <c r="M1827" s="61" t="str">
        <f>IF(SUM(บันทึกข้อมูล!AO1827:AS1827)=0,"",SUM(บันทึกข้อมูล!AO1827:AS1827))</f>
        <v/>
      </c>
      <c r="N1827" s="95" t="str">
        <f t="shared" si="45"/>
        <v/>
      </c>
      <c r="O1827" s="97" t="str">
        <f>IF(SUM(บันทึกข้อมูล!X1827:AQ1827)=0,"",SUM(บันทึกข้อมูล!X1827:AQ1827))</f>
        <v/>
      </c>
    </row>
    <row r="1828" spans="1:15" ht="18">
      <c r="A1828" s="63" t="str">
        <f>IF(SUM(บันทึกข้อมูล!E1828:H1828)=0,"",SUM(บันทึกข้อมูล!E1828:H1828))</f>
        <v/>
      </c>
      <c r="B1828" s="63" t="str">
        <f>IF(SUM(บันทึกข้อมูล!I1828:L1828)=0,"",SUM(บันทึกข้อมูล!I1828:L1828))</f>
        <v/>
      </c>
      <c r="C1828" s="63" t="str">
        <f>IF(SUM(บันทึกข้อมูล!M1828:P1828)=0,"",SUM(บันทึกข้อมูล!M1828:P1828))</f>
        <v/>
      </c>
      <c r="D1828" s="63" t="str">
        <f>IF(SUM(บันทึกข้อมูล!Q1828:T1828)=0,"",SUM(บันทึกข้อมูล!Q1828:T1828))</f>
        <v/>
      </c>
      <c r="E1828" s="63" t="str">
        <f>IF(SUM(บันทึกข้อมูล!E1828:T1828)=0,"",SUM(บันทึกข้อมูล!E1828:T1828))</f>
        <v/>
      </c>
      <c r="F1828" s="64" t="str">
        <f>IF(SUM(บันทึกข้อมูล!U1828:Z1828)=0,"",SUM(บันทึกข้อมูล!U1828:Z1828))</f>
        <v/>
      </c>
      <c r="G1828" s="64" t="str">
        <f>IF(SUM(บันทึกข้อมูล!AA1828:AB1828)=0,"",SUM(บันทึกข้อมูล!AA1828:AB1828))</f>
        <v/>
      </c>
      <c r="H1828" s="64" t="str">
        <f>IF(SUM(บันทึกข้อมูล!AC1828:AD1828)=0,"",SUM(บันทึกข้อมูล!AC1828:AD1828))</f>
        <v/>
      </c>
      <c r="I1828" s="64" t="str">
        <f>IF(SUM(บันทึกข้อมูล!AE1828:AF1828)=0,"",SUM(บันทึกข้อมูล!AE1828:AF1828))</f>
        <v/>
      </c>
      <c r="J1828" s="64" t="str">
        <f>IF(SUM(บันทึกข้อมูล!AG1828:AG1828)=0,"",SUM(บันทึกข้อมูล!AG1828:AG1828))</f>
        <v/>
      </c>
      <c r="K1828" s="64" t="str">
        <f>IF(SUM(บันทึกข้อมูล!AH1828:AN1828)=0,"",SUM(บันทึกข้อมูล!AH1828:AN1828))</f>
        <v/>
      </c>
      <c r="L1828" s="64" t="str">
        <f>IF(SUM(บันทึกข้อมูล!U1828:AN1828)=0,"",SUM(บันทึกข้อมูล!U1828:AN1828))</f>
        <v/>
      </c>
      <c r="M1828" s="61" t="str">
        <f>IF(SUM(บันทึกข้อมูล!AO1828:AS1828)=0,"",SUM(บันทึกข้อมูล!AO1828:AS1828))</f>
        <v/>
      </c>
      <c r="N1828" s="95" t="str">
        <f t="shared" si="45"/>
        <v/>
      </c>
      <c r="O1828" s="97" t="str">
        <f>IF(SUM(บันทึกข้อมูล!X1828:AQ1828)=0,"",SUM(บันทึกข้อมูล!X1828:AQ1828))</f>
        <v/>
      </c>
    </row>
    <row r="1829" spans="1:15" ht="18">
      <c r="A1829" s="63" t="str">
        <f>IF(SUM(บันทึกข้อมูล!E1829:H1829)=0,"",SUM(บันทึกข้อมูล!E1829:H1829))</f>
        <v/>
      </c>
      <c r="B1829" s="63" t="str">
        <f>IF(SUM(บันทึกข้อมูล!I1829:L1829)=0,"",SUM(บันทึกข้อมูล!I1829:L1829))</f>
        <v/>
      </c>
      <c r="C1829" s="63" t="str">
        <f>IF(SUM(บันทึกข้อมูล!M1829:P1829)=0,"",SUM(บันทึกข้อมูล!M1829:P1829))</f>
        <v/>
      </c>
      <c r="D1829" s="63" t="str">
        <f>IF(SUM(บันทึกข้อมูล!Q1829:T1829)=0,"",SUM(บันทึกข้อมูล!Q1829:T1829))</f>
        <v/>
      </c>
      <c r="E1829" s="63" t="str">
        <f>IF(SUM(บันทึกข้อมูล!E1829:T1829)=0,"",SUM(บันทึกข้อมูล!E1829:T1829))</f>
        <v/>
      </c>
      <c r="F1829" s="64" t="str">
        <f>IF(SUM(บันทึกข้อมูล!U1829:Z1829)=0,"",SUM(บันทึกข้อมูล!U1829:Z1829))</f>
        <v/>
      </c>
      <c r="G1829" s="64" t="str">
        <f>IF(SUM(บันทึกข้อมูล!AA1829:AB1829)=0,"",SUM(บันทึกข้อมูล!AA1829:AB1829))</f>
        <v/>
      </c>
      <c r="H1829" s="64" t="str">
        <f>IF(SUM(บันทึกข้อมูล!AC1829:AD1829)=0,"",SUM(บันทึกข้อมูล!AC1829:AD1829))</f>
        <v/>
      </c>
      <c r="I1829" s="64" t="str">
        <f>IF(SUM(บันทึกข้อมูล!AE1829:AF1829)=0,"",SUM(บันทึกข้อมูล!AE1829:AF1829))</f>
        <v/>
      </c>
      <c r="J1829" s="64" t="str">
        <f>IF(SUM(บันทึกข้อมูล!AG1829:AG1829)=0,"",SUM(บันทึกข้อมูล!AG1829:AG1829))</f>
        <v/>
      </c>
      <c r="K1829" s="64" t="str">
        <f>IF(SUM(บันทึกข้อมูล!AH1829:AN1829)=0,"",SUM(บันทึกข้อมูล!AH1829:AN1829))</f>
        <v/>
      </c>
      <c r="L1829" s="64" t="str">
        <f>IF(SUM(บันทึกข้อมูล!U1829:AN1829)=0,"",SUM(บันทึกข้อมูล!U1829:AN1829))</f>
        <v/>
      </c>
      <c r="M1829" s="61" t="str">
        <f>IF(SUM(บันทึกข้อมูล!AO1829:AS1829)=0,"",SUM(บันทึกข้อมูล!AO1829:AS1829))</f>
        <v/>
      </c>
      <c r="N1829" s="95" t="str">
        <f t="shared" si="45"/>
        <v/>
      </c>
      <c r="O1829" s="97" t="str">
        <f>IF(SUM(บันทึกข้อมูล!X1829:AQ1829)=0,"",SUM(บันทึกข้อมูล!X1829:AQ1829))</f>
        <v/>
      </c>
    </row>
    <row r="1830" spans="1:15" ht="18">
      <c r="A1830" s="63" t="str">
        <f>IF(SUM(บันทึกข้อมูล!E1830:H1830)=0,"",SUM(บันทึกข้อมูล!E1830:H1830))</f>
        <v/>
      </c>
      <c r="B1830" s="63" t="str">
        <f>IF(SUM(บันทึกข้อมูล!I1830:L1830)=0,"",SUM(บันทึกข้อมูล!I1830:L1830))</f>
        <v/>
      </c>
      <c r="C1830" s="63" t="str">
        <f>IF(SUM(บันทึกข้อมูล!M1830:P1830)=0,"",SUM(บันทึกข้อมูล!M1830:P1830))</f>
        <v/>
      </c>
      <c r="D1830" s="63" t="str">
        <f>IF(SUM(บันทึกข้อมูล!Q1830:T1830)=0,"",SUM(บันทึกข้อมูล!Q1830:T1830))</f>
        <v/>
      </c>
      <c r="E1830" s="63" t="str">
        <f>IF(SUM(บันทึกข้อมูล!E1830:T1830)=0,"",SUM(บันทึกข้อมูล!E1830:T1830))</f>
        <v/>
      </c>
      <c r="F1830" s="64" t="str">
        <f>IF(SUM(บันทึกข้อมูล!U1830:Z1830)=0,"",SUM(บันทึกข้อมูล!U1830:Z1830))</f>
        <v/>
      </c>
      <c r="G1830" s="64" t="str">
        <f>IF(SUM(บันทึกข้อมูล!AA1830:AB1830)=0,"",SUM(บันทึกข้อมูล!AA1830:AB1830))</f>
        <v/>
      </c>
      <c r="H1830" s="64" t="str">
        <f>IF(SUM(บันทึกข้อมูล!AC1830:AD1830)=0,"",SUM(บันทึกข้อมูล!AC1830:AD1830))</f>
        <v/>
      </c>
      <c r="I1830" s="64" t="str">
        <f>IF(SUM(บันทึกข้อมูล!AE1830:AF1830)=0,"",SUM(บันทึกข้อมูล!AE1830:AF1830))</f>
        <v/>
      </c>
      <c r="J1830" s="64" t="str">
        <f>IF(SUM(บันทึกข้อมูล!AG1830:AG1830)=0,"",SUM(บันทึกข้อมูล!AG1830:AG1830))</f>
        <v/>
      </c>
      <c r="K1830" s="64" t="str">
        <f>IF(SUM(บันทึกข้อมูล!AH1830:AN1830)=0,"",SUM(บันทึกข้อมูล!AH1830:AN1830))</f>
        <v/>
      </c>
      <c r="L1830" s="64" t="str">
        <f>IF(SUM(บันทึกข้อมูล!U1830:AN1830)=0,"",SUM(บันทึกข้อมูล!U1830:AN1830))</f>
        <v/>
      </c>
      <c r="M1830" s="61" t="str">
        <f>IF(SUM(บันทึกข้อมูล!AO1830:AS1830)=0,"",SUM(บันทึกข้อมูล!AO1830:AS1830))</f>
        <v/>
      </c>
      <c r="N1830" s="95" t="str">
        <f t="shared" si="45"/>
        <v/>
      </c>
      <c r="O1830" s="97" t="str">
        <f>IF(SUM(บันทึกข้อมูล!X1830:AQ1830)=0,"",SUM(บันทึกข้อมูล!X1830:AQ1830))</f>
        <v/>
      </c>
    </row>
    <row r="1831" spans="1:15" ht="18">
      <c r="A1831" s="63" t="str">
        <f>IF(SUM(บันทึกข้อมูล!E1831:H1831)=0,"",SUM(บันทึกข้อมูล!E1831:H1831))</f>
        <v/>
      </c>
      <c r="B1831" s="63" t="str">
        <f>IF(SUM(บันทึกข้อมูล!I1831:L1831)=0,"",SUM(บันทึกข้อมูล!I1831:L1831))</f>
        <v/>
      </c>
      <c r="C1831" s="63" t="str">
        <f>IF(SUM(บันทึกข้อมูล!M1831:P1831)=0,"",SUM(บันทึกข้อมูล!M1831:P1831))</f>
        <v/>
      </c>
      <c r="D1831" s="63" t="str">
        <f>IF(SUM(บันทึกข้อมูล!Q1831:T1831)=0,"",SUM(บันทึกข้อมูล!Q1831:T1831))</f>
        <v/>
      </c>
      <c r="E1831" s="63" t="str">
        <f>IF(SUM(บันทึกข้อมูล!E1831:T1831)=0,"",SUM(บันทึกข้อมูล!E1831:T1831))</f>
        <v/>
      </c>
      <c r="F1831" s="64" t="str">
        <f>IF(SUM(บันทึกข้อมูล!U1831:Z1831)=0,"",SUM(บันทึกข้อมูล!U1831:Z1831))</f>
        <v/>
      </c>
      <c r="G1831" s="64" t="str">
        <f>IF(SUM(บันทึกข้อมูล!AA1831:AB1831)=0,"",SUM(บันทึกข้อมูล!AA1831:AB1831))</f>
        <v/>
      </c>
      <c r="H1831" s="64" t="str">
        <f>IF(SUM(บันทึกข้อมูล!AC1831:AD1831)=0,"",SUM(บันทึกข้อมูล!AC1831:AD1831))</f>
        <v/>
      </c>
      <c r="I1831" s="64" t="str">
        <f>IF(SUM(บันทึกข้อมูล!AE1831:AF1831)=0,"",SUM(บันทึกข้อมูล!AE1831:AF1831))</f>
        <v/>
      </c>
      <c r="J1831" s="64" t="str">
        <f>IF(SUM(บันทึกข้อมูล!AG1831:AG1831)=0,"",SUM(บันทึกข้อมูล!AG1831:AG1831))</f>
        <v/>
      </c>
      <c r="K1831" s="64" t="str">
        <f>IF(SUM(บันทึกข้อมูล!AH1831:AN1831)=0,"",SUM(บันทึกข้อมูล!AH1831:AN1831))</f>
        <v/>
      </c>
      <c r="L1831" s="64" t="str">
        <f>IF(SUM(บันทึกข้อมูล!U1831:AN1831)=0,"",SUM(บันทึกข้อมูล!U1831:AN1831))</f>
        <v/>
      </c>
      <c r="M1831" s="61" t="str">
        <f>IF(SUM(บันทึกข้อมูล!AO1831:AS1831)=0,"",SUM(บันทึกข้อมูล!AO1831:AS1831))</f>
        <v/>
      </c>
      <c r="N1831" s="95" t="str">
        <f t="shared" si="45"/>
        <v/>
      </c>
      <c r="O1831" s="97" t="str">
        <f>IF(SUM(บันทึกข้อมูล!X1831:AQ1831)=0,"",SUM(บันทึกข้อมูล!X1831:AQ1831))</f>
        <v/>
      </c>
    </row>
    <row r="1832" spans="1:15" ht="18">
      <c r="A1832" s="63" t="str">
        <f>IF(SUM(บันทึกข้อมูล!E1832:H1832)=0,"",SUM(บันทึกข้อมูล!E1832:H1832))</f>
        <v/>
      </c>
      <c r="B1832" s="63" t="str">
        <f>IF(SUM(บันทึกข้อมูล!I1832:L1832)=0,"",SUM(บันทึกข้อมูล!I1832:L1832))</f>
        <v/>
      </c>
      <c r="C1832" s="63" t="str">
        <f>IF(SUM(บันทึกข้อมูล!M1832:P1832)=0,"",SUM(บันทึกข้อมูล!M1832:P1832))</f>
        <v/>
      </c>
      <c r="D1832" s="63" t="str">
        <f>IF(SUM(บันทึกข้อมูล!Q1832:T1832)=0,"",SUM(บันทึกข้อมูล!Q1832:T1832))</f>
        <v/>
      </c>
      <c r="E1832" s="63" t="str">
        <f>IF(SUM(บันทึกข้อมูล!E1832:T1832)=0,"",SUM(บันทึกข้อมูล!E1832:T1832))</f>
        <v/>
      </c>
      <c r="F1832" s="64" t="str">
        <f>IF(SUM(บันทึกข้อมูล!U1832:Z1832)=0,"",SUM(บันทึกข้อมูล!U1832:Z1832))</f>
        <v/>
      </c>
      <c r="G1832" s="64" t="str">
        <f>IF(SUM(บันทึกข้อมูล!AA1832:AB1832)=0,"",SUM(บันทึกข้อมูล!AA1832:AB1832))</f>
        <v/>
      </c>
      <c r="H1832" s="64" t="str">
        <f>IF(SUM(บันทึกข้อมูล!AC1832:AD1832)=0,"",SUM(บันทึกข้อมูล!AC1832:AD1832))</f>
        <v/>
      </c>
      <c r="I1832" s="64" t="str">
        <f>IF(SUM(บันทึกข้อมูล!AE1832:AF1832)=0,"",SUM(บันทึกข้อมูล!AE1832:AF1832))</f>
        <v/>
      </c>
      <c r="J1832" s="64" t="str">
        <f>IF(SUM(บันทึกข้อมูล!AG1832:AG1832)=0,"",SUM(บันทึกข้อมูล!AG1832:AG1832))</f>
        <v/>
      </c>
      <c r="K1832" s="64" t="str">
        <f>IF(SUM(บันทึกข้อมูล!AH1832:AN1832)=0,"",SUM(บันทึกข้อมูล!AH1832:AN1832))</f>
        <v/>
      </c>
      <c r="L1832" s="64" t="str">
        <f>IF(SUM(บันทึกข้อมูล!U1832:AN1832)=0,"",SUM(บันทึกข้อมูล!U1832:AN1832))</f>
        <v/>
      </c>
      <c r="M1832" s="61" t="str">
        <f>IF(SUM(บันทึกข้อมูล!AO1832:AS1832)=0,"",SUM(บันทึกข้อมูล!AO1832:AS1832))</f>
        <v/>
      </c>
      <c r="N1832" s="95" t="str">
        <f t="shared" si="45"/>
        <v/>
      </c>
      <c r="O1832" s="97" t="str">
        <f>IF(SUM(บันทึกข้อมูล!X1832:AQ1832)=0,"",SUM(บันทึกข้อมูล!X1832:AQ1832))</f>
        <v/>
      </c>
    </row>
    <row r="1833" spans="1:15" ht="18">
      <c r="A1833" s="63" t="str">
        <f>IF(SUM(บันทึกข้อมูล!E1833:H1833)=0,"",SUM(บันทึกข้อมูล!E1833:H1833))</f>
        <v/>
      </c>
      <c r="B1833" s="63" t="str">
        <f>IF(SUM(บันทึกข้อมูล!I1833:L1833)=0,"",SUM(บันทึกข้อมูล!I1833:L1833))</f>
        <v/>
      </c>
      <c r="C1833" s="63" t="str">
        <f>IF(SUM(บันทึกข้อมูล!M1833:P1833)=0,"",SUM(บันทึกข้อมูล!M1833:P1833))</f>
        <v/>
      </c>
      <c r="D1833" s="63" t="str">
        <f>IF(SUM(บันทึกข้อมูล!Q1833:T1833)=0,"",SUM(บันทึกข้อมูล!Q1833:T1833))</f>
        <v/>
      </c>
      <c r="E1833" s="63" t="str">
        <f>IF(SUM(บันทึกข้อมูล!E1833:T1833)=0,"",SUM(บันทึกข้อมูล!E1833:T1833))</f>
        <v/>
      </c>
      <c r="F1833" s="64" t="str">
        <f>IF(SUM(บันทึกข้อมูล!U1833:Z1833)=0,"",SUM(บันทึกข้อมูล!U1833:Z1833))</f>
        <v/>
      </c>
      <c r="G1833" s="64" t="str">
        <f>IF(SUM(บันทึกข้อมูล!AA1833:AB1833)=0,"",SUM(บันทึกข้อมูล!AA1833:AB1833))</f>
        <v/>
      </c>
      <c r="H1833" s="64" t="str">
        <f>IF(SUM(บันทึกข้อมูล!AC1833:AD1833)=0,"",SUM(บันทึกข้อมูล!AC1833:AD1833))</f>
        <v/>
      </c>
      <c r="I1833" s="64" t="str">
        <f>IF(SUM(บันทึกข้อมูล!AE1833:AF1833)=0,"",SUM(บันทึกข้อมูล!AE1833:AF1833))</f>
        <v/>
      </c>
      <c r="J1833" s="64" t="str">
        <f>IF(SUM(บันทึกข้อมูล!AG1833:AG1833)=0,"",SUM(บันทึกข้อมูล!AG1833:AG1833))</f>
        <v/>
      </c>
      <c r="K1833" s="64" t="str">
        <f>IF(SUM(บันทึกข้อมูล!AH1833:AN1833)=0,"",SUM(บันทึกข้อมูล!AH1833:AN1833))</f>
        <v/>
      </c>
      <c r="L1833" s="64" t="str">
        <f>IF(SUM(บันทึกข้อมูล!U1833:AN1833)=0,"",SUM(บันทึกข้อมูล!U1833:AN1833))</f>
        <v/>
      </c>
      <c r="M1833" s="61" t="str">
        <f>IF(SUM(บันทึกข้อมูล!AO1833:AS1833)=0,"",SUM(บันทึกข้อมูล!AO1833:AS1833))</f>
        <v/>
      </c>
      <c r="N1833" s="95" t="str">
        <f t="shared" si="45"/>
        <v/>
      </c>
      <c r="O1833" s="97" t="str">
        <f>IF(SUM(บันทึกข้อมูล!X1833:AQ1833)=0,"",SUM(บันทึกข้อมูล!X1833:AQ1833))</f>
        <v/>
      </c>
    </row>
    <row r="1834" spans="1:15" ht="18">
      <c r="A1834" s="63" t="str">
        <f>IF(SUM(บันทึกข้อมูล!E1834:H1834)=0,"",SUM(บันทึกข้อมูล!E1834:H1834))</f>
        <v/>
      </c>
      <c r="B1834" s="63" t="str">
        <f>IF(SUM(บันทึกข้อมูล!I1834:L1834)=0,"",SUM(บันทึกข้อมูล!I1834:L1834))</f>
        <v/>
      </c>
      <c r="C1834" s="63" t="str">
        <f>IF(SUM(บันทึกข้อมูล!M1834:P1834)=0,"",SUM(บันทึกข้อมูล!M1834:P1834))</f>
        <v/>
      </c>
      <c r="D1834" s="63" t="str">
        <f>IF(SUM(บันทึกข้อมูล!Q1834:T1834)=0,"",SUM(บันทึกข้อมูล!Q1834:T1834))</f>
        <v/>
      </c>
      <c r="E1834" s="63" t="str">
        <f>IF(SUM(บันทึกข้อมูล!E1834:T1834)=0,"",SUM(บันทึกข้อมูล!E1834:T1834))</f>
        <v/>
      </c>
      <c r="F1834" s="64" t="str">
        <f>IF(SUM(บันทึกข้อมูล!U1834:Z1834)=0,"",SUM(บันทึกข้อมูล!U1834:Z1834))</f>
        <v/>
      </c>
      <c r="G1834" s="64" t="str">
        <f>IF(SUM(บันทึกข้อมูล!AA1834:AB1834)=0,"",SUM(บันทึกข้อมูล!AA1834:AB1834))</f>
        <v/>
      </c>
      <c r="H1834" s="64" t="str">
        <f>IF(SUM(บันทึกข้อมูล!AC1834:AD1834)=0,"",SUM(บันทึกข้อมูล!AC1834:AD1834))</f>
        <v/>
      </c>
      <c r="I1834" s="64" t="str">
        <f>IF(SUM(บันทึกข้อมูล!AE1834:AF1834)=0,"",SUM(บันทึกข้อมูล!AE1834:AF1834))</f>
        <v/>
      </c>
      <c r="J1834" s="64" t="str">
        <f>IF(SUM(บันทึกข้อมูล!AG1834:AG1834)=0,"",SUM(บันทึกข้อมูล!AG1834:AG1834))</f>
        <v/>
      </c>
      <c r="K1834" s="64" t="str">
        <f>IF(SUM(บันทึกข้อมูล!AH1834:AN1834)=0,"",SUM(บันทึกข้อมูล!AH1834:AN1834))</f>
        <v/>
      </c>
      <c r="L1834" s="64" t="str">
        <f>IF(SUM(บันทึกข้อมูล!U1834:AN1834)=0,"",SUM(บันทึกข้อมูล!U1834:AN1834))</f>
        <v/>
      </c>
      <c r="M1834" s="61" t="str">
        <f>IF(SUM(บันทึกข้อมูล!AO1834:AS1834)=0,"",SUM(บันทึกข้อมูล!AO1834:AS1834))</f>
        <v/>
      </c>
      <c r="N1834" s="95" t="str">
        <f t="shared" si="45"/>
        <v/>
      </c>
      <c r="O1834" s="97" t="str">
        <f>IF(SUM(บันทึกข้อมูล!X1834:AQ1834)=0,"",SUM(บันทึกข้อมูล!X1834:AQ1834))</f>
        <v/>
      </c>
    </row>
    <row r="1835" spans="1:15" ht="18">
      <c r="A1835" s="63" t="str">
        <f>IF(SUM(บันทึกข้อมูล!E1835:H1835)=0,"",SUM(บันทึกข้อมูล!E1835:H1835))</f>
        <v/>
      </c>
      <c r="B1835" s="63" t="str">
        <f>IF(SUM(บันทึกข้อมูล!I1835:L1835)=0,"",SUM(บันทึกข้อมูล!I1835:L1835))</f>
        <v/>
      </c>
      <c r="C1835" s="63" t="str">
        <f>IF(SUM(บันทึกข้อมูล!M1835:P1835)=0,"",SUM(บันทึกข้อมูล!M1835:P1835))</f>
        <v/>
      </c>
      <c r="D1835" s="63" t="str">
        <f>IF(SUM(บันทึกข้อมูล!Q1835:T1835)=0,"",SUM(บันทึกข้อมูล!Q1835:T1835))</f>
        <v/>
      </c>
      <c r="E1835" s="63" t="str">
        <f>IF(SUM(บันทึกข้อมูล!E1835:T1835)=0,"",SUM(บันทึกข้อมูล!E1835:T1835))</f>
        <v/>
      </c>
      <c r="F1835" s="64" t="str">
        <f>IF(SUM(บันทึกข้อมูล!U1835:Z1835)=0,"",SUM(บันทึกข้อมูล!U1835:Z1835))</f>
        <v/>
      </c>
      <c r="G1835" s="64" t="str">
        <f>IF(SUM(บันทึกข้อมูล!AA1835:AB1835)=0,"",SUM(บันทึกข้อมูล!AA1835:AB1835))</f>
        <v/>
      </c>
      <c r="H1835" s="64" t="str">
        <f>IF(SUM(บันทึกข้อมูล!AC1835:AD1835)=0,"",SUM(บันทึกข้อมูล!AC1835:AD1835))</f>
        <v/>
      </c>
      <c r="I1835" s="64" t="str">
        <f>IF(SUM(บันทึกข้อมูล!AE1835:AF1835)=0,"",SUM(บันทึกข้อมูล!AE1835:AF1835))</f>
        <v/>
      </c>
      <c r="J1835" s="64" t="str">
        <f>IF(SUM(บันทึกข้อมูล!AG1835:AG1835)=0,"",SUM(บันทึกข้อมูล!AG1835:AG1835))</f>
        <v/>
      </c>
      <c r="K1835" s="64" t="str">
        <f>IF(SUM(บันทึกข้อมูล!AH1835:AN1835)=0,"",SUM(บันทึกข้อมูล!AH1835:AN1835))</f>
        <v/>
      </c>
      <c r="L1835" s="64" t="str">
        <f>IF(SUM(บันทึกข้อมูล!U1835:AN1835)=0,"",SUM(บันทึกข้อมูล!U1835:AN1835))</f>
        <v/>
      </c>
      <c r="M1835" s="61" t="str">
        <f>IF(SUM(บันทึกข้อมูล!AO1835:AS1835)=0,"",SUM(บันทึกข้อมูล!AO1835:AS1835))</f>
        <v/>
      </c>
      <c r="N1835" s="95" t="str">
        <f t="shared" si="45"/>
        <v/>
      </c>
      <c r="O1835" s="97" t="str">
        <f>IF(SUM(บันทึกข้อมูล!X1835:AQ1835)=0,"",SUM(บันทึกข้อมูล!X1835:AQ1835))</f>
        <v/>
      </c>
    </row>
    <row r="1836" spans="1:15" ht="18">
      <c r="A1836" s="63" t="str">
        <f>IF(SUM(บันทึกข้อมูล!E1836:H1836)=0,"",SUM(บันทึกข้อมูล!E1836:H1836))</f>
        <v/>
      </c>
      <c r="B1836" s="63" t="str">
        <f>IF(SUM(บันทึกข้อมูล!I1836:L1836)=0,"",SUM(บันทึกข้อมูล!I1836:L1836))</f>
        <v/>
      </c>
      <c r="C1836" s="63" t="str">
        <f>IF(SUM(บันทึกข้อมูล!M1836:P1836)=0,"",SUM(บันทึกข้อมูล!M1836:P1836))</f>
        <v/>
      </c>
      <c r="D1836" s="63" t="str">
        <f>IF(SUM(บันทึกข้อมูล!Q1836:T1836)=0,"",SUM(บันทึกข้อมูล!Q1836:T1836))</f>
        <v/>
      </c>
      <c r="E1836" s="63" t="str">
        <f>IF(SUM(บันทึกข้อมูล!E1836:T1836)=0,"",SUM(บันทึกข้อมูล!E1836:T1836))</f>
        <v/>
      </c>
      <c r="F1836" s="64" t="str">
        <f>IF(SUM(บันทึกข้อมูล!U1836:Z1836)=0,"",SUM(บันทึกข้อมูล!U1836:Z1836))</f>
        <v/>
      </c>
      <c r="G1836" s="64" t="str">
        <f>IF(SUM(บันทึกข้อมูล!AA1836:AB1836)=0,"",SUM(บันทึกข้อมูล!AA1836:AB1836))</f>
        <v/>
      </c>
      <c r="H1836" s="64" t="str">
        <f>IF(SUM(บันทึกข้อมูล!AC1836:AD1836)=0,"",SUM(บันทึกข้อมูล!AC1836:AD1836))</f>
        <v/>
      </c>
      <c r="I1836" s="64" t="str">
        <f>IF(SUM(บันทึกข้อมูล!AE1836:AF1836)=0,"",SUM(บันทึกข้อมูล!AE1836:AF1836))</f>
        <v/>
      </c>
      <c r="J1836" s="64" t="str">
        <f>IF(SUM(บันทึกข้อมูล!AG1836:AG1836)=0,"",SUM(บันทึกข้อมูล!AG1836:AG1836))</f>
        <v/>
      </c>
      <c r="K1836" s="64" t="str">
        <f>IF(SUM(บันทึกข้อมูล!AH1836:AN1836)=0,"",SUM(บันทึกข้อมูล!AH1836:AN1836))</f>
        <v/>
      </c>
      <c r="L1836" s="64" t="str">
        <f>IF(SUM(บันทึกข้อมูล!U1836:AN1836)=0,"",SUM(บันทึกข้อมูล!U1836:AN1836))</f>
        <v/>
      </c>
      <c r="M1836" s="61" t="str">
        <f>IF(SUM(บันทึกข้อมูล!AO1836:AS1836)=0,"",SUM(บันทึกข้อมูล!AO1836:AS1836))</f>
        <v/>
      </c>
      <c r="N1836" s="95" t="str">
        <f t="shared" si="45"/>
        <v/>
      </c>
      <c r="O1836" s="97" t="str">
        <f>IF(SUM(บันทึกข้อมูล!X1836:AQ1836)=0,"",SUM(บันทึกข้อมูล!X1836:AQ1836))</f>
        <v/>
      </c>
    </row>
    <row r="1837" spans="1:15" ht="18">
      <c r="A1837" s="63" t="str">
        <f>IF(SUM(บันทึกข้อมูล!E1837:H1837)=0,"",SUM(บันทึกข้อมูล!E1837:H1837))</f>
        <v/>
      </c>
      <c r="B1837" s="63" t="str">
        <f>IF(SUM(บันทึกข้อมูล!I1837:L1837)=0,"",SUM(บันทึกข้อมูล!I1837:L1837))</f>
        <v/>
      </c>
      <c r="C1837" s="63" t="str">
        <f>IF(SUM(บันทึกข้อมูล!M1837:P1837)=0,"",SUM(บันทึกข้อมูล!M1837:P1837))</f>
        <v/>
      </c>
      <c r="D1837" s="63" t="str">
        <f>IF(SUM(บันทึกข้อมูล!Q1837:T1837)=0,"",SUM(บันทึกข้อมูล!Q1837:T1837))</f>
        <v/>
      </c>
      <c r="E1837" s="63" t="str">
        <f>IF(SUM(บันทึกข้อมูล!E1837:T1837)=0,"",SUM(บันทึกข้อมูล!E1837:T1837))</f>
        <v/>
      </c>
      <c r="F1837" s="64" t="str">
        <f>IF(SUM(บันทึกข้อมูล!U1837:Z1837)=0,"",SUM(บันทึกข้อมูล!U1837:Z1837))</f>
        <v/>
      </c>
      <c r="G1837" s="64" t="str">
        <f>IF(SUM(บันทึกข้อมูล!AA1837:AB1837)=0,"",SUM(บันทึกข้อมูล!AA1837:AB1837))</f>
        <v/>
      </c>
      <c r="H1837" s="64" t="str">
        <f>IF(SUM(บันทึกข้อมูล!AC1837:AD1837)=0,"",SUM(บันทึกข้อมูล!AC1837:AD1837))</f>
        <v/>
      </c>
      <c r="I1837" s="64" t="str">
        <f>IF(SUM(บันทึกข้อมูล!AE1837:AF1837)=0,"",SUM(บันทึกข้อมูล!AE1837:AF1837))</f>
        <v/>
      </c>
      <c r="J1837" s="64" t="str">
        <f>IF(SUM(บันทึกข้อมูล!AG1837:AG1837)=0,"",SUM(บันทึกข้อมูล!AG1837:AG1837))</f>
        <v/>
      </c>
      <c r="K1837" s="64" t="str">
        <f>IF(SUM(บันทึกข้อมูล!AH1837:AN1837)=0,"",SUM(บันทึกข้อมูล!AH1837:AN1837))</f>
        <v/>
      </c>
      <c r="L1837" s="64" t="str">
        <f>IF(SUM(บันทึกข้อมูล!U1837:AN1837)=0,"",SUM(บันทึกข้อมูล!U1837:AN1837))</f>
        <v/>
      </c>
      <c r="M1837" s="61" t="str">
        <f>IF(SUM(บันทึกข้อมูล!AO1837:AS1837)=0,"",SUM(บันทึกข้อมูล!AO1837:AS1837))</f>
        <v/>
      </c>
      <c r="N1837" s="95" t="str">
        <f t="shared" si="45"/>
        <v/>
      </c>
      <c r="O1837" s="97" t="str">
        <f>IF(SUM(บันทึกข้อมูล!X1837:AQ1837)=0,"",SUM(บันทึกข้อมูล!X1837:AQ1837))</f>
        <v/>
      </c>
    </row>
    <row r="1838" spans="1:15" ht="18">
      <c r="A1838" s="63" t="str">
        <f>IF(SUM(บันทึกข้อมูล!E1838:H1838)=0,"",SUM(บันทึกข้อมูล!E1838:H1838))</f>
        <v/>
      </c>
      <c r="B1838" s="63" t="str">
        <f>IF(SUM(บันทึกข้อมูล!I1838:L1838)=0,"",SUM(บันทึกข้อมูล!I1838:L1838))</f>
        <v/>
      </c>
      <c r="C1838" s="63" t="str">
        <f>IF(SUM(บันทึกข้อมูล!M1838:P1838)=0,"",SUM(บันทึกข้อมูล!M1838:P1838))</f>
        <v/>
      </c>
      <c r="D1838" s="63" t="str">
        <f>IF(SUM(บันทึกข้อมูล!Q1838:T1838)=0,"",SUM(บันทึกข้อมูล!Q1838:T1838))</f>
        <v/>
      </c>
      <c r="E1838" s="63" t="str">
        <f>IF(SUM(บันทึกข้อมูล!E1838:T1838)=0,"",SUM(บันทึกข้อมูล!E1838:T1838))</f>
        <v/>
      </c>
      <c r="F1838" s="64" t="str">
        <f>IF(SUM(บันทึกข้อมูล!U1838:Z1838)=0,"",SUM(บันทึกข้อมูล!U1838:Z1838))</f>
        <v/>
      </c>
      <c r="G1838" s="64" t="str">
        <f>IF(SUM(บันทึกข้อมูล!AA1838:AB1838)=0,"",SUM(บันทึกข้อมูล!AA1838:AB1838))</f>
        <v/>
      </c>
      <c r="H1838" s="64" t="str">
        <f>IF(SUM(บันทึกข้อมูล!AC1838:AD1838)=0,"",SUM(บันทึกข้อมูล!AC1838:AD1838))</f>
        <v/>
      </c>
      <c r="I1838" s="64" t="str">
        <f>IF(SUM(บันทึกข้อมูล!AE1838:AF1838)=0,"",SUM(บันทึกข้อมูล!AE1838:AF1838))</f>
        <v/>
      </c>
      <c r="J1838" s="64" t="str">
        <f>IF(SUM(บันทึกข้อมูล!AG1838:AG1838)=0,"",SUM(บันทึกข้อมูล!AG1838:AG1838))</f>
        <v/>
      </c>
      <c r="K1838" s="64" t="str">
        <f>IF(SUM(บันทึกข้อมูล!AH1838:AN1838)=0,"",SUM(บันทึกข้อมูล!AH1838:AN1838))</f>
        <v/>
      </c>
      <c r="L1838" s="64" t="str">
        <f>IF(SUM(บันทึกข้อมูล!U1838:AN1838)=0,"",SUM(บันทึกข้อมูล!U1838:AN1838))</f>
        <v/>
      </c>
      <c r="M1838" s="61" t="str">
        <f>IF(SUM(บันทึกข้อมูล!AO1838:AS1838)=0,"",SUM(บันทึกข้อมูล!AO1838:AS1838))</f>
        <v/>
      </c>
      <c r="N1838" s="95" t="str">
        <f t="shared" si="45"/>
        <v/>
      </c>
      <c r="O1838" s="97" t="str">
        <f>IF(SUM(บันทึกข้อมูล!X1838:AQ1838)=0,"",SUM(บันทึกข้อมูล!X1838:AQ1838))</f>
        <v/>
      </c>
    </row>
    <row r="1839" spans="1:15" ht="18">
      <c r="A1839" s="63" t="str">
        <f>IF(SUM(บันทึกข้อมูล!E1839:H1839)=0,"",SUM(บันทึกข้อมูล!E1839:H1839))</f>
        <v/>
      </c>
      <c r="B1839" s="63" t="str">
        <f>IF(SUM(บันทึกข้อมูล!I1839:L1839)=0,"",SUM(บันทึกข้อมูล!I1839:L1839))</f>
        <v/>
      </c>
      <c r="C1839" s="63" t="str">
        <f>IF(SUM(บันทึกข้อมูล!M1839:P1839)=0,"",SUM(บันทึกข้อมูล!M1839:P1839))</f>
        <v/>
      </c>
      <c r="D1839" s="63" t="str">
        <f>IF(SUM(บันทึกข้อมูล!Q1839:T1839)=0,"",SUM(บันทึกข้อมูล!Q1839:T1839))</f>
        <v/>
      </c>
      <c r="E1839" s="63" t="str">
        <f>IF(SUM(บันทึกข้อมูล!E1839:T1839)=0,"",SUM(บันทึกข้อมูล!E1839:T1839))</f>
        <v/>
      </c>
      <c r="F1839" s="64" t="str">
        <f>IF(SUM(บันทึกข้อมูล!U1839:Z1839)=0,"",SUM(บันทึกข้อมูล!U1839:Z1839))</f>
        <v/>
      </c>
      <c r="G1839" s="64" t="str">
        <f>IF(SUM(บันทึกข้อมูล!AA1839:AB1839)=0,"",SUM(บันทึกข้อมูล!AA1839:AB1839))</f>
        <v/>
      </c>
      <c r="H1839" s="64" t="str">
        <f>IF(SUM(บันทึกข้อมูล!AC1839:AD1839)=0,"",SUM(บันทึกข้อมูล!AC1839:AD1839))</f>
        <v/>
      </c>
      <c r="I1839" s="64" t="str">
        <f>IF(SUM(บันทึกข้อมูล!AE1839:AF1839)=0,"",SUM(บันทึกข้อมูล!AE1839:AF1839))</f>
        <v/>
      </c>
      <c r="J1839" s="64" t="str">
        <f>IF(SUM(บันทึกข้อมูล!AG1839:AG1839)=0,"",SUM(บันทึกข้อมูล!AG1839:AG1839))</f>
        <v/>
      </c>
      <c r="K1839" s="64" t="str">
        <f>IF(SUM(บันทึกข้อมูล!AH1839:AN1839)=0,"",SUM(บันทึกข้อมูล!AH1839:AN1839))</f>
        <v/>
      </c>
      <c r="L1839" s="64" t="str">
        <f>IF(SUM(บันทึกข้อมูล!U1839:AN1839)=0,"",SUM(บันทึกข้อมูล!U1839:AN1839))</f>
        <v/>
      </c>
      <c r="M1839" s="61" t="str">
        <f>IF(SUM(บันทึกข้อมูล!AO1839:AS1839)=0,"",SUM(บันทึกข้อมูล!AO1839:AS1839))</f>
        <v/>
      </c>
      <c r="N1839" s="95" t="str">
        <f t="shared" si="45"/>
        <v/>
      </c>
      <c r="O1839" s="97" t="str">
        <f>IF(SUM(บันทึกข้อมูล!X1839:AQ1839)=0,"",SUM(บันทึกข้อมูล!X1839:AQ1839))</f>
        <v/>
      </c>
    </row>
    <row r="1840" spans="1:15" ht="18">
      <c r="A1840" s="63" t="str">
        <f>IF(SUM(บันทึกข้อมูล!E1840:H1840)=0,"",SUM(บันทึกข้อมูล!E1840:H1840))</f>
        <v/>
      </c>
      <c r="B1840" s="63" t="str">
        <f>IF(SUM(บันทึกข้อมูล!I1840:L1840)=0,"",SUM(บันทึกข้อมูล!I1840:L1840))</f>
        <v/>
      </c>
      <c r="C1840" s="63" t="str">
        <f>IF(SUM(บันทึกข้อมูล!M1840:P1840)=0,"",SUM(บันทึกข้อมูล!M1840:P1840))</f>
        <v/>
      </c>
      <c r="D1840" s="63" t="str">
        <f>IF(SUM(บันทึกข้อมูล!Q1840:T1840)=0,"",SUM(บันทึกข้อมูล!Q1840:T1840))</f>
        <v/>
      </c>
      <c r="E1840" s="63" t="str">
        <f>IF(SUM(บันทึกข้อมูล!E1840:T1840)=0,"",SUM(บันทึกข้อมูล!E1840:T1840))</f>
        <v/>
      </c>
      <c r="F1840" s="64" t="str">
        <f>IF(SUM(บันทึกข้อมูล!U1840:Z1840)=0,"",SUM(บันทึกข้อมูล!U1840:Z1840))</f>
        <v/>
      </c>
      <c r="G1840" s="64" t="str">
        <f>IF(SUM(บันทึกข้อมูล!AA1840:AB1840)=0,"",SUM(บันทึกข้อมูล!AA1840:AB1840))</f>
        <v/>
      </c>
      <c r="H1840" s="64" t="str">
        <f>IF(SUM(บันทึกข้อมูล!AC1840:AD1840)=0,"",SUM(บันทึกข้อมูล!AC1840:AD1840))</f>
        <v/>
      </c>
      <c r="I1840" s="64" t="str">
        <f>IF(SUM(บันทึกข้อมูล!AE1840:AF1840)=0,"",SUM(บันทึกข้อมูล!AE1840:AF1840))</f>
        <v/>
      </c>
      <c r="J1840" s="64" t="str">
        <f>IF(SUM(บันทึกข้อมูล!AG1840:AG1840)=0,"",SUM(บันทึกข้อมูล!AG1840:AG1840))</f>
        <v/>
      </c>
      <c r="K1840" s="64" t="str">
        <f>IF(SUM(บันทึกข้อมูล!AH1840:AN1840)=0,"",SUM(บันทึกข้อมูล!AH1840:AN1840))</f>
        <v/>
      </c>
      <c r="L1840" s="64" t="str">
        <f>IF(SUM(บันทึกข้อมูล!U1840:AN1840)=0,"",SUM(บันทึกข้อมูล!U1840:AN1840))</f>
        <v/>
      </c>
      <c r="M1840" s="61" t="str">
        <f>IF(SUM(บันทึกข้อมูล!AO1840:AS1840)=0,"",SUM(บันทึกข้อมูล!AO1840:AS1840))</f>
        <v/>
      </c>
      <c r="N1840" s="95" t="str">
        <f t="shared" si="45"/>
        <v/>
      </c>
      <c r="O1840" s="97" t="str">
        <f>IF(SUM(บันทึกข้อมูล!X1840:AQ1840)=0,"",SUM(บันทึกข้อมูล!X1840:AQ1840))</f>
        <v/>
      </c>
    </row>
    <row r="1841" spans="1:15" ht="18">
      <c r="A1841" s="63" t="str">
        <f>IF(SUM(บันทึกข้อมูล!E1841:H1841)=0,"",SUM(บันทึกข้อมูล!E1841:H1841))</f>
        <v/>
      </c>
      <c r="B1841" s="63" t="str">
        <f>IF(SUM(บันทึกข้อมูล!I1841:L1841)=0,"",SUM(บันทึกข้อมูล!I1841:L1841))</f>
        <v/>
      </c>
      <c r="C1841" s="63" t="str">
        <f>IF(SUM(บันทึกข้อมูล!M1841:P1841)=0,"",SUM(บันทึกข้อมูล!M1841:P1841))</f>
        <v/>
      </c>
      <c r="D1841" s="63" t="str">
        <f>IF(SUM(บันทึกข้อมูล!Q1841:T1841)=0,"",SUM(บันทึกข้อมูล!Q1841:T1841))</f>
        <v/>
      </c>
      <c r="E1841" s="63" t="str">
        <f>IF(SUM(บันทึกข้อมูล!E1841:T1841)=0,"",SUM(บันทึกข้อมูล!E1841:T1841))</f>
        <v/>
      </c>
      <c r="F1841" s="64" t="str">
        <f>IF(SUM(บันทึกข้อมูล!U1841:Z1841)=0,"",SUM(บันทึกข้อมูล!U1841:Z1841))</f>
        <v/>
      </c>
      <c r="G1841" s="64" t="str">
        <f>IF(SUM(บันทึกข้อมูล!AA1841:AB1841)=0,"",SUM(บันทึกข้อมูล!AA1841:AB1841))</f>
        <v/>
      </c>
      <c r="H1841" s="64" t="str">
        <f>IF(SUM(บันทึกข้อมูล!AC1841:AD1841)=0,"",SUM(บันทึกข้อมูล!AC1841:AD1841))</f>
        <v/>
      </c>
      <c r="I1841" s="64" t="str">
        <f>IF(SUM(บันทึกข้อมูล!AE1841:AF1841)=0,"",SUM(บันทึกข้อมูล!AE1841:AF1841))</f>
        <v/>
      </c>
      <c r="J1841" s="64" t="str">
        <f>IF(SUM(บันทึกข้อมูล!AG1841:AG1841)=0,"",SUM(บันทึกข้อมูล!AG1841:AG1841))</f>
        <v/>
      </c>
      <c r="K1841" s="64" t="str">
        <f>IF(SUM(บันทึกข้อมูล!AH1841:AN1841)=0,"",SUM(บันทึกข้อมูล!AH1841:AN1841))</f>
        <v/>
      </c>
      <c r="L1841" s="64" t="str">
        <f>IF(SUM(บันทึกข้อมูล!U1841:AN1841)=0,"",SUM(บันทึกข้อมูล!U1841:AN1841))</f>
        <v/>
      </c>
      <c r="M1841" s="61" t="str">
        <f>IF(SUM(บันทึกข้อมูล!AO1841:AS1841)=0,"",SUM(บันทึกข้อมูล!AO1841:AS1841))</f>
        <v/>
      </c>
      <c r="N1841" s="95" t="str">
        <f t="shared" si="45"/>
        <v/>
      </c>
      <c r="O1841" s="97" t="str">
        <f>IF(SUM(บันทึกข้อมูล!X1841:AQ1841)=0,"",SUM(บันทึกข้อมูล!X1841:AQ1841))</f>
        <v/>
      </c>
    </row>
    <row r="1842" spans="1:15" ht="18">
      <c r="A1842" s="63" t="str">
        <f>IF(SUM(บันทึกข้อมูล!E1842:H1842)=0,"",SUM(บันทึกข้อมูล!E1842:H1842))</f>
        <v/>
      </c>
      <c r="B1842" s="63" t="str">
        <f>IF(SUM(บันทึกข้อมูล!I1842:L1842)=0,"",SUM(บันทึกข้อมูล!I1842:L1842))</f>
        <v/>
      </c>
      <c r="C1842" s="63" t="str">
        <f>IF(SUM(บันทึกข้อมูล!M1842:P1842)=0,"",SUM(บันทึกข้อมูล!M1842:P1842))</f>
        <v/>
      </c>
      <c r="D1842" s="63" t="str">
        <f>IF(SUM(บันทึกข้อมูล!Q1842:T1842)=0,"",SUM(บันทึกข้อมูล!Q1842:T1842))</f>
        <v/>
      </c>
      <c r="E1842" s="63" t="str">
        <f>IF(SUM(บันทึกข้อมูล!E1842:T1842)=0,"",SUM(บันทึกข้อมูล!E1842:T1842))</f>
        <v/>
      </c>
      <c r="F1842" s="64" t="str">
        <f>IF(SUM(บันทึกข้อมูล!U1842:Z1842)=0,"",SUM(บันทึกข้อมูล!U1842:Z1842))</f>
        <v/>
      </c>
      <c r="G1842" s="64" t="str">
        <f>IF(SUM(บันทึกข้อมูล!AA1842:AB1842)=0,"",SUM(บันทึกข้อมูล!AA1842:AB1842))</f>
        <v/>
      </c>
      <c r="H1842" s="64" t="str">
        <f>IF(SUM(บันทึกข้อมูล!AC1842:AD1842)=0,"",SUM(บันทึกข้อมูล!AC1842:AD1842))</f>
        <v/>
      </c>
      <c r="I1842" s="64" t="str">
        <f>IF(SUM(บันทึกข้อมูล!AE1842:AF1842)=0,"",SUM(บันทึกข้อมูล!AE1842:AF1842))</f>
        <v/>
      </c>
      <c r="J1842" s="64" t="str">
        <f>IF(SUM(บันทึกข้อมูล!AG1842:AG1842)=0,"",SUM(บันทึกข้อมูล!AG1842:AG1842))</f>
        <v/>
      </c>
      <c r="K1842" s="64" t="str">
        <f>IF(SUM(บันทึกข้อมูล!AH1842:AN1842)=0,"",SUM(บันทึกข้อมูล!AH1842:AN1842))</f>
        <v/>
      </c>
      <c r="L1842" s="64" t="str">
        <f>IF(SUM(บันทึกข้อมูล!U1842:AN1842)=0,"",SUM(บันทึกข้อมูล!U1842:AN1842))</f>
        <v/>
      </c>
      <c r="M1842" s="61" t="str">
        <f>IF(SUM(บันทึกข้อมูล!AO1842:AS1842)=0,"",SUM(บันทึกข้อมูล!AO1842:AS1842))</f>
        <v/>
      </c>
      <c r="N1842" s="95" t="str">
        <f t="shared" si="45"/>
        <v/>
      </c>
      <c r="O1842" s="97" t="str">
        <f>IF(SUM(บันทึกข้อมูล!X1842:AQ1842)=0,"",SUM(บันทึกข้อมูล!X1842:AQ1842))</f>
        <v/>
      </c>
    </row>
    <row r="1843" spans="1:15" ht="18">
      <c r="A1843" s="63" t="str">
        <f>IF(SUM(บันทึกข้อมูล!E1843:H1843)=0,"",SUM(บันทึกข้อมูล!E1843:H1843))</f>
        <v/>
      </c>
      <c r="B1843" s="63" t="str">
        <f>IF(SUM(บันทึกข้อมูล!I1843:L1843)=0,"",SUM(บันทึกข้อมูล!I1843:L1843))</f>
        <v/>
      </c>
      <c r="C1843" s="63" t="str">
        <f>IF(SUM(บันทึกข้อมูล!M1843:P1843)=0,"",SUM(บันทึกข้อมูล!M1843:P1843))</f>
        <v/>
      </c>
      <c r="D1843" s="63" t="str">
        <f>IF(SUM(บันทึกข้อมูล!Q1843:T1843)=0,"",SUM(บันทึกข้อมูล!Q1843:T1843))</f>
        <v/>
      </c>
      <c r="E1843" s="63" t="str">
        <f>IF(SUM(บันทึกข้อมูล!E1843:T1843)=0,"",SUM(บันทึกข้อมูล!E1843:T1843))</f>
        <v/>
      </c>
      <c r="F1843" s="64" t="str">
        <f>IF(SUM(บันทึกข้อมูล!U1843:Z1843)=0,"",SUM(บันทึกข้อมูล!U1843:Z1843))</f>
        <v/>
      </c>
      <c r="G1843" s="64" t="str">
        <f>IF(SUM(บันทึกข้อมูล!AA1843:AB1843)=0,"",SUM(บันทึกข้อมูล!AA1843:AB1843))</f>
        <v/>
      </c>
      <c r="H1843" s="64" t="str">
        <f>IF(SUM(บันทึกข้อมูล!AC1843:AD1843)=0,"",SUM(บันทึกข้อมูล!AC1843:AD1843))</f>
        <v/>
      </c>
      <c r="I1843" s="64" t="str">
        <f>IF(SUM(บันทึกข้อมูล!AE1843:AF1843)=0,"",SUM(บันทึกข้อมูล!AE1843:AF1843))</f>
        <v/>
      </c>
      <c r="J1843" s="64" t="str">
        <f>IF(SUM(บันทึกข้อมูล!AG1843:AG1843)=0,"",SUM(บันทึกข้อมูล!AG1843:AG1843))</f>
        <v/>
      </c>
      <c r="K1843" s="64" t="str">
        <f>IF(SUM(บันทึกข้อมูล!AH1843:AN1843)=0,"",SUM(บันทึกข้อมูล!AH1843:AN1843))</f>
        <v/>
      </c>
      <c r="L1843" s="64" t="str">
        <f>IF(SUM(บันทึกข้อมูล!U1843:AN1843)=0,"",SUM(บันทึกข้อมูล!U1843:AN1843))</f>
        <v/>
      </c>
      <c r="M1843" s="61" t="str">
        <f>IF(SUM(บันทึกข้อมูล!AO1843:AS1843)=0,"",SUM(บันทึกข้อมูล!AO1843:AS1843))</f>
        <v/>
      </c>
      <c r="N1843" s="95" t="str">
        <f t="shared" si="45"/>
        <v/>
      </c>
      <c r="O1843" s="97" t="str">
        <f>IF(SUM(บันทึกข้อมูล!X1843:AQ1843)=0,"",SUM(บันทึกข้อมูล!X1843:AQ1843))</f>
        <v/>
      </c>
    </row>
    <row r="1844" spans="1:15" ht="18">
      <c r="A1844" s="63" t="str">
        <f>IF(SUM(บันทึกข้อมูล!E1844:H1844)=0,"",SUM(บันทึกข้อมูล!E1844:H1844))</f>
        <v/>
      </c>
      <c r="B1844" s="63" t="str">
        <f>IF(SUM(บันทึกข้อมูล!I1844:L1844)=0,"",SUM(บันทึกข้อมูล!I1844:L1844))</f>
        <v/>
      </c>
      <c r="C1844" s="63" t="str">
        <f>IF(SUM(บันทึกข้อมูล!M1844:P1844)=0,"",SUM(บันทึกข้อมูล!M1844:P1844))</f>
        <v/>
      </c>
      <c r="D1844" s="63" t="str">
        <f>IF(SUM(บันทึกข้อมูล!Q1844:T1844)=0,"",SUM(บันทึกข้อมูล!Q1844:T1844))</f>
        <v/>
      </c>
      <c r="E1844" s="63" t="str">
        <f>IF(SUM(บันทึกข้อมูล!E1844:T1844)=0,"",SUM(บันทึกข้อมูล!E1844:T1844))</f>
        <v/>
      </c>
      <c r="F1844" s="64" t="str">
        <f>IF(SUM(บันทึกข้อมูล!U1844:Z1844)=0,"",SUM(บันทึกข้อมูล!U1844:Z1844))</f>
        <v/>
      </c>
      <c r="G1844" s="64" t="str">
        <f>IF(SUM(บันทึกข้อมูล!AA1844:AB1844)=0,"",SUM(บันทึกข้อมูล!AA1844:AB1844))</f>
        <v/>
      </c>
      <c r="H1844" s="64" t="str">
        <f>IF(SUM(บันทึกข้อมูล!AC1844:AD1844)=0,"",SUM(บันทึกข้อมูล!AC1844:AD1844))</f>
        <v/>
      </c>
      <c r="I1844" s="64" t="str">
        <f>IF(SUM(บันทึกข้อมูล!AE1844:AF1844)=0,"",SUM(บันทึกข้อมูล!AE1844:AF1844))</f>
        <v/>
      </c>
      <c r="J1844" s="64" t="str">
        <f>IF(SUM(บันทึกข้อมูล!AG1844:AG1844)=0,"",SUM(บันทึกข้อมูล!AG1844:AG1844))</f>
        <v/>
      </c>
      <c r="K1844" s="64" t="str">
        <f>IF(SUM(บันทึกข้อมูล!AH1844:AN1844)=0,"",SUM(บันทึกข้อมูล!AH1844:AN1844))</f>
        <v/>
      </c>
      <c r="L1844" s="64" t="str">
        <f>IF(SUM(บันทึกข้อมูล!U1844:AN1844)=0,"",SUM(บันทึกข้อมูล!U1844:AN1844))</f>
        <v/>
      </c>
      <c r="M1844" s="61" t="str">
        <f>IF(SUM(บันทึกข้อมูล!AO1844:AS1844)=0,"",SUM(บันทึกข้อมูล!AO1844:AS1844))</f>
        <v/>
      </c>
      <c r="N1844" s="95" t="str">
        <f t="shared" si="45"/>
        <v/>
      </c>
      <c r="O1844" s="97" t="str">
        <f>IF(SUM(บันทึกข้อมูล!X1844:AQ1844)=0,"",SUM(บันทึกข้อมูล!X1844:AQ1844))</f>
        <v/>
      </c>
    </row>
    <row r="1845" spans="1:15" ht="18">
      <c r="A1845" s="63" t="str">
        <f>IF(SUM(บันทึกข้อมูล!E1845:H1845)=0,"",SUM(บันทึกข้อมูล!E1845:H1845))</f>
        <v/>
      </c>
      <c r="B1845" s="63" t="str">
        <f>IF(SUM(บันทึกข้อมูล!I1845:L1845)=0,"",SUM(บันทึกข้อมูล!I1845:L1845))</f>
        <v/>
      </c>
      <c r="C1845" s="63" t="str">
        <f>IF(SUM(บันทึกข้อมูล!M1845:P1845)=0,"",SUM(บันทึกข้อมูล!M1845:P1845))</f>
        <v/>
      </c>
      <c r="D1845" s="63" t="str">
        <f>IF(SUM(บันทึกข้อมูล!Q1845:T1845)=0,"",SUM(บันทึกข้อมูล!Q1845:T1845))</f>
        <v/>
      </c>
      <c r="E1845" s="63" t="str">
        <f>IF(SUM(บันทึกข้อมูล!E1845:T1845)=0,"",SUM(บันทึกข้อมูล!E1845:T1845))</f>
        <v/>
      </c>
      <c r="F1845" s="64" t="str">
        <f>IF(SUM(บันทึกข้อมูล!U1845:Z1845)=0,"",SUM(บันทึกข้อมูล!U1845:Z1845))</f>
        <v/>
      </c>
      <c r="G1845" s="64" t="str">
        <f>IF(SUM(บันทึกข้อมูล!AA1845:AB1845)=0,"",SUM(บันทึกข้อมูล!AA1845:AB1845))</f>
        <v/>
      </c>
      <c r="H1845" s="64" t="str">
        <f>IF(SUM(บันทึกข้อมูล!AC1845:AD1845)=0,"",SUM(บันทึกข้อมูล!AC1845:AD1845))</f>
        <v/>
      </c>
      <c r="I1845" s="64" t="str">
        <f>IF(SUM(บันทึกข้อมูล!AE1845:AF1845)=0,"",SUM(บันทึกข้อมูล!AE1845:AF1845))</f>
        <v/>
      </c>
      <c r="J1845" s="64" t="str">
        <f>IF(SUM(บันทึกข้อมูล!AG1845:AG1845)=0,"",SUM(บันทึกข้อมูล!AG1845:AG1845))</f>
        <v/>
      </c>
      <c r="K1845" s="64" t="str">
        <f>IF(SUM(บันทึกข้อมูล!AH1845:AN1845)=0,"",SUM(บันทึกข้อมูล!AH1845:AN1845))</f>
        <v/>
      </c>
      <c r="L1845" s="64" t="str">
        <f>IF(SUM(บันทึกข้อมูล!U1845:AN1845)=0,"",SUM(บันทึกข้อมูล!U1845:AN1845))</f>
        <v/>
      </c>
      <c r="M1845" s="61" t="str">
        <f>IF(SUM(บันทึกข้อมูล!AO1845:AS1845)=0,"",SUM(บันทึกข้อมูล!AO1845:AS1845))</f>
        <v/>
      </c>
      <c r="N1845" s="95" t="str">
        <f t="shared" ref="N1845:N1908" si="46">IF(E1845="","",IF(E1845&gt;=56,"1",""))</f>
        <v/>
      </c>
      <c r="O1845" s="97" t="str">
        <f>IF(SUM(บันทึกข้อมูล!X1845:AQ1845)=0,"",SUM(บันทึกข้อมูล!X1845:AQ1845))</f>
        <v/>
      </c>
    </row>
    <row r="1846" spans="1:15" ht="18">
      <c r="A1846" s="63" t="str">
        <f>IF(SUM(บันทึกข้อมูล!E1846:H1846)=0,"",SUM(บันทึกข้อมูล!E1846:H1846))</f>
        <v/>
      </c>
      <c r="B1846" s="63" t="str">
        <f>IF(SUM(บันทึกข้อมูล!I1846:L1846)=0,"",SUM(บันทึกข้อมูล!I1846:L1846))</f>
        <v/>
      </c>
      <c r="C1846" s="63" t="str">
        <f>IF(SUM(บันทึกข้อมูล!M1846:P1846)=0,"",SUM(บันทึกข้อมูล!M1846:P1846))</f>
        <v/>
      </c>
      <c r="D1846" s="63" t="str">
        <f>IF(SUM(บันทึกข้อมูล!Q1846:T1846)=0,"",SUM(บันทึกข้อมูล!Q1846:T1846))</f>
        <v/>
      </c>
      <c r="E1846" s="63" t="str">
        <f>IF(SUM(บันทึกข้อมูล!E1846:T1846)=0,"",SUM(บันทึกข้อมูล!E1846:T1846))</f>
        <v/>
      </c>
      <c r="F1846" s="64" t="str">
        <f>IF(SUM(บันทึกข้อมูล!U1846:Z1846)=0,"",SUM(บันทึกข้อมูล!U1846:Z1846))</f>
        <v/>
      </c>
      <c r="G1846" s="64" t="str">
        <f>IF(SUM(บันทึกข้อมูล!AA1846:AB1846)=0,"",SUM(บันทึกข้อมูล!AA1846:AB1846))</f>
        <v/>
      </c>
      <c r="H1846" s="64" t="str">
        <f>IF(SUM(บันทึกข้อมูล!AC1846:AD1846)=0,"",SUM(บันทึกข้อมูล!AC1846:AD1846))</f>
        <v/>
      </c>
      <c r="I1846" s="64" t="str">
        <f>IF(SUM(บันทึกข้อมูล!AE1846:AF1846)=0,"",SUM(บันทึกข้อมูล!AE1846:AF1846))</f>
        <v/>
      </c>
      <c r="J1846" s="64" t="str">
        <f>IF(SUM(บันทึกข้อมูล!AG1846:AG1846)=0,"",SUM(บันทึกข้อมูล!AG1846:AG1846))</f>
        <v/>
      </c>
      <c r="K1846" s="64" t="str">
        <f>IF(SUM(บันทึกข้อมูล!AH1846:AN1846)=0,"",SUM(บันทึกข้อมูล!AH1846:AN1846))</f>
        <v/>
      </c>
      <c r="L1846" s="64" t="str">
        <f>IF(SUM(บันทึกข้อมูล!U1846:AN1846)=0,"",SUM(บันทึกข้อมูล!U1846:AN1846))</f>
        <v/>
      </c>
      <c r="M1846" s="61" t="str">
        <f>IF(SUM(บันทึกข้อมูล!AO1846:AS1846)=0,"",SUM(บันทึกข้อมูล!AO1846:AS1846))</f>
        <v/>
      </c>
      <c r="N1846" s="95" t="str">
        <f t="shared" si="46"/>
        <v/>
      </c>
      <c r="O1846" s="97" t="str">
        <f>IF(SUM(บันทึกข้อมูล!X1846:AQ1846)=0,"",SUM(บันทึกข้อมูล!X1846:AQ1846))</f>
        <v/>
      </c>
    </row>
    <row r="1847" spans="1:15" ht="18">
      <c r="A1847" s="63" t="str">
        <f>IF(SUM(บันทึกข้อมูล!E1847:H1847)=0,"",SUM(บันทึกข้อมูล!E1847:H1847))</f>
        <v/>
      </c>
      <c r="B1847" s="63" t="str">
        <f>IF(SUM(บันทึกข้อมูล!I1847:L1847)=0,"",SUM(บันทึกข้อมูล!I1847:L1847))</f>
        <v/>
      </c>
      <c r="C1847" s="63" t="str">
        <f>IF(SUM(บันทึกข้อมูล!M1847:P1847)=0,"",SUM(บันทึกข้อมูล!M1847:P1847))</f>
        <v/>
      </c>
      <c r="D1847" s="63" t="str">
        <f>IF(SUM(บันทึกข้อมูล!Q1847:T1847)=0,"",SUM(บันทึกข้อมูล!Q1847:T1847))</f>
        <v/>
      </c>
      <c r="E1847" s="63" t="str">
        <f>IF(SUM(บันทึกข้อมูล!E1847:T1847)=0,"",SUM(บันทึกข้อมูล!E1847:T1847))</f>
        <v/>
      </c>
      <c r="F1847" s="64" t="str">
        <f>IF(SUM(บันทึกข้อมูล!U1847:Z1847)=0,"",SUM(บันทึกข้อมูล!U1847:Z1847))</f>
        <v/>
      </c>
      <c r="G1847" s="64" t="str">
        <f>IF(SUM(บันทึกข้อมูล!AA1847:AB1847)=0,"",SUM(บันทึกข้อมูล!AA1847:AB1847))</f>
        <v/>
      </c>
      <c r="H1847" s="64" t="str">
        <f>IF(SUM(บันทึกข้อมูล!AC1847:AD1847)=0,"",SUM(บันทึกข้อมูล!AC1847:AD1847))</f>
        <v/>
      </c>
      <c r="I1847" s="64" t="str">
        <f>IF(SUM(บันทึกข้อมูล!AE1847:AF1847)=0,"",SUM(บันทึกข้อมูล!AE1847:AF1847))</f>
        <v/>
      </c>
      <c r="J1847" s="64" t="str">
        <f>IF(SUM(บันทึกข้อมูล!AG1847:AG1847)=0,"",SUM(บันทึกข้อมูล!AG1847:AG1847))</f>
        <v/>
      </c>
      <c r="K1847" s="64" t="str">
        <f>IF(SUM(บันทึกข้อมูล!AH1847:AN1847)=0,"",SUM(บันทึกข้อมูล!AH1847:AN1847))</f>
        <v/>
      </c>
      <c r="L1847" s="64" t="str">
        <f>IF(SUM(บันทึกข้อมูล!U1847:AN1847)=0,"",SUM(บันทึกข้อมูล!U1847:AN1847))</f>
        <v/>
      </c>
      <c r="M1847" s="61" t="str">
        <f>IF(SUM(บันทึกข้อมูล!AO1847:AS1847)=0,"",SUM(บันทึกข้อมูล!AO1847:AS1847))</f>
        <v/>
      </c>
      <c r="N1847" s="95" t="str">
        <f t="shared" si="46"/>
        <v/>
      </c>
      <c r="O1847" s="97" t="str">
        <f>IF(SUM(บันทึกข้อมูล!X1847:AQ1847)=0,"",SUM(บันทึกข้อมูล!X1847:AQ1847))</f>
        <v/>
      </c>
    </row>
    <row r="1848" spans="1:15" ht="18">
      <c r="A1848" s="63" t="str">
        <f>IF(SUM(บันทึกข้อมูล!E1848:H1848)=0,"",SUM(บันทึกข้อมูล!E1848:H1848))</f>
        <v/>
      </c>
      <c r="B1848" s="63" t="str">
        <f>IF(SUM(บันทึกข้อมูล!I1848:L1848)=0,"",SUM(บันทึกข้อมูล!I1848:L1848))</f>
        <v/>
      </c>
      <c r="C1848" s="63" t="str">
        <f>IF(SUM(บันทึกข้อมูล!M1848:P1848)=0,"",SUM(บันทึกข้อมูล!M1848:P1848))</f>
        <v/>
      </c>
      <c r="D1848" s="63" t="str">
        <f>IF(SUM(บันทึกข้อมูล!Q1848:T1848)=0,"",SUM(บันทึกข้อมูล!Q1848:T1848))</f>
        <v/>
      </c>
      <c r="E1848" s="63" t="str">
        <f>IF(SUM(บันทึกข้อมูล!E1848:T1848)=0,"",SUM(บันทึกข้อมูล!E1848:T1848))</f>
        <v/>
      </c>
      <c r="F1848" s="64" t="str">
        <f>IF(SUM(บันทึกข้อมูล!U1848:Z1848)=0,"",SUM(บันทึกข้อมูล!U1848:Z1848))</f>
        <v/>
      </c>
      <c r="G1848" s="64" t="str">
        <f>IF(SUM(บันทึกข้อมูล!AA1848:AB1848)=0,"",SUM(บันทึกข้อมูล!AA1848:AB1848))</f>
        <v/>
      </c>
      <c r="H1848" s="64" t="str">
        <f>IF(SUM(บันทึกข้อมูล!AC1848:AD1848)=0,"",SUM(บันทึกข้อมูล!AC1848:AD1848))</f>
        <v/>
      </c>
      <c r="I1848" s="64" t="str">
        <f>IF(SUM(บันทึกข้อมูล!AE1848:AF1848)=0,"",SUM(บันทึกข้อมูล!AE1848:AF1848))</f>
        <v/>
      </c>
      <c r="J1848" s="64" t="str">
        <f>IF(SUM(บันทึกข้อมูล!AG1848:AG1848)=0,"",SUM(บันทึกข้อมูล!AG1848:AG1848))</f>
        <v/>
      </c>
      <c r="K1848" s="64" t="str">
        <f>IF(SUM(บันทึกข้อมูล!AH1848:AN1848)=0,"",SUM(บันทึกข้อมูล!AH1848:AN1848))</f>
        <v/>
      </c>
      <c r="L1848" s="64" t="str">
        <f>IF(SUM(บันทึกข้อมูล!U1848:AN1848)=0,"",SUM(บันทึกข้อมูล!U1848:AN1848))</f>
        <v/>
      </c>
      <c r="M1848" s="61" t="str">
        <f>IF(SUM(บันทึกข้อมูล!AO1848:AS1848)=0,"",SUM(บันทึกข้อมูล!AO1848:AS1848))</f>
        <v/>
      </c>
      <c r="N1848" s="95" t="str">
        <f t="shared" si="46"/>
        <v/>
      </c>
      <c r="O1848" s="97" t="str">
        <f>IF(SUM(บันทึกข้อมูล!X1848:AQ1848)=0,"",SUM(บันทึกข้อมูล!X1848:AQ1848))</f>
        <v/>
      </c>
    </row>
    <row r="1849" spans="1:15" ht="18">
      <c r="A1849" s="63" t="str">
        <f>IF(SUM(บันทึกข้อมูล!E1849:H1849)=0,"",SUM(บันทึกข้อมูล!E1849:H1849))</f>
        <v/>
      </c>
      <c r="B1849" s="63" t="str">
        <f>IF(SUM(บันทึกข้อมูล!I1849:L1849)=0,"",SUM(บันทึกข้อมูล!I1849:L1849))</f>
        <v/>
      </c>
      <c r="C1849" s="63" t="str">
        <f>IF(SUM(บันทึกข้อมูล!M1849:P1849)=0,"",SUM(บันทึกข้อมูล!M1849:P1849))</f>
        <v/>
      </c>
      <c r="D1849" s="63" t="str">
        <f>IF(SUM(บันทึกข้อมูล!Q1849:T1849)=0,"",SUM(บันทึกข้อมูล!Q1849:T1849))</f>
        <v/>
      </c>
      <c r="E1849" s="63" t="str">
        <f>IF(SUM(บันทึกข้อมูล!E1849:T1849)=0,"",SUM(บันทึกข้อมูล!E1849:T1849))</f>
        <v/>
      </c>
      <c r="F1849" s="64" t="str">
        <f>IF(SUM(บันทึกข้อมูล!U1849:Z1849)=0,"",SUM(บันทึกข้อมูล!U1849:Z1849))</f>
        <v/>
      </c>
      <c r="G1849" s="64" t="str">
        <f>IF(SUM(บันทึกข้อมูล!AA1849:AB1849)=0,"",SUM(บันทึกข้อมูล!AA1849:AB1849))</f>
        <v/>
      </c>
      <c r="H1849" s="64" t="str">
        <f>IF(SUM(บันทึกข้อมูล!AC1849:AD1849)=0,"",SUM(บันทึกข้อมูล!AC1849:AD1849))</f>
        <v/>
      </c>
      <c r="I1849" s="64" t="str">
        <f>IF(SUM(บันทึกข้อมูล!AE1849:AF1849)=0,"",SUM(บันทึกข้อมูล!AE1849:AF1849))</f>
        <v/>
      </c>
      <c r="J1849" s="64" t="str">
        <f>IF(SUM(บันทึกข้อมูล!AG1849:AG1849)=0,"",SUM(บันทึกข้อมูล!AG1849:AG1849))</f>
        <v/>
      </c>
      <c r="K1849" s="64" t="str">
        <f>IF(SUM(บันทึกข้อมูล!AH1849:AN1849)=0,"",SUM(บันทึกข้อมูล!AH1849:AN1849))</f>
        <v/>
      </c>
      <c r="L1849" s="64" t="str">
        <f>IF(SUM(บันทึกข้อมูล!U1849:AN1849)=0,"",SUM(บันทึกข้อมูล!U1849:AN1849))</f>
        <v/>
      </c>
      <c r="M1849" s="61" t="str">
        <f>IF(SUM(บันทึกข้อมูล!AO1849:AS1849)=0,"",SUM(บันทึกข้อมูล!AO1849:AS1849))</f>
        <v/>
      </c>
      <c r="N1849" s="95" t="str">
        <f t="shared" si="46"/>
        <v/>
      </c>
      <c r="O1849" s="97" t="str">
        <f>IF(SUM(บันทึกข้อมูล!X1849:AQ1849)=0,"",SUM(บันทึกข้อมูล!X1849:AQ1849))</f>
        <v/>
      </c>
    </row>
    <row r="1850" spans="1:15" ht="18">
      <c r="A1850" s="63" t="str">
        <f>IF(SUM(บันทึกข้อมูล!E1850:H1850)=0,"",SUM(บันทึกข้อมูล!E1850:H1850))</f>
        <v/>
      </c>
      <c r="B1850" s="63" t="str">
        <f>IF(SUM(บันทึกข้อมูล!I1850:L1850)=0,"",SUM(บันทึกข้อมูล!I1850:L1850))</f>
        <v/>
      </c>
      <c r="C1850" s="63" t="str">
        <f>IF(SUM(บันทึกข้อมูล!M1850:P1850)=0,"",SUM(บันทึกข้อมูล!M1850:P1850))</f>
        <v/>
      </c>
      <c r="D1850" s="63" t="str">
        <f>IF(SUM(บันทึกข้อมูล!Q1850:T1850)=0,"",SUM(บันทึกข้อมูล!Q1850:T1850))</f>
        <v/>
      </c>
      <c r="E1850" s="63" t="str">
        <f>IF(SUM(บันทึกข้อมูล!E1850:T1850)=0,"",SUM(บันทึกข้อมูล!E1850:T1850))</f>
        <v/>
      </c>
      <c r="F1850" s="64" t="str">
        <f>IF(SUM(บันทึกข้อมูล!U1850:Z1850)=0,"",SUM(บันทึกข้อมูล!U1850:Z1850))</f>
        <v/>
      </c>
      <c r="G1850" s="64" t="str">
        <f>IF(SUM(บันทึกข้อมูล!AA1850:AB1850)=0,"",SUM(บันทึกข้อมูล!AA1850:AB1850))</f>
        <v/>
      </c>
      <c r="H1850" s="64" t="str">
        <f>IF(SUM(บันทึกข้อมูล!AC1850:AD1850)=0,"",SUM(บันทึกข้อมูล!AC1850:AD1850))</f>
        <v/>
      </c>
      <c r="I1850" s="64" t="str">
        <f>IF(SUM(บันทึกข้อมูล!AE1850:AF1850)=0,"",SUM(บันทึกข้อมูล!AE1850:AF1850))</f>
        <v/>
      </c>
      <c r="J1850" s="64" t="str">
        <f>IF(SUM(บันทึกข้อมูล!AG1850:AG1850)=0,"",SUM(บันทึกข้อมูล!AG1850:AG1850))</f>
        <v/>
      </c>
      <c r="K1850" s="64" t="str">
        <f>IF(SUM(บันทึกข้อมูล!AH1850:AN1850)=0,"",SUM(บันทึกข้อมูล!AH1850:AN1850))</f>
        <v/>
      </c>
      <c r="L1850" s="64" t="str">
        <f>IF(SUM(บันทึกข้อมูล!U1850:AN1850)=0,"",SUM(บันทึกข้อมูล!U1850:AN1850))</f>
        <v/>
      </c>
      <c r="M1850" s="61" t="str">
        <f>IF(SUM(บันทึกข้อมูล!AO1850:AS1850)=0,"",SUM(บันทึกข้อมูล!AO1850:AS1850))</f>
        <v/>
      </c>
      <c r="N1850" s="95" t="str">
        <f t="shared" si="46"/>
        <v/>
      </c>
      <c r="O1850" s="97" t="str">
        <f>IF(SUM(บันทึกข้อมูล!X1850:AQ1850)=0,"",SUM(บันทึกข้อมูล!X1850:AQ1850))</f>
        <v/>
      </c>
    </row>
    <row r="1851" spans="1:15" ht="18">
      <c r="A1851" s="63" t="str">
        <f>IF(SUM(บันทึกข้อมูล!E1851:H1851)=0,"",SUM(บันทึกข้อมูล!E1851:H1851))</f>
        <v/>
      </c>
      <c r="B1851" s="63" t="str">
        <f>IF(SUM(บันทึกข้อมูล!I1851:L1851)=0,"",SUM(บันทึกข้อมูล!I1851:L1851))</f>
        <v/>
      </c>
      <c r="C1851" s="63" t="str">
        <f>IF(SUM(บันทึกข้อมูล!M1851:P1851)=0,"",SUM(บันทึกข้อมูล!M1851:P1851))</f>
        <v/>
      </c>
      <c r="D1851" s="63" t="str">
        <f>IF(SUM(บันทึกข้อมูล!Q1851:T1851)=0,"",SUM(บันทึกข้อมูล!Q1851:T1851))</f>
        <v/>
      </c>
      <c r="E1851" s="63" t="str">
        <f>IF(SUM(บันทึกข้อมูล!E1851:T1851)=0,"",SUM(บันทึกข้อมูล!E1851:T1851))</f>
        <v/>
      </c>
      <c r="F1851" s="64" t="str">
        <f>IF(SUM(บันทึกข้อมูล!U1851:Z1851)=0,"",SUM(บันทึกข้อมูล!U1851:Z1851))</f>
        <v/>
      </c>
      <c r="G1851" s="64" t="str">
        <f>IF(SUM(บันทึกข้อมูล!AA1851:AB1851)=0,"",SUM(บันทึกข้อมูล!AA1851:AB1851))</f>
        <v/>
      </c>
      <c r="H1851" s="64" t="str">
        <f>IF(SUM(บันทึกข้อมูล!AC1851:AD1851)=0,"",SUM(บันทึกข้อมูล!AC1851:AD1851))</f>
        <v/>
      </c>
      <c r="I1851" s="64" t="str">
        <f>IF(SUM(บันทึกข้อมูล!AE1851:AF1851)=0,"",SUM(บันทึกข้อมูล!AE1851:AF1851))</f>
        <v/>
      </c>
      <c r="J1851" s="64" t="str">
        <f>IF(SUM(บันทึกข้อมูล!AG1851:AG1851)=0,"",SUM(บันทึกข้อมูล!AG1851:AG1851))</f>
        <v/>
      </c>
      <c r="K1851" s="64" t="str">
        <f>IF(SUM(บันทึกข้อมูล!AH1851:AN1851)=0,"",SUM(บันทึกข้อมูล!AH1851:AN1851))</f>
        <v/>
      </c>
      <c r="L1851" s="64" t="str">
        <f>IF(SUM(บันทึกข้อมูล!U1851:AN1851)=0,"",SUM(บันทึกข้อมูล!U1851:AN1851))</f>
        <v/>
      </c>
      <c r="M1851" s="61" t="str">
        <f>IF(SUM(บันทึกข้อมูล!AO1851:AS1851)=0,"",SUM(บันทึกข้อมูล!AO1851:AS1851))</f>
        <v/>
      </c>
      <c r="N1851" s="95" t="str">
        <f t="shared" si="46"/>
        <v/>
      </c>
      <c r="O1851" s="97" t="str">
        <f>IF(SUM(บันทึกข้อมูล!X1851:AQ1851)=0,"",SUM(บันทึกข้อมูล!X1851:AQ1851))</f>
        <v/>
      </c>
    </row>
    <row r="1852" spans="1:15" ht="18">
      <c r="A1852" s="63" t="str">
        <f>IF(SUM(บันทึกข้อมูล!E1852:H1852)=0,"",SUM(บันทึกข้อมูล!E1852:H1852))</f>
        <v/>
      </c>
      <c r="B1852" s="63" t="str">
        <f>IF(SUM(บันทึกข้อมูล!I1852:L1852)=0,"",SUM(บันทึกข้อมูล!I1852:L1852))</f>
        <v/>
      </c>
      <c r="C1852" s="63" t="str">
        <f>IF(SUM(บันทึกข้อมูล!M1852:P1852)=0,"",SUM(บันทึกข้อมูล!M1852:P1852))</f>
        <v/>
      </c>
      <c r="D1852" s="63" t="str">
        <f>IF(SUM(บันทึกข้อมูล!Q1852:T1852)=0,"",SUM(บันทึกข้อมูล!Q1852:T1852))</f>
        <v/>
      </c>
      <c r="E1852" s="63" t="str">
        <f>IF(SUM(บันทึกข้อมูล!E1852:T1852)=0,"",SUM(บันทึกข้อมูล!E1852:T1852))</f>
        <v/>
      </c>
      <c r="F1852" s="64" t="str">
        <f>IF(SUM(บันทึกข้อมูล!U1852:Z1852)=0,"",SUM(บันทึกข้อมูล!U1852:Z1852))</f>
        <v/>
      </c>
      <c r="G1852" s="64" t="str">
        <f>IF(SUM(บันทึกข้อมูล!AA1852:AB1852)=0,"",SUM(บันทึกข้อมูล!AA1852:AB1852))</f>
        <v/>
      </c>
      <c r="H1852" s="64" t="str">
        <f>IF(SUM(บันทึกข้อมูล!AC1852:AD1852)=0,"",SUM(บันทึกข้อมูล!AC1852:AD1852))</f>
        <v/>
      </c>
      <c r="I1852" s="64" t="str">
        <f>IF(SUM(บันทึกข้อมูล!AE1852:AF1852)=0,"",SUM(บันทึกข้อมูล!AE1852:AF1852))</f>
        <v/>
      </c>
      <c r="J1852" s="64" t="str">
        <f>IF(SUM(บันทึกข้อมูล!AG1852:AG1852)=0,"",SUM(บันทึกข้อมูล!AG1852:AG1852))</f>
        <v/>
      </c>
      <c r="K1852" s="64" t="str">
        <f>IF(SUM(บันทึกข้อมูล!AH1852:AN1852)=0,"",SUM(บันทึกข้อมูล!AH1852:AN1852))</f>
        <v/>
      </c>
      <c r="L1852" s="64" t="str">
        <f>IF(SUM(บันทึกข้อมูล!U1852:AN1852)=0,"",SUM(บันทึกข้อมูล!U1852:AN1852))</f>
        <v/>
      </c>
      <c r="M1852" s="61" t="str">
        <f>IF(SUM(บันทึกข้อมูล!AO1852:AS1852)=0,"",SUM(บันทึกข้อมูล!AO1852:AS1852))</f>
        <v/>
      </c>
      <c r="N1852" s="95" t="str">
        <f t="shared" si="46"/>
        <v/>
      </c>
      <c r="O1852" s="97" t="str">
        <f>IF(SUM(บันทึกข้อมูล!X1852:AQ1852)=0,"",SUM(บันทึกข้อมูล!X1852:AQ1852))</f>
        <v/>
      </c>
    </row>
    <row r="1853" spans="1:15" ht="18">
      <c r="A1853" s="63" t="str">
        <f>IF(SUM(บันทึกข้อมูล!E1853:H1853)=0,"",SUM(บันทึกข้อมูล!E1853:H1853))</f>
        <v/>
      </c>
      <c r="B1853" s="63" t="str">
        <f>IF(SUM(บันทึกข้อมูล!I1853:L1853)=0,"",SUM(บันทึกข้อมูล!I1853:L1853))</f>
        <v/>
      </c>
      <c r="C1853" s="63" t="str">
        <f>IF(SUM(บันทึกข้อมูล!M1853:P1853)=0,"",SUM(บันทึกข้อมูล!M1853:P1853))</f>
        <v/>
      </c>
      <c r="D1853" s="63" t="str">
        <f>IF(SUM(บันทึกข้อมูล!Q1853:T1853)=0,"",SUM(บันทึกข้อมูล!Q1853:T1853))</f>
        <v/>
      </c>
      <c r="E1853" s="63" t="str">
        <f>IF(SUM(บันทึกข้อมูล!E1853:T1853)=0,"",SUM(บันทึกข้อมูล!E1853:T1853))</f>
        <v/>
      </c>
      <c r="F1853" s="64" t="str">
        <f>IF(SUM(บันทึกข้อมูล!U1853:Z1853)=0,"",SUM(บันทึกข้อมูล!U1853:Z1853))</f>
        <v/>
      </c>
      <c r="G1853" s="64" t="str">
        <f>IF(SUM(บันทึกข้อมูล!AA1853:AB1853)=0,"",SUM(บันทึกข้อมูล!AA1853:AB1853))</f>
        <v/>
      </c>
      <c r="H1853" s="64" t="str">
        <f>IF(SUM(บันทึกข้อมูล!AC1853:AD1853)=0,"",SUM(บันทึกข้อมูล!AC1853:AD1853))</f>
        <v/>
      </c>
      <c r="I1853" s="64" t="str">
        <f>IF(SUM(บันทึกข้อมูล!AE1853:AF1853)=0,"",SUM(บันทึกข้อมูล!AE1853:AF1853))</f>
        <v/>
      </c>
      <c r="J1853" s="64" t="str">
        <f>IF(SUM(บันทึกข้อมูล!AG1853:AG1853)=0,"",SUM(บันทึกข้อมูล!AG1853:AG1853))</f>
        <v/>
      </c>
      <c r="K1853" s="64" t="str">
        <f>IF(SUM(บันทึกข้อมูล!AH1853:AN1853)=0,"",SUM(บันทึกข้อมูล!AH1853:AN1853))</f>
        <v/>
      </c>
      <c r="L1853" s="64" t="str">
        <f>IF(SUM(บันทึกข้อมูล!U1853:AN1853)=0,"",SUM(บันทึกข้อมูล!U1853:AN1853))</f>
        <v/>
      </c>
      <c r="M1853" s="61" t="str">
        <f>IF(SUM(บันทึกข้อมูล!AO1853:AS1853)=0,"",SUM(บันทึกข้อมูล!AO1853:AS1853))</f>
        <v/>
      </c>
      <c r="N1853" s="95" t="str">
        <f t="shared" si="46"/>
        <v/>
      </c>
      <c r="O1853" s="97" t="str">
        <f>IF(SUM(บันทึกข้อมูล!X1853:AQ1853)=0,"",SUM(บันทึกข้อมูล!X1853:AQ1853))</f>
        <v/>
      </c>
    </row>
    <row r="1854" spans="1:15" ht="18">
      <c r="A1854" s="63" t="str">
        <f>IF(SUM(บันทึกข้อมูล!E1854:H1854)=0,"",SUM(บันทึกข้อมูล!E1854:H1854))</f>
        <v/>
      </c>
      <c r="B1854" s="63" t="str">
        <f>IF(SUM(บันทึกข้อมูล!I1854:L1854)=0,"",SUM(บันทึกข้อมูล!I1854:L1854))</f>
        <v/>
      </c>
      <c r="C1854" s="63" t="str">
        <f>IF(SUM(บันทึกข้อมูล!M1854:P1854)=0,"",SUM(บันทึกข้อมูล!M1854:P1854))</f>
        <v/>
      </c>
      <c r="D1854" s="63" t="str">
        <f>IF(SUM(บันทึกข้อมูล!Q1854:T1854)=0,"",SUM(บันทึกข้อมูล!Q1854:T1854))</f>
        <v/>
      </c>
      <c r="E1854" s="63" t="str">
        <f>IF(SUM(บันทึกข้อมูล!E1854:T1854)=0,"",SUM(บันทึกข้อมูล!E1854:T1854))</f>
        <v/>
      </c>
      <c r="F1854" s="64" t="str">
        <f>IF(SUM(บันทึกข้อมูล!U1854:Z1854)=0,"",SUM(บันทึกข้อมูล!U1854:Z1854))</f>
        <v/>
      </c>
      <c r="G1854" s="64" t="str">
        <f>IF(SUM(บันทึกข้อมูล!AA1854:AB1854)=0,"",SUM(บันทึกข้อมูล!AA1854:AB1854))</f>
        <v/>
      </c>
      <c r="H1854" s="64" t="str">
        <f>IF(SUM(บันทึกข้อมูล!AC1854:AD1854)=0,"",SUM(บันทึกข้อมูล!AC1854:AD1854))</f>
        <v/>
      </c>
      <c r="I1854" s="64" t="str">
        <f>IF(SUM(บันทึกข้อมูล!AE1854:AF1854)=0,"",SUM(บันทึกข้อมูล!AE1854:AF1854))</f>
        <v/>
      </c>
      <c r="J1854" s="64" t="str">
        <f>IF(SUM(บันทึกข้อมูล!AG1854:AG1854)=0,"",SUM(บันทึกข้อมูล!AG1854:AG1854))</f>
        <v/>
      </c>
      <c r="K1854" s="64" t="str">
        <f>IF(SUM(บันทึกข้อมูล!AH1854:AN1854)=0,"",SUM(บันทึกข้อมูล!AH1854:AN1854))</f>
        <v/>
      </c>
      <c r="L1854" s="64" t="str">
        <f>IF(SUM(บันทึกข้อมูล!U1854:AN1854)=0,"",SUM(บันทึกข้อมูล!U1854:AN1854))</f>
        <v/>
      </c>
      <c r="M1854" s="61" t="str">
        <f>IF(SUM(บันทึกข้อมูล!AO1854:AS1854)=0,"",SUM(บันทึกข้อมูล!AO1854:AS1854))</f>
        <v/>
      </c>
      <c r="N1854" s="95" t="str">
        <f t="shared" si="46"/>
        <v/>
      </c>
      <c r="O1854" s="97" t="str">
        <f>IF(SUM(บันทึกข้อมูล!X1854:AQ1854)=0,"",SUM(บันทึกข้อมูล!X1854:AQ1854))</f>
        <v/>
      </c>
    </row>
    <row r="1855" spans="1:15" ht="18">
      <c r="A1855" s="63" t="str">
        <f>IF(SUM(บันทึกข้อมูล!E1855:H1855)=0,"",SUM(บันทึกข้อมูล!E1855:H1855))</f>
        <v/>
      </c>
      <c r="B1855" s="63" t="str">
        <f>IF(SUM(บันทึกข้อมูล!I1855:L1855)=0,"",SUM(บันทึกข้อมูล!I1855:L1855))</f>
        <v/>
      </c>
      <c r="C1855" s="63" t="str">
        <f>IF(SUM(บันทึกข้อมูล!M1855:P1855)=0,"",SUM(บันทึกข้อมูล!M1855:P1855))</f>
        <v/>
      </c>
      <c r="D1855" s="63" t="str">
        <f>IF(SUM(บันทึกข้อมูล!Q1855:T1855)=0,"",SUM(บันทึกข้อมูล!Q1855:T1855))</f>
        <v/>
      </c>
      <c r="E1855" s="63" t="str">
        <f>IF(SUM(บันทึกข้อมูล!E1855:T1855)=0,"",SUM(บันทึกข้อมูล!E1855:T1855))</f>
        <v/>
      </c>
      <c r="F1855" s="64" t="str">
        <f>IF(SUM(บันทึกข้อมูล!U1855:Z1855)=0,"",SUM(บันทึกข้อมูล!U1855:Z1855))</f>
        <v/>
      </c>
      <c r="G1855" s="64" t="str">
        <f>IF(SUM(บันทึกข้อมูล!AA1855:AB1855)=0,"",SUM(บันทึกข้อมูล!AA1855:AB1855))</f>
        <v/>
      </c>
      <c r="H1855" s="64" t="str">
        <f>IF(SUM(บันทึกข้อมูล!AC1855:AD1855)=0,"",SUM(บันทึกข้อมูล!AC1855:AD1855))</f>
        <v/>
      </c>
      <c r="I1855" s="64" t="str">
        <f>IF(SUM(บันทึกข้อมูล!AE1855:AF1855)=0,"",SUM(บันทึกข้อมูล!AE1855:AF1855))</f>
        <v/>
      </c>
      <c r="J1855" s="64" t="str">
        <f>IF(SUM(บันทึกข้อมูล!AG1855:AG1855)=0,"",SUM(บันทึกข้อมูล!AG1855:AG1855))</f>
        <v/>
      </c>
      <c r="K1855" s="64" t="str">
        <f>IF(SUM(บันทึกข้อมูล!AH1855:AN1855)=0,"",SUM(บันทึกข้อมูล!AH1855:AN1855))</f>
        <v/>
      </c>
      <c r="L1855" s="64" t="str">
        <f>IF(SUM(บันทึกข้อมูล!U1855:AN1855)=0,"",SUM(บันทึกข้อมูล!U1855:AN1855))</f>
        <v/>
      </c>
      <c r="M1855" s="61" t="str">
        <f>IF(SUM(บันทึกข้อมูล!AO1855:AS1855)=0,"",SUM(บันทึกข้อมูล!AO1855:AS1855))</f>
        <v/>
      </c>
      <c r="N1855" s="95" t="str">
        <f t="shared" si="46"/>
        <v/>
      </c>
      <c r="O1855" s="97" t="str">
        <f>IF(SUM(บันทึกข้อมูล!X1855:AQ1855)=0,"",SUM(บันทึกข้อมูล!X1855:AQ1855))</f>
        <v/>
      </c>
    </row>
    <row r="1856" spans="1:15" ht="18">
      <c r="A1856" s="63" t="str">
        <f>IF(SUM(บันทึกข้อมูล!E1856:H1856)=0,"",SUM(บันทึกข้อมูล!E1856:H1856))</f>
        <v/>
      </c>
      <c r="B1856" s="63" t="str">
        <f>IF(SUM(บันทึกข้อมูล!I1856:L1856)=0,"",SUM(บันทึกข้อมูล!I1856:L1856))</f>
        <v/>
      </c>
      <c r="C1856" s="63" t="str">
        <f>IF(SUM(บันทึกข้อมูล!M1856:P1856)=0,"",SUM(บันทึกข้อมูล!M1856:P1856))</f>
        <v/>
      </c>
      <c r="D1856" s="63" t="str">
        <f>IF(SUM(บันทึกข้อมูล!Q1856:T1856)=0,"",SUM(บันทึกข้อมูล!Q1856:T1856))</f>
        <v/>
      </c>
      <c r="E1856" s="63" t="str">
        <f>IF(SUM(บันทึกข้อมูล!E1856:T1856)=0,"",SUM(บันทึกข้อมูล!E1856:T1856))</f>
        <v/>
      </c>
      <c r="F1856" s="64" t="str">
        <f>IF(SUM(บันทึกข้อมูล!U1856:Z1856)=0,"",SUM(บันทึกข้อมูล!U1856:Z1856))</f>
        <v/>
      </c>
      <c r="G1856" s="64" t="str">
        <f>IF(SUM(บันทึกข้อมูล!AA1856:AB1856)=0,"",SUM(บันทึกข้อมูล!AA1856:AB1856))</f>
        <v/>
      </c>
      <c r="H1856" s="64" t="str">
        <f>IF(SUM(บันทึกข้อมูล!AC1856:AD1856)=0,"",SUM(บันทึกข้อมูล!AC1856:AD1856))</f>
        <v/>
      </c>
      <c r="I1856" s="64" t="str">
        <f>IF(SUM(บันทึกข้อมูล!AE1856:AF1856)=0,"",SUM(บันทึกข้อมูล!AE1856:AF1856))</f>
        <v/>
      </c>
      <c r="J1856" s="64" t="str">
        <f>IF(SUM(บันทึกข้อมูล!AG1856:AG1856)=0,"",SUM(บันทึกข้อมูล!AG1856:AG1856))</f>
        <v/>
      </c>
      <c r="K1856" s="64" t="str">
        <f>IF(SUM(บันทึกข้อมูล!AH1856:AN1856)=0,"",SUM(บันทึกข้อมูล!AH1856:AN1856))</f>
        <v/>
      </c>
      <c r="L1856" s="64" t="str">
        <f>IF(SUM(บันทึกข้อมูล!U1856:AN1856)=0,"",SUM(บันทึกข้อมูล!U1856:AN1856))</f>
        <v/>
      </c>
      <c r="M1856" s="61" t="str">
        <f>IF(SUM(บันทึกข้อมูล!AO1856:AS1856)=0,"",SUM(บันทึกข้อมูล!AO1856:AS1856))</f>
        <v/>
      </c>
      <c r="N1856" s="95" t="str">
        <f t="shared" si="46"/>
        <v/>
      </c>
      <c r="O1856" s="97" t="str">
        <f>IF(SUM(บันทึกข้อมูล!X1856:AQ1856)=0,"",SUM(บันทึกข้อมูล!X1856:AQ1856))</f>
        <v/>
      </c>
    </row>
    <row r="1857" spans="1:15" ht="18">
      <c r="A1857" s="63" t="str">
        <f>IF(SUM(บันทึกข้อมูล!E1857:H1857)=0,"",SUM(บันทึกข้อมูล!E1857:H1857))</f>
        <v/>
      </c>
      <c r="B1857" s="63" t="str">
        <f>IF(SUM(บันทึกข้อมูล!I1857:L1857)=0,"",SUM(บันทึกข้อมูล!I1857:L1857))</f>
        <v/>
      </c>
      <c r="C1857" s="63" t="str">
        <f>IF(SUM(บันทึกข้อมูล!M1857:P1857)=0,"",SUM(บันทึกข้อมูล!M1857:P1857))</f>
        <v/>
      </c>
      <c r="D1857" s="63" t="str">
        <f>IF(SUM(บันทึกข้อมูล!Q1857:T1857)=0,"",SUM(บันทึกข้อมูล!Q1857:T1857))</f>
        <v/>
      </c>
      <c r="E1857" s="63" t="str">
        <f>IF(SUM(บันทึกข้อมูล!E1857:T1857)=0,"",SUM(บันทึกข้อมูล!E1857:T1857))</f>
        <v/>
      </c>
      <c r="F1857" s="64" t="str">
        <f>IF(SUM(บันทึกข้อมูล!U1857:Z1857)=0,"",SUM(บันทึกข้อมูล!U1857:Z1857))</f>
        <v/>
      </c>
      <c r="G1857" s="64" t="str">
        <f>IF(SUM(บันทึกข้อมูล!AA1857:AB1857)=0,"",SUM(บันทึกข้อมูล!AA1857:AB1857))</f>
        <v/>
      </c>
      <c r="H1857" s="64" t="str">
        <f>IF(SUM(บันทึกข้อมูล!AC1857:AD1857)=0,"",SUM(บันทึกข้อมูล!AC1857:AD1857))</f>
        <v/>
      </c>
      <c r="I1857" s="64" t="str">
        <f>IF(SUM(บันทึกข้อมูล!AE1857:AF1857)=0,"",SUM(บันทึกข้อมูล!AE1857:AF1857))</f>
        <v/>
      </c>
      <c r="J1857" s="64" t="str">
        <f>IF(SUM(บันทึกข้อมูล!AG1857:AG1857)=0,"",SUM(บันทึกข้อมูล!AG1857:AG1857))</f>
        <v/>
      </c>
      <c r="K1857" s="64" t="str">
        <f>IF(SUM(บันทึกข้อมูล!AH1857:AN1857)=0,"",SUM(บันทึกข้อมูล!AH1857:AN1857))</f>
        <v/>
      </c>
      <c r="L1857" s="64" t="str">
        <f>IF(SUM(บันทึกข้อมูล!U1857:AN1857)=0,"",SUM(บันทึกข้อมูล!U1857:AN1857))</f>
        <v/>
      </c>
      <c r="M1857" s="61" t="str">
        <f>IF(SUM(บันทึกข้อมูล!AO1857:AS1857)=0,"",SUM(บันทึกข้อมูล!AO1857:AS1857))</f>
        <v/>
      </c>
      <c r="N1857" s="95" t="str">
        <f t="shared" si="46"/>
        <v/>
      </c>
      <c r="O1857" s="97" t="str">
        <f>IF(SUM(บันทึกข้อมูล!X1857:AQ1857)=0,"",SUM(บันทึกข้อมูล!X1857:AQ1857))</f>
        <v/>
      </c>
    </row>
    <row r="1858" spans="1:15" ht="18">
      <c r="A1858" s="63" t="str">
        <f>IF(SUM(บันทึกข้อมูล!E1858:H1858)=0,"",SUM(บันทึกข้อมูล!E1858:H1858))</f>
        <v/>
      </c>
      <c r="B1858" s="63" t="str">
        <f>IF(SUM(บันทึกข้อมูล!I1858:L1858)=0,"",SUM(บันทึกข้อมูล!I1858:L1858))</f>
        <v/>
      </c>
      <c r="C1858" s="63" t="str">
        <f>IF(SUM(บันทึกข้อมูล!M1858:P1858)=0,"",SUM(บันทึกข้อมูล!M1858:P1858))</f>
        <v/>
      </c>
      <c r="D1858" s="63" t="str">
        <f>IF(SUM(บันทึกข้อมูล!Q1858:T1858)=0,"",SUM(บันทึกข้อมูล!Q1858:T1858))</f>
        <v/>
      </c>
      <c r="E1858" s="63" t="str">
        <f>IF(SUM(บันทึกข้อมูล!E1858:T1858)=0,"",SUM(บันทึกข้อมูล!E1858:T1858))</f>
        <v/>
      </c>
      <c r="F1858" s="64" t="str">
        <f>IF(SUM(บันทึกข้อมูล!U1858:Z1858)=0,"",SUM(บันทึกข้อมูล!U1858:Z1858))</f>
        <v/>
      </c>
      <c r="G1858" s="64" t="str">
        <f>IF(SUM(บันทึกข้อมูล!AA1858:AB1858)=0,"",SUM(บันทึกข้อมูล!AA1858:AB1858))</f>
        <v/>
      </c>
      <c r="H1858" s="64" t="str">
        <f>IF(SUM(บันทึกข้อมูล!AC1858:AD1858)=0,"",SUM(บันทึกข้อมูล!AC1858:AD1858))</f>
        <v/>
      </c>
      <c r="I1858" s="64" t="str">
        <f>IF(SUM(บันทึกข้อมูล!AE1858:AF1858)=0,"",SUM(บันทึกข้อมูล!AE1858:AF1858))</f>
        <v/>
      </c>
      <c r="J1858" s="64" t="str">
        <f>IF(SUM(บันทึกข้อมูล!AG1858:AG1858)=0,"",SUM(บันทึกข้อมูล!AG1858:AG1858))</f>
        <v/>
      </c>
      <c r="K1858" s="64" t="str">
        <f>IF(SUM(บันทึกข้อมูล!AH1858:AN1858)=0,"",SUM(บันทึกข้อมูล!AH1858:AN1858))</f>
        <v/>
      </c>
      <c r="L1858" s="64" t="str">
        <f>IF(SUM(บันทึกข้อมูล!U1858:AN1858)=0,"",SUM(บันทึกข้อมูล!U1858:AN1858))</f>
        <v/>
      </c>
      <c r="M1858" s="61" t="str">
        <f>IF(SUM(บันทึกข้อมูล!AO1858:AS1858)=0,"",SUM(บันทึกข้อมูล!AO1858:AS1858))</f>
        <v/>
      </c>
      <c r="N1858" s="95" t="str">
        <f t="shared" si="46"/>
        <v/>
      </c>
      <c r="O1858" s="97" t="str">
        <f>IF(SUM(บันทึกข้อมูล!X1858:AQ1858)=0,"",SUM(บันทึกข้อมูล!X1858:AQ1858))</f>
        <v/>
      </c>
    </row>
    <row r="1859" spans="1:15" ht="18">
      <c r="A1859" s="63" t="str">
        <f>IF(SUM(บันทึกข้อมูล!E1859:H1859)=0,"",SUM(บันทึกข้อมูล!E1859:H1859))</f>
        <v/>
      </c>
      <c r="B1859" s="63" t="str">
        <f>IF(SUM(บันทึกข้อมูล!I1859:L1859)=0,"",SUM(บันทึกข้อมูล!I1859:L1859))</f>
        <v/>
      </c>
      <c r="C1859" s="63" t="str">
        <f>IF(SUM(บันทึกข้อมูล!M1859:P1859)=0,"",SUM(บันทึกข้อมูล!M1859:P1859))</f>
        <v/>
      </c>
      <c r="D1859" s="63" t="str">
        <f>IF(SUM(บันทึกข้อมูล!Q1859:T1859)=0,"",SUM(บันทึกข้อมูล!Q1859:T1859))</f>
        <v/>
      </c>
      <c r="E1859" s="63" t="str">
        <f>IF(SUM(บันทึกข้อมูล!E1859:T1859)=0,"",SUM(บันทึกข้อมูล!E1859:T1859))</f>
        <v/>
      </c>
      <c r="F1859" s="64" t="str">
        <f>IF(SUM(บันทึกข้อมูล!U1859:Z1859)=0,"",SUM(บันทึกข้อมูล!U1859:Z1859))</f>
        <v/>
      </c>
      <c r="G1859" s="64" t="str">
        <f>IF(SUM(บันทึกข้อมูล!AA1859:AB1859)=0,"",SUM(บันทึกข้อมูล!AA1859:AB1859))</f>
        <v/>
      </c>
      <c r="H1859" s="64" t="str">
        <f>IF(SUM(บันทึกข้อมูล!AC1859:AD1859)=0,"",SUM(บันทึกข้อมูล!AC1859:AD1859))</f>
        <v/>
      </c>
      <c r="I1859" s="64" t="str">
        <f>IF(SUM(บันทึกข้อมูล!AE1859:AF1859)=0,"",SUM(บันทึกข้อมูล!AE1859:AF1859))</f>
        <v/>
      </c>
      <c r="J1859" s="64" t="str">
        <f>IF(SUM(บันทึกข้อมูล!AG1859:AG1859)=0,"",SUM(บันทึกข้อมูล!AG1859:AG1859))</f>
        <v/>
      </c>
      <c r="K1859" s="64" t="str">
        <f>IF(SUM(บันทึกข้อมูล!AH1859:AN1859)=0,"",SUM(บันทึกข้อมูล!AH1859:AN1859))</f>
        <v/>
      </c>
      <c r="L1859" s="64" t="str">
        <f>IF(SUM(บันทึกข้อมูล!U1859:AN1859)=0,"",SUM(บันทึกข้อมูล!U1859:AN1859))</f>
        <v/>
      </c>
      <c r="M1859" s="61" t="str">
        <f>IF(SUM(บันทึกข้อมูล!AO1859:AS1859)=0,"",SUM(บันทึกข้อมูล!AO1859:AS1859))</f>
        <v/>
      </c>
      <c r="N1859" s="95" t="str">
        <f t="shared" si="46"/>
        <v/>
      </c>
      <c r="O1859" s="97" t="str">
        <f>IF(SUM(บันทึกข้อมูล!X1859:AQ1859)=0,"",SUM(บันทึกข้อมูล!X1859:AQ1859))</f>
        <v/>
      </c>
    </row>
    <row r="1860" spans="1:15" ht="18">
      <c r="A1860" s="63" t="str">
        <f>IF(SUM(บันทึกข้อมูล!E1860:H1860)=0,"",SUM(บันทึกข้อมูล!E1860:H1860))</f>
        <v/>
      </c>
      <c r="B1860" s="63" t="str">
        <f>IF(SUM(บันทึกข้อมูล!I1860:L1860)=0,"",SUM(บันทึกข้อมูล!I1860:L1860))</f>
        <v/>
      </c>
      <c r="C1860" s="63" t="str">
        <f>IF(SUM(บันทึกข้อมูล!M1860:P1860)=0,"",SUM(บันทึกข้อมูล!M1860:P1860))</f>
        <v/>
      </c>
      <c r="D1860" s="63" t="str">
        <f>IF(SUM(บันทึกข้อมูล!Q1860:T1860)=0,"",SUM(บันทึกข้อมูล!Q1860:T1860))</f>
        <v/>
      </c>
      <c r="E1860" s="63" t="str">
        <f>IF(SUM(บันทึกข้อมูล!E1860:T1860)=0,"",SUM(บันทึกข้อมูล!E1860:T1860))</f>
        <v/>
      </c>
      <c r="F1860" s="64" t="str">
        <f>IF(SUM(บันทึกข้อมูล!U1860:Z1860)=0,"",SUM(บันทึกข้อมูล!U1860:Z1860))</f>
        <v/>
      </c>
      <c r="G1860" s="64" t="str">
        <f>IF(SUM(บันทึกข้อมูล!AA1860:AB1860)=0,"",SUM(บันทึกข้อมูล!AA1860:AB1860))</f>
        <v/>
      </c>
      <c r="H1860" s="64" t="str">
        <f>IF(SUM(บันทึกข้อมูล!AC1860:AD1860)=0,"",SUM(บันทึกข้อมูล!AC1860:AD1860))</f>
        <v/>
      </c>
      <c r="I1860" s="64" t="str">
        <f>IF(SUM(บันทึกข้อมูล!AE1860:AF1860)=0,"",SUM(บันทึกข้อมูล!AE1860:AF1860))</f>
        <v/>
      </c>
      <c r="J1860" s="64" t="str">
        <f>IF(SUM(บันทึกข้อมูล!AG1860:AG1860)=0,"",SUM(บันทึกข้อมูล!AG1860:AG1860))</f>
        <v/>
      </c>
      <c r="K1860" s="64" t="str">
        <f>IF(SUM(บันทึกข้อมูล!AH1860:AN1860)=0,"",SUM(บันทึกข้อมูล!AH1860:AN1860))</f>
        <v/>
      </c>
      <c r="L1860" s="64" t="str">
        <f>IF(SUM(บันทึกข้อมูล!U1860:AN1860)=0,"",SUM(บันทึกข้อมูล!U1860:AN1860))</f>
        <v/>
      </c>
      <c r="M1860" s="61" t="str">
        <f>IF(SUM(บันทึกข้อมูล!AO1860:AS1860)=0,"",SUM(บันทึกข้อมูล!AO1860:AS1860))</f>
        <v/>
      </c>
      <c r="N1860" s="95" t="str">
        <f t="shared" si="46"/>
        <v/>
      </c>
      <c r="O1860" s="97" t="str">
        <f>IF(SUM(บันทึกข้อมูล!X1860:AQ1860)=0,"",SUM(บันทึกข้อมูล!X1860:AQ1860))</f>
        <v/>
      </c>
    </row>
    <row r="1861" spans="1:15" ht="18">
      <c r="A1861" s="63" t="str">
        <f>IF(SUM(บันทึกข้อมูล!E1861:H1861)=0,"",SUM(บันทึกข้อมูล!E1861:H1861))</f>
        <v/>
      </c>
      <c r="B1861" s="63" t="str">
        <f>IF(SUM(บันทึกข้อมูล!I1861:L1861)=0,"",SUM(บันทึกข้อมูล!I1861:L1861))</f>
        <v/>
      </c>
      <c r="C1861" s="63" t="str">
        <f>IF(SUM(บันทึกข้อมูล!M1861:P1861)=0,"",SUM(บันทึกข้อมูล!M1861:P1861))</f>
        <v/>
      </c>
      <c r="D1861" s="63" t="str">
        <f>IF(SUM(บันทึกข้อมูล!Q1861:T1861)=0,"",SUM(บันทึกข้อมูล!Q1861:T1861))</f>
        <v/>
      </c>
      <c r="E1861" s="63" t="str">
        <f>IF(SUM(บันทึกข้อมูล!E1861:T1861)=0,"",SUM(บันทึกข้อมูล!E1861:T1861))</f>
        <v/>
      </c>
      <c r="F1861" s="64" t="str">
        <f>IF(SUM(บันทึกข้อมูล!U1861:Z1861)=0,"",SUM(บันทึกข้อมูล!U1861:Z1861))</f>
        <v/>
      </c>
      <c r="G1861" s="64" t="str">
        <f>IF(SUM(บันทึกข้อมูล!AA1861:AB1861)=0,"",SUM(บันทึกข้อมูล!AA1861:AB1861))</f>
        <v/>
      </c>
      <c r="H1861" s="64" t="str">
        <f>IF(SUM(บันทึกข้อมูล!AC1861:AD1861)=0,"",SUM(บันทึกข้อมูล!AC1861:AD1861))</f>
        <v/>
      </c>
      <c r="I1861" s="64" t="str">
        <f>IF(SUM(บันทึกข้อมูล!AE1861:AF1861)=0,"",SUM(บันทึกข้อมูล!AE1861:AF1861))</f>
        <v/>
      </c>
      <c r="J1861" s="64" t="str">
        <f>IF(SUM(บันทึกข้อมูล!AG1861:AG1861)=0,"",SUM(บันทึกข้อมูล!AG1861:AG1861))</f>
        <v/>
      </c>
      <c r="K1861" s="64" t="str">
        <f>IF(SUM(บันทึกข้อมูล!AH1861:AN1861)=0,"",SUM(บันทึกข้อมูล!AH1861:AN1861))</f>
        <v/>
      </c>
      <c r="L1861" s="64" t="str">
        <f>IF(SUM(บันทึกข้อมูล!U1861:AN1861)=0,"",SUM(บันทึกข้อมูล!U1861:AN1861))</f>
        <v/>
      </c>
      <c r="M1861" s="61" t="str">
        <f>IF(SUM(บันทึกข้อมูล!AO1861:AS1861)=0,"",SUM(บันทึกข้อมูล!AO1861:AS1861))</f>
        <v/>
      </c>
      <c r="N1861" s="95" t="str">
        <f t="shared" si="46"/>
        <v/>
      </c>
      <c r="O1861" s="97" t="str">
        <f>IF(SUM(บันทึกข้อมูล!X1861:AQ1861)=0,"",SUM(บันทึกข้อมูล!X1861:AQ1861))</f>
        <v/>
      </c>
    </row>
    <row r="1862" spans="1:15" ht="18">
      <c r="A1862" s="63" t="str">
        <f>IF(SUM(บันทึกข้อมูล!E1862:H1862)=0,"",SUM(บันทึกข้อมูล!E1862:H1862))</f>
        <v/>
      </c>
      <c r="B1862" s="63" t="str">
        <f>IF(SUM(บันทึกข้อมูล!I1862:L1862)=0,"",SUM(บันทึกข้อมูล!I1862:L1862))</f>
        <v/>
      </c>
      <c r="C1862" s="63" t="str">
        <f>IF(SUM(บันทึกข้อมูล!M1862:P1862)=0,"",SUM(บันทึกข้อมูล!M1862:P1862))</f>
        <v/>
      </c>
      <c r="D1862" s="63" t="str">
        <f>IF(SUM(บันทึกข้อมูล!Q1862:T1862)=0,"",SUM(บันทึกข้อมูล!Q1862:T1862))</f>
        <v/>
      </c>
      <c r="E1862" s="63" t="str">
        <f>IF(SUM(บันทึกข้อมูล!E1862:T1862)=0,"",SUM(บันทึกข้อมูล!E1862:T1862))</f>
        <v/>
      </c>
      <c r="F1862" s="64" t="str">
        <f>IF(SUM(บันทึกข้อมูล!U1862:Z1862)=0,"",SUM(บันทึกข้อมูล!U1862:Z1862))</f>
        <v/>
      </c>
      <c r="G1862" s="64" t="str">
        <f>IF(SUM(บันทึกข้อมูล!AA1862:AB1862)=0,"",SUM(บันทึกข้อมูล!AA1862:AB1862))</f>
        <v/>
      </c>
      <c r="H1862" s="64" t="str">
        <f>IF(SUM(บันทึกข้อมูล!AC1862:AD1862)=0,"",SUM(บันทึกข้อมูล!AC1862:AD1862))</f>
        <v/>
      </c>
      <c r="I1862" s="64" t="str">
        <f>IF(SUM(บันทึกข้อมูล!AE1862:AF1862)=0,"",SUM(บันทึกข้อมูล!AE1862:AF1862))</f>
        <v/>
      </c>
      <c r="J1862" s="64" t="str">
        <f>IF(SUM(บันทึกข้อมูล!AG1862:AG1862)=0,"",SUM(บันทึกข้อมูล!AG1862:AG1862))</f>
        <v/>
      </c>
      <c r="K1862" s="64" t="str">
        <f>IF(SUM(บันทึกข้อมูล!AH1862:AN1862)=0,"",SUM(บันทึกข้อมูล!AH1862:AN1862))</f>
        <v/>
      </c>
      <c r="L1862" s="64" t="str">
        <f>IF(SUM(บันทึกข้อมูล!U1862:AN1862)=0,"",SUM(บันทึกข้อมูล!U1862:AN1862))</f>
        <v/>
      </c>
      <c r="M1862" s="61" t="str">
        <f>IF(SUM(บันทึกข้อมูล!AO1862:AS1862)=0,"",SUM(บันทึกข้อมูล!AO1862:AS1862))</f>
        <v/>
      </c>
      <c r="N1862" s="95" t="str">
        <f t="shared" si="46"/>
        <v/>
      </c>
      <c r="O1862" s="97" t="str">
        <f>IF(SUM(บันทึกข้อมูล!X1862:AQ1862)=0,"",SUM(บันทึกข้อมูล!X1862:AQ1862))</f>
        <v/>
      </c>
    </row>
    <row r="1863" spans="1:15" ht="18">
      <c r="A1863" s="63" t="str">
        <f>IF(SUM(บันทึกข้อมูล!E1863:H1863)=0,"",SUM(บันทึกข้อมูล!E1863:H1863))</f>
        <v/>
      </c>
      <c r="B1863" s="63" t="str">
        <f>IF(SUM(บันทึกข้อมูล!I1863:L1863)=0,"",SUM(บันทึกข้อมูล!I1863:L1863))</f>
        <v/>
      </c>
      <c r="C1863" s="63" t="str">
        <f>IF(SUM(บันทึกข้อมูล!M1863:P1863)=0,"",SUM(บันทึกข้อมูล!M1863:P1863))</f>
        <v/>
      </c>
      <c r="D1863" s="63" t="str">
        <f>IF(SUM(บันทึกข้อมูล!Q1863:T1863)=0,"",SUM(บันทึกข้อมูล!Q1863:T1863))</f>
        <v/>
      </c>
      <c r="E1863" s="63" t="str">
        <f>IF(SUM(บันทึกข้อมูล!E1863:T1863)=0,"",SUM(บันทึกข้อมูล!E1863:T1863))</f>
        <v/>
      </c>
      <c r="F1863" s="64" t="str">
        <f>IF(SUM(บันทึกข้อมูล!U1863:Z1863)=0,"",SUM(บันทึกข้อมูล!U1863:Z1863))</f>
        <v/>
      </c>
      <c r="G1863" s="64" t="str">
        <f>IF(SUM(บันทึกข้อมูล!AA1863:AB1863)=0,"",SUM(บันทึกข้อมูล!AA1863:AB1863))</f>
        <v/>
      </c>
      <c r="H1863" s="64" t="str">
        <f>IF(SUM(บันทึกข้อมูล!AC1863:AD1863)=0,"",SUM(บันทึกข้อมูล!AC1863:AD1863))</f>
        <v/>
      </c>
      <c r="I1863" s="64" t="str">
        <f>IF(SUM(บันทึกข้อมูล!AE1863:AF1863)=0,"",SUM(บันทึกข้อมูล!AE1863:AF1863))</f>
        <v/>
      </c>
      <c r="J1863" s="64" t="str">
        <f>IF(SUM(บันทึกข้อมูล!AG1863:AG1863)=0,"",SUM(บันทึกข้อมูล!AG1863:AG1863))</f>
        <v/>
      </c>
      <c r="K1863" s="64" t="str">
        <f>IF(SUM(บันทึกข้อมูล!AH1863:AN1863)=0,"",SUM(บันทึกข้อมูล!AH1863:AN1863))</f>
        <v/>
      </c>
      <c r="L1863" s="64" t="str">
        <f>IF(SUM(บันทึกข้อมูล!U1863:AN1863)=0,"",SUM(บันทึกข้อมูล!U1863:AN1863))</f>
        <v/>
      </c>
      <c r="M1863" s="61" t="str">
        <f>IF(SUM(บันทึกข้อมูล!AO1863:AS1863)=0,"",SUM(บันทึกข้อมูล!AO1863:AS1863))</f>
        <v/>
      </c>
      <c r="N1863" s="95" t="str">
        <f t="shared" si="46"/>
        <v/>
      </c>
      <c r="O1863" s="97" t="str">
        <f>IF(SUM(บันทึกข้อมูล!X1863:AQ1863)=0,"",SUM(บันทึกข้อมูล!X1863:AQ1863))</f>
        <v/>
      </c>
    </row>
    <row r="1864" spans="1:15" ht="18">
      <c r="A1864" s="63" t="str">
        <f>IF(SUM(บันทึกข้อมูล!E1864:H1864)=0,"",SUM(บันทึกข้อมูล!E1864:H1864))</f>
        <v/>
      </c>
      <c r="B1864" s="63" t="str">
        <f>IF(SUM(บันทึกข้อมูล!I1864:L1864)=0,"",SUM(บันทึกข้อมูล!I1864:L1864))</f>
        <v/>
      </c>
      <c r="C1864" s="63" t="str">
        <f>IF(SUM(บันทึกข้อมูล!M1864:P1864)=0,"",SUM(บันทึกข้อมูล!M1864:P1864))</f>
        <v/>
      </c>
      <c r="D1864" s="63" t="str">
        <f>IF(SUM(บันทึกข้อมูล!Q1864:T1864)=0,"",SUM(บันทึกข้อมูล!Q1864:T1864))</f>
        <v/>
      </c>
      <c r="E1864" s="63" t="str">
        <f>IF(SUM(บันทึกข้อมูล!E1864:T1864)=0,"",SUM(บันทึกข้อมูล!E1864:T1864))</f>
        <v/>
      </c>
      <c r="F1864" s="64" t="str">
        <f>IF(SUM(บันทึกข้อมูล!U1864:Z1864)=0,"",SUM(บันทึกข้อมูล!U1864:Z1864))</f>
        <v/>
      </c>
      <c r="G1864" s="64" t="str">
        <f>IF(SUM(บันทึกข้อมูล!AA1864:AB1864)=0,"",SUM(บันทึกข้อมูล!AA1864:AB1864))</f>
        <v/>
      </c>
      <c r="H1864" s="64" t="str">
        <f>IF(SUM(บันทึกข้อมูล!AC1864:AD1864)=0,"",SUM(บันทึกข้อมูล!AC1864:AD1864))</f>
        <v/>
      </c>
      <c r="I1864" s="64" t="str">
        <f>IF(SUM(บันทึกข้อมูล!AE1864:AF1864)=0,"",SUM(บันทึกข้อมูล!AE1864:AF1864))</f>
        <v/>
      </c>
      <c r="J1864" s="64" t="str">
        <f>IF(SUM(บันทึกข้อมูล!AG1864:AG1864)=0,"",SUM(บันทึกข้อมูล!AG1864:AG1864))</f>
        <v/>
      </c>
      <c r="K1864" s="64" t="str">
        <f>IF(SUM(บันทึกข้อมูล!AH1864:AN1864)=0,"",SUM(บันทึกข้อมูล!AH1864:AN1864))</f>
        <v/>
      </c>
      <c r="L1864" s="64" t="str">
        <f>IF(SUM(บันทึกข้อมูล!U1864:AN1864)=0,"",SUM(บันทึกข้อมูล!U1864:AN1864))</f>
        <v/>
      </c>
      <c r="M1864" s="61" t="str">
        <f>IF(SUM(บันทึกข้อมูล!AO1864:AS1864)=0,"",SUM(บันทึกข้อมูล!AO1864:AS1864))</f>
        <v/>
      </c>
      <c r="N1864" s="95" t="str">
        <f t="shared" si="46"/>
        <v/>
      </c>
      <c r="O1864" s="97" t="str">
        <f>IF(SUM(บันทึกข้อมูล!X1864:AQ1864)=0,"",SUM(บันทึกข้อมูล!X1864:AQ1864))</f>
        <v/>
      </c>
    </row>
    <row r="1865" spans="1:15" ht="18">
      <c r="A1865" s="63" t="str">
        <f>IF(SUM(บันทึกข้อมูล!E1865:H1865)=0,"",SUM(บันทึกข้อมูล!E1865:H1865))</f>
        <v/>
      </c>
      <c r="B1865" s="63" t="str">
        <f>IF(SUM(บันทึกข้อมูล!I1865:L1865)=0,"",SUM(บันทึกข้อมูล!I1865:L1865))</f>
        <v/>
      </c>
      <c r="C1865" s="63" t="str">
        <f>IF(SUM(บันทึกข้อมูล!M1865:P1865)=0,"",SUM(บันทึกข้อมูล!M1865:P1865))</f>
        <v/>
      </c>
      <c r="D1865" s="63" t="str">
        <f>IF(SUM(บันทึกข้อมูล!Q1865:T1865)=0,"",SUM(บันทึกข้อมูล!Q1865:T1865))</f>
        <v/>
      </c>
      <c r="E1865" s="63" t="str">
        <f>IF(SUM(บันทึกข้อมูล!E1865:T1865)=0,"",SUM(บันทึกข้อมูล!E1865:T1865))</f>
        <v/>
      </c>
      <c r="F1865" s="64" t="str">
        <f>IF(SUM(บันทึกข้อมูล!U1865:Z1865)=0,"",SUM(บันทึกข้อมูล!U1865:Z1865))</f>
        <v/>
      </c>
      <c r="G1865" s="64" t="str">
        <f>IF(SUM(บันทึกข้อมูล!AA1865:AB1865)=0,"",SUM(บันทึกข้อมูล!AA1865:AB1865))</f>
        <v/>
      </c>
      <c r="H1865" s="64" t="str">
        <f>IF(SUM(บันทึกข้อมูล!AC1865:AD1865)=0,"",SUM(บันทึกข้อมูล!AC1865:AD1865))</f>
        <v/>
      </c>
      <c r="I1865" s="64" t="str">
        <f>IF(SUM(บันทึกข้อมูล!AE1865:AF1865)=0,"",SUM(บันทึกข้อมูล!AE1865:AF1865))</f>
        <v/>
      </c>
      <c r="J1865" s="64" t="str">
        <f>IF(SUM(บันทึกข้อมูล!AG1865:AG1865)=0,"",SUM(บันทึกข้อมูล!AG1865:AG1865))</f>
        <v/>
      </c>
      <c r="K1865" s="64" t="str">
        <f>IF(SUM(บันทึกข้อมูล!AH1865:AN1865)=0,"",SUM(บันทึกข้อมูล!AH1865:AN1865))</f>
        <v/>
      </c>
      <c r="L1865" s="64" t="str">
        <f>IF(SUM(บันทึกข้อมูล!U1865:AN1865)=0,"",SUM(บันทึกข้อมูล!U1865:AN1865))</f>
        <v/>
      </c>
      <c r="M1865" s="61" t="str">
        <f>IF(SUM(บันทึกข้อมูล!AO1865:AS1865)=0,"",SUM(บันทึกข้อมูล!AO1865:AS1865))</f>
        <v/>
      </c>
      <c r="N1865" s="95" t="str">
        <f t="shared" si="46"/>
        <v/>
      </c>
      <c r="O1865" s="97" t="str">
        <f>IF(SUM(บันทึกข้อมูล!X1865:AQ1865)=0,"",SUM(บันทึกข้อมูล!X1865:AQ1865))</f>
        <v/>
      </c>
    </row>
    <row r="1866" spans="1:15" ht="18">
      <c r="A1866" s="63" t="str">
        <f>IF(SUM(บันทึกข้อมูล!E1866:H1866)=0,"",SUM(บันทึกข้อมูล!E1866:H1866))</f>
        <v/>
      </c>
      <c r="B1866" s="63" t="str">
        <f>IF(SUM(บันทึกข้อมูล!I1866:L1866)=0,"",SUM(บันทึกข้อมูล!I1866:L1866))</f>
        <v/>
      </c>
      <c r="C1866" s="63" t="str">
        <f>IF(SUM(บันทึกข้อมูล!M1866:P1866)=0,"",SUM(บันทึกข้อมูล!M1866:P1866))</f>
        <v/>
      </c>
      <c r="D1866" s="63" t="str">
        <f>IF(SUM(บันทึกข้อมูล!Q1866:T1866)=0,"",SUM(บันทึกข้อมูล!Q1866:T1866))</f>
        <v/>
      </c>
      <c r="E1866" s="63" t="str">
        <f>IF(SUM(บันทึกข้อมูล!E1866:T1866)=0,"",SUM(บันทึกข้อมูล!E1866:T1866))</f>
        <v/>
      </c>
      <c r="F1866" s="64" t="str">
        <f>IF(SUM(บันทึกข้อมูล!U1866:Z1866)=0,"",SUM(บันทึกข้อมูล!U1866:Z1866))</f>
        <v/>
      </c>
      <c r="G1866" s="64" t="str">
        <f>IF(SUM(บันทึกข้อมูล!AA1866:AB1866)=0,"",SUM(บันทึกข้อมูล!AA1866:AB1866))</f>
        <v/>
      </c>
      <c r="H1866" s="64" t="str">
        <f>IF(SUM(บันทึกข้อมูล!AC1866:AD1866)=0,"",SUM(บันทึกข้อมูล!AC1866:AD1866))</f>
        <v/>
      </c>
      <c r="I1866" s="64" t="str">
        <f>IF(SUM(บันทึกข้อมูล!AE1866:AF1866)=0,"",SUM(บันทึกข้อมูล!AE1866:AF1866))</f>
        <v/>
      </c>
      <c r="J1866" s="64" t="str">
        <f>IF(SUM(บันทึกข้อมูล!AG1866:AG1866)=0,"",SUM(บันทึกข้อมูล!AG1866:AG1866))</f>
        <v/>
      </c>
      <c r="K1866" s="64" t="str">
        <f>IF(SUM(บันทึกข้อมูล!AH1866:AN1866)=0,"",SUM(บันทึกข้อมูล!AH1866:AN1866))</f>
        <v/>
      </c>
      <c r="L1866" s="64" t="str">
        <f>IF(SUM(บันทึกข้อมูล!U1866:AN1866)=0,"",SUM(บันทึกข้อมูล!U1866:AN1866))</f>
        <v/>
      </c>
      <c r="M1866" s="61" t="str">
        <f>IF(SUM(บันทึกข้อมูล!AO1866:AS1866)=0,"",SUM(บันทึกข้อมูล!AO1866:AS1866))</f>
        <v/>
      </c>
      <c r="N1866" s="95" t="str">
        <f t="shared" si="46"/>
        <v/>
      </c>
      <c r="O1866" s="97" t="str">
        <f>IF(SUM(บันทึกข้อมูล!X1866:AQ1866)=0,"",SUM(บันทึกข้อมูล!X1866:AQ1866))</f>
        <v/>
      </c>
    </row>
    <row r="1867" spans="1:15" ht="18">
      <c r="A1867" s="63" t="str">
        <f>IF(SUM(บันทึกข้อมูล!E1867:H1867)=0,"",SUM(บันทึกข้อมูล!E1867:H1867))</f>
        <v/>
      </c>
      <c r="B1867" s="63" t="str">
        <f>IF(SUM(บันทึกข้อมูล!I1867:L1867)=0,"",SUM(บันทึกข้อมูล!I1867:L1867))</f>
        <v/>
      </c>
      <c r="C1867" s="63" t="str">
        <f>IF(SUM(บันทึกข้อมูล!M1867:P1867)=0,"",SUM(บันทึกข้อมูล!M1867:P1867))</f>
        <v/>
      </c>
      <c r="D1867" s="63" t="str">
        <f>IF(SUM(บันทึกข้อมูล!Q1867:T1867)=0,"",SUM(บันทึกข้อมูล!Q1867:T1867))</f>
        <v/>
      </c>
      <c r="E1867" s="63" t="str">
        <f>IF(SUM(บันทึกข้อมูล!E1867:T1867)=0,"",SUM(บันทึกข้อมูล!E1867:T1867))</f>
        <v/>
      </c>
      <c r="F1867" s="64" t="str">
        <f>IF(SUM(บันทึกข้อมูล!U1867:Z1867)=0,"",SUM(บันทึกข้อมูล!U1867:Z1867))</f>
        <v/>
      </c>
      <c r="G1867" s="64" t="str">
        <f>IF(SUM(บันทึกข้อมูล!AA1867:AB1867)=0,"",SUM(บันทึกข้อมูล!AA1867:AB1867))</f>
        <v/>
      </c>
      <c r="H1867" s="64" t="str">
        <f>IF(SUM(บันทึกข้อมูล!AC1867:AD1867)=0,"",SUM(บันทึกข้อมูล!AC1867:AD1867))</f>
        <v/>
      </c>
      <c r="I1867" s="64" t="str">
        <f>IF(SUM(บันทึกข้อมูล!AE1867:AF1867)=0,"",SUM(บันทึกข้อมูล!AE1867:AF1867))</f>
        <v/>
      </c>
      <c r="J1867" s="64" t="str">
        <f>IF(SUM(บันทึกข้อมูล!AG1867:AG1867)=0,"",SUM(บันทึกข้อมูล!AG1867:AG1867))</f>
        <v/>
      </c>
      <c r="K1867" s="64" t="str">
        <f>IF(SUM(บันทึกข้อมูล!AH1867:AN1867)=0,"",SUM(บันทึกข้อมูล!AH1867:AN1867))</f>
        <v/>
      </c>
      <c r="L1867" s="64" t="str">
        <f>IF(SUM(บันทึกข้อมูล!U1867:AN1867)=0,"",SUM(บันทึกข้อมูล!U1867:AN1867))</f>
        <v/>
      </c>
      <c r="M1867" s="61" t="str">
        <f>IF(SUM(บันทึกข้อมูล!AO1867:AS1867)=0,"",SUM(บันทึกข้อมูล!AO1867:AS1867))</f>
        <v/>
      </c>
      <c r="N1867" s="95" t="str">
        <f t="shared" si="46"/>
        <v/>
      </c>
      <c r="O1867" s="97" t="str">
        <f>IF(SUM(บันทึกข้อมูล!X1867:AQ1867)=0,"",SUM(บันทึกข้อมูล!X1867:AQ1867))</f>
        <v/>
      </c>
    </row>
    <row r="1868" spans="1:15" ht="18">
      <c r="A1868" s="63" t="str">
        <f>IF(SUM(บันทึกข้อมูล!E1868:H1868)=0,"",SUM(บันทึกข้อมูล!E1868:H1868))</f>
        <v/>
      </c>
      <c r="B1868" s="63" t="str">
        <f>IF(SUM(บันทึกข้อมูล!I1868:L1868)=0,"",SUM(บันทึกข้อมูล!I1868:L1868))</f>
        <v/>
      </c>
      <c r="C1868" s="63" t="str">
        <f>IF(SUM(บันทึกข้อมูล!M1868:P1868)=0,"",SUM(บันทึกข้อมูล!M1868:P1868))</f>
        <v/>
      </c>
      <c r="D1868" s="63" t="str">
        <f>IF(SUM(บันทึกข้อมูล!Q1868:T1868)=0,"",SUM(บันทึกข้อมูล!Q1868:T1868))</f>
        <v/>
      </c>
      <c r="E1868" s="63" t="str">
        <f>IF(SUM(บันทึกข้อมูล!E1868:T1868)=0,"",SUM(บันทึกข้อมูล!E1868:T1868))</f>
        <v/>
      </c>
      <c r="F1868" s="64" t="str">
        <f>IF(SUM(บันทึกข้อมูล!U1868:Z1868)=0,"",SUM(บันทึกข้อมูล!U1868:Z1868))</f>
        <v/>
      </c>
      <c r="G1868" s="64" t="str">
        <f>IF(SUM(บันทึกข้อมูล!AA1868:AB1868)=0,"",SUM(บันทึกข้อมูล!AA1868:AB1868))</f>
        <v/>
      </c>
      <c r="H1868" s="64" t="str">
        <f>IF(SUM(บันทึกข้อมูล!AC1868:AD1868)=0,"",SUM(บันทึกข้อมูล!AC1868:AD1868))</f>
        <v/>
      </c>
      <c r="I1868" s="64" t="str">
        <f>IF(SUM(บันทึกข้อมูล!AE1868:AF1868)=0,"",SUM(บันทึกข้อมูล!AE1868:AF1868))</f>
        <v/>
      </c>
      <c r="J1868" s="64" t="str">
        <f>IF(SUM(บันทึกข้อมูล!AG1868:AG1868)=0,"",SUM(บันทึกข้อมูล!AG1868:AG1868))</f>
        <v/>
      </c>
      <c r="K1868" s="64" t="str">
        <f>IF(SUM(บันทึกข้อมูล!AH1868:AN1868)=0,"",SUM(บันทึกข้อมูล!AH1868:AN1868))</f>
        <v/>
      </c>
      <c r="L1868" s="64" t="str">
        <f>IF(SUM(บันทึกข้อมูล!U1868:AN1868)=0,"",SUM(บันทึกข้อมูล!U1868:AN1868))</f>
        <v/>
      </c>
      <c r="M1868" s="61" t="str">
        <f>IF(SUM(บันทึกข้อมูล!AO1868:AS1868)=0,"",SUM(บันทึกข้อมูล!AO1868:AS1868))</f>
        <v/>
      </c>
      <c r="N1868" s="95" t="str">
        <f t="shared" si="46"/>
        <v/>
      </c>
      <c r="O1868" s="97" t="str">
        <f>IF(SUM(บันทึกข้อมูล!X1868:AQ1868)=0,"",SUM(บันทึกข้อมูล!X1868:AQ1868))</f>
        <v/>
      </c>
    </row>
    <row r="1869" spans="1:15" ht="18">
      <c r="A1869" s="63" t="str">
        <f>IF(SUM(บันทึกข้อมูล!E1869:H1869)=0,"",SUM(บันทึกข้อมูล!E1869:H1869))</f>
        <v/>
      </c>
      <c r="B1869" s="63" t="str">
        <f>IF(SUM(บันทึกข้อมูล!I1869:L1869)=0,"",SUM(บันทึกข้อมูล!I1869:L1869))</f>
        <v/>
      </c>
      <c r="C1869" s="63" t="str">
        <f>IF(SUM(บันทึกข้อมูล!M1869:P1869)=0,"",SUM(บันทึกข้อมูล!M1869:P1869))</f>
        <v/>
      </c>
      <c r="D1869" s="63" t="str">
        <f>IF(SUM(บันทึกข้อมูล!Q1869:T1869)=0,"",SUM(บันทึกข้อมูล!Q1869:T1869))</f>
        <v/>
      </c>
      <c r="E1869" s="63" t="str">
        <f>IF(SUM(บันทึกข้อมูล!E1869:T1869)=0,"",SUM(บันทึกข้อมูล!E1869:T1869))</f>
        <v/>
      </c>
      <c r="F1869" s="64" t="str">
        <f>IF(SUM(บันทึกข้อมูล!U1869:Z1869)=0,"",SUM(บันทึกข้อมูล!U1869:Z1869))</f>
        <v/>
      </c>
      <c r="G1869" s="64" t="str">
        <f>IF(SUM(บันทึกข้อมูล!AA1869:AB1869)=0,"",SUM(บันทึกข้อมูล!AA1869:AB1869))</f>
        <v/>
      </c>
      <c r="H1869" s="64" t="str">
        <f>IF(SUM(บันทึกข้อมูล!AC1869:AD1869)=0,"",SUM(บันทึกข้อมูล!AC1869:AD1869))</f>
        <v/>
      </c>
      <c r="I1869" s="64" t="str">
        <f>IF(SUM(บันทึกข้อมูล!AE1869:AF1869)=0,"",SUM(บันทึกข้อมูล!AE1869:AF1869))</f>
        <v/>
      </c>
      <c r="J1869" s="64" t="str">
        <f>IF(SUM(บันทึกข้อมูล!AG1869:AG1869)=0,"",SUM(บันทึกข้อมูล!AG1869:AG1869))</f>
        <v/>
      </c>
      <c r="K1869" s="64" t="str">
        <f>IF(SUM(บันทึกข้อมูล!AH1869:AN1869)=0,"",SUM(บันทึกข้อมูล!AH1869:AN1869))</f>
        <v/>
      </c>
      <c r="L1869" s="64" t="str">
        <f>IF(SUM(บันทึกข้อมูล!U1869:AN1869)=0,"",SUM(บันทึกข้อมูล!U1869:AN1869))</f>
        <v/>
      </c>
      <c r="M1869" s="61" t="str">
        <f>IF(SUM(บันทึกข้อมูล!AO1869:AS1869)=0,"",SUM(บันทึกข้อมูล!AO1869:AS1869))</f>
        <v/>
      </c>
      <c r="N1869" s="95" t="str">
        <f t="shared" si="46"/>
        <v/>
      </c>
      <c r="O1869" s="97" t="str">
        <f>IF(SUM(บันทึกข้อมูล!X1869:AQ1869)=0,"",SUM(บันทึกข้อมูล!X1869:AQ1869))</f>
        <v/>
      </c>
    </row>
    <row r="1870" spans="1:15" ht="18">
      <c r="A1870" s="63" t="str">
        <f>IF(SUM(บันทึกข้อมูล!E1870:H1870)=0,"",SUM(บันทึกข้อมูล!E1870:H1870))</f>
        <v/>
      </c>
      <c r="B1870" s="63" t="str">
        <f>IF(SUM(บันทึกข้อมูล!I1870:L1870)=0,"",SUM(บันทึกข้อมูล!I1870:L1870))</f>
        <v/>
      </c>
      <c r="C1870" s="63" t="str">
        <f>IF(SUM(บันทึกข้อมูล!M1870:P1870)=0,"",SUM(บันทึกข้อมูล!M1870:P1870))</f>
        <v/>
      </c>
      <c r="D1870" s="63" t="str">
        <f>IF(SUM(บันทึกข้อมูล!Q1870:T1870)=0,"",SUM(บันทึกข้อมูล!Q1870:T1870))</f>
        <v/>
      </c>
      <c r="E1870" s="63" t="str">
        <f>IF(SUM(บันทึกข้อมูล!E1870:T1870)=0,"",SUM(บันทึกข้อมูล!E1870:T1870))</f>
        <v/>
      </c>
      <c r="F1870" s="64" t="str">
        <f>IF(SUM(บันทึกข้อมูล!U1870:Z1870)=0,"",SUM(บันทึกข้อมูล!U1870:Z1870))</f>
        <v/>
      </c>
      <c r="G1870" s="64" t="str">
        <f>IF(SUM(บันทึกข้อมูล!AA1870:AB1870)=0,"",SUM(บันทึกข้อมูล!AA1870:AB1870))</f>
        <v/>
      </c>
      <c r="H1870" s="64" t="str">
        <f>IF(SUM(บันทึกข้อมูล!AC1870:AD1870)=0,"",SUM(บันทึกข้อมูล!AC1870:AD1870))</f>
        <v/>
      </c>
      <c r="I1870" s="64" t="str">
        <f>IF(SUM(บันทึกข้อมูล!AE1870:AF1870)=0,"",SUM(บันทึกข้อมูล!AE1870:AF1870))</f>
        <v/>
      </c>
      <c r="J1870" s="64" t="str">
        <f>IF(SUM(บันทึกข้อมูล!AG1870:AG1870)=0,"",SUM(บันทึกข้อมูล!AG1870:AG1870))</f>
        <v/>
      </c>
      <c r="K1870" s="64" t="str">
        <f>IF(SUM(บันทึกข้อมูล!AH1870:AN1870)=0,"",SUM(บันทึกข้อมูล!AH1870:AN1870))</f>
        <v/>
      </c>
      <c r="L1870" s="64" t="str">
        <f>IF(SUM(บันทึกข้อมูล!U1870:AN1870)=0,"",SUM(บันทึกข้อมูล!U1870:AN1870))</f>
        <v/>
      </c>
      <c r="M1870" s="61" t="str">
        <f>IF(SUM(บันทึกข้อมูล!AO1870:AS1870)=0,"",SUM(บันทึกข้อมูล!AO1870:AS1870))</f>
        <v/>
      </c>
      <c r="N1870" s="95" t="str">
        <f t="shared" si="46"/>
        <v/>
      </c>
      <c r="O1870" s="97" t="str">
        <f>IF(SUM(บันทึกข้อมูล!X1870:AQ1870)=0,"",SUM(บันทึกข้อมูล!X1870:AQ1870))</f>
        <v/>
      </c>
    </row>
    <row r="1871" spans="1:15" ht="18">
      <c r="A1871" s="63" t="str">
        <f>IF(SUM(บันทึกข้อมูล!E1871:H1871)=0,"",SUM(บันทึกข้อมูล!E1871:H1871))</f>
        <v/>
      </c>
      <c r="B1871" s="63" t="str">
        <f>IF(SUM(บันทึกข้อมูล!I1871:L1871)=0,"",SUM(บันทึกข้อมูล!I1871:L1871))</f>
        <v/>
      </c>
      <c r="C1871" s="63" t="str">
        <f>IF(SUM(บันทึกข้อมูล!M1871:P1871)=0,"",SUM(บันทึกข้อมูล!M1871:P1871))</f>
        <v/>
      </c>
      <c r="D1871" s="63" t="str">
        <f>IF(SUM(บันทึกข้อมูล!Q1871:T1871)=0,"",SUM(บันทึกข้อมูล!Q1871:T1871))</f>
        <v/>
      </c>
      <c r="E1871" s="63" t="str">
        <f>IF(SUM(บันทึกข้อมูล!E1871:T1871)=0,"",SUM(บันทึกข้อมูล!E1871:T1871))</f>
        <v/>
      </c>
      <c r="F1871" s="64" t="str">
        <f>IF(SUM(บันทึกข้อมูล!U1871:Z1871)=0,"",SUM(บันทึกข้อมูล!U1871:Z1871))</f>
        <v/>
      </c>
      <c r="G1871" s="64" t="str">
        <f>IF(SUM(บันทึกข้อมูล!AA1871:AB1871)=0,"",SUM(บันทึกข้อมูล!AA1871:AB1871))</f>
        <v/>
      </c>
      <c r="H1871" s="64" t="str">
        <f>IF(SUM(บันทึกข้อมูล!AC1871:AD1871)=0,"",SUM(บันทึกข้อมูล!AC1871:AD1871))</f>
        <v/>
      </c>
      <c r="I1871" s="64" t="str">
        <f>IF(SUM(บันทึกข้อมูล!AE1871:AF1871)=0,"",SUM(บันทึกข้อมูล!AE1871:AF1871))</f>
        <v/>
      </c>
      <c r="J1871" s="64" t="str">
        <f>IF(SUM(บันทึกข้อมูล!AG1871:AG1871)=0,"",SUM(บันทึกข้อมูล!AG1871:AG1871))</f>
        <v/>
      </c>
      <c r="K1871" s="64" t="str">
        <f>IF(SUM(บันทึกข้อมูล!AH1871:AN1871)=0,"",SUM(บันทึกข้อมูล!AH1871:AN1871))</f>
        <v/>
      </c>
      <c r="L1871" s="64" t="str">
        <f>IF(SUM(บันทึกข้อมูล!U1871:AN1871)=0,"",SUM(บันทึกข้อมูล!U1871:AN1871))</f>
        <v/>
      </c>
      <c r="M1871" s="61" t="str">
        <f>IF(SUM(บันทึกข้อมูล!AO1871:AS1871)=0,"",SUM(บันทึกข้อมูล!AO1871:AS1871))</f>
        <v/>
      </c>
      <c r="N1871" s="95" t="str">
        <f t="shared" si="46"/>
        <v/>
      </c>
      <c r="O1871" s="97" t="str">
        <f>IF(SUM(บันทึกข้อมูล!X1871:AQ1871)=0,"",SUM(บันทึกข้อมูล!X1871:AQ1871))</f>
        <v/>
      </c>
    </row>
    <row r="1872" spans="1:15" ht="18">
      <c r="A1872" s="63" t="str">
        <f>IF(SUM(บันทึกข้อมูล!E1872:H1872)=0,"",SUM(บันทึกข้อมูล!E1872:H1872))</f>
        <v/>
      </c>
      <c r="B1872" s="63" t="str">
        <f>IF(SUM(บันทึกข้อมูล!I1872:L1872)=0,"",SUM(บันทึกข้อมูล!I1872:L1872))</f>
        <v/>
      </c>
      <c r="C1872" s="63" t="str">
        <f>IF(SUM(บันทึกข้อมูล!M1872:P1872)=0,"",SUM(บันทึกข้อมูล!M1872:P1872))</f>
        <v/>
      </c>
      <c r="D1872" s="63" t="str">
        <f>IF(SUM(บันทึกข้อมูล!Q1872:T1872)=0,"",SUM(บันทึกข้อมูล!Q1872:T1872))</f>
        <v/>
      </c>
      <c r="E1872" s="63" t="str">
        <f>IF(SUM(บันทึกข้อมูล!E1872:T1872)=0,"",SUM(บันทึกข้อมูล!E1872:T1872))</f>
        <v/>
      </c>
      <c r="F1872" s="64" t="str">
        <f>IF(SUM(บันทึกข้อมูล!U1872:Z1872)=0,"",SUM(บันทึกข้อมูล!U1872:Z1872))</f>
        <v/>
      </c>
      <c r="G1872" s="64" t="str">
        <f>IF(SUM(บันทึกข้อมูล!AA1872:AB1872)=0,"",SUM(บันทึกข้อมูล!AA1872:AB1872))</f>
        <v/>
      </c>
      <c r="H1872" s="64" t="str">
        <f>IF(SUM(บันทึกข้อมูล!AC1872:AD1872)=0,"",SUM(บันทึกข้อมูล!AC1872:AD1872))</f>
        <v/>
      </c>
      <c r="I1872" s="64" t="str">
        <f>IF(SUM(บันทึกข้อมูล!AE1872:AF1872)=0,"",SUM(บันทึกข้อมูล!AE1872:AF1872))</f>
        <v/>
      </c>
      <c r="J1872" s="64" t="str">
        <f>IF(SUM(บันทึกข้อมูล!AG1872:AG1872)=0,"",SUM(บันทึกข้อมูล!AG1872:AG1872))</f>
        <v/>
      </c>
      <c r="K1872" s="64" t="str">
        <f>IF(SUM(บันทึกข้อมูล!AH1872:AN1872)=0,"",SUM(บันทึกข้อมูล!AH1872:AN1872))</f>
        <v/>
      </c>
      <c r="L1872" s="64" t="str">
        <f>IF(SUM(บันทึกข้อมูล!U1872:AN1872)=0,"",SUM(บันทึกข้อมูล!U1872:AN1872))</f>
        <v/>
      </c>
      <c r="M1872" s="61" t="str">
        <f>IF(SUM(บันทึกข้อมูล!AO1872:AS1872)=0,"",SUM(บันทึกข้อมูล!AO1872:AS1872))</f>
        <v/>
      </c>
      <c r="N1872" s="95" t="str">
        <f t="shared" si="46"/>
        <v/>
      </c>
      <c r="O1872" s="97" t="str">
        <f>IF(SUM(บันทึกข้อมูล!X1872:AQ1872)=0,"",SUM(บันทึกข้อมูล!X1872:AQ1872))</f>
        <v/>
      </c>
    </row>
    <row r="1873" spans="1:15" ht="18">
      <c r="A1873" s="63" t="str">
        <f>IF(SUM(บันทึกข้อมูล!E1873:H1873)=0,"",SUM(บันทึกข้อมูล!E1873:H1873))</f>
        <v/>
      </c>
      <c r="B1873" s="63" t="str">
        <f>IF(SUM(บันทึกข้อมูล!I1873:L1873)=0,"",SUM(บันทึกข้อมูล!I1873:L1873))</f>
        <v/>
      </c>
      <c r="C1873" s="63" t="str">
        <f>IF(SUM(บันทึกข้อมูล!M1873:P1873)=0,"",SUM(บันทึกข้อมูล!M1873:P1873))</f>
        <v/>
      </c>
      <c r="D1873" s="63" t="str">
        <f>IF(SUM(บันทึกข้อมูล!Q1873:T1873)=0,"",SUM(บันทึกข้อมูล!Q1873:T1873))</f>
        <v/>
      </c>
      <c r="E1873" s="63" t="str">
        <f>IF(SUM(บันทึกข้อมูล!E1873:T1873)=0,"",SUM(บันทึกข้อมูล!E1873:T1873))</f>
        <v/>
      </c>
      <c r="F1873" s="64" t="str">
        <f>IF(SUM(บันทึกข้อมูล!U1873:Z1873)=0,"",SUM(บันทึกข้อมูล!U1873:Z1873))</f>
        <v/>
      </c>
      <c r="G1873" s="64" t="str">
        <f>IF(SUM(บันทึกข้อมูล!AA1873:AB1873)=0,"",SUM(บันทึกข้อมูล!AA1873:AB1873))</f>
        <v/>
      </c>
      <c r="H1873" s="64" t="str">
        <f>IF(SUM(บันทึกข้อมูล!AC1873:AD1873)=0,"",SUM(บันทึกข้อมูล!AC1873:AD1873))</f>
        <v/>
      </c>
      <c r="I1873" s="64" t="str">
        <f>IF(SUM(บันทึกข้อมูล!AE1873:AF1873)=0,"",SUM(บันทึกข้อมูล!AE1873:AF1873))</f>
        <v/>
      </c>
      <c r="J1873" s="64" t="str">
        <f>IF(SUM(บันทึกข้อมูล!AG1873:AG1873)=0,"",SUM(บันทึกข้อมูล!AG1873:AG1873))</f>
        <v/>
      </c>
      <c r="K1873" s="64" t="str">
        <f>IF(SUM(บันทึกข้อมูล!AH1873:AN1873)=0,"",SUM(บันทึกข้อมูล!AH1873:AN1873))</f>
        <v/>
      </c>
      <c r="L1873" s="64" t="str">
        <f>IF(SUM(บันทึกข้อมูล!U1873:AN1873)=0,"",SUM(บันทึกข้อมูล!U1873:AN1873))</f>
        <v/>
      </c>
      <c r="M1873" s="61" t="str">
        <f>IF(SUM(บันทึกข้อมูล!AO1873:AS1873)=0,"",SUM(บันทึกข้อมูล!AO1873:AS1873))</f>
        <v/>
      </c>
      <c r="N1873" s="95" t="str">
        <f t="shared" si="46"/>
        <v/>
      </c>
      <c r="O1873" s="97" t="str">
        <f>IF(SUM(บันทึกข้อมูล!X1873:AQ1873)=0,"",SUM(บันทึกข้อมูล!X1873:AQ1873))</f>
        <v/>
      </c>
    </row>
    <row r="1874" spans="1:15" ht="18">
      <c r="A1874" s="63" t="str">
        <f>IF(SUM(บันทึกข้อมูล!E1874:H1874)=0,"",SUM(บันทึกข้อมูล!E1874:H1874))</f>
        <v/>
      </c>
      <c r="B1874" s="63" t="str">
        <f>IF(SUM(บันทึกข้อมูล!I1874:L1874)=0,"",SUM(บันทึกข้อมูล!I1874:L1874))</f>
        <v/>
      </c>
      <c r="C1874" s="63" t="str">
        <f>IF(SUM(บันทึกข้อมูล!M1874:P1874)=0,"",SUM(บันทึกข้อมูล!M1874:P1874))</f>
        <v/>
      </c>
      <c r="D1874" s="63" t="str">
        <f>IF(SUM(บันทึกข้อมูล!Q1874:T1874)=0,"",SUM(บันทึกข้อมูล!Q1874:T1874))</f>
        <v/>
      </c>
      <c r="E1874" s="63" t="str">
        <f>IF(SUM(บันทึกข้อมูล!E1874:T1874)=0,"",SUM(บันทึกข้อมูล!E1874:T1874))</f>
        <v/>
      </c>
      <c r="F1874" s="64" t="str">
        <f>IF(SUM(บันทึกข้อมูล!U1874:Z1874)=0,"",SUM(บันทึกข้อมูล!U1874:Z1874))</f>
        <v/>
      </c>
      <c r="G1874" s="64" t="str">
        <f>IF(SUM(บันทึกข้อมูล!AA1874:AB1874)=0,"",SUM(บันทึกข้อมูล!AA1874:AB1874))</f>
        <v/>
      </c>
      <c r="H1874" s="64" t="str">
        <f>IF(SUM(บันทึกข้อมูล!AC1874:AD1874)=0,"",SUM(บันทึกข้อมูล!AC1874:AD1874))</f>
        <v/>
      </c>
      <c r="I1874" s="64" t="str">
        <f>IF(SUM(บันทึกข้อมูล!AE1874:AF1874)=0,"",SUM(บันทึกข้อมูล!AE1874:AF1874))</f>
        <v/>
      </c>
      <c r="J1874" s="64" t="str">
        <f>IF(SUM(บันทึกข้อมูล!AG1874:AG1874)=0,"",SUM(บันทึกข้อมูล!AG1874:AG1874))</f>
        <v/>
      </c>
      <c r="K1874" s="64" t="str">
        <f>IF(SUM(บันทึกข้อมูล!AH1874:AN1874)=0,"",SUM(บันทึกข้อมูล!AH1874:AN1874))</f>
        <v/>
      </c>
      <c r="L1874" s="64" t="str">
        <f>IF(SUM(บันทึกข้อมูล!U1874:AN1874)=0,"",SUM(บันทึกข้อมูล!U1874:AN1874))</f>
        <v/>
      </c>
      <c r="M1874" s="61" t="str">
        <f>IF(SUM(บันทึกข้อมูล!AO1874:AS1874)=0,"",SUM(บันทึกข้อมูล!AO1874:AS1874))</f>
        <v/>
      </c>
      <c r="N1874" s="95" t="str">
        <f t="shared" si="46"/>
        <v/>
      </c>
      <c r="O1874" s="97" t="str">
        <f>IF(SUM(บันทึกข้อมูล!X1874:AQ1874)=0,"",SUM(บันทึกข้อมูล!X1874:AQ1874))</f>
        <v/>
      </c>
    </row>
    <row r="1875" spans="1:15" ht="18">
      <c r="A1875" s="63" t="str">
        <f>IF(SUM(บันทึกข้อมูล!E1875:H1875)=0,"",SUM(บันทึกข้อมูล!E1875:H1875))</f>
        <v/>
      </c>
      <c r="B1875" s="63" t="str">
        <f>IF(SUM(บันทึกข้อมูล!I1875:L1875)=0,"",SUM(บันทึกข้อมูล!I1875:L1875))</f>
        <v/>
      </c>
      <c r="C1875" s="63" t="str">
        <f>IF(SUM(บันทึกข้อมูล!M1875:P1875)=0,"",SUM(บันทึกข้อมูล!M1875:P1875))</f>
        <v/>
      </c>
      <c r="D1875" s="63" t="str">
        <f>IF(SUM(บันทึกข้อมูล!Q1875:T1875)=0,"",SUM(บันทึกข้อมูล!Q1875:T1875))</f>
        <v/>
      </c>
      <c r="E1875" s="63" t="str">
        <f>IF(SUM(บันทึกข้อมูล!E1875:T1875)=0,"",SUM(บันทึกข้อมูล!E1875:T1875))</f>
        <v/>
      </c>
      <c r="F1875" s="64" t="str">
        <f>IF(SUM(บันทึกข้อมูล!U1875:Z1875)=0,"",SUM(บันทึกข้อมูล!U1875:Z1875))</f>
        <v/>
      </c>
      <c r="G1875" s="64" t="str">
        <f>IF(SUM(บันทึกข้อมูล!AA1875:AB1875)=0,"",SUM(บันทึกข้อมูล!AA1875:AB1875))</f>
        <v/>
      </c>
      <c r="H1875" s="64" t="str">
        <f>IF(SUM(บันทึกข้อมูล!AC1875:AD1875)=0,"",SUM(บันทึกข้อมูล!AC1875:AD1875))</f>
        <v/>
      </c>
      <c r="I1875" s="64" t="str">
        <f>IF(SUM(บันทึกข้อมูล!AE1875:AF1875)=0,"",SUM(บันทึกข้อมูล!AE1875:AF1875))</f>
        <v/>
      </c>
      <c r="J1875" s="64" t="str">
        <f>IF(SUM(บันทึกข้อมูล!AG1875:AG1875)=0,"",SUM(บันทึกข้อมูล!AG1875:AG1875))</f>
        <v/>
      </c>
      <c r="K1875" s="64" t="str">
        <f>IF(SUM(บันทึกข้อมูล!AH1875:AN1875)=0,"",SUM(บันทึกข้อมูล!AH1875:AN1875))</f>
        <v/>
      </c>
      <c r="L1875" s="64" t="str">
        <f>IF(SUM(บันทึกข้อมูล!U1875:AN1875)=0,"",SUM(บันทึกข้อมูล!U1875:AN1875))</f>
        <v/>
      </c>
      <c r="M1875" s="61" t="str">
        <f>IF(SUM(บันทึกข้อมูล!AO1875:AS1875)=0,"",SUM(บันทึกข้อมูล!AO1875:AS1875))</f>
        <v/>
      </c>
      <c r="N1875" s="95" t="str">
        <f t="shared" si="46"/>
        <v/>
      </c>
      <c r="O1875" s="97" t="str">
        <f>IF(SUM(บันทึกข้อมูล!X1875:AQ1875)=0,"",SUM(บันทึกข้อมูล!X1875:AQ1875))</f>
        <v/>
      </c>
    </row>
    <row r="1876" spans="1:15" ht="18">
      <c r="A1876" s="63" t="str">
        <f>IF(SUM(บันทึกข้อมูล!E1876:H1876)=0,"",SUM(บันทึกข้อมูล!E1876:H1876))</f>
        <v/>
      </c>
      <c r="B1876" s="63" t="str">
        <f>IF(SUM(บันทึกข้อมูล!I1876:L1876)=0,"",SUM(บันทึกข้อมูล!I1876:L1876))</f>
        <v/>
      </c>
      <c r="C1876" s="63" t="str">
        <f>IF(SUM(บันทึกข้อมูล!M1876:P1876)=0,"",SUM(บันทึกข้อมูล!M1876:P1876))</f>
        <v/>
      </c>
      <c r="D1876" s="63" t="str">
        <f>IF(SUM(บันทึกข้อมูล!Q1876:T1876)=0,"",SUM(บันทึกข้อมูล!Q1876:T1876))</f>
        <v/>
      </c>
      <c r="E1876" s="63" t="str">
        <f>IF(SUM(บันทึกข้อมูล!E1876:T1876)=0,"",SUM(บันทึกข้อมูล!E1876:T1876))</f>
        <v/>
      </c>
      <c r="F1876" s="64" t="str">
        <f>IF(SUM(บันทึกข้อมูล!U1876:Z1876)=0,"",SUM(บันทึกข้อมูล!U1876:Z1876))</f>
        <v/>
      </c>
      <c r="G1876" s="64" t="str">
        <f>IF(SUM(บันทึกข้อมูล!AA1876:AB1876)=0,"",SUM(บันทึกข้อมูล!AA1876:AB1876))</f>
        <v/>
      </c>
      <c r="H1876" s="64" t="str">
        <f>IF(SUM(บันทึกข้อมูล!AC1876:AD1876)=0,"",SUM(บันทึกข้อมูล!AC1876:AD1876))</f>
        <v/>
      </c>
      <c r="I1876" s="64" t="str">
        <f>IF(SUM(บันทึกข้อมูล!AE1876:AF1876)=0,"",SUM(บันทึกข้อมูล!AE1876:AF1876))</f>
        <v/>
      </c>
      <c r="J1876" s="64" t="str">
        <f>IF(SUM(บันทึกข้อมูล!AG1876:AG1876)=0,"",SUM(บันทึกข้อมูล!AG1876:AG1876))</f>
        <v/>
      </c>
      <c r="K1876" s="64" t="str">
        <f>IF(SUM(บันทึกข้อมูล!AH1876:AN1876)=0,"",SUM(บันทึกข้อมูล!AH1876:AN1876))</f>
        <v/>
      </c>
      <c r="L1876" s="64" t="str">
        <f>IF(SUM(บันทึกข้อมูล!U1876:AN1876)=0,"",SUM(บันทึกข้อมูล!U1876:AN1876))</f>
        <v/>
      </c>
      <c r="M1876" s="61" t="str">
        <f>IF(SUM(บันทึกข้อมูล!AO1876:AS1876)=0,"",SUM(บันทึกข้อมูล!AO1876:AS1876))</f>
        <v/>
      </c>
      <c r="N1876" s="95" t="str">
        <f t="shared" si="46"/>
        <v/>
      </c>
      <c r="O1876" s="97" t="str">
        <f>IF(SUM(บันทึกข้อมูล!X1876:AQ1876)=0,"",SUM(บันทึกข้อมูล!X1876:AQ1876))</f>
        <v/>
      </c>
    </row>
    <row r="1877" spans="1:15" ht="18">
      <c r="A1877" s="63" t="str">
        <f>IF(SUM(บันทึกข้อมูล!E1877:H1877)=0,"",SUM(บันทึกข้อมูล!E1877:H1877))</f>
        <v/>
      </c>
      <c r="B1877" s="63" t="str">
        <f>IF(SUM(บันทึกข้อมูล!I1877:L1877)=0,"",SUM(บันทึกข้อมูล!I1877:L1877))</f>
        <v/>
      </c>
      <c r="C1877" s="63" t="str">
        <f>IF(SUM(บันทึกข้อมูล!M1877:P1877)=0,"",SUM(บันทึกข้อมูล!M1877:P1877))</f>
        <v/>
      </c>
      <c r="D1877" s="63" t="str">
        <f>IF(SUM(บันทึกข้อมูล!Q1877:T1877)=0,"",SUM(บันทึกข้อมูล!Q1877:T1877))</f>
        <v/>
      </c>
      <c r="E1877" s="63" t="str">
        <f>IF(SUM(บันทึกข้อมูล!E1877:T1877)=0,"",SUM(บันทึกข้อมูล!E1877:T1877))</f>
        <v/>
      </c>
      <c r="F1877" s="64" t="str">
        <f>IF(SUM(บันทึกข้อมูล!U1877:Z1877)=0,"",SUM(บันทึกข้อมูล!U1877:Z1877))</f>
        <v/>
      </c>
      <c r="G1877" s="64" t="str">
        <f>IF(SUM(บันทึกข้อมูล!AA1877:AB1877)=0,"",SUM(บันทึกข้อมูล!AA1877:AB1877))</f>
        <v/>
      </c>
      <c r="H1877" s="64" t="str">
        <f>IF(SUM(บันทึกข้อมูล!AC1877:AD1877)=0,"",SUM(บันทึกข้อมูล!AC1877:AD1877))</f>
        <v/>
      </c>
      <c r="I1877" s="64" t="str">
        <f>IF(SUM(บันทึกข้อมูล!AE1877:AF1877)=0,"",SUM(บันทึกข้อมูล!AE1877:AF1877))</f>
        <v/>
      </c>
      <c r="J1877" s="64" t="str">
        <f>IF(SUM(บันทึกข้อมูล!AG1877:AG1877)=0,"",SUM(บันทึกข้อมูล!AG1877:AG1877))</f>
        <v/>
      </c>
      <c r="K1877" s="64" t="str">
        <f>IF(SUM(บันทึกข้อมูล!AH1877:AN1877)=0,"",SUM(บันทึกข้อมูล!AH1877:AN1877))</f>
        <v/>
      </c>
      <c r="L1877" s="64" t="str">
        <f>IF(SUM(บันทึกข้อมูล!U1877:AN1877)=0,"",SUM(บันทึกข้อมูล!U1877:AN1877))</f>
        <v/>
      </c>
      <c r="M1877" s="61" t="str">
        <f>IF(SUM(บันทึกข้อมูล!AO1877:AS1877)=0,"",SUM(บันทึกข้อมูล!AO1877:AS1877))</f>
        <v/>
      </c>
      <c r="N1877" s="95" t="str">
        <f t="shared" si="46"/>
        <v/>
      </c>
      <c r="O1877" s="97" t="str">
        <f>IF(SUM(บันทึกข้อมูล!X1877:AQ1877)=0,"",SUM(บันทึกข้อมูล!X1877:AQ1877))</f>
        <v/>
      </c>
    </row>
    <row r="1878" spans="1:15" ht="18">
      <c r="A1878" s="63" t="str">
        <f>IF(SUM(บันทึกข้อมูล!E1878:H1878)=0,"",SUM(บันทึกข้อมูล!E1878:H1878))</f>
        <v/>
      </c>
      <c r="B1878" s="63" t="str">
        <f>IF(SUM(บันทึกข้อมูล!I1878:L1878)=0,"",SUM(บันทึกข้อมูล!I1878:L1878))</f>
        <v/>
      </c>
      <c r="C1878" s="63" t="str">
        <f>IF(SUM(บันทึกข้อมูล!M1878:P1878)=0,"",SUM(บันทึกข้อมูล!M1878:P1878))</f>
        <v/>
      </c>
      <c r="D1878" s="63" t="str">
        <f>IF(SUM(บันทึกข้อมูล!Q1878:T1878)=0,"",SUM(บันทึกข้อมูล!Q1878:T1878))</f>
        <v/>
      </c>
      <c r="E1878" s="63" t="str">
        <f>IF(SUM(บันทึกข้อมูล!E1878:T1878)=0,"",SUM(บันทึกข้อมูล!E1878:T1878))</f>
        <v/>
      </c>
      <c r="F1878" s="64" t="str">
        <f>IF(SUM(บันทึกข้อมูล!U1878:Z1878)=0,"",SUM(บันทึกข้อมูล!U1878:Z1878))</f>
        <v/>
      </c>
      <c r="G1878" s="64" t="str">
        <f>IF(SUM(บันทึกข้อมูล!AA1878:AB1878)=0,"",SUM(บันทึกข้อมูล!AA1878:AB1878))</f>
        <v/>
      </c>
      <c r="H1878" s="64" t="str">
        <f>IF(SUM(บันทึกข้อมูล!AC1878:AD1878)=0,"",SUM(บันทึกข้อมูล!AC1878:AD1878))</f>
        <v/>
      </c>
      <c r="I1878" s="64" t="str">
        <f>IF(SUM(บันทึกข้อมูล!AE1878:AF1878)=0,"",SUM(บันทึกข้อมูล!AE1878:AF1878))</f>
        <v/>
      </c>
      <c r="J1878" s="64" t="str">
        <f>IF(SUM(บันทึกข้อมูล!AG1878:AG1878)=0,"",SUM(บันทึกข้อมูล!AG1878:AG1878))</f>
        <v/>
      </c>
      <c r="K1878" s="64" t="str">
        <f>IF(SUM(บันทึกข้อมูล!AH1878:AN1878)=0,"",SUM(บันทึกข้อมูล!AH1878:AN1878))</f>
        <v/>
      </c>
      <c r="L1878" s="64" t="str">
        <f>IF(SUM(บันทึกข้อมูล!U1878:AN1878)=0,"",SUM(บันทึกข้อมูล!U1878:AN1878))</f>
        <v/>
      </c>
      <c r="M1878" s="61" t="str">
        <f>IF(SUM(บันทึกข้อมูล!AO1878:AS1878)=0,"",SUM(บันทึกข้อมูล!AO1878:AS1878))</f>
        <v/>
      </c>
      <c r="N1878" s="95" t="str">
        <f t="shared" si="46"/>
        <v/>
      </c>
      <c r="O1878" s="97" t="str">
        <f>IF(SUM(บันทึกข้อมูล!X1878:AQ1878)=0,"",SUM(บันทึกข้อมูล!X1878:AQ1878))</f>
        <v/>
      </c>
    </row>
    <row r="1879" spans="1:15" ht="18">
      <c r="A1879" s="63" t="str">
        <f>IF(SUM(บันทึกข้อมูล!E1879:H1879)=0,"",SUM(บันทึกข้อมูล!E1879:H1879))</f>
        <v/>
      </c>
      <c r="B1879" s="63" t="str">
        <f>IF(SUM(บันทึกข้อมูล!I1879:L1879)=0,"",SUM(บันทึกข้อมูล!I1879:L1879))</f>
        <v/>
      </c>
      <c r="C1879" s="63" t="str">
        <f>IF(SUM(บันทึกข้อมูล!M1879:P1879)=0,"",SUM(บันทึกข้อมูล!M1879:P1879))</f>
        <v/>
      </c>
      <c r="D1879" s="63" t="str">
        <f>IF(SUM(บันทึกข้อมูล!Q1879:T1879)=0,"",SUM(บันทึกข้อมูล!Q1879:T1879))</f>
        <v/>
      </c>
      <c r="E1879" s="63" t="str">
        <f>IF(SUM(บันทึกข้อมูล!E1879:T1879)=0,"",SUM(บันทึกข้อมูล!E1879:T1879))</f>
        <v/>
      </c>
      <c r="F1879" s="64" t="str">
        <f>IF(SUM(บันทึกข้อมูล!U1879:Z1879)=0,"",SUM(บันทึกข้อมูล!U1879:Z1879))</f>
        <v/>
      </c>
      <c r="G1879" s="64" t="str">
        <f>IF(SUM(บันทึกข้อมูล!AA1879:AB1879)=0,"",SUM(บันทึกข้อมูล!AA1879:AB1879))</f>
        <v/>
      </c>
      <c r="H1879" s="64" t="str">
        <f>IF(SUM(บันทึกข้อมูล!AC1879:AD1879)=0,"",SUM(บันทึกข้อมูล!AC1879:AD1879))</f>
        <v/>
      </c>
      <c r="I1879" s="64" t="str">
        <f>IF(SUM(บันทึกข้อมูล!AE1879:AF1879)=0,"",SUM(บันทึกข้อมูล!AE1879:AF1879))</f>
        <v/>
      </c>
      <c r="J1879" s="64" t="str">
        <f>IF(SUM(บันทึกข้อมูล!AG1879:AG1879)=0,"",SUM(บันทึกข้อมูล!AG1879:AG1879))</f>
        <v/>
      </c>
      <c r="K1879" s="64" t="str">
        <f>IF(SUM(บันทึกข้อมูล!AH1879:AN1879)=0,"",SUM(บันทึกข้อมูล!AH1879:AN1879))</f>
        <v/>
      </c>
      <c r="L1879" s="64" t="str">
        <f>IF(SUM(บันทึกข้อมูล!U1879:AN1879)=0,"",SUM(บันทึกข้อมูล!U1879:AN1879))</f>
        <v/>
      </c>
      <c r="M1879" s="61" t="str">
        <f>IF(SUM(บันทึกข้อมูล!AO1879:AS1879)=0,"",SUM(บันทึกข้อมูล!AO1879:AS1879))</f>
        <v/>
      </c>
      <c r="N1879" s="95" t="str">
        <f t="shared" si="46"/>
        <v/>
      </c>
      <c r="O1879" s="97" t="str">
        <f>IF(SUM(บันทึกข้อมูล!X1879:AQ1879)=0,"",SUM(บันทึกข้อมูล!X1879:AQ1879))</f>
        <v/>
      </c>
    </row>
    <row r="1880" spans="1:15" ht="18">
      <c r="A1880" s="63" t="str">
        <f>IF(SUM(บันทึกข้อมูล!E1880:H1880)=0,"",SUM(บันทึกข้อมูล!E1880:H1880))</f>
        <v/>
      </c>
      <c r="B1880" s="63" t="str">
        <f>IF(SUM(บันทึกข้อมูล!I1880:L1880)=0,"",SUM(บันทึกข้อมูล!I1880:L1880))</f>
        <v/>
      </c>
      <c r="C1880" s="63" t="str">
        <f>IF(SUM(บันทึกข้อมูล!M1880:P1880)=0,"",SUM(บันทึกข้อมูล!M1880:P1880))</f>
        <v/>
      </c>
      <c r="D1880" s="63" t="str">
        <f>IF(SUM(บันทึกข้อมูล!Q1880:T1880)=0,"",SUM(บันทึกข้อมูล!Q1880:T1880))</f>
        <v/>
      </c>
      <c r="E1880" s="63" t="str">
        <f>IF(SUM(บันทึกข้อมูล!E1880:T1880)=0,"",SUM(บันทึกข้อมูล!E1880:T1880))</f>
        <v/>
      </c>
      <c r="F1880" s="64" t="str">
        <f>IF(SUM(บันทึกข้อมูล!U1880:Z1880)=0,"",SUM(บันทึกข้อมูล!U1880:Z1880))</f>
        <v/>
      </c>
      <c r="G1880" s="64" t="str">
        <f>IF(SUM(บันทึกข้อมูล!AA1880:AB1880)=0,"",SUM(บันทึกข้อมูล!AA1880:AB1880))</f>
        <v/>
      </c>
      <c r="H1880" s="64" t="str">
        <f>IF(SUM(บันทึกข้อมูล!AC1880:AD1880)=0,"",SUM(บันทึกข้อมูล!AC1880:AD1880))</f>
        <v/>
      </c>
      <c r="I1880" s="64" t="str">
        <f>IF(SUM(บันทึกข้อมูล!AE1880:AF1880)=0,"",SUM(บันทึกข้อมูล!AE1880:AF1880))</f>
        <v/>
      </c>
      <c r="J1880" s="64" t="str">
        <f>IF(SUM(บันทึกข้อมูล!AG1880:AG1880)=0,"",SUM(บันทึกข้อมูล!AG1880:AG1880))</f>
        <v/>
      </c>
      <c r="K1880" s="64" t="str">
        <f>IF(SUM(บันทึกข้อมูล!AH1880:AN1880)=0,"",SUM(บันทึกข้อมูล!AH1880:AN1880))</f>
        <v/>
      </c>
      <c r="L1880" s="64" t="str">
        <f>IF(SUM(บันทึกข้อมูล!U1880:AN1880)=0,"",SUM(บันทึกข้อมูล!U1880:AN1880))</f>
        <v/>
      </c>
      <c r="M1880" s="61" t="str">
        <f>IF(SUM(บันทึกข้อมูล!AO1880:AS1880)=0,"",SUM(บันทึกข้อมูล!AO1880:AS1880))</f>
        <v/>
      </c>
      <c r="N1880" s="95" t="str">
        <f t="shared" si="46"/>
        <v/>
      </c>
      <c r="O1880" s="97" t="str">
        <f>IF(SUM(บันทึกข้อมูล!X1880:AQ1880)=0,"",SUM(บันทึกข้อมูล!X1880:AQ1880))</f>
        <v/>
      </c>
    </row>
    <row r="1881" spans="1:15" ht="18">
      <c r="A1881" s="63" t="str">
        <f>IF(SUM(บันทึกข้อมูล!E1881:H1881)=0,"",SUM(บันทึกข้อมูล!E1881:H1881))</f>
        <v/>
      </c>
      <c r="B1881" s="63" t="str">
        <f>IF(SUM(บันทึกข้อมูล!I1881:L1881)=0,"",SUM(บันทึกข้อมูล!I1881:L1881))</f>
        <v/>
      </c>
      <c r="C1881" s="63" t="str">
        <f>IF(SUM(บันทึกข้อมูล!M1881:P1881)=0,"",SUM(บันทึกข้อมูล!M1881:P1881))</f>
        <v/>
      </c>
      <c r="D1881" s="63" t="str">
        <f>IF(SUM(บันทึกข้อมูล!Q1881:T1881)=0,"",SUM(บันทึกข้อมูล!Q1881:T1881))</f>
        <v/>
      </c>
      <c r="E1881" s="63" t="str">
        <f>IF(SUM(บันทึกข้อมูล!E1881:T1881)=0,"",SUM(บันทึกข้อมูล!E1881:T1881))</f>
        <v/>
      </c>
      <c r="F1881" s="64" t="str">
        <f>IF(SUM(บันทึกข้อมูล!U1881:Z1881)=0,"",SUM(บันทึกข้อมูล!U1881:Z1881))</f>
        <v/>
      </c>
      <c r="G1881" s="64" t="str">
        <f>IF(SUM(บันทึกข้อมูล!AA1881:AB1881)=0,"",SUM(บันทึกข้อมูล!AA1881:AB1881))</f>
        <v/>
      </c>
      <c r="H1881" s="64" t="str">
        <f>IF(SUM(บันทึกข้อมูล!AC1881:AD1881)=0,"",SUM(บันทึกข้อมูล!AC1881:AD1881))</f>
        <v/>
      </c>
      <c r="I1881" s="64" t="str">
        <f>IF(SUM(บันทึกข้อมูล!AE1881:AF1881)=0,"",SUM(บันทึกข้อมูล!AE1881:AF1881))</f>
        <v/>
      </c>
      <c r="J1881" s="64" t="str">
        <f>IF(SUM(บันทึกข้อมูล!AG1881:AG1881)=0,"",SUM(บันทึกข้อมูล!AG1881:AG1881))</f>
        <v/>
      </c>
      <c r="K1881" s="64" t="str">
        <f>IF(SUM(บันทึกข้อมูล!AH1881:AN1881)=0,"",SUM(บันทึกข้อมูล!AH1881:AN1881))</f>
        <v/>
      </c>
      <c r="L1881" s="64" t="str">
        <f>IF(SUM(บันทึกข้อมูล!U1881:AN1881)=0,"",SUM(บันทึกข้อมูล!U1881:AN1881))</f>
        <v/>
      </c>
      <c r="M1881" s="61" t="str">
        <f>IF(SUM(บันทึกข้อมูล!AO1881:AS1881)=0,"",SUM(บันทึกข้อมูล!AO1881:AS1881))</f>
        <v/>
      </c>
      <c r="N1881" s="95" t="str">
        <f t="shared" si="46"/>
        <v/>
      </c>
      <c r="O1881" s="97" t="str">
        <f>IF(SUM(บันทึกข้อมูล!X1881:AQ1881)=0,"",SUM(บันทึกข้อมูล!X1881:AQ1881))</f>
        <v/>
      </c>
    </row>
    <row r="1882" spans="1:15" ht="18">
      <c r="A1882" s="63" t="str">
        <f>IF(SUM(บันทึกข้อมูล!E1882:H1882)=0,"",SUM(บันทึกข้อมูล!E1882:H1882))</f>
        <v/>
      </c>
      <c r="B1882" s="63" t="str">
        <f>IF(SUM(บันทึกข้อมูล!I1882:L1882)=0,"",SUM(บันทึกข้อมูล!I1882:L1882))</f>
        <v/>
      </c>
      <c r="C1882" s="63" t="str">
        <f>IF(SUM(บันทึกข้อมูล!M1882:P1882)=0,"",SUM(บันทึกข้อมูล!M1882:P1882))</f>
        <v/>
      </c>
      <c r="D1882" s="63" t="str">
        <f>IF(SUM(บันทึกข้อมูล!Q1882:T1882)=0,"",SUM(บันทึกข้อมูล!Q1882:T1882))</f>
        <v/>
      </c>
      <c r="E1882" s="63" t="str">
        <f>IF(SUM(บันทึกข้อมูล!E1882:T1882)=0,"",SUM(บันทึกข้อมูล!E1882:T1882))</f>
        <v/>
      </c>
      <c r="F1882" s="64" t="str">
        <f>IF(SUM(บันทึกข้อมูล!U1882:Z1882)=0,"",SUM(บันทึกข้อมูล!U1882:Z1882))</f>
        <v/>
      </c>
      <c r="G1882" s="64" t="str">
        <f>IF(SUM(บันทึกข้อมูล!AA1882:AB1882)=0,"",SUM(บันทึกข้อมูล!AA1882:AB1882))</f>
        <v/>
      </c>
      <c r="H1882" s="64" t="str">
        <f>IF(SUM(บันทึกข้อมูล!AC1882:AD1882)=0,"",SUM(บันทึกข้อมูล!AC1882:AD1882))</f>
        <v/>
      </c>
      <c r="I1882" s="64" t="str">
        <f>IF(SUM(บันทึกข้อมูล!AE1882:AF1882)=0,"",SUM(บันทึกข้อมูล!AE1882:AF1882))</f>
        <v/>
      </c>
      <c r="J1882" s="64" t="str">
        <f>IF(SUM(บันทึกข้อมูล!AG1882:AG1882)=0,"",SUM(บันทึกข้อมูล!AG1882:AG1882))</f>
        <v/>
      </c>
      <c r="K1882" s="64" t="str">
        <f>IF(SUM(บันทึกข้อมูล!AH1882:AN1882)=0,"",SUM(บันทึกข้อมูล!AH1882:AN1882))</f>
        <v/>
      </c>
      <c r="L1882" s="64" t="str">
        <f>IF(SUM(บันทึกข้อมูล!U1882:AN1882)=0,"",SUM(บันทึกข้อมูล!U1882:AN1882))</f>
        <v/>
      </c>
      <c r="M1882" s="61" t="str">
        <f>IF(SUM(บันทึกข้อมูล!AO1882:AS1882)=0,"",SUM(บันทึกข้อมูล!AO1882:AS1882))</f>
        <v/>
      </c>
      <c r="N1882" s="95" t="str">
        <f t="shared" si="46"/>
        <v/>
      </c>
      <c r="O1882" s="97" t="str">
        <f>IF(SUM(บันทึกข้อมูล!X1882:AQ1882)=0,"",SUM(บันทึกข้อมูล!X1882:AQ1882))</f>
        <v/>
      </c>
    </row>
    <row r="1883" spans="1:15" ht="18">
      <c r="A1883" s="63" t="str">
        <f>IF(SUM(บันทึกข้อมูล!E1883:H1883)=0,"",SUM(บันทึกข้อมูล!E1883:H1883))</f>
        <v/>
      </c>
      <c r="B1883" s="63" t="str">
        <f>IF(SUM(บันทึกข้อมูล!I1883:L1883)=0,"",SUM(บันทึกข้อมูล!I1883:L1883))</f>
        <v/>
      </c>
      <c r="C1883" s="63" t="str">
        <f>IF(SUM(บันทึกข้อมูล!M1883:P1883)=0,"",SUM(บันทึกข้อมูล!M1883:P1883))</f>
        <v/>
      </c>
      <c r="D1883" s="63" t="str">
        <f>IF(SUM(บันทึกข้อมูล!Q1883:T1883)=0,"",SUM(บันทึกข้อมูล!Q1883:T1883))</f>
        <v/>
      </c>
      <c r="E1883" s="63" t="str">
        <f>IF(SUM(บันทึกข้อมูล!E1883:T1883)=0,"",SUM(บันทึกข้อมูล!E1883:T1883))</f>
        <v/>
      </c>
      <c r="F1883" s="64" t="str">
        <f>IF(SUM(บันทึกข้อมูล!U1883:Z1883)=0,"",SUM(บันทึกข้อมูล!U1883:Z1883))</f>
        <v/>
      </c>
      <c r="G1883" s="64" t="str">
        <f>IF(SUM(บันทึกข้อมูล!AA1883:AB1883)=0,"",SUM(บันทึกข้อมูล!AA1883:AB1883))</f>
        <v/>
      </c>
      <c r="H1883" s="64" t="str">
        <f>IF(SUM(บันทึกข้อมูล!AC1883:AD1883)=0,"",SUM(บันทึกข้อมูล!AC1883:AD1883))</f>
        <v/>
      </c>
      <c r="I1883" s="64" t="str">
        <f>IF(SUM(บันทึกข้อมูล!AE1883:AF1883)=0,"",SUM(บันทึกข้อมูล!AE1883:AF1883))</f>
        <v/>
      </c>
      <c r="J1883" s="64" t="str">
        <f>IF(SUM(บันทึกข้อมูล!AG1883:AG1883)=0,"",SUM(บันทึกข้อมูล!AG1883:AG1883))</f>
        <v/>
      </c>
      <c r="K1883" s="64" t="str">
        <f>IF(SUM(บันทึกข้อมูล!AH1883:AN1883)=0,"",SUM(บันทึกข้อมูล!AH1883:AN1883))</f>
        <v/>
      </c>
      <c r="L1883" s="64" t="str">
        <f>IF(SUM(บันทึกข้อมูล!U1883:AN1883)=0,"",SUM(บันทึกข้อมูล!U1883:AN1883))</f>
        <v/>
      </c>
      <c r="M1883" s="61" t="str">
        <f>IF(SUM(บันทึกข้อมูล!AO1883:AS1883)=0,"",SUM(บันทึกข้อมูล!AO1883:AS1883))</f>
        <v/>
      </c>
      <c r="N1883" s="95" t="str">
        <f t="shared" si="46"/>
        <v/>
      </c>
      <c r="O1883" s="97" t="str">
        <f>IF(SUM(บันทึกข้อมูล!X1883:AQ1883)=0,"",SUM(บันทึกข้อมูล!X1883:AQ1883))</f>
        <v/>
      </c>
    </row>
    <row r="1884" spans="1:15" ht="18">
      <c r="A1884" s="63" t="str">
        <f>IF(SUM(บันทึกข้อมูล!E1884:H1884)=0,"",SUM(บันทึกข้อมูล!E1884:H1884))</f>
        <v/>
      </c>
      <c r="B1884" s="63" t="str">
        <f>IF(SUM(บันทึกข้อมูล!I1884:L1884)=0,"",SUM(บันทึกข้อมูล!I1884:L1884))</f>
        <v/>
      </c>
      <c r="C1884" s="63" t="str">
        <f>IF(SUM(บันทึกข้อมูล!M1884:P1884)=0,"",SUM(บันทึกข้อมูล!M1884:P1884))</f>
        <v/>
      </c>
      <c r="D1884" s="63" t="str">
        <f>IF(SUM(บันทึกข้อมูล!Q1884:T1884)=0,"",SUM(บันทึกข้อมูล!Q1884:T1884))</f>
        <v/>
      </c>
      <c r="E1884" s="63" t="str">
        <f>IF(SUM(บันทึกข้อมูล!E1884:T1884)=0,"",SUM(บันทึกข้อมูล!E1884:T1884))</f>
        <v/>
      </c>
      <c r="F1884" s="64" t="str">
        <f>IF(SUM(บันทึกข้อมูล!U1884:Z1884)=0,"",SUM(บันทึกข้อมูล!U1884:Z1884))</f>
        <v/>
      </c>
      <c r="G1884" s="64" t="str">
        <f>IF(SUM(บันทึกข้อมูล!AA1884:AB1884)=0,"",SUM(บันทึกข้อมูล!AA1884:AB1884))</f>
        <v/>
      </c>
      <c r="H1884" s="64" t="str">
        <f>IF(SUM(บันทึกข้อมูล!AC1884:AD1884)=0,"",SUM(บันทึกข้อมูล!AC1884:AD1884))</f>
        <v/>
      </c>
      <c r="I1884" s="64" t="str">
        <f>IF(SUM(บันทึกข้อมูล!AE1884:AF1884)=0,"",SUM(บันทึกข้อมูล!AE1884:AF1884))</f>
        <v/>
      </c>
      <c r="J1884" s="64" t="str">
        <f>IF(SUM(บันทึกข้อมูล!AG1884:AG1884)=0,"",SUM(บันทึกข้อมูล!AG1884:AG1884))</f>
        <v/>
      </c>
      <c r="K1884" s="64" t="str">
        <f>IF(SUM(บันทึกข้อมูล!AH1884:AN1884)=0,"",SUM(บันทึกข้อมูล!AH1884:AN1884))</f>
        <v/>
      </c>
      <c r="L1884" s="64" t="str">
        <f>IF(SUM(บันทึกข้อมูล!U1884:AN1884)=0,"",SUM(บันทึกข้อมูล!U1884:AN1884))</f>
        <v/>
      </c>
      <c r="M1884" s="61" t="str">
        <f>IF(SUM(บันทึกข้อมูล!AO1884:AS1884)=0,"",SUM(บันทึกข้อมูล!AO1884:AS1884))</f>
        <v/>
      </c>
      <c r="N1884" s="95" t="str">
        <f t="shared" si="46"/>
        <v/>
      </c>
      <c r="O1884" s="97" t="str">
        <f>IF(SUM(บันทึกข้อมูล!X1884:AQ1884)=0,"",SUM(บันทึกข้อมูล!X1884:AQ1884))</f>
        <v/>
      </c>
    </row>
    <row r="1885" spans="1:15" ht="18">
      <c r="A1885" s="63" t="str">
        <f>IF(SUM(บันทึกข้อมูล!E1885:H1885)=0,"",SUM(บันทึกข้อมูล!E1885:H1885))</f>
        <v/>
      </c>
      <c r="B1885" s="63" t="str">
        <f>IF(SUM(บันทึกข้อมูล!I1885:L1885)=0,"",SUM(บันทึกข้อมูล!I1885:L1885))</f>
        <v/>
      </c>
      <c r="C1885" s="63" t="str">
        <f>IF(SUM(บันทึกข้อมูล!M1885:P1885)=0,"",SUM(บันทึกข้อมูล!M1885:P1885))</f>
        <v/>
      </c>
      <c r="D1885" s="63" t="str">
        <f>IF(SUM(บันทึกข้อมูล!Q1885:T1885)=0,"",SUM(บันทึกข้อมูล!Q1885:T1885))</f>
        <v/>
      </c>
      <c r="E1885" s="63" t="str">
        <f>IF(SUM(บันทึกข้อมูล!E1885:T1885)=0,"",SUM(บันทึกข้อมูล!E1885:T1885))</f>
        <v/>
      </c>
      <c r="F1885" s="64" t="str">
        <f>IF(SUM(บันทึกข้อมูล!U1885:Z1885)=0,"",SUM(บันทึกข้อมูล!U1885:Z1885))</f>
        <v/>
      </c>
      <c r="G1885" s="64" t="str">
        <f>IF(SUM(บันทึกข้อมูล!AA1885:AB1885)=0,"",SUM(บันทึกข้อมูล!AA1885:AB1885))</f>
        <v/>
      </c>
      <c r="H1885" s="64" t="str">
        <f>IF(SUM(บันทึกข้อมูล!AC1885:AD1885)=0,"",SUM(บันทึกข้อมูล!AC1885:AD1885))</f>
        <v/>
      </c>
      <c r="I1885" s="64" t="str">
        <f>IF(SUM(บันทึกข้อมูล!AE1885:AF1885)=0,"",SUM(บันทึกข้อมูล!AE1885:AF1885))</f>
        <v/>
      </c>
      <c r="J1885" s="64" t="str">
        <f>IF(SUM(บันทึกข้อมูล!AG1885:AG1885)=0,"",SUM(บันทึกข้อมูล!AG1885:AG1885))</f>
        <v/>
      </c>
      <c r="K1885" s="64" t="str">
        <f>IF(SUM(บันทึกข้อมูล!AH1885:AN1885)=0,"",SUM(บันทึกข้อมูล!AH1885:AN1885))</f>
        <v/>
      </c>
      <c r="L1885" s="64" t="str">
        <f>IF(SUM(บันทึกข้อมูล!U1885:AN1885)=0,"",SUM(บันทึกข้อมูล!U1885:AN1885))</f>
        <v/>
      </c>
      <c r="M1885" s="61" t="str">
        <f>IF(SUM(บันทึกข้อมูล!AO1885:AS1885)=0,"",SUM(บันทึกข้อมูล!AO1885:AS1885))</f>
        <v/>
      </c>
      <c r="N1885" s="95" t="str">
        <f t="shared" si="46"/>
        <v/>
      </c>
      <c r="O1885" s="97" t="str">
        <f>IF(SUM(บันทึกข้อมูล!X1885:AQ1885)=0,"",SUM(บันทึกข้อมูล!X1885:AQ1885))</f>
        <v/>
      </c>
    </row>
    <row r="1886" spans="1:15" ht="18">
      <c r="A1886" s="63" t="str">
        <f>IF(SUM(บันทึกข้อมูล!E1886:H1886)=0,"",SUM(บันทึกข้อมูล!E1886:H1886))</f>
        <v/>
      </c>
      <c r="B1886" s="63" t="str">
        <f>IF(SUM(บันทึกข้อมูล!I1886:L1886)=0,"",SUM(บันทึกข้อมูล!I1886:L1886))</f>
        <v/>
      </c>
      <c r="C1886" s="63" t="str">
        <f>IF(SUM(บันทึกข้อมูล!M1886:P1886)=0,"",SUM(บันทึกข้อมูล!M1886:P1886))</f>
        <v/>
      </c>
      <c r="D1886" s="63" t="str">
        <f>IF(SUM(บันทึกข้อมูล!Q1886:T1886)=0,"",SUM(บันทึกข้อมูล!Q1886:T1886))</f>
        <v/>
      </c>
      <c r="E1886" s="63" t="str">
        <f>IF(SUM(บันทึกข้อมูล!E1886:T1886)=0,"",SUM(บันทึกข้อมูล!E1886:T1886))</f>
        <v/>
      </c>
      <c r="F1886" s="64" t="str">
        <f>IF(SUM(บันทึกข้อมูล!U1886:Z1886)=0,"",SUM(บันทึกข้อมูล!U1886:Z1886))</f>
        <v/>
      </c>
      <c r="G1886" s="64" t="str">
        <f>IF(SUM(บันทึกข้อมูล!AA1886:AB1886)=0,"",SUM(บันทึกข้อมูล!AA1886:AB1886))</f>
        <v/>
      </c>
      <c r="H1886" s="64" t="str">
        <f>IF(SUM(บันทึกข้อมูล!AC1886:AD1886)=0,"",SUM(บันทึกข้อมูล!AC1886:AD1886))</f>
        <v/>
      </c>
      <c r="I1886" s="64" t="str">
        <f>IF(SUM(บันทึกข้อมูล!AE1886:AF1886)=0,"",SUM(บันทึกข้อมูล!AE1886:AF1886))</f>
        <v/>
      </c>
      <c r="J1886" s="64" t="str">
        <f>IF(SUM(บันทึกข้อมูล!AG1886:AG1886)=0,"",SUM(บันทึกข้อมูล!AG1886:AG1886))</f>
        <v/>
      </c>
      <c r="K1886" s="64" t="str">
        <f>IF(SUM(บันทึกข้อมูล!AH1886:AN1886)=0,"",SUM(บันทึกข้อมูล!AH1886:AN1886))</f>
        <v/>
      </c>
      <c r="L1886" s="64" t="str">
        <f>IF(SUM(บันทึกข้อมูล!U1886:AN1886)=0,"",SUM(บันทึกข้อมูล!U1886:AN1886))</f>
        <v/>
      </c>
      <c r="M1886" s="61" t="str">
        <f>IF(SUM(บันทึกข้อมูล!AO1886:AS1886)=0,"",SUM(บันทึกข้อมูล!AO1886:AS1886))</f>
        <v/>
      </c>
      <c r="N1886" s="95" t="str">
        <f t="shared" si="46"/>
        <v/>
      </c>
      <c r="O1886" s="97" t="str">
        <f>IF(SUM(บันทึกข้อมูล!X1886:AQ1886)=0,"",SUM(บันทึกข้อมูล!X1886:AQ1886))</f>
        <v/>
      </c>
    </row>
    <row r="1887" spans="1:15" ht="18">
      <c r="A1887" s="63" t="str">
        <f>IF(SUM(บันทึกข้อมูล!E1887:H1887)=0,"",SUM(บันทึกข้อมูล!E1887:H1887))</f>
        <v/>
      </c>
      <c r="B1887" s="63" t="str">
        <f>IF(SUM(บันทึกข้อมูล!I1887:L1887)=0,"",SUM(บันทึกข้อมูล!I1887:L1887))</f>
        <v/>
      </c>
      <c r="C1887" s="63" t="str">
        <f>IF(SUM(บันทึกข้อมูล!M1887:P1887)=0,"",SUM(บันทึกข้อมูล!M1887:P1887))</f>
        <v/>
      </c>
      <c r="D1887" s="63" t="str">
        <f>IF(SUM(บันทึกข้อมูล!Q1887:T1887)=0,"",SUM(บันทึกข้อมูล!Q1887:T1887))</f>
        <v/>
      </c>
      <c r="E1887" s="63" t="str">
        <f>IF(SUM(บันทึกข้อมูล!E1887:T1887)=0,"",SUM(บันทึกข้อมูล!E1887:T1887))</f>
        <v/>
      </c>
      <c r="F1887" s="64" t="str">
        <f>IF(SUM(บันทึกข้อมูล!U1887:Z1887)=0,"",SUM(บันทึกข้อมูล!U1887:Z1887))</f>
        <v/>
      </c>
      <c r="G1887" s="64" t="str">
        <f>IF(SUM(บันทึกข้อมูล!AA1887:AB1887)=0,"",SUM(บันทึกข้อมูล!AA1887:AB1887))</f>
        <v/>
      </c>
      <c r="H1887" s="64" t="str">
        <f>IF(SUM(บันทึกข้อมูล!AC1887:AD1887)=0,"",SUM(บันทึกข้อมูล!AC1887:AD1887))</f>
        <v/>
      </c>
      <c r="I1887" s="64" t="str">
        <f>IF(SUM(บันทึกข้อมูล!AE1887:AF1887)=0,"",SUM(บันทึกข้อมูล!AE1887:AF1887))</f>
        <v/>
      </c>
      <c r="J1887" s="64" t="str">
        <f>IF(SUM(บันทึกข้อมูล!AG1887:AG1887)=0,"",SUM(บันทึกข้อมูล!AG1887:AG1887))</f>
        <v/>
      </c>
      <c r="K1887" s="64" t="str">
        <f>IF(SUM(บันทึกข้อมูล!AH1887:AN1887)=0,"",SUM(บันทึกข้อมูล!AH1887:AN1887))</f>
        <v/>
      </c>
      <c r="L1887" s="64" t="str">
        <f>IF(SUM(บันทึกข้อมูล!U1887:AN1887)=0,"",SUM(บันทึกข้อมูล!U1887:AN1887))</f>
        <v/>
      </c>
      <c r="M1887" s="61" t="str">
        <f>IF(SUM(บันทึกข้อมูล!AO1887:AS1887)=0,"",SUM(บันทึกข้อมูล!AO1887:AS1887))</f>
        <v/>
      </c>
      <c r="N1887" s="95" t="str">
        <f t="shared" si="46"/>
        <v/>
      </c>
      <c r="O1887" s="97" t="str">
        <f>IF(SUM(บันทึกข้อมูล!X1887:AQ1887)=0,"",SUM(บันทึกข้อมูล!X1887:AQ1887))</f>
        <v/>
      </c>
    </row>
    <row r="1888" spans="1:15" ht="18">
      <c r="A1888" s="63" t="str">
        <f>IF(SUM(บันทึกข้อมูล!E1888:H1888)=0,"",SUM(บันทึกข้อมูล!E1888:H1888))</f>
        <v/>
      </c>
      <c r="B1888" s="63" t="str">
        <f>IF(SUM(บันทึกข้อมูล!I1888:L1888)=0,"",SUM(บันทึกข้อมูล!I1888:L1888))</f>
        <v/>
      </c>
      <c r="C1888" s="63" t="str">
        <f>IF(SUM(บันทึกข้อมูล!M1888:P1888)=0,"",SUM(บันทึกข้อมูล!M1888:P1888))</f>
        <v/>
      </c>
      <c r="D1888" s="63" t="str">
        <f>IF(SUM(บันทึกข้อมูล!Q1888:T1888)=0,"",SUM(บันทึกข้อมูล!Q1888:T1888))</f>
        <v/>
      </c>
      <c r="E1888" s="63" t="str">
        <f>IF(SUM(บันทึกข้อมูล!E1888:T1888)=0,"",SUM(บันทึกข้อมูล!E1888:T1888))</f>
        <v/>
      </c>
      <c r="F1888" s="64" t="str">
        <f>IF(SUM(บันทึกข้อมูล!U1888:Z1888)=0,"",SUM(บันทึกข้อมูล!U1888:Z1888))</f>
        <v/>
      </c>
      <c r="G1888" s="64" t="str">
        <f>IF(SUM(บันทึกข้อมูล!AA1888:AB1888)=0,"",SUM(บันทึกข้อมูล!AA1888:AB1888))</f>
        <v/>
      </c>
      <c r="H1888" s="64" t="str">
        <f>IF(SUM(บันทึกข้อมูล!AC1888:AD1888)=0,"",SUM(บันทึกข้อมูล!AC1888:AD1888))</f>
        <v/>
      </c>
      <c r="I1888" s="64" t="str">
        <f>IF(SUM(บันทึกข้อมูล!AE1888:AF1888)=0,"",SUM(บันทึกข้อมูล!AE1888:AF1888))</f>
        <v/>
      </c>
      <c r="J1888" s="64" t="str">
        <f>IF(SUM(บันทึกข้อมูล!AG1888:AG1888)=0,"",SUM(บันทึกข้อมูล!AG1888:AG1888))</f>
        <v/>
      </c>
      <c r="K1888" s="64" t="str">
        <f>IF(SUM(บันทึกข้อมูล!AH1888:AN1888)=0,"",SUM(บันทึกข้อมูล!AH1888:AN1888))</f>
        <v/>
      </c>
      <c r="L1888" s="64" t="str">
        <f>IF(SUM(บันทึกข้อมูล!U1888:AN1888)=0,"",SUM(บันทึกข้อมูล!U1888:AN1888))</f>
        <v/>
      </c>
      <c r="M1888" s="61" t="str">
        <f>IF(SUM(บันทึกข้อมูล!AO1888:AS1888)=0,"",SUM(บันทึกข้อมูล!AO1888:AS1888))</f>
        <v/>
      </c>
      <c r="N1888" s="95" t="str">
        <f t="shared" si="46"/>
        <v/>
      </c>
      <c r="O1888" s="97" t="str">
        <f>IF(SUM(บันทึกข้อมูล!X1888:AQ1888)=0,"",SUM(บันทึกข้อมูล!X1888:AQ1888))</f>
        <v/>
      </c>
    </row>
    <row r="1889" spans="1:15" ht="18">
      <c r="A1889" s="63" t="str">
        <f>IF(SUM(บันทึกข้อมูล!E1889:H1889)=0,"",SUM(บันทึกข้อมูล!E1889:H1889))</f>
        <v/>
      </c>
      <c r="B1889" s="63" t="str">
        <f>IF(SUM(บันทึกข้อมูล!I1889:L1889)=0,"",SUM(บันทึกข้อมูล!I1889:L1889))</f>
        <v/>
      </c>
      <c r="C1889" s="63" t="str">
        <f>IF(SUM(บันทึกข้อมูล!M1889:P1889)=0,"",SUM(บันทึกข้อมูล!M1889:P1889))</f>
        <v/>
      </c>
      <c r="D1889" s="63" t="str">
        <f>IF(SUM(บันทึกข้อมูล!Q1889:T1889)=0,"",SUM(บันทึกข้อมูล!Q1889:T1889))</f>
        <v/>
      </c>
      <c r="E1889" s="63" t="str">
        <f>IF(SUM(บันทึกข้อมูล!E1889:T1889)=0,"",SUM(บันทึกข้อมูล!E1889:T1889))</f>
        <v/>
      </c>
      <c r="F1889" s="64" t="str">
        <f>IF(SUM(บันทึกข้อมูล!U1889:Z1889)=0,"",SUM(บันทึกข้อมูล!U1889:Z1889))</f>
        <v/>
      </c>
      <c r="G1889" s="64" t="str">
        <f>IF(SUM(บันทึกข้อมูล!AA1889:AB1889)=0,"",SUM(บันทึกข้อมูล!AA1889:AB1889))</f>
        <v/>
      </c>
      <c r="H1889" s="64" t="str">
        <f>IF(SUM(บันทึกข้อมูล!AC1889:AD1889)=0,"",SUM(บันทึกข้อมูล!AC1889:AD1889))</f>
        <v/>
      </c>
      <c r="I1889" s="64" t="str">
        <f>IF(SUM(บันทึกข้อมูล!AE1889:AF1889)=0,"",SUM(บันทึกข้อมูล!AE1889:AF1889))</f>
        <v/>
      </c>
      <c r="J1889" s="64" t="str">
        <f>IF(SUM(บันทึกข้อมูล!AG1889:AG1889)=0,"",SUM(บันทึกข้อมูล!AG1889:AG1889))</f>
        <v/>
      </c>
      <c r="K1889" s="64" t="str">
        <f>IF(SUM(บันทึกข้อมูล!AH1889:AN1889)=0,"",SUM(บันทึกข้อมูล!AH1889:AN1889))</f>
        <v/>
      </c>
      <c r="L1889" s="64" t="str">
        <f>IF(SUM(บันทึกข้อมูล!U1889:AN1889)=0,"",SUM(บันทึกข้อมูล!U1889:AN1889))</f>
        <v/>
      </c>
      <c r="M1889" s="61" t="str">
        <f>IF(SUM(บันทึกข้อมูล!AO1889:AS1889)=0,"",SUM(บันทึกข้อมูล!AO1889:AS1889))</f>
        <v/>
      </c>
      <c r="N1889" s="95" t="str">
        <f t="shared" si="46"/>
        <v/>
      </c>
      <c r="O1889" s="97" t="str">
        <f>IF(SUM(บันทึกข้อมูล!X1889:AQ1889)=0,"",SUM(บันทึกข้อมูล!X1889:AQ1889))</f>
        <v/>
      </c>
    </row>
    <row r="1890" spans="1:15" ht="18">
      <c r="A1890" s="63" t="str">
        <f>IF(SUM(บันทึกข้อมูล!E1890:H1890)=0,"",SUM(บันทึกข้อมูล!E1890:H1890))</f>
        <v/>
      </c>
      <c r="B1890" s="63" t="str">
        <f>IF(SUM(บันทึกข้อมูล!I1890:L1890)=0,"",SUM(บันทึกข้อมูล!I1890:L1890))</f>
        <v/>
      </c>
      <c r="C1890" s="63" t="str">
        <f>IF(SUM(บันทึกข้อมูล!M1890:P1890)=0,"",SUM(บันทึกข้อมูล!M1890:P1890))</f>
        <v/>
      </c>
      <c r="D1890" s="63" t="str">
        <f>IF(SUM(บันทึกข้อมูล!Q1890:T1890)=0,"",SUM(บันทึกข้อมูล!Q1890:T1890))</f>
        <v/>
      </c>
      <c r="E1890" s="63" t="str">
        <f>IF(SUM(บันทึกข้อมูล!E1890:T1890)=0,"",SUM(บันทึกข้อมูล!E1890:T1890))</f>
        <v/>
      </c>
      <c r="F1890" s="64" t="str">
        <f>IF(SUM(บันทึกข้อมูล!U1890:Z1890)=0,"",SUM(บันทึกข้อมูล!U1890:Z1890))</f>
        <v/>
      </c>
      <c r="G1890" s="64" t="str">
        <f>IF(SUM(บันทึกข้อมูล!AA1890:AB1890)=0,"",SUM(บันทึกข้อมูล!AA1890:AB1890))</f>
        <v/>
      </c>
      <c r="H1890" s="64" t="str">
        <f>IF(SUM(บันทึกข้อมูล!AC1890:AD1890)=0,"",SUM(บันทึกข้อมูล!AC1890:AD1890))</f>
        <v/>
      </c>
      <c r="I1890" s="64" t="str">
        <f>IF(SUM(บันทึกข้อมูล!AE1890:AF1890)=0,"",SUM(บันทึกข้อมูล!AE1890:AF1890))</f>
        <v/>
      </c>
      <c r="J1890" s="64" t="str">
        <f>IF(SUM(บันทึกข้อมูล!AG1890:AG1890)=0,"",SUM(บันทึกข้อมูล!AG1890:AG1890))</f>
        <v/>
      </c>
      <c r="K1890" s="64" t="str">
        <f>IF(SUM(บันทึกข้อมูล!AH1890:AN1890)=0,"",SUM(บันทึกข้อมูล!AH1890:AN1890))</f>
        <v/>
      </c>
      <c r="L1890" s="64" t="str">
        <f>IF(SUM(บันทึกข้อมูล!U1890:AN1890)=0,"",SUM(บันทึกข้อมูล!U1890:AN1890))</f>
        <v/>
      </c>
      <c r="M1890" s="61" t="str">
        <f>IF(SUM(บันทึกข้อมูล!AO1890:AS1890)=0,"",SUM(บันทึกข้อมูล!AO1890:AS1890))</f>
        <v/>
      </c>
      <c r="N1890" s="95" t="str">
        <f t="shared" si="46"/>
        <v/>
      </c>
      <c r="O1890" s="97" t="str">
        <f>IF(SUM(บันทึกข้อมูล!X1890:AQ1890)=0,"",SUM(บันทึกข้อมูล!X1890:AQ1890))</f>
        <v/>
      </c>
    </row>
    <row r="1891" spans="1:15" ht="18">
      <c r="A1891" s="63" t="str">
        <f>IF(SUM(บันทึกข้อมูล!E1891:H1891)=0,"",SUM(บันทึกข้อมูล!E1891:H1891))</f>
        <v/>
      </c>
      <c r="B1891" s="63" t="str">
        <f>IF(SUM(บันทึกข้อมูล!I1891:L1891)=0,"",SUM(บันทึกข้อมูล!I1891:L1891))</f>
        <v/>
      </c>
      <c r="C1891" s="63" t="str">
        <f>IF(SUM(บันทึกข้อมูล!M1891:P1891)=0,"",SUM(บันทึกข้อมูล!M1891:P1891))</f>
        <v/>
      </c>
      <c r="D1891" s="63" t="str">
        <f>IF(SUM(บันทึกข้อมูล!Q1891:T1891)=0,"",SUM(บันทึกข้อมูล!Q1891:T1891))</f>
        <v/>
      </c>
      <c r="E1891" s="63" t="str">
        <f>IF(SUM(บันทึกข้อมูล!E1891:T1891)=0,"",SUM(บันทึกข้อมูล!E1891:T1891))</f>
        <v/>
      </c>
      <c r="F1891" s="64" t="str">
        <f>IF(SUM(บันทึกข้อมูล!U1891:Z1891)=0,"",SUM(บันทึกข้อมูล!U1891:Z1891))</f>
        <v/>
      </c>
      <c r="G1891" s="64" t="str">
        <f>IF(SUM(บันทึกข้อมูล!AA1891:AB1891)=0,"",SUM(บันทึกข้อมูล!AA1891:AB1891))</f>
        <v/>
      </c>
      <c r="H1891" s="64" t="str">
        <f>IF(SUM(บันทึกข้อมูล!AC1891:AD1891)=0,"",SUM(บันทึกข้อมูล!AC1891:AD1891))</f>
        <v/>
      </c>
      <c r="I1891" s="64" t="str">
        <f>IF(SUM(บันทึกข้อมูล!AE1891:AF1891)=0,"",SUM(บันทึกข้อมูล!AE1891:AF1891))</f>
        <v/>
      </c>
      <c r="J1891" s="64" t="str">
        <f>IF(SUM(บันทึกข้อมูล!AG1891:AG1891)=0,"",SUM(บันทึกข้อมูล!AG1891:AG1891))</f>
        <v/>
      </c>
      <c r="K1891" s="64" t="str">
        <f>IF(SUM(บันทึกข้อมูล!AH1891:AN1891)=0,"",SUM(บันทึกข้อมูล!AH1891:AN1891))</f>
        <v/>
      </c>
      <c r="L1891" s="64" t="str">
        <f>IF(SUM(บันทึกข้อมูล!U1891:AN1891)=0,"",SUM(บันทึกข้อมูล!U1891:AN1891))</f>
        <v/>
      </c>
      <c r="M1891" s="61" t="str">
        <f>IF(SUM(บันทึกข้อมูล!AO1891:AS1891)=0,"",SUM(บันทึกข้อมูล!AO1891:AS1891))</f>
        <v/>
      </c>
      <c r="N1891" s="95" t="str">
        <f t="shared" si="46"/>
        <v/>
      </c>
      <c r="O1891" s="97" t="str">
        <f>IF(SUM(บันทึกข้อมูล!X1891:AQ1891)=0,"",SUM(บันทึกข้อมูล!X1891:AQ1891))</f>
        <v/>
      </c>
    </row>
    <row r="1892" spans="1:15" ht="18">
      <c r="A1892" s="63" t="str">
        <f>IF(SUM(บันทึกข้อมูล!E1892:H1892)=0,"",SUM(บันทึกข้อมูล!E1892:H1892))</f>
        <v/>
      </c>
      <c r="B1892" s="63" t="str">
        <f>IF(SUM(บันทึกข้อมูล!I1892:L1892)=0,"",SUM(บันทึกข้อมูล!I1892:L1892))</f>
        <v/>
      </c>
      <c r="C1892" s="63" t="str">
        <f>IF(SUM(บันทึกข้อมูล!M1892:P1892)=0,"",SUM(บันทึกข้อมูล!M1892:P1892))</f>
        <v/>
      </c>
      <c r="D1892" s="63" t="str">
        <f>IF(SUM(บันทึกข้อมูล!Q1892:T1892)=0,"",SUM(บันทึกข้อมูล!Q1892:T1892))</f>
        <v/>
      </c>
      <c r="E1892" s="63" t="str">
        <f>IF(SUM(บันทึกข้อมูล!E1892:T1892)=0,"",SUM(บันทึกข้อมูล!E1892:T1892))</f>
        <v/>
      </c>
      <c r="F1892" s="64" t="str">
        <f>IF(SUM(บันทึกข้อมูล!U1892:Z1892)=0,"",SUM(บันทึกข้อมูล!U1892:Z1892))</f>
        <v/>
      </c>
      <c r="G1892" s="64" t="str">
        <f>IF(SUM(บันทึกข้อมูล!AA1892:AB1892)=0,"",SUM(บันทึกข้อมูล!AA1892:AB1892))</f>
        <v/>
      </c>
      <c r="H1892" s="64" t="str">
        <f>IF(SUM(บันทึกข้อมูล!AC1892:AD1892)=0,"",SUM(บันทึกข้อมูล!AC1892:AD1892))</f>
        <v/>
      </c>
      <c r="I1892" s="64" t="str">
        <f>IF(SUM(บันทึกข้อมูล!AE1892:AF1892)=0,"",SUM(บันทึกข้อมูล!AE1892:AF1892))</f>
        <v/>
      </c>
      <c r="J1892" s="64" t="str">
        <f>IF(SUM(บันทึกข้อมูล!AG1892:AG1892)=0,"",SUM(บันทึกข้อมูล!AG1892:AG1892))</f>
        <v/>
      </c>
      <c r="K1892" s="64" t="str">
        <f>IF(SUM(บันทึกข้อมูล!AH1892:AN1892)=0,"",SUM(บันทึกข้อมูล!AH1892:AN1892))</f>
        <v/>
      </c>
      <c r="L1892" s="64" t="str">
        <f>IF(SUM(บันทึกข้อมูล!U1892:AN1892)=0,"",SUM(บันทึกข้อมูล!U1892:AN1892))</f>
        <v/>
      </c>
      <c r="M1892" s="61" t="str">
        <f>IF(SUM(บันทึกข้อมูล!AO1892:AS1892)=0,"",SUM(บันทึกข้อมูล!AO1892:AS1892))</f>
        <v/>
      </c>
      <c r="N1892" s="95" t="str">
        <f t="shared" si="46"/>
        <v/>
      </c>
      <c r="O1892" s="97" t="str">
        <f>IF(SUM(บันทึกข้อมูล!X1892:AQ1892)=0,"",SUM(บันทึกข้อมูล!X1892:AQ1892))</f>
        <v/>
      </c>
    </row>
    <row r="1893" spans="1:15" ht="18">
      <c r="A1893" s="63" t="str">
        <f>IF(SUM(บันทึกข้อมูล!E1893:H1893)=0,"",SUM(บันทึกข้อมูล!E1893:H1893))</f>
        <v/>
      </c>
      <c r="B1893" s="63" t="str">
        <f>IF(SUM(บันทึกข้อมูล!I1893:L1893)=0,"",SUM(บันทึกข้อมูล!I1893:L1893))</f>
        <v/>
      </c>
      <c r="C1893" s="63" t="str">
        <f>IF(SUM(บันทึกข้อมูล!M1893:P1893)=0,"",SUM(บันทึกข้อมูล!M1893:P1893))</f>
        <v/>
      </c>
      <c r="D1893" s="63" t="str">
        <f>IF(SUM(บันทึกข้อมูล!Q1893:T1893)=0,"",SUM(บันทึกข้อมูล!Q1893:T1893))</f>
        <v/>
      </c>
      <c r="E1893" s="63" t="str">
        <f>IF(SUM(บันทึกข้อมูล!E1893:T1893)=0,"",SUM(บันทึกข้อมูล!E1893:T1893))</f>
        <v/>
      </c>
      <c r="F1893" s="64" t="str">
        <f>IF(SUM(บันทึกข้อมูล!U1893:Z1893)=0,"",SUM(บันทึกข้อมูล!U1893:Z1893))</f>
        <v/>
      </c>
      <c r="G1893" s="64" t="str">
        <f>IF(SUM(บันทึกข้อมูล!AA1893:AB1893)=0,"",SUM(บันทึกข้อมูล!AA1893:AB1893))</f>
        <v/>
      </c>
      <c r="H1893" s="64" t="str">
        <f>IF(SUM(บันทึกข้อมูล!AC1893:AD1893)=0,"",SUM(บันทึกข้อมูล!AC1893:AD1893))</f>
        <v/>
      </c>
      <c r="I1893" s="64" t="str">
        <f>IF(SUM(บันทึกข้อมูล!AE1893:AF1893)=0,"",SUM(บันทึกข้อมูล!AE1893:AF1893))</f>
        <v/>
      </c>
      <c r="J1893" s="64" t="str">
        <f>IF(SUM(บันทึกข้อมูล!AG1893:AG1893)=0,"",SUM(บันทึกข้อมูล!AG1893:AG1893))</f>
        <v/>
      </c>
      <c r="K1893" s="64" t="str">
        <f>IF(SUM(บันทึกข้อมูล!AH1893:AN1893)=0,"",SUM(บันทึกข้อมูล!AH1893:AN1893))</f>
        <v/>
      </c>
      <c r="L1893" s="64" t="str">
        <f>IF(SUM(บันทึกข้อมูล!U1893:AN1893)=0,"",SUM(บันทึกข้อมูล!U1893:AN1893))</f>
        <v/>
      </c>
      <c r="M1893" s="61" t="str">
        <f>IF(SUM(บันทึกข้อมูล!AO1893:AS1893)=0,"",SUM(บันทึกข้อมูล!AO1893:AS1893))</f>
        <v/>
      </c>
      <c r="N1893" s="95" t="str">
        <f t="shared" si="46"/>
        <v/>
      </c>
      <c r="O1893" s="97" t="str">
        <f>IF(SUM(บันทึกข้อมูล!X1893:AQ1893)=0,"",SUM(บันทึกข้อมูล!X1893:AQ1893))</f>
        <v/>
      </c>
    </row>
    <row r="1894" spans="1:15" ht="18">
      <c r="A1894" s="63" t="str">
        <f>IF(SUM(บันทึกข้อมูล!E1894:H1894)=0,"",SUM(บันทึกข้อมูล!E1894:H1894))</f>
        <v/>
      </c>
      <c r="B1894" s="63" t="str">
        <f>IF(SUM(บันทึกข้อมูล!I1894:L1894)=0,"",SUM(บันทึกข้อมูล!I1894:L1894))</f>
        <v/>
      </c>
      <c r="C1894" s="63" t="str">
        <f>IF(SUM(บันทึกข้อมูล!M1894:P1894)=0,"",SUM(บันทึกข้อมูล!M1894:P1894))</f>
        <v/>
      </c>
      <c r="D1894" s="63" t="str">
        <f>IF(SUM(บันทึกข้อมูล!Q1894:T1894)=0,"",SUM(บันทึกข้อมูล!Q1894:T1894))</f>
        <v/>
      </c>
      <c r="E1894" s="63" t="str">
        <f>IF(SUM(บันทึกข้อมูล!E1894:T1894)=0,"",SUM(บันทึกข้อมูล!E1894:T1894))</f>
        <v/>
      </c>
      <c r="F1894" s="64" t="str">
        <f>IF(SUM(บันทึกข้อมูล!U1894:Z1894)=0,"",SUM(บันทึกข้อมูล!U1894:Z1894))</f>
        <v/>
      </c>
      <c r="G1894" s="64" t="str">
        <f>IF(SUM(บันทึกข้อมูล!AA1894:AB1894)=0,"",SUM(บันทึกข้อมูล!AA1894:AB1894))</f>
        <v/>
      </c>
      <c r="H1894" s="64" t="str">
        <f>IF(SUM(บันทึกข้อมูล!AC1894:AD1894)=0,"",SUM(บันทึกข้อมูล!AC1894:AD1894))</f>
        <v/>
      </c>
      <c r="I1894" s="64" t="str">
        <f>IF(SUM(บันทึกข้อมูล!AE1894:AF1894)=0,"",SUM(บันทึกข้อมูล!AE1894:AF1894))</f>
        <v/>
      </c>
      <c r="J1894" s="64" t="str">
        <f>IF(SUM(บันทึกข้อมูล!AG1894:AG1894)=0,"",SUM(บันทึกข้อมูล!AG1894:AG1894))</f>
        <v/>
      </c>
      <c r="K1894" s="64" t="str">
        <f>IF(SUM(บันทึกข้อมูล!AH1894:AN1894)=0,"",SUM(บันทึกข้อมูล!AH1894:AN1894))</f>
        <v/>
      </c>
      <c r="L1894" s="64" t="str">
        <f>IF(SUM(บันทึกข้อมูล!U1894:AN1894)=0,"",SUM(บันทึกข้อมูล!U1894:AN1894))</f>
        <v/>
      </c>
      <c r="M1894" s="61" t="str">
        <f>IF(SUM(บันทึกข้อมูล!AO1894:AS1894)=0,"",SUM(บันทึกข้อมูล!AO1894:AS1894))</f>
        <v/>
      </c>
      <c r="N1894" s="95" t="str">
        <f t="shared" si="46"/>
        <v/>
      </c>
      <c r="O1894" s="97" t="str">
        <f>IF(SUM(บันทึกข้อมูล!X1894:AQ1894)=0,"",SUM(บันทึกข้อมูล!X1894:AQ1894))</f>
        <v/>
      </c>
    </row>
    <row r="1895" spans="1:15" ht="18">
      <c r="A1895" s="63" t="str">
        <f>IF(SUM(บันทึกข้อมูล!E1895:H1895)=0,"",SUM(บันทึกข้อมูล!E1895:H1895))</f>
        <v/>
      </c>
      <c r="B1895" s="63" t="str">
        <f>IF(SUM(บันทึกข้อมูล!I1895:L1895)=0,"",SUM(บันทึกข้อมูล!I1895:L1895))</f>
        <v/>
      </c>
      <c r="C1895" s="63" t="str">
        <f>IF(SUM(บันทึกข้อมูล!M1895:P1895)=0,"",SUM(บันทึกข้อมูล!M1895:P1895))</f>
        <v/>
      </c>
      <c r="D1895" s="63" t="str">
        <f>IF(SUM(บันทึกข้อมูล!Q1895:T1895)=0,"",SUM(บันทึกข้อมูล!Q1895:T1895))</f>
        <v/>
      </c>
      <c r="E1895" s="63" t="str">
        <f>IF(SUM(บันทึกข้อมูล!E1895:T1895)=0,"",SUM(บันทึกข้อมูล!E1895:T1895))</f>
        <v/>
      </c>
      <c r="F1895" s="64" t="str">
        <f>IF(SUM(บันทึกข้อมูล!U1895:Z1895)=0,"",SUM(บันทึกข้อมูล!U1895:Z1895))</f>
        <v/>
      </c>
      <c r="G1895" s="64" t="str">
        <f>IF(SUM(บันทึกข้อมูล!AA1895:AB1895)=0,"",SUM(บันทึกข้อมูล!AA1895:AB1895))</f>
        <v/>
      </c>
      <c r="H1895" s="64" t="str">
        <f>IF(SUM(บันทึกข้อมูล!AC1895:AD1895)=0,"",SUM(บันทึกข้อมูล!AC1895:AD1895))</f>
        <v/>
      </c>
      <c r="I1895" s="64" t="str">
        <f>IF(SUM(บันทึกข้อมูล!AE1895:AF1895)=0,"",SUM(บันทึกข้อมูล!AE1895:AF1895))</f>
        <v/>
      </c>
      <c r="J1895" s="64" t="str">
        <f>IF(SUM(บันทึกข้อมูล!AG1895:AG1895)=0,"",SUM(บันทึกข้อมูล!AG1895:AG1895))</f>
        <v/>
      </c>
      <c r="K1895" s="64" t="str">
        <f>IF(SUM(บันทึกข้อมูล!AH1895:AN1895)=0,"",SUM(บันทึกข้อมูล!AH1895:AN1895))</f>
        <v/>
      </c>
      <c r="L1895" s="64" t="str">
        <f>IF(SUM(บันทึกข้อมูล!U1895:AN1895)=0,"",SUM(บันทึกข้อมูล!U1895:AN1895))</f>
        <v/>
      </c>
      <c r="M1895" s="61" t="str">
        <f>IF(SUM(บันทึกข้อมูล!AO1895:AS1895)=0,"",SUM(บันทึกข้อมูล!AO1895:AS1895))</f>
        <v/>
      </c>
      <c r="N1895" s="95" t="str">
        <f t="shared" si="46"/>
        <v/>
      </c>
      <c r="O1895" s="97" t="str">
        <f>IF(SUM(บันทึกข้อมูล!X1895:AQ1895)=0,"",SUM(บันทึกข้อมูล!X1895:AQ1895))</f>
        <v/>
      </c>
    </row>
    <row r="1896" spans="1:15" ht="18">
      <c r="A1896" s="63" t="str">
        <f>IF(SUM(บันทึกข้อมูล!E1896:H1896)=0,"",SUM(บันทึกข้อมูล!E1896:H1896))</f>
        <v/>
      </c>
      <c r="B1896" s="63" t="str">
        <f>IF(SUM(บันทึกข้อมูล!I1896:L1896)=0,"",SUM(บันทึกข้อมูล!I1896:L1896))</f>
        <v/>
      </c>
      <c r="C1896" s="63" t="str">
        <f>IF(SUM(บันทึกข้อมูล!M1896:P1896)=0,"",SUM(บันทึกข้อมูล!M1896:P1896))</f>
        <v/>
      </c>
      <c r="D1896" s="63" t="str">
        <f>IF(SUM(บันทึกข้อมูล!Q1896:T1896)=0,"",SUM(บันทึกข้อมูล!Q1896:T1896))</f>
        <v/>
      </c>
      <c r="E1896" s="63" t="str">
        <f>IF(SUM(บันทึกข้อมูล!E1896:T1896)=0,"",SUM(บันทึกข้อมูล!E1896:T1896))</f>
        <v/>
      </c>
      <c r="F1896" s="64" t="str">
        <f>IF(SUM(บันทึกข้อมูล!U1896:Z1896)=0,"",SUM(บันทึกข้อมูล!U1896:Z1896))</f>
        <v/>
      </c>
      <c r="G1896" s="64" t="str">
        <f>IF(SUM(บันทึกข้อมูล!AA1896:AB1896)=0,"",SUM(บันทึกข้อมูล!AA1896:AB1896))</f>
        <v/>
      </c>
      <c r="H1896" s="64" t="str">
        <f>IF(SUM(บันทึกข้อมูล!AC1896:AD1896)=0,"",SUM(บันทึกข้อมูล!AC1896:AD1896))</f>
        <v/>
      </c>
      <c r="I1896" s="64" t="str">
        <f>IF(SUM(บันทึกข้อมูล!AE1896:AF1896)=0,"",SUM(บันทึกข้อมูล!AE1896:AF1896))</f>
        <v/>
      </c>
      <c r="J1896" s="64" t="str">
        <f>IF(SUM(บันทึกข้อมูล!AG1896:AG1896)=0,"",SUM(บันทึกข้อมูล!AG1896:AG1896))</f>
        <v/>
      </c>
      <c r="K1896" s="64" t="str">
        <f>IF(SUM(บันทึกข้อมูล!AH1896:AN1896)=0,"",SUM(บันทึกข้อมูล!AH1896:AN1896))</f>
        <v/>
      </c>
      <c r="L1896" s="64" t="str">
        <f>IF(SUM(บันทึกข้อมูล!U1896:AN1896)=0,"",SUM(บันทึกข้อมูล!U1896:AN1896))</f>
        <v/>
      </c>
      <c r="M1896" s="61" t="str">
        <f>IF(SUM(บันทึกข้อมูล!AO1896:AS1896)=0,"",SUM(บันทึกข้อมูล!AO1896:AS1896))</f>
        <v/>
      </c>
      <c r="N1896" s="95" t="str">
        <f t="shared" si="46"/>
        <v/>
      </c>
      <c r="O1896" s="97" t="str">
        <f>IF(SUM(บันทึกข้อมูล!X1896:AQ1896)=0,"",SUM(บันทึกข้อมูล!X1896:AQ1896))</f>
        <v/>
      </c>
    </row>
    <row r="1897" spans="1:15" ht="18">
      <c r="A1897" s="63" t="str">
        <f>IF(SUM(บันทึกข้อมูล!E1897:H1897)=0,"",SUM(บันทึกข้อมูล!E1897:H1897))</f>
        <v/>
      </c>
      <c r="B1897" s="63" t="str">
        <f>IF(SUM(บันทึกข้อมูล!I1897:L1897)=0,"",SUM(บันทึกข้อมูล!I1897:L1897))</f>
        <v/>
      </c>
      <c r="C1897" s="63" t="str">
        <f>IF(SUM(บันทึกข้อมูล!M1897:P1897)=0,"",SUM(บันทึกข้อมูล!M1897:P1897))</f>
        <v/>
      </c>
      <c r="D1897" s="63" t="str">
        <f>IF(SUM(บันทึกข้อมูล!Q1897:T1897)=0,"",SUM(บันทึกข้อมูล!Q1897:T1897))</f>
        <v/>
      </c>
      <c r="E1897" s="63" t="str">
        <f>IF(SUM(บันทึกข้อมูล!E1897:T1897)=0,"",SUM(บันทึกข้อมูล!E1897:T1897))</f>
        <v/>
      </c>
      <c r="F1897" s="64" t="str">
        <f>IF(SUM(บันทึกข้อมูล!U1897:Z1897)=0,"",SUM(บันทึกข้อมูล!U1897:Z1897))</f>
        <v/>
      </c>
      <c r="G1897" s="64" t="str">
        <f>IF(SUM(บันทึกข้อมูล!AA1897:AB1897)=0,"",SUM(บันทึกข้อมูล!AA1897:AB1897))</f>
        <v/>
      </c>
      <c r="H1897" s="64" t="str">
        <f>IF(SUM(บันทึกข้อมูล!AC1897:AD1897)=0,"",SUM(บันทึกข้อมูล!AC1897:AD1897))</f>
        <v/>
      </c>
      <c r="I1897" s="64" t="str">
        <f>IF(SUM(บันทึกข้อมูล!AE1897:AF1897)=0,"",SUM(บันทึกข้อมูล!AE1897:AF1897))</f>
        <v/>
      </c>
      <c r="J1897" s="64" t="str">
        <f>IF(SUM(บันทึกข้อมูล!AG1897:AG1897)=0,"",SUM(บันทึกข้อมูล!AG1897:AG1897))</f>
        <v/>
      </c>
      <c r="K1897" s="64" t="str">
        <f>IF(SUM(บันทึกข้อมูล!AH1897:AN1897)=0,"",SUM(บันทึกข้อมูล!AH1897:AN1897))</f>
        <v/>
      </c>
      <c r="L1897" s="64" t="str">
        <f>IF(SUM(บันทึกข้อมูล!U1897:AN1897)=0,"",SUM(บันทึกข้อมูล!U1897:AN1897))</f>
        <v/>
      </c>
      <c r="M1897" s="61" t="str">
        <f>IF(SUM(บันทึกข้อมูล!AO1897:AS1897)=0,"",SUM(บันทึกข้อมูล!AO1897:AS1897))</f>
        <v/>
      </c>
      <c r="N1897" s="95" t="str">
        <f t="shared" si="46"/>
        <v/>
      </c>
      <c r="O1897" s="97" t="str">
        <f>IF(SUM(บันทึกข้อมูล!X1897:AQ1897)=0,"",SUM(บันทึกข้อมูล!X1897:AQ1897))</f>
        <v/>
      </c>
    </row>
    <row r="1898" spans="1:15" ht="18">
      <c r="A1898" s="63" t="str">
        <f>IF(SUM(บันทึกข้อมูล!E1898:H1898)=0,"",SUM(บันทึกข้อมูล!E1898:H1898))</f>
        <v/>
      </c>
      <c r="B1898" s="63" t="str">
        <f>IF(SUM(บันทึกข้อมูล!I1898:L1898)=0,"",SUM(บันทึกข้อมูล!I1898:L1898))</f>
        <v/>
      </c>
      <c r="C1898" s="63" t="str">
        <f>IF(SUM(บันทึกข้อมูล!M1898:P1898)=0,"",SUM(บันทึกข้อมูล!M1898:P1898))</f>
        <v/>
      </c>
      <c r="D1898" s="63" t="str">
        <f>IF(SUM(บันทึกข้อมูล!Q1898:T1898)=0,"",SUM(บันทึกข้อมูล!Q1898:T1898))</f>
        <v/>
      </c>
      <c r="E1898" s="63" t="str">
        <f>IF(SUM(บันทึกข้อมูล!E1898:T1898)=0,"",SUM(บันทึกข้อมูล!E1898:T1898))</f>
        <v/>
      </c>
      <c r="F1898" s="64" t="str">
        <f>IF(SUM(บันทึกข้อมูล!U1898:Z1898)=0,"",SUM(บันทึกข้อมูล!U1898:Z1898))</f>
        <v/>
      </c>
      <c r="G1898" s="64" t="str">
        <f>IF(SUM(บันทึกข้อมูล!AA1898:AB1898)=0,"",SUM(บันทึกข้อมูล!AA1898:AB1898))</f>
        <v/>
      </c>
      <c r="H1898" s="64" t="str">
        <f>IF(SUM(บันทึกข้อมูล!AC1898:AD1898)=0,"",SUM(บันทึกข้อมูล!AC1898:AD1898))</f>
        <v/>
      </c>
      <c r="I1898" s="64" t="str">
        <f>IF(SUM(บันทึกข้อมูล!AE1898:AF1898)=0,"",SUM(บันทึกข้อมูล!AE1898:AF1898))</f>
        <v/>
      </c>
      <c r="J1898" s="64" t="str">
        <f>IF(SUM(บันทึกข้อมูล!AG1898:AG1898)=0,"",SUM(บันทึกข้อมูล!AG1898:AG1898))</f>
        <v/>
      </c>
      <c r="K1898" s="64" t="str">
        <f>IF(SUM(บันทึกข้อมูล!AH1898:AN1898)=0,"",SUM(บันทึกข้อมูล!AH1898:AN1898))</f>
        <v/>
      </c>
      <c r="L1898" s="64" t="str">
        <f>IF(SUM(บันทึกข้อมูล!U1898:AN1898)=0,"",SUM(บันทึกข้อมูล!U1898:AN1898))</f>
        <v/>
      </c>
      <c r="M1898" s="61" t="str">
        <f>IF(SUM(บันทึกข้อมูล!AO1898:AS1898)=0,"",SUM(บันทึกข้อมูล!AO1898:AS1898))</f>
        <v/>
      </c>
      <c r="N1898" s="95" t="str">
        <f t="shared" si="46"/>
        <v/>
      </c>
      <c r="O1898" s="97" t="str">
        <f>IF(SUM(บันทึกข้อมูล!X1898:AQ1898)=0,"",SUM(บันทึกข้อมูล!X1898:AQ1898))</f>
        <v/>
      </c>
    </row>
    <row r="1899" spans="1:15" ht="18">
      <c r="A1899" s="63" t="str">
        <f>IF(SUM(บันทึกข้อมูล!E1899:H1899)=0,"",SUM(บันทึกข้อมูล!E1899:H1899))</f>
        <v/>
      </c>
      <c r="B1899" s="63" t="str">
        <f>IF(SUM(บันทึกข้อมูล!I1899:L1899)=0,"",SUM(บันทึกข้อมูล!I1899:L1899))</f>
        <v/>
      </c>
      <c r="C1899" s="63" t="str">
        <f>IF(SUM(บันทึกข้อมูล!M1899:P1899)=0,"",SUM(บันทึกข้อมูล!M1899:P1899))</f>
        <v/>
      </c>
      <c r="D1899" s="63" t="str">
        <f>IF(SUM(บันทึกข้อมูล!Q1899:T1899)=0,"",SUM(บันทึกข้อมูล!Q1899:T1899))</f>
        <v/>
      </c>
      <c r="E1899" s="63" t="str">
        <f>IF(SUM(บันทึกข้อมูล!E1899:T1899)=0,"",SUM(บันทึกข้อมูล!E1899:T1899))</f>
        <v/>
      </c>
      <c r="F1899" s="64" t="str">
        <f>IF(SUM(บันทึกข้อมูล!U1899:Z1899)=0,"",SUM(บันทึกข้อมูล!U1899:Z1899))</f>
        <v/>
      </c>
      <c r="G1899" s="64" t="str">
        <f>IF(SUM(บันทึกข้อมูล!AA1899:AB1899)=0,"",SUM(บันทึกข้อมูล!AA1899:AB1899))</f>
        <v/>
      </c>
      <c r="H1899" s="64" t="str">
        <f>IF(SUM(บันทึกข้อมูล!AC1899:AD1899)=0,"",SUM(บันทึกข้อมูล!AC1899:AD1899))</f>
        <v/>
      </c>
      <c r="I1899" s="64" t="str">
        <f>IF(SUM(บันทึกข้อมูล!AE1899:AF1899)=0,"",SUM(บันทึกข้อมูล!AE1899:AF1899))</f>
        <v/>
      </c>
      <c r="J1899" s="64" t="str">
        <f>IF(SUM(บันทึกข้อมูล!AG1899:AG1899)=0,"",SUM(บันทึกข้อมูล!AG1899:AG1899))</f>
        <v/>
      </c>
      <c r="K1899" s="64" t="str">
        <f>IF(SUM(บันทึกข้อมูล!AH1899:AN1899)=0,"",SUM(บันทึกข้อมูล!AH1899:AN1899))</f>
        <v/>
      </c>
      <c r="L1899" s="64" t="str">
        <f>IF(SUM(บันทึกข้อมูล!U1899:AN1899)=0,"",SUM(บันทึกข้อมูล!U1899:AN1899))</f>
        <v/>
      </c>
      <c r="M1899" s="61" t="str">
        <f>IF(SUM(บันทึกข้อมูล!AO1899:AS1899)=0,"",SUM(บันทึกข้อมูล!AO1899:AS1899))</f>
        <v/>
      </c>
      <c r="N1899" s="95" t="str">
        <f t="shared" si="46"/>
        <v/>
      </c>
      <c r="O1899" s="97" t="str">
        <f>IF(SUM(บันทึกข้อมูล!X1899:AQ1899)=0,"",SUM(บันทึกข้อมูล!X1899:AQ1899))</f>
        <v/>
      </c>
    </row>
    <row r="1900" spans="1:15" ht="18">
      <c r="A1900" s="63" t="str">
        <f>IF(SUM(บันทึกข้อมูล!E1900:H1900)=0,"",SUM(บันทึกข้อมูล!E1900:H1900))</f>
        <v/>
      </c>
      <c r="B1900" s="63" t="str">
        <f>IF(SUM(บันทึกข้อมูล!I1900:L1900)=0,"",SUM(บันทึกข้อมูล!I1900:L1900))</f>
        <v/>
      </c>
      <c r="C1900" s="63" t="str">
        <f>IF(SUM(บันทึกข้อมูล!M1900:P1900)=0,"",SUM(บันทึกข้อมูล!M1900:P1900))</f>
        <v/>
      </c>
      <c r="D1900" s="63" t="str">
        <f>IF(SUM(บันทึกข้อมูล!Q1900:T1900)=0,"",SUM(บันทึกข้อมูล!Q1900:T1900))</f>
        <v/>
      </c>
      <c r="E1900" s="63" t="str">
        <f>IF(SUM(บันทึกข้อมูล!E1900:T1900)=0,"",SUM(บันทึกข้อมูล!E1900:T1900))</f>
        <v/>
      </c>
      <c r="F1900" s="64" t="str">
        <f>IF(SUM(บันทึกข้อมูล!U1900:Z1900)=0,"",SUM(บันทึกข้อมูล!U1900:Z1900))</f>
        <v/>
      </c>
      <c r="G1900" s="64" t="str">
        <f>IF(SUM(บันทึกข้อมูล!AA1900:AB1900)=0,"",SUM(บันทึกข้อมูล!AA1900:AB1900))</f>
        <v/>
      </c>
      <c r="H1900" s="64" t="str">
        <f>IF(SUM(บันทึกข้อมูล!AC1900:AD1900)=0,"",SUM(บันทึกข้อมูล!AC1900:AD1900))</f>
        <v/>
      </c>
      <c r="I1900" s="64" t="str">
        <f>IF(SUM(บันทึกข้อมูล!AE1900:AF1900)=0,"",SUM(บันทึกข้อมูล!AE1900:AF1900))</f>
        <v/>
      </c>
      <c r="J1900" s="64" t="str">
        <f>IF(SUM(บันทึกข้อมูล!AG1900:AG1900)=0,"",SUM(บันทึกข้อมูล!AG1900:AG1900))</f>
        <v/>
      </c>
      <c r="K1900" s="64" t="str">
        <f>IF(SUM(บันทึกข้อมูล!AH1900:AN1900)=0,"",SUM(บันทึกข้อมูล!AH1900:AN1900))</f>
        <v/>
      </c>
      <c r="L1900" s="64" t="str">
        <f>IF(SUM(บันทึกข้อมูล!U1900:AN1900)=0,"",SUM(บันทึกข้อมูล!U1900:AN1900))</f>
        <v/>
      </c>
      <c r="M1900" s="61" t="str">
        <f>IF(SUM(บันทึกข้อมูล!AO1900:AS1900)=0,"",SUM(บันทึกข้อมูล!AO1900:AS1900))</f>
        <v/>
      </c>
      <c r="N1900" s="95" t="str">
        <f t="shared" si="46"/>
        <v/>
      </c>
      <c r="O1900" s="97" t="str">
        <f>IF(SUM(บันทึกข้อมูล!X1900:AQ1900)=0,"",SUM(บันทึกข้อมูล!X1900:AQ1900))</f>
        <v/>
      </c>
    </row>
    <row r="1901" spans="1:15" ht="18">
      <c r="A1901" s="63" t="str">
        <f>IF(SUM(บันทึกข้อมูล!E1901:H1901)=0,"",SUM(บันทึกข้อมูล!E1901:H1901))</f>
        <v/>
      </c>
      <c r="B1901" s="63" t="str">
        <f>IF(SUM(บันทึกข้อมูล!I1901:L1901)=0,"",SUM(บันทึกข้อมูล!I1901:L1901))</f>
        <v/>
      </c>
      <c r="C1901" s="63" t="str">
        <f>IF(SUM(บันทึกข้อมูล!M1901:P1901)=0,"",SUM(บันทึกข้อมูล!M1901:P1901))</f>
        <v/>
      </c>
      <c r="D1901" s="63" t="str">
        <f>IF(SUM(บันทึกข้อมูล!Q1901:T1901)=0,"",SUM(บันทึกข้อมูล!Q1901:T1901))</f>
        <v/>
      </c>
      <c r="E1901" s="63" t="str">
        <f>IF(SUM(บันทึกข้อมูล!E1901:T1901)=0,"",SUM(บันทึกข้อมูล!E1901:T1901))</f>
        <v/>
      </c>
      <c r="F1901" s="64" t="str">
        <f>IF(SUM(บันทึกข้อมูล!U1901:Z1901)=0,"",SUM(บันทึกข้อมูล!U1901:Z1901))</f>
        <v/>
      </c>
      <c r="G1901" s="64" t="str">
        <f>IF(SUM(บันทึกข้อมูล!AA1901:AB1901)=0,"",SUM(บันทึกข้อมูล!AA1901:AB1901))</f>
        <v/>
      </c>
      <c r="H1901" s="64" t="str">
        <f>IF(SUM(บันทึกข้อมูล!AC1901:AD1901)=0,"",SUM(บันทึกข้อมูล!AC1901:AD1901))</f>
        <v/>
      </c>
      <c r="I1901" s="64" t="str">
        <f>IF(SUM(บันทึกข้อมูล!AE1901:AF1901)=0,"",SUM(บันทึกข้อมูล!AE1901:AF1901))</f>
        <v/>
      </c>
      <c r="J1901" s="64" t="str">
        <f>IF(SUM(บันทึกข้อมูล!AG1901:AG1901)=0,"",SUM(บันทึกข้อมูล!AG1901:AG1901))</f>
        <v/>
      </c>
      <c r="K1901" s="64" t="str">
        <f>IF(SUM(บันทึกข้อมูล!AH1901:AN1901)=0,"",SUM(บันทึกข้อมูล!AH1901:AN1901))</f>
        <v/>
      </c>
      <c r="L1901" s="64" t="str">
        <f>IF(SUM(บันทึกข้อมูล!U1901:AN1901)=0,"",SUM(บันทึกข้อมูล!U1901:AN1901))</f>
        <v/>
      </c>
      <c r="M1901" s="61" t="str">
        <f>IF(SUM(บันทึกข้อมูล!AO1901:AS1901)=0,"",SUM(บันทึกข้อมูล!AO1901:AS1901))</f>
        <v/>
      </c>
      <c r="N1901" s="95" t="str">
        <f t="shared" si="46"/>
        <v/>
      </c>
      <c r="O1901" s="97" t="str">
        <f>IF(SUM(บันทึกข้อมูล!X1901:AQ1901)=0,"",SUM(บันทึกข้อมูล!X1901:AQ1901))</f>
        <v/>
      </c>
    </row>
    <row r="1902" spans="1:15" ht="18">
      <c r="A1902" s="63" t="str">
        <f>IF(SUM(บันทึกข้อมูล!E1902:H1902)=0,"",SUM(บันทึกข้อมูล!E1902:H1902))</f>
        <v/>
      </c>
      <c r="B1902" s="63" t="str">
        <f>IF(SUM(บันทึกข้อมูล!I1902:L1902)=0,"",SUM(บันทึกข้อมูล!I1902:L1902))</f>
        <v/>
      </c>
      <c r="C1902" s="63" t="str">
        <f>IF(SUM(บันทึกข้อมูล!M1902:P1902)=0,"",SUM(บันทึกข้อมูล!M1902:P1902))</f>
        <v/>
      </c>
      <c r="D1902" s="63" t="str">
        <f>IF(SUM(บันทึกข้อมูล!Q1902:T1902)=0,"",SUM(บันทึกข้อมูล!Q1902:T1902))</f>
        <v/>
      </c>
      <c r="E1902" s="63" t="str">
        <f>IF(SUM(บันทึกข้อมูล!E1902:T1902)=0,"",SUM(บันทึกข้อมูล!E1902:T1902))</f>
        <v/>
      </c>
      <c r="F1902" s="64" t="str">
        <f>IF(SUM(บันทึกข้อมูล!U1902:Z1902)=0,"",SUM(บันทึกข้อมูล!U1902:Z1902))</f>
        <v/>
      </c>
      <c r="G1902" s="64" t="str">
        <f>IF(SUM(บันทึกข้อมูล!AA1902:AB1902)=0,"",SUM(บันทึกข้อมูล!AA1902:AB1902))</f>
        <v/>
      </c>
      <c r="H1902" s="64" t="str">
        <f>IF(SUM(บันทึกข้อมูล!AC1902:AD1902)=0,"",SUM(บันทึกข้อมูล!AC1902:AD1902))</f>
        <v/>
      </c>
      <c r="I1902" s="64" t="str">
        <f>IF(SUM(บันทึกข้อมูล!AE1902:AF1902)=0,"",SUM(บันทึกข้อมูล!AE1902:AF1902))</f>
        <v/>
      </c>
      <c r="J1902" s="64" t="str">
        <f>IF(SUM(บันทึกข้อมูล!AG1902:AG1902)=0,"",SUM(บันทึกข้อมูล!AG1902:AG1902))</f>
        <v/>
      </c>
      <c r="K1902" s="64" t="str">
        <f>IF(SUM(บันทึกข้อมูล!AH1902:AN1902)=0,"",SUM(บันทึกข้อมูล!AH1902:AN1902))</f>
        <v/>
      </c>
      <c r="L1902" s="64" t="str">
        <f>IF(SUM(บันทึกข้อมูล!U1902:AN1902)=0,"",SUM(บันทึกข้อมูล!U1902:AN1902))</f>
        <v/>
      </c>
      <c r="M1902" s="61" t="str">
        <f>IF(SUM(บันทึกข้อมูล!AO1902:AS1902)=0,"",SUM(บันทึกข้อมูล!AO1902:AS1902))</f>
        <v/>
      </c>
      <c r="N1902" s="95" t="str">
        <f t="shared" si="46"/>
        <v/>
      </c>
      <c r="O1902" s="97" t="str">
        <f>IF(SUM(บันทึกข้อมูล!X1902:AQ1902)=0,"",SUM(บันทึกข้อมูล!X1902:AQ1902))</f>
        <v/>
      </c>
    </row>
    <row r="1903" spans="1:15" ht="18">
      <c r="A1903" s="63" t="str">
        <f>IF(SUM(บันทึกข้อมูล!E1903:H1903)=0,"",SUM(บันทึกข้อมูล!E1903:H1903))</f>
        <v/>
      </c>
      <c r="B1903" s="63" t="str">
        <f>IF(SUM(บันทึกข้อมูล!I1903:L1903)=0,"",SUM(บันทึกข้อมูล!I1903:L1903))</f>
        <v/>
      </c>
      <c r="C1903" s="63" t="str">
        <f>IF(SUM(บันทึกข้อมูล!M1903:P1903)=0,"",SUM(บันทึกข้อมูล!M1903:P1903))</f>
        <v/>
      </c>
      <c r="D1903" s="63" t="str">
        <f>IF(SUM(บันทึกข้อมูล!Q1903:T1903)=0,"",SUM(บันทึกข้อมูล!Q1903:T1903))</f>
        <v/>
      </c>
      <c r="E1903" s="63" t="str">
        <f>IF(SUM(บันทึกข้อมูล!E1903:T1903)=0,"",SUM(บันทึกข้อมูล!E1903:T1903))</f>
        <v/>
      </c>
      <c r="F1903" s="64" t="str">
        <f>IF(SUM(บันทึกข้อมูล!U1903:Z1903)=0,"",SUM(บันทึกข้อมูล!U1903:Z1903))</f>
        <v/>
      </c>
      <c r="G1903" s="64" t="str">
        <f>IF(SUM(บันทึกข้อมูล!AA1903:AB1903)=0,"",SUM(บันทึกข้อมูล!AA1903:AB1903))</f>
        <v/>
      </c>
      <c r="H1903" s="64" t="str">
        <f>IF(SUM(บันทึกข้อมูล!AC1903:AD1903)=0,"",SUM(บันทึกข้อมูล!AC1903:AD1903))</f>
        <v/>
      </c>
      <c r="I1903" s="64" t="str">
        <f>IF(SUM(บันทึกข้อมูล!AE1903:AF1903)=0,"",SUM(บันทึกข้อมูล!AE1903:AF1903))</f>
        <v/>
      </c>
      <c r="J1903" s="64" t="str">
        <f>IF(SUM(บันทึกข้อมูล!AG1903:AG1903)=0,"",SUM(บันทึกข้อมูล!AG1903:AG1903))</f>
        <v/>
      </c>
      <c r="K1903" s="64" t="str">
        <f>IF(SUM(บันทึกข้อมูล!AH1903:AN1903)=0,"",SUM(บันทึกข้อมูล!AH1903:AN1903))</f>
        <v/>
      </c>
      <c r="L1903" s="64" t="str">
        <f>IF(SUM(บันทึกข้อมูล!U1903:AN1903)=0,"",SUM(บันทึกข้อมูล!U1903:AN1903))</f>
        <v/>
      </c>
      <c r="M1903" s="61" t="str">
        <f>IF(SUM(บันทึกข้อมูล!AO1903:AS1903)=0,"",SUM(บันทึกข้อมูล!AO1903:AS1903))</f>
        <v/>
      </c>
      <c r="N1903" s="95" t="str">
        <f t="shared" si="46"/>
        <v/>
      </c>
      <c r="O1903" s="97" t="str">
        <f>IF(SUM(บันทึกข้อมูล!X1903:AQ1903)=0,"",SUM(บันทึกข้อมูล!X1903:AQ1903))</f>
        <v/>
      </c>
    </row>
    <row r="1904" spans="1:15" ht="18">
      <c r="A1904" s="63" t="str">
        <f>IF(SUM(บันทึกข้อมูล!E1904:H1904)=0,"",SUM(บันทึกข้อมูล!E1904:H1904))</f>
        <v/>
      </c>
      <c r="B1904" s="63" t="str">
        <f>IF(SUM(บันทึกข้อมูล!I1904:L1904)=0,"",SUM(บันทึกข้อมูล!I1904:L1904))</f>
        <v/>
      </c>
      <c r="C1904" s="63" t="str">
        <f>IF(SUM(บันทึกข้อมูล!M1904:P1904)=0,"",SUM(บันทึกข้อมูล!M1904:P1904))</f>
        <v/>
      </c>
      <c r="D1904" s="63" t="str">
        <f>IF(SUM(บันทึกข้อมูล!Q1904:T1904)=0,"",SUM(บันทึกข้อมูล!Q1904:T1904))</f>
        <v/>
      </c>
      <c r="E1904" s="63" t="str">
        <f>IF(SUM(บันทึกข้อมูล!E1904:T1904)=0,"",SUM(บันทึกข้อมูล!E1904:T1904))</f>
        <v/>
      </c>
      <c r="F1904" s="64" t="str">
        <f>IF(SUM(บันทึกข้อมูล!U1904:Z1904)=0,"",SUM(บันทึกข้อมูล!U1904:Z1904))</f>
        <v/>
      </c>
      <c r="G1904" s="64" t="str">
        <f>IF(SUM(บันทึกข้อมูล!AA1904:AB1904)=0,"",SUM(บันทึกข้อมูล!AA1904:AB1904))</f>
        <v/>
      </c>
      <c r="H1904" s="64" t="str">
        <f>IF(SUM(บันทึกข้อมูล!AC1904:AD1904)=0,"",SUM(บันทึกข้อมูล!AC1904:AD1904))</f>
        <v/>
      </c>
      <c r="I1904" s="64" t="str">
        <f>IF(SUM(บันทึกข้อมูล!AE1904:AF1904)=0,"",SUM(บันทึกข้อมูล!AE1904:AF1904))</f>
        <v/>
      </c>
      <c r="J1904" s="64" t="str">
        <f>IF(SUM(บันทึกข้อมูล!AG1904:AG1904)=0,"",SUM(บันทึกข้อมูล!AG1904:AG1904))</f>
        <v/>
      </c>
      <c r="K1904" s="64" t="str">
        <f>IF(SUM(บันทึกข้อมูล!AH1904:AN1904)=0,"",SUM(บันทึกข้อมูล!AH1904:AN1904))</f>
        <v/>
      </c>
      <c r="L1904" s="64" t="str">
        <f>IF(SUM(บันทึกข้อมูล!U1904:AN1904)=0,"",SUM(บันทึกข้อมูล!U1904:AN1904))</f>
        <v/>
      </c>
      <c r="M1904" s="61" t="str">
        <f>IF(SUM(บันทึกข้อมูล!AO1904:AS1904)=0,"",SUM(บันทึกข้อมูล!AO1904:AS1904))</f>
        <v/>
      </c>
      <c r="N1904" s="95" t="str">
        <f t="shared" si="46"/>
        <v/>
      </c>
      <c r="O1904" s="97" t="str">
        <f>IF(SUM(บันทึกข้อมูล!X1904:AQ1904)=0,"",SUM(บันทึกข้อมูล!X1904:AQ1904))</f>
        <v/>
      </c>
    </row>
    <row r="1905" spans="1:15" ht="18">
      <c r="A1905" s="63" t="str">
        <f>IF(SUM(บันทึกข้อมูล!E1905:H1905)=0,"",SUM(บันทึกข้อมูล!E1905:H1905))</f>
        <v/>
      </c>
      <c r="B1905" s="63" t="str">
        <f>IF(SUM(บันทึกข้อมูล!I1905:L1905)=0,"",SUM(บันทึกข้อมูล!I1905:L1905))</f>
        <v/>
      </c>
      <c r="C1905" s="63" t="str">
        <f>IF(SUM(บันทึกข้อมูล!M1905:P1905)=0,"",SUM(บันทึกข้อมูล!M1905:P1905))</f>
        <v/>
      </c>
      <c r="D1905" s="63" t="str">
        <f>IF(SUM(บันทึกข้อมูล!Q1905:T1905)=0,"",SUM(บันทึกข้อมูล!Q1905:T1905))</f>
        <v/>
      </c>
      <c r="E1905" s="63" t="str">
        <f>IF(SUM(บันทึกข้อมูล!E1905:T1905)=0,"",SUM(บันทึกข้อมูล!E1905:T1905))</f>
        <v/>
      </c>
      <c r="F1905" s="64" t="str">
        <f>IF(SUM(บันทึกข้อมูล!U1905:Z1905)=0,"",SUM(บันทึกข้อมูล!U1905:Z1905))</f>
        <v/>
      </c>
      <c r="G1905" s="64" t="str">
        <f>IF(SUM(บันทึกข้อมูล!AA1905:AB1905)=0,"",SUM(บันทึกข้อมูล!AA1905:AB1905))</f>
        <v/>
      </c>
      <c r="H1905" s="64" t="str">
        <f>IF(SUM(บันทึกข้อมูล!AC1905:AD1905)=0,"",SUM(บันทึกข้อมูล!AC1905:AD1905))</f>
        <v/>
      </c>
      <c r="I1905" s="64" t="str">
        <f>IF(SUM(บันทึกข้อมูล!AE1905:AF1905)=0,"",SUM(บันทึกข้อมูล!AE1905:AF1905))</f>
        <v/>
      </c>
      <c r="J1905" s="64" t="str">
        <f>IF(SUM(บันทึกข้อมูล!AG1905:AG1905)=0,"",SUM(บันทึกข้อมูล!AG1905:AG1905))</f>
        <v/>
      </c>
      <c r="K1905" s="64" t="str">
        <f>IF(SUM(บันทึกข้อมูล!AH1905:AN1905)=0,"",SUM(บันทึกข้อมูล!AH1905:AN1905))</f>
        <v/>
      </c>
      <c r="L1905" s="64" t="str">
        <f>IF(SUM(บันทึกข้อมูล!U1905:AN1905)=0,"",SUM(บันทึกข้อมูล!U1905:AN1905))</f>
        <v/>
      </c>
      <c r="M1905" s="61" t="str">
        <f>IF(SUM(บันทึกข้อมูล!AO1905:AS1905)=0,"",SUM(บันทึกข้อมูล!AO1905:AS1905))</f>
        <v/>
      </c>
      <c r="N1905" s="95" t="str">
        <f t="shared" si="46"/>
        <v/>
      </c>
      <c r="O1905" s="97" t="str">
        <f>IF(SUM(บันทึกข้อมูล!X1905:AQ1905)=0,"",SUM(บันทึกข้อมูล!X1905:AQ1905))</f>
        <v/>
      </c>
    </row>
    <row r="1906" spans="1:15" ht="18">
      <c r="A1906" s="63" t="str">
        <f>IF(SUM(บันทึกข้อมูล!E1906:H1906)=0,"",SUM(บันทึกข้อมูล!E1906:H1906))</f>
        <v/>
      </c>
      <c r="B1906" s="63" t="str">
        <f>IF(SUM(บันทึกข้อมูล!I1906:L1906)=0,"",SUM(บันทึกข้อมูล!I1906:L1906))</f>
        <v/>
      </c>
      <c r="C1906" s="63" t="str">
        <f>IF(SUM(บันทึกข้อมูล!M1906:P1906)=0,"",SUM(บันทึกข้อมูล!M1906:P1906))</f>
        <v/>
      </c>
      <c r="D1906" s="63" t="str">
        <f>IF(SUM(บันทึกข้อมูล!Q1906:T1906)=0,"",SUM(บันทึกข้อมูล!Q1906:T1906))</f>
        <v/>
      </c>
      <c r="E1906" s="63" t="str">
        <f>IF(SUM(บันทึกข้อมูล!E1906:T1906)=0,"",SUM(บันทึกข้อมูล!E1906:T1906))</f>
        <v/>
      </c>
      <c r="F1906" s="64" t="str">
        <f>IF(SUM(บันทึกข้อมูล!U1906:Z1906)=0,"",SUM(บันทึกข้อมูล!U1906:Z1906))</f>
        <v/>
      </c>
      <c r="G1906" s="64" t="str">
        <f>IF(SUM(บันทึกข้อมูล!AA1906:AB1906)=0,"",SUM(บันทึกข้อมูล!AA1906:AB1906))</f>
        <v/>
      </c>
      <c r="H1906" s="64" t="str">
        <f>IF(SUM(บันทึกข้อมูล!AC1906:AD1906)=0,"",SUM(บันทึกข้อมูล!AC1906:AD1906))</f>
        <v/>
      </c>
      <c r="I1906" s="64" t="str">
        <f>IF(SUM(บันทึกข้อมูล!AE1906:AF1906)=0,"",SUM(บันทึกข้อมูล!AE1906:AF1906))</f>
        <v/>
      </c>
      <c r="J1906" s="64" t="str">
        <f>IF(SUM(บันทึกข้อมูล!AG1906:AG1906)=0,"",SUM(บันทึกข้อมูล!AG1906:AG1906))</f>
        <v/>
      </c>
      <c r="K1906" s="64" t="str">
        <f>IF(SUM(บันทึกข้อมูล!AH1906:AN1906)=0,"",SUM(บันทึกข้อมูล!AH1906:AN1906))</f>
        <v/>
      </c>
      <c r="L1906" s="64" t="str">
        <f>IF(SUM(บันทึกข้อมูล!U1906:AN1906)=0,"",SUM(บันทึกข้อมูล!U1906:AN1906))</f>
        <v/>
      </c>
      <c r="M1906" s="61" t="str">
        <f>IF(SUM(บันทึกข้อมูล!AO1906:AS1906)=0,"",SUM(บันทึกข้อมูล!AO1906:AS1906))</f>
        <v/>
      </c>
      <c r="N1906" s="95" t="str">
        <f t="shared" si="46"/>
        <v/>
      </c>
      <c r="O1906" s="97" t="str">
        <f>IF(SUM(บันทึกข้อมูล!X1906:AQ1906)=0,"",SUM(บันทึกข้อมูล!X1906:AQ1906))</f>
        <v/>
      </c>
    </row>
    <row r="1907" spans="1:15" ht="18">
      <c r="A1907" s="63" t="str">
        <f>IF(SUM(บันทึกข้อมูล!E1907:H1907)=0,"",SUM(บันทึกข้อมูล!E1907:H1907))</f>
        <v/>
      </c>
      <c r="B1907" s="63" t="str">
        <f>IF(SUM(บันทึกข้อมูล!I1907:L1907)=0,"",SUM(บันทึกข้อมูล!I1907:L1907))</f>
        <v/>
      </c>
      <c r="C1907" s="63" t="str">
        <f>IF(SUM(บันทึกข้อมูล!M1907:P1907)=0,"",SUM(บันทึกข้อมูล!M1907:P1907))</f>
        <v/>
      </c>
      <c r="D1907" s="63" t="str">
        <f>IF(SUM(บันทึกข้อมูล!Q1907:T1907)=0,"",SUM(บันทึกข้อมูล!Q1907:T1907))</f>
        <v/>
      </c>
      <c r="E1907" s="63" t="str">
        <f>IF(SUM(บันทึกข้อมูล!E1907:T1907)=0,"",SUM(บันทึกข้อมูล!E1907:T1907))</f>
        <v/>
      </c>
      <c r="F1907" s="64" t="str">
        <f>IF(SUM(บันทึกข้อมูล!U1907:Z1907)=0,"",SUM(บันทึกข้อมูล!U1907:Z1907))</f>
        <v/>
      </c>
      <c r="G1907" s="64" t="str">
        <f>IF(SUM(บันทึกข้อมูล!AA1907:AB1907)=0,"",SUM(บันทึกข้อมูล!AA1907:AB1907))</f>
        <v/>
      </c>
      <c r="H1907" s="64" t="str">
        <f>IF(SUM(บันทึกข้อมูล!AC1907:AD1907)=0,"",SUM(บันทึกข้อมูล!AC1907:AD1907))</f>
        <v/>
      </c>
      <c r="I1907" s="64" t="str">
        <f>IF(SUM(บันทึกข้อมูล!AE1907:AF1907)=0,"",SUM(บันทึกข้อมูล!AE1907:AF1907))</f>
        <v/>
      </c>
      <c r="J1907" s="64" t="str">
        <f>IF(SUM(บันทึกข้อมูล!AG1907:AG1907)=0,"",SUM(บันทึกข้อมูล!AG1907:AG1907))</f>
        <v/>
      </c>
      <c r="K1907" s="64" t="str">
        <f>IF(SUM(บันทึกข้อมูล!AH1907:AN1907)=0,"",SUM(บันทึกข้อมูล!AH1907:AN1907))</f>
        <v/>
      </c>
      <c r="L1907" s="64" t="str">
        <f>IF(SUM(บันทึกข้อมูล!U1907:AN1907)=0,"",SUM(บันทึกข้อมูล!U1907:AN1907))</f>
        <v/>
      </c>
      <c r="M1907" s="61" t="str">
        <f>IF(SUM(บันทึกข้อมูล!AO1907:AS1907)=0,"",SUM(บันทึกข้อมูล!AO1907:AS1907))</f>
        <v/>
      </c>
      <c r="N1907" s="95" t="str">
        <f t="shared" si="46"/>
        <v/>
      </c>
      <c r="O1907" s="97" t="str">
        <f>IF(SUM(บันทึกข้อมูล!X1907:AQ1907)=0,"",SUM(บันทึกข้อมูล!X1907:AQ1907))</f>
        <v/>
      </c>
    </row>
    <row r="1908" spans="1:15" ht="18">
      <c r="A1908" s="63" t="str">
        <f>IF(SUM(บันทึกข้อมูล!E1908:H1908)=0,"",SUM(บันทึกข้อมูล!E1908:H1908))</f>
        <v/>
      </c>
      <c r="B1908" s="63" t="str">
        <f>IF(SUM(บันทึกข้อมูล!I1908:L1908)=0,"",SUM(บันทึกข้อมูล!I1908:L1908))</f>
        <v/>
      </c>
      <c r="C1908" s="63" t="str">
        <f>IF(SUM(บันทึกข้อมูล!M1908:P1908)=0,"",SUM(บันทึกข้อมูล!M1908:P1908))</f>
        <v/>
      </c>
      <c r="D1908" s="63" t="str">
        <f>IF(SUM(บันทึกข้อมูล!Q1908:T1908)=0,"",SUM(บันทึกข้อมูล!Q1908:T1908))</f>
        <v/>
      </c>
      <c r="E1908" s="63" t="str">
        <f>IF(SUM(บันทึกข้อมูล!E1908:T1908)=0,"",SUM(บันทึกข้อมูล!E1908:T1908))</f>
        <v/>
      </c>
      <c r="F1908" s="64" t="str">
        <f>IF(SUM(บันทึกข้อมูล!U1908:Z1908)=0,"",SUM(บันทึกข้อมูล!U1908:Z1908))</f>
        <v/>
      </c>
      <c r="G1908" s="64" t="str">
        <f>IF(SUM(บันทึกข้อมูล!AA1908:AB1908)=0,"",SUM(บันทึกข้อมูล!AA1908:AB1908))</f>
        <v/>
      </c>
      <c r="H1908" s="64" t="str">
        <f>IF(SUM(บันทึกข้อมูล!AC1908:AD1908)=0,"",SUM(บันทึกข้อมูล!AC1908:AD1908))</f>
        <v/>
      </c>
      <c r="I1908" s="64" t="str">
        <f>IF(SUM(บันทึกข้อมูล!AE1908:AF1908)=0,"",SUM(บันทึกข้อมูล!AE1908:AF1908))</f>
        <v/>
      </c>
      <c r="J1908" s="64" t="str">
        <f>IF(SUM(บันทึกข้อมูล!AG1908:AG1908)=0,"",SUM(บันทึกข้อมูล!AG1908:AG1908))</f>
        <v/>
      </c>
      <c r="K1908" s="64" t="str">
        <f>IF(SUM(บันทึกข้อมูล!AH1908:AN1908)=0,"",SUM(บันทึกข้อมูล!AH1908:AN1908))</f>
        <v/>
      </c>
      <c r="L1908" s="64" t="str">
        <f>IF(SUM(บันทึกข้อมูล!U1908:AN1908)=0,"",SUM(บันทึกข้อมูล!U1908:AN1908))</f>
        <v/>
      </c>
      <c r="M1908" s="61" t="str">
        <f>IF(SUM(บันทึกข้อมูล!AO1908:AS1908)=0,"",SUM(บันทึกข้อมูล!AO1908:AS1908))</f>
        <v/>
      </c>
      <c r="N1908" s="95" t="str">
        <f t="shared" si="46"/>
        <v/>
      </c>
      <c r="O1908" s="97" t="str">
        <f>IF(SUM(บันทึกข้อมูล!X1908:AQ1908)=0,"",SUM(บันทึกข้อมูล!X1908:AQ1908))</f>
        <v/>
      </c>
    </row>
    <row r="1909" spans="1:15" ht="18">
      <c r="A1909" s="63" t="str">
        <f>IF(SUM(บันทึกข้อมูล!E1909:H1909)=0,"",SUM(บันทึกข้อมูล!E1909:H1909))</f>
        <v/>
      </c>
      <c r="B1909" s="63" t="str">
        <f>IF(SUM(บันทึกข้อมูล!I1909:L1909)=0,"",SUM(บันทึกข้อมูล!I1909:L1909))</f>
        <v/>
      </c>
      <c r="C1909" s="63" t="str">
        <f>IF(SUM(บันทึกข้อมูล!M1909:P1909)=0,"",SUM(บันทึกข้อมูล!M1909:P1909))</f>
        <v/>
      </c>
      <c r="D1909" s="63" t="str">
        <f>IF(SUM(บันทึกข้อมูล!Q1909:T1909)=0,"",SUM(บันทึกข้อมูล!Q1909:T1909))</f>
        <v/>
      </c>
      <c r="E1909" s="63" t="str">
        <f>IF(SUM(บันทึกข้อมูล!E1909:T1909)=0,"",SUM(บันทึกข้อมูล!E1909:T1909))</f>
        <v/>
      </c>
      <c r="F1909" s="64" t="str">
        <f>IF(SUM(บันทึกข้อมูล!U1909:Z1909)=0,"",SUM(บันทึกข้อมูล!U1909:Z1909))</f>
        <v/>
      </c>
      <c r="G1909" s="64" t="str">
        <f>IF(SUM(บันทึกข้อมูล!AA1909:AB1909)=0,"",SUM(บันทึกข้อมูล!AA1909:AB1909))</f>
        <v/>
      </c>
      <c r="H1909" s="64" t="str">
        <f>IF(SUM(บันทึกข้อมูล!AC1909:AD1909)=0,"",SUM(บันทึกข้อมูล!AC1909:AD1909))</f>
        <v/>
      </c>
      <c r="I1909" s="64" t="str">
        <f>IF(SUM(บันทึกข้อมูล!AE1909:AF1909)=0,"",SUM(บันทึกข้อมูล!AE1909:AF1909))</f>
        <v/>
      </c>
      <c r="J1909" s="64" t="str">
        <f>IF(SUM(บันทึกข้อมูล!AG1909:AG1909)=0,"",SUM(บันทึกข้อมูล!AG1909:AG1909))</f>
        <v/>
      </c>
      <c r="K1909" s="64" t="str">
        <f>IF(SUM(บันทึกข้อมูล!AH1909:AN1909)=0,"",SUM(บันทึกข้อมูล!AH1909:AN1909))</f>
        <v/>
      </c>
      <c r="L1909" s="64" t="str">
        <f>IF(SUM(บันทึกข้อมูล!U1909:AN1909)=0,"",SUM(บันทึกข้อมูล!U1909:AN1909))</f>
        <v/>
      </c>
      <c r="M1909" s="61" t="str">
        <f>IF(SUM(บันทึกข้อมูล!AO1909:AS1909)=0,"",SUM(บันทึกข้อมูล!AO1909:AS1909))</f>
        <v/>
      </c>
      <c r="N1909" s="95" t="str">
        <f t="shared" ref="N1909:N1972" si="47">IF(E1909="","",IF(E1909&gt;=56,"1",""))</f>
        <v/>
      </c>
      <c r="O1909" s="97" t="str">
        <f>IF(SUM(บันทึกข้อมูล!X1909:AQ1909)=0,"",SUM(บันทึกข้อมูล!X1909:AQ1909))</f>
        <v/>
      </c>
    </row>
    <row r="1910" spans="1:15" ht="18">
      <c r="A1910" s="63" t="str">
        <f>IF(SUM(บันทึกข้อมูล!E1910:H1910)=0,"",SUM(บันทึกข้อมูล!E1910:H1910))</f>
        <v/>
      </c>
      <c r="B1910" s="63" t="str">
        <f>IF(SUM(บันทึกข้อมูล!I1910:L1910)=0,"",SUM(บันทึกข้อมูล!I1910:L1910))</f>
        <v/>
      </c>
      <c r="C1910" s="63" t="str">
        <f>IF(SUM(บันทึกข้อมูล!M1910:P1910)=0,"",SUM(บันทึกข้อมูล!M1910:P1910))</f>
        <v/>
      </c>
      <c r="D1910" s="63" t="str">
        <f>IF(SUM(บันทึกข้อมูล!Q1910:T1910)=0,"",SUM(บันทึกข้อมูล!Q1910:T1910))</f>
        <v/>
      </c>
      <c r="E1910" s="63" t="str">
        <f>IF(SUM(บันทึกข้อมูล!E1910:T1910)=0,"",SUM(บันทึกข้อมูล!E1910:T1910))</f>
        <v/>
      </c>
      <c r="F1910" s="64" t="str">
        <f>IF(SUM(บันทึกข้อมูล!U1910:Z1910)=0,"",SUM(บันทึกข้อมูล!U1910:Z1910))</f>
        <v/>
      </c>
      <c r="G1910" s="64" t="str">
        <f>IF(SUM(บันทึกข้อมูล!AA1910:AB1910)=0,"",SUM(บันทึกข้อมูล!AA1910:AB1910))</f>
        <v/>
      </c>
      <c r="H1910" s="64" t="str">
        <f>IF(SUM(บันทึกข้อมูล!AC1910:AD1910)=0,"",SUM(บันทึกข้อมูล!AC1910:AD1910))</f>
        <v/>
      </c>
      <c r="I1910" s="64" t="str">
        <f>IF(SUM(บันทึกข้อมูล!AE1910:AF1910)=0,"",SUM(บันทึกข้อมูล!AE1910:AF1910))</f>
        <v/>
      </c>
      <c r="J1910" s="64" t="str">
        <f>IF(SUM(บันทึกข้อมูล!AG1910:AG1910)=0,"",SUM(บันทึกข้อมูล!AG1910:AG1910))</f>
        <v/>
      </c>
      <c r="K1910" s="64" t="str">
        <f>IF(SUM(บันทึกข้อมูล!AH1910:AN1910)=0,"",SUM(บันทึกข้อมูล!AH1910:AN1910))</f>
        <v/>
      </c>
      <c r="L1910" s="64" t="str">
        <f>IF(SUM(บันทึกข้อมูล!U1910:AN1910)=0,"",SUM(บันทึกข้อมูล!U1910:AN1910))</f>
        <v/>
      </c>
      <c r="M1910" s="61" t="str">
        <f>IF(SUM(บันทึกข้อมูล!AO1910:AS1910)=0,"",SUM(บันทึกข้อมูล!AO1910:AS1910))</f>
        <v/>
      </c>
      <c r="N1910" s="95" t="str">
        <f t="shared" si="47"/>
        <v/>
      </c>
      <c r="O1910" s="97" t="str">
        <f>IF(SUM(บันทึกข้อมูล!X1910:AQ1910)=0,"",SUM(บันทึกข้อมูล!X1910:AQ1910))</f>
        <v/>
      </c>
    </row>
    <row r="1911" spans="1:15" ht="18">
      <c r="A1911" s="63" t="str">
        <f>IF(SUM(บันทึกข้อมูล!E1911:H1911)=0,"",SUM(บันทึกข้อมูล!E1911:H1911))</f>
        <v/>
      </c>
      <c r="B1911" s="63" t="str">
        <f>IF(SUM(บันทึกข้อมูล!I1911:L1911)=0,"",SUM(บันทึกข้อมูล!I1911:L1911))</f>
        <v/>
      </c>
      <c r="C1911" s="63" t="str">
        <f>IF(SUM(บันทึกข้อมูล!M1911:P1911)=0,"",SUM(บันทึกข้อมูล!M1911:P1911))</f>
        <v/>
      </c>
      <c r="D1911" s="63" t="str">
        <f>IF(SUM(บันทึกข้อมูล!Q1911:T1911)=0,"",SUM(บันทึกข้อมูล!Q1911:T1911))</f>
        <v/>
      </c>
      <c r="E1911" s="63" t="str">
        <f>IF(SUM(บันทึกข้อมูล!E1911:T1911)=0,"",SUM(บันทึกข้อมูล!E1911:T1911))</f>
        <v/>
      </c>
      <c r="F1911" s="64" t="str">
        <f>IF(SUM(บันทึกข้อมูล!U1911:Z1911)=0,"",SUM(บันทึกข้อมูล!U1911:Z1911))</f>
        <v/>
      </c>
      <c r="G1911" s="64" t="str">
        <f>IF(SUM(บันทึกข้อมูล!AA1911:AB1911)=0,"",SUM(บันทึกข้อมูล!AA1911:AB1911))</f>
        <v/>
      </c>
      <c r="H1911" s="64" t="str">
        <f>IF(SUM(บันทึกข้อมูล!AC1911:AD1911)=0,"",SUM(บันทึกข้อมูล!AC1911:AD1911))</f>
        <v/>
      </c>
      <c r="I1911" s="64" t="str">
        <f>IF(SUM(บันทึกข้อมูล!AE1911:AF1911)=0,"",SUM(บันทึกข้อมูล!AE1911:AF1911))</f>
        <v/>
      </c>
      <c r="J1911" s="64" t="str">
        <f>IF(SUM(บันทึกข้อมูล!AG1911:AG1911)=0,"",SUM(บันทึกข้อมูล!AG1911:AG1911))</f>
        <v/>
      </c>
      <c r="K1911" s="64" t="str">
        <f>IF(SUM(บันทึกข้อมูล!AH1911:AN1911)=0,"",SUM(บันทึกข้อมูล!AH1911:AN1911))</f>
        <v/>
      </c>
      <c r="L1911" s="64" t="str">
        <f>IF(SUM(บันทึกข้อมูล!U1911:AN1911)=0,"",SUM(บันทึกข้อมูล!U1911:AN1911))</f>
        <v/>
      </c>
      <c r="M1911" s="61" t="str">
        <f>IF(SUM(บันทึกข้อมูล!AO1911:AS1911)=0,"",SUM(บันทึกข้อมูล!AO1911:AS1911))</f>
        <v/>
      </c>
      <c r="N1911" s="95" t="str">
        <f t="shared" si="47"/>
        <v/>
      </c>
      <c r="O1911" s="97" t="str">
        <f>IF(SUM(บันทึกข้อมูล!X1911:AQ1911)=0,"",SUM(บันทึกข้อมูล!X1911:AQ1911))</f>
        <v/>
      </c>
    </row>
    <row r="1912" spans="1:15" ht="18">
      <c r="A1912" s="63" t="str">
        <f>IF(SUM(บันทึกข้อมูล!E1912:H1912)=0,"",SUM(บันทึกข้อมูล!E1912:H1912))</f>
        <v/>
      </c>
      <c r="B1912" s="63" t="str">
        <f>IF(SUM(บันทึกข้อมูล!I1912:L1912)=0,"",SUM(บันทึกข้อมูล!I1912:L1912))</f>
        <v/>
      </c>
      <c r="C1912" s="63" t="str">
        <f>IF(SUM(บันทึกข้อมูล!M1912:P1912)=0,"",SUM(บันทึกข้อมูล!M1912:P1912))</f>
        <v/>
      </c>
      <c r="D1912" s="63" t="str">
        <f>IF(SUM(บันทึกข้อมูล!Q1912:T1912)=0,"",SUM(บันทึกข้อมูล!Q1912:T1912))</f>
        <v/>
      </c>
      <c r="E1912" s="63" t="str">
        <f>IF(SUM(บันทึกข้อมูล!E1912:T1912)=0,"",SUM(บันทึกข้อมูล!E1912:T1912))</f>
        <v/>
      </c>
      <c r="F1912" s="64" t="str">
        <f>IF(SUM(บันทึกข้อมูล!U1912:Z1912)=0,"",SUM(บันทึกข้อมูล!U1912:Z1912))</f>
        <v/>
      </c>
      <c r="G1912" s="64" t="str">
        <f>IF(SUM(บันทึกข้อมูล!AA1912:AB1912)=0,"",SUM(บันทึกข้อมูล!AA1912:AB1912))</f>
        <v/>
      </c>
      <c r="H1912" s="64" t="str">
        <f>IF(SUM(บันทึกข้อมูล!AC1912:AD1912)=0,"",SUM(บันทึกข้อมูล!AC1912:AD1912))</f>
        <v/>
      </c>
      <c r="I1912" s="64" t="str">
        <f>IF(SUM(บันทึกข้อมูล!AE1912:AF1912)=0,"",SUM(บันทึกข้อมูล!AE1912:AF1912))</f>
        <v/>
      </c>
      <c r="J1912" s="64" t="str">
        <f>IF(SUM(บันทึกข้อมูล!AG1912:AG1912)=0,"",SUM(บันทึกข้อมูล!AG1912:AG1912))</f>
        <v/>
      </c>
      <c r="K1912" s="64" t="str">
        <f>IF(SUM(บันทึกข้อมูล!AH1912:AN1912)=0,"",SUM(บันทึกข้อมูล!AH1912:AN1912))</f>
        <v/>
      </c>
      <c r="L1912" s="64" t="str">
        <f>IF(SUM(บันทึกข้อมูล!U1912:AN1912)=0,"",SUM(บันทึกข้อมูล!U1912:AN1912))</f>
        <v/>
      </c>
      <c r="M1912" s="61" t="str">
        <f>IF(SUM(บันทึกข้อมูล!AO1912:AS1912)=0,"",SUM(บันทึกข้อมูล!AO1912:AS1912))</f>
        <v/>
      </c>
      <c r="N1912" s="95" t="str">
        <f t="shared" si="47"/>
        <v/>
      </c>
      <c r="O1912" s="97" t="str">
        <f>IF(SUM(บันทึกข้อมูล!X1912:AQ1912)=0,"",SUM(บันทึกข้อมูล!X1912:AQ1912))</f>
        <v/>
      </c>
    </row>
    <row r="1913" spans="1:15" ht="18">
      <c r="A1913" s="63" t="str">
        <f>IF(SUM(บันทึกข้อมูล!E1913:H1913)=0,"",SUM(บันทึกข้อมูล!E1913:H1913))</f>
        <v/>
      </c>
      <c r="B1913" s="63" t="str">
        <f>IF(SUM(บันทึกข้อมูล!I1913:L1913)=0,"",SUM(บันทึกข้อมูล!I1913:L1913))</f>
        <v/>
      </c>
      <c r="C1913" s="63" t="str">
        <f>IF(SUM(บันทึกข้อมูล!M1913:P1913)=0,"",SUM(บันทึกข้อมูล!M1913:P1913))</f>
        <v/>
      </c>
      <c r="D1913" s="63" t="str">
        <f>IF(SUM(บันทึกข้อมูล!Q1913:T1913)=0,"",SUM(บันทึกข้อมูล!Q1913:T1913))</f>
        <v/>
      </c>
      <c r="E1913" s="63" t="str">
        <f>IF(SUM(บันทึกข้อมูล!E1913:T1913)=0,"",SUM(บันทึกข้อมูล!E1913:T1913))</f>
        <v/>
      </c>
      <c r="F1913" s="64" t="str">
        <f>IF(SUM(บันทึกข้อมูล!U1913:Z1913)=0,"",SUM(บันทึกข้อมูล!U1913:Z1913))</f>
        <v/>
      </c>
      <c r="G1913" s="64" t="str">
        <f>IF(SUM(บันทึกข้อมูล!AA1913:AB1913)=0,"",SUM(บันทึกข้อมูล!AA1913:AB1913))</f>
        <v/>
      </c>
      <c r="H1913" s="64" t="str">
        <f>IF(SUM(บันทึกข้อมูล!AC1913:AD1913)=0,"",SUM(บันทึกข้อมูล!AC1913:AD1913))</f>
        <v/>
      </c>
      <c r="I1913" s="64" t="str">
        <f>IF(SUM(บันทึกข้อมูล!AE1913:AF1913)=0,"",SUM(บันทึกข้อมูล!AE1913:AF1913))</f>
        <v/>
      </c>
      <c r="J1913" s="64" t="str">
        <f>IF(SUM(บันทึกข้อมูล!AG1913:AG1913)=0,"",SUM(บันทึกข้อมูล!AG1913:AG1913))</f>
        <v/>
      </c>
      <c r="K1913" s="64" t="str">
        <f>IF(SUM(บันทึกข้อมูล!AH1913:AN1913)=0,"",SUM(บันทึกข้อมูล!AH1913:AN1913))</f>
        <v/>
      </c>
      <c r="L1913" s="64" t="str">
        <f>IF(SUM(บันทึกข้อมูล!U1913:AN1913)=0,"",SUM(บันทึกข้อมูล!U1913:AN1913))</f>
        <v/>
      </c>
      <c r="M1913" s="61" t="str">
        <f>IF(SUM(บันทึกข้อมูล!AO1913:AS1913)=0,"",SUM(บันทึกข้อมูล!AO1913:AS1913))</f>
        <v/>
      </c>
      <c r="N1913" s="95" t="str">
        <f t="shared" si="47"/>
        <v/>
      </c>
      <c r="O1913" s="97" t="str">
        <f>IF(SUM(บันทึกข้อมูล!X1913:AQ1913)=0,"",SUM(บันทึกข้อมูล!X1913:AQ1913))</f>
        <v/>
      </c>
    </row>
    <row r="1914" spans="1:15" ht="18">
      <c r="A1914" s="63" t="str">
        <f>IF(SUM(บันทึกข้อมูล!E1914:H1914)=0,"",SUM(บันทึกข้อมูล!E1914:H1914))</f>
        <v/>
      </c>
      <c r="B1914" s="63" t="str">
        <f>IF(SUM(บันทึกข้อมูล!I1914:L1914)=0,"",SUM(บันทึกข้อมูล!I1914:L1914))</f>
        <v/>
      </c>
      <c r="C1914" s="63" t="str">
        <f>IF(SUM(บันทึกข้อมูล!M1914:P1914)=0,"",SUM(บันทึกข้อมูล!M1914:P1914))</f>
        <v/>
      </c>
      <c r="D1914" s="63" t="str">
        <f>IF(SUM(บันทึกข้อมูล!Q1914:T1914)=0,"",SUM(บันทึกข้อมูล!Q1914:T1914))</f>
        <v/>
      </c>
      <c r="E1914" s="63" t="str">
        <f>IF(SUM(บันทึกข้อมูล!E1914:T1914)=0,"",SUM(บันทึกข้อมูล!E1914:T1914))</f>
        <v/>
      </c>
      <c r="F1914" s="64" t="str">
        <f>IF(SUM(บันทึกข้อมูล!U1914:Z1914)=0,"",SUM(บันทึกข้อมูล!U1914:Z1914))</f>
        <v/>
      </c>
      <c r="G1914" s="64" t="str">
        <f>IF(SUM(บันทึกข้อมูล!AA1914:AB1914)=0,"",SUM(บันทึกข้อมูล!AA1914:AB1914))</f>
        <v/>
      </c>
      <c r="H1914" s="64" t="str">
        <f>IF(SUM(บันทึกข้อมูล!AC1914:AD1914)=0,"",SUM(บันทึกข้อมูล!AC1914:AD1914))</f>
        <v/>
      </c>
      <c r="I1914" s="64" t="str">
        <f>IF(SUM(บันทึกข้อมูล!AE1914:AF1914)=0,"",SUM(บันทึกข้อมูล!AE1914:AF1914))</f>
        <v/>
      </c>
      <c r="J1914" s="64" t="str">
        <f>IF(SUM(บันทึกข้อมูล!AG1914:AG1914)=0,"",SUM(บันทึกข้อมูล!AG1914:AG1914))</f>
        <v/>
      </c>
      <c r="K1914" s="64" t="str">
        <f>IF(SUM(บันทึกข้อมูล!AH1914:AN1914)=0,"",SUM(บันทึกข้อมูล!AH1914:AN1914))</f>
        <v/>
      </c>
      <c r="L1914" s="64" t="str">
        <f>IF(SUM(บันทึกข้อมูล!U1914:AN1914)=0,"",SUM(บันทึกข้อมูล!U1914:AN1914))</f>
        <v/>
      </c>
      <c r="M1914" s="61" t="str">
        <f>IF(SUM(บันทึกข้อมูล!AO1914:AS1914)=0,"",SUM(บันทึกข้อมูล!AO1914:AS1914))</f>
        <v/>
      </c>
      <c r="N1914" s="95" t="str">
        <f t="shared" si="47"/>
        <v/>
      </c>
      <c r="O1914" s="97" t="str">
        <f>IF(SUM(บันทึกข้อมูล!X1914:AQ1914)=0,"",SUM(บันทึกข้อมูล!X1914:AQ1914))</f>
        <v/>
      </c>
    </row>
    <row r="1915" spans="1:15" ht="18">
      <c r="A1915" s="63" t="str">
        <f>IF(SUM(บันทึกข้อมูล!E1915:H1915)=0,"",SUM(บันทึกข้อมูล!E1915:H1915))</f>
        <v/>
      </c>
      <c r="B1915" s="63" t="str">
        <f>IF(SUM(บันทึกข้อมูล!I1915:L1915)=0,"",SUM(บันทึกข้อมูล!I1915:L1915))</f>
        <v/>
      </c>
      <c r="C1915" s="63" t="str">
        <f>IF(SUM(บันทึกข้อมูล!M1915:P1915)=0,"",SUM(บันทึกข้อมูล!M1915:P1915))</f>
        <v/>
      </c>
      <c r="D1915" s="63" t="str">
        <f>IF(SUM(บันทึกข้อมูล!Q1915:T1915)=0,"",SUM(บันทึกข้อมูล!Q1915:T1915))</f>
        <v/>
      </c>
      <c r="E1915" s="63" t="str">
        <f>IF(SUM(บันทึกข้อมูล!E1915:T1915)=0,"",SUM(บันทึกข้อมูล!E1915:T1915))</f>
        <v/>
      </c>
      <c r="F1915" s="64" t="str">
        <f>IF(SUM(บันทึกข้อมูล!U1915:Z1915)=0,"",SUM(บันทึกข้อมูล!U1915:Z1915))</f>
        <v/>
      </c>
      <c r="G1915" s="64" t="str">
        <f>IF(SUM(บันทึกข้อมูล!AA1915:AB1915)=0,"",SUM(บันทึกข้อมูล!AA1915:AB1915))</f>
        <v/>
      </c>
      <c r="H1915" s="64" t="str">
        <f>IF(SUM(บันทึกข้อมูล!AC1915:AD1915)=0,"",SUM(บันทึกข้อมูล!AC1915:AD1915))</f>
        <v/>
      </c>
      <c r="I1915" s="64" t="str">
        <f>IF(SUM(บันทึกข้อมูล!AE1915:AF1915)=0,"",SUM(บันทึกข้อมูล!AE1915:AF1915))</f>
        <v/>
      </c>
      <c r="J1915" s="64" t="str">
        <f>IF(SUM(บันทึกข้อมูล!AG1915:AG1915)=0,"",SUM(บันทึกข้อมูล!AG1915:AG1915))</f>
        <v/>
      </c>
      <c r="K1915" s="64" t="str">
        <f>IF(SUM(บันทึกข้อมูล!AH1915:AN1915)=0,"",SUM(บันทึกข้อมูล!AH1915:AN1915))</f>
        <v/>
      </c>
      <c r="L1915" s="64" t="str">
        <f>IF(SUM(บันทึกข้อมูล!U1915:AN1915)=0,"",SUM(บันทึกข้อมูล!U1915:AN1915))</f>
        <v/>
      </c>
      <c r="M1915" s="61" t="str">
        <f>IF(SUM(บันทึกข้อมูล!AO1915:AS1915)=0,"",SUM(บันทึกข้อมูล!AO1915:AS1915))</f>
        <v/>
      </c>
      <c r="N1915" s="95" t="str">
        <f t="shared" si="47"/>
        <v/>
      </c>
      <c r="O1915" s="97" t="str">
        <f>IF(SUM(บันทึกข้อมูล!X1915:AQ1915)=0,"",SUM(บันทึกข้อมูล!X1915:AQ1915))</f>
        <v/>
      </c>
    </row>
    <row r="1916" spans="1:15" ht="18">
      <c r="A1916" s="63" t="str">
        <f>IF(SUM(บันทึกข้อมูล!E1916:H1916)=0,"",SUM(บันทึกข้อมูล!E1916:H1916))</f>
        <v/>
      </c>
      <c r="B1916" s="63" t="str">
        <f>IF(SUM(บันทึกข้อมูล!I1916:L1916)=0,"",SUM(บันทึกข้อมูล!I1916:L1916))</f>
        <v/>
      </c>
      <c r="C1916" s="63" t="str">
        <f>IF(SUM(บันทึกข้อมูล!M1916:P1916)=0,"",SUM(บันทึกข้อมูล!M1916:P1916))</f>
        <v/>
      </c>
      <c r="D1916" s="63" t="str">
        <f>IF(SUM(บันทึกข้อมูล!Q1916:T1916)=0,"",SUM(บันทึกข้อมูล!Q1916:T1916))</f>
        <v/>
      </c>
      <c r="E1916" s="63" t="str">
        <f>IF(SUM(บันทึกข้อมูล!E1916:T1916)=0,"",SUM(บันทึกข้อมูล!E1916:T1916))</f>
        <v/>
      </c>
      <c r="F1916" s="64" t="str">
        <f>IF(SUM(บันทึกข้อมูล!U1916:Z1916)=0,"",SUM(บันทึกข้อมูล!U1916:Z1916))</f>
        <v/>
      </c>
      <c r="G1916" s="64" t="str">
        <f>IF(SUM(บันทึกข้อมูล!AA1916:AB1916)=0,"",SUM(บันทึกข้อมูล!AA1916:AB1916))</f>
        <v/>
      </c>
      <c r="H1916" s="64" t="str">
        <f>IF(SUM(บันทึกข้อมูล!AC1916:AD1916)=0,"",SUM(บันทึกข้อมูล!AC1916:AD1916))</f>
        <v/>
      </c>
      <c r="I1916" s="64" t="str">
        <f>IF(SUM(บันทึกข้อมูล!AE1916:AF1916)=0,"",SUM(บันทึกข้อมูล!AE1916:AF1916))</f>
        <v/>
      </c>
      <c r="J1916" s="64" t="str">
        <f>IF(SUM(บันทึกข้อมูล!AG1916:AG1916)=0,"",SUM(บันทึกข้อมูล!AG1916:AG1916))</f>
        <v/>
      </c>
      <c r="K1916" s="64" t="str">
        <f>IF(SUM(บันทึกข้อมูล!AH1916:AN1916)=0,"",SUM(บันทึกข้อมูล!AH1916:AN1916))</f>
        <v/>
      </c>
      <c r="L1916" s="64" t="str">
        <f>IF(SUM(บันทึกข้อมูล!U1916:AN1916)=0,"",SUM(บันทึกข้อมูล!U1916:AN1916))</f>
        <v/>
      </c>
      <c r="M1916" s="61" t="str">
        <f>IF(SUM(บันทึกข้อมูล!AO1916:AS1916)=0,"",SUM(บันทึกข้อมูล!AO1916:AS1916))</f>
        <v/>
      </c>
      <c r="N1916" s="95" t="str">
        <f t="shared" si="47"/>
        <v/>
      </c>
      <c r="O1916" s="97" t="str">
        <f>IF(SUM(บันทึกข้อมูล!X1916:AQ1916)=0,"",SUM(บันทึกข้อมูล!X1916:AQ1916))</f>
        <v/>
      </c>
    </row>
    <row r="1917" spans="1:15" ht="18">
      <c r="A1917" s="63" t="str">
        <f>IF(SUM(บันทึกข้อมูล!E1917:H1917)=0,"",SUM(บันทึกข้อมูล!E1917:H1917))</f>
        <v/>
      </c>
      <c r="B1917" s="63" t="str">
        <f>IF(SUM(บันทึกข้อมูล!I1917:L1917)=0,"",SUM(บันทึกข้อมูล!I1917:L1917))</f>
        <v/>
      </c>
      <c r="C1917" s="63" t="str">
        <f>IF(SUM(บันทึกข้อมูล!M1917:P1917)=0,"",SUM(บันทึกข้อมูล!M1917:P1917))</f>
        <v/>
      </c>
      <c r="D1917" s="63" t="str">
        <f>IF(SUM(บันทึกข้อมูล!Q1917:T1917)=0,"",SUM(บันทึกข้อมูล!Q1917:T1917))</f>
        <v/>
      </c>
      <c r="E1917" s="63" t="str">
        <f>IF(SUM(บันทึกข้อมูล!E1917:T1917)=0,"",SUM(บันทึกข้อมูล!E1917:T1917))</f>
        <v/>
      </c>
      <c r="F1917" s="64" t="str">
        <f>IF(SUM(บันทึกข้อมูล!U1917:Z1917)=0,"",SUM(บันทึกข้อมูล!U1917:Z1917))</f>
        <v/>
      </c>
      <c r="G1917" s="64" t="str">
        <f>IF(SUM(บันทึกข้อมูล!AA1917:AB1917)=0,"",SUM(บันทึกข้อมูล!AA1917:AB1917))</f>
        <v/>
      </c>
      <c r="H1917" s="64" t="str">
        <f>IF(SUM(บันทึกข้อมูล!AC1917:AD1917)=0,"",SUM(บันทึกข้อมูล!AC1917:AD1917))</f>
        <v/>
      </c>
      <c r="I1917" s="64" t="str">
        <f>IF(SUM(บันทึกข้อมูล!AE1917:AF1917)=0,"",SUM(บันทึกข้อมูล!AE1917:AF1917))</f>
        <v/>
      </c>
      <c r="J1917" s="64" t="str">
        <f>IF(SUM(บันทึกข้อมูล!AG1917:AG1917)=0,"",SUM(บันทึกข้อมูล!AG1917:AG1917))</f>
        <v/>
      </c>
      <c r="K1917" s="64" t="str">
        <f>IF(SUM(บันทึกข้อมูล!AH1917:AN1917)=0,"",SUM(บันทึกข้อมูล!AH1917:AN1917))</f>
        <v/>
      </c>
      <c r="L1917" s="64" t="str">
        <f>IF(SUM(บันทึกข้อมูล!U1917:AN1917)=0,"",SUM(บันทึกข้อมูล!U1917:AN1917))</f>
        <v/>
      </c>
      <c r="M1917" s="61" t="str">
        <f>IF(SUM(บันทึกข้อมูล!AO1917:AS1917)=0,"",SUM(บันทึกข้อมูล!AO1917:AS1917))</f>
        <v/>
      </c>
      <c r="N1917" s="95" t="str">
        <f t="shared" si="47"/>
        <v/>
      </c>
      <c r="O1917" s="97" t="str">
        <f>IF(SUM(บันทึกข้อมูล!X1917:AQ1917)=0,"",SUM(บันทึกข้อมูล!X1917:AQ1917))</f>
        <v/>
      </c>
    </row>
    <row r="1918" spans="1:15" ht="18">
      <c r="A1918" s="63" t="str">
        <f>IF(SUM(บันทึกข้อมูล!E1918:H1918)=0,"",SUM(บันทึกข้อมูล!E1918:H1918))</f>
        <v/>
      </c>
      <c r="B1918" s="63" t="str">
        <f>IF(SUM(บันทึกข้อมูล!I1918:L1918)=0,"",SUM(บันทึกข้อมูล!I1918:L1918))</f>
        <v/>
      </c>
      <c r="C1918" s="63" t="str">
        <f>IF(SUM(บันทึกข้อมูล!M1918:P1918)=0,"",SUM(บันทึกข้อมูล!M1918:P1918))</f>
        <v/>
      </c>
      <c r="D1918" s="63" t="str">
        <f>IF(SUM(บันทึกข้อมูล!Q1918:T1918)=0,"",SUM(บันทึกข้อมูล!Q1918:T1918))</f>
        <v/>
      </c>
      <c r="E1918" s="63" t="str">
        <f>IF(SUM(บันทึกข้อมูล!E1918:T1918)=0,"",SUM(บันทึกข้อมูล!E1918:T1918))</f>
        <v/>
      </c>
      <c r="F1918" s="64" t="str">
        <f>IF(SUM(บันทึกข้อมูล!U1918:Z1918)=0,"",SUM(บันทึกข้อมูล!U1918:Z1918))</f>
        <v/>
      </c>
      <c r="G1918" s="64" t="str">
        <f>IF(SUM(บันทึกข้อมูล!AA1918:AB1918)=0,"",SUM(บันทึกข้อมูล!AA1918:AB1918))</f>
        <v/>
      </c>
      <c r="H1918" s="64" t="str">
        <f>IF(SUM(บันทึกข้อมูล!AC1918:AD1918)=0,"",SUM(บันทึกข้อมูล!AC1918:AD1918))</f>
        <v/>
      </c>
      <c r="I1918" s="64" t="str">
        <f>IF(SUM(บันทึกข้อมูล!AE1918:AF1918)=0,"",SUM(บันทึกข้อมูล!AE1918:AF1918))</f>
        <v/>
      </c>
      <c r="J1918" s="64" t="str">
        <f>IF(SUM(บันทึกข้อมูล!AG1918:AG1918)=0,"",SUM(บันทึกข้อมูล!AG1918:AG1918))</f>
        <v/>
      </c>
      <c r="K1918" s="64" t="str">
        <f>IF(SUM(บันทึกข้อมูล!AH1918:AN1918)=0,"",SUM(บันทึกข้อมูล!AH1918:AN1918))</f>
        <v/>
      </c>
      <c r="L1918" s="64" t="str">
        <f>IF(SUM(บันทึกข้อมูล!U1918:AN1918)=0,"",SUM(บันทึกข้อมูล!U1918:AN1918))</f>
        <v/>
      </c>
      <c r="M1918" s="61" t="str">
        <f>IF(SUM(บันทึกข้อมูล!AO1918:AS1918)=0,"",SUM(บันทึกข้อมูล!AO1918:AS1918))</f>
        <v/>
      </c>
      <c r="N1918" s="95" t="str">
        <f t="shared" si="47"/>
        <v/>
      </c>
      <c r="O1918" s="97" t="str">
        <f>IF(SUM(บันทึกข้อมูล!X1918:AQ1918)=0,"",SUM(บันทึกข้อมูล!X1918:AQ1918))</f>
        <v/>
      </c>
    </row>
    <row r="1919" spans="1:15" ht="18">
      <c r="A1919" s="63" t="str">
        <f>IF(SUM(บันทึกข้อมูล!E1919:H1919)=0,"",SUM(บันทึกข้อมูล!E1919:H1919))</f>
        <v/>
      </c>
      <c r="B1919" s="63" t="str">
        <f>IF(SUM(บันทึกข้อมูล!I1919:L1919)=0,"",SUM(บันทึกข้อมูล!I1919:L1919))</f>
        <v/>
      </c>
      <c r="C1919" s="63" t="str">
        <f>IF(SUM(บันทึกข้อมูล!M1919:P1919)=0,"",SUM(บันทึกข้อมูล!M1919:P1919))</f>
        <v/>
      </c>
      <c r="D1919" s="63" t="str">
        <f>IF(SUM(บันทึกข้อมูล!Q1919:T1919)=0,"",SUM(บันทึกข้อมูล!Q1919:T1919))</f>
        <v/>
      </c>
      <c r="E1919" s="63" t="str">
        <f>IF(SUM(บันทึกข้อมูล!E1919:T1919)=0,"",SUM(บันทึกข้อมูล!E1919:T1919))</f>
        <v/>
      </c>
      <c r="F1919" s="64" t="str">
        <f>IF(SUM(บันทึกข้อมูล!U1919:Z1919)=0,"",SUM(บันทึกข้อมูล!U1919:Z1919))</f>
        <v/>
      </c>
      <c r="G1919" s="64" t="str">
        <f>IF(SUM(บันทึกข้อมูล!AA1919:AB1919)=0,"",SUM(บันทึกข้อมูล!AA1919:AB1919))</f>
        <v/>
      </c>
      <c r="H1919" s="64" t="str">
        <f>IF(SUM(บันทึกข้อมูล!AC1919:AD1919)=0,"",SUM(บันทึกข้อมูล!AC1919:AD1919))</f>
        <v/>
      </c>
      <c r="I1919" s="64" t="str">
        <f>IF(SUM(บันทึกข้อมูล!AE1919:AF1919)=0,"",SUM(บันทึกข้อมูล!AE1919:AF1919))</f>
        <v/>
      </c>
      <c r="J1919" s="64" t="str">
        <f>IF(SUM(บันทึกข้อมูล!AG1919:AG1919)=0,"",SUM(บันทึกข้อมูล!AG1919:AG1919))</f>
        <v/>
      </c>
      <c r="K1919" s="64" t="str">
        <f>IF(SUM(บันทึกข้อมูล!AH1919:AN1919)=0,"",SUM(บันทึกข้อมูล!AH1919:AN1919))</f>
        <v/>
      </c>
      <c r="L1919" s="64" t="str">
        <f>IF(SUM(บันทึกข้อมูล!U1919:AN1919)=0,"",SUM(บันทึกข้อมูล!U1919:AN1919))</f>
        <v/>
      </c>
      <c r="M1919" s="61" t="str">
        <f>IF(SUM(บันทึกข้อมูล!AO1919:AS1919)=0,"",SUM(บันทึกข้อมูล!AO1919:AS1919))</f>
        <v/>
      </c>
      <c r="N1919" s="95" t="str">
        <f t="shared" si="47"/>
        <v/>
      </c>
      <c r="O1919" s="97" t="str">
        <f>IF(SUM(บันทึกข้อมูล!X1919:AQ1919)=0,"",SUM(บันทึกข้อมูล!X1919:AQ1919))</f>
        <v/>
      </c>
    </row>
    <row r="1920" spans="1:15" ht="18">
      <c r="A1920" s="63" t="str">
        <f>IF(SUM(บันทึกข้อมูล!E1920:H1920)=0,"",SUM(บันทึกข้อมูล!E1920:H1920))</f>
        <v/>
      </c>
      <c r="B1920" s="63" t="str">
        <f>IF(SUM(บันทึกข้อมูล!I1920:L1920)=0,"",SUM(บันทึกข้อมูล!I1920:L1920))</f>
        <v/>
      </c>
      <c r="C1920" s="63" t="str">
        <f>IF(SUM(บันทึกข้อมูล!M1920:P1920)=0,"",SUM(บันทึกข้อมูล!M1920:P1920))</f>
        <v/>
      </c>
      <c r="D1920" s="63" t="str">
        <f>IF(SUM(บันทึกข้อมูล!Q1920:T1920)=0,"",SUM(บันทึกข้อมูล!Q1920:T1920))</f>
        <v/>
      </c>
      <c r="E1920" s="63" t="str">
        <f>IF(SUM(บันทึกข้อมูล!E1920:T1920)=0,"",SUM(บันทึกข้อมูล!E1920:T1920))</f>
        <v/>
      </c>
      <c r="F1920" s="64" t="str">
        <f>IF(SUM(บันทึกข้อมูล!U1920:Z1920)=0,"",SUM(บันทึกข้อมูล!U1920:Z1920))</f>
        <v/>
      </c>
      <c r="G1920" s="64" t="str">
        <f>IF(SUM(บันทึกข้อมูล!AA1920:AB1920)=0,"",SUM(บันทึกข้อมูล!AA1920:AB1920))</f>
        <v/>
      </c>
      <c r="H1920" s="64" t="str">
        <f>IF(SUM(บันทึกข้อมูล!AC1920:AD1920)=0,"",SUM(บันทึกข้อมูล!AC1920:AD1920))</f>
        <v/>
      </c>
      <c r="I1920" s="64" t="str">
        <f>IF(SUM(บันทึกข้อมูล!AE1920:AF1920)=0,"",SUM(บันทึกข้อมูล!AE1920:AF1920))</f>
        <v/>
      </c>
      <c r="J1920" s="64" t="str">
        <f>IF(SUM(บันทึกข้อมูล!AG1920:AG1920)=0,"",SUM(บันทึกข้อมูล!AG1920:AG1920))</f>
        <v/>
      </c>
      <c r="K1920" s="64" t="str">
        <f>IF(SUM(บันทึกข้อมูล!AH1920:AN1920)=0,"",SUM(บันทึกข้อมูล!AH1920:AN1920))</f>
        <v/>
      </c>
      <c r="L1920" s="64" t="str">
        <f>IF(SUM(บันทึกข้อมูล!U1920:AN1920)=0,"",SUM(บันทึกข้อมูล!U1920:AN1920))</f>
        <v/>
      </c>
      <c r="M1920" s="61" t="str">
        <f>IF(SUM(บันทึกข้อมูล!AO1920:AS1920)=0,"",SUM(บันทึกข้อมูล!AO1920:AS1920))</f>
        <v/>
      </c>
      <c r="N1920" s="95" t="str">
        <f t="shared" si="47"/>
        <v/>
      </c>
      <c r="O1920" s="97" t="str">
        <f>IF(SUM(บันทึกข้อมูล!X1920:AQ1920)=0,"",SUM(บันทึกข้อมูล!X1920:AQ1920))</f>
        <v/>
      </c>
    </row>
    <row r="1921" spans="1:15" ht="18">
      <c r="A1921" s="63" t="str">
        <f>IF(SUM(บันทึกข้อมูล!E1921:H1921)=0,"",SUM(บันทึกข้อมูล!E1921:H1921))</f>
        <v/>
      </c>
      <c r="B1921" s="63" t="str">
        <f>IF(SUM(บันทึกข้อมูล!I1921:L1921)=0,"",SUM(บันทึกข้อมูล!I1921:L1921))</f>
        <v/>
      </c>
      <c r="C1921" s="63" t="str">
        <f>IF(SUM(บันทึกข้อมูล!M1921:P1921)=0,"",SUM(บันทึกข้อมูล!M1921:P1921))</f>
        <v/>
      </c>
      <c r="D1921" s="63" t="str">
        <f>IF(SUM(บันทึกข้อมูล!Q1921:T1921)=0,"",SUM(บันทึกข้อมูล!Q1921:T1921))</f>
        <v/>
      </c>
      <c r="E1921" s="63" t="str">
        <f>IF(SUM(บันทึกข้อมูล!E1921:T1921)=0,"",SUM(บันทึกข้อมูล!E1921:T1921))</f>
        <v/>
      </c>
      <c r="F1921" s="64" t="str">
        <f>IF(SUM(บันทึกข้อมูล!U1921:Z1921)=0,"",SUM(บันทึกข้อมูล!U1921:Z1921))</f>
        <v/>
      </c>
      <c r="G1921" s="64" t="str">
        <f>IF(SUM(บันทึกข้อมูล!AA1921:AB1921)=0,"",SUM(บันทึกข้อมูล!AA1921:AB1921))</f>
        <v/>
      </c>
      <c r="H1921" s="64" t="str">
        <f>IF(SUM(บันทึกข้อมูล!AC1921:AD1921)=0,"",SUM(บันทึกข้อมูล!AC1921:AD1921))</f>
        <v/>
      </c>
      <c r="I1921" s="64" t="str">
        <f>IF(SUM(บันทึกข้อมูล!AE1921:AF1921)=0,"",SUM(บันทึกข้อมูล!AE1921:AF1921))</f>
        <v/>
      </c>
      <c r="J1921" s="64" t="str">
        <f>IF(SUM(บันทึกข้อมูล!AG1921:AG1921)=0,"",SUM(บันทึกข้อมูล!AG1921:AG1921))</f>
        <v/>
      </c>
      <c r="K1921" s="64" t="str">
        <f>IF(SUM(บันทึกข้อมูล!AH1921:AN1921)=0,"",SUM(บันทึกข้อมูล!AH1921:AN1921))</f>
        <v/>
      </c>
      <c r="L1921" s="64" t="str">
        <f>IF(SUM(บันทึกข้อมูล!U1921:AN1921)=0,"",SUM(บันทึกข้อมูล!U1921:AN1921))</f>
        <v/>
      </c>
      <c r="M1921" s="61" t="str">
        <f>IF(SUM(บันทึกข้อมูล!AO1921:AS1921)=0,"",SUM(บันทึกข้อมูล!AO1921:AS1921))</f>
        <v/>
      </c>
      <c r="N1921" s="95" t="str">
        <f t="shared" si="47"/>
        <v/>
      </c>
      <c r="O1921" s="97" t="str">
        <f>IF(SUM(บันทึกข้อมูล!X1921:AQ1921)=0,"",SUM(บันทึกข้อมูล!X1921:AQ1921))</f>
        <v/>
      </c>
    </row>
    <row r="1922" spans="1:15" ht="18">
      <c r="A1922" s="63" t="str">
        <f>IF(SUM(บันทึกข้อมูล!E1922:H1922)=0,"",SUM(บันทึกข้อมูล!E1922:H1922))</f>
        <v/>
      </c>
      <c r="B1922" s="63" t="str">
        <f>IF(SUM(บันทึกข้อมูล!I1922:L1922)=0,"",SUM(บันทึกข้อมูล!I1922:L1922))</f>
        <v/>
      </c>
      <c r="C1922" s="63" t="str">
        <f>IF(SUM(บันทึกข้อมูล!M1922:P1922)=0,"",SUM(บันทึกข้อมูล!M1922:P1922))</f>
        <v/>
      </c>
      <c r="D1922" s="63" t="str">
        <f>IF(SUM(บันทึกข้อมูล!Q1922:T1922)=0,"",SUM(บันทึกข้อมูล!Q1922:T1922))</f>
        <v/>
      </c>
      <c r="E1922" s="63" t="str">
        <f>IF(SUM(บันทึกข้อมูล!E1922:T1922)=0,"",SUM(บันทึกข้อมูล!E1922:T1922))</f>
        <v/>
      </c>
      <c r="F1922" s="64" t="str">
        <f>IF(SUM(บันทึกข้อมูล!U1922:Z1922)=0,"",SUM(บันทึกข้อมูล!U1922:Z1922))</f>
        <v/>
      </c>
      <c r="G1922" s="64" t="str">
        <f>IF(SUM(บันทึกข้อมูล!AA1922:AB1922)=0,"",SUM(บันทึกข้อมูล!AA1922:AB1922))</f>
        <v/>
      </c>
      <c r="H1922" s="64" t="str">
        <f>IF(SUM(บันทึกข้อมูล!AC1922:AD1922)=0,"",SUM(บันทึกข้อมูล!AC1922:AD1922))</f>
        <v/>
      </c>
      <c r="I1922" s="64" t="str">
        <f>IF(SUM(บันทึกข้อมูล!AE1922:AF1922)=0,"",SUM(บันทึกข้อมูล!AE1922:AF1922))</f>
        <v/>
      </c>
      <c r="J1922" s="64" t="str">
        <f>IF(SUM(บันทึกข้อมูล!AG1922:AG1922)=0,"",SUM(บันทึกข้อมูล!AG1922:AG1922))</f>
        <v/>
      </c>
      <c r="K1922" s="64" t="str">
        <f>IF(SUM(บันทึกข้อมูล!AH1922:AN1922)=0,"",SUM(บันทึกข้อมูล!AH1922:AN1922))</f>
        <v/>
      </c>
      <c r="L1922" s="64" t="str">
        <f>IF(SUM(บันทึกข้อมูล!U1922:AN1922)=0,"",SUM(บันทึกข้อมูล!U1922:AN1922))</f>
        <v/>
      </c>
      <c r="M1922" s="61" t="str">
        <f>IF(SUM(บันทึกข้อมูล!AO1922:AS1922)=0,"",SUM(บันทึกข้อมูล!AO1922:AS1922))</f>
        <v/>
      </c>
      <c r="N1922" s="95" t="str">
        <f t="shared" si="47"/>
        <v/>
      </c>
      <c r="O1922" s="97" t="str">
        <f>IF(SUM(บันทึกข้อมูล!X1922:AQ1922)=0,"",SUM(บันทึกข้อมูล!X1922:AQ1922))</f>
        <v/>
      </c>
    </row>
    <row r="1923" spans="1:15" ht="18">
      <c r="A1923" s="63" t="str">
        <f>IF(SUM(บันทึกข้อมูล!E1923:H1923)=0,"",SUM(บันทึกข้อมูล!E1923:H1923))</f>
        <v/>
      </c>
      <c r="B1923" s="63" t="str">
        <f>IF(SUM(บันทึกข้อมูล!I1923:L1923)=0,"",SUM(บันทึกข้อมูล!I1923:L1923))</f>
        <v/>
      </c>
      <c r="C1923" s="63" t="str">
        <f>IF(SUM(บันทึกข้อมูล!M1923:P1923)=0,"",SUM(บันทึกข้อมูล!M1923:P1923))</f>
        <v/>
      </c>
      <c r="D1923" s="63" t="str">
        <f>IF(SUM(บันทึกข้อมูล!Q1923:T1923)=0,"",SUM(บันทึกข้อมูล!Q1923:T1923))</f>
        <v/>
      </c>
      <c r="E1923" s="63" t="str">
        <f>IF(SUM(บันทึกข้อมูล!E1923:T1923)=0,"",SUM(บันทึกข้อมูล!E1923:T1923))</f>
        <v/>
      </c>
      <c r="F1923" s="64" t="str">
        <f>IF(SUM(บันทึกข้อมูล!U1923:Z1923)=0,"",SUM(บันทึกข้อมูล!U1923:Z1923))</f>
        <v/>
      </c>
      <c r="G1923" s="64" t="str">
        <f>IF(SUM(บันทึกข้อมูล!AA1923:AB1923)=0,"",SUM(บันทึกข้อมูล!AA1923:AB1923))</f>
        <v/>
      </c>
      <c r="H1923" s="64" t="str">
        <f>IF(SUM(บันทึกข้อมูล!AC1923:AD1923)=0,"",SUM(บันทึกข้อมูล!AC1923:AD1923))</f>
        <v/>
      </c>
      <c r="I1923" s="64" t="str">
        <f>IF(SUM(บันทึกข้อมูล!AE1923:AF1923)=0,"",SUM(บันทึกข้อมูล!AE1923:AF1923))</f>
        <v/>
      </c>
      <c r="J1923" s="64" t="str">
        <f>IF(SUM(บันทึกข้อมูล!AG1923:AG1923)=0,"",SUM(บันทึกข้อมูล!AG1923:AG1923))</f>
        <v/>
      </c>
      <c r="K1923" s="64" t="str">
        <f>IF(SUM(บันทึกข้อมูล!AH1923:AN1923)=0,"",SUM(บันทึกข้อมูล!AH1923:AN1923))</f>
        <v/>
      </c>
      <c r="L1923" s="64" t="str">
        <f>IF(SUM(บันทึกข้อมูล!U1923:AN1923)=0,"",SUM(บันทึกข้อมูล!U1923:AN1923))</f>
        <v/>
      </c>
      <c r="M1923" s="61" t="str">
        <f>IF(SUM(บันทึกข้อมูล!AO1923:AS1923)=0,"",SUM(บันทึกข้อมูล!AO1923:AS1923))</f>
        <v/>
      </c>
      <c r="N1923" s="95" t="str">
        <f t="shared" si="47"/>
        <v/>
      </c>
      <c r="O1923" s="97" t="str">
        <f>IF(SUM(บันทึกข้อมูล!X1923:AQ1923)=0,"",SUM(บันทึกข้อมูล!X1923:AQ1923))</f>
        <v/>
      </c>
    </row>
    <row r="1924" spans="1:15" ht="18">
      <c r="A1924" s="63" t="str">
        <f>IF(SUM(บันทึกข้อมูล!E1924:H1924)=0,"",SUM(บันทึกข้อมูล!E1924:H1924))</f>
        <v/>
      </c>
      <c r="B1924" s="63" t="str">
        <f>IF(SUM(บันทึกข้อมูล!I1924:L1924)=0,"",SUM(บันทึกข้อมูล!I1924:L1924))</f>
        <v/>
      </c>
      <c r="C1924" s="63" t="str">
        <f>IF(SUM(บันทึกข้อมูล!M1924:P1924)=0,"",SUM(บันทึกข้อมูล!M1924:P1924))</f>
        <v/>
      </c>
      <c r="D1924" s="63" t="str">
        <f>IF(SUM(บันทึกข้อมูล!Q1924:T1924)=0,"",SUM(บันทึกข้อมูล!Q1924:T1924))</f>
        <v/>
      </c>
      <c r="E1924" s="63" t="str">
        <f>IF(SUM(บันทึกข้อมูล!E1924:T1924)=0,"",SUM(บันทึกข้อมูล!E1924:T1924))</f>
        <v/>
      </c>
      <c r="F1924" s="64" t="str">
        <f>IF(SUM(บันทึกข้อมูล!U1924:Z1924)=0,"",SUM(บันทึกข้อมูล!U1924:Z1924))</f>
        <v/>
      </c>
      <c r="G1924" s="64" t="str">
        <f>IF(SUM(บันทึกข้อมูล!AA1924:AB1924)=0,"",SUM(บันทึกข้อมูล!AA1924:AB1924))</f>
        <v/>
      </c>
      <c r="H1924" s="64" t="str">
        <f>IF(SUM(บันทึกข้อมูล!AC1924:AD1924)=0,"",SUM(บันทึกข้อมูล!AC1924:AD1924))</f>
        <v/>
      </c>
      <c r="I1924" s="64" t="str">
        <f>IF(SUM(บันทึกข้อมูล!AE1924:AF1924)=0,"",SUM(บันทึกข้อมูล!AE1924:AF1924))</f>
        <v/>
      </c>
      <c r="J1924" s="64" t="str">
        <f>IF(SUM(บันทึกข้อมูล!AG1924:AG1924)=0,"",SUM(บันทึกข้อมูล!AG1924:AG1924))</f>
        <v/>
      </c>
      <c r="K1924" s="64" t="str">
        <f>IF(SUM(บันทึกข้อมูล!AH1924:AN1924)=0,"",SUM(บันทึกข้อมูล!AH1924:AN1924))</f>
        <v/>
      </c>
      <c r="L1924" s="64" t="str">
        <f>IF(SUM(บันทึกข้อมูล!U1924:AN1924)=0,"",SUM(บันทึกข้อมูล!U1924:AN1924))</f>
        <v/>
      </c>
      <c r="M1924" s="61" t="str">
        <f>IF(SUM(บันทึกข้อมูล!AO1924:AS1924)=0,"",SUM(บันทึกข้อมูล!AO1924:AS1924))</f>
        <v/>
      </c>
      <c r="N1924" s="95" t="str">
        <f t="shared" si="47"/>
        <v/>
      </c>
      <c r="O1924" s="97" t="str">
        <f>IF(SUM(บันทึกข้อมูล!X1924:AQ1924)=0,"",SUM(บันทึกข้อมูล!X1924:AQ1924))</f>
        <v/>
      </c>
    </row>
    <row r="1925" spans="1:15" ht="18">
      <c r="A1925" s="63" t="str">
        <f>IF(SUM(บันทึกข้อมูล!E1925:H1925)=0,"",SUM(บันทึกข้อมูล!E1925:H1925))</f>
        <v/>
      </c>
      <c r="B1925" s="63" t="str">
        <f>IF(SUM(บันทึกข้อมูล!I1925:L1925)=0,"",SUM(บันทึกข้อมูล!I1925:L1925))</f>
        <v/>
      </c>
      <c r="C1925" s="63" t="str">
        <f>IF(SUM(บันทึกข้อมูล!M1925:P1925)=0,"",SUM(บันทึกข้อมูล!M1925:P1925))</f>
        <v/>
      </c>
      <c r="D1925" s="63" t="str">
        <f>IF(SUM(บันทึกข้อมูล!Q1925:T1925)=0,"",SUM(บันทึกข้อมูล!Q1925:T1925))</f>
        <v/>
      </c>
      <c r="E1925" s="63" t="str">
        <f>IF(SUM(บันทึกข้อมูล!E1925:T1925)=0,"",SUM(บันทึกข้อมูล!E1925:T1925))</f>
        <v/>
      </c>
      <c r="F1925" s="64" t="str">
        <f>IF(SUM(บันทึกข้อมูล!U1925:Z1925)=0,"",SUM(บันทึกข้อมูล!U1925:Z1925))</f>
        <v/>
      </c>
      <c r="G1925" s="64" t="str">
        <f>IF(SUM(บันทึกข้อมูล!AA1925:AB1925)=0,"",SUM(บันทึกข้อมูล!AA1925:AB1925))</f>
        <v/>
      </c>
      <c r="H1925" s="64" t="str">
        <f>IF(SUM(บันทึกข้อมูล!AC1925:AD1925)=0,"",SUM(บันทึกข้อมูล!AC1925:AD1925))</f>
        <v/>
      </c>
      <c r="I1925" s="64" t="str">
        <f>IF(SUM(บันทึกข้อมูล!AE1925:AF1925)=0,"",SUM(บันทึกข้อมูล!AE1925:AF1925))</f>
        <v/>
      </c>
      <c r="J1925" s="64" t="str">
        <f>IF(SUM(บันทึกข้อมูล!AG1925:AG1925)=0,"",SUM(บันทึกข้อมูล!AG1925:AG1925))</f>
        <v/>
      </c>
      <c r="K1925" s="64" t="str">
        <f>IF(SUM(บันทึกข้อมูล!AH1925:AN1925)=0,"",SUM(บันทึกข้อมูล!AH1925:AN1925))</f>
        <v/>
      </c>
      <c r="L1925" s="64" t="str">
        <f>IF(SUM(บันทึกข้อมูล!U1925:AN1925)=0,"",SUM(บันทึกข้อมูล!U1925:AN1925))</f>
        <v/>
      </c>
      <c r="M1925" s="61" t="str">
        <f>IF(SUM(บันทึกข้อมูล!AO1925:AS1925)=0,"",SUM(บันทึกข้อมูล!AO1925:AS1925))</f>
        <v/>
      </c>
      <c r="N1925" s="95" t="str">
        <f t="shared" si="47"/>
        <v/>
      </c>
      <c r="O1925" s="97" t="str">
        <f>IF(SUM(บันทึกข้อมูล!X1925:AQ1925)=0,"",SUM(บันทึกข้อมูล!X1925:AQ1925))</f>
        <v/>
      </c>
    </row>
    <row r="1926" spans="1:15" ht="18">
      <c r="A1926" s="63" t="str">
        <f>IF(SUM(บันทึกข้อมูล!E1926:H1926)=0,"",SUM(บันทึกข้อมูล!E1926:H1926))</f>
        <v/>
      </c>
      <c r="B1926" s="63" t="str">
        <f>IF(SUM(บันทึกข้อมูล!I1926:L1926)=0,"",SUM(บันทึกข้อมูล!I1926:L1926))</f>
        <v/>
      </c>
      <c r="C1926" s="63" t="str">
        <f>IF(SUM(บันทึกข้อมูล!M1926:P1926)=0,"",SUM(บันทึกข้อมูล!M1926:P1926))</f>
        <v/>
      </c>
      <c r="D1926" s="63" t="str">
        <f>IF(SUM(บันทึกข้อมูล!Q1926:T1926)=0,"",SUM(บันทึกข้อมูล!Q1926:T1926))</f>
        <v/>
      </c>
      <c r="E1926" s="63" t="str">
        <f>IF(SUM(บันทึกข้อมูล!E1926:T1926)=0,"",SUM(บันทึกข้อมูล!E1926:T1926))</f>
        <v/>
      </c>
      <c r="F1926" s="64" t="str">
        <f>IF(SUM(บันทึกข้อมูล!U1926:Z1926)=0,"",SUM(บันทึกข้อมูล!U1926:Z1926))</f>
        <v/>
      </c>
      <c r="G1926" s="64" t="str">
        <f>IF(SUM(บันทึกข้อมูล!AA1926:AB1926)=0,"",SUM(บันทึกข้อมูล!AA1926:AB1926))</f>
        <v/>
      </c>
      <c r="H1926" s="64" t="str">
        <f>IF(SUM(บันทึกข้อมูล!AC1926:AD1926)=0,"",SUM(บันทึกข้อมูล!AC1926:AD1926))</f>
        <v/>
      </c>
      <c r="I1926" s="64" t="str">
        <f>IF(SUM(บันทึกข้อมูล!AE1926:AF1926)=0,"",SUM(บันทึกข้อมูล!AE1926:AF1926))</f>
        <v/>
      </c>
      <c r="J1926" s="64" t="str">
        <f>IF(SUM(บันทึกข้อมูล!AG1926:AG1926)=0,"",SUM(บันทึกข้อมูล!AG1926:AG1926))</f>
        <v/>
      </c>
      <c r="K1926" s="64" t="str">
        <f>IF(SUM(บันทึกข้อมูล!AH1926:AN1926)=0,"",SUM(บันทึกข้อมูล!AH1926:AN1926))</f>
        <v/>
      </c>
      <c r="L1926" s="64" t="str">
        <f>IF(SUM(บันทึกข้อมูล!U1926:AN1926)=0,"",SUM(บันทึกข้อมูล!U1926:AN1926))</f>
        <v/>
      </c>
      <c r="M1926" s="61" t="str">
        <f>IF(SUM(บันทึกข้อมูล!AO1926:AS1926)=0,"",SUM(บันทึกข้อมูล!AO1926:AS1926))</f>
        <v/>
      </c>
      <c r="N1926" s="95" t="str">
        <f t="shared" si="47"/>
        <v/>
      </c>
      <c r="O1926" s="97" t="str">
        <f>IF(SUM(บันทึกข้อมูล!X1926:AQ1926)=0,"",SUM(บันทึกข้อมูล!X1926:AQ1926))</f>
        <v/>
      </c>
    </row>
    <row r="1927" spans="1:15" ht="18">
      <c r="A1927" s="63" t="str">
        <f>IF(SUM(บันทึกข้อมูล!E1927:H1927)=0,"",SUM(บันทึกข้อมูล!E1927:H1927))</f>
        <v/>
      </c>
      <c r="B1927" s="63" t="str">
        <f>IF(SUM(บันทึกข้อมูล!I1927:L1927)=0,"",SUM(บันทึกข้อมูล!I1927:L1927))</f>
        <v/>
      </c>
      <c r="C1927" s="63" t="str">
        <f>IF(SUM(บันทึกข้อมูล!M1927:P1927)=0,"",SUM(บันทึกข้อมูล!M1927:P1927))</f>
        <v/>
      </c>
      <c r="D1927" s="63" t="str">
        <f>IF(SUM(บันทึกข้อมูล!Q1927:T1927)=0,"",SUM(บันทึกข้อมูล!Q1927:T1927))</f>
        <v/>
      </c>
      <c r="E1927" s="63" t="str">
        <f>IF(SUM(บันทึกข้อมูล!E1927:T1927)=0,"",SUM(บันทึกข้อมูล!E1927:T1927))</f>
        <v/>
      </c>
      <c r="F1927" s="64" t="str">
        <f>IF(SUM(บันทึกข้อมูล!U1927:Z1927)=0,"",SUM(บันทึกข้อมูล!U1927:Z1927))</f>
        <v/>
      </c>
      <c r="G1927" s="64" t="str">
        <f>IF(SUM(บันทึกข้อมูล!AA1927:AB1927)=0,"",SUM(บันทึกข้อมูล!AA1927:AB1927))</f>
        <v/>
      </c>
      <c r="H1927" s="64" t="str">
        <f>IF(SUM(บันทึกข้อมูล!AC1927:AD1927)=0,"",SUM(บันทึกข้อมูล!AC1927:AD1927))</f>
        <v/>
      </c>
      <c r="I1927" s="64" t="str">
        <f>IF(SUM(บันทึกข้อมูล!AE1927:AF1927)=0,"",SUM(บันทึกข้อมูล!AE1927:AF1927))</f>
        <v/>
      </c>
      <c r="J1927" s="64" t="str">
        <f>IF(SUM(บันทึกข้อมูล!AG1927:AG1927)=0,"",SUM(บันทึกข้อมูล!AG1927:AG1927))</f>
        <v/>
      </c>
      <c r="K1927" s="64" t="str">
        <f>IF(SUM(บันทึกข้อมูล!AH1927:AN1927)=0,"",SUM(บันทึกข้อมูล!AH1927:AN1927))</f>
        <v/>
      </c>
      <c r="L1927" s="64" t="str">
        <f>IF(SUM(บันทึกข้อมูล!U1927:AN1927)=0,"",SUM(บันทึกข้อมูล!U1927:AN1927))</f>
        <v/>
      </c>
      <c r="M1927" s="61" t="str">
        <f>IF(SUM(บันทึกข้อมูล!AO1927:AS1927)=0,"",SUM(บันทึกข้อมูล!AO1927:AS1927))</f>
        <v/>
      </c>
      <c r="N1927" s="95" t="str">
        <f t="shared" si="47"/>
        <v/>
      </c>
      <c r="O1927" s="97" t="str">
        <f>IF(SUM(บันทึกข้อมูล!X1927:AQ1927)=0,"",SUM(บันทึกข้อมูล!X1927:AQ1927))</f>
        <v/>
      </c>
    </row>
    <row r="1928" spans="1:15" ht="18">
      <c r="A1928" s="63" t="str">
        <f>IF(SUM(บันทึกข้อมูล!E1928:H1928)=0,"",SUM(บันทึกข้อมูล!E1928:H1928))</f>
        <v/>
      </c>
      <c r="B1928" s="63" t="str">
        <f>IF(SUM(บันทึกข้อมูล!I1928:L1928)=0,"",SUM(บันทึกข้อมูล!I1928:L1928))</f>
        <v/>
      </c>
      <c r="C1928" s="63" t="str">
        <f>IF(SUM(บันทึกข้อมูล!M1928:P1928)=0,"",SUM(บันทึกข้อมูล!M1928:P1928))</f>
        <v/>
      </c>
      <c r="D1928" s="63" t="str">
        <f>IF(SUM(บันทึกข้อมูล!Q1928:T1928)=0,"",SUM(บันทึกข้อมูล!Q1928:T1928))</f>
        <v/>
      </c>
      <c r="E1928" s="63" t="str">
        <f>IF(SUM(บันทึกข้อมูล!E1928:T1928)=0,"",SUM(บันทึกข้อมูล!E1928:T1928))</f>
        <v/>
      </c>
      <c r="F1928" s="64" t="str">
        <f>IF(SUM(บันทึกข้อมูล!U1928:Z1928)=0,"",SUM(บันทึกข้อมูล!U1928:Z1928))</f>
        <v/>
      </c>
      <c r="G1928" s="64" t="str">
        <f>IF(SUM(บันทึกข้อมูล!AA1928:AB1928)=0,"",SUM(บันทึกข้อมูล!AA1928:AB1928))</f>
        <v/>
      </c>
      <c r="H1928" s="64" t="str">
        <f>IF(SUM(บันทึกข้อมูล!AC1928:AD1928)=0,"",SUM(บันทึกข้อมูล!AC1928:AD1928))</f>
        <v/>
      </c>
      <c r="I1928" s="64" t="str">
        <f>IF(SUM(บันทึกข้อมูล!AE1928:AF1928)=0,"",SUM(บันทึกข้อมูล!AE1928:AF1928))</f>
        <v/>
      </c>
      <c r="J1928" s="64" t="str">
        <f>IF(SUM(บันทึกข้อมูล!AG1928:AG1928)=0,"",SUM(บันทึกข้อมูล!AG1928:AG1928))</f>
        <v/>
      </c>
      <c r="K1928" s="64" t="str">
        <f>IF(SUM(บันทึกข้อมูล!AH1928:AN1928)=0,"",SUM(บันทึกข้อมูล!AH1928:AN1928))</f>
        <v/>
      </c>
      <c r="L1928" s="64" t="str">
        <f>IF(SUM(บันทึกข้อมูล!U1928:AN1928)=0,"",SUM(บันทึกข้อมูล!U1928:AN1928))</f>
        <v/>
      </c>
      <c r="M1928" s="61" t="str">
        <f>IF(SUM(บันทึกข้อมูล!AO1928:AS1928)=0,"",SUM(บันทึกข้อมูล!AO1928:AS1928))</f>
        <v/>
      </c>
      <c r="N1928" s="95" t="str">
        <f t="shared" si="47"/>
        <v/>
      </c>
      <c r="O1928" s="97" t="str">
        <f>IF(SUM(บันทึกข้อมูล!X1928:AQ1928)=0,"",SUM(บันทึกข้อมูล!X1928:AQ1928))</f>
        <v/>
      </c>
    </row>
    <row r="1929" spans="1:15" ht="18">
      <c r="A1929" s="63" t="str">
        <f>IF(SUM(บันทึกข้อมูล!E1929:H1929)=0,"",SUM(บันทึกข้อมูล!E1929:H1929))</f>
        <v/>
      </c>
      <c r="B1929" s="63" t="str">
        <f>IF(SUM(บันทึกข้อมูล!I1929:L1929)=0,"",SUM(บันทึกข้อมูล!I1929:L1929))</f>
        <v/>
      </c>
      <c r="C1929" s="63" t="str">
        <f>IF(SUM(บันทึกข้อมูล!M1929:P1929)=0,"",SUM(บันทึกข้อมูล!M1929:P1929))</f>
        <v/>
      </c>
      <c r="D1929" s="63" t="str">
        <f>IF(SUM(บันทึกข้อมูล!Q1929:T1929)=0,"",SUM(บันทึกข้อมูล!Q1929:T1929))</f>
        <v/>
      </c>
      <c r="E1929" s="63" t="str">
        <f>IF(SUM(บันทึกข้อมูล!E1929:T1929)=0,"",SUM(บันทึกข้อมูล!E1929:T1929))</f>
        <v/>
      </c>
      <c r="F1929" s="64" t="str">
        <f>IF(SUM(บันทึกข้อมูล!U1929:Z1929)=0,"",SUM(บันทึกข้อมูล!U1929:Z1929))</f>
        <v/>
      </c>
      <c r="G1929" s="64" t="str">
        <f>IF(SUM(บันทึกข้อมูล!AA1929:AB1929)=0,"",SUM(บันทึกข้อมูล!AA1929:AB1929))</f>
        <v/>
      </c>
      <c r="H1929" s="64" t="str">
        <f>IF(SUM(บันทึกข้อมูล!AC1929:AD1929)=0,"",SUM(บันทึกข้อมูล!AC1929:AD1929))</f>
        <v/>
      </c>
      <c r="I1929" s="64" t="str">
        <f>IF(SUM(บันทึกข้อมูล!AE1929:AF1929)=0,"",SUM(บันทึกข้อมูล!AE1929:AF1929))</f>
        <v/>
      </c>
      <c r="J1929" s="64" t="str">
        <f>IF(SUM(บันทึกข้อมูล!AG1929:AG1929)=0,"",SUM(บันทึกข้อมูล!AG1929:AG1929))</f>
        <v/>
      </c>
      <c r="K1929" s="64" t="str">
        <f>IF(SUM(บันทึกข้อมูล!AH1929:AN1929)=0,"",SUM(บันทึกข้อมูล!AH1929:AN1929))</f>
        <v/>
      </c>
      <c r="L1929" s="64" t="str">
        <f>IF(SUM(บันทึกข้อมูล!U1929:AN1929)=0,"",SUM(บันทึกข้อมูล!U1929:AN1929))</f>
        <v/>
      </c>
      <c r="M1929" s="61" t="str">
        <f>IF(SUM(บันทึกข้อมูล!AO1929:AS1929)=0,"",SUM(บันทึกข้อมูล!AO1929:AS1929))</f>
        <v/>
      </c>
      <c r="N1929" s="95" t="str">
        <f t="shared" si="47"/>
        <v/>
      </c>
      <c r="O1929" s="97" t="str">
        <f>IF(SUM(บันทึกข้อมูล!X1929:AQ1929)=0,"",SUM(บันทึกข้อมูล!X1929:AQ1929))</f>
        <v/>
      </c>
    </row>
    <row r="1930" spans="1:15" ht="18">
      <c r="A1930" s="63" t="str">
        <f>IF(SUM(บันทึกข้อมูล!E1930:H1930)=0,"",SUM(บันทึกข้อมูล!E1930:H1930))</f>
        <v/>
      </c>
      <c r="B1930" s="63" t="str">
        <f>IF(SUM(บันทึกข้อมูล!I1930:L1930)=0,"",SUM(บันทึกข้อมูล!I1930:L1930))</f>
        <v/>
      </c>
      <c r="C1930" s="63" t="str">
        <f>IF(SUM(บันทึกข้อมูล!M1930:P1930)=0,"",SUM(บันทึกข้อมูล!M1930:P1930))</f>
        <v/>
      </c>
      <c r="D1930" s="63" t="str">
        <f>IF(SUM(บันทึกข้อมูล!Q1930:T1930)=0,"",SUM(บันทึกข้อมูล!Q1930:T1930))</f>
        <v/>
      </c>
      <c r="E1930" s="63" t="str">
        <f>IF(SUM(บันทึกข้อมูล!E1930:T1930)=0,"",SUM(บันทึกข้อมูล!E1930:T1930))</f>
        <v/>
      </c>
      <c r="F1930" s="64" t="str">
        <f>IF(SUM(บันทึกข้อมูล!U1930:Z1930)=0,"",SUM(บันทึกข้อมูล!U1930:Z1930))</f>
        <v/>
      </c>
      <c r="G1930" s="64" t="str">
        <f>IF(SUM(บันทึกข้อมูล!AA1930:AB1930)=0,"",SUM(บันทึกข้อมูล!AA1930:AB1930))</f>
        <v/>
      </c>
      <c r="H1930" s="64" t="str">
        <f>IF(SUM(บันทึกข้อมูล!AC1930:AD1930)=0,"",SUM(บันทึกข้อมูล!AC1930:AD1930))</f>
        <v/>
      </c>
      <c r="I1930" s="64" t="str">
        <f>IF(SUM(บันทึกข้อมูล!AE1930:AF1930)=0,"",SUM(บันทึกข้อมูล!AE1930:AF1930))</f>
        <v/>
      </c>
      <c r="J1930" s="64" t="str">
        <f>IF(SUM(บันทึกข้อมูล!AG1930:AG1930)=0,"",SUM(บันทึกข้อมูล!AG1930:AG1930))</f>
        <v/>
      </c>
      <c r="K1930" s="64" t="str">
        <f>IF(SUM(บันทึกข้อมูล!AH1930:AN1930)=0,"",SUM(บันทึกข้อมูล!AH1930:AN1930))</f>
        <v/>
      </c>
      <c r="L1930" s="64" t="str">
        <f>IF(SUM(บันทึกข้อมูล!U1930:AN1930)=0,"",SUM(บันทึกข้อมูล!U1930:AN1930))</f>
        <v/>
      </c>
      <c r="M1930" s="61" t="str">
        <f>IF(SUM(บันทึกข้อมูล!AO1930:AS1930)=0,"",SUM(บันทึกข้อมูล!AO1930:AS1930))</f>
        <v/>
      </c>
      <c r="N1930" s="95" t="str">
        <f t="shared" si="47"/>
        <v/>
      </c>
      <c r="O1930" s="97" t="str">
        <f>IF(SUM(บันทึกข้อมูล!X1930:AQ1930)=0,"",SUM(บันทึกข้อมูล!X1930:AQ1930))</f>
        <v/>
      </c>
    </row>
    <row r="1931" spans="1:15" ht="18">
      <c r="A1931" s="63" t="str">
        <f>IF(SUM(บันทึกข้อมูล!E1931:H1931)=0,"",SUM(บันทึกข้อมูล!E1931:H1931))</f>
        <v/>
      </c>
      <c r="B1931" s="63" t="str">
        <f>IF(SUM(บันทึกข้อมูล!I1931:L1931)=0,"",SUM(บันทึกข้อมูล!I1931:L1931))</f>
        <v/>
      </c>
      <c r="C1931" s="63" t="str">
        <f>IF(SUM(บันทึกข้อมูล!M1931:P1931)=0,"",SUM(บันทึกข้อมูล!M1931:P1931))</f>
        <v/>
      </c>
      <c r="D1931" s="63" t="str">
        <f>IF(SUM(บันทึกข้อมูล!Q1931:T1931)=0,"",SUM(บันทึกข้อมูล!Q1931:T1931))</f>
        <v/>
      </c>
      <c r="E1931" s="63" t="str">
        <f>IF(SUM(บันทึกข้อมูล!E1931:T1931)=0,"",SUM(บันทึกข้อมูล!E1931:T1931))</f>
        <v/>
      </c>
      <c r="F1931" s="64" t="str">
        <f>IF(SUM(บันทึกข้อมูล!U1931:Z1931)=0,"",SUM(บันทึกข้อมูล!U1931:Z1931))</f>
        <v/>
      </c>
      <c r="G1931" s="64" t="str">
        <f>IF(SUM(บันทึกข้อมูล!AA1931:AB1931)=0,"",SUM(บันทึกข้อมูล!AA1931:AB1931))</f>
        <v/>
      </c>
      <c r="H1931" s="64" t="str">
        <f>IF(SUM(บันทึกข้อมูล!AC1931:AD1931)=0,"",SUM(บันทึกข้อมูล!AC1931:AD1931))</f>
        <v/>
      </c>
      <c r="I1931" s="64" t="str">
        <f>IF(SUM(บันทึกข้อมูล!AE1931:AF1931)=0,"",SUM(บันทึกข้อมูล!AE1931:AF1931))</f>
        <v/>
      </c>
      <c r="J1931" s="64" t="str">
        <f>IF(SUM(บันทึกข้อมูล!AG1931:AG1931)=0,"",SUM(บันทึกข้อมูล!AG1931:AG1931))</f>
        <v/>
      </c>
      <c r="K1931" s="64" t="str">
        <f>IF(SUM(บันทึกข้อมูล!AH1931:AN1931)=0,"",SUM(บันทึกข้อมูล!AH1931:AN1931))</f>
        <v/>
      </c>
      <c r="L1931" s="64" t="str">
        <f>IF(SUM(บันทึกข้อมูล!U1931:AN1931)=0,"",SUM(บันทึกข้อมูล!U1931:AN1931))</f>
        <v/>
      </c>
      <c r="M1931" s="61" t="str">
        <f>IF(SUM(บันทึกข้อมูล!AO1931:AS1931)=0,"",SUM(บันทึกข้อมูล!AO1931:AS1931))</f>
        <v/>
      </c>
      <c r="N1931" s="95" t="str">
        <f t="shared" si="47"/>
        <v/>
      </c>
      <c r="O1931" s="97" t="str">
        <f>IF(SUM(บันทึกข้อมูล!X1931:AQ1931)=0,"",SUM(บันทึกข้อมูล!X1931:AQ1931))</f>
        <v/>
      </c>
    </row>
    <row r="1932" spans="1:15" ht="18">
      <c r="A1932" s="63" t="str">
        <f>IF(SUM(บันทึกข้อมูล!E1932:H1932)=0,"",SUM(บันทึกข้อมูล!E1932:H1932))</f>
        <v/>
      </c>
      <c r="B1932" s="63" t="str">
        <f>IF(SUM(บันทึกข้อมูล!I1932:L1932)=0,"",SUM(บันทึกข้อมูล!I1932:L1932))</f>
        <v/>
      </c>
      <c r="C1932" s="63" t="str">
        <f>IF(SUM(บันทึกข้อมูล!M1932:P1932)=0,"",SUM(บันทึกข้อมูล!M1932:P1932))</f>
        <v/>
      </c>
      <c r="D1932" s="63" t="str">
        <f>IF(SUM(บันทึกข้อมูล!Q1932:T1932)=0,"",SUM(บันทึกข้อมูล!Q1932:T1932))</f>
        <v/>
      </c>
      <c r="E1932" s="63" t="str">
        <f>IF(SUM(บันทึกข้อมูล!E1932:T1932)=0,"",SUM(บันทึกข้อมูล!E1932:T1932))</f>
        <v/>
      </c>
      <c r="F1932" s="64" t="str">
        <f>IF(SUM(บันทึกข้อมูล!U1932:Z1932)=0,"",SUM(บันทึกข้อมูล!U1932:Z1932))</f>
        <v/>
      </c>
      <c r="G1932" s="64" t="str">
        <f>IF(SUM(บันทึกข้อมูล!AA1932:AB1932)=0,"",SUM(บันทึกข้อมูล!AA1932:AB1932))</f>
        <v/>
      </c>
      <c r="H1932" s="64" t="str">
        <f>IF(SUM(บันทึกข้อมูล!AC1932:AD1932)=0,"",SUM(บันทึกข้อมูล!AC1932:AD1932))</f>
        <v/>
      </c>
      <c r="I1932" s="64" t="str">
        <f>IF(SUM(บันทึกข้อมูล!AE1932:AF1932)=0,"",SUM(บันทึกข้อมูล!AE1932:AF1932))</f>
        <v/>
      </c>
      <c r="J1932" s="64" t="str">
        <f>IF(SUM(บันทึกข้อมูล!AG1932:AG1932)=0,"",SUM(บันทึกข้อมูล!AG1932:AG1932))</f>
        <v/>
      </c>
      <c r="K1932" s="64" t="str">
        <f>IF(SUM(บันทึกข้อมูล!AH1932:AN1932)=0,"",SUM(บันทึกข้อมูล!AH1932:AN1932))</f>
        <v/>
      </c>
      <c r="L1932" s="64" t="str">
        <f>IF(SUM(บันทึกข้อมูล!U1932:AN1932)=0,"",SUM(บันทึกข้อมูล!U1932:AN1932))</f>
        <v/>
      </c>
      <c r="M1932" s="61" t="str">
        <f>IF(SUM(บันทึกข้อมูล!AO1932:AS1932)=0,"",SUM(บันทึกข้อมูล!AO1932:AS1932))</f>
        <v/>
      </c>
      <c r="N1932" s="95" t="str">
        <f t="shared" si="47"/>
        <v/>
      </c>
      <c r="O1932" s="97" t="str">
        <f>IF(SUM(บันทึกข้อมูล!X1932:AQ1932)=0,"",SUM(บันทึกข้อมูล!X1932:AQ1932))</f>
        <v/>
      </c>
    </row>
    <row r="1933" spans="1:15" ht="18">
      <c r="A1933" s="63" t="str">
        <f>IF(SUM(บันทึกข้อมูล!E1933:H1933)=0,"",SUM(บันทึกข้อมูล!E1933:H1933))</f>
        <v/>
      </c>
      <c r="B1933" s="63" t="str">
        <f>IF(SUM(บันทึกข้อมูล!I1933:L1933)=0,"",SUM(บันทึกข้อมูล!I1933:L1933))</f>
        <v/>
      </c>
      <c r="C1933" s="63" t="str">
        <f>IF(SUM(บันทึกข้อมูล!M1933:P1933)=0,"",SUM(บันทึกข้อมูล!M1933:P1933))</f>
        <v/>
      </c>
      <c r="D1933" s="63" t="str">
        <f>IF(SUM(บันทึกข้อมูล!Q1933:T1933)=0,"",SUM(บันทึกข้อมูล!Q1933:T1933))</f>
        <v/>
      </c>
      <c r="E1933" s="63" t="str">
        <f>IF(SUM(บันทึกข้อมูล!E1933:T1933)=0,"",SUM(บันทึกข้อมูล!E1933:T1933))</f>
        <v/>
      </c>
      <c r="F1933" s="64" t="str">
        <f>IF(SUM(บันทึกข้อมูล!U1933:Z1933)=0,"",SUM(บันทึกข้อมูล!U1933:Z1933))</f>
        <v/>
      </c>
      <c r="G1933" s="64" t="str">
        <f>IF(SUM(บันทึกข้อมูล!AA1933:AB1933)=0,"",SUM(บันทึกข้อมูล!AA1933:AB1933))</f>
        <v/>
      </c>
      <c r="H1933" s="64" t="str">
        <f>IF(SUM(บันทึกข้อมูล!AC1933:AD1933)=0,"",SUM(บันทึกข้อมูล!AC1933:AD1933))</f>
        <v/>
      </c>
      <c r="I1933" s="64" t="str">
        <f>IF(SUM(บันทึกข้อมูล!AE1933:AF1933)=0,"",SUM(บันทึกข้อมูล!AE1933:AF1933))</f>
        <v/>
      </c>
      <c r="J1933" s="64" t="str">
        <f>IF(SUM(บันทึกข้อมูล!AG1933:AG1933)=0,"",SUM(บันทึกข้อมูล!AG1933:AG1933))</f>
        <v/>
      </c>
      <c r="K1933" s="64" t="str">
        <f>IF(SUM(บันทึกข้อมูล!AH1933:AN1933)=0,"",SUM(บันทึกข้อมูล!AH1933:AN1933))</f>
        <v/>
      </c>
      <c r="L1933" s="64" t="str">
        <f>IF(SUM(บันทึกข้อมูล!U1933:AN1933)=0,"",SUM(บันทึกข้อมูล!U1933:AN1933))</f>
        <v/>
      </c>
      <c r="M1933" s="61" t="str">
        <f>IF(SUM(บันทึกข้อมูล!AO1933:AS1933)=0,"",SUM(บันทึกข้อมูล!AO1933:AS1933))</f>
        <v/>
      </c>
      <c r="N1933" s="95" t="str">
        <f t="shared" si="47"/>
        <v/>
      </c>
      <c r="O1933" s="97" t="str">
        <f>IF(SUM(บันทึกข้อมูล!X1933:AQ1933)=0,"",SUM(บันทึกข้อมูล!X1933:AQ1933))</f>
        <v/>
      </c>
    </row>
    <row r="1934" spans="1:15" ht="18">
      <c r="A1934" s="63" t="str">
        <f>IF(SUM(บันทึกข้อมูล!E1934:H1934)=0,"",SUM(บันทึกข้อมูล!E1934:H1934))</f>
        <v/>
      </c>
      <c r="B1934" s="63" t="str">
        <f>IF(SUM(บันทึกข้อมูล!I1934:L1934)=0,"",SUM(บันทึกข้อมูล!I1934:L1934))</f>
        <v/>
      </c>
      <c r="C1934" s="63" t="str">
        <f>IF(SUM(บันทึกข้อมูล!M1934:P1934)=0,"",SUM(บันทึกข้อมูล!M1934:P1934))</f>
        <v/>
      </c>
      <c r="D1934" s="63" t="str">
        <f>IF(SUM(บันทึกข้อมูล!Q1934:T1934)=0,"",SUM(บันทึกข้อมูล!Q1934:T1934))</f>
        <v/>
      </c>
      <c r="E1934" s="63" t="str">
        <f>IF(SUM(บันทึกข้อมูล!E1934:T1934)=0,"",SUM(บันทึกข้อมูล!E1934:T1934))</f>
        <v/>
      </c>
      <c r="F1934" s="64" t="str">
        <f>IF(SUM(บันทึกข้อมูล!U1934:Z1934)=0,"",SUM(บันทึกข้อมูล!U1934:Z1934))</f>
        <v/>
      </c>
      <c r="G1934" s="64" t="str">
        <f>IF(SUM(บันทึกข้อมูล!AA1934:AB1934)=0,"",SUM(บันทึกข้อมูล!AA1934:AB1934))</f>
        <v/>
      </c>
      <c r="H1934" s="64" t="str">
        <f>IF(SUM(บันทึกข้อมูล!AC1934:AD1934)=0,"",SUM(บันทึกข้อมูล!AC1934:AD1934))</f>
        <v/>
      </c>
      <c r="I1934" s="64" t="str">
        <f>IF(SUM(บันทึกข้อมูล!AE1934:AF1934)=0,"",SUM(บันทึกข้อมูล!AE1934:AF1934))</f>
        <v/>
      </c>
      <c r="J1934" s="64" t="str">
        <f>IF(SUM(บันทึกข้อมูล!AG1934:AG1934)=0,"",SUM(บันทึกข้อมูล!AG1934:AG1934))</f>
        <v/>
      </c>
      <c r="K1934" s="64" t="str">
        <f>IF(SUM(บันทึกข้อมูล!AH1934:AN1934)=0,"",SUM(บันทึกข้อมูล!AH1934:AN1934))</f>
        <v/>
      </c>
      <c r="L1934" s="64" t="str">
        <f>IF(SUM(บันทึกข้อมูล!U1934:AN1934)=0,"",SUM(บันทึกข้อมูล!U1934:AN1934))</f>
        <v/>
      </c>
      <c r="M1934" s="61" t="str">
        <f>IF(SUM(บันทึกข้อมูล!AO1934:AS1934)=0,"",SUM(บันทึกข้อมูล!AO1934:AS1934))</f>
        <v/>
      </c>
      <c r="N1934" s="95" t="str">
        <f t="shared" si="47"/>
        <v/>
      </c>
      <c r="O1934" s="97" t="str">
        <f>IF(SUM(บันทึกข้อมูล!X1934:AQ1934)=0,"",SUM(บันทึกข้อมูล!X1934:AQ1934))</f>
        <v/>
      </c>
    </row>
    <row r="1935" spans="1:15" ht="18">
      <c r="A1935" s="63" t="str">
        <f>IF(SUM(บันทึกข้อมูล!E1935:H1935)=0,"",SUM(บันทึกข้อมูล!E1935:H1935))</f>
        <v/>
      </c>
      <c r="B1935" s="63" t="str">
        <f>IF(SUM(บันทึกข้อมูล!I1935:L1935)=0,"",SUM(บันทึกข้อมูล!I1935:L1935))</f>
        <v/>
      </c>
      <c r="C1935" s="63" t="str">
        <f>IF(SUM(บันทึกข้อมูล!M1935:P1935)=0,"",SUM(บันทึกข้อมูล!M1935:P1935))</f>
        <v/>
      </c>
      <c r="D1935" s="63" t="str">
        <f>IF(SUM(บันทึกข้อมูล!Q1935:T1935)=0,"",SUM(บันทึกข้อมูล!Q1935:T1935))</f>
        <v/>
      </c>
      <c r="E1935" s="63" t="str">
        <f>IF(SUM(บันทึกข้อมูล!E1935:T1935)=0,"",SUM(บันทึกข้อมูล!E1935:T1935))</f>
        <v/>
      </c>
      <c r="F1935" s="64" t="str">
        <f>IF(SUM(บันทึกข้อมูล!U1935:Z1935)=0,"",SUM(บันทึกข้อมูล!U1935:Z1935))</f>
        <v/>
      </c>
      <c r="G1935" s="64" t="str">
        <f>IF(SUM(บันทึกข้อมูล!AA1935:AB1935)=0,"",SUM(บันทึกข้อมูล!AA1935:AB1935))</f>
        <v/>
      </c>
      <c r="H1935" s="64" t="str">
        <f>IF(SUM(บันทึกข้อมูล!AC1935:AD1935)=0,"",SUM(บันทึกข้อมูล!AC1935:AD1935))</f>
        <v/>
      </c>
      <c r="I1935" s="64" t="str">
        <f>IF(SUM(บันทึกข้อมูล!AE1935:AF1935)=0,"",SUM(บันทึกข้อมูล!AE1935:AF1935))</f>
        <v/>
      </c>
      <c r="J1935" s="64" t="str">
        <f>IF(SUM(บันทึกข้อมูล!AG1935:AG1935)=0,"",SUM(บันทึกข้อมูล!AG1935:AG1935))</f>
        <v/>
      </c>
      <c r="K1935" s="64" t="str">
        <f>IF(SUM(บันทึกข้อมูล!AH1935:AN1935)=0,"",SUM(บันทึกข้อมูล!AH1935:AN1935))</f>
        <v/>
      </c>
      <c r="L1935" s="64" t="str">
        <f>IF(SUM(บันทึกข้อมูล!U1935:AN1935)=0,"",SUM(บันทึกข้อมูล!U1935:AN1935))</f>
        <v/>
      </c>
      <c r="M1935" s="61" t="str">
        <f>IF(SUM(บันทึกข้อมูล!AO1935:AS1935)=0,"",SUM(บันทึกข้อมูล!AO1935:AS1935))</f>
        <v/>
      </c>
      <c r="N1935" s="95" t="str">
        <f t="shared" si="47"/>
        <v/>
      </c>
      <c r="O1935" s="97" t="str">
        <f>IF(SUM(บันทึกข้อมูล!X1935:AQ1935)=0,"",SUM(บันทึกข้อมูล!X1935:AQ1935))</f>
        <v/>
      </c>
    </row>
    <row r="1936" spans="1:15" ht="18">
      <c r="A1936" s="63" t="str">
        <f>IF(SUM(บันทึกข้อมูล!E1936:H1936)=0,"",SUM(บันทึกข้อมูล!E1936:H1936))</f>
        <v/>
      </c>
      <c r="B1936" s="63" t="str">
        <f>IF(SUM(บันทึกข้อมูล!I1936:L1936)=0,"",SUM(บันทึกข้อมูล!I1936:L1936))</f>
        <v/>
      </c>
      <c r="C1936" s="63" t="str">
        <f>IF(SUM(บันทึกข้อมูล!M1936:P1936)=0,"",SUM(บันทึกข้อมูล!M1936:P1936))</f>
        <v/>
      </c>
      <c r="D1936" s="63" t="str">
        <f>IF(SUM(บันทึกข้อมูล!Q1936:T1936)=0,"",SUM(บันทึกข้อมูล!Q1936:T1936))</f>
        <v/>
      </c>
      <c r="E1936" s="63" t="str">
        <f>IF(SUM(บันทึกข้อมูล!E1936:T1936)=0,"",SUM(บันทึกข้อมูล!E1936:T1936))</f>
        <v/>
      </c>
      <c r="F1936" s="64" t="str">
        <f>IF(SUM(บันทึกข้อมูล!U1936:Z1936)=0,"",SUM(บันทึกข้อมูล!U1936:Z1936))</f>
        <v/>
      </c>
      <c r="G1936" s="64" t="str">
        <f>IF(SUM(บันทึกข้อมูล!AA1936:AB1936)=0,"",SUM(บันทึกข้อมูล!AA1936:AB1936))</f>
        <v/>
      </c>
      <c r="H1936" s="64" t="str">
        <f>IF(SUM(บันทึกข้อมูล!AC1936:AD1936)=0,"",SUM(บันทึกข้อมูล!AC1936:AD1936))</f>
        <v/>
      </c>
      <c r="I1936" s="64" t="str">
        <f>IF(SUM(บันทึกข้อมูล!AE1936:AF1936)=0,"",SUM(บันทึกข้อมูล!AE1936:AF1936))</f>
        <v/>
      </c>
      <c r="J1936" s="64" t="str">
        <f>IF(SUM(บันทึกข้อมูล!AG1936:AG1936)=0,"",SUM(บันทึกข้อมูล!AG1936:AG1936))</f>
        <v/>
      </c>
      <c r="K1936" s="64" t="str">
        <f>IF(SUM(บันทึกข้อมูล!AH1936:AN1936)=0,"",SUM(บันทึกข้อมูล!AH1936:AN1936))</f>
        <v/>
      </c>
      <c r="L1936" s="64" t="str">
        <f>IF(SUM(บันทึกข้อมูล!U1936:AN1936)=0,"",SUM(บันทึกข้อมูล!U1936:AN1936))</f>
        <v/>
      </c>
      <c r="M1936" s="61" t="str">
        <f>IF(SUM(บันทึกข้อมูล!AO1936:AS1936)=0,"",SUM(บันทึกข้อมูล!AO1936:AS1936))</f>
        <v/>
      </c>
      <c r="N1936" s="95" t="str">
        <f t="shared" si="47"/>
        <v/>
      </c>
      <c r="O1936" s="97" t="str">
        <f>IF(SUM(บันทึกข้อมูล!X1936:AQ1936)=0,"",SUM(บันทึกข้อมูล!X1936:AQ1936))</f>
        <v/>
      </c>
    </row>
    <row r="1937" spans="1:15" ht="18">
      <c r="A1937" s="63" t="str">
        <f>IF(SUM(บันทึกข้อมูล!E1937:H1937)=0,"",SUM(บันทึกข้อมูล!E1937:H1937))</f>
        <v/>
      </c>
      <c r="B1937" s="63" t="str">
        <f>IF(SUM(บันทึกข้อมูล!I1937:L1937)=0,"",SUM(บันทึกข้อมูล!I1937:L1937))</f>
        <v/>
      </c>
      <c r="C1937" s="63" t="str">
        <f>IF(SUM(บันทึกข้อมูล!M1937:P1937)=0,"",SUM(บันทึกข้อมูล!M1937:P1937))</f>
        <v/>
      </c>
      <c r="D1937" s="63" t="str">
        <f>IF(SUM(บันทึกข้อมูล!Q1937:T1937)=0,"",SUM(บันทึกข้อมูล!Q1937:T1937))</f>
        <v/>
      </c>
      <c r="E1937" s="63" t="str">
        <f>IF(SUM(บันทึกข้อมูล!E1937:T1937)=0,"",SUM(บันทึกข้อมูล!E1937:T1937))</f>
        <v/>
      </c>
      <c r="F1937" s="64" t="str">
        <f>IF(SUM(บันทึกข้อมูล!U1937:Z1937)=0,"",SUM(บันทึกข้อมูล!U1937:Z1937))</f>
        <v/>
      </c>
      <c r="G1937" s="64" t="str">
        <f>IF(SUM(บันทึกข้อมูล!AA1937:AB1937)=0,"",SUM(บันทึกข้อมูล!AA1937:AB1937))</f>
        <v/>
      </c>
      <c r="H1937" s="64" t="str">
        <f>IF(SUM(บันทึกข้อมูล!AC1937:AD1937)=0,"",SUM(บันทึกข้อมูล!AC1937:AD1937))</f>
        <v/>
      </c>
      <c r="I1937" s="64" t="str">
        <f>IF(SUM(บันทึกข้อมูล!AE1937:AF1937)=0,"",SUM(บันทึกข้อมูล!AE1937:AF1937))</f>
        <v/>
      </c>
      <c r="J1937" s="64" t="str">
        <f>IF(SUM(บันทึกข้อมูล!AG1937:AG1937)=0,"",SUM(บันทึกข้อมูล!AG1937:AG1937))</f>
        <v/>
      </c>
      <c r="K1937" s="64" t="str">
        <f>IF(SUM(บันทึกข้อมูล!AH1937:AN1937)=0,"",SUM(บันทึกข้อมูล!AH1937:AN1937))</f>
        <v/>
      </c>
      <c r="L1937" s="64" t="str">
        <f>IF(SUM(บันทึกข้อมูล!U1937:AN1937)=0,"",SUM(บันทึกข้อมูล!U1937:AN1937))</f>
        <v/>
      </c>
      <c r="M1937" s="61" t="str">
        <f>IF(SUM(บันทึกข้อมูล!AO1937:AS1937)=0,"",SUM(บันทึกข้อมูล!AO1937:AS1937))</f>
        <v/>
      </c>
      <c r="N1937" s="95" t="str">
        <f t="shared" si="47"/>
        <v/>
      </c>
      <c r="O1937" s="97" t="str">
        <f>IF(SUM(บันทึกข้อมูล!X1937:AQ1937)=0,"",SUM(บันทึกข้อมูล!X1937:AQ1937))</f>
        <v/>
      </c>
    </row>
    <row r="1938" spans="1:15" ht="18">
      <c r="A1938" s="63" t="str">
        <f>IF(SUM(บันทึกข้อมูล!E1938:H1938)=0,"",SUM(บันทึกข้อมูล!E1938:H1938))</f>
        <v/>
      </c>
      <c r="B1938" s="63" t="str">
        <f>IF(SUM(บันทึกข้อมูล!I1938:L1938)=0,"",SUM(บันทึกข้อมูล!I1938:L1938))</f>
        <v/>
      </c>
      <c r="C1938" s="63" t="str">
        <f>IF(SUM(บันทึกข้อมูล!M1938:P1938)=0,"",SUM(บันทึกข้อมูล!M1938:P1938))</f>
        <v/>
      </c>
      <c r="D1938" s="63" t="str">
        <f>IF(SUM(บันทึกข้อมูล!Q1938:T1938)=0,"",SUM(บันทึกข้อมูล!Q1938:T1938))</f>
        <v/>
      </c>
      <c r="E1938" s="63" t="str">
        <f>IF(SUM(บันทึกข้อมูล!E1938:T1938)=0,"",SUM(บันทึกข้อมูล!E1938:T1938))</f>
        <v/>
      </c>
      <c r="F1938" s="64" t="str">
        <f>IF(SUM(บันทึกข้อมูล!U1938:Z1938)=0,"",SUM(บันทึกข้อมูล!U1938:Z1938))</f>
        <v/>
      </c>
      <c r="G1938" s="64" t="str">
        <f>IF(SUM(บันทึกข้อมูล!AA1938:AB1938)=0,"",SUM(บันทึกข้อมูล!AA1938:AB1938))</f>
        <v/>
      </c>
      <c r="H1938" s="64" t="str">
        <f>IF(SUM(บันทึกข้อมูล!AC1938:AD1938)=0,"",SUM(บันทึกข้อมูล!AC1938:AD1938))</f>
        <v/>
      </c>
      <c r="I1938" s="64" t="str">
        <f>IF(SUM(บันทึกข้อมูล!AE1938:AF1938)=0,"",SUM(บันทึกข้อมูล!AE1938:AF1938))</f>
        <v/>
      </c>
      <c r="J1938" s="64" t="str">
        <f>IF(SUM(บันทึกข้อมูล!AG1938:AG1938)=0,"",SUM(บันทึกข้อมูล!AG1938:AG1938))</f>
        <v/>
      </c>
      <c r="K1938" s="64" t="str">
        <f>IF(SUM(บันทึกข้อมูล!AH1938:AN1938)=0,"",SUM(บันทึกข้อมูล!AH1938:AN1938))</f>
        <v/>
      </c>
      <c r="L1938" s="64" t="str">
        <f>IF(SUM(บันทึกข้อมูล!U1938:AN1938)=0,"",SUM(บันทึกข้อมูล!U1938:AN1938))</f>
        <v/>
      </c>
      <c r="M1938" s="61" t="str">
        <f>IF(SUM(บันทึกข้อมูล!AO1938:AS1938)=0,"",SUM(บันทึกข้อมูล!AO1938:AS1938))</f>
        <v/>
      </c>
      <c r="N1938" s="95" t="str">
        <f t="shared" si="47"/>
        <v/>
      </c>
      <c r="O1938" s="97" t="str">
        <f>IF(SUM(บันทึกข้อมูล!X1938:AQ1938)=0,"",SUM(บันทึกข้อมูล!X1938:AQ1938))</f>
        <v/>
      </c>
    </row>
    <row r="1939" spans="1:15" ht="18">
      <c r="A1939" s="63" t="str">
        <f>IF(SUM(บันทึกข้อมูล!E1939:H1939)=0,"",SUM(บันทึกข้อมูล!E1939:H1939))</f>
        <v/>
      </c>
      <c r="B1939" s="63" t="str">
        <f>IF(SUM(บันทึกข้อมูล!I1939:L1939)=0,"",SUM(บันทึกข้อมูล!I1939:L1939))</f>
        <v/>
      </c>
      <c r="C1939" s="63" t="str">
        <f>IF(SUM(บันทึกข้อมูล!M1939:P1939)=0,"",SUM(บันทึกข้อมูล!M1939:P1939))</f>
        <v/>
      </c>
      <c r="D1939" s="63" t="str">
        <f>IF(SUM(บันทึกข้อมูล!Q1939:T1939)=0,"",SUM(บันทึกข้อมูล!Q1939:T1939))</f>
        <v/>
      </c>
      <c r="E1939" s="63" t="str">
        <f>IF(SUM(บันทึกข้อมูล!E1939:T1939)=0,"",SUM(บันทึกข้อมูล!E1939:T1939))</f>
        <v/>
      </c>
      <c r="F1939" s="64" t="str">
        <f>IF(SUM(บันทึกข้อมูล!U1939:Z1939)=0,"",SUM(บันทึกข้อมูล!U1939:Z1939))</f>
        <v/>
      </c>
      <c r="G1939" s="64" t="str">
        <f>IF(SUM(บันทึกข้อมูล!AA1939:AB1939)=0,"",SUM(บันทึกข้อมูล!AA1939:AB1939))</f>
        <v/>
      </c>
      <c r="H1939" s="64" t="str">
        <f>IF(SUM(บันทึกข้อมูล!AC1939:AD1939)=0,"",SUM(บันทึกข้อมูล!AC1939:AD1939))</f>
        <v/>
      </c>
      <c r="I1939" s="64" t="str">
        <f>IF(SUM(บันทึกข้อมูล!AE1939:AF1939)=0,"",SUM(บันทึกข้อมูล!AE1939:AF1939))</f>
        <v/>
      </c>
      <c r="J1939" s="64" t="str">
        <f>IF(SUM(บันทึกข้อมูล!AG1939:AG1939)=0,"",SUM(บันทึกข้อมูล!AG1939:AG1939))</f>
        <v/>
      </c>
      <c r="K1939" s="64" t="str">
        <f>IF(SUM(บันทึกข้อมูล!AH1939:AN1939)=0,"",SUM(บันทึกข้อมูล!AH1939:AN1939))</f>
        <v/>
      </c>
      <c r="L1939" s="64" t="str">
        <f>IF(SUM(บันทึกข้อมูล!U1939:AN1939)=0,"",SUM(บันทึกข้อมูล!U1939:AN1939))</f>
        <v/>
      </c>
      <c r="M1939" s="61" t="str">
        <f>IF(SUM(บันทึกข้อมูล!AO1939:AS1939)=0,"",SUM(บันทึกข้อมูล!AO1939:AS1939))</f>
        <v/>
      </c>
      <c r="N1939" s="95" t="str">
        <f t="shared" si="47"/>
        <v/>
      </c>
      <c r="O1939" s="97" t="str">
        <f>IF(SUM(บันทึกข้อมูล!X1939:AQ1939)=0,"",SUM(บันทึกข้อมูล!X1939:AQ1939))</f>
        <v/>
      </c>
    </row>
    <row r="1940" spans="1:15" ht="18">
      <c r="A1940" s="63" t="str">
        <f>IF(SUM(บันทึกข้อมูล!E1940:H1940)=0,"",SUM(บันทึกข้อมูล!E1940:H1940))</f>
        <v/>
      </c>
      <c r="B1940" s="63" t="str">
        <f>IF(SUM(บันทึกข้อมูล!I1940:L1940)=0,"",SUM(บันทึกข้อมูล!I1940:L1940))</f>
        <v/>
      </c>
      <c r="C1940" s="63" t="str">
        <f>IF(SUM(บันทึกข้อมูล!M1940:P1940)=0,"",SUM(บันทึกข้อมูล!M1940:P1940))</f>
        <v/>
      </c>
      <c r="D1940" s="63" t="str">
        <f>IF(SUM(บันทึกข้อมูล!Q1940:T1940)=0,"",SUM(บันทึกข้อมูล!Q1940:T1940))</f>
        <v/>
      </c>
      <c r="E1940" s="63" t="str">
        <f>IF(SUM(บันทึกข้อมูล!E1940:T1940)=0,"",SUM(บันทึกข้อมูล!E1940:T1940))</f>
        <v/>
      </c>
      <c r="F1940" s="64" t="str">
        <f>IF(SUM(บันทึกข้อมูล!U1940:Z1940)=0,"",SUM(บันทึกข้อมูล!U1940:Z1940))</f>
        <v/>
      </c>
      <c r="G1940" s="64" t="str">
        <f>IF(SUM(บันทึกข้อมูล!AA1940:AB1940)=0,"",SUM(บันทึกข้อมูล!AA1940:AB1940))</f>
        <v/>
      </c>
      <c r="H1940" s="64" t="str">
        <f>IF(SUM(บันทึกข้อมูล!AC1940:AD1940)=0,"",SUM(บันทึกข้อมูล!AC1940:AD1940))</f>
        <v/>
      </c>
      <c r="I1940" s="64" t="str">
        <f>IF(SUM(บันทึกข้อมูล!AE1940:AF1940)=0,"",SUM(บันทึกข้อมูล!AE1940:AF1940))</f>
        <v/>
      </c>
      <c r="J1940" s="64" t="str">
        <f>IF(SUM(บันทึกข้อมูล!AG1940:AG1940)=0,"",SUM(บันทึกข้อมูล!AG1940:AG1940))</f>
        <v/>
      </c>
      <c r="K1940" s="64" t="str">
        <f>IF(SUM(บันทึกข้อมูล!AH1940:AN1940)=0,"",SUM(บันทึกข้อมูล!AH1940:AN1940))</f>
        <v/>
      </c>
      <c r="L1940" s="64" t="str">
        <f>IF(SUM(บันทึกข้อมูล!U1940:AN1940)=0,"",SUM(บันทึกข้อมูล!U1940:AN1940))</f>
        <v/>
      </c>
      <c r="M1940" s="61" t="str">
        <f>IF(SUM(บันทึกข้อมูล!AO1940:AS1940)=0,"",SUM(บันทึกข้อมูล!AO1940:AS1940))</f>
        <v/>
      </c>
      <c r="N1940" s="95" t="str">
        <f t="shared" si="47"/>
        <v/>
      </c>
      <c r="O1940" s="97" t="str">
        <f>IF(SUM(บันทึกข้อมูล!X1940:AQ1940)=0,"",SUM(บันทึกข้อมูล!X1940:AQ1940))</f>
        <v/>
      </c>
    </row>
    <row r="1941" spans="1:15" ht="18">
      <c r="A1941" s="63" t="str">
        <f>IF(SUM(บันทึกข้อมูล!E1941:H1941)=0,"",SUM(บันทึกข้อมูล!E1941:H1941))</f>
        <v/>
      </c>
      <c r="B1941" s="63" t="str">
        <f>IF(SUM(บันทึกข้อมูล!I1941:L1941)=0,"",SUM(บันทึกข้อมูล!I1941:L1941))</f>
        <v/>
      </c>
      <c r="C1941" s="63" t="str">
        <f>IF(SUM(บันทึกข้อมูล!M1941:P1941)=0,"",SUM(บันทึกข้อมูล!M1941:P1941))</f>
        <v/>
      </c>
      <c r="D1941" s="63" t="str">
        <f>IF(SUM(บันทึกข้อมูล!Q1941:T1941)=0,"",SUM(บันทึกข้อมูล!Q1941:T1941))</f>
        <v/>
      </c>
      <c r="E1941" s="63" t="str">
        <f>IF(SUM(บันทึกข้อมูล!E1941:T1941)=0,"",SUM(บันทึกข้อมูล!E1941:T1941))</f>
        <v/>
      </c>
      <c r="F1941" s="64" t="str">
        <f>IF(SUM(บันทึกข้อมูล!U1941:Z1941)=0,"",SUM(บันทึกข้อมูล!U1941:Z1941))</f>
        <v/>
      </c>
      <c r="G1941" s="64" t="str">
        <f>IF(SUM(บันทึกข้อมูล!AA1941:AB1941)=0,"",SUM(บันทึกข้อมูล!AA1941:AB1941))</f>
        <v/>
      </c>
      <c r="H1941" s="64" t="str">
        <f>IF(SUM(บันทึกข้อมูล!AC1941:AD1941)=0,"",SUM(บันทึกข้อมูล!AC1941:AD1941))</f>
        <v/>
      </c>
      <c r="I1941" s="64" t="str">
        <f>IF(SUM(บันทึกข้อมูล!AE1941:AF1941)=0,"",SUM(บันทึกข้อมูล!AE1941:AF1941))</f>
        <v/>
      </c>
      <c r="J1941" s="64" t="str">
        <f>IF(SUM(บันทึกข้อมูล!AG1941:AG1941)=0,"",SUM(บันทึกข้อมูล!AG1941:AG1941))</f>
        <v/>
      </c>
      <c r="K1941" s="64" t="str">
        <f>IF(SUM(บันทึกข้อมูล!AH1941:AN1941)=0,"",SUM(บันทึกข้อมูล!AH1941:AN1941))</f>
        <v/>
      </c>
      <c r="L1941" s="64" t="str">
        <f>IF(SUM(บันทึกข้อมูล!U1941:AN1941)=0,"",SUM(บันทึกข้อมูล!U1941:AN1941))</f>
        <v/>
      </c>
      <c r="M1941" s="61" t="str">
        <f>IF(SUM(บันทึกข้อมูล!AO1941:AS1941)=0,"",SUM(บันทึกข้อมูล!AO1941:AS1941))</f>
        <v/>
      </c>
      <c r="N1941" s="95" t="str">
        <f t="shared" si="47"/>
        <v/>
      </c>
      <c r="O1941" s="97" t="str">
        <f>IF(SUM(บันทึกข้อมูล!X1941:AQ1941)=0,"",SUM(บันทึกข้อมูล!X1941:AQ1941))</f>
        <v/>
      </c>
    </row>
    <row r="1942" spans="1:15" ht="18">
      <c r="A1942" s="63" t="str">
        <f>IF(SUM(บันทึกข้อมูล!E1942:H1942)=0,"",SUM(บันทึกข้อมูล!E1942:H1942))</f>
        <v/>
      </c>
      <c r="B1942" s="63" t="str">
        <f>IF(SUM(บันทึกข้อมูล!I1942:L1942)=0,"",SUM(บันทึกข้อมูล!I1942:L1942))</f>
        <v/>
      </c>
      <c r="C1942" s="63" t="str">
        <f>IF(SUM(บันทึกข้อมูล!M1942:P1942)=0,"",SUM(บันทึกข้อมูล!M1942:P1942))</f>
        <v/>
      </c>
      <c r="D1942" s="63" t="str">
        <f>IF(SUM(บันทึกข้อมูล!Q1942:T1942)=0,"",SUM(บันทึกข้อมูล!Q1942:T1942))</f>
        <v/>
      </c>
      <c r="E1942" s="63" t="str">
        <f>IF(SUM(บันทึกข้อมูล!E1942:T1942)=0,"",SUM(บันทึกข้อมูล!E1942:T1942))</f>
        <v/>
      </c>
      <c r="F1942" s="64" t="str">
        <f>IF(SUM(บันทึกข้อมูล!U1942:Z1942)=0,"",SUM(บันทึกข้อมูล!U1942:Z1942))</f>
        <v/>
      </c>
      <c r="G1942" s="64" t="str">
        <f>IF(SUM(บันทึกข้อมูล!AA1942:AB1942)=0,"",SUM(บันทึกข้อมูล!AA1942:AB1942))</f>
        <v/>
      </c>
      <c r="H1942" s="64" t="str">
        <f>IF(SUM(บันทึกข้อมูล!AC1942:AD1942)=0,"",SUM(บันทึกข้อมูล!AC1942:AD1942))</f>
        <v/>
      </c>
      <c r="I1942" s="64" t="str">
        <f>IF(SUM(บันทึกข้อมูล!AE1942:AF1942)=0,"",SUM(บันทึกข้อมูล!AE1942:AF1942))</f>
        <v/>
      </c>
      <c r="J1942" s="64" t="str">
        <f>IF(SUM(บันทึกข้อมูล!AG1942:AG1942)=0,"",SUM(บันทึกข้อมูล!AG1942:AG1942))</f>
        <v/>
      </c>
      <c r="K1942" s="64" t="str">
        <f>IF(SUM(บันทึกข้อมูล!AH1942:AN1942)=0,"",SUM(บันทึกข้อมูล!AH1942:AN1942))</f>
        <v/>
      </c>
      <c r="L1942" s="64" t="str">
        <f>IF(SUM(บันทึกข้อมูล!U1942:AN1942)=0,"",SUM(บันทึกข้อมูล!U1942:AN1942))</f>
        <v/>
      </c>
      <c r="M1942" s="61" t="str">
        <f>IF(SUM(บันทึกข้อมูล!AO1942:AS1942)=0,"",SUM(บันทึกข้อมูล!AO1942:AS1942))</f>
        <v/>
      </c>
      <c r="N1942" s="95" t="str">
        <f t="shared" si="47"/>
        <v/>
      </c>
      <c r="O1942" s="97" t="str">
        <f>IF(SUM(บันทึกข้อมูล!X1942:AQ1942)=0,"",SUM(บันทึกข้อมูล!X1942:AQ1942))</f>
        <v/>
      </c>
    </row>
    <row r="1943" spans="1:15" ht="18">
      <c r="A1943" s="63" t="str">
        <f>IF(SUM(บันทึกข้อมูล!E1943:H1943)=0,"",SUM(บันทึกข้อมูล!E1943:H1943))</f>
        <v/>
      </c>
      <c r="B1943" s="63" t="str">
        <f>IF(SUM(บันทึกข้อมูล!I1943:L1943)=0,"",SUM(บันทึกข้อมูล!I1943:L1943))</f>
        <v/>
      </c>
      <c r="C1943" s="63" t="str">
        <f>IF(SUM(บันทึกข้อมูล!M1943:P1943)=0,"",SUM(บันทึกข้อมูล!M1943:P1943))</f>
        <v/>
      </c>
      <c r="D1943" s="63" t="str">
        <f>IF(SUM(บันทึกข้อมูล!Q1943:T1943)=0,"",SUM(บันทึกข้อมูล!Q1943:T1943))</f>
        <v/>
      </c>
      <c r="E1943" s="63" t="str">
        <f>IF(SUM(บันทึกข้อมูล!E1943:T1943)=0,"",SUM(บันทึกข้อมูล!E1943:T1943))</f>
        <v/>
      </c>
      <c r="F1943" s="64" t="str">
        <f>IF(SUM(บันทึกข้อมูล!U1943:Z1943)=0,"",SUM(บันทึกข้อมูล!U1943:Z1943))</f>
        <v/>
      </c>
      <c r="G1943" s="64" t="str">
        <f>IF(SUM(บันทึกข้อมูล!AA1943:AB1943)=0,"",SUM(บันทึกข้อมูล!AA1943:AB1943))</f>
        <v/>
      </c>
      <c r="H1943" s="64" t="str">
        <f>IF(SUM(บันทึกข้อมูล!AC1943:AD1943)=0,"",SUM(บันทึกข้อมูล!AC1943:AD1943))</f>
        <v/>
      </c>
      <c r="I1943" s="64" t="str">
        <f>IF(SUM(บันทึกข้อมูล!AE1943:AF1943)=0,"",SUM(บันทึกข้อมูล!AE1943:AF1943))</f>
        <v/>
      </c>
      <c r="J1943" s="64" t="str">
        <f>IF(SUM(บันทึกข้อมูล!AG1943:AG1943)=0,"",SUM(บันทึกข้อมูล!AG1943:AG1943))</f>
        <v/>
      </c>
      <c r="K1943" s="64" t="str">
        <f>IF(SUM(บันทึกข้อมูล!AH1943:AN1943)=0,"",SUM(บันทึกข้อมูล!AH1943:AN1943))</f>
        <v/>
      </c>
      <c r="L1943" s="64" t="str">
        <f>IF(SUM(บันทึกข้อมูล!U1943:AN1943)=0,"",SUM(บันทึกข้อมูล!U1943:AN1943))</f>
        <v/>
      </c>
      <c r="M1943" s="61" t="str">
        <f>IF(SUM(บันทึกข้อมูล!AO1943:AS1943)=0,"",SUM(บันทึกข้อมูล!AO1943:AS1943))</f>
        <v/>
      </c>
      <c r="N1943" s="95" t="str">
        <f t="shared" si="47"/>
        <v/>
      </c>
      <c r="O1943" s="97" t="str">
        <f>IF(SUM(บันทึกข้อมูล!X1943:AQ1943)=0,"",SUM(บันทึกข้อมูล!X1943:AQ1943))</f>
        <v/>
      </c>
    </row>
    <row r="1944" spans="1:15" ht="18">
      <c r="A1944" s="63" t="str">
        <f>IF(SUM(บันทึกข้อมูล!E1944:H1944)=0,"",SUM(บันทึกข้อมูล!E1944:H1944))</f>
        <v/>
      </c>
      <c r="B1944" s="63" t="str">
        <f>IF(SUM(บันทึกข้อมูล!I1944:L1944)=0,"",SUM(บันทึกข้อมูล!I1944:L1944))</f>
        <v/>
      </c>
      <c r="C1944" s="63" t="str">
        <f>IF(SUM(บันทึกข้อมูล!M1944:P1944)=0,"",SUM(บันทึกข้อมูล!M1944:P1944))</f>
        <v/>
      </c>
      <c r="D1944" s="63" t="str">
        <f>IF(SUM(บันทึกข้อมูล!Q1944:T1944)=0,"",SUM(บันทึกข้อมูล!Q1944:T1944))</f>
        <v/>
      </c>
      <c r="E1944" s="63" t="str">
        <f>IF(SUM(บันทึกข้อมูล!E1944:T1944)=0,"",SUM(บันทึกข้อมูล!E1944:T1944))</f>
        <v/>
      </c>
      <c r="F1944" s="64" t="str">
        <f>IF(SUM(บันทึกข้อมูล!U1944:Z1944)=0,"",SUM(บันทึกข้อมูล!U1944:Z1944))</f>
        <v/>
      </c>
      <c r="G1944" s="64" t="str">
        <f>IF(SUM(บันทึกข้อมูล!AA1944:AB1944)=0,"",SUM(บันทึกข้อมูล!AA1944:AB1944))</f>
        <v/>
      </c>
      <c r="H1944" s="64" t="str">
        <f>IF(SUM(บันทึกข้อมูล!AC1944:AD1944)=0,"",SUM(บันทึกข้อมูล!AC1944:AD1944))</f>
        <v/>
      </c>
      <c r="I1944" s="64" t="str">
        <f>IF(SUM(บันทึกข้อมูล!AE1944:AF1944)=0,"",SUM(บันทึกข้อมูล!AE1944:AF1944))</f>
        <v/>
      </c>
      <c r="J1944" s="64" t="str">
        <f>IF(SUM(บันทึกข้อมูล!AG1944:AG1944)=0,"",SUM(บันทึกข้อมูล!AG1944:AG1944))</f>
        <v/>
      </c>
      <c r="K1944" s="64" t="str">
        <f>IF(SUM(บันทึกข้อมูล!AH1944:AN1944)=0,"",SUM(บันทึกข้อมูล!AH1944:AN1944))</f>
        <v/>
      </c>
      <c r="L1944" s="64" t="str">
        <f>IF(SUM(บันทึกข้อมูล!U1944:AN1944)=0,"",SUM(บันทึกข้อมูล!U1944:AN1944))</f>
        <v/>
      </c>
      <c r="M1944" s="61" t="str">
        <f>IF(SUM(บันทึกข้อมูล!AO1944:AS1944)=0,"",SUM(บันทึกข้อมูล!AO1944:AS1944))</f>
        <v/>
      </c>
      <c r="N1944" s="95" t="str">
        <f t="shared" si="47"/>
        <v/>
      </c>
      <c r="O1944" s="97" t="str">
        <f>IF(SUM(บันทึกข้อมูล!X1944:AQ1944)=0,"",SUM(บันทึกข้อมูล!X1944:AQ1944))</f>
        <v/>
      </c>
    </row>
    <row r="1945" spans="1:15" ht="18">
      <c r="A1945" s="63" t="str">
        <f>IF(SUM(บันทึกข้อมูล!E1945:H1945)=0,"",SUM(บันทึกข้อมูล!E1945:H1945))</f>
        <v/>
      </c>
      <c r="B1945" s="63" t="str">
        <f>IF(SUM(บันทึกข้อมูล!I1945:L1945)=0,"",SUM(บันทึกข้อมูล!I1945:L1945))</f>
        <v/>
      </c>
      <c r="C1945" s="63" t="str">
        <f>IF(SUM(บันทึกข้อมูล!M1945:P1945)=0,"",SUM(บันทึกข้อมูล!M1945:P1945))</f>
        <v/>
      </c>
      <c r="D1945" s="63" t="str">
        <f>IF(SUM(บันทึกข้อมูล!Q1945:T1945)=0,"",SUM(บันทึกข้อมูล!Q1945:T1945))</f>
        <v/>
      </c>
      <c r="E1945" s="63" t="str">
        <f>IF(SUM(บันทึกข้อมูล!E1945:T1945)=0,"",SUM(บันทึกข้อมูล!E1945:T1945))</f>
        <v/>
      </c>
      <c r="F1945" s="64" t="str">
        <f>IF(SUM(บันทึกข้อมูล!U1945:Z1945)=0,"",SUM(บันทึกข้อมูล!U1945:Z1945))</f>
        <v/>
      </c>
      <c r="G1945" s="64" t="str">
        <f>IF(SUM(บันทึกข้อมูล!AA1945:AB1945)=0,"",SUM(บันทึกข้อมูล!AA1945:AB1945))</f>
        <v/>
      </c>
      <c r="H1945" s="64" t="str">
        <f>IF(SUM(บันทึกข้อมูล!AC1945:AD1945)=0,"",SUM(บันทึกข้อมูล!AC1945:AD1945))</f>
        <v/>
      </c>
      <c r="I1945" s="64" t="str">
        <f>IF(SUM(บันทึกข้อมูล!AE1945:AF1945)=0,"",SUM(บันทึกข้อมูล!AE1945:AF1945))</f>
        <v/>
      </c>
      <c r="J1945" s="64" t="str">
        <f>IF(SUM(บันทึกข้อมูล!AG1945:AG1945)=0,"",SUM(บันทึกข้อมูล!AG1945:AG1945))</f>
        <v/>
      </c>
      <c r="K1945" s="64" t="str">
        <f>IF(SUM(บันทึกข้อมูล!AH1945:AN1945)=0,"",SUM(บันทึกข้อมูล!AH1945:AN1945))</f>
        <v/>
      </c>
      <c r="L1945" s="64" t="str">
        <f>IF(SUM(บันทึกข้อมูล!U1945:AN1945)=0,"",SUM(บันทึกข้อมูล!U1945:AN1945))</f>
        <v/>
      </c>
      <c r="M1945" s="61" t="str">
        <f>IF(SUM(บันทึกข้อมูล!AO1945:AS1945)=0,"",SUM(บันทึกข้อมูล!AO1945:AS1945))</f>
        <v/>
      </c>
      <c r="N1945" s="95" t="str">
        <f t="shared" si="47"/>
        <v/>
      </c>
      <c r="O1945" s="97" t="str">
        <f>IF(SUM(บันทึกข้อมูล!X1945:AQ1945)=0,"",SUM(บันทึกข้อมูล!X1945:AQ1945))</f>
        <v/>
      </c>
    </row>
    <row r="1946" spans="1:15" ht="18">
      <c r="A1946" s="63" t="str">
        <f>IF(SUM(บันทึกข้อมูล!E1946:H1946)=0,"",SUM(บันทึกข้อมูล!E1946:H1946))</f>
        <v/>
      </c>
      <c r="B1946" s="63" t="str">
        <f>IF(SUM(บันทึกข้อมูล!I1946:L1946)=0,"",SUM(บันทึกข้อมูล!I1946:L1946))</f>
        <v/>
      </c>
      <c r="C1946" s="63" t="str">
        <f>IF(SUM(บันทึกข้อมูล!M1946:P1946)=0,"",SUM(บันทึกข้อมูล!M1946:P1946))</f>
        <v/>
      </c>
      <c r="D1946" s="63" t="str">
        <f>IF(SUM(บันทึกข้อมูล!Q1946:T1946)=0,"",SUM(บันทึกข้อมูล!Q1946:T1946))</f>
        <v/>
      </c>
      <c r="E1946" s="63" t="str">
        <f>IF(SUM(บันทึกข้อมูล!E1946:T1946)=0,"",SUM(บันทึกข้อมูล!E1946:T1946))</f>
        <v/>
      </c>
      <c r="F1946" s="64" t="str">
        <f>IF(SUM(บันทึกข้อมูล!U1946:Z1946)=0,"",SUM(บันทึกข้อมูล!U1946:Z1946))</f>
        <v/>
      </c>
      <c r="G1946" s="64" t="str">
        <f>IF(SUM(บันทึกข้อมูล!AA1946:AB1946)=0,"",SUM(บันทึกข้อมูล!AA1946:AB1946))</f>
        <v/>
      </c>
      <c r="H1946" s="64" t="str">
        <f>IF(SUM(บันทึกข้อมูล!AC1946:AD1946)=0,"",SUM(บันทึกข้อมูล!AC1946:AD1946))</f>
        <v/>
      </c>
      <c r="I1946" s="64" t="str">
        <f>IF(SUM(บันทึกข้อมูล!AE1946:AF1946)=0,"",SUM(บันทึกข้อมูล!AE1946:AF1946))</f>
        <v/>
      </c>
      <c r="J1946" s="64" t="str">
        <f>IF(SUM(บันทึกข้อมูล!AG1946:AG1946)=0,"",SUM(บันทึกข้อมูล!AG1946:AG1946))</f>
        <v/>
      </c>
      <c r="K1946" s="64" t="str">
        <f>IF(SUM(บันทึกข้อมูล!AH1946:AN1946)=0,"",SUM(บันทึกข้อมูล!AH1946:AN1946))</f>
        <v/>
      </c>
      <c r="L1946" s="64" t="str">
        <f>IF(SUM(บันทึกข้อมูล!U1946:AN1946)=0,"",SUM(บันทึกข้อมูล!U1946:AN1946))</f>
        <v/>
      </c>
      <c r="M1946" s="61" t="str">
        <f>IF(SUM(บันทึกข้อมูล!AO1946:AS1946)=0,"",SUM(บันทึกข้อมูล!AO1946:AS1946))</f>
        <v/>
      </c>
      <c r="N1946" s="95" t="str">
        <f t="shared" si="47"/>
        <v/>
      </c>
      <c r="O1946" s="97" t="str">
        <f>IF(SUM(บันทึกข้อมูล!X1946:AQ1946)=0,"",SUM(บันทึกข้อมูล!X1946:AQ1946))</f>
        <v/>
      </c>
    </row>
    <row r="1947" spans="1:15" ht="18">
      <c r="A1947" s="63" t="str">
        <f>IF(SUM(บันทึกข้อมูล!E1947:H1947)=0,"",SUM(บันทึกข้อมูล!E1947:H1947))</f>
        <v/>
      </c>
      <c r="B1947" s="63" t="str">
        <f>IF(SUM(บันทึกข้อมูล!I1947:L1947)=0,"",SUM(บันทึกข้อมูล!I1947:L1947))</f>
        <v/>
      </c>
      <c r="C1947" s="63" t="str">
        <f>IF(SUM(บันทึกข้อมูล!M1947:P1947)=0,"",SUM(บันทึกข้อมูล!M1947:P1947))</f>
        <v/>
      </c>
      <c r="D1947" s="63" t="str">
        <f>IF(SUM(บันทึกข้อมูล!Q1947:T1947)=0,"",SUM(บันทึกข้อมูล!Q1947:T1947))</f>
        <v/>
      </c>
      <c r="E1947" s="63" t="str">
        <f>IF(SUM(บันทึกข้อมูล!E1947:T1947)=0,"",SUM(บันทึกข้อมูล!E1947:T1947))</f>
        <v/>
      </c>
      <c r="F1947" s="64" t="str">
        <f>IF(SUM(บันทึกข้อมูล!U1947:Z1947)=0,"",SUM(บันทึกข้อมูล!U1947:Z1947))</f>
        <v/>
      </c>
      <c r="G1947" s="64" t="str">
        <f>IF(SUM(บันทึกข้อมูล!AA1947:AB1947)=0,"",SUM(บันทึกข้อมูล!AA1947:AB1947))</f>
        <v/>
      </c>
      <c r="H1947" s="64" t="str">
        <f>IF(SUM(บันทึกข้อมูล!AC1947:AD1947)=0,"",SUM(บันทึกข้อมูล!AC1947:AD1947))</f>
        <v/>
      </c>
      <c r="I1947" s="64" t="str">
        <f>IF(SUM(บันทึกข้อมูล!AE1947:AF1947)=0,"",SUM(บันทึกข้อมูล!AE1947:AF1947))</f>
        <v/>
      </c>
      <c r="J1947" s="64" t="str">
        <f>IF(SUM(บันทึกข้อมูล!AG1947:AG1947)=0,"",SUM(บันทึกข้อมูล!AG1947:AG1947))</f>
        <v/>
      </c>
      <c r="K1947" s="64" t="str">
        <f>IF(SUM(บันทึกข้อมูล!AH1947:AN1947)=0,"",SUM(บันทึกข้อมูล!AH1947:AN1947))</f>
        <v/>
      </c>
      <c r="L1947" s="64" t="str">
        <f>IF(SUM(บันทึกข้อมูล!U1947:AN1947)=0,"",SUM(บันทึกข้อมูล!U1947:AN1947))</f>
        <v/>
      </c>
      <c r="M1947" s="61" t="str">
        <f>IF(SUM(บันทึกข้อมูล!AO1947:AS1947)=0,"",SUM(บันทึกข้อมูล!AO1947:AS1947))</f>
        <v/>
      </c>
      <c r="N1947" s="95" t="str">
        <f t="shared" si="47"/>
        <v/>
      </c>
      <c r="O1947" s="97" t="str">
        <f>IF(SUM(บันทึกข้อมูล!X1947:AQ1947)=0,"",SUM(บันทึกข้อมูล!X1947:AQ1947))</f>
        <v/>
      </c>
    </row>
    <row r="1948" spans="1:15" ht="18">
      <c r="A1948" s="63" t="str">
        <f>IF(SUM(บันทึกข้อมูล!E1948:H1948)=0,"",SUM(บันทึกข้อมูล!E1948:H1948))</f>
        <v/>
      </c>
      <c r="B1948" s="63" t="str">
        <f>IF(SUM(บันทึกข้อมูล!I1948:L1948)=0,"",SUM(บันทึกข้อมูล!I1948:L1948))</f>
        <v/>
      </c>
      <c r="C1948" s="63" t="str">
        <f>IF(SUM(บันทึกข้อมูล!M1948:P1948)=0,"",SUM(บันทึกข้อมูล!M1948:P1948))</f>
        <v/>
      </c>
      <c r="D1948" s="63" t="str">
        <f>IF(SUM(บันทึกข้อมูล!Q1948:T1948)=0,"",SUM(บันทึกข้อมูล!Q1948:T1948))</f>
        <v/>
      </c>
      <c r="E1948" s="63" t="str">
        <f>IF(SUM(บันทึกข้อมูล!E1948:T1948)=0,"",SUM(บันทึกข้อมูล!E1948:T1948))</f>
        <v/>
      </c>
      <c r="F1948" s="64" t="str">
        <f>IF(SUM(บันทึกข้อมูล!U1948:Z1948)=0,"",SUM(บันทึกข้อมูล!U1948:Z1948))</f>
        <v/>
      </c>
      <c r="G1948" s="64" t="str">
        <f>IF(SUM(บันทึกข้อมูล!AA1948:AB1948)=0,"",SUM(บันทึกข้อมูล!AA1948:AB1948))</f>
        <v/>
      </c>
      <c r="H1948" s="64" t="str">
        <f>IF(SUM(บันทึกข้อมูล!AC1948:AD1948)=0,"",SUM(บันทึกข้อมูล!AC1948:AD1948))</f>
        <v/>
      </c>
      <c r="I1948" s="64" t="str">
        <f>IF(SUM(บันทึกข้อมูล!AE1948:AF1948)=0,"",SUM(บันทึกข้อมูล!AE1948:AF1948))</f>
        <v/>
      </c>
      <c r="J1948" s="64" t="str">
        <f>IF(SUM(บันทึกข้อมูล!AG1948:AG1948)=0,"",SUM(บันทึกข้อมูล!AG1948:AG1948))</f>
        <v/>
      </c>
      <c r="K1948" s="64" t="str">
        <f>IF(SUM(บันทึกข้อมูล!AH1948:AN1948)=0,"",SUM(บันทึกข้อมูล!AH1948:AN1948))</f>
        <v/>
      </c>
      <c r="L1948" s="64" t="str">
        <f>IF(SUM(บันทึกข้อมูล!U1948:AN1948)=0,"",SUM(บันทึกข้อมูล!U1948:AN1948))</f>
        <v/>
      </c>
      <c r="M1948" s="61" t="str">
        <f>IF(SUM(บันทึกข้อมูล!AO1948:AS1948)=0,"",SUM(บันทึกข้อมูล!AO1948:AS1948))</f>
        <v/>
      </c>
      <c r="N1948" s="95" t="str">
        <f t="shared" si="47"/>
        <v/>
      </c>
      <c r="O1948" s="97" t="str">
        <f>IF(SUM(บันทึกข้อมูล!X1948:AQ1948)=0,"",SUM(บันทึกข้อมูล!X1948:AQ1948))</f>
        <v/>
      </c>
    </row>
    <row r="1949" spans="1:15" ht="18">
      <c r="A1949" s="63" t="str">
        <f>IF(SUM(บันทึกข้อมูล!E1949:H1949)=0,"",SUM(บันทึกข้อมูล!E1949:H1949))</f>
        <v/>
      </c>
      <c r="B1949" s="63" t="str">
        <f>IF(SUM(บันทึกข้อมูล!I1949:L1949)=0,"",SUM(บันทึกข้อมูล!I1949:L1949))</f>
        <v/>
      </c>
      <c r="C1949" s="63" t="str">
        <f>IF(SUM(บันทึกข้อมูล!M1949:P1949)=0,"",SUM(บันทึกข้อมูล!M1949:P1949))</f>
        <v/>
      </c>
      <c r="D1949" s="63" t="str">
        <f>IF(SUM(บันทึกข้อมูล!Q1949:T1949)=0,"",SUM(บันทึกข้อมูล!Q1949:T1949))</f>
        <v/>
      </c>
      <c r="E1949" s="63" t="str">
        <f>IF(SUM(บันทึกข้อมูล!E1949:T1949)=0,"",SUM(บันทึกข้อมูล!E1949:T1949))</f>
        <v/>
      </c>
      <c r="F1949" s="64" t="str">
        <f>IF(SUM(บันทึกข้อมูล!U1949:Z1949)=0,"",SUM(บันทึกข้อมูล!U1949:Z1949))</f>
        <v/>
      </c>
      <c r="G1949" s="64" t="str">
        <f>IF(SUM(บันทึกข้อมูล!AA1949:AB1949)=0,"",SUM(บันทึกข้อมูล!AA1949:AB1949))</f>
        <v/>
      </c>
      <c r="H1949" s="64" t="str">
        <f>IF(SUM(บันทึกข้อมูล!AC1949:AD1949)=0,"",SUM(บันทึกข้อมูล!AC1949:AD1949))</f>
        <v/>
      </c>
      <c r="I1949" s="64" t="str">
        <f>IF(SUM(บันทึกข้อมูล!AE1949:AF1949)=0,"",SUM(บันทึกข้อมูล!AE1949:AF1949))</f>
        <v/>
      </c>
      <c r="J1949" s="64" t="str">
        <f>IF(SUM(บันทึกข้อมูล!AG1949:AG1949)=0,"",SUM(บันทึกข้อมูล!AG1949:AG1949))</f>
        <v/>
      </c>
      <c r="K1949" s="64" t="str">
        <f>IF(SUM(บันทึกข้อมูล!AH1949:AN1949)=0,"",SUM(บันทึกข้อมูล!AH1949:AN1949))</f>
        <v/>
      </c>
      <c r="L1949" s="64" t="str">
        <f>IF(SUM(บันทึกข้อมูล!U1949:AN1949)=0,"",SUM(บันทึกข้อมูล!U1949:AN1949))</f>
        <v/>
      </c>
      <c r="M1949" s="61" t="str">
        <f>IF(SUM(บันทึกข้อมูล!AO1949:AS1949)=0,"",SUM(บันทึกข้อมูล!AO1949:AS1949))</f>
        <v/>
      </c>
      <c r="N1949" s="95" t="str">
        <f t="shared" si="47"/>
        <v/>
      </c>
      <c r="O1949" s="97" t="str">
        <f>IF(SUM(บันทึกข้อมูล!X1949:AQ1949)=0,"",SUM(บันทึกข้อมูล!X1949:AQ1949))</f>
        <v/>
      </c>
    </row>
    <row r="1950" spans="1:15" ht="18">
      <c r="A1950" s="63" t="str">
        <f>IF(SUM(บันทึกข้อมูล!E1950:H1950)=0,"",SUM(บันทึกข้อมูล!E1950:H1950))</f>
        <v/>
      </c>
      <c r="B1950" s="63" t="str">
        <f>IF(SUM(บันทึกข้อมูล!I1950:L1950)=0,"",SUM(บันทึกข้อมูล!I1950:L1950))</f>
        <v/>
      </c>
      <c r="C1950" s="63" t="str">
        <f>IF(SUM(บันทึกข้อมูล!M1950:P1950)=0,"",SUM(บันทึกข้อมูล!M1950:P1950))</f>
        <v/>
      </c>
      <c r="D1950" s="63" t="str">
        <f>IF(SUM(บันทึกข้อมูล!Q1950:T1950)=0,"",SUM(บันทึกข้อมูล!Q1950:T1950))</f>
        <v/>
      </c>
      <c r="E1950" s="63" t="str">
        <f>IF(SUM(บันทึกข้อมูล!E1950:T1950)=0,"",SUM(บันทึกข้อมูล!E1950:T1950))</f>
        <v/>
      </c>
      <c r="F1950" s="64" t="str">
        <f>IF(SUM(บันทึกข้อมูล!U1950:Z1950)=0,"",SUM(บันทึกข้อมูล!U1950:Z1950))</f>
        <v/>
      </c>
      <c r="G1950" s="64" t="str">
        <f>IF(SUM(บันทึกข้อมูล!AA1950:AB1950)=0,"",SUM(บันทึกข้อมูล!AA1950:AB1950))</f>
        <v/>
      </c>
      <c r="H1950" s="64" t="str">
        <f>IF(SUM(บันทึกข้อมูล!AC1950:AD1950)=0,"",SUM(บันทึกข้อมูล!AC1950:AD1950))</f>
        <v/>
      </c>
      <c r="I1950" s="64" t="str">
        <f>IF(SUM(บันทึกข้อมูล!AE1950:AF1950)=0,"",SUM(บันทึกข้อมูล!AE1950:AF1950))</f>
        <v/>
      </c>
      <c r="J1950" s="64" t="str">
        <f>IF(SUM(บันทึกข้อมูล!AG1950:AG1950)=0,"",SUM(บันทึกข้อมูล!AG1950:AG1950))</f>
        <v/>
      </c>
      <c r="K1950" s="64" t="str">
        <f>IF(SUM(บันทึกข้อมูล!AH1950:AN1950)=0,"",SUM(บันทึกข้อมูล!AH1950:AN1950))</f>
        <v/>
      </c>
      <c r="L1950" s="64" t="str">
        <f>IF(SUM(บันทึกข้อมูล!U1950:AN1950)=0,"",SUM(บันทึกข้อมูล!U1950:AN1950))</f>
        <v/>
      </c>
      <c r="M1950" s="61" t="str">
        <f>IF(SUM(บันทึกข้อมูล!AO1950:AS1950)=0,"",SUM(บันทึกข้อมูล!AO1950:AS1950))</f>
        <v/>
      </c>
      <c r="N1950" s="95" t="str">
        <f t="shared" si="47"/>
        <v/>
      </c>
      <c r="O1950" s="97" t="str">
        <f>IF(SUM(บันทึกข้อมูล!X1950:AQ1950)=0,"",SUM(บันทึกข้อมูล!X1950:AQ1950))</f>
        <v/>
      </c>
    </row>
    <row r="1951" spans="1:15" ht="18">
      <c r="A1951" s="63" t="str">
        <f>IF(SUM(บันทึกข้อมูล!E1951:H1951)=0,"",SUM(บันทึกข้อมูล!E1951:H1951))</f>
        <v/>
      </c>
      <c r="B1951" s="63" t="str">
        <f>IF(SUM(บันทึกข้อมูล!I1951:L1951)=0,"",SUM(บันทึกข้อมูล!I1951:L1951))</f>
        <v/>
      </c>
      <c r="C1951" s="63" t="str">
        <f>IF(SUM(บันทึกข้อมูล!M1951:P1951)=0,"",SUM(บันทึกข้อมูล!M1951:P1951))</f>
        <v/>
      </c>
      <c r="D1951" s="63" t="str">
        <f>IF(SUM(บันทึกข้อมูล!Q1951:T1951)=0,"",SUM(บันทึกข้อมูล!Q1951:T1951))</f>
        <v/>
      </c>
      <c r="E1951" s="63" t="str">
        <f>IF(SUM(บันทึกข้อมูล!E1951:T1951)=0,"",SUM(บันทึกข้อมูล!E1951:T1951))</f>
        <v/>
      </c>
      <c r="F1951" s="64" t="str">
        <f>IF(SUM(บันทึกข้อมูล!U1951:Z1951)=0,"",SUM(บันทึกข้อมูล!U1951:Z1951))</f>
        <v/>
      </c>
      <c r="G1951" s="64" t="str">
        <f>IF(SUM(บันทึกข้อมูล!AA1951:AB1951)=0,"",SUM(บันทึกข้อมูล!AA1951:AB1951))</f>
        <v/>
      </c>
      <c r="H1951" s="64" t="str">
        <f>IF(SUM(บันทึกข้อมูล!AC1951:AD1951)=0,"",SUM(บันทึกข้อมูล!AC1951:AD1951))</f>
        <v/>
      </c>
      <c r="I1951" s="64" t="str">
        <f>IF(SUM(บันทึกข้อมูล!AE1951:AF1951)=0,"",SUM(บันทึกข้อมูล!AE1951:AF1951))</f>
        <v/>
      </c>
      <c r="J1951" s="64" t="str">
        <f>IF(SUM(บันทึกข้อมูล!AG1951:AG1951)=0,"",SUM(บันทึกข้อมูล!AG1951:AG1951))</f>
        <v/>
      </c>
      <c r="K1951" s="64" t="str">
        <f>IF(SUM(บันทึกข้อมูล!AH1951:AN1951)=0,"",SUM(บันทึกข้อมูล!AH1951:AN1951))</f>
        <v/>
      </c>
      <c r="L1951" s="64" t="str">
        <f>IF(SUM(บันทึกข้อมูล!U1951:AN1951)=0,"",SUM(บันทึกข้อมูล!U1951:AN1951))</f>
        <v/>
      </c>
      <c r="M1951" s="61" t="str">
        <f>IF(SUM(บันทึกข้อมูล!AO1951:AS1951)=0,"",SUM(บันทึกข้อมูล!AO1951:AS1951))</f>
        <v/>
      </c>
      <c r="N1951" s="95" t="str">
        <f t="shared" si="47"/>
        <v/>
      </c>
      <c r="O1951" s="97" t="str">
        <f>IF(SUM(บันทึกข้อมูล!X1951:AQ1951)=0,"",SUM(บันทึกข้อมูล!X1951:AQ1951))</f>
        <v/>
      </c>
    </row>
    <row r="1952" spans="1:15" ht="18">
      <c r="A1952" s="63" t="str">
        <f>IF(SUM(บันทึกข้อมูล!E1952:H1952)=0,"",SUM(บันทึกข้อมูล!E1952:H1952))</f>
        <v/>
      </c>
      <c r="B1952" s="63" t="str">
        <f>IF(SUM(บันทึกข้อมูล!I1952:L1952)=0,"",SUM(บันทึกข้อมูล!I1952:L1952))</f>
        <v/>
      </c>
      <c r="C1952" s="63" t="str">
        <f>IF(SUM(บันทึกข้อมูล!M1952:P1952)=0,"",SUM(บันทึกข้อมูล!M1952:P1952))</f>
        <v/>
      </c>
      <c r="D1952" s="63" t="str">
        <f>IF(SUM(บันทึกข้อมูล!Q1952:T1952)=0,"",SUM(บันทึกข้อมูล!Q1952:T1952))</f>
        <v/>
      </c>
      <c r="E1952" s="63" t="str">
        <f>IF(SUM(บันทึกข้อมูล!E1952:T1952)=0,"",SUM(บันทึกข้อมูล!E1952:T1952))</f>
        <v/>
      </c>
      <c r="F1952" s="64" t="str">
        <f>IF(SUM(บันทึกข้อมูล!U1952:Z1952)=0,"",SUM(บันทึกข้อมูล!U1952:Z1952))</f>
        <v/>
      </c>
      <c r="G1952" s="64" t="str">
        <f>IF(SUM(บันทึกข้อมูล!AA1952:AB1952)=0,"",SUM(บันทึกข้อมูล!AA1952:AB1952))</f>
        <v/>
      </c>
      <c r="H1952" s="64" t="str">
        <f>IF(SUM(บันทึกข้อมูล!AC1952:AD1952)=0,"",SUM(บันทึกข้อมูล!AC1952:AD1952))</f>
        <v/>
      </c>
      <c r="I1952" s="64" t="str">
        <f>IF(SUM(บันทึกข้อมูล!AE1952:AF1952)=0,"",SUM(บันทึกข้อมูล!AE1952:AF1952))</f>
        <v/>
      </c>
      <c r="J1952" s="64" t="str">
        <f>IF(SUM(บันทึกข้อมูล!AG1952:AG1952)=0,"",SUM(บันทึกข้อมูล!AG1952:AG1952))</f>
        <v/>
      </c>
      <c r="K1952" s="64" t="str">
        <f>IF(SUM(บันทึกข้อมูล!AH1952:AN1952)=0,"",SUM(บันทึกข้อมูล!AH1952:AN1952))</f>
        <v/>
      </c>
      <c r="L1952" s="64" t="str">
        <f>IF(SUM(บันทึกข้อมูล!U1952:AN1952)=0,"",SUM(บันทึกข้อมูล!U1952:AN1952))</f>
        <v/>
      </c>
      <c r="M1952" s="61" t="str">
        <f>IF(SUM(บันทึกข้อมูล!AO1952:AS1952)=0,"",SUM(บันทึกข้อมูล!AO1952:AS1952))</f>
        <v/>
      </c>
      <c r="N1952" s="95" t="str">
        <f t="shared" si="47"/>
        <v/>
      </c>
      <c r="O1952" s="97" t="str">
        <f>IF(SUM(บันทึกข้อมูล!X1952:AQ1952)=0,"",SUM(บันทึกข้อมูล!X1952:AQ1952))</f>
        <v/>
      </c>
    </row>
    <row r="1953" spans="1:15" ht="18">
      <c r="A1953" s="63" t="str">
        <f>IF(SUM(บันทึกข้อมูล!E1953:H1953)=0,"",SUM(บันทึกข้อมูล!E1953:H1953))</f>
        <v/>
      </c>
      <c r="B1953" s="63" t="str">
        <f>IF(SUM(บันทึกข้อมูล!I1953:L1953)=0,"",SUM(บันทึกข้อมูล!I1953:L1953))</f>
        <v/>
      </c>
      <c r="C1953" s="63" t="str">
        <f>IF(SUM(บันทึกข้อมูล!M1953:P1953)=0,"",SUM(บันทึกข้อมูล!M1953:P1953))</f>
        <v/>
      </c>
      <c r="D1953" s="63" t="str">
        <f>IF(SUM(บันทึกข้อมูล!Q1953:T1953)=0,"",SUM(บันทึกข้อมูล!Q1953:T1953))</f>
        <v/>
      </c>
      <c r="E1953" s="63" t="str">
        <f>IF(SUM(บันทึกข้อมูล!E1953:T1953)=0,"",SUM(บันทึกข้อมูล!E1953:T1953))</f>
        <v/>
      </c>
      <c r="F1953" s="64" t="str">
        <f>IF(SUM(บันทึกข้อมูล!U1953:Z1953)=0,"",SUM(บันทึกข้อมูล!U1953:Z1953))</f>
        <v/>
      </c>
      <c r="G1953" s="64" t="str">
        <f>IF(SUM(บันทึกข้อมูล!AA1953:AB1953)=0,"",SUM(บันทึกข้อมูล!AA1953:AB1953))</f>
        <v/>
      </c>
      <c r="H1953" s="64" t="str">
        <f>IF(SUM(บันทึกข้อมูล!AC1953:AD1953)=0,"",SUM(บันทึกข้อมูล!AC1953:AD1953))</f>
        <v/>
      </c>
      <c r="I1953" s="64" t="str">
        <f>IF(SUM(บันทึกข้อมูล!AE1953:AF1953)=0,"",SUM(บันทึกข้อมูล!AE1953:AF1953))</f>
        <v/>
      </c>
      <c r="J1953" s="64" t="str">
        <f>IF(SUM(บันทึกข้อมูล!AG1953:AG1953)=0,"",SUM(บันทึกข้อมูล!AG1953:AG1953))</f>
        <v/>
      </c>
      <c r="K1953" s="64" t="str">
        <f>IF(SUM(บันทึกข้อมูล!AH1953:AN1953)=0,"",SUM(บันทึกข้อมูล!AH1953:AN1953))</f>
        <v/>
      </c>
      <c r="L1953" s="64" t="str">
        <f>IF(SUM(บันทึกข้อมูล!U1953:AN1953)=0,"",SUM(บันทึกข้อมูล!U1953:AN1953))</f>
        <v/>
      </c>
      <c r="M1953" s="61" t="str">
        <f>IF(SUM(บันทึกข้อมูล!AO1953:AS1953)=0,"",SUM(บันทึกข้อมูล!AO1953:AS1953))</f>
        <v/>
      </c>
      <c r="N1953" s="95" t="str">
        <f t="shared" si="47"/>
        <v/>
      </c>
      <c r="O1953" s="97" t="str">
        <f>IF(SUM(บันทึกข้อมูล!X1953:AQ1953)=0,"",SUM(บันทึกข้อมูล!X1953:AQ1953))</f>
        <v/>
      </c>
    </row>
    <row r="1954" spans="1:15" ht="18">
      <c r="A1954" s="63" t="str">
        <f>IF(SUM(บันทึกข้อมูล!E1954:H1954)=0,"",SUM(บันทึกข้อมูล!E1954:H1954))</f>
        <v/>
      </c>
      <c r="B1954" s="63" t="str">
        <f>IF(SUM(บันทึกข้อมูล!I1954:L1954)=0,"",SUM(บันทึกข้อมูล!I1954:L1954))</f>
        <v/>
      </c>
      <c r="C1954" s="63" t="str">
        <f>IF(SUM(บันทึกข้อมูล!M1954:P1954)=0,"",SUM(บันทึกข้อมูล!M1954:P1954))</f>
        <v/>
      </c>
      <c r="D1954" s="63" t="str">
        <f>IF(SUM(บันทึกข้อมูล!Q1954:T1954)=0,"",SUM(บันทึกข้อมูล!Q1954:T1954))</f>
        <v/>
      </c>
      <c r="E1954" s="63" t="str">
        <f>IF(SUM(บันทึกข้อมูล!E1954:T1954)=0,"",SUM(บันทึกข้อมูล!E1954:T1954))</f>
        <v/>
      </c>
      <c r="F1954" s="64" t="str">
        <f>IF(SUM(บันทึกข้อมูล!U1954:Z1954)=0,"",SUM(บันทึกข้อมูล!U1954:Z1954))</f>
        <v/>
      </c>
      <c r="G1954" s="64" t="str">
        <f>IF(SUM(บันทึกข้อมูล!AA1954:AB1954)=0,"",SUM(บันทึกข้อมูล!AA1954:AB1954))</f>
        <v/>
      </c>
      <c r="H1954" s="64" t="str">
        <f>IF(SUM(บันทึกข้อมูล!AC1954:AD1954)=0,"",SUM(บันทึกข้อมูล!AC1954:AD1954))</f>
        <v/>
      </c>
      <c r="I1954" s="64" t="str">
        <f>IF(SUM(บันทึกข้อมูล!AE1954:AF1954)=0,"",SUM(บันทึกข้อมูล!AE1954:AF1954))</f>
        <v/>
      </c>
      <c r="J1954" s="64" t="str">
        <f>IF(SUM(บันทึกข้อมูล!AG1954:AG1954)=0,"",SUM(บันทึกข้อมูล!AG1954:AG1954))</f>
        <v/>
      </c>
      <c r="K1954" s="64" t="str">
        <f>IF(SUM(บันทึกข้อมูล!AH1954:AN1954)=0,"",SUM(บันทึกข้อมูล!AH1954:AN1954))</f>
        <v/>
      </c>
      <c r="L1954" s="64" t="str">
        <f>IF(SUM(บันทึกข้อมูล!U1954:AN1954)=0,"",SUM(บันทึกข้อมูล!U1954:AN1954))</f>
        <v/>
      </c>
      <c r="M1954" s="61" t="str">
        <f>IF(SUM(บันทึกข้อมูล!AO1954:AS1954)=0,"",SUM(บันทึกข้อมูล!AO1954:AS1954))</f>
        <v/>
      </c>
      <c r="N1954" s="95" t="str">
        <f t="shared" si="47"/>
        <v/>
      </c>
      <c r="O1954" s="97" t="str">
        <f>IF(SUM(บันทึกข้อมูล!X1954:AQ1954)=0,"",SUM(บันทึกข้อมูล!X1954:AQ1954))</f>
        <v/>
      </c>
    </row>
    <row r="1955" spans="1:15" ht="18">
      <c r="A1955" s="63" t="str">
        <f>IF(SUM(บันทึกข้อมูล!E1955:H1955)=0,"",SUM(บันทึกข้อมูล!E1955:H1955))</f>
        <v/>
      </c>
      <c r="B1955" s="63" t="str">
        <f>IF(SUM(บันทึกข้อมูล!I1955:L1955)=0,"",SUM(บันทึกข้อมูล!I1955:L1955))</f>
        <v/>
      </c>
      <c r="C1955" s="63" t="str">
        <f>IF(SUM(บันทึกข้อมูล!M1955:P1955)=0,"",SUM(บันทึกข้อมูล!M1955:P1955))</f>
        <v/>
      </c>
      <c r="D1955" s="63" t="str">
        <f>IF(SUM(บันทึกข้อมูล!Q1955:T1955)=0,"",SUM(บันทึกข้อมูล!Q1955:T1955))</f>
        <v/>
      </c>
      <c r="E1955" s="63" t="str">
        <f>IF(SUM(บันทึกข้อมูล!E1955:T1955)=0,"",SUM(บันทึกข้อมูล!E1955:T1955))</f>
        <v/>
      </c>
      <c r="F1955" s="64" t="str">
        <f>IF(SUM(บันทึกข้อมูล!U1955:Z1955)=0,"",SUM(บันทึกข้อมูล!U1955:Z1955))</f>
        <v/>
      </c>
      <c r="G1955" s="64" t="str">
        <f>IF(SUM(บันทึกข้อมูล!AA1955:AB1955)=0,"",SUM(บันทึกข้อมูล!AA1955:AB1955))</f>
        <v/>
      </c>
      <c r="H1955" s="64" t="str">
        <f>IF(SUM(บันทึกข้อมูล!AC1955:AD1955)=0,"",SUM(บันทึกข้อมูล!AC1955:AD1955))</f>
        <v/>
      </c>
      <c r="I1955" s="64" t="str">
        <f>IF(SUM(บันทึกข้อมูล!AE1955:AF1955)=0,"",SUM(บันทึกข้อมูล!AE1955:AF1955))</f>
        <v/>
      </c>
      <c r="J1955" s="64" t="str">
        <f>IF(SUM(บันทึกข้อมูล!AG1955:AG1955)=0,"",SUM(บันทึกข้อมูล!AG1955:AG1955))</f>
        <v/>
      </c>
      <c r="K1955" s="64" t="str">
        <f>IF(SUM(บันทึกข้อมูล!AH1955:AN1955)=0,"",SUM(บันทึกข้อมูล!AH1955:AN1955))</f>
        <v/>
      </c>
      <c r="L1955" s="64" t="str">
        <f>IF(SUM(บันทึกข้อมูล!U1955:AN1955)=0,"",SUM(บันทึกข้อมูล!U1955:AN1955))</f>
        <v/>
      </c>
      <c r="M1955" s="61" t="str">
        <f>IF(SUM(บันทึกข้อมูล!AO1955:AS1955)=0,"",SUM(บันทึกข้อมูล!AO1955:AS1955))</f>
        <v/>
      </c>
      <c r="N1955" s="95" t="str">
        <f t="shared" si="47"/>
        <v/>
      </c>
      <c r="O1955" s="97" t="str">
        <f>IF(SUM(บันทึกข้อมูล!X1955:AQ1955)=0,"",SUM(บันทึกข้อมูล!X1955:AQ1955))</f>
        <v/>
      </c>
    </row>
    <row r="1956" spans="1:15" ht="18">
      <c r="A1956" s="63" t="str">
        <f>IF(SUM(บันทึกข้อมูล!E1956:H1956)=0,"",SUM(บันทึกข้อมูล!E1956:H1956))</f>
        <v/>
      </c>
      <c r="B1956" s="63" t="str">
        <f>IF(SUM(บันทึกข้อมูล!I1956:L1956)=0,"",SUM(บันทึกข้อมูล!I1956:L1956))</f>
        <v/>
      </c>
      <c r="C1956" s="63" t="str">
        <f>IF(SUM(บันทึกข้อมูล!M1956:P1956)=0,"",SUM(บันทึกข้อมูล!M1956:P1956))</f>
        <v/>
      </c>
      <c r="D1956" s="63" t="str">
        <f>IF(SUM(บันทึกข้อมูล!Q1956:T1956)=0,"",SUM(บันทึกข้อมูล!Q1956:T1956))</f>
        <v/>
      </c>
      <c r="E1956" s="63" t="str">
        <f>IF(SUM(บันทึกข้อมูล!E1956:T1956)=0,"",SUM(บันทึกข้อมูล!E1956:T1956))</f>
        <v/>
      </c>
      <c r="F1956" s="64" t="str">
        <f>IF(SUM(บันทึกข้อมูล!U1956:Z1956)=0,"",SUM(บันทึกข้อมูล!U1956:Z1956))</f>
        <v/>
      </c>
      <c r="G1956" s="64" t="str">
        <f>IF(SUM(บันทึกข้อมูล!AA1956:AB1956)=0,"",SUM(บันทึกข้อมูล!AA1956:AB1956))</f>
        <v/>
      </c>
      <c r="H1956" s="64" t="str">
        <f>IF(SUM(บันทึกข้อมูล!AC1956:AD1956)=0,"",SUM(บันทึกข้อมูล!AC1956:AD1956))</f>
        <v/>
      </c>
      <c r="I1956" s="64" t="str">
        <f>IF(SUM(บันทึกข้อมูล!AE1956:AF1956)=0,"",SUM(บันทึกข้อมูล!AE1956:AF1956))</f>
        <v/>
      </c>
      <c r="J1956" s="64" t="str">
        <f>IF(SUM(บันทึกข้อมูล!AG1956:AG1956)=0,"",SUM(บันทึกข้อมูล!AG1956:AG1956))</f>
        <v/>
      </c>
      <c r="K1956" s="64" t="str">
        <f>IF(SUM(บันทึกข้อมูล!AH1956:AN1956)=0,"",SUM(บันทึกข้อมูล!AH1956:AN1956))</f>
        <v/>
      </c>
      <c r="L1956" s="64" t="str">
        <f>IF(SUM(บันทึกข้อมูล!U1956:AN1956)=0,"",SUM(บันทึกข้อมูล!U1956:AN1956))</f>
        <v/>
      </c>
      <c r="M1956" s="61" t="str">
        <f>IF(SUM(บันทึกข้อมูล!AO1956:AS1956)=0,"",SUM(บันทึกข้อมูล!AO1956:AS1956))</f>
        <v/>
      </c>
      <c r="N1956" s="95" t="str">
        <f t="shared" si="47"/>
        <v/>
      </c>
      <c r="O1956" s="97" t="str">
        <f>IF(SUM(บันทึกข้อมูล!X1956:AQ1956)=0,"",SUM(บันทึกข้อมูล!X1956:AQ1956))</f>
        <v/>
      </c>
    </row>
    <row r="1957" spans="1:15" ht="18">
      <c r="A1957" s="63" t="str">
        <f>IF(SUM(บันทึกข้อมูล!E1957:H1957)=0,"",SUM(บันทึกข้อมูล!E1957:H1957))</f>
        <v/>
      </c>
      <c r="B1957" s="63" t="str">
        <f>IF(SUM(บันทึกข้อมูล!I1957:L1957)=0,"",SUM(บันทึกข้อมูล!I1957:L1957))</f>
        <v/>
      </c>
      <c r="C1957" s="63" t="str">
        <f>IF(SUM(บันทึกข้อมูล!M1957:P1957)=0,"",SUM(บันทึกข้อมูล!M1957:P1957))</f>
        <v/>
      </c>
      <c r="D1957" s="63" t="str">
        <f>IF(SUM(บันทึกข้อมูล!Q1957:T1957)=0,"",SUM(บันทึกข้อมูล!Q1957:T1957))</f>
        <v/>
      </c>
      <c r="E1957" s="63" t="str">
        <f>IF(SUM(บันทึกข้อมูล!E1957:T1957)=0,"",SUM(บันทึกข้อมูล!E1957:T1957))</f>
        <v/>
      </c>
      <c r="F1957" s="64" t="str">
        <f>IF(SUM(บันทึกข้อมูล!U1957:Z1957)=0,"",SUM(บันทึกข้อมูล!U1957:Z1957))</f>
        <v/>
      </c>
      <c r="G1957" s="64" t="str">
        <f>IF(SUM(บันทึกข้อมูล!AA1957:AB1957)=0,"",SUM(บันทึกข้อมูล!AA1957:AB1957))</f>
        <v/>
      </c>
      <c r="H1957" s="64" t="str">
        <f>IF(SUM(บันทึกข้อมูล!AC1957:AD1957)=0,"",SUM(บันทึกข้อมูล!AC1957:AD1957))</f>
        <v/>
      </c>
      <c r="I1957" s="64" t="str">
        <f>IF(SUM(บันทึกข้อมูล!AE1957:AF1957)=0,"",SUM(บันทึกข้อมูล!AE1957:AF1957))</f>
        <v/>
      </c>
      <c r="J1957" s="64" t="str">
        <f>IF(SUM(บันทึกข้อมูล!AG1957:AG1957)=0,"",SUM(บันทึกข้อมูล!AG1957:AG1957))</f>
        <v/>
      </c>
      <c r="K1957" s="64" t="str">
        <f>IF(SUM(บันทึกข้อมูล!AH1957:AN1957)=0,"",SUM(บันทึกข้อมูล!AH1957:AN1957))</f>
        <v/>
      </c>
      <c r="L1957" s="64" t="str">
        <f>IF(SUM(บันทึกข้อมูล!U1957:AN1957)=0,"",SUM(บันทึกข้อมูล!U1957:AN1957))</f>
        <v/>
      </c>
      <c r="M1957" s="61" t="str">
        <f>IF(SUM(บันทึกข้อมูล!AO1957:AS1957)=0,"",SUM(บันทึกข้อมูล!AO1957:AS1957))</f>
        <v/>
      </c>
      <c r="N1957" s="95" t="str">
        <f t="shared" si="47"/>
        <v/>
      </c>
      <c r="O1957" s="97" t="str">
        <f>IF(SUM(บันทึกข้อมูล!X1957:AQ1957)=0,"",SUM(บันทึกข้อมูล!X1957:AQ1957))</f>
        <v/>
      </c>
    </row>
    <row r="1958" spans="1:15" ht="18">
      <c r="A1958" s="63" t="str">
        <f>IF(SUM(บันทึกข้อมูล!E1958:H1958)=0,"",SUM(บันทึกข้อมูล!E1958:H1958))</f>
        <v/>
      </c>
      <c r="B1958" s="63" t="str">
        <f>IF(SUM(บันทึกข้อมูล!I1958:L1958)=0,"",SUM(บันทึกข้อมูล!I1958:L1958))</f>
        <v/>
      </c>
      <c r="C1958" s="63" t="str">
        <f>IF(SUM(บันทึกข้อมูล!M1958:P1958)=0,"",SUM(บันทึกข้อมูล!M1958:P1958))</f>
        <v/>
      </c>
      <c r="D1958" s="63" t="str">
        <f>IF(SUM(บันทึกข้อมูล!Q1958:T1958)=0,"",SUM(บันทึกข้อมูล!Q1958:T1958))</f>
        <v/>
      </c>
      <c r="E1958" s="63" t="str">
        <f>IF(SUM(บันทึกข้อมูล!E1958:T1958)=0,"",SUM(บันทึกข้อมูล!E1958:T1958))</f>
        <v/>
      </c>
      <c r="F1958" s="64" t="str">
        <f>IF(SUM(บันทึกข้อมูล!U1958:Z1958)=0,"",SUM(บันทึกข้อมูล!U1958:Z1958))</f>
        <v/>
      </c>
      <c r="G1958" s="64" t="str">
        <f>IF(SUM(บันทึกข้อมูล!AA1958:AB1958)=0,"",SUM(บันทึกข้อมูล!AA1958:AB1958))</f>
        <v/>
      </c>
      <c r="H1958" s="64" t="str">
        <f>IF(SUM(บันทึกข้อมูล!AC1958:AD1958)=0,"",SUM(บันทึกข้อมูล!AC1958:AD1958))</f>
        <v/>
      </c>
      <c r="I1958" s="64" t="str">
        <f>IF(SUM(บันทึกข้อมูล!AE1958:AF1958)=0,"",SUM(บันทึกข้อมูล!AE1958:AF1958))</f>
        <v/>
      </c>
      <c r="J1958" s="64" t="str">
        <f>IF(SUM(บันทึกข้อมูล!AG1958:AG1958)=0,"",SUM(บันทึกข้อมูล!AG1958:AG1958))</f>
        <v/>
      </c>
      <c r="K1958" s="64" t="str">
        <f>IF(SUM(บันทึกข้อมูล!AH1958:AN1958)=0,"",SUM(บันทึกข้อมูล!AH1958:AN1958))</f>
        <v/>
      </c>
      <c r="L1958" s="64" t="str">
        <f>IF(SUM(บันทึกข้อมูล!U1958:AN1958)=0,"",SUM(บันทึกข้อมูล!U1958:AN1958))</f>
        <v/>
      </c>
      <c r="M1958" s="61" t="str">
        <f>IF(SUM(บันทึกข้อมูล!AO1958:AS1958)=0,"",SUM(บันทึกข้อมูล!AO1958:AS1958))</f>
        <v/>
      </c>
      <c r="N1958" s="95" t="str">
        <f t="shared" si="47"/>
        <v/>
      </c>
      <c r="O1958" s="97" t="str">
        <f>IF(SUM(บันทึกข้อมูล!X1958:AQ1958)=0,"",SUM(บันทึกข้อมูล!X1958:AQ1958))</f>
        <v/>
      </c>
    </row>
    <row r="1959" spans="1:15" ht="18">
      <c r="A1959" s="63" t="str">
        <f>IF(SUM(บันทึกข้อมูล!E1959:H1959)=0,"",SUM(บันทึกข้อมูล!E1959:H1959))</f>
        <v/>
      </c>
      <c r="B1959" s="63" t="str">
        <f>IF(SUM(บันทึกข้อมูล!I1959:L1959)=0,"",SUM(บันทึกข้อมูล!I1959:L1959))</f>
        <v/>
      </c>
      <c r="C1959" s="63" t="str">
        <f>IF(SUM(บันทึกข้อมูล!M1959:P1959)=0,"",SUM(บันทึกข้อมูล!M1959:P1959))</f>
        <v/>
      </c>
      <c r="D1959" s="63" t="str">
        <f>IF(SUM(บันทึกข้อมูล!Q1959:T1959)=0,"",SUM(บันทึกข้อมูล!Q1959:T1959))</f>
        <v/>
      </c>
      <c r="E1959" s="63" t="str">
        <f>IF(SUM(บันทึกข้อมูล!E1959:T1959)=0,"",SUM(บันทึกข้อมูล!E1959:T1959))</f>
        <v/>
      </c>
      <c r="F1959" s="64" t="str">
        <f>IF(SUM(บันทึกข้อมูล!U1959:Z1959)=0,"",SUM(บันทึกข้อมูล!U1959:Z1959))</f>
        <v/>
      </c>
      <c r="G1959" s="64" t="str">
        <f>IF(SUM(บันทึกข้อมูล!AA1959:AB1959)=0,"",SUM(บันทึกข้อมูล!AA1959:AB1959))</f>
        <v/>
      </c>
      <c r="H1959" s="64" t="str">
        <f>IF(SUM(บันทึกข้อมูล!AC1959:AD1959)=0,"",SUM(บันทึกข้อมูล!AC1959:AD1959))</f>
        <v/>
      </c>
      <c r="I1959" s="64" t="str">
        <f>IF(SUM(บันทึกข้อมูล!AE1959:AF1959)=0,"",SUM(บันทึกข้อมูล!AE1959:AF1959))</f>
        <v/>
      </c>
      <c r="J1959" s="64" t="str">
        <f>IF(SUM(บันทึกข้อมูล!AG1959:AG1959)=0,"",SUM(บันทึกข้อมูล!AG1959:AG1959))</f>
        <v/>
      </c>
      <c r="K1959" s="64" t="str">
        <f>IF(SUM(บันทึกข้อมูล!AH1959:AN1959)=0,"",SUM(บันทึกข้อมูล!AH1959:AN1959))</f>
        <v/>
      </c>
      <c r="L1959" s="64" t="str">
        <f>IF(SUM(บันทึกข้อมูล!U1959:AN1959)=0,"",SUM(บันทึกข้อมูล!U1959:AN1959))</f>
        <v/>
      </c>
      <c r="M1959" s="61" t="str">
        <f>IF(SUM(บันทึกข้อมูล!AO1959:AS1959)=0,"",SUM(บันทึกข้อมูล!AO1959:AS1959))</f>
        <v/>
      </c>
      <c r="N1959" s="95" t="str">
        <f t="shared" si="47"/>
        <v/>
      </c>
      <c r="O1959" s="97" t="str">
        <f>IF(SUM(บันทึกข้อมูล!X1959:AQ1959)=0,"",SUM(บันทึกข้อมูล!X1959:AQ1959))</f>
        <v/>
      </c>
    </row>
    <row r="1960" spans="1:15" ht="18">
      <c r="A1960" s="63" t="str">
        <f>IF(SUM(บันทึกข้อมูล!E1960:H1960)=0,"",SUM(บันทึกข้อมูล!E1960:H1960))</f>
        <v/>
      </c>
      <c r="B1960" s="63" t="str">
        <f>IF(SUM(บันทึกข้อมูล!I1960:L1960)=0,"",SUM(บันทึกข้อมูล!I1960:L1960))</f>
        <v/>
      </c>
      <c r="C1960" s="63" t="str">
        <f>IF(SUM(บันทึกข้อมูล!M1960:P1960)=0,"",SUM(บันทึกข้อมูล!M1960:P1960))</f>
        <v/>
      </c>
      <c r="D1960" s="63" t="str">
        <f>IF(SUM(บันทึกข้อมูล!Q1960:T1960)=0,"",SUM(บันทึกข้อมูล!Q1960:T1960))</f>
        <v/>
      </c>
      <c r="E1960" s="63" t="str">
        <f>IF(SUM(บันทึกข้อมูล!E1960:T1960)=0,"",SUM(บันทึกข้อมูล!E1960:T1960))</f>
        <v/>
      </c>
      <c r="F1960" s="64" t="str">
        <f>IF(SUM(บันทึกข้อมูล!U1960:Z1960)=0,"",SUM(บันทึกข้อมูล!U1960:Z1960))</f>
        <v/>
      </c>
      <c r="G1960" s="64" t="str">
        <f>IF(SUM(บันทึกข้อมูล!AA1960:AB1960)=0,"",SUM(บันทึกข้อมูล!AA1960:AB1960))</f>
        <v/>
      </c>
      <c r="H1960" s="64" t="str">
        <f>IF(SUM(บันทึกข้อมูล!AC1960:AD1960)=0,"",SUM(บันทึกข้อมูล!AC1960:AD1960))</f>
        <v/>
      </c>
      <c r="I1960" s="64" t="str">
        <f>IF(SUM(บันทึกข้อมูล!AE1960:AF1960)=0,"",SUM(บันทึกข้อมูล!AE1960:AF1960))</f>
        <v/>
      </c>
      <c r="J1960" s="64" t="str">
        <f>IF(SUM(บันทึกข้อมูล!AG1960:AG1960)=0,"",SUM(บันทึกข้อมูล!AG1960:AG1960))</f>
        <v/>
      </c>
      <c r="K1960" s="64" t="str">
        <f>IF(SUM(บันทึกข้อมูล!AH1960:AN1960)=0,"",SUM(บันทึกข้อมูล!AH1960:AN1960))</f>
        <v/>
      </c>
      <c r="L1960" s="64" t="str">
        <f>IF(SUM(บันทึกข้อมูล!U1960:AN1960)=0,"",SUM(บันทึกข้อมูล!U1960:AN1960))</f>
        <v/>
      </c>
      <c r="M1960" s="61" t="str">
        <f>IF(SUM(บันทึกข้อมูล!AO1960:AS1960)=0,"",SUM(บันทึกข้อมูล!AO1960:AS1960))</f>
        <v/>
      </c>
      <c r="N1960" s="95" t="str">
        <f t="shared" si="47"/>
        <v/>
      </c>
      <c r="O1960" s="97" t="str">
        <f>IF(SUM(บันทึกข้อมูล!X1960:AQ1960)=0,"",SUM(บันทึกข้อมูล!X1960:AQ1960))</f>
        <v/>
      </c>
    </row>
    <row r="1961" spans="1:15" ht="18">
      <c r="A1961" s="63" t="str">
        <f>IF(SUM(บันทึกข้อมูล!E1961:H1961)=0,"",SUM(บันทึกข้อมูล!E1961:H1961))</f>
        <v/>
      </c>
      <c r="B1961" s="63" t="str">
        <f>IF(SUM(บันทึกข้อมูล!I1961:L1961)=0,"",SUM(บันทึกข้อมูล!I1961:L1961))</f>
        <v/>
      </c>
      <c r="C1961" s="63" t="str">
        <f>IF(SUM(บันทึกข้อมูล!M1961:P1961)=0,"",SUM(บันทึกข้อมูล!M1961:P1961))</f>
        <v/>
      </c>
      <c r="D1961" s="63" t="str">
        <f>IF(SUM(บันทึกข้อมูล!Q1961:T1961)=0,"",SUM(บันทึกข้อมูล!Q1961:T1961))</f>
        <v/>
      </c>
      <c r="E1961" s="63" t="str">
        <f>IF(SUM(บันทึกข้อมูล!E1961:T1961)=0,"",SUM(บันทึกข้อมูล!E1961:T1961))</f>
        <v/>
      </c>
      <c r="F1961" s="64" t="str">
        <f>IF(SUM(บันทึกข้อมูล!U1961:Z1961)=0,"",SUM(บันทึกข้อมูล!U1961:Z1961))</f>
        <v/>
      </c>
      <c r="G1961" s="64" t="str">
        <f>IF(SUM(บันทึกข้อมูล!AA1961:AB1961)=0,"",SUM(บันทึกข้อมูล!AA1961:AB1961))</f>
        <v/>
      </c>
      <c r="H1961" s="64" t="str">
        <f>IF(SUM(บันทึกข้อมูล!AC1961:AD1961)=0,"",SUM(บันทึกข้อมูล!AC1961:AD1961))</f>
        <v/>
      </c>
      <c r="I1961" s="64" t="str">
        <f>IF(SUM(บันทึกข้อมูล!AE1961:AF1961)=0,"",SUM(บันทึกข้อมูล!AE1961:AF1961))</f>
        <v/>
      </c>
      <c r="J1961" s="64" t="str">
        <f>IF(SUM(บันทึกข้อมูล!AG1961:AG1961)=0,"",SUM(บันทึกข้อมูล!AG1961:AG1961))</f>
        <v/>
      </c>
      <c r="K1961" s="64" t="str">
        <f>IF(SUM(บันทึกข้อมูล!AH1961:AN1961)=0,"",SUM(บันทึกข้อมูล!AH1961:AN1961))</f>
        <v/>
      </c>
      <c r="L1961" s="64" t="str">
        <f>IF(SUM(บันทึกข้อมูล!U1961:AN1961)=0,"",SUM(บันทึกข้อมูล!U1961:AN1961))</f>
        <v/>
      </c>
      <c r="M1961" s="61" t="str">
        <f>IF(SUM(บันทึกข้อมูล!AO1961:AS1961)=0,"",SUM(บันทึกข้อมูล!AO1961:AS1961))</f>
        <v/>
      </c>
      <c r="N1961" s="95" t="str">
        <f t="shared" si="47"/>
        <v/>
      </c>
      <c r="O1961" s="97" t="str">
        <f>IF(SUM(บันทึกข้อมูล!X1961:AQ1961)=0,"",SUM(บันทึกข้อมูล!X1961:AQ1961))</f>
        <v/>
      </c>
    </row>
    <row r="1962" spans="1:15" ht="18">
      <c r="A1962" s="63" t="str">
        <f>IF(SUM(บันทึกข้อมูล!E1962:H1962)=0,"",SUM(บันทึกข้อมูล!E1962:H1962))</f>
        <v/>
      </c>
      <c r="B1962" s="63" t="str">
        <f>IF(SUM(บันทึกข้อมูล!I1962:L1962)=0,"",SUM(บันทึกข้อมูล!I1962:L1962))</f>
        <v/>
      </c>
      <c r="C1962" s="63" t="str">
        <f>IF(SUM(บันทึกข้อมูล!M1962:P1962)=0,"",SUM(บันทึกข้อมูล!M1962:P1962))</f>
        <v/>
      </c>
      <c r="D1962" s="63" t="str">
        <f>IF(SUM(บันทึกข้อมูล!Q1962:T1962)=0,"",SUM(บันทึกข้อมูล!Q1962:T1962))</f>
        <v/>
      </c>
      <c r="E1962" s="63" t="str">
        <f>IF(SUM(บันทึกข้อมูล!E1962:T1962)=0,"",SUM(บันทึกข้อมูล!E1962:T1962))</f>
        <v/>
      </c>
      <c r="F1962" s="64" t="str">
        <f>IF(SUM(บันทึกข้อมูล!U1962:Z1962)=0,"",SUM(บันทึกข้อมูล!U1962:Z1962))</f>
        <v/>
      </c>
      <c r="G1962" s="64" t="str">
        <f>IF(SUM(บันทึกข้อมูล!AA1962:AB1962)=0,"",SUM(บันทึกข้อมูล!AA1962:AB1962))</f>
        <v/>
      </c>
      <c r="H1962" s="64" t="str">
        <f>IF(SUM(บันทึกข้อมูล!AC1962:AD1962)=0,"",SUM(บันทึกข้อมูล!AC1962:AD1962))</f>
        <v/>
      </c>
      <c r="I1962" s="64" t="str">
        <f>IF(SUM(บันทึกข้อมูล!AE1962:AF1962)=0,"",SUM(บันทึกข้อมูล!AE1962:AF1962))</f>
        <v/>
      </c>
      <c r="J1962" s="64" t="str">
        <f>IF(SUM(บันทึกข้อมูล!AG1962:AG1962)=0,"",SUM(บันทึกข้อมูล!AG1962:AG1962))</f>
        <v/>
      </c>
      <c r="K1962" s="64" t="str">
        <f>IF(SUM(บันทึกข้อมูล!AH1962:AN1962)=0,"",SUM(บันทึกข้อมูล!AH1962:AN1962))</f>
        <v/>
      </c>
      <c r="L1962" s="64" t="str">
        <f>IF(SUM(บันทึกข้อมูล!U1962:AN1962)=0,"",SUM(บันทึกข้อมูล!U1962:AN1962))</f>
        <v/>
      </c>
      <c r="M1962" s="61" t="str">
        <f>IF(SUM(บันทึกข้อมูล!AO1962:AS1962)=0,"",SUM(บันทึกข้อมูล!AO1962:AS1962))</f>
        <v/>
      </c>
      <c r="N1962" s="95" t="str">
        <f t="shared" si="47"/>
        <v/>
      </c>
      <c r="O1962" s="97" t="str">
        <f>IF(SUM(บันทึกข้อมูล!X1962:AQ1962)=0,"",SUM(บันทึกข้อมูล!X1962:AQ1962))</f>
        <v/>
      </c>
    </row>
    <row r="1963" spans="1:15" ht="18">
      <c r="A1963" s="63" t="str">
        <f>IF(SUM(บันทึกข้อมูล!E1963:H1963)=0,"",SUM(บันทึกข้อมูล!E1963:H1963))</f>
        <v/>
      </c>
      <c r="B1963" s="63" t="str">
        <f>IF(SUM(บันทึกข้อมูล!I1963:L1963)=0,"",SUM(บันทึกข้อมูล!I1963:L1963))</f>
        <v/>
      </c>
      <c r="C1963" s="63" t="str">
        <f>IF(SUM(บันทึกข้อมูล!M1963:P1963)=0,"",SUM(บันทึกข้อมูล!M1963:P1963))</f>
        <v/>
      </c>
      <c r="D1963" s="63" t="str">
        <f>IF(SUM(บันทึกข้อมูล!Q1963:T1963)=0,"",SUM(บันทึกข้อมูล!Q1963:T1963))</f>
        <v/>
      </c>
      <c r="E1963" s="63" t="str">
        <f>IF(SUM(บันทึกข้อมูล!E1963:T1963)=0,"",SUM(บันทึกข้อมูล!E1963:T1963))</f>
        <v/>
      </c>
      <c r="F1963" s="64" t="str">
        <f>IF(SUM(บันทึกข้อมูล!U1963:Z1963)=0,"",SUM(บันทึกข้อมูล!U1963:Z1963))</f>
        <v/>
      </c>
      <c r="G1963" s="64" t="str">
        <f>IF(SUM(บันทึกข้อมูล!AA1963:AB1963)=0,"",SUM(บันทึกข้อมูล!AA1963:AB1963))</f>
        <v/>
      </c>
      <c r="H1963" s="64" t="str">
        <f>IF(SUM(บันทึกข้อมูล!AC1963:AD1963)=0,"",SUM(บันทึกข้อมูล!AC1963:AD1963))</f>
        <v/>
      </c>
      <c r="I1963" s="64" t="str">
        <f>IF(SUM(บันทึกข้อมูล!AE1963:AF1963)=0,"",SUM(บันทึกข้อมูล!AE1963:AF1963))</f>
        <v/>
      </c>
      <c r="J1963" s="64" t="str">
        <f>IF(SUM(บันทึกข้อมูล!AG1963:AG1963)=0,"",SUM(บันทึกข้อมูล!AG1963:AG1963))</f>
        <v/>
      </c>
      <c r="K1963" s="64" t="str">
        <f>IF(SUM(บันทึกข้อมูล!AH1963:AN1963)=0,"",SUM(บันทึกข้อมูล!AH1963:AN1963))</f>
        <v/>
      </c>
      <c r="L1963" s="64" t="str">
        <f>IF(SUM(บันทึกข้อมูล!U1963:AN1963)=0,"",SUM(บันทึกข้อมูล!U1963:AN1963))</f>
        <v/>
      </c>
      <c r="M1963" s="61" t="str">
        <f>IF(SUM(บันทึกข้อมูล!AO1963:AS1963)=0,"",SUM(บันทึกข้อมูล!AO1963:AS1963))</f>
        <v/>
      </c>
      <c r="N1963" s="95" t="str">
        <f t="shared" si="47"/>
        <v/>
      </c>
      <c r="O1963" s="97" t="str">
        <f>IF(SUM(บันทึกข้อมูล!X1963:AQ1963)=0,"",SUM(บันทึกข้อมูล!X1963:AQ1963))</f>
        <v/>
      </c>
    </row>
    <row r="1964" spans="1:15" ht="18">
      <c r="A1964" s="63" t="str">
        <f>IF(SUM(บันทึกข้อมูล!E1964:H1964)=0,"",SUM(บันทึกข้อมูล!E1964:H1964))</f>
        <v/>
      </c>
      <c r="B1964" s="63" t="str">
        <f>IF(SUM(บันทึกข้อมูล!I1964:L1964)=0,"",SUM(บันทึกข้อมูล!I1964:L1964))</f>
        <v/>
      </c>
      <c r="C1964" s="63" t="str">
        <f>IF(SUM(บันทึกข้อมูล!M1964:P1964)=0,"",SUM(บันทึกข้อมูล!M1964:P1964))</f>
        <v/>
      </c>
      <c r="D1964" s="63" t="str">
        <f>IF(SUM(บันทึกข้อมูล!Q1964:T1964)=0,"",SUM(บันทึกข้อมูล!Q1964:T1964))</f>
        <v/>
      </c>
      <c r="E1964" s="63" t="str">
        <f>IF(SUM(บันทึกข้อมูล!E1964:T1964)=0,"",SUM(บันทึกข้อมูล!E1964:T1964))</f>
        <v/>
      </c>
      <c r="F1964" s="64" t="str">
        <f>IF(SUM(บันทึกข้อมูล!U1964:Z1964)=0,"",SUM(บันทึกข้อมูล!U1964:Z1964))</f>
        <v/>
      </c>
      <c r="G1964" s="64" t="str">
        <f>IF(SUM(บันทึกข้อมูล!AA1964:AB1964)=0,"",SUM(บันทึกข้อมูล!AA1964:AB1964))</f>
        <v/>
      </c>
      <c r="H1964" s="64" t="str">
        <f>IF(SUM(บันทึกข้อมูล!AC1964:AD1964)=0,"",SUM(บันทึกข้อมูล!AC1964:AD1964))</f>
        <v/>
      </c>
      <c r="I1964" s="64" t="str">
        <f>IF(SUM(บันทึกข้อมูล!AE1964:AF1964)=0,"",SUM(บันทึกข้อมูล!AE1964:AF1964))</f>
        <v/>
      </c>
      <c r="J1964" s="64" t="str">
        <f>IF(SUM(บันทึกข้อมูล!AG1964:AG1964)=0,"",SUM(บันทึกข้อมูล!AG1964:AG1964))</f>
        <v/>
      </c>
      <c r="K1964" s="64" t="str">
        <f>IF(SUM(บันทึกข้อมูล!AH1964:AN1964)=0,"",SUM(บันทึกข้อมูล!AH1964:AN1964))</f>
        <v/>
      </c>
      <c r="L1964" s="64" t="str">
        <f>IF(SUM(บันทึกข้อมูล!U1964:AN1964)=0,"",SUM(บันทึกข้อมูล!U1964:AN1964))</f>
        <v/>
      </c>
      <c r="M1964" s="61" t="str">
        <f>IF(SUM(บันทึกข้อมูล!AO1964:AS1964)=0,"",SUM(บันทึกข้อมูล!AO1964:AS1964))</f>
        <v/>
      </c>
      <c r="N1964" s="95" t="str">
        <f t="shared" si="47"/>
        <v/>
      </c>
      <c r="O1964" s="97" t="str">
        <f>IF(SUM(บันทึกข้อมูล!X1964:AQ1964)=0,"",SUM(บันทึกข้อมูล!X1964:AQ1964))</f>
        <v/>
      </c>
    </row>
    <row r="1965" spans="1:15" ht="18">
      <c r="A1965" s="63" t="str">
        <f>IF(SUM(บันทึกข้อมูล!E1965:H1965)=0,"",SUM(บันทึกข้อมูล!E1965:H1965))</f>
        <v/>
      </c>
      <c r="B1965" s="63" t="str">
        <f>IF(SUM(บันทึกข้อมูล!I1965:L1965)=0,"",SUM(บันทึกข้อมูล!I1965:L1965))</f>
        <v/>
      </c>
      <c r="C1965" s="63" t="str">
        <f>IF(SUM(บันทึกข้อมูล!M1965:P1965)=0,"",SUM(บันทึกข้อมูล!M1965:P1965))</f>
        <v/>
      </c>
      <c r="D1965" s="63" t="str">
        <f>IF(SUM(บันทึกข้อมูล!Q1965:T1965)=0,"",SUM(บันทึกข้อมูล!Q1965:T1965))</f>
        <v/>
      </c>
      <c r="E1965" s="63" t="str">
        <f>IF(SUM(บันทึกข้อมูล!E1965:T1965)=0,"",SUM(บันทึกข้อมูล!E1965:T1965))</f>
        <v/>
      </c>
      <c r="F1965" s="64" t="str">
        <f>IF(SUM(บันทึกข้อมูล!U1965:Z1965)=0,"",SUM(บันทึกข้อมูล!U1965:Z1965))</f>
        <v/>
      </c>
      <c r="G1965" s="64" t="str">
        <f>IF(SUM(บันทึกข้อมูล!AA1965:AB1965)=0,"",SUM(บันทึกข้อมูล!AA1965:AB1965))</f>
        <v/>
      </c>
      <c r="H1965" s="64" t="str">
        <f>IF(SUM(บันทึกข้อมูล!AC1965:AD1965)=0,"",SUM(บันทึกข้อมูล!AC1965:AD1965))</f>
        <v/>
      </c>
      <c r="I1965" s="64" t="str">
        <f>IF(SUM(บันทึกข้อมูล!AE1965:AF1965)=0,"",SUM(บันทึกข้อมูล!AE1965:AF1965))</f>
        <v/>
      </c>
      <c r="J1965" s="64" t="str">
        <f>IF(SUM(บันทึกข้อมูล!AG1965:AG1965)=0,"",SUM(บันทึกข้อมูล!AG1965:AG1965))</f>
        <v/>
      </c>
      <c r="K1965" s="64" t="str">
        <f>IF(SUM(บันทึกข้อมูล!AH1965:AN1965)=0,"",SUM(บันทึกข้อมูล!AH1965:AN1965))</f>
        <v/>
      </c>
      <c r="L1965" s="64" t="str">
        <f>IF(SUM(บันทึกข้อมูล!U1965:AN1965)=0,"",SUM(บันทึกข้อมูล!U1965:AN1965))</f>
        <v/>
      </c>
      <c r="M1965" s="61" t="str">
        <f>IF(SUM(บันทึกข้อมูล!AO1965:AS1965)=0,"",SUM(บันทึกข้อมูล!AO1965:AS1965))</f>
        <v/>
      </c>
      <c r="N1965" s="95" t="str">
        <f t="shared" si="47"/>
        <v/>
      </c>
      <c r="O1965" s="97" t="str">
        <f>IF(SUM(บันทึกข้อมูล!X1965:AQ1965)=0,"",SUM(บันทึกข้อมูล!X1965:AQ1965))</f>
        <v/>
      </c>
    </row>
    <row r="1966" spans="1:15" ht="18">
      <c r="A1966" s="63" t="str">
        <f>IF(SUM(บันทึกข้อมูล!E1966:H1966)=0,"",SUM(บันทึกข้อมูล!E1966:H1966))</f>
        <v/>
      </c>
      <c r="B1966" s="63" t="str">
        <f>IF(SUM(บันทึกข้อมูล!I1966:L1966)=0,"",SUM(บันทึกข้อมูล!I1966:L1966))</f>
        <v/>
      </c>
      <c r="C1966" s="63" t="str">
        <f>IF(SUM(บันทึกข้อมูล!M1966:P1966)=0,"",SUM(บันทึกข้อมูล!M1966:P1966))</f>
        <v/>
      </c>
      <c r="D1966" s="63" t="str">
        <f>IF(SUM(บันทึกข้อมูล!Q1966:T1966)=0,"",SUM(บันทึกข้อมูล!Q1966:T1966))</f>
        <v/>
      </c>
      <c r="E1966" s="63" t="str">
        <f>IF(SUM(บันทึกข้อมูล!E1966:T1966)=0,"",SUM(บันทึกข้อมูล!E1966:T1966))</f>
        <v/>
      </c>
      <c r="F1966" s="64" t="str">
        <f>IF(SUM(บันทึกข้อมูล!U1966:Z1966)=0,"",SUM(บันทึกข้อมูล!U1966:Z1966))</f>
        <v/>
      </c>
      <c r="G1966" s="64" t="str">
        <f>IF(SUM(บันทึกข้อมูล!AA1966:AB1966)=0,"",SUM(บันทึกข้อมูล!AA1966:AB1966))</f>
        <v/>
      </c>
      <c r="H1966" s="64" t="str">
        <f>IF(SUM(บันทึกข้อมูล!AC1966:AD1966)=0,"",SUM(บันทึกข้อมูล!AC1966:AD1966))</f>
        <v/>
      </c>
      <c r="I1966" s="64" t="str">
        <f>IF(SUM(บันทึกข้อมูล!AE1966:AF1966)=0,"",SUM(บันทึกข้อมูล!AE1966:AF1966))</f>
        <v/>
      </c>
      <c r="J1966" s="64" t="str">
        <f>IF(SUM(บันทึกข้อมูล!AG1966:AG1966)=0,"",SUM(บันทึกข้อมูล!AG1966:AG1966))</f>
        <v/>
      </c>
      <c r="K1966" s="64" t="str">
        <f>IF(SUM(บันทึกข้อมูล!AH1966:AN1966)=0,"",SUM(บันทึกข้อมูล!AH1966:AN1966))</f>
        <v/>
      </c>
      <c r="L1966" s="64" t="str">
        <f>IF(SUM(บันทึกข้อมูล!U1966:AN1966)=0,"",SUM(บันทึกข้อมูล!U1966:AN1966))</f>
        <v/>
      </c>
      <c r="M1966" s="61" t="str">
        <f>IF(SUM(บันทึกข้อมูล!AO1966:AS1966)=0,"",SUM(บันทึกข้อมูล!AO1966:AS1966))</f>
        <v/>
      </c>
      <c r="N1966" s="95" t="str">
        <f t="shared" si="47"/>
        <v/>
      </c>
      <c r="O1966" s="97" t="str">
        <f>IF(SUM(บันทึกข้อมูล!X1966:AQ1966)=0,"",SUM(บันทึกข้อมูล!X1966:AQ1966))</f>
        <v/>
      </c>
    </row>
    <row r="1967" spans="1:15" ht="18">
      <c r="A1967" s="63" t="str">
        <f>IF(SUM(บันทึกข้อมูล!E1967:H1967)=0,"",SUM(บันทึกข้อมูล!E1967:H1967))</f>
        <v/>
      </c>
      <c r="B1967" s="63" t="str">
        <f>IF(SUM(บันทึกข้อมูล!I1967:L1967)=0,"",SUM(บันทึกข้อมูล!I1967:L1967))</f>
        <v/>
      </c>
      <c r="C1967" s="63" t="str">
        <f>IF(SUM(บันทึกข้อมูล!M1967:P1967)=0,"",SUM(บันทึกข้อมูล!M1967:P1967))</f>
        <v/>
      </c>
      <c r="D1967" s="63" t="str">
        <f>IF(SUM(บันทึกข้อมูล!Q1967:T1967)=0,"",SUM(บันทึกข้อมูล!Q1967:T1967))</f>
        <v/>
      </c>
      <c r="E1967" s="63" t="str">
        <f>IF(SUM(บันทึกข้อมูล!E1967:T1967)=0,"",SUM(บันทึกข้อมูล!E1967:T1967))</f>
        <v/>
      </c>
      <c r="F1967" s="64" t="str">
        <f>IF(SUM(บันทึกข้อมูล!U1967:Z1967)=0,"",SUM(บันทึกข้อมูล!U1967:Z1967))</f>
        <v/>
      </c>
      <c r="G1967" s="64" t="str">
        <f>IF(SUM(บันทึกข้อมูล!AA1967:AB1967)=0,"",SUM(บันทึกข้อมูล!AA1967:AB1967))</f>
        <v/>
      </c>
      <c r="H1967" s="64" t="str">
        <f>IF(SUM(บันทึกข้อมูล!AC1967:AD1967)=0,"",SUM(บันทึกข้อมูล!AC1967:AD1967))</f>
        <v/>
      </c>
      <c r="I1967" s="64" t="str">
        <f>IF(SUM(บันทึกข้อมูล!AE1967:AF1967)=0,"",SUM(บันทึกข้อมูล!AE1967:AF1967))</f>
        <v/>
      </c>
      <c r="J1967" s="64" t="str">
        <f>IF(SUM(บันทึกข้อมูล!AG1967:AG1967)=0,"",SUM(บันทึกข้อมูล!AG1967:AG1967))</f>
        <v/>
      </c>
      <c r="K1967" s="64" t="str">
        <f>IF(SUM(บันทึกข้อมูล!AH1967:AN1967)=0,"",SUM(บันทึกข้อมูล!AH1967:AN1967))</f>
        <v/>
      </c>
      <c r="L1967" s="64" t="str">
        <f>IF(SUM(บันทึกข้อมูล!U1967:AN1967)=0,"",SUM(บันทึกข้อมูล!U1967:AN1967))</f>
        <v/>
      </c>
      <c r="M1967" s="61" t="str">
        <f>IF(SUM(บันทึกข้อมูล!AO1967:AS1967)=0,"",SUM(บันทึกข้อมูล!AO1967:AS1967))</f>
        <v/>
      </c>
      <c r="N1967" s="95" t="str">
        <f t="shared" si="47"/>
        <v/>
      </c>
      <c r="O1967" s="97" t="str">
        <f>IF(SUM(บันทึกข้อมูล!X1967:AQ1967)=0,"",SUM(บันทึกข้อมูล!X1967:AQ1967))</f>
        <v/>
      </c>
    </row>
    <row r="1968" spans="1:15" ht="18">
      <c r="A1968" s="63" t="str">
        <f>IF(SUM(บันทึกข้อมูล!E1968:H1968)=0,"",SUM(บันทึกข้อมูล!E1968:H1968))</f>
        <v/>
      </c>
      <c r="B1968" s="63" t="str">
        <f>IF(SUM(บันทึกข้อมูล!I1968:L1968)=0,"",SUM(บันทึกข้อมูล!I1968:L1968))</f>
        <v/>
      </c>
      <c r="C1968" s="63" t="str">
        <f>IF(SUM(บันทึกข้อมูล!M1968:P1968)=0,"",SUM(บันทึกข้อมูล!M1968:P1968))</f>
        <v/>
      </c>
      <c r="D1968" s="63" t="str">
        <f>IF(SUM(บันทึกข้อมูล!Q1968:T1968)=0,"",SUM(บันทึกข้อมูล!Q1968:T1968))</f>
        <v/>
      </c>
      <c r="E1968" s="63" t="str">
        <f>IF(SUM(บันทึกข้อมูล!E1968:T1968)=0,"",SUM(บันทึกข้อมูล!E1968:T1968))</f>
        <v/>
      </c>
      <c r="F1968" s="64" t="str">
        <f>IF(SUM(บันทึกข้อมูล!U1968:Z1968)=0,"",SUM(บันทึกข้อมูล!U1968:Z1968))</f>
        <v/>
      </c>
      <c r="G1968" s="64" t="str">
        <f>IF(SUM(บันทึกข้อมูล!AA1968:AB1968)=0,"",SUM(บันทึกข้อมูล!AA1968:AB1968))</f>
        <v/>
      </c>
      <c r="H1968" s="64" t="str">
        <f>IF(SUM(บันทึกข้อมูล!AC1968:AD1968)=0,"",SUM(บันทึกข้อมูล!AC1968:AD1968))</f>
        <v/>
      </c>
      <c r="I1968" s="64" t="str">
        <f>IF(SUM(บันทึกข้อมูล!AE1968:AF1968)=0,"",SUM(บันทึกข้อมูล!AE1968:AF1968))</f>
        <v/>
      </c>
      <c r="J1968" s="64" t="str">
        <f>IF(SUM(บันทึกข้อมูล!AG1968:AG1968)=0,"",SUM(บันทึกข้อมูล!AG1968:AG1968))</f>
        <v/>
      </c>
      <c r="K1968" s="64" t="str">
        <f>IF(SUM(บันทึกข้อมูล!AH1968:AN1968)=0,"",SUM(บันทึกข้อมูล!AH1968:AN1968))</f>
        <v/>
      </c>
      <c r="L1968" s="64" t="str">
        <f>IF(SUM(บันทึกข้อมูล!U1968:AN1968)=0,"",SUM(บันทึกข้อมูล!U1968:AN1968))</f>
        <v/>
      </c>
      <c r="M1968" s="61" t="str">
        <f>IF(SUM(บันทึกข้อมูล!AO1968:AS1968)=0,"",SUM(บันทึกข้อมูล!AO1968:AS1968))</f>
        <v/>
      </c>
      <c r="N1968" s="95" t="str">
        <f t="shared" si="47"/>
        <v/>
      </c>
      <c r="O1968" s="97" t="str">
        <f>IF(SUM(บันทึกข้อมูล!X1968:AQ1968)=0,"",SUM(บันทึกข้อมูล!X1968:AQ1968))</f>
        <v/>
      </c>
    </row>
    <row r="1969" spans="1:15" ht="18">
      <c r="A1969" s="63" t="str">
        <f>IF(SUM(บันทึกข้อมูล!E1969:H1969)=0,"",SUM(บันทึกข้อมูล!E1969:H1969))</f>
        <v/>
      </c>
      <c r="B1969" s="63" t="str">
        <f>IF(SUM(บันทึกข้อมูล!I1969:L1969)=0,"",SUM(บันทึกข้อมูล!I1969:L1969))</f>
        <v/>
      </c>
      <c r="C1969" s="63" t="str">
        <f>IF(SUM(บันทึกข้อมูล!M1969:P1969)=0,"",SUM(บันทึกข้อมูล!M1969:P1969))</f>
        <v/>
      </c>
      <c r="D1969" s="63" t="str">
        <f>IF(SUM(บันทึกข้อมูล!Q1969:T1969)=0,"",SUM(บันทึกข้อมูล!Q1969:T1969))</f>
        <v/>
      </c>
      <c r="E1969" s="63" t="str">
        <f>IF(SUM(บันทึกข้อมูล!E1969:T1969)=0,"",SUM(บันทึกข้อมูล!E1969:T1969))</f>
        <v/>
      </c>
      <c r="F1969" s="64" t="str">
        <f>IF(SUM(บันทึกข้อมูล!U1969:Z1969)=0,"",SUM(บันทึกข้อมูล!U1969:Z1969))</f>
        <v/>
      </c>
      <c r="G1969" s="64" t="str">
        <f>IF(SUM(บันทึกข้อมูล!AA1969:AB1969)=0,"",SUM(บันทึกข้อมูล!AA1969:AB1969))</f>
        <v/>
      </c>
      <c r="H1969" s="64" t="str">
        <f>IF(SUM(บันทึกข้อมูล!AC1969:AD1969)=0,"",SUM(บันทึกข้อมูล!AC1969:AD1969))</f>
        <v/>
      </c>
      <c r="I1969" s="64" t="str">
        <f>IF(SUM(บันทึกข้อมูล!AE1969:AF1969)=0,"",SUM(บันทึกข้อมูล!AE1969:AF1969))</f>
        <v/>
      </c>
      <c r="J1969" s="64" t="str">
        <f>IF(SUM(บันทึกข้อมูล!AG1969:AG1969)=0,"",SUM(บันทึกข้อมูล!AG1969:AG1969))</f>
        <v/>
      </c>
      <c r="K1969" s="64" t="str">
        <f>IF(SUM(บันทึกข้อมูล!AH1969:AN1969)=0,"",SUM(บันทึกข้อมูล!AH1969:AN1969))</f>
        <v/>
      </c>
      <c r="L1969" s="64" t="str">
        <f>IF(SUM(บันทึกข้อมูล!U1969:AN1969)=0,"",SUM(บันทึกข้อมูล!U1969:AN1969))</f>
        <v/>
      </c>
      <c r="M1969" s="61" t="str">
        <f>IF(SUM(บันทึกข้อมูล!AO1969:AS1969)=0,"",SUM(บันทึกข้อมูล!AO1969:AS1969))</f>
        <v/>
      </c>
      <c r="N1969" s="95" t="str">
        <f t="shared" si="47"/>
        <v/>
      </c>
      <c r="O1969" s="97" t="str">
        <f>IF(SUM(บันทึกข้อมูล!X1969:AQ1969)=0,"",SUM(บันทึกข้อมูล!X1969:AQ1969))</f>
        <v/>
      </c>
    </row>
    <row r="1970" spans="1:15" ht="18">
      <c r="A1970" s="63" t="str">
        <f>IF(SUM(บันทึกข้อมูล!E1970:H1970)=0,"",SUM(บันทึกข้อมูล!E1970:H1970))</f>
        <v/>
      </c>
      <c r="B1970" s="63" t="str">
        <f>IF(SUM(บันทึกข้อมูล!I1970:L1970)=0,"",SUM(บันทึกข้อมูล!I1970:L1970))</f>
        <v/>
      </c>
      <c r="C1970" s="63" t="str">
        <f>IF(SUM(บันทึกข้อมูล!M1970:P1970)=0,"",SUM(บันทึกข้อมูล!M1970:P1970))</f>
        <v/>
      </c>
      <c r="D1970" s="63" t="str">
        <f>IF(SUM(บันทึกข้อมูล!Q1970:T1970)=0,"",SUM(บันทึกข้อมูล!Q1970:T1970))</f>
        <v/>
      </c>
      <c r="E1970" s="63" t="str">
        <f>IF(SUM(บันทึกข้อมูล!E1970:T1970)=0,"",SUM(บันทึกข้อมูล!E1970:T1970))</f>
        <v/>
      </c>
      <c r="F1970" s="64" t="str">
        <f>IF(SUM(บันทึกข้อมูล!U1970:Z1970)=0,"",SUM(บันทึกข้อมูล!U1970:Z1970))</f>
        <v/>
      </c>
      <c r="G1970" s="64" t="str">
        <f>IF(SUM(บันทึกข้อมูล!AA1970:AB1970)=0,"",SUM(บันทึกข้อมูล!AA1970:AB1970))</f>
        <v/>
      </c>
      <c r="H1970" s="64" t="str">
        <f>IF(SUM(บันทึกข้อมูล!AC1970:AD1970)=0,"",SUM(บันทึกข้อมูล!AC1970:AD1970))</f>
        <v/>
      </c>
      <c r="I1970" s="64" t="str">
        <f>IF(SUM(บันทึกข้อมูล!AE1970:AF1970)=0,"",SUM(บันทึกข้อมูล!AE1970:AF1970))</f>
        <v/>
      </c>
      <c r="J1970" s="64" t="str">
        <f>IF(SUM(บันทึกข้อมูล!AG1970:AG1970)=0,"",SUM(บันทึกข้อมูล!AG1970:AG1970))</f>
        <v/>
      </c>
      <c r="K1970" s="64" t="str">
        <f>IF(SUM(บันทึกข้อมูล!AH1970:AN1970)=0,"",SUM(บันทึกข้อมูล!AH1970:AN1970))</f>
        <v/>
      </c>
      <c r="L1970" s="64" t="str">
        <f>IF(SUM(บันทึกข้อมูล!U1970:AN1970)=0,"",SUM(บันทึกข้อมูล!U1970:AN1970))</f>
        <v/>
      </c>
      <c r="M1970" s="61" t="str">
        <f>IF(SUM(บันทึกข้อมูล!AO1970:AS1970)=0,"",SUM(บันทึกข้อมูล!AO1970:AS1970))</f>
        <v/>
      </c>
      <c r="N1970" s="95" t="str">
        <f t="shared" si="47"/>
        <v/>
      </c>
      <c r="O1970" s="97" t="str">
        <f>IF(SUM(บันทึกข้อมูล!X1970:AQ1970)=0,"",SUM(บันทึกข้อมูล!X1970:AQ1970))</f>
        <v/>
      </c>
    </row>
    <row r="1971" spans="1:15" ht="18">
      <c r="A1971" s="63" t="str">
        <f>IF(SUM(บันทึกข้อมูล!E1971:H1971)=0,"",SUM(บันทึกข้อมูล!E1971:H1971))</f>
        <v/>
      </c>
      <c r="B1971" s="63" t="str">
        <f>IF(SUM(บันทึกข้อมูล!I1971:L1971)=0,"",SUM(บันทึกข้อมูล!I1971:L1971))</f>
        <v/>
      </c>
      <c r="C1971" s="63" t="str">
        <f>IF(SUM(บันทึกข้อมูล!M1971:P1971)=0,"",SUM(บันทึกข้อมูล!M1971:P1971))</f>
        <v/>
      </c>
      <c r="D1971" s="63" t="str">
        <f>IF(SUM(บันทึกข้อมูล!Q1971:T1971)=0,"",SUM(บันทึกข้อมูล!Q1971:T1971))</f>
        <v/>
      </c>
      <c r="E1971" s="63" t="str">
        <f>IF(SUM(บันทึกข้อมูล!E1971:T1971)=0,"",SUM(บันทึกข้อมูล!E1971:T1971))</f>
        <v/>
      </c>
      <c r="F1971" s="64" t="str">
        <f>IF(SUM(บันทึกข้อมูล!U1971:Z1971)=0,"",SUM(บันทึกข้อมูล!U1971:Z1971))</f>
        <v/>
      </c>
      <c r="G1971" s="64" t="str">
        <f>IF(SUM(บันทึกข้อมูล!AA1971:AB1971)=0,"",SUM(บันทึกข้อมูล!AA1971:AB1971))</f>
        <v/>
      </c>
      <c r="H1971" s="64" t="str">
        <f>IF(SUM(บันทึกข้อมูล!AC1971:AD1971)=0,"",SUM(บันทึกข้อมูล!AC1971:AD1971))</f>
        <v/>
      </c>
      <c r="I1971" s="64" t="str">
        <f>IF(SUM(บันทึกข้อมูล!AE1971:AF1971)=0,"",SUM(บันทึกข้อมูล!AE1971:AF1971))</f>
        <v/>
      </c>
      <c r="J1971" s="64" t="str">
        <f>IF(SUM(บันทึกข้อมูล!AG1971:AG1971)=0,"",SUM(บันทึกข้อมูล!AG1971:AG1971))</f>
        <v/>
      </c>
      <c r="K1971" s="64" t="str">
        <f>IF(SUM(บันทึกข้อมูล!AH1971:AN1971)=0,"",SUM(บันทึกข้อมูล!AH1971:AN1971))</f>
        <v/>
      </c>
      <c r="L1971" s="64" t="str">
        <f>IF(SUM(บันทึกข้อมูล!U1971:AN1971)=0,"",SUM(บันทึกข้อมูล!U1971:AN1971))</f>
        <v/>
      </c>
      <c r="M1971" s="61" t="str">
        <f>IF(SUM(บันทึกข้อมูล!AO1971:AS1971)=0,"",SUM(บันทึกข้อมูล!AO1971:AS1971))</f>
        <v/>
      </c>
      <c r="N1971" s="95" t="str">
        <f t="shared" si="47"/>
        <v/>
      </c>
      <c r="O1971" s="97" t="str">
        <f>IF(SUM(บันทึกข้อมูล!X1971:AQ1971)=0,"",SUM(บันทึกข้อมูล!X1971:AQ1971))</f>
        <v/>
      </c>
    </row>
    <row r="1972" spans="1:15" ht="18">
      <c r="A1972" s="63" t="str">
        <f>IF(SUM(บันทึกข้อมูล!E1972:H1972)=0,"",SUM(บันทึกข้อมูล!E1972:H1972))</f>
        <v/>
      </c>
      <c r="B1972" s="63" t="str">
        <f>IF(SUM(บันทึกข้อมูล!I1972:L1972)=0,"",SUM(บันทึกข้อมูล!I1972:L1972))</f>
        <v/>
      </c>
      <c r="C1972" s="63" t="str">
        <f>IF(SUM(บันทึกข้อมูล!M1972:P1972)=0,"",SUM(บันทึกข้อมูล!M1972:P1972))</f>
        <v/>
      </c>
      <c r="D1972" s="63" t="str">
        <f>IF(SUM(บันทึกข้อมูล!Q1972:T1972)=0,"",SUM(บันทึกข้อมูล!Q1972:T1972))</f>
        <v/>
      </c>
      <c r="E1972" s="63" t="str">
        <f>IF(SUM(บันทึกข้อมูล!E1972:T1972)=0,"",SUM(บันทึกข้อมูล!E1972:T1972))</f>
        <v/>
      </c>
      <c r="F1972" s="64" t="str">
        <f>IF(SUM(บันทึกข้อมูล!U1972:Z1972)=0,"",SUM(บันทึกข้อมูล!U1972:Z1972))</f>
        <v/>
      </c>
      <c r="G1972" s="64" t="str">
        <f>IF(SUM(บันทึกข้อมูล!AA1972:AB1972)=0,"",SUM(บันทึกข้อมูล!AA1972:AB1972))</f>
        <v/>
      </c>
      <c r="H1972" s="64" t="str">
        <f>IF(SUM(บันทึกข้อมูล!AC1972:AD1972)=0,"",SUM(บันทึกข้อมูล!AC1972:AD1972))</f>
        <v/>
      </c>
      <c r="I1972" s="64" t="str">
        <f>IF(SUM(บันทึกข้อมูล!AE1972:AF1972)=0,"",SUM(บันทึกข้อมูล!AE1972:AF1972))</f>
        <v/>
      </c>
      <c r="J1972" s="64" t="str">
        <f>IF(SUM(บันทึกข้อมูล!AG1972:AG1972)=0,"",SUM(บันทึกข้อมูล!AG1972:AG1972))</f>
        <v/>
      </c>
      <c r="K1972" s="64" t="str">
        <f>IF(SUM(บันทึกข้อมูล!AH1972:AN1972)=0,"",SUM(บันทึกข้อมูล!AH1972:AN1972))</f>
        <v/>
      </c>
      <c r="L1972" s="64" t="str">
        <f>IF(SUM(บันทึกข้อมูล!U1972:AN1972)=0,"",SUM(บันทึกข้อมูล!U1972:AN1972))</f>
        <v/>
      </c>
      <c r="M1972" s="61" t="str">
        <f>IF(SUM(บันทึกข้อมูล!AO1972:AS1972)=0,"",SUM(บันทึกข้อมูล!AO1972:AS1972))</f>
        <v/>
      </c>
      <c r="N1972" s="95" t="str">
        <f t="shared" si="47"/>
        <v/>
      </c>
      <c r="O1972" s="97" t="str">
        <f>IF(SUM(บันทึกข้อมูล!X1972:AQ1972)=0,"",SUM(บันทึกข้อมูล!X1972:AQ1972))</f>
        <v/>
      </c>
    </row>
    <row r="1973" spans="1:15" ht="18">
      <c r="A1973" s="63" t="str">
        <f>IF(SUM(บันทึกข้อมูล!E1973:H1973)=0,"",SUM(บันทึกข้อมูล!E1973:H1973))</f>
        <v/>
      </c>
      <c r="B1973" s="63" t="str">
        <f>IF(SUM(บันทึกข้อมูล!I1973:L1973)=0,"",SUM(บันทึกข้อมูล!I1973:L1973))</f>
        <v/>
      </c>
      <c r="C1973" s="63" t="str">
        <f>IF(SUM(บันทึกข้อมูล!M1973:P1973)=0,"",SUM(บันทึกข้อมูล!M1973:P1973))</f>
        <v/>
      </c>
      <c r="D1973" s="63" t="str">
        <f>IF(SUM(บันทึกข้อมูล!Q1973:T1973)=0,"",SUM(บันทึกข้อมูล!Q1973:T1973))</f>
        <v/>
      </c>
      <c r="E1973" s="63" t="str">
        <f>IF(SUM(บันทึกข้อมูล!E1973:T1973)=0,"",SUM(บันทึกข้อมูล!E1973:T1973))</f>
        <v/>
      </c>
      <c r="F1973" s="64" t="str">
        <f>IF(SUM(บันทึกข้อมูล!U1973:Z1973)=0,"",SUM(บันทึกข้อมูล!U1973:Z1973))</f>
        <v/>
      </c>
      <c r="G1973" s="64" t="str">
        <f>IF(SUM(บันทึกข้อมูล!AA1973:AB1973)=0,"",SUM(บันทึกข้อมูล!AA1973:AB1973))</f>
        <v/>
      </c>
      <c r="H1973" s="64" t="str">
        <f>IF(SUM(บันทึกข้อมูล!AC1973:AD1973)=0,"",SUM(บันทึกข้อมูล!AC1973:AD1973))</f>
        <v/>
      </c>
      <c r="I1973" s="64" t="str">
        <f>IF(SUM(บันทึกข้อมูล!AE1973:AF1973)=0,"",SUM(บันทึกข้อมูล!AE1973:AF1973))</f>
        <v/>
      </c>
      <c r="J1973" s="64" t="str">
        <f>IF(SUM(บันทึกข้อมูล!AG1973:AG1973)=0,"",SUM(บันทึกข้อมูล!AG1973:AG1973))</f>
        <v/>
      </c>
      <c r="K1973" s="64" t="str">
        <f>IF(SUM(บันทึกข้อมูล!AH1973:AN1973)=0,"",SUM(บันทึกข้อมูล!AH1973:AN1973))</f>
        <v/>
      </c>
      <c r="L1973" s="64" t="str">
        <f>IF(SUM(บันทึกข้อมูล!U1973:AN1973)=0,"",SUM(บันทึกข้อมูล!U1973:AN1973))</f>
        <v/>
      </c>
      <c r="M1973" s="61" t="str">
        <f>IF(SUM(บันทึกข้อมูล!AO1973:AS1973)=0,"",SUM(บันทึกข้อมูล!AO1973:AS1973))</f>
        <v/>
      </c>
      <c r="N1973" s="95" t="str">
        <f t="shared" ref="N1973:N2036" si="48">IF(E1973="","",IF(E1973&gt;=56,"1",""))</f>
        <v/>
      </c>
      <c r="O1973" s="97" t="str">
        <f>IF(SUM(บันทึกข้อมูล!X1973:AQ1973)=0,"",SUM(บันทึกข้อมูล!X1973:AQ1973))</f>
        <v/>
      </c>
    </row>
    <row r="1974" spans="1:15" ht="18">
      <c r="A1974" s="63" t="str">
        <f>IF(SUM(บันทึกข้อมูล!E1974:H1974)=0,"",SUM(บันทึกข้อมูล!E1974:H1974))</f>
        <v/>
      </c>
      <c r="B1974" s="63" t="str">
        <f>IF(SUM(บันทึกข้อมูล!I1974:L1974)=0,"",SUM(บันทึกข้อมูล!I1974:L1974))</f>
        <v/>
      </c>
      <c r="C1974" s="63" t="str">
        <f>IF(SUM(บันทึกข้อมูล!M1974:P1974)=0,"",SUM(บันทึกข้อมูล!M1974:P1974))</f>
        <v/>
      </c>
      <c r="D1974" s="63" t="str">
        <f>IF(SUM(บันทึกข้อมูล!Q1974:T1974)=0,"",SUM(บันทึกข้อมูล!Q1974:T1974))</f>
        <v/>
      </c>
      <c r="E1974" s="63" t="str">
        <f>IF(SUM(บันทึกข้อมูล!E1974:T1974)=0,"",SUM(บันทึกข้อมูล!E1974:T1974))</f>
        <v/>
      </c>
      <c r="F1974" s="64" t="str">
        <f>IF(SUM(บันทึกข้อมูล!U1974:Z1974)=0,"",SUM(บันทึกข้อมูล!U1974:Z1974))</f>
        <v/>
      </c>
      <c r="G1974" s="64" t="str">
        <f>IF(SUM(บันทึกข้อมูล!AA1974:AB1974)=0,"",SUM(บันทึกข้อมูล!AA1974:AB1974))</f>
        <v/>
      </c>
      <c r="H1974" s="64" t="str">
        <f>IF(SUM(บันทึกข้อมูล!AC1974:AD1974)=0,"",SUM(บันทึกข้อมูล!AC1974:AD1974))</f>
        <v/>
      </c>
      <c r="I1974" s="64" t="str">
        <f>IF(SUM(บันทึกข้อมูล!AE1974:AF1974)=0,"",SUM(บันทึกข้อมูล!AE1974:AF1974))</f>
        <v/>
      </c>
      <c r="J1974" s="64" t="str">
        <f>IF(SUM(บันทึกข้อมูล!AG1974:AG1974)=0,"",SUM(บันทึกข้อมูล!AG1974:AG1974))</f>
        <v/>
      </c>
      <c r="K1974" s="64" t="str">
        <f>IF(SUM(บันทึกข้อมูล!AH1974:AN1974)=0,"",SUM(บันทึกข้อมูล!AH1974:AN1974))</f>
        <v/>
      </c>
      <c r="L1974" s="64" t="str">
        <f>IF(SUM(บันทึกข้อมูล!U1974:AN1974)=0,"",SUM(บันทึกข้อมูล!U1974:AN1974))</f>
        <v/>
      </c>
      <c r="M1974" s="61" t="str">
        <f>IF(SUM(บันทึกข้อมูล!AO1974:AS1974)=0,"",SUM(บันทึกข้อมูล!AO1974:AS1974))</f>
        <v/>
      </c>
      <c r="N1974" s="95" t="str">
        <f t="shared" si="48"/>
        <v/>
      </c>
      <c r="O1974" s="97" t="str">
        <f>IF(SUM(บันทึกข้อมูล!X1974:AQ1974)=0,"",SUM(บันทึกข้อมูล!X1974:AQ1974))</f>
        <v/>
      </c>
    </row>
    <row r="1975" spans="1:15" ht="18">
      <c r="A1975" s="63" t="str">
        <f>IF(SUM(บันทึกข้อมูล!E1975:H1975)=0,"",SUM(บันทึกข้อมูล!E1975:H1975))</f>
        <v/>
      </c>
      <c r="B1975" s="63" t="str">
        <f>IF(SUM(บันทึกข้อมูล!I1975:L1975)=0,"",SUM(บันทึกข้อมูล!I1975:L1975))</f>
        <v/>
      </c>
      <c r="C1975" s="63" t="str">
        <f>IF(SUM(บันทึกข้อมูล!M1975:P1975)=0,"",SUM(บันทึกข้อมูล!M1975:P1975))</f>
        <v/>
      </c>
      <c r="D1975" s="63" t="str">
        <f>IF(SUM(บันทึกข้อมูล!Q1975:T1975)=0,"",SUM(บันทึกข้อมูล!Q1975:T1975))</f>
        <v/>
      </c>
      <c r="E1975" s="63" t="str">
        <f>IF(SUM(บันทึกข้อมูล!E1975:T1975)=0,"",SUM(บันทึกข้อมูล!E1975:T1975))</f>
        <v/>
      </c>
      <c r="F1975" s="64" t="str">
        <f>IF(SUM(บันทึกข้อมูล!U1975:Z1975)=0,"",SUM(บันทึกข้อมูล!U1975:Z1975))</f>
        <v/>
      </c>
      <c r="G1975" s="64" t="str">
        <f>IF(SUM(บันทึกข้อมูล!AA1975:AB1975)=0,"",SUM(บันทึกข้อมูล!AA1975:AB1975))</f>
        <v/>
      </c>
      <c r="H1975" s="64" t="str">
        <f>IF(SUM(บันทึกข้อมูล!AC1975:AD1975)=0,"",SUM(บันทึกข้อมูล!AC1975:AD1975))</f>
        <v/>
      </c>
      <c r="I1975" s="64" t="str">
        <f>IF(SUM(บันทึกข้อมูล!AE1975:AF1975)=0,"",SUM(บันทึกข้อมูล!AE1975:AF1975))</f>
        <v/>
      </c>
      <c r="J1975" s="64" t="str">
        <f>IF(SUM(บันทึกข้อมูล!AG1975:AG1975)=0,"",SUM(บันทึกข้อมูล!AG1975:AG1975))</f>
        <v/>
      </c>
      <c r="K1975" s="64" t="str">
        <f>IF(SUM(บันทึกข้อมูล!AH1975:AN1975)=0,"",SUM(บันทึกข้อมูล!AH1975:AN1975))</f>
        <v/>
      </c>
      <c r="L1975" s="64" t="str">
        <f>IF(SUM(บันทึกข้อมูล!U1975:AN1975)=0,"",SUM(บันทึกข้อมูล!U1975:AN1975))</f>
        <v/>
      </c>
      <c r="M1975" s="61" t="str">
        <f>IF(SUM(บันทึกข้อมูล!AO1975:AS1975)=0,"",SUM(บันทึกข้อมูล!AO1975:AS1975))</f>
        <v/>
      </c>
      <c r="N1975" s="95" t="str">
        <f t="shared" si="48"/>
        <v/>
      </c>
      <c r="O1975" s="97" t="str">
        <f>IF(SUM(บันทึกข้อมูล!X1975:AQ1975)=0,"",SUM(บันทึกข้อมูล!X1975:AQ1975))</f>
        <v/>
      </c>
    </row>
    <row r="1976" spans="1:15" ht="18">
      <c r="A1976" s="63" t="str">
        <f>IF(SUM(บันทึกข้อมูล!E1976:H1976)=0,"",SUM(บันทึกข้อมูล!E1976:H1976))</f>
        <v/>
      </c>
      <c r="B1976" s="63" t="str">
        <f>IF(SUM(บันทึกข้อมูล!I1976:L1976)=0,"",SUM(บันทึกข้อมูล!I1976:L1976))</f>
        <v/>
      </c>
      <c r="C1976" s="63" t="str">
        <f>IF(SUM(บันทึกข้อมูล!M1976:P1976)=0,"",SUM(บันทึกข้อมูล!M1976:P1976))</f>
        <v/>
      </c>
      <c r="D1976" s="63" t="str">
        <f>IF(SUM(บันทึกข้อมูล!Q1976:T1976)=0,"",SUM(บันทึกข้อมูล!Q1976:T1976))</f>
        <v/>
      </c>
      <c r="E1976" s="63" t="str">
        <f>IF(SUM(บันทึกข้อมูล!E1976:T1976)=0,"",SUM(บันทึกข้อมูล!E1976:T1976))</f>
        <v/>
      </c>
      <c r="F1976" s="64" t="str">
        <f>IF(SUM(บันทึกข้อมูล!U1976:Z1976)=0,"",SUM(บันทึกข้อมูล!U1976:Z1976))</f>
        <v/>
      </c>
      <c r="G1976" s="64" t="str">
        <f>IF(SUM(บันทึกข้อมูล!AA1976:AB1976)=0,"",SUM(บันทึกข้อมูล!AA1976:AB1976))</f>
        <v/>
      </c>
      <c r="H1976" s="64" t="str">
        <f>IF(SUM(บันทึกข้อมูล!AC1976:AD1976)=0,"",SUM(บันทึกข้อมูล!AC1976:AD1976))</f>
        <v/>
      </c>
      <c r="I1976" s="64" t="str">
        <f>IF(SUM(บันทึกข้อมูล!AE1976:AF1976)=0,"",SUM(บันทึกข้อมูล!AE1976:AF1976))</f>
        <v/>
      </c>
      <c r="J1976" s="64" t="str">
        <f>IF(SUM(บันทึกข้อมูล!AG1976:AG1976)=0,"",SUM(บันทึกข้อมูล!AG1976:AG1976))</f>
        <v/>
      </c>
      <c r="K1976" s="64" t="str">
        <f>IF(SUM(บันทึกข้อมูล!AH1976:AN1976)=0,"",SUM(บันทึกข้อมูล!AH1976:AN1976))</f>
        <v/>
      </c>
      <c r="L1976" s="64" t="str">
        <f>IF(SUM(บันทึกข้อมูล!U1976:AN1976)=0,"",SUM(บันทึกข้อมูล!U1976:AN1976))</f>
        <v/>
      </c>
      <c r="M1976" s="61" t="str">
        <f>IF(SUM(บันทึกข้อมูล!AO1976:AS1976)=0,"",SUM(บันทึกข้อมูล!AO1976:AS1976))</f>
        <v/>
      </c>
      <c r="N1976" s="95" t="str">
        <f t="shared" si="48"/>
        <v/>
      </c>
      <c r="O1976" s="97" t="str">
        <f>IF(SUM(บันทึกข้อมูล!X1976:AQ1976)=0,"",SUM(บันทึกข้อมูล!X1976:AQ1976))</f>
        <v/>
      </c>
    </row>
    <row r="1977" spans="1:15" ht="18">
      <c r="A1977" s="63" t="str">
        <f>IF(SUM(บันทึกข้อมูล!E1977:H1977)=0,"",SUM(บันทึกข้อมูล!E1977:H1977))</f>
        <v/>
      </c>
      <c r="B1977" s="63" t="str">
        <f>IF(SUM(บันทึกข้อมูล!I1977:L1977)=0,"",SUM(บันทึกข้อมูล!I1977:L1977))</f>
        <v/>
      </c>
      <c r="C1977" s="63" t="str">
        <f>IF(SUM(บันทึกข้อมูล!M1977:P1977)=0,"",SUM(บันทึกข้อมูล!M1977:P1977))</f>
        <v/>
      </c>
      <c r="D1977" s="63" t="str">
        <f>IF(SUM(บันทึกข้อมูล!Q1977:T1977)=0,"",SUM(บันทึกข้อมูล!Q1977:T1977))</f>
        <v/>
      </c>
      <c r="E1977" s="63" t="str">
        <f>IF(SUM(บันทึกข้อมูล!E1977:T1977)=0,"",SUM(บันทึกข้อมูล!E1977:T1977))</f>
        <v/>
      </c>
      <c r="F1977" s="64" t="str">
        <f>IF(SUM(บันทึกข้อมูล!U1977:Z1977)=0,"",SUM(บันทึกข้อมูล!U1977:Z1977))</f>
        <v/>
      </c>
      <c r="G1977" s="64" t="str">
        <f>IF(SUM(บันทึกข้อมูล!AA1977:AB1977)=0,"",SUM(บันทึกข้อมูล!AA1977:AB1977))</f>
        <v/>
      </c>
      <c r="H1977" s="64" t="str">
        <f>IF(SUM(บันทึกข้อมูล!AC1977:AD1977)=0,"",SUM(บันทึกข้อมูล!AC1977:AD1977))</f>
        <v/>
      </c>
      <c r="I1977" s="64" t="str">
        <f>IF(SUM(บันทึกข้อมูล!AE1977:AF1977)=0,"",SUM(บันทึกข้อมูล!AE1977:AF1977))</f>
        <v/>
      </c>
      <c r="J1977" s="64" t="str">
        <f>IF(SUM(บันทึกข้อมูล!AG1977:AG1977)=0,"",SUM(บันทึกข้อมูล!AG1977:AG1977))</f>
        <v/>
      </c>
      <c r="K1977" s="64" t="str">
        <f>IF(SUM(บันทึกข้อมูล!AH1977:AN1977)=0,"",SUM(บันทึกข้อมูล!AH1977:AN1977))</f>
        <v/>
      </c>
      <c r="L1977" s="64" t="str">
        <f>IF(SUM(บันทึกข้อมูล!U1977:AN1977)=0,"",SUM(บันทึกข้อมูล!U1977:AN1977))</f>
        <v/>
      </c>
      <c r="M1977" s="61" t="str">
        <f>IF(SUM(บันทึกข้อมูล!AO1977:AS1977)=0,"",SUM(บันทึกข้อมูล!AO1977:AS1977))</f>
        <v/>
      </c>
      <c r="N1977" s="95" t="str">
        <f t="shared" si="48"/>
        <v/>
      </c>
      <c r="O1977" s="97" t="str">
        <f>IF(SUM(บันทึกข้อมูล!X1977:AQ1977)=0,"",SUM(บันทึกข้อมูล!X1977:AQ1977))</f>
        <v/>
      </c>
    </row>
    <row r="1978" spans="1:15" ht="18">
      <c r="A1978" s="63" t="str">
        <f>IF(SUM(บันทึกข้อมูล!E1978:H1978)=0,"",SUM(บันทึกข้อมูล!E1978:H1978))</f>
        <v/>
      </c>
      <c r="B1978" s="63" t="str">
        <f>IF(SUM(บันทึกข้อมูล!I1978:L1978)=0,"",SUM(บันทึกข้อมูล!I1978:L1978))</f>
        <v/>
      </c>
      <c r="C1978" s="63" t="str">
        <f>IF(SUM(บันทึกข้อมูล!M1978:P1978)=0,"",SUM(บันทึกข้อมูล!M1978:P1978))</f>
        <v/>
      </c>
      <c r="D1978" s="63" t="str">
        <f>IF(SUM(บันทึกข้อมูล!Q1978:T1978)=0,"",SUM(บันทึกข้อมูล!Q1978:T1978))</f>
        <v/>
      </c>
      <c r="E1978" s="63" t="str">
        <f>IF(SUM(บันทึกข้อมูล!E1978:T1978)=0,"",SUM(บันทึกข้อมูล!E1978:T1978))</f>
        <v/>
      </c>
      <c r="F1978" s="64" t="str">
        <f>IF(SUM(บันทึกข้อมูล!U1978:Z1978)=0,"",SUM(บันทึกข้อมูล!U1978:Z1978))</f>
        <v/>
      </c>
      <c r="G1978" s="64" t="str">
        <f>IF(SUM(บันทึกข้อมูล!AA1978:AB1978)=0,"",SUM(บันทึกข้อมูล!AA1978:AB1978))</f>
        <v/>
      </c>
      <c r="H1978" s="64" t="str">
        <f>IF(SUM(บันทึกข้อมูล!AC1978:AD1978)=0,"",SUM(บันทึกข้อมูล!AC1978:AD1978))</f>
        <v/>
      </c>
      <c r="I1978" s="64" t="str">
        <f>IF(SUM(บันทึกข้อมูล!AE1978:AF1978)=0,"",SUM(บันทึกข้อมูล!AE1978:AF1978))</f>
        <v/>
      </c>
      <c r="J1978" s="64" t="str">
        <f>IF(SUM(บันทึกข้อมูล!AG1978:AG1978)=0,"",SUM(บันทึกข้อมูล!AG1978:AG1978))</f>
        <v/>
      </c>
      <c r="K1978" s="64" t="str">
        <f>IF(SUM(บันทึกข้อมูล!AH1978:AN1978)=0,"",SUM(บันทึกข้อมูล!AH1978:AN1978))</f>
        <v/>
      </c>
      <c r="L1978" s="64" t="str">
        <f>IF(SUM(บันทึกข้อมูล!U1978:AN1978)=0,"",SUM(บันทึกข้อมูล!U1978:AN1978))</f>
        <v/>
      </c>
      <c r="M1978" s="61" t="str">
        <f>IF(SUM(บันทึกข้อมูล!AO1978:AS1978)=0,"",SUM(บันทึกข้อมูล!AO1978:AS1978))</f>
        <v/>
      </c>
      <c r="N1978" s="95" t="str">
        <f t="shared" si="48"/>
        <v/>
      </c>
      <c r="O1978" s="97" t="str">
        <f>IF(SUM(บันทึกข้อมูล!X1978:AQ1978)=0,"",SUM(บันทึกข้อมูล!X1978:AQ1978))</f>
        <v/>
      </c>
    </row>
    <row r="1979" spans="1:15" ht="18">
      <c r="A1979" s="63" t="str">
        <f>IF(SUM(บันทึกข้อมูล!E1979:H1979)=0,"",SUM(บันทึกข้อมูล!E1979:H1979))</f>
        <v/>
      </c>
      <c r="B1979" s="63" t="str">
        <f>IF(SUM(บันทึกข้อมูล!I1979:L1979)=0,"",SUM(บันทึกข้อมูล!I1979:L1979))</f>
        <v/>
      </c>
      <c r="C1979" s="63" t="str">
        <f>IF(SUM(บันทึกข้อมูล!M1979:P1979)=0,"",SUM(บันทึกข้อมูล!M1979:P1979))</f>
        <v/>
      </c>
      <c r="D1979" s="63" t="str">
        <f>IF(SUM(บันทึกข้อมูล!Q1979:T1979)=0,"",SUM(บันทึกข้อมูล!Q1979:T1979))</f>
        <v/>
      </c>
      <c r="E1979" s="63" t="str">
        <f>IF(SUM(บันทึกข้อมูล!E1979:T1979)=0,"",SUM(บันทึกข้อมูล!E1979:T1979))</f>
        <v/>
      </c>
      <c r="F1979" s="64" t="str">
        <f>IF(SUM(บันทึกข้อมูล!U1979:Z1979)=0,"",SUM(บันทึกข้อมูล!U1979:Z1979))</f>
        <v/>
      </c>
      <c r="G1979" s="64" t="str">
        <f>IF(SUM(บันทึกข้อมูล!AA1979:AB1979)=0,"",SUM(บันทึกข้อมูล!AA1979:AB1979))</f>
        <v/>
      </c>
      <c r="H1979" s="64" t="str">
        <f>IF(SUM(บันทึกข้อมูล!AC1979:AD1979)=0,"",SUM(บันทึกข้อมูล!AC1979:AD1979))</f>
        <v/>
      </c>
      <c r="I1979" s="64" t="str">
        <f>IF(SUM(บันทึกข้อมูล!AE1979:AF1979)=0,"",SUM(บันทึกข้อมูล!AE1979:AF1979))</f>
        <v/>
      </c>
      <c r="J1979" s="64" t="str">
        <f>IF(SUM(บันทึกข้อมูล!AG1979:AG1979)=0,"",SUM(บันทึกข้อมูล!AG1979:AG1979))</f>
        <v/>
      </c>
      <c r="K1979" s="64" t="str">
        <f>IF(SUM(บันทึกข้อมูล!AH1979:AN1979)=0,"",SUM(บันทึกข้อมูล!AH1979:AN1979))</f>
        <v/>
      </c>
      <c r="L1979" s="64" t="str">
        <f>IF(SUM(บันทึกข้อมูล!U1979:AN1979)=0,"",SUM(บันทึกข้อมูล!U1979:AN1979))</f>
        <v/>
      </c>
      <c r="M1979" s="61" t="str">
        <f>IF(SUM(บันทึกข้อมูล!AO1979:AS1979)=0,"",SUM(บันทึกข้อมูล!AO1979:AS1979))</f>
        <v/>
      </c>
      <c r="N1979" s="95" t="str">
        <f t="shared" si="48"/>
        <v/>
      </c>
      <c r="O1979" s="97" t="str">
        <f>IF(SUM(บันทึกข้อมูล!X1979:AQ1979)=0,"",SUM(บันทึกข้อมูล!X1979:AQ1979))</f>
        <v/>
      </c>
    </row>
    <row r="1980" spans="1:15" ht="18">
      <c r="A1980" s="63" t="str">
        <f>IF(SUM(บันทึกข้อมูล!E1980:H1980)=0,"",SUM(บันทึกข้อมูล!E1980:H1980))</f>
        <v/>
      </c>
      <c r="B1980" s="63" t="str">
        <f>IF(SUM(บันทึกข้อมูล!I1980:L1980)=0,"",SUM(บันทึกข้อมูล!I1980:L1980))</f>
        <v/>
      </c>
      <c r="C1980" s="63" t="str">
        <f>IF(SUM(บันทึกข้อมูล!M1980:P1980)=0,"",SUM(บันทึกข้อมูล!M1980:P1980))</f>
        <v/>
      </c>
      <c r="D1980" s="63" t="str">
        <f>IF(SUM(บันทึกข้อมูล!Q1980:T1980)=0,"",SUM(บันทึกข้อมูล!Q1980:T1980))</f>
        <v/>
      </c>
      <c r="E1980" s="63" t="str">
        <f>IF(SUM(บันทึกข้อมูล!E1980:T1980)=0,"",SUM(บันทึกข้อมูล!E1980:T1980))</f>
        <v/>
      </c>
      <c r="F1980" s="64" t="str">
        <f>IF(SUM(บันทึกข้อมูล!U1980:Z1980)=0,"",SUM(บันทึกข้อมูล!U1980:Z1980))</f>
        <v/>
      </c>
      <c r="G1980" s="64" t="str">
        <f>IF(SUM(บันทึกข้อมูล!AA1980:AB1980)=0,"",SUM(บันทึกข้อมูล!AA1980:AB1980))</f>
        <v/>
      </c>
      <c r="H1980" s="64" t="str">
        <f>IF(SUM(บันทึกข้อมูล!AC1980:AD1980)=0,"",SUM(บันทึกข้อมูล!AC1980:AD1980))</f>
        <v/>
      </c>
      <c r="I1980" s="64" t="str">
        <f>IF(SUM(บันทึกข้อมูล!AE1980:AF1980)=0,"",SUM(บันทึกข้อมูล!AE1980:AF1980))</f>
        <v/>
      </c>
      <c r="J1980" s="64" t="str">
        <f>IF(SUM(บันทึกข้อมูล!AG1980:AG1980)=0,"",SUM(บันทึกข้อมูล!AG1980:AG1980))</f>
        <v/>
      </c>
      <c r="K1980" s="64" t="str">
        <f>IF(SUM(บันทึกข้อมูล!AH1980:AN1980)=0,"",SUM(บันทึกข้อมูล!AH1980:AN1980))</f>
        <v/>
      </c>
      <c r="L1980" s="64" t="str">
        <f>IF(SUM(บันทึกข้อมูล!U1980:AN1980)=0,"",SUM(บันทึกข้อมูล!U1980:AN1980))</f>
        <v/>
      </c>
      <c r="M1980" s="61" t="str">
        <f>IF(SUM(บันทึกข้อมูล!AO1980:AS1980)=0,"",SUM(บันทึกข้อมูล!AO1980:AS1980))</f>
        <v/>
      </c>
      <c r="N1980" s="95" t="str">
        <f t="shared" si="48"/>
        <v/>
      </c>
      <c r="O1980" s="97" t="str">
        <f>IF(SUM(บันทึกข้อมูล!X1980:AQ1980)=0,"",SUM(บันทึกข้อมูล!X1980:AQ1980))</f>
        <v/>
      </c>
    </row>
    <row r="1981" spans="1:15" ht="18">
      <c r="A1981" s="63" t="str">
        <f>IF(SUM(บันทึกข้อมูล!E1981:H1981)=0,"",SUM(บันทึกข้อมูล!E1981:H1981))</f>
        <v/>
      </c>
      <c r="B1981" s="63" t="str">
        <f>IF(SUM(บันทึกข้อมูล!I1981:L1981)=0,"",SUM(บันทึกข้อมูล!I1981:L1981))</f>
        <v/>
      </c>
      <c r="C1981" s="63" t="str">
        <f>IF(SUM(บันทึกข้อมูล!M1981:P1981)=0,"",SUM(บันทึกข้อมูล!M1981:P1981))</f>
        <v/>
      </c>
      <c r="D1981" s="63" t="str">
        <f>IF(SUM(บันทึกข้อมูล!Q1981:T1981)=0,"",SUM(บันทึกข้อมูล!Q1981:T1981))</f>
        <v/>
      </c>
      <c r="E1981" s="63" t="str">
        <f>IF(SUM(บันทึกข้อมูล!E1981:T1981)=0,"",SUM(บันทึกข้อมูล!E1981:T1981))</f>
        <v/>
      </c>
      <c r="F1981" s="64" t="str">
        <f>IF(SUM(บันทึกข้อมูล!U1981:Z1981)=0,"",SUM(บันทึกข้อมูล!U1981:Z1981))</f>
        <v/>
      </c>
      <c r="G1981" s="64" t="str">
        <f>IF(SUM(บันทึกข้อมูล!AA1981:AB1981)=0,"",SUM(บันทึกข้อมูล!AA1981:AB1981))</f>
        <v/>
      </c>
      <c r="H1981" s="64" t="str">
        <f>IF(SUM(บันทึกข้อมูล!AC1981:AD1981)=0,"",SUM(บันทึกข้อมูล!AC1981:AD1981))</f>
        <v/>
      </c>
      <c r="I1981" s="64" t="str">
        <f>IF(SUM(บันทึกข้อมูล!AE1981:AF1981)=0,"",SUM(บันทึกข้อมูล!AE1981:AF1981))</f>
        <v/>
      </c>
      <c r="J1981" s="64" t="str">
        <f>IF(SUM(บันทึกข้อมูล!AG1981:AG1981)=0,"",SUM(บันทึกข้อมูล!AG1981:AG1981))</f>
        <v/>
      </c>
      <c r="K1981" s="64" t="str">
        <f>IF(SUM(บันทึกข้อมูล!AH1981:AN1981)=0,"",SUM(บันทึกข้อมูล!AH1981:AN1981))</f>
        <v/>
      </c>
      <c r="L1981" s="64" t="str">
        <f>IF(SUM(บันทึกข้อมูล!U1981:AN1981)=0,"",SUM(บันทึกข้อมูล!U1981:AN1981))</f>
        <v/>
      </c>
      <c r="M1981" s="61" t="str">
        <f>IF(SUM(บันทึกข้อมูล!AO1981:AS1981)=0,"",SUM(บันทึกข้อมูล!AO1981:AS1981))</f>
        <v/>
      </c>
      <c r="N1981" s="95" t="str">
        <f t="shared" si="48"/>
        <v/>
      </c>
      <c r="O1981" s="97" t="str">
        <f>IF(SUM(บันทึกข้อมูล!X1981:AQ1981)=0,"",SUM(บันทึกข้อมูล!X1981:AQ1981))</f>
        <v/>
      </c>
    </row>
    <row r="1982" spans="1:15" ht="18">
      <c r="A1982" s="63" t="str">
        <f>IF(SUM(บันทึกข้อมูล!E1982:H1982)=0,"",SUM(บันทึกข้อมูล!E1982:H1982))</f>
        <v/>
      </c>
      <c r="B1982" s="63" t="str">
        <f>IF(SUM(บันทึกข้อมูล!I1982:L1982)=0,"",SUM(บันทึกข้อมูล!I1982:L1982))</f>
        <v/>
      </c>
      <c r="C1982" s="63" t="str">
        <f>IF(SUM(บันทึกข้อมูล!M1982:P1982)=0,"",SUM(บันทึกข้อมูล!M1982:P1982))</f>
        <v/>
      </c>
      <c r="D1982" s="63" t="str">
        <f>IF(SUM(บันทึกข้อมูล!Q1982:T1982)=0,"",SUM(บันทึกข้อมูล!Q1982:T1982))</f>
        <v/>
      </c>
      <c r="E1982" s="63" t="str">
        <f>IF(SUM(บันทึกข้อมูล!E1982:T1982)=0,"",SUM(บันทึกข้อมูล!E1982:T1982))</f>
        <v/>
      </c>
      <c r="F1982" s="64" t="str">
        <f>IF(SUM(บันทึกข้อมูล!U1982:Z1982)=0,"",SUM(บันทึกข้อมูล!U1982:Z1982))</f>
        <v/>
      </c>
      <c r="G1982" s="64" t="str">
        <f>IF(SUM(บันทึกข้อมูล!AA1982:AB1982)=0,"",SUM(บันทึกข้อมูล!AA1982:AB1982))</f>
        <v/>
      </c>
      <c r="H1982" s="64" t="str">
        <f>IF(SUM(บันทึกข้อมูล!AC1982:AD1982)=0,"",SUM(บันทึกข้อมูล!AC1982:AD1982))</f>
        <v/>
      </c>
      <c r="I1982" s="64" t="str">
        <f>IF(SUM(บันทึกข้อมูล!AE1982:AF1982)=0,"",SUM(บันทึกข้อมูล!AE1982:AF1982))</f>
        <v/>
      </c>
      <c r="J1982" s="64" t="str">
        <f>IF(SUM(บันทึกข้อมูล!AG1982:AG1982)=0,"",SUM(บันทึกข้อมูล!AG1982:AG1982))</f>
        <v/>
      </c>
      <c r="K1982" s="64" t="str">
        <f>IF(SUM(บันทึกข้อมูล!AH1982:AN1982)=0,"",SUM(บันทึกข้อมูล!AH1982:AN1982))</f>
        <v/>
      </c>
      <c r="L1982" s="64" t="str">
        <f>IF(SUM(บันทึกข้อมูล!U1982:AN1982)=0,"",SUM(บันทึกข้อมูล!U1982:AN1982))</f>
        <v/>
      </c>
      <c r="M1982" s="61" t="str">
        <f>IF(SUM(บันทึกข้อมูล!AO1982:AS1982)=0,"",SUM(บันทึกข้อมูล!AO1982:AS1982))</f>
        <v/>
      </c>
      <c r="N1982" s="95" t="str">
        <f t="shared" si="48"/>
        <v/>
      </c>
      <c r="O1982" s="97" t="str">
        <f>IF(SUM(บันทึกข้อมูล!X1982:AQ1982)=0,"",SUM(บันทึกข้อมูล!X1982:AQ1982))</f>
        <v/>
      </c>
    </row>
    <row r="1983" spans="1:15" ht="18">
      <c r="A1983" s="63" t="str">
        <f>IF(SUM(บันทึกข้อมูล!E1983:H1983)=0,"",SUM(บันทึกข้อมูล!E1983:H1983))</f>
        <v/>
      </c>
      <c r="B1983" s="63" t="str">
        <f>IF(SUM(บันทึกข้อมูล!I1983:L1983)=0,"",SUM(บันทึกข้อมูล!I1983:L1983))</f>
        <v/>
      </c>
      <c r="C1983" s="63" t="str">
        <f>IF(SUM(บันทึกข้อมูล!M1983:P1983)=0,"",SUM(บันทึกข้อมูล!M1983:P1983))</f>
        <v/>
      </c>
      <c r="D1983" s="63" t="str">
        <f>IF(SUM(บันทึกข้อมูล!Q1983:T1983)=0,"",SUM(บันทึกข้อมูล!Q1983:T1983))</f>
        <v/>
      </c>
      <c r="E1983" s="63" t="str">
        <f>IF(SUM(บันทึกข้อมูล!E1983:T1983)=0,"",SUM(บันทึกข้อมูล!E1983:T1983))</f>
        <v/>
      </c>
      <c r="F1983" s="64" t="str">
        <f>IF(SUM(บันทึกข้อมูล!U1983:Z1983)=0,"",SUM(บันทึกข้อมูล!U1983:Z1983))</f>
        <v/>
      </c>
      <c r="G1983" s="64" t="str">
        <f>IF(SUM(บันทึกข้อมูล!AA1983:AB1983)=0,"",SUM(บันทึกข้อมูล!AA1983:AB1983))</f>
        <v/>
      </c>
      <c r="H1983" s="64" t="str">
        <f>IF(SUM(บันทึกข้อมูล!AC1983:AD1983)=0,"",SUM(บันทึกข้อมูล!AC1983:AD1983))</f>
        <v/>
      </c>
      <c r="I1983" s="64" t="str">
        <f>IF(SUM(บันทึกข้อมูล!AE1983:AF1983)=0,"",SUM(บันทึกข้อมูล!AE1983:AF1983))</f>
        <v/>
      </c>
      <c r="J1983" s="64" t="str">
        <f>IF(SUM(บันทึกข้อมูล!AG1983:AG1983)=0,"",SUM(บันทึกข้อมูล!AG1983:AG1983))</f>
        <v/>
      </c>
      <c r="K1983" s="64" t="str">
        <f>IF(SUM(บันทึกข้อมูล!AH1983:AN1983)=0,"",SUM(บันทึกข้อมูล!AH1983:AN1983))</f>
        <v/>
      </c>
      <c r="L1983" s="64" t="str">
        <f>IF(SUM(บันทึกข้อมูล!U1983:AN1983)=0,"",SUM(บันทึกข้อมูล!U1983:AN1983))</f>
        <v/>
      </c>
      <c r="M1983" s="61" t="str">
        <f>IF(SUM(บันทึกข้อมูล!AO1983:AS1983)=0,"",SUM(บันทึกข้อมูล!AO1983:AS1983))</f>
        <v/>
      </c>
      <c r="N1983" s="95" t="str">
        <f t="shared" si="48"/>
        <v/>
      </c>
      <c r="O1983" s="97" t="str">
        <f>IF(SUM(บันทึกข้อมูล!X1983:AQ1983)=0,"",SUM(บันทึกข้อมูล!X1983:AQ1983))</f>
        <v/>
      </c>
    </row>
    <row r="1984" spans="1:15" ht="18">
      <c r="A1984" s="63" t="str">
        <f>IF(SUM(บันทึกข้อมูล!E1984:H1984)=0,"",SUM(บันทึกข้อมูล!E1984:H1984))</f>
        <v/>
      </c>
      <c r="B1984" s="63" t="str">
        <f>IF(SUM(บันทึกข้อมูล!I1984:L1984)=0,"",SUM(บันทึกข้อมูล!I1984:L1984))</f>
        <v/>
      </c>
      <c r="C1984" s="63" t="str">
        <f>IF(SUM(บันทึกข้อมูล!M1984:P1984)=0,"",SUM(บันทึกข้อมูล!M1984:P1984))</f>
        <v/>
      </c>
      <c r="D1984" s="63" t="str">
        <f>IF(SUM(บันทึกข้อมูล!Q1984:T1984)=0,"",SUM(บันทึกข้อมูล!Q1984:T1984))</f>
        <v/>
      </c>
      <c r="E1984" s="63" t="str">
        <f>IF(SUM(บันทึกข้อมูล!E1984:T1984)=0,"",SUM(บันทึกข้อมูล!E1984:T1984))</f>
        <v/>
      </c>
      <c r="F1984" s="64" t="str">
        <f>IF(SUM(บันทึกข้อมูล!U1984:Z1984)=0,"",SUM(บันทึกข้อมูล!U1984:Z1984))</f>
        <v/>
      </c>
      <c r="G1984" s="64" t="str">
        <f>IF(SUM(บันทึกข้อมูล!AA1984:AB1984)=0,"",SUM(บันทึกข้อมูล!AA1984:AB1984))</f>
        <v/>
      </c>
      <c r="H1984" s="64" t="str">
        <f>IF(SUM(บันทึกข้อมูล!AC1984:AD1984)=0,"",SUM(บันทึกข้อมูล!AC1984:AD1984))</f>
        <v/>
      </c>
      <c r="I1984" s="64" t="str">
        <f>IF(SUM(บันทึกข้อมูล!AE1984:AF1984)=0,"",SUM(บันทึกข้อมูล!AE1984:AF1984))</f>
        <v/>
      </c>
      <c r="J1984" s="64" t="str">
        <f>IF(SUM(บันทึกข้อมูล!AG1984:AG1984)=0,"",SUM(บันทึกข้อมูล!AG1984:AG1984))</f>
        <v/>
      </c>
      <c r="K1984" s="64" t="str">
        <f>IF(SUM(บันทึกข้อมูล!AH1984:AN1984)=0,"",SUM(บันทึกข้อมูล!AH1984:AN1984))</f>
        <v/>
      </c>
      <c r="L1984" s="64" t="str">
        <f>IF(SUM(บันทึกข้อมูล!U1984:AN1984)=0,"",SUM(บันทึกข้อมูล!U1984:AN1984))</f>
        <v/>
      </c>
      <c r="M1984" s="61" t="str">
        <f>IF(SUM(บันทึกข้อมูล!AO1984:AS1984)=0,"",SUM(บันทึกข้อมูล!AO1984:AS1984))</f>
        <v/>
      </c>
      <c r="N1984" s="95" t="str">
        <f t="shared" si="48"/>
        <v/>
      </c>
      <c r="O1984" s="97" t="str">
        <f>IF(SUM(บันทึกข้อมูล!X1984:AQ1984)=0,"",SUM(บันทึกข้อมูล!X1984:AQ1984))</f>
        <v/>
      </c>
    </row>
    <row r="1985" spans="1:15" ht="18">
      <c r="A1985" s="63" t="str">
        <f>IF(SUM(บันทึกข้อมูล!E1985:H1985)=0,"",SUM(บันทึกข้อมูล!E1985:H1985))</f>
        <v/>
      </c>
      <c r="B1985" s="63" t="str">
        <f>IF(SUM(บันทึกข้อมูล!I1985:L1985)=0,"",SUM(บันทึกข้อมูล!I1985:L1985))</f>
        <v/>
      </c>
      <c r="C1985" s="63" t="str">
        <f>IF(SUM(บันทึกข้อมูล!M1985:P1985)=0,"",SUM(บันทึกข้อมูล!M1985:P1985))</f>
        <v/>
      </c>
      <c r="D1985" s="63" t="str">
        <f>IF(SUM(บันทึกข้อมูล!Q1985:T1985)=0,"",SUM(บันทึกข้อมูล!Q1985:T1985))</f>
        <v/>
      </c>
      <c r="E1985" s="63" t="str">
        <f>IF(SUM(บันทึกข้อมูล!E1985:T1985)=0,"",SUM(บันทึกข้อมูล!E1985:T1985))</f>
        <v/>
      </c>
      <c r="F1985" s="64" t="str">
        <f>IF(SUM(บันทึกข้อมูล!U1985:Z1985)=0,"",SUM(บันทึกข้อมูล!U1985:Z1985))</f>
        <v/>
      </c>
      <c r="G1985" s="64" t="str">
        <f>IF(SUM(บันทึกข้อมูล!AA1985:AB1985)=0,"",SUM(บันทึกข้อมูล!AA1985:AB1985))</f>
        <v/>
      </c>
      <c r="H1985" s="64" t="str">
        <f>IF(SUM(บันทึกข้อมูล!AC1985:AD1985)=0,"",SUM(บันทึกข้อมูล!AC1985:AD1985))</f>
        <v/>
      </c>
      <c r="I1985" s="64" t="str">
        <f>IF(SUM(บันทึกข้อมูล!AE1985:AF1985)=0,"",SUM(บันทึกข้อมูล!AE1985:AF1985))</f>
        <v/>
      </c>
      <c r="J1985" s="64" t="str">
        <f>IF(SUM(บันทึกข้อมูล!AG1985:AG1985)=0,"",SUM(บันทึกข้อมูล!AG1985:AG1985))</f>
        <v/>
      </c>
      <c r="K1985" s="64" t="str">
        <f>IF(SUM(บันทึกข้อมูล!AH1985:AN1985)=0,"",SUM(บันทึกข้อมูล!AH1985:AN1985))</f>
        <v/>
      </c>
      <c r="L1985" s="64" t="str">
        <f>IF(SUM(บันทึกข้อมูล!U1985:AN1985)=0,"",SUM(บันทึกข้อมูล!U1985:AN1985))</f>
        <v/>
      </c>
      <c r="M1985" s="61" t="str">
        <f>IF(SUM(บันทึกข้อมูล!AO1985:AS1985)=0,"",SUM(บันทึกข้อมูล!AO1985:AS1985))</f>
        <v/>
      </c>
      <c r="N1985" s="95" t="str">
        <f t="shared" si="48"/>
        <v/>
      </c>
      <c r="O1985" s="97" t="str">
        <f>IF(SUM(บันทึกข้อมูล!X1985:AQ1985)=0,"",SUM(บันทึกข้อมูล!X1985:AQ1985))</f>
        <v/>
      </c>
    </row>
    <row r="1986" spans="1:15" ht="18">
      <c r="A1986" s="63" t="str">
        <f>IF(SUM(บันทึกข้อมูล!E1986:H1986)=0,"",SUM(บันทึกข้อมูล!E1986:H1986))</f>
        <v/>
      </c>
      <c r="B1986" s="63" t="str">
        <f>IF(SUM(บันทึกข้อมูล!I1986:L1986)=0,"",SUM(บันทึกข้อมูล!I1986:L1986))</f>
        <v/>
      </c>
      <c r="C1986" s="63" t="str">
        <f>IF(SUM(บันทึกข้อมูล!M1986:P1986)=0,"",SUM(บันทึกข้อมูล!M1986:P1986))</f>
        <v/>
      </c>
      <c r="D1986" s="63" t="str">
        <f>IF(SUM(บันทึกข้อมูล!Q1986:T1986)=0,"",SUM(บันทึกข้อมูล!Q1986:T1986))</f>
        <v/>
      </c>
      <c r="E1986" s="63" t="str">
        <f>IF(SUM(บันทึกข้อมูล!E1986:T1986)=0,"",SUM(บันทึกข้อมูล!E1986:T1986))</f>
        <v/>
      </c>
      <c r="F1986" s="64" t="str">
        <f>IF(SUM(บันทึกข้อมูล!U1986:Z1986)=0,"",SUM(บันทึกข้อมูล!U1986:Z1986))</f>
        <v/>
      </c>
      <c r="G1986" s="64" t="str">
        <f>IF(SUM(บันทึกข้อมูล!AA1986:AB1986)=0,"",SUM(บันทึกข้อมูล!AA1986:AB1986))</f>
        <v/>
      </c>
      <c r="H1986" s="64" t="str">
        <f>IF(SUM(บันทึกข้อมูล!AC1986:AD1986)=0,"",SUM(บันทึกข้อมูล!AC1986:AD1986))</f>
        <v/>
      </c>
      <c r="I1986" s="64" t="str">
        <f>IF(SUM(บันทึกข้อมูล!AE1986:AF1986)=0,"",SUM(บันทึกข้อมูล!AE1986:AF1986))</f>
        <v/>
      </c>
      <c r="J1986" s="64" t="str">
        <f>IF(SUM(บันทึกข้อมูล!AG1986:AG1986)=0,"",SUM(บันทึกข้อมูล!AG1986:AG1986))</f>
        <v/>
      </c>
      <c r="K1986" s="64" t="str">
        <f>IF(SUM(บันทึกข้อมูล!AH1986:AN1986)=0,"",SUM(บันทึกข้อมูล!AH1986:AN1986))</f>
        <v/>
      </c>
      <c r="L1986" s="64" t="str">
        <f>IF(SUM(บันทึกข้อมูล!U1986:AN1986)=0,"",SUM(บันทึกข้อมูล!U1986:AN1986))</f>
        <v/>
      </c>
      <c r="M1986" s="61" t="str">
        <f>IF(SUM(บันทึกข้อมูล!AO1986:AS1986)=0,"",SUM(บันทึกข้อมูล!AO1986:AS1986))</f>
        <v/>
      </c>
      <c r="N1986" s="95" t="str">
        <f t="shared" si="48"/>
        <v/>
      </c>
      <c r="O1986" s="97" t="str">
        <f>IF(SUM(บันทึกข้อมูล!X1986:AQ1986)=0,"",SUM(บันทึกข้อมูล!X1986:AQ1986))</f>
        <v/>
      </c>
    </row>
    <row r="1987" spans="1:15" ht="18">
      <c r="A1987" s="63" t="str">
        <f>IF(SUM(บันทึกข้อมูล!E1987:H1987)=0,"",SUM(บันทึกข้อมูล!E1987:H1987))</f>
        <v/>
      </c>
      <c r="B1987" s="63" t="str">
        <f>IF(SUM(บันทึกข้อมูล!I1987:L1987)=0,"",SUM(บันทึกข้อมูล!I1987:L1987))</f>
        <v/>
      </c>
      <c r="C1987" s="63" t="str">
        <f>IF(SUM(บันทึกข้อมูล!M1987:P1987)=0,"",SUM(บันทึกข้อมูล!M1987:P1987))</f>
        <v/>
      </c>
      <c r="D1987" s="63" t="str">
        <f>IF(SUM(บันทึกข้อมูล!Q1987:T1987)=0,"",SUM(บันทึกข้อมูล!Q1987:T1987))</f>
        <v/>
      </c>
      <c r="E1987" s="63" t="str">
        <f>IF(SUM(บันทึกข้อมูล!E1987:T1987)=0,"",SUM(บันทึกข้อมูล!E1987:T1987))</f>
        <v/>
      </c>
      <c r="F1987" s="64" t="str">
        <f>IF(SUM(บันทึกข้อมูล!U1987:Z1987)=0,"",SUM(บันทึกข้อมูล!U1987:Z1987))</f>
        <v/>
      </c>
      <c r="G1987" s="64" t="str">
        <f>IF(SUM(บันทึกข้อมูล!AA1987:AB1987)=0,"",SUM(บันทึกข้อมูล!AA1987:AB1987))</f>
        <v/>
      </c>
      <c r="H1987" s="64" t="str">
        <f>IF(SUM(บันทึกข้อมูล!AC1987:AD1987)=0,"",SUM(บันทึกข้อมูล!AC1987:AD1987))</f>
        <v/>
      </c>
      <c r="I1987" s="64" t="str">
        <f>IF(SUM(บันทึกข้อมูล!AE1987:AF1987)=0,"",SUM(บันทึกข้อมูล!AE1987:AF1987))</f>
        <v/>
      </c>
      <c r="J1987" s="64" t="str">
        <f>IF(SUM(บันทึกข้อมูล!AG1987:AG1987)=0,"",SUM(บันทึกข้อมูล!AG1987:AG1987))</f>
        <v/>
      </c>
      <c r="K1987" s="64" t="str">
        <f>IF(SUM(บันทึกข้อมูล!AH1987:AN1987)=0,"",SUM(บันทึกข้อมูล!AH1987:AN1987))</f>
        <v/>
      </c>
      <c r="L1987" s="64" t="str">
        <f>IF(SUM(บันทึกข้อมูล!U1987:AN1987)=0,"",SUM(บันทึกข้อมูล!U1987:AN1987))</f>
        <v/>
      </c>
      <c r="M1987" s="61" t="str">
        <f>IF(SUM(บันทึกข้อมูล!AO1987:AS1987)=0,"",SUM(บันทึกข้อมูล!AO1987:AS1987))</f>
        <v/>
      </c>
      <c r="N1987" s="95" t="str">
        <f t="shared" si="48"/>
        <v/>
      </c>
      <c r="O1987" s="97" t="str">
        <f>IF(SUM(บันทึกข้อมูล!X1987:AQ1987)=0,"",SUM(บันทึกข้อมูล!X1987:AQ1987))</f>
        <v/>
      </c>
    </row>
    <row r="1988" spans="1:15" ht="18">
      <c r="A1988" s="63" t="str">
        <f>IF(SUM(บันทึกข้อมูล!E1988:H1988)=0,"",SUM(บันทึกข้อมูล!E1988:H1988))</f>
        <v/>
      </c>
      <c r="B1988" s="63" t="str">
        <f>IF(SUM(บันทึกข้อมูล!I1988:L1988)=0,"",SUM(บันทึกข้อมูล!I1988:L1988))</f>
        <v/>
      </c>
      <c r="C1988" s="63" t="str">
        <f>IF(SUM(บันทึกข้อมูล!M1988:P1988)=0,"",SUM(บันทึกข้อมูล!M1988:P1988))</f>
        <v/>
      </c>
      <c r="D1988" s="63" t="str">
        <f>IF(SUM(บันทึกข้อมูล!Q1988:T1988)=0,"",SUM(บันทึกข้อมูล!Q1988:T1988))</f>
        <v/>
      </c>
      <c r="E1988" s="63" t="str">
        <f>IF(SUM(บันทึกข้อมูล!E1988:T1988)=0,"",SUM(บันทึกข้อมูล!E1988:T1988))</f>
        <v/>
      </c>
      <c r="F1988" s="64" t="str">
        <f>IF(SUM(บันทึกข้อมูล!U1988:Z1988)=0,"",SUM(บันทึกข้อมูล!U1988:Z1988))</f>
        <v/>
      </c>
      <c r="G1988" s="64" t="str">
        <f>IF(SUM(บันทึกข้อมูล!AA1988:AB1988)=0,"",SUM(บันทึกข้อมูล!AA1988:AB1988))</f>
        <v/>
      </c>
      <c r="H1988" s="64" t="str">
        <f>IF(SUM(บันทึกข้อมูล!AC1988:AD1988)=0,"",SUM(บันทึกข้อมูล!AC1988:AD1988))</f>
        <v/>
      </c>
      <c r="I1988" s="64" t="str">
        <f>IF(SUM(บันทึกข้อมูล!AE1988:AF1988)=0,"",SUM(บันทึกข้อมูล!AE1988:AF1988))</f>
        <v/>
      </c>
      <c r="J1988" s="64" t="str">
        <f>IF(SUM(บันทึกข้อมูล!AG1988:AG1988)=0,"",SUM(บันทึกข้อมูล!AG1988:AG1988))</f>
        <v/>
      </c>
      <c r="K1988" s="64" t="str">
        <f>IF(SUM(บันทึกข้อมูล!AH1988:AN1988)=0,"",SUM(บันทึกข้อมูล!AH1988:AN1988))</f>
        <v/>
      </c>
      <c r="L1988" s="64" t="str">
        <f>IF(SUM(บันทึกข้อมูล!U1988:AN1988)=0,"",SUM(บันทึกข้อมูล!U1988:AN1988))</f>
        <v/>
      </c>
      <c r="M1988" s="61" t="str">
        <f>IF(SUM(บันทึกข้อมูล!AO1988:AS1988)=0,"",SUM(บันทึกข้อมูล!AO1988:AS1988))</f>
        <v/>
      </c>
      <c r="N1988" s="95" t="str">
        <f t="shared" si="48"/>
        <v/>
      </c>
      <c r="O1988" s="97" t="str">
        <f>IF(SUM(บันทึกข้อมูล!X1988:AQ1988)=0,"",SUM(บันทึกข้อมูล!X1988:AQ1988))</f>
        <v/>
      </c>
    </row>
    <row r="1989" spans="1:15" ht="18">
      <c r="A1989" s="63" t="str">
        <f>IF(SUM(บันทึกข้อมูล!E1989:H1989)=0,"",SUM(บันทึกข้อมูล!E1989:H1989))</f>
        <v/>
      </c>
      <c r="B1989" s="63" t="str">
        <f>IF(SUM(บันทึกข้อมูล!I1989:L1989)=0,"",SUM(บันทึกข้อมูล!I1989:L1989))</f>
        <v/>
      </c>
      <c r="C1989" s="63" t="str">
        <f>IF(SUM(บันทึกข้อมูล!M1989:P1989)=0,"",SUM(บันทึกข้อมูล!M1989:P1989))</f>
        <v/>
      </c>
      <c r="D1989" s="63" t="str">
        <f>IF(SUM(บันทึกข้อมูล!Q1989:T1989)=0,"",SUM(บันทึกข้อมูล!Q1989:T1989))</f>
        <v/>
      </c>
      <c r="E1989" s="63" t="str">
        <f>IF(SUM(บันทึกข้อมูล!E1989:T1989)=0,"",SUM(บันทึกข้อมูล!E1989:T1989))</f>
        <v/>
      </c>
      <c r="F1989" s="64" t="str">
        <f>IF(SUM(บันทึกข้อมูล!U1989:Z1989)=0,"",SUM(บันทึกข้อมูล!U1989:Z1989))</f>
        <v/>
      </c>
      <c r="G1989" s="64" t="str">
        <f>IF(SUM(บันทึกข้อมูล!AA1989:AB1989)=0,"",SUM(บันทึกข้อมูล!AA1989:AB1989))</f>
        <v/>
      </c>
      <c r="H1989" s="64" t="str">
        <f>IF(SUM(บันทึกข้อมูล!AC1989:AD1989)=0,"",SUM(บันทึกข้อมูล!AC1989:AD1989))</f>
        <v/>
      </c>
      <c r="I1989" s="64" t="str">
        <f>IF(SUM(บันทึกข้อมูล!AE1989:AF1989)=0,"",SUM(บันทึกข้อมูล!AE1989:AF1989))</f>
        <v/>
      </c>
      <c r="J1989" s="64" t="str">
        <f>IF(SUM(บันทึกข้อมูล!AG1989:AG1989)=0,"",SUM(บันทึกข้อมูล!AG1989:AG1989))</f>
        <v/>
      </c>
      <c r="K1989" s="64" t="str">
        <f>IF(SUM(บันทึกข้อมูล!AH1989:AN1989)=0,"",SUM(บันทึกข้อมูล!AH1989:AN1989))</f>
        <v/>
      </c>
      <c r="L1989" s="64" t="str">
        <f>IF(SUM(บันทึกข้อมูล!U1989:AN1989)=0,"",SUM(บันทึกข้อมูล!U1989:AN1989))</f>
        <v/>
      </c>
      <c r="M1989" s="61" t="str">
        <f>IF(SUM(บันทึกข้อมูล!AO1989:AS1989)=0,"",SUM(บันทึกข้อมูล!AO1989:AS1989))</f>
        <v/>
      </c>
      <c r="N1989" s="95" t="str">
        <f t="shared" si="48"/>
        <v/>
      </c>
      <c r="O1989" s="97" t="str">
        <f>IF(SUM(บันทึกข้อมูล!X1989:AQ1989)=0,"",SUM(บันทึกข้อมูล!X1989:AQ1989))</f>
        <v/>
      </c>
    </row>
    <row r="1990" spans="1:15" ht="18">
      <c r="A1990" s="63" t="str">
        <f>IF(SUM(บันทึกข้อมูล!E1990:H1990)=0,"",SUM(บันทึกข้อมูล!E1990:H1990))</f>
        <v/>
      </c>
      <c r="B1990" s="63" t="str">
        <f>IF(SUM(บันทึกข้อมูล!I1990:L1990)=0,"",SUM(บันทึกข้อมูล!I1990:L1990))</f>
        <v/>
      </c>
      <c r="C1990" s="63" t="str">
        <f>IF(SUM(บันทึกข้อมูล!M1990:P1990)=0,"",SUM(บันทึกข้อมูล!M1990:P1990))</f>
        <v/>
      </c>
      <c r="D1990" s="63" t="str">
        <f>IF(SUM(บันทึกข้อมูล!Q1990:T1990)=0,"",SUM(บันทึกข้อมูล!Q1990:T1990))</f>
        <v/>
      </c>
      <c r="E1990" s="63" t="str">
        <f>IF(SUM(บันทึกข้อมูล!E1990:T1990)=0,"",SUM(บันทึกข้อมูล!E1990:T1990))</f>
        <v/>
      </c>
      <c r="F1990" s="64" t="str">
        <f>IF(SUM(บันทึกข้อมูล!U1990:Z1990)=0,"",SUM(บันทึกข้อมูล!U1990:Z1990))</f>
        <v/>
      </c>
      <c r="G1990" s="64" t="str">
        <f>IF(SUM(บันทึกข้อมูล!AA1990:AB1990)=0,"",SUM(บันทึกข้อมูล!AA1990:AB1990))</f>
        <v/>
      </c>
      <c r="H1990" s="64" t="str">
        <f>IF(SUM(บันทึกข้อมูล!AC1990:AD1990)=0,"",SUM(บันทึกข้อมูล!AC1990:AD1990))</f>
        <v/>
      </c>
      <c r="I1990" s="64" t="str">
        <f>IF(SUM(บันทึกข้อมูล!AE1990:AF1990)=0,"",SUM(บันทึกข้อมูล!AE1990:AF1990))</f>
        <v/>
      </c>
      <c r="J1990" s="64" t="str">
        <f>IF(SUM(บันทึกข้อมูล!AG1990:AG1990)=0,"",SUM(บันทึกข้อมูล!AG1990:AG1990))</f>
        <v/>
      </c>
      <c r="K1990" s="64" t="str">
        <f>IF(SUM(บันทึกข้อมูล!AH1990:AN1990)=0,"",SUM(บันทึกข้อมูล!AH1990:AN1990))</f>
        <v/>
      </c>
      <c r="L1990" s="64" t="str">
        <f>IF(SUM(บันทึกข้อมูล!U1990:AN1990)=0,"",SUM(บันทึกข้อมูล!U1990:AN1990))</f>
        <v/>
      </c>
      <c r="M1990" s="61" t="str">
        <f>IF(SUM(บันทึกข้อมูล!AO1990:AS1990)=0,"",SUM(บันทึกข้อมูล!AO1990:AS1990))</f>
        <v/>
      </c>
      <c r="N1990" s="95" t="str">
        <f t="shared" si="48"/>
        <v/>
      </c>
      <c r="O1990" s="97" t="str">
        <f>IF(SUM(บันทึกข้อมูล!X1990:AQ1990)=0,"",SUM(บันทึกข้อมูล!X1990:AQ1990))</f>
        <v/>
      </c>
    </row>
    <row r="1991" spans="1:15" ht="18">
      <c r="A1991" s="63" t="str">
        <f>IF(SUM(บันทึกข้อมูล!E1991:H1991)=0,"",SUM(บันทึกข้อมูล!E1991:H1991))</f>
        <v/>
      </c>
      <c r="B1991" s="63" t="str">
        <f>IF(SUM(บันทึกข้อมูล!I1991:L1991)=0,"",SUM(บันทึกข้อมูล!I1991:L1991))</f>
        <v/>
      </c>
      <c r="C1991" s="63" t="str">
        <f>IF(SUM(บันทึกข้อมูล!M1991:P1991)=0,"",SUM(บันทึกข้อมูล!M1991:P1991))</f>
        <v/>
      </c>
      <c r="D1991" s="63" t="str">
        <f>IF(SUM(บันทึกข้อมูล!Q1991:T1991)=0,"",SUM(บันทึกข้อมูล!Q1991:T1991))</f>
        <v/>
      </c>
      <c r="E1991" s="63" t="str">
        <f>IF(SUM(บันทึกข้อมูล!E1991:T1991)=0,"",SUM(บันทึกข้อมูล!E1991:T1991))</f>
        <v/>
      </c>
      <c r="F1991" s="64" t="str">
        <f>IF(SUM(บันทึกข้อมูล!U1991:Z1991)=0,"",SUM(บันทึกข้อมูล!U1991:Z1991))</f>
        <v/>
      </c>
      <c r="G1991" s="64" t="str">
        <f>IF(SUM(บันทึกข้อมูล!AA1991:AB1991)=0,"",SUM(บันทึกข้อมูล!AA1991:AB1991))</f>
        <v/>
      </c>
      <c r="H1991" s="64" t="str">
        <f>IF(SUM(บันทึกข้อมูล!AC1991:AD1991)=0,"",SUM(บันทึกข้อมูล!AC1991:AD1991))</f>
        <v/>
      </c>
      <c r="I1991" s="64" t="str">
        <f>IF(SUM(บันทึกข้อมูล!AE1991:AF1991)=0,"",SUM(บันทึกข้อมูล!AE1991:AF1991))</f>
        <v/>
      </c>
      <c r="J1991" s="64" t="str">
        <f>IF(SUM(บันทึกข้อมูล!AG1991:AG1991)=0,"",SUM(บันทึกข้อมูล!AG1991:AG1991))</f>
        <v/>
      </c>
      <c r="K1991" s="64" t="str">
        <f>IF(SUM(บันทึกข้อมูล!AH1991:AN1991)=0,"",SUM(บันทึกข้อมูล!AH1991:AN1991))</f>
        <v/>
      </c>
      <c r="L1991" s="64" t="str">
        <f>IF(SUM(บันทึกข้อมูล!U1991:AN1991)=0,"",SUM(บันทึกข้อมูล!U1991:AN1991))</f>
        <v/>
      </c>
      <c r="M1991" s="61" t="str">
        <f>IF(SUM(บันทึกข้อมูล!AO1991:AS1991)=0,"",SUM(บันทึกข้อมูล!AO1991:AS1991))</f>
        <v/>
      </c>
      <c r="N1991" s="95" t="str">
        <f t="shared" si="48"/>
        <v/>
      </c>
      <c r="O1991" s="97" t="str">
        <f>IF(SUM(บันทึกข้อมูล!X1991:AQ1991)=0,"",SUM(บันทึกข้อมูล!X1991:AQ1991))</f>
        <v/>
      </c>
    </row>
    <row r="1992" spans="1:15" ht="18">
      <c r="A1992" s="63" t="str">
        <f>IF(SUM(บันทึกข้อมูล!E1992:H1992)=0,"",SUM(บันทึกข้อมูล!E1992:H1992))</f>
        <v/>
      </c>
      <c r="B1992" s="63" t="str">
        <f>IF(SUM(บันทึกข้อมูล!I1992:L1992)=0,"",SUM(บันทึกข้อมูล!I1992:L1992))</f>
        <v/>
      </c>
      <c r="C1992" s="63" t="str">
        <f>IF(SUM(บันทึกข้อมูล!M1992:P1992)=0,"",SUM(บันทึกข้อมูล!M1992:P1992))</f>
        <v/>
      </c>
      <c r="D1992" s="63" t="str">
        <f>IF(SUM(บันทึกข้อมูล!Q1992:T1992)=0,"",SUM(บันทึกข้อมูล!Q1992:T1992))</f>
        <v/>
      </c>
      <c r="E1992" s="63" t="str">
        <f>IF(SUM(บันทึกข้อมูล!E1992:T1992)=0,"",SUM(บันทึกข้อมูล!E1992:T1992))</f>
        <v/>
      </c>
      <c r="F1992" s="64" t="str">
        <f>IF(SUM(บันทึกข้อมูล!U1992:Z1992)=0,"",SUM(บันทึกข้อมูล!U1992:Z1992))</f>
        <v/>
      </c>
      <c r="G1992" s="64" t="str">
        <f>IF(SUM(บันทึกข้อมูล!AA1992:AB1992)=0,"",SUM(บันทึกข้อมูล!AA1992:AB1992))</f>
        <v/>
      </c>
      <c r="H1992" s="64" t="str">
        <f>IF(SUM(บันทึกข้อมูล!AC1992:AD1992)=0,"",SUM(บันทึกข้อมูล!AC1992:AD1992))</f>
        <v/>
      </c>
      <c r="I1992" s="64" t="str">
        <f>IF(SUM(บันทึกข้อมูล!AE1992:AF1992)=0,"",SUM(บันทึกข้อมูล!AE1992:AF1992))</f>
        <v/>
      </c>
      <c r="J1992" s="64" t="str">
        <f>IF(SUM(บันทึกข้อมูล!AG1992:AG1992)=0,"",SUM(บันทึกข้อมูล!AG1992:AG1992))</f>
        <v/>
      </c>
      <c r="K1992" s="64" t="str">
        <f>IF(SUM(บันทึกข้อมูล!AH1992:AN1992)=0,"",SUM(บันทึกข้อมูล!AH1992:AN1992))</f>
        <v/>
      </c>
      <c r="L1992" s="64" t="str">
        <f>IF(SUM(บันทึกข้อมูล!U1992:AN1992)=0,"",SUM(บันทึกข้อมูล!U1992:AN1992))</f>
        <v/>
      </c>
      <c r="M1992" s="61" t="str">
        <f>IF(SUM(บันทึกข้อมูล!AO1992:AS1992)=0,"",SUM(บันทึกข้อมูล!AO1992:AS1992))</f>
        <v/>
      </c>
      <c r="N1992" s="95" t="str">
        <f t="shared" si="48"/>
        <v/>
      </c>
      <c r="O1992" s="97" t="str">
        <f>IF(SUM(บันทึกข้อมูล!X1992:AQ1992)=0,"",SUM(บันทึกข้อมูล!X1992:AQ1992))</f>
        <v/>
      </c>
    </row>
    <row r="1993" spans="1:15" ht="18">
      <c r="A1993" s="63" t="str">
        <f>IF(SUM(บันทึกข้อมูล!E1993:H1993)=0,"",SUM(บันทึกข้อมูล!E1993:H1993))</f>
        <v/>
      </c>
      <c r="B1993" s="63" t="str">
        <f>IF(SUM(บันทึกข้อมูล!I1993:L1993)=0,"",SUM(บันทึกข้อมูล!I1993:L1993))</f>
        <v/>
      </c>
      <c r="C1993" s="63" t="str">
        <f>IF(SUM(บันทึกข้อมูล!M1993:P1993)=0,"",SUM(บันทึกข้อมูล!M1993:P1993))</f>
        <v/>
      </c>
      <c r="D1993" s="63" t="str">
        <f>IF(SUM(บันทึกข้อมูล!Q1993:T1993)=0,"",SUM(บันทึกข้อมูล!Q1993:T1993))</f>
        <v/>
      </c>
      <c r="E1993" s="63" t="str">
        <f>IF(SUM(บันทึกข้อมูล!E1993:T1993)=0,"",SUM(บันทึกข้อมูล!E1993:T1993))</f>
        <v/>
      </c>
      <c r="F1993" s="64" t="str">
        <f>IF(SUM(บันทึกข้อมูล!U1993:Z1993)=0,"",SUM(บันทึกข้อมูล!U1993:Z1993))</f>
        <v/>
      </c>
      <c r="G1993" s="64" t="str">
        <f>IF(SUM(บันทึกข้อมูล!AA1993:AB1993)=0,"",SUM(บันทึกข้อมูล!AA1993:AB1993))</f>
        <v/>
      </c>
      <c r="H1993" s="64" t="str">
        <f>IF(SUM(บันทึกข้อมูล!AC1993:AD1993)=0,"",SUM(บันทึกข้อมูล!AC1993:AD1993))</f>
        <v/>
      </c>
      <c r="I1993" s="64" t="str">
        <f>IF(SUM(บันทึกข้อมูล!AE1993:AF1993)=0,"",SUM(บันทึกข้อมูล!AE1993:AF1993))</f>
        <v/>
      </c>
      <c r="J1993" s="64" t="str">
        <f>IF(SUM(บันทึกข้อมูล!AG1993:AG1993)=0,"",SUM(บันทึกข้อมูล!AG1993:AG1993))</f>
        <v/>
      </c>
      <c r="K1993" s="64" t="str">
        <f>IF(SUM(บันทึกข้อมูล!AH1993:AN1993)=0,"",SUM(บันทึกข้อมูล!AH1993:AN1993))</f>
        <v/>
      </c>
      <c r="L1993" s="64" t="str">
        <f>IF(SUM(บันทึกข้อมูล!U1993:AN1993)=0,"",SUM(บันทึกข้อมูล!U1993:AN1993))</f>
        <v/>
      </c>
      <c r="M1993" s="61" t="str">
        <f>IF(SUM(บันทึกข้อมูล!AO1993:AS1993)=0,"",SUM(บันทึกข้อมูล!AO1993:AS1993))</f>
        <v/>
      </c>
      <c r="N1993" s="95" t="str">
        <f t="shared" si="48"/>
        <v/>
      </c>
      <c r="O1993" s="97" t="str">
        <f>IF(SUM(บันทึกข้อมูล!X1993:AQ1993)=0,"",SUM(บันทึกข้อมูล!X1993:AQ1993))</f>
        <v/>
      </c>
    </row>
    <row r="1994" spans="1:15" ht="18">
      <c r="A1994" s="63" t="str">
        <f>IF(SUM(บันทึกข้อมูล!E1994:H1994)=0,"",SUM(บันทึกข้อมูล!E1994:H1994))</f>
        <v/>
      </c>
      <c r="B1994" s="63" t="str">
        <f>IF(SUM(บันทึกข้อมูล!I1994:L1994)=0,"",SUM(บันทึกข้อมูล!I1994:L1994))</f>
        <v/>
      </c>
      <c r="C1994" s="63" t="str">
        <f>IF(SUM(บันทึกข้อมูล!M1994:P1994)=0,"",SUM(บันทึกข้อมูล!M1994:P1994))</f>
        <v/>
      </c>
      <c r="D1994" s="63" t="str">
        <f>IF(SUM(บันทึกข้อมูล!Q1994:T1994)=0,"",SUM(บันทึกข้อมูล!Q1994:T1994))</f>
        <v/>
      </c>
      <c r="E1994" s="63" t="str">
        <f>IF(SUM(บันทึกข้อมูล!E1994:T1994)=0,"",SUM(บันทึกข้อมูล!E1994:T1994))</f>
        <v/>
      </c>
      <c r="F1994" s="64" t="str">
        <f>IF(SUM(บันทึกข้อมูล!U1994:Z1994)=0,"",SUM(บันทึกข้อมูล!U1994:Z1994))</f>
        <v/>
      </c>
      <c r="G1994" s="64" t="str">
        <f>IF(SUM(บันทึกข้อมูล!AA1994:AB1994)=0,"",SUM(บันทึกข้อมูล!AA1994:AB1994))</f>
        <v/>
      </c>
      <c r="H1994" s="64" t="str">
        <f>IF(SUM(บันทึกข้อมูล!AC1994:AD1994)=0,"",SUM(บันทึกข้อมูล!AC1994:AD1994))</f>
        <v/>
      </c>
      <c r="I1994" s="64" t="str">
        <f>IF(SUM(บันทึกข้อมูล!AE1994:AF1994)=0,"",SUM(บันทึกข้อมูล!AE1994:AF1994))</f>
        <v/>
      </c>
      <c r="J1994" s="64" t="str">
        <f>IF(SUM(บันทึกข้อมูล!AG1994:AG1994)=0,"",SUM(บันทึกข้อมูล!AG1994:AG1994))</f>
        <v/>
      </c>
      <c r="K1994" s="64" t="str">
        <f>IF(SUM(บันทึกข้อมูล!AH1994:AN1994)=0,"",SUM(บันทึกข้อมูล!AH1994:AN1994))</f>
        <v/>
      </c>
      <c r="L1994" s="64" t="str">
        <f>IF(SUM(บันทึกข้อมูล!U1994:AN1994)=0,"",SUM(บันทึกข้อมูล!U1994:AN1994))</f>
        <v/>
      </c>
      <c r="M1994" s="61" t="str">
        <f>IF(SUM(บันทึกข้อมูล!AO1994:AS1994)=0,"",SUM(บันทึกข้อมูล!AO1994:AS1994))</f>
        <v/>
      </c>
      <c r="N1994" s="95" t="str">
        <f t="shared" si="48"/>
        <v/>
      </c>
      <c r="O1994" s="97" t="str">
        <f>IF(SUM(บันทึกข้อมูล!X1994:AQ1994)=0,"",SUM(บันทึกข้อมูล!X1994:AQ1994))</f>
        <v/>
      </c>
    </row>
    <row r="1995" spans="1:15" ht="18">
      <c r="A1995" s="63" t="str">
        <f>IF(SUM(บันทึกข้อมูล!E1995:H1995)=0,"",SUM(บันทึกข้อมูล!E1995:H1995))</f>
        <v/>
      </c>
      <c r="B1995" s="63" t="str">
        <f>IF(SUM(บันทึกข้อมูล!I1995:L1995)=0,"",SUM(บันทึกข้อมูล!I1995:L1995))</f>
        <v/>
      </c>
      <c r="C1995" s="63" t="str">
        <f>IF(SUM(บันทึกข้อมูล!M1995:P1995)=0,"",SUM(บันทึกข้อมูล!M1995:P1995))</f>
        <v/>
      </c>
      <c r="D1995" s="63" t="str">
        <f>IF(SUM(บันทึกข้อมูล!Q1995:T1995)=0,"",SUM(บันทึกข้อมูล!Q1995:T1995))</f>
        <v/>
      </c>
      <c r="E1995" s="63" t="str">
        <f>IF(SUM(บันทึกข้อมูล!E1995:T1995)=0,"",SUM(บันทึกข้อมูล!E1995:T1995))</f>
        <v/>
      </c>
      <c r="F1995" s="64" t="str">
        <f>IF(SUM(บันทึกข้อมูล!U1995:Z1995)=0,"",SUM(บันทึกข้อมูล!U1995:Z1995))</f>
        <v/>
      </c>
      <c r="G1995" s="64" t="str">
        <f>IF(SUM(บันทึกข้อมูล!AA1995:AB1995)=0,"",SUM(บันทึกข้อมูล!AA1995:AB1995))</f>
        <v/>
      </c>
      <c r="H1995" s="64" t="str">
        <f>IF(SUM(บันทึกข้อมูล!AC1995:AD1995)=0,"",SUM(บันทึกข้อมูล!AC1995:AD1995))</f>
        <v/>
      </c>
      <c r="I1995" s="64" t="str">
        <f>IF(SUM(บันทึกข้อมูล!AE1995:AF1995)=0,"",SUM(บันทึกข้อมูล!AE1995:AF1995))</f>
        <v/>
      </c>
      <c r="J1995" s="64" t="str">
        <f>IF(SUM(บันทึกข้อมูล!AG1995:AG1995)=0,"",SUM(บันทึกข้อมูล!AG1995:AG1995))</f>
        <v/>
      </c>
      <c r="K1995" s="64" t="str">
        <f>IF(SUM(บันทึกข้อมูล!AH1995:AN1995)=0,"",SUM(บันทึกข้อมูล!AH1995:AN1995))</f>
        <v/>
      </c>
      <c r="L1995" s="64" t="str">
        <f>IF(SUM(บันทึกข้อมูล!U1995:AN1995)=0,"",SUM(บันทึกข้อมูล!U1995:AN1995))</f>
        <v/>
      </c>
      <c r="M1995" s="61" t="str">
        <f>IF(SUM(บันทึกข้อมูล!AO1995:AS1995)=0,"",SUM(บันทึกข้อมูล!AO1995:AS1995))</f>
        <v/>
      </c>
      <c r="N1995" s="95" t="str">
        <f t="shared" si="48"/>
        <v/>
      </c>
      <c r="O1995" s="97" t="str">
        <f>IF(SUM(บันทึกข้อมูล!X1995:AQ1995)=0,"",SUM(บันทึกข้อมูล!X1995:AQ1995))</f>
        <v/>
      </c>
    </row>
    <row r="1996" spans="1:15" ht="18">
      <c r="A1996" s="63" t="str">
        <f>IF(SUM(บันทึกข้อมูล!E1996:H1996)=0,"",SUM(บันทึกข้อมูล!E1996:H1996))</f>
        <v/>
      </c>
      <c r="B1996" s="63" t="str">
        <f>IF(SUM(บันทึกข้อมูล!I1996:L1996)=0,"",SUM(บันทึกข้อมูล!I1996:L1996))</f>
        <v/>
      </c>
      <c r="C1996" s="63" t="str">
        <f>IF(SUM(บันทึกข้อมูล!M1996:P1996)=0,"",SUM(บันทึกข้อมูล!M1996:P1996))</f>
        <v/>
      </c>
      <c r="D1996" s="63" t="str">
        <f>IF(SUM(บันทึกข้อมูล!Q1996:T1996)=0,"",SUM(บันทึกข้อมูล!Q1996:T1996))</f>
        <v/>
      </c>
      <c r="E1996" s="63" t="str">
        <f>IF(SUM(บันทึกข้อมูล!E1996:T1996)=0,"",SUM(บันทึกข้อมูล!E1996:T1996))</f>
        <v/>
      </c>
      <c r="F1996" s="64" t="str">
        <f>IF(SUM(บันทึกข้อมูล!U1996:Z1996)=0,"",SUM(บันทึกข้อมูล!U1996:Z1996))</f>
        <v/>
      </c>
      <c r="G1996" s="64" t="str">
        <f>IF(SUM(บันทึกข้อมูล!AA1996:AB1996)=0,"",SUM(บันทึกข้อมูล!AA1996:AB1996))</f>
        <v/>
      </c>
      <c r="H1996" s="64" t="str">
        <f>IF(SUM(บันทึกข้อมูล!AC1996:AD1996)=0,"",SUM(บันทึกข้อมูล!AC1996:AD1996))</f>
        <v/>
      </c>
      <c r="I1996" s="64" t="str">
        <f>IF(SUM(บันทึกข้อมูล!AE1996:AF1996)=0,"",SUM(บันทึกข้อมูล!AE1996:AF1996))</f>
        <v/>
      </c>
      <c r="J1996" s="64" t="str">
        <f>IF(SUM(บันทึกข้อมูล!AG1996:AG1996)=0,"",SUM(บันทึกข้อมูล!AG1996:AG1996))</f>
        <v/>
      </c>
      <c r="K1996" s="64" t="str">
        <f>IF(SUM(บันทึกข้อมูล!AH1996:AN1996)=0,"",SUM(บันทึกข้อมูล!AH1996:AN1996))</f>
        <v/>
      </c>
      <c r="L1996" s="64" t="str">
        <f>IF(SUM(บันทึกข้อมูล!U1996:AN1996)=0,"",SUM(บันทึกข้อมูล!U1996:AN1996))</f>
        <v/>
      </c>
      <c r="M1996" s="61" t="str">
        <f>IF(SUM(บันทึกข้อมูล!AO1996:AS1996)=0,"",SUM(บันทึกข้อมูล!AO1996:AS1996))</f>
        <v/>
      </c>
      <c r="N1996" s="95" t="str">
        <f t="shared" si="48"/>
        <v/>
      </c>
      <c r="O1996" s="97" t="str">
        <f>IF(SUM(บันทึกข้อมูล!X1996:AQ1996)=0,"",SUM(บันทึกข้อมูล!X1996:AQ1996))</f>
        <v/>
      </c>
    </row>
    <row r="1997" spans="1:15" ht="18">
      <c r="A1997" s="63" t="str">
        <f>IF(SUM(บันทึกข้อมูล!E1997:H1997)=0,"",SUM(บันทึกข้อมูล!E1997:H1997))</f>
        <v/>
      </c>
      <c r="B1997" s="63" t="str">
        <f>IF(SUM(บันทึกข้อมูล!I1997:L1997)=0,"",SUM(บันทึกข้อมูล!I1997:L1997))</f>
        <v/>
      </c>
      <c r="C1997" s="63" t="str">
        <f>IF(SUM(บันทึกข้อมูล!M1997:P1997)=0,"",SUM(บันทึกข้อมูล!M1997:P1997))</f>
        <v/>
      </c>
      <c r="D1997" s="63" t="str">
        <f>IF(SUM(บันทึกข้อมูล!Q1997:T1997)=0,"",SUM(บันทึกข้อมูล!Q1997:T1997))</f>
        <v/>
      </c>
      <c r="E1997" s="63" t="str">
        <f>IF(SUM(บันทึกข้อมูล!E1997:T1997)=0,"",SUM(บันทึกข้อมูล!E1997:T1997))</f>
        <v/>
      </c>
      <c r="F1997" s="64" t="str">
        <f>IF(SUM(บันทึกข้อมูล!U1997:Z1997)=0,"",SUM(บันทึกข้อมูล!U1997:Z1997))</f>
        <v/>
      </c>
      <c r="G1997" s="64" t="str">
        <f>IF(SUM(บันทึกข้อมูล!AA1997:AB1997)=0,"",SUM(บันทึกข้อมูล!AA1997:AB1997))</f>
        <v/>
      </c>
      <c r="H1997" s="64" t="str">
        <f>IF(SUM(บันทึกข้อมูล!AC1997:AD1997)=0,"",SUM(บันทึกข้อมูล!AC1997:AD1997))</f>
        <v/>
      </c>
      <c r="I1997" s="64" t="str">
        <f>IF(SUM(บันทึกข้อมูล!AE1997:AF1997)=0,"",SUM(บันทึกข้อมูล!AE1997:AF1997))</f>
        <v/>
      </c>
      <c r="J1997" s="64" t="str">
        <f>IF(SUM(บันทึกข้อมูล!AG1997:AG1997)=0,"",SUM(บันทึกข้อมูล!AG1997:AG1997))</f>
        <v/>
      </c>
      <c r="K1997" s="64" t="str">
        <f>IF(SUM(บันทึกข้อมูล!AH1997:AN1997)=0,"",SUM(บันทึกข้อมูล!AH1997:AN1997))</f>
        <v/>
      </c>
      <c r="L1997" s="64" t="str">
        <f>IF(SUM(บันทึกข้อมูล!U1997:AN1997)=0,"",SUM(บันทึกข้อมูล!U1997:AN1997))</f>
        <v/>
      </c>
      <c r="M1997" s="61" t="str">
        <f>IF(SUM(บันทึกข้อมูล!AO1997:AS1997)=0,"",SUM(บันทึกข้อมูล!AO1997:AS1997))</f>
        <v/>
      </c>
      <c r="N1997" s="95" t="str">
        <f t="shared" si="48"/>
        <v/>
      </c>
      <c r="O1997" s="97" t="str">
        <f>IF(SUM(บันทึกข้อมูล!X1997:AQ1997)=0,"",SUM(บันทึกข้อมูล!X1997:AQ1997))</f>
        <v/>
      </c>
    </row>
    <row r="1998" spans="1:15" ht="18">
      <c r="A1998" s="63" t="str">
        <f>IF(SUM(บันทึกข้อมูล!E1998:H1998)=0,"",SUM(บันทึกข้อมูล!E1998:H1998))</f>
        <v/>
      </c>
      <c r="B1998" s="63" t="str">
        <f>IF(SUM(บันทึกข้อมูล!I1998:L1998)=0,"",SUM(บันทึกข้อมูล!I1998:L1998))</f>
        <v/>
      </c>
      <c r="C1998" s="63" t="str">
        <f>IF(SUM(บันทึกข้อมูล!M1998:P1998)=0,"",SUM(บันทึกข้อมูล!M1998:P1998))</f>
        <v/>
      </c>
      <c r="D1998" s="63" t="str">
        <f>IF(SUM(บันทึกข้อมูล!Q1998:T1998)=0,"",SUM(บันทึกข้อมูล!Q1998:T1998))</f>
        <v/>
      </c>
      <c r="E1998" s="63" t="str">
        <f>IF(SUM(บันทึกข้อมูล!E1998:T1998)=0,"",SUM(บันทึกข้อมูล!E1998:T1998))</f>
        <v/>
      </c>
      <c r="F1998" s="64" t="str">
        <f>IF(SUM(บันทึกข้อมูล!U1998:Z1998)=0,"",SUM(บันทึกข้อมูล!U1998:Z1998))</f>
        <v/>
      </c>
      <c r="G1998" s="64" t="str">
        <f>IF(SUM(บันทึกข้อมูล!AA1998:AB1998)=0,"",SUM(บันทึกข้อมูล!AA1998:AB1998))</f>
        <v/>
      </c>
      <c r="H1998" s="64" t="str">
        <f>IF(SUM(บันทึกข้อมูล!AC1998:AD1998)=0,"",SUM(บันทึกข้อมูล!AC1998:AD1998))</f>
        <v/>
      </c>
      <c r="I1998" s="64" t="str">
        <f>IF(SUM(บันทึกข้อมูล!AE1998:AF1998)=0,"",SUM(บันทึกข้อมูล!AE1998:AF1998))</f>
        <v/>
      </c>
      <c r="J1998" s="64" t="str">
        <f>IF(SUM(บันทึกข้อมูล!AG1998:AG1998)=0,"",SUM(บันทึกข้อมูล!AG1998:AG1998))</f>
        <v/>
      </c>
      <c r="K1998" s="64" t="str">
        <f>IF(SUM(บันทึกข้อมูล!AH1998:AN1998)=0,"",SUM(บันทึกข้อมูล!AH1998:AN1998))</f>
        <v/>
      </c>
      <c r="L1998" s="64" t="str">
        <f>IF(SUM(บันทึกข้อมูล!U1998:AN1998)=0,"",SUM(บันทึกข้อมูล!U1998:AN1998))</f>
        <v/>
      </c>
      <c r="M1998" s="61" t="str">
        <f>IF(SUM(บันทึกข้อมูล!AO1998:AS1998)=0,"",SUM(บันทึกข้อมูล!AO1998:AS1998))</f>
        <v/>
      </c>
      <c r="N1998" s="95" t="str">
        <f t="shared" si="48"/>
        <v/>
      </c>
      <c r="O1998" s="97" t="str">
        <f>IF(SUM(บันทึกข้อมูล!X1998:AQ1998)=0,"",SUM(บันทึกข้อมูล!X1998:AQ1998))</f>
        <v/>
      </c>
    </row>
    <row r="1999" spans="1:15" ht="18">
      <c r="A1999" s="63" t="str">
        <f>IF(SUM(บันทึกข้อมูล!E1999:H1999)=0,"",SUM(บันทึกข้อมูล!E1999:H1999))</f>
        <v/>
      </c>
      <c r="B1999" s="63" t="str">
        <f>IF(SUM(บันทึกข้อมูล!I1999:L1999)=0,"",SUM(บันทึกข้อมูล!I1999:L1999))</f>
        <v/>
      </c>
      <c r="C1999" s="63" t="str">
        <f>IF(SUM(บันทึกข้อมูล!M1999:P1999)=0,"",SUM(บันทึกข้อมูล!M1999:P1999))</f>
        <v/>
      </c>
      <c r="D1999" s="63" t="str">
        <f>IF(SUM(บันทึกข้อมูล!Q1999:T1999)=0,"",SUM(บันทึกข้อมูล!Q1999:T1999))</f>
        <v/>
      </c>
      <c r="E1999" s="63" t="str">
        <f>IF(SUM(บันทึกข้อมูล!E1999:T1999)=0,"",SUM(บันทึกข้อมูล!E1999:T1999))</f>
        <v/>
      </c>
      <c r="F1999" s="64" t="str">
        <f>IF(SUM(บันทึกข้อมูล!U1999:Z1999)=0,"",SUM(บันทึกข้อมูล!U1999:Z1999))</f>
        <v/>
      </c>
      <c r="G1999" s="64" t="str">
        <f>IF(SUM(บันทึกข้อมูล!AA1999:AB1999)=0,"",SUM(บันทึกข้อมูล!AA1999:AB1999))</f>
        <v/>
      </c>
      <c r="H1999" s="64" t="str">
        <f>IF(SUM(บันทึกข้อมูล!AC1999:AD1999)=0,"",SUM(บันทึกข้อมูล!AC1999:AD1999))</f>
        <v/>
      </c>
      <c r="I1999" s="64" t="str">
        <f>IF(SUM(บันทึกข้อมูล!AE1999:AF1999)=0,"",SUM(บันทึกข้อมูล!AE1999:AF1999))</f>
        <v/>
      </c>
      <c r="J1999" s="64" t="str">
        <f>IF(SUM(บันทึกข้อมูล!AG1999:AG1999)=0,"",SUM(บันทึกข้อมูล!AG1999:AG1999))</f>
        <v/>
      </c>
      <c r="K1999" s="64" t="str">
        <f>IF(SUM(บันทึกข้อมูล!AH1999:AN1999)=0,"",SUM(บันทึกข้อมูล!AH1999:AN1999))</f>
        <v/>
      </c>
      <c r="L1999" s="64" t="str">
        <f>IF(SUM(บันทึกข้อมูล!U1999:AN1999)=0,"",SUM(บันทึกข้อมูล!U1999:AN1999))</f>
        <v/>
      </c>
      <c r="M1999" s="61" t="str">
        <f>IF(SUM(บันทึกข้อมูล!AO1999:AS1999)=0,"",SUM(บันทึกข้อมูล!AO1999:AS1999))</f>
        <v/>
      </c>
      <c r="N1999" s="95" t="str">
        <f t="shared" si="48"/>
        <v/>
      </c>
      <c r="O1999" s="97" t="str">
        <f>IF(SUM(บันทึกข้อมูล!X1999:AQ1999)=0,"",SUM(บันทึกข้อมูล!X1999:AQ1999))</f>
        <v/>
      </c>
    </row>
    <row r="2000" spans="1:15" ht="18">
      <c r="A2000" s="63" t="str">
        <f>IF(SUM(บันทึกข้อมูล!E2000:H2000)=0,"",SUM(บันทึกข้อมูล!E2000:H2000))</f>
        <v/>
      </c>
      <c r="B2000" s="63" t="str">
        <f>IF(SUM(บันทึกข้อมูล!I2000:L2000)=0,"",SUM(บันทึกข้อมูล!I2000:L2000))</f>
        <v/>
      </c>
      <c r="C2000" s="63" t="str">
        <f>IF(SUM(บันทึกข้อมูล!M2000:P2000)=0,"",SUM(บันทึกข้อมูล!M2000:P2000))</f>
        <v/>
      </c>
      <c r="D2000" s="63" t="str">
        <f>IF(SUM(บันทึกข้อมูล!Q2000:T2000)=0,"",SUM(บันทึกข้อมูล!Q2000:T2000))</f>
        <v/>
      </c>
      <c r="E2000" s="63" t="str">
        <f>IF(SUM(บันทึกข้อมูล!E2000:T2000)=0,"",SUM(บันทึกข้อมูล!E2000:T2000))</f>
        <v/>
      </c>
      <c r="F2000" s="64" t="str">
        <f>IF(SUM(บันทึกข้อมูล!U2000:Z2000)=0,"",SUM(บันทึกข้อมูล!U2000:Z2000))</f>
        <v/>
      </c>
      <c r="G2000" s="64" t="str">
        <f>IF(SUM(บันทึกข้อมูล!AA2000:AB2000)=0,"",SUM(บันทึกข้อมูล!AA2000:AB2000))</f>
        <v/>
      </c>
      <c r="H2000" s="64" t="str">
        <f>IF(SUM(บันทึกข้อมูล!AC2000:AD2000)=0,"",SUM(บันทึกข้อมูล!AC2000:AD2000))</f>
        <v/>
      </c>
      <c r="I2000" s="64" t="str">
        <f>IF(SUM(บันทึกข้อมูล!AE2000:AF2000)=0,"",SUM(บันทึกข้อมูล!AE2000:AF2000))</f>
        <v/>
      </c>
      <c r="J2000" s="64" t="str">
        <f>IF(SUM(บันทึกข้อมูล!AG2000:AG2000)=0,"",SUM(บันทึกข้อมูล!AG2000:AG2000))</f>
        <v/>
      </c>
      <c r="K2000" s="64" t="str">
        <f>IF(SUM(บันทึกข้อมูล!AH2000:AN2000)=0,"",SUM(บันทึกข้อมูล!AH2000:AN2000))</f>
        <v/>
      </c>
      <c r="L2000" s="64" t="str">
        <f>IF(SUM(บันทึกข้อมูล!U2000:AN2000)=0,"",SUM(บันทึกข้อมูล!U2000:AN2000))</f>
        <v/>
      </c>
      <c r="M2000" s="61" t="str">
        <f>IF(SUM(บันทึกข้อมูล!AO2000:AS2000)=0,"",SUM(บันทึกข้อมูล!AO2000:AS2000))</f>
        <v/>
      </c>
      <c r="N2000" s="95" t="str">
        <f t="shared" si="48"/>
        <v/>
      </c>
      <c r="O2000" s="97" t="str">
        <f>IF(SUM(บันทึกข้อมูล!X2000:AQ2000)=0,"",SUM(บันทึกข้อมูล!X2000:AQ2000))</f>
        <v/>
      </c>
    </row>
    <row r="2001" spans="1:15" ht="18">
      <c r="A2001" s="63" t="str">
        <f>IF(SUM(บันทึกข้อมูล!E2001:H2001)=0,"",SUM(บันทึกข้อมูล!E2001:H2001))</f>
        <v/>
      </c>
      <c r="B2001" s="63" t="str">
        <f>IF(SUM(บันทึกข้อมูล!I2001:L2001)=0,"",SUM(บันทึกข้อมูล!I2001:L2001))</f>
        <v/>
      </c>
      <c r="C2001" s="63" t="str">
        <f>IF(SUM(บันทึกข้อมูล!M2001:P2001)=0,"",SUM(บันทึกข้อมูล!M2001:P2001))</f>
        <v/>
      </c>
      <c r="D2001" s="63" t="str">
        <f>IF(SUM(บันทึกข้อมูล!Q2001:T2001)=0,"",SUM(บันทึกข้อมูล!Q2001:T2001))</f>
        <v/>
      </c>
      <c r="E2001" s="63" t="str">
        <f>IF(SUM(บันทึกข้อมูล!E2001:T2001)=0,"",SUM(บันทึกข้อมูล!E2001:T2001))</f>
        <v/>
      </c>
      <c r="F2001" s="64" t="str">
        <f>IF(SUM(บันทึกข้อมูล!U2001:Z2001)=0,"",SUM(บันทึกข้อมูล!U2001:Z2001))</f>
        <v/>
      </c>
      <c r="G2001" s="64" t="str">
        <f>IF(SUM(บันทึกข้อมูล!AA2001:AB2001)=0,"",SUM(บันทึกข้อมูล!AA2001:AB2001))</f>
        <v/>
      </c>
      <c r="H2001" s="64" t="str">
        <f>IF(SUM(บันทึกข้อมูล!AC2001:AD2001)=0,"",SUM(บันทึกข้อมูล!AC2001:AD2001))</f>
        <v/>
      </c>
      <c r="I2001" s="64" t="str">
        <f>IF(SUM(บันทึกข้อมูล!AE2001:AF2001)=0,"",SUM(บันทึกข้อมูล!AE2001:AF2001))</f>
        <v/>
      </c>
      <c r="J2001" s="64" t="str">
        <f>IF(SUM(บันทึกข้อมูล!AG2001:AG2001)=0,"",SUM(บันทึกข้อมูล!AG2001:AG2001))</f>
        <v/>
      </c>
      <c r="K2001" s="64" t="str">
        <f>IF(SUM(บันทึกข้อมูล!AH2001:AN2001)=0,"",SUM(บันทึกข้อมูล!AH2001:AN2001))</f>
        <v/>
      </c>
      <c r="L2001" s="64" t="str">
        <f>IF(SUM(บันทึกข้อมูล!U2001:AN2001)=0,"",SUM(บันทึกข้อมูล!U2001:AN2001))</f>
        <v/>
      </c>
      <c r="M2001" s="61" t="str">
        <f>IF(SUM(บันทึกข้อมูล!AO2001:AS2001)=0,"",SUM(บันทึกข้อมูล!AO2001:AS2001))</f>
        <v/>
      </c>
      <c r="N2001" s="95" t="str">
        <f t="shared" si="48"/>
        <v/>
      </c>
      <c r="O2001" s="97" t="str">
        <f>IF(SUM(บันทึกข้อมูล!X2001:AQ2001)=0,"",SUM(บันทึกข้อมูล!X2001:AQ2001))</f>
        <v/>
      </c>
    </row>
    <row r="2002" spans="1:15" ht="18">
      <c r="A2002" s="63" t="str">
        <f>IF(SUM(บันทึกข้อมูล!E2002:H2002)=0,"",SUM(บันทึกข้อมูล!E2002:H2002))</f>
        <v/>
      </c>
      <c r="B2002" s="63" t="str">
        <f>IF(SUM(บันทึกข้อมูล!I2002:L2002)=0,"",SUM(บันทึกข้อมูล!I2002:L2002))</f>
        <v/>
      </c>
      <c r="C2002" s="63" t="str">
        <f>IF(SUM(บันทึกข้อมูล!M2002:P2002)=0,"",SUM(บันทึกข้อมูล!M2002:P2002))</f>
        <v/>
      </c>
      <c r="D2002" s="63" t="str">
        <f>IF(SUM(บันทึกข้อมูล!Q2002:T2002)=0,"",SUM(บันทึกข้อมูล!Q2002:T2002))</f>
        <v/>
      </c>
      <c r="E2002" s="63" t="str">
        <f>IF(SUM(บันทึกข้อมูล!E2002:T2002)=0,"",SUM(บันทึกข้อมูล!E2002:T2002))</f>
        <v/>
      </c>
      <c r="F2002" s="64" t="str">
        <f>IF(SUM(บันทึกข้อมูล!U2002:Z2002)=0,"",SUM(บันทึกข้อมูล!U2002:Z2002))</f>
        <v/>
      </c>
      <c r="G2002" s="64" t="str">
        <f>IF(SUM(บันทึกข้อมูล!AA2002:AB2002)=0,"",SUM(บันทึกข้อมูล!AA2002:AB2002))</f>
        <v/>
      </c>
      <c r="H2002" s="64" t="str">
        <f>IF(SUM(บันทึกข้อมูล!AC2002:AD2002)=0,"",SUM(บันทึกข้อมูล!AC2002:AD2002))</f>
        <v/>
      </c>
      <c r="I2002" s="64" t="str">
        <f>IF(SUM(บันทึกข้อมูล!AE2002:AF2002)=0,"",SUM(บันทึกข้อมูล!AE2002:AF2002))</f>
        <v/>
      </c>
      <c r="J2002" s="64" t="str">
        <f>IF(SUM(บันทึกข้อมูล!AG2002:AG2002)=0,"",SUM(บันทึกข้อมูล!AG2002:AG2002))</f>
        <v/>
      </c>
      <c r="K2002" s="64" t="str">
        <f>IF(SUM(บันทึกข้อมูล!AH2002:AN2002)=0,"",SUM(บันทึกข้อมูล!AH2002:AN2002))</f>
        <v/>
      </c>
      <c r="L2002" s="64" t="str">
        <f>IF(SUM(บันทึกข้อมูล!U2002:AN2002)=0,"",SUM(บันทึกข้อมูล!U2002:AN2002))</f>
        <v/>
      </c>
      <c r="M2002" s="61" t="str">
        <f>IF(SUM(บันทึกข้อมูล!AO2002:AS2002)=0,"",SUM(บันทึกข้อมูล!AO2002:AS2002))</f>
        <v/>
      </c>
      <c r="N2002" s="95" t="str">
        <f t="shared" si="48"/>
        <v/>
      </c>
      <c r="O2002" s="97" t="str">
        <f>IF(SUM(บันทึกข้อมูล!X2002:AQ2002)=0,"",SUM(บันทึกข้อมูล!X2002:AQ2002))</f>
        <v/>
      </c>
    </row>
    <row r="2003" spans="1:15" ht="18">
      <c r="A2003" s="63" t="str">
        <f>IF(SUM(บันทึกข้อมูล!E2003:H2003)=0,"",SUM(บันทึกข้อมูล!E2003:H2003))</f>
        <v/>
      </c>
      <c r="B2003" s="63" t="str">
        <f>IF(SUM(บันทึกข้อมูล!I2003:L2003)=0,"",SUM(บันทึกข้อมูล!I2003:L2003))</f>
        <v/>
      </c>
      <c r="C2003" s="63" t="str">
        <f>IF(SUM(บันทึกข้อมูล!M2003:P2003)=0,"",SUM(บันทึกข้อมูล!M2003:P2003))</f>
        <v/>
      </c>
      <c r="D2003" s="63" t="str">
        <f>IF(SUM(บันทึกข้อมูล!Q2003:T2003)=0,"",SUM(บันทึกข้อมูล!Q2003:T2003))</f>
        <v/>
      </c>
      <c r="E2003" s="63" t="str">
        <f>IF(SUM(บันทึกข้อมูล!E2003:T2003)=0,"",SUM(บันทึกข้อมูล!E2003:T2003))</f>
        <v/>
      </c>
      <c r="F2003" s="64" t="str">
        <f>IF(SUM(บันทึกข้อมูล!U2003:Z2003)=0,"",SUM(บันทึกข้อมูล!U2003:Z2003))</f>
        <v/>
      </c>
      <c r="G2003" s="64" t="str">
        <f>IF(SUM(บันทึกข้อมูล!AA2003:AB2003)=0,"",SUM(บันทึกข้อมูล!AA2003:AB2003))</f>
        <v/>
      </c>
      <c r="H2003" s="64" t="str">
        <f>IF(SUM(บันทึกข้อมูล!AC2003:AD2003)=0,"",SUM(บันทึกข้อมูล!AC2003:AD2003))</f>
        <v/>
      </c>
      <c r="I2003" s="64" t="str">
        <f>IF(SUM(บันทึกข้อมูล!AE2003:AF2003)=0,"",SUM(บันทึกข้อมูล!AE2003:AF2003))</f>
        <v/>
      </c>
      <c r="J2003" s="64" t="str">
        <f>IF(SUM(บันทึกข้อมูล!AG2003:AG2003)=0,"",SUM(บันทึกข้อมูล!AG2003:AG2003))</f>
        <v/>
      </c>
      <c r="K2003" s="64" t="str">
        <f>IF(SUM(บันทึกข้อมูล!AH2003:AN2003)=0,"",SUM(บันทึกข้อมูล!AH2003:AN2003))</f>
        <v/>
      </c>
      <c r="L2003" s="64" t="str">
        <f>IF(SUM(บันทึกข้อมูล!U2003:AN2003)=0,"",SUM(บันทึกข้อมูล!U2003:AN2003))</f>
        <v/>
      </c>
      <c r="M2003" s="61" t="str">
        <f>IF(SUM(บันทึกข้อมูล!AO2003:AS2003)=0,"",SUM(บันทึกข้อมูล!AO2003:AS2003))</f>
        <v/>
      </c>
      <c r="N2003" s="95" t="str">
        <f t="shared" si="48"/>
        <v/>
      </c>
      <c r="O2003" s="97" t="str">
        <f>IF(SUM(บันทึกข้อมูล!X2003:AQ2003)=0,"",SUM(บันทึกข้อมูล!X2003:AQ2003))</f>
        <v/>
      </c>
    </row>
    <row r="2004" spans="1:15" ht="18">
      <c r="A2004" s="63" t="str">
        <f>IF(SUM(บันทึกข้อมูล!E2004:H2004)=0,"",SUM(บันทึกข้อมูล!E2004:H2004))</f>
        <v/>
      </c>
      <c r="B2004" s="63" t="str">
        <f>IF(SUM(บันทึกข้อมูล!I2004:L2004)=0,"",SUM(บันทึกข้อมูล!I2004:L2004))</f>
        <v/>
      </c>
      <c r="C2004" s="63" t="str">
        <f>IF(SUM(บันทึกข้อมูล!M2004:P2004)=0,"",SUM(บันทึกข้อมูล!M2004:P2004))</f>
        <v/>
      </c>
      <c r="D2004" s="63" t="str">
        <f>IF(SUM(บันทึกข้อมูล!Q2004:T2004)=0,"",SUM(บันทึกข้อมูล!Q2004:T2004))</f>
        <v/>
      </c>
      <c r="E2004" s="63" t="str">
        <f>IF(SUM(บันทึกข้อมูล!E2004:T2004)=0,"",SUM(บันทึกข้อมูล!E2004:T2004))</f>
        <v/>
      </c>
      <c r="F2004" s="64" t="str">
        <f>IF(SUM(บันทึกข้อมูล!U2004:Z2004)=0,"",SUM(บันทึกข้อมูล!U2004:Z2004))</f>
        <v/>
      </c>
      <c r="G2004" s="64" t="str">
        <f>IF(SUM(บันทึกข้อมูล!AA2004:AB2004)=0,"",SUM(บันทึกข้อมูล!AA2004:AB2004))</f>
        <v/>
      </c>
      <c r="H2004" s="64" t="str">
        <f>IF(SUM(บันทึกข้อมูล!AC2004:AD2004)=0,"",SUM(บันทึกข้อมูล!AC2004:AD2004))</f>
        <v/>
      </c>
      <c r="I2004" s="64" t="str">
        <f>IF(SUM(บันทึกข้อมูล!AE2004:AF2004)=0,"",SUM(บันทึกข้อมูล!AE2004:AF2004))</f>
        <v/>
      </c>
      <c r="J2004" s="64" t="str">
        <f>IF(SUM(บันทึกข้อมูล!AG2004:AG2004)=0,"",SUM(บันทึกข้อมูล!AG2004:AG2004))</f>
        <v/>
      </c>
      <c r="K2004" s="64" t="str">
        <f>IF(SUM(บันทึกข้อมูล!AH2004:AN2004)=0,"",SUM(บันทึกข้อมูล!AH2004:AN2004))</f>
        <v/>
      </c>
      <c r="L2004" s="64" t="str">
        <f>IF(SUM(บันทึกข้อมูล!U2004:AN2004)=0,"",SUM(บันทึกข้อมูล!U2004:AN2004))</f>
        <v/>
      </c>
      <c r="M2004" s="61" t="str">
        <f>IF(SUM(บันทึกข้อมูล!AO2004:AS2004)=0,"",SUM(บันทึกข้อมูล!AO2004:AS2004))</f>
        <v/>
      </c>
      <c r="N2004" s="95" t="str">
        <f t="shared" si="48"/>
        <v/>
      </c>
      <c r="O2004" s="97" t="str">
        <f>IF(SUM(บันทึกข้อมูล!X2004:AQ2004)=0,"",SUM(บันทึกข้อมูล!X2004:AQ2004))</f>
        <v/>
      </c>
    </row>
    <row r="2005" spans="1:15" ht="18">
      <c r="A2005" s="63" t="str">
        <f>IF(SUM(บันทึกข้อมูล!E2005:H2005)=0,"",SUM(บันทึกข้อมูล!E2005:H2005))</f>
        <v/>
      </c>
      <c r="B2005" s="63" t="str">
        <f>IF(SUM(บันทึกข้อมูล!I2005:L2005)=0,"",SUM(บันทึกข้อมูล!I2005:L2005))</f>
        <v/>
      </c>
      <c r="C2005" s="63" t="str">
        <f>IF(SUM(บันทึกข้อมูล!M2005:P2005)=0,"",SUM(บันทึกข้อมูล!M2005:P2005))</f>
        <v/>
      </c>
      <c r="D2005" s="63" t="str">
        <f>IF(SUM(บันทึกข้อมูล!Q2005:T2005)=0,"",SUM(บันทึกข้อมูล!Q2005:T2005))</f>
        <v/>
      </c>
      <c r="E2005" s="63" t="str">
        <f>IF(SUM(บันทึกข้อมูล!E2005:T2005)=0,"",SUM(บันทึกข้อมูล!E2005:T2005))</f>
        <v/>
      </c>
      <c r="F2005" s="64" t="str">
        <f>IF(SUM(บันทึกข้อมูล!U2005:Z2005)=0,"",SUM(บันทึกข้อมูล!U2005:Z2005))</f>
        <v/>
      </c>
      <c r="G2005" s="64" t="str">
        <f>IF(SUM(บันทึกข้อมูล!AA2005:AB2005)=0,"",SUM(บันทึกข้อมูล!AA2005:AB2005))</f>
        <v/>
      </c>
      <c r="H2005" s="64" t="str">
        <f>IF(SUM(บันทึกข้อมูล!AC2005:AD2005)=0,"",SUM(บันทึกข้อมูล!AC2005:AD2005))</f>
        <v/>
      </c>
      <c r="I2005" s="64" t="str">
        <f>IF(SUM(บันทึกข้อมูล!AE2005:AF2005)=0,"",SUM(บันทึกข้อมูล!AE2005:AF2005))</f>
        <v/>
      </c>
      <c r="J2005" s="64" t="str">
        <f>IF(SUM(บันทึกข้อมูล!AG2005:AG2005)=0,"",SUM(บันทึกข้อมูล!AG2005:AG2005))</f>
        <v/>
      </c>
      <c r="K2005" s="64" t="str">
        <f>IF(SUM(บันทึกข้อมูล!AH2005:AN2005)=0,"",SUM(บันทึกข้อมูล!AH2005:AN2005))</f>
        <v/>
      </c>
      <c r="L2005" s="64" t="str">
        <f>IF(SUM(บันทึกข้อมูล!U2005:AN2005)=0,"",SUM(บันทึกข้อมูล!U2005:AN2005))</f>
        <v/>
      </c>
      <c r="M2005" s="61" t="str">
        <f>IF(SUM(บันทึกข้อมูล!AO2005:AS2005)=0,"",SUM(บันทึกข้อมูล!AO2005:AS2005))</f>
        <v/>
      </c>
      <c r="N2005" s="95" t="str">
        <f t="shared" si="48"/>
        <v/>
      </c>
      <c r="O2005" s="97" t="str">
        <f>IF(SUM(บันทึกข้อมูล!X2005:AQ2005)=0,"",SUM(บันทึกข้อมูล!X2005:AQ2005))</f>
        <v/>
      </c>
    </row>
    <row r="2006" spans="1:15" ht="18">
      <c r="A2006" s="63" t="str">
        <f>IF(SUM(บันทึกข้อมูล!E2006:H2006)=0,"",SUM(บันทึกข้อมูล!E2006:H2006))</f>
        <v/>
      </c>
      <c r="B2006" s="63" t="str">
        <f>IF(SUM(บันทึกข้อมูล!I2006:L2006)=0,"",SUM(บันทึกข้อมูล!I2006:L2006))</f>
        <v/>
      </c>
      <c r="C2006" s="63" t="str">
        <f>IF(SUM(บันทึกข้อมูล!M2006:P2006)=0,"",SUM(บันทึกข้อมูล!M2006:P2006))</f>
        <v/>
      </c>
      <c r="D2006" s="63" t="str">
        <f>IF(SUM(บันทึกข้อมูล!Q2006:T2006)=0,"",SUM(บันทึกข้อมูล!Q2006:T2006))</f>
        <v/>
      </c>
      <c r="E2006" s="63" t="str">
        <f>IF(SUM(บันทึกข้อมูล!E2006:T2006)=0,"",SUM(บันทึกข้อมูล!E2006:T2006))</f>
        <v/>
      </c>
      <c r="F2006" s="64" t="str">
        <f>IF(SUM(บันทึกข้อมูล!U2006:Z2006)=0,"",SUM(บันทึกข้อมูล!U2006:Z2006))</f>
        <v/>
      </c>
      <c r="G2006" s="64" t="str">
        <f>IF(SUM(บันทึกข้อมูล!AA2006:AB2006)=0,"",SUM(บันทึกข้อมูล!AA2006:AB2006))</f>
        <v/>
      </c>
      <c r="H2006" s="64" t="str">
        <f>IF(SUM(บันทึกข้อมูล!AC2006:AD2006)=0,"",SUM(บันทึกข้อมูล!AC2006:AD2006))</f>
        <v/>
      </c>
      <c r="I2006" s="64" t="str">
        <f>IF(SUM(บันทึกข้อมูล!AE2006:AF2006)=0,"",SUM(บันทึกข้อมูล!AE2006:AF2006))</f>
        <v/>
      </c>
      <c r="J2006" s="64" t="str">
        <f>IF(SUM(บันทึกข้อมูล!AG2006:AG2006)=0,"",SUM(บันทึกข้อมูล!AG2006:AG2006))</f>
        <v/>
      </c>
      <c r="K2006" s="64" t="str">
        <f>IF(SUM(บันทึกข้อมูล!AH2006:AN2006)=0,"",SUM(บันทึกข้อมูล!AH2006:AN2006))</f>
        <v/>
      </c>
      <c r="L2006" s="64" t="str">
        <f>IF(SUM(บันทึกข้อมูล!U2006:AN2006)=0,"",SUM(บันทึกข้อมูล!U2006:AN2006))</f>
        <v/>
      </c>
      <c r="M2006" s="61" t="str">
        <f>IF(SUM(บันทึกข้อมูล!AO2006:AS2006)=0,"",SUM(บันทึกข้อมูล!AO2006:AS2006))</f>
        <v/>
      </c>
      <c r="N2006" s="95" t="str">
        <f t="shared" si="48"/>
        <v/>
      </c>
      <c r="O2006" s="97" t="str">
        <f>IF(SUM(บันทึกข้อมูล!X2006:AQ2006)=0,"",SUM(บันทึกข้อมูล!X2006:AQ2006))</f>
        <v/>
      </c>
    </row>
    <row r="2007" spans="1:15" ht="18">
      <c r="A2007" s="63" t="str">
        <f>IF(SUM(บันทึกข้อมูล!E2007:H2007)=0,"",SUM(บันทึกข้อมูล!E2007:H2007))</f>
        <v/>
      </c>
      <c r="B2007" s="63" t="str">
        <f>IF(SUM(บันทึกข้อมูล!I2007:L2007)=0,"",SUM(บันทึกข้อมูล!I2007:L2007))</f>
        <v/>
      </c>
      <c r="C2007" s="63" t="str">
        <f>IF(SUM(บันทึกข้อมูล!M2007:P2007)=0,"",SUM(บันทึกข้อมูล!M2007:P2007))</f>
        <v/>
      </c>
      <c r="D2007" s="63" t="str">
        <f>IF(SUM(บันทึกข้อมูล!Q2007:T2007)=0,"",SUM(บันทึกข้อมูล!Q2007:T2007))</f>
        <v/>
      </c>
      <c r="E2007" s="63" t="str">
        <f>IF(SUM(บันทึกข้อมูล!E2007:T2007)=0,"",SUM(บันทึกข้อมูล!E2007:T2007))</f>
        <v/>
      </c>
      <c r="F2007" s="64" t="str">
        <f>IF(SUM(บันทึกข้อมูล!U2007:Z2007)=0,"",SUM(บันทึกข้อมูล!U2007:Z2007))</f>
        <v/>
      </c>
      <c r="G2007" s="64" t="str">
        <f>IF(SUM(บันทึกข้อมูล!AA2007:AB2007)=0,"",SUM(บันทึกข้อมูล!AA2007:AB2007))</f>
        <v/>
      </c>
      <c r="H2007" s="64" t="str">
        <f>IF(SUM(บันทึกข้อมูล!AC2007:AD2007)=0,"",SUM(บันทึกข้อมูล!AC2007:AD2007))</f>
        <v/>
      </c>
      <c r="I2007" s="64" t="str">
        <f>IF(SUM(บันทึกข้อมูล!AE2007:AF2007)=0,"",SUM(บันทึกข้อมูล!AE2007:AF2007))</f>
        <v/>
      </c>
      <c r="J2007" s="64" t="str">
        <f>IF(SUM(บันทึกข้อมูล!AG2007:AG2007)=0,"",SUM(บันทึกข้อมูล!AG2007:AG2007))</f>
        <v/>
      </c>
      <c r="K2007" s="64" t="str">
        <f>IF(SUM(บันทึกข้อมูล!AH2007:AN2007)=0,"",SUM(บันทึกข้อมูล!AH2007:AN2007))</f>
        <v/>
      </c>
      <c r="L2007" s="64" t="str">
        <f>IF(SUM(บันทึกข้อมูล!U2007:AN2007)=0,"",SUM(บันทึกข้อมูล!U2007:AN2007))</f>
        <v/>
      </c>
      <c r="M2007" s="61" t="str">
        <f>IF(SUM(บันทึกข้อมูล!AO2007:AS2007)=0,"",SUM(บันทึกข้อมูล!AO2007:AS2007))</f>
        <v/>
      </c>
      <c r="N2007" s="95" t="str">
        <f t="shared" si="48"/>
        <v/>
      </c>
      <c r="O2007" s="97" t="str">
        <f>IF(SUM(บันทึกข้อมูล!X2007:AQ2007)=0,"",SUM(บันทึกข้อมูล!X2007:AQ2007))</f>
        <v/>
      </c>
    </row>
    <row r="2008" spans="1:15" ht="18">
      <c r="A2008" s="63" t="str">
        <f>IF(SUM(บันทึกข้อมูล!E2008:H2008)=0,"",SUM(บันทึกข้อมูล!E2008:H2008))</f>
        <v/>
      </c>
      <c r="B2008" s="63" t="str">
        <f>IF(SUM(บันทึกข้อมูล!I2008:L2008)=0,"",SUM(บันทึกข้อมูล!I2008:L2008))</f>
        <v/>
      </c>
      <c r="C2008" s="63" t="str">
        <f>IF(SUM(บันทึกข้อมูล!M2008:P2008)=0,"",SUM(บันทึกข้อมูล!M2008:P2008))</f>
        <v/>
      </c>
      <c r="D2008" s="63" t="str">
        <f>IF(SUM(บันทึกข้อมูล!Q2008:T2008)=0,"",SUM(บันทึกข้อมูล!Q2008:T2008))</f>
        <v/>
      </c>
      <c r="E2008" s="63" t="str">
        <f>IF(SUM(บันทึกข้อมูล!E2008:T2008)=0,"",SUM(บันทึกข้อมูล!E2008:T2008))</f>
        <v/>
      </c>
      <c r="F2008" s="64" t="str">
        <f>IF(SUM(บันทึกข้อมูล!U2008:Z2008)=0,"",SUM(บันทึกข้อมูล!U2008:Z2008))</f>
        <v/>
      </c>
      <c r="G2008" s="64" t="str">
        <f>IF(SUM(บันทึกข้อมูล!AA2008:AB2008)=0,"",SUM(บันทึกข้อมูล!AA2008:AB2008))</f>
        <v/>
      </c>
      <c r="H2008" s="64" t="str">
        <f>IF(SUM(บันทึกข้อมูล!AC2008:AD2008)=0,"",SUM(บันทึกข้อมูล!AC2008:AD2008))</f>
        <v/>
      </c>
      <c r="I2008" s="64" t="str">
        <f>IF(SUM(บันทึกข้อมูล!AE2008:AF2008)=0,"",SUM(บันทึกข้อมูล!AE2008:AF2008))</f>
        <v/>
      </c>
      <c r="J2008" s="64" t="str">
        <f>IF(SUM(บันทึกข้อมูล!AG2008:AG2008)=0,"",SUM(บันทึกข้อมูล!AG2008:AG2008))</f>
        <v/>
      </c>
      <c r="K2008" s="64" t="str">
        <f>IF(SUM(บันทึกข้อมูล!AH2008:AN2008)=0,"",SUM(บันทึกข้อมูล!AH2008:AN2008))</f>
        <v/>
      </c>
      <c r="L2008" s="64" t="str">
        <f>IF(SUM(บันทึกข้อมูล!U2008:AN2008)=0,"",SUM(บันทึกข้อมูล!U2008:AN2008))</f>
        <v/>
      </c>
      <c r="M2008" s="61" t="str">
        <f>IF(SUM(บันทึกข้อมูล!AO2008:AS2008)=0,"",SUM(บันทึกข้อมูล!AO2008:AS2008))</f>
        <v/>
      </c>
      <c r="N2008" s="95" t="str">
        <f t="shared" si="48"/>
        <v/>
      </c>
      <c r="O2008" s="97" t="str">
        <f>IF(SUM(บันทึกข้อมูล!X2008:AQ2008)=0,"",SUM(บันทึกข้อมูล!X2008:AQ2008))</f>
        <v/>
      </c>
    </row>
    <row r="2009" spans="1:15" ht="18">
      <c r="A2009" s="63" t="str">
        <f>IF(SUM(บันทึกข้อมูล!E2009:H2009)=0,"",SUM(บันทึกข้อมูล!E2009:H2009))</f>
        <v/>
      </c>
      <c r="B2009" s="63" t="str">
        <f>IF(SUM(บันทึกข้อมูล!I2009:L2009)=0,"",SUM(บันทึกข้อมูล!I2009:L2009))</f>
        <v/>
      </c>
      <c r="C2009" s="63" t="str">
        <f>IF(SUM(บันทึกข้อมูล!M2009:P2009)=0,"",SUM(บันทึกข้อมูล!M2009:P2009))</f>
        <v/>
      </c>
      <c r="D2009" s="63" t="str">
        <f>IF(SUM(บันทึกข้อมูล!Q2009:T2009)=0,"",SUM(บันทึกข้อมูล!Q2009:T2009))</f>
        <v/>
      </c>
      <c r="E2009" s="63" t="str">
        <f>IF(SUM(บันทึกข้อมูล!E2009:T2009)=0,"",SUM(บันทึกข้อมูล!E2009:T2009))</f>
        <v/>
      </c>
      <c r="F2009" s="64" t="str">
        <f>IF(SUM(บันทึกข้อมูล!U2009:Z2009)=0,"",SUM(บันทึกข้อมูล!U2009:Z2009))</f>
        <v/>
      </c>
      <c r="G2009" s="64" t="str">
        <f>IF(SUM(บันทึกข้อมูล!AA2009:AB2009)=0,"",SUM(บันทึกข้อมูล!AA2009:AB2009))</f>
        <v/>
      </c>
      <c r="H2009" s="64" t="str">
        <f>IF(SUM(บันทึกข้อมูล!AC2009:AD2009)=0,"",SUM(บันทึกข้อมูล!AC2009:AD2009))</f>
        <v/>
      </c>
      <c r="I2009" s="64" t="str">
        <f>IF(SUM(บันทึกข้อมูล!AE2009:AF2009)=0,"",SUM(บันทึกข้อมูล!AE2009:AF2009))</f>
        <v/>
      </c>
      <c r="J2009" s="64" t="str">
        <f>IF(SUM(บันทึกข้อมูล!AG2009:AG2009)=0,"",SUM(บันทึกข้อมูล!AG2009:AG2009))</f>
        <v/>
      </c>
      <c r="K2009" s="64" t="str">
        <f>IF(SUM(บันทึกข้อมูล!AH2009:AN2009)=0,"",SUM(บันทึกข้อมูล!AH2009:AN2009))</f>
        <v/>
      </c>
      <c r="L2009" s="64" t="str">
        <f>IF(SUM(บันทึกข้อมูล!U2009:AN2009)=0,"",SUM(บันทึกข้อมูล!U2009:AN2009))</f>
        <v/>
      </c>
      <c r="M2009" s="61" t="str">
        <f>IF(SUM(บันทึกข้อมูล!AO2009:AS2009)=0,"",SUM(บันทึกข้อมูล!AO2009:AS2009))</f>
        <v/>
      </c>
      <c r="N2009" s="95" t="str">
        <f t="shared" si="48"/>
        <v/>
      </c>
      <c r="O2009" s="97" t="str">
        <f>IF(SUM(บันทึกข้อมูล!X2009:AQ2009)=0,"",SUM(บันทึกข้อมูล!X2009:AQ2009))</f>
        <v/>
      </c>
    </row>
    <row r="2010" spans="1:15" ht="18">
      <c r="A2010" s="63" t="str">
        <f>IF(SUM(บันทึกข้อมูล!E2010:H2010)=0,"",SUM(บันทึกข้อมูล!E2010:H2010))</f>
        <v/>
      </c>
      <c r="B2010" s="63" t="str">
        <f>IF(SUM(บันทึกข้อมูล!I2010:L2010)=0,"",SUM(บันทึกข้อมูล!I2010:L2010))</f>
        <v/>
      </c>
      <c r="C2010" s="63" t="str">
        <f>IF(SUM(บันทึกข้อมูล!M2010:P2010)=0,"",SUM(บันทึกข้อมูล!M2010:P2010))</f>
        <v/>
      </c>
      <c r="D2010" s="63" t="str">
        <f>IF(SUM(บันทึกข้อมูล!Q2010:T2010)=0,"",SUM(บันทึกข้อมูล!Q2010:T2010))</f>
        <v/>
      </c>
      <c r="E2010" s="63" t="str">
        <f>IF(SUM(บันทึกข้อมูล!E2010:T2010)=0,"",SUM(บันทึกข้อมูล!E2010:T2010))</f>
        <v/>
      </c>
      <c r="F2010" s="64" t="str">
        <f>IF(SUM(บันทึกข้อมูล!U2010:Z2010)=0,"",SUM(บันทึกข้อมูล!U2010:Z2010))</f>
        <v/>
      </c>
      <c r="G2010" s="64" t="str">
        <f>IF(SUM(บันทึกข้อมูล!AA2010:AB2010)=0,"",SUM(บันทึกข้อมูล!AA2010:AB2010))</f>
        <v/>
      </c>
      <c r="H2010" s="64" t="str">
        <f>IF(SUM(บันทึกข้อมูล!AC2010:AD2010)=0,"",SUM(บันทึกข้อมูล!AC2010:AD2010))</f>
        <v/>
      </c>
      <c r="I2010" s="64" t="str">
        <f>IF(SUM(บันทึกข้อมูล!AE2010:AF2010)=0,"",SUM(บันทึกข้อมูล!AE2010:AF2010))</f>
        <v/>
      </c>
      <c r="J2010" s="64" t="str">
        <f>IF(SUM(บันทึกข้อมูล!AG2010:AG2010)=0,"",SUM(บันทึกข้อมูล!AG2010:AG2010))</f>
        <v/>
      </c>
      <c r="K2010" s="64" t="str">
        <f>IF(SUM(บันทึกข้อมูล!AH2010:AN2010)=0,"",SUM(บันทึกข้อมูล!AH2010:AN2010))</f>
        <v/>
      </c>
      <c r="L2010" s="64" t="str">
        <f>IF(SUM(บันทึกข้อมูล!U2010:AN2010)=0,"",SUM(บันทึกข้อมูล!U2010:AN2010))</f>
        <v/>
      </c>
      <c r="M2010" s="61" t="str">
        <f>IF(SUM(บันทึกข้อมูล!AO2010:AS2010)=0,"",SUM(บันทึกข้อมูล!AO2010:AS2010))</f>
        <v/>
      </c>
      <c r="N2010" s="95" t="str">
        <f t="shared" si="48"/>
        <v/>
      </c>
      <c r="O2010" s="97" t="str">
        <f>IF(SUM(บันทึกข้อมูล!X2010:AQ2010)=0,"",SUM(บันทึกข้อมูล!X2010:AQ2010))</f>
        <v/>
      </c>
    </row>
    <row r="2011" spans="1:15" ht="18">
      <c r="A2011" s="63" t="str">
        <f>IF(SUM(บันทึกข้อมูล!E2011:H2011)=0,"",SUM(บันทึกข้อมูล!E2011:H2011))</f>
        <v/>
      </c>
      <c r="B2011" s="63" t="str">
        <f>IF(SUM(บันทึกข้อมูล!I2011:L2011)=0,"",SUM(บันทึกข้อมูล!I2011:L2011))</f>
        <v/>
      </c>
      <c r="C2011" s="63" t="str">
        <f>IF(SUM(บันทึกข้อมูล!M2011:P2011)=0,"",SUM(บันทึกข้อมูล!M2011:P2011))</f>
        <v/>
      </c>
      <c r="D2011" s="63" t="str">
        <f>IF(SUM(บันทึกข้อมูล!Q2011:T2011)=0,"",SUM(บันทึกข้อมูล!Q2011:T2011))</f>
        <v/>
      </c>
      <c r="E2011" s="63" t="str">
        <f>IF(SUM(บันทึกข้อมูล!E2011:T2011)=0,"",SUM(บันทึกข้อมูล!E2011:T2011))</f>
        <v/>
      </c>
      <c r="F2011" s="64" t="str">
        <f>IF(SUM(บันทึกข้อมูล!U2011:Z2011)=0,"",SUM(บันทึกข้อมูล!U2011:Z2011))</f>
        <v/>
      </c>
      <c r="G2011" s="64" t="str">
        <f>IF(SUM(บันทึกข้อมูล!AA2011:AB2011)=0,"",SUM(บันทึกข้อมูล!AA2011:AB2011))</f>
        <v/>
      </c>
      <c r="H2011" s="64" t="str">
        <f>IF(SUM(บันทึกข้อมูล!AC2011:AD2011)=0,"",SUM(บันทึกข้อมูล!AC2011:AD2011))</f>
        <v/>
      </c>
      <c r="I2011" s="64" t="str">
        <f>IF(SUM(บันทึกข้อมูล!AE2011:AF2011)=0,"",SUM(บันทึกข้อมูล!AE2011:AF2011))</f>
        <v/>
      </c>
      <c r="J2011" s="64" t="str">
        <f>IF(SUM(บันทึกข้อมูล!AG2011:AG2011)=0,"",SUM(บันทึกข้อมูล!AG2011:AG2011))</f>
        <v/>
      </c>
      <c r="K2011" s="64" t="str">
        <f>IF(SUM(บันทึกข้อมูล!AH2011:AN2011)=0,"",SUM(บันทึกข้อมูล!AH2011:AN2011))</f>
        <v/>
      </c>
      <c r="L2011" s="64" t="str">
        <f>IF(SUM(บันทึกข้อมูล!U2011:AN2011)=0,"",SUM(บันทึกข้อมูล!U2011:AN2011))</f>
        <v/>
      </c>
      <c r="M2011" s="61" t="str">
        <f>IF(SUM(บันทึกข้อมูล!AO2011:AS2011)=0,"",SUM(บันทึกข้อมูล!AO2011:AS2011))</f>
        <v/>
      </c>
      <c r="N2011" s="95" t="str">
        <f t="shared" si="48"/>
        <v/>
      </c>
      <c r="O2011" s="97" t="str">
        <f>IF(SUM(บันทึกข้อมูล!X2011:AQ2011)=0,"",SUM(บันทึกข้อมูล!X2011:AQ2011))</f>
        <v/>
      </c>
    </row>
    <row r="2012" spans="1:15" ht="18">
      <c r="A2012" s="63" t="str">
        <f>IF(SUM(บันทึกข้อมูล!E2012:H2012)=0,"",SUM(บันทึกข้อมูล!E2012:H2012))</f>
        <v/>
      </c>
      <c r="B2012" s="63" t="str">
        <f>IF(SUM(บันทึกข้อมูล!I2012:L2012)=0,"",SUM(บันทึกข้อมูล!I2012:L2012))</f>
        <v/>
      </c>
      <c r="C2012" s="63" t="str">
        <f>IF(SUM(บันทึกข้อมูล!M2012:P2012)=0,"",SUM(บันทึกข้อมูล!M2012:P2012))</f>
        <v/>
      </c>
      <c r="D2012" s="63" t="str">
        <f>IF(SUM(บันทึกข้อมูล!Q2012:T2012)=0,"",SUM(บันทึกข้อมูล!Q2012:T2012))</f>
        <v/>
      </c>
      <c r="E2012" s="63" t="str">
        <f>IF(SUM(บันทึกข้อมูล!E2012:T2012)=0,"",SUM(บันทึกข้อมูล!E2012:T2012))</f>
        <v/>
      </c>
      <c r="F2012" s="64" t="str">
        <f>IF(SUM(บันทึกข้อมูล!U2012:Z2012)=0,"",SUM(บันทึกข้อมูล!U2012:Z2012))</f>
        <v/>
      </c>
      <c r="G2012" s="64" t="str">
        <f>IF(SUM(บันทึกข้อมูล!AA2012:AB2012)=0,"",SUM(บันทึกข้อมูล!AA2012:AB2012))</f>
        <v/>
      </c>
      <c r="H2012" s="64" t="str">
        <f>IF(SUM(บันทึกข้อมูล!AC2012:AD2012)=0,"",SUM(บันทึกข้อมูล!AC2012:AD2012))</f>
        <v/>
      </c>
      <c r="I2012" s="64" t="str">
        <f>IF(SUM(บันทึกข้อมูล!AE2012:AF2012)=0,"",SUM(บันทึกข้อมูล!AE2012:AF2012))</f>
        <v/>
      </c>
      <c r="J2012" s="64" t="str">
        <f>IF(SUM(บันทึกข้อมูล!AG2012:AG2012)=0,"",SUM(บันทึกข้อมูล!AG2012:AG2012))</f>
        <v/>
      </c>
      <c r="K2012" s="64" t="str">
        <f>IF(SUM(บันทึกข้อมูล!AH2012:AN2012)=0,"",SUM(บันทึกข้อมูล!AH2012:AN2012))</f>
        <v/>
      </c>
      <c r="L2012" s="64" t="str">
        <f>IF(SUM(บันทึกข้อมูล!U2012:AN2012)=0,"",SUM(บันทึกข้อมูล!U2012:AN2012))</f>
        <v/>
      </c>
      <c r="M2012" s="61" t="str">
        <f>IF(SUM(บันทึกข้อมูล!AO2012:AS2012)=0,"",SUM(บันทึกข้อมูล!AO2012:AS2012))</f>
        <v/>
      </c>
      <c r="N2012" s="95" t="str">
        <f t="shared" si="48"/>
        <v/>
      </c>
      <c r="O2012" s="97" t="str">
        <f>IF(SUM(บันทึกข้อมูล!X2012:AQ2012)=0,"",SUM(บันทึกข้อมูล!X2012:AQ2012))</f>
        <v/>
      </c>
    </row>
    <row r="2013" spans="1:15" ht="18">
      <c r="A2013" s="63" t="str">
        <f>IF(SUM(บันทึกข้อมูล!E2013:H2013)=0,"",SUM(บันทึกข้อมูล!E2013:H2013))</f>
        <v/>
      </c>
      <c r="B2013" s="63" t="str">
        <f>IF(SUM(บันทึกข้อมูล!I2013:L2013)=0,"",SUM(บันทึกข้อมูล!I2013:L2013))</f>
        <v/>
      </c>
      <c r="C2013" s="63" t="str">
        <f>IF(SUM(บันทึกข้อมูล!M2013:P2013)=0,"",SUM(บันทึกข้อมูล!M2013:P2013))</f>
        <v/>
      </c>
      <c r="D2013" s="63" t="str">
        <f>IF(SUM(บันทึกข้อมูล!Q2013:T2013)=0,"",SUM(บันทึกข้อมูล!Q2013:T2013))</f>
        <v/>
      </c>
      <c r="E2013" s="63" t="str">
        <f>IF(SUM(บันทึกข้อมูล!E2013:T2013)=0,"",SUM(บันทึกข้อมูล!E2013:T2013))</f>
        <v/>
      </c>
      <c r="F2013" s="64" t="str">
        <f>IF(SUM(บันทึกข้อมูล!U2013:Z2013)=0,"",SUM(บันทึกข้อมูล!U2013:Z2013))</f>
        <v/>
      </c>
      <c r="G2013" s="64" t="str">
        <f>IF(SUM(บันทึกข้อมูล!AA2013:AB2013)=0,"",SUM(บันทึกข้อมูล!AA2013:AB2013))</f>
        <v/>
      </c>
      <c r="H2013" s="64" t="str">
        <f>IF(SUM(บันทึกข้อมูล!AC2013:AD2013)=0,"",SUM(บันทึกข้อมูล!AC2013:AD2013))</f>
        <v/>
      </c>
      <c r="I2013" s="64" t="str">
        <f>IF(SUM(บันทึกข้อมูล!AE2013:AF2013)=0,"",SUM(บันทึกข้อมูล!AE2013:AF2013))</f>
        <v/>
      </c>
      <c r="J2013" s="64" t="str">
        <f>IF(SUM(บันทึกข้อมูล!AG2013:AG2013)=0,"",SUM(บันทึกข้อมูล!AG2013:AG2013))</f>
        <v/>
      </c>
      <c r="K2013" s="64" t="str">
        <f>IF(SUM(บันทึกข้อมูล!AH2013:AN2013)=0,"",SUM(บันทึกข้อมูล!AH2013:AN2013))</f>
        <v/>
      </c>
      <c r="L2013" s="64" t="str">
        <f>IF(SUM(บันทึกข้อมูล!U2013:AN2013)=0,"",SUM(บันทึกข้อมูล!U2013:AN2013))</f>
        <v/>
      </c>
      <c r="M2013" s="61" t="str">
        <f>IF(SUM(บันทึกข้อมูล!AO2013:AS2013)=0,"",SUM(บันทึกข้อมูล!AO2013:AS2013))</f>
        <v/>
      </c>
      <c r="N2013" s="95" t="str">
        <f t="shared" si="48"/>
        <v/>
      </c>
      <c r="O2013" s="97" t="str">
        <f>IF(SUM(บันทึกข้อมูล!X2013:AQ2013)=0,"",SUM(บันทึกข้อมูล!X2013:AQ2013))</f>
        <v/>
      </c>
    </row>
    <row r="2014" spans="1:15" ht="18">
      <c r="A2014" s="63" t="str">
        <f>IF(SUM(บันทึกข้อมูล!E2014:H2014)=0,"",SUM(บันทึกข้อมูล!E2014:H2014))</f>
        <v/>
      </c>
      <c r="B2014" s="63" t="str">
        <f>IF(SUM(บันทึกข้อมูล!I2014:L2014)=0,"",SUM(บันทึกข้อมูล!I2014:L2014))</f>
        <v/>
      </c>
      <c r="C2014" s="63" t="str">
        <f>IF(SUM(บันทึกข้อมูล!M2014:P2014)=0,"",SUM(บันทึกข้อมูล!M2014:P2014))</f>
        <v/>
      </c>
      <c r="D2014" s="63" t="str">
        <f>IF(SUM(บันทึกข้อมูล!Q2014:T2014)=0,"",SUM(บันทึกข้อมูล!Q2014:T2014))</f>
        <v/>
      </c>
      <c r="E2014" s="63" t="str">
        <f>IF(SUM(บันทึกข้อมูล!E2014:T2014)=0,"",SUM(บันทึกข้อมูล!E2014:T2014))</f>
        <v/>
      </c>
      <c r="F2014" s="64" t="str">
        <f>IF(SUM(บันทึกข้อมูล!U2014:Z2014)=0,"",SUM(บันทึกข้อมูล!U2014:Z2014))</f>
        <v/>
      </c>
      <c r="G2014" s="64" t="str">
        <f>IF(SUM(บันทึกข้อมูล!AA2014:AB2014)=0,"",SUM(บันทึกข้อมูล!AA2014:AB2014))</f>
        <v/>
      </c>
      <c r="H2014" s="64" t="str">
        <f>IF(SUM(บันทึกข้อมูล!AC2014:AD2014)=0,"",SUM(บันทึกข้อมูล!AC2014:AD2014))</f>
        <v/>
      </c>
      <c r="I2014" s="64" t="str">
        <f>IF(SUM(บันทึกข้อมูล!AE2014:AF2014)=0,"",SUM(บันทึกข้อมูล!AE2014:AF2014))</f>
        <v/>
      </c>
      <c r="J2014" s="64" t="str">
        <f>IF(SUM(บันทึกข้อมูล!AG2014:AG2014)=0,"",SUM(บันทึกข้อมูล!AG2014:AG2014))</f>
        <v/>
      </c>
      <c r="K2014" s="64" t="str">
        <f>IF(SUM(บันทึกข้อมูล!AH2014:AN2014)=0,"",SUM(บันทึกข้อมูล!AH2014:AN2014))</f>
        <v/>
      </c>
      <c r="L2014" s="64" t="str">
        <f>IF(SUM(บันทึกข้อมูล!U2014:AN2014)=0,"",SUM(บันทึกข้อมูล!U2014:AN2014))</f>
        <v/>
      </c>
      <c r="M2014" s="61" t="str">
        <f>IF(SUM(บันทึกข้อมูล!AO2014:AS2014)=0,"",SUM(บันทึกข้อมูล!AO2014:AS2014))</f>
        <v/>
      </c>
      <c r="N2014" s="95" t="str">
        <f t="shared" si="48"/>
        <v/>
      </c>
      <c r="O2014" s="97" t="str">
        <f>IF(SUM(บันทึกข้อมูล!X2014:AQ2014)=0,"",SUM(บันทึกข้อมูล!X2014:AQ2014))</f>
        <v/>
      </c>
    </row>
    <row r="2015" spans="1:15" ht="18">
      <c r="A2015" s="63" t="str">
        <f>IF(SUM(บันทึกข้อมูล!E2015:H2015)=0,"",SUM(บันทึกข้อมูล!E2015:H2015))</f>
        <v/>
      </c>
      <c r="B2015" s="63" t="str">
        <f>IF(SUM(บันทึกข้อมูล!I2015:L2015)=0,"",SUM(บันทึกข้อมูล!I2015:L2015))</f>
        <v/>
      </c>
      <c r="C2015" s="63" t="str">
        <f>IF(SUM(บันทึกข้อมูล!M2015:P2015)=0,"",SUM(บันทึกข้อมูล!M2015:P2015))</f>
        <v/>
      </c>
      <c r="D2015" s="63" t="str">
        <f>IF(SUM(บันทึกข้อมูล!Q2015:T2015)=0,"",SUM(บันทึกข้อมูล!Q2015:T2015))</f>
        <v/>
      </c>
      <c r="E2015" s="63" t="str">
        <f>IF(SUM(บันทึกข้อมูล!E2015:T2015)=0,"",SUM(บันทึกข้อมูล!E2015:T2015))</f>
        <v/>
      </c>
      <c r="F2015" s="64" t="str">
        <f>IF(SUM(บันทึกข้อมูล!U2015:Z2015)=0,"",SUM(บันทึกข้อมูล!U2015:Z2015))</f>
        <v/>
      </c>
      <c r="G2015" s="64" t="str">
        <f>IF(SUM(บันทึกข้อมูล!AA2015:AB2015)=0,"",SUM(บันทึกข้อมูล!AA2015:AB2015))</f>
        <v/>
      </c>
      <c r="H2015" s="64" t="str">
        <f>IF(SUM(บันทึกข้อมูล!AC2015:AD2015)=0,"",SUM(บันทึกข้อมูล!AC2015:AD2015))</f>
        <v/>
      </c>
      <c r="I2015" s="64" t="str">
        <f>IF(SUM(บันทึกข้อมูล!AE2015:AF2015)=0,"",SUM(บันทึกข้อมูล!AE2015:AF2015))</f>
        <v/>
      </c>
      <c r="J2015" s="64" t="str">
        <f>IF(SUM(บันทึกข้อมูล!AG2015:AG2015)=0,"",SUM(บันทึกข้อมูล!AG2015:AG2015))</f>
        <v/>
      </c>
      <c r="K2015" s="64" t="str">
        <f>IF(SUM(บันทึกข้อมูล!AH2015:AN2015)=0,"",SUM(บันทึกข้อมูล!AH2015:AN2015))</f>
        <v/>
      </c>
      <c r="L2015" s="64" t="str">
        <f>IF(SUM(บันทึกข้อมูล!U2015:AN2015)=0,"",SUM(บันทึกข้อมูล!U2015:AN2015))</f>
        <v/>
      </c>
      <c r="M2015" s="61" t="str">
        <f>IF(SUM(บันทึกข้อมูล!AO2015:AS2015)=0,"",SUM(บันทึกข้อมูล!AO2015:AS2015))</f>
        <v/>
      </c>
      <c r="N2015" s="95" t="str">
        <f t="shared" si="48"/>
        <v/>
      </c>
      <c r="O2015" s="97" t="str">
        <f>IF(SUM(บันทึกข้อมูล!X2015:AQ2015)=0,"",SUM(บันทึกข้อมูล!X2015:AQ2015))</f>
        <v/>
      </c>
    </row>
    <row r="2016" spans="1:15" ht="18">
      <c r="A2016" s="63" t="str">
        <f>IF(SUM(บันทึกข้อมูล!E2016:H2016)=0,"",SUM(บันทึกข้อมูล!E2016:H2016))</f>
        <v/>
      </c>
      <c r="B2016" s="63" t="str">
        <f>IF(SUM(บันทึกข้อมูล!I2016:L2016)=0,"",SUM(บันทึกข้อมูล!I2016:L2016))</f>
        <v/>
      </c>
      <c r="C2016" s="63" t="str">
        <f>IF(SUM(บันทึกข้อมูล!M2016:P2016)=0,"",SUM(บันทึกข้อมูล!M2016:P2016))</f>
        <v/>
      </c>
      <c r="D2016" s="63" t="str">
        <f>IF(SUM(บันทึกข้อมูล!Q2016:T2016)=0,"",SUM(บันทึกข้อมูล!Q2016:T2016))</f>
        <v/>
      </c>
      <c r="E2016" s="63" t="str">
        <f>IF(SUM(บันทึกข้อมูล!E2016:T2016)=0,"",SUM(บันทึกข้อมูล!E2016:T2016))</f>
        <v/>
      </c>
      <c r="F2016" s="64" t="str">
        <f>IF(SUM(บันทึกข้อมูล!U2016:Z2016)=0,"",SUM(บันทึกข้อมูล!U2016:Z2016))</f>
        <v/>
      </c>
      <c r="G2016" s="64" t="str">
        <f>IF(SUM(บันทึกข้อมูล!AA2016:AB2016)=0,"",SUM(บันทึกข้อมูล!AA2016:AB2016))</f>
        <v/>
      </c>
      <c r="H2016" s="64" t="str">
        <f>IF(SUM(บันทึกข้อมูล!AC2016:AD2016)=0,"",SUM(บันทึกข้อมูล!AC2016:AD2016))</f>
        <v/>
      </c>
      <c r="I2016" s="64" t="str">
        <f>IF(SUM(บันทึกข้อมูล!AE2016:AF2016)=0,"",SUM(บันทึกข้อมูล!AE2016:AF2016))</f>
        <v/>
      </c>
      <c r="J2016" s="64" t="str">
        <f>IF(SUM(บันทึกข้อมูล!AG2016:AG2016)=0,"",SUM(บันทึกข้อมูล!AG2016:AG2016))</f>
        <v/>
      </c>
      <c r="K2016" s="64" t="str">
        <f>IF(SUM(บันทึกข้อมูล!AH2016:AN2016)=0,"",SUM(บันทึกข้อมูล!AH2016:AN2016))</f>
        <v/>
      </c>
      <c r="L2016" s="64" t="str">
        <f>IF(SUM(บันทึกข้อมูล!U2016:AN2016)=0,"",SUM(บันทึกข้อมูล!U2016:AN2016))</f>
        <v/>
      </c>
      <c r="M2016" s="61" t="str">
        <f>IF(SUM(บันทึกข้อมูล!AO2016:AS2016)=0,"",SUM(บันทึกข้อมูล!AO2016:AS2016))</f>
        <v/>
      </c>
      <c r="N2016" s="95" t="str">
        <f t="shared" si="48"/>
        <v/>
      </c>
      <c r="O2016" s="97" t="str">
        <f>IF(SUM(บันทึกข้อมูล!X2016:AQ2016)=0,"",SUM(บันทึกข้อมูล!X2016:AQ2016))</f>
        <v/>
      </c>
    </row>
    <row r="2017" spans="1:15" ht="18">
      <c r="A2017" s="63" t="str">
        <f>IF(SUM(บันทึกข้อมูล!E2017:H2017)=0,"",SUM(บันทึกข้อมูล!E2017:H2017))</f>
        <v/>
      </c>
      <c r="B2017" s="63" t="str">
        <f>IF(SUM(บันทึกข้อมูล!I2017:L2017)=0,"",SUM(บันทึกข้อมูล!I2017:L2017))</f>
        <v/>
      </c>
      <c r="C2017" s="63" t="str">
        <f>IF(SUM(บันทึกข้อมูล!M2017:P2017)=0,"",SUM(บันทึกข้อมูล!M2017:P2017))</f>
        <v/>
      </c>
      <c r="D2017" s="63" t="str">
        <f>IF(SUM(บันทึกข้อมูล!Q2017:T2017)=0,"",SUM(บันทึกข้อมูล!Q2017:T2017))</f>
        <v/>
      </c>
      <c r="E2017" s="63" t="str">
        <f>IF(SUM(บันทึกข้อมูล!E2017:T2017)=0,"",SUM(บันทึกข้อมูล!E2017:T2017))</f>
        <v/>
      </c>
      <c r="F2017" s="64" t="str">
        <f>IF(SUM(บันทึกข้อมูล!U2017:Z2017)=0,"",SUM(บันทึกข้อมูล!U2017:Z2017))</f>
        <v/>
      </c>
      <c r="G2017" s="64" t="str">
        <f>IF(SUM(บันทึกข้อมูล!AA2017:AB2017)=0,"",SUM(บันทึกข้อมูล!AA2017:AB2017))</f>
        <v/>
      </c>
      <c r="H2017" s="64" t="str">
        <f>IF(SUM(บันทึกข้อมูล!AC2017:AD2017)=0,"",SUM(บันทึกข้อมูล!AC2017:AD2017))</f>
        <v/>
      </c>
      <c r="I2017" s="64" t="str">
        <f>IF(SUM(บันทึกข้อมูล!AE2017:AF2017)=0,"",SUM(บันทึกข้อมูล!AE2017:AF2017))</f>
        <v/>
      </c>
      <c r="J2017" s="64" t="str">
        <f>IF(SUM(บันทึกข้อมูล!AG2017:AG2017)=0,"",SUM(บันทึกข้อมูล!AG2017:AG2017))</f>
        <v/>
      </c>
      <c r="K2017" s="64" t="str">
        <f>IF(SUM(บันทึกข้อมูล!AH2017:AN2017)=0,"",SUM(บันทึกข้อมูล!AH2017:AN2017))</f>
        <v/>
      </c>
      <c r="L2017" s="64" t="str">
        <f>IF(SUM(บันทึกข้อมูล!U2017:AN2017)=0,"",SUM(บันทึกข้อมูล!U2017:AN2017))</f>
        <v/>
      </c>
      <c r="M2017" s="61" t="str">
        <f>IF(SUM(บันทึกข้อมูล!AO2017:AS2017)=0,"",SUM(บันทึกข้อมูล!AO2017:AS2017))</f>
        <v/>
      </c>
      <c r="N2017" s="95" t="str">
        <f t="shared" si="48"/>
        <v/>
      </c>
      <c r="O2017" s="97" t="str">
        <f>IF(SUM(บันทึกข้อมูล!X2017:AQ2017)=0,"",SUM(บันทึกข้อมูล!X2017:AQ2017))</f>
        <v/>
      </c>
    </row>
    <row r="2018" spans="1:15" ht="18">
      <c r="A2018" s="63" t="str">
        <f>IF(SUM(บันทึกข้อมูล!E2018:H2018)=0,"",SUM(บันทึกข้อมูล!E2018:H2018))</f>
        <v/>
      </c>
      <c r="B2018" s="63" t="str">
        <f>IF(SUM(บันทึกข้อมูล!I2018:L2018)=0,"",SUM(บันทึกข้อมูล!I2018:L2018))</f>
        <v/>
      </c>
      <c r="C2018" s="63" t="str">
        <f>IF(SUM(บันทึกข้อมูล!M2018:P2018)=0,"",SUM(บันทึกข้อมูล!M2018:P2018))</f>
        <v/>
      </c>
      <c r="D2018" s="63" t="str">
        <f>IF(SUM(บันทึกข้อมูล!Q2018:T2018)=0,"",SUM(บันทึกข้อมูล!Q2018:T2018))</f>
        <v/>
      </c>
      <c r="E2018" s="63" t="str">
        <f>IF(SUM(บันทึกข้อมูล!E2018:T2018)=0,"",SUM(บันทึกข้อมูล!E2018:T2018))</f>
        <v/>
      </c>
      <c r="F2018" s="64" t="str">
        <f>IF(SUM(บันทึกข้อมูล!U2018:Z2018)=0,"",SUM(บันทึกข้อมูล!U2018:Z2018))</f>
        <v/>
      </c>
      <c r="G2018" s="64" t="str">
        <f>IF(SUM(บันทึกข้อมูล!AA2018:AB2018)=0,"",SUM(บันทึกข้อมูล!AA2018:AB2018))</f>
        <v/>
      </c>
      <c r="H2018" s="64" t="str">
        <f>IF(SUM(บันทึกข้อมูล!AC2018:AD2018)=0,"",SUM(บันทึกข้อมูล!AC2018:AD2018))</f>
        <v/>
      </c>
      <c r="I2018" s="64" t="str">
        <f>IF(SUM(บันทึกข้อมูล!AE2018:AF2018)=0,"",SUM(บันทึกข้อมูล!AE2018:AF2018))</f>
        <v/>
      </c>
      <c r="J2018" s="64" t="str">
        <f>IF(SUM(บันทึกข้อมูล!AG2018:AG2018)=0,"",SUM(บันทึกข้อมูล!AG2018:AG2018))</f>
        <v/>
      </c>
      <c r="K2018" s="64" t="str">
        <f>IF(SUM(บันทึกข้อมูล!AH2018:AN2018)=0,"",SUM(บันทึกข้อมูล!AH2018:AN2018))</f>
        <v/>
      </c>
      <c r="L2018" s="64" t="str">
        <f>IF(SUM(บันทึกข้อมูล!U2018:AN2018)=0,"",SUM(บันทึกข้อมูล!U2018:AN2018))</f>
        <v/>
      </c>
      <c r="M2018" s="61" t="str">
        <f>IF(SUM(บันทึกข้อมูล!AO2018:AS2018)=0,"",SUM(บันทึกข้อมูล!AO2018:AS2018))</f>
        <v/>
      </c>
      <c r="N2018" s="95" t="str">
        <f t="shared" si="48"/>
        <v/>
      </c>
      <c r="O2018" s="97" t="str">
        <f>IF(SUM(บันทึกข้อมูล!X2018:AQ2018)=0,"",SUM(บันทึกข้อมูล!X2018:AQ2018))</f>
        <v/>
      </c>
    </row>
    <row r="2019" spans="1:15" ht="18">
      <c r="A2019" s="63" t="str">
        <f>IF(SUM(บันทึกข้อมูล!E2019:H2019)=0,"",SUM(บันทึกข้อมูล!E2019:H2019))</f>
        <v/>
      </c>
      <c r="B2019" s="63" t="str">
        <f>IF(SUM(บันทึกข้อมูล!I2019:L2019)=0,"",SUM(บันทึกข้อมูล!I2019:L2019))</f>
        <v/>
      </c>
      <c r="C2019" s="63" t="str">
        <f>IF(SUM(บันทึกข้อมูล!M2019:P2019)=0,"",SUM(บันทึกข้อมูล!M2019:P2019))</f>
        <v/>
      </c>
      <c r="D2019" s="63" t="str">
        <f>IF(SUM(บันทึกข้อมูล!Q2019:T2019)=0,"",SUM(บันทึกข้อมูล!Q2019:T2019))</f>
        <v/>
      </c>
      <c r="E2019" s="63" t="str">
        <f>IF(SUM(บันทึกข้อมูล!E2019:T2019)=0,"",SUM(บันทึกข้อมูล!E2019:T2019))</f>
        <v/>
      </c>
      <c r="F2019" s="64" t="str">
        <f>IF(SUM(บันทึกข้อมูล!U2019:Z2019)=0,"",SUM(บันทึกข้อมูล!U2019:Z2019))</f>
        <v/>
      </c>
      <c r="G2019" s="64" t="str">
        <f>IF(SUM(บันทึกข้อมูล!AA2019:AB2019)=0,"",SUM(บันทึกข้อมูล!AA2019:AB2019))</f>
        <v/>
      </c>
      <c r="H2019" s="64" t="str">
        <f>IF(SUM(บันทึกข้อมูล!AC2019:AD2019)=0,"",SUM(บันทึกข้อมูล!AC2019:AD2019))</f>
        <v/>
      </c>
      <c r="I2019" s="64" t="str">
        <f>IF(SUM(บันทึกข้อมูล!AE2019:AF2019)=0,"",SUM(บันทึกข้อมูล!AE2019:AF2019))</f>
        <v/>
      </c>
      <c r="J2019" s="64" t="str">
        <f>IF(SUM(บันทึกข้อมูล!AG2019:AG2019)=0,"",SUM(บันทึกข้อมูล!AG2019:AG2019))</f>
        <v/>
      </c>
      <c r="K2019" s="64" t="str">
        <f>IF(SUM(บันทึกข้อมูล!AH2019:AN2019)=0,"",SUM(บันทึกข้อมูล!AH2019:AN2019))</f>
        <v/>
      </c>
      <c r="L2019" s="64" t="str">
        <f>IF(SUM(บันทึกข้อมูล!U2019:AN2019)=0,"",SUM(บันทึกข้อมูล!U2019:AN2019))</f>
        <v/>
      </c>
      <c r="M2019" s="61" t="str">
        <f>IF(SUM(บันทึกข้อมูล!AO2019:AS2019)=0,"",SUM(บันทึกข้อมูล!AO2019:AS2019))</f>
        <v/>
      </c>
      <c r="N2019" s="95" t="str">
        <f t="shared" si="48"/>
        <v/>
      </c>
      <c r="O2019" s="97" t="str">
        <f>IF(SUM(บันทึกข้อมูล!X2019:AQ2019)=0,"",SUM(บันทึกข้อมูล!X2019:AQ2019))</f>
        <v/>
      </c>
    </row>
    <row r="2020" spans="1:15" ht="18">
      <c r="A2020" s="63" t="str">
        <f>IF(SUM(บันทึกข้อมูล!E2020:H2020)=0,"",SUM(บันทึกข้อมูล!E2020:H2020))</f>
        <v/>
      </c>
      <c r="B2020" s="63" t="str">
        <f>IF(SUM(บันทึกข้อมูล!I2020:L2020)=0,"",SUM(บันทึกข้อมูล!I2020:L2020))</f>
        <v/>
      </c>
      <c r="C2020" s="63" t="str">
        <f>IF(SUM(บันทึกข้อมูล!M2020:P2020)=0,"",SUM(บันทึกข้อมูล!M2020:P2020))</f>
        <v/>
      </c>
      <c r="D2020" s="63" t="str">
        <f>IF(SUM(บันทึกข้อมูล!Q2020:T2020)=0,"",SUM(บันทึกข้อมูล!Q2020:T2020))</f>
        <v/>
      </c>
      <c r="E2020" s="63" t="str">
        <f>IF(SUM(บันทึกข้อมูล!E2020:T2020)=0,"",SUM(บันทึกข้อมูล!E2020:T2020))</f>
        <v/>
      </c>
      <c r="F2020" s="64" t="str">
        <f>IF(SUM(บันทึกข้อมูล!U2020:Z2020)=0,"",SUM(บันทึกข้อมูล!U2020:Z2020))</f>
        <v/>
      </c>
      <c r="G2020" s="64" t="str">
        <f>IF(SUM(บันทึกข้อมูล!AA2020:AB2020)=0,"",SUM(บันทึกข้อมูล!AA2020:AB2020))</f>
        <v/>
      </c>
      <c r="H2020" s="64" t="str">
        <f>IF(SUM(บันทึกข้อมูล!AC2020:AD2020)=0,"",SUM(บันทึกข้อมูล!AC2020:AD2020))</f>
        <v/>
      </c>
      <c r="I2020" s="64" t="str">
        <f>IF(SUM(บันทึกข้อมูล!AE2020:AF2020)=0,"",SUM(บันทึกข้อมูล!AE2020:AF2020))</f>
        <v/>
      </c>
      <c r="J2020" s="64" t="str">
        <f>IF(SUM(บันทึกข้อมูล!AG2020:AG2020)=0,"",SUM(บันทึกข้อมูล!AG2020:AG2020))</f>
        <v/>
      </c>
      <c r="K2020" s="64" t="str">
        <f>IF(SUM(บันทึกข้อมูล!AH2020:AN2020)=0,"",SUM(บันทึกข้อมูล!AH2020:AN2020))</f>
        <v/>
      </c>
      <c r="L2020" s="64" t="str">
        <f>IF(SUM(บันทึกข้อมูล!U2020:AN2020)=0,"",SUM(บันทึกข้อมูล!U2020:AN2020))</f>
        <v/>
      </c>
      <c r="M2020" s="61" t="str">
        <f>IF(SUM(บันทึกข้อมูล!AO2020:AS2020)=0,"",SUM(บันทึกข้อมูล!AO2020:AS2020))</f>
        <v/>
      </c>
      <c r="N2020" s="95" t="str">
        <f t="shared" si="48"/>
        <v/>
      </c>
      <c r="O2020" s="97" t="str">
        <f>IF(SUM(บันทึกข้อมูล!X2020:AQ2020)=0,"",SUM(บันทึกข้อมูล!X2020:AQ2020))</f>
        <v/>
      </c>
    </row>
    <row r="2021" spans="1:15" ht="18">
      <c r="A2021" s="63" t="str">
        <f>IF(SUM(บันทึกข้อมูล!E2021:H2021)=0,"",SUM(บันทึกข้อมูล!E2021:H2021))</f>
        <v/>
      </c>
      <c r="B2021" s="63" t="str">
        <f>IF(SUM(บันทึกข้อมูล!I2021:L2021)=0,"",SUM(บันทึกข้อมูล!I2021:L2021))</f>
        <v/>
      </c>
      <c r="C2021" s="63" t="str">
        <f>IF(SUM(บันทึกข้อมูล!M2021:P2021)=0,"",SUM(บันทึกข้อมูล!M2021:P2021))</f>
        <v/>
      </c>
      <c r="D2021" s="63" t="str">
        <f>IF(SUM(บันทึกข้อมูล!Q2021:T2021)=0,"",SUM(บันทึกข้อมูล!Q2021:T2021))</f>
        <v/>
      </c>
      <c r="E2021" s="63" t="str">
        <f>IF(SUM(บันทึกข้อมูล!E2021:T2021)=0,"",SUM(บันทึกข้อมูล!E2021:T2021))</f>
        <v/>
      </c>
      <c r="F2021" s="64" t="str">
        <f>IF(SUM(บันทึกข้อมูล!U2021:Z2021)=0,"",SUM(บันทึกข้อมูล!U2021:Z2021))</f>
        <v/>
      </c>
      <c r="G2021" s="64" t="str">
        <f>IF(SUM(บันทึกข้อมูล!AA2021:AB2021)=0,"",SUM(บันทึกข้อมูล!AA2021:AB2021))</f>
        <v/>
      </c>
      <c r="H2021" s="64" t="str">
        <f>IF(SUM(บันทึกข้อมูล!AC2021:AD2021)=0,"",SUM(บันทึกข้อมูล!AC2021:AD2021))</f>
        <v/>
      </c>
      <c r="I2021" s="64" t="str">
        <f>IF(SUM(บันทึกข้อมูล!AE2021:AF2021)=0,"",SUM(บันทึกข้อมูล!AE2021:AF2021))</f>
        <v/>
      </c>
      <c r="J2021" s="64" t="str">
        <f>IF(SUM(บันทึกข้อมูล!AG2021:AG2021)=0,"",SUM(บันทึกข้อมูล!AG2021:AG2021))</f>
        <v/>
      </c>
      <c r="K2021" s="64" t="str">
        <f>IF(SUM(บันทึกข้อมูล!AH2021:AN2021)=0,"",SUM(บันทึกข้อมูล!AH2021:AN2021))</f>
        <v/>
      </c>
      <c r="L2021" s="64" t="str">
        <f>IF(SUM(บันทึกข้อมูล!U2021:AN2021)=0,"",SUM(บันทึกข้อมูล!U2021:AN2021))</f>
        <v/>
      </c>
      <c r="M2021" s="61" t="str">
        <f>IF(SUM(บันทึกข้อมูล!AO2021:AS2021)=0,"",SUM(บันทึกข้อมูล!AO2021:AS2021))</f>
        <v/>
      </c>
      <c r="N2021" s="95" t="str">
        <f t="shared" si="48"/>
        <v/>
      </c>
      <c r="O2021" s="97" t="str">
        <f>IF(SUM(บันทึกข้อมูล!X2021:AQ2021)=0,"",SUM(บันทึกข้อมูล!X2021:AQ2021))</f>
        <v/>
      </c>
    </row>
    <row r="2022" spans="1:15" ht="18">
      <c r="A2022" s="63" t="str">
        <f>IF(SUM(บันทึกข้อมูล!E2022:H2022)=0,"",SUM(บันทึกข้อมูล!E2022:H2022))</f>
        <v/>
      </c>
      <c r="B2022" s="63" t="str">
        <f>IF(SUM(บันทึกข้อมูล!I2022:L2022)=0,"",SUM(บันทึกข้อมูล!I2022:L2022))</f>
        <v/>
      </c>
      <c r="C2022" s="63" t="str">
        <f>IF(SUM(บันทึกข้อมูล!M2022:P2022)=0,"",SUM(บันทึกข้อมูล!M2022:P2022))</f>
        <v/>
      </c>
      <c r="D2022" s="63" t="str">
        <f>IF(SUM(บันทึกข้อมูล!Q2022:T2022)=0,"",SUM(บันทึกข้อมูล!Q2022:T2022))</f>
        <v/>
      </c>
      <c r="E2022" s="63" t="str">
        <f>IF(SUM(บันทึกข้อมูล!E2022:T2022)=0,"",SUM(บันทึกข้อมูล!E2022:T2022))</f>
        <v/>
      </c>
      <c r="F2022" s="64" t="str">
        <f>IF(SUM(บันทึกข้อมูล!U2022:Z2022)=0,"",SUM(บันทึกข้อมูล!U2022:Z2022))</f>
        <v/>
      </c>
      <c r="G2022" s="64" t="str">
        <f>IF(SUM(บันทึกข้อมูล!AA2022:AB2022)=0,"",SUM(บันทึกข้อมูล!AA2022:AB2022))</f>
        <v/>
      </c>
      <c r="H2022" s="64" t="str">
        <f>IF(SUM(บันทึกข้อมูล!AC2022:AD2022)=0,"",SUM(บันทึกข้อมูล!AC2022:AD2022))</f>
        <v/>
      </c>
      <c r="I2022" s="64" t="str">
        <f>IF(SUM(บันทึกข้อมูล!AE2022:AF2022)=0,"",SUM(บันทึกข้อมูล!AE2022:AF2022))</f>
        <v/>
      </c>
      <c r="J2022" s="64" t="str">
        <f>IF(SUM(บันทึกข้อมูล!AG2022:AG2022)=0,"",SUM(บันทึกข้อมูล!AG2022:AG2022))</f>
        <v/>
      </c>
      <c r="K2022" s="64" t="str">
        <f>IF(SUM(บันทึกข้อมูล!AH2022:AN2022)=0,"",SUM(บันทึกข้อมูล!AH2022:AN2022))</f>
        <v/>
      </c>
      <c r="L2022" s="64" t="str">
        <f>IF(SUM(บันทึกข้อมูล!U2022:AN2022)=0,"",SUM(บันทึกข้อมูล!U2022:AN2022))</f>
        <v/>
      </c>
      <c r="M2022" s="61" t="str">
        <f>IF(SUM(บันทึกข้อมูล!AO2022:AS2022)=0,"",SUM(บันทึกข้อมูล!AO2022:AS2022))</f>
        <v/>
      </c>
      <c r="N2022" s="95" t="str">
        <f t="shared" si="48"/>
        <v/>
      </c>
      <c r="O2022" s="97" t="str">
        <f>IF(SUM(บันทึกข้อมูล!X2022:AQ2022)=0,"",SUM(บันทึกข้อมูล!X2022:AQ2022))</f>
        <v/>
      </c>
    </row>
    <row r="2023" spans="1:15" ht="18">
      <c r="A2023" s="63" t="str">
        <f>IF(SUM(บันทึกข้อมูล!E2023:H2023)=0,"",SUM(บันทึกข้อมูล!E2023:H2023))</f>
        <v/>
      </c>
      <c r="B2023" s="63" t="str">
        <f>IF(SUM(บันทึกข้อมูล!I2023:L2023)=0,"",SUM(บันทึกข้อมูล!I2023:L2023))</f>
        <v/>
      </c>
      <c r="C2023" s="63" t="str">
        <f>IF(SUM(บันทึกข้อมูล!M2023:P2023)=0,"",SUM(บันทึกข้อมูล!M2023:P2023))</f>
        <v/>
      </c>
      <c r="D2023" s="63" t="str">
        <f>IF(SUM(บันทึกข้อมูล!Q2023:T2023)=0,"",SUM(บันทึกข้อมูล!Q2023:T2023))</f>
        <v/>
      </c>
      <c r="E2023" s="63" t="str">
        <f>IF(SUM(บันทึกข้อมูล!E2023:T2023)=0,"",SUM(บันทึกข้อมูล!E2023:T2023))</f>
        <v/>
      </c>
      <c r="F2023" s="64" t="str">
        <f>IF(SUM(บันทึกข้อมูล!U2023:Z2023)=0,"",SUM(บันทึกข้อมูล!U2023:Z2023))</f>
        <v/>
      </c>
      <c r="G2023" s="64" t="str">
        <f>IF(SUM(บันทึกข้อมูล!AA2023:AB2023)=0,"",SUM(บันทึกข้อมูล!AA2023:AB2023))</f>
        <v/>
      </c>
      <c r="H2023" s="64" t="str">
        <f>IF(SUM(บันทึกข้อมูล!AC2023:AD2023)=0,"",SUM(บันทึกข้อมูล!AC2023:AD2023))</f>
        <v/>
      </c>
      <c r="I2023" s="64" t="str">
        <f>IF(SUM(บันทึกข้อมูล!AE2023:AF2023)=0,"",SUM(บันทึกข้อมูล!AE2023:AF2023))</f>
        <v/>
      </c>
      <c r="J2023" s="64" t="str">
        <f>IF(SUM(บันทึกข้อมูล!AG2023:AG2023)=0,"",SUM(บันทึกข้อมูล!AG2023:AG2023))</f>
        <v/>
      </c>
      <c r="K2023" s="64" t="str">
        <f>IF(SUM(บันทึกข้อมูล!AH2023:AN2023)=0,"",SUM(บันทึกข้อมูล!AH2023:AN2023))</f>
        <v/>
      </c>
      <c r="L2023" s="64" t="str">
        <f>IF(SUM(บันทึกข้อมูล!U2023:AN2023)=0,"",SUM(บันทึกข้อมูล!U2023:AN2023))</f>
        <v/>
      </c>
      <c r="M2023" s="61" t="str">
        <f>IF(SUM(บันทึกข้อมูล!AO2023:AS2023)=0,"",SUM(บันทึกข้อมูล!AO2023:AS2023))</f>
        <v/>
      </c>
      <c r="N2023" s="95" t="str">
        <f t="shared" si="48"/>
        <v/>
      </c>
      <c r="O2023" s="97" t="str">
        <f>IF(SUM(บันทึกข้อมูล!X2023:AQ2023)=0,"",SUM(บันทึกข้อมูล!X2023:AQ2023))</f>
        <v/>
      </c>
    </row>
    <row r="2024" spans="1:15" ht="18">
      <c r="A2024" s="63" t="str">
        <f>IF(SUM(บันทึกข้อมูล!E2024:H2024)=0,"",SUM(บันทึกข้อมูล!E2024:H2024))</f>
        <v/>
      </c>
      <c r="B2024" s="63" t="str">
        <f>IF(SUM(บันทึกข้อมูล!I2024:L2024)=0,"",SUM(บันทึกข้อมูล!I2024:L2024))</f>
        <v/>
      </c>
      <c r="C2024" s="63" t="str">
        <f>IF(SUM(บันทึกข้อมูล!M2024:P2024)=0,"",SUM(บันทึกข้อมูล!M2024:P2024))</f>
        <v/>
      </c>
      <c r="D2024" s="63" t="str">
        <f>IF(SUM(บันทึกข้อมูล!Q2024:T2024)=0,"",SUM(บันทึกข้อมูล!Q2024:T2024))</f>
        <v/>
      </c>
      <c r="E2024" s="63" t="str">
        <f>IF(SUM(บันทึกข้อมูล!E2024:T2024)=0,"",SUM(บันทึกข้อมูล!E2024:T2024))</f>
        <v/>
      </c>
      <c r="F2024" s="64" t="str">
        <f>IF(SUM(บันทึกข้อมูล!U2024:Z2024)=0,"",SUM(บันทึกข้อมูล!U2024:Z2024))</f>
        <v/>
      </c>
      <c r="G2024" s="64" t="str">
        <f>IF(SUM(บันทึกข้อมูล!AA2024:AB2024)=0,"",SUM(บันทึกข้อมูล!AA2024:AB2024))</f>
        <v/>
      </c>
      <c r="H2024" s="64" t="str">
        <f>IF(SUM(บันทึกข้อมูล!AC2024:AD2024)=0,"",SUM(บันทึกข้อมูล!AC2024:AD2024))</f>
        <v/>
      </c>
      <c r="I2024" s="64" t="str">
        <f>IF(SUM(บันทึกข้อมูล!AE2024:AF2024)=0,"",SUM(บันทึกข้อมูล!AE2024:AF2024))</f>
        <v/>
      </c>
      <c r="J2024" s="64" t="str">
        <f>IF(SUM(บันทึกข้อมูล!AG2024:AG2024)=0,"",SUM(บันทึกข้อมูล!AG2024:AG2024))</f>
        <v/>
      </c>
      <c r="K2024" s="64" t="str">
        <f>IF(SUM(บันทึกข้อมูล!AH2024:AN2024)=0,"",SUM(บันทึกข้อมูล!AH2024:AN2024))</f>
        <v/>
      </c>
      <c r="L2024" s="64" t="str">
        <f>IF(SUM(บันทึกข้อมูล!U2024:AN2024)=0,"",SUM(บันทึกข้อมูล!U2024:AN2024))</f>
        <v/>
      </c>
      <c r="M2024" s="61" t="str">
        <f>IF(SUM(บันทึกข้อมูล!AO2024:AS2024)=0,"",SUM(บันทึกข้อมูล!AO2024:AS2024))</f>
        <v/>
      </c>
      <c r="N2024" s="95" t="str">
        <f t="shared" si="48"/>
        <v/>
      </c>
      <c r="O2024" s="97" t="str">
        <f>IF(SUM(บันทึกข้อมูล!X2024:AQ2024)=0,"",SUM(บันทึกข้อมูล!X2024:AQ2024))</f>
        <v/>
      </c>
    </row>
    <row r="2025" spans="1:15" ht="18">
      <c r="A2025" s="63" t="str">
        <f>IF(SUM(บันทึกข้อมูล!E2025:H2025)=0,"",SUM(บันทึกข้อมูล!E2025:H2025))</f>
        <v/>
      </c>
      <c r="B2025" s="63" t="str">
        <f>IF(SUM(บันทึกข้อมูล!I2025:L2025)=0,"",SUM(บันทึกข้อมูล!I2025:L2025))</f>
        <v/>
      </c>
      <c r="C2025" s="63" t="str">
        <f>IF(SUM(บันทึกข้อมูล!M2025:P2025)=0,"",SUM(บันทึกข้อมูล!M2025:P2025))</f>
        <v/>
      </c>
      <c r="D2025" s="63" t="str">
        <f>IF(SUM(บันทึกข้อมูล!Q2025:T2025)=0,"",SUM(บันทึกข้อมูล!Q2025:T2025))</f>
        <v/>
      </c>
      <c r="E2025" s="63" t="str">
        <f>IF(SUM(บันทึกข้อมูล!E2025:T2025)=0,"",SUM(บันทึกข้อมูล!E2025:T2025))</f>
        <v/>
      </c>
      <c r="F2025" s="64" t="str">
        <f>IF(SUM(บันทึกข้อมูล!U2025:Z2025)=0,"",SUM(บันทึกข้อมูล!U2025:Z2025))</f>
        <v/>
      </c>
      <c r="G2025" s="64" t="str">
        <f>IF(SUM(บันทึกข้อมูล!AA2025:AB2025)=0,"",SUM(บันทึกข้อมูล!AA2025:AB2025))</f>
        <v/>
      </c>
      <c r="H2025" s="64" t="str">
        <f>IF(SUM(บันทึกข้อมูล!AC2025:AD2025)=0,"",SUM(บันทึกข้อมูล!AC2025:AD2025))</f>
        <v/>
      </c>
      <c r="I2025" s="64" t="str">
        <f>IF(SUM(บันทึกข้อมูล!AE2025:AF2025)=0,"",SUM(บันทึกข้อมูล!AE2025:AF2025))</f>
        <v/>
      </c>
      <c r="J2025" s="64" t="str">
        <f>IF(SUM(บันทึกข้อมูล!AG2025:AG2025)=0,"",SUM(บันทึกข้อมูล!AG2025:AG2025))</f>
        <v/>
      </c>
      <c r="K2025" s="64" t="str">
        <f>IF(SUM(บันทึกข้อมูล!AH2025:AN2025)=0,"",SUM(บันทึกข้อมูล!AH2025:AN2025))</f>
        <v/>
      </c>
      <c r="L2025" s="64" t="str">
        <f>IF(SUM(บันทึกข้อมูล!U2025:AN2025)=0,"",SUM(บันทึกข้อมูล!U2025:AN2025))</f>
        <v/>
      </c>
      <c r="M2025" s="61" t="str">
        <f>IF(SUM(บันทึกข้อมูล!AO2025:AS2025)=0,"",SUM(บันทึกข้อมูล!AO2025:AS2025))</f>
        <v/>
      </c>
      <c r="N2025" s="95" t="str">
        <f t="shared" si="48"/>
        <v/>
      </c>
      <c r="O2025" s="97" t="str">
        <f>IF(SUM(บันทึกข้อมูล!X2025:AQ2025)=0,"",SUM(บันทึกข้อมูล!X2025:AQ2025))</f>
        <v/>
      </c>
    </row>
    <row r="2026" spans="1:15" ht="18">
      <c r="A2026" s="63" t="str">
        <f>IF(SUM(บันทึกข้อมูล!E2026:H2026)=0,"",SUM(บันทึกข้อมูล!E2026:H2026))</f>
        <v/>
      </c>
      <c r="B2026" s="63" t="str">
        <f>IF(SUM(บันทึกข้อมูล!I2026:L2026)=0,"",SUM(บันทึกข้อมูล!I2026:L2026))</f>
        <v/>
      </c>
      <c r="C2026" s="63" t="str">
        <f>IF(SUM(บันทึกข้อมูล!M2026:P2026)=0,"",SUM(บันทึกข้อมูล!M2026:P2026))</f>
        <v/>
      </c>
      <c r="D2026" s="63" t="str">
        <f>IF(SUM(บันทึกข้อมูล!Q2026:T2026)=0,"",SUM(บันทึกข้อมูล!Q2026:T2026))</f>
        <v/>
      </c>
      <c r="E2026" s="63" t="str">
        <f>IF(SUM(บันทึกข้อมูล!E2026:T2026)=0,"",SUM(บันทึกข้อมูล!E2026:T2026))</f>
        <v/>
      </c>
      <c r="F2026" s="64" t="str">
        <f>IF(SUM(บันทึกข้อมูล!U2026:Z2026)=0,"",SUM(บันทึกข้อมูล!U2026:Z2026))</f>
        <v/>
      </c>
      <c r="G2026" s="64" t="str">
        <f>IF(SUM(บันทึกข้อมูล!AA2026:AB2026)=0,"",SUM(บันทึกข้อมูล!AA2026:AB2026))</f>
        <v/>
      </c>
      <c r="H2026" s="64" t="str">
        <f>IF(SUM(บันทึกข้อมูล!AC2026:AD2026)=0,"",SUM(บันทึกข้อมูล!AC2026:AD2026))</f>
        <v/>
      </c>
      <c r="I2026" s="64" t="str">
        <f>IF(SUM(บันทึกข้อมูล!AE2026:AF2026)=0,"",SUM(บันทึกข้อมูล!AE2026:AF2026))</f>
        <v/>
      </c>
      <c r="J2026" s="64" t="str">
        <f>IF(SUM(บันทึกข้อมูล!AG2026:AG2026)=0,"",SUM(บันทึกข้อมูล!AG2026:AG2026))</f>
        <v/>
      </c>
      <c r="K2026" s="64" t="str">
        <f>IF(SUM(บันทึกข้อมูล!AH2026:AN2026)=0,"",SUM(บันทึกข้อมูล!AH2026:AN2026))</f>
        <v/>
      </c>
      <c r="L2026" s="64" t="str">
        <f>IF(SUM(บันทึกข้อมูล!U2026:AN2026)=0,"",SUM(บันทึกข้อมูล!U2026:AN2026))</f>
        <v/>
      </c>
      <c r="M2026" s="61" t="str">
        <f>IF(SUM(บันทึกข้อมูล!AO2026:AS2026)=0,"",SUM(บันทึกข้อมูล!AO2026:AS2026))</f>
        <v/>
      </c>
      <c r="N2026" s="95" t="str">
        <f t="shared" si="48"/>
        <v/>
      </c>
      <c r="O2026" s="97" t="str">
        <f>IF(SUM(บันทึกข้อมูล!X2026:AQ2026)=0,"",SUM(บันทึกข้อมูล!X2026:AQ2026))</f>
        <v/>
      </c>
    </row>
    <row r="2027" spans="1:15" ht="18">
      <c r="A2027" s="63" t="str">
        <f>IF(SUM(บันทึกข้อมูล!E2027:H2027)=0,"",SUM(บันทึกข้อมูล!E2027:H2027))</f>
        <v/>
      </c>
      <c r="B2027" s="63" t="str">
        <f>IF(SUM(บันทึกข้อมูล!I2027:L2027)=0,"",SUM(บันทึกข้อมูล!I2027:L2027))</f>
        <v/>
      </c>
      <c r="C2027" s="63" t="str">
        <f>IF(SUM(บันทึกข้อมูล!M2027:P2027)=0,"",SUM(บันทึกข้อมูล!M2027:P2027))</f>
        <v/>
      </c>
      <c r="D2027" s="63" t="str">
        <f>IF(SUM(บันทึกข้อมูล!Q2027:T2027)=0,"",SUM(บันทึกข้อมูล!Q2027:T2027))</f>
        <v/>
      </c>
      <c r="E2027" s="63" t="str">
        <f>IF(SUM(บันทึกข้อมูล!E2027:T2027)=0,"",SUM(บันทึกข้อมูล!E2027:T2027))</f>
        <v/>
      </c>
      <c r="F2027" s="64" t="str">
        <f>IF(SUM(บันทึกข้อมูล!U2027:Z2027)=0,"",SUM(บันทึกข้อมูล!U2027:Z2027))</f>
        <v/>
      </c>
      <c r="G2027" s="64" t="str">
        <f>IF(SUM(บันทึกข้อมูล!AA2027:AB2027)=0,"",SUM(บันทึกข้อมูล!AA2027:AB2027))</f>
        <v/>
      </c>
      <c r="H2027" s="64" t="str">
        <f>IF(SUM(บันทึกข้อมูล!AC2027:AD2027)=0,"",SUM(บันทึกข้อมูล!AC2027:AD2027))</f>
        <v/>
      </c>
      <c r="I2027" s="64" t="str">
        <f>IF(SUM(บันทึกข้อมูล!AE2027:AF2027)=0,"",SUM(บันทึกข้อมูล!AE2027:AF2027))</f>
        <v/>
      </c>
      <c r="J2027" s="64" t="str">
        <f>IF(SUM(บันทึกข้อมูล!AG2027:AG2027)=0,"",SUM(บันทึกข้อมูล!AG2027:AG2027))</f>
        <v/>
      </c>
      <c r="K2027" s="64" t="str">
        <f>IF(SUM(บันทึกข้อมูล!AH2027:AN2027)=0,"",SUM(บันทึกข้อมูล!AH2027:AN2027))</f>
        <v/>
      </c>
      <c r="L2027" s="64" t="str">
        <f>IF(SUM(บันทึกข้อมูล!U2027:AN2027)=0,"",SUM(บันทึกข้อมูล!U2027:AN2027))</f>
        <v/>
      </c>
      <c r="M2027" s="61" t="str">
        <f>IF(SUM(บันทึกข้อมูล!AO2027:AS2027)=0,"",SUM(บันทึกข้อมูล!AO2027:AS2027))</f>
        <v/>
      </c>
      <c r="N2027" s="95" t="str">
        <f t="shared" si="48"/>
        <v/>
      </c>
      <c r="O2027" s="97" t="str">
        <f>IF(SUM(บันทึกข้อมูล!X2027:AQ2027)=0,"",SUM(บันทึกข้อมูล!X2027:AQ2027))</f>
        <v/>
      </c>
    </row>
    <row r="2028" spans="1:15" ht="18">
      <c r="A2028" s="63" t="str">
        <f>IF(SUM(บันทึกข้อมูล!E2028:H2028)=0,"",SUM(บันทึกข้อมูล!E2028:H2028))</f>
        <v/>
      </c>
      <c r="B2028" s="63" t="str">
        <f>IF(SUM(บันทึกข้อมูล!I2028:L2028)=0,"",SUM(บันทึกข้อมูล!I2028:L2028))</f>
        <v/>
      </c>
      <c r="C2028" s="63" t="str">
        <f>IF(SUM(บันทึกข้อมูล!M2028:P2028)=0,"",SUM(บันทึกข้อมูล!M2028:P2028))</f>
        <v/>
      </c>
      <c r="D2028" s="63" t="str">
        <f>IF(SUM(บันทึกข้อมูล!Q2028:T2028)=0,"",SUM(บันทึกข้อมูล!Q2028:T2028))</f>
        <v/>
      </c>
      <c r="E2028" s="63" t="str">
        <f>IF(SUM(บันทึกข้อมูล!E2028:T2028)=0,"",SUM(บันทึกข้อมูล!E2028:T2028))</f>
        <v/>
      </c>
      <c r="F2028" s="64" t="str">
        <f>IF(SUM(บันทึกข้อมูล!U2028:Z2028)=0,"",SUM(บันทึกข้อมูล!U2028:Z2028))</f>
        <v/>
      </c>
      <c r="G2028" s="64" t="str">
        <f>IF(SUM(บันทึกข้อมูล!AA2028:AB2028)=0,"",SUM(บันทึกข้อมูล!AA2028:AB2028))</f>
        <v/>
      </c>
      <c r="H2028" s="64" t="str">
        <f>IF(SUM(บันทึกข้อมูล!AC2028:AD2028)=0,"",SUM(บันทึกข้อมูล!AC2028:AD2028))</f>
        <v/>
      </c>
      <c r="I2028" s="64" t="str">
        <f>IF(SUM(บันทึกข้อมูล!AE2028:AF2028)=0,"",SUM(บันทึกข้อมูล!AE2028:AF2028))</f>
        <v/>
      </c>
      <c r="J2028" s="64" t="str">
        <f>IF(SUM(บันทึกข้อมูล!AG2028:AG2028)=0,"",SUM(บันทึกข้อมูล!AG2028:AG2028))</f>
        <v/>
      </c>
      <c r="K2028" s="64" t="str">
        <f>IF(SUM(บันทึกข้อมูล!AH2028:AN2028)=0,"",SUM(บันทึกข้อมูล!AH2028:AN2028))</f>
        <v/>
      </c>
      <c r="L2028" s="64" t="str">
        <f>IF(SUM(บันทึกข้อมูล!U2028:AN2028)=0,"",SUM(บันทึกข้อมูล!U2028:AN2028))</f>
        <v/>
      </c>
      <c r="M2028" s="61" t="str">
        <f>IF(SUM(บันทึกข้อมูล!AO2028:AS2028)=0,"",SUM(บันทึกข้อมูล!AO2028:AS2028))</f>
        <v/>
      </c>
      <c r="N2028" s="95" t="str">
        <f t="shared" si="48"/>
        <v/>
      </c>
      <c r="O2028" s="97" t="str">
        <f>IF(SUM(บันทึกข้อมูล!X2028:AQ2028)=0,"",SUM(บันทึกข้อมูล!X2028:AQ2028))</f>
        <v/>
      </c>
    </row>
    <row r="2029" spans="1:15" ht="18">
      <c r="A2029" s="63" t="str">
        <f>IF(SUM(บันทึกข้อมูล!E2029:H2029)=0,"",SUM(บันทึกข้อมูล!E2029:H2029))</f>
        <v/>
      </c>
      <c r="B2029" s="63" t="str">
        <f>IF(SUM(บันทึกข้อมูล!I2029:L2029)=0,"",SUM(บันทึกข้อมูล!I2029:L2029))</f>
        <v/>
      </c>
      <c r="C2029" s="63" t="str">
        <f>IF(SUM(บันทึกข้อมูล!M2029:P2029)=0,"",SUM(บันทึกข้อมูล!M2029:P2029))</f>
        <v/>
      </c>
      <c r="D2029" s="63" t="str">
        <f>IF(SUM(บันทึกข้อมูล!Q2029:T2029)=0,"",SUM(บันทึกข้อมูล!Q2029:T2029))</f>
        <v/>
      </c>
      <c r="E2029" s="63" t="str">
        <f>IF(SUM(บันทึกข้อมูล!E2029:T2029)=0,"",SUM(บันทึกข้อมูล!E2029:T2029))</f>
        <v/>
      </c>
      <c r="F2029" s="64" t="str">
        <f>IF(SUM(บันทึกข้อมูล!U2029:Z2029)=0,"",SUM(บันทึกข้อมูล!U2029:Z2029))</f>
        <v/>
      </c>
      <c r="G2029" s="64" t="str">
        <f>IF(SUM(บันทึกข้อมูล!AA2029:AB2029)=0,"",SUM(บันทึกข้อมูล!AA2029:AB2029))</f>
        <v/>
      </c>
      <c r="H2029" s="64" t="str">
        <f>IF(SUM(บันทึกข้อมูล!AC2029:AD2029)=0,"",SUM(บันทึกข้อมูล!AC2029:AD2029))</f>
        <v/>
      </c>
      <c r="I2029" s="64" t="str">
        <f>IF(SUM(บันทึกข้อมูล!AE2029:AF2029)=0,"",SUM(บันทึกข้อมูล!AE2029:AF2029))</f>
        <v/>
      </c>
      <c r="J2029" s="64" t="str">
        <f>IF(SUM(บันทึกข้อมูล!AG2029:AG2029)=0,"",SUM(บันทึกข้อมูล!AG2029:AG2029))</f>
        <v/>
      </c>
      <c r="K2029" s="64" t="str">
        <f>IF(SUM(บันทึกข้อมูล!AH2029:AN2029)=0,"",SUM(บันทึกข้อมูล!AH2029:AN2029))</f>
        <v/>
      </c>
      <c r="L2029" s="64" t="str">
        <f>IF(SUM(บันทึกข้อมูล!U2029:AN2029)=0,"",SUM(บันทึกข้อมูล!U2029:AN2029))</f>
        <v/>
      </c>
      <c r="M2029" s="61" t="str">
        <f>IF(SUM(บันทึกข้อมูล!AO2029:AS2029)=0,"",SUM(บันทึกข้อมูล!AO2029:AS2029))</f>
        <v/>
      </c>
      <c r="N2029" s="95" t="str">
        <f t="shared" si="48"/>
        <v/>
      </c>
      <c r="O2029" s="97" t="str">
        <f>IF(SUM(บันทึกข้อมูล!X2029:AQ2029)=0,"",SUM(บันทึกข้อมูล!X2029:AQ2029))</f>
        <v/>
      </c>
    </row>
    <row r="2030" spans="1:15" ht="18">
      <c r="A2030" s="63" t="str">
        <f>IF(SUM(บันทึกข้อมูล!E2030:H2030)=0,"",SUM(บันทึกข้อมูล!E2030:H2030))</f>
        <v/>
      </c>
      <c r="B2030" s="63" t="str">
        <f>IF(SUM(บันทึกข้อมูล!I2030:L2030)=0,"",SUM(บันทึกข้อมูล!I2030:L2030))</f>
        <v/>
      </c>
      <c r="C2030" s="63" t="str">
        <f>IF(SUM(บันทึกข้อมูล!M2030:P2030)=0,"",SUM(บันทึกข้อมูล!M2030:P2030))</f>
        <v/>
      </c>
      <c r="D2030" s="63" t="str">
        <f>IF(SUM(บันทึกข้อมูล!Q2030:T2030)=0,"",SUM(บันทึกข้อมูล!Q2030:T2030))</f>
        <v/>
      </c>
      <c r="E2030" s="63" t="str">
        <f>IF(SUM(บันทึกข้อมูล!E2030:T2030)=0,"",SUM(บันทึกข้อมูล!E2030:T2030))</f>
        <v/>
      </c>
      <c r="F2030" s="64" t="str">
        <f>IF(SUM(บันทึกข้อมูล!U2030:Z2030)=0,"",SUM(บันทึกข้อมูล!U2030:Z2030))</f>
        <v/>
      </c>
      <c r="G2030" s="64" t="str">
        <f>IF(SUM(บันทึกข้อมูล!AA2030:AB2030)=0,"",SUM(บันทึกข้อมูล!AA2030:AB2030))</f>
        <v/>
      </c>
      <c r="H2030" s="64" t="str">
        <f>IF(SUM(บันทึกข้อมูล!AC2030:AD2030)=0,"",SUM(บันทึกข้อมูล!AC2030:AD2030))</f>
        <v/>
      </c>
      <c r="I2030" s="64" t="str">
        <f>IF(SUM(บันทึกข้อมูล!AE2030:AF2030)=0,"",SUM(บันทึกข้อมูล!AE2030:AF2030))</f>
        <v/>
      </c>
      <c r="J2030" s="64" t="str">
        <f>IF(SUM(บันทึกข้อมูล!AG2030:AG2030)=0,"",SUM(บันทึกข้อมูล!AG2030:AG2030))</f>
        <v/>
      </c>
      <c r="K2030" s="64" t="str">
        <f>IF(SUM(บันทึกข้อมูล!AH2030:AN2030)=0,"",SUM(บันทึกข้อมูล!AH2030:AN2030))</f>
        <v/>
      </c>
      <c r="L2030" s="64" t="str">
        <f>IF(SUM(บันทึกข้อมูล!U2030:AN2030)=0,"",SUM(บันทึกข้อมูล!U2030:AN2030))</f>
        <v/>
      </c>
      <c r="M2030" s="61" t="str">
        <f>IF(SUM(บันทึกข้อมูล!AO2030:AS2030)=0,"",SUM(บันทึกข้อมูล!AO2030:AS2030))</f>
        <v/>
      </c>
      <c r="N2030" s="95" t="str">
        <f t="shared" si="48"/>
        <v/>
      </c>
      <c r="O2030" s="97" t="str">
        <f>IF(SUM(บันทึกข้อมูล!X2030:AQ2030)=0,"",SUM(บันทึกข้อมูล!X2030:AQ2030))</f>
        <v/>
      </c>
    </row>
    <row r="2031" spans="1:15" ht="18">
      <c r="A2031" s="63" t="str">
        <f>IF(SUM(บันทึกข้อมูล!E2031:H2031)=0,"",SUM(บันทึกข้อมูล!E2031:H2031))</f>
        <v/>
      </c>
      <c r="B2031" s="63" t="str">
        <f>IF(SUM(บันทึกข้อมูล!I2031:L2031)=0,"",SUM(บันทึกข้อมูล!I2031:L2031))</f>
        <v/>
      </c>
      <c r="C2031" s="63" t="str">
        <f>IF(SUM(บันทึกข้อมูล!M2031:P2031)=0,"",SUM(บันทึกข้อมูล!M2031:P2031))</f>
        <v/>
      </c>
      <c r="D2031" s="63" t="str">
        <f>IF(SUM(บันทึกข้อมูล!Q2031:T2031)=0,"",SUM(บันทึกข้อมูล!Q2031:T2031))</f>
        <v/>
      </c>
      <c r="E2031" s="63" t="str">
        <f>IF(SUM(บันทึกข้อมูล!E2031:T2031)=0,"",SUM(บันทึกข้อมูล!E2031:T2031))</f>
        <v/>
      </c>
      <c r="F2031" s="64" t="str">
        <f>IF(SUM(บันทึกข้อมูล!U2031:Z2031)=0,"",SUM(บันทึกข้อมูล!U2031:Z2031))</f>
        <v/>
      </c>
      <c r="G2031" s="64" t="str">
        <f>IF(SUM(บันทึกข้อมูล!AA2031:AB2031)=0,"",SUM(บันทึกข้อมูล!AA2031:AB2031))</f>
        <v/>
      </c>
      <c r="H2031" s="64" t="str">
        <f>IF(SUM(บันทึกข้อมูล!AC2031:AD2031)=0,"",SUM(บันทึกข้อมูล!AC2031:AD2031))</f>
        <v/>
      </c>
      <c r="I2031" s="64" t="str">
        <f>IF(SUM(บันทึกข้อมูล!AE2031:AF2031)=0,"",SUM(บันทึกข้อมูล!AE2031:AF2031))</f>
        <v/>
      </c>
      <c r="J2031" s="64" t="str">
        <f>IF(SUM(บันทึกข้อมูล!AG2031:AG2031)=0,"",SUM(บันทึกข้อมูล!AG2031:AG2031))</f>
        <v/>
      </c>
      <c r="K2031" s="64" t="str">
        <f>IF(SUM(บันทึกข้อมูล!AH2031:AN2031)=0,"",SUM(บันทึกข้อมูล!AH2031:AN2031))</f>
        <v/>
      </c>
      <c r="L2031" s="64" t="str">
        <f>IF(SUM(บันทึกข้อมูล!U2031:AN2031)=0,"",SUM(บันทึกข้อมูล!U2031:AN2031))</f>
        <v/>
      </c>
      <c r="M2031" s="61" t="str">
        <f>IF(SUM(บันทึกข้อมูล!AO2031:AS2031)=0,"",SUM(บันทึกข้อมูล!AO2031:AS2031))</f>
        <v/>
      </c>
      <c r="N2031" s="95" t="str">
        <f t="shared" si="48"/>
        <v/>
      </c>
      <c r="O2031" s="97" t="str">
        <f>IF(SUM(บันทึกข้อมูล!X2031:AQ2031)=0,"",SUM(บันทึกข้อมูล!X2031:AQ2031))</f>
        <v/>
      </c>
    </row>
    <row r="2032" spans="1:15" ht="18">
      <c r="A2032" s="63" t="str">
        <f>IF(SUM(บันทึกข้อมูล!E2032:H2032)=0,"",SUM(บันทึกข้อมูล!E2032:H2032))</f>
        <v/>
      </c>
      <c r="B2032" s="63" t="str">
        <f>IF(SUM(บันทึกข้อมูล!I2032:L2032)=0,"",SUM(บันทึกข้อมูล!I2032:L2032))</f>
        <v/>
      </c>
      <c r="C2032" s="63" t="str">
        <f>IF(SUM(บันทึกข้อมูล!M2032:P2032)=0,"",SUM(บันทึกข้อมูล!M2032:P2032))</f>
        <v/>
      </c>
      <c r="D2032" s="63" t="str">
        <f>IF(SUM(บันทึกข้อมูล!Q2032:T2032)=0,"",SUM(บันทึกข้อมูล!Q2032:T2032))</f>
        <v/>
      </c>
      <c r="E2032" s="63" t="str">
        <f>IF(SUM(บันทึกข้อมูล!E2032:T2032)=0,"",SUM(บันทึกข้อมูล!E2032:T2032))</f>
        <v/>
      </c>
      <c r="F2032" s="64" t="str">
        <f>IF(SUM(บันทึกข้อมูล!U2032:Z2032)=0,"",SUM(บันทึกข้อมูล!U2032:Z2032))</f>
        <v/>
      </c>
      <c r="G2032" s="64" t="str">
        <f>IF(SUM(บันทึกข้อมูล!AA2032:AB2032)=0,"",SUM(บันทึกข้อมูล!AA2032:AB2032))</f>
        <v/>
      </c>
      <c r="H2032" s="64" t="str">
        <f>IF(SUM(บันทึกข้อมูล!AC2032:AD2032)=0,"",SUM(บันทึกข้อมูล!AC2032:AD2032))</f>
        <v/>
      </c>
      <c r="I2032" s="64" t="str">
        <f>IF(SUM(บันทึกข้อมูล!AE2032:AF2032)=0,"",SUM(บันทึกข้อมูล!AE2032:AF2032))</f>
        <v/>
      </c>
      <c r="J2032" s="64" t="str">
        <f>IF(SUM(บันทึกข้อมูล!AG2032:AG2032)=0,"",SUM(บันทึกข้อมูล!AG2032:AG2032))</f>
        <v/>
      </c>
      <c r="K2032" s="64" t="str">
        <f>IF(SUM(บันทึกข้อมูล!AH2032:AN2032)=0,"",SUM(บันทึกข้อมูล!AH2032:AN2032))</f>
        <v/>
      </c>
      <c r="L2032" s="64" t="str">
        <f>IF(SUM(บันทึกข้อมูล!U2032:AN2032)=0,"",SUM(บันทึกข้อมูล!U2032:AN2032))</f>
        <v/>
      </c>
      <c r="M2032" s="61" t="str">
        <f>IF(SUM(บันทึกข้อมูล!AO2032:AS2032)=0,"",SUM(บันทึกข้อมูล!AO2032:AS2032))</f>
        <v/>
      </c>
      <c r="N2032" s="95" t="str">
        <f t="shared" si="48"/>
        <v/>
      </c>
      <c r="O2032" s="97" t="str">
        <f>IF(SUM(บันทึกข้อมูล!X2032:AQ2032)=0,"",SUM(บันทึกข้อมูล!X2032:AQ2032))</f>
        <v/>
      </c>
    </row>
    <row r="2033" spans="1:15" ht="18">
      <c r="A2033" s="63" t="str">
        <f>IF(SUM(บันทึกข้อมูล!E2033:H2033)=0,"",SUM(บันทึกข้อมูล!E2033:H2033))</f>
        <v/>
      </c>
      <c r="B2033" s="63" t="str">
        <f>IF(SUM(บันทึกข้อมูล!I2033:L2033)=0,"",SUM(บันทึกข้อมูล!I2033:L2033))</f>
        <v/>
      </c>
      <c r="C2033" s="63" t="str">
        <f>IF(SUM(บันทึกข้อมูล!M2033:P2033)=0,"",SUM(บันทึกข้อมูล!M2033:P2033))</f>
        <v/>
      </c>
      <c r="D2033" s="63" t="str">
        <f>IF(SUM(บันทึกข้อมูล!Q2033:T2033)=0,"",SUM(บันทึกข้อมูล!Q2033:T2033))</f>
        <v/>
      </c>
      <c r="E2033" s="63" t="str">
        <f>IF(SUM(บันทึกข้อมูล!E2033:T2033)=0,"",SUM(บันทึกข้อมูล!E2033:T2033))</f>
        <v/>
      </c>
      <c r="F2033" s="64" t="str">
        <f>IF(SUM(บันทึกข้อมูล!U2033:Z2033)=0,"",SUM(บันทึกข้อมูล!U2033:Z2033))</f>
        <v/>
      </c>
      <c r="G2033" s="64" t="str">
        <f>IF(SUM(บันทึกข้อมูล!AA2033:AB2033)=0,"",SUM(บันทึกข้อมูล!AA2033:AB2033))</f>
        <v/>
      </c>
      <c r="H2033" s="64" t="str">
        <f>IF(SUM(บันทึกข้อมูล!AC2033:AD2033)=0,"",SUM(บันทึกข้อมูล!AC2033:AD2033))</f>
        <v/>
      </c>
      <c r="I2033" s="64" t="str">
        <f>IF(SUM(บันทึกข้อมูล!AE2033:AF2033)=0,"",SUM(บันทึกข้อมูล!AE2033:AF2033))</f>
        <v/>
      </c>
      <c r="J2033" s="64" t="str">
        <f>IF(SUM(บันทึกข้อมูล!AG2033:AG2033)=0,"",SUM(บันทึกข้อมูล!AG2033:AG2033))</f>
        <v/>
      </c>
      <c r="K2033" s="64" t="str">
        <f>IF(SUM(บันทึกข้อมูล!AH2033:AN2033)=0,"",SUM(บันทึกข้อมูล!AH2033:AN2033))</f>
        <v/>
      </c>
      <c r="L2033" s="64" t="str">
        <f>IF(SUM(บันทึกข้อมูล!U2033:AN2033)=0,"",SUM(บันทึกข้อมูล!U2033:AN2033))</f>
        <v/>
      </c>
      <c r="M2033" s="61" t="str">
        <f>IF(SUM(บันทึกข้อมูล!AO2033:AS2033)=0,"",SUM(บันทึกข้อมูล!AO2033:AS2033))</f>
        <v/>
      </c>
      <c r="N2033" s="95" t="str">
        <f t="shared" si="48"/>
        <v/>
      </c>
      <c r="O2033" s="97" t="str">
        <f>IF(SUM(บันทึกข้อมูล!X2033:AQ2033)=0,"",SUM(บันทึกข้อมูล!X2033:AQ2033))</f>
        <v/>
      </c>
    </row>
    <row r="2034" spans="1:15" ht="18">
      <c r="A2034" s="63" t="str">
        <f>IF(SUM(บันทึกข้อมูล!E2034:H2034)=0,"",SUM(บันทึกข้อมูล!E2034:H2034))</f>
        <v/>
      </c>
      <c r="B2034" s="63" t="str">
        <f>IF(SUM(บันทึกข้อมูล!I2034:L2034)=0,"",SUM(บันทึกข้อมูล!I2034:L2034))</f>
        <v/>
      </c>
      <c r="C2034" s="63" t="str">
        <f>IF(SUM(บันทึกข้อมูล!M2034:P2034)=0,"",SUM(บันทึกข้อมูล!M2034:P2034))</f>
        <v/>
      </c>
      <c r="D2034" s="63" t="str">
        <f>IF(SUM(บันทึกข้อมูล!Q2034:T2034)=0,"",SUM(บันทึกข้อมูล!Q2034:T2034))</f>
        <v/>
      </c>
      <c r="E2034" s="63" t="str">
        <f>IF(SUM(บันทึกข้อมูล!E2034:T2034)=0,"",SUM(บันทึกข้อมูล!E2034:T2034))</f>
        <v/>
      </c>
      <c r="F2034" s="64" t="str">
        <f>IF(SUM(บันทึกข้อมูล!U2034:Z2034)=0,"",SUM(บันทึกข้อมูล!U2034:Z2034))</f>
        <v/>
      </c>
      <c r="G2034" s="64" t="str">
        <f>IF(SUM(บันทึกข้อมูล!AA2034:AB2034)=0,"",SUM(บันทึกข้อมูล!AA2034:AB2034))</f>
        <v/>
      </c>
      <c r="H2034" s="64" t="str">
        <f>IF(SUM(บันทึกข้อมูล!AC2034:AD2034)=0,"",SUM(บันทึกข้อมูล!AC2034:AD2034))</f>
        <v/>
      </c>
      <c r="I2034" s="64" t="str">
        <f>IF(SUM(บันทึกข้อมูล!AE2034:AF2034)=0,"",SUM(บันทึกข้อมูล!AE2034:AF2034))</f>
        <v/>
      </c>
      <c r="J2034" s="64" t="str">
        <f>IF(SUM(บันทึกข้อมูล!AG2034:AG2034)=0,"",SUM(บันทึกข้อมูล!AG2034:AG2034))</f>
        <v/>
      </c>
      <c r="K2034" s="64" t="str">
        <f>IF(SUM(บันทึกข้อมูล!AH2034:AN2034)=0,"",SUM(บันทึกข้อมูล!AH2034:AN2034))</f>
        <v/>
      </c>
      <c r="L2034" s="64" t="str">
        <f>IF(SUM(บันทึกข้อมูล!U2034:AN2034)=0,"",SUM(บันทึกข้อมูล!U2034:AN2034))</f>
        <v/>
      </c>
      <c r="M2034" s="61" t="str">
        <f>IF(SUM(บันทึกข้อมูล!AO2034:AS2034)=0,"",SUM(บันทึกข้อมูล!AO2034:AS2034))</f>
        <v/>
      </c>
      <c r="N2034" s="95" t="str">
        <f t="shared" si="48"/>
        <v/>
      </c>
      <c r="O2034" s="97" t="str">
        <f>IF(SUM(บันทึกข้อมูล!X2034:AQ2034)=0,"",SUM(บันทึกข้อมูล!X2034:AQ2034))</f>
        <v/>
      </c>
    </row>
    <row r="2035" spans="1:15" ht="18">
      <c r="A2035" s="63" t="str">
        <f>IF(SUM(บันทึกข้อมูล!E2035:H2035)=0,"",SUM(บันทึกข้อมูล!E2035:H2035))</f>
        <v/>
      </c>
      <c r="B2035" s="63" t="str">
        <f>IF(SUM(บันทึกข้อมูล!I2035:L2035)=0,"",SUM(บันทึกข้อมูล!I2035:L2035))</f>
        <v/>
      </c>
      <c r="C2035" s="63" t="str">
        <f>IF(SUM(บันทึกข้อมูล!M2035:P2035)=0,"",SUM(บันทึกข้อมูล!M2035:P2035))</f>
        <v/>
      </c>
      <c r="D2035" s="63" t="str">
        <f>IF(SUM(บันทึกข้อมูล!Q2035:T2035)=0,"",SUM(บันทึกข้อมูล!Q2035:T2035))</f>
        <v/>
      </c>
      <c r="E2035" s="63" t="str">
        <f>IF(SUM(บันทึกข้อมูล!E2035:T2035)=0,"",SUM(บันทึกข้อมูล!E2035:T2035))</f>
        <v/>
      </c>
      <c r="F2035" s="64" t="str">
        <f>IF(SUM(บันทึกข้อมูล!U2035:Z2035)=0,"",SUM(บันทึกข้อมูล!U2035:Z2035))</f>
        <v/>
      </c>
      <c r="G2035" s="64" t="str">
        <f>IF(SUM(บันทึกข้อมูล!AA2035:AB2035)=0,"",SUM(บันทึกข้อมูล!AA2035:AB2035))</f>
        <v/>
      </c>
      <c r="H2035" s="64" t="str">
        <f>IF(SUM(บันทึกข้อมูล!AC2035:AD2035)=0,"",SUM(บันทึกข้อมูล!AC2035:AD2035))</f>
        <v/>
      </c>
      <c r="I2035" s="64" t="str">
        <f>IF(SUM(บันทึกข้อมูล!AE2035:AF2035)=0,"",SUM(บันทึกข้อมูล!AE2035:AF2035))</f>
        <v/>
      </c>
      <c r="J2035" s="64" t="str">
        <f>IF(SUM(บันทึกข้อมูล!AG2035:AG2035)=0,"",SUM(บันทึกข้อมูล!AG2035:AG2035))</f>
        <v/>
      </c>
      <c r="K2035" s="64" t="str">
        <f>IF(SUM(บันทึกข้อมูล!AH2035:AN2035)=0,"",SUM(บันทึกข้อมูล!AH2035:AN2035))</f>
        <v/>
      </c>
      <c r="L2035" s="64" t="str">
        <f>IF(SUM(บันทึกข้อมูล!U2035:AN2035)=0,"",SUM(บันทึกข้อมูล!U2035:AN2035))</f>
        <v/>
      </c>
      <c r="M2035" s="61" t="str">
        <f>IF(SUM(บันทึกข้อมูล!AO2035:AS2035)=0,"",SUM(บันทึกข้อมูล!AO2035:AS2035))</f>
        <v/>
      </c>
      <c r="N2035" s="95" t="str">
        <f t="shared" si="48"/>
        <v/>
      </c>
      <c r="O2035" s="97" t="str">
        <f>IF(SUM(บันทึกข้อมูล!X2035:AQ2035)=0,"",SUM(บันทึกข้อมูล!X2035:AQ2035))</f>
        <v/>
      </c>
    </row>
    <row r="2036" spans="1:15" ht="18">
      <c r="A2036" s="63" t="str">
        <f>IF(SUM(บันทึกข้อมูล!E2036:H2036)=0,"",SUM(บันทึกข้อมูล!E2036:H2036))</f>
        <v/>
      </c>
      <c r="B2036" s="63" t="str">
        <f>IF(SUM(บันทึกข้อมูล!I2036:L2036)=0,"",SUM(บันทึกข้อมูล!I2036:L2036))</f>
        <v/>
      </c>
      <c r="C2036" s="63" t="str">
        <f>IF(SUM(บันทึกข้อมูล!M2036:P2036)=0,"",SUM(บันทึกข้อมูล!M2036:P2036))</f>
        <v/>
      </c>
      <c r="D2036" s="63" t="str">
        <f>IF(SUM(บันทึกข้อมูล!Q2036:T2036)=0,"",SUM(บันทึกข้อมูล!Q2036:T2036))</f>
        <v/>
      </c>
      <c r="E2036" s="63" t="str">
        <f>IF(SUM(บันทึกข้อมูล!E2036:T2036)=0,"",SUM(บันทึกข้อมูล!E2036:T2036))</f>
        <v/>
      </c>
      <c r="F2036" s="64" t="str">
        <f>IF(SUM(บันทึกข้อมูล!U2036:Z2036)=0,"",SUM(บันทึกข้อมูล!U2036:Z2036))</f>
        <v/>
      </c>
      <c r="G2036" s="64" t="str">
        <f>IF(SUM(บันทึกข้อมูล!AA2036:AB2036)=0,"",SUM(บันทึกข้อมูล!AA2036:AB2036))</f>
        <v/>
      </c>
      <c r="H2036" s="64" t="str">
        <f>IF(SUM(บันทึกข้อมูล!AC2036:AD2036)=0,"",SUM(บันทึกข้อมูล!AC2036:AD2036))</f>
        <v/>
      </c>
      <c r="I2036" s="64" t="str">
        <f>IF(SUM(บันทึกข้อมูล!AE2036:AF2036)=0,"",SUM(บันทึกข้อมูล!AE2036:AF2036))</f>
        <v/>
      </c>
      <c r="J2036" s="64" t="str">
        <f>IF(SUM(บันทึกข้อมูล!AG2036:AG2036)=0,"",SUM(บันทึกข้อมูล!AG2036:AG2036))</f>
        <v/>
      </c>
      <c r="K2036" s="64" t="str">
        <f>IF(SUM(บันทึกข้อมูล!AH2036:AN2036)=0,"",SUM(บันทึกข้อมูล!AH2036:AN2036))</f>
        <v/>
      </c>
      <c r="L2036" s="64" t="str">
        <f>IF(SUM(บันทึกข้อมูล!U2036:AN2036)=0,"",SUM(บันทึกข้อมูล!U2036:AN2036))</f>
        <v/>
      </c>
      <c r="M2036" s="61" t="str">
        <f>IF(SUM(บันทึกข้อมูล!AO2036:AS2036)=0,"",SUM(บันทึกข้อมูล!AO2036:AS2036))</f>
        <v/>
      </c>
      <c r="N2036" s="95" t="str">
        <f t="shared" si="48"/>
        <v/>
      </c>
      <c r="O2036" s="97" t="str">
        <f>IF(SUM(บันทึกข้อมูล!X2036:AQ2036)=0,"",SUM(บันทึกข้อมูล!X2036:AQ2036))</f>
        <v/>
      </c>
    </row>
    <row r="2037" spans="1:15" ht="18">
      <c r="A2037" s="63" t="str">
        <f>IF(SUM(บันทึกข้อมูล!E2037:H2037)=0,"",SUM(บันทึกข้อมูล!E2037:H2037))</f>
        <v/>
      </c>
      <c r="B2037" s="63" t="str">
        <f>IF(SUM(บันทึกข้อมูล!I2037:L2037)=0,"",SUM(บันทึกข้อมูล!I2037:L2037))</f>
        <v/>
      </c>
      <c r="C2037" s="63" t="str">
        <f>IF(SUM(บันทึกข้อมูล!M2037:P2037)=0,"",SUM(บันทึกข้อมูล!M2037:P2037))</f>
        <v/>
      </c>
      <c r="D2037" s="63" t="str">
        <f>IF(SUM(บันทึกข้อมูล!Q2037:T2037)=0,"",SUM(บันทึกข้อมูล!Q2037:T2037))</f>
        <v/>
      </c>
      <c r="E2037" s="63" t="str">
        <f>IF(SUM(บันทึกข้อมูล!E2037:T2037)=0,"",SUM(บันทึกข้อมูล!E2037:T2037))</f>
        <v/>
      </c>
      <c r="F2037" s="64" t="str">
        <f>IF(SUM(บันทึกข้อมูล!U2037:Z2037)=0,"",SUM(บันทึกข้อมูล!U2037:Z2037))</f>
        <v/>
      </c>
      <c r="G2037" s="64" t="str">
        <f>IF(SUM(บันทึกข้อมูล!AA2037:AB2037)=0,"",SUM(บันทึกข้อมูล!AA2037:AB2037))</f>
        <v/>
      </c>
      <c r="H2037" s="64" t="str">
        <f>IF(SUM(บันทึกข้อมูล!AC2037:AD2037)=0,"",SUM(บันทึกข้อมูล!AC2037:AD2037))</f>
        <v/>
      </c>
      <c r="I2037" s="64" t="str">
        <f>IF(SUM(บันทึกข้อมูล!AE2037:AF2037)=0,"",SUM(บันทึกข้อมูล!AE2037:AF2037))</f>
        <v/>
      </c>
      <c r="J2037" s="64" t="str">
        <f>IF(SUM(บันทึกข้อมูล!AG2037:AG2037)=0,"",SUM(บันทึกข้อมูล!AG2037:AG2037))</f>
        <v/>
      </c>
      <c r="K2037" s="64" t="str">
        <f>IF(SUM(บันทึกข้อมูล!AH2037:AN2037)=0,"",SUM(บันทึกข้อมูล!AH2037:AN2037))</f>
        <v/>
      </c>
      <c r="L2037" s="64" t="str">
        <f>IF(SUM(บันทึกข้อมูล!U2037:AN2037)=0,"",SUM(บันทึกข้อมูล!U2037:AN2037))</f>
        <v/>
      </c>
      <c r="M2037" s="61" t="str">
        <f>IF(SUM(บันทึกข้อมูล!AO2037:AS2037)=0,"",SUM(บันทึกข้อมูล!AO2037:AS2037))</f>
        <v/>
      </c>
      <c r="N2037" s="95" t="str">
        <f t="shared" ref="N2037:N2100" si="49">IF(E2037="","",IF(E2037&gt;=56,"1",""))</f>
        <v/>
      </c>
      <c r="O2037" s="97" t="str">
        <f>IF(SUM(บันทึกข้อมูล!X2037:AQ2037)=0,"",SUM(บันทึกข้อมูล!X2037:AQ2037))</f>
        <v/>
      </c>
    </row>
    <row r="2038" spans="1:15" ht="18">
      <c r="A2038" s="63" t="str">
        <f>IF(SUM(บันทึกข้อมูล!E2038:H2038)=0,"",SUM(บันทึกข้อมูล!E2038:H2038))</f>
        <v/>
      </c>
      <c r="B2038" s="63" t="str">
        <f>IF(SUM(บันทึกข้อมูล!I2038:L2038)=0,"",SUM(บันทึกข้อมูล!I2038:L2038))</f>
        <v/>
      </c>
      <c r="C2038" s="63" t="str">
        <f>IF(SUM(บันทึกข้อมูล!M2038:P2038)=0,"",SUM(บันทึกข้อมูล!M2038:P2038))</f>
        <v/>
      </c>
      <c r="D2038" s="63" t="str">
        <f>IF(SUM(บันทึกข้อมูล!Q2038:T2038)=0,"",SUM(บันทึกข้อมูล!Q2038:T2038))</f>
        <v/>
      </c>
      <c r="E2038" s="63" t="str">
        <f>IF(SUM(บันทึกข้อมูล!E2038:T2038)=0,"",SUM(บันทึกข้อมูล!E2038:T2038))</f>
        <v/>
      </c>
      <c r="F2038" s="64" t="str">
        <f>IF(SUM(บันทึกข้อมูล!U2038:Z2038)=0,"",SUM(บันทึกข้อมูล!U2038:Z2038))</f>
        <v/>
      </c>
      <c r="G2038" s="64" t="str">
        <f>IF(SUM(บันทึกข้อมูล!AA2038:AB2038)=0,"",SUM(บันทึกข้อมูล!AA2038:AB2038))</f>
        <v/>
      </c>
      <c r="H2038" s="64" t="str">
        <f>IF(SUM(บันทึกข้อมูล!AC2038:AD2038)=0,"",SUM(บันทึกข้อมูล!AC2038:AD2038))</f>
        <v/>
      </c>
      <c r="I2038" s="64" t="str">
        <f>IF(SUM(บันทึกข้อมูล!AE2038:AF2038)=0,"",SUM(บันทึกข้อมูล!AE2038:AF2038))</f>
        <v/>
      </c>
      <c r="J2038" s="64" t="str">
        <f>IF(SUM(บันทึกข้อมูล!AG2038:AG2038)=0,"",SUM(บันทึกข้อมูล!AG2038:AG2038))</f>
        <v/>
      </c>
      <c r="K2038" s="64" t="str">
        <f>IF(SUM(บันทึกข้อมูล!AH2038:AN2038)=0,"",SUM(บันทึกข้อมูล!AH2038:AN2038))</f>
        <v/>
      </c>
      <c r="L2038" s="64" t="str">
        <f>IF(SUM(บันทึกข้อมูล!U2038:AN2038)=0,"",SUM(บันทึกข้อมูล!U2038:AN2038))</f>
        <v/>
      </c>
      <c r="M2038" s="61" t="str">
        <f>IF(SUM(บันทึกข้อมูล!AO2038:AS2038)=0,"",SUM(บันทึกข้อมูล!AO2038:AS2038))</f>
        <v/>
      </c>
      <c r="N2038" s="95" t="str">
        <f t="shared" si="49"/>
        <v/>
      </c>
      <c r="O2038" s="97" t="str">
        <f>IF(SUM(บันทึกข้อมูล!X2038:AQ2038)=0,"",SUM(บันทึกข้อมูล!X2038:AQ2038))</f>
        <v/>
      </c>
    </row>
    <row r="2039" spans="1:15" ht="18">
      <c r="A2039" s="63" t="str">
        <f>IF(SUM(บันทึกข้อมูล!E2039:H2039)=0,"",SUM(บันทึกข้อมูล!E2039:H2039))</f>
        <v/>
      </c>
      <c r="B2039" s="63" t="str">
        <f>IF(SUM(บันทึกข้อมูล!I2039:L2039)=0,"",SUM(บันทึกข้อมูล!I2039:L2039))</f>
        <v/>
      </c>
      <c r="C2039" s="63" t="str">
        <f>IF(SUM(บันทึกข้อมูล!M2039:P2039)=0,"",SUM(บันทึกข้อมูล!M2039:P2039))</f>
        <v/>
      </c>
      <c r="D2039" s="63" t="str">
        <f>IF(SUM(บันทึกข้อมูล!Q2039:T2039)=0,"",SUM(บันทึกข้อมูล!Q2039:T2039))</f>
        <v/>
      </c>
      <c r="E2039" s="63" t="str">
        <f>IF(SUM(บันทึกข้อมูล!E2039:T2039)=0,"",SUM(บันทึกข้อมูล!E2039:T2039))</f>
        <v/>
      </c>
      <c r="F2039" s="64" t="str">
        <f>IF(SUM(บันทึกข้อมูล!U2039:Z2039)=0,"",SUM(บันทึกข้อมูล!U2039:Z2039))</f>
        <v/>
      </c>
      <c r="G2039" s="64" t="str">
        <f>IF(SUM(บันทึกข้อมูล!AA2039:AB2039)=0,"",SUM(บันทึกข้อมูล!AA2039:AB2039))</f>
        <v/>
      </c>
      <c r="H2039" s="64" t="str">
        <f>IF(SUM(บันทึกข้อมูล!AC2039:AD2039)=0,"",SUM(บันทึกข้อมูล!AC2039:AD2039))</f>
        <v/>
      </c>
      <c r="I2039" s="64" t="str">
        <f>IF(SUM(บันทึกข้อมูล!AE2039:AF2039)=0,"",SUM(บันทึกข้อมูล!AE2039:AF2039))</f>
        <v/>
      </c>
      <c r="J2039" s="64" t="str">
        <f>IF(SUM(บันทึกข้อมูล!AG2039:AG2039)=0,"",SUM(บันทึกข้อมูล!AG2039:AG2039))</f>
        <v/>
      </c>
      <c r="K2039" s="64" t="str">
        <f>IF(SUM(บันทึกข้อมูล!AH2039:AN2039)=0,"",SUM(บันทึกข้อมูล!AH2039:AN2039))</f>
        <v/>
      </c>
      <c r="L2039" s="64" t="str">
        <f>IF(SUM(บันทึกข้อมูล!U2039:AN2039)=0,"",SUM(บันทึกข้อมูล!U2039:AN2039))</f>
        <v/>
      </c>
      <c r="M2039" s="61" t="str">
        <f>IF(SUM(บันทึกข้อมูล!AO2039:AS2039)=0,"",SUM(บันทึกข้อมูล!AO2039:AS2039))</f>
        <v/>
      </c>
      <c r="N2039" s="95" t="str">
        <f t="shared" si="49"/>
        <v/>
      </c>
      <c r="O2039" s="97" t="str">
        <f>IF(SUM(บันทึกข้อมูล!X2039:AQ2039)=0,"",SUM(บันทึกข้อมูล!X2039:AQ2039))</f>
        <v/>
      </c>
    </row>
    <row r="2040" spans="1:15" ht="18">
      <c r="A2040" s="63" t="str">
        <f>IF(SUM(บันทึกข้อมูล!E2040:H2040)=0,"",SUM(บันทึกข้อมูล!E2040:H2040))</f>
        <v/>
      </c>
      <c r="B2040" s="63" t="str">
        <f>IF(SUM(บันทึกข้อมูล!I2040:L2040)=0,"",SUM(บันทึกข้อมูล!I2040:L2040))</f>
        <v/>
      </c>
      <c r="C2040" s="63" t="str">
        <f>IF(SUM(บันทึกข้อมูล!M2040:P2040)=0,"",SUM(บันทึกข้อมูล!M2040:P2040))</f>
        <v/>
      </c>
      <c r="D2040" s="63" t="str">
        <f>IF(SUM(บันทึกข้อมูล!Q2040:T2040)=0,"",SUM(บันทึกข้อมูล!Q2040:T2040))</f>
        <v/>
      </c>
      <c r="E2040" s="63" t="str">
        <f>IF(SUM(บันทึกข้อมูล!E2040:T2040)=0,"",SUM(บันทึกข้อมูล!E2040:T2040))</f>
        <v/>
      </c>
      <c r="F2040" s="64" t="str">
        <f>IF(SUM(บันทึกข้อมูล!U2040:Z2040)=0,"",SUM(บันทึกข้อมูล!U2040:Z2040))</f>
        <v/>
      </c>
      <c r="G2040" s="64" t="str">
        <f>IF(SUM(บันทึกข้อมูล!AA2040:AB2040)=0,"",SUM(บันทึกข้อมูล!AA2040:AB2040))</f>
        <v/>
      </c>
      <c r="H2040" s="64" t="str">
        <f>IF(SUM(บันทึกข้อมูล!AC2040:AD2040)=0,"",SUM(บันทึกข้อมูล!AC2040:AD2040))</f>
        <v/>
      </c>
      <c r="I2040" s="64" t="str">
        <f>IF(SUM(บันทึกข้อมูล!AE2040:AF2040)=0,"",SUM(บันทึกข้อมูล!AE2040:AF2040))</f>
        <v/>
      </c>
      <c r="J2040" s="64" t="str">
        <f>IF(SUM(บันทึกข้อมูล!AG2040:AG2040)=0,"",SUM(บันทึกข้อมูล!AG2040:AG2040))</f>
        <v/>
      </c>
      <c r="K2040" s="64" t="str">
        <f>IF(SUM(บันทึกข้อมูล!AH2040:AN2040)=0,"",SUM(บันทึกข้อมูล!AH2040:AN2040))</f>
        <v/>
      </c>
      <c r="L2040" s="64" t="str">
        <f>IF(SUM(บันทึกข้อมูล!U2040:AN2040)=0,"",SUM(บันทึกข้อมูล!U2040:AN2040))</f>
        <v/>
      </c>
      <c r="M2040" s="61" t="str">
        <f>IF(SUM(บันทึกข้อมูล!AO2040:AS2040)=0,"",SUM(บันทึกข้อมูล!AO2040:AS2040))</f>
        <v/>
      </c>
      <c r="N2040" s="95" t="str">
        <f t="shared" si="49"/>
        <v/>
      </c>
      <c r="O2040" s="97" t="str">
        <f>IF(SUM(บันทึกข้อมูล!X2040:AQ2040)=0,"",SUM(บันทึกข้อมูล!X2040:AQ2040))</f>
        <v/>
      </c>
    </row>
    <row r="2041" spans="1:15" ht="18">
      <c r="A2041" s="63" t="str">
        <f>IF(SUM(บันทึกข้อมูล!E2041:H2041)=0,"",SUM(บันทึกข้อมูล!E2041:H2041))</f>
        <v/>
      </c>
      <c r="B2041" s="63" t="str">
        <f>IF(SUM(บันทึกข้อมูล!I2041:L2041)=0,"",SUM(บันทึกข้อมูล!I2041:L2041))</f>
        <v/>
      </c>
      <c r="C2041" s="63" t="str">
        <f>IF(SUM(บันทึกข้อมูล!M2041:P2041)=0,"",SUM(บันทึกข้อมูล!M2041:P2041))</f>
        <v/>
      </c>
      <c r="D2041" s="63" t="str">
        <f>IF(SUM(บันทึกข้อมูล!Q2041:T2041)=0,"",SUM(บันทึกข้อมูล!Q2041:T2041))</f>
        <v/>
      </c>
      <c r="E2041" s="63" t="str">
        <f>IF(SUM(บันทึกข้อมูล!E2041:T2041)=0,"",SUM(บันทึกข้อมูล!E2041:T2041))</f>
        <v/>
      </c>
      <c r="F2041" s="64" t="str">
        <f>IF(SUM(บันทึกข้อมูล!U2041:Z2041)=0,"",SUM(บันทึกข้อมูล!U2041:Z2041))</f>
        <v/>
      </c>
      <c r="G2041" s="64" t="str">
        <f>IF(SUM(บันทึกข้อมูล!AA2041:AB2041)=0,"",SUM(บันทึกข้อมูล!AA2041:AB2041))</f>
        <v/>
      </c>
      <c r="H2041" s="64" t="str">
        <f>IF(SUM(บันทึกข้อมูล!AC2041:AD2041)=0,"",SUM(บันทึกข้อมูล!AC2041:AD2041))</f>
        <v/>
      </c>
      <c r="I2041" s="64" t="str">
        <f>IF(SUM(บันทึกข้อมูล!AE2041:AF2041)=0,"",SUM(บันทึกข้อมูล!AE2041:AF2041))</f>
        <v/>
      </c>
      <c r="J2041" s="64" t="str">
        <f>IF(SUM(บันทึกข้อมูล!AG2041:AG2041)=0,"",SUM(บันทึกข้อมูล!AG2041:AG2041))</f>
        <v/>
      </c>
      <c r="K2041" s="64" t="str">
        <f>IF(SUM(บันทึกข้อมูล!AH2041:AN2041)=0,"",SUM(บันทึกข้อมูล!AH2041:AN2041))</f>
        <v/>
      </c>
      <c r="L2041" s="64" t="str">
        <f>IF(SUM(บันทึกข้อมูล!U2041:AN2041)=0,"",SUM(บันทึกข้อมูล!U2041:AN2041))</f>
        <v/>
      </c>
      <c r="M2041" s="61" t="str">
        <f>IF(SUM(บันทึกข้อมูล!AO2041:AS2041)=0,"",SUM(บันทึกข้อมูล!AO2041:AS2041))</f>
        <v/>
      </c>
      <c r="N2041" s="95" t="str">
        <f t="shared" si="49"/>
        <v/>
      </c>
      <c r="O2041" s="97" t="str">
        <f>IF(SUM(บันทึกข้อมูล!X2041:AQ2041)=0,"",SUM(บันทึกข้อมูล!X2041:AQ2041))</f>
        <v/>
      </c>
    </row>
    <row r="2042" spans="1:15" ht="18">
      <c r="A2042" s="63" t="str">
        <f>IF(SUM(บันทึกข้อมูล!E2042:H2042)=0,"",SUM(บันทึกข้อมูล!E2042:H2042))</f>
        <v/>
      </c>
      <c r="B2042" s="63" t="str">
        <f>IF(SUM(บันทึกข้อมูล!I2042:L2042)=0,"",SUM(บันทึกข้อมูล!I2042:L2042))</f>
        <v/>
      </c>
      <c r="C2042" s="63" t="str">
        <f>IF(SUM(บันทึกข้อมูล!M2042:P2042)=0,"",SUM(บันทึกข้อมูล!M2042:P2042))</f>
        <v/>
      </c>
      <c r="D2042" s="63" t="str">
        <f>IF(SUM(บันทึกข้อมูล!Q2042:T2042)=0,"",SUM(บันทึกข้อมูล!Q2042:T2042))</f>
        <v/>
      </c>
      <c r="E2042" s="63" t="str">
        <f>IF(SUM(บันทึกข้อมูล!E2042:T2042)=0,"",SUM(บันทึกข้อมูล!E2042:T2042))</f>
        <v/>
      </c>
      <c r="F2042" s="64" t="str">
        <f>IF(SUM(บันทึกข้อมูล!U2042:Z2042)=0,"",SUM(บันทึกข้อมูล!U2042:Z2042))</f>
        <v/>
      </c>
      <c r="G2042" s="64" t="str">
        <f>IF(SUM(บันทึกข้อมูล!AA2042:AB2042)=0,"",SUM(บันทึกข้อมูล!AA2042:AB2042))</f>
        <v/>
      </c>
      <c r="H2042" s="64" t="str">
        <f>IF(SUM(บันทึกข้อมูล!AC2042:AD2042)=0,"",SUM(บันทึกข้อมูล!AC2042:AD2042))</f>
        <v/>
      </c>
      <c r="I2042" s="64" t="str">
        <f>IF(SUM(บันทึกข้อมูล!AE2042:AF2042)=0,"",SUM(บันทึกข้อมูล!AE2042:AF2042))</f>
        <v/>
      </c>
      <c r="J2042" s="64" t="str">
        <f>IF(SUM(บันทึกข้อมูล!AG2042:AG2042)=0,"",SUM(บันทึกข้อมูล!AG2042:AG2042))</f>
        <v/>
      </c>
      <c r="K2042" s="64" t="str">
        <f>IF(SUM(บันทึกข้อมูล!AH2042:AN2042)=0,"",SUM(บันทึกข้อมูล!AH2042:AN2042))</f>
        <v/>
      </c>
      <c r="L2042" s="64" t="str">
        <f>IF(SUM(บันทึกข้อมูล!U2042:AN2042)=0,"",SUM(บันทึกข้อมูล!U2042:AN2042))</f>
        <v/>
      </c>
      <c r="M2042" s="61" t="str">
        <f>IF(SUM(บันทึกข้อมูล!AO2042:AS2042)=0,"",SUM(บันทึกข้อมูล!AO2042:AS2042))</f>
        <v/>
      </c>
      <c r="N2042" s="95" t="str">
        <f t="shared" si="49"/>
        <v/>
      </c>
      <c r="O2042" s="97" t="str">
        <f>IF(SUM(บันทึกข้อมูล!X2042:AQ2042)=0,"",SUM(บันทึกข้อมูล!X2042:AQ2042))</f>
        <v/>
      </c>
    </row>
    <row r="2043" spans="1:15" ht="18">
      <c r="A2043" s="63" t="str">
        <f>IF(SUM(บันทึกข้อมูล!E2043:H2043)=0,"",SUM(บันทึกข้อมูล!E2043:H2043))</f>
        <v/>
      </c>
      <c r="B2043" s="63" t="str">
        <f>IF(SUM(บันทึกข้อมูล!I2043:L2043)=0,"",SUM(บันทึกข้อมูล!I2043:L2043))</f>
        <v/>
      </c>
      <c r="C2043" s="63" t="str">
        <f>IF(SUM(บันทึกข้อมูล!M2043:P2043)=0,"",SUM(บันทึกข้อมูล!M2043:P2043))</f>
        <v/>
      </c>
      <c r="D2043" s="63" t="str">
        <f>IF(SUM(บันทึกข้อมูล!Q2043:T2043)=0,"",SUM(บันทึกข้อมูล!Q2043:T2043))</f>
        <v/>
      </c>
      <c r="E2043" s="63" t="str">
        <f>IF(SUM(บันทึกข้อมูล!E2043:T2043)=0,"",SUM(บันทึกข้อมูล!E2043:T2043))</f>
        <v/>
      </c>
      <c r="F2043" s="64" t="str">
        <f>IF(SUM(บันทึกข้อมูล!U2043:Z2043)=0,"",SUM(บันทึกข้อมูล!U2043:Z2043))</f>
        <v/>
      </c>
      <c r="G2043" s="64" t="str">
        <f>IF(SUM(บันทึกข้อมูล!AA2043:AB2043)=0,"",SUM(บันทึกข้อมูล!AA2043:AB2043))</f>
        <v/>
      </c>
      <c r="H2043" s="64" t="str">
        <f>IF(SUM(บันทึกข้อมูล!AC2043:AD2043)=0,"",SUM(บันทึกข้อมูล!AC2043:AD2043))</f>
        <v/>
      </c>
      <c r="I2043" s="64" t="str">
        <f>IF(SUM(บันทึกข้อมูล!AE2043:AF2043)=0,"",SUM(บันทึกข้อมูล!AE2043:AF2043))</f>
        <v/>
      </c>
      <c r="J2043" s="64" t="str">
        <f>IF(SUM(บันทึกข้อมูล!AG2043:AG2043)=0,"",SUM(บันทึกข้อมูล!AG2043:AG2043))</f>
        <v/>
      </c>
      <c r="K2043" s="64" t="str">
        <f>IF(SUM(บันทึกข้อมูล!AH2043:AN2043)=0,"",SUM(บันทึกข้อมูล!AH2043:AN2043))</f>
        <v/>
      </c>
      <c r="L2043" s="64" t="str">
        <f>IF(SUM(บันทึกข้อมูล!U2043:AN2043)=0,"",SUM(บันทึกข้อมูล!U2043:AN2043))</f>
        <v/>
      </c>
      <c r="M2043" s="61" t="str">
        <f>IF(SUM(บันทึกข้อมูล!AO2043:AS2043)=0,"",SUM(บันทึกข้อมูล!AO2043:AS2043))</f>
        <v/>
      </c>
      <c r="N2043" s="95" t="str">
        <f t="shared" si="49"/>
        <v/>
      </c>
      <c r="O2043" s="97" t="str">
        <f>IF(SUM(บันทึกข้อมูล!X2043:AQ2043)=0,"",SUM(บันทึกข้อมูล!X2043:AQ2043))</f>
        <v/>
      </c>
    </row>
    <row r="2044" spans="1:15" ht="18">
      <c r="A2044" s="63" t="str">
        <f>IF(SUM(บันทึกข้อมูล!E2044:H2044)=0,"",SUM(บันทึกข้อมูล!E2044:H2044))</f>
        <v/>
      </c>
      <c r="B2044" s="63" t="str">
        <f>IF(SUM(บันทึกข้อมูล!I2044:L2044)=0,"",SUM(บันทึกข้อมูล!I2044:L2044))</f>
        <v/>
      </c>
      <c r="C2044" s="63" t="str">
        <f>IF(SUM(บันทึกข้อมูล!M2044:P2044)=0,"",SUM(บันทึกข้อมูล!M2044:P2044))</f>
        <v/>
      </c>
      <c r="D2044" s="63" t="str">
        <f>IF(SUM(บันทึกข้อมูล!Q2044:T2044)=0,"",SUM(บันทึกข้อมูล!Q2044:T2044))</f>
        <v/>
      </c>
      <c r="E2044" s="63" t="str">
        <f>IF(SUM(บันทึกข้อมูล!E2044:T2044)=0,"",SUM(บันทึกข้อมูล!E2044:T2044))</f>
        <v/>
      </c>
      <c r="F2044" s="64" t="str">
        <f>IF(SUM(บันทึกข้อมูล!U2044:Z2044)=0,"",SUM(บันทึกข้อมูล!U2044:Z2044))</f>
        <v/>
      </c>
      <c r="G2044" s="64" t="str">
        <f>IF(SUM(บันทึกข้อมูล!AA2044:AB2044)=0,"",SUM(บันทึกข้อมูล!AA2044:AB2044))</f>
        <v/>
      </c>
      <c r="H2044" s="64" t="str">
        <f>IF(SUM(บันทึกข้อมูล!AC2044:AD2044)=0,"",SUM(บันทึกข้อมูล!AC2044:AD2044))</f>
        <v/>
      </c>
      <c r="I2044" s="64" t="str">
        <f>IF(SUM(บันทึกข้อมูล!AE2044:AF2044)=0,"",SUM(บันทึกข้อมูล!AE2044:AF2044))</f>
        <v/>
      </c>
      <c r="J2044" s="64" t="str">
        <f>IF(SUM(บันทึกข้อมูล!AG2044:AG2044)=0,"",SUM(บันทึกข้อมูล!AG2044:AG2044))</f>
        <v/>
      </c>
      <c r="K2044" s="64" t="str">
        <f>IF(SUM(บันทึกข้อมูล!AH2044:AN2044)=0,"",SUM(บันทึกข้อมูล!AH2044:AN2044))</f>
        <v/>
      </c>
      <c r="L2044" s="64" t="str">
        <f>IF(SUM(บันทึกข้อมูล!U2044:AN2044)=0,"",SUM(บันทึกข้อมูล!U2044:AN2044))</f>
        <v/>
      </c>
      <c r="M2044" s="61" t="str">
        <f>IF(SUM(บันทึกข้อมูล!AO2044:AS2044)=0,"",SUM(บันทึกข้อมูล!AO2044:AS2044))</f>
        <v/>
      </c>
      <c r="N2044" s="95" t="str">
        <f t="shared" si="49"/>
        <v/>
      </c>
      <c r="O2044" s="97" t="str">
        <f>IF(SUM(บันทึกข้อมูล!X2044:AQ2044)=0,"",SUM(บันทึกข้อมูล!X2044:AQ2044))</f>
        <v/>
      </c>
    </row>
    <row r="2045" spans="1:15" ht="18">
      <c r="A2045" s="63" t="str">
        <f>IF(SUM(บันทึกข้อมูล!E2045:H2045)=0,"",SUM(บันทึกข้อมูล!E2045:H2045))</f>
        <v/>
      </c>
      <c r="B2045" s="63" t="str">
        <f>IF(SUM(บันทึกข้อมูล!I2045:L2045)=0,"",SUM(บันทึกข้อมูล!I2045:L2045))</f>
        <v/>
      </c>
      <c r="C2045" s="63" t="str">
        <f>IF(SUM(บันทึกข้อมูล!M2045:P2045)=0,"",SUM(บันทึกข้อมูล!M2045:P2045))</f>
        <v/>
      </c>
      <c r="D2045" s="63" t="str">
        <f>IF(SUM(บันทึกข้อมูล!Q2045:T2045)=0,"",SUM(บันทึกข้อมูล!Q2045:T2045))</f>
        <v/>
      </c>
      <c r="E2045" s="63" t="str">
        <f>IF(SUM(บันทึกข้อมูล!E2045:T2045)=0,"",SUM(บันทึกข้อมูล!E2045:T2045))</f>
        <v/>
      </c>
      <c r="F2045" s="64" t="str">
        <f>IF(SUM(บันทึกข้อมูล!U2045:Z2045)=0,"",SUM(บันทึกข้อมูล!U2045:Z2045))</f>
        <v/>
      </c>
      <c r="G2045" s="64" t="str">
        <f>IF(SUM(บันทึกข้อมูล!AA2045:AB2045)=0,"",SUM(บันทึกข้อมูล!AA2045:AB2045))</f>
        <v/>
      </c>
      <c r="H2045" s="64" t="str">
        <f>IF(SUM(บันทึกข้อมูล!AC2045:AD2045)=0,"",SUM(บันทึกข้อมูล!AC2045:AD2045))</f>
        <v/>
      </c>
      <c r="I2045" s="64" t="str">
        <f>IF(SUM(บันทึกข้อมูล!AE2045:AF2045)=0,"",SUM(บันทึกข้อมูล!AE2045:AF2045))</f>
        <v/>
      </c>
      <c r="J2045" s="64" t="str">
        <f>IF(SUM(บันทึกข้อมูล!AG2045:AG2045)=0,"",SUM(บันทึกข้อมูล!AG2045:AG2045))</f>
        <v/>
      </c>
      <c r="K2045" s="64" t="str">
        <f>IF(SUM(บันทึกข้อมูล!AH2045:AN2045)=0,"",SUM(บันทึกข้อมูล!AH2045:AN2045))</f>
        <v/>
      </c>
      <c r="L2045" s="64" t="str">
        <f>IF(SUM(บันทึกข้อมูล!U2045:AN2045)=0,"",SUM(บันทึกข้อมูล!U2045:AN2045))</f>
        <v/>
      </c>
      <c r="M2045" s="61" t="str">
        <f>IF(SUM(บันทึกข้อมูล!AO2045:AS2045)=0,"",SUM(บันทึกข้อมูล!AO2045:AS2045))</f>
        <v/>
      </c>
      <c r="N2045" s="95" t="str">
        <f t="shared" si="49"/>
        <v/>
      </c>
      <c r="O2045" s="97" t="str">
        <f>IF(SUM(บันทึกข้อมูล!X2045:AQ2045)=0,"",SUM(บันทึกข้อมูล!X2045:AQ2045))</f>
        <v/>
      </c>
    </row>
    <row r="2046" spans="1:15" ht="18">
      <c r="A2046" s="63" t="str">
        <f>IF(SUM(บันทึกข้อมูล!E2046:H2046)=0,"",SUM(บันทึกข้อมูล!E2046:H2046))</f>
        <v/>
      </c>
      <c r="B2046" s="63" t="str">
        <f>IF(SUM(บันทึกข้อมูล!I2046:L2046)=0,"",SUM(บันทึกข้อมูล!I2046:L2046))</f>
        <v/>
      </c>
      <c r="C2046" s="63" t="str">
        <f>IF(SUM(บันทึกข้อมูล!M2046:P2046)=0,"",SUM(บันทึกข้อมูล!M2046:P2046))</f>
        <v/>
      </c>
      <c r="D2046" s="63" t="str">
        <f>IF(SUM(บันทึกข้อมูล!Q2046:T2046)=0,"",SUM(บันทึกข้อมูล!Q2046:T2046))</f>
        <v/>
      </c>
      <c r="E2046" s="63" t="str">
        <f>IF(SUM(บันทึกข้อมูล!E2046:T2046)=0,"",SUM(บันทึกข้อมูล!E2046:T2046))</f>
        <v/>
      </c>
      <c r="F2046" s="64" t="str">
        <f>IF(SUM(บันทึกข้อมูล!U2046:Z2046)=0,"",SUM(บันทึกข้อมูล!U2046:Z2046))</f>
        <v/>
      </c>
      <c r="G2046" s="64" t="str">
        <f>IF(SUM(บันทึกข้อมูล!AA2046:AB2046)=0,"",SUM(บันทึกข้อมูล!AA2046:AB2046))</f>
        <v/>
      </c>
      <c r="H2046" s="64" t="str">
        <f>IF(SUM(บันทึกข้อมูล!AC2046:AD2046)=0,"",SUM(บันทึกข้อมูล!AC2046:AD2046))</f>
        <v/>
      </c>
      <c r="I2046" s="64" t="str">
        <f>IF(SUM(บันทึกข้อมูล!AE2046:AF2046)=0,"",SUM(บันทึกข้อมูล!AE2046:AF2046))</f>
        <v/>
      </c>
      <c r="J2046" s="64" t="str">
        <f>IF(SUM(บันทึกข้อมูล!AG2046:AG2046)=0,"",SUM(บันทึกข้อมูล!AG2046:AG2046))</f>
        <v/>
      </c>
      <c r="K2046" s="64" t="str">
        <f>IF(SUM(บันทึกข้อมูล!AH2046:AN2046)=0,"",SUM(บันทึกข้อมูล!AH2046:AN2046))</f>
        <v/>
      </c>
      <c r="L2046" s="64" t="str">
        <f>IF(SUM(บันทึกข้อมูล!U2046:AN2046)=0,"",SUM(บันทึกข้อมูล!U2046:AN2046))</f>
        <v/>
      </c>
      <c r="M2046" s="61" t="str">
        <f>IF(SUM(บันทึกข้อมูล!AO2046:AS2046)=0,"",SUM(บันทึกข้อมูล!AO2046:AS2046))</f>
        <v/>
      </c>
      <c r="N2046" s="95" t="str">
        <f t="shared" si="49"/>
        <v/>
      </c>
      <c r="O2046" s="97" t="str">
        <f>IF(SUM(บันทึกข้อมูล!X2046:AQ2046)=0,"",SUM(บันทึกข้อมูล!X2046:AQ2046))</f>
        <v/>
      </c>
    </row>
    <row r="2047" spans="1:15" ht="18">
      <c r="A2047" s="63" t="str">
        <f>IF(SUM(บันทึกข้อมูล!E2047:H2047)=0,"",SUM(บันทึกข้อมูล!E2047:H2047))</f>
        <v/>
      </c>
      <c r="B2047" s="63" t="str">
        <f>IF(SUM(บันทึกข้อมูล!I2047:L2047)=0,"",SUM(บันทึกข้อมูล!I2047:L2047))</f>
        <v/>
      </c>
      <c r="C2047" s="63" t="str">
        <f>IF(SUM(บันทึกข้อมูล!M2047:P2047)=0,"",SUM(บันทึกข้อมูล!M2047:P2047))</f>
        <v/>
      </c>
      <c r="D2047" s="63" t="str">
        <f>IF(SUM(บันทึกข้อมูล!Q2047:T2047)=0,"",SUM(บันทึกข้อมูล!Q2047:T2047))</f>
        <v/>
      </c>
      <c r="E2047" s="63" t="str">
        <f>IF(SUM(บันทึกข้อมูล!E2047:T2047)=0,"",SUM(บันทึกข้อมูล!E2047:T2047))</f>
        <v/>
      </c>
      <c r="F2047" s="64" t="str">
        <f>IF(SUM(บันทึกข้อมูล!U2047:Z2047)=0,"",SUM(บันทึกข้อมูล!U2047:Z2047))</f>
        <v/>
      </c>
      <c r="G2047" s="64" t="str">
        <f>IF(SUM(บันทึกข้อมูล!AA2047:AB2047)=0,"",SUM(บันทึกข้อมูล!AA2047:AB2047))</f>
        <v/>
      </c>
      <c r="H2047" s="64" t="str">
        <f>IF(SUM(บันทึกข้อมูล!AC2047:AD2047)=0,"",SUM(บันทึกข้อมูล!AC2047:AD2047))</f>
        <v/>
      </c>
      <c r="I2047" s="64" t="str">
        <f>IF(SUM(บันทึกข้อมูล!AE2047:AF2047)=0,"",SUM(บันทึกข้อมูล!AE2047:AF2047))</f>
        <v/>
      </c>
      <c r="J2047" s="64" t="str">
        <f>IF(SUM(บันทึกข้อมูล!AG2047:AG2047)=0,"",SUM(บันทึกข้อมูล!AG2047:AG2047))</f>
        <v/>
      </c>
      <c r="K2047" s="64" t="str">
        <f>IF(SUM(บันทึกข้อมูล!AH2047:AN2047)=0,"",SUM(บันทึกข้อมูล!AH2047:AN2047))</f>
        <v/>
      </c>
      <c r="L2047" s="64" t="str">
        <f>IF(SUM(บันทึกข้อมูล!U2047:AN2047)=0,"",SUM(บันทึกข้อมูล!U2047:AN2047))</f>
        <v/>
      </c>
      <c r="M2047" s="61" t="str">
        <f>IF(SUM(บันทึกข้อมูล!AO2047:AS2047)=0,"",SUM(บันทึกข้อมูล!AO2047:AS2047))</f>
        <v/>
      </c>
      <c r="N2047" s="95" t="str">
        <f t="shared" si="49"/>
        <v/>
      </c>
      <c r="O2047" s="97" t="str">
        <f>IF(SUM(บันทึกข้อมูล!X2047:AQ2047)=0,"",SUM(บันทึกข้อมูล!X2047:AQ2047))</f>
        <v/>
      </c>
    </row>
    <row r="2048" spans="1:15" ht="18">
      <c r="A2048" s="63" t="str">
        <f>IF(SUM(บันทึกข้อมูล!E2048:H2048)=0,"",SUM(บันทึกข้อมูล!E2048:H2048))</f>
        <v/>
      </c>
      <c r="B2048" s="63" t="str">
        <f>IF(SUM(บันทึกข้อมูล!I2048:L2048)=0,"",SUM(บันทึกข้อมูล!I2048:L2048))</f>
        <v/>
      </c>
      <c r="C2048" s="63" t="str">
        <f>IF(SUM(บันทึกข้อมูล!M2048:P2048)=0,"",SUM(บันทึกข้อมูล!M2048:P2048))</f>
        <v/>
      </c>
      <c r="D2048" s="63" t="str">
        <f>IF(SUM(บันทึกข้อมูล!Q2048:T2048)=0,"",SUM(บันทึกข้อมูล!Q2048:T2048))</f>
        <v/>
      </c>
      <c r="E2048" s="63" t="str">
        <f>IF(SUM(บันทึกข้อมูล!E2048:T2048)=0,"",SUM(บันทึกข้อมูล!E2048:T2048))</f>
        <v/>
      </c>
      <c r="F2048" s="64" t="str">
        <f>IF(SUM(บันทึกข้อมูล!U2048:Z2048)=0,"",SUM(บันทึกข้อมูล!U2048:Z2048))</f>
        <v/>
      </c>
      <c r="G2048" s="64" t="str">
        <f>IF(SUM(บันทึกข้อมูล!AA2048:AB2048)=0,"",SUM(บันทึกข้อมูล!AA2048:AB2048))</f>
        <v/>
      </c>
      <c r="H2048" s="64" t="str">
        <f>IF(SUM(บันทึกข้อมูล!AC2048:AD2048)=0,"",SUM(บันทึกข้อมูล!AC2048:AD2048))</f>
        <v/>
      </c>
      <c r="I2048" s="64" t="str">
        <f>IF(SUM(บันทึกข้อมูล!AE2048:AF2048)=0,"",SUM(บันทึกข้อมูล!AE2048:AF2048))</f>
        <v/>
      </c>
      <c r="J2048" s="64" t="str">
        <f>IF(SUM(บันทึกข้อมูล!AG2048:AG2048)=0,"",SUM(บันทึกข้อมูล!AG2048:AG2048))</f>
        <v/>
      </c>
      <c r="K2048" s="64" t="str">
        <f>IF(SUM(บันทึกข้อมูล!AH2048:AN2048)=0,"",SUM(บันทึกข้อมูล!AH2048:AN2048))</f>
        <v/>
      </c>
      <c r="L2048" s="64" t="str">
        <f>IF(SUM(บันทึกข้อมูล!U2048:AN2048)=0,"",SUM(บันทึกข้อมูล!U2048:AN2048))</f>
        <v/>
      </c>
      <c r="M2048" s="61" t="str">
        <f>IF(SUM(บันทึกข้อมูล!AO2048:AS2048)=0,"",SUM(บันทึกข้อมูล!AO2048:AS2048))</f>
        <v/>
      </c>
      <c r="N2048" s="95" t="str">
        <f t="shared" si="49"/>
        <v/>
      </c>
      <c r="O2048" s="97" t="str">
        <f>IF(SUM(บันทึกข้อมูล!X2048:AQ2048)=0,"",SUM(บันทึกข้อมูล!X2048:AQ2048))</f>
        <v/>
      </c>
    </row>
    <row r="2049" spans="1:15" ht="18">
      <c r="A2049" s="63" t="str">
        <f>IF(SUM(บันทึกข้อมูล!E2049:H2049)=0,"",SUM(บันทึกข้อมูล!E2049:H2049))</f>
        <v/>
      </c>
      <c r="B2049" s="63" t="str">
        <f>IF(SUM(บันทึกข้อมูล!I2049:L2049)=0,"",SUM(บันทึกข้อมูล!I2049:L2049))</f>
        <v/>
      </c>
      <c r="C2049" s="63" t="str">
        <f>IF(SUM(บันทึกข้อมูล!M2049:P2049)=0,"",SUM(บันทึกข้อมูล!M2049:P2049))</f>
        <v/>
      </c>
      <c r="D2049" s="63" t="str">
        <f>IF(SUM(บันทึกข้อมูล!Q2049:T2049)=0,"",SUM(บันทึกข้อมูล!Q2049:T2049))</f>
        <v/>
      </c>
      <c r="E2049" s="63" t="str">
        <f>IF(SUM(บันทึกข้อมูล!E2049:T2049)=0,"",SUM(บันทึกข้อมูล!E2049:T2049))</f>
        <v/>
      </c>
      <c r="F2049" s="64" t="str">
        <f>IF(SUM(บันทึกข้อมูล!U2049:Z2049)=0,"",SUM(บันทึกข้อมูล!U2049:Z2049))</f>
        <v/>
      </c>
      <c r="G2049" s="64" t="str">
        <f>IF(SUM(บันทึกข้อมูล!AA2049:AB2049)=0,"",SUM(บันทึกข้อมูล!AA2049:AB2049))</f>
        <v/>
      </c>
      <c r="H2049" s="64" t="str">
        <f>IF(SUM(บันทึกข้อมูล!AC2049:AD2049)=0,"",SUM(บันทึกข้อมูล!AC2049:AD2049))</f>
        <v/>
      </c>
      <c r="I2049" s="64" t="str">
        <f>IF(SUM(บันทึกข้อมูล!AE2049:AF2049)=0,"",SUM(บันทึกข้อมูล!AE2049:AF2049))</f>
        <v/>
      </c>
      <c r="J2049" s="64" t="str">
        <f>IF(SUM(บันทึกข้อมูล!AG2049:AG2049)=0,"",SUM(บันทึกข้อมูล!AG2049:AG2049))</f>
        <v/>
      </c>
      <c r="K2049" s="64" t="str">
        <f>IF(SUM(บันทึกข้อมูล!AH2049:AN2049)=0,"",SUM(บันทึกข้อมูล!AH2049:AN2049))</f>
        <v/>
      </c>
      <c r="L2049" s="64" t="str">
        <f>IF(SUM(บันทึกข้อมูล!U2049:AN2049)=0,"",SUM(บันทึกข้อมูล!U2049:AN2049))</f>
        <v/>
      </c>
      <c r="M2049" s="61" t="str">
        <f>IF(SUM(บันทึกข้อมูล!AO2049:AS2049)=0,"",SUM(บันทึกข้อมูล!AO2049:AS2049))</f>
        <v/>
      </c>
      <c r="N2049" s="95" t="str">
        <f t="shared" si="49"/>
        <v/>
      </c>
      <c r="O2049" s="97" t="str">
        <f>IF(SUM(บันทึกข้อมูล!X2049:AQ2049)=0,"",SUM(บันทึกข้อมูล!X2049:AQ2049))</f>
        <v/>
      </c>
    </row>
    <row r="2050" spans="1:15" ht="18">
      <c r="A2050" s="63" t="str">
        <f>IF(SUM(บันทึกข้อมูล!E2050:H2050)=0,"",SUM(บันทึกข้อมูล!E2050:H2050))</f>
        <v/>
      </c>
      <c r="B2050" s="63" t="str">
        <f>IF(SUM(บันทึกข้อมูล!I2050:L2050)=0,"",SUM(บันทึกข้อมูล!I2050:L2050))</f>
        <v/>
      </c>
      <c r="C2050" s="63" t="str">
        <f>IF(SUM(บันทึกข้อมูล!M2050:P2050)=0,"",SUM(บันทึกข้อมูล!M2050:P2050))</f>
        <v/>
      </c>
      <c r="D2050" s="63" t="str">
        <f>IF(SUM(บันทึกข้อมูล!Q2050:T2050)=0,"",SUM(บันทึกข้อมูล!Q2050:T2050))</f>
        <v/>
      </c>
      <c r="E2050" s="63" t="str">
        <f>IF(SUM(บันทึกข้อมูล!E2050:T2050)=0,"",SUM(บันทึกข้อมูล!E2050:T2050))</f>
        <v/>
      </c>
      <c r="F2050" s="64" t="str">
        <f>IF(SUM(บันทึกข้อมูล!U2050:Z2050)=0,"",SUM(บันทึกข้อมูล!U2050:Z2050))</f>
        <v/>
      </c>
      <c r="G2050" s="64" t="str">
        <f>IF(SUM(บันทึกข้อมูล!AA2050:AB2050)=0,"",SUM(บันทึกข้อมูล!AA2050:AB2050))</f>
        <v/>
      </c>
      <c r="H2050" s="64" t="str">
        <f>IF(SUM(บันทึกข้อมูล!AC2050:AD2050)=0,"",SUM(บันทึกข้อมูล!AC2050:AD2050))</f>
        <v/>
      </c>
      <c r="I2050" s="64" t="str">
        <f>IF(SUM(บันทึกข้อมูล!AE2050:AF2050)=0,"",SUM(บันทึกข้อมูล!AE2050:AF2050))</f>
        <v/>
      </c>
      <c r="J2050" s="64" t="str">
        <f>IF(SUM(บันทึกข้อมูล!AG2050:AG2050)=0,"",SUM(บันทึกข้อมูล!AG2050:AG2050))</f>
        <v/>
      </c>
      <c r="K2050" s="64" t="str">
        <f>IF(SUM(บันทึกข้อมูล!AH2050:AN2050)=0,"",SUM(บันทึกข้อมูล!AH2050:AN2050))</f>
        <v/>
      </c>
      <c r="L2050" s="64" t="str">
        <f>IF(SUM(บันทึกข้อมูล!U2050:AN2050)=0,"",SUM(บันทึกข้อมูล!U2050:AN2050))</f>
        <v/>
      </c>
      <c r="M2050" s="61" t="str">
        <f>IF(SUM(บันทึกข้อมูล!AO2050:AS2050)=0,"",SUM(บันทึกข้อมูล!AO2050:AS2050))</f>
        <v/>
      </c>
      <c r="N2050" s="95" t="str">
        <f t="shared" si="49"/>
        <v/>
      </c>
      <c r="O2050" s="97" t="str">
        <f>IF(SUM(บันทึกข้อมูล!X2050:AQ2050)=0,"",SUM(บันทึกข้อมูล!X2050:AQ2050))</f>
        <v/>
      </c>
    </row>
    <row r="2051" spans="1:15" ht="18">
      <c r="A2051" s="63" t="str">
        <f>IF(SUM(บันทึกข้อมูล!E2051:H2051)=0,"",SUM(บันทึกข้อมูล!E2051:H2051))</f>
        <v/>
      </c>
      <c r="B2051" s="63" t="str">
        <f>IF(SUM(บันทึกข้อมูล!I2051:L2051)=0,"",SUM(บันทึกข้อมูล!I2051:L2051))</f>
        <v/>
      </c>
      <c r="C2051" s="63" t="str">
        <f>IF(SUM(บันทึกข้อมูล!M2051:P2051)=0,"",SUM(บันทึกข้อมูล!M2051:P2051))</f>
        <v/>
      </c>
      <c r="D2051" s="63" t="str">
        <f>IF(SUM(บันทึกข้อมูล!Q2051:T2051)=0,"",SUM(บันทึกข้อมูล!Q2051:T2051))</f>
        <v/>
      </c>
      <c r="E2051" s="63" t="str">
        <f>IF(SUM(บันทึกข้อมูล!E2051:T2051)=0,"",SUM(บันทึกข้อมูล!E2051:T2051))</f>
        <v/>
      </c>
      <c r="F2051" s="64" t="str">
        <f>IF(SUM(บันทึกข้อมูล!U2051:Z2051)=0,"",SUM(บันทึกข้อมูล!U2051:Z2051))</f>
        <v/>
      </c>
      <c r="G2051" s="64" t="str">
        <f>IF(SUM(บันทึกข้อมูล!AA2051:AB2051)=0,"",SUM(บันทึกข้อมูล!AA2051:AB2051))</f>
        <v/>
      </c>
      <c r="H2051" s="64" t="str">
        <f>IF(SUM(บันทึกข้อมูล!AC2051:AD2051)=0,"",SUM(บันทึกข้อมูล!AC2051:AD2051))</f>
        <v/>
      </c>
      <c r="I2051" s="64" t="str">
        <f>IF(SUM(บันทึกข้อมูล!AE2051:AF2051)=0,"",SUM(บันทึกข้อมูล!AE2051:AF2051))</f>
        <v/>
      </c>
      <c r="J2051" s="64" t="str">
        <f>IF(SUM(บันทึกข้อมูล!AG2051:AG2051)=0,"",SUM(บันทึกข้อมูล!AG2051:AG2051))</f>
        <v/>
      </c>
      <c r="K2051" s="64" t="str">
        <f>IF(SUM(บันทึกข้อมูล!AH2051:AN2051)=0,"",SUM(บันทึกข้อมูล!AH2051:AN2051))</f>
        <v/>
      </c>
      <c r="L2051" s="64" t="str">
        <f>IF(SUM(บันทึกข้อมูล!U2051:AN2051)=0,"",SUM(บันทึกข้อมูล!U2051:AN2051))</f>
        <v/>
      </c>
      <c r="M2051" s="61" t="str">
        <f>IF(SUM(บันทึกข้อมูล!AO2051:AS2051)=0,"",SUM(บันทึกข้อมูล!AO2051:AS2051))</f>
        <v/>
      </c>
      <c r="N2051" s="95" t="str">
        <f t="shared" si="49"/>
        <v/>
      </c>
      <c r="O2051" s="97" t="str">
        <f>IF(SUM(บันทึกข้อมูล!X2051:AQ2051)=0,"",SUM(บันทึกข้อมูล!X2051:AQ2051))</f>
        <v/>
      </c>
    </row>
    <row r="2052" spans="1:15" ht="18">
      <c r="A2052" s="63" t="str">
        <f>IF(SUM(บันทึกข้อมูล!E2052:H2052)=0,"",SUM(บันทึกข้อมูล!E2052:H2052))</f>
        <v/>
      </c>
      <c r="B2052" s="63" t="str">
        <f>IF(SUM(บันทึกข้อมูล!I2052:L2052)=0,"",SUM(บันทึกข้อมูล!I2052:L2052))</f>
        <v/>
      </c>
      <c r="C2052" s="63" t="str">
        <f>IF(SUM(บันทึกข้อมูล!M2052:P2052)=0,"",SUM(บันทึกข้อมูล!M2052:P2052))</f>
        <v/>
      </c>
      <c r="D2052" s="63" t="str">
        <f>IF(SUM(บันทึกข้อมูล!Q2052:T2052)=0,"",SUM(บันทึกข้อมูล!Q2052:T2052))</f>
        <v/>
      </c>
      <c r="E2052" s="63" t="str">
        <f>IF(SUM(บันทึกข้อมูล!E2052:T2052)=0,"",SUM(บันทึกข้อมูล!E2052:T2052))</f>
        <v/>
      </c>
      <c r="F2052" s="64" t="str">
        <f>IF(SUM(บันทึกข้อมูล!U2052:Z2052)=0,"",SUM(บันทึกข้อมูล!U2052:Z2052))</f>
        <v/>
      </c>
      <c r="G2052" s="64" t="str">
        <f>IF(SUM(บันทึกข้อมูล!AA2052:AB2052)=0,"",SUM(บันทึกข้อมูล!AA2052:AB2052))</f>
        <v/>
      </c>
      <c r="H2052" s="64" t="str">
        <f>IF(SUM(บันทึกข้อมูล!AC2052:AD2052)=0,"",SUM(บันทึกข้อมูล!AC2052:AD2052))</f>
        <v/>
      </c>
      <c r="I2052" s="64" t="str">
        <f>IF(SUM(บันทึกข้อมูล!AE2052:AF2052)=0,"",SUM(บันทึกข้อมูล!AE2052:AF2052))</f>
        <v/>
      </c>
      <c r="J2052" s="64" t="str">
        <f>IF(SUM(บันทึกข้อมูล!AG2052:AG2052)=0,"",SUM(บันทึกข้อมูล!AG2052:AG2052))</f>
        <v/>
      </c>
      <c r="K2052" s="64" t="str">
        <f>IF(SUM(บันทึกข้อมูล!AH2052:AN2052)=0,"",SUM(บันทึกข้อมูล!AH2052:AN2052))</f>
        <v/>
      </c>
      <c r="L2052" s="64" t="str">
        <f>IF(SUM(บันทึกข้อมูล!U2052:AN2052)=0,"",SUM(บันทึกข้อมูล!U2052:AN2052))</f>
        <v/>
      </c>
      <c r="M2052" s="61" t="str">
        <f>IF(SUM(บันทึกข้อมูล!AO2052:AS2052)=0,"",SUM(บันทึกข้อมูล!AO2052:AS2052))</f>
        <v/>
      </c>
      <c r="N2052" s="95" t="str">
        <f t="shared" si="49"/>
        <v/>
      </c>
      <c r="O2052" s="97" t="str">
        <f>IF(SUM(บันทึกข้อมูล!X2052:AQ2052)=0,"",SUM(บันทึกข้อมูล!X2052:AQ2052))</f>
        <v/>
      </c>
    </row>
    <row r="2053" spans="1:15" ht="18">
      <c r="A2053" s="63" t="str">
        <f>IF(SUM(บันทึกข้อมูล!E2053:H2053)=0,"",SUM(บันทึกข้อมูล!E2053:H2053))</f>
        <v/>
      </c>
      <c r="B2053" s="63" t="str">
        <f>IF(SUM(บันทึกข้อมูล!I2053:L2053)=0,"",SUM(บันทึกข้อมูล!I2053:L2053))</f>
        <v/>
      </c>
      <c r="C2053" s="63" t="str">
        <f>IF(SUM(บันทึกข้อมูล!M2053:P2053)=0,"",SUM(บันทึกข้อมูล!M2053:P2053))</f>
        <v/>
      </c>
      <c r="D2053" s="63" t="str">
        <f>IF(SUM(บันทึกข้อมูล!Q2053:T2053)=0,"",SUM(บันทึกข้อมูล!Q2053:T2053))</f>
        <v/>
      </c>
      <c r="E2053" s="63" t="str">
        <f>IF(SUM(บันทึกข้อมูล!E2053:T2053)=0,"",SUM(บันทึกข้อมูล!E2053:T2053))</f>
        <v/>
      </c>
      <c r="F2053" s="64" t="str">
        <f>IF(SUM(บันทึกข้อมูล!U2053:Z2053)=0,"",SUM(บันทึกข้อมูล!U2053:Z2053))</f>
        <v/>
      </c>
      <c r="G2053" s="64" t="str">
        <f>IF(SUM(บันทึกข้อมูล!AA2053:AB2053)=0,"",SUM(บันทึกข้อมูล!AA2053:AB2053))</f>
        <v/>
      </c>
      <c r="H2053" s="64" t="str">
        <f>IF(SUM(บันทึกข้อมูล!AC2053:AD2053)=0,"",SUM(บันทึกข้อมูล!AC2053:AD2053))</f>
        <v/>
      </c>
      <c r="I2053" s="64" t="str">
        <f>IF(SUM(บันทึกข้อมูล!AE2053:AF2053)=0,"",SUM(บันทึกข้อมูล!AE2053:AF2053))</f>
        <v/>
      </c>
      <c r="J2053" s="64" t="str">
        <f>IF(SUM(บันทึกข้อมูล!AG2053:AG2053)=0,"",SUM(บันทึกข้อมูล!AG2053:AG2053))</f>
        <v/>
      </c>
      <c r="K2053" s="64" t="str">
        <f>IF(SUM(บันทึกข้อมูล!AH2053:AN2053)=0,"",SUM(บันทึกข้อมูล!AH2053:AN2053))</f>
        <v/>
      </c>
      <c r="L2053" s="64" t="str">
        <f>IF(SUM(บันทึกข้อมูล!U2053:AN2053)=0,"",SUM(บันทึกข้อมูล!U2053:AN2053))</f>
        <v/>
      </c>
      <c r="M2053" s="61" t="str">
        <f>IF(SUM(บันทึกข้อมูล!AO2053:AS2053)=0,"",SUM(บันทึกข้อมูล!AO2053:AS2053))</f>
        <v/>
      </c>
      <c r="N2053" s="95" t="str">
        <f t="shared" si="49"/>
        <v/>
      </c>
      <c r="O2053" s="97" t="str">
        <f>IF(SUM(บันทึกข้อมูล!X2053:AQ2053)=0,"",SUM(บันทึกข้อมูล!X2053:AQ2053))</f>
        <v/>
      </c>
    </row>
    <row r="2054" spans="1:15" ht="18">
      <c r="A2054" s="63" t="str">
        <f>IF(SUM(บันทึกข้อมูล!E2054:H2054)=0,"",SUM(บันทึกข้อมูล!E2054:H2054))</f>
        <v/>
      </c>
      <c r="B2054" s="63" t="str">
        <f>IF(SUM(บันทึกข้อมูล!I2054:L2054)=0,"",SUM(บันทึกข้อมูล!I2054:L2054))</f>
        <v/>
      </c>
      <c r="C2054" s="63" t="str">
        <f>IF(SUM(บันทึกข้อมูล!M2054:P2054)=0,"",SUM(บันทึกข้อมูล!M2054:P2054))</f>
        <v/>
      </c>
      <c r="D2054" s="63" t="str">
        <f>IF(SUM(บันทึกข้อมูล!Q2054:T2054)=0,"",SUM(บันทึกข้อมูล!Q2054:T2054))</f>
        <v/>
      </c>
      <c r="E2054" s="63" t="str">
        <f>IF(SUM(บันทึกข้อมูล!E2054:T2054)=0,"",SUM(บันทึกข้อมูล!E2054:T2054))</f>
        <v/>
      </c>
      <c r="F2054" s="64" t="str">
        <f>IF(SUM(บันทึกข้อมูล!U2054:Z2054)=0,"",SUM(บันทึกข้อมูล!U2054:Z2054))</f>
        <v/>
      </c>
      <c r="G2054" s="64" t="str">
        <f>IF(SUM(บันทึกข้อมูล!AA2054:AB2054)=0,"",SUM(บันทึกข้อมูล!AA2054:AB2054))</f>
        <v/>
      </c>
      <c r="H2054" s="64" t="str">
        <f>IF(SUM(บันทึกข้อมูล!AC2054:AD2054)=0,"",SUM(บันทึกข้อมูล!AC2054:AD2054))</f>
        <v/>
      </c>
      <c r="I2054" s="64" t="str">
        <f>IF(SUM(บันทึกข้อมูล!AE2054:AF2054)=0,"",SUM(บันทึกข้อมูล!AE2054:AF2054))</f>
        <v/>
      </c>
      <c r="J2054" s="64" t="str">
        <f>IF(SUM(บันทึกข้อมูล!AG2054:AG2054)=0,"",SUM(บันทึกข้อมูล!AG2054:AG2054))</f>
        <v/>
      </c>
      <c r="K2054" s="64" t="str">
        <f>IF(SUM(บันทึกข้อมูล!AH2054:AN2054)=0,"",SUM(บันทึกข้อมูล!AH2054:AN2054))</f>
        <v/>
      </c>
      <c r="L2054" s="64" t="str">
        <f>IF(SUM(บันทึกข้อมูล!U2054:AN2054)=0,"",SUM(บันทึกข้อมูล!U2054:AN2054))</f>
        <v/>
      </c>
      <c r="M2054" s="61" t="str">
        <f>IF(SUM(บันทึกข้อมูล!AO2054:AS2054)=0,"",SUM(บันทึกข้อมูล!AO2054:AS2054))</f>
        <v/>
      </c>
      <c r="N2054" s="95" t="str">
        <f t="shared" si="49"/>
        <v/>
      </c>
      <c r="O2054" s="97" t="str">
        <f>IF(SUM(บันทึกข้อมูล!X2054:AQ2054)=0,"",SUM(บันทึกข้อมูล!X2054:AQ2054))</f>
        <v/>
      </c>
    </row>
    <row r="2055" spans="1:15" ht="18">
      <c r="A2055" s="63" t="str">
        <f>IF(SUM(บันทึกข้อมูล!E2055:H2055)=0,"",SUM(บันทึกข้อมูล!E2055:H2055))</f>
        <v/>
      </c>
      <c r="B2055" s="63" t="str">
        <f>IF(SUM(บันทึกข้อมูล!I2055:L2055)=0,"",SUM(บันทึกข้อมูล!I2055:L2055))</f>
        <v/>
      </c>
      <c r="C2055" s="63" t="str">
        <f>IF(SUM(บันทึกข้อมูล!M2055:P2055)=0,"",SUM(บันทึกข้อมูล!M2055:P2055))</f>
        <v/>
      </c>
      <c r="D2055" s="63" t="str">
        <f>IF(SUM(บันทึกข้อมูล!Q2055:T2055)=0,"",SUM(บันทึกข้อมูล!Q2055:T2055))</f>
        <v/>
      </c>
      <c r="E2055" s="63" t="str">
        <f>IF(SUM(บันทึกข้อมูล!E2055:T2055)=0,"",SUM(บันทึกข้อมูล!E2055:T2055))</f>
        <v/>
      </c>
      <c r="F2055" s="64" t="str">
        <f>IF(SUM(บันทึกข้อมูล!U2055:Z2055)=0,"",SUM(บันทึกข้อมูล!U2055:Z2055))</f>
        <v/>
      </c>
      <c r="G2055" s="64" t="str">
        <f>IF(SUM(บันทึกข้อมูล!AA2055:AB2055)=0,"",SUM(บันทึกข้อมูล!AA2055:AB2055))</f>
        <v/>
      </c>
      <c r="H2055" s="64" t="str">
        <f>IF(SUM(บันทึกข้อมูล!AC2055:AD2055)=0,"",SUM(บันทึกข้อมูล!AC2055:AD2055))</f>
        <v/>
      </c>
      <c r="I2055" s="64" t="str">
        <f>IF(SUM(บันทึกข้อมูล!AE2055:AF2055)=0,"",SUM(บันทึกข้อมูล!AE2055:AF2055))</f>
        <v/>
      </c>
      <c r="J2055" s="64" t="str">
        <f>IF(SUM(บันทึกข้อมูล!AG2055:AG2055)=0,"",SUM(บันทึกข้อมูล!AG2055:AG2055))</f>
        <v/>
      </c>
      <c r="K2055" s="64" t="str">
        <f>IF(SUM(บันทึกข้อมูล!AH2055:AN2055)=0,"",SUM(บันทึกข้อมูล!AH2055:AN2055))</f>
        <v/>
      </c>
      <c r="L2055" s="64" t="str">
        <f>IF(SUM(บันทึกข้อมูล!U2055:AN2055)=0,"",SUM(บันทึกข้อมูล!U2055:AN2055))</f>
        <v/>
      </c>
      <c r="M2055" s="61" t="str">
        <f>IF(SUM(บันทึกข้อมูล!AO2055:AS2055)=0,"",SUM(บันทึกข้อมูล!AO2055:AS2055))</f>
        <v/>
      </c>
      <c r="N2055" s="95" t="str">
        <f t="shared" si="49"/>
        <v/>
      </c>
      <c r="O2055" s="97" t="str">
        <f>IF(SUM(บันทึกข้อมูล!X2055:AQ2055)=0,"",SUM(บันทึกข้อมูล!X2055:AQ2055))</f>
        <v/>
      </c>
    </row>
    <row r="2056" spans="1:15" ht="18">
      <c r="A2056" s="63" t="str">
        <f>IF(SUM(บันทึกข้อมูล!E2056:H2056)=0,"",SUM(บันทึกข้อมูล!E2056:H2056))</f>
        <v/>
      </c>
      <c r="B2056" s="63" t="str">
        <f>IF(SUM(บันทึกข้อมูล!I2056:L2056)=0,"",SUM(บันทึกข้อมูล!I2056:L2056))</f>
        <v/>
      </c>
      <c r="C2056" s="63" t="str">
        <f>IF(SUM(บันทึกข้อมูล!M2056:P2056)=0,"",SUM(บันทึกข้อมูล!M2056:P2056))</f>
        <v/>
      </c>
      <c r="D2056" s="63" t="str">
        <f>IF(SUM(บันทึกข้อมูล!Q2056:T2056)=0,"",SUM(บันทึกข้อมูล!Q2056:T2056))</f>
        <v/>
      </c>
      <c r="E2056" s="63" t="str">
        <f>IF(SUM(บันทึกข้อมูล!E2056:T2056)=0,"",SUM(บันทึกข้อมูล!E2056:T2056))</f>
        <v/>
      </c>
      <c r="F2056" s="64" t="str">
        <f>IF(SUM(บันทึกข้อมูล!U2056:Z2056)=0,"",SUM(บันทึกข้อมูล!U2056:Z2056))</f>
        <v/>
      </c>
      <c r="G2056" s="64" t="str">
        <f>IF(SUM(บันทึกข้อมูล!AA2056:AB2056)=0,"",SUM(บันทึกข้อมูล!AA2056:AB2056))</f>
        <v/>
      </c>
      <c r="H2056" s="64" t="str">
        <f>IF(SUM(บันทึกข้อมูล!AC2056:AD2056)=0,"",SUM(บันทึกข้อมูล!AC2056:AD2056))</f>
        <v/>
      </c>
      <c r="I2056" s="64" t="str">
        <f>IF(SUM(บันทึกข้อมูล!AE2056:AF2056)=0,"",SUM(บันทึกข้อมูล!AE2056:AF2056))</f>
        <v/>
      </c>
      <c r="J2056" s="64" t="str">
        <f>IF(SUM(บันทึกข้อมูล!AG2056:AG2056)=0,"",SUM(บันทึกข้อมูล!AG2056:AG2056))</f>
        <v/>
      </c>
      <c r="K2056" s="64" t="str">
        <f>IF(SUM(บันทึกข้อมูล!AH2056:AN2056)=0,"",SUM(บันทึกข้อมูล!AH2056:AN2056))</f>
        <v/>
      </c>
      <c r="L2056" s="64" t="str">
        <f>IF(SUM(บันทึกข้อมูล!U2056:AN2056)=0,"",SUM(บันทึกข้อมูล!U2056:AN2056))</f>
        <v/>
      </c>
      <c r="M2056" s="61" t="str">
        <f>IF(SUM(บันทึกข้อมูล!AO2056:AS2056)=0,"",SUM(บันทึกข้อมูล!AO2056:AS2056))</f>
        <v/>
      </c>
      <c r="N2056" s="95" t="str">
        <f t="shared" si="49"/>
        <v/>
      </c>
      <c r="O2056" s="97" t="str">
        <f>IF(SUM(บันทึกข้อมูล!X2056:AQ2056)=0,"",SUM(บันทึกข้อมูล!X2056:AQ2056))</f>
        <v/>
      </c>
    </row>
    <row r="2057" spans="1:15" ht="18">
      <c r="A2057" s="63" t="str">
        <f>IF(SUM(บันทึกข้อมูล!E2057:H2057)=0,"",SUM(บันทึกข้อมูล!E2057:H2057))</f>
        <v/>
      </c>
      <c r="B2057" s="63" t="str">
        <f>IF(SUM(บันทึกข้อมูล!I2057:L2057)=0,"",SUM(บันทึกข้อมูล!I2057:L2057))</f>
        <v/>
      </c>
      <c r="C2057" s="63" t="str">
        <f>IF(SUM(บันทึกข้อมูล!M2057:P2057)=0,"",SUM(บันทึกข้อมูล!M2057:P2057))</f>
        <v/>
      </c>
      <c r="D2057" s="63" t="str">
        <f>IF(SUM(บันทึกข้อมูล!Q2057:T2057)=0,"",SUM(บันทึกข้อมูล!Q2057:T2057))</f>
        <v/>
      </c>
      <c r="E2057" s="63" t="str">
        <f>IF(SUM(บันทึกข้อมูล!E2057:T2057)=0,"",SUM(บันทึกข้อมูล!E2057:T2057))</f>
        <v/>
      </c>
      <c r="F2057" s="64" t="str">
        <f>IF(SUM(บันทึกข้อมูล!U2057:Z2057)=0,"",SUM(บันทึกข้อมูล!U2057:Z2057))</f>
        <v/>
      </c>
      <c r="G2057" s="64" t="str">
        <f>IF(SUM(บันทึกข้อมูล!AA2057:AB2057)=0,"",SUM(บันทึกข้อมูล!AA2057:AB2057))</f>
        <v/>
      </c>
      <c r="H2057" s="64" t="str">
        <f>IF(SUM(บันทึกข้อมูล!AC2057:AD2057)=0,"",SUM(บันทึกข้อมูล!AC2057:AD2057))</f>
        <v/>
      </c>
      <c r="I2057" s="64" t="str">
        <f>IF(SUM(บันทึกข้อมูล!AE2057:AF2057)=0,"",SUM(บันทึกข้อมูล!AE2057:AF2057))</f>
        <v/>
      </c>
      <c r="J2057" s="64" t="str">
        <f>IF(SUM(บันทึกข้อมูล!AG2057:AG2057)=0,"",SUM(บันทึกข้อมูล!AG2057:AG2057))</f>
        <v/>
      </c>
      <c r="K2057" s="64" t="str">
        <f>IF(SUM(บันทึกข้อมูล!AH2057:AN2057)=0,"",SUM(บันทึกข้อมูล!AH2057:AN2057))</f>
        <v/>
      </c>
      <c r="L2057" s="64" t="str">
        <f>IF(SUM(บันทึกข้อมูล!U2057:AN2057)=0,"",SUM(บันทึกข้อมูล!U2057:AN2057))</f>
        <v/>
      </c>
      <c r="M2057" s="61" t="str">
        <f>IF(SUM(บันทึกข้อมูล!AO2057:AS2057)=0,"",SUM(บันทึกข้อมูล!AO2057:AS2057))</f>
        <v/>
      </c>
      <c r="N2057" s="95" t="str">
        <f t="shared" si="49"/>
        <v/>
      </c>
      <c r="O2057" s="97" t="str">
        <f>IF(SUM(บันทึกข้อมูล!X2057:AQ2057)=0,"",SUM(บันทึกข้อมูล!X2057:AQ2057))</f>
        <v/>
      </c>
    </row>
    <row r="2058" spans="1:15" ht="18">
      <c r="A2058" s="63" t="str">
        <f>IF(SUM(บันทึกข้อมูล!E2058:H2058)=0,"",SUM(บันทึกข้อมูล!E2058:H2058))</f>
        <v/>
      </c>
      <c r="B2058" s="63" t="str">
        <f>IF(SUM(บันทึกข้อมูล!I2058:L2058)=0,"",SUM(บันทึกข้อมูล!I2058:L2058))</f>
        <v/>
      </c>
      <c r="C2058" s="63" t="str">
        <f>IF(SUM(บันทึกข้อมูล!M2058:P2058)=0,"",SUM(บันทึกข้อมูล!M2058:P2058))</f>
        <v/>
      </c>
      <c r="D2058" s="63" t="str">
        <f>IF(SUM(บันทึกข้อมูล!Q2058:T2058)=0,"",SUM(บันทึกข้อมูล!Q2058:T2058))</f>
        <v/>
      </c>
      <c r="E2058" s="63" t="str">
        <f>IF(SUM(บันทึกข้อมูล!E2058:T2058)=0,"",SUM(บันทึกข้อมูล!E2058:T2058))</f>
        <v/>
      </c>
      <c r="F2058" s="64" t="str">
        <f>IF(SUM(บันทึกข้อมูล!U2058:Z2058)=0,"",SUM(บันทึกข้อมูล!U2058:Z2058))</f>
        <v/>
      </c>
      <c r="G2058" s="64" t="str">
        <f>IF(SUM(บันทึกข้อมูล!AA2058:AB2058)=0,"",SUM(บันทึกข้อมูล!AA2058:AB2058))</f>
        <v/>
      </c>
      <c r="H2058" s="64" t="str">
        <f>IF(SUM(บันทึกข้อมูล!AC2058:AD2058)=0,"",SUM(บันทึกข้อมูล!AC2058:AD2058))</f>
        <v/>
      </c>
      <c r="I2058" s="64" t="str">
        <f>IF(SUM(บันทึกข้อมูล!AE2058:AF2058)=0,"",SUM(บันทึกข้อมูล!AE2058:AF2058))</f>
        <v/>
      </c>
      <c r="J2058" s="64" t="str">
        <f>IF(SUM(บันทึกข้อมูล!AG2058:AG2058)=0,"",SUM(บันทึกข้อมูล!AG2058:AG2058))</f>
        <v/>
      </c>
      <c r="K2058" s="64" t="str">
        <f>IF(SUM(บันทึกข้อมูล!AH2058:AN2058)=0,"",SUM(บันทึกข้อมูล!AH2058:AN2058))</f>
        <v/>
      </c>
      <c r="L2058" s="64" t="str">
        <f>IF(SUM(บันทึกข้อมูล!U2058:AN2058)=0,"",SUM(บันทึกข้อมูล!U2058:AN2058))</f>
        <v/>
      </c>
      <c r="M2058" s="61" t="str">
        <f>IF(SUM(บันทึกข้อมูล!AO2058:AS2058)=0,"",SUM(บันทึกข้อมูล!AO2058:AS2058))</f>
        <v/>
      </c>
      <c r="N2058" s="95" t="str">
        <f t="shared" si="49"/>
        <v/>
      </c>
      <c r="O2058" s="97" t="str">
        <f>IF(SUM(บันทึกข้อมูล!X2058:AQ2058)=0,"",SUM(บันทึกข้อมูล!X2058:AQ2058))</f>
        <v/>
      </c>
    </row>
    <row r="2059" spans="1:15" ht="18">
      <c r="A2059" s="63" t="str">
        <f>IF(SUM(บันทึกข้อมูล!E2059:H2059)=0,"",SUM(บันทึกข้อมูล!E2059:H2059))</f>
        <v/>
      </c>
      <c r="B2059" s="63" t="str">
        <f>IF(SUM(บันทึกข้อมูล!I2059:L2059)=0,"",SUM(บันทึกข้อมูล!I2059:L2059))</f>
        <v/>
      </c>
      <c r="C2059" s="63" t="str">
        <f>IF(SUM(บันทึกข้อมูล!M2059:P2059)=0,"",SUM(บันทึกข้อมูล!M2059:P2059))</f>
        <v/>
      </c>
      <c r="D2059" s="63" t="str">
        <f>IF(SUM(บันทึกข้อมูล!Q2059:T2059)=0,"",SUM(บันทึกข้อมูล!Q2059:T2059))</f>
        <v/>
      </c>
      <c r="E2059" s="63" t="str">
        <f>IF(SUM(บันทึกข้อมูล!E2059:T2059)=0,"",SUM(บันทึกข้อมูล!E2059:T2059))</f>
        <v/>
      </c>
      <c r="F2059" s="64" t="str">
        <f>IF(SUM(บันทึกข้อมูล!U2059:Z2059)=0,"",SUM(บันทึกข้อมูล!U2059:Z2059))</f>
        <v/>
      </c>
      <c r="G2059" s="64" t="str">
        <f>IF(SUM(บันทึกข้อมูล!AA2059:AB2059)=0,"",SUM(บันทึกข้อมูล!AA2059:AB2059))</f>
        <v/>
      </c>
      <c r="H2059" s="64" t="str">
        <f>IF(SUM(บันทึกข้อมูล!AC2059:AD2059)=0,"",SUM(บันทึกข้อมูล!AC2059:AD2059))</f>
        <v/>
      </c>
      <c r="I2059" s="64" t="str">
        <f>IF(SUM(บันทึกข้อมูล!AE2059:AF2059)=0,"",SUM(บันทึกข้อมูล!AE2059:AF2059))</f>
        <v/>
      </c>
      <c r="J2059" s="64" t="str">
        <f>IF(SUM(บันทึกข้อมูล!AG2059:AG2059)=0,"",SUM(บันทึกข้อมูล!AG2059:AG2059))</f>
        <v/>
      </c>
      <c r="K2059" s="64" t="str">
        <f>IF(SUM(บันทึกข้อมูล!AH2059:AN2059)=0,"",SUM(บันทึกข้อมูล!AH2059:AN2059))</f>
        <v/>
      </c>
      <c r="L2059" s="64" t="str">
        <f>IF(SUM(บันทึกข้อมูล!U2059:AN2059)=0,"",SUM(บันทึกข้อมูล!U2059:AN2059))</f>
        <v/>
      </c>
      <c r="M2059" s="61" t="str">
        <f>IF(SUM(บันทึกข้อมูล!AO2059:AS2059)=0,"",SUM(บันทึกข้อมูล!AO2059:AS2059))</f>
        <v/>
      </c>
      <c r="N2059" s="95" t="str">
        <f t="shared" si="49"/>
        <v/>
      </c>
      <c r="O2059" s="97" t="str">
        <f>IF(SUM(บันทึกข้อมูล!X2059:AQ2059)=0,"",SUM(บันทึกข้อมูล!X2059:AQ2059))</f>
        <v/>
      </c>
    </row>
    <row r="2060" spans="1:15" ht="18">
      <c r="A2060" s="63" t="str">
        <f>IF(SUM(บันทึกข้อมูล!E2060:H2060)=0,"",SUM(บันทึกข้อมูล!E2060:H2060))</f>
        <v/>
      </c>
      <c r="B2060" s="63" t="str">
        <f>IF(SUM(บันทึกข้อมูล!I2060:L2060)=0,"",SUM(บันทึกข้อมูล!I2060:L2060))</f>
        <v/>
      </c>
      <c r="C2060" s="63" t="str">
        <f>IF(SUM(บันทึกข้อมูล!M2060:P2060)=0,"",SUM(บันทึกข้อมูล!M2060:P2060))</f>
        <v/>
      </c>
      <c r="D2060" s="63" t="str">
        <f>IF(SUM(บันทึกข้อมูล!Q2060:T2060)=0,"",SUM(บันทึกข้อมูล!Q2060:T2060))</f>
        <v/>
      </c>
      <c r="E2060" s="63" t="str">
        <f>IF(SUM(บันทึกข้อมูล!E2060:T2060)=0,"",SUM(บันทึกข้อมูล!E2060:T2060))</f>
        <v/>
      </c>
      <c r="F2060" s="64" t="str">
        <f>IF(SUM(บันทึกข้อมูล!U2060:Z2060)=0,"",SUM(บันทึกข้อมูล!U2060:Z2060))</f>
        <v/>
      </c>
      <c r="G2060" s="64" t="str">
        <f>IF(SUM(บันทึกข้อมูล!AA2060:AB2060)=0,"",SUM(บันทึกข้อมูล!AA2060:AB2060))</f>
        <v/>
      </c>
      <c r="H2060" s="64" t="str">
        <f>IF(SUM(บันทึกข้อมูล!AC2060:AD2060)=0,"",SUM(บันทึกข้อมูล!AC2060:AD2060))</f>
        <v/>
      </c>
      <c r="I2060" s="64" t="str">
        <f>IF(SUM(บันทึกข้อมูล!AE2060:AF2060)=0,"",SUM(บันทึกข้อมูล!AE2060:AF2060))</f>
        <v/>
      </c>
      <c r="J2060" s="64" t="str">
        <f>IF(SUM(บันทึกข้อมูล!AG2060:AG2060)=0,"",SUM(บันทึกข้อมูล!AG2060:AG2060))</f>
        <v/>
      </c>
      <c r="K2060" s="64" t="str">
        <f>IF(SUM(บันทึกข้อมูล!AH2060:AN2060)=0,"",SUM(บันทึกข้อมูล!AH2060:AN2060))</f>
        <v/>
      </c>
      <c r="L2060" s="64" t="str">
        <f>IF(SUM(บันทึกข้อมูล!U2060:AN2060)=0,"",SUM(บันทึกข้อมูล!U2060:AN2060))</f>
        <v/>
      </c>
      <c r="M2060" s="61" t="str">
        <f>IF(SUM(บันทึกข้อมูล!AO2060:AS2060)=0,"",SUM(บันทึกข้อมูล!AO2060:AS2060))</f>
        <v/>
      </c>
      <c r="N2060" s="95" t="str">
        <f t="shared" si="49"/>
        <v/>
      </c>
      <c r="O2060" s="97" t="str">
        <f>IF(SUM(บันทึกข้อมูล!X2060:AQ2060)=0,"",SUM(บันทึกข้อมูล!X2060:AQ2060))</f>
        <v/>
      </c>
    </row>
    <row r="2061" spans="1:15" ht="18">
      <c r="A2061" s="63" t="str">
        <f>IF(SUM(บันทึกข้อมูล!E2061:H2061)=0,"",SUM(บันทึกข้อมูล!E2061:H2061))</f>
        <v/>
      </c>
      <c r="B2061" s="63" t="str">
        <f>IF(SUM(บันทึกข้อมูล!I2061:L2061)=0,"",SUM(บันทึกข้อมูล!I2061:L2061))</f>
        <v/>
      </c>
      <c r="C2061" s="63" t="str">
        <f>IF(SUM(บันทึกข้อมูล!M2061:P2061)=0,"",SUM(บันทึกข้อมูล!M2061:P2061))</f>
        <v/>
      </c>
      <c r="D2061" s="63" t="str">
        <f>IF(SUM(บันทึกข้อมูล!Q2061:T2061)=0,"",SUM(บันทึกข้อมูล!Q2061:T2061))</f>
        <v/>
      </c>
      <c r="E2061" s="63" t="str">
        <f>IF(SUM(บันทึกข้อมูล!E2061:T2061)=0,"",SUM(บันทึกข้อมูล!E2061:T2061))</f>
        <v/>
      </c>
      <c r="F2061" s="64" t="str">
        <f>IF(SUM(บันทึกข้อมูล!U2061:Z2061)=0,"",SUM(บันทึกข้อมูล!U2061:Z2061))</f>
        <v/>
      </c>
      <c r="G2061" s="64" t="str">
        <f>IF(SUM(บันทึกข้อมูล!AA2061:AB2061)=0,"",SUM(บันทึกข้อมูล!AA2061:AB2061))</f>
        <v/>
      </c>
      <c r="H2061" s="64" t="str">
        <f>IF(SUM(บันทึกข้อมูล!AC2061:AD2061)=0,"",SUM(บันทึกข้อมูล!AC2061:AD2061))</f>
        <v/>
      </c>
      <c r="I2061" s="64" t="str">
        <f>IF(SUM(บันทึกข้อมูล!AE2061:AF2061)=0,"",SUM(บันทึกข้อมูล!AE2061:AF2061))</f>
        <v/>
      </c>
      <c r="J2061" s="64" t="str">
        <f>IF(SUM(บันทึกข้อมูล!AG2061:AG2061)=0,"",SUM(บันทึกข้อมูล!AG2061:AG2061))</f>
        <v/>
      </c>
      <c r="K2061" s="64" t="str">
        <f>IF(SUM(บันทึกข้อมูล!AH2061:AN2061)=0,"",SUM(บันทึกข้อมูล!AH2061:AN2061))</f>
        <v/>
      </c>
      <c r="L2061" s="64" t="str">
        <f>IF(SUM(บันทึกข้อมูล!U2061:AN2061)=0,"",SUM(บันทึกข้อมูล!U2061:AN2061))</f>
        <v/>
      </c>
      <c r="M2061" s="61" t="str">
        <f>IF(SUM(บันทึกข้อมูล!AO2061:AS2061)=0,"",SUM(บันทึกข้อมูล!AO2061:AS2061))</f>
        <v/>
      </c>
      <c r="N2061" s="95" t="str">
        <f t="shared" si="49"/>
        <v/>
      </c>
      <c r="O2061" s="97" t="str">
        <f>IF(SUM(บันทึกข้อมูล!X2061:AQ2061)=0,"",SUM(บันทึกข้อมูล!X2061:AQ2061))</f>
        <v/>
      </c>
    </row>
    <row r="2062" spans="1:15" ht="18">
      <c r="A2062" s="63" t="str">
        <f>IF(SUM(บันทึกข้อมูล!E2062:H2062)=0,"",SUM(บันทึกข้อมูล!E2062:H2062))</f>
        <v/>
      </c>
      <c r="B2062" s="63" t="str">
        <f>IF(SUM(บันทึกข้อมูล!I2062:L2062)=0,"",SUM(บันทึกข้อมูล!I2062:L2062))</f>
        <v/>
      </c>
      <c r="C2062" s="63" t="str">
        <f>IF(SUM(บันทึกข้อมูล!M2062:P2062)=0,"",SUM(บันทึกข้อมูล!M2062:P2062))</f>
        <v/>
      </c>
      <c r="D2062" s="63" t="str">
        <f>IF(SUM(บันทึกข้อมูล!Q2062:T2062)=0,"",SUM(บันทึกข้อมูล!Q2062:T2062))</f>
        <v/>
      </c>
      <c r="E2062" s="63" t="str">
        <f>IF(SUM(บันทึกข้อมูล!E2062:T2062)=0,"",SUM(บันทึกข้อมูล!E2062:T2062))</f>
        <v/>
      </c>
      <c r="F2062" s="64" t="str">
        <f>IF(SUM(บันทึกข้อมูล!U2062:Z2062)=0,"",SUM(บันทึกข้อมูล!U2062:Z2062))</f>
        <v/>
      </c>
      <c r="G2062" s="64" t="str">
        <f>IF(SUM(บันทึกข้อมูล!AA2062:AB2062)=0,"",SUM(บันทึกข้อมูล!AA2062:AB2062))</f>
        <v/>
      </c>
      <c r="H2062" s="64" t="str">
        <f>IF(SUM(บันทึกข้อมูล!AC2062:AD2062)=0,"",SUM(บันทึกข้อมูล!AC2062:AD2062))</f>
        <v/>
      </c>
      <c r="I2062" s="64" t="str">
        <f>IF(SUM(บันทึกข้อมูล!AE2062:AF2062)=0,"",SUM(บันทึกข้อมูล!AE2062:AF2062))</f>
        <v/>
      </c>
      <c r="J2062" s="64" t="str">
        <f>IF(SUM(บันทึกข้อมูล!AG2062:AG2062)=0,"",SUM(บันทึกข้อมูล!AG2062:AG2062))</f>
        <v/>
      </c>
      <c r="K2062" s="64" t="str">
        <f>IF(SUM(บันทึกข้อมูล!AH2062:AN2062)=0,"",SUM(บันทึกข้อมูล!AH2062:AN2062))</f>
        <v/>
      </c>
      <c r="L2062" s="64" t="str">
        <f>IF(SUM(บันทึกข้อมูล!U2062:AN2062)=0,"",SUM(บันทึกข้อมูล!U2062:AN2062))</f>
        <v/>
      </c>
      <c r="M2062" s="61" t="str">
        <f>IF(SUM(บันทึกข้อมูล!AO2062:AS2062)=0,"",SUM(บันทึกข้อมูล!AO2062:AS2062))</f>
        <v/>
      </c>
      <c r="N2062" s="95" t="str">
        <f t="shared" si="49"/>
        <v/>
      </c>
      <c r="O2062" s="97" t="str">
        <f>IF(SUM(บันทึกข้อมูล!X2062:AQ2062)=0,"",SUM(บันทึกข้อมูล!X2062:AQ2062))</f>
        <v/>
      </c>
    </row>
    <row r="2063" spans="1:15" ht="18">
      <c r="A2063" s="63" t="str">
        <f>IF(SUM(บันทึกข้อมูล!E2063:H2063)=0,"",SUM(บันทึกข้อมูล!E2063:H2063))</f>
        <v/>
      </c>
      <c r="B2063" s="63" t="str">
        <f>IF(SUM(บันทึกข้อมูล!I2063:L2063)=0,"",SUM(บันทึกข้อมูล!I2063:L2063))</f>
        <v/>
      </c>
      <c r="C2063" s="63" t="str">
        <f>IF(SUM(บันทึกข้อมูล!M2063:P2063)=0,"",SUM(บันทึกข้อมูล!M2063:P2063))</f>
        <v/>
      </c>
      <c r="D2063" s="63" t="str">
        <f>IF(SUM(บันทึกข้อมูล!Q2063:T2063)=0,"",SUM(บันทึกข้อมูล!Q2063:T2063))</f>
        <v/>
      </c>
      <c r="E2063" s="63" t="str">
        <f>IF(SUM(บันทึกข้อมูล!E2063:T2063)=0,"",SUM(บันทึกข้อมูล!E2063:T2063))</f>
        <v/>
      </c>
      <c r="F2063" s="64" t="str">
        <f>IF(SUM(บันทึกข้อมูล!U2063:Z2063)=0,"",SUM(บันทึกข้อมูล!U2063:Z2063))</f>
        <v/>
      </c>
      <c r="G2063" s="64" t="str">
        <f>IF(SUM(บันทึกข้อมูล!AA2063:AB2063)=0,"",SUM(บันทึกข้อมูล!AA2063:AB2063))</f>
        <v/>
      </c>
      <c r="H2063" s="64" t="str">
        <f>IF(SUM(บันทึกข้อมูล!AC2063:AD2063)=0,"",SUM(บันทึกข้อมูล!AC2063:AD2063))</f>
        <v/>
      </c>
      <c r="I2063" s="64" t="str">
        <f>IF(SUM(บันทึกข้อมูล!AE2063:AF2063)=0,"",SUM(บันทึกข้อมูล!AE2063:AF2063))</f>
        <v/>
      </c>
      <c r="J2063" s="64" t="str">
        <f>IF(SUM(บันทึกข้อมูล!AG2063:AG2063)=0,"",SUM(บันทึกข้อมูล!AG2063:AG2063))</f>
        <v/>
      </c>
      <c r="K2063" s="64" t="str">
        <f>IF(SUM(บันทึกข้อมูล!AH2063:AN2063)=0,"",SUM(บันทึกข้อมูล!AH2063:AN2063))</f>
        <v/>
      </c>
      <c r="L2063" s="64" t="str">
        <f>IF(SUM(บันทึกข้อมูล!U2063:AN2063)=0,"",SUM(บันทึกข้อมูล!U2063:AN2063))</f>
        <v/>
      </c>
      <c r="M2063" s="61" t="str">
        <f>IF(SUM(บันทึกข้อมูล!AO2063:AS2063)=0,"",SUM(บันทึกข้อมูล!AO2063:AS2063))</f>
        <v/>
      </c>
      <c r="N2063" s="95" t="str">
        <f t="shared" si="49"/>
        <v/>
      </c>
      <c r="O2063" s="97" t="str">
        <f>IF(SUM(บันทึกข้อมูล!X2063:AQ2063)=0,"",SUM(บันทึกข้อมูล!X2063:AQ2063))</f>
        <v/>
      </c>
    </row>
    <row r="2064" spans="1:15" ht="18">
      <c r="A2064" s="63" t="str">
        <f>IF(SUM(บันทึกข้อมูล!E2064:H2064)=0,"",SUM(บันทึกข้อมูล!E2064:H2064))</f>
        <v/>
      </c>
      <c r="B2064" s="63" t="str">
        <f>IF(SUM(บันทึกข้อมูล!I2064:L2064)=0,"",SUM(บันทึกข้อมูล!I2064:L2064))</f>
        <v/>
      </c>
      <c r="C2064" s="63" t="str">
        <f>IF(SUM(บันทึกข้อมูล!M2064:P2064)=0,"",SUM(บันทึกข้อมูล!M2064:P2064))</f>
        <v/>
      </c>
      <c r="D2064" s="63" t="str">
        <f>IF(SUM(บันทึกข้อมูล!Q2064:T2064)=0,"",SUM(บันทึกข้อมูล!Q2064:T2064))</f>
        <v/>
      </c>
      <c r="E2064" s="63" t="str">
        <f>IF(SUM(บันทึกข้อมูล!E2064:T2064)=0,"",SUM(บันทึกข้อมูล!E2064:T2064))</f>
        <v/>
      </c>
      <c r="F2064" s="64" t="str">
        <f>IF(SUM(บันทึกข้อมูล!U2064:Z2064)=0,"",SUM(บันทึกข้อมูล!U2064:Z2064))</f>
        <v/>
      </c>
      <c r="G2064" s="64" t="str">
        <f>IF(SUM(บันทึกข้อมูล!AA2064:AB2064)=0,"",SUM(บันทึกข้อมูล!AA2064:AB2064))</f>
        <v/>
      </c>
      <c r="H2064" s="64" t="str">
        <f>IF(SUM(บันทึกข้อมูล!AC2064:AD2064)=0,"",SUM(บันทึกข้อมูล!AC2064:AD2064))</f>
        <v/>
      </c>
      <c r="I2064" s="64" t="str">
        <f>IF(SUM(บันทึกข้อมูล!AE2064:AF2064)=0,"",SUM(บันทึกข้อมูล!AE2064:AF2064))</f>
        <v/>
      </c>
      <c r="J2064" s="64" t="str">
        <f>IF(SUM(บันทึกข้อมูล!AG2064:AG2064)=0,"",SUM(บันทึกข้อมูล!AG2064:AG2064))</f>
        <v/>
      </c>
      <c r="K2064" s="64" t="str">
        <f>IF(SUM(บันทึกข้อมูล!AH2064:AN2064)=0,"",SUM(บันทึกข้อมูล!AH2064:AN2064))</f>
        <v/>
      </c>
      <c r="L2064" s="64" t="str">
        <f>IF(SUM(บันทึกข้อมูล!U2064:AN2064)=0,"",SUM(บันทึกข้อมูล!U2064:AN2064))</f>
        <v/>
      </c>
      <c r="M2064" s="61" t="str">
        <f>IF(SUM(บันทึกข้อมูล!AO2064:AS2064)=0,"",SUM(บันทึกข้อมูล!AO2064:AS2064))</f>
        <v/>
      </c>
      <c r="N2064" s="95" t="str">
        <f t="shared" si="49"/>
        <v/>
      </c>
      <c r="O2064" s="97" t="str">
        <f>IF(SUM(บันทึกข้อมูล!X2064:AQ2064)=0,"",SUM(บันทึกข้อมูล!X2064:AQ2064))</f>
        <v/>
      </c>
    </row>
    <row r="2065" spans="1:15" ht="18">
      <c r="A2065" s="63" t="str">
        <f>IF(SUM(บันทึกข้อมูล!E2065:H2065)=0,"",SUM(บันทึกข้อมูล!E2065:H2065))</f>
        <v/>
      </c>
      <c r="B2065" s="63" t="str">
        <f>IF(SUM(บันทึกข้อมูล!I2065:L2065)=0,"",SUM(บันทึกข้อมูล!I2065:L2065))</f>
        <v/>
      </c>
      <c r="C2065" s="63" t="str">
        <f>IF(SUM(บันทึกข้อมูล!M2065:P2065)=0,"",SUM(บันทึกข้อมูล!M2065:P2065))</f>
        <v/>
      </c>
      <c r="D2065" s="63" t="str">
        <f>IF(SUM(บันทึกข้อมูล!Q2065:T2065)=0,"",SUM(บันทึกข้อมูล!Q2065:T2065))</f>
        <v/>
      </c>
      <c r="E2065" s="63" t="str">
        <f>IF(SUM(บันทึกข้อมูล!E2065:T2065)=0,"",SUM(บันทึกข้อมูล!E2065:T2065))</f>
        <v/>
      </c>
      <c r="F2065" s="64" t="str">
        <f>IF(SUM(บันทึกข้อมูล!U2065:Z2065)=0,"",SUM(บันทึกข้อมูล!U2065:Z2065))</f>
        <v/>
      </c>
      <c r="G2065" s="64" t="str">
        <f>IF(SUM(บันทึกข้อมูล!AA2065:AB2065)=0,"",SUM(บันทึกข้อมูล!AA2065:AB2065))</f>
        <v/>
      </c>
      <c r="H2065" s="64" t="str">
        <f>IF(SUM(บันทึกข้อมูล!AC2065:AD2065)=0,"",SUM(บันทึกข้อมูล!AC2065:AD2065))</f>
        <v/>
      </c>
      <c r="I2065" s="64" t="str">
        <f>IF(SUM(บันทึกข้อมูล!AE2065:AF2065)=0,"",SUM(บันทึกข้อมูล!AE2065:AF2065))</f>
        <v/>
      </c>
      <c r="J2065" s="64" t="str">
        <f>IF(SUM(บันทึกข้อมูล!AG2065:AG2065)=0,"",SUM(บันทึกข้อมูล!AG2065:AG2065))</f>
        <v/>
      </c>
      <c r="K2065" s="64" t="str">
        <f>IF(SUM(บันทึกข้อมูล!AH2065:AN2065)=0,"",SUM(บันทึกข้อมูล!AH2065:AN2065))</f>
        <v/>
      </c>
      <c r="L2065" s="64" t="str">
        <f>IF(SUM(บันทึกข้อมูล!U2065:AN2065)=0,"",SUM(บันทึกข้อมูล!U2065:AN2065))</f>
        <v/>
      </c>
      <c r="M2065" s="61" t="str">
        <f>IF(SUM(บันทึกข้อมูล!AO2065:AS2065)=0,"",SUM(บันทึกข้อมูล!AO2065:AS2065))</f>
        <v/>
      </c>
      <c r="N2065" s="95" t="str">
        <f t="shared" si="49"/>
        <v/>
      </c>
      <c r="O2065" s="97" t="str">
        <f>IF(SUM(บันทึกข้อมูล!X2065:AQ2065)=0,"",SUM(บันทึกข้อมูล!X2065:AQ2065))</f>
        <v/>
      </c>
    </row>
    <row r="2066" spans="1:15" ht="18">
      <c r="A2066" s="63" t="str">
        <f>IF(SUM(บันทึกข้อมูล!E2066:H2066)=0,"",SUM(บันทึกข้อมูล!E2066:H2066))</f>
        <v/>
      </c>
      <c r="B2066" s="63" t="str">
        <f>IF(SUM(บันทึกข้อมูล!I2066:L2066)=0,"",SUM(บันทึกข้อมูล!I2066:L2066))</f>
        <v/>
      </c>
      <c r="C2066" s="63" t="str">
        <f>IF(SUM(บันทึกข้อมูล!M2066:P2066)=0,"",SUM(บันทึกข้อมูล!M2066:P2066))</f>
        <v/>
      </c>
      <c r="D2066" s="63" t="str">
        <f>IF(SUM(บันทึกข้อมูล!Q2066:T2066)=0,"",SUM(บันทึกข้อมูล!Q2066:T2066))</f>
        <v/>
      </c>
      <c r="E2066" s="63" t="str">
        <f>IF(SUM(บันทึกข้อมูล!E2066:T2066)=0,"",SUM(บันทึกข้อมูล!E2066:T2066))</f>
        <v/>
      </c>
      <c r="F2066" s="64" t="str">
        <f>IF(SUM(บันทึกข้อมูล!U2066:Z2066)=0,"",SUM(บันทึกข้อมูล!U2066:Z2066))</f>
        <v/>
      </c>
      <c r="G2066" s="64" t="str">
        <f>IF(SUM(บันทึกข้อมูล!AA2066:AB2066)=0,"",SUM(บันทึกข้อมูล!AA2066:AB2066))</f>
        <v/>
      </c>
      <c r="H2066" s="64" t="str">
        <f>IF(SUM(บันทึกข้อมูล!AC2066:AD2066)=0,"",SUM(บันทึกข้อมูล!AC2066:AD2066))</f>
        <v/>
      </c>
      <c r="I2066" s="64" t="str">
        <f>IF(SUM(บันทึกข้อมูล!AE2066:AF2066)=0,"",SUM(บันทึกข้อมูล!AE2066:AF2066))</f>
        <v/>
      </c>
      <c r="J2066" s="64" t="str">
        <f>IF(SUM(บันทึกข้อมูล!AG2066:AG2066)=0,"",SUM(บันทึกข้อมูล!AG2066:AG2066))</f>
        <v/>
      </c>
      <c r="K2066" s="64" t="str">
        <f>IF(SUM(บันทึกข้อมูล!AH2066:AN2066)=0,"",SUM(บันทึกข้อมูล!AH2066:AN2066))</f>
        <v/>
      </c>
      <c r="L2066" s="64" t="str">
        <f>IF(SUM(บันทึกข้อมูล!U2066:AN2066)=0,"",SUM(บันทึกข้อมูล!U2066:AN2066))</f>
        <v/>
      </c>
      <c r="M2066" s="61" t="str">
        <f>IF(SUM(บันทึกข้อมูล!AO2066:AS2066)=0,"",SUM(บันทึกข้อมูล!AO2066:AS2066))</f>
        <v/>
      </c>
      <c r="N2066" s="95" t="str">
        <f t="shared" si="49"/>
        <v/>
      </c>
      <c r="O2066" s="97" t="str">
        <f>IF(SUM(บันทึกข้อมูล!X2066:AQ2066)=0,"",SUM(บันทึกข้อมูล!X2066:AQ2066))</f>
        <v/>
      </c>
    </row>
    <row r="2067" spans="1:15" ht="18">
      <c r="A2067" s="63" t="str">
        <f>IF(SUM(บันทึกข้อมูล!E2067:H2067)=0,"",SUM(บันทึกข้อมูล!E2067:H2067))</f>
        <v/>
      </c>
      <c r="B2067" s="63" t="str">
        <f>IF(SUM(บันทึกข้อมูล!I2067:L2067)=0,"",SUM(บันทึกข้อมูล!I2067:L2067))</f>
        <v/>
      </c>
      <c r="C2067" s="63" t="str">
        <f>IF(SUM(บันทึกข้อมูล!M2067:P2067)=0,"",SUM(บันทึกข้อมูล!M2067:P2067))</f>
        <v/>
      </c>
      <c r="D2067" s="63" t="str">
        <f>IF(SUM(บันทึกข้อมูล!Q2067:T2067)=0,"",SUM(บันทึกข้อมูล!Q2067:T2067))</f>
        <v/>
      </c>
      <c r="E2067" s="63" t="str">
        <f>IF(SUM(บันทึกข้อมูล!E2067:T2067)=0,"",SUM(บันทึกข้อมูล!E2067:T2067))</f>
        <v/>
      </c>
      <c r="F2067" s="64" t="str">
        <f>IF(SUM(บันทึกข้อมูล!U2067:Z2067)=0,"",SUM(บันทึกข้อมูล!U2067:Z2067))</f>
        <v/>
      </c>
      <c r="G2067" s="64" t="str">
        <f>IF(SUM(บันทึกข้อมูล!AA2067:AB2067)=0,"",SUM(บันทึกข้อมูล!AA2067:AB2067))</f>
        <v/>
      </c>
      <c r="H2067" s="64" t="str">
        <f>IF(SUM(บันทึกข้อมูล!AC2067:AD2067)=0,"",SUM(บันทึกข้อมูล!AC2067:AD2067))</f>
        <v/>
      </c>
      <c r="I2067" s="64" t="str">
        <f>IF(SUM(บันทึกข้อมูล!AE2067:AF2067)=0,"",SUM(บันทึกข้อมูล!AE2067:AF2067))</f>
        <v/>
      </c>
      <c r="J2067" s="64" t="str">
        <f>IF(SUM(บันทึกข้อมูล!AG2067:AG2067)=0,"",SUM(บันทึกข้อมูล!AG2067:AG2067))</f>
        <v/>
      </c>
      <c r="K2067" s="64" t="str">
        <f>IF(SUM(บันทึกข้อมูล!AH2067:AN2067)=0,"",SUM(บันทึกข้อมูล!AH2067:AN2067))</f>
        <v/>
      </c>
      <c r="L2067" s="64" t="str">
        <f>IF(SUM(บันทึกข้อมูล!U2067:AN2067)=0,"",SUM(บันทึกข้อมูล!U2067:AN2067))</f>
        <v/>
      </c>
      <c r="M2067" s="61" t="str">
        <f>IF(SUM(บันทึกข้อมูล!AO2067:AS2067)=0,"",SUM(บันทึกข้อมูล!AO2067:AS2067))</f>
        <v/>
      </c>
      <c r="N2067" s="95" t="str">
        <f t="shared" si="49"/>
        <v/>
      </c>
      <c r="O2067" s="97" t="str">
        <f>IF(SUM(บันทึกข้อมูล!X2067:AQ2067)=0,"",SUM(บันทึกข้อมูล!X2067:AQ2067))</f>
        <v/>
      </c>
    </row>
    <row r="2068" spans="1:15" ht="18">
      <c r="A2068" s="63" t="str">
        <f>IF(SUM(บันทึกข้อมูล!E2068:H2068)=0,"",SUM(บันทึกข้อมูล!E2068:H2068))</f>
        <v/>
      </c>
      <c r="B2068" s="63" t="str">
        <f>IF(SUM(บันทึกข้อมูล!I2068:L2068)=0,"",SUM(บันทึกข้อมูล!I2068:L2068))</f>
        <v/>
      </c>
      <c r="C2068" s="63" t="str">
        <f>IF(SUM(บันทึกข้อมูล!M2068:P2068)=0,"",SUM(บันทึกข้อมูล!M2068:P2068))</f>
        <v/>
      </c>
      <c r="D2068" s="63" t="str">
        <f>IF(SUM(บันทึกข้อมูล!Q2068:T2068)=0,"",SUM(บันทึกข้อมูล!Q2068:T2068))</f>
        <v/>
      </c>
      <c r="E2068" s="63" t="str">
        <f>IF(SUM(บันทึกข้อมูล!E2068:T2068)=0,"",SUM(บันทึกข้อมูล!E2068:T2068))</f>
        <v/>
      </c>
      <c r="F2068" s="64" t="str">
        <f>IF(SUM(บันทึกข้อมูล!U2068:Z2068)=0,"",SUM(บันทึกข้อมูล!U2068:Z2068))</f>
        <v/>
      </c>
      <c r="G2068" s="64" t="str">
        <f>IF(SUM(บันทึกข้อมูล!AA2068:AB2068)=0,"",SUM(บันทึกข้อมูล!AA2068:AB2068))</f>
        <v/>
      </c>
      <c r="H2068" s="64" t="str">
        <f>IF(SUM(บันทึกข้อมูล!AC2068:AD2068)=0,"",SUM(บันทึกข้อมูล!AC2068:AD2068))</f>
        <v/>
      </c>
      <c r="I2068" s="64" t="str">
        <f>IF(SUM(บันทึกข้อมูล!AE2068:AF2068)=0,"",SUM(บันทึกข้อมูล!AE2068:AF2068))</f>
        <v/>
      </c>
      <c r="J2068" s="64" t="str">
        <f>IF(SUM(บันทึกข้อมูล!AG2068:AG2068)=0,"",SUM(บันทึกข้อมูล!AG2068:AG2068))</f>
        <v/>
      </c>
      <c r="K2068" s="64" t="str">
        <f>IF(SUM(บันทึกข้อมูล!AH2068:AN2068)=0,"",SUM(บันทึกข้อมูล!AH2068:AN2068))</f>
        <v/>
      </c>
      <c r="L2068" s="64" t="str">
        <f>IF(SUM(บันทึกข้อมูล!U2068:AN2068)=0,"",SUM(บันทึกข้อมูล!U2068:AN2068))</f>
        <v/>
      </c>
      <c r="M2068" s="61" t="str">
        <f>IF(SUM(บันทึกข้อมูล!AO2068:AS2068)=0,"",SUM(บันทึกข้อมูล!AO2068:AS2068))</f>
        <v/>
      </c>
      <c r="N2068" s="95" t="str">
        <f t="shared" si="49"/>
        <v/>
      </c>
      <c r="O2068" s="97" t="str">
        <f>IF(SUM(บันทึกข้อมูล!X2068:AQ2068)=0,"",SUM(บันทึกข้อมูล!X2068:AQ2068))</f>
        <v/>
      </c>
    </row>
    <row r="2069" spans="1:15" ht="18">
      <c r="A2069" s="63" t="str">
        <f>IF(SUM(บันทึกข้อมูล!E2069:H2069)=0,"",SUM(บันทึกข้อมูล!E2069:H2069))</f>
        <v/>
      </c>
      <c r="B2069" s="63" t="str">
        <f>IF(SUM(บันทึกข้อมูล!I2069:L2069)=0,"",SUM(บันทึกข้อมูล!I2069:L2069))</f>
        <v/>
      </c>
      <c r="C2069" s="63" t="str">
        <f>IF(SUM(บันทึกข้อมูล!M2069:P2069)=0,"",SUM(บันทึกข้อมูล!M2069:P2069))</f>
        <v/>
      </c>
      <c r="D2069" s="63" t="str">
        <f>IF(SUM(บันทึกข้อมูล!Q2069:T2069)=0,"",SUM(บันทึกข้อมูล!Q2069:T2069))</f>
        <v/>
      </c>
      <c r="E2069" s="63" t="str">
        <f>IF(SUM(บันทึกข้อมูล!E2069:T2069)=0,"",SUM(บันทึกข้อมูล!E2069:T2069))</f>
        <v/>
      </c>
      <c r="F2069" s="64" t="str">
        <f>IF(SUM(บันทึกข้อมูล!U2069:Z2069)=0,"",SUM(บันทึกข้อมูล!U2069:Z2069))</f>
        <v/>
      </c>
      <c r="G2069" s="64" t="str">
        <f>IF(SUM(บันทึกข้อมูล!AA2069:AB2069)=0,"",SUM(บันทึกข้อมูล!AA2069:AB2069))</f>
        <v/>
      </c>
      <c r="H2069" s="64" t="str">
        <f>IF(SUM(บันทึกข้อมูล!AC2069:AD2069)=0,"",SUM(บันทึกข้อมูล!AC2069:AD2069))</f>
        <v/>
      </c>
      <c r="I2069" s="64" t="str">
        <f>IF(SUM(บันทึกข้อมูล!AE2069:AF2069)=0,"",SUM(บันทึกข้อมูล!AE2069:AF2069))</f>
        <v/>
      </c>
      <c r="J2069" s="64" t="str">
        <f>IF(SUM(บันทึกข้อมูล!AG2069:AG2069)=0,"",SUM(บันทึกข้อมูล!AG2069:AG2069))</f>
        <v/>
      </c>
      <c r="K2069" s="64" t="str">
        <f>IF(SUM(บันทึกข้อมูล!AH2069:AN2069)=0,"",SUM(บันทึกข้อมูล!AH2069:AN2069))</f>
        <v/>
      </c>
      <c r="L2069" s="64" t="str">
        <f>IF(SUM(บันทึกข้อมูล!U2069:AN2069)=0,"",SUM(บันทึกข้อมูล!U2069:AN2069))</f>
        <v/>
      </c>
      <c r="M2069" s="61" t="str">
        <f>IF(SUM(บันทึกข้อมูล!AO2069:AS2069)=0,"",SUM(บันทึกข้อมูล!AO2069:AS2069))</f>
        <v/>
      </c>
      <c r="N2069" s="95" t="str">
        <f t="shared" si="49"/>
        <v/>
      </c>
      <c r="O2069" s="97" t="str">
        <f>IF(SUM(บันทึกข้อมูล!X2069:AQ2069)=0,"",SUM(บันทึกข้อมูล!X2069:AQ2069))</f>
        <v/>
      </c>
    </row>
    <row r="2070" spans="1:15" ht="18">
      <c r="A2070" s="63" t="str">
        <f>IF(SUM(บันทึกข้อมูล!E2070:H2070)=0,"",SUM(บันทึกข้อมูล!E2070:H2070))</f>
        <v/>
      </c>
      <c r="B2070" s="63" t="str">
        <f>IF(SUM(บันทึกข้อมูล!I2070:L2070)=0,"",SUM(บันทึกข้อมูล!I2070:L2070))</f>
        <v/>
      </c>
      <c r="C2070" s="63" t="str">
        <f>IF(SUM(บันทึกข้อมูล!M2070:P2070)=0,"",SUM(บันทึกข้อมูล!M2070:P2070))</f>
        <v/>
      </c>
      <c r="D2070" s="63" t="str">
        <f>IF(SUM(บันทึกข้อมูล!Q2070:T2070)=0,"",SUM(บันทึกข้อมูล!Q2070:T2070))</f>
        <v/>
      </c>
      <c r="E2070" s="63" t="str">
        <f>IF(SUM(บันทึกข้อมูล!E2070:T2070)=0,"",SUM(บันทึกข้อมูล!E2070:T2070))</f>
        <v/>
      </c>
      <c r="F2070" s="64" t="str">
        <f>IF(SUM(บันทึกข้อมูล!U2070:Z2070)=0,"",SUM(บันทึกข้อมูล!U2070:Z2070))</f>
        <v/>
      </c>
      <c r="G2070" s="64" t="str">
        <f>IF(SUM(บันทึกข้อมูล!AA2070:AB2070)=0,"",SUM(บันทึกข้อมูล!AA2070:AB2070))</f>
        <v/>
      </c>
      <c r="H2070" s="64" t="str">
        <f>IF(SUM(บันทึกข้อมูล!AC2070:AD2070)=0,"",SUM(บันทึกข้อมูล!AC2070:AD2070))</f>
        <v/>
      </c>
      <c r="I2070" s="64" t="str">
        <f>IF(SUM(บันทึกข้อมูล!AE2070:AF2070)=0,"",SUM(บันทึกข้อมูล!AE2070:AF2070))</f>
        <v/>
      </c>
      <c r="J2070" s="64" t="str">
        <f>IF(SUM(บันทึกข้อมูล!AG2070:AG2070)=0,"",SUM(บันทึกข้อมูล!AG2070:AG2070))</f>
        <v/>
      </c>
      <c r="K2070" s="64" t="str">
        <f>IF(SUM(บันทึกข้อมูล!AH2070:AN2070)=0,"",SUM(บันทึกข้อมูล!AH2070:AN2070))</f>
        <v/>
      </c>
      <c r="L2070" s="64" t="str">
        <f>IF(SUM(บันทึกข้อมูล!U2070:AN2070)=0,"",SUM(บันทึกข้อมูล!U2070:AN2070))</f>
        <v/>
      </c>
      <c r="M2070" s="61" t="str">
        <f>IF(SUM(บันทึกข้อมูล!AO2070:AS2070)=0,"",SUM(บันทึกข้อมูล!AO2070:AS2070))</f>
        <v/>
      </c>
      <c r="N2070" s="95" t="str">
        <f t="shared" si="49"/>
        <v/>
      </c>
      <c r="O2070" s="97" t="str">
        <f>IF(SUM(บันทึกข้อมูล!X2070:AQ2070)=0,"",SUM(บันทึกข้อมูล!X2070:AQ2070))</f>
        <v/>
      </c>
    </row>
    <row r="2071" spans="1:15" ht="18">
      <c r="A2071" s="63" t="str">
        <f>IF(SUM(บันทึกข้อมูล!E2071:H2071)=0,"",SUM(บันทึกข้อมูล!E2071:H2071))</f>
        <v/>
      </c>
      <c r="B2071" s="63" t="str">
        <f>IF(SUM(บันทึกข้อมูล!I2071:L2071)=0,"",SUM(บันทึกข้อมูล!I2071:L2071))</f>
        <v/>
      </c>
      <c r="C2071" s="63" t="str">
        <f>IF(SUM(บันทึกข้อมูล!M2071:P2071)=0,"",SUM(บันทึกข้อมูล!M2071:P2071))</f>
        <v/>
      </c>
      <c r="D2071" s="63" t="str">
        <f>IF(SUM(บันทึกข้อมูล!Q2071:T2071)=0,"",SUM(บันทึกข้อมูล!Q2071:T2071))</f>
        <v/>
      </c>
      <c r="E2071" s="63" t="str">
        <f>IF(SUM(บันทึกข้อมูล!E2071:T2071)=0,"",SUM(บันทึกข้อมูล!E2071:T2071))</f>
        <v/>
      </c>
      <c r="F2071" s="64" t="str">
        <f>IF(SUM(บันทึกข้อมูล!U2071:Z2071)=0,"",SUM(บันทึกข้อมูล!U2071:Z2071))</f>
        <v/>
      </c>
      <c r="G2071" s="64" t="str">
        <f>IF(SUM(บันทึกข้อมูล!AA2071:AB2071)=0,"",SUM(บันทึกข้อมูล!AA2071:AB2071))</f>
        <v/>
      </c>
      <c r="H2071" s="64" t="str">
        <f>IF(SUM(บันทึกข้อมูล!AC2071:AD2071)=0,"",SUM(บันทึกข้อมูล!AC2071:AD2071))</f>
        <v/>
      </c>
      <c r="I2071" s="64" t="str">
        <f>IF(SUM(บันทึกข้อมูล!AE2071:AF2071)=0,"",SUM(บันทึกข้อมูล!AE2071:AF2071))</f>
        <v/>
      </c>
      <c r="J2071" s="64" t="str">
        <f>IF(SUM(บันทึกข้อมูล!AG2071:AG2071)=0,"",SUM(บันทึกข้อมูล!AG2071:AG2071))</f>
        <v/>
      </c>
      <c r="K2071" s="64" t="str">
        <f>IF(SUM(บันทึกข้อมูล!AH2071:AN2071)=0,"",SUM(บันทึกข้อมูล!AH2071:AN2071))</f>
        <v/>
      </c>
      <c r="L2071" s="64" t="str">
        <f>IF(SUM(บันทึกข้อมูล!U2071:AN2071)=0,"",SUM(บันทึกข้อมูล!U2071:AN2071))</f>
        <v/>
      </c>
      <c r="M2071" s="61" t="str">
        <f>IF(SUM(บันทึกข้อมูล!AO2071:AS2071)=0,"",SUM(บันทึกข้อมูล!AO2071:AS2071))</f>
        <v/>
      </c>
      <c r="N2071" s="95" t="str">
        <f t="shared" si="49"/>
        <v/>
      </c>
      <c r="O2071" s="97" t="str">
        <f>IF(SUM(บันทึกข้อมูล!X2071:AQ2071)=0,"",SUM(บันทึกข้อมูล!X2071:AQ2071))</f>
        <v/>
      </c>
    </row>
    <row r="2072" spans="1:15" ht="18">
      <c r="A2072" s="63" t="str">
        <f>IF(SUM(บันทึกข้อมูล!E2072:H2072)=0,"",SUM(บันทึกข้อมูล!E2072:H2072))</f>
        <v/>
      </c>
      <c r="B2072" s="63" t="str">
        <f>IF(SUM(บันทึกข้อมูล!I2072:L2072)=0,"",SUM(บันทึกข้อมูล!I2072:L2072))</f>
        <v/>
      </c>
      <c r="C2072" s="63" t="str">
        <f>IF(SUM(บันทึกข้อมูล!M2072:P2072)=0,"",SUM(บันทึกข้อมูล!M2072:P2072))</f>
        <v/>
      </c>
      <c r="D2072" s="63" t="str">
        <f>IF(SUM(บันทึกข้อมูล!Q2072:T2072)=0,"",SUM(บันทึกข้อมูล!Q2072:T2072))</f>
        <v/>
      </c>
      <c r="E2072" s="63" t="str">
        <f>IF(SUM(บันทึกข้อมูล!E2072:T2072)=0,"",SUM(บันทึกข้อมูล!E2072:T2072))</f>
        <v/>
      </c>
      <c r="F2072" s="64" t="str">
        <f>IF(SUM(บันทึกข้อมูล!U2072:Z2072)=0,"",SUM(บันทึกข้อมูล!U2072:Z2072))</f>
        <v/>
      </c>
      <c r="G2072" s="64" t="str">
        <f>IF(SUM(บันทึกข้อมูล!AA2072:AB2072)=0,"",SUM(บันทึกข้อมูล!AA2072:AB2072))</f>
        <v/>
      </c>
      <c r="H2072" s="64" t="str">
        <f>IF(SUM(บันทึกข้อมูล!AC2072:AD2072)=0,"",SUM(บันทึกข้อมูล!AC2072:AD2072))</f>
        <v/>
      </c>
      <c r="I2072" s="64" t="str">
        <f>IF(SUM(บันทึกข้อมูล!AE2072:AF2072)=0,"",SUM(บันทึกข้อมูล!AE2072:AF2072))</f>
        <v/>
      </c>
      <c r="J2072" s="64" t="str">
        <f>IF(SUM(บันทึกข้อมูล!AG2072:AG2072)=0,"",SUM(บันทึกข้อมูล!AG2072:AG2072))</f>
        <v/>
      </c>
      <c r="K2072" s="64" t="str">
        <f>IF(SUM(บันทึกข้อมูล!AH2072:AN2072)=0,"",SUM(บันทึกข้อมูล!AH2072:AN2072))</f>
        <v/>
      </c>
      <c r="L2072" s="64" t="str">
        <f>IF(SUM(บันทึกข้อมูล!U2072:AN2072)=0,"",SUM(บันทึกข้อมูล!U2072:AN2072))</f>
        <v/>
      </c>
      <c r="M2072" s="61" t="str">
        <f>IF(SUM(บันทึกข้อมูล!AO2072:AS2072)=0,"",SUM(บันทึกข้อมูล!AO2072:AS2072))</f>
        <v/>
      </c>
      <c r="N2072" s="95" t="str">
        <f t="shared" si="49"/>
        <v/>
      </c>
      <c r="O2072" s="97" t="str">
        <f>IF(SUM(บันทึกข้อมูล!X2072:AQ2072)=0,"",SUM(บันทึกข้อมูล!X2072:AQ2072))</f>
        <v/>
      </c>
    </row>
    <row r="2073" spans="1:15" ht="18">
      <c r="A2073" s="63" t="str">
        <f>IF(SUM(บันทึกข้อมูล!E2073:H2073)=0,"",SUM(บันทึกข้อมูล!E2073:H2073))</f>
        <v/>
      </c>
      <c r="B2073" s="63" t="str">
        <f>IF(SUM(บันทึกข้อมูล!I2073:L2073)=0,"",SUM(บันทึกข้อมูล!I2073:L2073))</f>
        <v/>
      </c>
      <c r="C2073" s="63" t="str">
        <f>IF(SUM(บันทึกข้อมูล!M2073:P2073)=0,"",SUM(บันทึกข้อมูล!M2073:P2073))</f>
        <v/>
      </c>
      <c r="D2073" s="63" t="str">
        <f>IF(SUM(บันทึกข้อมูล!Q2073:T2073)=0,"",SUM(บันทึกข้อมูล!Q2073:T2073))</f>
        <v/>
      </c>
      <c r="E2073" s="63" t="str">
        <f>IF(SUM(บันทึกข้อมูล!E2073:T2073)=0,"",SUM(บันทึกข้อมูล!E2073:T2073))</f>
        <v/>
      </c>
      <c r="F2073" s="64" t="str">
        <f>IF(SUM(บันทึกข้อมูล!U2073:Z2073)=0,"",SUM(บันทึกข้อมูล!U2073:Z2073))</f>
        <v/>
      </c>
      <c r="G2073" s="64" t="str">
        <f>IF(SUM(บันทึกข้อมูล!AA2073:AB2073)=0,"",SUM(บันทึกข้อมูล!AA2073:AB2073))</f>
        <v/>
      </c>
      <c r="H2073" s="64" t="str">
        <f>IF(SUM(บันทึกข้อมูล!AC2073:AD2073)=0,"",SUM(บันทึกข้อมูล!AC2073:AD2073))</f>
        <v/>
      </c>
      <c r="I2073" s="64" t="str">
        <f>IF(SUM(บันทึกข้อมูล!AE2073:AF2073)=0,"",SUM(บันทึกข้อมูล!AE2073:AF2073))</f>
        <v/>
      </c>
      <c r="J2073" s="64" t="str">
        <f>IF(SUM(บันทึกข้อมูล!AG2073:AG2073)=0,"",SUM(บันทึกข้อมูล!AG2073:AG2073))</f>
        <v/>
      </c>
      <c r="K2073" s="64" t="str">
        <f>IF(SUM(บันทึกข้อมูล!AH2073:AN2073)=0,"",SUM(บันทึกข้อมูล!AH2073:AN2073))</f>
        <v/>
      </c>
      <c r="L2073" s="64" t="str">
        <f>IF(SUM(บันทึกข้อมูล!U2073:AN2073)=0,"",SUM(บันทึกข้อมูล!U2073:AN2073))</f>
        <v/>
      </c>
      <c r="M2073" s="61" t="str">
        <f>IF(SUM(บันทึกข้อมูล!AO2073:AS2073)=0,"",SUM(บันทึกข้อมูล!AO2073:AS2073))</f>
        <v/>
      </c>
      <c r="N2073" s="95" t="str">
        <f t="shared" si="49"/>
        <v/>
      </c>
      <c r="O2073" s="97" t="str">
        <f>IF(SUM(บันทึกข้อมูล!X2073:AQ2073)=0,"",SUM(บันทึกข้อมูล!X2073:AQ2073))</f>
        <v/>
      </c>
    </row>
    <row r="2074" spans="1:15" ht="18">
      <c r="A2074" s="63" t="str">
        <f>IF(SUM(บันทึกข้อมูล!E2074:H2074)=0,"",SUM(บันทึกข้อมูล!E2074:H2074))</f>
        <v/>
      </c>
      <c r="B2074" s="63" t="str">
        <f>IF(SUM(บันทึกข้อมูล!I2074:L2074)=0,"",SUM(บันทึกข้อมูล!I2074:L2074))</f>
        <v/>
      </c>
      <c r="C2074" s="63" t="str">
        <f>IF(SUM(บันทึกข้อมูล!M2074:P2074)=0,"",SUM(บันทึกข้อมูล!M2074:P2074))</f>
        <v/>
      </c>
      <c r="D2074" s="63" t="str">
        <f>IF(SUM(บันทึกข้อมูล!Q2074:T2074)=0,"",SUM(บันทึกข้อมูล!Q2074:T2074))</f>
        <v/>
      </c>
      <c r="E2074" s="63" t="str">
        <f>IF(SUM(บันทึกข้อมูล!E2074:T2074)=0,"",SUM(บันทึกข้อมูล!E2074:T2074))</f>
        <v/>
      </c>
      <c r="F2074" s="64" t="str">
        <f>IF(SUM(บันทึกข้อมูล!U2074:Z2074)=0,"",SUM(บันทึกข้อมูล!U2074:Z2074))</f>
        <v/>
      </c>
      <c r="G2074" s="64" t="str">
        <f>IF(SUM(บันทึกข้อมูล!AA2074:AB2074)=0,"",SUM(บันทึกข้อมูล!AA2074:AB2074))</f>
        <v/>
      </c>
      <c r="H2074" s="64" t="str">
        <f>IF(SUM(บันทึกข้อมูล!AC2074:AD2074)=0,"",SUM(บันทึกข้อมูล!AC2074:AD2074))</f>
        <v/>
      </c>
      <c r="I2074" s="64" t="str">
        <f>IF(SUM(บันทึกข้อมูล!AE2074:AF2074)=0,"",SUM(บันทึกข้อมูล!AE2074:AF2074))</f>
        <v/>
      </c>
      <c r="J2074" s="64" t="str">
        <f>IF(SUM(บันทึกข้อมูล!AG2074:AG2074)=0,"",SUM(บันทึกข้อมูล!AG2074:AG2074))</f>
        <v/>
      </c>
      <c r="K2074" s="64" t="str">
        <f>IF(SUM(บันทึกข้อมูล!AH2074:AN2074)=0,"",SUM(บันทึกข้อมูล!AH2074:AN2074))</f>
        <v/>
      </c>
      <c r="L2074" s="64" t="str">
        <f>IF(SUM(บันทึกข้อมูล!U2074:AN2074)=0,"",SUM(บันทึกข้อมูล!U2074:AN2074))</f>
        <v/>
      </c>
      <c r="M2074" s="61" t="str">
        <f>IF(SUM(บันทึกข้อมูล!AO2074:AS2074)=0,"",SUM(บันทึกข้อมูล!AO2074:AS2074))</f>
        <v/>
      </c>
      <c r="N2074" s="95" t="str">
        <f t="shared" si="49"/>
        <v/>
      </c>
      <c r="O2074" s="97" t="str">
        <f>IF(SUM(บันทึกข้อมูล!X2074:AQ2074)=0,"",SUM(บันทึกข้อมูล!X2074:AQ2074))</f>
        <v/>
      </c>
    </row>
    <row r="2075" spans="1:15" ht="18">
      <c r="A2075" s="63" t="str">
        <f>IF(SUM(บันทึกข้อมูล!E2075:H2075)=0,"",SUM(บันทึกข้อมูล!E2075:H2075))</f>
        <v/>
      </c>
      <c r="B2075" s="63" t="str">
        <f>IF(SUM(บันทึกข้อมูล!I2075:L2075)=0,"",SUM(บันทึกข้อมูล!I2075:L2075))</f>
        <v/>
      </c>
      <c r="C2075" s="63" t="str">
        <f>IF(SUM(บันทึกข้อมูล!M2075:P2075)=0,"",SUM(บันทึกข้อมูล!M2075:P2075))</f>
        <v/>
      </c>
      <c r="D2075" s="63" t="str">
        <f>IF(SUM(บันทึกข้อมูล!Q2075:T2075)=0,"",SUM(บันทึกข้อมูล!Q2075:T2075))</f>
        <v/>
      </c>
      <c r="E2075" s="63" t="str">
        <f>IF(SUM(บันทึกข้อมูล!E2075:T2075)=0,"",SUM(บันทึกข้อมูล!E2075:T2075))</f>
        <v/>
      </c>
      <c r="F2075" s="64" t="str">
        <f>IF(SUM(บันทึกข้อมูล!U2075:Z2075)=0,"",SUM(บันทึกข้อมูล!U2075:Z2075))</f>
        <v/>
      </c>
      <c r="G2075" s="64" t="str">
        <f>IF(SUM(บันทึกข้อมูล!AA2075:AB2075)=0,"",SUM(บันทึกข้อมูล!AA2075:AB2075))</f>
        <v/>
      </c>
      <c r="H2075" s="64" t="str">
        <f>IF(SUM(บันทึกข้อมูล!AC2075:AD2075)=0,"",SUM(บันทึกข้อมูล!AC2075:AD2075))</f>
        <v/>
      </c>
      <c r="I2075" s="64" t="str">
        <f>IF(SUM(บันทึกข้อมูล!AE2075:AF2075)=0,"",SUM(บันทึกข้อมูล!AE2075:AF2075))</f>
        <v/>
      </c>
      <c r="J2075" s="64" t="str">
        <f>IF(SUM(บันทึกข้อมูล!AG2075:AG2075)=0,"",SUM(บันทึกข้อมูล!AG2075:AG2075))</f>
        <v/>
      </c>
      <c r="K2075" s="64" t="str">
        <f>IF(SUM(บันทึกข้อมูล!AH2075:AN2075)=0,"",SUM(บันทึกข้อมูล!AH2075:AN2075))</f>
        <v/>
      </c>
      <c r="L2075" s="64" t="str">
        <f>IF(SUM(บันทึกข้อมูล!U2075:AN2075)=0,"",SUM(บันทึกข้อมูล!U2075:AN2075))</f>
        <v/>
      </c>
      <c r="M2075" s="61" t="str">
        <f>IF(SUM(บันทึกข้อมูล!AO2075:AS2075)=0,"",SUM(บันทึกข้อมูล!AO2075:AS2075))</f>
        <v/>
      </c>
      <c r="N2075" s="95" t="str">
        <f t="shared" si="49"/>
        <v/>
      </c>
      <c r="O2075" s="97" t="str">
        <f>IF(SUM(บันทึกข้อมูล!X2075:AQ2075)=0,"",SUM(บันทึกข้อมูล!X2075:AQ2075))</f>
        <v/>
      </c>
    </row>
    <row r="2076" spans="1:15" ht="18">
      <c r="A2076" s="63" t="str">
        <f>IF(SUM(บันทึกข้อมูล!E2076:H2076)=0,"",SUM(บันทึกข้อมูล!E2076:H2076))</f>
        <v/>
      </c>
      <c r="B2076" s="63" t="str">
        <f>IF(SUM(บันทึกข้อมูล!I2076:L2076)=0,"",SUM(บันทึกข้อมูล!I2076:L2076))</f>
        <v/>
      </c>
      <c r="C2076" s="63" t="str">
        <f>IF(SUM(บันทึกข้อมูล!M2076:P2076)=0,"",SUM(บันทึกข้อมูล!M2076:P2076))</f>
        <v/>
      </c>
      <c r="D2076" s="63" t="str">
        <f>IF(SUM(บันทึกข้อมูล!Q2076:T2076)=0,"",SUM(บันทึกข้อมูล!Q2076:T2076))</f>
        <v/>
      </c>
      <c r="E2076" s="63" t="str">
        <f>IF(SUM(บันทึกข้อมูล!E2076:T2076)=0,"",SUM(บันทึกข้อมูล!E2076:T2076))</f>
        <v/>
      </c>
      <c r="F2076" s="64" t="str">
        <f>IF(SUM(บันทึกข้อมูล!U2076:Z2076)=0,"",SUM(บันทึกข้อมูล!U2076:Z2076))</f>
        <v/>
      </c>
      <c r="G2076" s="64" t="str">
        <f>IF(SUM(บันทึกข้อมูล!AA2076:AB2076)=0,"",SUM(บันทึกข้อมูล!AA2076:AB2076))</f>
        <v/>
      </c>
      <c r="H2076" s="64" t="str">
        <f>IF(SUM(บันทึกข้อมูล!AC2076:AD2076)=0,"",SUM(บันทึกข้อมูล!AC2076:AD2076))</f>
        <v/>
      </c>
      <c r="I2076" s="64" t="str">
        <f>IF(SUM(บันทึกข้อมูล!AE2076:AF2076)=0,"",SUM(บันทึกข้อมูล!AE2076:AF2076))</f>
        <v/>
      </c>
      <c r="J2076" s="64" t="str">
        <f>IF(SUM(บันทึกข้อมูล!AG2076:AG2076)=0,"",SUM(บันทึกข้อมูล!AG2076:AG2076))</f>
        <v/>
      </c>
      <c r="K2076" s="64" t="str">
        <f>IF(SUM(บันทึกข้อมูล!AH2076:AN2076)=0,"",SUM(บันทึกข้อมูล!AH2076:AN2076))</f>
        <v/>
      </c>
      <c r="L2076" s="64" t="str">
        <f>IF(SUM(บันทึกข้อมูล!U2076:AN2076)=0,"",SUM(บันทึกข้อมูล!U2076:AN2076))</f>
        <v/>
      </c>
      <c r="M2076" s="61" t="str">
        <f>IF(SUM(บันทึกข้อมูล!AO2076:AS2076)=0,"",SUM(บันทึกข้อมูล!AO2076:AS2076))</f>
        <v/>
      </c>
      <c r="N2076" s="95" t="str">
        <f t="shared" si="49"/>
        <v/>
      </c>
      <c r="O2076" s="97" t="str">
        <f>IF(SUM(บันทึกข้อมูล!X2076:AQ2076)=0,"",SUM(บันทึกข้อมูล!X2076:AQ2076))</f>
        <v/>
      </c>
    </row>
    <row r="2077" spans="1:15" ht="18">
      <c r="A2077" s="63" t="str">
        <f>IF(SUM(บันทึกข้อมูล!E2077:H2077)=0,"",SUM(บันทึกข้อมูล!E2077:H2077))</f>
        <v/>
      </c>
      <c r="B2077" s="63" t="str">
        <f>IF(SUM(บันทึกข้อมูล!I2077:L2077)=0,"",SUM(บันทึกข้อมูล!I2077:L2077))</f>
        <v/>
      </c>
      <c r="C2077" s="63" t="str">
        <f>IF(SUM(บันทึกข้อมูล!M2077:P2077)=0,"",SUM(บันทึกข้อมูล!M2077:P2077))</f>
        <v/>
      </c>
      <c r="D2077" s="63" t="str">
        <f>IF(SUM(บันทึกข้อมูล!Q2077:T2077)=0,"",SUM(บันทึกข้อมูล!Q2077:T2077))</f>
        <v/>
      </c>
      <c r="E2077" s="63" t="str">
        <f>IF(SUM(บันทึกข้อมูล!E2077:T2077)=0,"",SUM(บันทึกข้อมูล!E2077:T2077))</f>
        <v/>
      </c>
      <c r="F2077" s="64" t="str">
        <f>IF(SUM(บันทึกข้อมูล!U2077:Z2077)=0,"",SUM(บันทึกข้อมูล!U2077:Z2077))</f>
        <v/>
      </c>
      <c r="G2077" s="64" t="str">
        <f>IF(SUM(บันทึกข้อมูล!AA2077:AB2077)=0,"",SUM(บันทึกข้อมูล!AA2077:AB2077))</f>
        <v/>
      </c>
      <c r="H2077" s="64" t="str">
        <f>IF(SUM(บันทึกข้อมูล!AC2077:AD2077)=0,"",SUM(บันทึกข้อมูล!AC2077:AD2077))</f>
        <v/>
      </c>
      <c r="I2077" s="64" t="str">
        <f>IF(SUM(บันทึกข้อมูล!AE2077:AF2077)=0,"",SUM(บันทึกข้อมูล!AE2077:AF2077))</f>
        <v/>
      </c>
      <c r="J2077" s="64" t="str">
        <f>IF(SUM(บันทึกข้อมูล!AG2077:AG2077)=0,"",SUM(บันทึกข้อมูล!AG2077:AG2077))</f>
        <v/>
      </c>
      <c r="K2077" s="64" t="str">
        <f>IF(SUM(บันทึกข้อมูล!AH2077:AN2077)=0,"",SUM(บันทึกข้อมูล!AH2077:AN2077))</f>
        <v/>
      </c>
      <c r="L2077" s="64" t="str">
        <f>IF(SUM(บันทึกข้อมูล!U2077:AN2077)=0,"",SUM(บันทึกข้อมูล!U2077:AN2077))</f>
        <v/>
      </c>
      <c r="M2077" s="61" t="str">
        <f>IF(SUM(บันทึกข้อมูล!AO2077:AS2077)=0,"",SUM(บันทึกข้อมูล!AO2077:AS2077))</f>
        <v/>
      </c>
      <c r="N2077" s="95" t="str">
        <f t="shared" si="49"/>
        <v/>
      </c>
      <c r="O2077" s="97" t="str">
        <f>IF(SUM(บันทึกข้อมูล!X2077:AQ2077)=0,"",SUM(บันทึกข้อมูล!X2077:AQ2077))</f>
        <v/>
      </c>
    </row>
    <row r="2078" spans="1:15" ht="18">
      <c r="A2078" s="63" t="str">
        <f>IF(SUM(บันทึกข้อมูล!E2078:H2078)=0,"",SUM(บันทึกข้อมูล!E2078:H2078))</f>
        <v/>
      </c>
      <c r="B2078" s="63" t="str">
        <f>IF(SUM(บันทึกข้อมูล!I2078:L2078)=0,"",SUM(บันทึกข้อมูล!I2078:L2078))</f>
        <v/>
      </c>
      <c r="C2078" s="63" t="str">
        <f>IF(SUM(บันทึกข้อมูล!M2078:P2078)=0,"",SUM(บันทึกข้อมูล!M2078:P2078))</f>
        <v/>
      </c>
      <c r="D2078" s="63" t="str">
        <f>IF(SUM(บันทึกข้อมูล!Q2078:T2078)=0,"",SUM(บันทึกข้อมูล!Q2078:T2078))</f>
        <v/>
      </c>
      <c r="E2078" s="63" t="str">
        <f>IF(SUM(บันทึกข้อมูล!E2078:T2078)=0,"",SUM(บันทึกข้อมูล!E2078:T2078))</f>
        <v/>
      </c>
      <c r="F2078" s="64" t="str">
        <f>IF(SUM(บันทึกข้อมูล!U2078:Z2078)=0,"",SUM(บันทึกข้อมูล!U2078:Z2078))</f>
        <v/>
      </c>
      <c r="G2078" s="64" t="str">
        <f>IF(SUM(บันทึกข้อมูล!AA2078:AB2078)=0,"",SUM(บันทึกข้อมูล!AA2078:AB2078))</f>
        <v/>
      </c>
      <c r="H2078" s="64" t="str">
        <f>IF(SUM(บันทึกข้อมูล!AC2078:AD2078)=0,"",SUM(บันทึกข้อมูล!AC2078:AD2078))</f>
        <v/>
      </c>
      <c r="I2078" s="64" t="str">
        <f>IF(SUM(บันทึกข้อมูล!AE2078:AF2078)=0,"",SUM(บันทึกข้อมูล!AE2078:AF2078))</f>
        <v/>
      </c>
      <c r="J2078" s="64" t="str">
        <f>IF(SUM(บันทึกข้อมูล!AG2078:AG2078)=0,"",SUM(บันทึกข้อมูล!AG2078:AG2078))</f>
        <v/>
      </c>
      <c r="K2078" s="64" t="str">
        <f>IF(SUM(บันทึกข้อมูล!AH2078:AN2078)=0,"",SUM(บันทึกข้อมูล!AH2078:AN2078))</f>
        <v/>
      </c>
      <c r="L2078" s="64" t="str">
        <f>IF(SUM(บันทึกข้อมูล!U2078:AN2078)=0,"",SUM(บันทึกข้อมูล!U2078:AN2078))</f>
        <v/>
      </c>
      <c r="M2078" s="61" t="str">
        <f>IF(SUM(บันทึกข้อมูล!AO2078:AS2078)=0,"",SUM(บันทึกข้อมูล!AO2078:AS2078))</f>
        <v/>
      </c>
      <c r="N2078" s="95" t="str">
        <f t="shared" si="49"/>
        <v/>
      </c>
      <c r="O2078" s="97" t="str">
        <f>IF(SUM(บันทึกข้อมูล!X2078:AQ2078)=0,"",SUM(บันทึกข้อมูล!X2078:AQ2078))</f>
        <v/>
      </c>
    </row>
    <row r="2079" spans="1:15" ht="18">
      <c r="A2079" s="63" t="str">
        <f>IF(SUM(บันทึกข้อมูล!E2079:H2079)=0,"",SUM(บันทึกข้อมูล!E2079:H2079))</f>
        <v/>
      </c>
      <c r="B2079" s="63" t="str">
        <f>IF(SUM(บันทึกข้อมูล!I2079:L2079)=0,"",SUM(บันทึกข้อมูล!I2079:L2079))</f>
        <v/>
      </c>
      <c r="C2079" s="63" t="str">
        <f>IF(SUM(บันทึกข้อมูล!M2079:P2079)=0,"",SUM(บันทึกข้อมูล!M2079:P2079))</f>
        <v/>
      </c>
      <c r="D2079" s="63" t="str">
        <f>IF(SUM(บันทึกข้อมูล!Q2079:T2079)=0,"",SUM(บันทึกข้อมูล!Q2079:T2079))</f>
        <v/>
      </c>
      <c r="E2079" s="63" t="str">
        <f>IF(SUM(บันทึกข้อมูล!E2079:T2079)=0,"",SUM(บันทึกข้อมูล!E2079:T2079))</f>
        <v/>
      </c>
      <c r="F2079" s="64" t="str">
        <f>IF(SUM(บันทึกข้อมูล!U2079:Z2079)=0,"",SUM(บันทึกข้อมูล!U2079:Z2079))</f>
        <v/>
      </c>
      <c r="G2079" s="64" t="str">
        <f>IF(SUM(บันทึกข้อมูล!AA2079:AB2079)=0,"",SUM(บันทึกข้อมูล!AA2079:AB2079))</f>
        <v/>
      </c>
      <c r="H2079" s="64" t="str">
        <f>IF(SUM(บันทึกข้อมูล!AC2079:AD2079)=0,"",SUM(บันทึกข้อมูล!AC2079:AD2079))</f>
        <v/>
      </c>
      <c r="I2079" s="64" t="str">
        <f>IF(SUM(บันทึกข้อมูล!AE2079:AF2079)=0,"",SUM(บันทึกข้อมูล!AE2079:AF2079))</f>
        <v/>
      </c>
      <c r="J2079" s="64" t="str">
        <f>IF(SUM(บันทึกข้อมูล!AG2079:AG2079)=0,"",SUM(บันทึกข้อมูล!AG2079:AG2079))</f>
        <v/>
      </c>
      <c r="K2079" s="64" t="str">
        <f>IF(SUM(บันทึกข้อมูล!AH2079:AN2079)=0,"",SUM(บันทึกข้อมูล!AH2079:AN2079))</f>
        <v/>
      </c>
      <c r="L2079" s="64" t="str">
        <f>IF(SUM(บันทึกข้อมูล!U2079:AN2079)=0,"",SUM(บันทึกข้อมูล!U2079:AN2079))</f>
        <v/>
      </c>
      <c r="M2079" s="61" t="str">
        <f>IF(SUM(บันทึกข้อมูล!AO2079:AS2079)=0,"",SUM(บันทึกข้อมูล!AO2079:AS2079))</f>
        <v/>
      </c>
      <c r="N2079" s="95" t="str">
        <f t="shared" si="49"/>
        <v/>
      </c>
      <c r="O2079" s="97" t="str">
        <f>IF(SUM(บันทึกข้อมูล!X2079:AQ2079)=0,"",SUM(บันทึกข้อมูล!X2079:AQ2079))</f>
        <v/>
      </c>
    </row>
    <row r="2080" spans="1:15" ht="18">
      <c r="A2080" s="63" t="str">
        <f>IF(SUM(บันทึกข้อมูล!E2080:H2080)=0,"",SUM(บันทึกข้อมูล!E2080:H2080))</f>
        <v/>
      </c>
      <c r="B2080" s="63" t="str">
        <f>IF(SUM(บันทึกข้อมูล!I2080:L2080)=0,"",SUM(บันทึกข้อมูล!I2080:L2080))</f>
        <v/>
      </c>
      <c r="C2080" s="63" t="str">
        <f>IF(SUM(บันทึกข้อมูล!M2080:P2080)=0,"",SUM(บันทึกข้อมูล!M2080:P2080))</f>
        <v/>
      </c>
      <c r="D2080" s="63" t="str">
        <f>IF(SUM(บันทึกข้อมูล!Q2080:T2080)=0,"",SUM(บันทึกข้อมูล!Q2080:T2080))</f>
        <v/>
      </c>
      <c r="E2080" s="63" t="str">
        <f>IF(SUM(บันทึกข้อมูล!E2080:T2080)=0,"",SUM(บันทึกข้อมูล!E2080:T2080))</f>
        <v/>
      </c>
      <c r="F2080" s="64" t="str">
        <f>IF(SUM(บันทึกข้อมูล!U2080:Z2080)=0,"",SUM(บันทึกข้อมูล!U2080:Z2080))</f>
        <v/>
      </c>
      <c r="G2080" s="64" t="str">
        <f>IF(SUM(บันทึกข้อมูล!AA2080:AB2080)=0,"",SUM(บันทึกข้อมูล!AA2080:AB2080))</f>
        <v/>
      </c>
      <c r="H2080" s="64" t="str">
        <f>IF(SUM(บันทึกข้อมูล!AC2080:AD2080)=0,"",SUM(บันทึกข้อมูล!AC2080:AD2080))</f>
        <v/>
      </c>
      <c r="I2080" s="64" t="str">
        <f>IF(SUM(บันทึกข้อมูล!AE2080:AF2080)=0,"",SUM(บันทึกข้อมูล!AE2080:AF2080))</f>
        <v/>
      </c>
      <c r="J2080" s="64" t="str">
        <f>IF(SUM(บันทึกข้อมูล!AG2080:AG2080)=0,"",SUM(บันทึกข้อมูล!AG2080:AG2080))</f>
        <v/>
      </c>
      <c r="K2080" s="64" t="str">
        <f>IF(SUM(บันทึกข้อมูล!AH2080:AN2080)=0,"",SUM(บันทึกข้อมูล!AH2080:AN2080))</f>
        <v/>
      </c>
      <c r="L2080" s="64" t="str">
        <f>IF(SUM(บันทึกข้อมูล!U2080:AN2080)=0,"",SUM(บันทึกข้อมูล!U2080:AN2080))</f>
        <v/>
      </c>
      <c r="M2080" s="61" t="str">
        <f>IF(SUM(บันทึกข้อมูล!AO2080:AS2080)=0,"",SUM(บันทึกข้อมูล!AO2080:AS2080))</f>
        <v/>
      </c>
      <c r="N2080" s="95" t="str">
        <f t="shared" si="49"/>
        <v/>
      </c>
      <c r="O2080" s="97" t="str">
        <f>IF(SUM(บันทึกข้อมูล!X2080:AQ2080)=0,"",SUM(บันทึกข้อมูล!X2080:AQ2080))</f>
        <v/>
      </c>
    </row>
    <row r="2081" spans="1:15" ht="18">
      <c r="A2081" s="63" t="str">
        <f>IF(SUM(บันทึกข้อมูล!E2081:H2081)=0,"",SUM(บันทึกข้อมูล!E2081:H2081))</f>
        <v/>
      </c>
      <c r="B2081" s="63" t="str">
        <f>IF(SUM(บันทึกข้อมูล!I2081:L2081)=0,"",SUM(บันทึกข้อมูล!I2081:L2081))</f>
        <v/>
      </c>
      <c r="C2081" s="63" t="str">
        <f>IF(SUM(บันทึกข้อมูล!M2081:P2081)=0,"",SUM(บันทึกข้อมูล!M2081:P2081))</f>
        <v/>
      </c>
      <c r="D2081" s="63" t="str">
        <f>IF(SUM(บันทึกข้อมูล!Q2081:T2081)=0,"",SUM(บันทึกข้อมูล!Q2081:T2081))</f>
        <v/>
      </c>
      <c r="E2081" s="63" t="str">
        <f>IF(SUM(บันทึกข้อมูล!E2081:T2081)=0,"",SUM(บันทึกข้อมูล!E2081:T2081))</f>
        <v/>
      </c>
      <c r="F2081" s="64" t="str">
        <f>IF(SUM(บันทึกข้อมูล!U2081:Z2081)=0,"",SUM(บันทึกข้อมูล!U2081:Z2081))</f>
        <v/>
      </c>
      <c r="G2081" s="64" t="str">
        <f>IF(SUM(บันทึกข้อมูล!AA2081:AB2081)=0,"",SUM(บันทึกข้อมูล!AA2081:AB2081))</f>
        <v/>
      </c>
      <c r="H2081" s="64" t="str">
        <f>IF(SUM(บันทึกข้อมูล!AC2081:AD2081)=0,"",SUM(บันทึกข้อมูล!AC2081:AD2081))</f>
        <v/>
      </c>
      <c r="I2081" s="64" t="str">
        <f>IF(SUM(บันทึกข้อมูล!AE2081:AF2081)=0,"",SUM(บันทึกข้อมูล!AE2081:AF2081))</f>
        <v/>
      </c>
      <c r="J2081" s="64" t="str">
        <f>IF(SUM(บันทึกข้อมูล!AG2081:AG2081)=0,"",SUM(บันทึกข้อมูล!AG2081:AG2081))</f>
        <v/>
      </c>
      <c r="K2081" s="64" t="str">
        <f>IF(SUM(บันทึกข้อมูล!AH2081:AN2081)=0,"",SUM(บันทึกข้อมูล!AH2081:AN2081))</f>
        <v/>
      </c>
      <c r="L2081" s="64" t="str">
        <f>IF(SUM(บันทึกข้อมูล!U2081:AN2081)=0,"",SUM(บันทึกข้อมูล!U2081:AN2081))</f>
        <v/>
      </c>
      <c r="M2081" s="61" t="str">
        <f>IF(SUM(บันทึกข้อมูล!AO2081:AS2081)=0,"",SUM(บันทึกข้อมูล!AO2081:AS2081))</f>
        <v/>
      </c>
      <c r="N2081" s="95" t="str">
        <f t="shared" si="49"/>
        <v/>
      </c>
      <c r="O2081" s="97" t="str">
        <f>IF(SUM(บันทึกข้อมูล!X2081:AQ2081)=0,"",SUM(บันทึกข้อมูล!X2081:AQ2081))</f>
        <v/>
      </c>
    </row>
    <row r="2082" spans="1:15" ht="18">
      <c r="A2082" s="63" t="str">
        <f>IF(SUM(บันทึกข้อมูล!E2082:H2082)=0,"",SUM(บันทึกข้อมูล!E2082:H2082))</f>
        <v/>
      </c>
      <c r="B2082" s="63" t="str">
        <f>IF(SUM(บันทึกข้อมูล!I2082:L2082)=0,"",SUM(บันทึกข้อมูล!I2082:L2082))</f>
        <v/>
      </c>
      <c r="C2082" s="63" t="str">
        <f>IF(SUM(บันทึกข้อมูล!M2082:P2082)=0,"",SUM(บันทึกข้อมูล!M2082:P2082))</f>
        <v/>
      </c>
      <c r="D2082" s="63" t="str">
        <f>IF(SUM(บันทึกข้อมูล!Q2082:T2082)=0,"",SUM(บันทึกข้อมูล!Q2082:T2082))</f>
        <v/>
      </c>
      <c r="E2082" s="63" t="str">
        <f>IF(SUM(บันทึกข้อมูล!E2082:T2082)=0,"",SUM(บันทึกข้อมูล!E2082:T2082))</f>
        <v/>
      </c>
      <c r="F2082" s="64" t="str">
        <f>IF(SUM(บันทึกข้อมูล!U2082:Z2082)=0,"",SUM(บันทึกข้อมูล!U2082:Z2082))</f>
        <v/>
      </c>
      <c r="G2082" s="64" t="str">
        <f>IF(SUM(บันทึกข้อมูล!AA2082:AB2082)=0,"",SUM(บันทึกข้อมูล!AA2082:AB2082))</f>
        <v/>
      </c>
      <c r="H2082" s="64" t="str">
        <f>IF(SUM(บันทึกข้อมูล!AC2082:AD2082)=0,"",SUM(บันทึกข้อมูล!AC2082:AD2082))</f>
        <v/>
      </c>
      <c r="I2082" s="64" t="str">
        <f>IF(SUM(บันทึกข้อมูล!AE2082:AF2082)=0,"",SUM(บันทึกข้อมูล!AE2082:AF2082))</f>
        <v/>
      </c>
      <c r="J2082" s="64" t="str">
        <f>IF(SUM(บันทึกข้อมูล!AG2082:AG2082)=0,"",SUM(บันทึกข้อมูล!AG2082:AG2082))</f>
        <v/>
      </c>
      <c r="K2082" s="64" t="str">
        <f>IF(SUM(บันทึกข้อมูล!AH2082:AN2082)=0,"",SUM(บันทึกข้อมูล!AH2082:AN2082))</f>
        <v/>
      </c>
      <c r="L2082" s="64" t="str">
        <f>IF(SUM(บันทึกข้อมูล!U2082:AN2082)=0,"",SUM(บันทึกข้อมูล!U2082:AN2082))</f>
        <v/>
      </c>
      <c r="M2082" s="61" t="str">
        <f>IF(SUM(บันทึกข้อมูล!AO2082:AS2082)=0,"",SUM(บันทึกข้อมูล!AO2082:AS2082))</f>
        <v/>
      </c>
      <c r="N2082" s="95" t="str">
        <f t="shared" si="49"/>
        <v/>
      </c>
      <c r="O2082" s="97" t="str">
        <f>IF(SUM(บันทึกข้อมูล!X2082:AQ2082)=0,"",SUM(บันทึกข้อมูล!X2082:AQ2082))</f>
        <v/>
      </c>
    </row>
    <row r="2083" spans="1:15" ht="18">
      <c r="A2083" s="63" t="str">
        <f>IF(SUM(บันทึกข้อมูล!E2083:H2083)=0,"",SUM(บันทึกข้อมูล!E2083:H2083))</f>
        <v/>
      </c>
      <c r="B2083" s="63" t="str">
        <f>IF(SUM(บันทึกข้อมูล!I2083:L2083)=0,"",SUM(บันทึกข้อมูล!I2083:L2083))</f>
        <v/>
      </c>
      <c r="C2083" s="63" t="str">
        <f>IF(SUM(บันทึกข้อมูล!M2083:P2083)=0,"",SUM(บันทึกข้อมูล!M2083:P2083))</f>
        <v/>
      </c>
      <c r="D2083" s="63" t="str">
        <f>IF(SUM(บันทึกข้อมูล!Q2083:T2083)=0,"",SUM(บันทึกข้อมูล!Q2083:T2083))</f>
        <v/>
      </c>
      <c r="E2083" s="63" t="str">
        <f>IF(SUM(บันทึกข้อมูล!E2083:T2083)=0,"",SUM(บันทึกข้อมูล!E2083:T2083))</f>
        <v/>
      </c>
      <c r="F2083" s="64" t="str">
        <f>IF(SUM(บันทึกข้อมูล!U2083:Z2083)=0,"",SUM(บันทึกข้อมูล!U2083:Z2083))</f>
        <v/>
      </c>
      <c r="G2083" s="64" t="str">
        <f>IF(SUM(บันทึกข้อมูล!AA2083:AB2083)=0,"",SUM(บันทึกข้อมูล!AA2083:AB2083))</f>
        <v/>
      </c>
      <c r="H2083" s="64" t="str">
        <f>IF(SUM(บันทึกข้อมูล!AC2083:AD2083)=0,"",SUM(บันทึกข้อมูล!AC2083:AD2083))</f>
        <v/>
      </c>
      <c r="I2083" s="64" t="str">
        <f>IF(SUM(บันทึกข้อมูล!AE2083:AF2083)=0,"",SUM(บันทึกข้อมูล!AE2083:AF2083))</f>
        <v/>
      </c>
      <c r="J2083" s="64" t="str">
        <f>IF(SUM(บันทึกข้อมูล!AG2083:AG2083)=0,"",SUM(บันทึกข้อมูล!AG2083:AG2083))</f>
        <v/>
      </c>
      <c r="K2083" s="64" t="str">
        <f>IF(SUM(บันทึกข้อมูล!AH2083:AN2083)=0,"",SUM(บันทึกข้อมูล!AH2083:AN2083))</f>
        <v/>
      </c>
      <c r="L2083" s="64" t="str">
        <f>IF(SUM(บันทึกข้อมูล!U2083:AN2083)=0,"",SUM(บันทึกข้อมูล!U2083:AN2083))</f>
        <v/>
      </c>
      <c r="M2083" s="61" t="str">
        <f>IF(SUM(บันทึกข้อมูล!AO2083:AS2083)=0,"",SUM(บันทึกข้อมูล!AO2083:AS2083))</f>
        <v/>
      </c>
      <c r="N2083" s="95" t="str">
        <f t="shared" si="49"/>
        <v/>
      </c>
      <c r="O2083" s="97" t="str">
        <f>IF(SUM(บันทึกข้อมูล!X2083:AQ2083)=0,"",SUM(บันทึกข้อมูล!X2083:AQ2083))</f>
        <v/>
      </c>
    </row>
    <row r="2084" spans="1:15" ht="18">
      <c r="A2084" s="63" t="str">
        <f>IF(SUM(บันทึกข้อมูล!E2084:H2084)=0,"",SUM(บันทึกข้อมูล!E2084:H2084))</f>
        <v/>
      </c>
      <c r="B2084" s="63" t="str">
        <f>IF(SUM(บันทึกข้อมูล!I2084:L2084)=0,"",SUM(บันทึกข้อมูล!I2084:L2084))</f>
        <v/>
      </c>
      <c r="C2084" s="63" t="str">
        <f>IF(SUM(บันทึกข้อมูล!M2084:P2084)=0,"",SUM(บันทึกข้อมูล!M2084:P2084))</f>
        <v/>
      </c>
      <c r="D2084" s="63" t="str">
        <f>IF(SUM(บันทึกข้อมูล!Q2084:T2084)=0,"",SUM(บันทึกข้อมูล!Q2084:T2084))</f>
        <v/>
      </c>
      <c r="E2084" s="63" t="str">
        <f>IF(SUM(บันทึกข้อมูล!E2084:T2084)=0,"",SUM(บันทึกข้อมูล!E2084:T2084))</f>
        <v/>
      </c>
      <c r="F2084" s="64" t="str">
        <f>IF(SUM(บันทึกข้อมูล!U2084:Z2084)=0,"",SUM(บันทึกข้อมูล!U2084:Z2084))</f>
        <v/>
      </c>
      <c r="G2084" s="64" t="str">
        <f>IF(SUM(บันทึกข้อมูล!AA2084:AB2084)=0,"",SUM(บันทึกข้อมูล!AA2084:AB2084))</f>
        <v/>
      </c>
      <c r="H2084" s="64" t="str">
        <f>IF(SUM(บันทึกข้อมูล!AC2084:AD2084)=0,"",SUM(บันทึกข้อมูล!AC2084:AD2084))</f>
        <v/>
      </c>
      <c r="I2084" s="64" t="str">
        <f>IF(SUM(บันทึกข้อมูล!AE2084:AF2084)=0,"",SUM(บันทึกข้อมูล!AE2084:AF2084))</f>
        <v/>
      </c>
      <c r="J2084" s="64" t="str">
        <f>IF(SUM(บันทึกข้อมูล!AG2084:AG2084)=0,"",SUM(บันทึกข้อมูล!AG2084:AG2084))</f>
        <v/>
      </c>
      <c r="K2084" s="64" t="str">
        <f>IF(SUM(บันทึกข้อมูล!AH2084:AN2084)=0,"",SUM(บันทึกข้อมูล!AH2084:AN2084))</f>
        <v/>
      </c>
      <c r="L2084" s="64" t="str">
        <f>IF(SUM(บันทึกข้อมูล!U2084:AN2084)=0,"",SUM(บันทึกข้อมูล!U2084:AN2084))</f>
        <v/>
      </c>
      <c r="M2084" s="61" t="str">
        <f>IF(SUM(บันทึกข้อมูล!AO2084:AS2084)=0,"",SUM(บันทึกข้อมูล!AO2084:AS2084))</f>
        <v/>
      </c>
      <c r="N2084" s="95" t="str">
        <f t="shared" si="49"/>
        <v/>
      </c>
      <c r="O2084" s="97" t="str">
        <f>IF(SUM(บันทึกข้อมูล!X2084:AQ2084)=0,"",SUM(บันทึกข้อมูล!X2084:AQ2084))</f>
        <v/>
      </c>
    </row>
    <row r="2085" spans="1:15" ht="18">
      <c r="A2085" s="63" t="str">
        <f>IF(SUM(บันทึกข้อมูล!E2085:H2085)=0,"",SUM(บันทึกข้อมูล!E2085:H2085))</f>
        <v/>
      </c>
      <c r="B2085" s="63" t="str">
        <f>IF(SUM(บันทึกข้อมูล!I2085:L2085)=0,"",SUM(บันทึกข้อมูล!I2085:L2085))</f>
        <v/>
      </c>
      <c r="C2085" s="63" t="str">
        <f>IF(SUM(บันทึกข้อมูล!M2085:P2085)=0,"",SUM(บันทึกข้อมูล!M2085:P2085))</f>
        <v/>
      </c>
      <c r="D2085" s="63" t="str">
        <f>IF(SUM(บันทึกข้อมูล!Q2085:T2085)=0,"",SUM(บันทึกข้อมูล!Q2085:T2085))</f>
        <v/>
      </c>
      <c r="E2085" s="63" t="str">
        <f>IF(SUM(บันทึกข้อมูล!E2085:T2085)=0,"",SUM(บันทึกข้อมูล!E2085:T2085))</f>
        <v/>
      </c>
      <c r="F2085" s="64" t="str">
        <f>IF(SUM(บันทึกข้อมูล!U2085:Z2085)=0,"",SUM(บันทึกข้อมูล!U2085:Z2085))</f>
        <v/>
      </c>
      <c r="G2085" s="64" t="str">
        <f>IF(SUM(บันทึกข้อมูล!AA2085:AB2085)=0,"",SUM(บันทึกข้อมูล!AA2085:AB2085))</f>
        <v/>
      </c>
      <c r="H2085" s="64" t="str">
        <f>IF(SUM(บันทึกข้อมูล!AC2085:AD2085)=0,"",SUM(บันทึกข้อมูล!AC2085:AD2085))</f>
        <v/>
      </c>
      <c r="I2085" s="64" t="str">
        <f>IF(SUM(บันทึกข้อมูล!AE2085:AF2085)=0,"",SUM(บันทึกข้อมูล!AE2085:AF2085))</f>
        <v/>
      </c>
      <c r="J2085" s="64" t="str">
        <f>IF(SUM(บันทึกข้อมูล!AG2085:AG2085)=0,"",SUM(บันทึกข้อมูล!AG2085:AG2085))</f>
        <v/>
      </c>
      <c r="K2085" s="64" t="str">
        <f>IF(SUM(บันทึกข้อมูล!AH2085:AN2085)=0,"",SUM(บันทึกข้อมูล!AH2085:AN2085))</f>
        <v/>
      </c>
      <c r="L2085" s="64" t="str">
        <f>IF(SUM(บันทึกข้อมูล!U2085:AN2085)=0,"",SUM(บันทึกข้อมูล!U2085:AN2085))</f>
        <v/>
      </c>
      <c r="M2085" s="61" t="str">
        <f>IF(SUM(บันทึกข้อมูล!AO2085:AS2085)=0,"",SUM(บันทึกข้อมูล!AO2085:AS2085))</f>
        <v/>
      </c>
      <c r="N2085" s="95" t="str">
        <f t="shared" si="49"/>
        <v/>
      </c>
      <c r="O2085" s="97" t="str">
        <f>IF(SUM(บันทึกข้อมูล!X2085:AQ2085)=0,"",SUM(บันทึกข้อมูล!X2085:AQ2085))</f>
        <v/>
      </c>
    </row>
    <row r="2086" spans="1:15" ht="18">
      <c r="A2086" s="63" t="str">
        <f>IF(SUM(บันทึกข้อมูล!E2086:H2086)=0,"",SUM(บันทึกข้อมูล!E2086:H2086))</f>
        <v/>
      </c>
      <c r="B2086" s="63" t="str">
        <f>IF(SUM(บันทึกข้อมูล!I2086:L2086)=0,"",SUM(บันทึกข้อมูล!I2086:L2086))</f>
        <v/>
      </c>
      <c r="C2086" s="63" t="str">
        <f>IF(SUM(บันทึกข้อมูล!M2086:P2086)=0,"",SUM(บันทึกข้อมูล!M2086:P2086))</f>
        <v/>
      </c>
      <c r="D2086" s="63" t="str">
        <f>IF(SUM(บันทึกข้อมูล!Q2086:T2086)=0,"",SUM(บันทึกข้อมูล!Q2086:T2086))</f>
        <v/>
      </c>
      <c r="E2086" s="63" t="str">
        <f>IF(SUM(บันทึกข้อมูล!E2086:T2086)=0,"",SUM(บันทึกข้อมูล!E2086:T2086))</f>
        <v/>
      </c>
      <c r="F2086" s="64" t="str">
        <f>IF(SUM(บันทึกข้อมูล!U2086:Z2086)=0,"",SUM(บันทึกข้อมูล!U2086:Z2086))</f>
        <v/>
      </c>
      <c r="G2086" s="64" t="str">
        <f>IF(SUM(บันทึกข้อมูล!AA2086:AB2086)=0,"",SUM(บันทึกข้อมูล!AA2086:AB2086))</f>
        <v/>
      </c>
      <c r="H2086" s="64" t="str">
        <f>IF(SUM(บันทึกข้อมูล!AC2086:AD2086)=0,"",SUM(บันทึกข้อมูล!AC2086:AD2086))</f>
        <v/>
      </c>
      <c r="I2086" s="64" t="str">
        <f>IF(SUM(บันทึกข้อมูล!AE2086:AF2086)=0,"",SUM(บันทึกข้อมูล!AE2086:AF2086))</f>
        <v/>
      </c>
      <c r="J2086" s="64" t="str">
        <f>IF(SUM(บันทึกข้อมูล!AG2086:AG2086)=0,"",SUM(บันทึกข้อมูล!AG2086:AG2086))</f>
        <v/>
      </c>
      <c r="K2086" s="64" t="str">
        <f>IF(SUM(บันทึกข้อมูล!AH2086:AN2086)=0,"",SUM(บันทึกข้อมูล!AH2086:AN2086))</f>
        <v/>
      </c>
      <c r="L2086" s="64" t="str">
        <f>IF(SUM(บันทึกข้อมูล!U2086:AN2086)=0,"",SUM(บันทึกข้อมูล!U2086:AN2086))</f>
        <v/>
      </c>
      <c r="M2086" s="61" t="str">
        <f>IF(SUM(บันทึกข้อมูล!AO2086:AS2086)=0,"",SUM(บันทึกข้อมูล!AO2086:AS2086))</f>
        <v/>
      </c>
      <c r="N2086" s="95" t="str">
        <f t="shared" si="49"/>
        <v/>
      </c>
      <c r="O2086" s="97" t="str">
        <f>IF(SUM(บันทึกข้อมูล!X2086:AQ2086)=0,"",SUM(บันทึกข้อมูล!X2086:AQ2086))</f>
        <v/>
      </c>
    </row>
    <row r="2087" spans="1:15" ht="18">
      <c r="A2087" s="63" t="str">
        <f>IF(SUM(บันทึกข้อมูล!E2087:H2087)=0,"",SUM(บันทึกข้อมูล!E2087:H2087))</f>
        <v/>
      </c>
      <c r="B2087" s="63" t="str">
        <f>IF(SUM(บันทึกข้อมูล!I2087:L2087)=0,"",SUM(บันทึกข้อมูล!I2087:L2087))</f>
        <v/>
      </c>
      <c r="C2087" s="63" t="str">
        <f>IF(SUM(บันทึกข้อมูล!M2087:P2087)=0,"",SUM(บันทึกข้อมูล!M2087:P2087))</f>
        <v/>
      </c>
      <c r="D2087" s="63" t="str">
        <f>IF(SUM(บันทึกข้อมูล!Q2087:T2087)=0,"",SUM(บันทึกข้อมูล!Q2087:T2087))</f>
        <v/>
      </c>
      <c r="E2087" s="63" t="str">
        <f>IF(SUM(บันทึกข้อมูล!E2087:T2087)=0,"",SUM(บันทึกข้อมูล!E2087:T2087))</f>
        <v/>
      </c>
      <c r="F2087" s="64" t="str">
        <f>IF(SUM(บันทึกข้อมูล!U2087:Z2087)=0,"",SUM(บันทึกข้อมูล!U2087:Z2087))</f>
        <v/>
      </c>
      <c r="G2087" s="64" t="str">
        <f>IF(SUM(บันทึกข้อมูล!AA2087:AB2087)=0,"",SUM(บันทึกข้อมูล!AA2087:AB2087))</f>
        <v/>
      </c>
      <c r="H2087" s="64" t="str">
        <f>IF(SUM(บันทึกข้อมูล!AC2087:AD2087)=0,"",SUM(บันทึกข้อมูล!AC2087:AD2087))</f>
        <v/>
      </c>
      <c r="I2087" s="64" t="str">
        <f>IF(SUM(บันทึกข้อมูล!AE2087:AF2087)=0,"",SUM(บันทึกข้อมูล!AE2087:AF2087))</f>
        <v/>
      </c>
      <c r="J2087" s="64" t="str">
        <f>IF(SUM(บันทึกข้อมูล!AG2087:AG2087)=0,"",SUM(บันทึกข้อมูล!AG2087:AG2087))</f>
        <v/>
      </c>
      <c r="K2087" s="64" t="str">
        <f>IF(SUM(บันทึกข้อมูล!AH2087:AN2087)=0,"",SUM(บันทึกข้อมูล!AH2087:AN2087))</f>
        <v/>
      </c>
      <c r="L2087" s="64" t="str">
        <f>IF(SUM(บันทึกข้อมูล!U2087:AN2087)=0,"",SUM(บันทึกข้อมูล!U2087:AN2087))</f>
        <v/>
      </c>
      <c r="M2087" s="61" t="str">
        <f>IF(SUM(บันทึกข้อมูล!AO2087:AS2087)=0,"",SUM(บันทึกข้อมูล!AO2087:AS2087))</f>
        <v/>
      </c>
      <c r="N2087" s="95" t="str">
        <f t="shared" si="49"/>
        <v/>
      </c>
      <c r="O2087" s="97" t="str">
        <f>IF(SUM(บันทึกข้อมูล!X2087:AQ2087)=0,"",SUM(บันทึกข้อมูล!X2087:AQ2087))</f>
        <v/>
      </c>
    </row>
    <row r="2088" spans="1:15" ht="18">
      <c r="A2088" s="63" t="str">
        <f>IF(SUM(บันทึกข้อมูล!E2088:H2088)=0,"",SUM(บันทึกข้อมูล!E2088:H2088))</f>
        <v/>
      </c>
      <c r="B2088" s="63" t="str">
        <f>IF(SUM(บันทึกข้อมูล!I2088:L2088)=0,"",SUM(บันทึกข้อมูล!I2088:L2088))</f>
        <v/>
      </c>
      <c r="C2088" s="63" t="str">
        <f>IF(SUM(บันทึกข้อมูล!M2088:P2088)=0,"",SUM(บันทึกข้อมูล!M2088:P2088))</f>
        <v/>
      </c>
      <c r="D2088" s="63" t="str">
        <f>IF(SUM(บันทึกข้อมูล!Q2088:T2088)=0,"",SUM(บันทึกข้อมูล!Q2088:T2088))</f>
        <v/>
      </c>
      <c r="E2088" s="63" t="str">
        <f>IF(SUM(บันทึกข้อมูล!E2088:T2088)=0,"",SUM(บันทึกข้อมูล!E2088:T2088))</f>
        <v/>
      </c>
      <c r="F2088" s="64" t="str">
        <f>IF(SUM(บันทึกข้อมูล!U2088:Z2088)=0,"",SUM(บันทึกข้อมูล!U2088:Z2088))</f>
        <v/>
      </c>
      <c r="G2088" s="64" t="str">
        <f>IF(SUM(บันทึกข้อมูล!AA2088:AB2088)=0,"",SUM(บันทึกข้อมูล!AA2088:AB2088))</f>
        <v/>
      </c>
      <c r="H2088" s="64" t="str">
        <f>IF(SUM(บันทึกข้อมูล!AC2088:AD2088)=0,"",SUM(บันทึกข้อมูล!AC2088:AD2088))</f>
        <v/>
      </c>
      <c r="I2088" s="64" t="str">
        <f>IF(SUM(บันทึกข้อมูล!AE2088:AF2088)=0,"",SUM(บันทึกข้อมูล!AE2088:AF2088))</f>
        <v/>
      </c>
      <c r="J2088" s="64" t="str">
        <f>IF(SUM(บันทึกข้อมูล!AG2088:AG2088)=0,"",SUM(บันทึกข้อมูล!AG2088:AG2088))</f>
        <v/>
      </c>
      <c r="K2088" s="64" t="str">
        <f>IF(SUM(บันทึกข้อมูล!AH2088:AN2088)=0,"",SUM(บันทึกข้อมูล!AH2088:AN2088))</f>
        <v/>
      </c>
      <c r="L2088" s="64" t="str">
        <f>IF(SUM(บันทึกข้อมูล!U2088:AN2088)=0,"",SUM(บันทึกข้อมูล!U2088:AN2088))</f>
        <v/>
      </c>
      <c r="M2088" s="61" t="str">
        <f>IF(SUM(บันทึกข้อมูล!AO2088:AS2088)=0,"",SUM(บันทึกข้อมูล!AO2088:AS2088))</f>
        <v/>
      </c>
      <c r="N2088" s="95" t="str">
        <f t="shared" si="49"/>
        <v/>
      </c>
      <c r="O2088" s="97" t="str">
        <f>IF(SUM(บันทึกข้อมูล!X2088:AQ2088)=0,"",SUM(บันทึกข้อมูล!X2088:AQ2088))</f>
        <v/>
      </c>
    </row>
    <row r="2089" spans="1:15" ht="18">
      <c r="A2089" s="63" t="str">
        <f>IF(SUM(บันทึกข้อมูล!E2089:H2089)=0,"",SUM(บันทึกข้อมูล!E2089:H2089))</f>
        <v/>
      </c>
      <c r="B2089" s="63" t="str">
        <f>IF(SUM(บันทึกข้อมูล!I2089:L2089)=0,"",SUM(บันทึกข้อมูล!I2089:L2089))</f>
        <v/>
      </c>
      <c r="C2089" s="63" t="str">
        <f>IF(SUM(บันทึกข้อมูล!M2089:P2089)=0,"",SUM(บันทึกข้อมูล!M2089:P2089))</f>
        <v/>
      </c>
      <c r="D2089" s="63" t="str">
        <f>IF(SUM(บันทึกข้อมูล!Q2089:T2089)=0,"",SUM(บันทึกข้อมูล!Q2089:T2089))</f>
        <v/>
      </c>
      <c r="E2089" s="63" t="str">
        <f>IF(SUM(บันทึกข้อมูล!E2089:T2089)=0,"",SUM(บันทึกข้อมูล!E2089:T2089))</f>
        <v/>
      </c>
      <c r="F2089" s="64" t="str">
        <f>IF(SUM(บันทึกข้อมูล!U2089:Z2089)=0,"",SUM(บันทึกข้อมูล!U2089:Z2089))</f>
        <v/>
      </c>
      <c r="G2089" s="64" t="str">
        <f>IF(SUM(บันทึกข้อมูล!AA2089:AB2089)=0,"",SUM(บันทึกข้อมูล!AA2089:AB2089))</f>
        <v/>
      </c>
      <c r="H2089" s="64" t="str">
        <f>IF(SUM(บันทึกข้อมูล!AC2089:AD2089)=0,"",SUM(บันทึกข้อมูล!AC2089:AD2089))</f>
        <v/>
      </c>
      <c r="I2089" s="64" t="str">
        <f>IF(SUM(บันทึกข้อมูล!AE2089:AF2089)=0,"",SUM(บันทึกข้อมูล!AE2089:AF2089))</f>
        <v/>
      </c>
      <c r="J2089" s="64" t="str">
        <f>IF(SUM(บันทึกข้อมูล!AG2089:AG2089)=0,"",SUM(บันทึกข้อมูล!AG2089:AG2089))</f>
        <v/>
      </c>
      <c r="K2089" s="64" t="str">
        <f>IF(SUM(บันทึกข้อมูล!AH2089:AN2089)=0,"",SUM(บันทึกข้อมูล!AH2089:AN2089))</f>
        <v/>
      </c>
      <c r="L2089" s="64" t="str">
        <f>IF(SUM(บันทึกข้อมูล!U2089:AN2089)=0,"",SUM(บันทึกข้อมูล!U2089:AN2089))</f>
        <v/>
      </c>
      <c r="M2089" s="61" t="str">
        <f>IF(SUM(บันทึกข้อมูล!AO2089:AS2089)=0,"",SUM(บันทึกข้อมูล!AO2089:AS2089))</f>
        <v/>
      </c>
      <c r="N2089" s="95" t="str">
        <f t="shared" si="49"/>
        <v/>
      </c>
      <c r="O2089" s="97" t="str">
        <f>IF(SUM(บันทึกข้อมูล!X2089:AQ2089)=0,"",SUM(บันทึกข้อมูล!X2089:AQ2089))</f>
        <v/>
      </c>
    </row>
    <row r="2090" spans="1:15" ht="18">
      <c r="A2090" s="63" t="str">
        <f>IF(SUM(บันทึกข้อมูล!E2090:H2090)=0,"",SUM(บันทึกข้อมูล!E2090:H2090))</f>
        <v/>
      </c>
      <c r="B2090" s="63" t="str">
        <f>IF(SUM(บันทึกข้อมูล!I2090:L2090)=0,"",SUM(บันทึกข้อมูล!I2090:L2090))</f>
        <v/>
      </c>
      <c r="C2090" s="63" t="str">
        <f>IF(SUM(บันทึกข้อมูล!M2090:P2090)=0,"",SUM(บันทึกข้อมูล!M2090:P2090))</f>
        <v/>
      </c>
      <c r="D2090" s="63" t="str">
        <f>IF(SUM(บันทึกข้อมูล!Q2090:T2090)=0,"",SUM(บันทึกข้อมูล!Q2090:T2090))</f>
        <v/>
      </c>
      <c r="E2090" s="63" t="str">
        <f>IF(SUM(บันทึกข้อมูล!E2090:T2090)=0,"",SUM(บันทึกข้อมูล!E2090:T2090))</f>
        <v/>
      </c>
      <c r="F2090" s="64" t="str">
        <f>IF(SUM(บันทึกข้อมูล!U2090:Z2090)=0,"",SUM(บันทึกข้อมูล!U2090:Z2090))</f>
        <v/>
      </c>
      <c r="G2090" s="64" t="str">
        <f>IF(SUM(บันทึกข้อมูล!AA2090:AB2090)=0,"",SUM(บันทึกข้อมูล!AA2090:AB2090))</f>
        <v/>
      </c>
      <c r="H2090" s="64" t="str">
        <f>IF(SUM(บันทึกข้อมูล!AC2090:AD2090)=0,"",SUM(บันทึกข้อมูล!AC2090:AD2090))</f>
        <v/>
      </c>
      <c r="I2090" s="64" t="str">
        <f>IF(SUM(บันทึกข้อมูล!AE2090:AF2090)=0,"",SUM(บันทึกข้อมูล!AE2090:AF2090))</f>
        <v/>
      </c>
      <c r="J2090" s="64" t="str">
        <f>IF(SUM(บันทึกข้อมูล!AG2090:AG2090)=0,"",SUM(บันทึกข้อมูล!AG2090:AG2090))</f>
        <v/>
      </c>
      <c r="K2090" s="64" t="str">
        <f>IF(SUM(บันทึกข้อมูล!AH2090:AN2090)=0,"",SUM(บันทึกข้อมูล!AH2090:AN2090))</f>
        <v/>
      </c>
      <c r="L2090" s="64" t="str">
        <f>IF(SUM(บันทึกข้อมูล!U2090:AN2090)=0,"",SUM(บันทึกข้อมูล!U2090:AN2090))</f>
        <v/>
      </c>
      <c r="M2090" s="61" t="str">
        <f>IF(SUM(บันทึกข้อมูล!AO2090:AS2090)=0,"",SUM(บันทึกข้อมูล!AO2090:AS2090))</f>
        <v/>
      </c>
      <c r="N2090" s="95" t="str">
        <f t="shared" si="49"/>
        <v/>
      </c>
      <c r="O2090" s="97" t="str">
        <f>IF(SUM(บันทึกข้อมูล!X2090:AQ2090)=0,"",SUM(บันทึกข้อมูล!X2090:AQ2090))</f>
        <v/>
      </c>
    </row>
    <row r="2091" spans="1:15" ht="18">
      <c r="A2091" s="63" t="str">
        <f>IF(SUM(บันทึกข้อมูล!E2091:H2091)=0,"",SUM(บันทึกข้อมูล!E2091:H2091))</f>
        <v/>
      </c>
      <c r="B2091" s="63" t="str">
        <f>IF(SUM(บันทึกข้อมูล!I2091:L2091)=0,"",SUM(บันทึกข้อมูล!I2091:L2091))</f>
        <v/>
      </c>
      <c r="C2091" s="63" t="str">
        <f>IF(SUM(บันทึกข้อมูล!M2091:P2091)=0,"",SUM(บันทึกข้อมูล!M2091:P2091))</f>
        <v/>
      </c>
      <c r="D2091" s="63" t="str">
        <f>IF(SUM(บันทึกข้อมูล!Q2091:T2091)=0,"",SUM(บันทึกข้อมูล!Q2091:T2091))</f>
        <v/>
      </c>
      <c r="E2091" s="63" t="str">
        <f>IF(SUM(บันทึกข้อมูล!E2091:T2091)=0,"",SUM(บันทึกข้อมูล!E2091:T2091))</f>
        <v/>
      </c>
      <c r="F2091" s="64" t="str">
        <f>IF(SUM(บันทึกข้อมูล!U2091:Z2091)=0,"",SUM(บันทึกข้อมูล!U2091:Z2091))</f>
        <v/>
      </c>
      <c r="G2091" s="64" t="str">
        <f>IF(SUM(บันทึกข้อมูล!AA2091:AB2091)=0,"",SUM(บันทึกข้อมูล!AA2091:AB2091))</f>
        <v/>
      </c>
      <c r="H2091" s="64" t="str">
        <f>IF(SUM(บันทึกข้อมูล!AC2091:AD2091)=0,"",SUM(บันทึกข้อมูล!AC2091:AD2091))</f>
        <v/>
      </c>
      <c r="I2091" s="64" t="str">
        <f>IF(SUM(บันทึกข้อมูล!AE2091:AF2091)=0,"",SUM(บันทึกข้อมูล!AE2091:AF2091))</f>
        <v/>
      </c>
      <c r="J2091" s="64" t="str">
        <f>IF(SUM(บันทึกข้อมูล!AG2091:AG2091)=0,"",SUM(บันทึกข้อมูล!AG2091:AG2091))</f>
        <v/>
      </c>
      <c r="K2091" s="64" t="str">
        <f>IF(SUM(บันทึกข้อมูล!AH2091:AN2091)=0,"",SUM(บันทึกข้อมูล!AH2091:AN2091))</f>
        <v/>
      </c>
      <c r="L2091" s="64" t="str">
        <f>IF(SUM(บันทึกข้อมูล!U2091:AN2091)=0,"",SUM(บันทึกข้อมูล!U2091:AN2091))</f>
        <v/>
      </c>
      <c r="M2091" s="61" t="str">
        <f>IF(SUM(บันทึกข้อมูล!AO2091:AS2091)=0,"",SUM(บันทึกข้อมูล!AO2091:AS2091))</f>
        <v/>
      </c>
      <c r="N2091" s="95" t="str">
        <f t="shared" si="49"/>
        <v/>
      </c>
      <c r="O2091" s="97" t="str">
        <f>IF(SUM(บันทึกข้อมูล!X2091:AQ2091)=0,"",SUM(บันทึกข้อมูล!X2091:AQ2091))</f>
        <v/>
      </c>
    </row>
    <row r="2092" spans="1:15" ht="18">
      <c r="A2092" s="63" t="str">
        <f>IF(SUM(บันทึกข้อมูล!E2092:H2092)=0,"",SUM(บันทึกข้อมูล!E2092:H2092))</f>
        <v/>
      </c>
      <c r="B2092" s="63" t="str">
        <f>IF(SUM(บันทึกข้อมูล!I2092:L2092)=0,"",SUM(บันทึกข้อมูล!I2092:L2092))</f>
        <v/>
      </c>
      <c r="C2092" s="63" t="str">
        <f>IF(SUM(บันทึกข้อมูล!M2092:P2092)=0,"",SUM(บันทึกข้อมูล!M2092:P2092))</f>
        <v/>
      </c>
      <c r="D2092" s="63" t="str">
        <f>IF(SUM(บันทึกข้อมูล!Q2092:T2092)=0,"",SUM(บันทึกข้อมูล!Q2092:T2092))</f>
        <v/>
      </c>
      <c r="E2092" s="63" t="str">
        <f>IF(SUM(บันทึกข้อมูล!E2092:T2092)=0,"",SUM(บันทึกข้อมูล!E2092:T2092))</f>
        <v/>
      </c>
      <c r="F2092" s="64" t="str">
        <f>IF(SUM(บันทึกข้อมูล!U2092:Z2092)=0,"",SUM(บันทึกข้อมูล!U2092:Z2092))</f>
        <v/>
      </c>
      <c r="G2092" s="64" t="str">
        <f>IF(SUM(บันทึกข้อมูล!AA2092:AB2092)=0,"",SUM(บันทึกข้อมูล!AA2092:AB2092))</f>
        <v/>
      </c>
      <c r="H2092" s="64" t="str">
        <f>IF(SUM(บันทึกข้อมูล!AC2092:AD2092)=0,"",SUM(บันทึกข้อมูล!AC2092:AD2092))</f>
        <v/>
      </c>
      <c r="I2092" s="64" t="str">
        <f>IF(SUM(บันทึกข้อมูล!AE2092:AF2092)=0,"",SUM(บันทึกข้อมูล!AE2092:AF2092))</f>
        <v/>
      </c>
      <c r="J2092" s="64" t="str">
        <f>IF(SUM(บันทึกข้อมูล!AG2092:AG2092)=0,"",SUM(บันทึกข้อมูล!AG2092:AG2092))</f>
        <v/>
      </c>
      <c r="K2092" s="64" t="str">
        <f>IF(SUM(บันทึกข้อมูล!AH2092:AN2092)=0,"",SUM(บันทึกข้อมูล!AH2092:AN2092))</f>
        <v/>
      </c>
      <c r="L2092" s="64" t="str">
        <f>IF(SUM(บันทึกข้อมูล!U2092:AN2092)=0,"",SUM(บันทึกข้อมูล!U2092:AN2092))</f>
        <v/>
      </c>
      <c r="M2092" s="61" t="str">
        <f>IF(SUM(บันทึกข้อมูล!AO2092:AS2092)=0,"",SUM(บันทึกข้อมูล!AO2092:AS2092))</f>
        <v/>
      </c>
      <c r="N2092" s="95" t="str">
        <f t="shared" si="49"/>
        <v/>
      </c>
      <c r="O2092" s="97" t="str">
        <f>IF(SUM(บันทึกข้อมูล!X2092:AQ2092)=0,"",SUM(บันทึกข้อมูล!X2092:AQ2092))</f>
        <v/>
      </c>
    </row>
    <row r="2093" spans="1:15" ht="18">
      <c r="A2093" s="63" t="str">
        <f>IF(SUM(บันทึกข้อมูล!E2093:H2093)=0,"",SUM(บันทึกข้อมูล!E2093:H2093))</f>
        <v/>
      </c>
      <c r="B2093" s="63" t="str">
        <f>IF(SUM(บันทึกข้อมูล!I2093:L2093)=0,"",SUM(บันทึกข้อมูล!I2093:L2093))</f>
        <v/>
      </c>
      <c r="C2093" s="63" t="str">
        <f>IF(SUM(บันทึกข้อมูล!M2093:P2093)=0,"",SUM(บันทึกข้อมูล!M2093:P2093))</f>
        <v/>
      </c>
      <c r="D2093" s="63" t="str">
        <f>IF(SUM(บันทึกข้อมูล!Q2093:T2093)=0,"",SUM(บันทึกข้อมูล!Q2093:T2093))</f>
        <v/>
      </c>
      <c r="E2093" s="63" t="str">
        <f>IF(SUM(บันทึกข้อมูล!E2093:T2093)=0,"",SUM(บันทึกข้อมูล!E2093:T2093))</f>
        <v/>
      </c>
      <c r="F2093" s="64" t="str">
        <f>IF(SUM(บันทึกข้อมูล!U2093:Z2093)=0,"",SUM(บันทึกข้อมูล!U2093:Z2093))</f>
        <v/>
      </c>
      <c r="G2093" s="64" t="str">
        <f>IF(SUM(บันทึกข้อมูล!AA2093:AB2093)=0,"",SUM(บันทึกข้อมูล!AA2093:AB2093))</f>
        <v/>
      </c>
      <c r="H2093" s="64" t="str">
        <f>IF(SUM(บันทึกข้อมูล!AC2093:AD2093)=0,"",SUM(บันทึกข้อมูล!AC2093:AD2093))</f>
        <v/>
      </c>
      <c r="I2093" s="64" t="str">
        <f>IF(SUM(บันทึกข้อมูล!AE2093:AF2093)=0,"",SUM(บันทึกข้อมูล!AE2093:AF2093))</f>
        <v/>
      </c>
      <c r="J2093" s="64" t="str">
        <f>IF(SUM(บันทึกข้อมูล!AG2093:AG2093)=0,"",SUM(บันทึกข้อมูล!AG2093:AG2093))</f>
        <v/>
      </c>
      <c r="K2093" s="64" t="str">
        <f>IF(SUM(บันทึกข้อมูล!AH2093:AN2093)=0,"",SUM(บันทึกข้อมูล!AH2093:AN2093))</f>
        <v/>
      </c>
      <c r="L2093" s="64" t="str">
        <f>IF(SUM(บันทึกข้อมูล!U2093:AN2093)=0,"",SUM(บันทึกข้อมูล!U2093:AN2093))</f>
        <v/>
      </c>
      <c r="M2093" s="61" t="str">
        <f>IF(SUM(บันทึกข้อมูล!AO2093:AS2093)=0,"",SUM(บันทึกข้อมูล!AO2093:AS2093))</f>
        <v/>
      </c>
      <c r="N2093" s="95" t="str">
        <f t="shared" si="49"/>
        <v/>
      </c>
      <c r="O2093" s="97" t="str">
        <f>IF(SUM(บันทึกข้อมูล!X2093:AQ2093)=0,"",SUM(บันทึกข้อมูล!X2093:AQ2093))</f>
        <v/>
      </c>
    </row>
    <row r="2094" spans="1:15" ht="18">
      <c r="A2094" s="63" t="str">
        <f>IF(SUM(บันทึกข้อมูล!E2094:H2094)=0,"",SUM(บันทึกข้อมูล!E2094:H2094))</f>
        <v/>
      </c>
      <c r="B2094" s="63" t="str">
        <f>IF(SUM(บันทึกข้อมูล!I2094:L2094)=0,"",SUM(บันทึกข้อมูล!I2094:L2094))</f>
        <v/>
      </c>
      <c r="C2094" s="63" t="str">
        <f>IF(SUM(บันทึกข้อมูล!M2094:P2094)=0,"",SUM(บันทึกข้อมูล!M2094:P2094))</f>
        <v/>
      </c>
      <c r="D2094" s="63" t="str">
        <f>IF(SUM(บันทึกข้อมูล!Q2094:T2094)=0,"",SUM(บันทึกข้อมูล!Q2094:T2094))</f>
        <v/>
      </c>
      <c r="E2094" s="63" t="str">
        <f>IF(SUM(บันทึกข้อมูล!E2094:T2094)=0,"",SUM(บันทึกข้อมูล!E2094:T2094))</f>
        <v/>
      </c>
      <c r="F2094" s="64" t="str">
        <f>IF(SUM(บันทึกข้อมูล!U2094:Z2094)=0,"",SUM(บันทึกข้อมูล!U2094:Z2094))</f>
        <v/>
      </c>
      <c r="G2094" s="64" t="str">
        <f>IF(SUM(บันทึกข้อมูล!AA2094:AB2094)=0,"",SUM(บันทึกข้อมูล!AA2094:AB2094))</f>
        <v/>
      </c>
      <c r="H2094" s="64" t="str">
        <f>IF(SUM(บันทึกข้อมูล!AC2094:AD2094)=0,"",SUM(บันทึกข้อมูล!AC2094:AD2094))</f>
        <v/>
      </c>
      <c r="I2094" s="64" t="str">
        <f>IF(SUM(บันทึกข้อมูล!AE2094:AF2094)=0,"",SUM(บันทึกข้อมูล!AE2094:AF2094))</f>
        <v/>
      </c>
      <c r="J2094" s="64" t="str">
        <f>IF(SUM(บันทึกข้อมูล!AG2094:AG2094)=0,"",SUM(บันทึกข้อมูล!AG2094:AG2094))</f>
        <v/>
      </c>
      <c r="K2094" s="64" t="str">
        <f>IF(SUM(บันทึกข้อมูล!AH2094:AN2094)=0,"",SUM(บันทึกข้อมูล!AH2094:AN2094))</f>
        <v/>
      </c>
      <c r="L2094" s="64" t="str">
        <f>IF(SUM(บันทึกข้อมูล!U2094:AN2094)=0,"",SUM(บันทึกข้อมูล!U2094:AN2094))</f>
        <v/>
      </c>
      <c r="M2094" s="61" t="str">
        <f>IF(SUM(บันทึกข้อมูล!AO2094:AS2094)=0,"",SUM(บันทึกข้อมูล!AO2094:AS2094))</f>
        <v/>
      </c>
      <c r="N2094" s="95" t="str">
        <f t="shared" si="49"/>
        <v/>
      </c>
      <c r="O2094" s="97" t="str">
        <f>IF(SUM(บันทึกข้อมูล!X2094:AQ2094)=0,"",SUM(บันทึกข้อมูล!X2094:AQ2094))</f>
        <v/>
      </c>
    </row>
    <row r="2095" spans="1:15" ht="18">
      <c r="A2095" s="63" t="str">
        <f>IF(SUM(บันทึกข้อมูล!E2095:H2095)=0,"",SUM(บันทึกข้อมูล!E2095:H2095))</f>
        <v/>
      </c>
      <c r="B2095" s="63" t="str">
        <f>IF(SUM(บันทึกข้อมูล!I2095:L2095)=0,"",SUM(บันทึกข้อมูล!I2095:L2095))</f>
        <v/>
      </c>
      <c r="C2095" s="63" t="str">
        <f>IF(SUM(บันทึกข้อมูล!M2095:P2095)=0,"",SUM(บันทึกข้อมูล!M2095:P2095))</f>
        <v/>
      </c>
      <c r="D2095" s="63" t="str">
        <f>IF(SUM(บันทึกข้อมูล!Q2095:T2095)=0,"",SUM(บันทึกข้อมูล!Q2095:T2095))</f>
        <v/>
      </c>
      <c r="E2095" s="63" t="str">
        <f>IF(SUM(บันทึกข้อมูล!E2095:T2095)=0,"",SUM(บันทึกข้อมูล!E2095:T2095))</f>
        <v/>
      </c>
      <c r="F2095" s="64" t="str">
        <f>IF(SUM(บันทึกข้อมูล!U2095:Z2095)=0,"",SUM(บันทึกข้อมูล!U2095:Z2095))</f>
        <v/>
      </c>
      <c r="G2095" s="64" t="str">
        <f>IF(SUM(บันทึกข้อมูล!AA2095:AB2095)=0,"",SUM(บันทึกข้อมูล!AA2095:AB2095))</f>
        <v/>
      </c>
      <c r="H2095" s="64" t="str">
        <f>IF(SUM(บันทึกข้อมูล!AC2095:AD2095)=0,"",SUM(บันทึกข้อมูล!AC2095:AD2095))</f>
        <v/>
      </c>
      <c r="I2095" s="64" t="str">
        <f>IF(SUM(บันทึกข้อมูล!AE2095:AF2095)=0,"",SUM(บันทึกข้อมูล!AE2095:AF2095))</f>
        <v/>
      </c>
      <c r="J2095" s="64" t="str">
        <f>IF(SUM(บันทึกข้อมูล!AG2095:AG2095)=0,"",SUM(บันทึกข้อมูล!AG2095:AG2095))</f>
        <v/>
      </c>
      <c r="K2095" s="64" t="str">
        <f>IF(SUM(บันทึกข้อมูล!AH2095:AN2095)=0,"",SUM(บันทึกข้อมูล!AH2095:AN2095))</f>
        <v/>
      </c>
      <c r="L2095" s="64" t="str">
        <f>IF(SUM(บันทึกข้อมูล!U2095:AN2095)=0,"",SUM(บันทึกข้อมูล!U2095:AN2095))</f>
        <v/>
      </c>
      <c r="M2095" s="61" t="str">
        <f>IF(SUM(บันทึกข้อมูล!AO2095:AS2095)=0,"",SUM(บันทึกข้อมูล!AO2095:AS2095))</f>
        <v/>
      </c>
      <c r="N2095" s="95" t="str">
        <f t="shared" si="49"/>
        <v/>
      </c>
      <c r="O2095" s="97" t="str">
        <f>IF(SUM(บันทึกข้อมูล!X2095:AQ2095)=0,"",SUM(บันทึกข้อมูล!X2095:AQ2095))</f>
        <v/>
      </c>
    </row>
    <row r="2096" spans="1:15" ht="18">
      <c r="A2096" s="63" t="str">
        <f>IF(SUM(บันทึกข้อมูล!E2096:H2096)=0,"",SUM(บันทึกข้อมูล!E2096:H2096))</f>
        <v/>
      </c>
      <c r="B2096" s="63" t="str">
        <f>IF(SUM(บันทึกข้อมูล!I2096:L2096)=0,"",SUM(บันทึกข้อมูล!I2096:L2096))</f>
        <v/>
      </c>
      <c r="C2096" s="63" t="str">
        <f>IF(SUM(บันทึกข้อมูล!M2096:P2096)=0,"",SUM(บันทึกข้อมูล!M2096:P2096))</f>
        <v/>
      </c>
      <c r="D2096" s="63" t="str">
        <f>IF(SUM(บันทึกข้อมูล!Q2096:T2096)=0,"",SUM(บันทึกข้อมูล!Q2096:T2096))</f>
        <v/>
      </c>
      <c r="E2096" s="63" t="str">
        <f>IF(SUM(บันทึกข้อมูล!E2096:T2096)=0,"",SUM(บันทึกข้อมูล!E2096:T2096))</f>
        <v/>
      </c>
      <c r="F2096" s="64" t="str">
        <f>IF(SUM(บันทึกข้อมูล!U2096:Z2096)=0,"",SUM(บันทึกข้อมูล!U2096:Z2096))</f>
        <v/>
      </c>
      <c r="G2096" s="64" t="str">
        <f>IF(SUM(บันทึกข้อมูล!AA2096:AB2096)=0,"",SUM(บันทึกข้อมูล!AA2096:AB2096))</f>
        <v/>
      </c>
      <c r="H2096" s="64" t="str">
        <f>IF(SUM(บันทึกข้อมูล!AC2096:AD2096)=0,"",SUM(บันทึกข้อมูล!AC2096:AD2096))</f>
        <v/>
      </c>
      <c r="I2096" s="64" t="str">
        <f>IF(SUM(บันทึกข้อมูล!AE2096:AF2096)=0,"",SUM(บันทึกข้อมูล!AE2096:AF2096))</f>
        <v/>
      </c>
      <c r="J2096" s="64" t="str">
        <f>IF(SUM(บันทึกข้อมูล!AG2096:AG2096)=0,"",SUM(บันทึกข้อมูล!AG2096:AG2096))</f>
        <v/>
      </c>
      <c r="K2096" s="64" t="str">
        <f>IF(SUM(บันทึกข้อมูล!AH2096:AN2096)=0,"",SUM(บันทึกข้อมูล!AH2096:AN2096))</f>
        <v/>
      </c>
      <c r="L2096" s="64" t="str">
        <f>IF(SUM(บันทึกข้อมูล!U2096:AN2096)=0,"",SUM(บันทึกข้อมูล!U2096:AN2096))</f>
        <v/>
      </c>
      <c r="M2096" s="61" t="str">
        <f>IF(SUM(บันทึกข้อมูล!AO2096:AS2096)=0,"",SUM(บันทึกข้อมูล!AO2096:AS2096))</f>
        <v/>
      </c>
      <c r="N2096" s="95" t="str">
        <f t="shared" si="49"/>
        <v/>
      </c>
      <c r="O2096" s="97" t="str">
        <f>IF(SUM(บันทึกข้อมูล!X2096:AQ2096)=0,"",SUM(บันทึกข้อมูล!X2096:AQ2096))</f>
        <v/>
      </c>
    </row>
    <row r="2097" spans="1:15" ht="18">
      <c r="A2097" s="63" t="str">
        <f>IF(SUM(บันทึกข้อมูล!E2097:H2097)=0,"",SUM(บันทึกข้อมูล!E2097:H2097))</f>
        <v/>
      </c>
      <c r="B2097" s="63" t="str">
        <f>IF(SUM(บันทึกข้อมูล!I2097:L2097)=0,"",SUM(บันทึกข้อมูล!I2097:L2097))</f>
        <v/>
      </c>
      <c r="C2097" s="63" t="str">
        <f>IF(SUM(บันทึกข้อมูล!M2097:P2097)=0,"",SUM(บันทึกข้อมูล!M2097:P2097))</f>
        <v/>
      </c>
      <c r="D2097" s="63" t="str">
        <f>IF(SUM(บันทึกข้อมูล!Q2097:T2097)=0,"",SUM(บันทึกข้อมูล!Q2097:T2097))</f>
        <v/>
      </c>
      <c r="E2097" s="63" t="str">
        <f>IF(SUM(บันทึกข้อมูล!E2097:T2097)=0,"",SUM(บันทึกข้อมูล!E2097:T2097))</f>
        <v/>
      </c>
      <c r="F2097" s="64" t="str">
        <f>IF(SUM(บันทึกข้อมูล!U2097:Z2097)=0,"",SUM(บันทึกข้อมูล!U2097:Z2097))</f>
        <v/>
      </c>
      <c r="G2097" s="64" t="str">
        <f>IF(SUM(บันทึกข้อมูล!AA2097:AB2097)=0,"",SUM(บันทึกข้อมูล!AA2097:AB2097))</f>
        <v/>
      </c>
      <c r="H2097" s="64" t="str">
        <f>IF(SUM(บันทึกข้อมูล!AC2097:AD2097)=0,"",SUM(บันทึกข้อมูล!AC2097:AD2097))</f>
        <v/>
      </c>
      <c r="I2097" s="64" t="str">
        <f>IF(SUM(บันทึกข้อมูล!AE2097:AF2097)=0,"",SUM(บันทึกข้อมูล!AE2097:AF2097))</f>
        <v/>
      </c>
      <c r="J2097" s="64" t="str">
        <f>IF(SUM(บันทึกข้อมูล!AG2097:AG2097)=0,"",SUM(บันทึกข้อมูล!AG2097:AG2097))</f>
        <v/>
      </c>
      <c r="K2097" s="64" t="str">
        <f>IF(SUM(บันทึกข้อมูล!AH2097:AN2097)=0,"",SUM(บันทึกข้อมูล!AH2097:AN2097))</f>
        <v/>
      </c>
      <c r="L2097" s="64" t="str">
        <f>IF(SUM(บันทึกข้อมูล!U2097:AN2097)=0,"",SUM(บันทึกข้อมูล!U2097:AN2097))</f>
        <v/>
      </c>
      <c r="M2097" s="61" t="str">
        <f>IF(SUM(บันทึกข้อมูล!AO2097:AS2097)=0,"",SUM(บันทึกข้อมูล!AO2097:AS2097))</f>
        <v/>
      </c>
      <c r="N2097" s="95" t="str">
        <f t="shared" si="49"/>
        <v/>
      </c>
      <c r="O2097" s="97" t="str">
        <f>IF(SUM(บันทึกข้อมูล!X2097:AQ2097)=0,"",SUM(บันทึกข้อมูล!X2097:AQ2097))</f>
        <v/>
      </c>
    </row>
    <row r="2098" spans="1:15" ht="18">
      <c r="A2098" s="63" t="str">
        <f>IF(SUM(บันทึกข้อมูล!E2098:H2098)=0,"",SUM(บันทึกข้อมูล!E2098:H2098))</f>
        <v/>
      </c>
      <c r="B2098" s="63" t="str">
        <f>IF(SUM(บันทึกข้อมูล!I2098:L2098)=0,"",SUM(บันทึกข้อมูล!I2098:L2098))</f>
        <v/>
      </c>
      <c r="C2098" s="63" t="str">
        <f>IF(SUM(บันทึกข้อมูล!M2098:P2098)=0,"",SUM(บันทึกข้อมูล!M2098:P2098))</f>
        <v/>
      </c>
      <c r="D2098" s="63" t="str">
        <f>IF(SUM(บันทึกข้อมูล!Q2098:T2098)=0,"",SUM(บันทึกข้อมูล!Q2098:T2098))</f>
        <v/>
      </c>
      <c r="E2098" s="63" t="str">
        <f>IF(SUM(บันทึกข้อมูล!E2098:T2098)=0,"",SUM(บันทึกข้อมูล!E2098:T2098))</f>
        <v/>
      </c>
      <c r="F2098" s="64" t="str">
        <f>IF(SUM(บันทึกข้อมูล!U2098:Z2098)=0,"",SUM(บันทึกข้อมูล!U2098:Z2098))</f>
        <v/>
      </c>
      <c r="G2098" s="64" t="str">
        <f>IF(SUM(บันทึกข้อมูล!AA2098:AB2098)=0,"",SUM(บันทึกข้อมูล!AA2098:AB2098))</f>
        <v/>
      </c>
      <c r="H2098" s="64" t="str">
        <f>IF(SUM(บันทึกข้อมูล!AC2098:AD2098)=0,"",SUM(บันทึกข้อมูล!AC2098:AD2098))</f>
        <v/>
      </c>
      <c r="I2098" s="64" t="str">
        <f>IF(SUM(บันทึกข้อมูล!AE2098:AF2098)=0,"",SUM(บันทึกข้อมูล!AE2098:AF2098))</f>
        <v/>
      </c>
      <c r="J2098" s="64" t="str">
        <f>IF(SUM(บันทึกข้อมูล!AG2098:AG2098)=0,"",SUM(บันทึกข้อมูล!AG2098:AG2098))</f>
        <v/>
      </c>
      <c r="K2098" s="64" t="str">
        <f>IF(SUM(บันทึกข้อมูล!AH2098:AN2098)=0,"",SUM(บันทึกข้อมูล!AH2098:AN2098))</f>
        <v/>
      </c>
      <c r="L2098" s="64" t="str">
        <f>IF(SUM(บันทึกข้อมูล!U2098:AN2098)=0,"",SUM(บันทึกข้อมูล!U2098:AN2098))</f>
        <v/>
      </c>
      <c r="M2098" s="61" t="str">
        <f>IF(SUM(บันทึกข้อมูล!AO2098:AS2098)=0,"",SUM(บันทึกข้อมูล!AO2098:AS2098))</f>
        <v/>
      </c>
      <c r="N2098" s="95" t="str">
        <f t="shared" si="49"/>
        <v/>
      </c>
      <c r="O2098" s="97" t="str">
        <f>IF(SUM(บันทึกข้อมูล!X2098:AQ2098)=0,"",SUM(บันทึกข้อมูล!X2098:AQ2098))</f>
        <v/>
      </c>
    </row>
    <row r="2099" spans="1:15" ht="18">
      <c r="A2099" s="63" t="str">
        <f>IF(SUM(บันทึกข้อมูล!E2099:H2099)=0,"",SUM(บันทึกข้อมูล!E2099:H2099))</f>
        <v/>
      </c>
      <c r="B2099" s="63" t="str">
        <f>IF(SUM(บันทึกข้อมูล!I2099:L2099)=0,"",SUM(บันทึกข้อมูล!I2099:L2099))</f>
        <v/>
      </c>
      <c r="C2099" s="63" t="str">
        <f>IF(SUM(บันทึกข้อมูล!M2099:P2099)=0,"",SUM(บันทึกข้อมูล!M2099:P2099))</f>
        <v/>
      </c>
      <c r="D2099" s="63" t="str">
        <f>IF(SUM(บันทึกข้อมูล!Q2099:T2099)=0,"",SUM(บันทึกข้อมูล!Q2099:T2099))</f>
        <v/>
      </c>
      <c r="E2099" s="63" t="str">
        <f>IF(SUM(บันทึกข้อมูล!E2099:T2099)=0,"",SUM(บันทึกข้อมูล!E2099:T2099))</f>
        <v/>
      </c>
      <c r="F2099" s="64" t="str">
        <f>IF(SUM(บันทึกข้อมูล!U2099:Z2099)=0,"",SUM(บันทึกข้อมูล!U2099:Z2099))</f>
        <v/>
      </c>
      <c r="G2099" s="64" t="str">
        <f>IF(SUM(บันทึกข้อมูล!AA2099:AB2099)=0,"",SUM(บันทึกข้อมูล!AA2099:AB2099))</f>
        <v/>
      </c>
      <c r="H2099" s="64" t="str">
        <f>IF(SUM(บันทึกข้อมูล!AC2099:AD2099)=0,"",SUM(บันทึกข้อมูล!AC2099:AD2099))</f>
        <v/>
      </c>
      <c r="I2099" s="64" t="str">
        <f>IF(SUM(บันทึกข้อมูล!AE2099:AF2099)=0,"",SUM(บันทึกข้อมูล!AE2099:AF2099))</f>
        <v/>
      </c>
      <c r="J2099" s="64" t="str">
        <f>IF(SUM(บันทึกข้อมูล!AG2099:AG2099)=0,"",SUM(บันทึกข้อมูล!AG2099:AG2099))</f>
        <v/>
      </c>
      <c r="K2099" s="64" t="str">
        <f>IF(SUM(บันทึกข้อมูล!AH2099:AN2099)=0,"",SUM(บันทึกข้อมูล!AH2099:AN2099))</f>
        <v/>
      </c>
      <c r="L2099" s="64" t="str">
        <f>IF(SUM(บันทึกข้อมูล!U2099:AN2099)=0,"",SUM(บันทึกข้อมูล!U2099:AN2099))</f>
        <v/>
      </c>
      <c r="M2099" s="61" t="str">
        <f>IF(SUM(บันทึกข้อมูล!AO2099:AS2099)=0,"",SUM(บันทึกข้อมูล!AO2099:AS2099))</f>
        <v/>
      </c>
      <c r="N2099" s="95" t="str">
        <f t="shared" si="49"/>
        <v/>
      </c>
      <c r="O2099" s="97" t="str">
        <f>IF(SUM(บันทึกข้อมูล!X2099:AQ2099)=0,"",SUM(บันทึกข้อมูล!X2099:AQ2099))</f>
        <v/>
      </c>
    </row>
    <row r="2100" spans="1:15" ht="18">
      <c r="A2100" s="63" t="str">
        <f>IF(SUM(บันทึกข้อมูล!E2100:H2100)=0,"",SUM(บันทึกข้อมูล!E2100:H2100))</f>
        <v/>
      </c>
      <c r="B2100" s="63" t="str">
        <f>IF(SUM(บันทึกข้อมูล!I2100:L2100)=0,"",SUM(บันทึกข้อมูล!I2100:L2100))</f>
        <v/>
      </c>
      <c r="C2100" s="63" t="str">
        <f>IF(SUM(บันทึกข้อมูล!M2100:P2100)=0,"",SUM(บันทึกข้อมูล!M2100:P2100))</f>
        <v/>
      </c>
      <c r="D2100" s="63" t="str">
        <f>IF(SUM(บันทึกข้อมูล!Q2100:T2100)=0,"",SUM(บันทึกข้อมูล!Q2100:T2100))</f>
        <v/>
      </c>
      <c r="E2100" s="63" t="str">
        <f>IF(SUM(บันทึกข้อมูล!E2100:T2100)=0,"",SUM(บันทึกข้อมูล!E2100:T2100))</f>
        <v/>
      </c>
      <c r="F2100" s="64" t="str">
        <f>IF(SUM(บันทึกข้อมูล!U2100:Z2100)=0,"",SUM(บันทึกข้อมูล!U2100:Z2100))</f>
        <v/>
      </c>
      <c r="G2100" s="64" t="str">
        <f>IF(SUM(บันทึกข้อมูล!AA2100:AB2100)=0,"",SUM(บันทึกข้อมูล!AA2100:AB2100))</f>
        <v/>
      </c>
      <c r="H2100" s="64" t="str">
        <f>IF(SUM(บันทึกข้อมูล!AC2100:AD2100)=0,"",SUM(บันทึกข้อมูล!AC2100:AD2100))</f>
        <v/>
      </c>
      <c r="I2100" s="64" t="str">
        <f>IF(SUM(บันทึกข้อมูล!AE2100:AF2100)=0,"",SUM(บันทึกข้อมูล!AE2100:AF2100))</f>
        <v/>
      </c>
      <c r="J2100" s="64" t="str">
        <f>IF(SUM(บันทึกข้อมูล!AG2100:AG2100)=0,"",SUM(บันทึกข้อมูล!AG2100:AG2100))</f>
        <v/>
      </c>
      <c r="K2100" s="64" t="str">
        <f>IF(SUM(บันทึกข้อมูล!AH2100:AN2100)=0,"",SUM(บันทึกข้อมูล!AH2100:AN2100))</f>
        <v/>
      </c>
      <c r="L2100" s="64" t="str">
        <f>IF(SUM(บันทึกข้อมูล!U2100:AN2100)=0,"",SUM(บันทึกข้อมูล!U2100:AN2100))</f>
        <v/>
      </c>
      <c r="M2100" s="61" t="str">
        <f>IF(SUM(บันทึกข้อมูล!AO2100:AS2100)=0,"",SUM(บันทึกข้อมูล!AO2100:AS2100))</f>
        <v/>
      </c>
      <c r="N2100" s="95" t="str">
        <f t="shared" si="49"/>
        <v/>
      </c>
      <c r="O2100" s="97" t="str">
        <f>IF(SUM(บันทึกข้อมูล!X2100:AQ2100)=0,"",SUM(บันทึกข้อมูล!X2100:AQ2100))</f>
        <v/>
      </c>
    </row>
    <row r="2101" spans="1:15" ht="18">
      <c r="A2101" s="63" t="str">
        <f>IF(SUM(บันทึกข้อมูล!E2101:H2101)=0,"",SUM(บันทึกข้อมูล!E2101:H2101))</f>
        <v/>
      </c>
      <c r="B2101" s="63" t="str">
        <f>IF(SUM(บันทึกข้อมูล!I2101:L2101)=0,"",SUM(บันทึกข้อมูล!I2101:L2101))</f>
        <v/>
      </c>
      <c r="C2101" s="63" t="str">
        <f>IF(SUM(บันทึกข้อมูล!M2101:P2101)=0,"",SUM(บันทึกข้อมูล!M2101:P2101))</f>
        <v/>
      </c>
      <c r="D2101" s="63" t="str">
        <f>IF(SUM(บันทึกข้อมูล!Q2101:T2101)=0,"",SUM(บันทึกข้อมูล!Q2101:T2101))</f>
        <v/>
      </c>
      <c r="E2101" s="63" t="str">
        <f>IF(SUM(บันทึกข้อมูล!E2101:T2101)=0,"",SUM(บันทึกข้อมูล!E2101:T2101))</f>
        <v/>
      </c>
      <c r="F2101" s="64" t="str">
        <f>IF(SUM(บันทึกข้อมูล!U2101:Z2101)=0,"",SUM(บันทึกข้อมูล!U2101:Z2101))</f>
        <v/>
      </c>
      <c r="G2101" s="64" t="str">
        <f>IF(SUM(บันทึกข้อมูล!AA2101:AB2101)=0,"",SUM(บันทึกข้อมูล!AA2101:AB2101))</f>
        <v/>
      </c>
      <c r="H2101" s="64" t="str">
        <f>IF(SUM(บันทึกข้อมูล!AC2101:AD2101)=0,"",SUM(บันทึกข้อมูล!AC2101:AD2101))</f>
        <v/>
      </c>
      <c r="I2101" s="64" t="str">
        <f>IF(SUM(บันทึกข้อมูล!AE2101:AF2101)=0,"",SUM(บันทึกข้อมูล!AE2101:AF2101))</f>
        <v/>
      </c>
      <c r="J2101" s="64" t="str">
        <f>IF(SUM(บันทึกข้อมูล!AG2101:AG2101)=0,"",SUM(บันทึกข้อมูล!AG2101:AG2101))</f>
        <v/>
      </c>
      <c r="K2101" s="64" t="str">
        <f>IF(SUM(บันทึกข้อมูล!AH2101:AN2101)=0,"",SUM(บันทึกข้อมูล!AH2101:AN2101))</f>
        <v/>
      </c>
      <c r="L2101" s="64" t="str">
        <f>IF(SUM(บันทึกข้อมูล!U2101:AN2101)=0,"",SUM(บันทึกข้อมูล!U2101:AN2101))</f>
        <v/>
      </c>
      <c r="M2101" s="61" t="str">
        <f>IF(SUM(บันทึกข้อมูล!AO2101:AS2101)=0,"",SUM(บันทึกข้อมูล!AO2101:AS2101))</f>
        <v/>
      </c>
      <c r="N2101" s="95" t="str">
        <f t="shared" ref="N2101:N2164" si="50">IF(E2101="","",IF(E2101&gt;=56,"1",""))</f>
        <v/>
      </c>
      <c r="O2101" s="97" t="str">
        <f>IF(SUM(บันทึกข้อมูล!X2101:AQ2101)=0,"",SUM(บันทึกข้อมูล!X2101:AQ2101))</f>
        <v/>
      </c>
    </row>
    <row r="2102" spans="1:15" ht="18">
      <c r="A2102" s="63" t="str">
        <f>IF(SUM(บันทึกข้อมูล!E2102:H2102)=0,"",SUM(บันทึกข้อมูล!E2102:H2102))</f>
        <v/>
      </c>
      <c r="B2102" s="63" t="str">
        <f>IF(SUM(บันทึกข้อมูล!I2102:L2102)=0,"",SUM(บันทึกข้อมูล!I2102:L2102))</f>
        <v/>
      </c>
      <c r="C2102" s="63" t="str">
        <f>IF(SUM(บันทึกข้อมูล!M2102:P2102)=0,"",SUM(บันทึกข้อมูล!M2102:P2102))</f>
        <v/>
      </c>
      <c r="D2102" s="63" t="str">
        <f>IF(SUM(บันทึกข้อมูล!Q2102:T2102)=0,"",SUM(บันทึกข้อมูล!Q2102:T2102))</f>
        <v/>
      </c>
      <c r="E2102" s="63" t="str">
        <f>IF(SUM(บันทึกข้อมูล!E2102:T2102)=0,"",SUM(บันทึกข้อมูล!E2102:T2102))</f>
        <v/>
      </c>
      <c r="F2102" s="64" t="str">
        <f>IF(SUM(บันทึกข้อมูล!U2102:Z2102)=0,"",SUM(บันทึกข้อมูล!U2102:Z2102))</f>
        <v/>
      </c>
      <c r="G2102" s="64" t="str">
        <f>IF(SUM(บันทึกข้อมูล!AA2102:AB2102)=0,"",SUM(บันทึกข้อมูล!AA2102:AB2102))</f>
        <v/>
      </c>
      <c r="H2102" s="64" t="str">
        <f>IF(SUM(บันทึกข้อมูล!AC2102:AD2102)=0,"",SUM(บันทึกข้อมูล!AC2102:AD2102))</f>
        <v/>
      </c>
      <c r="I2102" s="64" t="str">
        <f>IF(SUM(บันทึกข้อมูล!AE2102:AF2102)=0,"",SUM(บันทึกข้อมูล!AE2102:AF2102))</f>
        <v/>
      </c>
      <c r="J2102" s="64" t="str">
        <f>IF(SUM(บันทึกข้อมูล!AG2102:AG2102)=0,"",SUM(บันทึกข้อมูล!AG2102:AG2102))</f>
        <v/>
      </c>
      <c r="K2102" s="64" t="str">
        <f>IF(SUM(บันทึกข้อมูล!AH2102:AN2102)=0,"",SUM(บันทึกข้อมูล!AH2102:AN2102))</f>
        <v/>
      </c>
      <c r="L2102" s="64" t="str">
        <f>IF(SUM(บันทึกข้อมูล!U2102:AN2102)=0,"",SUM(บันทึกข้อมูล!U2102:AN2102))</f>
        <v/>
      </c>
      <c r="M2102" s="61" t="str">
        <f>IF(SUM(บันทึกข้อมูล!AO2102:AS2102)=0,"",SUM(บันทึกข้อมูล!AO2102:AS2102))</f>
        <v/>
      </c>
      <c r="N2102" s="95" t="str">
        <f t="shared" si="50"/>
        <v/>
      </c>
      <c r="O2102" s="97" t="str">
        <f>IF(SUM(บันทึกข้อมูล!X2102:AQ2102)=0,"",SUM(บันทึกข้อมูล!X2102:AQ2102))</f>
        <v/>
      </c>
    </row>
    <row r="2103" spans="1:15" ht="18">
      <c r="A2103" s="63" t="str">
        <f>IF(SUM(บันทึกข้อมูล!E2103:H2103)=0,"",SUM(บันทึกข้อมูล!E2103:H2103))</f>
        <v/>
      </c>
      <c r="B2103" s="63" t="str">
        <f>IF(SUM(บันทึกข้อมูล!I2103:L2103)=0,"",SUM(บันทึกข้อมูล!I2103:L2103))</f>
        <v/>
      </c>
      <c r="C2103" s="63" t="str">
        <f>IF(SUM(บันทึกข้อมูล!M2103:P2103)=0,"",SUM(บันทึกข้อมูล!M2103:P2103))</f>
        <v/>
      </c>
      <c r="D2103" s="63" t="str">
        <f>IF(SUM(บันทึกข้อมูล!Q2103:T2103)=0,"",SUM(บันทึกข้อมูล!Q2103:T2103))</f>
        <v/>
      </c>
      <c r="E2103" s="63" t="str">
        <f>IF(SUM(บันทึกข้อมูล!E2103:T2103)=0,"",SUM(บันทึกข้อมูล!E2103:T2103))</f>
        <v/>
      </c>
      <c r="F2103" s="64" t="str">
        <f>IF(SUM(บันทึกข้อมูล!U2103:Z2103)=0,"",SUM(บันทึกข้อมูล!U2103:Z2103))</f>
        <v/>
      </c>
      <c r="G2103" s="64" t="str">
        <f>IF(SUM(บันทึกข้อมูล!AA2103:AB2103)=0,"",SUM(บันทึกข้อมูล!AA2103:AB2103))</f>
        <v/>
      </c>
      <c r="H2103" s="64" t="str">
        <f>IF(SUM(บันทึกข้อมูล!AC2103:AD2103)=0,"",SUM(บันทึกข้อมูล!AC2103:AD2103))</f>
        <v/>
      </c>
      <c r="I2103" s="64" t="str">
        <f>IF(SUM(บันทึกข้อมูล!AE2103:AF2103)=0,"",SUM(บันทึกข้อมูล!AE2103:AF2103))</f>
        <v/>
      </c>
      <c r="J2103" s="64" t="str">
        <f>IF(SUM(บันทึกข้อมูล!AG2103:AG2103)=0,"",SUM(บันทึกข้อมูล!AG2103:AG2103))</f>
        <v/>
      </c>
      <c r="K2103" s="64" t="str">
        <f>IF(SUM(บันทึกข้อมูล!AH2103:AN2103)=0,"",SUM(บันทึกข้อมูล!AH2103:AN2103))</f>
        <v/>
      </c>
      <c r="L2103" s="64" t="str">
        <f>IF(SUM(บันทึกข้อมูล!U2103:AN2103)=0,"",SUM(บันทึกข้อมูล!U2103:AN2103))</f>
        <v/>
      </c>
      <c r="M2103" s="61" t="str">
        <f>IF(SUM(บันทึกข้อมูล!AO2103:AS2103)=0,"",SUM(บันทึกข้อมูล!AO2103:AS2103))</f>
        <v/>
      </c>
      <c r="N2103" s="95" t="str">
        <f t="shared" si="50"/>
        <v/>
      </c>
      <c r="O2103" s="97" t="str">
        <f>IF(SUM(บันทึกข้อมูล!X2103:AQ2103)=0,"",SUM(บันทึกข้อมูล!X2103:AQ2103))</f>
        <v/>
      </c>
    </row>
    <row r="2104" spans="1:15" ht="18">
      <c r="A2104" s="63" t="str">
        <f>IF(SUM(บันทึกข้อมูล!E2104:H2104)=0,"",SUM(บันทึกข้อมูล!E2104:H2104))</f>
        <v/>
      </c>
      <c r="B2104" s="63" t="str">
        <f>IF(SUM(บันทึกข้อมูล!I2104:L2104)=0,"",SUM(บันทึกข้อมูล!I2104:L2104))</f>
        <v/>
      </c>
      <c r="C2104" s="63" t="str">
        <f>IF(SUM(บันทึกข้อมูล!M2104:P2104)=0,"",SUM(บันทึกข้อมูล!M2104:P2104))</f>
        <v/>
      </c>
      <c r="D2104" s="63" t="str">
        <f>IF(SUM(บันทึกข้อมูล!Q2104:T2104)=0,"",SUM(บันทึกข้อมูล!Q2104:T2104))</f>
        <v/>
      </c>
      <c r="E2104" s="63" t="str">
        <f>IF(SUM(บันทึกข้อมูล!E2104:T2104)=0,"",SUM(บันทึกข้อมูล!E2104:T2104))</f>
        <v/>
      </c>
      <c r="F2104" s="64" t="str">
        <f>IF(SUM(บันทึกข้อมูล!U2104:Z2104)=0,"",SUM(บันทึกข้อมูล!U2104:Z2104))</f>
        <v/>
      </c>
      <c r="G2104" s="64" t="str">
        <f>IF(SUM(บันทึกข้อมูล!AA2104:AB2104)=0,"",SUM(บันทึกข้อมูล!AA2104:AB2104))</f>
        <v/>
      </c>
      <c r="H2104" s="64" t="str">
        <f>IF(SUM(บันทึกข้อมูล!AC2104:AD2104)=0,"",SUM(บันทึกข้อมูล!AC2104:AD2104))</f>
        <v/>
      </c>
      <c r="I2104" s="64" t="str">
        <f>IF(SUM(บันทึกข้อมูล!AE2104:AF2104)=0,"",SUM(บันทึกข้อมูล!AE2104:AF2104))</f>
        <v/>
      </c>
      <c r="J2104" s="64" t="str">
        <f>IF(SUM(บันทึกข้อมูล!AG2104:AG2104)=0,"",SUM(บันทึกข้อมูล!AG2104:AG2104))</f>
        <v/>
      </c>
      <c r="K2104" s="64" t="str">
        <f>IF(SUM(บันทึกข้อมูล!AH2104:AN2104)=0,"",SUM(บันทึกข้อมูล!AH2104:AN2104))</f>
        <v/>
      </c>
      <c r="L2104" s="64" t="str">
        <f>IF(SUM(บันทึกข้อมูล!U2104:AN2104)=0,"",SUM(บันทึกข้อมูล!U2104:AN2104))</f>
        <v/>
      </c>
      <c r="M2104" s="61" t="str">
        <f>IF(SUM(บันทึกข้อมูล!AO2104:AS2104)=0,"",SUM(บันทึกข้อมูล!AO2104:AS2104))</f>
        <v/>
      </c>
      <c r="N2104" s="95" t="str">
        <f t="shared" si="50"/>
        <v/>
      </c>
      <c r="O2104" s="97" t="str">
        <f>IF(SUM(บันทึกข้อมูล!X2104:AQ2104)=0,"",SUM(บันทึกข้อมูล!X2104:AQ2104))</f>
        <v/>
      </c>
    </row>
    <row r="2105" spans="1:15" ht="18">
      <c r="A2105" s="63" t="str">
        <f>IF(SUM(บันทึกข้อมูล!E2105:H2105)=0,"",SUM(บันทึกข้อมูล!E2105:H2105))</f>
        <v/>
      </c>
      <c r="B2105" s="63" t="str">
        <f>IF(SUM(บันทึกข้อมูล!I2105:L2105)=0,"",SUM(บันทึกข้อมูล!I2105:L2105))</f>
        <v/>
      </c>
      <c r="C2105" s="63" t="str">
        <f>IF(SUM(บันทึกข้อมูล!M2105:P2105)=0,"",SUM(บันทึกข้อมูล!M2105:P2105))</f>
        <v/>
      </c>
      <c r="D2105" s="63" t="str">
        <f>IF(SUM(บันทึกข้อมูล!Q2105:T2105)=0,"",SUM(บันทึกข้อมูล!Q2105:T2105))</f>
        <v/>
      </c>
      <c r="E2105" s="63" t="str">
        <f>IF(SUM(บันทึกข้อมูล!E2105:T2105)=0,"",SUM(บันทึกข้อมูล!E2105:T2105))</f>
        <v/>
      </c>
      <c r="F2105" s="64" t="str">
        <f>IF(SUM(บันทึกข้อมูล!U2105:Z2105)=0,"",SUM(บันทึกข้อมูล!U2105:Z2105))</f>
        <v/>
      </c>
      <c r="G2105" s="64" t="str">
        <f>IF(SUM(บันทึกข้อมูล!AA2105:AB2105)=0,"",SUM(บันทึกข้อมูล!AA2105:AB2105))</f>
        <v/>
      </c>
      <c r="H2105" s="64" t="str">
        <f>IF(SUM(บันทึกข้อมูล!AC2105:AD2105)=0,"",SUM(บันทึกข้อมูล!AC2105:AD2105))</f>
        <v/>
      </c>
      <c r="I2105" s="64" t="str">
        <f>IF(SUM(บันทึกข้อมูล!AE2105:AF2105)=0,"",SUM(บันทึกข้อมูล!AE2105:AF2105))</f>
        <v/>
      </c>
      <c r="J2105" s="64" t="str">
        <f>IF(SUM(บันทึกข้อมูล!AG2105:AG2105)=0,"",SUM(บันทึกข้อมูล!AG2105:AG2105))</f>
        <v/>
      </c>
      <c r="K2105" s="64" t="str">
        <f>IF(SUM(บันทึกข้อมูล!AH2105:AN2105)=0,"",SUM(บันทึกข้อมูล!AH2105:AN2105))</f>
        <v/>
      </c>
      <c r="L2105" s="64" t="str">
        <f>IF(SUM(บันทึกข้อมูล!U2105:AN2105)=0,"",SUM(บันทึกข้อมูล!U2105:AN2105))</f>
        <v/>
      </c>
      <c r="M2105" s="61" t="str">
        <f>IF(SUM(บันทึกข้อมูล!AO2105:AS2105)=0,"",SUM(บันทึกข้อมูล!AO2105:AS2105))</f>
        <v/>
      </c>
      <c r="N2105" s="95" t="str">
        <f t="shared" si="50"/>
        <v/>
      </c>
      <c r="O2105" s="97" t="str">
        <f>IF(SUM(บันทึกข้อมูล!X2105:AQ2105)=0,"",SUM(บันทึกข้อมูล!X2105:AQ2105))</f>
        <v/>
      </c>
    </row>
    <row r="2106" spans="1:15" ht="18">
      <c r="A2106" s="63" t="str">
        <f>IF(SUM(บันทึกข้อมูล!E2106:H2106)=0,"",SUM(บันทึกข้อมูล!E2106:H2106))</f>
        <v/>
      </c>
      <c r="B2106" s="63" t="str">
        <f>IF(SUM(บันทึกข้อมูล!I2106:L2106)=0,"",SUM(บันทึกข้อมูล!I2106:L2106))</f>
        <v/>
      </c>
      <c r="C2106" s="63" t="str">
        <f>IF(SUM(บันทึกข้อมูล!M2106:P2106)=0,"",SUM(บันทึกข้อมูล!M2106:P2106))</f>
        <v/>
      </c>
      <c r="D2106" s="63" t="str">
        <f>IF(SUM(บันทึกข้อมูล!Q2106:T2106)=0,"",SUM(บันทึกข้อมูล!Q2106:T2106))</f>
        <v/>
      </c>
      <c r="E2106" s="63" t="str">
        <f>IF(SUM(บันทึกข้อมูล!E2106:T2106)=0,"",SUM(บันทึกข้อมูล!E2106:T2106))</f>
        <v/>
      </c>
      <c r="F2106" s="64" t="str">
        <f>IF(SUM(บันทึกข้อมูล!U2106:Z2106)=0,"",SUM(บันทึกข้อมูล!U2106:Z2106))</f>
        <v/>
      </c>
      <c r="G2106" s="64" t="str">
        <f>IF(SUM(บันทึกข้อมูล!AA2106:AB2106)=0,"",SUM(บันทึกข้อมูล!AA2106:AB2106))</f>
        <v/>
      </c>
      <c r="H2106" s="64" t="str">
        <f>IF(SUM(บันทึกข้อมูล!AC2106:AD2106)=0,"",SUM(บันทึกข้อมูล!AC2106:AD2106))</f>
        <v/>
      </c>
      <c r="I2106" s="64" t="str">
        <f>IF(SUM(บันทึกข้อมูล!AE2106:AF2106)=0,"",SUM(บันทึกข้อมูล!AE2106:AF2106))</f>
        <v/>
      </c>
      <c r="J2106" s="64" t="str">
        <f>IF(SUM(บันทึกข้อมูล!AG2106:AG2106)=0,"",SUM(บันทึกข้อมูล!AG2106:AG2106))</f>
        <v/>
      </c>
      <c r="K2106" s="64" t="str">
        <f>IF(SUM(บันทึกข้อมูล!AH2106:AN2106)=0,"",SUM(บันทึกข้อมูล!AH2106:AN2106))</f>
        <v/>
      </c>
      <c r="L2106" s="64" t="str">
        <f>IF(SUM(บันทึกข้อมูล!U2106:AN2106)=0,"",SUM(บันทึกข้อมูล!U2106:AN2106))</f>
        <v/>
      </c>
      <c r="M2106" s="61" t="str">
        <f>IF(SUM(บันทึกข้อมูล!AO2106:AS2106)=0,"",SUM(บันทึกข้อมูล!AO2106:AS2106))</f>
        <v/>
      </c>
      <c r="N2106" s="95" t="str">
        <f t="shared" si="50"/>
        <v/>
      </c>
      <c r="O2106" s="97" t="str">
        <f>IF(SUM(บันทึกข้อมูล!X2106:AQ2106)=0,"",SUM(บันทึกข้อมูล!X2106:AQ2106))</f>
        <v/>
      </c>
    </row>
    <row r="2107" spans="1:15" ht="18">
      <c r="A2107" s="63" t="str">
        <f>IF(SUM(บันทึกข้อมูล!E2107:H2107)=0,"",SUM(บันทึกข้อมูล!E2107:H2107))</f>
        <v/>
      </c>
      <c r="B2107" s="63" t="str">
        <f>IF(SUM(บันทึกข้อมูล!I2107:L2107)=0,"",SUM(บันทึกข้อมูล!I2107:L2107))</f>
        <v/>
      </c>
      <c r="C2107" s="63" t="str">
        <f>IF(SUM(บันทึกข้อมูล!M2107:P2107)=0,"",SUM(บันทึกข้อมูล!M2107:P2107))</f>
        <v/>
      </c>
      <c r="D2107" s="63" t="str">
        <f>IF(SUM(บันทึกข้อมูล!Q2107:T2107)=0,"",SUM(บันทึกข้อมูล!Q2107:T2107))</f>
        <v/>
      </c>
      <c r="E2107" s="63" t="str">
        <f>IF(SUM(บันทึกข้อมูล!E2107:T2107)=0,"",SUM(บันทึกข้อมูล!E2107:T2107))</f>
        <v/>
      </c>
      <c r="F2107" s="64" t="str">
        <f>IF(SUM(บันทึกข้อมูล!U2107:Z2107)=0,"",SUM(บันทึกข้อมูล!U2107:Z2107))</f>
        <v/>
      </c>
      <c r="G2107" s="64" t="str">
        <f>IF(SUM(บันทึกข้อมูล!AA2107:AB2107)=0,"",SUM(บันทึกข้อมูล!AA2107:AB2107))</f>
        <v/>
      </c>
      <c r="H2107" s="64" t="str">
        <f>IF(SUM(บันทึกข้อมูล!AC2107:AD2107)=0,"",SUM(บันทึกข้อมูล!AC2107:AD2107))</f>
        <v/>
      </c>
      <c r="I2107" s="64" t="str">
        <f>IF(SUM(บันทึกข้อมูล!AE2107:AF2107)=0,"",SUM(บันทึกข้อมูล!AE2107:AF2107))</f>
        <v/>
      </c>
      <c r="J2107" s="64" t="str">
        <f>IF(SUM(บันทึกข้อมูล!AG2107:AG2107)=0,"",SUM(บันทึกข้อมูล!AG2107:AG2107))</f>
        <v/>
      </c>
      <c r="K2107" s="64" t="str">
        <f>IF(SUM(บันทึกข้อมูล!AH2107:AN2107)=0,"",SUM(บันทึกข้อมูล!AH2107:AN2107))</f>
        <v/>
      </c>
      <c r="L2107" s="64" t="str">
        <f>IF(SUM(บันทึกข้อมูล!U2107:AN2107)=0,"",SUM(บันทึกข้อมูล!U2107:AN2107))</f>
        <v/>
      </c>
      <c r="M2107" s="61" t="str">
        <f>IF(SUM(บันทึกข้อมูล!AO2107:AS2107)=0,"",SUM(บันทึกข้อมูล!AO2107:AS2107))</f>
        <v/>
      </c>
      <c r="N2107" s="95" t="str">
        <f t="shared" si="50"/>
        <v/>
      </c>
      <c r="O2107" s="97" t="str">
        <f>IF(SUM(บันทึกข้อมูล!X2107:AQ2107)=0,"",SUM(บันทึกข้อมูล!X2107:AQ2107))</f>
        <v/>
      </c>
    </row>
    <row r="2108" spans="1:15" ht="18">
      <c r="A2108" s="63" t="str">
        <f>IF(SUM(บันทึกข้อมูล!E2108:H2108)=0,"",SUM(บันทึกข้อมูล!E2108:H2108))</f>
        <v/>
      </c>
      <c r="B2108" s="63" t="str">
        <f>IF(SUM(บันทึกข้อมูล!I2108:L2108)=0,"",SUM(บันทึกข้อมูล!I2108:L2108))</f>
        <v/>
      </c>
      <c r="C2108" s="63" t="str">
        <f>IF(SUM(บันทึกข้อมูล!M2108:P2108)=0,"",SUM(บันทึกข้อมูล!M2108:P2108))</f>
        <v/>
      </c>
      <c r="D2108" s="63" t="str">
        <f>IF(SUM(บันทึกข้อมูล!Q2108:T2108)=0,"",SUM(บันทึกข้อมูล!Q2108:T2108))</f>
        <v/>
      </c>
      <c r="E2108" s="63" t="str">
        <f>IF(SUM(บันทึกข้อมูล!E2108:T2108)=0,"",SUM(บันทึกข้อมูล!E2108:T2108))</f>
        <v/>
      </c>
      <c r="F2108" s="64" t="str">
        <f>IF(SUM(บันทึกข้อมูล!U2108:Z2108)=0,"",SUM(บันทึกข้อมูล!U2108:Z2108))</f>
        <v/>
      </c>
      <c r="G2108" s="64" t="str">
        <f>IF(SUM(บันทึกข้อมูล!AA2108:AB2108)=0,"",SUM(บันทึกข้อมูล!AA2108:AB2108))</f>
        <v/>
      </c>
      <c r="H2108" s="64" t="str">
        <f>IF(SUM(บันทึกข้อมูล!AC2108:AD2108)=0,"",SUM(บันทึกข้อมูล!AC2108:AD2108))</f>
        <v/>
      </c>
      <c r="I2108" s="64" t="str">
        <f>IF(SUM(บันทึกข้อมูล!AE2108:AF2108)=0,"",SUM(บันทึกข้อมูล!AE2108:AF2108))</f>
        <v/>
      </c>
      <c r="J2108" s="64" t="str">
        <f>IF(SUM(บันทึกข้อมูล!AG2108:AG2108)=0,"",SUM(บันทึกข้อมูล!AG2108:AG2108))</f>
        <v/>
      </c>
      <c r="K2108" s="64" t="str">
        <f>IF(SUM(บันทึกข้อมูล!AH2108:AN2108)=0,"",SUM(บันทึกข้อมูล!AH2108:AN2108))</f>
        <v/>
      </c>
      <c r="L2108" s="64" t="str">
        <f>IF(SUM(บันทึกข้อมูล!U2108:AN2108)=0,"",SUM(บันทึกข้อมูล!U2108:AN2108))</f>
        <v/>
      </c>
      <c r="M2108" s="61" t="str">
        <f>IF(SUM(บันทึกข้อมูล!AO2108:AS2108)=0,"",SUM(บันทึกข้อมูล!AO2108:AS2108))</f>
        <v/>
      </c>
      <c r="N2108" s="95" t="str">
        <f t="shared" si="50"/>
        <v/>
      </c>
      <c r="O2108" s="97" t="str">
        <f>IF(SUM(บันทึกข้อมูล!X2108:AQ2108)=0,"",SUM(บันทึกข้อมูล!X2108:AQ2108))</f>
        <v/>
      </c>
    </row>
    <row r="2109" spans="1:15" ht="18">
      <c r="A2109" s="63" t="str">
        <f>IF(SUM(บันทึกข้อมูล!E2109:H2109)=0,"",SUM(บันทึกข้อมูล!E2109:H2109))</f>
        <v/>
      </c>
      <c r="B2109" s="63" t="str">
        <f>IF(SUM(บันทึกข้อมูล!I2109:L2109)=0,"",SUM(บันทึกข้อมูล!I2109:L2109))</f>
        <v/>
      </c>
      <c r="C2109" s="63" t="str">
        <f>IF(SUM(บันทึกข้อมูล!M2109:P2109)=0,"",SUM(บันทึกข้อมูล!M2109:P2109))</f>
        <v/>
      </c>
      <c r="D2109" s="63" t="str">
        <f>IF(SUM(บันทึกข้อมูล!Q2109:T2109)=0,"",SUM(บันทึกข้อมูล!Q2109:T2109))</f>
        <v/>
      </c>
      <c r="E2109" s="63" t="str">
        <f>IF(SUM(บันทึกข้อมูล!E2109:T2109)=0,"",SUM(บันทึกข้อมูล!E2109:T2109))</f>
        <v/>
      </c>
      <c r="F2109" s="64" t="str">
        <f>IF(SUM(บันทึกข้อมูล!U2109:Z2109)=0,"",SUM(บันทึกข้อมูล!U2109:Z2109))</f>
        <v/>
      </c>
      <c r="G2109" s="64" t="str">
        <f>IF(SUM(บันทึกข้อมูล!AA2109:AB2109)=0,"",SUM(บันทึกข้อมูล!AA2109:AB2109))</f>
        <v/>
      </c>
      <c r="H2109" s="64" t="str">
        <f>IF(SUM(บันทึกข้อมูล!AC2109:AD2109)=0,"",SUM(บันทึกข้อมูล!AC2109:AD2109))</f>
        <v/>
      </c>
      <c r="I2109" s="64" t="str">
        <f>IF(SUM(บันทึกข้อมูล!AE2109:AF2109)=0,"",SUM(บันทึกข้อมูล!AE2109:AF2109))</f>
        <v/>
      </c>
      <c r="J2109" s="64" t="str">
        <f>IF(SUM(บันทึกข้อมูล!AG2109:AG2109)=0,"",SUM(บันทึกข้อมูล!AG2109:AG2109))</f>
        <v/>
      </c>
      <c r="K2109" s="64" t="str">
        <f>IF(SUM(บันทึกข้อมูล!AH2109:AN2109)=0,"",SUM(บันทึกข้อมูล!AH2109:AN2109))</f>
        <v/>
      </c>
      <c r="L2109" s="64" t="str">
        <f>IF(SUM(บันทึกข้อมูล!U2109:AN2109)=0,"",SUM(บันทึกข้อมูล!U2109:AN2109))</f>
        <v/>
      </c>
      <c r="M2109" s="61" t="str">
        <f>IF(SUM(บันทึกข้อมูล!AO2109:AS2109)=0,"",SUM(บันทึกข้อมูล!AO2109:AS2109))</f>
        <v/>
      </c>
      <c r="N2109" s="95" t="str">
        <f t="shared" si="50"/>
        <v/>
      </c>
      <c r="O2109" s="97" t="str">
        <f>IF(SUM(บันทึกข้อมูล!X2109:AQ2109)=0,"",SUM(บันทึกข้อมูล!X2109:AQ2109))</f>
        <v/>
      </c>
    </row>
    <row r="2110" spans="1:15" ht="18">
      <c r="A2110" s="63" t="str">
        <f>IF(SUM(บันทึกข้อมูล!E2110:H2110)=0,"",SUM(บันทึกข้อมูล!E2110:H2110))</f>
        <v/>
      </c>
      <c r="B2110" s="63" t="str">
        <f>IF(SUM(บันทึกข้อมูล!I2110:L2110)=0,"",SUM(บันทึกข้อมูล!I2110:L2110))</f>
        <v/>
      </c>
      <c r="C2110" s="63" t="str">
        <f>IF(SUM(บันทึกข้อมูล!M2110:P2110)=0,"",SUM(บันทึกข้อมูล!M2110:P2110))</f>
        <v/>
      </c>
      <c r="D2110" s="63" t="str">
        <f>IF(SUM(บันทึกข้อมูล!Q2110:T2110)=0,"",SUM(บันทึกข้อมูล!Q2110:T2110))</f>
        <v/>
      </c>
      <c r="E2110" s="63" t="str">
        <f>IF(SUM(บันทึกข้อมูล!E2110:T2110)=0,"",SUM(บันทึกข้อมูล!E2110:T2110))</f>
        <v/>
      </c>
      <c r="F2110" s="64" t="str">
        <f>IF(SUM(บันทึกข้อมูล!U2110:Z2110)=0,"",SUM(บันทึกข้อมูล!U2110:Z2110))</f>
        <v/>
      </c>
      <c r="G2110" s="64" t="str">
        <f>IF(SUM(บันทึกข้อมูล!AA2110:AB2110)=0,"",SUM(บันทึกข้อมูล!AA2110:AB2110))</f>
        <v/>
      </c>
      <c r="H2110" s="64" t="str">
        <f>IF(SUM(บันทึกข้อมูล!AC2110:AD2110)=0,"",SUM(บันทึกข้อมูล!AC2110:AD2110))</f>
        <v/>
      </c>
      <c r="I2110" s="64" t="str">
        <f>IF(SUM(บันทึกข้อมูล!AE2110:AF2110)=0,"",SUM(บันทึกข้อมูล!AE2110:AF2110))</f>
        <v/>
      </c>
      <c r="J2110" s="64" t="str">
        <f>IF(SUM(บันทึกข้อมูล!AG2110:AG2110)=0,"",SUM(บันทึกข้อมูล!AG2110:AG2110))</f>
        <v/>
      </c>
      <c r="K2110" s="64" t="str">
        <f>IF(SUM(บันทึกข้อมูล!AH2110:AN2110)=0,"",SUM(บันทึกข้อมูล!AH2110:AN2110))</f>
        <v/>
      </c>
      <c r="L2110" s="64" t="str">
        <f>IF(SUM(บันทึกข้อมูล!U2110:AN2110)=0,"",SUM(บันทึกข้อมูล!U2110:AN2110))</f>
        <v/>
      </c>
      <c r="M2110" s="61" t="str">
        <f>IF(SUM(บันทึกข้อมูล!AO2110:AS2110)=0,"",SUM(บันทึกข้อมูล!AO2110:AS2110))</f>
        <v/>
      </c>
      <c r="N2110" s="95" t="str">
        <f t="shared" si="50"/>
        <v/>
      </c>
      <c r="O2110" s="97" t="str">
        <f>IF(SUM(บันทึกข้อมูล!X2110:AQ2110)=0,"",SUM(บันทึกข้อมูล!X2110:AQ2110))</f>
        <v/>
      </c>
    </row>
    <row r="2111" spans="1:15" ht="18">
      <c r="A2111" s="63" t="str">
        <f>IF(SUM(บันทึกข้อมูล!E2111:H2111)=0,"",SUM(บันทึกข้อมูล!E2111:H2111))</f>
        <v/>
      </c>
      <c r="B2111" s="63" t="str">
        <f>IF(SUM(บันทึกข้อมูล!I2111:L2111)=0,"",SUM(บันทึกข้อมูล!I2111:L2111))</f>
        <v/>
      </c>
      <c r="C2111" s="63" t="str">
        <f>IF(SUM(บันทึกข้อมูล!M2111:P2111)=0,"",SUM(บันทึกข้อมูล!M2111:P2111))</f>
        <v/>
      </c>
      <c r="D2111" s="63" t="str">
        <f>IF(SUM(บันทึกข้อมูล!Q2111:T2111)=0,"",SUM(บันทึกข้อมูล!Q2111:T2111))</f>
        <v/>
      </c>
      <c r="E2111" s="63" t="str">
        <f>IF(SUM(บันทึกข้อมูล!E2111:T2111)=0,"",SUM(บันทึกข้อมูล!E2111:T2111))</f>
        <v/>
      </c>
      <c r="F2111" s="64" t="str">
        <f>IF(SUM(บันทึกข้อมูล!U2111:Z2111)=0,"",SUM(บันทึกข้อมูล!U2111:Z2111))</f>
        <v/>
      </c>
      <c r="G2111" s="64" t="str">
        <f>IF(SUM(บันทึกข้อมูล!AA2111:AB2111)=0,"",SUM(บันทึกข้อมูล!AA2111:AB2111))</f>
        <v/>
      </c>
      <c r="H2111" s="64" t="str">
        <f>IF(SUM(บันทึกข้อมูล!AC2111:AD2111)=0,"",SUM(บันทึกข้อมูล!AC2111:AD2111))</f>
        <v/>
      </c>
      <c r="I2111" s="64" t="str">
        <f>IF(SUM(บันทึกข้อมูล!AE2111:AF2111)=0,"",SUM(บันทึกข้อมูล!AE2111:AF2111))</f>
        <v/>
      </c>
      <c r="J2111" s="64" t="str">
        <f>IF(SUM(บันทึกข้อมูล!AG2111:AG2111)=0,"",SUM(บันทึกข้อมูล!AG2111:AG2111))</f>
        <v/>
      </c>
      <c r="K2111" s="64" t="str">
        <f>IF(SUM(บันทึกข้อมูล!AH2111:AN2111)=0,"",SUM(บันทึกข้อมูล!AH2111:AN2111))</f>
        <v/>
      </c>
      <c r="L2111" s="64" t="str">
        <f>IF(SUM(บันทึกข้อมูล!U2111:AN2111)=0,"",SUM(บันทึกข้อมูล!U2111:AN2111))</f>
        <v/>
      </c>
      <c r="M2111" s="61" t="str">
        <f>IF(SUM(บันทึกข้อมูล!AO2111:AS2111)=0,"",SUM(บันทึกข้อมูล!AO2111:AS2111))</f>
        <v/>
      </c>
      <c r="N2111" s="95" t="str">
        <f t="shared" si="50"/>
        <v/>
      </c>
      <c r="O2111" s="97" t="str">
        <f>IF(SUM(บันทึกข้อมูล!X2111:AQ2111)=0,"",SUM(บันทึกข้อมูล!X2111:AQ2111))</f>
        <v/>
      </c>
    </row>
    <row r="2112" spans="1:15" ht="18">
      <c r="A2112" s="63" t="str">
        <f>IF(SUM(บันทึกข้อมูล!E2112:H2112)=0,"",SUM(บันทึกข้อมูล!E2112:H2112))</f>
        <v/>
      </c>
      <c r="B2112" s="63" t="str">
        <f>IF(SUM(บันทึกข้อมูล!I2112:L2112)=0,"",SUM(บันทึกข้อมูล!I2112:L2112))</f>
        <v/>
      </c>
      <c r="C2112" s="63" t="str">
        <f>IF(SUM(บันทึกข้อมูล!M2112:P2112)=0,"",SUM(บันทึกข้อมูล!M2112:P2112))</f>
        <v/>
      </c>
      <c r="D2112" s="63" t="str">
        <f>IF(SUM(บันทึกข้อมูล!Q2112:T2112)=0,"",SUM(บันทึกข้อมูล!Q2112:T2112))</f>
        <v/>
      </c>
      <c r="E2112" s="63" t="str">
        <f>IF(SUM(บันทึกข้อมูล!E2112:T2112)=0,"",SUM(บันทึกข้อมูล!E2112:T2112))</f>
        <v/>
      </c>
      <c r="F2112" s="64" t="str">
        <f>IF(SUM(บันทึกข้อมูล!U2112:Z2112)=0,"",SUM(บันทึกข้อมูล!U2112:Z2112))</f>
        <v/>
      </c>
      <c r="G2112" s="64" t="str">
        <f>IF(SUM(บันทึกข้อมูล!AA2112:AB2112)=0,"",SUM(บันทึกข้อมูล!AA2112:AB2112))</f>
        <v/>
      </c>
      <c r="H2112" s="64" t="str">
        <f>IF(SUM(บันทึกข้อมูล!AC2112:AD2112)=0,"",SUM(บันทึกข้อมูล!AC2112:AD2112))</f>
        <v/>
      </c>
      <c r="I2112" s="64" t="str">
        <f>IF(SUM(บันทึกข้อมูล!AE2112:AF2112)=0,"",SUM(บันทึกข้อมูล!AE2112:AF2112))</f>
        <v/>
      </c>
      <c r="J2112" s="64" t="str">
        <f>IF(SUM(บันทึกข้อมูล!AG2112:AG2112)=0,"",SUM(บันทึกข้อมูล!AG2112:AG2112))</f>
        <v/>
      </c>
      <c r="K2112" s="64" t="str">
        <f>IF(SUM(บันทึกข้อมูล!AH2112:AN2112)=0,"",SUM(บันทึกข้อมูล!AH2112:AN2112))</f>
        <v/>
      </c>
      <c r="L2112" s="64" t="str">
        <f>IF(SUM(บันทึกข้อมูล!U2112:AN2112)=0,"",SUM(บันทึกข้อมูล!U2112:AN2112))</f>
        <v/>
      </c>
      <c r="M2112" s="61" t="str">
        <f>IF(SUM(บันทึกข้อมูล!AO2112:AS2112)=0,"",SUM(บันทึกข้อมูล!AO2112:AS2112))</f>
        <v/>
      </c>
      <c r="N2112" s="95" t="str">
        <f t="shared" si="50"/>
        <v/>
      </c>
      <c r="O2112" s="97" t="str">
        <f>IF(SUM(บันทึกข้อมูล!X2112:AQ2112)=0,"",SUM(บันทึกข้อมูล!X2112:AQ2112))</f>
        <v/>
      </c>
    </row>
    <row r="2113" spans="1:15" ht="18">
      <c r="A2113" s="63" t="str">
        <f>IF(SUM(บันทึกข้อมูล!E2113:H2113)=0,"",SUM(บันทึกข้อมูล!E2113:H2113))</f>
        <v/>
      </c>
      <c r="B2113" s="63" t="str">
        <f>IF(SUM(บันทึกข้อมูล!I2113:L2113)=0,"",SUM(บันทึกข้อมูล!I2113:L2113))</f>
        <v/>
      </c>
      <c r="C2113" s="63" t="str">
        <f>IF(SUM(บันทึกข้อมูล!M2113:P2113)=0,"",SUM(บันทึกข้อมูล!M2113:P2113))</f>
        <v/>
      </c>
      <c r="D2113" s="63" t="str">
        <f>IF(SUM(บันทึกข้อมูล!Q2113:T2113)=0,"",SUM(บันทึกข้อมูล!Q2113:T2113))</f>
        <v/>
      </c>
      <c r="E2113" s="63" t="str">
        <f>IF(SUM(บันทึกข้อมูล!E2113:T2113)=0,"",SUM(บันทึกข้อมูล!E2113:T2113))</f>
        <v/>
      </c>
      <c r="F2113" s="64" t="str">
        <f>IF(SUM(บันทึกข้อมูล!U2113:Z2113)=0,"",SUM(บันทึกข้อมูล!U2113:Z2113))</f>
        <v/>
      </c>
      <c r="G2113" s="64" t="str">
        <f>IF(SUM(บันทึกข้อมูล!AA2113:AB2113)=0,"",SUM(บันทึกข้อมูล!AA2113:AB2113))</f>
        <v/>
      </c>
      <c r="H2113" s="64" t="str">
        <f>IF(SUM(บันทึกข้อมูล!AC2113:AD2113)=0,"",SUM(บันทึกข้อมูล!AC2113:AD2113))</f>
        <v/>
      </c>
      <c r="I2113" s="64" t="str">
        <f>IF(SUM(บันทึกข้อมูล!AE2113:AF2113)=0,"",SUM(บันทึกข้อมูล!AE2113:AF2113))</f>
        <v/>
      </c>
      <c r="J2113" s="64" t="str">
        <f>IF(SUM(บันทึกข้อมูล!AG2113:AG2113)=0,"",SUM(บันทึกข้อมูล!AG2113:AG2113))</f>
        <v/>
      </c>
      <c r="K2113" s="64" t="str">
        <f>IF(SUM(บันทึกข้อมูล!AH2113:AN2113)=0,"",SUM(บันทึกข้อมูล!AH2113:AN2113))</f>
        <v/>
      </c>
      <c r="L2113" s="64" t="str">
        <f>IF(SUM(บันทึกข้อมูล!U2113:AN2113)=0,"",SUM(บันทึกข้อมูล!U2113:AN2113))</f>
        <v/>
      </c>
      <c r="M2113" s="61" t="str">
        <f>IF(SUM(บันทึกข้อมูล!AO2113:AS2113)=0,"",SUM(บันทึกข้อมูล!AO2113:AS2113))</f>
        <v/>
      </c>
      <c r="N2113" s="95" t="str">
        <f t="shared" si="50"/>
        <v/>
      </c>
      <c r="O2113" s="97" t="str">
        <f>IF(SUM(บันทึกข้อมูล!X2113:AQ2113)=0,"",SUM(บันทึกข้อมูล!X2113:AQ2113))</f>
        <v/>
      </c>
    </row>
    <row r="2114" spans="1:15" ht="18">
      <c r="A2114" s="63" t="str">
        <f>IF(SUM(บันทึกข้อมูล!E2114:H2114)=0,"",SUM(บันทึกข้อมูล!E2114:H2114))</f>
        <v/>
      </c>
      <c r="B2114" s="63" t="str">
        <f>IF(SUM(บันทึกข้อมูล!I2114:L2114)=0,"",SUM(บันทึกข้อมูล!I2114:L2114))</f>
        <v/>
      </c>
      <c r="C2114" s="63" t="str">
        <f>IF(SUM(บันทึกข้อมูล!M2114:P2114)=0,"",SUM(บันทึกข้อมูล!M2114:P2114))</f>
        <v/>
      </c>
      <c r="D2114" s="63" t="str">
        <f>IF(SUM(บันทึกข้อมูล!Q2114:T2114)=0,"",SUM(บันทึกข้อมูล!Q2114:T2114))</f>
        <v/>
      </c>
      <c r="E2114" s="63" t="str">
        <f>IF(SUM(บันทึกข้อมูล!E2114:T2114)=0,"",SUM(บันทึกข้อมูล!E2114:T2114))</f>
        <v/>
      </c>
      <c r="F2114" s="64" t="str">
        <f>IF(SUM(บันทึกข้อมูล!U2114:Z2114)=0,"",SUM(บันทึกข้อมูล!U2114:Z2114))</f>
        <v/>
      </c>
      <c r="G2114" s="64" t="str">
        <f>IF(SUM(บันทึกข้อมูล!AA2114:AB2114)=0,"",SUM(บันทึกข้อมูล!AA2114:AB2114))</f>
        <v/>
      </c>
      <c r="H2114" s="64" t="str">
        <f>IF(SUM(บันทึกข้อมูล!AC2114:AD2114)=0,"",SUM(บันทึกข้อมูล!AC2114:AD2114))</f>
        <v/>
      </c>
      <c r="I2114" s="64" t="str">
        <f>IF(SUM(บันทึกข้อมูล!AE2114:AF2114)=0,"",SUM(บันทึกข้อมูล!AE2114:AF2114))</f>
        <v/>
      </c>
      <c r="J2114" s="64" t="str">
        <f>IF(SUM(บันทึกข้อมูล!AG2114:AG2114)=0,"",SUM(บันทึกข้อมูล!AG2114:AG2114))</f>
        <v/>
      </c>
      <c r="K2114" s="64" t="str">
        <f>IF(SUM(บันทึกข้อมูล!AH2114:AN2114)=0,"",SUM(บันทึกข้อมูล!AH2114:AN2114))</f>
        <v/>
      </c>
      <c r="L2114" s="64" t="str">
        <f>IF(SUM(บันทึกข้อมูล!U2114:AN2114)=0,"",SUM(บันทึกข้อมูล!U2114:AN2114))</f>
        <v/>
      </c>
      <c r="M2114" s="61" t="str">
        <f>IF(SUM(บันทึกข้อมูล!AO2114:AS2114)=0,"",SUM(บันทึกข้อมูล!AO2114:AS2114))</f>
        <v/>
      </c>
      <c r="N2114" s="95" t="str">
        <f t="shared" si="50"/>
        <v/>
      </c>
      <c r="O2114" s="97" t="str">
        <f>IF(SUM(บันทึกข้อมูล!X2114:AQ2114)=0,"",SUM(บันทึกข้อมูล!X2114:AQ2114))</f>
        <v/>
      </c>
    </row>
    <row r="2115" spans="1:15" ht="18">
      <c r="A2115" s="63" t="str">
        <f>IF(SUM(บันทึกข้อมูล!E2115:H2115)=0,"",SUM(บันทึกข้อมูล!E2115:H2115))</f>
        <v/>
      </c>
      <c r="B2115" s="63" t="str">
        <f>IF(SUM(บันทึกข้อมูล!I2115:L2115)=0,"",SUM(บันทึกข้อมูล!I2115:L2115))</f>
        <v/>
      </c>
      <c r="C2115" s="63" t="str">
        <f>IF(SUM(บันทึกข้อมูล!M2115:P2115)=0,"",SUM(บันทึกข้อมูล!M2115:P2115))</f>
        <v/>
      </c>
      <c r="D2115" s="63" t="str">
        <f>IF(SUM(บันทึกข้อมูล!Q2115:T2115)=0,"",SUM(บันทึกข้อมูล!Q2115:T2115))</f>
        <v/>
      </c>
      <c r="E2115" s="63" t="str">
        <f>IF(SUM(บันทึกข้อมูล!E2115:T2115)=0,"",SUM(บันทึกข้อมูล!E2115:T2115))</f>
        <v/>
      </c>
      <c r="F2115" s="64" t="str">
        <f>IF(SUM(บันทึกข้อมูล!U2115:Z2115)=0,"",SUM(บันทึกข้อมูล!U2115:Z2115))</f>
        <v/>
      </c>
      <c r="G2115" s="64" t="str">
        <f>IF(SUM(บันทึกข้อมูล!AA2115:AB2115)=0,"",SUM(บันทึกข้อมูล!AA2115:AB2115))</f>
        <v/>
      </c>
      <c r="H2115" s="64" t="str">
        <f>IF(SUM(บันทึกข้อมูล!AC2115:AD2115)=0,"",SUM(บันทึกข้อมูล!AC2115:AD2115))</f>
        <v/>
      </c>
      <c r="I2115" s="64" t="str">
        <f>IF(SUM(บันทึกข้อมูล!AE2115:AF2115)=0,"",SUM(บันทึกข้อมูล!AE2115:AF2115))</f>
        <v/>
      </c>
      <c r="J2115" s="64" t="str">
        <f>IF(SUM(บันทึกข้อมูล!AG2115:AG2115)=0,"",SUM(บันทึกข้อมูล!AG2115:AG2115))</f>
        <v/>
      </c>
      <c r="K2115" s="64" t="str">
        <f>IF(SUM(บันทึกข้อมูล!AH2115:AN2115)=0,"",SUM(บันทึกข้อมูล!AH2115:AN2115))</f>
        <v/>
      </c>
      <c r="L2115" s="64" t="str">
        <f>IF(SUM(บันทึกข้อมูล!U2115:AN2115)=0,"",SUM(บันทึกข้อมูล!U2115:AN2115))</f>
        <v/>
      </c>
      <c r="M2115" s="61" t="str">
        <f>IF(SUM(บันทึกข้อมูล!AO2115:AS2115)=0,"",SUM(บันทึกข้อมูล!AO2115:AS2115))</f>
        <v/>
      </c>
      <c r="N2115" s="95" t="str">
        <f t="shared" si="50"/>
        <v/>
      </c>
      <c r="O2115" s="97" t="str">
        <f>IF(SUM(บันทึกข้อมูล!X2115:AQ2115)=0,"",SUM(บันทึกข้อมูล!X2115:AQ2115))</f>
        <v/>
      </c>
    </row>
    <row r="2116" spans="1:15" ht="18">
      <c r="A2116" s="63" t="str">
        <f>IF(SUM(บันทึกข้อมูล!E2116:H2116)=0,"",SUM(บันทึกข้อมูล!E2116:H2116))</f>
        <v/>
      </c>
      <c r="B2116" s="63" t="str">
        <f>IF(SUM(บันทึกข้อมูล!I2116:L2116)=0,"",SUM(บันทึกข้อมูล!I2116:L2116))</f>
        <v/>
      </c>
      <c r="C2116" s="63" t="str">
        <f>IF(SUM(บันทึกข้อมูล!M2116:P2116)=0,"",SUM(บันทึกข้อมูล!M2116:P2116))</f>
        <v/>
      </c>
      <c r="D2116" s="63" t="str">
        <f>IF(SUM(บันทึกข้อมูล!Q2116:T2116)=0,"",SUM(บันทึกข้อมูล!Q2116:T2116))</f>
        <v/>
      </c>
      <c r="E2116" s="63" t="str">
        <f>IF(SUM(บันทึกข้อมูล!E2116:T2116)=0,"",SUM(บันทึกข้อมูล!E2116:T2116))</f>
        <v/>
      </c>
      <c r="F2116" s="64" t="str">
        <f>IF(SUM(บันทึกข้อมูล!U2116:Z2116)=0,"",SUM(บันทึกข้อมูล!U2116:Z2116))</f>
        <v/>
      </c>
      <c r="G2116" s="64" t="str">
        <f>IF(SUM(บันทึกข้อมูล!AA2116:AB2116)=0,"",SUM(บันทึกข้อมูล!AA2116:AB2116))</f>
        <v/>
      </c>
      <c r="H2116" s="64" t="str">
        <f>IF(SUM(บันทึกข้อมูล!AC2116:AD2116)=0,"",SUM(บันทึกข้อมูล!AC2116:AD2116))</f>
        <v/>
      </c>
      <c r="I2116" s="64" t="str">
        <f>IF(SUM(บันทึกข้อมูล!AE2116:AF2116)=0,"",SUM(บันทึกข้อมูล!AE2116:AF2116))</f>
        <v/>
      </c>
      <c r="J2116" s="64" t="str">
        <f>IF(SUM(บันทึกข้อมูล!AG2116:AG2116)=0,"",SUM(บันทึกข้อมูล!AG2116:AG2116))</f>
        <v/>
      </c>
      <c r="K2116" s="64" t="str">
        <f>IF(SUM(บันทึกข้อมูล!AH2116:AN2116)=0,"",SUM(บันทึกข้อมูล!AH2116:AN2116))</f>
        <v/>
      </c>
      <c r="L2116" s="64" t="str">
        <f>IF(SUM(บันทึกข้อมูล!U2116:AN2116)=0,"",SUM(บันทึกข้อมูล!U2116:AN2116))</f>
        <v/>
      </c>
      <c r="M2116" s="61" t="str">
        <f>IF(SUM(บันทึกข้อมูล!AO2116:AS2116)=0,"",SUM(บันทึกข้อมูล!AO2116:AS2116))</f>
        <v/>
      </c>
      <c r="N2116" s="95" t="str">
        <f t="shared" si="50"/>
        <v/>
      </c>
      <c r="O2116" s="97" t="str">
        <f>IF(SUM(บันทึกข้อมูล!X2116:AQ2116)=0,"",SUM(บันทึกข้อมูล!X2116:AQ2116))</f>
        <v/>
      </c>
    </row>
    <row r="2117" spans="1:15" ht="18">
      <c r="A2117" s="63" t="str">
        <f>IF(SUM(บันทึกข้อมูล!E2117:H2117)=0,"",SUM(บันทึกข้อมูล!E2117:H2117))</f>
        <v/>
      </c>
      <c r="B2117" s="63" t="str">
        <f>IF(SUM(บันทึกข้อมูล!I2117:L2117)=0,"",SUM(บันทึกข้อมูล!I2117:L2117))</f>
        <v/>
      </c>
      <c r="C2117" s="63" t="str">
        <f>IF(SUM(บันทึกข้อมูล!M2117:P2117)=0,"",SUM(บันทึกข้อมูล!M2117:P2117))</f>
        <v/>
      </c>
      <c r="D2117" s="63" t="str">
        <f>IF(SUM(บันทึกข้อมูล!Q2117:T2117)=0,"",SUM(บันทึกข้อมูล!Q2117:T2117))</f>
        <v/>
      </c>
      <c r="E2117" s="63" t="str">
        <f>IF(SUM(บันทึกข้อมูล!E2117:T2117)=0,"",SUM(บันทึกข้อมูล!E2117:T2117))</f>
        <v/>
      </c>
      <c r="F2117" s="64" t="str">
        <f>IF(SUM(บันทึกข้อมูล!U2117:Z2117)=0,"",SUM(บันทึกข้อมูล!U2117:Z2117))</f>
        <v/>
      </c>
      <c r="G2117" s="64" t="str">
        <f>IF(SUM(บันทึกข้อมูล!AA2117:AB2117)=0,"",SUM(บันทึกข้อมูล!AA2117:AB2117))</f>
        <v/>
      </c>
      <c r="H2117" s="64" t="str">
        <f>IF(SUM(บันทึกข้อมูล!AC2117:AD2117)=0,"",SUM(บันทึกข้อมูล!AC2117:AD2117))</f>
        <v/>
      </c>
      <c r="I2117" s="64" t="str">
        <f>IF(SUM(บันทึกข้อมูล!AE2117:AF2117)=0,"",SUM(บันทึกข้อมูล!AE2117:AF2117))</f>
        <v/>
      </c>
      <c r="J2117" s="64" t="str">
        <f>IF(SUM(บันทึกข้อมูล!AG2117:AG2117)=0,"",SUM(บันทึกข้อมูล!AG2117:AG2117))</f>
        <v/>
      </c>
      <c r="K2117" s="64" t="str">
        <f>IF(SUM(บันทึกข้อมูล!AH2117:AN2117)=0,"",SUM(บันทึกข้อมูล!AH2117:AN2117))</f>
        <v/>
      </c>
      <c r="L2117" s="64" t="str">
        <f>IF(SUM(บันทึกข้อมูล!U2117:AN2117)=0,"",SUM(บันทึกข้อมูล!U2117:AN2117))</f>
        <v/>
      </c>
      <c r="M2117" s="61" t="str">
        <f>IF(SUM(บันทึกข้อมูล!AO2117:AS2117)=0,"",SUM(บันทึกข้อมูล!AO2117:AS2117))</f>
        <v/>
      </c>
      <c r="N2117" s="95" t="str">
        <f t="shared" si="50"/>
        <v/>
      </c>
      <c r="O2117" s="97" t="str">
        <f>IF(SUM(บันทึกข้อมูล!X2117:AQ2117)=0,"",SUM(บันทึกข้อมูล!X2117:AQ2117))</f>
        <v/>
      </c>
    </row>
    <row r="2118" spans="1:15" ht="18">
      <c r="A2118" s="63" t="str">
        <f>IF(SUM(บันทึกข้อมูล!E2118:H2118)=0,"",SUM(บันทึกข้อมูล!E2118:H2118))</f>
        <v/>
      </c>
      <c r="B2118" s="63" t="str">
        <f>IF(SUM(บันทึกข้อมูล!I2118:L2118)=0,"",SUM(บันทึกข้อมูล!I2118:L2118))</f>
        <v/>
      </c>
      <c r="C2118" s="63" t="str">
        <f>IF(SUM(บันทึกข้อมูล!M2118:P2118)=0,"",SUM(บันทึกข้อมูล!M2118:P2118))</f>
        <v/>
      </c>
      <c r="D2118" s="63" t="str">
        <f>IF(SUM(บันทึกข้อมูล!Q2118:T2118)=0,"",SUM(บันทึกข้อมูล!Q2118:T2118))</f>
        <v/>
      </c>
      <c r="E2118" s="63" t="str">
        <f>IF(SUM(บันทึกข้อมูล!E2118:T2118)=0,"",SUM(บันทึกข้อมูล!E2118:T2118))</f>
        <v/>
      </c>
      <c r="F2118" s="64" t="str">
        <f>IF(SUM(บันทึกข้อมูล!U2118:Z2118)=0,"",SUM(บันทึกข้อมูล!U2118:Z2118))</f>
        <v/>
      </c>
      <c r="G2118" s="64" t="str">
        <f>IF(SUM(บันทึกข้อมูล!AA2118:AB2118)=0,"",SUM(บันทึกข้อมูล!AA2118:AB2118))</f>
        <v/>
      </c>
      <c r="H2118" s="64" t="str">
        <f>IF(SUM(บันทึกข้อมูล!AC2118:AD2118)=0,"",SUM(บันทึกข้อมูล!AC2118:AD2118))</f>
        <v/>
      </c>
      <c r="I2118" s="64" t="str">
        <f>IF(SUM(บันทึกข้อมูล!AE2118:AF2118)=0,"",SUM(บันทึกข้อมูล!AE2118:AF2118))</f>
        <v/>
      </c>
      <c r="J2118" s="64" t="str">
        <f>IF(SUM(บันทึกข้อมูล!AG2118:AG2118)=0,"",SUM(บันทึกข้อมูล!AG2118:AG2118))</f>
        <v/>
      </c>
      <c r="K2118" s="64" t="str">
        <f>IF(SUM(บันทึกข้อมูล!AH2118:AN2118)=0,"",SUM(บันทึกข้อมูล!AH2118:AN2118))</f>
        <v/>
      </c>
      <c r="L2118" s="64" t="str">
        <f>IF(SUM(บันทึกข้อมูล!U2118:AN2118)=0,"",SUM(บันทึกข้อมูล!U2118:AN2118))</f>
        <v/>
      </c>
      <c r="M2118" s="61" t="str">
        <f>IF(SUM(บันทึกข้อมูล!AO2118:AS2118)=0,"",SUM(บันทึกข้อมูล!AO2118:AS2118))</f>
        <v/>
      </c>
      <c r="N2118" s="95" t="str">
        <f t="shared" si="50"/>
        <v/>
      </c>
      <c r="O2118" s="97" t="str">
        <f>IF(SUM(บันทึกข้อมูล!X2118:AQ2118)=0,"",SUM(บันทึกข้อมูล!X2118:AQ2118))</f>
        <v/>
      </c>
    </row>
    <row r="2119" spans="1:15" ht="18">
      <c r="A2119" s="63" t="str">
        <f>IF(SUM(บันทึกข้อมูล!E2119:H2119)=0,"",SUM(บันทึกข้อมูล!E2119:H2119))</f>
        <v/>
      </c>
      <c r="B2119" s="63" t="str">
        <f>IF(SUM(บันทึกข้อมูล!I2119:L2119)=0,"",SUM(บันทึกข้อมูล!I2119:L2119))</f>
        <v/>
      </c>
      <c r="C2119" s="63" t="str">
        <f>IF(SUM(บันทึกข้อมูล!M2119:P2119)=0,"",SUM(บันทึกข้อมูล!M2119:P2119))</f>
        <v/>
      </c>
      <c r="D2119" s="63" t="str">
        <f>IF(SUM(บันทึกข้อมูล!Q2119:T2119)=0,"",SUM(บันทึกข้อมูล!Q2119:T2119))</f>
        <v/>
      </c>
      <c r="E2119" s="63" t="str">
        <f>IF(SUM(บันทึกข้อมูล!E2119:T2119)=0,"",SUM(บันทึกข้อมูล!E2119:T2119))</f>
        <v/>
      </c>
      <c r="F2119" s="64" t="str">
        <f>IF(SUM(บันทึกข้อมูล!U2119:Z2119)=0,"",SUM(บันทึกข้อมูล!U2119:Z2119))</f>
        <v/>
      </c>
      <c r="G2119" s="64" t="str">
        <f>IF(SUM(บันทึกข้อมูล!AA2119:AB2119)=0,"",SUM(บันทึกข้อมูล!AA2119:AB2119))</f>
        <v/>
      </c>
      <c r="H2119" s="64" t="str">
        <f>IF(SUM(บันทึกข้อมูล!AC2119:AD2119)=0,"",SUM(บันทึกข้อมูล!AC2119:AD2119))</f>
        <v/>
      </c>
      <c r="I2119" s="64" t="str">
        <f>IF(SUM(บันทึกข้อมูล!AE2119:AF2119)=0,"",SUM(บันทึกข้อมูล!AE2119:AF2119))</f>
        <v/>
      </c>
      <c r="J2119" s="64" t="str">
        <f>IF(SUM(บันทึกข้อมูล!AG2119:AG2119)=0,"",SUM(บันทึกข้อมูล!AG2119:AG2119))</f>
        <v/>
      </c>
      <c r="K2119" s="64" t="str">
        <f>IF(SUM(บันทึกข้อมูล!AH2119:AN2119)=0,"",SUM(บันทึกข้อมูล!AH2119:AN2119))</f>
        <v/>
      </c>
      <c r="L2119" s="64" t="str">
        <f>IF(SUM(บันทึกข้อมูล!U2119:AN2119)=0,"",SUM(บันทึกข้อมูล!U2119:AN2119))</f>
        <v/>
      </c>
      <c r="M2119" s="61" t="str">
        <f>IF(SUM(บันทึกข้อมูล!AO2119:AS2119)=0,"",SUM(บันทึกข้อมูล!AO2119:AS2119))</f>
        <v/>
      </c>
      <c r="N2119" s="95" t="str">
        <f t="shared" si="50"/>
        <v/>
      </c>
      <c r="O2119" s="97" t="str">
        <f>IF(SUM(บันทึกข้อมูล!X2119:AQ2119)=0,"",SUM(บันทึกข้อมูล!X2119:AQ2119))</f>
        <v/>
      </c>
    </row>
    <row r="2120" spans="1:15" ht="18">
      <c r="A2120" s="63" t="str">
        <f>IF(SUM(บันทึกข้อมูล!E2120:H2120)=0,"",SUM(บันทึกข้อมูล!E2120:H2120))</f>
        <v/>
      </c>
      <c r="B2120" s="63" t="str">
        <f>IF(SUM(บันทึกข้อมูล!I2120:L2120)=0,"",SUM(บันทึกข้อมูล!I2120:L2120))</f>
        <v/>
      </c>
      <c r="C2120" s="63" t="str">
        <f>IF(SUM(บันทึกข้อมูล!M2120:P2120)=0,"",SUM(บันทึกข้อมูล!M2120:P2120))</f>
        <v/>
      </c>
      <c r="D2120" s="63" t="str">
        <f>IF(SUM(บันทึกข้อมูล!Q2120:T2120)=0,"",SUM(บันทึกข้อมูล!Q2120:T2120))</f>
        <v/>
      </c>
      <c r="E2120" s="63" t="str">
        <f>IF(SUM(บันทึกข้อมูล!E2120:T2120)=0,"",SUM(บันทึกข้อมูล!E2120:T2120))</f>
        <v/>
      </c>
      <c r="F2120" s="64" t="str">
        <f>IF(SUM(บันทึกข้อมูล!U2120:Z2120)=0,"",SUM(บันทึกข้อมูล!U2120:Z2120))</f>
        <v/>
      </c>
      <c r="G2120" s="64" t="str">
        <f>IF(SUM(บันทึกข้อมูล!AA2120:AB2120)=0,"",SUM(บันทึกข้อมูล!AA2120:AB2120))</f>
        <v/>
      </c>
      <c r="H2120" s="64" t="str">
        <f>IF(SUM(บันทึกข้อมูล!AC2120:AD2120)=0,"",SUM(บันทึกข้อมูล!AC2120:AD2120))</f>
        <v/>
      </c>
      <c r="I2120" s="64" t="str">
        <f>IF(SUM(บันทึกข้อมูล!AE2120:AF2120)=0,"",SUM(บันทึกข้อมูล!AE2120:AF2120))</f>
        <v/>
      </c>
      <c r="J2120" s="64" t="str">
        <f>IF(SUM(บันทึกข้อมูล!AG2120:AG2120)=0,"",SUM(บันทึกข้อมูล!AG2120:AG2120))</f>
        <v/>
      </c>
      <c r="K2120" s="64" t="str">
        <f>IF(SUM(บันทึกข้อมูล!AH2120:AN2120)=0,"",SUM(บันทึกข้อมูล!AH2120:AN2120))</f>
        <v/>
      </c>
      <c r="L2120" s="64" t="str">
        <f>IF(SUM(บันทึกข้อมูล!U2120:AN2120)=0,"",SUM(บันทึกข้อมูล!U2120:AN2120))</f>
        <v/>
      </c>
      <c r="M2120" s="61" t="str">
        <f>IF(SUM(บันทึกข้อมูล!AO2120:AS2120)=0,"",SUM(บันทึกข้อมูล!AO2120:AS2120))</f>
        <v/>
      </c>
      <c r="N2120" s="95" t="str">
        <f t="shared" si="50"/>
        <v/>
      </c>
      <c r="O2120" s="97" t="str">
        <f>IF(SUM(บันทึกข้อมูล!X2120:AQ2120)=0,"",SUM(บันทึกข้อมูล!X2120:AQ2120))</f>
        <v/>
      </c>
    </row>
    <row r="2121" spans="1:15" ht="18">
      <c r="A2121" s="63" t="str">
        <f>IF(SUM(บันทึกข้อมูล!E2121:H2121)=0,"",SUM(บันทึกข้อมูล!E2121:H2121))</f>
        <v/>
      </c>
      <c r="B2121" s="63" t="str">
        <f>IF(SUM(บันทึกข้อมูล!I2121:L2121)=0,"",SUM(บันทึกข้อมูล!I2121:L2121))</f>
        <v/>
      </c>
      <c r="C2121" s="63" t="str">
        <f>IF(SUM(บันทึกข้อมูล!M2121:P2121)=0,"",SUM(บันทึกข้อมูล!M2121:P2121))</f>
        <v/>
      </c>
      <c r="D2121" s="63" t="str">
        <f>IF(SUM(บันทึกข้อมูล!Q2121:T2121)=0,"",SUM(บันทึกข้อมูล!Q2121:T2121))</f>
        <v/>
      </c>
      <c r="E2121" s="63" t="str">
        <f>IF(SUM(บันทึกข้อมูล!E2121:T2121)=0,"",SUM(บันทึกข้อมูล!E2121:T2121))</f>
        <v/>
      </c>
      <c r="F2121" s="64" t="str">
        <f>IF(SUM(บันทึกข้อมูล!U2121:Z2121)=0,"",SUM(บันทึกข้อมูล!U2121:Z2121))</f>
        <v/>
      </c>
      <c r="G2121" s="64" t="str">
        <f>IF(SUM(บันทึกข้อมูล!AA2121:AB2121)=0,"",SUM(บันทึกข้อมูล!AA2121:AB2121))</f>
        <v/>
      </c>
      <c r="H2121" s="64" t="str">
        <f>IF(SUM(บันทึกข้อมูล!AC2121:AD2121)=0,"",SUM(บันทึกข้อมูล!AC2121:AD2121))</f>
        <v/>
      </c>
      <c r="I2121" s="64" t="str">
        <f>IF(SUM(บันทึกข้อมูล!AE2121:AF2121)=0,"",SUM(บันทึกข้อมูล!AE2121:AF2121))</f>
        <v/>
      </c>
      <c r="J2121" s="64" t="str">
        <f>IF(SUM(บันทึกข้อมูล!AG2121:AG2121)=0,"",SUM(บันทึกข้อมูล!AG2121:AG2121))</f>
        <v/>
      </c>
      <c r="K2121" s="64" t="str">
        <f>IF(SUM(บันทึกข้อมูล!AH2121:AN2121)=0,"",SUM(บันทึกข้อมูล!AH2121:AN2121))</f>
        <v/>
      </c>
      <c r="L2121" s="64" t="str">
        <f>IF(SUM(บันทึกข้อมูล!U2121:AN2121)=0,"",SUM(บันทึกข้อมูล!U2121:AN2121))</f>
        <v/>
      </c>
      <c r="M2121" s="61" t="str">
        <f>IF(SUM(บันทึกข้อมูล!AO2121:AS2121)=0,"",SUM(บันทึกข้อมูล!AO2121:AS2121))</f>
        <v/>
      </c>
      <c r="N2121" s="95" t="str">
        <f t="shared" si="50"/>
        <v/>
      </c>
      <c r="O2121" s="97" t="str">
        <f>IF(SUM(บันทึกข้อมูล!X2121:AQ2121)=0,"",SUM(บันทึกข้อมูล!X2121:AQ2121))</f>
        <v/>
      </c>
    </row>
    <row r="2122" spans="1:15" ht="18">
      <c r="A2122" s="63" t="str">
        <f>IF(SUM(บันทึกข้อมูล!E2122:H2122)=0,"",SUM(บันทึกข้อมูล!E2122:H2122))</f>
        <v/>
      </c>
      <c r="B2122" s="63" t="str">
        <f>IF(SUM(บันทึกข้อมูล!I2122:L2122)=0,"",SUM(บันทึกข้อมูล!I2122:L2122))</f>
        <v/>
      </c>
      <c r="C2122" s="63" t="str">
        <f>IF(SUM(บันทึกข้อมูล!M2122:P2122)=0,"",SUM(บันทึกข้อมูล!M2122:P2122))</f>
        <v/>
      </c>
      <c r="D2122" s="63" t="str">
        <f>IF(SUM(บันทึกข้อมูล!Q2122:T2122)=0,"",SUM(บันทึกข้อมูล!Q2122:T2122))</f>
        <v/>
      </c>
      <c r="E2122" s="63" t="str">
        <f>IF(SUM(บันทึกข้อมูล!E2122:T2122)=0,"",SUM(บันทึกข้อมูล!E2122:T2122))</f>
        <v/>
      </c>
      <c r="F2122" s="64" t="str">
        <f>IF(SUM(บันทึกข้อมูล!U2122:Z2122)=0,"",SUM(บันทึกข้อมูล!U2122:Z2122))</f>
        <v/>
      </c>
      <c r="G2122" s="64" t="str">
        <f>IF(SUM(บันทึกข้อมูล!AA2122:AB2122)=0,"",SUM(บันทึกข้อมูล!AA2122:AB2122))</f>
        <v/>
      </c>
      <c r="H2122" s="64" t="str">
        <f>IF(SUM(บันทึกข้อมูล!AC2122:AD2122)=0,"",SUM(บันทึกข้อมูล!AC2122:AD2122))</f>
        <v/>
      </c>
      <c r="I2122" s="64" t="str">
        <f>IF(SUM(บันทึกข้อมูล!AE2122:AF2122)=0,"",SUM(บันทึกข้อมูล!AE2122:AF2122))</f>
        <v/>
      </c>
      <c r="J2122" s="64" t="str">
        <f>IF(SUM(บันทึกข้อมูล!AG2122:AG2122)=0,"",SUM(บันทึกข้อมูล!AG2122:AG2122))</f>
        <v/>
      </c>
      <c r="K2122" s="64" t="str">
        <f>IF(SUM(บันทึกข้อมูล!AH2122:AN2122)=0,"",SUM(บันทึกข้อมูล!AH2122:AN2122))</f>
        <v/>
      </c>
      <c r="L2122" s="64" t="str">
        <f>IF(SUM(บันทึกข้อมูล!U2122:AN2122)=0,"",SUM(บันทึกข้อมูล!U2122:AN2122))</f>
        <v/>
      </c>
      <c r="M2122" s="61" t="str">
        <f>IF(SUM(บันทึกข้อมูล!AO2122:AS2122)=0,"",SUM(บันทึกข้อมูล!AO2122:AS2122))</f>
        <v/>
      </c>
      <c r="N2122" s="95" t="str">
        <f t="shared" si="50"/>
        <v/>
      </c>
      <c r="O2122" s="97" t="str">
        <f>IF(SUM(บันทึกข้อมูล!X2122:AQ2122)=0,"",SUM(บันทึกข้อมูล!X2122:AQ2122))</f>
        <v/>
      </c>
    </row>
    <row r="2123" spans="1:15" ht="18">
      <c r="A2123" s="63" t="str">
        <f>IF(SUM(บันทึกข้อมูล!E2123:H2123)=0,"",SUM(บันทึกข้อมูล!E2123:H2123))</f>
        <v/>
      </c>
      <c r="B2123" s="63" t="str">
        <f>IF(SUM(บันทึกข้อมูล!I2123:L2123)=0,"",SUM(บันทึกข้อมูล!I2123:L2123))</f>
        <v/>
      </c>
      <c r="C2123" s="63" t="str">
        <f>IF(SUM(บันทึกข้อมูล!M2123:P2123)=0,"",SUM(บันทึกข้อมูล!M2123:P2123))</f>
        <v/>
      </c>
      <c r="D2123" s="63" t="str">
        <f>IF(SUM(บันทึกข้อมูล!Q2123:T2123)=0,"",SUM(บันทึกข้อมูล!Q2123:T2123))</f>
        <v/>
      </c>
      <c r="E2123" s="63" t="str">
        <f>IF(SUM(บันทึกข้อมูล!E2123:T2123)=0,"",SUM(บันทึกข้อมูล!E2123:T2123))</f>
        <v/>
      </c>
      <c r="F2123" s="64" t="str">
        <f>IF(SUM(บันทึกข้อมูล!U2123:Z2123)=0,"",SUM(บันทึกข้อมูล!U2123:Z2123))</f>
        <v/>
      </c>
      <c r="G2123" s="64" t="str">
        <f>IF(SUM(บันทึกข้อมูล!AA2123:AB2123)=0,"",SUM(บันทึกข้อมูล!AA2123:AB2123))</f>
        <v/>
      </c>
      <c r="H2123" s="64" t="str">
        <f>IF(SUM(บันทึกข้อมูล!AC2123:AD2123)=0,"",SUM(บันทึกข้อมูล!AC2123:AD2123))</f>
        <v/>
      </c>
      <c r="I2123" s="64" t="str">
        <f>IF(SUM(บันทึกข้อมูล!AE2123:AF2123)=0,"",SUM(บันทึกข้อมูล!AE2123:AF2123))</f>
        <v/>
      </c>
      <c r="J2123" s="64" t="str">
        <f>IF(SUM(บันทึกข้อมูล!AG2123:AG2123)=0,"",SUM(บันทึกข้อมูล!AG2123:AG2123))</f>
        <v/>
      </c>
      <c r="K2123" s="64" t="str">
        <f>IF(SUM(บันทึกข้อมูล!AH2123:AN2123)=0,"",SUM(บันทึกข้อมูล!AH2123:AN2123))</f>
        <v/>
      </c>
      <c r="L2123" s="64" t="str">
        <f>IF(SUM(บันทึกข้อมูล!U2123:AN2123)=0,"",SUM(บันทึกข้อมูล!U2123:AN2123))</f>
        <v/>
      </c>
      <c r="M2123" s="61" t="str">
        <f>IF(SUM(บันทึกข้อมูล!AO2123:AS2123)=0,"",SUM(บันทึกข้อมูล!AO2123:AS2123))</f>
        <v/>
      </c>
      <c r="N2123" s="95" t="str">
        <f t="shared" si="50"/>
        <v/>
      </c>
      <c r="O2123" s="97" t="str">
        <f>IF(SUM(บันทึกข้อมูล!X2123:AQ2123)=0,"",SUM(บันทึกข้อมูล!X2123:AQ2123))</f>
        <v/>
      </c>
    </row>
    <row r="2124" spans="1:15" ht="18">
      <c r="A2124" s="63" t="str">
        <f>IF(SUM(บันทึกข้อมูล!E2124:H2124)=0,"",SUM(บันทึกข้อมูล!E2124:H2124))</f>
        <v/>
      </c>
      <c r="B2124" s="63" t="str">
        <f>IF(SUM(บันทึกข้อมูล!I2124:L2124)=0,"",SUM(บันทึกข้อมูล!I2124:L2124))</f>
        <v/>
      </c>
      <c r="C2124" s="63" t="str">
        <f>IF(SUM(บันทึกข้อมูล!M2124:P2124)=0,"",SUM(บันทึกข้อมูล!M2124:P2124))</f>
        <v/>
      </c>
      <c r="D2124" s="63" t="str">
        <f>IF(SUM(บันทึกข้อมูล!Q2124:T2124)=0,"",SUM(บันทึกข้อมูล!Q2124:T2124))</f>
        <v/>
      </c>
      <c r="E2124" s="63" t="str">
        <f>IF(SUM(บันทึกข้อมูล!E2124:T2124)=0,"",SUM(บันทึกข้อมูล!E2124:T2124))</f>
        <v/>
      </c>
      <c r="F2124" s="64" t="str">
        <f>IF(SUM(บันทึกข้อมูล!U2124:Z2124)=0,"",SUM(บันทึกข้อมูล!U2124:Z2124))</f>
        <v/>
      </c>
      <c r="G2124" s="64" t="str">
        <f>IF(SUM(บันทึกข้อมูล!AA2124:AB2124)=0,"",SUM(บันทึกข้อมูล!AA2124:AB2124))</f>
        <v/>
      </c>
      <c r="H2124" s="64" t="str">
        <f>IF(SUM(บันทึกข้อมูล!AC2124:AD2124)=0,"",SUM(บันทึกข้อมูล!AC2124:AD2124))</f>
        <v/>
      </c>
      <c r="I2124" s="64" t="str">
        <f>IF(SUM(บันทึกข้อมูล!AE2124:AF2124)=0,"",SUM(บันทึกข้อมูล!AE2124:AF2124))</f>
        <v/>
      </c>
      <c r="J2124" s="64" t="str">
        <f>IF(SUM(บันทึกข้อมูล!AG2124:AG2124)=0,"",SUM(บันทึกข้อมูล!AG2124:AG2124))</f>
        <v/>
      </c>
      <c r="K2124" s="64" t="str">
        <f>IF(SUM(บันทึกข้อมูล!AH2124:AN2124)=0,"",SUM(บันทึกข้อมูล!AH2124:AN2124))</f>
        <v/>
      </c>
      <c r="L2124" s="64" t="str">
        <f>IF(SUM(บันทึกข้อมูล!U2124:AN2124)=0,"",SUM(บันทึกข้อมูล!U2124:AN2124))</f>
        <v/>
      </c>
      <c r="M2124" s="61" t="str">
        <f>IF(SUM(บันทึกข้อมูล!AO2124:AS2124)=0,"",SUM(บันทึกข้อมูล!AO2124:AS2124))</f>
        <v/>
      </c>
      <c r="N2124" s="95" t="str">
        <f t="shared" si="50"/>
        <v/>
      </c>
      <c r="O2124" s="97" t="str">
        <f>IF(SUM(บันทึกข้อมูล!X2124:AQ2124)=0,"",SUM(บันทึกข้อมูล!X2124:AQ2124))</f>
        <v/>
      </c>
    </row>
    <row r="2125" spans="1:15" ht="18">
      <c r="A2125" s="63" t="str">
        <f>IF(SUM(บันทึกข้อมูล!E2125:H2125)=0,"",SUM(บันทึกข้อมูล!E2125:H2125))</f>
        <v/>
      </c>
      <c r="B2125" s="63" t="str">
        <f>IF(SUM(บันทึกข้อมูล!I2125:L2125)=0,"",SUM(บันทึกข้อมูล!I2125:L2125))</f>
        <v/>
      </c>
      <c r="C2125" s="63" t="str">
        <f>IF(SUM(บันทึกข้อมูล!M2125:P2125)=0,"",SUM(บันทึกข้อมูล!M2125:P2125))</f>
        <v/>
      </c>
      <c r="D2125" s="63" t="str">
        <f>IF(SUM(บันทึกข้อมูล!Q2125:T2125)=0,"",SUM(บันทึกข้อมูล!Q2125:T2125))</f>
        <v/>
      </c>
      <c r="E2125" s="63" t="str">
        <f>IF(SUM(บันทึกข้อมูล!E2125:T2125)=0,"",SUM(บันทึกข้อมูล!E2125:T2125))</f>
        <v/>
      </c>
      <c r="F2125" s="64" t="str">
        <f>IF(SUM(บันทึกข้อมูล!U2125:Z2125)=0,"",SUM(บันทึกข้อมูล!U2125:Z2125))</f>
        <v/>
      </c>
      <c r="G2125" s="64" t="str">
        <f>IF(SUM(บันทึกข้อมูล!AA2125:AB2125)=0,"",SUM(บันทึกข้อมูล!AA2125:AB2125))</f>
        <v/>
      </c>
      <c r="H2125" s="64" t="str">
        <f>IF(SUM(บันทึกข้อมูล!AC2125:AD2125)=0,"",SUM(บันทึกข้อมูล!AC2125:AD2125))</f>
        <v/>
      </c>
      <c r="I2125" s="64" t="str">
        <f>IF(SUM(บันทึกข้อมูล!AE2125:AF2125)=0,"",SUM(บันทึกข้อมูล!AE2125:AF2125))</f>
        <v/>
      </c>
      <c r="J2125" s="64" t="str">
        <f>IF(SUM(บันทึกข้อมูล!AG2125:AG2125)=0,"",SUM(บันทึกข้อมูล!AG2125:AG2125))</f>
        <v/>
      </c>
      <c r="K2125" s="64" t="str">
        <f>IF(SUM(บันทึกข้อมูล!AH2125:AN2125)=0,"",SUM(บันทึกข้อมูล!AH2125:AN2125))</f>
        <v/>
      </c>
      <c r="L2125" s="64" t="str">
        <f>IF(SUM(บันทึกข้อมูล!U2125:AN2125)=0,"",SUM(บันทึกข้อมูล!U2125:AN2125))</f>
        <v/>
      </c>
      <c r="M2125" s="61" t="str">
        <f>IF(SUM(บันทึกข้อมูล!AO2125:AS2125)=0,"",SUM(บันทึกข้อมูล!AO2125:AS2125))</f>
        <v/>
      </c>
      <c r="N2125" s="95" t="str">
        <f t="shared" si="50"/>
        <v/>
      </c>
      <c r="O2125" s="97" t="str">
        <f>IF(SUM(บันทึกข้อมูล!X2125:AQ2125)=0,"",SUM(บันทึกข้อมูล!X2125:AQ2125))</f>
        <v/>
      </c>
    </row>
    <row r="2126" spans="1:15" ht="18">
      <c r="A2126" s="63" t="str">
        <f>IF(SUM(บันทึกข้อมูล!E2126:H2126)=0,"",SUM(บันทึกข้อมูล!E2126:H2126))</f>
        <v/>
      </c>
      <c r="B2126" s="63" t="str">
        <f>IF(SUM(บันทึกข้อมูล!I2126:L2126)=0,"",SUM(บันทึกข้อมูล!I2126:L2126))</f>
        <v/>
      </c>
      <c r="C2126" s="63" t="str">
        <f>IF(SUM(บันทึกข้อมูล!M2126:P2126)=0,"",SUM(บันทึกข้อมูล!M2126:P2126))</f>
        <v/>
      </c>
      <c r="D2126" s="63" t="str">
        <f>IF(SUM(บันทึกข้อมูล!Q2126:T2126)=0,"",SUM(บันทึกข้อมูล!Q2126:T2126))</f>
        <v/>
      </c>
      <c r="E2126" s="63" t="str">
        <f>IF(SUM(บันทึกข้อมูล!E2126:T2126)=0,"",SUM(บันทึกข้อมูล!E2126:T2126))</f>
        <v/>
      </c>
      <c r="F2126" s="64" t="str">
        <f>IF(SUM(บันทึกข้อมูล!U2126:Z2126)=0,"",SUM(บันทึกข้อมูล!U2126:Z2126))</f>
        <v/>
      </c>
      <c r="G2126" s="64" t="str">
        <f>IF(SUM(บันทึกข้อมูล!AA2126:AB2126)=0,"",SUM(บันทึกข้อมูล!AA2126:AB2126))</f>
        <v/>
      </c>
      <c r="H2126" s="64" t="str">
        <f>IF(SUM(บันทึกข้อมูล!AC2126:AD2126)=0,"",SUM(บันทึกข้อมูล!AC2126:AD2126))</f>
        <v/>
      </c>
      <c r="I2126" s="64" t="str">
        <f>IF(SUM(บันทึกข้อมูล!AE2126:AF2126)=0,"",SUM(บันทึกข้อมูล!AE2126:AF2126))</f>
        <v/>
      </c>
      <c r="J2126" s="64" t="str">
        <f>IF(SUM(บันทึกข้อมูล!AG2126:AG2126)=0,"",SUM(บันทึกข้อมูล!AG2126:AG2126))</f>
        <v/>
      </c>
      <c r="K2126" s="64" t="str">
        <f>IF(SUM(บันทึกข้อมูล!AH2126:AN2126)=0,"",SUM(บันทึกข้อมูล!AH2126:AN2126))</f>
        <v/>
      </c>
      <c r="L2126" s="64" t="str">
        <f>IF(SUM(บันทึกข้อมูล!U2126:AN2126)=0,"",SUM(บันทึกข้อมูล!U2126:AN2126))</f>
        <v/>
      </c>
      <c r="M2126" s="61" t="str">
        <f>IF(SUM(บันทึกข้อมูล!AO2126:AS2126)=0,"",SUM(บันทึกข้อมูล!AO2126:AS2126))</f>
        <v/>
      </c>
      <c r="N2126" s="95" t="str">
        <f t="shared" si="50"/>
        <v/>
      </c>
      <c r="O2126" s="97" t="str">
        <f>IF(SUM(บันทึกข้อมูล!X2126:AQ2126)=0,"",SUM(บันทึกข้อมูล!X2126:AQ2126))</f>
        <v/>
      </c>
    </row>
    <row r="2127" spans="1:15" ht="18">
      <c r="A2127" s="63" t="str">
        <f>IF(SUM(บันทึกข้อมูล!E2127:H2127)=0,"",SUM(บันทึกข้อมูล!E2127:H2127))</f>
        <v/>
      </c>
      <c r="B2127" s="63" t="str">
        <f>IF(SUM(บันทึกข้อมูล!I2127:L2127)=0,"",SUM(บันทึกข้อมูล!I2127:L2127))</f>
        <v/>
      </c>
      <c r="C2127" s="63" t="str">
        <f>IF(SUM(บันทึกข้อมูล!M2127:P2127)=0,"",SUM(บันทึกข้อมูล!M2127:P2127))</f>
        <v/>
      </c>
      <c r="D2127" s="63" t="str">
        <f>IF(SUM(บันทึกข้อมูล!Q2127:T2127)=0,"",SUM(บันทึกข้อมูล!Q2127:T2127))</f>
        <v/>
      </c>
      <c r="E2127" s="63" t="str">
        <f>IF(SUM(บันทึกข้อมูล!E2127:T2127)=0,"",SUM(บันทึกข้อมูล!E2127:T2127))</f>
        <v/>
      </c>
      <c r="F2127" s="64" t="str">
        <f>IF(SUM(บันทึกข้อมูล!U2127:Z2127)=0,"",SUM(บันทึกข้อมูล!U2127:Z2127))</f>
        <v/>
      </c>
      <c r="G2127" s="64" t="str">
        <f>IF(SUM(บันทึกข้อมูล!AA2127:AB2127)=0,"",SUM(บันทึกข้อมูล!AA2127:AB2127))</f>
        <v/>
      </c>
      <c r="H2127" s="64" t="str">
        <f>IF(SUM(บันทึกข้อมูล!AC2127:AD2127)=0,"",SUM(บันทึกข้อมูล!AC2127:AD2127))</f>
        <v/>
      </c>
      <c r="I2127" s="64" t="str">
        <f>IF(SUM(บันทึกข้อมูล!AE2127:AF2127)=0,"",SUM(บันทึกข้อมูล!AE2127:AF2127))</f>
        <v/>
      </c>
      <c r="J2127" s="64" t="str">
        <f>IF(SUM(บันทึกข้อมูล!AG2127:AG2127)=0,"",SUM(บันทึกข้อมูล!AG2127:AG2127))</f>
        <v/>
      </c>
      <c r="K2127" s="64" t="str">
        <f>IF(SUM(บันทึกข้อมูล!AH2127:AN2127)=0,"",SUM(บันทึกข้อมูล!AH2127:AN2127))</f>
        <v/>
      </c>
      <c r="L2127" s="64" t="str">
        <f>IF(SUM(บันทึกข้อมูล!U2127:AN2127)=0,"",SUM(บันทึกข้อมูล!U2127:AN2127))</f>
        <v/>
      </c>
      <c r="M2127" s="61" t="str">
        <f>IF(SUM(บันทึกข้อมูล!AO2127:AS2127)=0,"",SUM(บันทึกข้อมูล!AO2127:AS2127))</f>
        <v/>
      </c>
      <c r="N2127" s="95" t="str">
        <f t="shared" si="50"/>
        <v/>
      </c>
      <c r="O2127" s="97" t="str">
        <f>IF(SUM(บันทึกข้อมูล!X2127:AQ2127)=0,"",SUM(บันทึกข้อมูล!X2127:AQ2127))</f>
        <v/>
      </c>
    </row>
    <row r="2128" spans="1:15" ht="18">
      <c r="A2128" s="63" t="str">
        <f>IF(SUM(บันทึกข้อมูล!E2128:H2128)=0,"",SUM(บันทึกข้อมูล!E2128:H2128))</f>
        <v/>
      </c>
      <c r="B2128" s="63" t="str">
        <f>IF(SUM(บันทึกข้อมูล!I2128:L2128)=0,"",SUM(บันทึกข้อมูล!I2128:L2128))</f>
        <v/>
      </c>
      <c r="C2128" s="63" t="str">
        <f>IF(SUM(บันทึกข้อมูล!M2128:P2128)=0,"",SUM(บันทึกข้อมูล!M2128:P2128))</f>
        <v/>
      </c>
      <c r="D2128" s="63" t="str">
        <f>IF(SUM(บันทึกข้อมูล!Q2128:T2128)=0,"",SUM(บันทึกข้อมูล!Q2128:T2128))</f>
        <v/>
      </c>
      <c r="E2128" s="63" t="str">
        <f>IF(SUM(บันทึกข้อมูล!E2128:T2128)=0,"",SUM(บันทึกข้อมูล!E2128:T2128))</f>
        <v/>
      </c>
      <c r="F2128" s="64" t="str">
        <f>IF(SUM(บันทึกข้อมูล!U2128:Z2128)=0,"",SUM(บันทึกข้อมูล!U2128:Z2128))</f>
        <v/>
      </c>
      <c r="G2128" s="64" t="str">
        <f>IF(SUM(บันทึกข้อมูล!AA2128:AB2128)=0,"",SUM(บันทึกข้อมูล!AA2128:AB2128))</f>
        <v/>
      </c>
      <c r="H2128" s="64" t="str">
        <f>IF(SUM(บันทึกข้อมูล!AC2128:AD2128)=0,"",SUM(บันทึกข้อมูล!AC2128:AD2128))</f>
        <v/>
      </c>
      <c r="I2128" s="64" t="str">
        <f>IF(SUM(บันทึกข้อมูล!AE2128:AF2128)=0,"",SUM(บันทึกข้อมูล!AE2128:AF2128))</f>
        <v/>
      </c>
      <c r="J2128" s="64" t="str">
        <f>IF(SUM(บันทึกข้อมูล!AG2128:AG2128)=0,"",SUM(บันทึกข้อมูล!AG2128:AG2128))</f>
        <v/>
      </c>
      <c r="K2128" s="64" t="str">
        <f>IF(SUM(บันทึกข้อมูล!AH2128:AN2128)=0,"",SUM(บันทึกข้อมูล!AH2128:AN2128))</f>
        <v/>
      </c>
      <c r="L2128" s="64" t="str">
        <f>IF(SUM(บันทึกข้อมูล!U2128:AN2128)=0,"",SUM(บันทึกข้อมูล!U2128:AN2128))</f>
        <v/>
      </c>
      <c r="M2128" s="61" t="str">
        <f>IF(SUM(บันทึกข้อมูล!AO2128:AS2128)=0,"",SUM(บันทึกข้อมูล!AO2128:AS2128))</f>
        <v/>
      </c>
      <c r="N2128" s="95" t="str">
        <f t="shared" si="50"/>
        <v/>
      </c>
      <c r="O2128" s="97" t="str">
        <f>IF(SUM(บันทึกข้อมูล!X2128:AQ2128)=0,"",SUM(บันทึกข้อมูล!X2128:AQ2128))</f>
        <v/>
      </c>
    </row>
    <row r="2129" spans="1:15" ht="18">
      <c r="A2129" s="63" t="str">
        <f>IF(SUM(บันทึกข้อมูล!E2129:H2129)=0,"",SUM(บันทึกข้อมูล!E2129:H2129))</f>
        <v/>
      </c>
      <c r="B2129" s="63" t="str">
        <f>IF(SUM(บันทึกข้อมูล!I2129:L2129)=0,"",SUM(บันทึกข้อมูล!I2129:L2129))</f>
        <v/>
      </c>
      <c r="C2129" s="63" t="str">
        <f>IF(SUM(บันทึกข้อมูล!M2129:P2129)=0,"",SUM(บันทึกข้อมูล!M2129:P2129))</f>
        <v/>
      </c>
      <c r="D2129" s="63" t="str">
        <f>IF(SUM(บันทึกข้อมูล!Q2129:T2129)=0,"",SUM(บันทึกข้อมูล!Q2129:T2129))</f>
        <v/>
      </c>
      <c r="E2129" s="63" t="str">
        <f>IF(SUM(บันทึกข้อมูล!E2129:T2129)=0,"",SUM(บันทึกข้อมูล!E2129:T2129))</f>
        <v/>
      </c>
      <c r="F2129" s="64" t="str">
        <f>IF(SUM(บันทึกข้อมูล!U2129:Z2129)=0,"",SUM(บันทึกข้อมูล!U2129:Z2129))</f>
        <v/>
      </c>
      <c r="G2129" s="64" t="str">
        <f>IF(SUM(บันทึกข้อมูล!AA2129:AB2129)=0,"",SUM(บันทึกข้อมูล!AA2129:AB2129))</f>
        <v/>
      </c>
      <c r="H2129" s="64" t="str">
        <f>IF(SUM(บันทึกข้อมูล!AC2129:AD2129)=0,"",SUM(บันทึกข้อมูล!AC2129:AD2129))</f>
        <v/>
      </c>
      <c r="I2129" s="64" t="str">
        <f>IF(SUM(บันทึกข้อมูล!AE2129:AF2129)=0,"",SUM(บันทึกข้อมูล!AE2129:AF2129))</f>
        <v/>
      </c>
      <c r="J2129" s="64" t="str">
        <f>IF(SUM(บันทึกข้อมูล!AG2129:AG2129)=0,"",SUM(บันทึกข้อมูล!AG2129:AG2129))</f>
        <v/>
      </c>
      <c r="K2129" s="64" t="str">
        <f>IF(SUM(บันทึกข้อมูล!AH2129:AN2129)=0,"",SUM(บันทึกข้อมูล!AH2129:AN2129))</f>
        <v/>
      </c>
      <c r="L2129" s="64" t="str">
        <f>IF(SUM(บันทึกข้อมูล!U2129:AN2129)=0,"",SUM(บันทึกข้อมูล!U2129:AN2129))</f>
        <v/>
      </c>
      <c r="M2129" s="61" t="str">
        <f>IF(SUM(บันทึกข้อมูล!AO2129:AS2129)=0,"",SUM(บันทึกข้อมูล!AO2129:AS2129))</f>
        <v/>
      </c>
      <c r="N2129" s="95" t="str">
        <f t="shared" si="50"/>
        <v/>
      </c>
      <c r="O2129" s="97" t="str">
        <f>IF(SUM(บันทึกข้อมูล!X2129:AQ2129)=0,"",SUM(บันทึกข้อมูล!X2129:AQ2129))</f>
        <v/>
      </c>
    </row>
    <row r="2130" spans="1:15" ht="18">
      <c r="A2130" s="63" t="str">
        <f>IF(SUM(บันทึกข้อมูล!E2130:H2130)=0,"",SUM(บันทึกข้อมูล!E2130:H2130))</f>
        <v/>
      </c>
      <c r="B2130" s="63" t="str">
        <f>IF(SUM(บันทึกข้อมูล!I2130:L2130)=0,"",SUM(บันทึกข้อมูล!I2130:L2130))</f>
        <v/>
      </c>
      <c r="C2130" s="63" t="str">
        <f>IF(SUM(บันทึกข้อมูล!M2130:P2130)=0,"",SUM(บันทึกข้อมูล!M2130:P2130))</f>
        <v/>
      </c>
      <c r="D2130" s="63" t="str">
        <f>IF(SUM(บันทึกข้อมูล!Q2130:T2130)=0,"",SUM(บันทึกข้อมูล!Q2130:T2130))</f>
        <v/>
      </c>
      <c r="E2130" s="63" t="str">
        <f>IF(SUM(บันทึกข้อมูล!E2130:T2130)=0,"",SUM(บันทึกข้อมูล!E2130:T2130))</f>
        <v/>
      </c>
      <c r="F2130" s="64" t="str">
        <f>IF(SUM(บันทึกข้อมูล!U2130:Z2130)=0,"",SUM(บันทึกข้อมูล!U2130:Z2130))</f>
        <v/>
      </c>
      <c r="G2130" s="64" t="str">
        <f>IF(SUM(บันทึกข้อมูล!AA2130:AB2130)=0,"",SUM(บันทึกข้อมูล!AA2130:AB2130))</f>
        <v/>
      </c>
      <c r="H2130" s="64" t="str">
        <f>IF(SUM(บันทึกข้อมูล!AC2130:AD2130)=0,"",SUM(บันทึกข้อมูล!AC2130:AD2130))</f>
        <v/>
      </c>
      <c r="I2130" s="64" t="str">
        <f>IF(SUM(บันทึกข้อมูล!AE2130:AF2130)=0,"",SUM(บันทึกข้อมูล!AE2130:AF2130))</f>
        <v/>
      </c>
      <c r="J2130" s="64" t="str">
        <f>IF(SUM(บันทึกข้อมูล!AG2130:AG2130)=0,"",SUM(บันทึกข้อมูล!AG2130:AG2130))</f>
        <v/>
      </c>
      <c r="K2130" s="64" t="str">
        <f>IF(SUM(บันทึกข้อมูล!AH2130:AN2130)=0,"",SUM(บันทึกข้อมูล!AH2130:AN2130))</f>
        <v/>
      </c>
      <c r="L2130" s="64" t="str">
        <f>IF(SUM(บันทึกข้อมูล!U2130:AN2130)=0,"",SUM(บันทึกข้อมูล!U2130:AN2130))</f>
        <v/>
      </c>
      <c r="M2130" s="61" t="str">
        <f>IF(SUM(บันทึกข้อมูล!AO2130:AS2130)=0,"",SUM(บันทึกข้อมูล!AO2130:AS2130))</f>
        <v/>
      </c>
      <c r="N2130" s="95" t="str">
        <f t="shared" si="50"/>
        <v/>
      </c>
      <c r="O2130" s="97" t="str">
        <f>IF(SUM(บันทึกข้อมูล!X2130:AQ2130)=0,"",SUM(บันทึกข้อมูล!X2130:AQ2130))</f>
        <v/>
      </c>
    </row>
    <row r="2131" spans="1:15" ht="18">
      <c r="A2131" s="63" t="str">
        <f>IF(SUM(บันทึกข้อมูล!E2131:H2131)=0,"",SUM(บันทึกข้อมูล!E2131:H2131))</f>
        <v/>
      </c>
      <c r="B2131" s="63" t="str">
        <f>IF(SUM(บันทึกข้อมูล!I2131:L2131)=0,"",SUM(บันทึกข้อมูล!I2131:L2131))</f>
        <v/>
      </c>
      <c r="C2131" s="63" t="str">
        <f>IF(SUM(บันทึกข้อมูล!M2131:P2131)=0,"",SUM(บันทึกข้อมูล!M2131:P2131))</f>
        <v/>
      </c>
      <c r="D2131" s="63" t="str">
        <f>IF(SUM(บันทึกข้อมูล!Q2131:T2131)=0,"",SUM(บันทึกข้อมูล!Q2131:T2131))</f>
        <v/>
      </c>
      <c r="E2131" s="63" t="str">
        <f>IF(SUM(บันทึกข้อมูล!E2131:T2131)=0,"",SUM(บันทึกข้อมูล!E2131:T2131))</f>
        <v/>
      </c>
      <c r="F2131" s="64" t="str">
        <f>IF(SUM(บันทึกข้อมูล!U2131:Z2131)=0,"",SUM(บันทึกข้อมูล!U2131:Z2131))</f>
        <v/>
      </c>
      <c r="G2131" s="64" t="str">
        <f>IF(SUM(บันทึกข้อมูล!AA2131:AB2131)=0,"",SUM(บันทึกข้อมูล!AA2131:AB2131))</f>
        <v/>
      </c>
      <c r="H2131" s="64" t="str">
        <f>IF(SUM(บันทึกข้อมูล!AC2131:AD2131)=0,"",SUM(บันทึกข้อมูล!AC2131:AD2131))</f>
        <v/>
      </c>
      <c r="I2131" s="64" t="str">
        <f>IF(SUM(บันทึกข้อมูล!AE2131:AF2131)=0,"",SUM(บันทึกข้อมูล!AE2131:AF2131))</f>
        <v/>
      </c>
      <c r="J2131" s="64" t="str">
        <f>IF(SUM(บันทึกข้อมูล!AG2131:AG2131)=0,"",SUM(บันทึกข้อมูล!AG2131:AG2131))</f>
        <v/>
      </c>
      <c r="K2131" s="64" t="str">
        <f>IF(SUM(บันทึกข้อมูล!AH2131:AN2131)=0,"",SUM(บันทึกข้อมูล!AH2131:AN2131))</f>
        <v/>
      </c>
      <c r="L2131" s="64" t="str">
        <f>IF(SUM(บันทึกข้อมูล!U2131:AN2131)=0,"",SUM(บันทึกข้อมูล!U2131:AN2131))</f>
        <v/>
      </c>
      <c r="M2131" s="61" t="str">
        <f>IF(SUM(บันทึกข้อมูล!AO2131:AS2131)=0,"",SUM(บันทึกข้อมูล!AO2131:AS2131))</f>
        <v/>
      </c>
      <c r="N2131" s="95" t="str">
        <f t="shared" si="50"/>
        <v/>
      </c>
      <c r="O2131" s="97" t="str">
        <f>IF(SUM(บันทึกข้อมูล!X2131:AQ2131)=0,"",SUM(บันทึกข้อมูล!X2131:AQ2131))</f>
        <v/>
      </c>
    </row>
    <row r="2132" spans="1:15" ht="18">
      <c r="A2132" s="63" t="str">
        <f>IF(SUM(บันทึกข้อมูล!E2132:H2132)=0,"",SUM(บันทึกข้อมูล!E2132:H2132))</f>
        <v/>
      </c>
      <c r="B2132" s="63" t="str">
        <f>IF(SUM(บันทึกข้อมูล!I2132:L2132)=0,"",SUM(บันทึกข้อมูล!I2132:L2132))</f>
        <v/>
      </c>
      <c r="C2132" s="63" t="str">
        <f>IF(SUM(บันทึกข้อมูล!M2132:P2132)=0,"",SUM(บันทึกข้อมูล!M2132:P2132))</f>
        <v/>
      </c>
      <c r="D2132" s="63" t="str">
        <f>IF(SUM(บันทึกข้อมูล!Q2132:T2132)=0,"",SUM(บันทึกข้อมูล!Q2132:T2132))</f>
        <v/>
      </c>
      <c r="E2132" s="63" t="str">
        <f>IF(SUM(บันทึกข้อมูล!E2132:T2132)=0,"",SUM(บันทึกข้อมูล!E2132:T2132))</f>
        <v/>
      </c>
      <c r="F2132" s="64" t="str">
        <f>IF(SUM(บันทึกข้อมูล!U2132:Z2132)=0,"",SUM(บันทึกข้อมูล!U2132:Z2132))</f>
        <v/>
      </c>
      <c r="G2132" s="64" t="str">
        <f>IF(SUM(บันทึกข้อมูล!AA2132:AB2132)=0,"",SUM(บันทึกข้อมูล!AA2132:AB2132))</f>
        <v/>
      </c>
      <c r="H2132" s="64" t="str">
        <f>IF(SUM(บันทึกข้อมูล!AC2132:AD2132)=0,"",SUM(บันทึกข้อมูล!AC2132:AD2132))</f>
        <v/>
      </c>
      <c r="I2132" s="64" t="str">
        <f>IF(SUM(บันทึกข้อมูล!AE2132:AF2132)=0,"",SUM(บันทึกข้อมูล!AE2132:AF2132))</f>
        <v/>
      </c>
      <c r="J2132" s="64" t="str">
        <f>IF(SUM(บันทึกข้อมูล!AG2132:AG2132)=0,"",SUM(บันทึกข้อมูล!AG2132:AG2132))</f>
        <v/>
      </c>
      <c r="K2132" s="64" t="str">
        <f>IF(SUM(บันทึกข้อมูล!AH2132:AN2132)=0,"",SUM(บันทึกข้อมูล!AH2132:AN2132))</f>
        <v/>
      </c>
      <c r="L2132" s="64" t="str">
        <f>IF(SUM(บันทึกข้อมูล!U2132:AN2132)=0,"",SUM(บันทึกข้อมูล!U2132:AN2132))</f>
        <v/>
      </c>
      <c r="M2132" s="61" t="str">
        <f>IF(SUM(บันทึกข้อมูล!AO2132:AS2132)=0,"",SUM(บันทึกข้อมูล!AO2132:AS2132))</f>
        <v/>
      </c>
      <c r="N2132" s="95" t="str">
        <f t="shared" si="50"/>
        <v/>
      </c>
      <c r="O2132" s="97" t="str">
        <f>IF(SUM(บันทึกข้อมูล!X2132:AQ2132)=0,"",SUM(บันทึกข้อมูล!X2132:AQ2132))</f>
        <v/>
      </c>
    </row>
    <row r="2133" spans="1:15" ht="18">
      <c r="A2133" s="63" t="str">
        <f>IF(SUM(บันทึกข้อมูล!E2133:H2133)=0,"",SUM(บันทึกข้อมูล!E2133:H2133))</f>
        <v/>
      </c>
      <c r="B2133" s="63" t="str">
        <f>IF(SUM(บันทึกข้อมูล!I2133:L2133)=0,"",SUM(บันทึกข้อมูล!I2133:L2133))</f>
        <v/>
      </c>
      <c r="C2133" s="63" t="str">
        <f>IF(SUM(บันทึกข้อมูล!M2133:P2133)=0,"",SUM(บันทึกข้อมูล!M2133:P2133))</f>
        <v/>
      </c>
      <c r="D2133" s="63" t="str">
        <f>IF(SUM(บันทึกข้อมูล!Q2133:T2133)=0,"",SUM(บันทึกข้อมูล!Q2133:T2133))</f>
        <v/>
      </c>
      <c r="E2133" s="63" t="str">
        <f>IF(SUM(บันทึกข้อมูล!E2133:T2133)=0,"",SUM(บันทึกข้อมูล!E2133:T2133))</f>
        <v/>
      </c>
      <c r="F2133" s="64" t="str">
        <f>IF(SUM(บันทึกข้อมูล!U2133:Z2133)=0,"",SUM(บันทึกข้อมูล!U2133:Z2133))</f>
        <v/>
      </c>
      <c r="G2133" s="64" t="str">
        <f>IF(SUM(บันทึกข้อมูล!AA2133:AB2133)=0,"",SUM(บันทึกข้อมูล!AA2133:AB2133))</f>
        <v/>
      </c>
      <c r="H2133" s="64" t="str">
        <f>IF(SUM(บันทึกข้อมูล!AC2133:AD2133)=0,"",SUM(บันทึกข้อมูล!AC2133:AD2133))</f>
        <v/>
      </c>
      <c r="I2133" s="64" t="str">
        <f>IF(SUM(บันทึกข้อมูล!AE2133:AF2133)=0,"",SUM(บันทึกข้อมูล!AE2133:AF2133))</f>
        <v/>
      </c>
      <c r="J2133" s="64" t="str">
        <f>IF(SUM(บันทึกข้อมูล!AG2133:AG2133)=0,"",SUM(บันทึกข้อมูล!AG2133:AG2133))</f>
        <v/>
      </c>
      <c r="K2133" s="64" t="str">
        <f>IF(SUM(บันทึกข้อมูล!AH2133:AN2133)=0,"",SUM(บันทึกข้อมูล!AH2133:AN2133))</f>
        <v/>
      </c>
      <c r="L2133" s="64" t="str">
        <f>IF(SUM(บันทึกข้อมูล!U2133:AN2133)=0,"",SUM(บันทึกข้อมูล!U2133:AN2133))</f>
        <v/>
      </c>
      <c r="M2133" s="61" t="str">
        <f>IF(SUM(บันทึกข้อมูล!AO2133:AS2133)=0,"",SUM(บันทึกข้อมูล!AO2133:AS2133))</f>
        <v/>
      </c>
      <c r="N2133" s="95" t="str">
        <f t="shared" si="50"/>
        <v/>
      </c>
      <c r="O2133" s="97" t="str">
        <f>IF(SUM(บันทึกข้อมูล!X2133:AQ2133)=0,"",SUM(บันทึกข้อมูล!X2133:AQ2133))</f>
        <v/>
      </c>
    </row>
    <row r="2134" spans="1:15" ht="18">
      <c r="A2134" s="63" t="str">
        <f>IF(SUM(บันทึกข้อมูล!E2134:H2134)=0,"",SUM(บันทึกข้อมูล!E2134:H2134))</f>
        <v/>
      </c>
      <c r="B2134" s="63" t="str">
        <f>IF(SUM(บันทึกข้อมูล!I2134:L2134)=0,"",SUM(บันทึกข้อมูล!I2134:L2134))</f>
        <v/>
      </c>
      <c r="C2134" s="63" t="str">
        <f>IF(SUM(บันทึกข้อมูล!M2134:P2134)=0,"",SUM(บันทึกข้อมูล!M2134:P2134))</f>
        <v/>
      </c>
      <c r="D2134" s="63" t="str">
        <f>IF(SUM(บันทึกข้อมูล!Q2134:T2134)=0,"",SUM(บันทึกข้อมูล!Q2134:T2134))</f>
        <v/>
      </c>
      <c r="E2134" s="63" t="str">
        <f>IF(SUM(บันทึกข้อมูล!E2134:T2134)=0,"",SUM(บันทึกข้อมูล!E2134:T2134))</f>
        <v/>
      </c>
      <c r="F2134" s="64" t="str">
        <f>IF(SUM(บันทึกข้อมูล!U2134:Z2134)=0,"",SUM(บันทึกข้อมูล!U2134:Z2134))</f>
        <v/>
      </c>
      <c r="G2134" s="64" t="str">
        <f>IF(SUM(บันทึกข้อมูล!AA2134:AB2134)=0,"",SUM(บันทึกข้อมูล!AA2134:AB2134))</f>
        <v/>
      </c>
      <c r="H2134" s="64" t="str">
        <f>IF(SUM(บันทึกข้อมูล!AC2134:AD2134)=0,"",SUM(บันทึกข้อมูล!AC2134:AD2134))</f>
        <v/>
      </c>
      <c r="I2134" s="64" t="str">
        <f>IF(SUM(บันทึกข้อมูล!AE2134:AF2134)=0,"",SUM(บันทึกข้อมูล!AE2134:AF2134))</f>
        <v/>
      </c>
      <c r="J2134" s="64" t="str">
        <f>IF(SUM(บันทึกข้อมูล!AG2134:AG2134)=0,"",SUM(บันทึกข้อมูล!AG2134:AG2134))</f>
        <v/>
      </c>
      <c r="K2134" s="64" t="str">
        <f>IF(SUM(บันทึกข้อมูล!AH2134:AN2134)=0,"",SUM(บันทึกข้อมูล!AH2134:AN2134))</f>
        <v/>
      </c>
      <c r="L2134" s="64" t="str">
        <f>IF(SUM(บันทึกข้อมูล!U2134:AN2134)=0,"",SUM(บันทึกข้อมูล!U2134:AN2134))</f>
        <v/>
      </c>
      <c r="M2134" s="61" t="str">
        <f>IF(SUM(บันทึกข้อมูล!AO2134:AS2134)=0,"",SUM(บันทึกข้อมูล!AO2134:AS2134))</f>
        <v/>
      </c>
      <c r="N2134" s="95" t="str">
        <f t="shared" si="50"/>
        <v/>
      </c>
      <c r="O2134" s="97" t="str">
        <f>IF(SUM(บันทึกข้อมูล!X2134:AQ2134)=0,"",SUM(บันทึกข้อมูล!X2134:AQ2134))</f>
        <v/>
      </c>
    </row>
    <row r="2135" spans="1:15" ht="18">
      <c r="A2135" s="63" t="str">
        <f>IF(SUM(บันทึกข้อมูล!E2135:H2135)=0,"",SUM(บันทึกข้อมูล!E2135:H2135))</f>
        <v/>
      </c>
      <c r="B2135" s="63" t="str">
        <f>IF(SUM(บันทึกข้อมูล!I2135:L2135)=0,"",SUM(บันทึกข้อมูล!I2135:L2135))</f>
        <v/>
      </c>
      <c r="C2135" s="63" t="str">
        <f>IF(SUM(บันทึกข้อมูล!M2135:P2135)=0,"",SUM(บันทึกข้อมูล!M2135:P2135))</f>
        <v/>
      </c>
      <c r="D2135" s="63" t="str">
        <f>IF(SUM(บันทึกข้อมูล!Q2135:T2135)=0,"",SUM(บันทึกข้อมูล!Q2135:T2135))</f>
        <v/>
      </c>
      <c r="E2135" s="63" t="str">
        <f>IF(SUM(บันทึกข้อมูล!E2135:T2135)=0,"",SUM(บันทึกข้อมูล!E2135:T2135))</f>
        <v/>
      </c>
      <c r="F2135" s="64" t="str">
        <f>IF(SUM(บันทึกข้อมูล!U2135:Z2135)=0,"",SUM(บันทึกข้อมูล!U2135:Z2135))</f>
        <v/>
      </c>
      <c r="G2135" s="64" t="str">
        <f>IF(SUM(บันทึกข้อมูล!AA2135:AB2135)=0,"",SUM(บันทึกข้อมูล!AA2135:AB2135))</f>
        <v/>
      </c>
      <c r="H2135" s="64" t="str">
        <f>IF(SUM(บันทึกข้อมูล!AC2135:AD2135)=0,"",SUM(บันทึกข้อมูล!AC2135:AD2135))</f>
        <v/>
      </c>
      <c r="I2135" s="64" t="str">
        <f>IF(SUM(บันทึกข้อมูล!AE2135:AF2135)=0,"",SUM(บันทึกข้อมูล!AE2135:AF2135))</f>
        <v/>
      </c>
      <c r="J2135" s="64" t="str">
        <f>IF(SUM(บันทึกข้อมูล!AG2135:AG2135)=0,"",SUM(บันทึกข้อมูล!AG2135:AG2135))</f>
        <v/>
      </c>
      <c r="K2135" s="64" t="str">
        <f>IF(SUM(บันทึกข้อมูล!AH2135:AN2135)=0,"",SUM(บันทึกข้อมูล!AH2135:AN2135))</f>
        <v/>
      </c>
      <c r="L2135" s="64" t="str">
        <f>IF(SUM(บันทึกข้อมูล!U2135:AN2135)=0,"",SUM(บันทึกข้อมูล!U2135:AN2135))</f>
        <v/>
      </c>
      <c r="M2135" s="61" t="str">
        <f>IF(SUM(บันทึกข้อมูล!AO2135:AS2135)=0,"",SUM(บันทึกข้อมูล!AO2135:AS2135))</f>
        <v/>
      </c>
      <c r="N2135" s="95" t="str">
        <f t="shared" si="50"/>
        <v/>
      </c>
      <c r="O2135" s="97" t="str">
        <f>IF(SUM(บันทึกข้อมูล!X2135:AQ2135)=0,"",SUM(บันทึกข้อมูล!X2135:AQ2135))</f>
        <v/>
      </c>
    </row>
    <row r="2136" spans="1:15" ht="18">
      <c r="A2136" s="63" t="str">
        <f>IF(SUM(บันทึกข้อมูล!E2136:H2136)=0,"",SUM(บันทึกข้อมูล!E2136:H2136))</f>
        <v/>
      </c>
      <c r="B2136" s="63" t="str">
        <f>IF(SUM(บันทึกข้อมูล!I2136:L2136)=0,"",SUM(บันทึกข้อมูล!I2136:L2136))</f>
        <v/>
      </c>
      <c r="C2136" s="63" t="str">
        <f>IF(SUM(บันทึกข้อมูล!M2136:P2136)=0,"",SUM(บันทึกข้อมูล!M2136:P2136))</f>
        <v/>
      </c>
      <c r="D2136" s="63" t="str">
        <f>IF(SUM(บันทึกข้อมูล!Q2136:T2136)=0,"",SUM(บันทึกข้อมูล!Q2136:T2136))</f>
        <v/>
      </c>
      <c r="E2136" s="63" t="str">
        <f>IF(SUM(บันทึกข้อมูล!E2136:T2136)=0,"",SUM(บันทึกข้อมูล!E2136:T2136))</f>
        <v/>
      </c>
      <c r="F2136" s="64" t="str">
        <f>IF(SUM(บันทึกข้อมูล!U2136:Z2136)=0,"",SUM(บันทึกข้อมูล!U2136:Z2136))</f>
        <v/>
      </c>
      <c r="G2136" s="64" t="str">
        <f>IF(SUM(บันทึกข้อมูล!AA2136:AB2136)=0,"",SUM(บันทึกข้อมูล!AA2136:AB2136))</f>
        <v/>
      </c>
      <c r="H2136" s="64" t="str">
        <f>IF(SUM(บันทึกข้อมูล!AC2136:AD2136)=0,"",SUM(บันทึกข้อมูล!AC2136:AD2136))</f>
        <v/>
      </c>
      <c r="I2136" s="64" t="str">
        <f>IF(SUM(บันทึกข้อมูล!AE2136:AF2136)=0,"",SUM(บันทึกข้อมูล!AE2136:AF2136))</f>
        <v/>
      </c>
      <c r="J2136" s="64" t="str">
        <f>IF(SUM(บันทึกข้อมูล!AG2136:AG2136)=0,"",SUM(บันทึกข้อมูล!AG2136:AG2136))</f>
        <v/>
      </c>
      <c r="K2136" s="64" t="str">
        <f>IF(SUM(บันทึกข้อมูล!AH2136:AN2136)=0,"",SUM(บันทึกข้อมูล!AH2136:AN2136))</f>
        <v/>
      </c>
      <c r="L2136" s="64" t="str">
        <f>IF(SUM(บันทึกข้อมูล!U2136:AN2136)=0,"",SUM(บันทึกข้อมูล!U2136:AN2136))</f>
        <v/>
      </c>
      <c r="M2136" s="61" t="str">
        <f>IF(SUM(บันทึกข้อมูล!AO2136:AS2136)=0,"",SUM(บันทึกข้อมูล!AO2136:AS2136))</f>
        <v/>
      </c>
      <c r="N2136" s="95" t="str">
        <f t="shared" si="50"/>
        <v/>
      </c>
      <c r="O2136" s="97" t="str">
        <f>IF(SUM(บันทึกข้อมูล!X2136:AQ2136)=0,"",SUM(บันทึกข้อมูล!X2136:AQ2136))</f>
        <v/>
      </c>
    </row>
    <row r="2137" spans="1:15" ht="18">
      <c r="A2137" s="63" t="str">
        <f>IF(SUM(บันทึกข้อมูล!E2137:H2137)=0,"",SUM(บันทึกข้อมูล!E2137:H2137))</f>
        <v/>
      </c>
      <c r="B2137" s="63" t="str">
        <f>IF(SUM(บันทึกข้อมูล!I2137:L2137)=0,"",SUM(บันทึกข้อมูล!I2137:L2137))</f>
        <v/>
      </c>
      <c r="C2137" s="63" t="str">
        <f>IF(SUM(บันทึกข้อมูล!M2137:P2137)=0,"",SUM(บันทึกข้อมูล!M2137:P2137))</f>
        <v/>
      </c>
      <c r="D2137" s="63" t="str">
        <f>IF(SUM(บันทึกข้อมูล!Q2137:T2137)=0,"",SUM(บันทึกข้อมูล!Q2137:T2137))</f>
        <v/>
      </c>
      <c r="E2137" s="63" t="str">
        <f>IF(SUM(บันทึกข้อมูล!E2137:T2137)=0,"",SUM(บันทึกข้อมูล!E2137:T2137))</f>
        <v/>
      </c>
      <c r="F2137" s="64" t="str">
        <f>IF(SUM(บันทึกข้อมูล!U2137:Z2137)=0,"",SUM(บันทึกข้อมูล!U2137:Z2137))</f>
        <v/>
      </c>
      <c r="G2137" s="64" t="str">
        <f>IF(SUM(บันทึกข้อมูล!AA2137:AB2137)=0,"",SUM(บันทึกข้อมูล!AA2137:AB2137))</f>
        <v/>
      </c>
      <c r="H2137" s="64" t="str">
        <f>IF(SUM(บันทึกข้อมูล!AC2137:AD2137)=0,"",SUM(บันทึกข้อมูล!AC2137:AD2137))</f>
        <v/>
      </c>
      <c r="I2137" s="64" t="str">
        <f>IF(SUM(บันทึกข้อมูล!AE2137:AF2137)=0,"",SUM(บันทึกข้อมูล!AE2137:AF2137))</f>
        <v/>
      </c>
      <c r="J2137" s="64" t="str">
        <f>IF(SUM(บันทึกข้อมูล!AG2137:AG2137)=0,"",SUM(บันทึกข้อมูล!AG2137:AG2137))</f>
        <v/>
      </c>
      <c r="K2137" s="64" t="str">
        <f>IF(SUM(บันทึกข้อมูล!AH2137:AN2137)=0,"",SUM(บันทึกข้อมูล!AH2137:AN2137))</f>
        <v/>
      </c>
      <c r="L2137" s="64" t="str">
        <f>IF(SUM(บันทึกข้อมูล!U2137:AN2137)=0,"",SUM(บันทึกข้อมูล!U2137:AN2137))</f>
        <v/>
      </c>
      <c r="M2137" s="61" t="str">
        <f>IF(SUM(บันทึกข้อมูล!AO2137:AS2137)=0,"",SUM(บันทึกข้อมูล!AO2137:AS2137))</f>
        <v/>
      </c>
      <c r="N2137" s="95" t="str">
        <f t="shared" si="50"/>
        <v/>
      </c>
      <c r="O2137" s="97" t="str">
        <f>IF(SUM(บันทึกข้อมูล!X2137:AQ2137)=0,"",SUM(บันทึกข้อมูล!X2137:AQ2137))</f>
        <v/>
      </c>
    </row>
    <row r="2138" spans="1:15" ht="18">
      <c r="A2138" s="63" t="str">
        <f>IF(SUM(บันทึกข้อมูล!E2138:H2138)=0,"",SUM(บันทึกข้อมูล!E2138:H2138))</f>
        <v/>
      </c>
      <c r="B2138" s="63" t="str">
        <f>IF(SUM(บันทึกข้อมูล!I2138:L2138)=0,"",SUM(บันทึกข้อมูล!I2138:L2138))</f>
        <v/>
      </c>
      <c r="C2138" s="63" t="str">
        <f>IF(SUM(บันทึกข้อมูล!M2138:P2138)=0,"",SUM(บันทึกข้อมูล!M2138:P2138))</f>
        <v/>
      </c>
      <c r="D2138" s="63" t="str">
        <f>IF(SUM(บันทึกข้อมูล!Q2138:T2138)=0,"",SUM(บันทึกข้อมูล!Q2138:T2138))</f>
        <v/>
      </c>
      <c r="E2138" s="63" t="str">
        <f>IF(SUM(บันทึกข้อมูล!E2138:T2138)=0,"",SUM(บันทึกข้อมูล!E2138:T2138))</f>
        <v/>
      </c>
      <c r="F2138" s="64" t="str">
        <f>IF(SUM(บันทึกข้อมูล!U2138:Z2138)=0,"",SUM(บันทึกข้อมูล!U2138:Z2138))</f>
        <v/>
      </c>
      <c r="G2138" s="64" t="str">
        <f>IF(SUM(บันทึกข้อมูล!AA2138:AB2138)=0,"",SUM(บันทึกข้อมูล!AA2138:AB2138))</f>
        <v/>
      </c>
      <c r="H2138" s="64" t="str">
        <f>IF(SUM(บันทึกข้อมูล!AC2138:AD2138)=0,"",SUM(บันทึกข้อมูล!AC2138:AD2138))</f>
        <v/>
      </c>
      <c r="I2138" s="64" t="str">
        <f>IF(SUM(บันทึกข้อมูล!AE2138:AF2138)=0,"",SUM(บันทึกข้อมูล!AE2138:AF2138))</f>
        <v/>
      </c>
      <c r="J2138" s="64" t="str">
        <f>IF(SUM(บันทึกข้อมูล!AG2138:AG2138)=0,"",SUM(บันทึกข้อมูล!AG2138:AG2138))</f>
        <v/>
      </c>
      <c r="K2138" s="64" t="str">
        <f>IF(SUM(บันทึกข้อมูล!AH2138:AN2138)=0,"",SUM(บันทึกข้อมูล!AH2138:AN2138))</f>
        <v/>
      </c>
      <c r="L2138" s="64" t="str">
        <f>IF(SUM(บันทึกข้อมูล!U2138:AN2138)=0,"",SUM(บันทึกข้อมูล!U2138:AN2138))</f>
        <v/>
      </c>
      <c r="M2138" s="61" t="str">
        <f>IF(SUM(บันทึกข้อมูล!AO2138:AS2138)=0,"",SUM(บันทึกข้อมูล!AO2138:AS2138))</f>
        <v/>
      </c>
      <c r="N2138" s="95" t="str">
        <f t="shared" si="50"/>
        <v/>
      </c>
      <c r="O2138" s="97" t="str">
        <f>IF(SUM(บันทึกข้อมูล!X2138:AQ2138)=0,"",SUM(บันทึกข้อมูล!X2138:AQ2138))</f>
        <v/>
      </c>
    </row>
    <row r="2139" spans="1:15" ht="18">
      <c r="A2139" s="63" t="str">
        <f>IF(SUM(บันทึกข้อมูล!E2139:H2139)=0,"",SUM(บันทึกข้อมูล!E2139:H2139))</f>
        <v/>
      </c>
      <c r="B2139" s="63" t="str">
        <f>IF(SUM(บันทึกข้อมูล!I2139:L2139)=0,"",SUM(บันทึกข้อมูล!I2139:L2139))</f>
        <v/>
      </c>
      <c r="C2139" s="63" t="str">
        <f>IF(SUM(บันทึกข้อมูล!M2139:P2139)=0,"",SUM(บันทึกข้อมูล!M2139:P2139))</f>
        <v/>
      </c>
      <c r="D2139" s="63" t="str">
        <f>IF(SUM(บันทึกข้อมูล!Q2139:T2139)=0,"",SUM(บันทึกข้อมูล!Q2139:T2139))</f>
        <v/>
      </c>
      <c r="E2139" s="63" t="str">
        <f>IF(SUM(บันทึกข้อมูล!E2139:T2139)=0,"",SUM(บันทึกข้อมูล!E2139:T2139))</f>
        <v/>
      </c>
      <c r="F2139" s="64" t="str">
        <f>IF(SUM(บันทึกข้อมูล!U2139:Z2139)=0,"",SUM(บันทึกข้อมูล!U2139:Z2139))</f>
        <v/>
      </c>
      <c r="G2139" s="64" t="str">
        <f>IF(SUM(บันทึกข้อมูล!AA2139:AB2139)=0,"",SUM(บันทึกข้อมูล!AA2139:AB2139))</f>
        <v/>
      </c>
      <c r="H2139" s="64" t="str">
        <f>IF(SUM(บันทึกข้อมูล!AC2139:AD2139)=0,"",SUM(บันทึกข้อมูล!AC2139:AD2139))</f>
        <v/>
      </c>
      <c r="I2139" s="64" t="str">
        <f>IF(SUM(บันทึกข้อมูล!AE2139:AF2139)=0,"",SUM(บันทึกข้อมูล!AE2139:AF2139))</f>
        <v/>
      </c>
      <c r="J2139" s="64" t="str">
        <f>IF(SUM(บันทึกข้อมูล!AG2139:AG2139)=0,"",SUM(บันทึกข้อมูล!AG2139:AG2139))</f>
        <v/>
      </c>
      <c r="K2139" s="64" t="str">
        <f>IF(SUM(บันทึกข้อมูล!AH2139:AN2139)=0,"",SUM(บันทึกข้อมูล!AH2139:AN2139))</f>
        <v/>
      </c>
      <c r="L2139" s="64" t="str">
        <f>IF(SUM(บันทึกข้อมูล!U2139:AN2139)=0,"",SUM(บันทึกข้อมูล!U2139:AN2139))</f>
        <v/>
      </c>
      <c r="M2139" s="61" t="str">
        <f>IF(SUM(บันทึกข้อมูล!AO2139:AS2139)=0,"",SUM(บันทึกข้อมูล!AO2139:AS2139))</f>
        <v/>
      </c>
      <c r="N2139" s="95" t="str">
        <f t="shared" si="50"/>
        <v/>
      </c>
      <c r="O2139" s="97" t="str">
        <f>IF(SUM(บันทึกข้อมูล!X2139:AQ2139)=0,"",SUM(บันทึกข้อมูล!X2139:AQ2139))</f>
        <v/>
      </c>
    </row>
    <row r="2140" spans="1:15" ht="18">
      <c r="A2140" s="63" t="str">
        <f>IF(SUM(บันทึกข้อมูล!E2140:H2140)=0,"",SUM(บันทึกข้อมูล!E2140:H2140))</f>
        <v/>
      </c>
      <c r="B2140" s="63" t="str">
        <f>IF(SUM(บันทึกข้อมูล!I2140:L2140)=0,"",SUM(บันทึกข้อมูล!I2140:L2140))</f>
        <v/>
      </c>
      <c r="C2140" s="63" t="str">
        <f>IF(SUM(บันทึกข้อมูล!M2140:P2140)=0,"",SUM(บันทึกข้อมูล!M2140:P2140))</f>
        <v/>
      </c>
      <c r="D2140" s="63" t="str">
        <f>IF(SUM(บันทึกข้อมูล!Q2140:T2140)=0,"",SUM(บันทึกข้อมูล!Q2140:T2140))</f>
        <v/>
      </c>
      <c r="E2140" s="63" t="str">
        <f>IF(SUM(บันทึกข้อมูล!E2140:T2140)=0,"",SUM(บันทึกข้อมูล!E2140:T2140))</f>
        <v/>
      </c>
      <c r="F2140" s="64" t="str">
        <f>IF(SUM(บันทึกข้อมูล!U2140:Z2140)=0,"",SUM(บันทึกข้อมูล!U2140:Z2140))</f>
        <v/>
      </c>
      <c r="G2140" s="64" t="str">
        <f>IF(SUM(บันทึกข้อมูล!AA2140:AB2140)=0,"",SUM(บันทึกข้อมูล!AA2140:AB2140))</f>
        <v/>
      </c>
      <c r="H2140" s="64" t="str">
        <f>IF(SUM(บันทึกข้อมูล!AC2140:AD2140)=0,"",SUM(บันทึกข้อมูล!AC2140:AD2140))</f>
        <v/>
      </c>
      <c r="I2140" s="64" t="str">
        <f>IF(SUM(บันทึกข้อมูล!AE2140:AF2140)=0,"",SUM(บันทึกข้อมูล!AE2140:AF2140))</f>
        <v/>
      </c>
      <c r="J2140" s="64" t="str">
        <f>IF(SUM(บันทึกข้อมูล!AG2140:AG2140)=0,"",SUM(บันทึกข้อมูล!AG2140:AG2140))</f>
        <v/>
      </c>
      <c r="K2140" s="64" t="str">
        <f>IF(SUM(บันทึกข้อมูล!AH2140:AN2140)=0,"",SUM(บันทึกข้อมูล!AH2140:AN2140))</f>
        <v/>
      </c>
      <c r="L2140" s="64" t="str">
        <f>IF(SUM(บันทึกข้อมูล!U2140:AN2140)=0,"",SUM(บันทึกข้อมูล!U2140:AN2140))</f>
        <v/>
      </c>
      <c r="M2140" s="61" t="str">
        <f>IF(SUM(บันทึกข้อมูล!AO2140:AS2140)=0,"",SUM(บันทึกข้อมูล!AO2140:AS2140))</f>
        <v/>
      </c>
      <c r="N2140" s="95" t="str">
        <f t="shared" si="50"/>
        <v/>
      </c>
      <c r="O2140" s="97" t="str">
        <f>IF(SUM(บันทึกข้อมูล!X2140:AQ2140)=0,"",SUM(บันทึกข้อมูล!X2140:AQ2140))</f>
        <v/>
      </c>
    </row>
    <row r="2141" spans="1:15" ht="18">
      <c r="A2141" s="63" t="str">
        <f>IF(SUM(บันทึกข้อมูล!E2141:H2141)=0,"",SUM(บันทึกข้อมูล!E2141:H2141))</f>
        <v/>
      </c>
      <c r="B2141" s="63" t="str">
        <f>IF(SUM(บันทึกข้อมูล!I2141:L2141)=0,"",SUM(บันทึกข้อมูล!I2141:L2141))</f>
        <v/>
      </c>
      <c r="C2141" s="63" t="str">
        <f>IF(SUM(บันทึกข้อมูล!M2141:P2141)=0,"",SUM(บันทึกข้อมูล!M2141:P2141))</f>
        <v/>
      </c>
      <c r="D2141" s="63" t="str">
        <f>IF(SUM(บันทึกข้อมูล!Q2141:T2141)=0,"",SUM(บันทึกข้อมูล!Q2141:T2141))</f>
        <v/>
      </c>
      <c r="E2141" s="63" t="str">
        <f>IF(SUM(บันทึกข้อมูล!E2141:T2141)=0,"",SUM(บันทึกข้อมูล!E2141:T2141))</f>
        <v/>
      </c>
      <c r="F2141" s="64" t="str">
        <f>IF(SUM(บันทึกข้อมูล!U2141:Z2141)=0,"",SUM(บันทึกข้อมูล!U2141:Z2141))</f>
        <v/>
      </c>
      <c r="G2141" s="64" t="str">
        <f>IF(SUM(บันทึกข้อมูล!AA2141:AB2141)=0,"",SUM(บันทึกข้อมูล!AA2141:AB2141))</f>
        <v/>
      </c>
      <c r="H2141" s="64" t="str">
        <f>IF(SUM(บันทึกข้อมูล!AC2141:AD2141)=0,"",SUM(บันทึกข้อมูล!AC2141:AD2141))</f>
        <v/>
      </c>
      <c r="I2141" s="64" t="str">
        <f>IF(SUM(บันทึกข้อมูล!AE2141:AF2141)=0,"",SUM(บันทึกข้อมูล!AE2141:AF2141))</f>
        <v/>
      </c>
      <c r="J2141" s="64" t="str">
        <f>IF(SUM(บันทึกข้อมูล!AG2141:AG2141)=0,"",SUM(บันทึกข้อมูล!AG2141:AG2141))</f>
        <v/>
      </c>
      <c r="K2141" s="64" t="str">
        <f>IF(SUM(บันทึกข้อมูล!AH2141:AN2141)=0,"",SUM(บันทึกข้อมูล!AH2141:AN2141))</f>
        <v/>
      </c>
      <c r="L2141" s="64" t="str">
        <f>IF(SUM(บันทึกข้อมูล!U2141:AN2141)=0,"",SUM(บันทึกข้อมูล!U2141:AN2141))</f>
        <v/>
      </c>
      <c r="M2141" s="61" t="str">
        <f>IF(SUM(บันทึกข้อมูล!AO2141:AS2141)=0,"",SUM(บันทึกข้อมูล!AO2141:AS2141))</f>
        <v/>
      </c>
      <c r="N2141" s="95" t="str">
        <f t="shared" si="50"/>
        <v/>
      </c>
      <c r="O2141" s="97" t="str">
        <f>IF(SUM(บันทึกข้อมูล!X2141:AQ2141)=0,"",SUM(บันทึกข้อมูล!X2141:AQ2141))</f>
        <v/>
      </c>
    </row>
    <row r="2142" spans="1:15" ht="18">
      <c r="A2142" s="63" t="str">
        <f>IF(SUM(บันทึกข้อมูล!E2142:H2142)=0,"",SUM(บันทึกข้อมูล!E2142:H2142))</f>
        <v/>
      </c>
      <c r="B2142" s="63" t="str">
        <f>IF(SUM(บันทึกข้อมูล!I2142:L2142)=0,"",SUM(บันทึกข้อมูล!I2142:L2142))</f>
        <v/>
      </c>
      <c r="C2142" s="63" t="str">
        <f>IF(SUM(บันทึกข้อมูล!M2142:P2142)=0,"",SUM(บันทึกข้อมูล!M2142:P2142))</f>
        <v/>
      </c>
      <c r="D2142" s="63" t="str">
        <f>IF(SUM(บันทึกข้อมูล!Q2142:T2142)=0,"",SUM(บันทึกข้อมูล!Q2142:T2142))</f>
        <v/>
      </c>
      <c r="E2142" s="63" t="str">
        <f>IF(SUM(บันทึกข้อมูล!E2142:T2142)=0,"",SUM(บันทึกข้อมูล!E2142:T2142))</f>
        <v/>
      </c>
      <c r="F2142" s="64" t="str">
        <f>IF(SUM(บันทึกข้อมูล!U2142:Z2142)=0,"",SUM(บันทึกข้อมูล!U2142:Z2142))</f>
        <v/>
      </c>
      <c r="G2142" s="64" t="str">
        <f>IF(SUM(บันทึกข้อมูล!AA2142:AB2142)=0,"",SUM(บันทึกข้อมูล!AA2142:AB2142))</f>
        <v/>
      </c>
      <c r="H2142" s="64" t="str">
        <f>IF(SUM(บันทึกข้อมูล!AC2142:AD2142)=0,"",SUM(บันทึกข้อมูล!AC2142:AD2142))</f>
        <v/>
      </c>
      <c r="I2142" s="64" t="str">
        <f>IF(SUM(บันทึกข้อมูล!AE2142:AF2142)=0,"",SUM(บันทึกข้อมูล!AE2142:AF2142))</f>
        <v/>
      </c>
      <c r="J2142" s="64" t="str">
        <f>IF(SUM(บันทึกข้อมูล!AG2142:AG2142)=0,"",SUM(บันทึกข้อมูล!AG2142:AG2142))</f>
        <v/>
      </c>
      <c r="K2142" s="64" t="str">
        <f>IF(SUM(บันทึกข้อมูล!AH2142:AN2142)=0,"",SUM(บันทึกข้อมูล!AH2142:AN2142))</f>
        <v/>
      </c>
      <c r="L2142" s="64" t="str">
        <f>IF(SUM(บันทึกข้อมูล!U2142:AN2142)=0,"",SUM(บันทึกข้อมูล!U2142:AN2142))</f>
        <v/>
      </c>
      <c r="M2142" s="61" t="str">
        <f>IF(SUM(บันทึกข้อมูล!AO2142:AS2142)=0,"",SUM(บันทึกข้อมูล!AO2142:AS2142))</f>
        <v/>
      </c>
      <c r="N2142" s="95" t="str">
        <f t="shared" si="50"/>
        <v/>
      </c>
      <c r="O2142" s="97" t="str">
        <f>IF(SUM(บันทึกข้อมูล!X2142:AQ2142)=0,"",SUM(บันทึกข้อมูล!X2142:AQ2142))</f>
        <v/>
      </c>
    </row>
    <row r="2143" spans="1:15" ht="18">
      <c r="A2143" s="63" t="str">
        <f>IF(SUM(บันทึกข้อมูล!E2143:H2143)=0,"",SUM(บันทึกข้อมูล!E2143:H2143))</f>
        <v/>
      </c>
      <c r="B2143" s="63" t="str">
        <f>IF(SUM(บันทึกข้อมูล!I2143:L2143)=0,"",SUM(บันทึกข้อมูล!I2143:L2143))</f>
        <v/>
      </c>
      <c r="C2143" s="63" t="str">
        <f>IF(SUM(บันทึกข้อมูล!M2143:P2143)=0,"",SUM(บันทึกข้อมูล!M2143:P2143))</f>
        <v/>
      </c>
      <c r="D2143" s="63" t="str">
        <f>IF(SUM(บันทึกข้อมูล!Q2143:T2143)=0,"",SUM(บันทึกข้อมูล!Q2143:T2143))</f>
        <v/>
      </c>
      <c r="E2143" s="63" t="str">
        <f>IF(SUM(บันทึกข้อมูล!E2143:T2143)=0,"",SUM(บันทึกข้อมูล!E2143:T2143))</f>
        <v/>
      </c>
      <c r="F2143" s="64" t="str">
        <f>IF(SUM(บันทึกข้อมูล!U2143:Z2143)=0,"",SUM(บันทึกข้อมูล!U2143:Z2143))</f>
        <v/>
      </c>
      <c r="G2143" s="64" t="str">
        <f>IF(SUM(บันทึกข้อมูล!AA2143:AB2143)=0,"",SUM(บันทึกข้อมูล!AA2143:AB2143))</f>
        <v/>
      </c>
      <c r="H2143" s="64" t="str">
        <f>IF(SUM(บันทึกข้อมูล!AC2143:AD2143)=0,"",SUM(บันทึกข้อมูล!AC2143:AD2143))</f>
        <v/>
      </c>
      <c r="I2143" s="64" t="str">
        <f>IF(SUM(บันทึกข้อมูล!AE2143:AF2143)=0,"",SUM(บันทึกข้อมูล!AE2143:AF2143))</f>
        <v/>
      </c>
      <c r="J2143" s="64" t="str">
        <f>IF(SUM(บันทึกข้อมูล!AG2143:AG2143)=0,"",SUM(บันทึกข้อมูล!AG2143:AG2143))</f>
        <v/>
      </c>
      <c r="K2143" s="64" t="str">
        <f>IF(SUM(บันทึกข้อมูล!AH2143:AN2143)=0,"",SUM(บันทึกข้อมูล!AH2143:AN2143))</f>
        <v/>
      </c>
      <c r="L2143" s="64" t="str">
        <f>IF(SUM(บันทึกข้อมูล!U2143:AN2143)=0,"",SUM(บันทึกข้อมูล!U2143:AN2143))</f>
        <v/>
      </c>
      <c r="M2143" s="61" t="str">
        <f>IF(SUM(บันทึกข้อมูล!AO2143:AS2143)=0,"",SUM(บันทึกข้อมูล!AO2143:AS2143))</f>
        <v/>
      </c>
      <c r="N2143" s="95" t="str">
        <f t="shared" si="50"/>
        <v/>
      </c>
      <c r="O2143" s="97" t="str">
        <f>IF(SUM(บันทึกข้อมูล!X2143:AQ2143)=0,"",SUM(บันทึกข้อมูล!X2143:AQ2143))</f>
        <v/>
      </c>
    </row>
    <row r="2144" spans="1:15" ht="18">
      <c r="A2144" s="63" t="str">
        <f>IF(SUM(บันทึกข้อมูล!E2144:H2144)=0,"",SUM(บันทึกข้อมูล!E2144:H2144))</f>
        <v/>
      </c>
      <c r="B2144" s="63" t="str">
        <f>IF(SUM(บันทึกข้อมูล!I2144:L2144)=0,"",SUM(บันทึกข้อมูล!I2144:L2144))</f>
        <v/>
      </c>
      <c r="C2144" s="63" t="str">
        <f>IF(SUM(บันทึกข้อมูล!M2144:P2144)=0,"",SUM(บันทึกข้อมูล!M2144:P2144))</f>
        <v/>
      </c>
      <c r="D2144" s="63" t="str">
        <f>IF(SUM(บันทึกข้อมูล!Q2144:T2144)=0,"",SUM(บันทึกข้อมูล!Q2144:T2144))</f>
        <v/>
      </c>
      <c r="E2144" s="63" t="str">
        <f>IF(SUM(บันทึกข้อมูล!E2144:T2144)=0,"",SUM(บันทึกข้อมูล!E2144:T2144))</f>
        <v/>
      </c>
      <c r="F2144" s="64" t="str">
        <f>IF(SUM(บันทึกข้อมูล!U2144:Z2144)=0,"",SUM(บันทึกข้อมูล!U2144:Z2144))</f>
        <v/>
      </c>
      <c r="G2144" s="64" t="str">
        <f>IF(SUM(บันทึกข้อมูล!AA2144:AB2144)=0,"",SUM(บันทึกข้อมูล!AA2144:AB2144))</f>
        <v/>
      </c>
      <c r="H2144" s="64" t="str">
        <f>IF(SUM(บันทึกข้อมูล!AC2144:AD2144)=0,"",SUM(บันทึกข้อมูล!AC2144:AD2144))</f>
        <v/>
      </c>
      <c r="I2144" s="64" t="str">
        <f>IF(SUM(บันทึกข้อมูล!AE2144:AF2144)=0,"",SUM(บันทึกข้อมูล!AE2144:AF2144))</f>
        <v/>
      </c>
      <c r="J2144" s="64" t="str">
        <f>IF(SUM(บันทึกข้อมูล!AG2144:AG2144)=0,"",SUM(บันทึกข้อมูล!AG2144:AG2144))</f>
        <v/>
      </c>
      <c r="K2144" s="64" t="str">
        <f>IF(SUM(บันทึกข้อมูล!AH2144:AN2144)=0,"",SUM(บันทึกข้อมูล!AH2144:AN2144))</f>
        <v/>
      </c>
      <c r="L2144" s="64" t="str">
        <f>IF(SUM(บันทึกข้อมูล!U2144:AN2144)=0,"",SUM(บันทึกข้อมูล!U2144:AN2144))</f>
        <v/>
      </c>
      <c r="M2144" s="61" t="str">
        <f>IF(SUM(บันทึกข้อมูล!AO2144:AS2144)=0,"",SUM(บันทึกข้อมูล!AO2144:AS2144))</f>
        <v/>
      </c>
      <c r="N2144" s="95" t="str">
        <f t="shared" si="50"/>
        <v/>
      </c>
      <c r="O2144" s="97" t="str">
        <f>IF(SUM(บันทึกข้อมูล!X2144:AQ2144)=0,"",SUM(บันทึกข้อมูล!X2144:AQ2144))</f>
        <v/>
      </c>
    </row>
    <row r="2145" spans="1:15" ht="18">
      <c r="A2145" s="63" t="str">
        <f>IF(SUM(บันทึกข้อมูล!E2145:H2145)=0,"",SUM(บันทึกข้อมูล!E2145:H2145))</f>
        <v/>
      </c>
      <c r="B2145" s="63" t="str">
        <f>IF(SUM(บันทึกข้อมูล!I2145:L2145)=0,"",SUM(บันทึกข้อมูล!I2145:L2145))</f>
        <v/>
      </c>
      <c r="C2145" s="63" t="str">
        <f>IF(SUM(บันทึกข้อมูล!M2145:P2145)=0,"",SUM(บันทึกข้อมูล!M2145:P2145))</f>
        <v/>
      </c>
      <c r="D2145" s="63" t="str">
        <f>IF(SUM(บันทึกข้อมูล!Q2145:T2145)=0,"",SUM(บันทึกข้อมูล!Q2145:T2145))</f>
        <v/>
      </c>
      <c r="E2145" s="63" t="str">
        <f>IF(SUM(บันทึกข้อมูล!E2145:T2145)=0,"",SUM(บันทึกข้อมูล!E2145:T2145))</f>
        <v/>
      </c>
      <c r="F2145" s="64" t="str">
        <f>IF(SUM(บันทึกข้อมูล!U2145:Z2145)=0,"",SUM(บันทึกข้อมูล!U2145:Z2145))</f>
        <v/>
      </c>
      <c r="G2145" s="64" t="str">
        <f>IF(SUM(บันทึกข้อมูล!AA2145:AB2145)=0,"",SUM(บันทึกข้อมูล!AA2145:AB2145))</f>
        <v/>
      </c>
      <c r="H2145" s="64" t="str">
        <f>IF(SUM(บันทึกข้อมูล!AC2145:AD2145)=0,"",SUM(บันทึกข้อมูล!AC2145:AD2145))</f>
        <v/>
      </c>
      <c r="I2145" s="64" t="str">
        <f>IF(SUM(บันทึกข้อมูล!AE2145:AF2145)=0,"",SUM(บันทึกข้อมูล!AE2145:AF2145))</f>
        <v/>
      </c>
      <c r="J2145" s="64" t="str">
        <f>IF(SUM(บันทึกข้อมูล!AG2145:AG2145)=0,"",SUM(บันทึกข้อมูล!AG2145:AG2145))</f>
        <v/>
      </c>
      <c r="K2145" s="64" t="str">
        <f>IF(SUM(บันทึกข้อมูล!AH2145:AN2145)=0,"",SUM(บันทึกข้อมูล!AH2145:AN2145))</f>
        <v/>
      </c>
      <c r="L2145" s="64" t="str">
        <f>IF(SUM(บันทึกข้อมูล!U2145:AN2145)=0,"",SUM(บันทึกข้อมูล!U2145:AN2145))</f>
        <v/>
      </c>
      <c r="M2145" s="61" t="str">
        <f>IF(SUM(บันทึกข้อมูล!AO2145:AS2145)=0,"",SUM(บันทึกข้อมูล!AO2145:AS2145))</f>
        <v/>
      </c>
      <c r="N2145" s="95" t="str">
        <f t="shared" si="50"/>
        <v/>
      </c>
      <c r="O2145" s="97" t="str">
        <f>IF(SUM(บันทึกข้อมูล!X2145:AQ2145)=0,"",SUM(บันทึกข้อมูล!X2145:AQ2145))</f>
        <v/>
      </c>
    </row>
    <row r="2146" spans="1:15" ht="18">
      <c r="A2146" s="63" t="str">
        <f>IF(SUM(บันทึกข้อมูล!E2146:H2146)=0,"",SUM(บันทึกข้อมูล!E2146:H2146))</f>
        <v/>
      </c>
      <c r="B2146" s="63" t="str">
        <f>IF(SUM(บันทึกข้อมูล!I2146:L2146)=0,"",SUM(บันทึกข้อมูล!I2146:L2146))</f>
        <v/>
      </c>
      <c r="C2146" s="63" t="str">
        <f>IF(SUM(บันทึกข้อมูล!M2146:P2146)=0,"",SUM(บันทึกข้อมูล!M2146:P2146))</f>
        <v/>
      </c>
      <c r="D2146" s="63" t="str">
        <f>IF(SUM(บันทึกข้อมูล!Q2146:T2146)=0,"",SUM(บันทึกข้อมูล!Q2146:T2146))</f>
        <v/>
      </c>
      <c r="E2146" s="63" t="str">
        <f>IF(SUM(บันทึกข้อมูล!E2146:T2146)=0,"",SUM(บันทึกข้อมูล!E2146:T2146))</f>
        <v/>
      </c>
      <c r="F2146" s="64" t="str">
        <f>IF(SUM(บันทึกข้อมูล!U2146:Z2146)=0,"",SUM(บันทึกข้อมูล!U2146:Z2146))</f>
        <v/>
      </c>
      <c r="G2146" s="64" t="str">
        <f>IF(SUM(บันทึกข้อมูล!AA2146:AB2146)=0,"",SUM(บันทึกข้อมูล!AA2146:AB2146))</f>
        <v/>
      </c>
      <c r="H2146" s="64" t="str">
        <f>IF(SUM(บันทึกข้อมูล!AC2146:AD2146)=0,"",SUM(บันทึกข้อมูล!AC2146:AD2146))</f>
        <v/>
      </c>
      <c r="I2146" s="64" t="str">
        <f>IF(SUM(บันทึกข้อมูล!AE2146:AF2146)=0,"",SUM(บันทึกข้อมูล!AE2146:AF2146))</f>
        <v/>
      </c>
      <c r="J2146" s="64" t="str">
        <f>IF(SUM(บันทึกข้อมูล!AG2146:AG2146)=0,"",SUM(บันทึกข้อมูล!AG2146:AG2146))</f>
        <v/>
      </c>
      <c r="K2146" s="64" t="str">
        <f>IF(SUM(บันทึกข้อมูล!AH2146:AN2146)=0,"",SUM(บันทึกข้อมูล!AH2146:AN2146))</f>
        <v/>
      </c>
      <c r="L2146" s="64" t="str">
        <f>IF(SUM(บันทึกข้อมูล!U2146:AN2146)=0,"",SUM(บันทึกข้อมูล!U2146:AN2146))</f>
        <v/>
      </c>
      <c r="M2146" s="61" t="str">
        <f>IF(SUM(บันทึกข้อมูล!AO2146:AS2146)=0,"",SUM(บันทึกข้อมูล!AO2146:AS2146))</f>
        <v/>
      </c>
      <c r="N2146" s="95" t="str">
        <f t="shared" si="50"/>
        <v/>
      </c>
      <c r="O2146" s="97" t="str">
        <f>IF(SUM(บันทึกข้อมูล!X2146:AQ2146)=0,"",SUM(บันทึกข้อมูล!X2146:AQ2146))</f>
        <v/>
      </c>
    </row>
    <row r="2147" spans="1:15" ht="18">
      <c r="A2147" s="63" t="str">
        <f>IF(SUM(บันทึกข้อมูล!E2147:H2147)=0,"",SUM(บันทึกข้อมูล!E2147:H2147))</f>
        <v/>
      </c>
      <c r="B2147" s="63" t="str">
        <f>IF(SUM(บันทึกข้อมูล!I2147:L2147)=0,"",SUM(บันทึกข้อมูล!I2147:L2147))</f>
        <v/>
      </c>
      <c r="C2147" s="63" t="str">
        <f>IF(SUM(บันทึกข้อมูล!M2147:P2147)=0,"",SUM(บันทึกข้อมูล!M2147:P2147))</f>
        <v/>
      </c>
      <c r="D2147" s="63" t="str">
        <f>IF(SUM(บันทึกข้อมูล!Q2147:T2147)=0,"",SUM(บันทึกข้อมูล!Q2147:T2147))</f>
        <v/>
      </c>
      <c r="E2147" s="63" t="str">
        <f>IF(SUM(บันทึกข้อมูล!E2147:T2147)=0,"",SUM(บันทึกข้อมูล!E2147:T2147))</f>
        <v/>
      </c>
      <c r="F2147" s="64" t="str">
        <f>IF(SUM(บันทึกข้อมูล!U2147:Z2147)=0,"",SUM(บันทึกข้อมูล!U2147:Z2147))</f>
        <v/>
      </c>
      <c r="G2147" s="64" t="str">
        <f>IF(SUM(บันทึกข้อมูล!AA2147:AB2147)=0,"",SUM(บันทึกข้อมูล!AA2147:AB2147))</f>
        <v/>
      </c>
      <c r="H2147" s="64" t="str">
        <f>IF(SUM(บันทึกข้อมูล!AC2147:AD2147)=0,"",SUM(บันทึกข้อมูล!AC2147:AD2147))</f>
        <v/>
      </c>
      <c r="I2147" s="64" t="str">
        <f>IF(SUM(บันทึกข้อมูล!AE2147:AF2147)=0,"",SUM(บันทึกข้อมูล!AE2147:AF2147))</f>
        <v/>
      </c>
      <c r="J2147" s="64" t="str">
        <f>IF(SUM(บันทึกข้อมูล!AG2147:AG2147)=0,"",SUM(บันทึกข้อมูล!AG2147:AG2147))</f>
        <v/>
      </c>
      <c r="K2147" s="64" t="str">
        <f>IF(SUM(บันทึกข้อมูล!AH2147:AN2147)=0,"",SUM(บันทึกข้อมูล!AH2147:AN2147))</f>
        <v/>
      </c>
      <c r="L2147" s="64" t="str">
        <f>IF(SUM(บันทึกข้อมูล!U2147:AN2147)=0,"",SUM(บันทึกข้อมูล!U2147:AN2147))</f>
        <v/>
      </c>
      <c r="M2147" s="61" t="str">
        <f>IF(SUM(บันทึกข้อมูล!AO2147:AS2147)=0,"",SUM(บันทึกข้อมูล!AO2147:AS2147))</f>
        <v/>
      </c>
      <c r="N2147" s="95" t="str">
        <f t="shared" si="50"/>
        <v/>
      </c>
      <c r="O2147" s="97" t="str">
        <f>IF(SUM(บันทึกข้อมูล!X2147:AQ2147)=0,"",SUM(บันทึกข้อมูล!X2147:AQ2147))</f>
        <v/>
      </c>
    </row>
    <row r="2148" spans="1:15" ht="18">
      <c r="A2148" s="63" t="str">
        <f>IF(SUM(บันทึกข้อมูล!E2148:H2148)=0,"",SUM(บันทึกข้อมูล!E2148:H2148))</f>
        <v/>
      </c>
      <c r="B2148" s="63" t="str">
        <f>IF(SUM(บันทึกข้อมูล!I2148:L2148)=0,"",SUM(บันทึกข้อมูล!I2148:L2148))</f>
        <v/>
      </c>
      <c r="C2148" s="63" t="str">
        <f>IF(SUM(บันทึกข้อมูล!M2148:P2148)=0,"",SUM(บันทึกข้อมูล!M2148:P2148))</f>
        <v/>
      </c>
      <c r="D2148" s="63" t="str">
        <f>IF(SUM(บันทึกข้อมูล!Q2148:T2148)=0,"",SUM(บันทึกข้อมูล!Q2148:T2148))</f>
        <v/>
      </c>
      <c r="E2148" s="63" t="str">
        <f>IF(SUM(บันทึกข้อมูล!E2148:T2148)=0,"",SUM(บันทึกข้อมูล!E2148:T2148))</f>
        <v/>
      </c>
      <c r="F2148" s="64" t="str">
        <f>IF(SUM(บันทึกข้อมูล!U2148:Z2148)=0,"",SUM(บันทึกข้อมูล!U2148:Z2148))</f>
        <v/>
      </c>
      <c r="G2148" s="64" t="str">
        <f>IF(SUM(บันทึกข้อมูล!AA2148:AB2148)=0,"",SUM(บันทึกข้อมูล!AA2148:AB2148))</f>
        <v/>
      </c>
      <c r="H2148" s="64" t="str">
        <f>IF(SUM(บันทึกข้อมูล!AC2148:AD2148)=0,"",SUM(บันทึกข้อมูล!AC2148:AD2148))</f>
        <v/>
      </c>
      <c r="I2148" s="64" t="str">
        <f>IF(SUM(บันทึกข้อมูล!AE2148:AF2148)=0,"",SUM(บันทึกข้อมูล!AE2148:AF2148))</f>
        <v/>
      </c>
      <c r="J2148" s="64" t="str">
        <f>IF(SUM(บันทึกข้อมูล!AG2148:AG2148)=0,"",SUM(บันทึกข้อมูล!AG2148:AG2148))</f>
        <v/>
      </c>
      <c r="K2148" s="64" t="str">
        <f>IF(SUM(บันทึกข้อมูล!AH2148:AN2148)=0,"",SUM(บันทึกข้อมูล!AH2148:AN2148))</f>
        <v/>
      </c>
      <c r="L2148" s="64" t="str">
        <f>IF(SUM(บันทึกข้อมูล!U2148:AN2148)=0,"",SUM(บันทึกข้อมูล!U2148:AN2148))</f>
        <v/>
      </c>
      <c r="M2148" s="61" t="str">
        <f>IF(SUM(บันทึกข้อมูล!AO2148:AS2148)=0,"",SUM(บันทึกข้อมูล!AO2148:AS2148))</f>
        <v/>
      </c>
      <c r="N2148" s="95" t="str">
        <f t="shared" si="50"/>
        <v/>
      </c>
      <c r="O2148" s="97" t="str">
        <f>IF(SUM(บันทึกข้อมูล!X2148:AQ2148)=0,"",SUM(บันทึกข้อมูล!X2148:AQ2148))</f>
        <v/>
      </c>
    </row>
    <row r="2149" spans="1:15" ht="18">
      <c r="A2149" s="63" t="str">
        <f>IF(SUM(บันทึกข้อมูล!E2149:H2149)=0,"",SUM(บันทึกข้อมูล!E2149:H2149))</f>
        <v/>
      </c>
      <c r="B2149" s="63" t="str">
        <f>IF(SUM(บันทึกข้อมูล!I2149:L2149)=0,"",SUM(บันทึกข้อมูล!I2149:L2149))</f>
        <v/>
      </c>
      <c r="C2149" s="63" t="str">
        <f>IF(SUM(บันทึกข้อมูล!M2149:P2149)=0,"",SUM(บันทึกข้อมูล!M2149:P2149))</f>
        <v/>
      </c>
      <c r="D2149" s="63" t="str">
        <f>IF(SUM(บันทึกข้อมูล!Q2149:T2149)=0,"",SUM(บันทึกข้อมูล!Q2149:T2149))</f>
        <v/>
      </c>
      <c r="E2149" s="63" t="str">
        <f>IF(SUM(บันทึกข้อมูล!E2149:T2149)=0,"",SUM(บันทึกข้อมูล!E2149:T2149))</f>
        <v/>
      </c>
      <c r="F2149" s="64" t="str">
        <f>IF(SUM(บันทึกข้อมูล!U2149:Z2149)=0,"",SUM(บันทึกข้อมูล!U2149:Z2149))</f>
        <v/>
      </c>
      <c r="G2149" s="64" t="str">
        <f>IF(SUM(บันทึกข้อมูล!AA2149:AB2149)=0,"",SUM(บันทึกข้อมูล!AA2149:AB2149))</f>
        <v/>
      </c>
      <c r="H2149" s="64" t="str">
        <f>IF(SUM(บันทึกข้อมูล!AC2149:AD2149)=0,"",SUM(บันทึกข้อมูล!AC2149:AD2149))</f>
        <v/>
      </c>
      <c r="I2149" s="64" t="str">
        <f>IF(SUM(บันทึกข้อมูล!AE2149:AF2149)=0,"",SUM(บันทึกข้อมูล!AE2149:AF2149))</f>
        <v/>
      </c>
      <c r="J2149" s="64" t="str">
        <f>IF(SUM(บันทึกข้อมูล!AG2149:AG2149)=0,"",SUM(บันทึกข้อมูล!AG2149:AG2149))</f>
        <v/>
      </c>
      <c r="K2149" s="64" t="str">
        <f>IF(SUM(บันทึกข้อมูล!AH2149:AN2149)=0,"",SUM(บันทึกข้อมูล!AH2149:AN2149))</f>
        <v/>
      </c>
      <c r="L2149" s="64" t="str">
        <f>IF(SUM(บันทึกข้อมูล!U2149:AN2149)=0,"",SUM(บันทึกข้อมูล!U2149:AN2149))</f>
        <v/>
      </c>
      <c r="M2149" s="61" t="str">
        <f>IF(SUM(บันทึกข้อมูล!AO2149:AS2149)=0,"",SUM(บันทึกข้อมูล!AO2149:AS2149))</f>
        <v/>
      </c>
      <c r="N2149" s="95" t="str">
        <f t="shared" si="50"/>
        <v/>
      </c>
      <c r="O2149" s="97" t="str">
        <f>IF(SUM(บันทึกข้อมูล!X2149:AQ2149)=0,"",SUM(บันทึกข้อมูล!X2149:AQ2149))</f>
        <v/>
      </c>
    </row>
    <row r="2150" spans="1:15" ht="18">
      <c r="A2150" s="63" t="str">
        <f>IF(SUM(บันทึกข้อมูล!E2150:H2150)=0,"",SUM(บันทึกข้อมูล!E2150:H2150))</f>
        <v/>
      </c>
      <c r="B2150" s="63" t="str">
        <f>IF(SUM(บันทึกข้อมูล!I2150:L2150)=0,"",SUM(บันทึกข้อมูล!I2150:L2150))</f>
        <v/>
      </c>
      <c r="C2150" s="63" t="str">
        <f>IF(SUM(บันทึกข้อมูล!M2150:P2150)=0,"",SUM(บันทึกข้อมูล!M2150:P2150))</f>
        <v/>
      </c>
      <c r="D2150" s="63" t="str">
        <f>IF(SUM(บันทึกข้อมูล!Q2150:T2150)=0,"",SUM(บันทึกข้อมูล!Q2150:T2150))</f>
        <v/>
      </c>
      <c r="E2150" s="63" t="str">
        <f>IF(SUM(บันทึกข้อมูล!E2150:T2150)=0,"",SUM(บันทึกข้อมูล!E2150:T2150))</f>
        <v/>
      </c>
      <c r="F2150" s="64" t="str">
        <f>IF(SUM(บันทึกข้อมูล!U2150:Z2150)=0,"",SUM(บันทึกข้อมูล!U2150:Z2150))</f>
        <v/>
      </c>
      <c r="G2150" s="64" t="str">
        <f>IF(SUM(บันทึกข้อมูล!AA2150:AB2150)=0,"",SUM(บันทึกข้อมูล!AA2150:AB2150))</f>
        <v/>
      </c>
      <c r="H2150" s="64" t="str">
        <f>IF(SUM(บันทึกข้อมูล!AC2150:AD2150)=0,"",SUM(บันทึกข้อมูล!AC2150:AD2150))</f>
        <v/>
      </c>
      <c r="I2150" s="64" t="str">
        <f>IF(SUM(บันทึกข้อมูล!AE2150:AF2150)=0,"",SUM(บันทึกข้อมูล!AE2150:AF2150))</f>
        <v/>
      </c>
      <c r="J2150" s="64" t="str">
        <f>IF(SUM(บันทึกข้อมูล!AG2150:AG2150)=0,"",SUM(บันทึกข้อมูล!AG2150:AG2150))</f>
        <v/>
      </c>
      <c r="K2150" s="64" t="str">
        <f>IF(SUM(บันทึกข้อมูล!AH2150:AN2150)=0,"",SUM(บันทึกข้อมูล!AH2150:AN2150))</f>
        <v/>
      </c>
      <c r="L2150" s="64" t="str">
        <f>IF(SUM(บันทึกข้อมูล!U2150:AN2150)=0,"",SUM(บันทึกข้อมูล!U2150:AN2150))</f>
        <v/>
      </c>
      <c r="M2150" s="61" t="str">
        <f>IF(SUM(บันทึกข้อมูล!AO2150:AS2150)=0,"",SUM(บันทึกข้อมูล!AO2150:AS2150))</f>
        <v/>
      </c>
      <c r="N2150" s="95" t="str">
        <f t="shared" si="50"/>
        <v/>
      </c>
      <c r="O2150" s="97" t="str">
        <f>IF(SUM(บันทึกข้อมูล!X2150:AQ2150)=0,"",SUM(บันทึกข้อมูล!X2150:AQ2150))</f>
        <v/>
      </c>
    </row>
    <row r="2151" spans="1:15" ht="18">
      <c r="A2151" s="63" t="str">
        <f>IF(SUM(บันทึกข้อมูล!E2151:H2151)=0,"",SUM(บันทึกข้อมูล!E2151:H2151))</f>
        <v/>
      </c>
      <c r="B2151" s="63" t="str">
        <f>IF(SUM(บันทึกข้อมูล!I2151:L2151)=0,"",SUM(บันทึกข้อมูล!I2151:L2151))</f>
        <v/>
      </c>
      <c r="C2151" s="63" t="str">
        <f>IF(SUM(บันทึกข้อมูล!M2151:P2151)=0,"",SUM(บันทึกข้อมูล!M2151:P2151))</f>
        <v/>
      </c>
      <c r="D2151" s="63" t="str">
        <f>IF(SUM(บันทึกข้อมูล!Q2151:T2151)=0,"",SUM(บันทึกข้อมูล!Q2151:T2151))</f>
        <v/>
      </c>
      <c r="E2151" s="63" t="str">
        <f>IF(SUM(บันทึกข้อมูล!E2151:T2151)=0,"",SUM(บันทึกข้อมูล!E2151:T2151))</f>
        <v/>
      </c>
      <c r="F2151" s="64" t="str">
        <f>IF(SUM(บันทึกข้อมูล!U2151:Z2151)=0,"",SUM(บันทึกข้อมูล!U2151:Z2151))</f>
        <v/>
      </c>
      <c r="G2151" s="64" t="str">
        <f>IF(SUM(บันทึกข้อมูล!AA2151:AB2151)=0,"",SUM(บันทึกข้อมูล!AA2151:AB2151))</f>
        <v/>
      </c>
      <c r="H2151" s="64" t="str">
        <f>IF(SUM(บันทึกข้อมูล!AC2151:AD2151)=0,"",SUM(บันทึกข้อมูล!AC2151:AD2151))</f>
        <v/>
      </c>
      <c r="I2151" s="64" t="str">
        <f>IF(SUM(บันทึกข้อมูล!AE2151:AF2151)=0,"",SUM(บันทึกข้อมูล!AE2151:AF2151))</f>
        <v/>
      </c>
      <c r="J2151" s="64" t="str">
        <f>IF(SUM(บันทึกข้อมูล!AG2151:AG2151)=0,"",SUM(บันทึกข้อมูล!AG2151:AG2151))</f>
        <v/>
      </c>
      <c r="K2151" s="64" t="str">
        <f>IF(SUM(บันทึกข้อมูล!AH2151:AN2151)=0,"",SUM(บันทึกข้อมูล!AH2151:AN2151))</f>
        <v/>
      </c>
      <c r="L2151" s="64" t="str">
        <f>IF(SUM(บันทึกข้อมูล!U2151:AN2151)=0,"",SUM(บันทึกข้อมูล!U2151:AN2151))</f>
        <v/>
      </c>
      <c r="M2151" s="61" t="str">
        <f>IF(SUM(บันทึกข้อมูล!AO2151:AS2151)=0,"",SUM(บันทึกข้อมูล!AO2151:AS2151))</f>
        <v/>
      </c>
      <c r="N2151" s="95" t="str">
        <f t="shared" si="50"/>
        <v/>
      </c>
      <c r="O2151" s="97" t="str">
        <f>IF(SUM(บันทึกข้อมูล!X2151:AQ2151)=0,"",SUM(บันทึกข้อมูล!X2151:AQ2151))</f>
        <v/>
      </c>
    </row>
    <row r="2152" spans="1:15" ht="18">
      <c r="A2152" s="63" t="str">
        <f>IF(SUM(บันทึกข้อมูล!E2152:H2152)=0,"",SUM(บันทึกข้อมูล!E2152:H2152))</f>
        <v/>
      </c>
      <c r="B2152" s="63" t="str">
        <f>IF(SUM(บันทึกข้อมูล!I2152:L2152)=0,"",SUM(บันทึกข้อมูล!I2152:L2152))</f>
        <v/>
      </c>
      <c r="C2152" s="63" t="str">
        <f>IF(SUM(บันทึกข้อมูล!M2152:P2152)=0,"",SUM(บันทึกข้อมูล!M2152:P2152))</f>
        <v/>
      </c>
      <c r="D2152" s="63" t="str">
        <f>IF(SUM(บันทึกข้อมูล!Q2152:T2152)=0,"",SUM(บันทึกข้อมูล!Q2152:T2152))</f>
        <v/>
      </c>
      <c r="E2152" s="63" t="str">
        <f>IF(SUM(บันทึกข้อมูล!E2152:T2152)=0,"",SUM(บันทึกข้อมูล!E2152:T2152))</f>
        <v/>
      </c>
      <c r="F2152" s="64" t="str">
        <f>IF(SUM(บันทึกข้อมูล!U2152:Z2152)=0,"",SUM(บันทึกข้อมูล!U2152:Z2152))</f>
        <v/>
      </c>
      <c r="G2152" s="64" t="str">
        <f>IF(SUM(บันทึกข้อมูล!AA2152:AB2152)=0,"",SUM(บันทึกข้อมูล!AA2152:AB2152))</f>
        <v/>
      </c>
      <c r="H2152" s="64" t="str">
        <f>IF(SUM(บันทึกข้อมูล!AC2152:AD2152)=0,"",SUM(บันทึกข้อมูล!AC2152:AD2152))</f>
        <v/>
      </c>
      <c r="I2152" s="64" t="str">
        <f>IF(SUM(บันทึกข้อมูล!AE2152:AF2152)=0,"",SUM(บันทึกข้อมูล!AE2152:AF2152))</f>
        <v/>
      </c>
      <c r="J2152" s="64" t="str">
        <f>IF(SUM(บันทึกข้อมูล!AG2152:AG2152)=0,"",SUM(บันทึกข้อมูล!AG2152:AG2152))</f>
        <v/>
      </c>
      <c r="K2152" s="64" t="str">
        <f>IF(SUM(บันทึกข้อมูล!AH2152:AN2152)=0,"",SUM(บันทึกข้อมูล!AH2152:AN2152))</f>
        <v/>
      </c>
      <c r="L2152" s="64" t="str">
        <f>IF(SUM(บันทึกข้อมูล!U2152:AN2152)=0,"",SUM(บันทึกข้อมูล!U2152:AN2152))</f>
        <v/>
      </c>
      <c r="M2152" s="61" t="str">
        <f>IF(SUM(บันทึกข้อมูล!AO2152:AS2152)=0,"",SUM(บันทึกข้อมูล!AO2152:AS2152))</f>
        <v/>
      </c>
      <c r="N2152" s="95" t="str">
        <f t="shared" si="50"/>
        <v/>
      </c>
      <c r="O2152" s="97" t="str">
        <f>IF(SUM(บันทึกข้อมูล!X2152:AQ2152)=0,"",SUM(บันทึกข้อมูล!X2152:AQ2152))</f>
        <v/>
      </c>
    </row>
    <row r="2153" spans="1:15" ht="18">
      <c r="A2153" s="63" t="str">
        <f>IF(SUM(บันทึกข้อมูล!E2153:H2153)=0,"",SUM(บันทึกข้อมูล!E2153:H2153))</f>
        <v/>
      </c>
      <c r="B2153" s="63" t="str">
        <f>IF(SUM(บันทึกข้อมูล!I2153:L2153)=0,"",SUM(บันทึกข้อมูล!I2153:L2153))</f>
        <v/>
      </c>
      <c r="C2153" s="63" t="str">
        <f>IF(SUM(บันทึกข้อมูล!M2153:P2153)=0,"",SUM(บันทึกข้อมูล!M2153:P2153))</f>
        <v/>
      </c>
      <c r="D2153" s="63" t="str">
        <f>IF(SUM(บันทึกข้อมูล!Q2153:T2153)=0,"",SUM(บันทึกข้อมูล!Q2153:T2153))</f>
        <v/>
      </c>
      <c r="E2153" s="63" t="str">
        <f>IF(SUM(บันทึกข้อมูล!E2153:T2153)=0,"",SUM(บันทึกข้อมูล!E2153:T2153))</f>
        <v/>
      </c>
      <c r="F2153" s="64" t="str">
        <f>IF(SUM(บันทึกข้อมูล!U2153:Z2153)=0,"",SUM(บันทึกข้อมูล!U2153:Z2153))</f>
        <v/>
      </c>
      <c r="G2153" s="64" t="str">
        <f>IF(SUM(บันทึกข้อมูล!AA2153:AB2153)=0,"",SUM(บันทึกข้อมูล!AA2153:AB2153))</f>
        <v/>
      </c>
      <c r="H2153" s="64" t="str">
        <f>IF(SUM(บันทึกข้อมูล!AC2153:AD2153)=0,"",SUM(บันทึกข้อมูล!AC2153:AD2153))</f>
        <v/>
      </c>
      <c r="I2153" s="64" t="str">
        <f>IF(SUM(บันทึกข้อมูล!AE2153:AF2153)=0,"",SUM(บันทึกข้อมูล!AE2153:AF2153))</f>
        <v/>
      </c>
      <c r="J2153" s="64" t="str">
        <f>IF(SUM(บันทึกข้อมูล!AG2153:AG2153)=0,"",SUM(บันทึกข้อมูล!AG2153:AG2153))</f>
        <v/>
      </c>
      <c r="K2153" s="64" t="str">
        <f>IF(SUM(บันทึกข้อมูล!AH2153:AN2153)=0,"",SUM(บันทึกข้อมูล!AH2153:AN2153))</f>
        <v/>
      </c>
      <c r="L2153" s="64" t="str">
        <f>IF(SUM(บันทึกข้อมูล!U2153:AN2153)=0,"",SUM(บันทึกข้อมูล!U2153:AN2153))</f>
        <v/>
      </c>
      <c r="M2153" s="61" t="str">
        <f>IF(SUM(บันทึกข้อมูล!AO2153:AS2153)=0,"",SUM(บันทึกข้อมูล!AO2153:AS2153))</f>
        <v/>
      </c>
      <c r="N2153" s="95" t="str">
        <f t="shared" si="50"/>
        <v/>
      </c>
      <c r="O2153" s="97" t="str">
        <f>IF(SUM(บันทึกข้อมูล!X2153:AQ2153)=0,"",SUM(บันทึกข้อมูล!X2153:AQ2153))</f>
        <v/>
      </c>
    </row>
    <row r="2154" spans="1:15" ht="18">
      <c r="A2154" s="63" t="str">
        <f>IF(SUM(บันทึกข้อมูล!E2154:H2154)=0,"",SUM(บันทึกข้อมูล!E2154:H2154))</f>
        <v/>
      </c>
      <c r="B2154" s="63" t="str">
        <f>IF(SUM(บันทึกข้อมูล!I2154:L2154)=0,"",SUM(บันทึกข้อมูล!I2154:L2154))</f>
        <v/>
      </c>
      <c r="C2154" s="63" t="str">
        <f>IF(SUM(บันทึกข้อมูล!M2154:P2154)=0,"",SUM(บันทึกข้อมูล!M2154:P2154))</f>
        <v/>
      </c>
      <c r="D2154" s="63" t="str">
        <f>IF(SUM(บันทึกข้อมูล!Q2154:T2154)=0,"",SUM(บันทึกข้อมูล!Q2154:T2154))</f>
        <v/>
      </c>
      <c r="E2154" s="63" t="str">
        <f>IF(SUM(บันทึกข้อมูล!E2154:T2154)=0,"",SUM(บันทึกข้อมูล!E2154:T2154))</f>
        <v/>
      </c>
      <c r="F2154" s="64" t="str">
        <f>IF(SUM(บันทึกข้อมูล!U2154:Z2154)=0,"",SUM(บันทึกข้อมูล!U2154:Z2154))</f>
        <v/>
      </c>
      <c r="G2154" s="64" t="str">
        <f>IF(SUM(บันทึกข้อมูล!AA2154:AB2154)=0,"",SUM(บันทึกข้อมูล!AA2154:AB2154))</f>
        <v/>
      </c>
      <c r="H2154" s="64" t="str">
        <f>IF(SUM(บันทึกข้อมูล!AC2154:AD2154)=0,"",SUM(บันทึกข้อมูล!AC2154:AD2154))</f>
        <v/>
      </c>
      <c r="I2154" s="64" t="str">
        <f>IF(SUM(บันทึกข้อมูล!AE2154:AF2154)=0,"",SUM(บันทึกข้อมูล!AE2154:AF2154))</f>
        <v/>
      </c>
      <c r="J2154" s="64" t="str">
        <f>IF(SUM(บันทึกข้อมูล!AG2154:AG2154)=0,"",SUM(บันทึกข้อมูล!AG2154:AG2154))</f>
        <v/>
      </c>
      <c r="K2154" s="64" t="str">
        <f>IF(SUM(บันทึกข้อมูล!AH2154:AN2154)=0,"",SUM(บันทึกข้อมูล!AH2154:AN2154))</f>
        <v/>
      </c>
      <c r="L2154" s="64" t="str">
        <f>IF(SUM(บันทึกข้อมูล!U2154:AN2154)=0,"",SUM(บันทึกข้อมูล!U2154:AN2154))</f>
        <v/>
      </c>
      <c r="M2154" s="61" t="str">
        <f>IF(SUM(บันทึกข้อมูล!AO2154:AS2154)=0,"",SUM(บันทึกข้อมูล!AO2154:AS2154))</f>
        <v/>
      </c>
      <c r="N2154" s="95" t="str">
        <f t="shared" si="50"/>
        <v/>
      </c>
      <c r="O2154" s="97" t="str">
        <f>IF(SUM(บันทึกข้อมูล!X2154:AQ2154)=0,"",SUM(บันทึกข้อมูล!X2154:AQ2154))</f>
        <v/>
      </c>
    </row>
    <row r="2155" spans="1:15" ht="18">
      <c r="A2155" s="63" t="str">
        <f>IF(SUM(บันทึกข้อมูล!E2155:H2155)=0,"",SUM(บันทึกข้อมูล!E2155:H2155))</f>
        <v/>
      </c>
      <c r="B2155" s="63" t="str">
        <f>IF(SUM(บันทึกข้อมูล!I2155:L2155)=0,"",SUM(บันทึกข้อมูล!I2155:L2155))</f>
        <v/>
      </c>
      <c r="C2155" s="63" t="str">
        <f>IF(SUM(บันทึกข้อมูล!M2155:P2155)=0,"",SUM(บันทึกข้อมูล!M2155:P2155))</f>
        <v/>
      </c>
      <c r="D2155" s="63" t="str">
        <f>IF(SUM(บันทึกข้อมูล!Q2155:T2155)=0,"",SUM(บันทึกข้อมูล!Q2155:T2155))</f>
        <v/>
      </c>
      <c r="E2155" s="63" t="str">
        <f>IF(SUM(บันทึกข้อมูล!E2155:T2155)=0,"",SUM(บันทึกข้อมูล!E2155:T2155))</f>
        <v/>
      </c>
      <c r="F2155" s="64" t="str">
        <f>IF(SUM(บันทึกข้อมูล!U2155:Z2155)=0,"",SUM(บันทึกข้อมูล!U2155:Z2155))</f>
        <v/>
      </c>
      <c r="G2155" s="64" t="str">
        <f>IF(SUM(บันทึกข้อมูล!AA2155:AB2155)=0,"",SUM(บันทึกข้อมูล!AA2155:AB2155))</f>
        <v/>
      </c>
      <c r="H2155" s="64" t="str">
        <f>IF(SUM(บันทึกข้อมูล!AC2155:AD2155)=0,"",SUM(บันทึกข้อมูล!AC2155:AD2155))</f>
        <v/>
      </c>
      <c r="I2155" s="64" t="str">
        <f>IF(SUM(บันทึกข้อมูล!AE2155:AF2155)=0,"",SUM(บันทึกข้อมูล!AE2155:AF2155))</f>
        <v/>
      </c>
      <c r="J2155" s="64" t="str">
        <f>IF(SUM(บันทึกข้อมูล!AG2155:AG2155)=0,"",SUM(บันทึกข้อมูล!AG2155:AG2155))</f>
        <v/>
      </c>
      <c r="K2155" s="64" t="str">
        <f>IF(SUM(บันทึกข้อมูล!AH2155:AN2155)=0,"",SUM(บันทึกข้อมูล!AH2155:AN2155))</f>
        <v/>
      </c>
      <c r="L2155" s="64" t="str">
        <f>IF(SUM(บันทึกข้อมูล!U2155:AN2155)=0,"",SUM(บันทึกข้อมูล!U2155:AN2155))</f>
        <v/>
      </c>
      <c r="M2155" s="61" t="str">
        <f>IF(SUM(บันทึกข้อมูล!AO2155:AS2155)=0,"",SUM(บันทึกข้อมูล!AO2155:AS2155))</f>
        <v/>
      </c>
      <c r="N2155" s="95" t="str">
        <f t="shared" si="50"/>
        <v/>
      </c>
      <c r="O2155" s="97" t="str">
        <f>IF(SUM(บันทึกข้อมูล!X2155:AQ2155)=0,"",SUM(บันทึกข้อมูล!X2155:AQ2155))</f>
        <v/>
      </c>
    </row>
    <row r="2156" spans="1:15" ht="18">
      <c r="A2156" s="63" t="str">
        <f>IF(SUM(บันทึกข้อมูล!E2156:H2156)=0,"",SUM(บันทึกข้อมูล!E2156:H2156))</f>
        <v/>
      </c>
      <c r="B2156" s="63" t="str">
        <f>IF(SUM(บันทึกข้อมูล!I2156:L2156)=0,"",SUM(บันทึกข้อมูล!I2156:L2156))</f>
        <v/>
      </c>
      <c r="C2156" s="63" t="str">
        <f>IF(SUM(บันทึกข้อมูล!M2156:P2156)=0,"",SUM(บันทึกข้อมูล!M2156:P2156))</f>
        <v/>
      </c>
      <c r="D2156" s="63" t="str">
        <f>IF(SUM(บันทึกข้อมูล!Q2156:T2156)=0,"",SUM(บันทึกข้อมูล!Q2156:T2156))</f>
        <v/>
      </c>
      <c r="E2156" s="63" t="str">
        <f>IF(SUM(บันทึกข้อมูล!E2156:T2156)=0,"",SUM(บันทึกข้อมูล!E2156:T2156))</f>
        <v/>
      </c>
      <c r="F2156" s="64" t="str">
        <f>IF(SUM(บันทึกข้อมูล!U2156:Z2156)=0,"",SUM(บันทึกข้อมูล!U2156:Z2156))</f>
        <v/>
      </c>
      <c r="G2156" s="64" t="str">
        <f>IF(SUM(บันทึกข้อมูล!AA2156:AB2156)=0,"",SUM(บันทึกข้อมูล!AA2156:AB2156))</f>
        <v/>
      </c>
      <c r="H2156" s="64" t="str">
        <f>IF(SUM(บันทึกข้อมูล!AC2156:AD2156)=0,"",SUM(บันทึกข้อมูล!AC2156:AD2156))</f>
        <v/>
      </c>
      <c r="I2156" s="64" t="str">
        <f>IF(SUM(บันทึกข้อมูล!AE2156:AF2156)=0,"",SUM(บันทึกข้อมูล!AE2156:AF2156))</f>
        <v/>
      </c>
      <c r="J2156" s="64" t="str">
        <f>IF(SUM(บันทึกข้อมูล!AG2156:AG2156)=0,"",SUM(บันทึกข้อมูล!AG2156:AG2156))</f>
        <v/>
      </c>
      <c r="K2156" s="64" t="str">
        <f>IF(SUM(บันทึกข้อมูล!AH2156:AN2156)=0,"",SUM(บันทึกข้อมูล!AH2156:AN2156))</f>
        <v/>
      </c>
      <c r="L2156" s="64" t="str">
        <f>IF(SUM(บันทึกข้อมูล!U2156:AN2156)=0,"",SUM(บันทึกข้อมูล!U2156:AN2156))</f>
        <v/>
      </c>
      <c r="M2156" s="61" t="str">
        <f>IF(SUM(บันทึกข้อมูล!AO2156:AS2156)=0,"",SUM(บันทึกข้อมูล!AO2156:AS2156))</f>
        <v/>
      </c>
      <c r="N2156" s="95" t="str">
        <f t="shared" si="50"/>
        <v/>
      </c>
      <c r="O2156" s="97" t="str">
        <f>IF(SUM(บันทึกข้อมูล!X2156:AQ2156)=0,"",SUM(บันทึกข้อมูล!X2156:AQ2156))</f>
        <v/>
      </c>
    </row>
    <row r="2157" spans="1:15" ht="18">
      <c r="A2157" s="63" t="str">
        <f>IF(SUM(บันทึกข้อมูล!E2157:H2157)=0,"",SUM(บันทึกข้อมูล!E2157:H2157))</f>
        <v/>
      </c>
      <c r="B2157" s="63" t="str">
        <f>IF(SUM(บันทึกข้อมูล!I2157:L2157)=0,"",SUM(บันทึกข้อมูล!I2157:L2157))</f>
        <v/>
      </c>
      <c r="C2157" s="63" t="str">
        <f>IF(SUM(บันทึกข้อมูล!M2157:P2157)=0,"",SUM(บันทึกข้อมูล!M2157:P2157))</f>
        <v/>
      </c>
      <c r="D2157" s="63" t="str">
        <f>IF(SUM(บันทึกข้อมูล!Q2157:T2157)=0,"",SUM(บันทึกข้อมูล!Q2157:T2157))</f>
        <v/>
      </c>
      <c r="E2157" s="63" t="str">
        <f>IF(SUM(บันทึกข้อมูล!E2157:T2157)=0,"",SUM(บันทึกข้อมูล!E2157:T2157))</f>
        <v/>
      </c>
      <c r="F2157" s="64" t="str">
        <f>IF(SUM(บันทึกข้อมูล!U2157:Z2157)=0,"",SUM(บันทึกข้อมูล!U2157:Z2157))</f>
        <v/>
      </c>
      <c r="G2157" s="64" t="str">
        <f>IF(SUM(บันทึกข้อมูล!AA2157:AB2157)=0,"",SUM(บันทึกข้อมูล!AA2157:AB2157))</f>
        <v/>
      </c>
      <c r="H2157" s="64" t="str">
        <f>IF(SUM(บันทึกข้อมูล!AC2157:AD2157)=0,"",SUM(บันทึกข้อมูล!AC2157:AD2157))</f>
        <v/>
      </c>
      <c r="I2157" s="64" t="str">
        <f>IF(SUM(บันทึกข้อมูล!AE2157:AF2157)=0,"",SUM(บันทึกข้อมูล!AE2157:AF2157))</f>
        <v/>
      </c>
      <c r="J2157" s="64" t="str">
        <f>IF(SUM(บันทึกข้อมูล!AG2157:AG2157)=0,"",SUM(บันทึกข้อมูล!AG2157:AG2157))</f>
        <v/>
      </c>
      <c r="K2157" s="64" t="str">
        <f>IF(SUM(บันทึกข้อมูล!AH2157:AN2157)=0,"",SUM(บันทึกข้อมูล!AH2157:AN2157))</f>
        <v/>
      </c>
      <c r="L2157" s="64" t="str">
        <f>IF(SUM(บันทึกข้อมูล!U2157:AN2157)=0,"",SUM(บันทึกข้อมูล!U2157:AN2157))</f>
        <v/>
      </c>
      <c r="M2157" s="61" t="str">
        <f>IF(SUM(บันทึกข้อมูล!AO2157:AS2157)=0,"",SUM(บันทึกข้อมูล!AO2157:AS2157))</f>
        <v/>
      </c>
      <c r="N2157" s="95" t="str">
        <f t="shared" si="50"/>
        <v/>
      </c>
      <c r="O2157" s="97" t="str">
        <f>IF(SUM(บันทึกข้อมูล!X2157:AQ2157)=0,"",SUM(บันทึกข้อมูล!X2157:AQ2157))</f>
        <v/>
      </c>
    </row>
    <row r="2158" spans="1:15" ht="18">
      <c r="A2158" s="63" t="str">
        <f>IF(SUM(บันทึกข้อมูล!E2158:H2158)=0,"",SUM(บันทึกข้อมูล!E2158:H2158))</f>
        <v/>
      </c>
      <c r="B2158" s="63" t="str">
        <f>IF(SUM(บันทึกข้อมูล!I2158:L2158)=0,"",SUM(บันทึกข้อมูล!I2158:L2158))</f>
        <v/>
      </c>
      <c r="C2158" s="63" t="str">
        <f>IF(SUM(บันทึกข้อมูล!M2158:P2158)=0,"",SUM(บันทึกข้อมูล!M2158:P2158))</f>
        <v/>
      </c>
      <c r="D2158" s="63" t="str">
        <f>IF(SUM(บันทึกข้อมูล!Q2158:T2158)=0,"",SUM(บันทึกข้อมูล!Q2158:T2158))</f>
        <v/>
      </c>
      <c r="E2158" s="63" t="str">
        <f>IF(SUM(บันทึกข้อมูล!E2158:T2158)=0,"",SUM(บันทึกข้อมูล!E2158:T2158))</f>
        <v/>
      </c>
      <c r="F2158" s="64" t="str">
        <f>IF(SUM(บันทึกข้อมูล!U2158:Z2158)=0,"",SUM(บันทึกข้อมูล!U2158:Z2158))</f>
        <v/>
      </c>
      <c r="G2158" s="64" t="str">
        <f>IF(SUM(บันทึกข้อมูล!AA2158:AB2158)=0,"",SUM(บันทึกข้อมูล!AA2158:AB2158))</f>
        <v/>
      </c>
      <c r="H2158" s="64" t="str">
        <f>IF(SUM(บันทึกข้อมูล!AC2158:AD2158)=0,"",SUM(บันทึกข้อมูล!AC2158:AD2158))</f>
        <v/>
      </c>
      <c r="I2158" s="64" t="str">
        <f>IF(SUM(บันทึกข้อมูล!AE2158:AF2158)=0,"",SUM(บันทึกข้อมูล!AE2158:AF2158))</f>
        <v/>
      </c>
      <c r="J2158" s="64" t="str">
        <f>IF(SUM(บันทึกข้อมูล!AG2158:AG2158)=0,"",SUM(บันทึกข้อมูล!AG2158:AG2158))</f>
        <v/>
      </c>
      <c r="K2158" s="64" t="str">
        <f>IF(SUM(บันทึกข้อมูล!AH2158:AN2158)=0,"",SUM(บันทึกข้อมูล!AH2158:AN2158))</f>
        <v/>
      </c>
      <c r="L2158" s="64" t="str">
        <f>IF(SUM(บันทึกข้อมูล!U2158:AN2158)=0,"",SUM(บันทึกข้อมูล!U2158:AN2158))</f>
        <v/>
      </c>
      <c r="M2158" s="61" t="str">
        <f>IF(SUM(บันทึกข้อมูล!AO2158:AS2158)=0,"",SUM(บันทึกข้อมูล!AO2158:AS2158))</f>
        <v/>
      </c>
      <c r="N2158" s="95" t="str">
        <f t="shared" si="50"/>
        <v/>
      </c>
      <c r="O2158" s="97" t="str">
        <f>IF(SUM(บันทึกข้อมูล!X2158:AQ2158)=0,"",SUM(บันทึกข้อมูล!X2158:AQ2158))</f>
        <v/>
      </c>
    </row>
    <row r="2159" spans="1:15" ht="18">
      <c r="A2159" s="63" t="str">
        <f>IF(SUM(บันทึกข้อมูล!E2159:H2159)=0,"",SUM(บันทึกข้อมูล!E2159:H2159))</f>
        <v/>
      </c>
      <c r="B2159" s="63" t="str">
        <f>IF(SUM(บันทึกข้อมูล!I2159:L2159)=0,"",SUM(บันทึกข้อมูล!I2159:L2159))</f>
        <v/>
      </c>
      <c r="C2159" s="63" t="str">
        <f>IF(SUM(บันทึกข้อมูล!M2159:P2159)=0,"",SUM(บันทึกข้อมูล!M2159:P2159))</f>
        <v/>
      </c>
      <c r="D2159" s="63" t="str">
        <f>IF(SUM(บันทึกข้อมูล!Q2159:T2159)=0,"",SUM(บันทึกข้อมูล!Q2159:T2159))</f>
        <v/>
      </c>
      <c r="E2159" s="63" t="str">
        <f>IF(SUM(บันทึกข้อมูล!E2159:T2159)=0,"",SUM(บันทึกข้อมูล!E2159:T2159))</f>
        <v/>
      </c>
      <c r="F2159" s="64" t="str">
        <f>IF(SUM(บันทึกข้อมูล!U2159:Z2159)=0,"",SUM(บันทึกข้อมูล!U2159:Z2159))</f>
        <v/>
      </c>
      <c r="G2159" s="64" t="str">
        <f>IF(SUM(บันทึกข้อมูล!AA2159:AB2159)=0,"",SUM(บันทึกข้อมูล!AA2159:AB2159))</f>
        <v/>
      </c>
      <c r="H2159" s="64" t="str">
        <f>IF(SUM(บันทึกข้อมูล!AC2159:AD2159)=0,"",SUM(บันทึกข้อมูล!AC2159:AD2159))</f>
        <v/>
      </c>
      <c r="I2159" s="64" t="str">
        <f>IF(SUM(บันทึกข้อมูล!AE2159:AF2159)=0,"",SUM(บันทึกข้อมูล!AE2159:AF2159))</f>
        <v/>
      </c>
      <c r="J2159" s="64" t="str">
        <f>IF(SUM(บันทึกข้อมูล!AG2159:AG2159)=0,"",SUM(บันทึกข้อมูล!AG2159:AG2159))</f>
        <v/>
      </c>
      <c r="K2159" s="64" t="str">
        <f>IF(SUM(บันทึกข้อมูล!AH2159:AN2159)=0,"",SUM(บันทึกข้อมูล!AH2159:AN2159))</f>
        <v/>
      </c>
      <c r="L2159" s="64" t="str">
        <f>IF(SUM(บันทึกข้อมูล!U2159:AN2159)=0,"",SUM(บันทึกข้อมูล!U2159:AN2159))</f>
        <v/>
      </c>
      <c r="M2159" s="61" t="str">
        <f>IF(SUM(บันทึกข้อมูล!AO2159:AS2159)=0,"",SUM(บันทึกข้อมูล!AO2159:AS2159))</f>
        <v/>
      </c>
      <c r="N2159" s="95" t="str">
        <f t="shared" si="50"/>
        <v/>
      </c>
      <c r="O2159" s="97" t="str">
        <f>IF(SUM(บันทึกข้อมูล!X2159:AQ2159)=0,"",SUM(บันทึกข้อมูล!X2159:AQ2159))</f>
        <v/>
      </c>
    </row>
    <row r="2160" spans="1:15" ht="18">
      <c r="A2160" s="63" t="str">
        <f>IF(SUM(บันทึกข้อมูล!E2160:H2160)=0,"",SUM(บันทึกข้อมูล!E2160:H2160))</f>
        <v/>
      </c>
      <c r="B2160" s="63" t="str">
        <f>IF(SUM(บันทึกข้อมูล!I2160:L2160)=0,"",SUM(บันทึกข้อมูล!I2160:L2160))</f>
        <v/>
      </c>
      <c r="C2160" s="63" t="str">
        <f>IF(SUM(บันทึกข้อมูล!M2160:P2160)=0,"",SUM(บันทึกข้อมูล!M2160:P2160))</f>
        <v/>
      </c>
      <c r="D2160" s="63" t="str">
        <f>IF(SUM(บันทึกข้อมูล!Q2160:T2160)=0,"",SUM(บันทึกข้อมูล!Q2160:T2160))</f>
        <v/>
      </c>
      <c r="E2160" s="63" t="str">
        <f>IF(SUM(บันทึกข้อมูล!E2160:T2160)=0,"",SUM(บันทึกข้อมูล!E2160:T2160))</f>
        <v/>
      </c>
      <c r="F2160" s="64" t="str">
        <f>IF(SUM(บันทึกข้อมูล!U2160:Z2160)=0,"",SUM(บันทึกข้อมูล!U2160:Z2160))</f>
        <v/>
      </c>
      <c r="G2160" s="64" t="str">
        <f>IF(SUM(บันทึกข้อมูล!AA2160:AB2160)=0,"",SUM(บันทึกข้อมูล!AA2160:AB2160))</f>
        <v/>
      </c>
      <c r="H2160" s="64" t="str">
        <f>IF(SUM(บันทึกข้อมูล!AC2160:AD2160)=0,"",SUM(บันทึกข้อมูล!AC2160:AD2160))</f>
        <v/>
      </c>
      <c r="I2160" s="64" t="str">
        <f>IF(SUM(บันทึกข้อมูล!AE2160:AF2160)=0,"",SUM(บันทึกข้อมูล!AE2160:AF2160))</f>
        <v/>
      </c>
      <c r="J2160" s="64" t="str">
        <f>IF(SUM(บันทึกข้อมูล!AG2160:AG2160)=0,"",SUM(บันทึกข้อมูล!AG2160:AG2160))</f>
        <v/>
      </c>
      <c r="K2160" s="64" t="str">
        <f>IF(SUM(บันทึกข้อมูล!AH2160:AN2160)=0,"",SUM(บันทึกข้อมูล!AH2160:AN2160))</f>
        <v/>
      </c>
      <c r="L2160" s="64" t="str">
        <f>IF(SUM(บันทึกข้อมูล!U2160:AN2160)=0,"",SUM(บันทึกข้อมูล!U2160:AN2160))</f>
        <v/>
      </c>
      <c r="M2160" s="61" t="str">
        <f>IF(SUM(บันทึกข้อมูล!AO2160:AS2160)=0,"",SUM(บันทึกข้อมูล!AO2160:AS2160))</f>
        <v/>
      </c>
      <c r="N2160" s="95" t="str">
        <f t="shared" si="50"/>
        <v/>
      </c>
      <c r="O2160" s="97" t="str">
        <f>IF(SUM(บันทึกข้อมูล!X2160:AQ2160)=0,"",SUM(บันทึกข้อมูล!X2160:AQ2160))</f>
        <v/>
      </c>
    </row>
    <row r="2161" spans="1:15" ht="18">
      <c r="A2161" s="63" t="str">
        <f>IF(SUM(บันทึกข้อมูล!E2161:H2161)=0,"",SUM(บันทึกข้อมูล!E2161:H2161))</f>
        <v/>
      </c>
      <c r="B2161" s="63" t="str">
        <f>IF(SUM(บันทึกข้อมูล!I2161:L2161)=0,"",SUM(บันทึกข้อมูล!I2161:L2161))</f>
        <v/>
      </c>
      <c r="C2161" s="63" t="str">
        <f>IF(SUM(บันทึกข้อมูล!M2161:P2161)=0,"",SUM(บันทึกข้อมูล!M2161:P2161))</f>
        <v/>
      </c>
      <c r="D2161" s="63" t="str">
        <f>IF(SUM(บันทึกข้อมูล!Q2161:T2161)=0,"",SUM(บันทึกข้อมูล!Q2161:T2161))</f>
        <v/>
      </c>
      <c r="E2161" s="63" t="str">
        <f>IF(SUM(บันทึกข้อมูล!E2161:T2161)=0,"",SUM(บันทึกข้อมูล!E2161:T2161))</f>
        <v/>
      </c>
      <c r="F2161" s="64" t="str">
        <f>IF(SUM(บันทึกข้อมูล!U2161:Z2161)=0,"",SUM(บันทึกข้อมูล!U2161:Z2161))</f>
        <v/>
      </c>
      <c r="G2161" s="64" t="str">
        <f>IF(SUM(บันทึกข้อมูล!AA2161:AB2161)=0,"",SUM(บันทึกข้อมูล!AA2161:AB2161))</f>
        <v/>
      </c>
      <c r="H2161" s="64" t="str">
        <f>IF(SUM(บันทึกข้อมูล!AC2161:AD2161)=0,"",SUM(บันทึกข้อมูล!AC2161:AD2161))</f>
        <v/>
      </c>
      <c r="I2161" s="64" t="str">
        <f>IF(SUM(บันทึกข้อมูล!AE2161:AF2161)=0,"",SUM(บันทึกข้อมูล!AE2161:AF2161))</f>
        <v/>
      </c>
      <c r="J2161" s="64" t="str">
        <f>IF(SUM(บันทึกข้อมูล!AG2161:AG2161)=0,"",SUM(บันทึกข้อมูล!AG2161:AG2161))</f>
        <v/>
      </c>
      <c r="K2161" s="64" t="str">
        <f>IF(SUM(บันทึกข้อมูล!AH2161:AN2161)=0,"",SUM(บันทึกข้อมูล!AH2161:AN2161))</f>
        <v/>
      </c>
      <c r="L2161" s="64" t="str">
        <f>IF(SUM(บันทึกข้อมูล!U2161:AN2161)=0,"",SUM(บันทึกข้อมูล!U2161:AN2161))</f>
        <v/>
      </c>
      <c r="M2161" s="61" t="str">
        <f>IF(SUM(บันทึกข้อมูล!AO2161:AS2161)=0,"",SUM(บันทึกข้อมูล!AO2161:AS2161))</f>
        <v/>
      </c>
      <c r="N2161" s="95" t="str">
        <f t="shared" si="50"/>
        <v/>
      </c>
      <c r="O2161" s="97" t="str">
        <f>IF(SUM(บันทึกข้อมูล!X2161:AQ2161)=0,"",SUM(บันทึกข้อมูล!X2161:AQ2161))</f>
        <v/>
      </c>
    </row>
    <row r="2162" spans="1:15" ht="18">
      <c r="A2162" s="63" t="str">
        <f>IF(SUM(บันทึกข้อมูล!E2162:H2162)=0,"",SUM(บันทึกข้อมูล!E2162:H2162))</f>
        <v/>
      </c>
      <c r="B2162" s="63" t="str">
        <f>IF(SUM(บันทึกข้อมูล!I2162:L2162)=0,"",SUM(บันทึกข้อมูล!I2162:L2162))</f>
        <v/>
      </c>
      <c r="C2162" s="63" t="str">
        <f>IF(SUM(บันทึกข้อมูล!M2162:P2162)=0,"",SUM(บันทึกข้อมูล!M2162:P2162))</f>
        <v/>
      </c>
      <c r="D2162" s="63" t="str">
        <f>IF(SUM(บันทึกข้อมูล!Q2162:T2162)=0,"",SUM(บันทึกข้อมูล!Q2162:T2162))</f>
        <v/>
      </c>
      <c r="E2162" s="63" t="str">
        <f>IF(SUM(บันทึกข้อมูล!E2162:T2162)=0,"",SUM(บันทึกข้อมูล!E2162:T2162))</f>
        <v/>
      </c>
      <c r="F2162" s="64" t="str">
        <f>IF(SUM(บันทึกข้อมูล!U2162:Z2162)=0,"",SUM(บันทึกข้อมูล!U2162:Z2162))</f>
        <v/>
      </c>
      <c r="G2162" s="64" t="str">
        <f>IF(SUM(บันทึกข้อมูล!AA2162:AB2162)=0,"",SUM(บันทึกข้อมูล!AA2162:AB2162))</f>
        <v/>
      </c>
      <c r="H2162" s="64" t="str">
        <f>IF(SUM(บันทึกข้อมูล!AC2162:AD2162)=0,"",SUM(บันทึกข้อมูล!AC2162:AD2162))</f>
        <v/>
      </c>
      <c r="I2162" s="64" t="str">
        <f>IF(SUM(บันทึกข้อมูล!AE2162:AF2162)=0,"",SUM(บันทึกข้อมูล!AE2162:AF2162))</f>
        <v/>
      </c>
      <c r="J2162" s="64" t="str">
        <f>IF(SUM(บันทึกข้อมูล!AG2162:AG2162)=0,"",SUM(บันทึกข้อมูล!AG2162:AG2162))</f>
        <v/>
      </c>
      <c r="K2162" s="64" t="str">
        <f>IF(SUM(บันทึกข้อมูล!AH2162:AN2162)=0,"",SUM(บันทึกข้อมูล!AH2162:AN2162))</f>
        <v/>
      </c>
      <c r="L2162" s="64" t="str">
        <f>IF(SUM(บันทึกข้อมูล!U2162:AN2162)=0,"",SUM(บันทึกข้อมูล!U2162:AN2162))</f>
        <v/>
      </c>
      <c r="M2162" s="61" t="str">
        <f>IF(SUM(บันทึกข้อมูล!AO2162:AS2162)=0,"",SUM(บันทึกข้อมูล!AO2162:AS2162))</f>
        <v/>
      </c>
      <c r="N2162" s="95" t="str">
        <f t="shared" si="50"/>
        <v/>
      </c>
      <c r="O2162" s="97" t="str">
        <f>IF(SUM(บันทึกข้อมูล!X2162:AQ2162)=0,"",SUM(บันทึกข้อมูล!X2162:AQ2162))</f>
        <v/>
      </c>
    </row>
    <row r="2163" spans="1:15" ht="18">
      <c r="A2163" s="63" t="str">
        <f>IF(SUM(บันทึกข้อมูล!E2163:H2163)=0,"",SUM(บันทึกข้อมูล!E2163:H2163))</f>
        <v/>
      </c>
      <c r="B2163" s="63" t="str">
        <f>IF(SUM(บันทึกข้อมูล!I2163:L2163)=0,"",SUM(บันทึกข้อมูล!I2163:L2163))</f>
        <v/>
      </c>
      <c r="C2163" s="63" t="str">
        <f>IF(SUM(บันทึกข้อมูล!M2163:P2163)=0,"",SUM(บันทึกข้อมูล!M2163:P2163))</f>
        <v/>
      </c>
      <c r="D2163" s="63" t="str">
        <f>IF(SUM(บันทึกข้อมูล!Q2163:T2163)=0,"",SUM(บันทึกข้อมูล!Q2163:T2163))</f>
        <v/>
      </c>
      <c r="E2163" s="63" t="str">
        <f>IF(SUM(บันทึกข้อมูล!E2163:T2163)=0,"",SUM(บันทึกข้อมูล!E2163:T2163))</f>
        <v/>
      </c>
      <c r="F2163" s="64" t="str">
        <f>IF(SUM(บันทึกข้อมูล!U2163:Z2163)=0,"",SUM(บันทึกข้อมูล!U2163:Z2163))</f>
        <v/>
      </c>
      <c r="G2163" s="64" t="str">
        <f>IF(SUM(บันทึกข้อมูล!AA2163:AB2163)=0,"",SUM(บันทึกข้อมูล!AA2163:AB2163))</f>
        <v/>
      </c>
      <c r="H2163" s="64" t="str">
        <f>IF(SUM(บันทึกข้อมูล!AC2163:AD2163)=0,"",SUM(บันทึกข้อมูล!AC2163:AD2163))</f>
        <v/>
      </c>
      <c r="I2163" s="64" t="str">
        <f>IF(SUM(บันทึกข้อมูล!AE2163:AF2163)=0,"",SUM(บันทึกข้อมูล!AE2163:AF2163))</f>
        <v/>
      </c>
      <c r="J2163" s="64" t="str">
        <f>IF(SUM(บันทึกข้อมูล!AG2163:AG2163)=0,"",SUM(บันทึกข้อมูล!AG2163:AG2163))</f>
        <v/>
      </c>
      <c r="K2163" s="64" t="str">
        <f>IF(SUM(บันทึกข้อมูล!AH2163:AN2163)=0,"",SUM(บันทึกข้อมูล!AH2163:AN2163))</f>
        <v/>
      </c>
      <c r="L2163" s="64" t="str">
        <f>IF(SUM(บันทึกข้อมูล!U2163:AN2163)=0,"",SUM(บันทึกข้อมูล!U2163:AN2163))</f>
        <v/>
      </c>
      <c r="M2163" s="61" t="str">
        <f>IF(SUM(บันทึกข้อมูล!AO2163:AS2163)=0,"",SUM(บันทึกข้อมูล!AO2163:AS2163))</f>
        <v/>
      </c>
      <c r="N2163" s="95" t="str">
        <f t="shared" si="50"/>
        <v/>
      </c>
      <c r="O2163" s="97" t="str">
        <f>IF(SUM(บันทึกข้อมูล!X2163:AQ2163)=0,"",SUM(บันทึกข้อมูล!X2163:AQ2163))</f>
        <v/>
      </c>
    </row>
    <row r="2164" spans="1:15" ht="18">
      <c r="A2164" s="63" t="str">
        <f>IF(SUM(บันทึกข้อมูล!E2164:H2164)=0,"",SUM(บันทึกข้อมูล!E2164:H2164))</f>
        <v/>
      </c>
      <c r="B2164" s="63" t="str">
        <f>IF(SUM(บันทึกข้อมูล!I2164:L2164)=0,"",SUM(บันทึกข้อมูล!I2164:L2164))</f>
        <v/>
      </c>
      <c r="C2164" s="63" t="str">
        <f>IF(SUM(บันทึกข้อมูล!M2164:P2164)=0,"",SUM(บันทึกข้อมูล!M2164:P2164))</f>
        <v/>
      </c>
      <c r="D2164" s="63" t="str">
        <f>IF(SUM(บันทึกข้อมูล!Q2164:T2164)=0,"",SUM(บันทึกข้อมูล!Q2164:T2164))</f>
        <v/>
      </c>
      <c r="E2164" s="63" t="str">
        <f>IF(SUM(บันทึกข้อมูล!E2164:T2164)=0,"",SUM(บันทึกข้อมูล!E2164:T2164))</f>
        <v/>
      </c>
      <c r="F2164" s="64" t="str">
        <f>IF(SUM(บันทึกข้อมูล!U2164:Z2164)=0,"",SUM(บันทึกข้อมูล!U2164:Z2164))</f>
        <v/>
      </c>
      <c r="G2164" s="64" t="str">
        <f>IF(SUM(บันทึกข้อมูล!AA2164:AB2164)=0,"",SUM(บันทึกข้อมูล!AA2164:AB2164))</f>
        <v/>
      </c>
      <c r="H2164" s="64" t="str">
        <f>IF(SUM(บันทึกข้อมูล!AC2164:AD2164)=0,"",SUM(บันทึกข้อมูล!AC2164:AD2164))</f>
        <v/>
      </c>
      <c r="I2164" s="64" t="str">
        <f>IF(SUM(บันทึกข้อมูล!AE2164:AF2164)=0,"",SUM(บันทึกข้อมูล!AE2164:AF2164))</f>
        <v/>
      </c>
      <c r="J2164" s="64" t="str">
        <f>IF(SUM(บันทึกข้อมูล!AG2164:AG2164)=0,"",SUM(บันทึกข้อมูล!AG2164:AG2164))</f>
        <v/>
      </c>
      <c r="K2164" s="64" t="str">
        <f>IF(SUM(บันทึกข้อมูล!AH2164:AN2164)=0,"",SUM(บันทึกข้อมูล!AH2164:AN2164))</f>
        <v/>
      </c>
      <c r="L2164" s="64" t="str">
        <f>IF(SUM(บันทึกข้อมูล!U2164:AN2164)=0,"",SUM(บันทึกข้อมูล!U2164:AN2164))</f>
        <v/>
      </c>
      <c r="M2164" s="61" t="str">
        <f>IF(SUM(บันทึกข้อมูล!AO2164:AS2164)=0,"",SUM(บันทึกข้อมูล!AO2164:AS2164))</f>
        <v/>
      </c>
      <c r="N2164" s="95" t="str">
        <f t="shared" si="50"/>
        <v/>
      </c>
      <c r="O2164" s="97" t="str">
        <f>IF(SUM(บันทึกข้อมูล!X2164:AQ2164)=0,"",SUM(บันทึกข้อมูล!X2164:AQ2164))</f>
        <v/>
      </c>
    </row>
    <row r="2165" spans="1:15" ht="18">
      <c r="A2165" s="63" t="str">
        <f>IF(SUM(บันทึกข้อมูล!E2165:H2165)=0,"",SUM(บันทึกข้อมูล!E2165:H2165))</f>
        <v/>
      </c>
      <c r="B2165" s="63" t="str">
        <f>IF(SUM(บันทึกข้อมูล!I2165:L2165)=0,"",SUM(บันทึกข้อมูล!I2165:L2165))</f>
        <v/>
      </c>
      <c r="C2165" s="63" t="str">
        <f>IF(SUM(บันทึกข้อมูล!M2165:P2165)=0,"",SUM(บันทึกข้อมูล!M2165:P2165))</f>
        <v/>
      </c>
      <c r="D2165" s="63" t="str">
        <f>IF(SUM(บันทึกข้อมูล!Q2165:T2165)=0,"",SUM(บันทึกข้อมูล!Q2165:T2165))</f>
        <v/>
      </c>
      <c r="E2165" s="63" t="str">
        <f>IF(SUM(บันทึกข้อมูล!E2165:T2165)=0,"",SUM(บันทึกข้อมูล!E2165:T2165))</f>
        <v/>
      </c>
      <c r="F2165" s="64" t="str">
        <f>IF(SUM(บันทึกข้อมูล!U2165:Z2165)=0,"",SUM(บันทึกข้อมูล!U2165:Z2165))</f>
        <v/>
      </c>
      <c r="G2165" s="64" t="str">
        <f>IF(SUM(บันทึกข้อมูล!AA2165:AB2165)=0,"",SUM(บันทึกข้อมูล!AA2165:AB2165))</f>
        <v/>
      </c>
      <c r="H2165" s="64" t="str">
        <f>IF(SUM(บันทึกข้อมูล!AC2165:AD2165)=0,"",SUM(บันทึกข้อมูล!AC2165:AD2165))</f>
        <v/>
      </c>
      <c r="I2165" s="64" t="str">
        <f>IF(SUM(บันทึกข้อมูล!AE2165:AF2165)=0,"",SUM(บันทึกข้อมูล!AE2165:AF2165))</f>
        <v/>
      </c>
      <c r="J2165" s="64" t="str">
        <f>IF(SUM(บันทึกข้อมูล!AG2165:AG2165)=0,"",SUM(บันทึกข้อมูล!AG2165:AG2165))</f>
        <v/>
      </c>
      <c r="K2165" s="64" t="str">
        <f>IF(SUM(บันทึกข้อมูล!AH2165:AN2165)=0,"",SUM(บันทึกข้อมูล!AH2165:AN2165))</f>
        <v/>
      </c>
      <c r="L2165" s="64" t="str">
        <f>IF(SUM(บันทึกข้อมูล!U2165:AN2165)=0,"",SUM(บันทึกข้อมูล!U2165:AN2165))</f>
        <v/>
      </c>
      <c r="M2165" s="61" t="str">
        <f>IF(SUM(บันทึกข้อมูล!AO2165:AS2165)=0,"",SUM(บันทึกข้อมูล!AO2165:AS2165))</f>
        <v/>
      </c>
      <c r="N2165" s="95" t="str">
        <f t="shared" ref="N2165:N2228" si="51">IF(E2165="","",IF(E2165&gt;=56,"1",""))</f>
        <v/>
      </c>
      <c r="O2165" s="97" t="str">
        <f>IF(SUM(บันทึกข้อมูล!X2165:AQ2165)=0,"",SUM(บันทึกข้อมูล!X2165:AQ2165))</f>
        <v/>
      </c>
    </row>
    <row r="2166" spans="1:15" ht="18">
      <c r="A2166" s="63" t="str">
        <f>IF(SUM(บันทึกข้อมูล!E2166:H2166)=0,"",SUM(บันทึกข้อมูล!E2166:H2166))</f>
        <v/>
      </c>
      <c r="B2166" s="63" t="str">
        <f>IF(SUM(บันทึกข้อมูล!I2166:L2166)=0,"",SUM(บันทึกข้อมูล!I2166:L2166))</f>
        <v/>
      </c>
      <c r="C2166" s="63" t="str">
        <f>IF(SUM(บันทึกข้อมูล!M2166:P2166)=0,"",SUM(บันทึกข้อมูล!M2166:P2166))</f>
        <v/>
      </c>
      <c r="D2166" s="63" t="str">
        <f>IF(SUM(บันทึกข้อมูล!Q2166:T2166)=0,"",SUM(บันทึกข้อมูล!Q2166:T2166))</f>
        <v/>
      </c>
      <c r="E2166" s="63" t="str">
        <f>IF(SUM(บันทึกข้อมูล!E2166:T2166)=0,"",SUM(บันทึกข้อมูล!E2166:T2166))</f>
        <v/>
      </c>
      <c r="F2166" s="64" t="str">
        <f>IF(SUM(บันทึกข้อมูล!U2166:Z2166)=0,"",SUM(บันทึกข้อมูล!U2166:Z2166))</f>
        <v/>
      </c>
      <c r="G2166" s="64" t="str">
        <f>IF(SUM(บันทึกข้อมูล!AA2166:AB2166)=0,"",SUM(บันทึกข้อมูล!AA2166:AB2166))</f>
        <v/>
      </c>
      <c r="H2166" s="64" t="str">
        <f>IF(SUM(บันทึกข้อมูล!AC2166:AD2166)=0,"",SUM(บันทึกข้อมูล!AC2166:AD2166))</f>
        <v/>
      </c>
      <c r="I2166" s="64" t="str">
        <f>IF(SUM(บันทึกข้อมูล!AE2166:AF2166)=0,"",SUM(บันทึกข้อมูล!AE2166:AF2166))</f>
        <v/>
      </c>
      <c r="J2166" s="64" t="str">
        <f>IF(SUM(บันทึกข้อมูล!AG2166:AG2166)=0,"",SUM(บันทึกข้อมูล!AG2166:AG2166))</f>
        <v/>
      </c>
      <c r="K2166" s="64" t="str">
        <f>IF(SUM(บันทึกข้อมูล!AH2166:AN2166)=0,"",SUM(บันทึกข้อมูล!AH2166:AN2166))</f>
        <v/>
      </c>
      <c r="L2166" s="64" t="str">
        <f>IF(SUM(บันทึกข้อมูล!U2166:AN2166)=0,"",SUM(บันทึกข้อมูล!U2166:AN2166))</f>
        <v/>
      </c>
      <c r="M2166" s="61" t="str">
        <f>IF(SUM(บันทึกข้อมูล!AO2166:AS2166)=0,"",SUM(บันทึกข้อมูล!AO2166:AS2166))</f>
        <v/>
      </c>
      <c r="N2166" s="95" t="str">
        <f t="shared" si="51"/>
        <v/>
      </c>
      <c r="O2166" s="97" t="str">
        <f>IF(SUM(บันทึกข้อมูล!X2166:AQ2166)=0,"",SUM(บันทึกข้อมูล!X2166:AQ2166))</f>
        <v/>
      </c>
    </row>
    <row r="2167" spans="1:15" ht="18">
      <c r="A2167" s="63" t="str">
        <f>IF(SUM(บันทึกข้อมูล!E2167:H2167)=0,"",SUM(บันทึกข้อมูล!E2167:H2167))</f>
        <v/>
      </c>
      <c r="B2167" s="63" t="str">
        <f>IF(SUM(บันทึกข้อมูล!I2167:L2167)=0,"",SUM(บันทึกข้อมูล!I2167:L2167))</f>
        <v/>
      </c>
      <c r="C2167" s="63" t="str">
        <f>IF(SUM(บันทึกข้อมูล!M2167:P2167)=0,"",SUM(บันทึกข้อมูล!M2167:P2167))</f>
        <v/>
      </c>
      <c r="D2167" s="63" t="str">
        <f>IF(SUM(บันทึกข้อมูล!Q2167:T2167)=0,"",SUM(บันทึกข้อมูล!Q2167:T2167))</f>
        <v/>
      </c>
      <c r="E2167" s="63" t="str">
        <f>IF(SUM(บันทึกข้อมูล!E2167:T2167)=0,"",SUM(บันทึกข้อมูล!E2167:T2167))</f>
        <v/>
      </c>
      <c r="F2167" s="64" t="str">
        <f>IF(SUM(บันทึกข้อมูล!U2167:Z2167)=0,"",SUM(บันทึกข้อมูล!U2167:Z2167))</f>
        <v/>
      </c>
      <c r="G2167" s="64" t="str">
        <f>IF(SUM(บันทึกข้อมูล!AA2167:AB2167)=0,"",SUM(บันทึกข้อมูล!AA2167:AB2167))</f>
        <v/>
      </c>
      <c r="H2167" s="64" t="str">
        <f>IF(SUM(บันทึกข้อมูล!AC2167:AD2167)=0,"",SUM(บันทึกข้อมูล!AC2167:AD2167))</f>
        <v/>
      </c>
      <c r="I2167" s="64" t="str">
        <f>IF(SUM(บันทึกข้อมูล!AE2167:AF2167)=0,"",SUM(บันทึกข้อมูล!AE2167:AF2167))</f>
        <v/>
      </c>
      <c r="J2167" s="64" t="str">
        <f>IF(SUM(บันทึกข้อมูล!AG2167:AG2167)=0,"",SUM(บันทึกข้อมูล!AG2167:AG2167))</f>
        <v/>
      </c>
      <c r="K2167" s="64" t="str">
        <f>IF(SUM(บันทึกข้อมูล!AH2167:AN2167)=0,"",SUM(บันทึกข้อมูล!AH2167:AN2167))</f>
        <v/>
      </c>
      <c r="L2167" s="64" t="str">
        <f>IF(SUM(บันทึกข้อมูล!U2167:AN2167)=0,"",SUM(บันทึกข้อมูล!U2167:AN2167))</f>
        <v/>
      </c>
      <c r="M2167" s="61" t="str">
        <f>IF(SUM(บันทึกข้อมูล!AO2167:AS2167)=0,"",SUM(บันทึกข้อมูล!AO2167:AS2167))</f>
        <v/>
      </c>
      <c r="N2167" s="95" t="str">
        <f t="shared" si="51"/>
        <v/>
      </c>
      <c r="O2167" s="97" t="str">
        <f>IF(SUM(บันทึกข้อมูล!X2167:AQ2167)=0,"",SUM(บันทึกข้อมูล!X2167:AQ2167))</f>
        <v/>
      </c>
    </row>
    <row r="2168" spans="1:15" ht="18">
      <c r="A2168" s="63" t="str">
        <f>IF(SUM(บันทึกข้อมูล!E2168:H2168)=0,"",SUM(บันทึกข้อมูล!E2168:H2168))</f>
        <v/>
      </c>
      <c r="B2168" s="63" t="str">
        <f>IF(SUM(บันทึกข้อมูล!I2168:L2168)=0,"",SUM(บันทึกข้อมูล!I2168:L2168))</f>
        <v/>
      </c>
      <c r="C2168" s="63" t="str">
        <f>IF(SUM(บันทึกข้อมูล!M2168:P2168)=0,"",SUM(บันทึกข้อมูล!M2168:P2168))</f>
        <v/>
      </c>
      <c r="D2168" s="63" t="str">
        <f>IF(SUM(บันทึกข้อมูล!Q2168:T2168)=0,"",SUM(บันทึกข้อมูล!Q2168:T2168))</f>
        <v/>
      </c>
      <c r="E2168" s="63" t="str">
        <f>IF(SUM(บันทึกข้อมูล!E2168:T2168)=0,"",SUM(บันทึกข้อมูล!E2168:T2168))</f>
        <v/>
      </c>
      <c r="F2168" s="64" t="str">
        <f>IF(SUM(บันทึกข้อมูล!U2168:Z2168)=0,"",SUM(บันทึกข้อมูล!U2168:Z2168))</f>
        <v/>
      </c>
      <c r="G2168" s="64" t="str">
        <f>IF(SUM(บันทึกข้อมูล!AA2168:AB2168)=0,"",SUM(บันทึกข้อมูล!AA2168:AB2168))</f>
        <v/>
      </c>
      <c r="H2168" s="64" t="str">
        <f>IF(SUM(บันทึกข้อมูล!AC2168:AD2168)=0,"",SUM(บันทึกข้อมูล!AC2168:AD2168))</f>
        <v/>
      </c>
      <c r="I2168" s="64" t="str">
        <f>IF(SUM(บันทึกข้อมูล!AE2168:AF2168)=0,"",SUM(บันทึกข้อมูล!AE2168:AF2168))</f>
        <v/>
      </c>
      <c r="J2168" s="64" t="str">
        <f>IF(SUM(บันทึกข้อมูล!AG2168:AG2168)=0,"",SUM(บันทึกข้อมูล!AG2168:AG2168))</f>
        <v/>
      </c>
      <c r="K2168" s="64" t="str">
        <f>IF(SUM(บันทึกข้อมูล!AH2168:AN2168)=0,"",SUM(บันทึกข้อมูล!AH2168:AN2168))</f>
        <v/>
      </c>
      <c r="L2168" s="64" t="str">
        <f>IF(SUM(บันทึกข้อมูล!U2168:AN2168)=0,"",SUM(บันทึกข้อมูล!U2168:AN2168))</f>
        <v/>
      </c>
      <c r="M2168" s="61" t="str">
        <f>IF(SUM(บันทึกข้อมูล!AO2168:AS2168)=0,"",SUM(บันทึกข้อมูล!AO2168:AS2168))</f>
        <v/>
      </c>
      <c r="N2168" s="95" t="str">
        <f t="shared" si="51"/>
        <v/>
      </c>
      <c r="O2168" s="97" t="str">
        <f>IF(SUM(บันทึกข้อมูล!X2168:AQ2168)=0,"",SUM(บันทึกข้อมูล!X2168:AQ2168))</f>
        <v/>
      </c>
    </row>
    <row r="2169" spans="1:15" ht="18">
      <c r="A2169" s="63" t="str">
        <f>IF(SUM(บันทึกข้อมูล!E2169:H2169)=0,"",SUM(บันทึกข้อมูล!E2169:H2169))</f>
        <v/>
      </c>
      <c r="B2169" s="63" t="str">
        <f>IF(SUM(บันทึกข้อมูล!I2169:L2169)=0,"",SUM(บันทึกข้อมูล!I2169:L2169))</f>
        <v/>
      </c>
      <c r="C2169" s="63" t="str">
        <f>IF(SUM(บันทึกข้อมูล!M2169:P2169)=0,"",SUM(บันทึกข้อมูล!M2169:P2169))</f>
        <v/>
      </c>
      <c r="D2169" s="63" t="str">
        <f>IF(SUM(บันทึกข้อมูล!Q2169:T2169)=0,"",SUM(บันทึกข้อมูล!Q2169:T2169))</f>
        <v/>
      </c>
      <c r="E2169" s="63" t="str">
        <f>IF(SUM(บันทึกข้อมูล!E2169:T2169)=0,"",SUM(บันทึกข้อมูล!E2169:T2169))</f>
        <v/>
      </c>
      <c r="F2169" s="64" t="str">
        <f>IF(SUM(บันทึกข้อมูล!U2169:Z2169)=0,"",SUM(บันทึกข้อมูล!U2169:Z2169))</f>
        <v/>
      </c>
      <c r="G2169" s="64" t="str">
        <f>IF(SUM(บันทึกข้อมูล!AA2169:AB2169)=0,"",SUM(บันทึกข้อมูล!AA2169:AB2169))</f>
        <v/>
      </c>
      <c r="H2169" s="64" t="str">
        <f>IF(SUM(บันทึกข้อมูล!AC2169:AD2169)=0,"",SUM(บันทึกข้อมูล!AC2169:AD2169))</f>
        <v/>
      </c>
      <c r="I2169" s="64" t="str">
        <f>IF(SUM(บันทึกข้อมูล!AE2169:AF2169)=0,"",SUM(บันทึกข้อมูล!AE2169:AF2169))</f>
        <v/>
      </c>
      <c r="J2169" s="64" t="str">
        <f>IF(SUM(บันทึกข้อมูล!AG2169:AG2169)=0,"",SUM(บันทึกข้อมูล!AG2169:AG2169))</f>
        <v/>
      </c>
      <c r="K2169" s="64" t="str">
        <f>IF(SUM(บันทึกข้อมูล!AH2169:AN2169)=0,"",SUM(บันทึกข้อมูล!AH2169:AN2169))</f>
        <v/>
      </c>
      <c r="L2169" s="64" t="str">
        <f>IF(SUM(บันทึกข้อมูล!U2169:AN2169)=0,"",SUM(บันทึกข้อมูล!U2169:AN2169))</f>
        <v/>
      </c>
      <c r="M2169" s="61" t="str">
        <f>IF(SUM(บันทึกข้อมูล!AO2169:AS2169)=0,"",SUM(บันทึกข้อมูล!AO2169:AS2169))</f>
        <v/>
      </c>
      <c r="N2169" s="95" t="str">
        <f t="shared" si="51"/>
        <v/>
      </c>
      <c r="O2169" s="97" t="str">
        <f>IF(SUM(บันทึกข้อมูล!X2169:AQ2169)=0,"",SUM(บันทึกข้อมูล!X2169:AQ2169))</f>
        <v/>
      </c>
    </row>
    <row r="2170" spans="1:15" ht="18">
      <c r="A2170" s="63" t="str">
        <f>IF(SUM(บันทึกข้อมูล!E2170:H2170)=0,"",SUM(บันทึกข้อมูล!E2170:H2170))</f>
        <v/>
      </c>
      <c r="B2170" s="63" t="str">
        <f>IF(SUM(บันทึกข้อมูล!I2170:L2170)=0,"",SUM(บันทึกข้อมูล!I2170:L2170))</f>
        <v/>
      </c>
      <c r="C2170" s="63" t="str">
        <f>IF(SUM(บันทึกข้อมูล!M2170:P2170)=0,"",SUM(บันทึกข้อมูล!M2170:P2170))</f>
        <v/>
      </c>
      <c r="D2170" s="63" t="str">
        <f>IF(SUM(บันทึกข้อมูล!Q2170:T2170)=0,"",SUM(บันทึกข้อมูล!Q2170:T2170))</f>
        <v/>
      </c>
      <c r="E2170" s="63" t="str">
        <f>IF(SUM(บันทึกข้อมูล!E2170:T2170)=0,"",SUM(บันทึกข้อมูล!E2170:T2170))</f>
        <v/>
      </c>
      <c r="F2170" s="64" t="str">
        <f>IF(SUM(บันทึกข้อมูล!U2170:Z2170)=0,"",SUM(บันทึกข้อมูล!U2170:Z2170))</f>
        <v/>
      </c>
      <c r="G2170" s="64" t="str">
        <f>IF(SUM(บันทึกข้อมูล!AA2170:AB2170)=0,"",SUM(บันทึกข้อมูล!AA2170:AB2170))</f>
        <v/>
      </c>
      <c r="H2170" s="64" t="str">
        <f>IF(SUM(บันทึกข้อมูล!AC2170:AD2170)=0,"",SUM(บันทึกข้อมูล!AC2170:AD2170))</f>
        <v/>
      </c>
      <c r="I2170" s="64" t="str">
        <f>IF(SUM(บันทึกข้อมูล!AE2170:AF2170)=0,"",SUM(บันทึกข้อมูล!AE2170:AF2170))</f>
        <v/>
      </c>
      <c r="J2170" s="64" t="str">
        <f>IF(SUM(บันทึกข้อมูล!AG2170:AG2170)=0,"",SUM(บันทึกข้อมูล!AG2170:AG2170))</f>
        <v/>
      </c>
      <c r="K2170" s="64" t="str">
        <f>IF(SUM(บันทึกข้อมูล!AH2170:AN2170)=0,"",SUM(บันทึกข้อมูล!AH2170:AN2170))</f>
        <v/>
      </c>
      <c r="L2170" s="64" t="str">
        <f>IF(SUM(บันทึกข้อมูล!U2170:AN2170)=0,"",SUM(บันทึกข้อมูล!U2170:AN2170))</f>
        <v/>
      </c>
      <c r="M2170" s="61" t="str">
        <f>IF(SUM(บันทึกข้อมูล!AO2170:AS2170)=0,"",SUM(บันทึกข้อมูล!AO2170:AS2170))</f>
        <v/>
      </c>
      <c r="N2170" s="95" t="str">
        <f t="shared" si="51"/>
        <v/>
      </c>
      <c r="O2170" s="97" t="str">
        <f>IF(SUM(บันทึกข้อมูล!X2170:AQ2170)=0,"",SUM(บันทึกข้อมูล!X2170:AQ2170))</f>
        <v/>
      </c>
    </row>
    <row r="2171" spans="1:15" ht="18">
      <c r="A2171" s="63" t="str">
        <f>IF(SUM(บันทึกข้อมูล!E2171:H2171)=0,"",SUM(บันทึกข้อมูล!E2171:H2171))</f>
        <v/>
      </c>
      <c r="B2171" s="63" t="str">
        <f>IF(SUM(บันทึกข้อมูล!I2171:L2171)=0,"",SUM(บันทึกข้อมูล!I2171:L2171))</f>
        <v/>
      </c>
      <c r="C2171" s="63" t="str">
        <f>IF(SUM(บันทึกข้อมูล!M2171:P2171)=0,"",SUM(บันทึกข้อมูล!M2171:P2171))</f>
        <v/>
      </c>
      <c r="D2171" s="63" t="str">
        <f>IF(SUM(บันทึกข้อมูล!Q2171:T2171)=0,"",SUM(บันทึกข้อมูล!Q2171:T2171))</f>
        <v/>
      </c>
      <c r="E2171" s="63" t="str">
        <f>IF(SUM(บันทึกข้อมูล!E2171:T2171)=0,"",SUM(บันทึกข้อมูล!E2171:T2171))</f>
        <v/>
      </c>
      <c r="F2171" s="64" t="str">
        <f>IF(SUM(บันทึกข้อมูล!U2171:Z2171)=0,"",SUM(บันทึกข้อมูล!U2171:Z2171))</f>
        <v/>
      </c>
      <c r="G2171" s="64" t="str">
        <f>IF(SUM(บันทึกข้อมูล!AA2171:AB2171)=0,"",SUM(บันทึกข้อมูล!AA2171:AB2171))</f>
        <v/>
      </c>
      <c r="H2171" s="64" t="str">
        <f>IF(SUM(บันทึกข้อมูล!AC2171:AD2171)=0,"",SUM(บันทึกข้อมูล!AC2171:AD2171))</f>
        <v/>
      </c>
      <c r="I2171" s="64" t="str">
        <f>IF(SUM(บันทึกข้อมูล!AE2171:AF2171)=0,"",SUM(บันทึกข้อมูล!AE2171:AF2171))</f>
        <v/>
      </c>
      <c r="J2171" s="64" t="str">
        <f>IF(SUM(บันทึกข้อมูล!AG2171:AG2171)=0,"",SUM(บันทึกข้อมูล!AG2171:AG2171))</f>
        <v/>
      </c>
      <c r="K2171" s="64" t="str">
        <f>IF(SUM(บันทึกข้อมูล!AH2171:AN2171)=0,"",SUM(บันทึกข้อมูล!AH2171:AN2171))</f>
        <v/>
      </c>
      <c r="L2171" s="64" t="str">
        <f>IF(SUM(บันทึกข้อมูล!U2171:AN2171)=0,"",SUM(บันทึกข้อมูล!U2171:AN2171))</f>
        <v/>
      </c>
      <c r="M2171" s="61" t="str">
        <f>IF(SUM(บันทึกข้อมูล!AO2171:AS2171)=0,"",SUM(บันทึกข้อมูล!AO2171:AS2171))</f>
        <v/>
      </c>
      <c r="N2171" s="95" t="str">
        <f t="shared" si="51"/>
        <v/>
      </c>
      <c r="O2171" s="97" t="str">
        <f>IF(SUM(บันทึกข้อมูล!X2171:AQ2171)=0,"",SUM(บันทึกข้อมูล!X2171:AQ2171))</f>
        <v/>
      </c>
    </row>
    <row r="2172" spans="1:15" ht="18">
      <c r="A2172" s="63" t="str">
        <f>IF(SUM(บันทึกข้อมูล!E2172:H2172)=0,"",SUM(บันทึกข้อมูล!E2172:H2172))</f>
        <v/>
      </c>
      <c r="B2172" s="63" t="str">
        <f>IF(SUM(บันทึกข้อมูล!I2172:L2172)=0,"",SUM(บันทึกข้อมูล!I2172:L2172))</f>
        <v/>
      </c>
      <c r="C2172" s="63" t="str">
        <f>IF(SUM(บันทึกข้อมูล!M2172:P2172)=0,"",SUM(บันทึกข้อมูล!M2172:P2172))</f>
        <v/>
      </c>
      <c r="D2172" s="63" t="str">
        <f>IF(SUM(บันทึกข้อมูล!Q2172:T2172)=0,"",SUM(บันทึกข้อมูล!Q2172:T2172))</f>
        <v/>
      </c>
      <c r="E2172" s="63" t="str">
        <f>IF(SUM(บันทึกข้อมูล!E2172:T2172)=0,"",SUM(บันทึกข้อมูล!E2172:T2172))</f>
        <v/>
      </c>
      <c r="F2172" s="64" t="str">
        <f>IF(SUM(บันทึกข้อมูล!U2172:Z2172)=0,"",SUM(บันทึกข้อมูล!U2172:Z2172))</f>
        <v/>
      </c>
      <c r="G2172" s="64" t="str">
        <f>IF(SUM(บันทึกข้อมูล!AA2172:AB2172)=0,"",SUM(บันทึกข้อมูล!AA2172:AB2172))</f>
        <v/>
      </c>
      <c r="H2172" s="64" t="str">
        <f>IF(SUM(บันทึกข้อมูล!AC2172:AD2172)=0,"",SUM(บันทึกข้อมูล!AC2172:AD2172))</f>
        <v/>
      </c>
      <c r="I2172" s="64" t="str">
        <f>IF(SUM(บันทึกข้อมูล!AE2172:AF2172)=0,"",SUM(บันทึกข้อมูล!AE2172:AF2172))</f>
        <v/>
      </c>
      <c r="J2172" s="64" t="str">
        <f>IF(SUM(บันทึกข้อมูล!AG2172:AG2172)=0,"",SUM(บันทึกข้อมูล!AG2172:AG2172))</f>
        <v/>
      </c>
      <c r="K2172" s="64" t="str">
        <f>IF(SUM(บันทึกข้อมูล!AH2172:AN2172)=0,"",SUM(บันทึกข้อมูล!AH2172:AN2172))</f>
        <v/>
      </c>
      <c r="L2172" s="64" t="str">
        <f>IF(SUM(บันทึกข้อมูล!U2172:AN2172)=0,"",SUM(บันทึกข้อมูล!U2172:AN2172))</f>
        <v/>
      </c>
      <c r="M2172" s="61" t="str">
        <f>IF(SUM(บันทึกข้อมูล!AO2172:AS2172)=0,"",SUM(บันทึกข้อมูล!AO2172:AS2172))</f>
        <v/>
      </c>
      <c r="N2172" s="95" t="str">
        <f t="shared" si="51"/>
        <v/>
      </c>
      <c r="O2172" s="97" t="str">
        <f>IF(SUM(บันทึกข้อมูล!X2172:AQ2172)=0,"",SUM(บันทึกข้อมูล!X2172:AQ2172))</f>
        <v/>
      </c>
    </row>
    <row r="2173" spans="1:15" ht="18">
      <c r="A2173" s="63" t="str">
        <f>IF(SUM(บันทึกข้อมูล!E2173:H2173)=0,"",SUM(บันทึกข้อมูล!E2173:H2173))</f>
        <v/>
      </c>
      <c r="B2173" s="63" t="str">
        <f>IF(SUM(บันทึกข้อมูล!I2173:L2173)=0,"",SUM(บันทึกข้อมูล!I2173:L2173))</f>
        <v/>
      </c>
      <c r="C2173" s="63" t="str">
        <f>IF(SUM(บันทึกข้อมูล!M2173:P2173)=0,"",SUM(บันทึกข้อมูล!M2173:P2173))</f>
        <v/>
      </c>
      <c r="D2173" s="63" t="str">
        <f>IF(SUM(บันทึกข้อมูล!Q2173:T2173)=0,"",SUM(บันทึกข้อมูล!Q2173:T2173))</f>
        <v/>
      </c>
      <c r="E2173" s="63" t="str">
        <f>IF(SUM(บันทึกข้อมูล!E2173:T2173)=0,"",SUM(บันทึกข้อมูล!E2173:T2173))</f>
        <v/>
      </c>
      <c r="F2173" s="64" t="str">
        <f>IF(SUM(บันทึกข้อมูล!U2173:Z2173)=0,"",SUM(บันทึกข้อมูล!U2173:Z2173))</f>
        <v/>
      </c>
      <c r="G2173" s="64" t="str">
        <f>IF(SUM(บันทึกข้อมูล!AA2173:AB2173)=0,"",SUM(บันทึกข้อมูล!AA2173:AB2173))</f>
        <v/>
      </c>
      <c r="H2173" s="64" t="str">
        <f>IF(SUM(บันทึกข้อมูล!AC2173:AD2173)=0,"",SUM(บันทึกข้อมูล!AC2173:AD2173))</f>
        <v/>
      </c>
      <c r="I2173" s="64" t="str">
        <f>IF(SUM(บันทึกข้อมูล!AE2173:AF2173)=0,"",SUM(บันทึกข้อมูล!AE2173:AF2173))</f>
        <v/>
      </c>
      <c r="J2173" s="64" t="str">
        <f>IF(SUM(บันทึกข้อมูล!AG2173:AG2173)=0,"",SUM(บันทึกข้อมูล!AG2173:AG2173))</f>
        <v/>
      </c>
      <c r="K2173" s="64" t="str">
        <f>IF(SUM(บันทึกข้อมูล!AH2173:AN2173)=0,"",SUM(บันทึกข้อมูล!AH2173:AN2173))</f>
        <v/>
      </c>
      <c r="L2173" s="64" t="str">
        <f>IF(SUM(บันทึกข้อมูล!U2173:AN2173)=0,"",SUM(บันทึกข้อมูล!U2173:AN2173))</f>
        <v/>
      </c>
      <c r="M2173" s="61" t="str">
        <f>IF(SUM(บันทึกข้อมูล!AO2173:AS2173)=0,"",SUM(บันทึกข้อมูล!AO2173:AS2173))</f>
        <v/>
      </c>
      <c r="N2173" s="95" t="str">
        <f t="shared" si="51"/>
        <v/>
      </c>
      <c r="O2173" s="97" t="str">
        <f>IF(SUM(บันทึกข้อมูล!X2173:AQ2173)=0,"",SUM(บันทึกข้อมูล!X2173:AQ2173))</f>
        <v/>
      </c>
    </row>
    <row r="2174" spans="1:15" ht="18">
      <c r="A2174" s="63" t="str">
        <f>IF(SUM(บันทึกข้อมูล!E2174:H2174)=0,"",SUM(บันทึกข้อมูล!E2174:H2174))</f>
        <v/>
      </c>
      <c r="B2174" s="63" t="str">
        <f>IF(SUM(บันทึกข้อมูล!I2174:L2174)=0,"",SUM(บันทึกข้อมูล!I2174:L2174))</f>
        <v/>
      </c>
      <c r="C2174" s="63" t="str">
        <f>IF(SUM(บันทึกข้อมูล!M2174:P2174)=0,"",SUM(บันทึกข้อมูล!M2174:P2174))</f>
        <v/>
      </c>
      <c r="D2174" s="63" t="str">
        <f>IF(SUM(บันทึกข้อมูล!Q2174:T2174)=0,"",SUM(บันทึกข้อมูล!Q2174:T2174))</f>
        <v/>
      </c>
      <c r="E2174" s="63" t="str">
        <f>IF(SUM(บันทึกข้อมูล!E2174:T2174)=0,"",SUM(บันทึกข้อมูล!E2174:T2174))</f>
        <v/>
      </c>
      <c r="F2174" s="64" t="str">
        <f>IF(SUM(บันทึกข้อมูล!U2174:Z2174)=0,"",SUM(บันทึกข้อมูล!U2174:Z2174))</f>
        <v/>
      </c>
      <c r="G2174" s="64" t="str">
        <f>IF(SUM(บันทึกข้อมูล!AA2174:AB2174)=0,"",SUM(บันทึกข้อมูล!AA2174:AB2174))</f>
        <v/>
      </c>
      <c r="H2174" s="64" t="str">
        <f>IF(SUM(บันทึกข้อมูล!AC2174:AD2174)=0,"",SUM(บันทึกข้อมูล!AC2174:AD2174))</f>
        <v/>
      </c>
      <c r="I2174" s="64" t="str">
        <f>IF(SUM(บันทึกข้อมูล!AE2174:AF2174)=0,"",SUM(บันทึกข้อมูล!AE2174:AF2174))</f>
        <v/>
      </c>
      <c r="J2174" s="64" t="str">
        <f>IF(SUM(บันทึกข้อมูล!AG2174:AG2174)=0,"",SUM(บันทึกข้อมูล!AG2174:AG2174))</f>
        <v/>
      </c>
      <c r="K2174" s="64" t="str">
        <f>IF(SUM(บันทึกข้อมูล!AH2174:AN2174)=0,"",SUM(บันทึกข้อมูล!AH2174:AN2174))</f>
        <v/>
      </c>
      <c r="L2174" s="64" t="str">
        <f>IF(SUM(บันทึกข้อมูล!U2174:AN2174)=0,"",SUM(บันทึกข้อมูล!U2174:AN2174))</f>
        <v/>
      </c>
      <c r="M2174" s="61" t="str">
        <f>IF(SUM(บันทึกข้อมูล!AO2174:AS2174)=0,"",SUM(บันทึกข้อมูล!AO2174:AS2174))</f>
        <v/>
      </c>
      <c r="N2174" s="95" t="str">
        <f t="shared" si="51"/>
        <v/>
      </c>
      <c r="O2174" s="97" t="str">
        <f>IF(SUM(บันทึกข้อมูล!X2174:AQ2174)=0,"",SUM(บันทึกข้อมูล!X2174:AQ2174))</f>
        <v/>
      </c>
    </row>
    <row r="2175" spans="1:15" ht="18">
      <c r="A2175" s="63" t="str">
        <f>IF(SUM(บันทึกข้อมูล!E2175:H2175)=0,"",SUM(บันทึกข้อมูล!E2175:H2175))</f>
        <v/>
      </c>
      <c r="B2175" s="63" t="str">
        <f>IF(SUM(บันทึกข้อมูล!I2175:L2175)=0,"",SUM(บันทึกข้อมูล!I2175:L2175))</f>
        <v/>
      </c>
      <c r="C2175" s="63" t="str">
        <f>IF(SUM(บันทึกข้อมูล!M2175:P2175)=0,"",SUM(บันทึกข้อมูล!M2175:P2175))</f>
        <v/>
      </c>
      <c r="D2175" s="63" t="str">
        <f>IF(SUM(บันทึกข้อมูล!Q2175:T2175)=0,"",SUM(บันทึกข้อมูล!Q2175:T2175))</f>
        <v/>
      </c>
      <c r="E2175" s="63" t="str">
        <f>IF(SUM(บันทึกข้อมูล!E2175:T2175)=0,"",SUM(บันทึกข้อมูล!E2175:T2175))</f>
        <v/>
      </c>
      <c r="F2175" s="64" t="str">
        <f>IF(SUM(บันทึกข้อมูล!U2175:Z2175)=0,"",SUM(บันทึกข้อมูล!U2175:Z2175))</f>
        <v/>
      </c>
      <c r="G2175" s="64" t="str">
        <f>IF(SUM(บันทึกข้อมูล!AA2175:AB2175)=0,"",SUM(บันทึกข้อมูล!AA2175:AB2175))</f>
        <v/>
      </c>
      <c r="H2175" s="64" t="str">
        <f>IF(SUM(บันทึกข้อมูล!AC2175:AD2175)=0,"",SUM(บันทึกข้อมูล!AC2175:AD2175))</f>
        <v/>
      </c>
      <c r="I2175" s="64" t="str">
        <f>IF(SUM(บันทึกข้อมูล!AE2175:AF2175)=0,"",SUM(บันทึกข้อมูล!AE2175:AF2175))</f>
        <v/>
      </c>
      <c r="J2175" s="64" t="str">
        <f>IF(SUM(บันทึกข้อมูล!AG2175:AG2175)=0,"",SUM(บันทึกข้อมูล!AG2175:AG2175))</f>
        <v/>
      </c>
      <c r="K2175" s="64" t="str">
        <f>IF(SUM(บันทึกข้อมูล!AH2175:AN2175)=0,"",SUM(บันทึกข้อมูล!AH2175:AN2175))</f>
        <v/>
      </c>
      <c r="L2175" s="64" t="str">
        <f>IF(SUM(บันทึกข้อมูล!U2175:AN2175)=0,"",SUM(บันทึกข้อมูล!U2175:AN2175))</f>
        <v/>
      </c>
      <c r="M2175" s="61" t="str">
        <f>IF(SUM(บันทึกข้อมูล!AO2175:AS2175)=0,"",SUM(บันทึกข้อมูล!AO2175:AS2175))</f>
        <v/>
      </c>
      <c r="N2175" s="95" t="str">
        <f t="shared" si="51"/>
        <v/>
      </c>
      <c r="O2175" s="97" t="str">
        <f>IF(SUM(บันทึกข้อมูล!X2175:AQ2175)=0,"",SUM(บันทึกข้อมูล!X2175:AQ2175))</f>
        <v/>
      </c>
    </row>
    <row r="2176" spans="1:15" ht="18">
      <c r="A2176" s="63" t="str">
        <f>IF(SUM(บันทึกข้อมูล!E2176:H2176)=0,"",SUM(บันทึกข้อมูล!E2176:H2176))</f>
        <v/>
      </c>
      <c r="B2176" s="63" t="str">
        <f>IF(SUM(บันทึกข้อมูล!I2176:L2176)=0,"",SUM(บันทึกข้อมูล!I2176:L2176))</f>
        <v/>
      </c>
      <c r="C2176" s="63" t="str">
        <f>IF(SUM(บันทึกข้อมูล!M2176:P2176)=0,"",SUM(บันทึกข้อมูล!M2176:P2176))</f>
        <v/>
      </c>
      <c r="D2176" s="63" t="str">
        <f>IF(SUM(บันทึกข้อมูล!Q2176:T2176)=0,"",SUM(บันทึกข้อมูล!Q2176:T2176))</f>
        <v/>
      </c>
      <c r="E2176" s="63" t="str">
        <f>IF(SUM(บันทึกข้อมูล!E2176:T2176)=0,"",SUM(บันทึกข้อมูล!E2176:T2176))</f>
        <v/>
      </c>
      <c r="F2176" s="64" t="str">
        <f>IF(SUM(บันทึกข้อมูล!U2176:Z2176)=0,"",SUM(บันทึกข้อมูล!U2176:Z2176))</f>
        <v/>
      </c>
      <c r="G2176" s="64" t="str">
        <f>IF(SUM(บันทึกข้อมูล!AA2176:AB2176)=0,"",SUM(บันทึกข้อมูล!AA2176:AB2176))</f>
        <v/>
      </c>
      <c r="H2176" s="64" t="str">
        <f>IF(SUM(บันทึกข้อมูล!AC2176:AD2176)=0,"",SUM(บันทึกข้อมูล!AC2176:AD2176))</f>
        <v/>
      </c>
      <c r="I2176" s="64" t="str">
        <f>IF(SUM(บันทึกข้อมูล!AE2176:AF2176)=0,"",SUM(บันทึกข้อมูล!AE2176:AF2176))</f>
        <v/>
      </c>
      <c r="J2176" s="64" t="str">
        <f>IF(SUM(บันทึกข้อมูล!AG2176:AG2176)=0,"",SUM(บันทึกข้อมูล!AG2176:AG2176))</f>
        <v/>
      </c>
      <c r="K2176" s="64" t="str">
        <f>IF(SUM(บันทึกข้อมูล!AH2176:AN2176)=0,"",SUM(บันทึกข้อมูล!AH2176:AN2176))</f>
        <v/>
      </c>
      <c r="L2176" s="64" t="str">
        <f>IF(SUM(บันทึกข้อมูล!U2176:AN2176)=0,"",SUM(บันทึกข้อมูล!U2176:AN2176))</f>
        <v/>
      </c>
      <c r="M2176" s="61" t="str">
        <f>IF(SUM(บันทึกข้อมูล!AO2176:AS2176)=0,"",SUM(บันทึกข้อมูล!AO2176:AS2176))</f>
        <v/>
      </c>
      <c r="N2176" s="95" t="str">
        <f t="shared" si="51"/>
        <v/>
      </c>
      <c r="O2176" s="97" t="str">
        <f>IF(SUM(บันทึกข้อมูล!X2176:AQ2176)=0,"",SUM(บันทึกข้อมูล!X2176:AQ2176))</f>
        <v/>
      </c>
    </row>
    <row r="2177" spans="1:15" ht="18">
      <c r="A2177" s="63" t="str">
        <f>IF(SUM(บันทึกข้อมูล!E2177:H2177)=0,"",SUM(บันทึกข้อมูล!E2177:H2177))</f>
        <v/>
      </c>
      <c r="B2177" s="63" t="str">
        <f>IF(SUM(บันทึกข้อมูล!I2177:L2177)=0,"",SUM(บันทึกข้อมูล!I2177:L2177))</f>
        <v/>
      </c>
      <c r="C2177" s="63" t="str">
        <f>IF(SUM(บันทึกข้อมูล!M2177:P2177)=0,"",SUM(บันทึกข้อมูล!M2177:P2177))</f>
        <v/>
      </c>
      <c r="D2177" s="63" t="str">
        <f>IF(SUM(บันทึกข้อมูล!Q2177:T2177)=0,"",SUM(บันทึกข้อมูล!Q2177:T2177))</f>
        <v/>
      </c>
      <c r="E2177" s="63" t="str">
        <f>IF(SUM(บันทึกข้อมูล!E2177:T2177)=0,"",SUM(บันทึกข้อมูล!E2177:T2177))</f>
        <v/>
      </c>
      <c r="F2177" s="64" t="str">
        <f>IF(SUM(บันทึกข้อมูล!U2177:Z2177)=0,"",SUM(บันทึกข้อมูล!U2177:Z2177))</f>
        <v/>
      </c>
      <c r="G2177" s="64" t="str">
        <f>IF(SUM(บันทึกข้อมูล!AA2177:AB2177)=0,"",SUM(บันทึกข้อมูล!AA2177:AB2177))</f>
        <v/>
      </c>
      <c r="H2177" s="64" t="str">
        <f>IF(SUM(บันทึกข้อมูล!AC2177:AD2177)=0,"",SUM(บันทึกข้อมูล!AC2177:AD2177))</f>
        <v/>
      </c>
      <c r="I2177" s="64" t="str">
        <f>IF(SUM(บันทึกข้อมูล!AE2177:AF2177)=0,"",SUM(บันทึกข้อมูล!AE2177:AF2177))</f>
        <v/>
      </c>
      <c r="J2177" s="64" t="str">
        <f>IF(SUM(บันทึกข้อมูล!AG2177:AG2177)=0,"",SUM(บันทึกข้อมูล!AG2177:AG2177))</f>
        <v/>
      </c>
      <c r="K2177" s="64" t="str">
        <f>IF(SUM(บันทึกข้อมูล!AH2177:AN2177)=0,"",SUM(บันทึกข้อมูล!AH2177:AN2177))</f>
        <v/>
      </c>
      <c r="L2177" s="64" t="str">
        <f>IF(SUM(บันทึกข้อมูล!U2177:AN2177)=0,"",SUM(บันทึกข้อมูล!U2177:AN2177))</f>
        <v/>
      </c>
      <c r="M2177" s="61" t="str">
        <f>IF(SUM(บันทึกข้อมูล!AO2177:AS2177)=0,"",SUM(บันทึกข้อมูล!AO2177:AS2177))</f>
        <v/>
      </c>
      <c r="N2177" s="95" t="str">
        <f t="shared" si="51"/>
        <v/>
      </c>
      <c r="O2177" s="97" t="str">
        <f>IF(SUM(บันทึกข้อมูล!X2177:AQ2177)=0,"",SUM(บันทึกข้อมูล!X2177:AQ2177))</f>
        <v/>
      </c>
    </row>
    <row r="2178" spans="1:15" ht="18">
      <c r="A2178" s="63" t="str">
        <f>IF(SUM(บันทึกข้อมูล!E2178:H2178)=0,"",SUM(บันทึกข้อมูล!E2178:H2178))</f>
        <v/>
      </c>
      <c r="B2178" s="63" t="str">
        <f>IF(SUM(บันทึกข้อมูล!I2178:L2178)=0,"",SUM(บันทึกข้อมูล!I2178:L2178))</f>
        <v/>
      </c>
      <c r="C2178" s="63" t="str">
        <f>IF(SUM(บันทึกข้อมูล!M2178:P2178)=0,"",SUM(บันทึกข้อมูล!M2178:P2178))</f>
        <v/>
      </c>
      <c r="D2178" s="63" t="str">
        <f>IF(SUM(บันทึกข้อมูล!Q2178:T2178)=0,"",SUM(บันทึกข้อมูล!Q2178:T2178))</f>
        <v/>
      </c>
      <c r="E2178" s="63" t="str">
        <f>IF(SUM(บันทึกข้อมูล!E2178:T2178)=0,"",SUM(บันทึกข้อมูล!E2178:T2178))</f>
        <v/>
      </c>
      <c r="F2178" s="64" t="str">
        <f>IF(SUM(บันทึกข้อมูล!U2178:Z2178)=0,"",SUM(บันทึกข้อมูล!U2178:Z2178))</f>
        <v/>
      </c>
      <c r="G2178" s="64" t="str">
        <f>IF(SUM(บันทึกข้อมูล!AA2178:AB2178)=0,"",SUM(บันทึกข้อมูล!AA2178:AB2178))</f>
        <v/>
      </c>
      <c r="H2178" s="64" t="str">
        <f>IF(SUM(บันทึกข้อมูล!AC2178:AD2178)=0,"",SUM(บันทึกข้อมูล!AC2178:AD2178))</f>
        <v/>
      </c>
      <c r="I2178" s="64" t="str">
        <f>IF(SUM(บันทึกข้อมูล!AE2178:AF2178)=0,"",SUM(บันทึกข้อมูล!AE2178:AF2178))</f>
        <v/>
      </c>
      <c r="J2178" s="64" t="str">
        <f>IF(SUM(บันทึกข้อมูล!AG2178:AG2178)=0,"",SUM(บันทึกข้อมูล!AG2178:AG2178))</f>
        <v/>
      </c>
      <c r="K2178" s="64" t="str">
        <f>IF(SUM(บันทึกข้อมูล!AH2178:AN2178)=0,"",SUM(บันทึกข้อมูล!AH2178:AN2178))</f>
        <v/>
      </c>
      <c r="L2178" s="64" t="str">
        <f>IF(SUM(บันทึกข้อมูล!U2178:AN2178)=0,"",SUM(บันทึกข้อมูล!U2178:AN2178))</f>
        <v/>
      </c>
      <c r="M2178" s="61" t="str">
        <f>IF(SUM(บันทึกข้อมูล!AO2178:AS2178)=0,"",SUM(บันทึกข้อมูล!AO2178:AS2178))</f>
        <v/>
      </c>
      <c r="N2178" s="95" t="str">
        <f t="shared" si="51"/>
        <v/>
      </c>
      <c r="O2178" s="97" t="str">
        <f>IF(SUM(บันทึกข้อมูล!X2178:AQ2178)=0,"",SUM(บันทึกข้อมูล!X2178:AQ2178))</f>
        <v/>
      </c>
    </row>
    <row r="2179" spans="1:15" ht="18">
      <c r="A2179" s="63" t="str">
        <f>IF(SUM(บันทึกข้อมูล!E2179:H2179)=0,"",SUM(บันทึกข้อมูล!E2179:H2179))</f>
        <v/>
      </c>
      <c r="B2179" s="63" t="str">
        <f>IF(SUM(บันทึกข้อมูล!I2179:L2179)=0,"",SUM(บันทึกข้อมูล!I2179:L2179))</f>
        <v/>
      </c>
      <c r="C2179" s="63" t="str">
        <f>IF(SUM(บันทึกข้อมูล!M2179:P2179)=0,"",SUM(บันทึกข้อมูล!M2179:P2179))</f>
        <v/>
      </c>
      <c r="D2179" s="63" t="str">
        <f>IF(SUM(บันทึกข้อมูล!Q2179:T2179)=0,"",SUM(บันทึกข้อมูล!Q2179:T2179))</f>
        <v/>
      </c>
      <c r="E2179" s="63" t="str">
        <f>IF(SUM(บันทึกข้อมูล!E2179:T2179)=0,"",SUM(บันทึกข้อมูล!E2179:T2179))</f>
        <v/>
      </c>
      <c r="F2179" s="64" t="str">
        <f>IF(SUM(บันทึกข้อมูล!U2179:Z2179)=0,"",SUM(บันทึกข้อมูล!U2179:Z2179))</f>
        <v/>
      </c>
      <c r="G2179" s="64" t="str">
        <f>IF(SUM(บันทึกข้อมูล!AA2179:AB2179)=0,"",SUM(บันทึกข้อมูล!AA2179:AB2179))</f>
        <v/>
      </c>
      <c r="H2179" s="64" t="str">
        <f>IF(SUM(บันทึกข้อมูล!AC2179:AD2179)=0,"",SUM(บันทึกข้อมูล!AC2179:AD2179))</f>
        <v/>
      </c>
      <c r="I2179" s="64" t="str">
        <f>IF(SUM(บันทึกข้อมูล!AE2179:AF2179)=0,"",SUM(บันทึกข้อมูล!AE2179:AF2179))</f>
        <v/>
      </c>
      <c r="J2179" s="64" t="str">
        <f>IF(SUM(บันทึกข้อมูล!AG2179:AG2179)=0,"",SUM(บันทึกข้อมูล!AG2179:AG2179))</f>
        <v/>
      </c>
      <c r="K2179" s="64" t="str">
        <f>IF(SUM(บันทึกข้อมูล!AH2179:AN2179)=0,"",SUM(บันทึกข้อมูล!AH2179:AN2179))</f>
        <v/>
      </c>
      <c r="L2179" s="64" t="str">
        <f>IF(SUM(บันทึกข้อมูล!U2179:AN2179)=0,"",SUM(บันทึกข้อมูล!U2179:AN2179))</f>
        <v/>
      </c>
      <c r="M2179" s="61" t="str">
        <f>IF(SUM(บันทึกข้อมูล!AO2179:AS2179)=0,"",SUM(บันทึกข้อมูล!AO2179:AS2179))</f>
        <v/>
      </c>
      <c r="N2179" s="95" t="str">
        <f t="shared" si="51"/>
        <v/>
      </c>
      <c r="O2179" s="97" t="str">
        <f>IF(SUM(บันทึกข้อมูล!X2179:AQ2179)=0,"",SUM(บันทึกข้อมูล!X2179:AQ2179))</f>
        <v/>
      </c>
    </row>
    <row r="2180" spans="1:15" ht="18">
      <c r="A2180" s="63" t="str">
        <f>IF(SUM(บันทึกข้อมูล!E2180:H2180)=0,"",SUM(บันทึกข้อมูล!E2180:H2180))</f>
        <v/>
      </c>
      <c r="B2180" s="63" t="str">
        <f>IF(SUM(บันทึกข้อมูล!I2180:L2180)=0,"",SUM(บันทึกข้อมูล!I2180:L2180))</f>
        <v/>
      </c>
      <c r="C2180" s="63" t="str">
        <f>IF(SUM(บันทึกข้อมูล!M2180:P2180)=0,"",SUM(บันทึกข้อมูล!M2180:P2180))</f>
        <v/>
      </c>
      <c r="D2180" s="63" t="str">
        <f>IF(SUM(บันทึกข้อมูล!Q2180:T2180)=0,"",SUM(บันทึกข้อมูล!Q2180:T2180))</f>
        <v/>
      </c>
      <c r="E2180" s="63" t="str">
        <f>IF(SUM(บันทึกข้อมูล!E2180:T2180)=0,"",SUM(บันทึกข้อมูล!E2180:T2180))</f>
        <v/>
      </c>
      <c r="F2180" s="64" t="str">
        <f>IF(SUM(บันทึกข้อมูล!U2180:Z2180)=0,"",SUM(บันทึกข้อมูล!U2180:Z2180))</f>
        <v/>
      </c>
      <c r="G2180" s="64" t="str">
        <f>IF(SUM(บันทึกข้อมูล!AA2180:AB2180)=0,"",SUM(บันทึกข้อมูล!AA2180:AB2180))</f>
        <v/>
      </c>
      <c r="H2180" s="64" t="str">
        <f>IF(SUM(บันทึกข้อมูล!AC2180:AD2180)=0,"",SUM(บันทึกข้อมูล!AC2180:AD2180))</f>
        <v/>
      </c>
      <c r="I2180" s="64" t="str">
        <f>IF(SUM(บันทึกข้อมูล!AE2180:AF2180)=0,"",SUM(บันทึกข้อมูล!AE2180:AF2180))</f>
        <v/>
      </c>
      <c r="J2180" s="64" t="str">
        <f>IF(SUM(บันทึกข้อมูล!AG2180:AG2180)=0,"",SUM(บันทึกข้อมูล!AG2180:AG2180))</f>
        <v/>
      </c>
      <c r="K2180" s="64" t="str">
        <f>IF(SUM(บันทึกข้อมูล!AH2180:AN2180)=0,"",SUM(บันทึกข้อมูล!AH2180:AN2180))</f>
        <v/>
      </c>
      <c r="L2180" s="64" t="str">
        <f>IF(SUM(บันทึกข้อมูล!U2180:AN2180)=0,"",SUM(บันทึกข้อมูล!U2180:AN2180))</f>
        <v/>
      </c>
      <c r="M2180" s="61" t="str">
        <f>IF(SUM(บันทึกข้อมูล!AO2180:AS2180)=0,"",SUM(บันทึกข้อมูล!AO2180:AS2180))</f>
        <v/>
      </c>
      <c r="N2180" s="95" t="str">
        <f t="shared" si="51"/>
        <v/>
      </c>
      <c r="O2180" s="97" t="str">
        <f>IF(SUM(บันทึกข้อมูล!X2180:AQ2180)=0,"",SUM(บันทึกข้อมูล!X2180:AQ2180))</f>
        <v/>
      </c>
    </row>
    <row r="2181" spans="1:15" ht="18">
      <c r="A2181" s="63" t="str">
        <f>IF(SUM(บันทึกข้อมูล!E2181:H2181)=0,"",SUM(บันทึกข้อมูล!E2181:H2181))</f>
        <v/>
      </c>
      <c r="B2181" s="63" t="str">
        <f>IF(SUM(บันทึกข้อมูล!I2181:L2181)=0,"",SUM(บันทึกข้อมูล!I2181:L2181))</f>
        <v/>
      </c>
      <c r="C2181" s="63" t="str">
        <f>IF(SUM(บันทึกข้อมูล!M2181:P2181)=0,"",SUM(บันทึกข้อมูล!M2181:P2181))</f>
        <v/>
      </c>
      <c r="D2181" s="63" t="str">
        <f>IF(SUM(บันทึกข้อมูล!Q2181:T2181)=0,"",SUM(บันทึกข้อมูล!Q2181:T2181))</f>
        <v/>
      </c>
      <c r="E2181" s="63" t="str">
        <f>IF(SUM(บันทึกข้อมูล!E2181:T2181)=0,"",SUM(บันทึกข้อมูล!E2181:T2181))</f>
        <v/>
      </c>
      <c r="F2181" s="64" t="str">
        <f>IF(SUM(บันทึกข้อมูล!U2181:Z2181)=0,"",SUM(บันทึกข้อมูล!U2181:Z2181))</f>
        <v/>
      </c>
      <c r="G2181" s="64" t="str">
        <f>IF(SUM(บันทึกข้อมูล!AA2181:AB2181)=0,"",SUM(บันทึกข้อมูล!AA2181:AB2181))</f>
        <v/>
      </c>
      <c r="H2181" s="64" t="str">
        <f>IF(SUM(บันทึกข้อมูล!AC2181:AD2181)=0,"",SUM(บันทึกข้อมูล!AC2181:AD2181))</f>
        <v/>
      </c>
      <c r="I2181" s="64" t="str">
        <f>IF(SUM(บันทึกข้อมูล!AE2181:AF2181)=0,"",SUM(บันทึกข้อมูล!AE2181:AF2181))</f>
        <v/>
      </c>
      <c r="J2181" s="64" t="str">
        <f>IF(SUM(บันทึกข้อมูล!AG2181:AG2181)=0,"",SUM(บันทึกข้อมูล!AG2181:AG2181))</f>
        <v/>
      </c>
      <c r="K2181" s="64" t="str">
        <f>IF(SUM(บันทึกข้อมูล!AH2181:AN2181)=0,"",SUM(บันทึกข้อมูล!AH2181:AN2181))</f>
        <v/>
      </c>
      <c r="L2181" s="64" t="str">
        <f>IF(SUM(บันทึกข้อมูล!U2181:AN2181)=0,"",SUM(บันทึกข้อมูล!U2181:AN2181))</f>
        <v/>
      </c>
      <c r="M2181" s="61" t="str">
        <f>IF(SUM(บันทึกข้อมูล!AO2181:AS2181)=0,"",SUM(บันทึกข้อมูล!AO2181:AS2181))</f>
        <v/>
      </c>
      <c r="N2181" s="95" t="str">
        <f t="shared" si="51"/>
        <v/>
      </c>
      <c r="O2181" s="97" t="str">
        <f>IF(SUM(บันทึกข้อมูล!X2181:AQ2181)=0,"",SUM(บันทึกข้อมูล!X2181:AQ2181))</f>
        <v/>
      </c>
    </row>
    <row r="2182" spans="1:15" ht="18">
      <c r="A2182" s="63" t="str">
        <f>IF(SUM(บันทึกข้อมูล!E2182:H2182)=0,"",SUM(บันทึกข้อมูล!E2182:H2182))</f>
        <v/>
      </c>
      <c r="B2182" s="63" t="str">
        <f>IF(SUM(บันทึกข้อมูล!I2182:L2182)=0,"",SUM(บันทึกข้อมูล!I2182:L2182))</f>
        <v/>
      </c>
      <c r="C2182" s="63" t="str">
        <f>IF(SUM(บันทึกข้อมูล!M2182:P2182)=0,"",SUM(บันทึกข้อมูล!M2182:P2182))</f>
        <v/>
      </c>
      <c r="D2182" s="63" t="str">
        <f>IF(SUM(บันทึกข้อมูล!Q2182:T2182)=0,"",SUM(บันทึกข้อมูล!Q2182:T2182))</f>
        <v/>
      </c>
      <c r="E2182" s="63" t="str">
        <f>IF(SUM(บันทึกข้อมูล!E2182:T2182)=0,"",SUM(บันทึกข้อมูล!E2182:T2182))</f>
        <v/>
      </c>
      <c r="F2182" s="64" t="str">
        <f>IF(SUM(บันทึกข้อมูล!U2182:Z2182)=0,"",SUM(บันทึกข้อมูล!U2182:Z2182))</f>
        <v/>
      </c>
      <c r="G2182" s="64" t="str">
        <f>IF(SUM(บันทึกข้อมูล!AA2182:AB2182)=0,"",SUM(บันทึกข้อมูล!AA2182:AB2182))</f>
        <v/>
      </c>
      <c r="H2182" s="64" t="str">
        <f>IF(SUM(บันทึกข้อมูล!AC2182:AD2182)=0,"",SUM(บันทึกข้อมูล!AC2182:AD2182))</f>
        <v/>
      </c>
      <c r="I2182" s="64" t="str">
        <f>IF(SUM(บันทึกข้อมูล!AE2182:AF2182)=0,"",SUM(บันทึกข้อมูล!AE2182:AF2182))</f>
        <v/>
      </c>
      <c r="J2182" s="64" t="str">
        <f>IF(SUM(บันทึกข้อมูล!AG2182:AG2182)=0,"",SUM(บันทึกข้อมูล!AG2182:AG2182))</f>
        <v/>
      </c>
      <c r="K2182" s="64" t="str">
        <f>IF(SUM(บันทึกข้อมูล!AH2182:AN2182)=0,"",SUM(บันทึกข้อมูล!AH2182:AN2182))</f>
        <v/>
      </c>
      <c r="L2182" s="64" t="str">
        <f>IF(SUM(บันทึกข้อมูล!U2182:AN2182)=0,"",SUM(บันทึกข้อมูล!U2182:AN2182))</f>
        <v/>
      </c>
      <c r="M2182" s="61" t="str">
        <f>IF(SUM(บันทึกข้อมูล!AO2182:AS2182)=0,"",SUM(บันทึกข้อมูล!AO2182:AS2182))</f>
        <v/>
      </c>
      <c r="N2182" s="95" t="str">
        <f t="shared" si="51"/>
        <v/>
      </c>
      <c r="O2182" s="97" t="str">
        <f>IF(SUM(บันทึกข้อมูล!X2182:AQ2182)=0,"",SUM(บันทึกข้อมูล!X2182:AQ2182))</f>
        <v/>
      </c>
    </row>
    <row r="2183" spans="1:15" ht="18">
      <c r="A2183" s="63" t="str">
        <f>IF(SUM(บันทึกข้อมูล!E2183:H2183)=0,"",SUM(บันทึกข้อมูล!E2183:H2183))</f>
        <v/>
      </c>
      <c r="B2183" s="63" t="str">
        <f>IF(SUM(บันทึกข้อมูล!I2183:L2183)=0,"",SUM(บันทึกข้อมูล!I2183:L2183))</f>
        <v/>
      </c>
      <c r="C2183" s="63" t="str">
        <f>IF(SUM(บันทึกข้อมูล!M2183:P2183)=0,"",SUM(บันทึกข้อมูล!M2183:P2183))</f>
        <v/>
      </c>
      <c r="D2183" s="63" t="str">
        <f>IF(SUM(บันทึกข้อมูล!Q2183:T2183)=0,"",SUM(บันทึกข้อมูล!Q2183:T2183))</f>
        <v/>
      </c>
      <c r="E2183" s="63" t="str">
        <f>IF(SUM(บันทึกข้อมูล!E2183:T2183)=0,"",SUM(บันทึกข้อมูล!E2183:T2183))</f>
        <v/>
      </c>
      <c r="F2183" s="64" t="str">
        <f>IF(SUM(บันทึกข้อมูล!U2183:Z2183)=0,"",SUM(บันทึกข้อมูล!U2183:Z2183))</f>
        <v/>
      </c>
      <c r="G2183" s="64" t="str">
        <f>IF(SUM(บันทึกข้อมูล!AA2183:AB2183)=0,"",SUM(บันทึกข้อมูล!AA2183:AB2183))</f>
        <v/>
      </c>
      <c r="H2183" s="64" t="str">
        <f>IF(SUM(บันทึกข้อมูล!AC2183:AD2183)=0,"",SUM(บันทึกข้อมูล!AC2183:AD2183))</f>
        <v/>
      </c>
      <c r="I2183" s="64" t="str">
        <f>IF(SUM(บันทึกข้อมูล!AE2183:AF2183)=0,"",SUM(บันทึกข้อมูล!AE2183:AF2183))</f>
        <v/>
      </c>
      <c r="J2183" s="64" t="str">
        <f>IF(SUM(บันทึกข้อมูล!AG2183:AG2183)=0,"",SUM(บันทึกข้อมูล!AG2183:AG2183))</f>
        <v/>
      </c>
      <c r="K2183" s="64" t="str">
        <f>IF(SUM(บันทึกข้อมูล!AH2183:AN2183)=0,"",SUM(บันทึกข้อมูล!AH2183:AN2183))</f>
        <v/>
      </c>
      <c r="L2183" s="64" t="str">
        <f>IF(SUM(บันทึกข้อมูล!U2183:AN2183)=0,"",SUM(บันทึกข้อมูล!U2183:AN2183))</f>
        <v/>
      </c>
      <c r="M2183" s="61" t="str">
        <f>IF(SUM(บันทึกข้อมูล!AO2183:AS2183)=0,"",SUM(บันทึกข้อมูล!AO2183:AS2183))</f>
        <v/>
      </c>
      <c r="N2183" s="95" t="str">
        <f t="shared" si="51"/>
        <v/>
      </c>
      <c r="O2183" s="97" t="str">
        <f>IF(SUM(บันทึกข้อมูล!X2183:AQ2183)=0,"",SUM(บันทึกข้อมูล!X2183:AQ2183))</f>
        <v/>
      </c>
    </row>
    <row r="2184" spans="1:15" ht="18">
      <c r="A2184" s="63" t="str">
        <f>IF(SUM(บันทึกข้อมูล!E2184:H2184)=0,"",SUM(บันทึกข้อมูล!E2184:H2184))</f>
        <v/>
      </c>
      <c r="B2184" s="63" t="str">
        <f>IF(SUM(บันทึกข้อมูล!I2184:L2184)=0,"",SUM(บันทึกข้อมูล!I2184:L2184))</f>
        <v/>
      </c>
      <c r="C2184" s="63" t="str">
        <f>IF(SUM(บันทึกข้อมูล!M2184:P2184)=0,"",SUM(บันทึกข้อมูล!M2184:P2184))</f>
        <v/>
      </c>
      <c r="D2184" s="63" t="str">
        <f>IF(SUM(บันทึกข้อมูล!Q2184:T2184)=0,"",SUM(บันทึกข้อมูล!Q2184:T2184))</f>
        <v/>
      </c>
      <c r="E2184" s="63" t="str">
        <f>IF(SUM(บันทึกข้อมูล!E2184:T2184)=0,"",SUM(บันทึกข้อมูล!E2184:T2184))</f>
        <v/>
      </c>
      <c r="F2184" s="64" t="str">
        <f>IF(SUM(บันทึกข้อมูล!U2184:Z2184)=0,"",SUM(บันทึกข้อมูล!U2184:Z2184))</f>
        <v/>
      </c>
      <c r="G2184" s="64" t="str">
        <f>IF(SUM(บันทึกข้อมูล!AA2184:AB2184)=0,"",SUM(บันทึกข้อมูล!AA2184:AB2184))</f>
        <v/>
      </c>
      <c r="H2184" s="64" t="str">
        <f>IF(SUM(บันทึกข้อมูล!AC2184:AD2184)=0,"",SUM(บันทึกข้อมูล!AC2184:AD2184))</f>
        <v/>
      </c>
      <c r="I2184" s="64" t="str">
        <f>IF(SUM(บันทึกข้อมูล!AE2184:AF2184)=0,"",SUM(บันทึกข้อมูล!AE2184:AF2184))</f>
        <v/>
      </c>
      <c r="J2184" s="64" t="str">
        <f>IF(SUM(บันทึกข้อมูล!AG2184:AG2184)=0,"",SUM(บันทึกข้อมูล!AG2184:AG2184))</f>
        <v/>
      </c>
      <c r="K2184" s="64" t="str">
        <f>IF(SUM(บันทึกข้อมูล!AH2184:AN2184)=0,"",SUM(บันทึกข้อมูล!AH2184:AN2184))</f>
        <v/>
      </c>
      <c r="L2184" s="64" t="str">
        <f>IF(SUM(บันทึกข้อมูล!U2184:AN2184)=0,"",SUM(บันทึกข้อมูล!U2184:AN2184))</f>
        <v/>
      </c>
      <c r="M2184" s="61" t="str">
        <f>IF(SUM(บันทึกข้อมูล!AO2184:AS2184)=0,"",SUM(บันทึกข้อมูล!AO2184:AS2184))</f>
        <v/>
      </c>
      <c r="N2184" s="95" t="str">
        <f t="shared" si="51"/>
        <v/>
      </c>
      <c r="O2184" s="97" t="str">
        <f>IF(SUM(บันทึกข้อมูล!X2184:AQ2184)=0,"",SUM(บันทึกข้อมูล!X2184:AQ2184))</f>
        <v/>
      </c>
    </row>
    <row r="2185" spans="1:15" ht="18">
      <c r="A2185" s="63" t="str">
        <f>IF(SUM(บันทึกข้อมูล!E2185:H2185)=0,"",SUM(บันทึกข้อมูล!E2185:H2185))</f>
        <v/>
      </c>
      <c r="B2185" s="63" t="str">
        <f>IF(SUM(บันทึกข้อมูล!I2185:L2185)=0,"",SUM(บันทึกข้อมูล!I2185:L2185))</f>
        <v/>
      </c>
      <c r="C2185" s="63" t="str">
        <f>IF(SUM(บันทึกข้อมูล!M2185:P2185)=0,"",SUM(บันทึกข้อมูล!M2185:P2185))</f>
        <v/>
      </c>
      <c r="D2185" s="63" t="str">
        <f>IF(SUM(บันทึกข้อมูล!Q2185:T2185)=0,"",SUM(บันทึกข้อมูล!Q2185:T2185))</f>
        <v/>
      </c>
      <c r="E2185" s="63" t="str">
        <f>IF(SUM(บันทึกข้อมูล!E2185:T2185)=0,"",SUM(บันทึกข้อมูล!E2185:T2185))</f>
        <v/>
      </c>
      <c r="F2185" s="64" t="str">
        <f>IF(SUM(บันทึกข้อมูล!U2185:Z2185)=0,"",SUM(บันทึกข้อมูล!U2185:Z2185))</f>
        <v/>
      </c>
      <c r="G2185" s="64" t="str">
        <f>IF(SUM(บันทึกข้อมูล!AA2185:AB2185)=0,"",SUM(บันทึกข้อมูล!AA2185:AB2185))</f>
        <v/>
      </c>
      <c r="H2185" s="64" t="str">
        <f>IF(SUM(บันทึกข้อมูล!AC2185:AD2185)=0,"",SUM(บันทึกข้อมูล!AC2185:AD2185))</f>
        <v/>
      </c>
      <c r="I2185" s="64" t="str">
        <f>IF(SUM(บันทึกข้อมูล!AE2185:AF2185)=0,"",SUM(บันทึกข้อมูล!AE2185:AF2185))</f>
        <v/>
      </c>
      <c r="J2185" s="64" t="str">
        <f>IF(SUM(บันทึกข้อมูล!AG2185:AG2185)=0,"",SUM(บันทึกข้อมูล!AG2185:AG2185))</f>
        <v/>
      </c>
      <c r="K2185" s="64" t="str">
        <f>IF(SUM(บันทึกข้อมูล!AH2185:AN2185)=0,"",SUM(บันทึกข้อมูล!AH2185:AN2185))</f>
        <v/>
      </c>
      <c r="L2185" s="64" t="str">
        <f>IF(SUM(บันทึกข้อมูล!U2185:AN2185)=0,"",SUM(บันทึกข้อมูล!U2185:AN2185))</f>
        <v/>
      </c>
      <c r="M2185" s="61" t="str">
        <f>IF(SUM(บันทึกข้อมูล!AO2185:AS2185)=0,"",SUM(บันทึกข้อมูล!AO2185:AS2185))</f>
        <v/>
      </c>
      <c r="N2185" s="95" t="str">
        <f t="shared" si="51"/>
        <v/>
      </c>
      <c r="O2185" s="97" t="str">
        <f>IF(SUM(บันทึกข้อมูล!X2185:AQ2185)=0,"",SUM(บันทึกข้อมูล!X2185:AQ2185))</f>
        <v/>
      </c>
    </row>
    <row r="2186" spans="1:15" ht="18">
      <c r="A2186" s="63" t="str">
        <f>IF(SUM(บันทึกข้อมูล!E2186:H2186)=0,"",SUM(บันทึกข้อมูล!E2186:H2186))</f>
        <v/>
      </c>
      <c r="B2186" s="63" t="str">
        <f>IF(SUM(บันทึกข้อมูล!I2186:L2186)=0,"",SUM(บันทึกข้อมูล!I2186:L2186))</f>
        <v/>
      </c>
      <c r="C2186" s="63" t="str">
        <f>IF(SUM(บันทึกข้อมูล!M2186:P2186)=0,"",SUM(บันทึกข้อมูล!M2186:P2186))</f>
        <v/>
      </c>
      <c r="D2186" s="63" t="str">
        <f>IF(SUM(บันทึกข้อมูล!Q2186:T2186)=0,"",SUM(บันทึกข้อมูล!Q2186:T2186))</f>
        <v/>
      </c>
      <c r="E2186" s="63" t="str">
        <f>IF(SUM(บันทึกข้อมูล!E2186:T2186)=0,"",SUM(บันทึกข้อมูล!E2186:T2186))</f>
        <v/>
      </c>
      <c r="F2186" s="64" t="str">
        <f>IF(SUM(บันทึกข้อมูล!U2186:Z2186)=0,"",SUM(บันทึกข้อมูล!U2186:Z2186))</f>
        <v/>
      </c>
      <c r="G2186" s="64" t="str">
        <f>IF(SUM(บันทึกข้อมูล!AA2186:AB2186)=0,"",SUM(บันทึกข้อมูล!AA2186:AB2186))</f>
        <v/>
      </c>
      <c r="H2186" s="64" t="str">
        <f>IF(SUM(บันทึกข้อมูล!AC2186:AD2186)=0,"",SUM(บันทึกข้อมูล!AC2186:AD2186))</f>
        <v/>
      </c>
      <c r="I2186" s="64" t="str">
        <f>IF(SUM(บันทึกข้อมูล!AE2186:AF2186)=0,"",SUM(บันทึกข้อมูล!AE2186:AF2186))</f>
        <v/>
      </c>
      <c r="J2186" s="64" t="str">
        <f>IF(SUM(บันทึกข้อมูล!AG2186:AG2186)=0,"",SUM(บันทึกข้อมูล!AG2186:AG2186))</f>
        <v/>
      </c>
      <c r="K2186" s="64" t="str">
        <f>IF(SUM(บันทึกข้อมูล!AH2186:AN2186)=0,"",SUM(บันทึกข้อมูล!AH2186:AN2186))</f>
        <v/>
      </c>
      <c r="L2186" s="64" t="str">
        <f>IF(SUM(บันทึกข้อมูล!U2186:AN2186)=0,"",SUM(บันทึกข้อมูล!U2186:AN2186))</f>
        <v/>
      </c>
      <c r="M2186" s="61" t="str">
        <f>IF(SUM(บันทึกข้อมูล!AO2186:AS2186)=0,"",SUM(บันทึกข้อมูล!AO2186:AS2186))</f>
        <v/>
      </c>
      <c r="N2186" s="95" t="str">
        <f t="shared" si="51"/>
        <v/>
      </c>
      <c r="O2186" s="97" t="str">
        <f>IF(SUM(บันทึกข้อมูล!X2186:AQ2186)=0,"",SUM(บันทึกข้อมูล!X2186:AQ2186))</f>
        <v/>
      </c>
    </row>
    <row r="2187" spans="1:15" ht="18">
      <c r="A2187" s="63" t="str">
        <f>IF(SUM(บันทึกข้อมูล!E2187:H2187)=0,"",SUM(บันทึกข้อมูล!E2187:H2187))</f>
        <v/>
      </c>
      <c r="B2187" s="63" t="str">
        <f>IF(SUM(บันทึกข้อมูล!I2187:L2187)=0,"",SUM(บันทึกข้อมูล!I2187:L2187))</f>
        <v/>
      </c>
      <c r="C2187" s="63" t="str">
        <f>IF(SUM(บันทึกข้อมูล!M2187:P2187)=0,"",SUM(บันทึกข้อมูล!M2187:P2187))</f>
        <v/>
      </c>
      <c r="D2187" s="63" t="str">
        <f>IF(SUM(บันทึกข้อมูล!Q2187:T2187)=0,"",SUM(บันทึกข้อมูล!Q2187:T2187))</f>
        <v/>
      </c>
      <c r="E2187" s="63" t="str">
        <f>IF(SUM(บันทึกข้อมูล!E2187:T2187)=0,"",SUM(บันทึกข้อมูล!E2187:T2187))</f>
        <v/>
      </c>
      <c r="F2187" s="64" t="str">
        <f>IF(SUM(บันทึกข้อมูล!U2187:Z2187)=0,"",SUM(บันทึกข้อมูล!U2187:Z2187))</f>
        <v/>
      </c>
      <c r="G2187" s="64" t="str">
        <f>IF(SUM(บันทึกข้อมูล!AA2187:AB2187)=0,"",SUM(บันทึกข้อมูล!AA2187:AB2187))</f>
        <v/>
      </c>
      <c r="H2187" s="64" t="str">
        <f>IF(SUM(บันทึกข้อมูล!AC2187:AD2187)=0,"",SUM(บันทึกข้อมูล!AC2187:AD2187))</f>
        <v/>
      </c>
      <c r="I2187" s="64" t="str">
        <f>IF(SUM(บันทึกข้อมูล!AE2187:AF2187)=0,"",SUM(บันทึกข้อมูล!AE2187:AF2187))</f>
        <v/>
      </c>
      <c r="J2187" s="64" t="str">
        <f>IF(SUM(บันทึกข้อมูล!AG2187:AG2187)=0,"",SUM(บันทึกข้อมูล!AG2187:AG2187))</f>
        <v/>
      </c>
      <c r="K2187" s="64" t="str">
        <f>IF(SUM(บันทึกข้อมูล!AH2187:AN2187)=0,"",SUM(บันทึกข้อมูล!AH2187:AN2187))</f>
        <v/>
      </c>
      <c r="L2187" s="64" t="str">
        <f>IF(SUM(บันทึกข้อมูล!U2187:AN2187)=0,"",SUM(บันทึกข้อมูล!U2187:AN2187))</f>
        <v/>
      </c>
      <c r="M2187" s="61" t="str">
        <f>IF(SUM(บันทึกข้อมูล!AO2187:AS2187)=0,"",SUM(บันทึกข้อมูล!AO2187:AS2187))</f>
        <v/>
      </c>
      <c r="N2187" s="95" t="str">
        <f t="shared" si="51"/>
        <v/>
      </c>
      <c r="O2187" s="97" t="str">
        <f>IF(SUM(บันทึกข้อมูล!X2187:AQ2187)=0,"",SUM(บันทึกข้อมูล!X2187:AQ2187))</f>
        <v/>
      </c>
    </row>
    <row r="2188" spans="1:15" ht="18">
      <c r="A2188" s="63" t="str">
        <f>IF(SUM(บันทึกข้อมูล!E2188:H2188)=0,"",SUM(บันทึกข้อมูล!E2188:H2188))</f>
        <v/>
      </c>
      <c r="B2188" s="63" t="str">
        <f>IF(SUM(บันทึกข้อมูล!I2188:L2188)=0,"",SUM(บันทึกข้อมูล!I2188:L2188))</f>
        <v/>
      </c>
      <c r="C2188" s="63" t="str">
        <f>IF(SUM(บันทึกข้อมูล!M2188:P2188)=0,"",SUM(บันทึกข้อมูล!M2188:P2188))</f>
        <v/>
      </c>
      <c r="D2188" s="63" t="str">
        <f>IF(SUM(บันทึกข้อมูล!Q2188:T2188)=0,"",SUM(บันทึกข้อมูล!Q2188:T2188))</f>
        <v/>
      </c>
      <c r="E2188" s="63" t="str">
        <f>IF(SUM(บันทึกข้อมูล!E2188:T2188)=0,"",SUM(บันทึกข้อมูล!E2188:T2188))</f>
        <v/>
      </c>
      <c r="F2188" s="64" t="str">
        <f>IF(SUM(บันทึกข้อมูล!U2188:Z2188)=0,"",SUM(บันทึกข้อมูล!U2188:Z2188))</f>
        <v/>
      </c>
      <c r="G2188" s="64" t="str">
        <f>IF(SUM(บันทึกข้อมูล!AA2188:AB2188)=0,"",SUM(บันทึกข้อมูล!AA2188:AB2188))</f>
        <v/>
      </c>
      <c r="H2188" s="64" t="str">
        <f>IF(SUM(บันทึกข้อมูล!AC2188:AD2188)=0,"",SUM(บันทึกข้อมูล!AC2188:AD2188))</f>
        <v/>
      </c>
      <c r="I2188" s="64" t="str">
        <f>IF(SUM(บันทึกข้อมูล!AE2188:AF2188)=0,"",SUM(บันทึกข้อมูล!AE2188:AF2188))</f>
        <v/>
      </c>
      <c r="J2188" s="64" t="str">
        <f>IF(SUM(บันทึกข้อมูล!AG2188:AG2188)=0,"",SUM(บันทึกข้อมูล!AG2188:AG2188))</f>
        <v/>
      </c>
      <c r="K2188" s="64" t="str">
        <f>IF(SUM(บันทึกข้อมูล!AH2188:AN2188)=0,"",SUM(บันทึกข้อมูล!AH2188:AN2188))</f>
        <v/>
      </c>
      <c r="L2188" s="64" t="str">
        <f>IF(SUM(บันทึกข้อมูล!U2188:AN2188)=0,"",SUM(บันทึกข้อมูล!U2188:AN2188))</f>
        <v/>
      </c>
      <c r="M2188" s="61" t="str">
        <f>IF(SUM(บันทึกข้อมูล!AO2188:AS2188)=0,"",SUM(บันทึกข้อมูล!AO2188:AS2188))</f>
        <v/>
      </c>
      <c r="N2188" s="95" t="str">
        <f t="shared" si="51"/>
        <v/>
      </c>
      <c r="O2188" s="97" t="str">
        <f>IF(SUM(บันทึกข้อมูล!X2188:AQ2188)=0,"",SUM(บันทึกข้อมูล!X2188:AQ2188))</f>
        <v/>
      </c>
    </row>
    <row r="2189" spans="1:15" ht="18">
      <c r="A2189" s="63" t="str">
        <f>IF(SUM(บันทึกข้อมูล!E2189:H2189)=0,"",SUM(บันทึกข้อมูล!E2189:H2189))</f>
        <v/>
      </c>
      <c r="B2189" s="63" t="str">
        <f>IF(SUM(บันทึกข้อมูล!I2189:L2189)=0,"",SUM(บันทึกข้อมูล!I2189:L2189))</f>
        <v/>
      </c>
      <c r="C2189" s="63" t="str">
        <f>IF(SUM(บันทึกข้อมูล!M2189:P2189)=0,"",SUM(บันทึกข้อมูล!M2189:P2189))</f>
        <v/>
      </c>
      <c r="D2189" s="63" t="str">
        <f>IF(SUM(บันทึกข้อมูล!Q2189:T2189)=0,"",SUM(บันทึกข้อมูล!Q2189:T2189))</f>
        <v/>
      </c>
      <c r="E2189" s="63" t="str">
        <f>IF(SUM(บันทึกข้อมูล!E2189:T2189)=0,"",SUM(บันทึกข้อมูล!E2189:T2189))</f>
        <v/>
      </c>
      <c r="F2189" s="64" t="str">
        <f>IF(SUM(บันทึกข้อมูล!U2189:Z2189)=0,"",SUM(บันทึกข้อมูล!U2189:Z2189))</f>
        <v/>
      </c>
      <c r="G2189" s="64" t="str">
        <f>IF(SUM(บันทึกข้อมูล!AA2189:AB2189)=0,"",SUM(บันทึกข้อมูล!AA2189:AB2189))</f>
        <v/>
      </c>
      <c r="H2189" s="64" t="str">
        <f>IF(SUM(บันทึกข้อมูล!AC2189:AD2189)=0,"",SUM(บันทึกข้อมูล!AC2189:AD2189))</f>
        <v/>
      </c>
      <c r="I2189" s="64" t="str">
        <f>IF(SUM(บันทึกข้อมูล!AE2189:AF2189)=0,"",SUM(บันทึกข้อมูล!AE2189:AF2189))</f>
        <v/>
      </c>
      <c r="J2189" s="64" t="str">
        <f>IF(SUM(บันทึกข้อมูล!AG2189:AG2189)=0,"",SUM(บันทึกข้อมูล!AG2189:AG2189))</f>
        <v/>
      </c>
      <c r="K2189" s="64" t="str">
        <f>IF(SUM(บันทึกข้อมูล!AH2189:AN2189)=0,"",SUM(บันทึกข้อมูล!AH2189:AN2189))</f>
        <v/>
      </c>
      <c r="L2189" s="64" t="str">
        <f>IF(SUM(บันทึกข้อมูล!U2189:AN2189)=0,"",SUM(บันทึกข้อมูล!U2189:AN2189))</f>
        <v/>
      </c>
      <c r="M2189" s="61" t="str">
        <f>IF(SUM(บันทึกข้อมูล!AO2189:AS2189)=0,"",SUM(บันทึกข้อมูล!AO2189:AS2189))</f>
        <v/>
      </c>
      <c r="N2189" s="95" t="str">
        <f t="shared" si="51"/>
        <v/>
      </c>
      <c r="O2189" s="97" t="str">
        <f>IF(SUM(บันทึกข้อมูล!X2189:AQ2189)=0,"",SUM(บันทึกข้อมูล!X2189:AQ2189))</f>
        <v/>
      </c>
    </row>
    <row r="2190" spans="1:15" ht="18">
      <c r="A2190" s="63" t="str">
        <f>IF(SUM(บันทึกข้อมูล!E2190:H2190)=0,"",SUM(บันทึกข้อมูล!E2190:H2190))</f>
        <v/>
      </c>
      <c r="B2190" s="63" t="str">
        <f>IF(SUM(บันทึกข้อมูล!I2190:L2190)=0,"",SUM(บันทึกข้อมูล!I2190:L2190))</f>
        <v/>
      </c>
      <c r="C2190" s="63" t="str">
        <f>IF(SUM(บันทึกข้อมูล!M2190:P2190)=0,"",SUM(บันทึกข้อมูล!M2190:P2190))</f>
        <v/>
      </c>
      <c r="D2190" s="63" t="str">
        <f>IF(SUM(บันทึกข้อมูล!Q2190:T2190)=0,"",SUM(บันทึกข้อมูล!Q2190:T2190))</f>
        <v/>
      </c>
      <c r="E2190" s="63" t="str">
        <f>IF(SUM(บันทึกข้อมูล!E2190:T2190)=0,"",SUM(บันทึกข้อมูล!E2190:T2190))</f>
        <v/>
      </c>
      <c r="F2190" s="64" t="str">
        <f>IF(SUM(บันทึกข้อมูล!U2190:Z2190)=0,"",SUM(บันทึกข้อมูล!U2190:Z2190))</f>
        <v/>
      </c>
      <c r="G2190" s="64" t="str">
        <f>IF(SUM(บันทึกข้อมูล!AA2190:AB2190)=0,"",SUM(บันทึกข้อมูล!AA2190:AB2190))</f>
        <v/>
      </c>
      <c r="H2190" s="64" t="str">
        <f>IF(SUM(บันทึกข้อมูล!AC2190:AD2190)=0,"",SUM(บันทึกข้อมูล!AC2190:AD2190))</f>
        <v/>
      </c>
      <c r="I2190" s="64" t="str">
        <f>IF(SUM(บันทึกข้อมูล!AE2190:AF2190)=0,"",SUM(บันทึกข้อมูล!AE2190:AF2190))</f>
        <v/>
      </c>
      <c r="J2190" s="64" t="str">
        <f>IF(SUM(บันทึกข้อมูล!AG2190:AG2190)=0,"",SUM(บันทึกข้อมูล!AG2190:AG2190))</f>
        <v/>
      </c>
      <c r="K2190" s="64" t="str">
        <f>IF(SUM(บันทึกข้อมูล!AH2190:AN2190)=0,"",SUM(บันทึกข้อมูล!AH2190:AN2190))</f>
        <v/>
      </c>
      <c r="L2190" s="64" t="str">
        <f>IF(SUM(บันทึกข้อมูล!U2190:AN2190)=0,"",SUM(บันทึกข้อมูล!U2190:AN2190))</f>
        <v/>
      </c>
      <c r="M2190" s="61" t="str">
        <f>IF(SUM(บันทึกข้อมูล!AO2190:AS2190)=0,"",SUM(บันทึกข้อมูล!AO2190:AS2190))</f>
        <v/>
      </c>
      <c r="N2190" s="95" t="str">
        <f t="shared" si="51"/>
        <v/>
      </c>
      <c r="O2190" s="97" t="str">
        <f>IF(SUM(บันทึกข้อมูล!X2190:AQ2190)=0,"",SUM(บันทึกข้อมูล!X2190:AQ2190))</f>
        <v/>
      </c>
    </row>
    <row r="2191" spans="1:15" ht="18">
      <c r="A2191" s="63" t="str">
        <f>IF(SUM(บันทึกข้อมูล!E2191:H2191)=0,"",SUM(บันทึกข้อมูล!E2191:H2191))</f>
        <v/>
      </c>
      <c r="B2191" s="63" t="str">
        <f>IF(SUM(บันทึกข้อมูล!I2191:L2191)=0,"",SUM(บันทึกข้อมูล!I2191:L2191))</f>
        <v/>
      </c>
      <c r="C2191" s="63" t="str">
        <f>IF(SUM(บันทึกข้อมูล!M2191:P2191)=0,"",SUM(บันทึกข้อมูล!M2191:P2191))</f>
        <v/>
      </c>
      <c r="D2191" s="63" t="str">
        <f>IF(SUM(บันทึกข้อมูล!Q2191:T2191)=0,"",SUM(บันทึกข้อมูล!Q2191:T2191))</f>
        <v/>
      </c>
      <c r="E2191" s="63" t="str">
        <f>IF(SUM(บันทึกข้อมูล!E2191:T2191)=0,"",SUM(บันทึกข้อมูล!E2191:T2191))</f>
        <v/>
      </c>
      <c r="F2191" s="64" t="str">
        <f>IF(SUM(บันทึกข้อมูล!U2191:Z2191)=0,"",SUM(บันทึกข้อมูล!U2191:Z2191))</f>
        <v/>
      </c>
      <c r="G2191" s="64" t="str">
        <f>IF(SUM(บันทึกข้อมูล!AA2191:AB2191)=0,"",SUM(บันทึกข้อมูล!AA2191:AB2191))</f>
        <v/>
      </c>
      <c r="H2191" s="64" t="str">
        <f>IF(SUM(บันทึกข้อมูล!AC2191:AD2191)=0,"",SUM(บันทึกข้อมูล!AC2191:AD2191))</f>
        <v/>
      </c>
      <c r="I2191" s="64" t="str">
        <f>IF(SUM(บันทึกข้อมูล!AE2191:AF2191)=0,"",SUM(บันทึกข้อมูล!AE2191:AF2191))</f>
        <v/>
      </c>
      <c r="J2191" s="64" t="str">
        <f>IF(SUM(บันทึกข้อมูล!AG2191:AG2191)=0,"",SUM(บันทึกข้อมูล!AG2191:AG2191))</f>
        <v/>
      </c>
      <c r="K2191" s="64" t="str">
        <f>IF(SUM(บันทึกข้อมูล!AH2191:AN2191)=0,"",SUM(บันทึกข้อมูล!AH2191:AN2191))</f>
        <v/>
      </c>
      <c r="L2191" s="64" t="str">
        <f>IF(SUM(บันทึกข้อมูล!U2191:AN2191)=0,"",SUM(บันทึกข้อมูล!U2191:AN2191))</f>
        <v/>
      </c>
      <c r="M2191" s="61" t="str">
        <f>IF(SUM(บันทึกข้อมูล!AO2191:AS2191)=0,"",SUM(บันทึกข้อมูล!AO2191:AS2191))</f>
        <v/>
      </c>
      <c r="N2191" s="95" t="str">
        <f t="shared" si="51"/>
        <v/>
      </c>
      <c r="O2191" s="97" t="str">
        <f>IF(SUM(บันทึกข้อมูล!X2191:AQ2191)=0,"",SUM(บันทึกข้อมูล!X2191:AQ2191))</f>
        <v/>
      </c>
    </row>
    <row r="2192" spans="1:15" ht="18">
      <c r="A2192" s="63" t="str">
        <f>IF(SUM(บันทึกข้อมูล!E2192:H2192)=0,"",SUM(บันทึกข้อมูล!E2192:H2192))</f>
        <v/>
      </c>
      <c r="B2192" s="63" t="str">
        <f>IF(SUM(บันทึกข้อมูล!I2192:L2192)=0,"",SUM(บันทึกข้อมูล!I2192:L2192))</f>
        <v/>
      </c>
      <c r="C2192" s="63" t="str">
        <f>IF(SUM(บันทึกข้อมูล!M2192:P2192)=0,"",SUM(บันทึกข้อมูล!M2192:P2192))</f>
        <v/>
      </c>
      <c r="D2192" s="63" t="str">
        <f>IF(SUM(บันทึกข้อมูล!Q2192:T2192)=0,"",SUM(บันทึกข้อมูล!Q2192:T2192))</f>
        <v/>
      </c>
      <c r="E2192" s="63" t="str">
        <f>IF(SUM(บันทึกข้อมูล!E2192:T2192)=0,"",SUM(บันทึกข้อมูล!E2192:T2192))</f>
        <v/>
      </c>
      <c r="F2192" s="64" t="str">
        <f>IF(SUM(บันทึกข้อมูล!U2192:Z2192)=0,"",SUM(บันทึกข้อมูล!U2192:Z2192))</f>
        <v/>
      </c>
      <c r="G2192" s="64" t="str">
        <f>IF(SUM(บันทึกข้อมูล!AA2192:AB2192)=0,"",SUM(บันทึกข้อมูล!AA2192:AB2192))</f>
        <v/>
      </c>
      <c r="H2192" s="64" t="str">
        <f>IF(SUM(บันทึกข้อมูล!AC2192:AD2192)=0,"",SUM(บันทึกข้อมูล!AC2192:AD2192))</f>
        <v/>
      </c>
      <c r="I2192" s="64" t="str">
        <f>IF(SUM(บันทึกข้อมูล!AE2192:AF2192)=0,"",SUM(บันทึกข้อมูล!AE2192:AF2192))</f>
        <v/>
      </c>
      <c r="J2192" s="64" t="str">
        <f>IF(SUM(บันทึกข้อมูล!AG2192:AG2192)=0,"",SUM(บันทึกข้อมูล!AG2192:AG2192))</f>
        <v/>
      </c>
      <c r="K2192" s="64" t="str">
        <f>IF(SUM(บันทึกข้อมูล!AH2192:AN2192)=0,"",SUM(บันทึกข้อมูล!AH2192:AN2192))</f>
        <v/>
      </c>
      <c r="L2192" s="64" t="str">
        <f>IF(SUM(บันทึกข้อมูล!U2192:AN2192)=0,"",SUM(บันทึกข้อมูล!U2192:AN2192))</f>
        <v/>
      </c>
      <c r="M2192" s="61" t="str">
        <f>IF(SUM(บันทึกข้อมูล!AO2192:AS2192)=0,"",SUM(บันทึกข้อมูล!AO2192:AS2192))</f>
        <v/>
      </c>
      <c r="N2192" s="95" t="str">
        <f t="shared" si="51"/>
        <v/>
      </c>
      <c r="O2192" s="97" t="str">
        <f>IF(SUM(บันทึกข้อมูล!X2192:AQ2192)=0,"",SUM(บันทึกข้อมูล!X2192:AQ2192))</f>
        <v/>
      </c>
    </row>
    <row r="2193" spans="1:15" ht="18">
      <c r="A2193" s="63" t="str">
        <f>IF(SUM(บันทึกข้อมูล!E2193:H2193)=0,"",SUM(บันทึกข้อมูล!E2193:H2193))</f>
        <v/>
      </c>
      <c r="B2193" s="63" t="str">
        <f>IF(SUM(บันทึกข้อมูล!I2193:L2193)=0,"",SUM(บันทึกข้อมูล!I2193:L2193))</f>
        <v/>
      </c>
      <c r="C2193" s="63" t="str">
        <f>IF(SUM(บันทึกข้อมูล!M2193:P2193)=0,"",SUM(บันทึกข้อมูล!M2193:P2193))</f>
        <v/>
      </c>
      <c r="D2193" s="63" t="str">
        <f>IF(SUM(บันทึกข้อมูล!Q2193:T2193)=0,"",SUM(บันทึกข้อมูล!Q2193:T2193))</f>
        <v/>
      </c>
      <c r="E2193" s="63" t="str">
        <f>IF(SUM(บันทึกข้อมูล!E2193:T2193)=0,"",SUM(บันทึกข้อมูล!E2193:T2193))</f>
        <v/>
      </c>
      <c r="F2193" s="64" t="str">
        <f>IF(SUM(บันทึกข้อมูล!U2193:Z2193)=0,"",SUM(บันทึกข้อมูล!U2193:Z2193))</f>
        <v/>
      </c>
      <c r="G2193" s="64" t="str">
        <f>IF(SUM(บันทึกข้อมูล!AA2193:AB2193)=0,"",SUM(บันทึกข้อมูล!AA2193:AB2193))</f>
        <v/>
      </c>
      <c r="H2193" s="64" t="str">
        <f>IF(SUM(บันทึกข้อมูล!AC2193:AD2193)=0,"",SUM(บันทึกข้อมูล!AC2193:AD2193))</f>
        <v/>
      </c>
      <c r="I2193" s="64" t="str">
        <f>IF(SUM(บันทึกข้อมูล!AE2193:AF2193)=0,"",SUM(บันทึกข้อมูล!AE2193:AF2193))</f>
        <v/>
      </c>
      <c r="J2193" s="64" t="str">
        <f>IF(SUM(บันทึกข้อมูล!AG2193:AG2193)=0,"",SUM(บันทึกข้อมูล!AG2193:AG2193))</f>
        <v/>
      </c>
      <c r="K2193" s="64" t="str">
        <f>IF(SUM(บันทึกข้อมูล!AH2193:AN2193)=0,"",SUM(บันทึกข้อมูล!AH2193:AN2193))</f>
        <v/>
      </c>
      <c r="L2193" s="64" t="str">
        <f>IF(SUM(บันทึกข้อมูล!U2193:AN2193)=0,"",SUM(บันทึกข้อมูล!U2193:AN2193))</f>
        <v/>
      </c>
      <c r="M2193" s="61" t="str">
        <f>IF(SUM(บันทึกข้อมูล!AO2193:AS2193)=0,"",SUM(บันทึกข้อมูล!AO2193:AS2193))</f>
        <v/>
      </c>
      <c r="N2193" s="95" t="str">
        <f t="shared" si="51"/>
        <v/>
      </c>
      <c r="O2193" s="97" t="str">
        <f>IF(SUM(บันทึกข้อมูล!X2193:AQ2193)=0,"",SUM(บันทึกข้อมูล!X2193:AQ2193))</f>
        <v/>
      </c>
    </row>
    <row r="2194" spans="1:15" ht="18">
      <c r="A2194" s="63" t="str">
        <f>IF(SUM(บันทึกข้อมูล!E2194:H2194)=0,"",SUM(บันทึกข้อมูล!E2194:H2194))</f>
        <v/>
      </c>
      <c r="B2194" s="63" t="str">
        <f>IF(SUM(บันทึกข้อมูล!I2194:L2194)=0,"",SUM(บันทึกข้อมูล!I2194:L2194))</f>
        <v/>
      </c>
      <c r="C2194" s="63" t="str">
        <f>IF(SUM(บันทึกข้อมูล!M2194:P2194)=0,"",SUM(บันทึกข้อมูล!M2194:P2194))</f>
        <v/>
      </c>
      <c r="D2194" s="63" t="str">
        <f>IF(SUM(บันทึกข้อมูล!Q2194:T2194)=0,"",SUM(บันทึกข้อมูล!Q2194:T2194))</f>
        <v/>
      </c>
      <c r="E2194" s="63" t="str">
        <f>IF(SUM(บันทึกข้อมูล!E2194:T2194)=0,"",SUM(บันทึกข้อมูล!E2194:T2194))</f>
        <v/>
      </c>
      <c r="F2194" s="64" t="str">
        <f>IF(SUM(บันทึกข้อมูล!U2194:Z2194)=0,"",SUM(บันทึกข้อมูล!U2194:Z2194))</f>
        <v/>
      </c>
      <c r="G2194" s="64" t="str">
        <f>IF(SUM(บันทึกข้อมูล!AA2194:AB2194)=0,"",SUM(บันทึกข้อมูล!AA2194:AB2194))</f>
        <v/>
      </c>
      <c r="H2194" s="64" t="str">
        <f>IF(SUM(บันทึกข้อมูล!AC2194:AD2194)=0,"",SUM(บันทึกข้อมูล!AC2194:AD2194))</f>
        <v/>
      </c>
      <c r="I2194" s="64" t="str">
        <f>IF(SUM(บันทึกข้อมูล!AE2194:AF2194)=0,"",SUM(บันทึกข้อมูล!AE2194:AF2194))</f>
        <v/>
      </c>
      <c r="J2194" s="64" t="str">
        <f>IF(SUM(บันทึกข้อมูล!AG2194:AG2194)=0,"",SUM(บันทึกข้อมูล!AG2194:AG2194))</f>
        <v/>
      </c>
      <c r="K2194" s="64" t="str">
        <f>IF(SUM(บันทึกข้อมูล!AH2194:AN2194)=0,"",SUM(บันทึกข้อมูล!AH2194:AN2194))</f>
        <v/>
      </c>
      <c r="L2194" s="64" t="str">
        <f>IF(SUM(บันทึกข้อมูล!U2194:AN2194)=0,"",SUM(บันทึกข้อมูล!U2194:AN2194))</f>
        <v/>
      </c>
      <c r="M2194" s="61" t="str">
        <f>IF(SUM(บันทึกข้อมูล!AO2194:AS2194)=0,"",SUM(บันทึกข้อมูล!AO2194:AS2194))</f>
        <v/>
      </c>
      <c r="N2194" s="95" t="str">
        <f t="shared" si="51"/>
        <v/>
      </c>
      <c r="O2194" s="97" t="str">
        <f>IF(SUM(บันทึกข้อมูล!X2194:AQ2194)=0,"",SUM(บันทึกข้อมูล!X2194:AQ2194))</f>
        <v/>
      </c>
    </row>
    <row r="2195" spans="1:15" ht="18">
      <c r="A2195" s="63" t="str">
        <f>IF(SUM(บันทึกข้อมูล!E2195:H2195)=0,"",SUM(บันทึกข้อมูล!E2195:H2195))</f>
        <v/>
      </c>
      <c r="B2195" s="63" t="str">
        <f>IF(SUM(บันทึกข้อมูล!I2195:L2195)=0,"",SUM(บันทึกข้อมูล!I2195:L2195))</f>
        <v/>
      </c>
      <c r="C2195" s="63" t="str">
        <f>IF(SUM(บันทึกข้อมูล!M2195:P2195)=0,"",SUM(บันทึกข้อมูล!M2195:P2195))</f>
        <v/>
      </c>
      <c r="D2195" s="63" t="str">
        <f>IF(SUM(บันทึกข้อมูล!Q2195:T2195)=0,"",SUM(บันทึกข้อมูล!Q2195:T2195))</f>
        <v/>
      </c>
      <c r="E2195" s="63" t="str">
        <f>IF(SUM(บันทึกข้อมูล!E2195:T2195)=0,"",SUM(บันทึกข้อมูล!E2195:T2195))</f>
        <v/>
      </c>
      <c r="F2195" s="64" t="str">
        <f>IF(SUM(บันทึกข้อมูล!U2195:Z2195)=0,"",SUM(บันทึกข้อมูล!U2195:Z2195))</f>
        <v/>
      </c>
      <c r="G2195" s="64" t="str">
        <f>IF(SUM(บันทึกข้อมูล!AA2195:AB2195)=0,"",SUM(บันทึกข้อมูล!AA2195:AB2195))</f>
        <v/>
      </c>
      <c r="H2195" s="64" t="str">
        <f>IF(SUM(บันทึกข้อมูล!AC2195:AD2195)=0,"",SUM(บันทึกข้อมูล!AC2195:AD2195))</f>
        <v/>
      </c>
      <c r="I2195" s="64" t="str">
        <f>IF(SUM(บันทึกข้อมูล!AE2195:AF2195)=0,"",SUM(บันทึกข้อมูล!AE2195:AF2195))</f>
        <v/>
      </c>
      <c r="J2195" s="64" t="str">
        <f>IF(SUM(บันทึกข้อมูล!AG2195:AG2195)=0,"",SUM(บันทึกข้อมูล!AG2195:AG2195))</f>
        <v/>
      </c>
      <c r="K2195" s="64" t="str">
        <f>IF(SUM(บันทึกข้อมูล!AH2195:AN2195)=0,"",SUM(บันทึกข้อมูล!AH2195:AN2195))</f>
        <v/>
      </c>
      <c r="L2195" s="64" t="str">
        <f>IF(SUM(บันทึกข้อมูล!U2195:AN2195)=0,"",SUM(บันทึกข้อมูล!U2195:AN2195))</f>
        <v/>
      </c>
      <c r="M2195" s="61" t="str">
        <f>IF(SUM(บันทึกข้อมูล!AO2195:AS2195)=0,"",SUM(บันทึกข้อมูล!AO2195:AS2195))</f>
        <v/>
      </c>
      <c r="N2195" s="95" t="str">
        <f t="shared" si="51"/>
        <v/>
      </c>
      <c r="O2195" s="97" t="str">
        <f>IF(SUM(บันทึกข้อมูล!X2195:AQ2195)=0,"",SUM(บันทึกข้อมูล!X2195:AQ2195))</f>
        <v/>
      </c>
    </row>
    <row r="2196" spans="1:15" ht="18">
      <c r="A2196" s="63" t="str">
        <f>IF(SUM(บันทึกข้อมูล!E2196:H2196)=0,"",SUM(บันทึกข้อมูล!E2196:H2196))</f>
        <v/>
      </c>
      <c r="B2196" s="63" t="str">
        <f>IF(SUM(บันทึกข้อมูล!I2196:L2196)=0,"",SUM(บันทึกข้อมูล!I2196:L2196))</f>
        <v/>
      </c>
      <c r="C2196" s="63" t="str">
        <f>IF(SUM(บันทึกข้อมูล!M2196:P2196)=0,"",SUM(บันทึกข้อมูล!M2196:P2196))</f>
        <v/>
      </c>
      <c r="D2196" s="63" t="str">
        <f>IF(SUM(บันทึกข้อมูล!Q2196:T2196)=0,"",SUM(บันทึกข้อมูล!Q2196:T2196))</f>
        <v/>
      </c>
      <c r="E2196" s="63" t="str">
        <f>IF(SUM(บันทึกข้อมูล!E2196:T2196)=0,"",SUM(บันทึกข้อมูล!E2196:T2196))</f>
        <v/>
      </c>
      <c r="F2196" s="64" t="str">
        <f>IF(SUM(บันทึกข้อมูล!U2196:Z2196)=0,"",SUM(บันทึกข้อมูล!U2196:Z2196))</f>
        <v/>
      </c>
      <c r="G2196" s="64" t="str">
        <f>IF(SUM(บันทึกข้อมูล!AA2196:AB2196)=0,"",SUM(บันทึกข้อมูล!AA2196:AB2196))</f>
        <v/>
      </c>
      <c r="H2196" s="64" t="str">
        <f>IF(SUM(บันทึกข้อมูล!AC2196:AD2196)=0,"",SUM(บันทึกข้อมูล!AC2196:AD2196))</f>
        <v/>
      </c>
      <c r="I2196" s="64" t="str">
        <f>IF(SUM(บันทึกข้อมูล!AE2196:AF2196)=0,"",SUM(บันทึกข้อมูล!AE2196:AF2196))</f>
        <v/>
      </c>
      <c r="J2196" s="64" t="str">
        <f>IF(SUM(บันทึกข้อมูล!AG2196:AG2196)=0,"",SUM(บันทึกข้อมูล!AG2196:AG2196))</f>
        <v/>
      </c>
      <c r="K2196" s="64" t="str">
        <f>IF(SUM(บันทึกข้อมูล!AH2196:AN2196)=0,"",SUM(บันทึกข้อมูล!AH2196:AN2196))</f>
        <v/>
      </c>
      <c r="L2196" s="64" t="str">
        <f>IF(SUM(บันทึกข้อมูล!U2196:AN2196)=0,"",SUM(บันทึกข้อมูล!U2196:AN2196))</f>
        <v/>
      </c>
      <c r="M2196" s="61" t="str">
        <f>IF(SUM(บันทึกข้อมูล!AO2196:AS2196)=0,"",SUM(บันทึกข้อมูล!AO2196:AS2196))</f>
        <v/>
      </c>
      <c r="N2196" s="95" t="str">
        <f t="shared" si="51"/>
        <v/>
      </c>
      <c r="O2196" s="97" t="str">
        <f>IF(SUM(บันทึกข้อมูล!X2196:AQ2196)=0,"",SUM(บันทึกข้อมูล!X2196:AQ2196))</f>
        <v/>
      </c>
    </row>
    <row r="2197" spans="1:15" ht="18">
      <c r="A2197" s="63" t="str">
        <f>IF(SUM(บันทึกข้อมูล!E2197:H2197)=0,"",SUM(บันทึกข้อมูล!E2197:H2197))</f>
        <v/>
      </c>
      <c r="B2197" s="63" t="str">
        <f>IF(SUM(บันทึกข้อมูล!I2197:L2197)=0,"",SUM(บันทึกข้อมูล!I2197:L2197))</f>
        <v/>
      </c>
      <c r="C2197" s="63" t="str">
        <f>IF(SUM(บันทึกข้อมูล!M2197:P2197)=0,"",SUM(บันทึกข้อมูล!M2197:P2197))</f>
        <v/>
      </c>
      <c r="D2197" s="63" t="str">
        <f>IF(SUM(บันทึกข้อมูล!Q2197:T2197)=0,"",SUM(บันทึกข้อมูล!Q2197:T2197))</f>
        <v/>
      </c>
      <c r="E2197" s="63" t="str">
        <f>IF(SUM(บันทึกข้อมูล!E2197:T2197)=0,"",SUM(บันทึกข้อมูล!E2197:T2197))</f>
        <v/>
      </c>
      <c r="F2197" s="64" t="str">
        <f>IF(SUM(บันทึกข้อมูล!U2197:Z2197)=0,"",SUM(บันทึกข้อมูล!U2197:Z2197))</f>
        <v/>
      </c>
      <c r="G2197" s="64" t="str">
        <f>IF(SUM(บันทึกข้อมูล!AA2197:AB2197)=0,"",SUM(บันทึกข้อมูล!AA2197:AB2197))</f>
        <v/>
      </c>
      <c r="H2197" s="64" t="str">
        <f>IF(SUM(บันทึกข้อมูล!AC2197:AD2197)=0,"",SUM(บันทึกข้อมูล!AC2197:AD2197))</f>
        <v/>
      </c>
      <c r="I2197" s="64" t="str">
        <f>IF(SUM(บันทึกข้อมูล!AE2197:AF2197)=0,"",SUM(บันทึกข้อมูล!AE2197:AF2197))</f>
        <v/>
      </c>
      <c r="J2197" s="64" t="str">
        <f>IF(SUM(บันทึกข้อมูล!AG2197:AG2197)=0,"",SUM(บันทึกข้อมูล!AG2197:AG2197))</f>
        <v/>
      </c>
      <c r="K2197" s="64" t="str">
        <f>IF(SUM(บันทึกข้อมูล!AH2197:AN2197)=0,"",SUM(บันทึกข้อมูล!AH2197:AN2197))</f>
        <v/>
      </c>
      <c r="L2197" s="64" t="str">
        <f>IF(SUM(บันทึกข้อมูล!U2197:AN2197)=0,"",SUM(บันทึกข้อมูล!U2197:AN2197))</f>
        <v/>
      </c>
      <c r="M2197" s="61" t="str">
        <f>IF(SUM(บันทึกข้อมูล!AO2197:AS2197)=0,"",SUM(บันทึกข้อมูล!AO2197:AS2197))</f>
        <v/>
      </c>
      <c r="N2197" s="95" t="str">
        <f t="shared" si="51"/>
        <v/>
      </c>
      <c r="O2197" s="97" t="str">
        <f>IF(SUM(บันทึกข้อมูล!X2197:AQ2197)=0,"",SUM(บันทึกข้อมูล!X2197:AQ2197))</f>
        <v/>
      </c>
    </row>
    <row r="2198" spans="1:15" ht="18">
      <c r="A2198" s="63" t="str">
        <f>IF(SUM(บันทึกข้อมูล!E2198:H2198)=0,"",SUM(บันทึกข้อมูล!E2198:H2198))</f>
        <v/>
      </c>
      <c r="B2198" s="63" t="str">
        <f>IF(SUM(บันทึกข้อมูล!I2198:L2198)=0,"",SUM(บันทึกข้อมูล!I2198:L2198))</f>
        <v/>
      </c>
      <c r="C2198" s="63" t="str">
        <f>IF(SUM(บันทึกข้อมูล!M2198:P2198)=0,"",SUM(บันทึกข้อมูล!M2198:P2198))</f>
        <v/>
      </c>
      <c r="D2198" s="63" t="str">
        <f>IF(SUM(บันทึกข้อมูล!Q2198:T2198)=0,"",SUM(บันทึกข้อมูล!Q2198:T2198))</f>
        <v/>
      </c>
      <c r="E2198" s="63" t="str">
        <f>IF(SUM(บันทึกข้อมูล!E2198:T2198)=0,"",SUM(บันทึกข้อมูล!E2198:T2198))</f>
        <v/>
      </c>
      <c r="F2198" s="64" t="str">
        <f>IF(SUM(บันทึกข้อมูล!U2198:Z2198)=0,"",SUM(บันทึกข้อมูล!U2198:Z2198))</f>
        <v/>
      </c>
      <c r="G2198" s="64" t="str">
        <f>IF(SUM(บันทึกข้อมูล!AA2198:AB2198)=0,"",SUM(บันทึกข้อมูล!AA2198:AB2198))</f>
        <v/>
      </c>
      <c r="H2198" s="64" t="str">
        <f>IF(SUM(บันทึกข้อมูล!AC2198:AD2198)=0,"",SUM(บันทึกข้อมูล!AC2198:AD2198))</f>
        <v/>
      </c>
      <c r="I2198" s="64" t="str">
        <f>IF(SUM(บันทึกข้อมูล!AE2198:AF2198)=0,"",SUM(บันทึกข้อมูล!AE2198:AF2198))</f>
        <v/>
      </c>
      <c r="J2198" s="64" t="str">
        <f>IF(SUM(บันทึกข้อมูล!AG2198:AG2198)=0,"",SUM(บันทึกข้อมูล!AG2198:AG2198))</f>
        <v/>
      </c>
      <c r="K2198" s="64" t="str">
        <f>IF(SUM(บันทึกข้อมูล!AH2198:AN2198)=0,"",SUM(บันทึกข้อมูล!AH2198:AN2198))</f>
        <v/>
      </c>
      <c r="L2198" s="64" t="str">
        <f>IF(SUM(บันทึกข้อมูล!U2198:AN2198)=0,"",SUM(บันทึกข้อมูล!U2198:AN2198))</f>
        <v/>
      </c>
      <c r="M2198" s="61" t="str">
        <f>IF(SUM(บันทึกข้อมูล!AO2198:AS2198)=0,"",SUM(บันทึกข้อมูล!AO2198:AS2198))</f>
        <v/>
      </c>
      <c r="N2198" s="95" t="str">
        <f t="shared" si="51"/>
        <v/>
      </c>
      <c r="O2198" s="97" t="str">
        <f>IF(SUM(บันทึกข้อมูล!X2198:AQ2198)=0,"",SUM(บันทึกข้อมูล!X2198:AQ2198))</f>
        <v/>
      </c>
    </row>
    <row r="2199" spans="1:15" ht="18">
      <c r="A2199" s="63" t="str">
        <f>IF(SUM(บันทึกข้อมูล!E2199:H2199)=0,"",SUM(บันทึกข้อมูล!E2199:H2199))</f>
        <v/>
      </c>
      <c r="B2199" s="63" t="str">
        <f>IF(SUM(บันทึกข้อมูล!I2199:L2199)=0,"",SUM(บันทึกข้อมูล!I2199:L2199))</f>
        <v/>
      </c>
      <c r="C2199" s="63" t="str">
        <f>IF(SUM(บันทึกข้อมูล!M2199:P2199)=0,"",SUM(บันทึกข้อมูล!M2199:P2199))</f>
        <v/>
      </c>
      <c r="D2199" s="63" t="str">
        <f>IF(SUM(บันทึกข้อมูล!Q2199:T2199)=0,"",SUM(บันทึกข้อมูล!Q2199:T2199))</f>
        <v/>
      </c>
      <c r="E2199" s="63" t="str">
        <f>IF(SUM(บันทึกข้อมูล!E2199:T2199)=0,"",SUM(บันทึกข้อมูล!E2199:T2199))</f>
        <v/>
      </c>
      <c r="F2199" s="64" t="str">
        <f>IF(SUM(บันทึกข้อมูล!U2199:Z2199)=0,"",SUM(บันทึกข้อมูล!U2199:Z2199))</f>
        <v/>
      </c>
      <c r="G2199" s="64" t="str">
        <f>IF(SUM(บันทึกข้อมูล!AA2199:AB2199)=0,"",SUM(บันทึกข้อมูล!AA2199:AB2199))</f>
        <v/>
      </c>
      <c r="H2199" s="64" t="str">
        <f>IF(SUM(บันทึกข้อมูล!AC2199:AD2199)=0,"",SUM(บันทึกข้อมูล!AC2199:AD2199))</f>
        <v/>
      </c>
      <c r="I2199" s="64" t="str">
        <f>IF(SUM(บันทึกข้อมูล!AE2199:AF2199)=0,"",SUM(บันทึกข้อมูล!AE2199:AF2199))</f>
        <v/>
      </c>
      <c r="J2199" s="64" t="str">
        <f>IF(SUM(บันทึกข้อมูล!AG2199:AG2199)=0,"",SUM(บันทึกข้อมูล!AG2199:AG2199))</f>
        <v/>
      </c>
      <c r="K2199" s="64" t="str">
        <f>IF(SUM(บันทึกข้อมูล!AH2199:AN2199)=0,"",SUM(บันทึกข้อมูล!AH2199:AN2199))</f>
        <v/>
      </c>
      <c r="L2199" s="64" t="str">
        <f>IF(SUM(บันทึกข้อมูล!U2199:AN2199)=0,"",SUM(บันทึกข้อมูล!U2199:AN2199))</f>
        <v/>
      </c>
      <c r="M2199" s="61" t="str">
        <f>IF(SUM(บันทึกข้อมูล!AO2199:AS2199)=0,"",SUM(บันทึกข้อมูล!AO2199:AS2199))</f>
        <v/>
      </c>
      <c r="N2199" s="95" t="str">
        <f t="shared" si="51"/>
        <v/>
      </c>
      <c r="O2199" s="97" t="str">
        <f>IF(SUM(บันทึกข้อมูล!X2199:AQ2199)=0,"",SUM(บันทึกข้อมูล!X2199:AQ2199))</f>
        <v/>
      </c>
    </row>
    <row r="2200" spans="1:15" ht="18">
      <c r="A2200" s="63" t="str">
        <f>IF(SUM(บันทึกข้อมูล!E2200:H2200)=0,"",SUM(บันทึกข้อมูล!E2200:H2200))</f>
        <v/>
      </c>
      <c r="B2200" s="63" t="str">
        <f>IF(SUM(บันทึกข้อมูล!I2200:L2200)=0,"",SUM(บันทึกข้อมูล!I2200:L2200))</f>
        <v/>
      </c>
      <c r="C2200" s="63" t="str">
        <f>IF(SUM(บันทึกข้อมูล!M2200:P2200)=0,"",SUM(บันทึกข้อมูล!M2200:P2200))</f>
        <v/>
      </c>
      <c r="D2200" s="63" t="str">
        <f>IF(SUM(บันทึกข้อมูล!Q2200:T2200)=0,"",SUM(บันทึกข้อมูล!Q2200:T2200))</f>
        <v/>
      </c>
      <c r="E2200" s="63" t="str">
        <f>IF(SUM(บันทึกข้อมูล!E2200:T2200)=0,"",SUM(บันทึกข้อมูล!E2200:T2200))</f>
        <v/>
      </c>
      <c r="F2200" s="64" t="str">
        <f>IF(SUM(บันทึกข้อมูล!U2200:Z2200)=0,"",SUM(บันทึกข้อมูล!U2200:Z2200))</f>
        <v/>
      </c>
      <c r="G2200" s="64" t="str">
        <f>IF(SUM(บันทึกข้อมูล!AA2200:AB2200)=0,"",SUM(บันทึกข้อมูล!AA2200:AB2200))</f>
        <v/>
      </c>
      <c r="H2200" s="64" t="str">
        <f>IF(SUM(บันทึกข้อมูล!AC2200:AD2200)=0,"",SUM(บันทึกข้อมูล!AC2200:AD2200))</f>
        <v/>
      </c>
      <c r="I2200" s="64" t="str">
        <f>IF(SUM(บันทึกข้อมูล!AE2200:AF2200)=0,"",SUM(บันทึกข้อมูล!AE2200:AF2200))</f>
        <v/>
      </c>
      <c r="J2200" s="64" t="str">
        <f>IF(SUM(บันทึกข้อมูล!AG2200:AG2200)=0,"",SUM(บันทึกข้อมูล!AG2200:AG2200))</f>
        <v/>
      </c>
      <c r="K2200" s="64" t="str">
        <f>IF(SUM(บันทึกข้อมูล!AH2200:AN2200)=0,"",SUM(บันทึกข้อมูล!AH2200:AN2200))</f>
        <v/>
      </c>
      <c r="L2200" s="64" t="str">
        <f>IF(SUM(บันทึกข้อมูล!U2200:AN2200)=0,"",SUM(บันทึกข้อมูล!U2200:AN2200))</f>
        <v/>
      </c>
      <c r="M2200" s="61" t="str">
        <f>IF(SUM(บันทึกข้อมูล!AO2200:AS2200)=0,"",SUM(บันทึกข้อมูล!AO2200:AS2200))</f>
        <v/>
      </c>
      <c r="N2200" s="95" t="str">
        <f t="shared" si="51"/>
        <v/>
      </c>
      <c r="O2200" s="97" t="str">
        <f>IF(SUM(บันทึกข้อมูล!X2200:AQ2200)=0,"",SUM(บันทึกข้อมูล!X2200:AQ2200))</f>
        <v/>
      </c>
    </row>
    <row r="2201" spans="1:15" ht="18">
      <c r="A2201" s="63" t="str">
        <f>IF(SUM(บันทึกข้อมูล!E2201:H2201)=0,"",SUM(บันทึกข้อมูล!E2201:H2201))</f>
        <v/>
      </c>
      <c r="B2201" s="63" t="str">
        <f>IF(SUM(บันทึกข้อมูล!I2201:L2201)=0,"",SUM(บันทึกข้อมูล!I2201:L2201))</f>
        <v/>
      </c>
      <c r="C2201" s="63" t="str">
        <f>IF(SUM(บันทึกข้อมูล!M2201:P2201)=0,"",SUM(บันทึกข้อมูล!M2201:P2201))</f>
        <v/>
      </c>
      <c r="D2201" s="63" t="str">
        <f>IF(SUM(บันทึกข้อมูล!Q2201:T2201)=0,"",SUM(บันทึกข้อมูล!Q2201:T2201))</f>
        <v/>
      </c>
      <c r="E2201" s="63" t="str">
        <f>IF(SUM(บันทึกข้อมูล!E2201:T2201)=0,"",SUM(บันทึกข้อมูล!E2201:T2201))</f>
        <v/>
      </c>
      <c r="F2201" s="64" t="str">
        <f>IF(SUM(บันทึกข้อมูล!U2201:Z2201)=0,"",SUM(บันทึกข้อมูล!U2201:Z2201))</f>
        <v/>
      </c>
      <c r="G2201" s="64" t="str">
        <f>IF(SUM(บันทึกข้อมูล!AA2201:AB2201)=0,"",SUM(บันทึกข้อมูล!AA2201:AB2201))</f>
        <v/>
      </c>
      <c r="H2201" s="64" t="str">
        <f>IF(SUM(บันทึกข้อมูล!AC2201:AD2201)=0,"",SUM(บันทึกข้อมูล!AC2201:AD2201))</f>
        <v/>
      </c>
      <c r="I2201" s="64" t="str">
        <f>IF(SUM(บันทึกข้อมูล!AE2201:AF2201)=0,"",SUM(บันทึกข้อมูล!AE2201:AF2201))</f>
        <v/>
      </c>
      <c r="J2201" s="64" t="str">
        <f>IF(SUM(บันทึกข้อมูล!AG2201:AG2201)=0,"",SUM(บันทึกข้อมูล!AG2201:AG2201))</f>
        <v/>
      </c>
      <c r="K2201" s="64" t="str">
        <f>IF(SUM(บันทึกข้อมูล!AH2201:AN2201)=0,"",SUM(บันทึกข้อมูล!AH2201:AN2201))</f>
        <v/>
      </c>
      <c r="L2201" s="64" t="str">
        <f>IF(SUM(บันทึกข้อมูล!U2201:AN2201)=0,"",SUM(บันทึกข้อมูล!U2201:AN2201))</f>
        <v/>
      </c>
      <c r="M2201" s="61" t="str">
        <f>IF(SUM(บันทึกข้อมูล!AO2201:AS2201)=0,"",SUM(บันทึกข้อมูล!AO2201:AS2201))</f>
        <v/>
      </c>
      <c r="N2201" s="95" t="str">
        <f t="shared" si="51"/>
        <v/>
      </c>
      <c r="O2201" s="97" t="str">
        <f>IF(SUM(บันทึกข้อมูล!X2201:AQ2201)=0,"",SUM(บันทึกข้อมูล!X2201:AQ2201))</f>
        <v/>
      </c>
    </row>
    <row r="2202" spans="1:15" ht="18">
      <c r="A2202" s="63" t="str">
        <f>IF(SUM(บันทึกข้อมูล!E2202:H2202)=0,"",SUM(บันทึกข้อมูล!E2202:H2202))</f>
        <v/>
      </c>
      <c r="B2202" s="63" t="str">
        <f>IF(SUM(บันทึกข้อมูล!I2202:L2202)=0,"",SUM(บันทึกข้อมูล!I2202:L2202))</f>
        <v/>
      </c>
      <c r="C2202" s="63" t="str">
        <f>IF(SUM(บันทึกข้อมูล!M2202:P2202)=0,"",SUM(บันทึกข้อมูล!M2202:P2202))</f>
        <v/>
      </c>
      <c r="D2202" s="63" t="str">
        <f>IF(SUM(บันทึกข้อมูล!Q2202:T2202)=0,"",SUM(บันทึกข้อมูล!Q2202:T2202))</f>
        <v/>
      </c>
      <c r="E2202" s="63" t="str">
        <f>IF(SUM(บันทึกข้อมูล!E2202:T2202)=0,"",SUM(บันทึกข้อมูล!E2202:T2202))</f>
        <v/>
      </c>
      <c r="F2202" s="64" t="str">
        <f>IF(SUM(บันทึกข้อมูล!U2202:Z2202)=0,"",SUM(บันทึกข้อมูล!U2202:Z2202))</f>
        <v/>
      </c>
      <c r="G2202" s="64" t="str">
        <f>IF(SUM(บันทึกข้อมูล!AA2202:AB2202)=0,"",SUM(บันทึกข้อมูล!AA2202:AB2202))</f>
        <v/>
      </c>
      <c r="H2202" s="64" t="str">
        <f>IF(SUM(บันทึกข้อมูล!AC2202:AD2202)=0,"",SUM(บันทึกข้อมูล!AC2202:AD2202))</f>
        <v/>
      </c>
      <c r="I2202" s="64" t="str">
        <f>IF(SUM(บันทึกข้อมูล!AE2202:AF2202)=0,"",SUM(บันทึกข้อมูล!AE2202:AF2202))</f>
        <v/>
      </c>
      <c r="J2202" s="64" t="str">
        <f>IF(SUM(บันทึกข้อมูล!AG2202:AG2202)=0,"",SUM(บันทึกข้อมูล!AG2202:AG2202))</f>
        <v/>
      </c>
      <c r="K2202" s="64" t="str">
        <f>IF(SUM(บันทึกข้อมูล!AH2202:AN2202)=0,"",SUM(บันทึกข้อมูล!AH2202:AN2202))</f>
        <v/>
      </c>
      <c r="L2202" s="64" t="str">
        <f>IF(SUM(บันทึกข้อมูล!U2202:AN2202)=0,"",SUM(บันทึกข้อมูล!U2202:AN2202))</f>
        <v/>
      </c>
      <c r="M2202" s="61" t="str">
        <f>IF(SUM(บันทึกข้อมูล!AO2202:AS2202)=0,"",SUM(บันทึกข้อมูล!AO2202:AS2202))</f>
        <v/>
      </c>
      <c r="N2202" s="95" t="str">
        <f t="shared" si="51"/>
        <v/>
      </c>
      <c r="O2202" s="97" t="str">
        <f>IF(SUM(บันทึกข้อมูล!X2202:AQ2202)=0,"",SUM(บันทึกข้อมูล!X2202:AQ2202))</f>
        <v/>
      </c>
    </row>
    <row r="2203" spans="1:15" ht="18">
      <c r="A2203" s="63" t="str">
        <f>IF(SUM(บันทึกข้อมูล!E2203:H2203)=0,"",SUM(บันทึกข้อมูล!E2203:H2203))</f>
        <v/>
      </c>
      <c r="B2203" s="63" t="str">
        <f>IF(SUM(บันทึกข้อมูล!I2203:L2203)=0,"",SUM(บันทึกข้อมูล!I2203:L2203))</f>
        <v/>
      </c>
      <c r="C2203" s="63" t="str">
        <f>IF(SUM(บันทึกข้อมูล!M2203:P2203)=0,"",SUM(บันทึกข้อมูล!M2203:P2203))</f>
        <v/>
      </c>
      <c r="D2203" s="63" t="str">
        <f>IF(SUM(บันทึกข้อมูล!Q2203:T2203)=0,"",SUM(บันทึกข้อมูล!Q2203:T2203))</f>
        <v/>
      </c>
      <c r="E2203" s="63" t="str">
        <f>IF(SUM(บันทึกข้อมูล!E2203:T2203)=0,"",SUM(บันทึกข้อมูล!E2203:T2203))</f>
        <v/>
      </c>
      <c r="F2203" s="64" t="str">
        <f>IF(SUM(บันทึกข้อมูล!U2203:Z2203)=0,"",SUM(บันทึกข้อมูล!U2203:Z2203))</f>
        <v/>
      </c>
      <c r="G2203" s="64" t="str">
        <f>IF(SUM(บันทึกข้อมูล!AA2203:AB2203)=0,"",SUM(บันทึกข้อมูล!AA2203:AB2203))</f>
        <v/>
      </c>
      <c r="H2203" s="64" t="str">
        <f>IF(SUM(บันทึกข้อมูล!AC2203:AD2203)=0,"",SUM(บันทึกข้อมูล!AC2203:AD2203))</f>
        <v/>
      </c>
      <c r="I2203" s="64" t="str">
        <f>IF(SUM(บันทึกข้อมูล!AE2203:AF2203)=0,"",SUM(บันทึกข้อมูล!AE2203:AF2203))</f>
        <v/>
      </c>
      <c r="J2203" s="64" t="str">
        <f>IF(SUM(บันทึกข้อมูล!AG2203:AG2203)=0,"",SUM(บันทึกข้อมูล!AG2203:AG2203))</f>
        <v/>
      </c>
      <c r="K2203" s="64" t="str">
        <f>IF(SUM(บันทึกข้อมูล!AH2203:AN2203)=0,"",SUM(บันทึกข้อมูล!AH2203:AN2203))</f>
        <v/>
      </c>
      <c r="L2203" s="64" t="str">
        <f>IF(SUM(บันทึกข้อมูล!U2203:AN2203)=0,"",SUM(บันทึกข้อมูล!U2203:AN2203))</f>
        <v/>
      </c>
      <c r="M2203" s="61" t="str">
        <f>IF(SUM(บันทึกข้อมูล!AO2203:AS2203)=0,"",SUM(บันทึกข้อมูล!AO2203:AS2203))</f>
        <v/>
      </c>
      <c r="N2203" s="95" t="str">
        <f t="shared" si="51"/>
        <v/>
      </c>
      <c r="O2203" s="97" t="str">
        <f>IF(SUM(บันทึกข้อมูล!X2203:AQ2203)=0,"",SUM(บันทึกข้อมูล!X2203:AQ2203))</f>
        <v/>
      </c>
    </row>
    <row r="2204" spans="1:15" ht="18">
      <c r="A2204" s="63" t="str">
        <f>IF(SUM(บันทึกข้อมูล!E2204:H2204)=0,"",SUM(บันทึกข้อมูล!E2204:H2204))</f>
        <v/>
      </c>
      <c r="B2204" s="63" t="str">
        <f>IF(SUM(บันทึกข้อมูล!I2204:L2204)=0,"",SUM(บันทึกข้อมูล!I2204:L2204))</f>
        <v/>
      </c>
      <c r="C2204" s="63" t="str">
        <f>IF(SUM(บันทึกข้อมูล!M2204:P2204)=0,"",SUM(บันทึกข้อมูล!M2204:P2204))</f>
        <v/>
      </c>
      <c r="D2204" s="63" t="str">
        <f>IF(SUM(บันทึกข้อมูล!Q2204:T2204)=0,"",SUM(บันทึกข้อมูล!Q2204:T2204))</f>
        <v/>
      </c>
      <c r="E2204" s="63" t="str">
        <f>IF(SUM(บันทึกข้อมูล!E2204:T2204)=0,"",SUM(บันทึกข้อมูล!E2204:T2204))</f>
        <v/>
      </c>
      <c r="F2204" s="64" t="str">
        <f>IF(SUM(บันทึกข้อมูล!U2204:Z2204)=0,"",SUM(บันทึกข้อมูล!U2204:Z2204))</f>
        <v/>
      </c>
      <c r="G2204" s="64" t="str">
        <f>IF(SUM(บันทึกข้อมูล!AA2204:AB2204)=0,"",SUM(บันทึกข้อมูล!AA2204:AB2204))</f>
        <v/>
      </c>
      <c r="H2204" s="64" t="str">
        <f>IF(SUM(บันทึกข้อมูล!AC2204:AD2204)=0,"",SUM(บันทึกข้อมูล!AC2204:AD2204))</f>
        <v/>
      </c>
      <c r="I2204" s="64" t="str">
        <f>IF(SUM(บันทึกข้อมูล!AE2204:AF2204)=0,"",SUM(บันทึกข้อมูล!AE2204:AF2204))</f>
        <v/>
      </c>
      <c r="J2204" s="64" t="str">
        <f>IF(SUM(บันทึกข้อมูล!AG2204:AG2204)=0,"",SUM(บันทึกข้อมูล!AG2204:AG2204))</f>
        <v/>
      </c>
      <c r="K2204" s="64" t="str">
        <f>IF(SUM(บันทึกข้อมูล!AH2204:AN2204)=0,"",SUM(บันทึกข้อมูล!AH2204:AN2204))</f>
        <v/>
      </c>
      <c r="L2204" s="64" t="str">
        <f>IF(SUM(บันทึกข้อมูล!U2204:AN2204)=0,"",SUM(บันทึกข้อมูล!U2204:AN2204))</f>
        <v/>
      </c>
      <c r="M2204" s="61" t="str">
        <f>IF(SUM(บันทึกข้อมูล!AO2204:AS2204)=0,"",SUM(บันทึกข้อมูล!AO2204:AS2204))</f>
        <v/>
      </c>
      <c r="N2204" s="95" t="str">
        <f t="shared" si="51"/>
        <v/>
      </c>
      <c r="O2204" s="97" t="str">
        <f>IF(SUM(บันทึกข้อมูล!X2204:AQ2204)=0,"",SUM(บันทึกข้อมูล!X2204:AQ2204))</f>
        <v/>
      </c>
    </row>
    <row r="2205" spans="1:15" ht="18">
      <c r="A2205" s="63" t="str">
        <f>IF(SUM(บันทึกข้อมูล!E2205:H2205)=0,"",SUM(บันทึกข้อมูล!E2205:H2205))</f>
        <v/>
      </c>
      <c r="B2205" s="63" t="str">
        <f>IF(SUM(บันทึกข้อมูล!I2205:L2205)=0,"",SUM(บันทึกข้อมูล!I2205:L2205))</f>
        <v/>
      </c>
      <c r="C2205" s="63" t="str">
        <f>IF(SUM(บันทึกข้อมูล!M2205:P2205)=0,"",SUM(บันทึกข้อมูล!M2205:P2205))</f>
        <v/>
      </c>
      <c r="D2205" s="63" t="str">
        <f>IF(SUM(บันทึกข้อมูล!Q2205:T2205)=0,"",SUM(บันทึกข้อมูล!Q2205:T2205))</f>
        <v/>
      </c>
      <c r="E2205" s="63" t="str">
        <f>IF(SUM(บันทึกข้อมูล!E2205:T2205)=0,"",SUM(บันทึกข้อมูล!E2205:T2205))</f>
        <v/>
      </c>
      <c r="F2205" s="64" t="str">
        <f>IF(SUM(บันทึกข้อมูล!U2205:Z2205)=0,"",SUM(บันทึกข้อมูล!U2205:Z2205))</f>
        <v/>
      </c>
      <c r="G2205" s="64" t="str">
        <f>IF(SUM(บันทึกข้อมูล!AA2205:AB2205)=0,"",SUM(บันทึกข้อมูล!AA2205:AB2205))</f>
        <v/>
      </c>
      <c r="H2205" s="64" t="str">
        <f>IF(SUM(บันทึกข้อมูล!AC2205:AD2205)=0,"",SUM(บันทึกข้อมูล!AC2205:AD2205))</f>
        <v/>
      </c>
      <c r="I2205" s="64" t="str">
        <f>IF(SUM(บันทึกข้อมูล!AE2205:AF2205)=0,"",SUM(บันทึกข้อมูล!AE2205:AF2205))</f>
        <v/>
      </c>
      <c r="J2205" s="64" t="str">
        <f>IF(SUM(บันทึกข้อมูล!AG2205:AG2205)=0,"",SUM(บันทึกข้อมูล!AG2205:AG2205))</f>
        <v/>
      </c>
      <c r="K2205" s="64" t="str">
        <f>IF(SUM(บันทึกข้อมูล!AH2205:AN2205)=0,"",SUM(บันทึกข้อมูล!AH2205:AN2205))</f>
        <v/>
      </c>
      <c r="L2205" s="64" t="str">
        <f>IF(SUM(บันทึกข้อมูล!U2205:AN2205)=0,"",SUM(บันทึกข้อมูล!U2205:AN2205))</f>
        <v/>
      </c>
      <c r="M2205" s="61" t="str">
        <f>IF(SUM(บันทึกข้อมูล!AO2205:AS2205)=0,"",SUM(บันทึกข้อมูล!AO2205:AS2205))</f>
        <v/>
      </c>
      <c r="N2205" s="95" t="str">
        <f t="shared" si="51"/>
        <v/>
      </c>
      <c r="O2205" s="97" t="str">
        <f>IF(SUM(บันทึกข้อมูล!X2205:AQ2205)=0,"",SUM(บันทึกข้อมูล!X2205:AQ2205))</f>
        <v/>
      </c>
    </row>
    <row r="2206" spans="1:15" ht="18">
      <c r="A2206" s="63" t="str">
        <f>IF(SUM(บันทึกข้อมูล!E2206:H2206)=0,"",SUM(บันทึกข้อมูล!E2206:H2206))</f>
        <v/>
      </c>
      <c r="B2206" s="63" t="str">
        <f>IF(SUM(บันทึกข้อมูล!I2206:L2206)=0,"",SUM(บันทึกข้อมูล!I2206:L2206))</f>
        <v/>
      </c>
      <c r="C2206" s="63" t="str">
        <f>IF(SUM(บันทึกข้อมูล!M2206:P2206)=0,"",SUM(บันทึกข้อมูล!M2206:P2206))</f>
        <v/>
      </c>
      <c r="D2206" s="63" t="str">
        <f>IF(SUM(บันทึกข้อมูล!Q2206:T2206)=0,"",SUM(บันทึกข้อมูล!Q2206:T2206))</f>
        <v/>
      </c>
      <c r="E2206" s="63" t="str">
        <f>IF(SUM(บันทึกข้อมูล!E2206:T2206)=0,"",SUM(บันทึกข้อมูล!E2206:T2206))</f>
        <v/>
      </c>
      <c r="F2206" s="64" t="str">
        <f>IF(SUM(บันทึกข้อมูล!U2206:Z2206)=0,"",SUM(บันทึกข้อมูล!U2206:Z2206))</f>
        <v/>
      </c>
      <c r="G2206" s="64" t="str">
        <f>IF(SUM(บันทึกข้อมูล!AA2206:AB2206)=0,"",SUM(บันทึกข้อมูล!AA2206:AB2206))</f>
        <v/>
      </c>
      <c r="H2206" s="64" t="str">
        <f>IF(SUM(บันทึกข้อมูล!AC2206:AD2206)=0,"",SUM(บันทึกข้อมูล!AC2206:AD2206))</f>
        <v/>
      </c>
      <c r="I2206" s="64" t="str">
        <f>IF(SUM(บันทึกข้อมูล!AE2206:AF2206)=0,"",SUM(บันทึกข้อมูล!AE2206:AF2206))</f>
        <v/>
      </c>
      <c r="J2206" s="64" t="str">
        <f>IF(SUM(บันทึกข้อมูล!AG2206:AG2206)=0,"",SUM(บันทึกข้อมูล!AG2206:AG2206))</f>
        <v/>
      </c>
      <c r="K2206" s="64" t="str">
        <f>IF(SUM(บันทึกข้อมูล!AH2206:AN2206)=0,"",SUM(บันทึกข้อมูล!AH2206:AN2206))</f>
        <v/>
      </c>
      <c r="L2206" s="64" t="str">
        <f>IF(SUM(บันทึกข้อมูล!U2206:AN2206)=0,"",SUM(บันทึกข้อมูล!U2206:AN2206))</f>
        <v/>
      </c>
      <c r="M2206" s="61" t="str">
        <f>IF(SUM(บันทึกข้อมูล!AO2206:AS2206)=0,"",SUM(บันทึกข้อมูล!AO2206:AS2206))</f>
        <v/>
      </c>
      <c r="N2206" s="95" t="str">
        <f t="shared" si="51"/>
        <v/>
      </c>
      <c r="O2206" s="97" t="str">
        <f>IF(SUM(บันทึกข้อมูล!X2206:AQ2206)=0,"",SUM(บันทึกข้อมูล!X2206:AQ2206))</f>
        <v/>
      </c>
    </row>
    <row r="2207" spans="1:15" ht="18">
      <c r="A2207" s="63" t="str">
        <f>IF(SUM(บันทึกข้อมูล!E2207:H2207)=0,"",SUM(บันทึกข้อมูล!E2207:H2207))</f>
        <v/>
      </c>
      <c r="B2207" s="63" t="str">
        <f>IF(SUM(บันทึกข้อมูล!I2207:L2207)=0,"",SUM(บันทึกข้อมูล!I2207:L2207))</f>
        <v/>
      </c>
      <c r="C2207" s="63" t="str">
        <f>IF(SUM(บันทึกข้อมูล!M2207:P2207)=0,"",SUM(บันทึกข้อมูล!M2207:P2207))</f>
        <v/>
      </c>
      <c r="D2207" s="63" t="str">
        <f>IF(SUM(บันทึกข้อมูล!Q2207:T2207)=0,"",SUM(บันทึกข้อมูล!Q2207:T2207))</f>
        <v/>
      </c>
      <c r="E2207" s="63" t="str">
        <f>IF(SUM(บันทึกข้อมูล!E2207:T2207)=0,"",SUM(บันทึกข้อมูล!E2207:T2207))</f>
        <v/>
      </c>
      <c r="F2207" s="64" t="str">
        <f>IF(SUM(บันทึกข้อมูล!U2207:Z2207)=0,"",SUM(บันทึกข้อมูล!U2207:Z2207))</f>
        <v/>
      </c>
      <c r="G2207" s="64" t="str">
        <f>IF(SUM(บันทึกข้อมูล!AA2207:AB2207)=0,"",SUM(บันทึกข้อมูล!AA2207:AB2207))</f>
        <v/>
      </c>
      <c r="H2207" s="64" t="str">
        <f>IF(SUM(บันทึกข้อมูล!AC2207:AD2207)=0,"",SUM(บันทึกข้อมูล!AC2207:AD2207))</f>
        <v/>
      </c>
      <c r="I2207" s="64" t="str">
        <f>IF(SUM(บันทึกข้อมูล!AE2207:AF2207)=0,"",SUM(บันทึกข้อมูล!AE2207:AF2207))</f>
        <v/>
      </c>
      <c r="J2207" s="64" t="str">
        <f>IF(SUM(บันทึกข้อมูล!AG2207:AG2207)=0,"",SUM(บันทึกข้อมูล!AG2207:AG2207))</f>
        <v/>
      </c>
      <c r="K2207" s="64" t="str">
        <f>IF(SUM(บันทึกข้อมูล!AH2207:AN2207)=0,"",SUM(บันทึกข้อมูล!AH2207:AN2207))</f>
        <v/>
      </c>
      <c r="L2207" s="64" t="str">
        <f>IF(SUM(บันทึกข้อมูล!U2207:AN2207)=0,"",SUM(บันทึกข้อมูล!U2207:AN2207))</f>
        <v/>
      </c>
      <c r="M2207" s="61" t="str">
        <f>IF(SUM(บันทึกข้อมูล!AO2207:AS2207)=0,"",SUM(บันทึกข้อมูล!AO2207:AS2207))</f>
        <v/>
      </c>
      <c r="N2207" s="95" t="str">
        <f t="shared" si="51"/>
        <v/>
      </c>
      <c r="O2207" s="97" t="str">
        <f>IF(SUM(บันทึกข้อมูล!X2207:AQ2207)=0,"",SUM(บันทึกข้อมูล!X2207:AQ2207))</f>
        <v/>
      </c>
    </row>
    <row r="2208" spans="1:15" ht="18">
      <c r="A2208" s="63" t="str">
        <f>IF(SUM(บันทึกข้อมูล!E2208:H2208)=0,"",SUM(บันทึกข้อมูล!E2208:H2208))</f>
        <v/>
      </c>
      <c r="B2208" s="63" t="str">
        <f>IF(SUM(บันทึกข้อมูล!I2208:L2208)=0,"",SUM(บันทึกข้อมูล!I2208:L2208))</f>
        <v/>
      </c>
      <c r="C2208" s="63" t="str">
        <f>IF(SUM(บันทึกข้อมูล!M2208:P2208)=0,"",SUM(บันทึกข้อมูล!M2208:P2208))</f>
        <v/>
      </c>
      <c r="D2208" s="63" t="str">
        <f>IF(SUM(บันทึกข้อมูล!Q2208:T2208)=0,"",SUM(บันทึกข้อมูล!Q2208:T2208))</f>
        <v/>
      </c>
      <c r="E2208" s="63" t="str">
        <f>IF(SUM(บันทึกข้อมูล!E2208:T2208)=0,"",SUM(บันทึกข้อมูล!E2208:T2208))</f>
        <v/>
      </c>
      <c r="F2208" s="64" t="str">
        <f>IF(SUM(บันทึกข้อมูล!U2208:Z2208)=0,"",SUM(บันทึกข้อมูล!U2208:Z2208))</f>
        <v/>
      </c>
      <c r="G2208" s="64" t="str">
        <f>IF(SUM(บันทึกข้อมูล!AA2208:AB2208)=0,"",SUM(บันทึกข้อมูล!AA2208:AB2208))</f>
        <v/>
      </c>
      <c r="H2208" s="64" t="str">
        <f>IF(SUM(บันทึกข้อมูล!AC2208:AD2208)=0,"",SUM(บันทึกข้อมูล!AC2208:AD2208))</f>
        <v/>
      </c>
      <c r="I2208" s="64" t="str">
        <f>IF(SUM(บันทึกข้อมูล!AE2208:AF2208)=0,"",SUM(บันทึกข้อมูล!AE2208:AF2208))</f>
        <v/>
      </c>
      <c r="J2208" s="64" t="str">
        <f>IF(SUM(บันทึกข้อมูล!AG2208:AG2208)=0,"",SUM(บันทึกข้อมูล!AG2208:AG2208))</f>
        <v/>
      </c>
      <c r="K2208" s="64" t="str">
        <f>IF(SUM(บันทึกข้อมูล!AH2208:AN2208)=0,"",SUM(บันทึกข้อมูล!AH2208:AN2208))</f>
        <v/>
      </c>
      <c r="L2208" s="64" t="str">
        <f>IF(SUM(บันทึกข้อมูล!U2208:AN2208)=0,"",SUM(บันทึกข้อมูล!U2208:AN2208))</f>
        <v/>
      </c>
      <c r="M2208" s="61" t="str">
        <f>IF(SUM(บันทึกข้อมูล!AO2208:AS2208)=0,"",SUM(บันทึกข้อมูล!AO2208:AS2208))</f>
        <v/>
      </c>
      <c r="N2208" s="95" t="str">
        <f t="shared" si="51"/>
        <v/>
      </c>
      <c r="O2208" s="97" t="str">
        <f>IF(SUM(บันทึกข้อมูล!X2208:AQ2208)=0,"",SUM(บันทึกข้อมูล!X2208:AQ2208))</f>
        <v/>
      </c>
    </row>
    <row r="2209" spans="1:15" ht="18">
      <c r="A2209" s="63" t="str">
        <f>IF(SUM(บันทึกข้อมูล!E2209:H2209)=0,"",SUM(บันทึกข้อมูล!E2209:H2209))</f>
        <v/>
      </c>
      <c r="B2209" s="63" t="str">
        <f>IF(SUM(บันทึกข้อมูล!I2209:L2209)=0,"",SUM(บันทึกข้อมูล!I2209:L2209))</f>
        <v/>
      </c>
      <c r="C2209" s="63" t="str">
        <f>IF(SUM(บันทึกข้อมูล!M2209:P2209)=0,"",SUM(บันทึกข้อมูล!M2209:P2209))</f>
        <v/>
      </c>
      <c r="D2209" s="63" t="str">
        <f>IF(SUM(บันทึกข้อมูล!Q2209:T2209)=0,"",SUM(บันทึกข้อมูล!Q2209:T2209))</f>
        <v/>
      </c>
      <c r="E2209" s="63" t="str">
        <f>IF(SUM(บันทึกข้อมูล!E2209:T2209)=0,"",SUM(บันทึกข้อมูล!E2209:T2209))</f>
        <v/>
      </c>
      <c r="F2209" s="64" t="str">
        <f>IF(SUM(บันทึกข้อมูล!U2209:Z2209)=0,"",SUM(บันทึกข้อมูล!U2209:Z2209))</f>
        <v/>
      </c>
      <c r="G2209" s="64" t="str">
        <f>IF(SUM(บันทึกข้อมูล!AA2209:AB2209)=0,"",SUM(บันทึกข้อมูล!AA2209:AB2209))</f>
        <v/>
      </c>
      <c r="H2209" s="64" t="str">
        <f>IF(SUM(บันทึกข้อมูล!AC2209:AD2209)=0,"",SUM(บันทึกข้อมูล!AC2209:AD2209))</f>
        <v/>
      </c>
      <c r="I2209" s="64" t="str">
        <f>IF(SUM(บันทึกข้อมูล!AE2209:AF2209)=0,"",SUM(บันทึกข้อมูล!AE2209:AF2209))</f>
        <v/>
      </c>
      <c r="J2209" s="64" t="str">
        <f>IF(SUM(บันทึกข้อมูล!AG2209:AG2209)=0,"",SUM(บันทึกข้อมูล!AG2209:AG2209))</f>
        <v/>
      </c>
      <c r="K2209" s="64" t="str">
        <f>IF(SUM(บันทึกข้อมูล!AH2209:AN2209)=0,"",SUM(บันทึกข้อมูล!AH2209:AN2209))</f>
        <v/>
      </c>
      <c r="L2209" s="64" t="str">
        <f>IF(SUM(บันทึกข้อมูล!U2209:AN2209)=0,"",SUM(บันทึกข้อมูล!U2209:AN2209))</f>
        <v/>
      </c>
      <c r="M2209" s="61" t="str">
        <f>IF(SUM(บันทึกข้อมูล!AO2209:AS2209)=0,"",SUM(บันทึกข้อมูล!AO2209:AS2209))</f>
        <v/>
      </c>
      <c r="N2209" s="95" t="str">
        <f t="shared" si="51"/>
        <v/>
      </c>
      <c r="O2209" s="97" t="str">
        <f>IF(SUM(บันทึกข้อมูล!X2209:AQ2209)=0,"",SUM(บันทึกข้อมูล!X2209:AQ2209))</f>
        <v/>
      </c>
    </row>
    <row r="2210" spans="1:15" ht="18">
      <c r="A2210" s="63" t="str">
        <f>IF(SUM(บันทึกข้อมูล!E2210:H2210)=0,"",SUM(บันทึกข้อมูล!E2210:H2210))</f>
        <v/>
      </c>
      <c r="B2210" s="63" t="str">
        <f>IF(SUM(บันทึกข้อมูล!I2210:L2210)=0,"",SUM(บันทึกข้อมูล!I2210:L2210))</f>
        <v/>
      </c>
      <c r="C2210" s="63" t="str">
        <f>IF(SUM(บันทึกข้อมูล!M2210:P2210)=0,"",SUM(บันทึกข้อมูล!M2210:P2210))</f>
        <v/>
      </c>
      <c r="D2210" s="63" t="str">
        <f>IF(SUM(บันทึกข้อมูล!Q2210:T2210)=0,"",SUM(บันทึกข้อมูล!Q2210:T2210))</f>
        <v/>
      </c>
      <c r="E2210" s="63" t="str">
        <f>IF(SUM(บันทึกข้อมูล!E2210:T2210)=0,"",SUM(บันทึกข้อมูล!E2210:T2210))</f>
        <v/>
      </c>
      <c r="F2210" s="64" t="str">
        <f>IF(SUM(บันทึกข้อมูล!U2210:Z2210)=0,"",SUM(บันทึกข้อมูล!U2210:Z2210))</f>
        <v/>
      </c>
      <c r="G2210" s="64" t="str">
        <f>IF(SUM(บันทึกข้อมูล!AA2210:AB2210)=0,"",SUM(บันทึกข้อมูล!AA2210:AB2210))</f>
        <v/>
      </c>
      <c r="H2210" s="64" t="str">
        <f>IF(SUM(บันทึกข้อมูล!AC2210:AD2210)=0,"",SUM(บันทึกข้อมูล!AC2210:AD2210))</f>
        <v/>
      </c>
      <c r="I2210" s="64" t="str">
        <f>IF(SUM(บันทึกข้อมูล!AE2210:AF2210)=0,"",SUM(บันทึกข้อมูล!AE2210:AF2210))</f>
        <v/>
      </c>
      <c r="J2210" s="64" t="str">
        <f>IF(SUM(บันทึกข้อมูล!AG2210:AG2210)=0,"",SUM(บันทึกข้อมูล!AG2210:AG2210))</f>
        <v/>
      </c>
      <c r="K2210" s="64" t="str">
        <f>IF(SUM(บันทึกข้อมูล!AH2210:AN2210)=0,"",SUM(บันทึกข้อมูล!AH2210:AN2210))</f>
        <v/>
      </c>
      <c r="L2210" s="64" t="str">
        <f>IF(SUM(บันทึกข้อมูล!U2210:AN2210)=0,"",SUM(บันทึกข้อมูล!U2210:AN2210))</f>
        <v/>
      </c>
      <c r="M2210" s="61" t="str">
        <f>IF(SUM(บันทึกข้อมูล!AO2210:AS2210)=0,"",SUM(บันทึกข้อมูล!AO2210:AS2210))</f>
        <v/>
      </c>
      <c r="N2210" s="95" t="str">
        <f t="shared" si="51"/>
        <v/>
      </c>
      <c r="O2210" s="97" t="str">
        <f>IF(SUM(บันทึกข้อมูล!X2210:AQ2210)=0,"",SUM(บันทึกข้อมูล!X2210:AQ2210))</f>
        <v/>
      </c>
    </row>
    <row r="2211" spans="1:15" ht="18">
      <c r="A2211" s="63" t="str">
        <f>IF(SUM(บันทึกข้อมูล!E2211:H2211)=0,"",SUM(บันทึกข้อมูล!E2211:H2211))</f>
        <v/>
      </c>
      <c r="B2211" s="63" t="str">
        <f>IF(SUM(บันทึกข้อมูล!I2211:L2211)=0,"",SUM(บันทึกข้อมูล!I2211:L2211))</f>
        <v/>
      </c>
      <c r="C2211" s="63" t="str">
        <f>IF(SUM(บันทึกข้อมูล!M2211:P2211)=0,"",SUM(บันทึกข้อมูล!M2211:P2211))</f>
        <v/>
      </c>
      <c r="D2211" s="63" t="str">
        <f>IF(SUM(บันทึกข้อมูล!Q2211:T2211)=0,"",SUM(บันทึกข้อมูล!Q2211:T2211))</f>
        <v/>
      </c>
      <c r="E2211" s="63" t="str">
        <f>IF(SUM(บันทึกข้อมูล!E2211:T2211)=0,"",SUM(บันทึกข้อมูล!E2211:T2211))</f>
        <v/>
      </c>
      <c r="F2211" s="64" t="str">
        <f>IF(SUM(บันทึกข้อมูล!U2211:Z2211)=0,"",SUM(บันทึกข้อมูล!U2211:Z2211))</f>
        <v/>
      </c>
      <c r="G2211" s="64" t="str">
        <f>IF(SUM(บันทึกข้อมูล!AA2211:AB2211)=0,"",SUM(บันทึกข้อมูล!AA2211:AB2211))</f>
        <v/>
      </c>
      <c r="H2211" s="64" t="str">
        <f>IF(SUM(บันทึกข้อมูล!AC2211:AD2211)=0,"",SUM(บันทึกข้อมูล!AC2211:AD2211))</f>
        <v/>
      </c>
      <c r="I2211" s="64" t="str">
        <f>IF(SUM(บันทึกข้อมูล!AE2211:AF2211)=0,"",SUM(บันทึกข้อมูล!AE2211:AF2211))</f>
        <v/>
      </c>
      <c r="J2211" s="64" t="str">
        <f>IF(SUM(บันทึกข้อมูล!AG2211:AG2211)=0,"",SUM(บันทึกข้อมูล!AG2211:AG2211))</f>
        <v/>
      </c>
      <c r="K2211" s="64" t="str">
        <f>IF(SUM(บันทึกข้อมูล!AH2211:AN2211)=0,"",SUM(บันทึกข้อมูล!AH2211:AN2211))</f>
        <v/>
      </c>
      <c r="L2211" s="64" t="str">
        <f>IF(SUM(บันทึกข้อมูล!U2211:AN2211)=0,"",SUM(บันทึกข้อมูล!U2211:AN2211))</f>
        <v/>
      </c>
      <c r="M2211" s="61" t="str">
        <f>IF(SUM(บันทึกข้อมูล!AO2211:AS2211)=0,"",SUM(บันทึกข้อมูล!AO2211:AS2211))</f>
        <v/>
      </c>
      <c r="N2211" s="95" t="str">
        <f t="shared" si="51"/>
        <v/>
      </c>
      <c r="O2211" s="97" t="str">
        <f>IF(SUM(บันทึกข้อมูล!X2211:AQ2211)=0,"",SUM(บันทึกข้อมูล!X2211:AQ2211))</f>
        <v/>
      </c>
    </row>
    <row r="2212" spans="1:15" ht="18">
      <c r="A2212" s="63" t="str">
        <f>IF(SUM(บันทึกข้อมูล!E2212:H2212)=0,"",SUM(บันทึกข้อมูล!E2212:H2212))</f>
        <v/>
      </c>
      <c r="B2212" s="63" t="str">
        <f>IF(SUM(บันทึกข้อมูล!I2212:L2212)=0,"",SUM(บันทึกข้อมูล!I2212:L2212))</f>
        <v/>
      </c>
      <c r="C2212" s="63" t="str">
        <f>IF(SUM(บันทึกข้อมูล!M2212:P2212)=0,"",SUM(บันทึกข้อมูล!M2212:P2212))</f>
        <v/>
      </c>
      <c r="D2212" s="63" t="str">
        <f>IF(SUM(บันทึกข้อมูล!Q2212:T2212)=0,"",SUM(บันทึกข้อมูล!Q2212:T2212))</f>
        <v/>
      </c>
      <c r="E2212" s="63" t="str">
        <f>IF(SUM(บันทึกข้อมูล!E2212:T2212)=0,"",SUM(บันทึกข้อมูล!E2212:T2212))</f>
        <v/>
      </c>
      <c r="F2212" s="64" t="str">
        <f>IF(SUM(บันทึกข้อมูล!U2212:Z2212)=0,"",SUM(บันทึกข้อมูล!U2212:Z2212))</f>
        <v/>
      </c>
      <c r="G2212" s="64" t="str">
        <f>IF(SUM(บันทึกข้อมูล!AA2212:AB2212)=0,"",SUM(บันทึกข้อมูล!AA2212:AB2212))</f>
        <v/>
      </c>
      <c r="H2212" s="64" t="str">
        <f>IF(SUM(บันทึกข้อมูล!AC2212:AD2212)=0,"",SUM(บันทึกข้อมูล!AC2212:AD2212))</f>
        <v/>
      </c>
      <c r="I2212" s="64" t="str">
        <f>IF(SUM(บันทึกข้อมูล!AE2212:AF2212)=0,"",SUM(บันทึกข้อมูล!AE2212:AF2212))</f>
        <v/>
      </c>
      <c r="J2212" s="64" t="str">
        <f>IF(SUM(บันทึกข้อมูล!AG2212:AG2212)=0,"",SUM(บันทึกข้อมูล!AG2212:AG2212))</f>
        <v/>
      </c>
      <c r="K2212" s="64" t="str">
        <f>IF(SUM(บันทึกข้อมูล!AH2212:AN2212)=0,"",SUM(บันทึกข้อมูล!AH2212:AN2212))</f>
        <v/>
      </c>
      <c r="L2212" s="64" t="str">
        <f>IF(SUM(บันทึกข้อมูล!U2212:AN2212)=0,"",SUM(บันทึกข้อมูล!U2212:AN2212))</f>
        <v/>
      </c>
      <c r="M2212" s="61" t="str">
        <f>IF(SUM(บันทึกข้อมูล!AO2212:AS2212)=0,"",SUM(บันทึกข้อมูล!AO2212:AS2212))</f>
        <v/>
      </c>
      <c r="N2212" s="95" t="str">
        <f t="shared" si="51"/>
        <v/>
      </c>
      <c r="O2212" s="97" t="str">
        <f>IF(SUM(บันทึกข้อมูล!X2212:AQ2212)=0,"",SUM(บันทึกข้อมูล!X2212:AQ2212))</f>
        <v/>
      </c>
    </row>
    <row r="2213" spans="1:15" ht="18">
      <c r="A2213" s="63" t="str">
        <f>IF(SUM(บันทึกข้อมูล!E2213:H2213)=0,"",SUM(บันทึกข้อมูล!E2213:H2213))</f>
        <v/>
      </c>
      <c r="B2213" s="63" t="str">
        <f>IF(SUM(บันทึกข้อมูล!I2213:L2213)=0,"",SUM(บันทึกข้อมูล!I2213:L2213))</f>
        <v/>
      </c>
      <c r="C2213" s="63" t="str">
        <f>IF(SUM(บันทึกข้อมูล!M2213:P2213)=0,"",SUM(บันทึกข้อมูล!M2213:P2213))</f>
        <v/>
      </c>
      <c r="D2213" s="63" t="str">
        <f>IF(SUM(บันทึกข้อมูล!Q2213:T2213)=0,"",SUM(บันทึกข้อมูล!Q2213:T2213))</f>
        <v/>
      </c>
      <c r="E2213" s="63" t="str">
        <f>IF(SUM(บันทึกข้อมูล!E2213:T2213)=0,"",SUM(บันทึกข้อมูล!E2213:T2213))</f>
        <v/>
      </c>
      <c r="F2213" s="64" t="str">
        <f>IF(SUM(บันทึกข้อมูล!U2213:Z2213)=0,"",SUM(บันทึกข้อมูล!U2213:Z2213))</f>
        <v/>
      </c>
      <c r="G2213" s="64" t="str">
        <f>IF(SUM(บันทึกข้อมูล!AA2213:AB2213)=0,"",SUM(บันทึกข้อมูล!AA2213:AB2213))</f>
        <v/>
      </c>
      <c r="H2213" s="64" t="str">
        <f>IF(SUM(บันทึกข้อมูล!AC2213:AD2213)=0,"",SUM(บันทึกข้อมูล!AC2213:AD2213))</f>
        <v/>
      </c>
      <c r="I2213" s="64" t="str">
        <f>IF(SUM(บันทึกข้อมูล!AE2213:AF2213)=0,"",SUM(บันทึกข้อมูล!AE2213:AF2213))</f>
        <v/>
      </c>
      <c r="J2213" s="64" t="str">
        <f>IF(SUM(บันทึกข้อมูล!AG2213:AG2213)=0,"",SUM(บันทึกข้อมูล!AG2213:AG2213))</f>
        <v/>
      </c>
      <c r="K2213" s="64" t="str">
        <f>IF(SUM(บันทึกข้อมูล!AH2213:AN2213)=0,"",SUM(บันทึกข้อมูล!AH2213:AN2213))</f>
        <v/>
      </c>
      <c r="L2213" s="64" t="str">
        <f>IF(SUM(บันทึกข้อมูล!U2213:AN2213)=0,"",SUM(บันทึกข้อมูล!U2213:AN2213))</f>
        <v/>
      </c>
      <c r="M2213" s="61" t="str">
        <f>IF(SUM(บันทึกข้อมูล!AO2213:AS2213)=0,"",SUM(บันทึกข้อมูล!AO2213:AS2213))</f>
        <v/>
      </c>
      <c r="N2213" s="95" t="str">
        <f t="shared" si="51"/>
        <v/>
      </c>
      <c r="O2213" s="97" t="str">
        <f>IF(SUM(บันทึกข้อมูล!X2213:AQ2213)=0,"",SUM(บันทึกข้อมูล!X2213:AQ2213))</f>
        <v/>
      </c>
    </row>
    <row r="2214" spans="1:15" ht="18">
      <c r="A2214" s="63" t="str">
        <f>IF(SUM(บันทึกข้อมูล!E2214:H2214)=0,"",SUM(บันทึกข้อมูล!E2214:H2214))</f>
        <v/>
      </c>
      <c r="B2214" s="63" t="str">
        <f>IF(SUM(บันทึกข้อมูล!I2214:L2214)=0,"",SUM(บันทึกข้อมูล!I2214:L2214))</f>
        <v/>
      </c>
      <c r="C2214" s="63" t="str">
        <f>IF(SUM(บันทึกข้อมูล!M2214:P2214)=0,"",SUM(บันทึกข้อมูล!M2214:P2214))</f>
        <v/>
      </c>
      <c r="D2214" s="63" t="str">
        <f>IF(SUM(บันทึกข้อมูล!Q2214:T2214)=0,"",SUM(บันทึกข้อมูล!Q2214:T2214))</f>
        <v/>
      </c>
      <c r="E2214" s="63" t="str">
        <f>IF(SUM(บันทึกข้อมูล!E2214:T2214)=0,"",SUM(บันทึกข้อมูล!E2214:T2214))</f>
        <v/>
      </c>
      <c r="F2214" s="64" t="str">
        <f>IF(SUM(บันทึกข้อมูล!U2214:Z2214)=0,"",SUM(บันทึกข้อมูล!U2214:Z2214))</f>
        <v/>
      </c>
      <c r="G2214" s="64" t="str">
        <f>IF(SUM(บันทึกข้อมูล!AA2214:AB2214)=0,"",SUM(บันทึกข้อมูล!AA2214:AB2214))</f>
        <v/>
      </c>
      <c r="H2214" s="64" t="str">
        <f>IF(SUM(บันทึกข้อมูล!AC2214:AD2214)=0,"",SUM(บันทึกข้อมูล!AC2214:AD2214))</f>
        <v/>
      </c>
      <c r="I2214" s="64" t="str">
        <f>IF(SUM(บันทึกข้อมูล!AE2214:AF2214)=0,"",SUM(บันทึกข้อมูล!AE2214:AF2214))</f>
        <v/>
      </c>
      <c r="J2214" s="64" t="str">
        <f>IF(SUM(บันทึกข้อมูล!AG2214:AG2214)=0,"",SUM(บันทึกข้อมูล!AG2214:AG2214))</f>
        <v/>
      </c>
      <c r="K2214" s="64" t="str">
        <f>IF(SUM(บันทึกข้อมูล!AH2214:AN2214)=0,"",SUM(บันทึกข้อมูล!AH2214:AN2214))</f>
        <v/>
      </c>
      <c r="L2214" s="64" t="str">
        <f>IF(SUM(บันทึกข้อมูล!U2214:AN2214)=0,"",SUM(บันทึกข้อมูล!U2214:AN2214))</f>
        <v/>
      </c>
      <c r="M2214" s="61" t="str">
        <f>IF(SUM(บันทึกข้อมูล!AO2214:AS2214)=0,"",SUM(บันทึกข้อมูล!AO2214:AS2214))</f>
        <v/>
      </c>
      <c r="N2214" s="95" t="str">
        <f t="shared" si="51"/>
        <v/>
      </c>
      <c r="O2214" s="97" t="str">
        <f>IF(SUM(บันทึกข้อมูล!X2214:AQ2214)=0,"",SUM(บันทึกข้อมูล!X2214:AQ2214))</f>
        <v/>
      </c>
    </row>
    <row r="2215" spans="1:15" ht="18">
      <c r="A2215" s="63" t="str">
        <f>IF(SUM(บันทึกข้อมูล!E2215:H2215)=0,"",SUM(บันทึกข้อมูล!E2215:H2215))</f>
        <v/>
      </c>
      <c r="B2215" s="63" t="str">
        <f>IF(SUM(บันทึกข้อมูล!I2215:L2215)=0,"",SUM(บันทึกข้อมูล!I2215:L2215))</f>
        <v/>
      </c>
      <c r="C2215" s="63" t="str">
        <f>IF(SUM(บันทึกข้อมูล!M2215:P2215)=0,"",SUM(บันทึกข้อมูล!M2215:P2215))</f>
        <v/>
      </c>
      <c r="D2215" s="63" t="str">
        <f>IF(SUM(บันทึกข้อมูล!Q2215:T2215)=0,"",SUM(บันทึกข้อมูล!Q2215:T2215))</f>
        <v/>
      </c>
      <c r="E2215" s="63" t="str">
        <f>IF(SUM(บันทึกข้อมูล!E2215:T2215)=0,"",SUM(บันทึกข้อมูล!E2215:T2215))</f>
        <v/>
      </c>
      <c r="F2215" s="64" t="str">
        <f>IF(SUM(บันทึกข้อมูล!U2215:Z2215)=0,"",SUM(บันทึกข้อมูล!U2215:Z2215))</f>
        <v/>
      </c>
      <c r="G2215" s="64" t="str">
        <f>IF(SUM(บันทึกข้อมูล!AA2215:AB2215)=0,"",SUM(บันทึกข้อมูล!AA2215:AB2215))</f>
        <v/>
      </c>
      <c r="H2215" s="64" t="str">
        <f>IF(SUM(บันทึกข้อมูล!AC2215:AD2215)=0,"",SUM(บันทึกข้อมูล!AC2215:AD2215))</f>
        <v/>
      </c>
      <c r="I2215" s="64" t="str">
        <f>IF(SUM(บันทึกข้อมูล!AE2215:AF2215)=0,"",SUM(บันทึกข้อมูล!AE2215:AF2215))</f>
        <v/>
      </c>
      <c r="J2215" s="64" t="str">
        <f>IF(SUM(บันทึกข้อมูล!AG2215:AG2215)=0,"",SUM(บันทึกข้อมูล!AG2215:AG2215))</f>
        <v/>
      </c>
      <c r="K2215" s="64" t="str">
        <f>IF(SUM(บันทึกข้อมูล!AH2215:AN2215)=0,"",SUM(บันทึกข้อมูล!AH2215:AN2215))</f>
        <v/>
      </c>
      <c r="L2215" s="64" t="str">
        <f>IF(SUM(บันทึกข้อมูล!U2215:AN2215)=0,"",SUM(บันทึกข้อมูล!U2215:AN2215))</f>
        <v/>
      </c>
      <c r="M2215" s="61" t="str">
        <f>IF(SUM(บันทึกข้อมูล!AO2215:AS2215)=0,"",SUM(บันทึกข้อมูล!AO2215:AS2215))</f>
        <v/>
      </c>
      <c r="N2215" s="95" t="str">
        <f t="shared" si="51"/>
        <v/>
      </c>
      <c r="O2215" s="97" t="str">
        <f>IF(SUM(บันทึกข้อมูล!X2215:AQ2215)=0,"",SUM(บันทึกข้อมูล!X2215:AQ2215))</f>
        <v/>
      </c>
    </row>
    <row r="2216" spans="1:15" ht="18">
      <c r="A2216" s="63" t="str">
        <f>IF(SUM(บันทึกข้อมูล!E2216:H2216)=0,"",SUM(บันทึกข้อมูล!E2216:H2216))</f>
        <v/>
      </c>
      <c r="B2216" s="63" t="str">
        <f>IF(SUM(บันทึกข้อมูล!I2216:L2216)=0,"",SUM(บันทึกข้อมูล!I2216:L2216))</f>
        <v/>
      </c>
      <c r="C2216" s="63" t="str">
        <f>IF(SUM(บันทึกข้อมูล!M2216:P2216)=0,"",SUM(บันทึกข้อมูล!M2216:P2216))</f>
        <v/>
      </c>
      <c r="D2216" s="63" t="str">
        <f>IF(SUM(บันทึกข้อมูล!Q2216:T2216)=0,"",SUM(บันทึกข้อมูล!Q2216:T2216))</f>
        <v/>
      </c>
      <c r="E2216" s="63" t="str">
        <f>IF(SUM(บันทึกข้อมูล!E2216:T2216)=0,"",SUM(บันทึกข้อมูล!E2216:T2216))</f>
        <v/>
      </c>
      <c r="F2216" s="64" t="str">
        <f>IF(SUM(บันทึกข้อมูล!U2216:Z2216)=0,"",SUM(บันทึกข้อมูล!U2216:Z2216))</f>
        <v/>
      </c>
      <c r="G2216" s="64" t="str">
        <f>IF(SUM(บันทึกข้อมูล!AA2216:AB2216)=0,"",SUM(บันทึกข้อมูล!AA2216:AB2216))</f>
        <v/>
      </c>
      <c r="H2216" s="64" t="str">
        <f>IF(SUM(บันทึกข้อมูล!AC2216:AD2216)=0,"",SUM(บันทึกข้อมูล!AC2216:AD2216))</f>
        <v/>
      </c>
      <c r="I2216" s="64" t="str">
        <f>IF(SUM(บันทึกข้อมูล!AE2216:AF2216)=0,"",SUM(บันทึกข้อมูล!AE2216:AF2216))</f>
        <v/>
      </c>
      <c r="J2216" s="64" t="str">
        <f>IF(SUM(บันทึกข้อมูล!AG2216:AG2216)=0,"",SUM(บันทึกข้อมูล!AG2216:AG2216))</f>
        <v/>
      </c>
      <c r="K2216" s="64" t="str">
        <f>IF(SUM(บันทึกข้อมูล!AH2216:AN2216)=0,"",SUM(บันทึกข้อมูล!AH2216:AN2216))</f>
        <v/>
      </c>
      <c r="L2216" s="64" t="str">
        <f>IF(SUM(บันทึกข้อมูล!U2216:AN2216)=0,"",SUM(บันทึกข้อมูล!U2216:AN2216))</f>
        <v/>
      </c>
      <c r="M2216" s="61" t="str">
        <f>IF(SUM(บันทึกข้อมูล!AO2216:AS2216)=0,"",SUM(บันทึกข้อมูล!AO2216:AS2216))</f>
        <v/>
      </c>
      <c r="N2216" s="95" t="str">
        <f t="shared" si="51"/>
        <v/>
      </c>
      <c r="O2216" s="97" t="str">
        <f>IF(SUM(บันทึกข้อมูล!X2216:AQ2216)=0,"",SUM(บันทึกข้อมูล!X2216:AQ2216))</f>
        <v/>
      </c>
    </row>
    <row r="2217" spans="1:15" ht="18">
      <c r="A2217" s="63" t="str">
        <f>IF(SUM(บันทึกข้อมูล!E2217:H2217)=0,"",SUM(บันทึกข้อมูล!E2217:H2217))</f>
        <v/>
      </c>
      <c r="B2217" s="63" t="str">
        <f>IF(SUM(บันทึกข้อมูล!I2217:L2217)=0,"",SUM(บันทึกข้อมูล!I2217:L2217))</f>
        <v/>
      </c>
      <c r="C2217" s="63" t="str">
        <f>IF(SUM(บันทึกข้อมูล!M2217:P2217)=0,"",SUM(บันทึกข้อมูล!M2217:P2217))</f>
        <v/>
      </c>
      <c r="D2217" s="63" t="str">
        <f>IF(SUM(บันทึกข้อมูล!Q2217:T2217)=0,"",SUM(บันทึกข้อมูล!Q2217:T2217))</f>
        <v/>
      </c>
      <c r="E2217" s="63" t="str">
        <f>IF(SUM(บันทึกข้อมูล!E2217:T2217)=0,"",SUM(บันทึกข้อมูล!E2217:T2217))</f>
        <v/>
      </c>
      <c r="F2217" s="64" t="str">
        <f>IF(SUM(บันทึกข้อมูล!U2217:Z2217)=0,"",SUM(บันทึกข้อมูล!U2217:Z2217))</f>
        <v/>
      </c>
      <c r="G2217" s="64" t="str">
        <f>IF(SUM(บันทึกข้อมูล!AA2217:AB2217)=0,"",SUM(บันทึกข้อมูล!AA2217:AB2217))</f>
        <v/>
      </c>
      <c r="H2217" s="64" t="str">
        <f>IF(SUM(บันทึกข้อมูล!AC2217:AD2217)=0,"",SUM(บันทึกข้อมูล!AC2217:AD2217))</f>
        <v/>
      </c>
      <c r="I2217" s="64" t="str">
        <f>IF(SUM(บันทึกข้อมูล!AE2217:AF2217)=0,"",SUM(บันทึกข้อมูล!AE2217:AF2217))</f>
        <v/>
      </c>
      <c r="J2217" s="64" t="str">
        <f>IF(SUM(บันทึกข้อมูล!AG2217:AG2217)=0,"",SUM(บันทึกข้อมูล!AG2217:AG2217))</f>
        <v/>
      </c>
      <c r="K2217" s="64" t="str">
        <f>IF(SUM(บันทึกข้อมูล!AH2217:AN2217)=0,"",SUM(บันทึกข้อมูล!AH2217:AN2217))</f>
        <v/>
      </c>
      <c r="L2217" s="64" t="str">
        <f>IF(SUM(บันทึกข้อมูล!U2217:AN2217)=0,"",SUM(บันทึกข้อมูล!U2217:AN2217))</f>
        <v/>
      </c>
      <c r="M2217" s="61" t="str">
        <f>IF(SUM(บันทึกข้อมูล!AO2217:AS2217)=0,"",SUM(บันทึกข้อมูล!AO2217:AS2217))</f>
        <v/>
      </c>
      <c r="N2217" s="95" t="str">
        <f t="shared" si="51"/>
        <v/>
      </c>
      <c r="O2217" s="97" t="str">
        <f>IF(SUM(บันทึกข้อมูล!X2217:AQ2217)=0,"",SUM(บันทึกข้อมูล!X2217:AQ2217))</f>
        <v/>
      </c>
    </row>
    <row r="2218" spans="1:15" ht="18">
      <c r="A2218" s="63" t="str">
        <f>IF(SUM(บันทึกข้อมูล!E2218:H2218)=0,"",SUM(บันทึกข้อมูล!E2218:H2218))</f>
        <v/>
      </c>
      <c r="B2218" s="63" t="str">
        <f>IF(SUM(บันทึกข้อมูล!I2218:L2218)=0,"",SUM(บันทึกข้อมูล!I2218:L2218))</f>
        <v/>
      </c>
      <c r="C2218" s="63" t="str">
        <f>IF(SUM(บันทึกข้อมูล!M2218:P2218)=0,"",SUM(บันทึกข้อมูล!M2218:P2218))</f>
        <v/>
      </c>
      <c r="D2218" s="63" t="str">
        <f>IF(SUM(บันทึกข้อมูล!Q2218:T2218)=0,"",SUM(บันทึกข้อมูล!Q2218:T2218))</f>
        <v/>
      </c>
      <c r="E2218" s="63" t="str">
        <f>IF(SUM(บันทึกข้อมูล!E2218:T2218)=0,"",SUM(บันทึกข้อมูล!E2218:T2218))</f>
        <v/>
      </c>
      <c r="F2218" s="64" t="str">
        <f>IF(SUM(บันทึกข้อมูล!U2218:Z2218)=0,"",SUM(บันทึกข้อมูล!U2218:Z2218))</f>
        <v/>
      </c>
      <c r="G2218" s="64" t="str">
        <f>IF(SUM(บันทึกข้อมูล!AA2218:AB2218)=0,"",SUM(บันทึกข้อมูล!AA2218:AB2218))</f>
        <v/>
      </c>
      <c r="H2218" s="64" t="str">
        <f>IF(SUM(บันทึกข้อมูล!AC2218:AD2218)=0,"",SUM(บันทึกข้อมูล!AC2218:AD2218))</f>
        <v/>
      </c>
      <c r="I2218" s="64" t="str">
        <f>IF(SUM(บันทึกข้อมูล!AE2218:AF2218)=0,"",SUM(บันทึกข้อมูล!AE2218:AF2218))</f>
        <v/>
      </c>
      <c r="J2218" s="64" t="str">
        <f>IF(SUM(บันทึกข้อมูล!AG2218:AG2218)=0,"",SUM(บันทึกข้อมูล!AG2218:AG2218))</f>
        <v/>
      </c>
      <c r="K2218" s="64" t="str">
        <f>IF(SUM(บันทึกข้อมูล!AH2218:AN2218)=0,"",SUM(บันทึกข้อมูล!AH2218:AN2218))</f>
        <v/>
      </c>
      <c r="L2218" s="64" t="str">
        <f>IF(SUM(บันทึกข้อมูล!U2218:AN2218)=0,"",SUM(บันทึกข้อมูล!U2218:AN2218))</f>
        <v/>
      </c>
      <c r="M2218" s="61" t="str">
        <f>IF(SUM(บันทึกข้อมูล!AO2218:AS2218)=0,"",SUM(บันทึกข้อมูล!AO2218:AS2218))</f>
        <v/>
      </c>
      <c r="N2218" s="95" t="str">
        <f t="shared" si="51"/>
        <v/>
      </c>
      <c r="O2218" s="97" t="str">
        <f>IF(SUM(บันทึกข้อมูล!X2218:AQ2218)=0,"",SUM(บันทึกข้อมูล!X2218:AQ2218))</f>
        <v/>
      </c>
    </row>
    <row r="2219" spans="1:15" ht="18">
      <c r="A2219" s="63" t="str">
        <f>IF(SUM(บันทึกข้อมูล!E2219:H2219)=0,"",SUM(บันทึกข้อมูล!E2219:H2219))</f>
        <v/>
      </c>
      <c r="B2219" s="63" t="str">
        <f>IF(SUM(บันทึกข้อมูล!I2219:L2219)=0,"",SUM(บันทึกข้อมูล!I2219:L2219))</f>
        <v/>
      </c>
      <c r="C2219" s="63" t="str">
        <f>IF(SUM(บันทึกข้อมูล!M2219:P2219)=0,"",SUM(บันทึกข้อมูล!M2219:P2219))</f>
        <v/>
      </c>
      <c r="D2219" s="63" t="str">
        <f>IF(SUM(บันทึกข้อมูล!Q2219:T2219)=0,"",SUM(บันทึกข้อมูล!Q2219:T2219))</f>
        <v/>
      </c>
      <c r="E2219" s="63" t="str">
        <f>IF(SUM(บันทึกข้อมูล!E2219:T2219)=0,"",SUM(บันทึกข้อมูล!E2219:T2219))</f>
        <v/>
      </c>
      <c r="F2219" s="64" t="str">
        <f>IF(SUM(บันทึกข้อมูล!U2219:Z2219)=0,"",SUM(บันทึกข้อมูล!U2219:Z2219))</f>
        <v/>
      </c>
      <c r="G2219" s="64" t="str">
        <f>IF(SUM(บันทึกข้อมูล!AA2219:AB2219)=0,"",SUM(บันทึกข้อมูล!AA2219:AB2219))</f>
        <v/>
      </c>
      <c r="H2219" s="64" t="str">
        <f>IF(SUM(บันทึกข้อมูล!AC2219:AD2219)=0,"",SUM(บันทึกข้อมูล!AC2219:AD2219))</f>
        <v/>
      </c>
      <c r="I2219" s="64" t="str">
        <f>IF(SUM(บันทึกข้อมูล!AE2219:AF2219)=0,"",SUM(บันทึกข้อมูล!AE2219:AF2219))</f>
        <v/>
      </c>
      <c r="J2219" s="64" t="str">
        <f>IF(SUM(บันทึกข้อมูล!AG2219:AG2219)=0,"",SUM(บันทึกข้อมูล!AG2219:AG2219))</f>
        <v/>
      </c>
      <c r="K2219" s="64" t="str">
        <f>IF(SUM(บันทึกข้อมูล!AH2219:AN2219)=0,"",SUM(บันทึกข้อมูล!AH2219:AN2219))</f>
        <v/>
      </c>
      <c r="L2219" s="64" t="str">
        <f>IF(SUM(บันทึกข้อมูล!U2219:AN2219)=0,"",SUM(บันทึกข้อมูล!U2219:AN2219))</f>
        <v/>
      </c>
      <c r="M2219" s="61" t="str">
        <f>IF(SUM(บันทึกข้อมูล!AO2219:AS2219)=0,"",SUM(บันทึกข้อมูล!AO2219:AS2219))</f>
        <v/>
      </c>
      <c r="N2219" s="95" t="str">
        <f t="shared" si="51"/>
        <v/>
      </c>
      <c r="O2219" s="97" t="str">
        <f>IF(SUM(บันทึกข้อมูล!X2219:AQ2219)=0,"",SUM(บันทึกข้อมูล!X2219:AQ2219))</f>
        <v/>
      </c>
    </row>
    <row r="2220" spans="1:15" ht="18">
      <c r="A2220" s="63" t="str">
        <f>IF(SUM(บันทึกข้อมูล!E2220:H2220)=0,"",SUM(บันทึกข้อมูล!E2220:H2220))</f>
        <v/>
      </c>
      <c r="B2220" s="63" t="str">
        <f>IF(SUM(บันทึกข้อมูล!I2220:L2220)=0,"",SUM(บันทึกข้อมูล!I2220:L2220))</f>
        <v/>
      </c>
      <c r="C2220" s="63" t="str">
        <f>IF(SUM(บันทึกข้อมูล!M2220:P2220)=0,"",SUM(บันทึกข้อมูล!M2220:P2220))</f>
        <v/>
      </c>
      <c r="D2220" s="63" t="str">
        <f>IF(SUM(บันทึกข้อมูล!Q2220:T2220)=0,"",SUM(บันทึกข้อมูล!Q2220:T2220))</f>
        <v/>
      </c>
      <c r="E2220" s="63" t="str">
        <f>IF(SUM(บันทึกข้อมูล!E2220:T2220)=0,"",SUM(บันทึกข้อมูล!E2220:T2220))</f>
        <v/>
      </c>
      <c r="F2220" s="64" t="str">
        <f>IF(SUM(บันทึกข้อมูล!U2220:Z2220)=0,"",SUM(บันทึกข้อมูล!U2220:Z2220))</f>
        <v/>
      </c>
      <c r="G2220" s="64" t="str">
        <f>IF(SUM(บันทึกข้อมูล!AA2220:AB2220)=0,"",SUM(บันทึกข้อมูล!AA2220:AB2220))</f>
        <v/>
      </c>
      <c r="H2220" s="64" t="str">
        <f>IF(SUM(บันทึกข้อมูล!AC2220:AD2220)=0,"",SUM(บันทึกข้อมูล!AC2220:AD2220))</f>
        <v/>
      </c>
      <c r="I2220" s="64" t="str">
        <f>IF(SUM(บันทึกข้อมูล!AE2220:AF2220)=0,"",SUM(บันทึกข้อมูล!AE2220:AF2220))</f>
        <v/>
      </c>
      <c r="J2220" s="64" t="str">
        <f>IF(SUM(บันทึกข้อมูล!AG2220:AG2220)=0,"",SUM(บันทึกข้อมูล!AG2220:AG2220))</f>
        <v/>
      </c>
      <c r="K2220" s="64" t="str">
        <f>IF(SUM(บันทึกข้อมูล!AH2220:AN2220)=0,"",SUM(บันทึกข้อมูล!AH2220:AN2220))</f>
        <v/>
      </c>
      <c r="L2220" s="64" t="str">
        <f>IF(SUM(บันทึกข้อมูล!U2220:AN2220)=0,"",SUM(บันทึกข้อมูล!U2220:AN2220))</f>
        <v/>
      </c>
      <c r="M2220" s="61" t="str">
        <f>IF(SUM(บันทึกข้อมูล!AO2220:AS2220)=0,"",SUM(บันทึกข้อมูล!AO2220:AS2220))</f>
        <v/>
      </c>
      <c r="N2220" s="95" t="str">
        <f t="shared" si="51"/>
        <v/>
      </c>
      <c r="O2220" s="97" t="str">
        <f>IF(SUM(บันทึกข้อมูล!X2220:AQ2220)=0,"",SUM(บันทึกข้อมูล!X2220:AQ2220))</f>
        <v/>
      </c>
    </row>
    <row r="2221" spans="1:15" ht="18">
      <c r="A2221" s="63" t="str">
        <f>IF(SUM(บันทึกข้อมูล!E2221:H2221)=0,"",SUM(บันทึกข้อมูล!E2221:H2221))</f>
        <v/>
      </c>
      <c r="B2221" s="63" t="str">
        <f>IF(SUM(บันทึกข้อมูล!I2221:L2221)=0,"",SUM(บันทึกข้อมูล!I2221:L2221))</f>
        <v/>
      </c>
      <c r="C2221" s="63" t="str">
        <f>IF(SUM(บันทึกข้อมูล!M2221:P2221)=0,"",SUM(บันทึกข้อมูล!M2221:P2221))</f>
        <v/>
      </c>
      <c r="D2221" s="63" t="str">
        <f>IF(SUM(บันทึกข้อมูล!Q2221:T2221)=0,"",SUM(บันทึกข้อมูล!Q2221:T2221))</f>
        <v/>
      </c>
      <c r="E2221" s="63" t="str">
        <f>IF(SUM(บันทึกข้อมูล!E2221:T2221)=0,"",SUM(บันทึกข้อมูล!E2221:T2221))</f>
        <v/>
      </c>
      <c r="F2221" s="64" t="str">
        <f>IF(SUM(บันทึกข้อมูล!U2221:Z2221)=0,"",SUM(บันทึกข้อมูล!U2221:Z2221))</f>
        <v/>
      </c>
      <c r="G2221" s="64" t="str">
        <f>IF(SUM(บันทึกข้อมูล!AA2221:AB2221)=0,"",SUM(บันทึกข้อมูล!AA2221:AB2221))</f>
        <v/>
      </c>
      <c r="H2221" s="64" t="str">
        <f>IF(SUM(บันทึกข้อมูล!AC2221:AD2221)=0,"",SUM(บันทึกข้อมูล!AC2221:AD2221))</f>
        <v/>
      </c>
      <c r="I2221" s="64" t="str">
        <f>IF(SUM(บันทึกข้อมูล!AE2221:AF2221)=0,"",SUM(บันทึกข้อมูล!AE2221:AF2221))</f>
        <v/>
      </c>
      <c r="J2221" s="64" t="str">
        <f>IF(SUM(บันทึกข้อมูล!AG2221:AG2221)=0,"",SUM(บันทึกข้อมูล!AG2221:AG2221))</f>
        <v/>
      </c>
      <c r="K2221" s="64" t="str">
        <f>IF(SUM(บันทึกข้อมูล!AH2221:AN2221)=0,"",SUM(บันทึกข้อมูล!AH2221:AN2221))</f>
        <v/>
      </c>
      <c r="L2221" s="64" t="str">
        <f>IF(SUM(บันทึกข้อมูล!U2221:AN2221)=0,"",SUM(บันทึกข้อมูล!U2221:AN2221))</f>
        <v/>
      </c>
      <c r="M2221" s="61" t="str">
        <f>IF(SUM(บันทึกข้อมูล!AO2221:AS2221)=0,"",SUM(บันทึกข้อมูล!AO2221:AS2221))</f>
        <v/>
      </c>
      <c r="N2221" s="95" t="str">
        <f t="shared" si="51"/>
        <v/>
      </c>
      <c r="O2221" s="97" t="str">
        <f>IF(SUM(บันทึกข้อมูล!X2221:AQ2221)=0,"",SUM(บันทึกข้อมูล!X2221:AQ2221))</f>
        <v/>
      </c>
    </row>
    <row r="2222" spans="1:15" ht="18">
      <c r="A2222" s="63" t="str">
        <f>IF(SUM(บันทึกข้อมูล!E2222:H2222)=0,"",SUM(บันทึกข้อมูล!E2222:H2222))</f>
        <v/>
      </c>
      <c r="B2222" s="63" t="str">
        <f>IF(SUM(บันทึกข้อมูล!I2222:L2222)=0,"",SUM(บันทึกข้อมูล!I2222:L2222))</f>
        <v/>
      </c>
      <c r="C2222" s="63" t="str">
        <f>IF(SUM(บันทึกข้อมูล!M2222:P2222)=0,"",SUM(บันทึกข้อมูล!M2222:P2222))</f>
        <v/>
      </c>
      <c r="D2222" s="63" t="str">
        <f>IF(SUM(บันทึกข้อมูล!Q2222:T2222)=0,"",SUM(บันทึกข้อมูล!Q2222:T2222))</f>
        <v/>
      </c>
      <c r="E2222" s="63" t="str">
        <f>IF(SUM(บันทึกข้อมูล!E2222:T2222)=0,"",SUM(บันทึกข้อมูล!E2222:T2222))</f>
        <v/>
      </c>
      <c r="F2222" s="64" t="str">
        <f>IF(SUM(บันทึกข้อมูล!U2222:Z2222)=0,"",SUM(บันทึกข้อมูล!U2222:Z2222))</f>
        <v/>
      </c>
      <c r="G2222" s="64" t="str">
        <f>IF(SUM(บันทึกข้อมูล!AA2222:AB2222)=0,"",SUM(บันทึกข้อมูล!AA2222:AB2222))</f>
        <v/>
      </c>
      <c r="H2222" s="64" t="str">
        <f>IF(SUM(บันทึกข้อมูล!AC2222:AD2222)=0,"",SUM(บันทึกข้อมูล!AC2222:AD2222))</f>
        <v/>
      </c>
      <c r="I2222" s="64" t="str">
        <f>IF(SUM(บันทึกข้อมูล!AE2222:AF2222)=0,"",SUM(บันทึกข้อมูล!AE2222:AF2222))</f>
        <v/>
      </c>
      <c r="J2222" s="64" t="str">
        <f>IF(SUM(บันทึกข้อมูล!AG2222:AG2222)=0,"",SUM(บันทึกข้อมูล!AG2222:AG2222))</f>
        <v/>
      </c>
      <c r="K2222" s="64" t="str">
        <f>IF(SUM(บันทึกข้อมูล!AH2222:AN2222)=0,"",SUM(บันทึกข้อมูล!AH2222:AN2222))</f>
        <v/>
      </c>
      <c r="L2222" s="64" t="str">
        <f>IF(SUM(บันทึกข้อมูล!U2222:AN2222)=0,"",SUM(บันทึกข้อมูล!U2222:AN2222))</f>
        <v/>
      </c>
      <c r="M2222" s="61" t="str">
        <f>IF(SUM(บันทึกข้อมูล!AO2222:AS2222)=0,"",SUM(บันทึกข้อมูล!AO2222:AS2222))</f>
        <v/>
      </c>
      <c r="N2222" s="95" t="str">
        <f t="shared" si="51"/>
        <v/>
      </c>
      <c r="O2222" s="97" t="str">
        <f>IF(SUM(บันทึกข้อมูล!X2222:AQ2222)=0,"",SUM(บันทึกข้อมูล!X2222:AQ2222))</f>
        <v/>
      </c>
    </row>
    <row r="2223" spans="1:15" ht="18">
      <c r="A2223" s="63" t="str">
        <f>IF(SUM(บันทึกข้อมูล!E2223:H2223)=0,"",SUM(บันทึกข้อมูล!E2223:H2223))</f>
        <v/>
      </c>
      <c r="B2223" s="63" t="str">
        <f>IF(SUM(บันทึกข้อมูล!I2223:L2223)=0,"",SUM(บันทึกข้อมูล!I2223:L2223))</f>
        <v/>
      </c>
      <c r="C2223" s="63" t="str">
        <f>IF(SUM(บันทึกข้อมูล!M2223:P2223)=0,"",SUM(บันทึกข้อมูล!M2223:P2223))</f>
        <v/>
      </c>
      <c r="D2223" s="63" t="str">
        <f>IF(SUM(บันทึกข้อมูล!Q2223:T2223)=0,"",SUM(บันทึกข้อมูล!Q2223:T2223))</f>
        <v/>
      </c>
      <c r="E2223" s="63" t="str">
        <f>IF(SUM(บันทึกข้อมูล!E2223:T2223)=0,"",SUM(บันทึกข้อมูล!E2223:T2223))</f>
        <v/>
      </c>
      <c r="F2223" s="64" t="str">
        <f>IF(SUM(บันทึกข้อมูล!U2223:Z2223)=0,"",SUM(บันทึกข้อมูล!U2223:Z2223))</f>
        <v/>
      </c>
      <c r="G2223" s="64" t="str">
        <f>IF(SUM(บันทึกข้อมูล!AA2223:AB2223)=0,"",SUM(บันทึกข้อมูล!AA2223:AB2223))</f>
        <v/>
      </c>
      <c r="H2223" s="64" t="str">
        <f>IF(SUM(บันทึกข้อมูล!AC2223:AD2223)=0,"",SUM(บันทึกข้อมูล!AC2223:AD2223))</f>
        <v/>
      </c>
      <c r="I2223" s="64" t="str">
        <f>IF(SUM(บันทึกข้อมูล!AE2223:AF2223)=0,"",SUM(บันทึกข้อมูล!AE2223:AF2223))</f>
        <v/>
      </c>
      <c r="J2223" s="64" t="str">
        <f>IF(SUM(บันทึกข้อมูล!AG2223:AG2223)=0,"",SUM(บันทึกข้อมูล!AG2223:AG2223))</f>
        <v/>
      </c>
      <c r="K2223" s="64" t="str">
        <f>IF(SUM(บันทึกข้อมูล!AH2223:AN2223)=0,"",SUM(บันทึกข้อมูล!AH2223:AN2223))</f>
        <v/>
      </c>
      <c r="L2223" s="64" t="str">
        <f>IF(SUM(บันทึกข้อมูล!U2223:AN2223)=0,"",SUM(บันทึกข้อมูล!U2223:AN2223))</f>
        <v/>
      </c>
      <c r="M2223" s="61" t="str">
        <f>IF(SUM(บันทึกข้อมูล!AO2223:AS2223)=0,"",SUM(บันทึกข้อมูล!AO2223:AS2223))</f>
        <v/>
      </c>
      <c r="N2223" s="95" t="str">
        <f t="shared" si="51"/>
        <v/>
      </c>
      <c r="O2223" s="97" t="str">
        <f>IF(SUM(บันทึกข้อมูล!X2223:AQ2223)=0,"",SUM(บันทึกข้อมูล!X2223:AQ2223))</f>
        <v/>
      </c>
    </row>
    <row r="2224" spans="1:15" ht="18">
      <c r="A2224" s="63" t="str">
        <f>IF(SUM(บันทึกข้อมูล!E2224:H2224)=0,"",SUM(บันทึกข้อมูล!E2224:H2224))</f>
        <v/>
      </c>
      <c r="B2224" s="63" t="str">
        <f>IF(SUM(บันทึกข้อมูล!I2224:L2224)=0,"",SUM(บันทึกข้อมูล!I2224:L2224))</f>
        <v/>
      </c>
      <c r="C2224" s="63" t="str">
        <f>IF(SUM(บันทึกข้อมูล!M2224:P2224)=0,"",SUM(บันทึกข้อมูล!M2224:P2224))</f>
        <v/>
      </c>
      <c r="D2224" s="63" t="str">
        <f>IF(SUM(บันทึกข้อมูล!Q2224:T2224)=0,"",SUM(บันทึกข้อมูล!Q2224:T2224))</f>
        <v/>
      </c>
      <c r="E2224" s="63" t="str">
        <f>IF(SUM(บันทึกข้อมูล!E2224:T2224)=0,"",SUM(บันทึกข้อมูล!E2224:T2224))</f>
        <v/>
      </c>
      <c r="F2224" s="64" t="str">
        <f>IF(SUM(บันทึกข้อมูล!U2224:Z2224)=0,"",SUM(บันทึกข้อมูล!U2224:Z2224))</f>
        <v/>
      </c>
      <c r="G2224" s="64" t="str">
        <f>IF(SUM(บันทึกข้อมูล!AA2224:AB2224)=0,"",SUM(บันทึกข้อมูล!AA2224:AB2224))</f>
        <v/>
      </c>
      <c r="H2224" s="64" t="str">
        <f>IF(SUM(บันทึกข้อมูล!AC2224:AD2224)=0,"",SUM(บันทึกข้อมูล!AC2224:AD2224))</f>
        <v/>
      </c>
      <c r="I2224" s="64" t="str">
        <f>IF(SUM(บันทึกข้อมูล!AE2224:AF2224)=0,"",SUM(บันทึกข้อมูล!AE2224:AF2224))</f>
        <v/>
      </c>
      <c r="J2224" s="64" t="str">
        <f>IF(SUM(บันทึกข้อมูล!AG2224:AG2224)=0,"",SUM(บันทึกข้อมูล!AG2224:AG2224))</f>
        <v/>
      </c>
      <c r="K2224" s="64" t="str">
        <f>IF(SUM(บันทึกข้อมูล!AH2224:AN2224)=0,"",SUM(บันทึกข้อมูล!AH2224:AN2224))</f>
        <v/>
      </c>
      <c r="L2224" s="64" t="str">
        <f>IF(SUM(บันทึกข้อมูล!U2224:AN2224)=0,"",SUM(บันทึกข้อมูล!U2224:AN2224))</f>
        <v/>
      </c>
      <c r="M2224" s="61" t="str">
        <f>IF(SUM(บันทึกข้อมูล!AO2224:AS2224)=0,"",SUM(บันทึกข้อมูล!AO2224:AS2224))</f>
        <v/>
      </c>
      <c r="N2224" s="95" t="str">
        <f t="shared" si="51"/>
        <v/>
      </c>
      <c r="O2224" s="97" t="str">
        <f>IF(SUM(บันทึกข้อมูล!X2224:AQ2224)=0,"",SUM(บันทึกข้อมูล!X2224:AQ2224))</f>
        <v/>
      </c>
    </row>
    <row r="2225" spans="1:15" ht="18">
      <c r="A2225" s="63" t="str">
        <f>IF(SUM(บันทึกข้อมูล!E2225:H2225)=0,"",SUM(บันทึกข้อมูล!E2225:H2225))</f>
        <v/>
      </c>
      <c r="B2225" s="63" t="str">
        <f>IF(SUM(บันทึกข้อมูล!I2225:L2225)=0,"",SUM(บันทึกข้อมูล!I2225:L2225))</f>
        <v/>
      </c>
      <c r="C2225" s="63" t="str">
        <f>IF(SUM(บันทึกข้อมูล!M2225:P2225)=0,"",SUM(บันทึกข้อมูล!M2225:P2225))</f>
        <v/>
      </c>
      <c r="D2225" s="63" t="str">
        <f>IF(SUM(บันทึกข้อมูล!Q2225:T2225)=0,"",SUM(บันทึกข้อมูล!Q2225:T2225))</f>
        <v/>
      </c>
      <c r="E2225" s="63" t="str">
        <f>IF(SUM(บันทึกข้อมูล!E2225:T2225)=0,"",SUM(บันทึกข้อมูล!E2225:T2225))</f>
        <v/>
      </c>
      <c r="F2225" s="64" t="str">
        <f>IF(SUM(บันทึกข้อมูล!U2225:Z2225)=0,"",SUM(บันทึกข้อมูล!U2225:Z2225))</f>
        <v/>
      </c>
      <c r="G2225" s="64" t="str">
        <f>IF(SUM(บันทึกข้อมูล!AA2225:AB2225)=0,"",SUM(บันทึกข้อมูล!AA2225:AB2225))</f>
        <v/>
      </c>
      <c r="H2225" s="64" t="str">
        <f>IF(SUM(บันทึกข้อมูล!AC2225:AD2225)=0,"",SUM(บันทึกข้อมูล!AC2225:AD2225))</f>
        <v/>
      </c>
      <c r="I2225" s="64" t="str">
        <f>IF(SUM(บันทึกข้อมูล!AE2225:AF2225)=0,"",SUM(บันทึกข้อมูล!AE2225:AF2225))</f>
        <v/>
      </c>
      <c r="J2225" s="64" t="str">
        <f>IF(SUM(บันทึกข้อมูล!AG2225:AG2225)=0,"",SUM(บันทึกข้อมูล!AG2225:AG2225))</f>
        <v/>
      </c>
      <c r="K2225" s="64" t="str">
        <f>IF(SUM(บันทึกข้อมูล!AH2225:AN2225)=0,"",SUM(บันทึกข้อมูล!AH2225:AN2225))</f>
        <v/>
      </c>
      <c r="L2225" s="64" t="str">
        <f>IF(SUM(บันทึกข้อมูล!U2225:AN2225)=0,"",SUM(บันทึกข้อมูล!U2225:AN2225))</f>
        <v/>
      </c>
      <c r="M2225" s="61" t="str">
        <f>IF(SUM(บันทึกข้อมูล!AO2225:AS2225)=0,"",SUM(บันทึกข้อมูล!AO2225:AS2225))</f>
        <v/>
      </c>
      <c r="N2225" s="95" t="str">
        <f t="shared" si="51"/>
        <v/>
      </c>
      <c r="O2225" s="97" t="str">
        <f>IF(SUM(บันทึกข้อมูล!X2225:AQ2225)=0,"",SUM(บันทึกข้อมูล!X2225:AQ2225))</f>
        <v/>
      </c>
    </row>
    <row r="2226" spans="1:15" ht="18">
      <c r="A2226" s="63" t="str">
        <f>IF(SUM(บันทึกข้อมูล!E2226:H2226)=0,"",SUM(บันทึกข้อมูล!E2226:H2226))</f>
        <v/>
      </c>
      <c r="B2226" s="63" t="str">
        <f>IF(SUM(บันทึกข้อมูล!I2226:L2226)=0,"",SUM(บันทึกข้อมูล!I2226:L2226))</f>
        <v/>
      </c>
      <c r="C2226" s="63" t="str">
        <f>IF(SUM(บันทึกข้อมูล!M2226:P2226)=0,"",SUM(บันทึกข้อมูล!M2226:P2226))</f>
        <v/>
      </c>
      <c r="D2226" s="63" t="str">
        <f>IF(SUM(บันทึกข้อมูล!Q2226:T2226)=0,"",SUM(บันทึกข้อมูล!Q2226:T2226))</f>
        <v/>
      </c>
      <c r="E2226" s="63" t="str">
        <f>IF(SUM(บันทึกข้อมูล!E2226:T2226)=0,"",SUM(บันทึกข้อมูล!E2226:T2226))</f>
        <v/>
      </c>
      <c r="F2226" s="64" t="str">
        <f>IF(SUM(บันทึกข้อมูล!U2226:Z2226)=0,"",SUM(บันทึกข้อมูล!U2226:Z2226))</f>
        <v/>
      </c>
      <c r="G2226" s="64" t="str">
        <f>IF(SUM(บันทึกข้อมูล!AA2226:AB2226)=0,"",SUM(บันทึกข้อมูล!AA2226:AB2226))</f>
        <v/>
      </c>
      <c r="H2226" s="64" t="str">
        <f>IF(SUM(บันทึกข้อมูล!AC2226:AD2226)=0,"",SUM(บันทึกข้อมูล!AC2226:AD2226))</f>
        <v/>
      </c>
      <c r="I2226" s="64" t="str">
        <f>IF(SUM(บันทึกข้อมูล!AE2226:AF2226)=0,"",SUM(บันทึกข้อมูล!AE2226:AF2226))</f>
        <v/>
      </c>
      <c r="J2226" s="64" t="str">
        <f>IF(SUM(บันทึกข้อมูล!AG2226:AG2226)=0,"",SUM(บันทึกข้อมูล!AG2226:AG2226))</f>
        <v/>
      </c>
      <c r="K2226" s="64" t="str">
        <f>IF(SUM(บันทึกข้อมูล!AH2226:AN2226)=0,"",SUM(บันทึกข้อมูล!AH2226:AN2226))</f>
        <v/>
      </c>
      <c r="L2226" s="64" t="str">
        <f>IF(SUM(บันทึกข้อมูล!U2226:AN2226)=0,"",SUM(บันทึกข้อมูล!U2226:AN2226))</f>
        <v/>
      </c>
      <c r="M2226" s="61" t="str">
        <f>IF(SUM(บันทึกข้อมูล!AO2226:AS2226)=0,"",SUM(บันทึกข้อมูล!AO2226:AS2226))</f>
        <v/>
      </c>
      <c r="N2226" s="95" t="str">
        <f t="shared" si="51"/>
        <v/>
      </c>
      <c r="O2226" s="97" t="str">
        <f>IF(SUM(บันทึกข้อมูล!X2226:AQ2226)=0,"",SUM(บันทึกข้อมูล!X2226:AQ2226))</f>
        <v/>
      </c>
    </row>
    <row r="2227" spans="1:15" ht="18">
      <c r="A2227" s="63" t="str">
        <f>IF(SUM(บันทึกข้อมูล!E2227:H2227)=0,"",SUM(บันทึกข้อมูล!E2227:H2227))</f>
        <v/>
      </c>
      <c r="B2227" s="63" t="str">
        <f>IF(SUM(บันทึกข้อมูล!I2227:L2227)=0,"",SUM(บันทึกข้อมูล!I2227:L2227))</f>
        <v/>
      </c>
      <c r="C2227" s="63" t="str">
        <f>IF(SUM(บันทึกข้อมูล!M2227:P2227)=0,"",SUM(บันทึกข้อมูล!M2227:P2227))</f>
        <v/>
      </c>
      <c r="D2227" s="63" t="str">
        <f>IF(SUM(บันทึกข้อมูล!Q2227:T2227)=0,"",SUM(บันทึกข้อมูล!Q2227:T2227))</f>
        <v/>
      </c>
      <c r="E2227" s="63" t="str">
        <f>IF(SUM(บันทึกข้อมูล!E2227:T2227)=0,"",SUM(บันทึกข้อมูล!E2227:T2227))</f>
        <v/>
      </c>
      <c r="F2227" s="64" t="str">
        <f>IF(SUM(บันทึกข้อมูล!U2227:Z2227)=0,"",SUM(บันทึกข้อมูล!U2227:Z2227))</f>
        <v/>
      </c>
      <c r="G2227" s="64" t="str">
        <f>IF(SUM(บันทึกข้อมูล!AA2227:AB2227)=0,"",SUM(บันทึกข้อมูล!AA2227:AB2227))</f>
        <v/>
      </c>
      <c r="H2227" s="64" t="str">
        <f>IF(SUM(บันทึกข้อมูล!AC2227:AD2227)=0,"",SUM(บันทึกข้อมูล!AC2227:AD2227))</f>
        <v/>
      </c>
      <c r="I2227" s="64" t="str">
        <f>IF(SUM(บันทึกข้อมูล!AE2227:AF2227)=0,"",SUM(บันทึกข้อมูล!AE2227:AF2227))</f>
        <v/>
      </c>
      <c r="J2227" s="64" t="str">
        <f>IF(SUM(บันทึกข้อมูล!AG2227:AG2227)=0,"",SUM(บันทึกข้อมูล!AG2227:AG2227))</f>
        <v/>
      </c>
      <c r="K2227" s="64" t="str">
        <f>IF(SUM(บันทึกข้อมูล!AH2227:AN2227)=0,"",SUM(บันทึกข้อมูล!AH2227:AN2227))</f>
        <v/>
      </c>
      <c r="L2227" s="64" t="str">
        <f>IF(SUM(บันทึกข้อมูล!U2227:AN2227)=0,"",SUM(บันทึกข้อมูล!U2227:AN2227))</f>
        <v/>
      </c>
      <c r="M2227" s="61" t="str">
        <f>IF(SUM(บันทึกข้อมูล!AO2227:AS2227)=0,"",SUM(บันทึกข้อมูล!AO2227:AS2227))</f>
        <v/>
      </c>
      <c r="N2227" s="95" t="str">
        <f t="shared" si="51"/>
        <v/>
      </c>
      <c r="O2227" s="97" t="str">
        <f>IF(SUM(บันทึกข้อมูล!X2227:AQ2227)=0,"",SUM(บันทึกข้อมูล!X2227:AQ2227))</f>
        <v/>
      </c>
    </row>
    <row r="2228" spans="1:15" ht="18">
      <c r="A2228" s="63" t="str">
        <f>IF(SUM(บันทึกข้อมูล!E2228:H2228)=0,"",SUM(บันทึกข้อมูล!E2228:H2228))</f>
        <v/>
      </c>
      <c r="B2228" s="63" t="str">
        <f>IF(SUM(บันทึกข้อมูล!I2228:L2228)=0,"",SUM(บันทึกข้อมูล!I2228:L2228))</f>
        <v/>
      </c>
      <c r="C2228" s="63" t="str">
        <f>IF(SUM(บันทึกข้อมูล!M2228:P2228)=0,"",SUM(บันทึกข้อมูล!M2228:P2228))</f>
        <v/>
      </c>
      <c r="D2228" s="63" t="str">
        <f>IF(SUM(บันทึกข้อมูล!Q2228:T2228)=0,"",SUM(บันทึกข้อมูล!Q2228:T2228))</f>
        <v/>
      </c>
      <c r="E2228" s="63" t="str">
        <f>IF(SUM(บันทึกข้อมูล!E2228:T2228)=0,"",SUM(บันทึกข้อมูล!E2228:T2228))</f>
        <v/>
      </c>
      <c r="F2228" s="64" t="str">
        <f>IF(SUM(บันทึกข้อมูล!U2228:Z2228)=0,"",SUM(บันทึกข้อมูล!U2228:Z2228))</f>
        <v/>
      </c>
      <c r="G2228" s="64" t="str">
        <f>IF(SUM(บันทึกข้อมูล!AA2228:AB2228)=0,"",SUM(บันทึกข้อมูล!AA2228:AB2228))</f>
        <v/>
      </c>
      <c r="H2228" s="64" t="str">
        <f>IF(SUM(บันทึกข้อมูล!AC2228:AD2228)=0,"",SUM(บันทึกข้อมูล!AC2228:AD2228))</f>
        <v/>
      </c>
      <c r="I2228" s="64" t="str">
        <f>IF(SUM(บันทึกข้อมูล!AE2228:AF2228)=0,"",SUM(บันทึกข้อมูล!AE2228:AF2228))</f>
        <v/>
      </c>
      <c r="J2228" s="64" t="str">
        <f>IF(SUM(บันทึกข้อมูล!AG2228:AG2228)=0,"",SUM(บันทึกข้อมูล!AG2228:AG2228))</f>
        <v/>
      </c>
      <c r="K2228" s="64" t="str">
        <f>IF(SUM(บันทึกข้อมูล!AH2228:AN2228)=0,"",SUM(บันทึกข้อมูล!AH2228:AN2228))</f>
        <v/>
      </c>
      <c r="L2228" s="64" t="str">
        <f>IF(SUM(บันทึกข้อมูล!U2228:AN2228)=0,"",SUM(บันทึกข้อมูล!U2228:AN2228))</f>
        <v/>
      </c>
      <c r="M2228" s="61" t="str">
        <f>IF(SUM(บันทึกข้อมูล!AO2228:AS2228)=0,"",SUM(บันทึกข้อมูล!AO2228:AS2228))</f>
        <v/>
      </c>
      <c r="N2228" s="95" t="str">
        <f t="shared" si="51"/>
        <v/>
      </c>
      <c r="O2228" s="97" t="str">
        <f>IF(SUM(บันทึกข้อมูล!X2228:AQ2228)=0,"",SUM(บันทึกข้อมูล!X2228:AQ2228))</f>
        <v/>
      </c>
    </row>
    <row r="2229" spans="1:15" ht="18">
      <c r="A2229" s="63" t="str">
        <f>IF(SUM(บันทึกข้อมูล!E2229:H2229)=0,"",SUM(บันทึกข้อมูล!E2229:H2229))</f>
        <v/>
      </c>
      <c r="B2229" s="63" t="str">
        <f>IF(SUM(บันทึกข้อมูล!I2229:L2229)=0,"",SUM(บันทึกข้อมูล!I2229:L2229))</f>
        <v/>
      </c>
      <c r="C2229" s="63" t="str">
        <f>IF(SUM(บันทึกข้อมูล!M2229:P2229)=0,"",SUM(บันทึกข้อมูล!M2229:P2229))</f>
        <v/>
      </c>
      <c r="D2229" s="63" t="str">
        <f>IF(SUM(บันทึกข้อมูล!Q2229:T2229)=0,"",SUM(บันทึกข้อมูล!Q2229:T2229))</f>
        <v/>
      </c>
      <c r="E2229" s="63" t="str">
        <f>IF(SUM(บันทึกข้อมูล!E2229:T2229)=0,"",SUM(บันทึกข้อมูล!E2229:T2229))</f>
        <v/>
      </c>
      <c r="F2229" s="64" t="str">
        <f>IF(SUM(บันทึกข้อมูล!U2229:Z2229)=0,"",SUM(บันทึกข้อมูล!U2229:Z2229))</f>
        <v/>
      </c>
      <c r="G2229" s="64" t="str">
        <f>IF(SUM(บันทึกข้อมูล!AA2229:AB2229)=0,"",SUM(บันทึกข้อมูล!AA2229:AB2229))</f>
        <v/>
      </c>
      <c r="H2229" s="64" t="str">
        <f>IF(SUM(บันทึกข้อมูล!AC2229:AD2229)=0,"",SUM(บันทึกข้อมูล!AC2229:AD2229))</f>
        <v/>
      </c>
      <c r="I2229" s="64" t="str">
        <f>IF(SUM(บันทึกข้อมูล!AE2229:AF2229)=0,"",SUM(บันทึกข้อมูล!AE2229:AF2229))</f>
        <v/>
      </c>
      <c r="J2229" s="64" t="str">
        <f>IF(SUM(บันทึกข้อมูล!AG2229:AG2229)=0,"",SUM(บันทึกข้อมูล!AG2229:AG2229))</f>
        <v/>
      </c>
      <c r="K2229" s="64" t="str">
        <f>IF(SUM(บันทึกข้อมูล!AH2229:AN2229)=0,"",SUM(บันทึกข้อมูล!AH2229:AN2229))</f>
        <v/>
      </c>
      <c r="L2229" s="64" t="str">
        <f>IF(SUM(บันทึกข้อมูล!U2229:AN2229)=0,"",SUM(บันทึกข้อมูล!U2229:AN2229))</f>
        <v/>
      </c>
      <c r="M2229" s="61" t="str">
        <f>IF(SUM(บันทึกข้อมูล!AO2229:AS2229)=0,"",SUM(บันทึกข้อมูล!AO2229:AS2229))</f>
        <v/>
      </c>
      <c r="N2229" s="95" t="str">
        <f t="shared" ref="N2229:N2292" si="52">IF(E2229="","",IF(E2229&gt;=56,"1",""))</f>
        <v/>
      </c>
      <c r="O2229" s="97" t="str">
        <f>IF(SUM(บันทึกข้อมูล!X2229:AQ2229)=0,"",SUM(บันทึกข้อมูล!X2229:AQ2229))</f>
        <v/>
      </c>
    </row>
    <row r="2230" spans="1:15" ht="18">
      <c r="A2230" s="63" t="str">
        <f>IF(SUM(บันทึกข้อมูล!E2230:H2230)=0,"",SUM(บันทึกข้อมูล!E2230:H2230))</f>
        <v/>
      </c>
      <c r="B2230" s="63" t="str">
        <f>IF(SUM(บันทึกข้อมูล!I2230:L2230)=0,"",SUM(บันทึกข้อมูล!I2230:L2230))</f>
        <v/>
      </c>
      <c r="C2230" s="63" t="str">
        <f>IF(SUM(บันทึกข้อมูล!M2230:P2230)=0,"",SUM(บันทึกข้อมูล!M2230:P2230))</f>
        <v/>
      </c>
      <c r="D2230" s="63" t="str">
        <f>IF(SUM(บันทึกข้อมูล!Q2230:T2230)=0,"",SUM(บันทึกข้อมูล!Q2230:T2230))</f>
        <v/>
      </c>
      <c r="E2230" s="63" t="str">
        <f>IF(SUM(บันทึกข้อมูล!E2230:T2230)=0,"",SUM(บันทึกข้อมูล!E2230:T2230))</f>
        <v/>
      </c>
      <c r="F2230" s="64" t="str">
        <f>IF(SUM(บันทึกข้อมูล!U2230:Z2230)=0,"",SUM(บันทึกข้อมูล!U2230:Z2230))</f>
        <v/>
      </c>
      <c r="G2230" s="64" t="str">
        <f>IF(SUM(บันทึกข้อมูล!AA2230:AB2230)=0,"",SUM(บันทึกข้อมูล!AA2230:AB2230))</f>
        <v/>
      </c>
      <c r="H2230" s="64" t="str">
        <f>IF(SUM(บันทึกข้อมูล!AC2230:AD2230)=0,"",SUM(บันทึกข้อมูล!AC2230:AD2230))</f>
        <v/>
      </c>
      <c r="I2230" s="64" t="str">
        <f>IF(SUM(บันทึกข้อมูล!AE2230:AF2230)=0,"",SUM(บันทึกข้อมูล!AE2230:AF2230))</f>
        <v/>
      </c>
      <c r="J2230" s="64" t="str">
        <f>IF(SUM(บันทึกข้อมูล!AG2230:AG2230)=0,"",SUM(บันทึกข้อมูล!AG2230:AG2230))</f>
        <v/>
      </c>
      <c r="K2230" s="64" t="str">
        <f>IF(SUM(บันทึกข้อมูล!AH2230:AN2230)=0,"",SUM(บันทึกข้อมูล!AH2230:AN2230))</f>
        <v/>
      </c>
      <c r="L2230" s="64" t="str">
        <f>IF(SUM(บันทึกข้อมูล!U2230:AN2230)=0,"",SUM(บันทึกข้อมูล!U2230:AN2230))</f>
        <v/>
      </c>
      <c r="M2230" s="61" t="str">
        <f>IF(SUM(บันทึกข้อมูล!AO2230:AS2230)=0,"",SUM(บันทึกข้อมูล!AO2230:AS2230))</f>
        <v/>
      </c>
      <c r="N2230" s="95" t="str">
        <f t="shared" si="52"/>
        <v/>
      </c>
      <c r="O2230" s="97" t="str">
        <f>IF(SUM(บันทึกข้อมูล!X2230:AQ2230)=0,"",SUM(บันทึกข้อมูล!X2230:AQ2230))</f>
        <v/>
      </c>
    </row>
    <row r="2231" spans="1:15" ht="18">
      <c r="A2231" s="63" t="str">
        <f>IF(SUM(บันทึกข้อมูล!E2231:H2231)=0,"",SUM(บันทึกข้อมูล!E2231:H2231))</f>
        <v/>
      </c>
      <c r="B2231" s="63" t="str">
        <f>IF(SUM(บันทึกข้อมูล!I2231:L2231)=0,"",SUM(บันทึกข้อมูล!I2231:L2231))</f>
        <v/>
      </c>
      <c r="C2231" s="63" t="str">
        <f>IF(SUM(บันทึกข้อมูล!M2231:P2231)=0,"",SUM(บันทึกข้อมูล!M2231:P2231))</f>
        <v/>
      </c>
      <c r="D2231" s="63" t="str">
        <f>IF(SUM(บันทึกข้อมูล!Q2231:T2231)=0,"",SUM(บันทึกข้อมูล!Q2231:T2231))</f>
        <v/>
      </c>
      <c r="E2231" s="63" t="str">
        <f>IF(SUM(บันทึกข้อมูล!E2231:T2231)=0,"",SUM(บันทึกข้อมูล!E2231:T2231))</f>
        <v/>
      </c>
      <c r="F2231" s="64" t="str">
        <f>IF(SUM(บันทึกข้อมูล!U2231:Z2231)=0,"",SUM(บันทึกข้อมูล!U2231:Z2231))</f>
        <v/>
      </c>
      <c r="G2231" s="64" t="str">
        <f>IF(SUM(บันทึกข้อมูล!AA2231:AB2231)=0,"",SUM(บันทึกข้อมูล!AA2231:AB2231))</f>
        <v/>
      </c>
      <c r="H2231" s="64" t="str">
        <f>IF(SUM(บันทึกข้อมูล!AC2231:AD2231)=0,"",SUM(บันทึกข้อมูล!AC2231:AD2231))</f>
        <v/>
      </c>
      <c r="I2231" s="64" t="str">
        <f>IF(SUM(บันทึกข้อมูล!AE2231:AF2231)=0,"",SUM(บันทึกข้อมูล!AE2231:AF2231))</f>
        <v/>
      </c>
      <c r="J2231" s="64" t="str">
        <f>IF(SUM(บันทึกข้อมูล!AG2231:AG2231)=0,"",SUM(บันทึกข้อมูล!AG2231:AG2231))</f>
        <v/>
      </c>
      <c r="K2231" s="64" t="str">
        <f>IF(SUM(บันทึกข้อมูล!AH2231:AN2231)=0,"",SUM(บันทึกข้อมูล!AH2231:AN2231))</f>
        <v/>
      </c>
      <c r="L2231" s="64" t="str">
        <f>IF(SUM(บันทึกข้อมูล!U2231:AN2231)=0,"",SUM(บันทึกข้อมูล!U2231:AN2231))</f>
        <v/>
      </c>
      <c r="M2231" s="61" t="str">
        <f>IF(SUM(บันทึกข้อมูล!AO2231:AS2231)=0,"",SUM(บันทึกข้อมูล!AO2231:AS2231))</f>
        <v/>
      </c>
      <c r="N2231" s="95" t="str">
        <f t="shared" si="52"/>
        <v/>
      </c>
      <c r="O2231" s="97" t="str">
        <f>IF(SUM(บันทึกข้อมูล!X2231:AQ2231)=0,"",SUM(บันทึกข้อมูล!X2231:AQ2231))</f>
        <v/>
      </c>
    </row>
    <row r="2232" spans="1:15" ht="18">
      <c r="A2232" s="63" t="str">
        <f>IF(SUM(บันทึกข้อมูล!E2232:H2232)=0,"",SUM(บันทึกข้อมูล!E2232:H2232))</f>
        <v/>
      </c>
      <c r="B2232" s="63" t="str">
        <f>IF(SUM(บันทึกข้อมูล!I2232:L2232)=0,"",SUM(บันทึกข้อมูล!I2232:L2232))</f>
        <v/>
      </c>
      <c r="C2232" s="63" t="str">
        <f>IF(SUM(บันทึกข้อมูล!M2232:P2232)=0,"",SUM(บันทึกข้อมูล!M2232:P2232))</f>
        <v/>
      </c>
      <c r="D2232" s="63" t="str">
        <f>IF(SUM(บันทึกข้อมูล!Q2232:T2232)=0,"",SUM(บันทึกข้อมูล!Q2232:T2232))</f>
        <v/>
      </c>
      <c r="E2232" s="63" t="str">
        <f>IF(SUM(บันทึกข้อมูล!E2232:T2232)=0,"",SUM(บันทึกข้อมูล!E2232:T2232))</f>
        <v/>
      </c>
      <c r="F2232" s="64" t="str">
        <f>IF(SUM(บันทึกข้อมูล!U2232:Z2232)=0,"",SUM(บันทึกข้อมูล!U2232:Z2232))</f>
        <v/>
      </c>
      <c r="G2232" s="64" t="str">
        <f>IF(SUM(บันทึกข้อมูล!AA2232:AB2232)=0,"",SUM(บันทึกข้อมูล!AA2232:AB2232))</f>
        <v/>
      </c>
      <c r="H2232" s="64" t="str">
        <f>IF(SUM(บันทึกข้อมูล!AC2232:AD2232)=0,"",SUM(บันทึกข้อมูล!AC2232:AD2232))</f>
        <v/>
      </c>
      <c r="I2232" s="64" t="str">
        <f>IF(SUM(บันทึกข้อมูล!AE2232:AF2232)=0,"",SUM(บันทึกข้อมูล!AE2232:AF2232))</f>
        <v/>
      </c>
      <c r="J2232" s="64" t="str">
        <f>IF(SUM(บันทึกข้อมูล!AG2232:AG2232)=0,"",SUM(บันทึกข้อมูล!AG2232:AG2232))</f>
        <v/>
      </c>
      <c r="K2232" s="64" t="str">
        <f>IF(SUM(บันทึกข้อมูล!AH2232:AN2232)=0,"",SUM(บันทึกข้อมูล!AH2232:AN2232))</f>
        <v/>
      </c>
      <c r="L2232" s="64" t="str">
        <f>IF(SUM(บันทึกข้อมูล!U2232:AN2232)=0,"",SUM(บันทึกข้อมูล!U2232:AN2232))</f>
        <v/>
      </c>
      <c r="M2232" s="61" t="str">
        <f>IF(SUM(บันทึกข้อมูล!AO2232:AS2232)=0,"",SUM(บันทึกข้อมูล!AO2232:AS2232))</f>
        <v/>
      </c>
      <c r="N2232" s="95" t="str">
        <f t="shared" si="52"/>
        <v/>
      </c>
      <c r="O2232" s="97" t="str">
        <f>IF(SUM(บันทึกข้อมูล!X2232:AQ2232)=0,"",SUM(บันทึกข้อมูล!X2232:AQ2232))</f>
        <v/>
      </c>
    </row>
    <row r="2233" spans="1:15" ht="18">
      <c r="A2233" s="63" t="str">
        <f>IF(SUM(บันทึกข้อมูล!E2233:H2233)=0,"",SUM(บันทึกข้อมูล!E2233:H2233))</f>
        <v/>
      </c>
      <c r="B2233" s="63" t="str">
        <f>IF(SUM(บันทึกข้อมูล!I2233:L2233)=0,"",SUM(บันทึกข้อมูล!I2233:L2233))</f>
        <v/>
      </c>
      <c r="C2233" s="63" t="str">
        <f>IF(SUM(บันทึกข้อมูล!M2233:P2233)=0,"",SUM(บันทึกข้อมูล!M2233:P2233))</f>
        <v/>
      </c>
      <c r="D2233" s="63" t="str">
        <f>IF(SUM(บันทึกข้อมูล!Q2233:T2233)=0,"",SUM(บันทึกข้อมูล!Q2233:T2233))</f>
        <v/>
      </c>
      <c r="E2233" s="63" t="str">
        <f>IF(SUM(บันทึกข้อมูล!E2233:T2233)=0,"",SUM(บันทึกข้อมูล!E2233:T2233))</f>
        <v/>
      </c>
      <c r="F2233" s="64" t="str">
        <f>IF(SUM(บันทึกข้อมูล!U2233:Z2233)=0,"",SUM(บันทึกข้อมูล!U2233:Z2233))</f>
        <v/>
      </c>
      <c r="G2233" s="64" t="str">
        <f>IF(SUM(บันทึกข้อมูล!AA2233:AB2233)=0,"",SUM(บันทึกข้อมูล!AA2233:AB2233))</f>
        <v/>
      </c>
      <c r="H2233" s="64" t="str">
        <f>IF(SUM(บันทึกข้อมูล!AC2233:AD2233)=0,"",SUM(บันทึกข้อมูล!AC2233:AD2233))</f>
        <v/>
      </c>
      <c r="I2233" s="64" t="str">
        <f>IF(SUM(บันทึกข้อมูล!AE2233:AF2233)=0,"",SUM(บันทึกข้อมูล!AE2233:AF2233))</f>
        <v/>
      </c>
      <c r="J2233" s="64" t="str">
        <f>IF(SUM(บันทึกข้อมูล!AG2233:AG2233)=0,"",SUM(บันทึกข้อมูล!AG2233:AG2233))</f>
        <v/>
      </c>
      <c r="K2233" s="64" t="str">
        <f>IF(SUM(บันทึกข้อมูล!AH2233:AN2233)=0,"",SUM(บันทึกข้อมูล!AH2233:AN2233))</f>
        <v/>
      </c>
      <c r="L2233" s="64" t="str">
        <f>IF(SUM(บันทึกข้อมูล!U2233:AN2233)=0,"",SUM(บันทึกข้อมูล!U2233:AN2233))</f>
        <v/>
      </c>
      <c r="M2233" s="61" t="str">
        <f>IF(SUM(บันทึกข้อมูล!AO2233:AS2233)=0,"",SUM(บันทึกข้อมูล!AO2233:AS2233))</f>
        <v/>
      </c>
      <c r="N2233" s="95" t="str">
        <f t="shared" si="52"/>
        <v/>
      </c>
      <c r="O2233" s="97" t="str">
        <f>IF(SUM(บันทึกข้อมูล!X2233:AQ2233)=0,"",SUM(บันทึกข้อมูล!X2233:AQ2233))</f>
        <v/>
      </c>
    </row>
    <row r="2234" spans="1:15" ht="18">
      <c r="A2234" s="63" t="str">
        <f>IF(SUM(บันทึกข้อมูล!E2234:H2234)=0,"",SUM(บันทึกข้อมูล!E2234:H2234))</f>
        <v/>
      </c>
      <c r="B2234" s="63" t="str">
        <f>IF(SUM(บันทึกข้อมูล!I2234:L2234)=0,"",SUM(บันทึกข้อมูล!I2234:L2234))</f>
        <v/>
      </c>
      <c r="C2234" s="63" t="str">
        <f>IF(SUM(บันทึกข้อมูล!M2234:P2234)=0,"",SUM(บันทึกข้อมูล!M2234:P2234))</f>
        <v/>
      </c>
      <c r="D2234" s="63" t="str">
        <f>IF(SUM(บันทึกข้อมูล!Q2234:T2234)=0,"",SUM(บันทึกข้อมูล!Q2234:T2234))</f>
        <v/>
      </c>
      <c r="E2234" s="63" t="str">
        <f>IF(SUM(บันทึกข้อมูล!E2234:T2234)=0,"",SUM(บันทึกข้อมูล!E2234:T2234))</f>
        <v/>
      </c>
      <c r="F2234" s="64" t="str">
        <f>IF(SUM(บันทึกข้อมูล!U2234:Z2234)=0,"",SUM(บันทึกข้อมูล!U2234:Z2234))</f>
        <v/>
      </c>
      <c r="G2234" s="64" t="str">
        <f>IF(SUM(บันทึกข้อมูล!AA2234:AB2234)=0,"",SUM(บันทึกข้อมูล!AA2234:AB2234))</f>
        <v/>
      </c>
      <c r="H2234" s="64" t="str">
        <f>IF(SUM(บันทึกข้อมูล!AC2234:AD2234)=0,"",SUM(บันทึกข้อมูล!AC2234:AD2234))</f>
        <v/>
      </c>
      <c r="I2234" s="64" t="str">
        <f>IF(SUM(บันทึกข้อมูล!AE2234:AF2234)=0,"",SUM(บันทึกข้อมูล!AE2234:AF2234))</f>
        <v/>
      </c>
      <c r="J2234" s="64" t="str">
        <f>IF(SUM(บันทึกข้อมูล!AG2234:AG2234)=0,"",SUM(บันทึกข้อมูล!AG2234:AG2234))</f>
        <v/>
      </c>
      <c r="K2234" s="64" t="str">
        <f>IF(SUM(บันทึกข้อมูล!AH2234:AN2234)=0,"",SUM(บันทึกข้อมูล!AH2234:AN2234))</f>
        <v/>
      </c>
      <c r="L2234" s="64" t="str">
        <f>IF(SUM(บันทึกข้อมูล!U2234:AN2234)=0,"",SUM(บันทึกข้อมูล!U2234:AN2234))</f>
        <v/>
      </c>
      <c r="M2234" s="61" t="str">
        <f>IF(SUM(บันทึกข้อมูล!AO2234:AS2234)=0,"",SUM(บันทึกข้อมูล!AO2234:AS2234))</f>
        <v/>
      </c>
      <c r="N2234" s="95" t="str">
        <f t="shared" si="52"/>
        <v/>
      </c>
      <c r="O2234" s="97" t="str">
        <f>IF(SUM(บันทึกข้อมูล!X2234:AQ2234)=0,"",SUM(บันทึกข้อมูล!X2234:AQ2234))</f>
        <v/>
      </c>
    </row>
    <row r="2235" spans="1:15" ht="18">
      <c r="A2235" s="63" t="str">
        <f>IF(SUM(บันทึกข้อมูล!E2235:H2235)=0,"",SUM(บันทึกข้อมูล!E2235:H2235))</f>
        <v/>
      </c>
      <c r="B2235" s="63" t="str">
        <f>IF(SUM(บันทึกข้อมูล!I2235:L2235)=0,"",SUM(บันทึกข้อมูล!I2235:L2235))</f>
        <v/>
      </c>
      <c r="C2235" s="63" t="str">
        <f>IF(SUM(บันทึกข้อมูล!M2235:P2235)=0,"",SUM(บันทึกข้อมูล!M2235:P2235))</f>
        <v/>
      </c>
      <c r="D2235" s="63" t="str">
        <f>IF(SUM(บันทึกข้อมูล!Q2235:T2235)=0,"",SUM(บันทึกข้อมูล!Q2235:T2235))</f>
        <v/>
      </c>
      <c r="E2235" s="63" t="str">
        <f>IF(SUM(บันทึกข้อมูล!E2235:T2235)=0,"",SUM(บันทึกข้อมูล!E2235:T2235))</f>
        <v/>
      </c>
      <c r="F2235" s="64" t="str">
        <f>IF(SUM(บันทึกข้อมูล!U2235:Z2235)=0,"",SUM(บันทึกข้อมูล!U2235:Z2235))</f>
        <v/>
      </c>
      <c r="G2235" s="64" t="str">
        <f>IF(SUM(บันทึกข้อมูล!AA2235:AB2235)=0,"",SUM(บันทึกข้อมูล!AA2235:AB2235))</f>
        <v/>
      </c>
      <c r="H2235" s="64" t="str">
        <f>IF(SUM(บันทึกข้อมูล!AC2235:AD2235)=0,"",SUM(บันทึกข้อมูล!AC2235:AD2235))</f>
        <v/>
      </c>
      <c r="I2235" s="64" t="str">
        <f>IF(SUM(บันทึกข้อมูล!AE2235:AF2235)=0,"",SUM(บันทึกข้อมูล!AE2235:AF2235))</f>
        <v/>
      </c>
      <c r="J2235" s="64" t="str">
        <f>IF(SUM(บันทึกข้อมูล!AG2235:AG2235)=0,"",SUM(บันทึกข้อมูล!AG2235:AG2235))</f>
        <v/>
      </c>
      <c r="K2235" s="64" t="str">
        <f>IF(SUM(บันทึกข้อมูล!AH2235:AN2235)=0,"",SUM(บันทึกข้อมูล!AH2235:AN2235))</f>
        <v/>
      </c>
      <c r="L2235" s="64" t="str">
        <f>IF(SUM(บันทึกข้อมูล!U2235:AN2235)=0,"",SUM(บันทึกข้อมูล!U2235:AN2235))</f>
        <v/>
      </c>
      <c r="M2235" s="61" t="str">
        <f>IF(SUM(บันทึกข้อมูล!AO2235:AS2235)=0,"",SUM(บันทึกข้อมูล!AO2235:AS2235))</f>
        <v/>
      </c>
      <c r="N2235" s="95" t="str">
        <f t="shared" si="52"/>
        <v/>
      </c>
      <c r="O2235" s="97" t="str">
        <f>IF(SUM(บันทึกข้อมูล!X2235:AQ2235)=0,"",SUM(บันทึกข้อมูล!X2235:AQ2235))</f>
        <v/>
      </c>
    </row>
    <row r="2236" spans="1:15" ht="18">
      <c r="A2236" s="63" t="str">
        <f>IF(SUM(บันทึกข้อมูล!E2236:H2236)=0,"",SUM(บันทึกข้อมูล!E2236:H2236))</f>
        <v/>
      </c>
      <c r="B2236" s="63" t="str">
        <f>IF(SUM(บันทึกข้อมูล!I2236:L2236)=0,"",SUM(บันทึกข้อมูล!I2236:L2236))</f>
        <v/>
      </c>
      <c r="C2236" s="63" t="str">
        <f>IF(SUM(บันทึกข้อมูล!M2236:P2236)=0,"",SUM(บันทึกข้อมูล!M2236:P2236))</f>
        <v/>
      </c>
      <c r="D2236" s="63" t="str">
        <f>IF(SUM(บันทึกข้อมูล!Q2236:T2236)=0,"",SUM(บันทึกข้อมูล!Q2236:T2236))</f>
        <v/>
      </c>
      <c r="E2236" s="63" t="str">
        <f>IF(SUM(บันทึกข้อมูล!E2236:T2236)=0,"",SUM(บันทึกข้อมูล!E2236:T2236))</f>
        <v/>
      </c>
      <c r="F2236" s="64" t="str">
        <f>IF(SUM(บันทึกข้อมูล!U2236:Z2236)=0,"",SUM(บันทึกข้อมูล!U2236:Z2236))</f>
        <v/>
      </c>
      <c r="G2236" s="64" t="str">
        <f>IF(SUM(บันทึกข้อมูล!AA2236:AB2236)=0,"",SUM(บันทึกข้อมูล!AA2236:AB2236))</f>
        <v/>
      </c>
      <c r="H2236" s="64" t="str">
        <f>IF(SUM(บันทึกข้อมูล!AC2236:AD2236)=0,"",SUM(บันทึกข้อมูล!AC2236:AD2236))</f>
        <v/>
      </c>
      <c r="I2236" s="64" t="str">
        <f>IF(SUM(บันทึกข้อมูล!AE2236:AF2236)=0,"",SUM(บันทึกข้อมูล!AE2236:AF2236))</f>
        <v/>
      </c>
      <c r="J2236" s="64" t="str">
        <f>IF(SUM(บันทึกข้อมูล!AG2236:AG2236)=0,"",SUM(บันทึกข้อมูล!AG2236:AG2236))</f>
        <v/>
      </c>
      <c r="K2236" s="64" t="str">
        <f>IF(SUM(บันทึกข้อมูล!AH2236:AN2236)=0,"",SUM(บันทึกข้อมูล!AH2236:AN2236))</f>
        <v/>
      </c>
      <c r="L2236" s="64" t="str">
        <f>IF(SUM(บันทึกข้อมูล!U2236:AN2236)=0,"",SUM(บันทึกข้อมูล!U2236:AN2236))</f>
        <v/>
      </c>
      <c r="M2236" s="61" t="str">
        <f>IF(SUM(บันทึกข้อมูล!AO2236:AS2236)=0,"",SUM(บันทึกข้อมูล!AO2236:AS2236))</f>
        <v/>
      </c>
      <c r="N2236" s="95" t="str">
        <f t="shared" si="52"/>
        <v/>
      </c>
      <c r="O2236" s="97" t="str">
        <f>IF(SUM(บันทึกข้อมูล!X2236:AQ2236)=0,"",SUM(บันทึกข้อมูล!X2236:AQ2236))</f>
        <v/>
      </c>
    </row>
    <row r="2237" spans="1:15" ht="18">
      <c r="A2237" s="63" t="str">
        <f>IF(SUM(บันทึกข้อมูล!E2237:H2237)=0,"",SUM(บันทึกข้อมูล!E2237:H2237))</f>
        <v/>
      </c>
      <c r="B2237" s="63" t="str">
        <f>IF(SUM(บันทึกข้อมูล!I2237:L2237)=0,"",SUM(บันทึกข้อมูล!I2237:L2237))</f>
        <v/>
      </c>
      <c r="C2237" s="63" t="str">
        <f>IF(SUM(บันทึกข้อมูล!M2237:P2237)=0,"",SUM(บันทึกข้อมูล!M2237:P2237))</f>
        <v/>
      </c>
      <c r="D2237" s="63" t="str">
        <f>IF(SUM(บันทึกข้อมูล!Q2237:T2237)=0,"",SUM(บันทึกข้อมูล!Q2237:T2237))</f>
        <v/>
      </c>
      <c r="E2237" s="63" t="str">
        <f>IF(SUM(บันทึกข้อมูล!E2237:T2237)=0,"",SUM(บันทึกข้อมูล!E2237:T2237))</f>
        <v/>
      </c>
      <c r="F2237" s="64" t="str">
        <f>IF(SUM(บันทึกข้อมูล!U2237:Z2237)=0,"",SUM(บันทึกข้อมูล!U2237:Z2237))</f>
        <v/>
      </c>
      <c r="G2237" s="64" t="str">
        <f>IF(SUM(บันทึกข้อมูล!AA2237:AB2237)=0,"",SUM(บันทึกข้อมูล!AA2237:AB2237))</f>
        <v/>
      </c>
      <c r="H2237" s="64" t="str">
        <f>IF(SUM(บันทึกข้อมูล!AC2237:AD2237)=0,"",SUM(บันทึกข้อมูล!AC2237:AD2237))</f>
        <v/>
      </c>
      <c r="I2237" s="64" t="str">
        <f>IF(SUM(บันทึกข้อมูล!AE2237:AF2237)=0,"",SUM(บันทึกข้อมูล!AE2237:AF2237))</f>
        <v/>
      </c>
      <c r="J2237" s="64" t="str">
        <f>IF(SUM(บันทึกข้อมูล!AG2237:AG2237)=0,"",SUM(บันทึกข้อมูล!AG2237:AG2237))</f>
        <v/>
      </c>
      <c r="K2237" s="64" t="str">
        <f>IF(SUM(บันทึกข้อมูล!AH2237:AN2237)=0,"",SUM(บันทึกข้อมูล!AH2237:AN2237))</f>
        <v/>
      </c>
      <c r="L2237" s="64" t="str">
        <f>IF(SUM(บันทึกข้อมูล!U2237:AN2237)=0,"",SUM(บันทึกข้อมูล!U2237:AN2237))</f>
        <v/>
      </c>
      <c r="M2237" s="61" t="str">
        <f>IF(SUM(บันทึกข้อมูล!AO2237:AS2237)=0,"",SUM(บันทึกข้อมูล!AO2237:AS2237))</f>
        <v/>
      </c>
      <c r="N2237" s="95" t="str">
        <f t="shared" si="52"/>
        <v/>
      </c>
      <c r="O2237" s="97" t="str">
        <f>IF(SUM(บันทึกข้อมูล!X2237:AQ2237)=0,"",SUM(บันทึกข้อมูล!X2237:AQ2237))</f>
        <v/>
      </c>
    </row>
    <row r="2238" spans="1:15" ht="18">
      <c r="A2238" s="63" t="str">
        <f>IF(SUM(บันทึกข้อมูล!E2238:H2238)=0,"",SUM(บันทึกข้อมูล!E2238:H2238))</f>
        <v/>
      </c>
      <c r="B2238" s="63" t="str">
        <f>IF(SUM(บันทึกข้อมูล!I2238:L2238)=0,"",SUM(บันทึกข้อมูล!I2238:L2238))</f>
        <v/>
      </c>
      <c r="C2238" s="63" t="str">
        <f>IF(SUM(บันทึกข้อมูล!M2238:P2238)=0,"",SUM(บันทึกข้อมูล!M2238:P2238))</f>
        <v/>
      </c>
      <c r="D2238" s="63" t="str">
        <f>IF(SUM(บันทึกข้อมูล!Q2238:T2238)=0,"",SUM(บันทึกข้อมูล!Q2238:T2238))</f>
        <v/>
      </c>
      <c r="E2238" s="63" t="str">
        <f>IF(SUM(บันทึกข้อมูล!E2238:T2238)=0,"",SUM(บันทึกข้อมูล!E2238:T2238))</f>
        <v/>
      </c>
      <c r="F2238" s="64" t="str">
        <f>IF(SUM(บันทึกข้อมูล!U2238:Z2238)=0,"",SUM(บันทึกข้อมูล!U2238:Z2238))</f>
        <v/>
      </c>
      <c r="G2238" s="64" t="str">
        <f>IF(SUM(บันทึกข้อมูล!AA2238:AB2238)=0,"",SUM(บันทึกข้อมูล!AA2238:AB2238))</f>
        <v/>
      </c>
      <c r="H2238" s="64" t="str">
        <f>IF(SUM(บันทึกข้อมูล!AC2238:AD2238)=0,"",SUM(บันทึกข้อมูล!AC2238:AD2238))</f>
        <v/>
      </c>
      <c r="I2238" s="64" t="str">
        <f>IF(SUM(บันทึกข้อมูล!AE2238:AF2238)=0,"",SUM(บันทึกข้อมูล!AE2238:AF2238))</f>
        <v/>
      </c>
      <c r="J2238" s="64" t="str">
        <f>IF(SUM(บันทึกข้อมูล!AG2238:AG2238)=0,"",SUM(บันทึกข้อมูล!AG2238:AG2238))</f>
        <v/>
      </c>
      <c r="K2238" s="64" t="str">
        <f>IF(SUM(บันทึกข้อมูล!AH2238:AN2238)=0,"",SUM(บันทึกข้อมูล!AH2238:AN2238))</f>
        <v/>
      </c>
      <c r="L2238" s="64" t="str">
        <f>IF(SUM(บันทึกข้อมูล!U2238:AN2238)=0,"",SUM(บันทึกข้อมูล!U2238:AN2238))</f>
        <v/>
      </c>
      <c r="M2238" s="61" t="str">
        <f>IF(SUM(บันทึกข้อมูล!AO2238:AS2238)=0,"",SUM(บันทึกข้อมูล!AO2238:AS2238))</f>
        <v/>
      </c>
      <c r="N2238" s="95" t="str">
        <f t="shared" si="52"/>
        <v/>
      </c>
      <c r="O2238" s="97" t="str">
        <f>IF(SUM(บันทึกข้อมูล!X2238:AQ2238)=0,"",SUM(บันทึกข้อมูล!X2238:AQ2238))</f>
        <v/>
      </c>
    </row>
    <row r="2239" spans="1:15" ht="18">
      <c r="A2239" s="63" t="str">
        <f>IF(SUM(บันทึกข้อมูล!E2239:H2239)=0,"",SUM(บันทึกข้อมูล!E2239:H2239))</f>
        <v/>
      </c>
      <c r="B2239" s="63" t="str">
        <f>IF(SUM(บันทึกข้อมูล!I2239:L2239)=0,"",SUM(บันทึกข้อมูล!I2239:L2239))</f>
        <v/>
      </c>
      <c r="C2239" s="63" t="str">
        <f>IF(SUM(บันทึกข้อมูล!M2239:P2239)=0,"",SUM(บันทึกข้อมูล!M2239:P2239))</f>
        <v/>
      </c>
      <c r="D2239" s="63" t="str">
        <f>IF(SUM(บันทึกข้อมูล!Q2239:T2239)=0,"",SUM(บันทึกข้อมูล!Q2239:T2239))</f>
        <v/>
      </c>
      <c r="E2239" s="63" t="str">
        <f>IF(SUM(บันทึกข้อมูล!E2239:T2239)=0,"",SUM(บันทึกข้อมูล!E2239:T2239))</f>
        <v/>
      </c>
      <c r="F2239" s="64" t="str">
        <f>IF(SUM(บันทึกข้อมูล!U2239:Z2239)=0,"",SUM(บันทึกข้อมูล!U2239:Z2239))</f>
        <v/>
      </c>
      <c r="G2239" s="64" t="str">
        <f>IF(SUM(บันทึกข้อมูล!AA2239:AB2239)=0,"",SUM(บันทึกข้อมูล!AA2239:AB2239))</f>
        <v/>
      </c>
      <c r="H2239" s="64" t="str">
        <f>IF(SUM(บันทึกข้อมูล!AC2239:AD2239)=0,"",SUM(บันทึกข้อมูล!AC2239:AD2239))</f>
        <v/>
      </c>
      <c r="I2239" s="64" t="str">
        <f>IF(SUM(บันทึกข้อมูล!AE2239:AF2239)=0,"",SUM(บันทึกข้อมูล!AE2239:AF2239))</f>
        <v/>
      </c>
      <c r="J2239" s="64" t="str">
        <f>IF(SUM(บันทึกข้อมูล!AG2239:AG2239)=0,"",SUM(บันทึกข้อมูล!AG2239:AG2239))</f>
        <v/>
      </c>
      <c r="K2239" s="64" t="str">
        <f>IF(SUM(บันทึกข้อมูล!AH2239:AN2239)=0,"",SUM(บันทึกข้อมูล!AH2239:AN2239))</f>
        <v/>
      </c>
      <c r="L2239" s="64" t="str">
        <f>IF(SUM(บันทึกข้อมูล!U2239:AN2239)=0,"",SUM(บันทึกข้อมูล!U2239:AN2239))</f>
        <v/>
      </c>
      <c r="M2239" s="61" t="str">
        <f>IF(SUM(บันทึกข้อมูล!AO2239:AS2239)=0,"",SUM(บันทึกข้อมูล!AO2239:AS2239))</f>
        <v/>
      </c>
      <c r="N2239" s="95" t="str">
        <f t="shared" si="52"/>
        <v/>
      </c>
      <c r="O2239" s="97" t="str">
        <f>IF(SUM(บันทึกข้อมูล!X2239:AQ2239)=0,"",SUM(บันทึกข้อมูล!X2239:AQ2239))</f>
        <v/>
      </c>
    </row>
    <row r="2240" spans="1:15" ht="18">
      <c r="A2240" s="63" t="str">
        <f>IF(SUM(บันทึกข้อมูล!E2240:H2240)=0,"",SUM(บันทึกข้อมูล!E2240:H2240))</f>
        <v/>
      </c>
      <c r="B2240" s="63" t="str">
        <f>IF(SUM(บันทึกข้อมูล!I2240:L2240)=0,"",SUM(บันทึกข้อมูล!I2240:L2240))</f>
        <v/>
      </c>
      <c r="C2240" s="63" t="str">
        <f>IF(SUM(บันทึกข้อมูล!M2240:P2240)=0,"",SUM(บันทึกข้อมูล!M2240:P2240))</f>
        <v/>
      </c>
      <c r="D2240" s="63" t="str">
        <f>IF(SUM(บันทึกข้อมูล!Q2240:T2240)=0,"",SUM(บันทึกข้อมูล!Q2240:T2240))</f>
        <v/>
      </c>
      <c r="E2240" s="63" t="str">
        <f>IF(SUM(บันทึกข้อมูล!E2240:T2240)=0,"",SUM(บันทึกข้อมูล!E2240:T2240))</f>
        <v/>
      </c>
      <c r="F2240" s="64" t="str">
        <f>IF(SUM(บันทึกข้อมูล!U2240:Z2240)=0,"",SUM(บันทึกข้อมูล!U2240:Z2240))</f>
        <v/>
      </c>
      <c r="G2240" s="64" t="str">
        <f>IF(SUM(บันทึกข้อมูล!AA2240:AB2240)=0,"",SUM(บันทึกข้อมูล!AA2240:AB2240))</f>
        <v/>
      </c>
      <c r="H2240" s="64" t="str">
        <f>IF(SUM(บันทึกข้อมูล!AC2240:AD2240)=0,"",SUM(บันทึกข้อมูล!AC2240:AD2240))</f>
        <v/>
      </c>
      <c r="I2240" s="64" t="str">
        <f>IF(SUM(บันทึกข้อมูล!AE2240:AF2240)=0,"",SUM(บันทึกข้อมูล!AE2240:AF2240))</f>
        <v/>
      </c>
      <c r="J2240" s="64" t="str">
        <f>IF(SUM(บันทึกข้อมูล!AG2240:AG2240)=0,"",SUM(บันทึกข้อมูล!AG2240:AG2240))</f>
        <v/>
      </c>
      <c r="K2240" s="64" t="str">
        <f>IF(SUM(บันทึกข้อมูล!AH2240:AN2240)=0,"",SUM(บันทึกข้อมูล!AH2240:AN2240))</f>
        <v/>
      </c>
      <c r="L2240" s="64" t="str">
        <f>IF(SUM(บันทึกข้อมูล!U2240:AN2240)=0,"",SUM(บันทึกข้อมูล!U2240:AN2240))</f>
        <v/>
      </c>
      <c r="M2240" s="61" t="str">
        <f>IF(SUM(บันทึกข้อมูล!AO2240:AS2240)=0,"",SUM(บันทึกข้อมูล!AO2240:AS2240))</f>
        <v/>
      </c>
      <c r="N2240" s="95" t="str">
        <f t="shared" si="52"/>
        <v/>
      </c>
      <c r="O2240" s="97" t="str">
        <f>IF(SUM(บันทึกข้อมูล!X2240:AQ2240)=0,"",SUM(บันทึกข้อมูล!X2240:AQ2240))</f>
        <v/>
      </c>
    </row>
    <row r="2241" spans="1:15" ht="18">
      <c r="A2241" s="63" t="str">
        <f>IF(SUM(บันทึกข้อมูล!E2241:H2241)=0,"",SUM(บันทึกข้อมูล!E2241:H2241))</f>
        <v/>
      </c>
      <c r="B2241" s="63" t="str">
        <f>IF(SUM(บันทึกข้อมูล!I2241:L2241)=0,"",SUM(บันทึกข้อมูล!I2241:L2241))</f>
        <v/>
      </c>
      <c r="C2241" s="63" t="str">
        <f>IF(SUM(บันทึกข้อมูล!M2241:P2241)=0,"",SUM(บันทึกข้อมูล!M2241:P2241))</f>
        <v/>
      </c>
      <c r="D2241" s="63" t="str">
        <f>IF(SUM(บันทึกข้อมูล!Q2241:T2241)=0,"",SUM(บันทึกข้อมูล!Q2241:T2241))</f>
        <v/>
      </c>
      <c r="E2241" s="63" t="str">
        <f>IF(SUM(บันทึกข้อมูล!E2241:T2241)=0,"",SUM(บันทึกข้อมูล!E2241:T2241))</f>
        <v/>
      </c>
      <c r="F2241" s="64" t="str">
        <f>IF(SUM(บันทึกข้อมูล!U2241:Z2241)=0,"",SUM(บันทึกข้อมูล!U2241:Z2241))</f>
        <v/>
      </c>
      <c r="G2241" s="64" t="str">
        <f>IF(SUM(บันทึกข้อมูล!AA2241:AB2241)=0,"",SUM(บันทึกข้อมูล!AA2241:AB2241))</f>
        <v/>
      </c>
      <c r="H2241" s="64" t="str">
        <f>IF(SUM(บันทึกข้อมูล!AC2241:AD2241)=0,"",SUM(บันทึกข้อมูล!AC2241:AD2241))</f>
        <v/>
      </c>
      <c r="I2241" s="64" t="str">
        <f>IF(SUM(บันทึกข้อมูล!AE2241:AF2241)=0,"",SUM(บันทึกข้อมูล!AE2241:AF2241))</f>
        <v/>
      </c>
      <c r="J2241" s="64" t="str">
        <f>IF(SUM(บันทึกข้อมูล!AG2241:AG2241)=0,"",SUM(บันทึกข้อมูล!AG2241:AG2241))</f>
        <v/>
      </c>
      <c r="K2241" s="64" t="str">
        <f>IF(SUM(บันทึกข้อมูล!AH2241:AN2241)=0,"",SUM(บันทึกข้อมูล!AH2241:AN2241))</f>
        <v/>
      </c>
      <c r="L2241" s="64" t="str">
        <f>IF(SUM(บันทึกข้อมูล!U2241:AN2241)=0,"",SUM(บันทึกข้อมูล!U2241:AN2241))</f>
        <v/>
      </c>
      <c r="M2241" s="61" t="str">
        <f>IF(SUM(บันทึกข้อมูล!AO2241:AS2241)=0,"",SUM(บันทึกข้อมูล!AO2241:AS2241))</f>
        <v/>
      </c>
      <c r="N2241" s="95" t="str">
        <f t="shared" si="52"/>
        <v/>
      </c>
      <c r="O2241" s="97" t="str">
        <f>IF(SUM(บันทึกข้อมูล!X2241:AQ2241)=0,"",SUM(บันทึกข้อมูล!X2241:AQ2241))</f>
        <v/>
      </c>
    </row>
    <row r="2242" spans="1:15" ht="18">
      <c r="A2242" s="63" t="str">
        <f>IF(SUM(บันทึกข้อมูล!E2242:H2242)=0,"",SUM(บันทึกข้อมูล!E2242:H2242))</f>
        <v/>
      </c>
      <c r="B2242" s="63" t="str">
        <f>IF(SUM(บันทึกข้อมูล!I2242:L2242)=0,"",SUM(บันทึกข้อมูล!I2242:L2242))</f>
        <v/>
      </c>
      <c r="C2242" s="63" t="str">
        <f>IF(SUM(บันทึกข้อมูล!M2242:P2242)=0,"",SUM(บันทึกข้อมูล!M2242:P2242))</f>
        <v/>
      </c>
      <c r="D2242" s="63" t="str">
        <f>IF(SUM(บันทึกข้อมูล!Q2242:T2242)=0,"",SUM(บันทึกข้อมูล!Q2242:T2242))</f>
        <v/>
      </c>
      <c r="E2242" s="63" t="str">
        <f>IF(SUM(บันทึกข้อมูล!E2242:T2242)=0,"",SUM(บันทึกข้อมูล!E2242:T2242))</f>
        <v/>
      </c>
      <c r="F2242" s="64" t="str">
        <f>IF(SUM(บันทึกข้อมูล!U2242:Z2242)=0,"",SUM(บันทึกข้อมูล!U2242:Z2242))</f>
        <v/>
      </c>
      <c r="G2242" s="64" t="str">
        <f>IF(SUM(บันทึกข้อมูล!AA2242:AB2242)=0,"",SUM(บันทึกข้อมูล!AA2242:AB2242))</f>
        <v/>
      </c>
      <c r="H2242" s="64" t="str">
        <f>IF(SUM(บันทึกข้อมูล!AC2242:AD2242)=0,"",SUM(บันทึกข้อมูล!AC2242:AD2242))</f>
        <v/>
      </c>
      <c r="I2242" s="64" t="str">
        <f>IF(SUM(บันทึกข้อมูล!AE2242:AF2242)=0,"",SUM(บันทึกข้อมูล!AE2242:AF2242))</f>
        <v/>
      </c>
      <c r="J2242" s="64" t="str">
        <f>IF(SUM(บันทึกข้อมูล!AG2242:AG2242)=0,"",SUM(บันทึกข้อมูล!AG2242:AG2242))</f>
        <v/>
      </c>
      <c r="K2242" s="64" t="str">
        <f>IF(SUM(บันทึกข้อมูล!AH2242:AN2242)=0,"",SUM(บันทึกข้อมูล!AH2242:AN2242))</f>
        <v/>
      </c>
      <c r="L2242" s="64" t="str">
        <f>IF(SUM(บันทึกข้อมูล!U2242:AN2242)=0,"",SUM(บันทึกข้อมูล!U2242:AN2242))</f>
        <v/>
      </c>
      <c r="M2242" s="61" t="str">
        <f>IF(SUM(บันทึกข้อมูล!AO2242:AS2242)=0,"",SUM(บันทึกข้อมูล!AO2242:AS2242))</f>
        <v/>
      </c>
      <c r="N2242" s="95" t="str">
        <f t="shared" si="52"/>
        <v/>
      </c>
      <c r="O2242" s="97" t="str">
        <f>IF(SUM(บันทึกข้อมูล!X2242:AQ2242)=0,"",SUM(บันทึกข้อมูล!X2242:AQ2242))</f>
        <v/>
      </c>
    </row>
    <row r="2243" spans="1:15" ht="18">
      <c r="A2243" s="63" t="str">
        <f>IF(SUM(บันทึกข้อมูล!E2243:H2243)=0,"",SUM(บันทึกข้อมูล!E2243:H2243))</f>
        <v/>
      </c>
      <c r="B2243" s="63" t="str">
        <f>IF(SUM(บันทึกข้อมูล!I2243:L2243)=0,"",SUM(บันทึกข้อมูล!I2243:L2243))</f>
        <v/>
      </c>
      <c r="C2243" s="63" t="str">
        <f>IF(SUM(บันทึกข้อมูล!M2243:P2243)=0,"",SUM(บันทึกข้อมูล!M2243:P2243))</f>
        <v/>
      </c>
      <c r="D2243" s="63" t="str">
        <f>IF(SUM(บันทึกข้อมูล!Q2243:T2243)=0,"",SUM(บันทึกข้อมูล!Q2243:T2243))</f>
        <v/>
      </c>
      <c r="E2243" s="63" t="str">
        <f>IF(SUM(บันทึกข้อมูล!E2243:T2243)=0,"",SUM(บันทึกข้อมูล!E2243:T2243))</f>
        <v/>
      </c>
      <c r="F2243" s="64" t="str">
        <f>IF(SUM(บันทึกข้อมูล!U2243:Z2243)=0,"",SUM(บันทึกข้อมูล!U2243:Z2243))</f>
        <v/>
      </c>
      <c r="G2243" s="64" t="str">
        <f>IF(SUM(บันทึกข้อมูล!AA2243:AB2243)=0,"",SUM(บันทึกข้อมูล!AA2243:AB2243))</f>
        <v/>
      </c>
      <c r="H2243" s="64" t="str">
        <f>IF(SUM(บันทึกข้อมูล!AC2243:AD2243)=0,"",SUM(บันทึกข้อมูล!AC2243:AD2243))</f>
        <v/>
      </c>
      <c r="I2243" s="64" t="str">
        <f>IF(SUM(บันทึกข้อมูล!AE2243:AF2243)=0,"",SUM(บันทึกข้อมูล!AE2243:AF2243))</f>
        <v/>
      </c>
      <c r="J2243" s="64" t="str">
        <f>IF(SUM(บันทึกข้อมูล!AG2243:AG2243)=0,"",SUM(บันทึกข้อมูล!AG2243:AG2243))</f>
        <v/>
      </c>
      <c r="K2243" s="64" t="str">
        <f>IF(SUM(บันทึกข้อมูล!AH2243:AN2243)=0,"",SUM(บันทึกข้อมูล!AH2243:AN2243))</f>
        <v/>
      </c>
      <c r="L2243" s="64" t="str">
        <f>IF(SUM(บันทึกข้อมูล!U2243:AN2243)=0,"",SUM(บันทึกข้อมูล!U2243:AN2243))</f>
        <v/>
      </c>
      <c r="M2243" s="61" t="str">
        <f>IF(SUM(บันทึกข้อมูล!AO2243:AS2243)=0,"",SUM(บันทึกข้อมูล!AO2243:AS2243))</f>
        <v/>
      </c>
      <c r="N2243" s="95" t="str">
        <f t="shared" si="52"/>
        <v/>
      </c>
      <c r="O2243" s="97" t="str">
        <f>IF(SUM(บันทึกข้อมูล!X2243:AQ2243)=0,"",SUM(บันทึกข้อมูล!X2243:AQ2243))</f>
        <v/>
      </c>
    </row>
    <row r="2244" spans="1:15" ht="18">
      <c r="A2244" s="63" t="str">
        <f>IF(SUM(บันทึกข้อมูล!E2244:H2244)=0,"",SUM(บันทึกข้อมูล!E2244:H2244))</f>
        <v/>
      </c>
      <c r="B2244" s="63" t="str">
        <f>IF(SUM(บันทึกข้อมูล!I2244:L2244)=0,"",SUM(บันทึกข้อมูล!I2244:L2244))</f>
        <v/>
      </c>
      <c r="C2244" s="63" t="str">
        <f>IF(SUM(บันทึกข้อมูล!M2244:P2244)=0,"",SUM(บันทึกข้อมูล!M2244:P2244))</f>
        <v/>
      </c>
      <c r="D2244" s="63" t="str">
        <f>IF(SUM(บันทึกข้อมูล!Q2244:T2244)=0,"",SUM(บันทึกข้อมูล!Q2244:T2244))</f>
        <v/>
      </c>
      <c r="E2244" s="63" t="str">
        <f>IF(SUM(บันทึกข้อมูล!E2244:T2244)=0,"",SUM(บันทึกข้อมูล!E2244:T2244))</f>
        <v/>
      </c>
      <c r="F2244" s="64" t="str">
        <f>IF(SUM(บันทึกข้อมูล!U2244:Z2244)=0,"",SUM(บันทึกข้อมูล!U2244:Z2244))</f>
        <v/>
      </c>
      <c r="G2244" s="64" t="str">
        <f>IF(SUM(บันทึกข้อมูล!AA2244:AB2244)=0,"",SUM(บันทึกข้อมูล!AA2244:AB2244))</f>
        <v/>
      </c>
      <c r="H2244" s="64" t="str">
        <f>IF(SUM(บันทึกข้อมูล!AC2244:AD2244)=0,"",SUM(บันทึกข้อมูล!AC2244:AD2244))</f>
        <v/>
      </c>
      <c r="I2244" s="64" t="str">
        <f>IF(SUM(บันทึกข้อมูล!AE2244:AF2244)=0,"",SUM(บันทึกข้อมูล!AE2244:AF2244))</f>
        <v/>
      </c>
      <c r="J2244" s="64" t="str">
        <f>IF(SUM(บันทึกข้อมูล!AG2244:AG2244)=0,"",SUM(บันทึกข้อมูล!AG2244:AG2244))</f>
        <v/>
      </c>
      <c r="K2244" s="64" t="str">
        <f>IF(SUM(บันทึกข้อมูล!AH2244:AN2244)=0,"",SUM(บันทึกข้อมูล!AH2244:AN2244))</f>
        <v/>
      </c>
      <c r="L2244" s="64" t="str">
        <f>IF(SUM(บันทึกข้อมูล!U2244:AN2244)=0,"",SUM(บันทึกข้อมูล!U2244:AN2244))</f>
        <v/>
      </c>
      <c r="M2244" s="61" t="str">
        <f>IF(SUM(บันทึกข้อมูล!AO2244:AS2244)=0,"",SUM(บันทึกข้อมูล!AO2244:AS2244))</f>
        <v/>
      </c>
      <c r="N2244" s="95" t="str">
        <f t="shared" si="52"/>
        <v/>
      </c>
      <c r="O2244" s="97" t="str">
        <f>IF(SUM(บันทึกข้อมูล!X2244:AQ2244)=0,"",SUM(บันทึกข้อมูล!X2244:AQ2244))</f>
        <v/>
      </c>
    </row>
    <row r="2245" spans="1:15" ht="18">
      <c r="A2245" s="63" t="str">
        <f>IF(SUM(บันทึกข้อมูล!E2245:H2245)=0,"",SUM(บันทึกข้อมูล!E2245:H2245))</f>
        <v/>
      </c>
      <c r="B2245" s="63" t="str">
        <f>IF(SUM(บันทึกข้อมูล!I2245:L2245)=0,"",SUM(บันทึกข้อมูล!I2245:L2245))</f>
        <v/>
      </c>
      <c r="C2245" s="63" t="str">
        <f>IF(SUM(บันทึกข้อมูล!M2245:P2245)=0,"",SUM(บันทึกข้อมูล!M2245:P2245))</f>
        <v/>
      </c>
      <c r="D2245" s="63" t="str">
        <f>IF(SUM(บันทึกข้อมูล!Q2245:T2245)=0,"",SUM(บันทึกข้อมูล!Q2245:T2245))</f>
        <v/>
      </c>
      <c r="E2245" s="63" t="str">
        <f>IF(SUM(บันทึกข้อมูล!E2245:T2245)=0,"",SUM(บันทึกข้อมูล!E2245:T2245))</f>
        <v/>
      </c>
      <c r="F2245" s="64" t="str">
        <f>IF(SUM(บันทึกข้อมูล!U2245:Z2245)=0,"",SUM(บันทึกข้อมูล!U2245:Z2245))</f>
        <v/>
      </c>
      <c r="G2245" s="64" t="str">
        <f>IF(SUM(บันทึกข้อมูล!AA2245:AB2245)=0,"",SUM(บันทึกข้อมูล!AA2245:AB2245))</f>
        <v/>
      </c>
      <c r="H2245" s="64" t="str">
        <f>IF(SUM(บันทึกข้อมูล!AC2245:AD2245)=0,"",SUM(บันทึกข้อมูล!AC2245:AD2245))</f>
        <v/>
      </c>
      <c r="I2245" s="64" t="str">
        <f>IF(SUM(บันทึกข้อมูล!AE2245:AF2245)=0,"",SUM(บันทึกข้อมูล!AE2245:AF2245))</f>
        <v/>
      </c>
      <c r="J2245" s="64" t="str">
        <f>IF(SUM(บันทึกข้อมูล!AG2245:AG2245)=0,"",SUM(บันทึกข้อมูล!AG2245:AG2245))</f>
        <v/>
      </c>
      <c r="K2245" s="64" t="str">
        <f>IF(SUM(บันทึกข้อมูล!AH2245:AN2245)=0,"",SUM(บันทึกข้อมูล!AH2245:AN2245))</f>
        <v/>
      </c>
      <c r="L2245" s="64" t="str">
        <f>IF(SUM(บันทึกข้อมูล!U2245:AN2245)=0,"",SUM(บันทึกข้อมูล!U2245:AN2245))</f>
        <v/>
      </c>
      <c r="M2245" s="61" t="str">
        <f>IF(SUM(บันทึกข้อมูล!AO2245:AS2245)=0,"",SUM(บันทึกข้อมูล!AO2245:AS2245))</f>
        <v/>
      </c>
      <c r="N2245" s="95" t="str">
        <f t="shared" si="52"/>
        <v/>
      </c>
      <c r="O2245" s="97" t="str">
        <f>IF(SUM(บันทึกข้อมูล!X2245:AQ2245)=0,"",SUM(บันทึกข้อมูล!X2245:AQ2245))</f>
        <v/>
      </c>
    </row>
    <row r="2246" spans="1:15" ht="18">
      <c r="A2246" s="63" t="str">
        <f>IF(SUM(บันทึกข้อมูล!E2246:H2246)=0,"",SUM(บันทึกข้อมูล!E2246:H2246))</f>
        <v/>
      </c>
      <c r="B2246" s="63" t="str">
        <f>IF(SUM(บันทึกข้อมูล!I2246:L2246)=0,"",SUM(บันทึกข้อมูล!I2246:L2246))</f>
        <v/>
      </c>
      <c r="C2246" s="63" t="str">
        <f>IF(SUM(บันทึกข้อมูล!M2246:P2246)=0,"",SUM(บันทึกข้อมูล!M2246:P2246))</f>
        <v/>
      </c>
      <c r="D2246" s="63" t="str">
        <f>IF(SUM(บันทึกข้อมูล!Q2246:T2246)=0,"",SUM(บันทึกข้อมูล!Q2246:T2246))</f>
        <v/>
      </c>
      <c r="E2246" s="63" t="str">
        <f>IF(SUM(บันทึกข้อมูล!E2246:T2246)=0,"",SUM(บันทึกข้อมูล!E2246:T2246))</f>
        <v/>
      </c>
      <c r="F2246" s="64" t="str">
        <f>IF(SUM(บันทึกข้อมูล!U2246:Z2246)=0,"",SUM(บันทึกข้อมูล!U2246:Z2246))</f>
        <v/>
      </c>
      <c r="G2246" s="64" t="str">
        <f>IF(SUM(บันทึกข้อมูล!AA2246:AB2246)=0,"",SUM(บันทึกข้อมูล!AA2246:AB2246))</f>
        <v/>
      </c>
      <c r="H2246" s="64" t="str">
        <f>IF(SUM(บันทึกข้อมูล!AC2246:AD2246)=0,"",SUM(บันทึกข้อมูล!AC2246:AD2246))</f>
        <v/>
      </c>
      <c r="I2246" s="64" t="str">
        <f>IF(SUM(บันทึกข้อมูล!AE2246:AF2246)=0,"",SUM(บันทึกข้อมูล!AE2246:AF2246))</f>
        <v/>
      </c>
      <c r="J2246" s="64" t="str">
        <f>IF(SUM(บันทึกข้อมูล!AG2246:AG2246)=0,"",SUM(บันทึกข้อมูล!AG2246:AG2246))</f>
        <v/>
      </c>
      <c r="K2246" s="64" t="str">
        <f>IF(SUM(บันทึกข้อมูล!AH2246:AN2246)=0,"",SUM(บันทึกข้อมูล!AH2246:AN2246))</f>
        <v/>
      </c>
      <c r="L2246" s="64" t="str">
        <f>IF(SUM(บันทึกข้อมูล!U2246:AN2246)=0,"",SUM(บันทึกข้อมูล!U2246:AN2246))</f>
        <v/>
      </c>
      <c r="M2246" s="61" t="str">
        <f>IF(SUM(บันทึกข้อมูล!AO2246:AS2246)=0,"",SUM(บันทึกข้อมูล!AO2246:AS2246))</f>
        <v/>
      </c>
      <c r="N2246" s="95" t="str">
        <f t="shared" si="52"/>
        <v/>
      </c>
      <c r="O2246" s="97" t="str">
        <f>IF(SUM(บันทึกข้อมูล!X2246:AQ2246)=0,"",SUM(บันทึกข้อมูล!X2246:AQ2246))</f>
        <v/>
      </c>
    </row>
    <row r="2247" spans="1:15" ht="18">
      <c r="A2247" s="63" t="str">
        <f>IF(SUM(บันทึกข้อมูล!E2247:H2247)=0,"",SUM(บันทึกข้อมูล!E2247:H2247))</f>
        <v/>
      </c>
      <c r="B2247" s="63" t="str">
        <f>IF(SUM(บันทึกข้อมูล!I2247:L2247)=0,"",SUM(บันทึกข้อมูล!I2247:L2247))</f>
        <v/>
      </c>
      <c r="C2247" s="63" t="str">
        <f>IF(SUM(บันทึกข้อมูล!M2247:P2247)=0,"",SUM(บันทึกข้อมูล!M2247:P2247))</f>
        <v/>
      </c>
      <c r="D2247" s="63" t="str">
        <f>IF(SUM(บันทึกข้อมูล!Q2247:T2247)=0,"",SUM(บันทึกข้อมูล!Q2247:T2247))</f>
        <v/>
      </c>
      <c r="E2247" s="63" t="str">
        <f>IF(SUM(บันทึกข้อมูล!E2247:T2247)=0,"",SUM(บันทึกข้อมูล!E2247:T2247))</f>
        <v/>
      </c>
      <c r="F2247" s="64" t="str">
        <f>IF(SUM(บันทึกข้อมูล!U2247:Z2247)=0,"",SUM(บันทึกข้อมูล!U2247:Z2247))</f>
        <v/>
      </c>
      <c r="G2247" s="64" t="str">
        <f>IF(SUM(บันทึกข้อมูล!AA2247:AB2247)=0,"",SUM(บันทึกข้อมูล!AA2247:AB2247))</f>
        <v/>
      </c>
      <c r="H2247" s="64" t="str">
        <f>IF(SUM(บันทึกข้อมูล!AC2247:AD2247)=0,"",SUM(บันทึกข้อมูล!AC2247:AD2247))</f>
        <v/>
      </c>
      <c r="I2247" s="64" t="str">
        <f>IF(SUM(บันทึกข้อมูล!AE2247:AF2247)=0,"",SUM(บันทึกข้อมูล!AE2247:AF2247))</f>
        <v/>
      </c>
      <c r="J2247" s="64" t="str">
        <f>IF(SUM(บันทึกข้อมูล!AG2247:AG2247)=0,"",SUM(บันทึกข้อมูล!AG2247:AG2247))</f>
        <v/>
      </c>
      <c r="K2247" s="64" t="str">
        <f>IF(SUM(บันทึกข้อมูล!AH2247:AN2247)=0,"",SUM(บันทึกข้อมูล!AH2247:AN2247))</f>
        <v/>
      </c>
      <c r="L2247" s="64" t="str">
        <f>IF(SUM(บันทึกข้อมูล!U2247:AN2247)=0,"",SUM(บันทึกข้อมูล!U2247:AN2247))</f>
        <v/>
      </c>
      <c r="M2247" s="61" t="str">
        <f>IF(SUM(บันทึกข้อมูล!AO2247:AS2247)=0,"",SUM(บันทึกข้อมูล!AO2247:AS2247))</f>
        <v/>
      </c>
      <c r="N2247" s="95" t="str">
        <f t="shared" si="52"/>
        <v/>
      </c>
      <c r="O2247" s="97" t="str">
        <f>IF(SUM(บันทึกข้อมูล!X2247:AQ2247)=0,"",SUM(บันทึกข้อมูล!X2247:AQ2247))</f>
        <v/>
      </c>
    </row>
    <row r="2248" spans="1:15" ht="18">
      <c r="A2248" s="63" t="str">
        <f>IF(SUM(บันทึกข้อมูล!E2248:H2248)=0,"",SUM(บันทึกข้อมูล!E2248:H2248))</f>
        <v/>
      </c>
      <c r="B2248" s="63" t="str">
        <f>IF(SUM(บันทึกข้อมูล!I2248:L2248)=0,"",SUM(บันทึกข้อมูล!I2248:L2248))</f>
        <v/>
      </c>
      <c r="C2248" s="63" t="str">
        <f>IF(SUM(บันทึกข้อมูล!M2248:P2248)=0,"",SUM(บันทึกข้อมูล!M2248:P2248))</f>
        <v/>
      </c>
      <c r="D2248" s="63" t="str">
        <f>IF(SUM(บันทึกข้อมูล!Q2248:T2248)=0,"",SUM(บันทึกข้อมูล!Q2248:T2248))</f>
        <v/>
      </c>
      <c r="E2248" s="63" t="str">
        <f>IF(SUM(บันทึกข้อมูล!E2248:T2248)=0,"",SUM(บันทึกข้อมูล!E2248:T2248))</f>
        <v/>
      </c>
      <c r="F2248" s="64" t="str">
        <f>IF(SUM(บันทึกข้อมูล!U2248:Z2248)=0,"",SUM(บันทึกข้อมูล!U2248:Z2248))</f>
        <v/>
      </c>
      <c r="G2248" s="64" t="str">
        <f>IF(SUM(บันทึกข้อมูล!AA2248:AB2248)=0,"",SUM(บันทึกข้อมูล!AA2248:AB2248))</f>
        <v/>
      </c>
      <c r="H2248" s="64" t="str">
        <f>IF(SUM(บันทึกข้อมูล!AC2248:AD2248)=0,"",SUM(บันทึกข้อมูล!AC2248:AD2248))</f>
        <v/>
      </c>
      <c r="I2248" s="64" t="str">
        <f>IF(SUM(บันทึกข้อมูล!AE2248:AF2248)=0,"",SUM(บันทึกข้อมูล!AE2248:AF2248))</f>
        <v/>
      </c>
      <c r="J2248" s="64" t="str">
        <f>IF(SUM(บันทึกข้อมูล!AG2248:AG2248)=0,"",SUM(บันทึกข้อมูล!AG2248:AG2248))</f>
        <v/>
      </c>
      <c r="K2248" s="64" t="str">
        <f>IF(SUM(บันทึกข้อมูล!AH2248:AN2248)=0,"",SUM(บันทึกข้อมูล!AH2248:AN2248))</f>
        <v/>
      </c>
      <c r="L2248" s="64" t="str">
        <f>IF(SUM(บันทึกข้อมูล!U2248:AN2248)=0,"",SUM(บันทึกข้อมูล!U2248:AN2248))</f>
        <v/>
      </c>
      <c r="M2248" s="61" t="str">
        <f>IF(SUM(บันทึกข้อมูล!AO2248:AS2248)=0,"",SUM(บันทึกข้อมูล!AO2248:AS2248))</f>
        <v/>
      </c>
      <c r="N2248" s="95" t="str">
        <f t="shared" si="52"/>
        <v/>
      </c>
      <c r="O2248" s="97" t="str">
        <f>IF(SUM(บันทึกข้อมูล!X2248:AQ2248)=0,"",SUM(บันทึกข้อมูล!X2248:AQ2248))</f>
        <v/>
      </c>
    </row>
    <row r="2249" spans="1:15" ht="18">
      <c r="A2249" s="63" t="str">
        <f>IF(SUM(บันทึกข้อมูล!E2249:H2249)=0,"",SUM(บันทึกข้อมูล!E2249:H2249))</f>
        <v/>
      </c>
      <c r="B2249" s="63" t="str">
        <f>IF(SUM(บันทึกข้อมูล!I2249:L2249)=0,"",SUM(บันทึกข้อมูล!I2249:L2249))</f>
        <v/>
      </c>
      <c r="C2249" s="63" t="str">
        <f>IF(SUM(บันทึกข้อมูล!M2249:P2249)=0,"",SUM(บันทึกข้อมูล!M2249:P2249))</f>
        <v/>
      </c>
      <c r="D2249" s="63" t="str">
        <f>IF(SUM(บันทึกข้อมูล!Q2249:T2249)=0,"",SUM(บันทึกข้อมูล!Q2249:T2249))</f>
        <v/>
      </c>
      <c r="E2249" s="63" t="str">
        <f>IF(SUM(บันทึกข้อมูล!E2249:T2249)=0,"",SUM(บันทึกข้อมูล!E2249:T2249))</f>
        <v/>
      </c>
      <c r="F2249" s="64" t="str">
        <f>IF(SUM(บันทึกข้อมูล!U2249:Z2249)=0,"",SUM(บันทึกข้อมูล!U2249:Z2249))</f>
        <v/>
      </c>
      <c r="G2249" s="64" t="str">
        <f>IF(SUM(บันทึกข้อมูล!AA2249:AB2249)=0,"",SUM(บันทึกข้อมูล!AA2249:AB2249))</f>
        <v/>
      </c>
      <c r="H2249" s="64" t="str">
        <f>IF(SUM(บันทึกข้อมูล!AC2249:AD2249)=0,"",SUM(บันทึกข้อมูล!AC2249:AD2249))</f>
        <v/>
      </c>
      <c r="I2249" s="64" t="str">
        <f>IF(SUM(บันทึกข้อมูล!AE2249:AF2249)=0,"",SUM(บันทึกข้อมูล!AE2249:AF2249))</f>
        <v/>
      </c>
      <c r="J2249" s="64" t="str">
        <f>IF(SUM(บันทึกข้อมูล!AG2249:AG2249)=0,"",SUM(บันทึกข้อมูล!AG2249:AG2249))</f>
        <v/>
      </c>
      <c r="K2249" s="64" t="str">
        <f>IF(SUM(บันทึกข้อมูล!AH2249:AN2249)=0,"",SUM(บันทึกข้อมูล!AH2249:AN2249))</f>
        <v/>
      </c>
      <c r="L2249" s="64" t="str">
        <f>IF(SUM(บันทึกข้อมูล!U2249:AN2249)=0,"",SUM(บันทึกข้อมูล!U2249:AN2249))</f>
        <v/>
      </c>
      <c r="M2249" s="61" t="str">
        <f>IF(SUM(บันทึกข้อมูล!AO2249:AS2249)=0,"",SUM(บันทึกข้อมูล!AO2249:AS2249))</f>
        <v/>
      </c>
      <c r="N2249" s="95" t="str">
        <f t="shared" si="52"/>
        <v/>
      </c>
      <c r="O2249" s="97" t="str">
        <f>IF(SUM(บันทึกข้อมูล!X2249:AQ2249)=0,"",SUM(บันทึกข้อมูล!X2249:AQ2249))</f>
        <v/>
      </c>
    </row>
    <row r="2250" spans="1:15" ht="18">
      <c r="A2250" s="63" t="str">
        <f>IF(SUM(บันทึกข้อมูล!E2250:H2250)=0,"",SUM(บันทึกข้อมูล!E2250:H2250))</f>
        <v/>
      </c>
      <c r="B2250" s="63" t="str">
        <f>IF(SUM(บันทึกข้อมูล!I2250:L2250)=0,"",SUM(บันทึกข้อมูล!I2250:L2250))</f>
        <v/>
      </c>
      <c r="C2250" s="63" t="str">
        <f>IF(SUM(บันทึกข้อมูล!M2250:P2250)=0,"",SUM(บันทึกข้อมูล!M2250:P2250))</f>
        <v/>
      </c>
      <c r="D2250" s="63" t="str">
        <f>IF(SUM(บันทึกข้อมูล!Q2250:T2250)=0,"",SUM(บันทึกข้อมูล!Q2250:T2250))</f>
        <v/>
      </c>
      <c r="E2250" s="63" t="str">
        <f>IF(SUM(บันทึกข้อมูล!E2250:T2250)=0,"",SUM(บันทึกข้อมูล!E2250:T2250))</f>
        <v/>
      </c>
      <c r="F2250" s="64" t="str">
        <f>IF(SUM(บันทึกข้อมูล!U2250:Z2250)=0,"",SUM(บันทึกข้อมูล!U2250:Z2250))</f>
        <v/>
      </c>
      <c r="G2250" s="64" t="str">
        <f>IF(SUM(บันทึกข้อมูล!AA2250:AB2250)=0,"",SUM(บันทึกข้อมูล!AA2250:AB2250))</f>
        <v/>
      </c>
      <c r="H2250" s="64" t="str">
        <f>IF(SUM(บันทึกข้อมูล!AC2250:AD2250)=0,"",SUM(บันทึกข้อมูล!AC2250:AD2250))</f>
        <v/>
      </c>
      <c r="I2250" s="64" t="str">
        <f>IF(SUM(บันทึกข้อมูล!AE2250:AF2250)=0,"",SUM(บันทึกข้อมูล!AE2250:AF2250))</f>
        <v/>
      </c>
      <c r="J2250" s="64" t="str">
        <f>IF(SUM(บันทึกข้อมูล!AG2250:AG2250)=0,"",SUM(บันทึกข้อมูล!AG2250:AG2250))</f>
        <v/>
      </c>
      <c r="K2250" s="64" t="str">
        <f>IF(SUM(บันทึกข้อมูล!AH2250:AN2250)=0,"",SUM(บันทึกข้อมูล!AH2250:AN2250))</f>
        <v/>
      </c>
      <c r="L2250" s="64" t="str">
        <f>IF(SUM(บันทึกข้อมูล!U2250:AN2250)=0,"",SUM(บันทึกข้อมูล!U2250:AN2250))</f>
        <v/>
      </c>
      <c r="M2250" s="61" t="str">
        <f>IF(SUM(บันทึกข้อมูล!AO2250:AS2250)=0,"",SUM(บันทึกข้อมูล!AO2250:AS2250))</f>
        <v/>
      </c>
      <c r="N2250" s="95" t="str">
        <f t="shared" si="52"/>
        <v/>
      </c>
      <c r="O2250" s="97" t="str">
        <f>IF(SUM(บันทึกข้อมูล!X2250:AQ2250)=0,"",SUM(บันทึกข้อมูล!X2250:AQ2250))</f>
        <v/>
      </c>
    </row>
    <row r="2251" spans="1:15" ht="18">
      <c r="A2251" s="63" t="str">
        <f>IF(SUM(บันทึกข้อมูล!E2251:H2251)=0,"",SUM(บันทึกข้อมูล!E2251:H2251))</f>
        <v/>
      </c>
      <c r="B2251" s="63" t="str">
        <f>IF(SUM(บันทึกข้อมูล!I2251:L2251)=0,"",SUM(บันทึกข้อมูล!I2251:L2251))</f>
        <v/>
      </c>
      <c r="C2251" s="63" t="str">
        <f>IF(SUM(บันทึกข้อมูล!M2251:P2251)=0,"",SUM(บันทึกข้อมูล!M2251:P2251))</f>
        <v/>
      </c>
      <c r="D2251" s="63" t="str">
        <f>IF(SUM(บันทึกข้อมูล!Q2251:T2251)=0,"",SUM(บันทึกข้อมูล!Q2251:T2251))</f>
        <v/>
      </c>
      <c r="E2251" s="63" t="str">
        <f>IF(SUM(บันทึกข้อมูล!E2251:T2251)=0,"",SUM(บันทึกข้อมูล!E2251:T2251))</f>
        <v/>
      </c>
      <c r="F2251" s="64" t="str">
        <f>IF(SUM(บันทึกข้อมูล!U2251:Z2251)=0,"",SUM(บันทึกข้อมูล!U2251:Z2251))</f>
        <v/>
      </c>
      <c r="G2251" s="64" t="str">
        <f>IF(SUM(บันทึกข้อมูล!AA2251:AB2251)=0,"",SUM(บันทึกข้อมูล!AA2251:AB2251))</f>
        <v/>
      </c>
      <c r="H2251" s="64" t="str">
        <f>IF(SUM(บันทึกข้อมูล!AC2251:AD2251)=0,"",SUM(บันทึกข้อมูล!AC2251:AD2251))</f>
        <v/>
      </c>
      <c r="I2251" s="64" t="str">
        <f>IF(SUM(บันทึกข้อมูล!AE2251:AF2251)=0,"",SUM(บันทึกข้อมูล!AE2251:AF2251))</f>
        <v/>
      </c>
      <c r="J2251" s="64" t="str">
        <f>IF(SUM(บันทึกข้อมูล!AG2251:AG2251)=0,"",SUM(บันทึกข้อมูล!AG2251:AG2251))</f>
        <v/>
      </c>
      <c r="K2251" s="64" t="str">
        <f>IF(SUM(บันทึกข้อมูล!AH2251:AN2251)=0,"",SUM(บันทึกข้อมูล!AH2251:AN2251))</f>
        <v/>
      </c>
      <c r="L2251" s="64" t="str">
        <f>IF(SUM(บันทึกข้อมูล!U2251:AN2251)=0,"",SUM(บันทึกข้อมูล!U2251:AN2251))</f>
        <v/>
      </c>
      <c r="M2251" s="61" t="str">
        <f>IF(SUM(บันทึกข้อมูล!AO2251:AS2251)=0,"",SUM(บันทึกข้อมูล!AO2251:AS2251))</f>
        <v/>
      </c>
      <c r="N2251" s="95" t="str">
        <f t="shared" si="52"/>
        <v/>
      </c>
      <c r="O2251" s="97" t="str">
        <f>IF(SUM(บันทึกข้อมูล!X2251:AQ2251)=0,"",SUM(บันทึกข้อมูล!X2251:AQ2251))</f>
        <v/>
      </c>
    </row>
    <row r="2252" spans="1:15" ht="18">
      <c r="A2252" s="63" t="str">
        <f>IF(SUM(บันทึกข้อมูล!E2252:H2252)=0,"",SUM(บันทึกข้อมูล!E2252:H2252))</f>
        <v/>
      </c>
      <c r="B2252" s="63" t="str">
        <f>IF(SUM(บันทึกข้อมูล!I2252:L2252)=0,"",SUM(บันทึกข้อมูล!I2252:L2252))</f>
        <v/>
      </c>
      <c r="C2252" s="63" t="str">
        <f>IF(SUM(บันทึกข้อมูล!M2252:P2252)=0,"",SUM(บันทึกข้อมูล!M2252:P2252))</f>
        <v/>
      </c>
      <c r="D2252" s="63" t="str">
        <f>IF(SUM(บันทึกข้อมูล!Q2252:T2252)=0,"",SUM(บันทึกข้อมูล!Q2252:T2252))</f>
        <v/>
      </c>
      <c r="E2252" s="63" t="str">
        <f>IF(SUM(บันทึกข้อมูล!E2252:T2252)=0,"",SUM(บันทึกข้อมูล!E2252:T2252))</f>
        <v/>
      </c>
      <c r="F2252" s="64" t="str">
        <f>IF(SUM(บันทึกข้อมูล!U2252:Z2252)=0,"",SUM(บันทึกข้อมูล!U2252:Z2252))</f>
        <v/>
      </c>
      <c r="G2252" s="64" t="str">
        <f>IF(SUM(บันทึกข้อมูล!AA2252:AB2252)=0,"",SUM(บันทึกข้อมูล!AA2252:AB2252))</f>
        <v/>
      </c>
      <c r="H2252" s="64" t="str">
        <f>IF(SUM(บันทึกข้อมูล!AC2252:AD2252)=0,"",SUM(บันทึกข้อมูล!AC2252:AD2252))</f>
        <v/>
      </c>
      <c r="I2252" s="64" t="str">
        <f>IF(SUM(บันทึกข้อมูล!AE2252:AF2252)=0,"",SUM(บันทึกข้อมูล!AE2252:AF2252))</f>
        <v/>
      </c>
      <c r="J2252" s="64" t="str">
        <f>IF(SUM(บันทึกข้อมูล!AG2252:AG2252)=0,"",SUM(บันทึกข้อมูล!AG2252:AG2252))</f>
        <v/>
      </c>
      <c r="K2252" s="64" t="str">
        <f>IF(SUM(บันทึกข้อมูล!AH2252:AN2252)=0,"",SUM(บันทึกข้อมูล!AH2252:AN2252))</f>
        <v/>
      </c>
      <c r="L2252" s="64" t="str">
        <f>IF(SUM(บันทึกข้อมูล!U2252:AN2252)=0,"",SUM(บันทึกข้อมูล!U2252:AN2252))</f>
        <v/>
      </c>
      <c r="M2252" s="61" t="str">
        <f>IF(SUM(บันทึกข้อมูล!AO2252:AS2252)=0,"",SUM(บันทึกข้อมูล!AO2252:AS2252))</f>
        <v/>
      </c>
      <c r="N2252" s="95" t="str">
        <f t="shared" si="52"/>
        <v/>
      </c>
      <c r="O2252" s="97" t="str">
        <f>IF(SUM(บันทึกข้อมูล!X2252:AQ2252)=0,"",SUM(บันทึกข้อมูล!X2252:AQ2252))</f>
        <v/>
      </c>
    </row>
    <row r="2253" spans="1:15" ht="18">
      <c r="A2253" s="63" t="str">
        <f>IF(SUM(บันทึกข้อมูล!E2253:H2253)=0,"",SUM(บันทึกข้อมูล!E2253:H2253))</f>
        <v/>
      </c>
      <c r="B2253" s="63" t="str">
        <f>IF(SUM(บันทึกข้อมูล!I2253:L2253)=0,"",SUM(บันทึกข้อมูล!I2253:L2253))</f>
        <v/>
      </c>
      <c r="C2253" s="63" t="str">
        <f>IF(SUM(บันทึกข้อมูล!M2253:P2253)=0,"",SUM(บันทึกข้อมูล!M2253:P2253))</f>
        <v/>
      </c>
      <c r="D2253" s="63" t="str">
        <f>IF(SUM(บันทึกข้อมูล!Q2253:T2253)=0,"",SUM(บันทึกข้อมูล!Q2253:T2253))</f>
        <v/>
      </c>
      <c r="E2253" s="63" t="str">
        <f>IF(SUM(บันทึกข้อมูล!E2253:T2253)=0,"",SUM(บันทึกข้อมูล!E2253:T2253))</f>
        <v/>
      </c>
      <c r="F2253" s="64" t="str">
        <f>IF(SUM(บันทึกข้อมูล!U2253:Z2253)=0,"",SUM(บันทึกข้อมูล!U2253:Z2253))</f>
        <v/>
      </c>
      <c r="G2253" s="64" t="str">
        <f>IF(SUM(บันทึกข้อมูล!AA2253:AB2253)=0,"",SUM(บันทึกข้อมูล!AA2253:AB2253))</f>
        <v/>
      </c>
      <c r="H2253" s="64" t="str">
        <f>IF(SUM(บันทึกข้อมูล!AC2253:AD2253)=0,"",SUM(บันทึกข้อมูล!AC2253:AD2253))</f>
        <v/>
      </c>
      <c r="I2253" s="64" t="str">
        <f>IF(SUM(บันทึกข้อมูล!AE2253:AF2253)=0,"",SUM(บันทึกข้อมูล!AE2253:AF2253))</f>
        <v/>
      </c>
      <c r="J2253" s="64" t="str">
        <f>IF(SUM(บันทึกข้อมูล!AG2253:AG2253)=0,"",SUM(บันทึกข้อมูล!AG2253:AG2253))</f>
        <v/>
      </c>
      <c r="K2253" s="64" t="str">
        <f>IF(SUM(บันทึกข้อมูล!AH2253:AN2253)=0,"",SUM(บันทึกข้อมูล!AH2253:AN2253))</f>
        <v/>
      </c>
      <c r="L2253" s="64" t="str">
        <f>IF(SUM(บันทึกข้อมูล!U2253:AN2253)=0,"",SUM(บันทึกข้อมูล!U2253:AN2253))</f>
        <v/>
      </c>
      <c r="M2253" s="61" t="str">
        <f>IF(SUM(บันทึกข้อมูล!AO2253:AS2253)=0,"",SUM(บันทึกข้อมูล!AO2253:AS2253))</f>
        <v/>
      </c>
      <c r="N2253" s="95" t="str">
        <f t="shared" si="52"/>
        <v/>
      </c>
      <c r="O2253" s="97" t="str">
        <f>IF(SUM(บันทึกข้อมูล!X2253:AQ2253)=0,"",SUM(บันทึกข้อมูล!X2253:AQ2253))</f>
        <v/>
      </c>
    </row>
    <row r="2254" spans="1:15" ht="18">
      <c r="A2254" s="63" t="str">
        <f>IF(SUM(บันทึกข้อมูล!E2254:H2254)=0,"",SUM(บันทึกข้อมูล!E2254:H2254))</f>
        <v/>
      </c>
      <c r="B2254" s="63" t="str">
        <f>IF(SUM(บันทึกข้อมูล!I2254:L2254)=0,"",SUM(บันทึกข้อมูล!I2254:L2254))</f>
        <v/>
      </c>
      <c r="C2254" s="63" t="str">
        <f>IF(SUM(บันทึกข้อมูล!M2254:P2254)=0,"",SUM(บันทึกข้อมูล!M2254:P2254))</f>
        <v/>
      </c>
      <c r="D2254" s="63" t="str">
        <f>IF(SUM(บันทึกข้อมูล!Q2254:T2254)=0,"",SUM(บันทึกข้อมูล!Q2254:T2254))</f>
        <v/>
      </c>
      <c r="E2254" s="63" t="str">
        <f>IF(SUM(บันทึกข้อมูล!E2254:T2254)=0,"",SUM(บันทึกข้อมูล!E2254:T2254))</f>
        <v/>
      </c>
      <c r="F2254" s="64" t="str">
        <f>IF(SUM(บันทึกข้อมูล!U2254:Z2254)=0,"",SUM(บันทึกข้อมูล!U2254:Z2254))</f>
        <v/>
      </c>
      <c r="G2254" s="64" t="str">
        <f>IF(SUM(บันทึกข้อมูล!AA2254:AB2254)=0,"",SUM(บันทึกข้อมูล!AA2254:AB2254))</f>
        <v/>
      </c>
      <c r="H2254" s="64" t="str">
        <f>IF(SUM(บันทึกข้อมูล!AC2254:AD2254)=0,"",SUM(บันทึกข้อมูล!AC2254:AD2254))</f>
        <v/>
      </c>
      <c r="I2254" s="64" t="str">
        <f>IF(SUM(บันทึกข้อมูล!AE2254:AF2254)=0,"",SUM(บันทึกข้อมูล!AE2254:AF2254))</f>
        <v/>
      </c>
      <c r="J2254" s="64" t="str">
        <f>IF(SUM(บันทึกข้อมูล!AG2254:AG2254)=0,"",SUM(บันทึกข้อมูล!AG2254:AG2254))</f>
        <v/>
      </c>
      <c r="K2254" s="64" t="str">
        <f>IF(SUM(บันทึกข้อมูล!AH2254:AN2254)=0,"",SUM(บันทึกข้อมูล!AH2254:AN2254))</f>
        <v/>
      </c>
      <c r="L2254" s="64" t="str">
        <f>IF(SUM(บันทึกข้อมูล!U2254:AN2254)=0,"",SUM(บันทึกข้อมูล!U2254:AN2254))</f>
        <v/>
      </c>
      <c r="M2254" s="61" t="str">
        <f>IF(SUM(บันทึกข้อมูล!AO2254:AS2254)=0,"",SUM(บันทึกข้อมูล!AO2254:AS2254))</f>
        <v/>
      </c>
      <c r="N2254" s="95" t="str">
        <f t="shared" si="52"/>
        <v/>
      </c>
      <c r="O2254" s="97" t="str">
        <f>IF(SUM(บันทึกข้อมูล!X2254:AQ2254)=0,"",SUM(บันทึกข้อมูล!X2254:AQ2254))</f>
        <v/>
      </c>
    </row>
    <row r="2255" spans="1:15" ht="18">
      <c r="A2255" s="63" t="str">
        <f>IF(SUM(บันทึกข้อมูล!E2255:H2255)=0,"",SUM(บันทึกข้อมูล!E2255:H2255))</f>
        <v/>
      </c>
      <c r="B2255" s="63" t="str">
        <f>IF(SUM(บันทึกข้อมูล!I2255:L2255)=0,"",SUM(บันทึกข้อมูล!I2255:L2255))</f>
        <v/>
      </c>
      <c r="C2255" s="63" t="str">
        <f>IF(SUM(บันทึกข้อมูล!M2255:P2255)=0,"",SUM(บันทึกข้อมูล!M2255:P2255))</f>
        <v/>
      </c>
      <c r="D2255" s="63" t="str">
        <f>IF(SUM(บันทึกข้อมูล!Q2255:T2255)=0,"",SUM(บันทึกข้อมูล!Q2255:T2255))</f>
        <v/>
      </c>
      <c r="E2255" s="63" t="str">
        <f>IF(SUM(บันทึกข้อมูล!E2255:T2255)=0,"",SUM(บันทึกข้อมูล!E2255:T2255))</f>
        <v/>
      </c>
      <c r="F2255" s="64" t="str">
        <f>IF(SUM(บันทึกข้อมูล!U2255:Z2255)=0,"",SUM(บันทึกข้อมูล!U2255:Z2255))</f>
        <v/>
      </c>
      <c r="G2255" s="64" t="str">
        <f>IF(SUM(บันทึกข้อมูล!AA2255:AB2255)=0,"",SUM(บันทึกข้อมูล!AA2255:AB2255))</f>
        <v/>
      </c>
      <c r="H2255" s="64" t="str">
        <f>IF(SUM(บันทึกข้อมูล!AC2255:AD2255)=0,"",SUM(บันทึกข้อมูล!AC2255:AD2255))</f>
        <v/>
      </c>
      <c r="I2255" s="64" t="str">
        <f>IF(SUM(บันทึกข้อมูล!AE2255:AF2255)=0,"",SUM(บันทึกข้อมูล!AE2255:AF2255))</f>
        <v/>
      </c>
      <c r="J2255" s="64" t="str">
        <f>IF(SUM(บันทึกข้อมูล!AG2255:AG2255)=0,"",SUM(บันทึกข้อมูล!AG2255:AG2255))</f>
        <v/>
      </c>
      <c r="K2255" s="64" t="str">
        <f>IF(SUM(บันทึกข้อมูล!AH2255:AN2255)=0,"",SUM(บันทึกข้อมูล!AH2255:AN2255))</f>
        <v/>
      </c>
      <c r="L2255" s="64" t="str">
        <f>IF(SUM(บันทึกข้อมูล!U2255:AN2255)=0,"",SUM(บันทึกข้อมูล!U2255:AN2255))</f>
        <v/>
      </c>
      <c r="M2255" s="61" t="str">
        <f>IF(SUM(บันทึกข้อมูล!AO2255:AS2255)=0,"",SUM(บันทึกข้อมูล!AO2255:AS2255))</f>
        <v/>
      </c>
      <c r="N2255" s="95" t="str">
        <f t="shared" si="52"/>
        <v/>
      </c>
      <c r="O2255" s="97" t="str">
        <f>IF(SUM(บันทึกข้อมูล!X2255:AQ2255)=0,"",SUM(บันทึกข้อมูล!X2255:AQ2255))</f>
        <v/>
      </c>
    </row>
    <row r="2256" spans="1:15" ht="18">
      <c r="A2256" s="63" t="str">
        <f>IF(SUM(บันทึกข้อมูล!E2256:H2256)=0,"",SUM(บันทึกข้อมูล!E2256:H2256))</f>
        <v/>
      </c>
      <c r="B2256" s="63" t="str">
        <f>IF(SUM(บันทึกข้อมูล!I2256:L2256)=0,"",SUM(บันทึกข้อมูล!I2256:L2256))</f>
        <v/>
      </c>
      <c r="C2256" s="63" t="str">
        <f>IF(SUM(บันทึกข้อมูล!M2256:P2256)=0,"",SUM(บันทึกข้อมูล!M2256:P2256))</f>
        <v/>
      </c>
      <c r="D2256" s="63" t="str">
        <f>IF(SUM(บันทึกข้อมูล!Q2256:T2256)=0,"",SUM(บันทึกข้อมูล!Q2256:T2256))</f>
        <v/>
      </c>
      <c r="E2256" s="63" t="str">
        <f>IF(SUM(บันทึกข้อมูล!E2256:T2256)=0,"",SUM(บันทึกข้อมูล!E2256:T2256))</f>
        <v/>
      </c>
      <c r="F2256" s="64" t="str">
        <f>IF(SUM(บันทึกข้อมูล!U2256:Z2256)=0,"",SUM(บันทึกข้อมูล!U2256:Z2256))</f>
        <v/>
      </c>
      <c r="G2256" s="64" t="str">
        <f>IF(SUM(บันทึกข้อมูล!AA2256:AB2256)=0,"",SUM(บันทึกข้อมูล!AA2256:AB2256))</f>
        <v/>
      </c>
      <c r="H2256" s="64" t="str">
        <f>IF(SUM(บันทึกข้อมูล!AC2256:AD2256)=0,"",SUM(บันทึกข้อมูล!AC2256:AD2256))</f>
        <v/>
      </c>
      <c r="I2256" s="64" t="str">
        <f>IF(SUM(บันทึกข้อมูล!AE2256:AF2256)=0,"",SUM(บันทึกข้อมูล!AE2256:AF2256))</f>
        <v/>
      </c>
      <c r="J2256" s="64" t="str">
        <f>IF(SUM(บันทึกข้อมูล!AG2256:AG2256)=0,"",SUM(บันทึกข้อมูล!AG2256:AG2256))</f>
        <v/>
      </c>
      <c r="K2256" s="64" t="str">
        <f>IF(SUM(บันทึกข้อมูล!AH2256:AN2256)=0,"",SUM(บันทึกข้อมูล!AH2256:AN2256))</f>
        <v/>
      </c>
      <c r="L2256" s="64" t="str">
        <f>IF(SUM(บันทึกข้อมูล!U2256:AN2256)=0,"",SUM(บันทึกข้อมูล!U2256:AN2256))</f>
        <v/>
      </c>
      <c r="M2256" s="61" t="str">
        <f>IF(SUM(บันทึกข้อมูล!AO2256:AS2256)=0,"",SUM(บันทึกข้อมูล!AO2256:AS2256))</f>
        <v/>
      </c>
      <c r="N2256" s="95" t="str">
        <f t="shared" si="52"/>
        <v/>
      </c>
      <c r="O2256" s="97" t="str">
        <f>IF(SUM(บันทึกข้อมูล!X2256:AQ2256)=0,"",SUM(บันทึกข้อมูล!X2256:AQ2256))</f>
        <v/>
      </c>
    </row>
    <row r="2257" spans="1:15" ht="18">
      <c r="A2257" s="63" t="str">
        <f>IF(SUM(บันทึกข้อมูล!E2257:H2257)=0,"",SUM(บันทึกข้อมูล!E2257:H2257))</f>
        <v/>
      </c>
      <c r="B2257" s="63" t="str">
        <f>IF(SUM(บันทึกข้อมูล!I2257:L2257)=0,"",SUM(บันทึกข้อมูล!I2257:L2257))</f>
        <v/>
      </c>
      <c r="C2257" s="63" t="str">
        <f>IF(SUM(บันทึกข้อมูล!M2257:P2257)=0,"",SUM(บันทึกข้อมูล!M2257:P2257))</f>
        <v/>
      </c>
      <c r="D2257" s="63" t="str">
        <f>IF(SUM(บันทึกข้อมูล!Q2257:T2257)=0,"",SUM(บันทึกข้อมูล!Q2257:T2257))</f>
        <v/>
      </c>
      <c r="E2257" s="63" t="str">
        <f>IF(SUM(บันทึกข้อมูล!E2257:T2257)=0,"",SUM(บันทึกข้อมูล!E2257:T2257))</f>
        <v/>
      </c>
      <c r="F2257" s="64" t="str">
        <f>IF(SUM(บันทึกข้อมูล!U2257:Z2257)=0,"",SUM(บันทึกข้อมูล!U2257:Z2257))</f>
        <v/>
      </c>
      <c r="G2257" s="64" t="str">
        <f>IF(SUM(บันทึกข้อมูล!AA2257:AB2257)=0,"",SUM(บันทึกข้อมูล!AA2257:AB2257))</f>
        <v/>
      </c>
      <c r="H2257" s="64" t="str">
        <f>IF(SUM(บันทึกข้อมูล!AC2257:AD2257)=0,"",SUM(บันทึกข้อมูล!AC2257:AD2257))</f>
        <v/>
      </c>
      <c r="I2257" s="64" t="str">
        <f>IF(SUM(บันทึกข้อมูล!AE2257:AF2257)=0,"",SUM(บันทึกข้อมูล!AE2257:AF2257))</f>
        <v/>
      </c>
      <c r="J2257" s="64" t="str">
        <f>IF(SUM(บันทึกข้อมูล!AG2257:AG2257)=0,"",SUM(บันทึกข้อมูล!AG2257:AG2257))</f>
        <v/>
      </c>
      <c r="K2257" s="64" t="str">
        <f>IF(SUM(บันทึกข้อมูล!AH2257:AN2257)=0,"",SUM(บันทึกข้อมูล!AH2257:AN2257))</f>
        <v/>
      </c>
      <c r="L2257" s="64" t="str">
        <f>IF(SUM(บันทึกข้อมูล!U2257:AN2257)=0,"",SUM(บันทึกข้อมูล!U2257:AN2257))</f>
        <v/>
      </c>
      <c r="M2257" s="61" t="str">
        <f>IF(SUM(บันทึกข้อมูล!AO2257:AS2257)=0,"",SUM(บันทึกข้อมูล!AO2257:AS2257))</f>
        <v/>
      </c>
      <c r="N2257" s="95" t="str">
        <f t="shared" si="52"/>
        <v/>
      </c>
      <c r="O2257" s="97" t="str">
        <f>IF(SUM(บันทึกข้อมูล!X2257:AQ2257)=0,"",SUM(บันทึกข้อมูล!X2257:AQ2257))</f>
        <v/>
      </c>
    </row>
    <row r="2258" spans="1:15" ht="18">
      <c r="A2258" s="63" t="str">
        <f>IF(SUM(บันทึกข้อมูล!E2258:H2258)=0,"",SUM(บันทึกข้อมูล!E2258:H2258))</f>
        <v/>
      </c>
      <c r="B2258" s="63" t="str">
        <f>IF(SUM(บันทึกข้อมูล!I2258:L2258)=0,"",SUM(บันทึกข้อมูล!I2258:L2258))</f>
        <v/>
      </c>
      <c r="C2258" s="63" t="str">
        <f>IF(SUM(บันทึกข้อมูล!M2258:P2258)=0,"",SUM(บันทึกข้อมูล!M2258:P2258))</f>
        <v/>
      </c>
      <c r="D2258" s="63" t="str">
        <f>IF(SUM(บันทึกข้อมูล!Q2258:T2258)=0,"",SUM(บันทึกข้อมูล!Q2258:T2258))</f>
        <v/>
      </c>
      <c r="E2258" s="63" t="str">
        <f>IF(SUM(บันทึกข้อมูล!E2258:T2258)=0,"",SUM(บันทึกข้อมูล!E2258:T2258))</f>
        <v/>
      </c>
      <c r="F2258" s="64" t="str">
        <f>IF(SUM(บันทึกข้อมูล!U2258:Z2258)=0,"",SUM(บันทึกข้อมูล!U2258:Z2258))</f>
        <v/>
      </c>
      <c r="G2258" s="64" t="str">
        <f>IF(SUM(บันทึกข้อมูล!AA2258:AB2258)=0,"",SUM(บันทึกข้อมูล!AA2258:AB2258))</f>
        <v/>
      </c>
      <c r="H2258" s="64" t="str">
        <f>IF(SUM(บันทึกข้อมูล!AC2258:AD2258)=0,"",SUM(บันทึกข้อมูล!AC2258:AD2258))</f>
        <v/>
      </c>
      <c r="I2258" s="64" t="str">
        <f>IF(SUM(บันทึกข้อมูล!AE2258:AF2258)=0,"",SUM(บันทึกข้อมูล!AE2258:AF2258))</f>
        <v/>
      </c>
      <c r="J2258" s="64" t="str">
        <f>IF(SUM(บันทึกข้อมูล!AG2258:AG2258)=0,"",SUM(บันทึกข้อมูล!AG2258:AG2258))</f>
        <v/>
      </c>
      <c r="K2258" s="64" t="str">
        <f>IF(SUM(บันทึกข้อมูล!AH2258:AN2258)=0,"",SUM(บันทึกข้อมูล!AH2258:AN2258))</f>
        <v/>
      </c>
      <c r="L2258" s="64" t="str">
        <f>IF(SUM(บันทึกข้อมูล!U2258:AN2258)=0,"",SUM(บันทึกข้อมูล!U2258:AN2258))</f>
        <v/>
      </c>
      <c r="M2258" s="61" t="str">
        <f>IF(SUM(บันทึกข้อมูล!AO2258:AS2258)=0,"",SUM(บันทึกข้อมูล!AO2258:AS2258))</f>
        <v/>
      </c>
      <c r="N2258" s="95" t="str">
        <f t="shared" si="52"/>
        <v/>
      </c>
      <c r="O2258" s="97" t="str">
        <f>IF(SUM(บันทึกข้อมูล!X2258:AQ2258)=0,"",SUM(บันทึกข้อมูล!X2258:AQ2258))</f>
        <v/>
      </c>
    </row>
    <row r="2259" spans="1:15" ht="18">
      <c r="A2259" s="63" t="str">
        <f>IF(SUM(บันทึกข้อมูล!E2259:H2259)=0,"",SUM(บันทึกข้อมูล!E2259:H2259))</f>
        <v/>
      </c>
      <c r="B2259" s="63" t="str">
        <f>IF(SUM(บันทึกข้อมูล!I2259:L2259)=0,"",SUM(บันทึกข้อมูล!I2259:L2259))</f>
        <v/>
      </c>
      <c r="C2259" s="63" t="str">
        <f>IF(SUM(บันทึกข้อมูล!M2259:P2259)=0,"",SUM(บันทึกข้อมูล!M2259:P2259))</f>
        <v/>
      </c>
      <c r="D2259" s="63" t="str">
        <f>IF(SUM(บันทึกข้อมูล!Q2259:T2259)=0,"",SUM(บันทึกข้อมูล!Q2259:T2259))</f>
        <v/>
      </c>
      <c r="E2259" s="63" t="str">
        <f>IF(SUM(บันทึกข้อมูล!E2259:T2259)=0,"",SUM(บันทึกข้อมูล!E2259:T2259))</f>
        <v/>
      </c>
      <c r="F2259" s="64" t="str">
        <f>IF(SUM(บันทึกข้อมูล!U2259:Z2259)=0,"",SUM(บันทึกข้อมูล!U2259:Z2259))</f>
        <v/>
      </c>
      <c r="G2259" s="64" t="str">
        <f>IF(SUM(บันทึกข้อมูล!AA2259:AB2259)=0,"",SUM(บันทึกข้อมูล!AA2259:AB2259))</f>
        <v/>
      </c>
      <c r="H2259" s="64" t="str">
        <f>IF(SUM(บันทึกข้อมูล!AC2259:AD2259)=0,"",SUM(บันทึกข้อมูล!AC2259:AD2259))</f>
        <v/>
      </c>
      <c r="I2259" s="64" t="str">
        <f>IF(SUM(บันทึกข้อมูล!AE2259:AF2259)=0,"",SUM(บันทึกข้อมูล!AE2259:AF2259))</f>
        <v/>
      </c>
      <c r="J2259" s="64" t="str">
        <f>IF(SUM(บันทึกข้อมูล!AG2259:AG2259)=0,"",SUM(บันทึกข้อมูล!AG2259:AG2259))</f>
        <v/>
      </c>
      <c r="K2259" s="64" t="str">
        <f>IF(SUM(บันทึกข้อมูล!AH2259:AN2259)=0,"",SUM(บันทึกข้อมูล!AH2259:AN2259))</f>
        <v/>
      </c>
      <c r="L2259" s="64" t="str">
        <f>IF(SUM(บันทึกข้อมูล!U2259:AN2259)=0,"",SUM(บันทึกข้อมูล!U2259:AN2259))</f>
        <v/>
      </c>
      <c r="M2259" s="61" t="str">
        <f>IF(SUM(บันทึกข้อมูล!AO2259:AS2259)=0,"",SUM(บันทึกข้อมูล!AO2259:AS2259))</f>
        <v/>
      </c>
      <c r="N2259" s="95" t="str">
        <f t="shared" si="52"/>
        <v/>
      </c>
      <c r="O2259" s="97" t="str">
        <f>IF(SUM(บันทึกข้อมูล!X2259:AQ2259)=0,"",SUM(บันทึกข้อมูล!X2259:AQ2259))</f>
        <v/>
      </c>
    </row>
    <row r="2260" spans="1:15" ht="18">
      <c r="A2260" s="63" t="str">
        <f>IF(SUM(บันทึกข้อมูล!E2260:H2260)=0,"",SUM(บันทึกข้อมูล!E2260:H2260))</f>
        <v/>
      </c>
      <c r="B2260" s="63" t="str">
        <f>IF(SUM(บันทึกข้อมูล!I2260:L2260)=0,"",SUM(บันทึกข้อมูล!I2260:L2260))</f>
        <v/>
      </c>
      <c r="C2260" s="63" t="str">
        <f>IF(SUM(บันทึกข้อมูล!M2260:P2260)=0,"",SUM(บันทึกข้อมูล!M2260:P2260))</f>
        <v/>
      </c>
      <c r="D2260" s="63" t="str">
        <f>IF(SUM(บันทึกข้อมูล!Q2260:T2260)=0,"",SUM(บันทึกข้อมูล!Q2260:T2260))</f>
        <v/>
      </c>
      <c r="E2260" s="63" t="str">
        <f>IF(SUM(บันทึกข้อมูล!E2260:T2260)=0,"",SUM(บันทึกข้อมูล!E2260:T2260))</f>
        <v/>
      </c>
      <c r="F2260" s="64" t="str">
        <f>IF(SUM(บันทึกข้อมูล!U2260:Z2260)=0,"",SUM(บันทึกข้อมูล!U2260:Z2260))</f>
        <v/>
      </c>
      <c r="G2260" s="64" t="str">
        <f>IF(SUM(บันทึกข้อมูล!AA2260:AB2260)=0,"",SUM(บันทึกข้อมูล!AA2260:AB2260))</f>
        <v/>
      </c>
      <c r="H2260" s="64" t="str">
        <f>IF(SUM(บันทึกข้อมูล!AC2260:AD2260)=0,"",SUM(บันทึกข้อมูล!AC2260:AD2260))</f>
        <v/>
      </c>
      <c r="I2260" s="64" t="str">
        <f>IF(SUM(บันทึกข้อมูล!AE2260:AF2260)=0,"",SUM(บันทึกข้อมูล!AE2260:AF2260))</f>
        <v/>
      </c>
      <c r="J2260" s="64" t="str">
        <f>IF(SUM(บันทึกข้อมูล!AG2260:AG2260)=0,"",SUM(บันทึกข้อมูล!AG2260:AG2260))</f>
        <v/>
      </c>
      <c r="K2260" s="64" t="str">
        <f>IF(SUM(บันทึกข้อมูล!AH2260:AN2260)=0,"",SUM(บันทึกข้อมูล!AH2260:AN2260))</f>
        <v/>
      </c>
      <c r="L2260" s="64" t="str">
        <f>IF(SUM(บันทึกข้อมูล!U2260:AN2260)=0,"",SUM(บันทึกข้อมูล!U2260:AN2260))</f>
        <v/>
      </c>
      <c r="M2260" s="61" t="str">
        <f>IF(SUM(บันทึกข้อมูล!AO2260:AS2260)=0,"",SUM(บันทึกข้อมูล!AO2260:AS2260))</f>
        <v/>
      </c>
      <c r="N2260" s="95" t="str">
        <f t="shared" si="52"/>
        <v/>
      </c>
      <c r="O2260" s="97" t="str">
        <f>IF(SUM(บันทึกข้อมูล!X2260:AQ2260)=0,"",SUM(บันทึกข้อมูล!X2260:AQ2260))</f>
        <v/>
      </c>
    </row>
    <row r="2261" spans="1:15" ht="18">
      <c r="A2261" s="63" t="str">
        <f>IF(SUM(บันทึกข้อมูล!E2261:H2261)=0,"",SUM(บันทึกข้อมูล!E2261:H2261))</f>
        <v/>
      </c>
      <c r="B2261" s="63" t="str">
        <f>IF(SUM(บันทึกข้อมูล!I2261:L2261)=0,"",SUM(บันทึกข้อมูล!I2261:L2261))</f>
        <v/>
      </c>
      <c r="C2261" s="63" t="str">
        <f>IF(SUM(บันทึกข้อมูล!M2261:P2261)=0,"",SUM(บันทึกข้อมูล!M2261:P2261))</f>
        <v/>
      </c>
      <c r="D2261" s="63" t="str">
        <f>IF(SUM(บันทึกข้อมูล!Q2261:T2261)=0,"",SUM(บันทึกข้อมูล!Q2261:T2261))</f>
        <v/>
      </c>
      <c r="E2261" s="63" t="str">
        <f>IF(SUM(บันทึกข้อมูล!E2261:T2261)=0,"",SUM(บันทึกข้อมูล!E2261:T2261))</f>
        <v/>
      </c>
      <c r="F2261" s="64" t="str">
        <f>IF(SUM(บันทึกข้อมูล!U2261:Z2261)=0,"",SUM(บันทึกข้อมูล!U2261:Z2261))</f>
        <v/>
      </c>
      <c r="G2261" s="64" t="str">
        <f>IF(SUM(บันทึกข้อมูล!AA2261:AB2261)=0,"",SUM(บันทึกข้อมูล!AA2261:AB2261))</f>
        <v/>
      </c>
      <c r="H2261" s="64" t="str">
        <f>IF(SUM(บันทึกข้อมูล!AC2261:AD2261)=0,"",SUM(บันทึกข้อมูล!AC2261:AD2261))</f>
        <v/>
      </c>
      <c r="I2261" s="64" t="str">
        <f>IF(SUM(บันทึกข้อมูล!AE2261:AF2261)=0,"",SUM(บันทึกข้อมูล!AE2261:AF2261))</f>
        <v/>
      </c>
      <c r="J2261" s="64" t="str">
        <f>IF(SUM(บันทึกข้อมูล!AG2261:AG2261)=0,"",SUM(บันทึกข้อมูล!AG2261:AG2261))</f>
        <v/>
      </c>
      <c r="K2261" s="64" t="str">
        <f>IF(SUM(บันทึกข้อมูล!AH2261:AN2261)=0,"",SUM(บันทึกข้อมูล!AH2261:AN2261))</f>
        <v/>
      </c>
      <c r="L2261" s="64" t="str">
        <f>IF(SUM(บันทึกข้อมูล!U2261:AN2261)=0,"",SUM(บันทึกข้อมูล!U2261:AN2261))</f>
        <v/>
      </c>
      <c r="M2261" s="61" t="str">
        <f>IF(SUM(บันทึกข้อมูล!AO2261:AS2261)=0,"",SUM(บันทึกข้อมูล!AO2261:AS2261))</f>
        <v/>
      </c>
      <c r="N2261" s="95" t="str">
        <f t="shared" si="52"/>
        <v/>
      </c>
      <c r="O2261" s="97" t="str">
        <f>IF(SUM(บันทึกข้อมูล!X2261:AQ2261)=0,"",SUM(บันทึกข้อมูล!X2261:AQ2261))</f>
        <v/>
      </c>
    </row>
    <row r="2262" spans="1:15" ht="18">
      <c r="A2262" s="63" t="str">
        <f>IF(SUM(บันทึกข้อมูล!E2262:H2262)=0,"",SUM(บันทึกข้อมูล!E2262:H2262))</f>
        <v/>
      </c>
      <c r="B2262" s="63" t="str">
        <f>IF(SUM(บันทึกข้อมูล!I2262:L2262)=0,"",SUM(บันทึกข้อมูล!I2262:L2262))</f>
        <v/>
      </c>
      <c r="C2262" s="63" t="str">
        <f>IF(SUM(บันทึกข้อมูล!M2262:P2262)=0,"",SUM(บันทึกข้อมูล!M2262:P2262))</f>
        <v/>
      </c>
      <c r="D2262" s="63" t="str">
        <f>IF(SUM(บันทึกข้อมูล!Q2262:T2262)=0,"",SUM(บันทึกข้อมูล!Q2262:T2262))</f>
        <v/>
      </c>
      <c r="E2262" s="63" t="str">
        <f>IF(SUM(บันทึกข้อมูล!E2262:T2262)=0,"",SUM(บันทึกข้อมูล!E2262:T2262))</f>
        <v/>
      </c>
      <c r="F2262" s="64" t="str">
        <f>IF(SUM(บันทึกข้อมูล!U2262:Z2262)=0,"",SUM(บันทึกข้อมูล!U2262:Z2262))</f>
        <v/>
      </c>
      <c r="G2262" s="64" t="str">
        <f>IF(SUM(บันทึกข้อมูล!AA2262:AB2262)=0,"",SUM(บันทึกข้อมูล!AA2262:AB2262))</f>
        <v/>
      </c>
      <c r="H2262" s="64" t="str">
        <f>IF(SUM(บันทึกข้อมูล!AC2262:AD2262)=0,"",SUM(บันทึกข้อมูล!AC2262:AD2262))</f>
        <v/>
      </c>
      <c r="I2262" s="64" t="str">
        <f>IF(SUM(บันทึกข้อมูล!AE2262:AF2262)=0,"",SUM(บันทึกข้อมูล!AE2262:AF2262))</f>
        <v/>
      </c>
      <c r="J2262" s="64" t="str">
        <f>IF(SUM(บันทึกข้อมูล!AG2262:AG2262)=0,"",SUM(บันทึกข้อมูล!AG2262:AG2262))</f>
        <v/>
      </c>
      <c r="K2262" s="64" t="str">
        <f>IF(SUM(บันทึกข้อมูล!AH2262:AN2262)=0,"",SUM(บันทึกข้อมูล!AH2262:AN2262))</f>
        <v/>
      </c>
      <c r="L2262" s="64" t="str">
        <f>IF(SUM(บันทึกข้อมูล!U2262:AN2262)=0,"",SUM(บันทึกข้อมูล!U2262:AN2262))</f>
        <v/>
      </c>
      <c r="M2262" s="61" t="str">
        <f>IF(SUM(บันทึกข้อมูล!AO2262:AS2262)=0,"",SUM(บันทึกข้อมูล!AO2262:AS2262))</f>
        <v/>
      </c>
      <c r="N2262" s="95" t="str">
        <f t="shared" si="52"/>
        <v/>
      </c>
      <c r="O2262" s="97" t="str">
        <f>IF(SUM(บันทึกข้อมูล!X2262:AQ2262)=0,"",SUM(บันทึกข้อมูล!X2262:AQ2262))</f>
        <v/>
      </c>
    </row>
    <row r="2263" spans="1:15" ht="18">
      <c r="A2263" s="63" t="str">
        <f>IF(SUM(บันทึกข้อมูล!E2263:H2263)=0,"",SUM(บันทึกข้อมูล!E2263:H2263))</f>
        <v/>
      </c>
      <c r="B2263" s="63" t="str">
        <f>IF(SUM(บันทึกข้อมูล!I2263:L2263)=0,"",SUM(บันทึกข้อมูล!I2263:L2263))</f>
        <v/>
      </c>
      <c r="C2263" s="63" t="str">
        <f>IF(SUM(บันทึกข้อมูล!M2263:P2263)=0,"",SUM(บันทึกข้อมูล!M2263:P2263))</f>
        <v/>
      </c>
      <c r="D2263" s="63" t="str">
        <f>IF(SUM(บันทึกข้อมูล!Q2263:T2263)=0,"",SUM(บันทึกข้อมูล!Q2263:T2263))</f>
        <v/>
      </c>
      <c r="E2263" s="63" t="str">
        <f>IF(SUM(บันทึกข้อมูล!E2263:T2263)=0,"",SUM(บันทึกข้อมูล!E2263:T2263))</f>
        <v/>
      </c>
      <c r="F2263" s="64" t="str">
        <f>IF(SUM(บันทึกข้อมูล!U2263:Z2263)=0,"",SUM(บันทึกข้อมูล!U2263:Z2263))</f>
        <v/>
      </c>
      <c r="G2263" s="64" t="str">
        <f>IF(SUM(บันทึกข้อมูล!AA2263:AB2263)=0,"",SUM(บันทึกข้อมูล!AA2263:AB2263))</f>
        <v/>
      </c>
      <c r="H2263" s="64" t="str">
        <f>IF(SUM(บันทึกข้อมูล!AC2263:AD2263)=0,"",SUM(บันทึกข้อมูล!AC2263:AD2263))</f>
        <v/>
      </c>
      <c r="I2263" s="64" t="str">
        <f>IF(SUM(บันทึกข้อมูล!AE2263:AF2263)=0,"",SUM(บันทึกข้อมูล!AE2263:AF2263))</f>
        <v/>
      </c>
      <c r="J2263" s="64" t="str">
        <f>IF(SUM(บันทึกข้อมูล!AG2263:AG2263)=0,"",SUM(บันทึกข้อมูล!AG2263:AG2263))</f>
        <v/>
      </c>
      <c r="K2263" s="64" t="str">
        <f>IF(SUM(บันทึกข้อมูล!AH2263:AN2263)=0,"",SUM(บันทึกข้อมูล!AH2263:AN2263))</f>
        <v/>
      </c>
      <c r="L2263" s="64" t="str">
        <f>IF(SUM(บันทึกข้อมูล!U2263:AN2263)=0,"",SUM(บันทึกข้อมูล!U2263:AN2263))</f>
        <v/>
      </c>
      <c r="M2263" s="61" t="str">
        <f>IF(SUM(บันทึกข้อมูล!AO2263:AS2263)=0,"",SUM(บันทึกข้อมูล!AO2263:AS2263))</f>
        <v/>
      </c>
      <c r="N2263" s="95" t="str">
        <f t="shared" si="52"/>
        <v/>
      </c>
      <c r="O2263" s="97" t="str">
        <f>IF(SUM(บันทึกข้อมูล!X2263:AQ2263)=0,"",SUM(บันทึกข้อมูล!X2263:AQ2263))</f>
        <v/>
      </c>
    </row>
    <row r="2264" spans="1:15" ht="18">
      <c r="A2264" s="63" t="str">
        <f>IF(SUM(บันทึกข้อมูล!E2264:H2264)=0,"",SUM(บันทึกข้อมูล!E2264:H2264))</f>
        <v/>
      </c>
      <c r="B2264" s="63" t="str">
        <f>IF(SUM(บันทึกข้อมูล!I2264:L2264)=0,"",SUM(บันทึกข้อมูล!I2264:L2264))</f>
        <v/>
      </c>
      <c r="C2264" s="63" t="str">
        <f>IF(SUM(บันทึกข้อมูล!M2264:P2264)=0,"",SUM(บันทึกข้อมูล!M2264:P2264))</f>
        <v/>
      </c>
      <c r="D2264" s="63" t="str">
        <f>IF(SUM(บันทึกข้อมูล!Q2264:T2264)=0,"",SUM(บันทึกข้อมูล!Q2264:T2264))</f>
        <v/>
      </c>
      <c r="E2264" s="63" t="str">
        <f>IF(SUM(บันทึกข้อมูล!E2264:T2264)=0,"",SUM(บันทึกข้อมูล!E2264:T2264))</f>
        <v/>
      </c>
      <c r="F2264" s="64" t="str">
        <f>IF(SUM(บันทึกข้อมูล!U2264:Z2264)=0,"",SUM(บันทึกข้อมูล!U2264:Z2264))</f>
        <v/>
      </c>
      <c r="G2264" s="64" t="str">
        <f>IF(SUM(บันทึกข้อมูล!AA2264:AB2264)=0,"",SUM(บันทึกข้อมูล!AA2264:AB2264))</f>
        <v/>
      </c>
      <c r="H2264" s="64" t="str">
        <f>IF(SUM(บันทึกข้อมูล!AC2264:AD2264)=0,"",SUM(บันทึกข้อมูล!AC2264:AD2264))</f>
        <v/>
      </c>
      <c r="I2264" s="64" t="str">
        <f>IF(SUM(บันทึกข้อมูล!AE2264:AF2264)=0,"",SUM(บันทึกข้อมูล!AE2264:AF2264))</f>
        <v/>
      </c>
      <c r="J2264" s="64" t="str">
        <f>IF(SUM(บันทึกข้อมูล!AG2264:AG2264)=0,"",SUM(บันทึกข้อมูล!AG2264:AG2264))</f>
        <v/>
      </c>
      <c r="K2264" s="64" t="str">
        <f>IF(SUM(บันทึกข้อมูล!AH2264:AN2264)=0,"",SUM(บันทึกข้อมูล!AH2264:AN2264))</f>
        <v/>
      </c>
      <c r="L2264" s="64" t="str">
        <f>IF(SUM(บันทึกข้อมูล!U2264:AN2264)=0,"",SUM(บันทึกข้อมูล!U2264:AN2264))</f>
        <v/>
      </c>
      <c r="M2264" s="61" t="str">
        <f>IF(SUM(บันทึกข้อมูล!AO2264:AS2264)=0,"",SUM(บันทึกข้อมูล!AO2264:AS2264))</f>
        <v/>
      </c>
      <c r="N2264" s="95" t="str">
        <f t="shared" si="52"/>
        <v/>
      </c>
      <c r="O2264" s="97" t="str">
        <f>IF(SUM(บันทึกข้อมูล!X2264:AQ2264)=0,"",SUM(บันทึกข้อมูล!X2264:AQ2264))</f>
        <v/>
      </c>
    </row>
    <row r="2265" spans="1:15" ht="18">
      <c r="A2265" s="63" t="str">
        <f>IF(SUM(บันทึกข้อมูล!E2265:H2265)=0,"",SUM(บันทึกข้อมูล!E2265:H2265))</f>
        <v/>
      </c>
      <c r="B2265" s="63" t="str">
        <f>IF(SUM(บันทึกข้อมูล!I2265:L2265)=0,"",SUM(บันทึกข้อมูล!I2265:L2265))</f>
        <v/>
      </c>
      <c r="C2265" s="63" t="str">
        <f>IF(SUM(บันทึกข้อมูล!M2265:P2265)=0,"",SUM(บันทึกข้อมูล!M2265:P2265))</f>
        <v/>
      </c>
      <c r="D2265" s="63" t="str">
        <f>IF(SUM(บันทึกข้อมูล!Q2265:T2265)=0,"",SUM(บันทึกข้อมูล!Q2265:T2265))</f>
        <v/>
      </c>
      <c r="E2265" s="63" t="str">
        <f>IF(SUM(บันทึกข้อมูล!E2265:T2265)=0,"",SUM(บันทึกข้อมูล!E2265:T2265))</f>
        <v/>
      </c>
      <c r="F2265" s="64" t="str">
        <f>IF(SUM(บันทึกข้อมูล!U2265:Z2265)=0,"",SUM(บันทึกข้อมูล!U2265:Z2265))</f>
        <v/>
      </c>
      <c r="G2265" s="64" t="str">
        <f>IF(SUM(บันทึกข้อมูล!AA2265:AB2265)=0,"",SUM(บันทึกข้อมูล!AA2265:AB2265))</f>
        <v/>
      </c>
      <c r="H2265" s="64" t="str">
        <f>IF(SUM(บันทึกข้อมูล!AC2265:AD2265)=0,"",SUM(บันทึกข้อมูล!AC2265:AD2265))</f>
        <v/>
      </c>
      <c r="I2265" s="64" t="str">
        <f>IF(SUM(บันทึกข้อมูล!AE2265:AF2265)=0,"",SUM(บันทึกข้อมูล!AE2265:AF2265))</f>
        <v/>
      </c>
      <c r="J2265" s="64" t="str">
        <f>IF(SUM(บันทึกข้อมูล!AG2265:AG2265)=0,"",SUM(บันทึกข้อมูล!AG2265:AG2265))</f>
        <v/>
      </c>
      <c r="K2265" s="64" t="str">
        <f>IF(SUM(บันทึกข้อมูล!AH2265:AN2265)=0,"",SUM(บันทึกข้อมูล!AH2265:AN2265))</f>
        <v/>
      </c>
      <c r="L2265" s="64" t="str">
        <f>IF(SUM(บันทึกข้อมูล!U2265:AN2265)=0,"",SUM(บันทึกข้อมูล!U2265:AN2265))</f>
        <v/>
      </c>
      <c r="M2265" s="61" t="str">
        <f>IF(SUM(บันทึกข้อมูล!AO2265:AS2265)=0,"",SUM(บันทึกข้อมูล!AO2265:AS2265))</f>
        <v/>
      </c>
      <c r="N2265" s="95" t="str">
        <f t="shared" si="52"/>
        <v/>
      </c>
      <c r="O2265" s="97" t="str">
        <f>IF(SUM(บันทึกข้อมูล!X2265:AQ2265)=0,"",SUM(บันทึกข้อมูล!X2265:AQ2265))</f>
        <v/>
      </c>
    </row>
    <row r="2266" spans="1:15" ht="18">
      <c r="A2266" s="63" t="str">
        <f>IF(SUM(บันทึกข้อมูล!E2266:H2266)=0,"",SUM(บันทึกข้อมูล!E2266:H2266))</f>
        <v/>
      </c>
      <c r="B2266" s="63" t="str">
        <f>IF(SUM(บันทึกข้อมูล!I2266:L2266)=0,"",SUM(บันทึกข้อมูล!I2266:L2266))</f>
        <v/>
      </c>
      <c r="C2266" s="63" t="str">
        <f>IF(SUM(บันทึกข้อมูล!M2266:P2266)=0,"",SUM(บันทึกข้อมูล!M2266:P2266))</f>
        <v/>
      </c>
      <c r="D2266" s="63" t="str">
        <f>IF(SUM(บันทึกข้อมูล!Q2266:T2266)=0,"",SUM(บันทึกข้อมูล!Q2266:T2266))</f>
        <v/>
      </c>
      <c r="E2266" s="63" t="str">
        <f>IF(SUM(บันทึกข้อมูล!E2266:T2266)=0,"",SUM(บันทึกข้อมูล!E2266:T2266))</f>
        <v/>
      </c>
      <c r="F2266" s="64" t="str">
        <f>IF(SUM(บันทึกข้อมูล!U2266:Z2266)=0,"",SUM(บันทึกข้อมูล!U2266:Z2266))</f>
        <v/>
      </c>
      <c r="G2266" s="64" t="str">
        <f>IF(SUM(บันทึกข้อมูล!AA2266:AB2266)=0,"",SUM(บันทึกข้อมูล!AA2266:AB2266))</f>
        <v/>
      </c>
      <c r="H2266" s="64" t="str">
        <f>IF(SUM(บันทึกข้อมูล!AC2266:AD2266)=0,"",SUM(บันทึกข้อมูล!AC2266:AD2266))</f>
        <v/>
      </c>
      <c r="I2266" s="64" t="str">
        <f>IF(SUM(บันทึกข้อมูล!AE2266:AF2266)=0,"",SUM(บันทึกข้อมูล!AE2266:AF2266))</f>
        <v/>
      </c>
      <c r="J2266" s="64" t="str">
        <f>IF(SUM(บันทึกข้อมูล!AG2266:AG2266)=0,"",SUM(บันทึกข้อมูล!AG2266:AG2266))</f>
        <v/>
      </c>
      <c r="K2266" s="64" t="str">
        <f>IF(SUM(บันทึกข้อมูล!AH2266:AN2266)=0,"",SUM(บันทึกข้อมูล!AH2266:AN2266))</f>
        <v/>
      </c>
      <c r="L2266" s="64" t="str">
        <f>IF(SUM(บันทึกข้อมูล!U2266:AN2266)=0,"",SUM(บันทึกข้อมูล!U2266:AN2266))</f>
        <v/>
      </c>
      <c r="M2266" s="61" t="str">
        <f>IF(SUM(บันทึกข้อมูล!AO2266:AS2266)=0,"",SUM(บันทึกข้อมูล!AO2266:AS2266))</f>
        <v/>
      </c>
      <c r="N2266" s="95" t="str">
        <f t="shared" si="52"/>
        <v/>
      </c>
      <c r="O2266" s="97" t="str">
        <f>IF(SUM(บันทึกข้อมูล!X2266:AQ2266)=0,"",SUM(บันทึกข้อมูล!X2266:AQ2266))</f>
        <v/>
      </c>
    </row>
    <row r="2267" spans="1:15" ht="18">
      <c r="A2267" s="63" t="str">
        <f>IF(SUM(บันทึกข้อมูล!E2267:H2267)=0,"",SUM(บันทึกข้อมูล!E2267:H2267))</f>
        <v/>
      </c>
      <c r="B2267" s="63" t="str">
        <f>IF(SUM(บันทึกข้อมูล!I2267:L2267)=0,"",SUM(บันทึกข้อมูล!I2267:L2267))</f>
        <v/>
      </c>
      <c r="C2267" s="63" t="str">
        <f>IF(SUM(บันทึกข้อมูล!M2267:P2267)=0,"",SUM(บันทึกข้อมูล!M2267:P2267))</f>
        <v/>
      </c>
      <c r="D2267" s="63" t="str">
        <f>IF(SUM(บันทึกข้อมูล!Q2267:T2267)=0,"",SUM(บันทึกข้อมูล!Q2267:T2267))</f>
        <v/>
      </c>
      <c r="E2267" s="63" t="str">
        <f>IF(SUM(บันทึกข้อมูล!E2267:T2267)=0,"",SUM(บันทึกข้อมูล!E2267:T2267))</f>
        <v/>
      </c>
      <c r="F2267" s="64" t="str">
        <f>IF(SUM(บันทึกข้อมูล!U2267:Z2267)=0,"",SUM(บันทึกข้อมูล!U2267:Z2267))</f>
        <v/>
      </c>
      <c r="G2267" s="64" t="str">
        <f>IF(SUM(บันทึกข้อมูล!AA2267:AB2267)=0,"",SUM(บันทึกข้อมูล!AA2267:AB2267))</f>
        <v/>
      </c>
      <c r="H2267" s="64" t="str">
        <f>IF(SUM(บันทึกข้อมูล!AC2267:AD2267)=0,"",SUM(บันทึกข้อมูล!AC2267:AD2267))</f>
        <v/>
      </c>
      <c r="I2267" s="64" t="str">
        <f>IF(SUM(บันทึกข้อมูล!AE2267:AF2267)=0,"",SUM(บันทึกข้อมูล!AE2267:AF2267))</f>
        <v/>
      </c>
      <c r="J2267" s="64" t="str">
        <f>IF(SUM(บันทึกข้อมูล!AG2267:AG2267)=0,"",SUM(บันทึกข้อมูล!AG2267:AG2267))</f>
        <v/>
      </c>
      <c r="K2267" s="64" t="str">
        <f>IF(SUM(บันทึกข้อมูล!AH2267:AN2267)=0,"",SUM(บันทึกข้อมูล!AH2267:AN2267))</f>
        <v/>
      </c>
      <c r="L2267" s="64" t="str">
        <f>IF(SUM(บันทึกข้อมูล!U2267:AN2267)=0,"",SUM(บันทึกข้อมูล!U2267:AN2267))</f>
        <v/>
      </c>
      <c r="M2267" s="61" t="str">
        <f>IF(SUM(บันทึกข้อมูล!AO2267:AS2267)=0,"",SUM(บันทึกข้อมูล!AO2267:AS2267))</f>
        <v/>
      </c>
      <c r="N2267" s="95" t="str">
        <f t="shared" si="52"/>
        <v/>
      </c>
      <c r="O2267" s="97" t="str">
        <f>IF(SUM(บันทึกข้อมูล!X2267:AQ2267)=0,"",SUM(บันทึกข้อมูล!X2267:AQ2267))</f>
        <v/>
      </c>
    </row>
    <row r="2268" spans="1:15" ht="18">
      <c r="A2268" s="63" t="str">
        <f>IF(SUM(บันทึกข้อมูล!E2268:H2268)=0,"",SUM(บันทึกข้อมูล!E2268:H2268))</f>
        <v/>
      </c>
      <c r="B2268" s="63" t="str">
        <f>IF(SUM(บันทึกข้อมูล!I2268:L2268)=0,"",SUM(บันทึกข้อมูล!I2268:L2268))</f>
        <v/>
      </c>
      <c r="C2268" s="63" t="str">
        <f>IF(SUM(บันทึกข้อมูล!M2268:P2268)=0,"",SUM(บันทึกข้อมูล!M2268:P2268))</f>
        <v/>
      </c>
      <c r="D2268" s="63" t="str">
        <f>IF(SUM(บันทึกข้อมูล!Q2268:T2268)=0,"",SUM(บันทึกข้อมูล!Q2268:T2268))</f>
        <v/>
      </c>
      <c r="E2268" s="63" t="str">
        <f>IF(SUM(บันทึกข้อมูล!E2268:T2268)=0,"",SUM(บันทึกข้อมูล!E2268:T2268))</f>
        <v/>
      </c>
      <c r="F2268" s="64" t="str">
        <f>IF(SUM(บันทึกข้อมูล!U2268:Z2268)=0,"",SUM(บันทึกข้อมูล!U2268:Z2268))</f>
        <v/>
      </c>
      <c r="G2268" s="64" t="str">
        <f>IF(SUM(บันทึกข้อมูล!AA2268:AB2268)=0,"",SUM(บันทึกข้อมูล!AA2268:AB2268))</f>
        <v/>
      </c>
      <c r="H2268" s="64" t="str">
        <f>IF(SUM(บันทึกข้อมูล!AC2268:AD2268)=0,"",SUM(บันทึกข้อมูล!AC2268:AD2268))</f>
        <v/>
      </c>
      <c r="I2268" s="64" t="str">
        <f>IF(SUM(บันทึกข้อมูล!AE2268:AF2268)=0,"",SUM(บันทึกข้อมูล!AE2268:AF2268))</f>
        <v/>
      </c>
      <c r="J2268" s="64" t="str">
        <f>IF(SUM(บันทึกข้อมูล!AG2268:AG2268)=0,"",SUM(บันทึกข้อมูล!AG2268:AG2268))</f>
        <v/>
      </c>
      <c r="K2268" s="64" t="str">
        <f>IF(SUM(บันทึกข้อมูล!AH2268:AN2268)=0,"",SUM(บันทึกข้อมูล!AH2268:AN2268))</f>
        <v/>
      </c>
      <c r="L2268" s="64" t="str">
        <f>IF(SUM(บันทึกข้อมูล!U2268:AN2268)=0,"",SUM(บันทึกข้อมูล!U2268:AN2268))</f>
        <v/>
      </c>
      <c r="M2268" s="61" t="str">
        <f>IF(SUM(บันทึกข้อมูล!AO2268:AS2268)=0,"",SUM(บันทึกข้อมูล!AO2268:AS2268))</f>
        <v/>
      </c>
      <c r="N2268" s="95" t="str">
        <f t="shared" si="52"/>
        <v/>
      </c>
      <c r="O2268" s="97" t="str">
        <f>IF(SUM(บันทึกข้อมูล!X2268:AQ2268)=0,"",SUM(บันทึกข้อมูล!X2268:AQ2268))</f>
        <v/>
      </c>
    </row>
    <row r="2269" spans="1:15" ht="18">
      <c r="A2269" s="63" t="str">
        <f>IF(SUM(บันทึกข้อมูล!E2269:H2269)=0,"",SUM(บันทึกข้อมูล!E2269:H2269))</f>
        <v/>
      </c>
      <c r="B2269" s="63" t="str">
        <f>IF(SUM(บันทึกข้อมูล!I2269:L2269)=0,"",SUM(บันทึกข้อมูล!I2269:L2269))</f>
        <v/>
      </c>
      <c r="C2269" s="63" t="str">
        <f>IF(SUM(บันทึกข้อมูล!M2269:P2269)=0,"",SUM(บันทึกข้อมูล!M2269:P2269))</f>
        <v/>
      </c>
      <c r="D2269" s="63" t="str">
        <f>IF(SUM(บันทึกข้อมูล!Q2269:T2269)=0,"",SUM(บันทึกข้อมูล!Q2269:T2269))</f>
        <v/>
      </c>
      <c r="E2269" s="63" t="str">
        <f>IF(SUM(บันทึกข้อมูล!E2269:T2269)=0,"",SUM(บันทึกข้อมูล!E2269:T2269))</f>
        <v/>
      </c>
      <c r="F2269" s="64" t="str">
        <f>IF(SUM(บันทึกข้อมูล!U2269:Z2269)=0,"",SUM(บันทึกข้อมูล!U2269:Z2269))</f>
        <v/>
      </c>
      <c r="G2269" s="64" t="str">
        <f>IF(SUM(บันทึกข้อมูล!AA2269:AB2269)=0,"",SUM(บันทึกข้อมูล!AA2269:AB2269))</f>
        <v/>
      </c>
      <c r="H2269" s="64" t="str">
        <f>IF(SUM(บันทึกข้อมูล!AC2269:AD2269)=0,"",SUM(บันทึกข้อมูล!AC2269:AD2269))</f>
        <v/>
      </c>
      <c r="I2269" s="64" t="str">
        <f>IF(SUM(บันทึกข้อมูล!AE2269:AF2269)=0,"",SUM(บันทึกข้อมูล!AE2269:AF2269))</f>
        <v/>
      </c>
      <c r="J2269" s="64" t="str">
        <f>IF(SUM(บันทึกข้อมูล!AG2269:AG2269)=0,"",SUM(บันทึกข้อมูล!AG2269:AG2269))</f>
        <v/>
      </c>
      <c r="K2269" s="64" t="str">
        <f>IF(SUM(บันทึกข้อมูล!AH2269:AN2269)=0,"",SUM(บันทึกข้อมูล!AH2269:AN2269))</f>
        <v/>
      </c>
      <c r="L2269" s="64" t="str">
        <f>IF(SUM(บันทึกข้อมูล!U2269:AN2269)=0,"",SUM(บันทึกข้อมูล!U2269:AN2269))</f>
        <v/>
      </c>
      <c r="M2269" s="61" t="str">
        <f>IF(SUM(บันทึกข้อมูล!AO2269:AS2269)=0,"",SUM(บันทึกข้อมูล!AO2269:AS2269))</f>
        <v/>
      </c>
      <c r="N2269" s="95" t="str">
        <f t="shared" si="52"/>
        <v/>
      </c>
      <c r="O2269" s="97" t="str">
        <f>IF(SUM(บันทึกข้อมูล!X2269:AQ2269)=0,"",SUM(บันทึกข้อมูล!X2269:AQ2269))</f>
        <v/>
      </c>
    </row>
    <row r="2270" spans="1:15" ht="18">
      <c r="A2270" s="63" t="str">
        <f>IF(SUM(บันทึกข้อมูล!E2270:H2270)=0,"",SUM(บันทึกข้อมูล!E2270:H2270))</f>
        <v/>
      </c>
      <c r="B2270" s="63" t="str">
        <f>IF(SUM(บันทึกข้อมูล!I2270:L2270)=0,"",SUM(บันทึกข้อมูล!I2270:L2270))</f>
        <v/>
      </c>
      <c r="C2270" s="63" t="str">
        <f>IF(SUM(บันทึกข้อมูล!M2270:P2270)=0,"",SUM(บันทึกข้อมูล!M2270:P2270))</f>
        <v/>
      </c>
      <c r="D2270" s="63" t="str">
        <f>IF(SUM(บันทึกข้อมูล!Q2270:T2270)=0,"",SUM(บันทึกข้อมูล!Q2270:T2270))</f>
        <v/>
      </c>
      <c r="E2270" s="63" t="str">
        <f>IF(SUM(บันทึกข้อมูล!E2270:T2270)=0,"",SUM(บันทึกข้อมูล!E2270:T2270))</f>
        <v/>
      </c>
      <c r="F2270" s="64" t="str">
        <f>IF(SUM(บันทึกข้อมูล!U2270:Z2270)=0,"",SUM(บันทึกข้อมูล!U2270:Z2270))</f>
        <v/>
      </c>
      <c r="G2270" s="64" t="str">
        <f>IF(SUM(บันทึกข้อมูล!AA2270:AB2270)=0,"",SUM(บันทึกข้อมูล!AA2270:AB2270))</f>
        <v/>
      </c>
      <c r="H2270" s="64" t="str">
        <f>IF(SUM(บันทึกข้อมูล!AC2270:AD2270)=0,"",SUM(บันทึกข้อมูล!AC2270:AD2270))</f>
        <v/>
      </c>
      <c r="I2270" s="64" t="str">
        <f>IF(SUM(บันทึกข้อมูล!AE2270:AF2270)=0,"",SUM(บันทึกข้อมูล!AE2270:AF2270))</f>
        <v/>
      </c>
      <c r="J2270" s="64" t="str">
        <f>IF(SUM(บันทึกข้อมูล!AG2270:AG2270)=0,"",SUM(บันทึกข้อมูล!AG2270:AG2270))</f>
        <v/>
      </c>
      <c r="K2270" s="64" t="str">
        <f>IF(SUM(บันทึกข้อมูล!AH2270:AN2270)=0,"",SUM(บันทึกข้อมูล!AH2270:AN2270))</f>
        <v/>
      </c>
      <c r="L2270" s="64" t="str">
        <f>IF(SUM(บันทึกข้อมูล!U2270:AN2270)=0,"",SUM(บันทึกข้อมูล!U2270:AN2270))</f>
        <v/>
      </c>
      <c r="M2270" s="61" t="str">
        <f>IF(SUM(บันทึกข้อมูล!AO2270:AS2270)=0,"",SUM(บันทึกข้อมูล!AO2270:AS2270))</f>
        <v/>
      </c>
      <c r="N2270" s="95" t="str">
        <f t="shared" si="52"/>
        <v/>
      </c>
      <c r="O2270" s="97" t="str">
        <f>IF(SUM(บันทึกข้อมูล!X2270:AQ2270)=0,"",SUM(บันทึกข้อมูล!X2270:AQ2270))</f>
        <v/>
      </c>
    </row>
    <row r="2271" spans="1:15" ht="18">
      <c r="A2271" s="63" t="str">
        <f>IF(SUM(บันทึกข้อมูล!E2271:H2271)=0,"",SUM(บันทึกข้อมูล!E2271:H2271))</f>
        <v/>
      </c>
      <c r="B2271" s="63" t="str">
        <f>IF(SUM(บันทึกข้อมูล!I2271:L2271)=0,"",SUM(บันทึกข้อมูล!I2271:L2271))</f>
        <v/>
      </c>
      <c r="C2271" s="63" t="str">
        <f>IF(SUM(บันทึกข้อมูล!M2271:P2271)=0,"",SUM(บันทึกข้อมูล!M2271:P2271))</f>
        <v/>
      </c>
      <c r="D2271" s="63" t="str">
        <f>IF(SUM(บันทึกข้อมูล!Q2271:T2271)=0,"",SUM(บันทึกข้อมูล!Q2271:T2271))</f>
        <v/>
      </c>
      <c r="E2271" s="63" t="str">
        <f>IF(SUM(บันทึกข้อมูล!E2271:T2271)=0,"",SUM(บันทึกข้อมูล!E2271:T2271))</f>
        <v/>
      </c>
      <c r="F2271" s="64" t="str">
        <f>IF(SUM(บันทึกข้อมูล!U2271:Z2271)=0,"",SUM(บันทึกข้อมูล!U2271:Z2271))</f>
        <v/>
      </c>
      <c r="G2271" s="64" t="str">
        <f>IF(SUM(บันทึกข้อมูล!AA2271:AB2271)=0,"",SUM(บันทึกข้อมูล!AA2271:AB2271))</f>
        <v/>
      </c>
      <c r="H2271" s="64" t="str">
        <f>IF(SUM(บันทึกข้อมูล!AC2271:AD2271)=0,"",SUM(บันทึกข้อมูล!AC2271:AD2271))</f>
        <v/>
      </c>
      <c r="I2271" s="64" t="str">
        <f>IF(SUM(บันทึกข้อมูล!AE2271:AF2271)=0,"",SUM(บันทึกข้อมูล!AE2271:AF2271))</f>
        <v/>
      </c>
      <c r="J2271" s="64" t="str">
        <f>IF(SUM(บันทึกข้อมูล!AG2271:AG2271)=0,"",SUM(บันทึกข้อมูล!AG2271:AG2271))</f>
        <v/>
      </c>
      <c r="K2271" s="64" t="str">
        <f>IF(SUM(บันทึกข้อมูล!AH2271:AN2271)=0,"",SUM(บันทึกข้อมูล!AH2271:AN2271))</f>
        <v/>
      </c>
      <c r="L2271" s="64" t="str">
        <f>IF(SUM(บันทึกข้อมูล!U2271:AN2271)=0,"",SUM(บันทึกข้อมูล!U2271:AN2271))</f>
        <v/>
      </c>
      <c r="M2271" s="61" t="str">
        <f>IF(SUM(บันทึกข้อมูล!AO2271:AS2271)=0,"",SUM(บันทึกข้อมูล!AO2271:AS2271))</f>
        <v/>
      </c>
      <c r="N2271" s="95" t="str">
        <f t="shared" si="52"/>
        <v/>
      </c>
      <c r="O2271" s="97" t="str">
        <f>IF(SUM(บันทึกข้อมูล!X2271:AQ2271)=0,"",SUM(บันทึกข้อมูล!X2271:AQ2271))</f>
        <v/>
      </c>
    </row>
    <row r="2272" spans="1:15" ht="18">
      <c r="A2272" s="63" t="str">
        <f>IF(SUM(บันทึกข้อมูล!E2272:H2272)=0,"",SUM(บันทึกข้อมูล!E2272:H2272))</f>
        <v/>
      </c>
      <c r="B2272" s="63" t="str">
        <f>IF(SUM(บันทึกข้อมูล!I2272:L2272)=0,"",SUM(บันทึกข้อมูล!I2272:L2272))</f>
        <v/>
      </c>
      <c r="C2272" s="63" t="str">
        <f>IF(SUM(บันทึกข้อมูล!M2272:P2272)=0,"",SUM(บันทึกข้อมูล!M2272:P2272))</f>
        <v/>
      </c>
      <c r="D2272" s="63" t="str">
        <f>IF(SUM(บันทึกข้อมูล!Q2272:T2272)=0,"",SUM(บันทึกข้อมูล!Q2272:T2272))</f>
        <v/>
      </c>
      <c r="E2272" s="63" t="str">
        <f>IF(SUM(บันทึกข้อมูล!E2272:T2272)=0,"",SUM(บันทึกข้อมูล!E2272:T2272))</f>
        <v/>
      </c>
      <c r="F2272" s="64" t="str">
        <f>IF(SUM(บันทึกข้อมูล!U2272:Z2272)=0,"",SUM(บันทึกข้อมูล!U2272:Z2272))</f>
        <v/>
      </c>
      <c r="G2272" s="64" t="str">
        <f>IF(SUM(บันทึกข้อมูล!AA2272:AB2272)=0,"",SUM(บันทึกข้อมูล!AA2272:AB2272))</f>
        <v/>
      </c>
      <c r="H2272" s="64" t="str">
        <f>IF(SUM(บันทึกข้อมูล!AC2272:AD2272)=0,"",SUM(บันทึกข้อมูล!AC2272:AD2272))</f>
        <v/>
      </c>
      <c r="I2272" s="64" t="str">
        <f>IF(SUM(บันทึกข้อมูล!AE2272:AF2272)=0,"",SUM(บันทึกข้อมูล!AE2272:AF2272))</f>
        <v/>
      </c>
      <c r="J2272" s="64" t="str">
        <f>IF(SUM(บันทึกข้อมูล!AG2272:AG2272)=0,"",SUM(บันทึกข้อมูล!AG2272:AG2272))</f>
        <v/>
      </c>
      <c r="K2272" s="64" t="str">
        <f>IF(SUM(บันทึกข้อมูล!AH2272:AN2272)=0,"",SUM(บันทึกข้อมูล!AH2272:AN2272))</f>
        <v/>
      </c>
      <c r="L2272" s="64" t="str">
        <f>IF(SUM(บันทึกข้อมูล!U2272:AN2272)=0,"",SUM(บันทึกข้อมูล!U2272:AN2272))</f>
        <v/>
      </c>
      <c r="M2272" s="61" t="str">
        <f>IF(SUM(บันทึกข้อมูล!AO2272:AS2272)=0,"",SUM(บันทึกข้อมูล!AO2272:AS2272))</f>
        <v/>
      </c>
      <c r="N2272" s="95" t="str">
        <f t="shared" si="52"/>
        <v/>
      </c>
      <c r="O2272" s="97" t="str">
        <f>IF(SUM(บันทึกข้อมูล!X2272:AQ2272)=0,"",SUM(บันทึกข้อมูล!X2272:AQ2272))</f>
        <v/>
      </c>
    </row>
    <row r="2273" spans="1:15" ht="18">
      <c r="A2273" s="63" t="str">
        <f>IF(SUM(บันทึกข้อมูล!E2273:H2273)=0,"",SUM(บันทึกข้อมูล!E2273:H2273))</f>
        <v/>
      </c>
      <c r="B2273" s="63" t="str">
        <f>IF(SUM(บันทึกข้อมูล!I2273:L2273)=0,"",SUM(บันทึกข้อมูล!I2273:L2273))</f>
        <v/>
      </c>
      <c r="C2273" s="63" t="str">
        <f>IF(SUM(บันทึกข้อมูล!M2273:P2273)=0,"",SUM(บันทึกข้อมูล!M2273:P2273))</f>
        <v/>
      </c>
      <c r="D2273" s="63" t="str">
        <f>IF(SUM(บันทึกข้อมูล!Q2273:T2273)=0,"",SUM(บันทึกข้อมูล!Q2273:T2273))</f>
        <v/>
      </c>
      <c r="E2273" s="63" t="str">
        <f>IF(SUM(บันทึกข้อมูล!E2273:T2273)=0,"",SUM(บันทึกข้อมูล!E2273:T2273))</f>
        <v/>
      </c>
      <c r="F2273" s="64" t="str">
        <f>IF(SUM(บันทึกข้อมูล!U2273:Z2273)=0,"",SUM(บันทึกข้อมูล!U2273:Z2273))</f>
        <v/>
      </c>
      <c r="G2273" s="64" t="str">
        <f>IF(SUM(บันทึกข้อมูล!AA2273:AB2273)=0,"",SUM(บันทึกข้อมูล!AA2273:AB2273))</f>
        <v/>
      </c>
      <c r="H2273" s="64" t="str">
        <f>IF(SUM(บันทึกข้อมูล!AC2273:AD2273)=0,"",SUM(บันทึกข้อมูล!AC2273:AD2273))</f>
        <v/>
      </c>
      <c r="I2273" s="64" t="str">
        <f>IF(SUM(บันทึกข้อมูล!AE2273:AF2273)=0,"",SUM(บันทึกข้อมูล!AE2273:AF2273))</f>
        <v/>
      </c>
      <c r="J2273" s="64" t="str">
        <f>IF(SUM(บันทึกข้อมูล!AG2273:AG2273)=0,"",SUM(บันทึกข้อมูล!AG2273:AG2273))</f>
        <v/>
      </c>
      <c r="K2273" s="64" t="str">
        <f>IF(SUM(บันทึกข้อมูล!AH2273:AN2273)=0,"",SUM(บันทึกข้อมูล!AH2273:AN2273))</f>
        <v/>
      </c>
      <c r="L2273" s="64" t="str">
        <f>IF(SUM(บันทึกข้อมูล!U2273:AN2273)=0,"",SUM(บันทึกข้อมูล!U2273:AN2273))</f>
        <v/>
      </c>
      <c r="M2273" s="61" t="str">
        <f>IF(SUM(บันทึกข้อมูล!AO2273:AS2273)=0,"",SUM(บันทึกข้อมูล!AO2273:AS2273))</f>
        <v/>
      </c>
      <c r="N2273" s="95" t="str">
        <f t="shared" si="52"/>
        <v/>
      </c>
      <c r="O2273" s="97" t="str">
        <f>IF(SUM(บันทึกข้อมูล!X2273:AQ2273)=0,"",SUM(บันทึกข้อมูล!X2273:AQ2273))</f>
        <v/>
      </c>
    </row>
    <row r="2274" spans="1:15" ht="18">
      <c r="A2274" s="63" t="str">
        <f>IF(SUM(บันทึกข้อมูล!E2274:H2274)=0,"",SUM(บันทึกข้อมูล!E2274:H2274))</f>
        <v/>
      </c>
      <c r="B2274" s="63" t="str">
        <f>IF(SUM(บันทึกข้อมูล!I2274:L2274)=0,"",SUM(บันทึกข้อมูล!I2274:L2274))</f>
        <v/>
      </c>
      <c r="C2274" s="63" t="str">
        <f>IF(SUM(บันทึกข้อมูล!M2274:P2274)=0,"",SUM(บันทึกข้อมูล!M2274:P2274))</f>
        <v/>
      </c>
      <c r="D2274" s="63" t="str">
        <f>IF(SUM(บันทึกข้อมูล!Q2274:T2274)=0,"",SUM(บันทึกข้อมูล!Q2274:T2274))</f>
        <v/>
      </c>
      <c r="E2274" s="63" t="str">
        <f>IF(SUM(บันทึกข้อมูล!E2274:T2274)=0,"",SUM(บันทึกข้อมูล!E2274:T2274))</f>
        <v/>
      </c>
      <c r="F2274" s="64" t="str">
        <f>IF(SUM(บันทึกข้อมูล!U2274:Z2274)=0,"",SUM(บันทึกข้อมูล!U2274:Z2274))</f>
        <v/>
      </c>
      <c r="G2274" s="64" t="str">
        <f>IF(SUM(บันทึกข้อมูล!AA2274:AB2274)=0,"",SUM(บันทึกข้อมูล!AA2274:AB2274))</f>
        <v/>
      </c>
      <c r="H2274" s="64" t="str">
        <f>IF(SUM(บันทึกข้อมูล!AC2274:AD2274)=0,"",SUM(บันทึกข้อมูล!AC2274:AD2274))</f>
        <v/>
      </c>
      <c r="I2274" s="64" t="str">
        <f>IF(SUM(บันทึกข้อมูล!AE2274:AF2274)=0,"",SUM(บันทึกข้อมูล!AE2274:AF2274))</f>
        <v/>
      </c>
      <c r="J2274" s="64" t="str">
        <f>IF(SUM(บันทึกข้อมูล!AG2274:AG2274)=0,"",SUM(บันทึกข้อมูล!AG2274:AG2274))</f>
        <v/>
      </c>
      <c r="K2274" s="64" t="str">
        <f>IF(SUM(บันทึกข้อมูล!AH2274:AN2274)=0,"",SUM(บันทึกข้อมูล!AH2274:AN2274))</f>
        <v/>
      </c>
      <c r="L2274" s="64" t="str">
        <f>IF(SUM(บันทึกข้อมูล!U2274:AN2274)=0,"",SUM(บันทึกข้อมูล!U2274:AN2274))</f>
        <v/>
      </c>
      <c r="M2274" s="61" t="str">
        <f>IF(SUM(บันทึกข้อมูล!AO2274:AS2274)=0,"",SUM(บันทึกข้อมูล!AO2274:AS2274))</f>
        <v/>
      </c>
      <c r="N2274" s="95" t="str">
        <f t="shared" si="52"/>
        <v/>
      </c>
      <c r="O2274" s="97" t="str">
        <f>IF(SUM(บันทึกข้อมูล!X2274:AQ2274)=0,"",SUM(บันทึกข้อมูล!X2274:AQ2274))</f>
        <v/>
      </c>
    </row>
    <row r="2275" spans="1:15" ht="18">
      <c r="A2275" s="63" t="str">
        <f>IF(SUM(บันทึกข้อมูล!E2275:H2275)=0,"",SUM(บันทึกข้อมูล!E2275:H2275))</f>
        <v/>
      </c>
      <c r="B2275" s="63" t="str">
        <f>IF(SUM(บันทึกข้อมูล!I2275:L2275)=0,"",SUM(บันทึกข้อมูล!I2275:L2275))</f>
        <v/>
      </c>
      <c r="C2275" s="63" t="str">
        <f>IF(SUM(บันทึกข้อมูล!M2275:P2275)=0,"",SUM(บันทึกข้อมูล!M2275:P2275))</f>
        <v/>
      </c>
      <c r="D2275" s="63" t="str">
        <f>IF(SUM(บันทึกข้อมูล!Q2275:T2275)=0,"",SUM(บันทึกข้อมูล!Q2275:T2275))</f>
        <v/>
      </c>
      <c r="E2275" s="63" t="str">
        <f>IF(SUM(บันทึกข้อมูล!E2275:T2275)=0,"",SUM(บันทึกข้อมูล!E2275:T2275))</f>
        <v/>
      </c>
      <c r="F2275" s="64" t="str">
        <f>IF(SUM(บันทึกข้อมูล!U2275:Z2275)=0,"",SUM(บันทึกข้อมูล!U2275:Z2275))</f>
        <v/>
      </c>
      <c r="G2275" s="64" t="str">
        <f>IF(SUM(บันทึกข้อมูล!AA2275:AB2275)=0,"",SUM(บันทึกข้อมูล!AA2275:AB2275))</f>
        <v/>
      </c>
      <c r="H2275" s="64" t="str">
        <f>IF(SUM(บันทึกข้อมูล!AC2275:AD2275)=0,"",SUM(บันทึกข้อมูล!AC2275:AD2275))</f>
        <v/>
      </c>
      <c r="I2275" s="64" t="str">
        <f>IF(SUM(บันทึกข้อมูล!AE2275:AF2275)=0,"",SUM(บันทึกข้อมูล!AE2275:AF2275))</f>
        <v/>
      </c>
      <c r="J2275" s="64" t="str">
        <f>IF(SUM(บันทึกข้อมูล!AG2275:AG2275)=0,"",SUM(บันทึกข้อมูล!AG2275:AG2275))</f>
        <v/>
      </c>
      <c r="K2275" s="64" t="str">
        <f>IF(SUM(บันทึกข้อมูล!AH2275:AN2275)=0,"",SUM(บันทึกข้อมูล!AH2275:AN2275))</f>
        <v/>
      </c>
      <c r="L2275" s="64" t="str">
        <f>IF(SUM(บันทึกข้อมูล!U2275:AN2275)=0,"",SUM(บันทึกข้อมูล!U2275:AN2275))</f>
        <v/>
      </c>
      <c r="M2275" s="61" t="str">
        <f>IF(SUM(บันทึกข้อมูล!AO2275:AS2275)=0,"",SUM(บันทึกข้อมูล!AO2275:AS2275))</f>
        <v/>
      </c>
      <c r="N2275" s="95" t="str">
        <f t="shared" si="52"/>
        <v/>
      </c>
      <c r="O2275" s="97" t="str">
        <f>IF(SUM(บันทึกข้อมูล!X2275:AQ2275)=0,"",SUM(บันทึกข้อมูล!X2275:AQ2275))</f>
        <v/>
      </c>
    </row>
    <row r="2276" spans="1:15" ht="18">
      <c r="A2276" s="63" t="str">
        <f>IF(SUM(บันทึกข้อมูล!E2276:H2276)=0,"",SUM(บันทึกข้อมูล!E2276:H2276))</f>
        <v/>
      </c>
      <c r="B2276" s="63" t="str">
        <f>IF(SUM(บันทึกข้อมูล!I2276:L2276)=0,"",SUM(บันทึกข้อมูล!I2276:L2276))</f>
        <v/>
      </c>
      <c r="C2276" s="63" t="str">
        <f>IF(SUM(บันทึกข้อมูล!M2276:P2276)=0,"",SUM(บันทึกข้อมูล!M2276:P2276))</f>
        <v/>
      </c>
      <c r="D2276" s="63" t="str">
        <f>IF(SUM(บันทึกข้อมูล!Q2276:T2276)=0,"",SUM(บันทึกข้อมูล!Q2276:T2276))</f>
        <v/>
      </c>
      <c r="E2276" s="63" t="str">
        <f>IF(SUM(บันทึกข้อมูล!E2276:T2276)=0,"",SUM(บันทึกข้อมูล!E2276:T2276))</f>
        <v/>
      </c>
      <c r="F2276" s="64" t="str">
        <f>IF(SUM(บันทึกข้อมูล!U2276:Z2276)=0,"",SUM(บันทึกข้อมูล!U2276:Z2276))</f>
        <v/>
      </c>
      <c r="G2276" s="64" t="str">
        <f>IF(SUM(บันทึกข้อมูล!AA2276:AB2276)=0,"",SUM(บันทึกข้อมูล!AA2276:AB2276))</f>
        <v/>
      </c>
      <c r="H2276" s="64" t="str">
        <f>IF(SUM(บันทึกข้อมูล!AC2276:AD2276)=0,"",SUM(บันทึกข้อมูล!AC2276:AD2276))</f>
        <v/>
      </c>
      <c r="I2276" s="64" t="str">
        <f>IF(SUM(บันทึกข้อมูล!AE2276:AF2276)=0,"",SUM(บันทึกข้อมูล!AE2276:AF2276))</f>
        <v/>
      </c>
      <c r="J2276" s="64" t="str">
        <f>IF(SUM(บันทึกข้อมูล!AG2276:AG2276)=0,"",SUM(บันทึกข้อมูล!AG2276:AG2276))</f>
        <v/>
      </c>
      <c r="K2276" s="64" t="str">
        <f>IF(SUM(บันทึกข้อมูล!AH2276:AN2276)=0,"",SUM(บันทึกข้อมูล!AH2276:AN2276))</f>
        <v/>
      </c>
      <c r="L2276" s="64" t="str">
        <f>IF(SUM(บันทึกข้อมูล!U2276:AN2276)=0,"",SUM(บันทึกข้อมูล!U2276:AN2276))</f>
        <v/>
      </c>
      <c r="M2276" s="61" t="str">
        <f>IF(SUM(บันทึกข้อมูล!AO2276:AS2276)=0,"",SUM(บันทึกข้อมูล!AO2276:AS2276))</f>
        <v/>
      </c>
      <c r="N2276" s="95" t="str">
        <f t="shared" si="52"/>
        <v/>
      </c>
      <c r="O2276" s="97" t="str">
        <f>IF(SUM(บันทึกข้อมูล!X2276:AQ2276)=0,"",SUM(บันทึกข้อมูล!X2276:AQ2276))</f>
        <v/>
      </c>
    </row>
    <row r="2277" spans="1:15" ht="18">
      <c r="A2277" s="63" t="str">
        <f>IF(SUM(บันทึกข้อมูล!E2277:H2277)=0,"",SUM(บันทึกข้อมูล!E2277:H2277))</f>
        <v/>
      </c>
      <c r="B2277" s="63" t="str">
        <f>IF(SUM(บันทึกข้อมูล!I2277:L2277)=0,"",SUM(บันทึกข้อมูล!I2277:L2277))</f>
        <v/>
      </c>
      <c r="C2277" s="63" t="str">
        <f>IF(SUM(บันทึกข้อมูล!M2277:P2277)=0,"",SUM(บันทึกข้อมูล!M2277:P2277))</f>
        <v/>
      </c>
      <c r="D2277" s="63" t="str">
        <f>IF(SUM(บันทึกข้อมูล!Q2277:T2277)=0,"",SUM(บันทึกข้อมูล!Q2277:T2277))</f>
        <v/>
      </c>
      <c r="E2277" s="63" t="str">
        <f>IF(SUM(บันทึกข้อมูล!E2277:T2277)=0,"",SUM(บันทึกข้อมูล!E2277:T2277))</f>
        <v/>
      </c>
      <c r="F2277" s="64" t="str">
        <f>IF(SUM(บันทึกข้อมูล!U2277:Z2277)=0,"",SUM(บันทึกข้อมูล!U2277:Z2277))</f>
        <v/>
      </c>
      <c r="G2277" s="64" t="str">
        <f>IF(SUM(บันทึกข้อมูล!AA2277:AB2277)=0,"",SUM(บันทึกข้อมูล!AA2277:AB2277))</f>
        <v/>
      </c>
      <c r="H2277" s="64" t="str">
        <f>IF(SUM(บันทึกข้อมูล!AC2277:AD2277)=0,"",SUM(บันทึกข้อมูล!AC2277:AD2277))</f>
        <v/>
      </c>
      <c r="I2277" s="64" t="str">
        <f>IF(SUM(บันทึกข้อมูล!AE2277:AF2277)=0,"",SUM(บันทึกข้อมูล!AE2277:AF2277))</f>
        <v/>
      </c>
      <c r="J2277" s="64" t="str">
        <f>IF(SUM(บันทึกข้อมูล!AG2277:AG2277)=0,"",SUM(บันทึกข้อมูล!AG2277:AG2277))</f>
        <v/>
      </c>
      <c r="K2277" s="64" t="str">
        <f>IF(SUM(บันทึกข้อมูล!AH2277:AN2277)=0,"",SUM(บันทึกข้อมูล!AH2277:AN2277))</f>
        <v/>
      </c>
      <c r="L2277" s="64" t="str">
        <f>IF(SUM(บันทึกข้อมูล!U2277:AN2277)=0,"",SUM(บันทึกข้อมูล!U2277:AN2277))</f>
        <v/>
      </c>
      <c r="M2277" s="61" t="str">
        <f>IF(SUM(บันทึกข้อมูล!AO2277:AS2277)=0,"",SUM(บันทึกข้อมูล!AO2277:AS2277))</f>
        <v/>
      </c>
      <c r="N2277" s="95" t="str">
        <f t="shared" si="52"/>
        <v/>
      </c>
      <c r="O2277" s="97" t="str">
        <f>IF(SUM(บันทึกข้อมูล!X2277:AQ2277)=0,"",SUM(บันทึกข้อมูล!X2277:AQ2277))</f>
        <v/>
      </c>
    </row>
    <row r="2278" spans="1:15" ht="18">
      <c r="A2278" s="63" t="str">
        <f>IF(SUM(บันทึกข้อมูล!E2278:H2278)=0,"",SUM(บันทึกข้อมูล!E2278:H2278))</f>
        <v/>
      </c>
      <c r="B2278" s="63" t="str">
        <f>IF(SUM(บันทึกข้อมูล!I2278:L2278)=0,"",SUM(บันทึกข้อมูล!I2278:L2278))</f>
        <v/>
      </c>
      <c r="C2278" s="63" t="str">
        <f>IF(SUM(บันทึกข้อมูล!M2278:P2278)=0,"",SUM(บันทึกข้อมูล!M2278:P2278))</f>
        <v/>
      </c>
      <c r="D2278" s="63" t="str">
        <f>IF(SUM(บันทึกข้อมูล!Q2278:T2278)=0,"",SUM(บันทึกข้อมูล!Q2278:T2278))</f>
        <v/>
      </c>
      <c r="E2278" s="63" t="str">
        <f>IF(SUM(บันทึกข้อมูล!E2278:T2278)=0,"",SUM(บันทึกข้อมูล!E2278:T2278))</f>
        <v/>
      </c>
      <c r="F2278" s="64" t="str">
        <f>IF(SUM(บันทึกข้อมูล!U2278:Z2278)=0,"",SUM(บันทึกข้อมูล!U2278:Z2278))</f>
        <v/>
      </c>
      <c r="G2278" s="64" t="str">
        <f>IF(SUM(บันทึกข้อมูล!AA2278:AB2278)=0,"",SUM(บันทึกข้อมูล!AA2278:AB2278))</f>
        <v/>
      </c>
      <c r="H2278" s="64" t="str">
        <f>IF(SUM(บันทึกข้อมูล!AC2278:AD2278)=0,"",SUM(บันทึกข้อมูล!AC2278:AD2278))</f>
        <v/>
      </c>
      <c r="I2278" s="64" t="str">
        <f>IF(SUM(บันทึกข้อมูล!AE2278:AF2278)=0,"",SUM(บันทึกข้อมูล!AE2278:AF2278))</f>
        <v/>
      </c>
      <c r="J2278" s="64" t="str">
        <f>IF(SUM(บันทึกข้อมูล!AG2278:AG2278)=0,"",SUM(บันทึกข้อมูล!AG2278:AG2278))</f>
        <v/>
      </c>
      <c r="K2278" s="64" t="str">
        <f>IF(SUM(บันทึกข้อมูล!AH2278:AN2278)=0,"",SUM(บันทึกข้อมูล!AH2278:AN2278))</f>
        <v/>
      </c>
      <c r="L2278" s="64" t="str">
        <f>IF(SUM(บันทึกข้อมูล!U2278:AN2278)=0,"",SUM(บันทึกข้อมูล!U2278:AN2278))</f>
        <v/>
      </c>
      <c r="M2278" s="61" t="str">
        <f>IF(SUM(บันทึกข้อมูล!AO2278:AS2278)=0,"",SUM(บันทึกข้อมูล!AO2278:AS2278))</f>
        <v/>
      </c>
      <c r="N2278" s="95" t="str">
        <f t="shared" si="52"/>
        <v/>
      </c>
      <c r="O2278" s="97" t="str">
        <f>IF(SUM(บันทึกข้อมูล!X2278:AQ2278)=0,"",SUM(บันทึกข้อมูล!X2278:AQ2278))</f>
        <v/>
      </c>
    </row>
    <row r="2279" spans="1:15" ht="18">
      <c r="A2279" s="63" t="str">
        <f>IF(SUM(บันทึกข้อมูล!E2279:H2279)=0,"",SUM(บันทึกข้อมูล!E2279:H2279))</f>
        <v/>
      </c>
      <c r="B2279" s="63" t="str">
        <f>IF(SUM(บันทึกข้อมูล!I2279:L2279)=0,"",SUM(บันทึกข้อมูล!I2279:L2279))</f>
        <v/>
      </c>
      <c r="C2279" s="63" t="str">
        <f>IF(SUM(บันทึกข้อมูล!M2279:P2279)=0,"",SUM(บันทึกข้อมูล!M2279:P2279))</f>
        <v/>
      </c>
      <c r="D2279" s="63" t="str">
        <f>IF(SUM(บันทึกข้อมูล!Q2279:T2279)=0,"",SUM(บันทึกข้อมูล!Q2279:T2279))</f>
        <v/>
      </c>
      <c r="E2279" s="63" t="str">
        <f>IF(SUM(บันทึกข้อมูล!E2279:T2279)=0,"",SUM(บันทึกข้อมูล!E2279:T2279))</f>
        <v/>
      </c>
      <c r="F2279" s="64" t="str">
        <f>IF(SUM(บันทึกข้อมูล!U2279:Z2279)=0,"",SUM(บันทึกข้อมูล!U2279:Z2279))</f>
        <v/>
      </c>
      <c r="G2279" s="64" t="str">
        <f>IF(SUM(บันทึกข้อมูล!AA2279:AB2279)=0,"",SUM(บันทึกข้อมูล!AA2279:AB2279))</f>
        <v/>
      </c>
      <c r="H2279" s="64" t="str">
        <f>IF(SUM(บันทึกข้อมูล!AC2279:AD2279)=0,"",SUM(บันทึกข้อมูล!AC2279:AD2279))</f>
        <v/>
      </c>
      <c r="I2279" s="64" t="str">
        <f>IF(SUM(บันทึกข้อมูล!AE2279:AF2279)=0,"",SUM(บันทึกข้อมูล!AE2279:AF2279))</f>
        <v/>
      </c>
      <c r="J2279" s="64" t="str">
        <f>IF(SUM(บันทึกข้อมูล!AG2279:AG2279)=0,"",SUM(บันทึกข้อมูล!AG2279:AG2279))</f>
        <v/>
      </c>
      <c r="K2279" s="64" t="str">
        <f>IF(SUM(บันทึกข้อมูล!AH2279:AN2279)=0,"",SUM(บันทึกข้อมูล!AH2279:AN2279))</f>
        <v/>
      </c>
      <c r="L2279" s="64" t="str">
        <f>IF(SUM(บันทึกข้อมูล!U2279:AN2279)=0,"",SUM(บันทึกข้อมูล!U2279:AN2279))</f>
        <v/>
      </c>
      <c r="M2279" s="61" t="str">
        <f>IF(SUM(บันทึกข้อมูล!AO2279:AS2279)=0,"",SUM(บันทึกข้อมูล!AO2279:AS2279))</f>
        <v/>
      </c>
      <c r="N2279" s="95" t="str">
        <f t="shared" si="52"/>
        <v/>
      </c>
      <c r="O2279" s="97" t="str">
        <f>IF(SUM(บันทึกข้อมูล!X2279:AQ2279)=0,"",SUM(บันทึกข้อมูล!X2279:AQ2279))</f>
        <v/>
      </c>
    </row>
    <row r="2280" spans="1:15" ht="18">
      <c r="A2280" s="63" t="str">
        <f>IF(SUM(บันทึกข้อมูล!E2280:H2280)=0,"",SUM(บันทึกข้อมูล!E2280:H2280))</f>
        <v/>
      </c>
      <c r="B2280" s="63" t="str">
        <f>IF(SUM(บันทึกข้อมูล!I2280:L2280)=0,"",SUM(บันทึกข้อมูล!I2280:L2280))</f>
        <v/>
      </c>
      <c r="C2280" s="63" t="str">
        <f>IF(SUM(บันทึกข้อมูล!M2280:P2280)=0,"",SUM(บันทึกข้อมูล!M2280:P2280))</f>
        <v/>
      </c>
      <c r="D2280" s="63" t="str">
        <f>IF(SUM(บันทึกข้อมูล!Q2280:T2280)=0,"",SUM(บันทึกข้อมูล!Q2280:T2280))</f>
        <v/>
      </c>
      <c r="E2280" s="63" t="str">
        <f>IF(SUM(บันทึกข้อมูล!E2280:T2280)=0,"",SUM(บันทึกข้อมูล!E2280:T2280))</f>
        <v/>
      </c>
      <c r="F2280" s="64" t="str">
        <f>IF(SUM(บันทึกข้อมูล!U2280:Z2280)=0,"",SUM(บันทึกข้อมูล!U2280:Z2280))</f>
        <v/>
      </c>
      <c r="G2280" s="64" t="str">
        <f>IF(SUM(บันทึกข้อมูล!AA2280:AB2280)=0,"",SUM(บันทึกข้อมูล!AA2280:AB2280))</f>
        <v/>
      </c>
      <c r="H2280" s="64" t="str">
        <f>IF(SUM(บันทึกข้อมูล!AC2280:AD2280)=0,"",SUM(บันทึกข้อมูล!AC2280:AD2280))</f>
        <v/>
      </c>
      <c r="I2280" s="64" t="str">
        <f>IF(SUM(บันทึกข้อมูล!AE2280:AF2280)=0,"",SUM(บันทึกข้อมูล!AE2280:AF2280))</f>
        <v/>
      </c>
      <c r="J2280" s="64" t="str">
        <f>IF(SUM(บันทึกข้อมูล!AG2280:AG2280)=0,"",SUM(บันทึกข้อมูล!AG2280:AG2280))</f>
        <v/>
      </c>
      <c r="K2280" s="64" t="str">
        <f>IF(SUM(บันทึกข้อมูล!AH2280:AN2280)=0,"",SUM(บันทึกข้อมูล!AH2280:AN2280))</f>
        <v/>
      </c>
      <c r="L2280" s="64" t="str">
        <f>IF(SUM(บันทึกข้อมูล!U2280:AN2280)=0,"",SUM(บันทึกข้อมูล!U2280:AN2280))</f>
        <v/>
      </c>
      <c r="M2280" s="61" t="str">
        <f>IF(SUM(บันทึกข้อมูล!AO2280:AS2280)=0,"",SUM(บันทึกข้อมูล!AO2280:AS2280))</f>
        <v/>
      </c>
      <c r="N2280" s="95" t="str">
        <f t="shared" si="52"/>
        <v/>
      </c>
      <c r="O2280" s="97" t="str">
        <f>IF(SUM(บันทึกข้อมูล!X2280:AQ2280)=0,"",SUM(บันทึกข้อมูล!X2280:AQ2280))</f>
        <v/>
      </c>
    </row>
    <row r="2281" spans="1:15" ht="18">
      <c r="A2281" s="63" t="str">
        <f>IF(SUM(บันทึกข้อมูล!E2281:H2281)=0,"",SUM(บันทึกข้อมูล!E2281:H2281))</f>
        <v/>
      </c>
      <c r="B2281" s="63" t="str">
        <f>IF(SUM(บันทึกข้อมูล!I2281:L2281)=0,"",SUM(บันทึกข้อมูล!I2281:L2281))</f>
        <v/>
      </c>
      <c r="C2281" s="63" t="str">
        <f>IF(SUM(บันทึกข้อมูล!M2281:P2281)=0,"",SUM(บันทึกข้อมูล!M2281:P2281))</f>
        <v/>
      </c>
      <c r="D2281" s="63" t="str">
        <f>IF(SUM(บันทึกข้อมูล!Q2281:T2281)=0,"",SUM(บันทึกข้อมูล!Q2281:T2281))</f>
        <v/>
      </c>
      <c r="E2281" s="63" t="str">
        <f>IF(SUM(บันทึกข้อมูล!E2281:T2281)=0,"",SUM(บันทึกข้อมูล!E2281:T2281))</f>
        <v/>
      </c>
      <c r="F2281" s="64" t="str">
        <f>IF(SUM(บันทึกข้อมูล!U2281:Z2281)=0,"",SUM(บันทึกข้อมูล!U2281:Z2281))</f>
        <v/>
      </c>
      <c r="G2281" s="64" t="str">
        <f>IF(SUM(บันทึกข้อมูล!AA2281:AB2281)=0,"",SUM(บันทึกข้อมูล!AA2281:AB2281))</f>
        <v/>
      </c>
      <c r="H2281" s="64" t="str">
        <f>IF(SUM(บันทึกข้อมูล!AC2281:AD2281)=0,"",SUM(บันทึกข้อมูล!AC2281:AD2281))</f>
        <v/>
      </c>
      <c r="I2281" s="64" t="str">
        <f>IF(SUM(บันทึกข้อมูล!AE2281:AF2281)=0,"",SUM(บันทึกข้อมูล!AE2281:AF2281))</f>
        <v/>
      </c>
      <c r="J2281" s="64" t="str">
        <f>IF(SUM(บันทึกข้อมูล!AG2281:AG2281)=0,"",SUM(บันทึกข้อมูล!AG2281:AG2281))</f>
        <v/>
      </c>
      <c r="K2281" s="64" t="str">
        <f>IF(SUM(บันทึกข้อมูล!AH2281:AN2281)=0,"",SUM(บันทึกข้อมูล!AH2281:AN2281))</f>
        <v/>
      </c>
      <c r="L2281" s="64" t="str">
        <f>IF(SUM(บันทึกข้อมูล!U2281:AN2281)=0,"",SUM(บันทึกข้อมูล!U2281:AN2281))</f>
        <v/>
      </c>
      <c r="M2281" s="61" t="str">
        <f>IF(SUM(บันทึกข้อมูล!AO2281:AS2281)=0,"",SUM(บันทึกข้อมูล!AO2281:AS2281))</f>
        <v/>
      </c>
      <c r="N2281" s="95" t="str">
        <f t="shared" si="52"/>
        <v/>
      </c>
      <c r="O2281" s="97" t="str">
        <f>IF(SUM(บันทึกข้อมูล!X2281:AQ2281)=0,"",SUM(บันทึกข้อมูล!X2281:AQ2281))</f>
        <v/>
      </c>
    </row>
    <row r="2282" spans="1:15" ht="18">
      <c r="A2282" s="63" t="str">
        <f>IF(SUM(บันทึกข้อมูล!E2282:H2282)=0,"",SUM(บันทึกข้อมูล!E2282:H2282))</f>
        <v/>
      </c>
      <c r="B2282" s="63" t="str">
        <f>IF(SUM(บันทึกข้อมูล!I2282:L2282)=0,"",SUM(บันทึกข้อมูล!I2282:L2282))</f>
        <v/>
      </c>
      <c r="C2282" s="63" t="str">
        <f>IF(SUM(บันทึกข้อมูล!M2282:P2282)=0,"",SUM(บันทึกข้อมูล!M2282:P2282))</f>
        <v/>
      </c>
      <c r="D2282" s="63" t="str">
        <f>IF(SUM(บันทึกข้อมูล!Q2282:T2282)=0,"",SUM(บันทึกข้อมูล!Q2282:T2282))</f>
        <v/>
      </c>
      <c r="E2282" s="63" t="str">
        <f>IF(SUM(บันทึกข้อมูล!E2282:T2282)=0,"",SUM(บันทึกข้อมูล!E2282:T2282))</f>
        <v/>
      </c>
      <c r="F2282" s="64" t="str">
        <f>IF(SUM(บันทึกข้อมูล!U2282:Z2282)=0,"",SUM(บันทึกข้อมูล!U2282:Z2282))</f>
        <v/>
      </c>
      <c r="G2282" s="64" t="str">
        <f>IF(SUM(บันทึกข้อมูล!AA2282:AB2282)=0,"",SUM(บันทึกข้อมูล!AA2282:AB2282))</f>
        <v/>
      </c>
      <c r="H2282" s="64" t="str">
        <f>IF(SUM(บันทึกข้อมูล!AC2282:AD2282)=0,"",SUM(บันทึกข้อมูล!AC2282:AD2282))</f>
        <v/>
      </c>
      <c r="I2282" s="64" t="str">
        <f>IF(SUM(บันทึกข้อมูล!AE2282:AF2282)=0,"",SUM(บันทึกข้อมูล!AE2282:AF2282))</f>
        <v/>
      </c>
      <c r="J2282" s="64" t="str">
        <f>IF(SUM(บันทึกข้อมูล!AG2282:AG2282)=0,"",SUM(บันทึกข้อมูล!AG2282:AG2282))</f>
        <v/>
      </c>
      <c r="K2282" s="64" t="str">
        <f>IF(SUM(บันทึกข้อมูล!AH2282:AN2282)=0,"",SUM(บันทึกข้อมูล!AH2282:AN2282))</f>
        <v/>
      </c>
      <c r="L2282" s="64" t="str">
        <f>IF(SUM(บันทึกข้อมูล!U2282:AN2282)=0,"",SUM(บันทึกข้อมูล!U2282:AN2282))</f>
        <v/>
      </c>
      <c r="M2282" s="61" t="str">
        <f>IF(SUM(บันทึกข้อมูล!AO2282:AS2282)=0,"",SUM(บันทึกข้อมูล!AO2282:AS2282))</f>
        <v/>
      </c>
      <c r="N2282" s="95" t="str">
        <f t="shared" si="52"/>
        <v/>
      </c>
      <c r="O2282" s="97" t="str">
        <f>IF(SUM(บันทึกข้อมูล!X2282:AQ2282)=0,"",SUM(บันทึกข้อมูล!X2282:AQ2282))</f>
        <v/>
      </c>
    </row>
    <row r="2283" spans="1:15" ht="18">
      <c r="A2283" s="63" t="str">
        <f>IF(SUM(บันทึกข้อมูล!E2283:H2283)=0,"",SUM(บันทึกข้อมูล!E2283:H2283))</f>
        <v/>
      </c>
      <c r="B2283" s="63" t="str">
        <f>IF(SUM(บันทึกข้อมูล!I2283:L2283)=0,"",SUM(บันทึกข้อมูล!I2283:L2283))</f>
        <v/>
      </c>
      <c r="C2283" s="63" t="str">
        <f>IF(SUM(บันทึกข้อมูล!M2283:P2283)=0,"",SUM(บันทึกข้อมูล!M2283:P2283))</f>
        <v/>
      </c>
      <c r="D2283" s="63" t="str">
        <f>IF(SUM(บันทึกข้อมูล!Q2283:T2283)=0,"",SUM(บันทึกข้อมูล!Q2283:T2283))</f>
        <v/>
      </c>
      <c r="E2283" s="63" t="str">
        <f>IF(SUM(บันทึกข้อมูล!E2283:T2283)=0,"",SUM(บันทึกข้อมูล!E2283:T2283))</f>
        <v/>
      </c>
      <c r="F2283" s="64" t="str">
        <f>IF(SUM(บันทึกข้อมูล!U2283:Z2283)=0,"",SUM(บันทึกข้อมูล!U2283:Z2283))</f>
        <v/>
      </c>
      <c r="G2283" s="64" t="str">
        <f>IF(SUM(บันทึกข้อมูล!AA2283:AB2283)=0,"",SUM(บันทึกข้อมูล!AA2283:AB2283))</f>
        <v/>
      </c>
      <c r="H2283" s="64" t="str">
        <f>IF(SUM(บันทึกข้อมูล!AC2283:AD2283)=0,"",SUM(บันทึกข้อมูล!AC2283:AD2283))</f>
        <v/>
      </c>
      <c r="I2283" s="64" t="str">
        <f>IF(SUM(บันทึกข้อมูล!AE2283:AF2283)=0,"",SUM(บันทึกข้อมูล!AE2283:AF2283))</f>
        <v/>
      </c>
      <c r="J2283" s="64" t="str">
        <f>IF(SUM(บันทึกข้อมูล!AG2283:AG2283)=0,"",SUM(บันทึกข้อมูล!AG2283:AG2283))</f>
        <v/>
      </c>
      <c r="K2283" s="64" t="str">
        <f>IF(SUM(บันทึกข้อมูล!AH2283:AN2283)=0,"",SUM(บันทึกข้อมูล!AH2283:AN2283))</f>
        <v/>
      </c>
      <c r="L2283" s="64" t="str">
        <f>IF(SUM(บันทึกข้อมูล!U2283:AN2283)=0,"",SUM(บันทึกข้อมูล!U2283:AN2283))</f>
        <v/>
      </c>
      <c r="M2283" s="61" t="str">
        <f>IF(SUM(บันทึกข้อมูล!AO2283:AS2283)=0,"",SUM(บันทึกข้อมูล!AO2283:AS2283))</f>
        <v/>
      </c>
      <c r="N2283" s="95" t="str">
        <f t="shared" si="52"/>
        <v/>
      </c>
      <c r="O2283" s="97" t="str">
        <f>IF(SUM(บันทึกข้อมูล!X2283:AQ2283)=0,"",SUM(บันทึกข้อมูล!X2283:AQ2283))</f>
        <v/>
      </c>
    </row>
    <row r="2284" spans="1:15" ht="18">
      <c r="A2284" s="63" t="str">
        <f>IF(SUM(บันทึกข้อมูล!E2284:H2284)=0,"",SUM(บันทึกข้อมูล!E2284:H2284))</f>
        <v/>
      </c>
      <c r="B2284" s="63" t="str">
        <f>IF(SUM(บันทึกข้อมูล!I2284:L2284)=0,"",SUM(บันทึกข้อมูล!I2284:L2284))</f>
        <v/>
      </c>
      <c r="C2284" s="63" t="str">
        <f>IF(SUM(บันทึกข้อมูล!M2284:P2284)=0,"",SUM(บันทึกข้อมูล!M2284:P2284))</f>
        <v/>
      </c>
      <c r="D2284" s="63" t="str">
        <f>IF(SUM(บันทึกข้อมูล!Q2284:T2284)=0,"",SUM(บันทึกข้อมูล!Q2284:T2284))</f>
        <v/>
      </c>
      <c r="E2284" s="63" t="str">
        <f>IF(SUM(บันทึกข้อมูล!E2284:T2284)=0,"",SUM(บันทึกข้อมูล!E2284:T2284))</f>
        <v/>
      </c>
      <c r="F2284" s="64" t="str">
        <f>IF(SUM(บันทึกข้อมูล!U2284:Z2284)=0,"",SUM(บันทึกข้อมูล!U2284:Z2284))</f>
        <v/>
      </c>
      <c r="G2284" s="64" t="str">
        <f>IF(SUM(บันทึกข้อมูล!AA2284:AB2284)=0,"",SUM(บันทึกข้อมูล!AA2284:AB2284))</f>
        <v/>
      </c>
      <c r="H2284" s="64" t="str">
        <f>IF(SUM(บันทึกข้อมูล!AC2284:AD2284)=0,"",SUM(บันทึกข้อมูล!AC2284:AD2284))</f>
        <v/>
      </c>
      <c r="I2284" s="64" t="str">
        <f>IF(SUM(บันทึกข้อมูล!AE2284:AF2284)=0,"",SUM(บันทึกข้อมูล!AE2284:AF2284))</f>
        <v/>
      </c>
      <c r="J2284" s="64" t="str">
        <f>IF(SUM(บันทึกข้อมูล!AG2284:AG2284)=0,"",SUM(บันทึกข้อมูล!AG2284:AG2284))</f>
        <v/>
      </c>
      <c r="K2284" s="64" t="str">
        <f>IF(SUM(บันทึกข้อมูล!AH2284:AN2284)=0,"",SUM(บันทึกข้อมูล!AH2284:AN2284))</f>
        <v/>
      </c>
      <c r="L2284" s="64" t="str">
        <f>IF(SUM(บันทึกข้อมูล!U2284:AN2284)=0,"",SUM(บันทึกข้อมูล!U2284:AN2284))</f>
        <v/>
      </c>
      <c r="M2284" s="61" t="str">
        <f>IF(SUM(บันทึกข้อมูล!AO2284:AS2284)=0,"",SUM(บันทึกข้อมูล!AO2284:AS2284))</f>
        <v/>
      </c>
      <c r="N2284" s="95" t="str">
        <f t="shared" si="52"/>
        <v/>
      </c>
      <c r="O2284" s="97" t="str">
        <f>IF(SUM(บันทึกข้อมูล!X2284:AQ2284)=0,"",SUM(บันทึกข้อมูล!X2284:AQ2284))</f>
        <v/>
      </c>
    </row>
    <row r="2285" spans="1:15" ht="18">
      <c r="A2285" s="63" t="str">
        <f>IF(SUM(บันทึกข้อมูล!E2285:H2285)=0,"",SUM(บันทึกข้อมูล!E2285:H2285))</f>
        <v/>
      </c>
      <c r="B2285" s="63" t="str">
        <f>IF(SUM(บันทึกข้อมูล!I2285:L2285)=0,"",SUM(บันทึกข้อมูล!I2285:L2285))</f>
        <v/>
      </c>
      <c r="C2285" s="63" t="str">
        <f>IF(SUM(บันทึกข้อมูล!M2285:P2285)=0,"",SUM(บันทึกข้อมูล!M2285:P2285))</f>
        <v/>
      </c>
      <c r="D2285" s="63" t="str">
        <f>IF(SUM(บันทึกข้อมูล!Q2285:T2285)=0,"",SUM(บันทึกข้อมูล!Q2285:T2285))</f>
        <v/>
      </c>
      <c r="E2285" s="63" t="str">
        <f>IF(SUM(บันทึกข้อมูล!E2285:T2285)=0,"",SUM(บันทึกข้อมูล!E2285:T2285))</f>
        <v/>
      </c>
      <c r="F2285" s="64" t="str">
        <f>IF(SUM(บันทึกข้อมูล!U2285:Z2285)=0,"",SUM(บันทึกข้อมูล!U2285:Z2285))</f>
        <v/>
      </c>
      <c r="G2285" s="64" t="str">
        <f>IF(SUM(บันทึกข้อมูล!AA2285:AB2285)=0,"",SUM(บันทึกข้อมูล!AA2285:AB2285))</f>
        <v/>
      </c>
      <c r="H2285" s="64" t="str">
        <f>IF(SUM(บันทึกข้อมูล!AC2285:AD2285)=0,"",SUM(บันทึกข้อมูล!AC2285:AD2285))</f>
        <v/>
      </c>
      <c r="I2285" s="64" t="str">
        <f>IF(SUM(บันทึกข้อมูล!AE2285:AF2285)=0,"",SUM(บันทึกข้อมูล!AE2285:AF2285))</f>
        <v/>
      </c>
      <c r="J2285" s="64" t="str">
        <f>IF(SUM(บันทึกข้อมูล!AG2285:AG2285)=0,"",SUM(บันทึกข้อมูล!AG2285:AG2285))</f>
        <v/>
      </c>
      <c r="K2285" s="64" t="str">
        <f>IF(SUM(บันทึกข้อมูล!AH2285:AN2285)=0,"",SUM(บันทึกข้อมูล!AH2285:AN2285))</f>
        <v/>
      </c>
      <c r="L2285" s="64" t="str">
        <f>IF(SUM(บันทึกข้อมูล!U2285:AN2285)=0,"",SUM(บันทึกข้อมูล!U2285:AN2285))</f>
        <v/>
      </c>
      <c r="M2285" s="61" t="str">
        <f>IF(SUM(บันทึกข้อมูล!AO2285:AS2285)=0,"",SUM(บันทึกข้อมูล!AO2285:AS2285))</f>
        <v/>
      </c>
      <c r="N2285" s="95" t="str">
        <f t="shared" si="52"/>
        <v/>
      </c>
      <c r="O2285" s="97" t="str">
        <f>IF(SUM(บันทึกข้อมูล!X2285:AQ2285)=0,"",SUM(บันทึกข้อมูล!X2285:AQ2285))</f>
        <v/>
      </c>
    </row>
    <row r="2286" spans="1:15" ht="18">
      <c r="A2286" s="63" t="str">
        <f>IF(SUM(บันทึกข้อมูล!E2286:H2286)=0,"",SUM(บันทึกข้อมูล!E2286:H2286))</f>
        <v/>
      </c>
      <c r="B2286" s="63" t="str">
        <f>IF(SUM(บันทึกข้อมูล!I2286:L2286)=0,"",SUM(บันทึกข้อมูล!I2286:L2286))</f>
        <v/>
      </c>
      <c r="C2286" s="63" t="str">
        <f>IF(SUM(บันทึกข้อมูล!M2286:P2286)=0,"",SUM(บันทึกข้อมูล!M2286:P2286))</f>
        <v/>
      </c>
      <c r="D2286" s="63" t="str">
        <f>IF(SUM(บันทึกข้อมูล!Q2286:T2286)=0,"",SUM(บันทึกข้อมูล!Q2286:T2286))</f>
        <v/>
      </c>
      <c r="E2286" s="63" t="str">
        <f>IF(SUM(บันทึกข้อมูล!E2286:T2286)=0,"",SUM(บันทึกข้อมูล!E2286:T2286))</f>
        <v/>
      </c>
      <c r="F2286" s="64" t="str">
        <f>IF(SUM(บันทึกข้อมูล!U2286:Z2286)=0,"",SUM(บันทึกข้อมูล!U2286:Z2286))</f>
        <v/>
      </c>
      <c r="G2286" s="64" t="str">
        <f>IF(SUM(บันทึกข้อมูล!AA2286:AB2286)=0,"",SUM(บันทึกข้อมูล!AA2286:AB2286))</f>
        <v/>
      </c>
      <c r="H2286" s="64" t="str">
        <f>IF(SUM(บันทึกข้อมูล!AC2286:AD2286)=0,"",SUM(บันทึกข้อมูล!AC2286:AD2286))</f>
        <v/>
      </c>
      <c r="I2286" s="64" t="str">
        <f>IF(SUM(บันทึกข้อมูล!AE2286:AF2286)=0,"",SUM(บันทึกข้อมูล!AE2286:AF2286))</f>
        <v/>
      </c>
      <c r="J2286" s="64" t="str">
        <f>IF(SUM(บันทึกข้อมูล!AG2286:AG2286)=0,"",SUM(บันทึกข้อมูล!AG2286:AG2286))</f>
        <v/>
      </c>
      <c r="K2286" s="64" t="str">
        <f>IF(SUM(บันทึกข้อมูล!AH2286:AN2286)=0,"",SUM(บันทึกข้อมูล!AH2286:AN2286))</f>
        <v/>
      </c>
      <c r="L2286" s="64" t="str">
        <f>IF(SUM(บันทึกข้อมูล!U2286:AN2286)=0,"",SUM(บันทึกข้อมูล!U2286:AN2286))</f>
        <v/>
      </c>
      <c r="M2286" s="61" t="str">
        <f>IF(SUM(บันทึกข้อมูล!AO2286:AS2286)=0,"",SUM(บันทึกข้อมูล!AO2286:AS2286))</f>
        <v/>
      </c>
      <c r="N2286" s="95" t="str">
        <f t="shared" si="52"/>
        <v/>
      </c>
      <c r="O2286" s="97" t="str">
        <f>IF(SUM(บันทึกข้อมูล!X2286:AQ2286)=0,"",SUM(บันทึกข้อมูล!X2286:AQ2286))</f>
        <v/>
      </c>
    </row>
    <row r="2287" spans="1:15" ht="18">
      <c r="A2287" s="63" t="str">
        <f>IF(SUM(บันทึกข้อมูล!E2287:H2287)=0,"",SUM(บันทึกข้อมูล!E2287:H2287))</f>
        <v/>
      </c>
      <c r="B2287" s="63" t="str">
        <f>IF(SUM(บันทึกข้อมูล!I2287:L2287)=0,"",SUM(บันทึกข้อมูล!I2287:L2287))</f>
        <v/>
      </c>
      <c r="C2287" s="63" t="str">
        <f>IF(SUM(บันทึกข้อมูล!M2287:P2287)=0,"",SUM(บันทึกข้อมูล!M2287:P2287))</f>
        <v/>
      </c>
      <c r="D2287" s="63" t="str">
        <f>IF(SUM(บันทึกข้อมูล!Q2287:T2287)=0,"",SUM(บันทึกข้อมูล!Q2287:T2287))</f>
        <v/>
      </c>
      <c r="E2287" s="63" t="str">
        <f>IF(SUM(บันทึกข้อมูล!E2287:T2287)=0,"",SUM(บันทึกข้อมูล!E2287:T2287))</f>
        <v/>
      </c>
      <c r="F2287" s="64" t="str">
        <f>IF(SUM(บันทึกข้อมูล!U2287:Z2287)=0,"",SUM(บันทึกข้อมูล!U2287:Z2287))</f>
        <v/>
      </c>
      <c r="G2287" s="64" t="str">
        <f>IF(SUM(บันทึกข้อมูล!AA2287:AB2287)=0,"",SUM(บันทึกข้อมูล!AA2287:AB2287))</f>
        <v/>
      </c>
      <c r="H2287" s="64" t="str">
        <f>IF(SUM(บันทึกข้อมูล!AC2287:AD2287)=0,"",SUM(บันทึกข้อมูล!AC2287:AD2287))</f>
        <v/>
      </c>
      <c r="I2287" s="64" t="str">
        <f>IF(SUM(บันทึกข้อมูล!AE2287:AF2287)=0,"",SUM(บันทึกข้อมูล!AE2287:AF2287))</f>
        <v/>
      </c>
      <c r="J2287" s="64" t="str">
        <f>IF(SUM(บันทึกข้อมูล!AG2287:AG2287)=0,"",SUM(บันทึกข้อมูล!AG2287:AG2287))</f>
        <v/>
      </c>
      <c r="K2287" s="64" t="str">
        <f>IF(SUM(บันทึกข้อมูล!AH2287:AN2287)=0,"",SUM(บันทึกข้อมูล!AH2287:AN2287))</f>
        <v/>
      </c>
      <c r="L2287" s="64" t="str">
        <f>IF(SUM(บันทึกข้อมูล!U2287:AN2287)=0,"",SUM(บันทึกข้อมูล!U2287:AN2287))</f>
        <v/>
      </c>
      <c r="M2287" s="61" t="str">
        <f>IF(SUM(บันทึกข้อมูล!AO2287:AS2287)=0,"",SUM(บันทึกข้อมูล!AO2287:AS2287))</f>
        <v/>
      </c>
      <c r="N2287" s="95" t="str">
        <f t="shared" si="52"/>
        <v/>
      </c>
      <c r="O2287" s="97" t="str">
        <f>IF(SUM(บันทึกข้อมูล!X2287:AQ2287)=0,"",SUM(บันทึกข้อมูล!X2287:AQ2287))</f>
        <v/>
      </c>
    </row>
    <row r="2288" spans="1:15" ht="18">
      <c r="A2288" s="63" t="str">
        <f>IF(SUM(บันทึกข้อมูล!E2288:H2288)=0,"",SUM(บันทึกข้อมูล!E2288:H2288))</f>
        <v/>
      </c>
      <c r="B2288" s="63" t="str">
        <f>IF(SUM(บันทึกข้อมูล!I2288:L2288)=0,"",SUM(บันทึกข้อมูล!I2288:L2288))</f>
        <v/>
      </c>
      <c r="C2288" s="63" t="str">
        <f>IF(SUM(บันทึกข้อมูล!M2288:P2288)=0,"",SUM(บันทึกข้อมูล!M2288:P2288))</f>
        <v/>
      </c>
      <c r="D2288" s="63" t="str">
        <f>IF(SUM(บันทึกข้อมูล!Q2288:T2288)=0,"",SUM(บันทึกข้อมูล!Q2288:T2288))</f>
        <v/>
      </c>
      <c r="E2288" s="63" t="str">
        <f>IF(SUM(บันทึกข้อมูล!E2288:T2288)=0,"",SUM(บันทึกข้อมูล!E2288:T2288))</f>
        <v/>
      </c>
      <c r="F2288" s="64" t="str">
        <f>IF(SUM(บันทึกข้อมูล!U2288:Z2288)=0,"",SUM(บันทึกข้อมูล!U2288:Z2288))</f>
        <v/>
      </c>
      <c r="G2288" s="64" t="str">
        <f>IF(SUM(บันทึกข้อมูล!AA2288:AB2288)=0,"",SUM(บันทึกข้อมูล!AA2288:AB2288))</f>
        <v/>
      </c>
      <c r="H2288" s="64" t="str">
        <f>IF(SUM(บันทึกข้อมูล!AC2288:AD2288)=0,"",SUM(บันทึกข้อมูล!AC2288:AD2288))</f>
        <v/>
      </c>
      <c r="I2288" s="64" t="str">
        <f>IF(SUM(บันทึกข้อมูล!AE2288:AF2288)=0,"",SUM(บันทึกข้อมูล!AE2288:AF2288))</f>
        <v/>
      </c>
      <c r="J2288" s="64" t="str">
        <f>IF(SUM(บันทึกข้อมูล!AG2288:AG2288)=0,"",SUM(บันทึกข้อมูล!AG2288:AG2288))</f>
        <v/>
      </c>
      <c r="K2288" s="64" t="str">
        <f>IF(SUM(บันทึกข้อมูล!AH2288:AN2288)=0,"",SUM(บันทึกข้อมูล!AH2288:AN2288))</f>
        <v/>
      </c>
      <c r="L2288" s="64" t="str">
        <f>IF(SUM(บันทึกข้อมูล!U2288:AN2288)=0,"",SUM(บันทึกข้อมูล!U2288:AN2288))</f>
        <v/>
      </c>
      <c r="M2288" s="61" t="str">
        <f>IF(SUM(บันทึกข้อมูล!AO2288:AS2288)=0,"",SUM(บันทึกข้อมูล!AO2288:AS2288))</f>
        <v/>
      </c>
      <c r="N2288" s="95" t="str">
        <f t="shared" si="52"/>
        <v/>
      </c>
      <c r="O2288" s="97" t="str">
        <f>IF(SUM(บันทึกข้อมูล!X2288:AQ2288)=0,"",SUM(บันทึกข้อมูล!X2288:AQ2288))</f>
        <v/>
      </c>
    </row>
    <row r="2289" spans="1:15" ht="18">
      <c r="A2289" s="63" t="str">
        <f>IF(SUM(บันทึกข้อมูล!E2289:H2289)=0,"",SUM(บันทึกข้อมูล!E2289:H2289))</f>
        <v/>
      </c>
      <c r="B2289" s="63" t="str">
        <f>IF(SUM(บันทึกข้อมูล!I2289:L2289)=0,"",SUM(บันทึกข้อมูล!I2289:L2289))</f>
        <v/>
      </c>
      <c r="C2289" s="63" t="str">
        <f>IF(SUM(บันทึกข้อมูล!M2289:P2289)=0,"",SUM(บันทึกข้อมูล!M2289:P2289))</f>
        <v/>
      </c>
      <c r="D2289" s="63" t="str">
        <f>IF(SUM(บันทึกข้อมูล!Q2289:T2289)=0,"",SUM(บันทึกข้อมูล!Q2289:T2289))</f>
        <v/>
      </c>
      <c r="E2289" s="63" t="str">
        <f>IF(SUM(บันทึกข้อมูล!E2289:T2289)=0,"",SUM(บันทึกข้อมูล!E2289:T2289))</f>
        <v/>
      </c>
      <c r="F2289" s="64" t="str">
        <f>IF(SUM(บันทึกข้อมูล!U2289:Z2289)=0,"",SUM(บันทึกข้อมูล!U2289:Z2289))</f>
        <v/>
      </c>
      <c r="G2289" s="64" t="str">
        <f>IF(SUM(บันทึกข้อมูล!AA2289:AB2289)=0,"",SUM(บันทึกข้อมูล!AA2289:AB2289))</f>
        <v/>
      </c>
      <c r="H2289" s="64" t="str">
        <f>IF(SUM(บันทึกข้อมูล!AC2289:AD2289)=0,"",SUM(บันทึกข้อมูล!AC2289:AD2289))</f>
        <v/>
      </c>
      <c r="I2289" s="64" t="str">
        <f>IF(SUM(บันทึกข้อมูล!AE2289:AF2289)=0,"",SUM(บันทึกข้อมูล!AE2289:AF2289))</f>
        <v/>
      </c>
      <c r="J2289" s="64" t="str">
        <f>IF(SUM(บันทึกข้อมูล!AG2289:AG2289)=0,"",SUM(บันทึกข้อมูล!AG2289:AG2289))</f>
        <v/>
      </c>
      <c r="K2289" s="64" t="str">
        <f>IF(SUM(บันทึกข้อมูล!AH2289:AN2289)=0,"",SUM(บันทึกข้อมูล!AH2289:AN2289))</f>
        <v/>
      </c>
      <c r="L2289" s="64" t="str">
        <f>IF(SUM(บันทึกข้อมูล!U2289:AN2289)=0,"",SUM(บันทึกข้อมูล!U2289:AN2289))</f>
        <v/>
      </c>
      <c r="M2289" s="61" t="str">
        <f>IF(SUM(บันทึกข้อมูล!AO2289:AS2289)=0,"",SUM(บันทึกข้อมูล!AO2289:AS2289))</f>
        <v/>
      </c>
      <c r="N2289" s="95" t="str">
        <f t="shared" si="52"/>
        <v/>
      </c>
      <c r="O2289" s="97" t="str">
        <f>IF(SUM(บันทึกข้อมูล!X2289:AQ2289)=0,"",SUM(บันทึกข้อมูล!X2289:AQ2289))</f>
        <v/>
      </c>
    </row>
    <row r="2290" spans="1:15" ht="18">
      <c r="A2290" s="63" t="str">
        <f>IF(SUM(บันทึกข้อมูล!E2290:H2290)=0,"",SUM(บันทึกข้อมูล!E2290:H2290))</f>
        <v/>
      </c>
      <c r="B2290" s="63" t="str">
        <f>IF(SUM(บันทึกข้อมูล!I2290:L2290)=0,"",SUM(บันทึกข้อมูล!I2290:L2290))</f>
        <v/>
      </c>
      <c r="C2290" s="63" t="str">
        <f>IF(SUM(บันทึกข้อมูล!M2290:P2290)=0,"",SUM(บันทึกข้อมูล!M2290:P2290))</f>
        <v/>
      </c>
      <c r="D2290" s="63" t="str">
        <f>IF(SUM(บันทึกข้อมูล!Q2290:T2290)=0,"",SUM(บันทึกข้อมูล!Q2290:T2290))</f>
        <v/>
      </c>
      <c r="E2290" s="63" t="str">
        <f>IF(SUM(บันทึกข้อมูล!E2290:T2290)=0,"",SUM(บันทึกข้อมูล!E2290:T2290))</f>
        <v/>
      </c>
      <c r="F2290" s="64" t="str">
        <f>IF(SUM(บันทึกข้อมูล!U2290:Z2290)=0,"",SUM(บันทึกข้อมูล!U2290:Z2290))</f>
        <v/>
      </c>
      <c r="G2290" s="64" t="str">
        <f>IF(SUM(บันทึกข้อมูล!AA2290:AB2290)=0,"",SUM(บันทึกข้อมูล!AA2290:AB2290))</f>
        <v/>
      </c>
      <c r="H2290" s="64" t="str">
        <f>IF(SUM(บันทึกข้อมูล!AC2290:AD2290)=0,"",SUM(บันทึกข้อมูล!AC2290:AD2290))</f>
        <v/>
      </c>
      <c r="I2290" s="64" t="str">
        <f>IF(SUM(บันทึกข้อมูล!AE2290:AF2290)=0,"",SUM(บันทึกข้อมูล!AE2290:AF2290))</f>
        <v/>
      </c>
      <c r="J2290" s="64" t="str">
        <f>IF(SUM(บันทึกข้อมูล!AG2290:AG2290)=0,"",SUM(บันทึกข้อมูล!AG2290:AG2290))</f>
        <v/>
      </c>
      <c r="K2290" s="64" t="str">
        <f>IF(SUM(บันทึกข้อมูล!AH2290:AN2290)=0,"",SUM(บันทึกข้อมูล!AH2290:AN2290))</f>
        <v/>
      </c>
      <c r="L2290" s="64" t="str">
        <f>IF(SUM(บันทึกข้อมูล!U2290:AN2290)=0,"",SUM(บันทึกข้อมูล!U2290:AN2290))</f>
        <v/>
      </c>
      <c r="M2290" s="61" t="str">
        <f>IF(SUM(บันทึกข้อมูล!AO2290:AS2290)=0,"",SUM(บันทึกข้อมูล!AO2290:AS2290))</f>
        <v/>
      </c>
      <c r="N2290" s="95" t="str">
        <f t="shared" si="52"/>
        <v/>
      </c>
      <c r="O2290" s="97" t="str">
        <f>IF(SUM(บันทึกข้อมูล!X2290:AQ2290)=0,"",SUM(บันทึกข้อมูล!X2290:AQ2290))</f>
        <v/>
      </c>
    </row>
    <row r="2291" spans="1:15" ht="18">
      <c r="A2291" s="63" t="str">
        <f>IF(SUM(บันทึกข้อมูล!E2291:H2291)=0,"",SUM(บันทึกข้อมูล!E2291:H2291))</f>
        <v/>
      </c>
      <c r="B2291" s="63" t="str">
        <f>IF(SUM(บันทึกข้อมูล!I2291:L2291)=0,"",SUM(บันทึกข้อมูล!I2291:L2291))</f>
        <v/>
      </c>
      <c r="C2291" s="63" t="str">
        <f>IF(SUM(บันทึกข้อมูล!M2291:P2291)=0,"",SUM(บันทึกข้อมูล!M2291:P2291))</f>
        <v/>
      </c>
      <c r="D2291" s="63" t="str">
        <f>IF(SUM(บันทึกข้อมูล!Q2291:T2291)=0,"",SUM(บันทึกข้อมูล!Q2291:T2291))</f>
        <v/>
      </c>
      <c r="E2291" s="63" t="str">
        <f>IF(SUM(บันทึกข้อมูล!E2291:T2291)=0,"",SUM(บันทึกข้อมูล!E2291:T2291))</f>
        <v/>
      </c>
      <c r="F2291" s="64" t="str">
        <f>IF(SUM(บันทึกข้อมูล!U2291:Z2291)=0,"",SUM(บันทึกข้อมูล!U2291:Z2291))</f>
        <v/>
      </c>
      <c r="G2291" s="64" t="str">
        <f>IF(SUM(บันทึกข้อมูล!AA2291:AB2291)=0,"",SUM(บันทึกข้อมูล!AA2291:AB2291))</f>
        <v/>
      </c>
      <c r="H2291" s="64" t="str">
        <f>IF(SUM(บันทึกข้อมูล!AC2291:AD2291)=0,"",SUM(บันทึกข้อมูล!AC2291:AD2291))</f>
        <v/>
      </c>
      <c r="I2291" s="64" t="str">
        <f>IF(SUM(บันทึกข้อมูล!AE2291:AF2291)=0,"",SUM(บันทึกข้อมูล!AE2291:AF2291))</f>
        <v/>
      </c>
      <c r="J2291" s="64" t="str">
        <f>IF(SUM(บันทึกข้อมูล!AG2291:AG2291)=0,"",SUM(บันทึกข้อมูล!AG2291:AG2291))</f>
        <v/>
      </c>
      <c r="K2291" s="64" t="str">
        <f>IF(SUM(บันทึกข้อมูล!AH2291:AN2291)=0,"",SUM(บันทึกข้อมูล!AH2291:AN2291))</f>
        <v/>
      </c>
      <c r="L2291" s="64" t="str">
        <f>IF(SUM(บันทึกข้อมูล!U2291:AN2291)=0,"",SUM(บันทึกข้อมูล!U2291:AN2291))</f>
        <v/>
      </c>
      <c r="M2291" s="61" t="str">
        <f>IF(SUM(บันทึกข้อมูล!AO2291:AS2291)=0,"",SUM(บันทึกข้อมูล!AO2291:AS2291))</f>
        <v/>
      </c>
      <c r="N2291" s="95" t="str">
        <f t="shared" si="52"/>
        <v/>
      </c>
      <c r="O2291" s="97" t="str">
        <f>IF(SUM(บันทึกข้อมูล!X2291:AQ2291)=0,"",SUM(บันทึกข้อมูล!X2291:AQ2291))</f>
        <v/>
      </c>
    </row>
    <row r="2292" spans="1:15" ht="18">
      <c r="A2292" s="63" t="str">
        <f>IF(SUM(บันทึกข้อมูล!E2292:H2292)=0,"",SUM(บันทึกข้อมูล!E2292:H2292))</f>
        <v/>
      </c>
      <c r="B2292" s="63" t="str">
        <f>IF(SUM(บันทึกข้อมูล!I2292:L2292)=0,"",SUM(บันทึกข้อมูล!I2292:L2292))</f>
        <v/>
      </c>
      <c r="C2292" s="63" t="str">
        <f>IF(SUM(บันทึกข้อมูล!M2292:P2292)=0,"",SUM(บันทึกข้อมูล!M2292:P2292))</f>
        <v/>
      </c>
      <c r="D2292" s="63" t="str">
        <f>IF(SUM(บันทึกข้อมูล!Q2292:T2292)=0,"",SUM(บันทึกข้อมูล!Q2292:T2292))</f>
        <v/>
      </c>
      <c r="E2292" s="63" t="str">
        <f>IF(SUM(บันทึกข้อมูล!E2292:T2292)=0,"",SUM(บันทึกข้อมูล!E2292:T2292))</f>
        <v/>
      </c>
      <c r="F2292" s="64" t="str">
        <f>IF(SUM(บันทึกข้อมูล!U2292:Z2292)=0,"",SUM(บันทึกข้อมูล!U2292:Z2292))</f>
        <v/>
      </c>
      <c r="G2292" s="64" t="str">
        <f>IF(SUM(บันทึกข้อมูล!AA2292:AB2292)=0,"",SUM(บันทึกข้อมูล!AA2292:AB2292))</f>
        <v/>
      </c>
      <c r="H2292" s="64" t="str">
        <f>IF(SUM(บันทึกข้อมูล!AC2292:AD2292)=0,"",SUM(บันทึกข้อมูล!AC2292:AD2292))</f>
        <v/>
      </c>
      <c r="I2292" s="64" t="str">
        <f>IF(SUM(บันทึกข้อมูล!AE2292:AF2292)=0,"",SUM(บันทึกข้อมูล!AE2292:AF2292))</f>
        <v/>
      </c>
      <c r="J2292" s="64" t="str">
        <f>IF(SUM(บันทึกข้อมูล!AG2292:AG2292)=0,"",SUM(บันทึกข้อมูล!AG2292:AG2292))</f>
        <v/>
      </c>
      <c r="K2292" s="64" t="str">
        <f>IF(SUM(บันทึกข้อมูล!AH2292:AN2292)=0,"",SUM(บันทึกข้อมูล!AH2292:AN2292))</f>
        <v/>
      </c>
      <c r="L2292" s="64" t="str">
        <f>IF(SUM(บันทึกข้อมูล!U2292:AN2292)=0,"",SUM(บันทึกข้อมูล!U2292:AN2292))</f>
        <v/>
      </c>
      <c r="M2292" s="61" t="str">
        <f>IF(SUM(บันทึกข้อมูล!AO2292:AS2292)=0,"",SUM(บันทึกข้อมูล!AO2292:AS2292))</f>
        <v/>
      </c>
      <c r="N2292" s="95" t="str">
        <f t="shared" si="52"/>
        <v/>
      </c>
      <c r="O2292" s="97" t="str">
        <f>IF(SUM(บันทึกข้อมูล!X2292:AQ2292)=0,"",SUM(บันทึกข้อมูล!X2292:AQ2292))</f>
        <v/>
      </c>
    </row>
    <row r="2293" spans="1:15" ht="18">
      <c r="A2293" s="63" t="str">
        <f>IF(SUM(บันทึกข้อมูล!E2293:H2293)=0,"",SUM(บันทึกข้อมูล!E2293:H2293))</f>
        <v/>
      </c>
      <c r="B2293" s="63" t="str">
        <f>IF(SUM(บันทึกข้อมูล!I2293:L2293)=0,"",SUM(บันทึกข้อมูล!I2293:L2293))</f>
        <v/>
      </c>
      <c r="C2293" s="63" t="str">
        <f>IF(SUM(บันทึกข้อมูล!M2293:P2293)=0,"",SUM(บันทึกข้อมูล!M2293:P2293))</f>
        <v/>
      </c>
      <c r="D2293" s="63" t="str">
        <f>IF(SUM(บันทึกข้อมูล!Q2293:T2293)=0,"",SUM(บันทึกข้อมูล!Q2293:T2293))</f>
        <v/>
      </c>
      <c r="E2293" s="63" t="str">
        <f>IF(SUM(บันทึกข้อมูล!E2293:T2293)=0,"",SUM(บันทึกข้อมูล!E2293:T2293))</f>
        <v/>
      </c>
      <c r="F2293" s="64" t="str">
        <f>IF(SUM(บันทึกข้อมูล!U2293:Z2293)=0,"",SUM(บันทึกข้อมูล!U2293:Z2293))</f>
        <v/>
      </c>
      <c r="G2293" s="64" t="str">
        <f>IF(SUM(บันทึกข้อมูล!AA2293:AB2293)=0,"",SUM(บันทึกข้อมูล!AA2293:AB2293))</f>
        <v/>
      </c>
      <c r="H2293" s="64" t="str">
        <f>IF(SUM(บันทึกข้อมูล!AC2293:AD2293)=0,"",SUM(บันทึกข้อมูล!AC2293:AD2293))</f>
        <v/>
      </c>
      <c r="I2293" s="64" t="str">
        <f>IF(SUM(บันทึกข้อมูล!AE2293:AF2293)=0,"",SUM(บันทึกข้อมูล!AE2293:AF2293))</f>
        <v/>
      </c>
      <c r="J2293" s="64" t="str">
        <f>IF(SUM(บันทึกข้อมูล!AG2293:AG2293)=0,"",SUM(บันทึกข้อมูล!AG2293:AG2293))</f>
        <v/>
      </c>
      <c r="K2293" s="64" t="str">
        <f>IF(SUM(บันทึกข้อมูล!AH2293:AN2293)=0,"",SUM(บันทึกข้อมูล!AH2293:AN2293))</f>
        <v/>
      </c>
      <c r="L2293" s="64" t="str">
        <f>IF(SUM(บันทึกข้อมูล!U2293:AN2293)=0,"",SUM(บันทึกข้อมูล!U2293:AN2293))</f>
        <v/>
      </c>
      <c r="M2293" s="61" t="str">
        <f>IF(SUM(บันทึกข้อมูล!AO2293:AS2293)=0,"",SUM(บันทึกข้อมูล!AO2293:AS2293))</f>
        <v/>
      </c>
      <c r="N2293" s="95" t="str">
        <f t="shared" ref="N2293:N2356" si="53">IF(E2293="","",IF(E2293&gt;=56,"1",""))</f>
        <v/>
      </c>
      <c r="O2293" s="97" t="str">
        <f>IF(SUM(บันทึกข้อมูล!X2293:AQ2293)=0,"",SUM(บันทึกข้อมูล!X2293:AQ2293))</f>
        <v/>
      </c>
    </row>
    <row r="2294" spans="1:15" ht="18">
      <c r="A2294" s="63" t="str">
        <f>IF(SUM(บันทึกข้อมูล!E2294:H2294)=0,"",SUM(บันทึกข้อมูล!E2294:H2294))</f>
        <v/>
      </c>
      <c r="B2294" s="63" t="str">
        <f>IF(SUM(บันทึกข้อมูล!I2294:L2294)=0,"",SUM(บันทึกข้อมูล!I2294:L2294))</f>
        <v/>
      </c>
      <c r="C2294" s="63" t="str">
        <f>IF(SUM(บันทึกข้อมูล!M2294:P2294)=0,"",SUM(บันทึกข้อมูล!M2294:P2294))</f>
        <v/>
      </c>
      <c r="D2294" s="63" t="str">
        <f>IF(SUM(บันทึกข้อมูล!Q2294:T2294)=0,"",SUM(บันทึกข้อมูล!Q2294:T2294))</f>
        <v/>
      </c>
      <c r="E2294" s="63" t="str">
        <f>IF(SUM(บันทึกข้อมูล!E2294:T2294)=0,"",SUM(บันทึกข้อมูล!E2294:T2294))</f>
        <v/>
      </c>
      <c r="F2294" s="64" t="str">
        <f>IF(SUM(บันทึกข้อมูล!U2294:Z2294)=0,"",SUM(บันทึกข้อมูล!U2294:Z2294))</f>
        <v/>
      </c>
      <c r="G2294" s="64" t="str">
        <f>IF(SUM(บันทึกข้อมูล!AA2294:AB2294)=0,"",SUM(บันทึกข้อมูล!AA2294:AB2294))</f>
        <v/>
      </c>
      <c r="H2294" s="64" t="str">
        <f>IF(SUM(บันทึกข้อมูล!AC2294:AD2294)=0,"",SUM(บันทึกข้อมูล!AC2294:AD2294))</f>
        <v/>
      </c>
      <c r="I2294" s="64" t="str">
        <f>IF(SUM(บันทึกข้อมูล!AE2294:AF2294)=0,"",SUM(บันทึกข้อมูล!AE2294:AF2294))</f>
        <v/>
      </c>
      <c r="J2294" s="64" t="str">
        <f>IF(SUM(บันทึกข้อมูล!AG2294:AG2294)=0,"",SUM(บันทึกข้อมูล!AG2294:AG2294))</f>
        <v/>
      </c>
      <c r="K2294" s="64" t="str">
        <f>IF(SUM(บันทึกข้อมูล!AH2294:AN2294)=0,"",SUM(บันทึกข้อมูล!AH2294:AN2294))</f>
        <v/>
      </c>
      <c r="L2294" s="64" t="str">
        <f>IF(SUM(บันทึกข้อมูล!U2294:AN2294)=0,"",SUM(บันทึกข้อมูล!U2294:AN2294))</f>
        <v/>
      </c>
      <c r="M2294" s="61" t="str">
        <f>IF(SUM(บันทึกข้อมูล!AO2294:AS2294)=0,"",SUM(บันทึกข้อมูล!AO2294:AS2294))</f>
        <v/>
      </c>
      <c r="N2294" s="95" t="str">
        <f t="shared" si="53"/>
        <v/>
      </c>
      <c r="O2294" s="97" t="str">
        <f>IF(SUM(บันทึกข้อมูล!X2294:AQ2294)=0,"",SUM(บันทึกข้อมูล!X2294:AQ2294))</f>
        <v/>
      </c>
    </row>
    <row r="2295" spans="1:15" ht="18">
      <c r="A2295" s="63" t="str">
        <f>IF(SUM(บันทึกข้อมูล!E2295:H2295)=0,"",SUM(บันทึกข้อมูล!E2295:H2295))</f>
        <v/>
      </c>
      <c r="B2295" s="63" t="str">
        <f>IF(SUM(บันทึกข้อมูล!I2295:L2295)=0,"",SUM(บันทึกข้อมูล!I2295:L2295))</f>
        <v/>
      </c>
      <c r="C2295" s="63" t="str">
        <f>IF(SUM(บันทึกข้อมูล!M2295:P2295)=0,"",SUM(บันทึกข้อมูล!M2295:P2295))</f>
        <v/>
      </c>
      <c r="D2295" s="63" t="str">
        <f>IF(SUM(บันทึกข้อมูล!Q2295:T2295)=0,"",SUM(บันทึกข้อมูล!Q2295:T2295))</f>
        <v/>
      </c>
      <c r="E2295" s="63" t="str">
        <f>IF(SUM(บันทึกข้อมูล!E2295:T2295)=0,"",SUM(บันทึกข้อมูล!E2295:T2295))</f>
        <v/>
      </c>
      <c r="F2295" s="64" t="str">
        <f>IF(SUM(บันทึกข้อมูล!U2295:Z2295)=0,"",SUM(บันทึกข้อมูล!U2295:Z2295))</f>
        <v/>
      </c>
      <c r="G2295" s="64" t="str">
        <f>IF(SUM(บันทึกข้อมูล!AA2295:AB2295)=0,"",SUM(บันทึกข้อมูล!AA2295:AB2295))</f>
        <v/>
      </c>
      <c r="H2295" s="64" t="str">
        <f>IF(SUM(บันทึกข้อมูล!AC2295:AD2295)=0,"",SUM(บันทึกข้อมูล!AC2295:AD2295))</f>
        <v/>
      </c>
      <c r="I2295" s="64" t="str">
        <f>IF(SUM(บันทึกข้อมูล!AE2295:AF2295)=0,"",SUM(บันทึกข้อมูล!AE2295:AF2295))</f>
        <v/>
      </c>
      <c r="J2295" s="64" t="str">
        <f>IF(SUM(บันทึกข้อมูล!AG2295:AG2295)=0,"",SUM(บันทึกข้อมูล!AG2295:AG2295))</f>
        <v/>
      </c>
      <c r="K2295" s="64" t="str">
        <f>IF(SUM(บันทึกข้อมูล!AH2295:AN2295)=0,"",SUM(บันทึกข้อมูล!AH2295:AN2295))</f>
        <v/>
      </c>
      <c r="L2295" s="64" t="str">
        <f>IF(SUM(บันทึกข้อมูล!U2295:AN2295)=0,"",SUM(บันทึกข้อมูล!U2295:AN2295))</f>
        <v/>
      </c>
      <c r="M2295" s="61" t="str">
        <f>IF(SUM(บันทึกข้อมูล!AO2295:AS2295)=0,"",SUM(บันทึกข้อมูล!AO2295:AS2295))</f>
        <v/>
      </c>
      <c r="N2295" s="95" t="str">
        <f t="shared" si="53"/>
        <v/>
      </c>
      <c r="O2295" s="97" t="str">
        <f>IF(SUM(บันทึกข้อมูล!X2295:AQ2295)=0,"",SUM(บันทึกข้อมูล!X2295:AQ2295))</f>
        <v/>
      </c>
    </row>
    <row r="2296" spans="1:15" ht="18">
      <c r="A2296" s="63" t="str">
        <f>IF(SUM(บันทึกข้อมูล!E2296:H2296)=0,"",SUM(บันทึกข้อมูล!E2296:H2296))</f>
        <v/>
      </c>
      <c r="B2296" s="63" t="str">
        <f>IF(SUM(บันทึกข้อมูล!I2296:L2296)=0,"",SUM(บันทึกข้อมูล!I2296:L2296))</f>
        <v/>
      </c>
      <c r="C2296" s="63" t="str">
        <f>IF(SUM(บันทึกข้อมูล!M2296:P2296)=0,"",SUM(บันทึกข้อมูล!M2296:P2296))</f>
        <v/>
      </c>
      <c r="D2296" s="63" t="str">
        <f>IF(SUM(บันทึกข้อมูล!Q2296:T2296)=0,"",SUM(บันทึกข้อมูล!Q2296:T2296))</f>
        <v/>
      </c>
      <c r="E2296" s="63" t="str">
        <f>IF(SUM(บันทึกข้อมูล!E2296:T2296)=0,"",SUM(บันทึกข้อมูล!E2296:T2296))</f>
        <v/>
      </c>
      <c r="F2296" s="64" t="str">
        <f>IF(SUM(บันทึกข้อมูล!U2296:Z2296)=0,"",SUM(บันทึกข้อมูล!U2296:Z2296))</f>
        <v/>
      </c>
      <c r="G2296" s="64" t="str">
        <f>IF(SUM(บันทึกข้อมูล!AA2296:AB2296)=0,"",SUM(บันทึกข้อมูล!AA2296:AB2296))</f>
        <v/>
      </c>
      <c r="H2296" s="64" t="str">
        <f>IF(SUM(บันทึกข้อมูล!AC2296:AD2296)=0,"",SUM(บันทึกข้อมูล!AC2296:AD2296))</f>
        <v/>
      </c>
      <c r="I2296" s="64" t="str">
        <f>IF(SUM(บันทึกข้อมูล!AE2296:AF2296)=0,"",SUM(บันทึกข้อมูล!AE2296:AF2296))</f>
        <v/>
      </c>
      <c r="J2296" s="64" t="str">
        <f>IF(SUM(บันทึกข้อมูล!AG2296:AG2296)=0,"",SUM(บันทึกข้อมูล!AG2296:AG2296))</f>
        <v/>
      </c>
      <c r="K2296" s="64" t="str">
        <f>IF(SUM(บันทึกข้อมูล!AH2296:AN2296)=0,"",SUM(บันทึกข้อมูล!AH2296:AN2296))</f>
        <v/>
      </c>
      <c r="L2296" s="64" t="str">
        <f>IF(SUM(บันทึกข้อมูล!U2296:AN2296)=0,"",SUM(บันทึกข้อมูล!U2296:AN2296))</f>
        <v/>
      </c>
      <c r="M2296" s="61" t="str">
        <f>IF(SUM(บันทึกข้อมูล!AO2296:AS2296)=0,"",SUM(บันทึกข้อมูล!AO2296:AS2296))</f>
        <v/>
      </c>
      <c r="N2296" s="95" t="str">
        <f t="shared" si="53"/>
        <v/>
      </c>
      <c r="O2296" s="97" t="str">
        <f>IF(SUM(บันทึกข้อมูล!X2296:AQ2296)=0,"",SUM(บันทึกข้อมูล!X2296:AQ2296))</f>
        <v/>
      </c>
    </row>
    <row r="2297" spans="1:15" ht="18">
      <c r="A2297" s="63" t="str">
        <f>IF(SUM(บันทึกข้อมูล!E2297:H2297)=0,"",SUM(บันทึกข้อมูล!E2297:H2297))</f>
        <v/>
      </c>
      <c r="B2297" s="63" t="str">
        <f>IF(SUM(บันทึกข้อมูล!I2297:L2297)=0,"",SUM(บันทึกข้อมูล!I2297:L2297))</f>
        <v/>
      </c>
      <c r="C2297" s="63" t="str">
        <f>IF(SUM(บันทึกข้อมูล!M2297:P2297)=0,"",SUM(บันทึกข้อมูล!M2297:P2297))</f>
        <v/>
      </c>
      <c r="D2297" s="63" t="str">
        <f>IF(SUM(บันทึกข้อมูล!Q2297:T2297)=0,"",SUM(บันทึกข้อมูล!Q2297:T2297))</f>
        <v/>
      </c>
      <c r="E2297" s="63" t="str">
        <f>IF(SUM(บันทึกข้อมูล!E2297:T2297)=0,"",SUM(บันทึกข้อมูล!E2297:T2297))</f>
        <v/>
      </c>
      <c r="F2297" s="64" t="str">
        <f>IF(SUM(บันทึกข้อมูล!U2297:Z2297)=0,"",SUM(บันทึกข้อมูล!U2297:Z2297))</f>
        <v/>
      </c>
      <c r="G2297" s="64" t="str">
        <f>IF(SUM(บันทึกข้อมูล!AA2297:AB2297)=0,"",SUM(บันทึกข้อมูล!AA2297:AB2297))</f>
        <v/>
      </c>
      <c r="H2297" s="64" t="str">
        <f>IF(SUM(บันทึกข้อมูล!AC2297:AD2297)=0,"",SUM(บันทึกข้อมูล!AC2297:AD2297))</f>
        <v/>
      </c>
      <c r="I2297" s="64" t="str">
        <f>IF(SUM(บันทึกข้อมูล!AE2297:AF2297)=0,"",SUM(บันทึกข้อมูล!AE2297:AF2297))</f>
        <v/>
      </c>
      <c r="J2297" s="64" t="str">
        <f>IF(SUM(บันทึกข้อมูล!AG2297:AG2297)=0,"",SUM(บันทึกข้อมูล!AG2297:AG2297))</f>
        <v/>
      </c>
      <c r="K2297" s="64" t="str">
        <f>IF(SUM(บันทึกข้อมูล!AH2297:AN2297)=0,"",SUM(บันทึกข้อมูล!AH2297:AN2297))</f>
        <v/>
      </c>
      <c r="L2297" s="64" t="str">
        <f>IF(SUM(บันทึกข้อมูล!U2297:AN2297)=0,"",SUM(บันทึกข้อมูล!U2297:AN2297))</f>
        <v/>
      </c>
      <c r="M2297" s="61" t="str">
        <f>IF(SUM(บันทึกข้อมูล!AO2297:AS2297)=0,"",SUM(บันทึกข้อมูล!AO2297:AS2297))</f>
        <v/>
      </c>
      <c r="N2297" s="95" t="str">
        <f t="shared" si="53"/>
        <v/>
      </c>
      <c r="O2297" s="97" t="str">
        <f>IF(SUM(บันทึกข้อมูล!X2297:AQ2297)=0,"",SUM(บันทึกข้อมูล!X2297:AQ2297))</f>
        <v/>
      </c>
    </row>
    <row r="2298" spans="1:15" ht="18">
      <c r="A2298" s="63" t="str">
        <f>IF(SUM(บันทึกข้อมูล!E2298:H2298)=0,"",SUM(บันทึกข้อมูล!E2298:H2298))</f>
        <v/>
      </c>
      <c r="B2298" s="63" t="str">
        <f>IF(SUM(บันทึกข้อมูล!I2298:L2298)=0,"",SUM(บันทึกข้อมูล!I2298:L2298))</f>
        <v/>
      </c>
      <c r="C2298" s="63" t="str">
        <f>IF(SUM(บันทึกข้อมูล!M2298:P2298)=0,"",SUM(บันทึกข้อมูล!M2298:P2298))</f>
        <v/>
      </c>
      <c r="D2298" s="63" t="str">
        <f>IF(SUM(บันทึกข้อมูล!Q2298:T2298)=0,"",SUM(บันทึกข้อมูล!Q2298:T2298))</f>
        <v/>
      </c>
      <c r="E2298" s="63" t="str">
        <f>IF(SUM(บันทึกข้อมูล!E2298:T2298)=0,"",SUM(บันทึกข้อมูล!E2298:T2298))</f>
        <v/>
      </c>
      <c r="F2298" s="64" t="str">
        <f>IF(SUM(บันทึกข้อมูล!U2298:Z2298)=0,"",SUM(บันทึกข้อมูล!U2298:Z2298))</f>
        <v/>
      </c>
      <c r="G2298" s="64" t="str">
        <f>IF(SUM(บันทึกข้อมูล!AA2298:AB2298)=0,"",SUM(บันทึกข้อมูล!AA2298:AB2298))</f>
        <v/>
      </c>
      <c r="H2298" s="64" t="str">
        <f>IF(SUM(บันทึกข้อมูล!AC2298:AD2298)=0,"",SUM(บันทึกข้อมูล!AC2298:AD2298))</f>
        <v/>
      </c>
      <c r="I2298" s="64" t="str">
        <f>IF(SUM(บันทึกข้อมูล!AE2298:AF2298)=0,"",SUM(บันทึกข้อมูล!AE2298:AF2298))</f>
        <v/>
      </c>
      <c r="J2298" s="64" t="str">
        <f>IF(SUM(บันทึกข้อมูล!AG2298:AG2298)=0,"",SUM(บันทึกข้อมูล!AG2298:AG2298))</f>
        <v/>
      </c>
      <c r="K2298" s="64" t="str">
        <f>IF(SUM(บันทึกข้อมูล!AH2298:AN2298)=0,"",SUM(บันทึกข้อมูล!AH2298:AN2298))</f>
        <v/>
      </c>
      <c r="L2298" s="64" t="str">
        <f>IF(SUM(บันทึกข้อมูล!U2298:AN2298)=0,"",SUM(บันทึกข้อมูล!U2298:AN2298))</f>
        <v/>
      </c>
      <c r="M2298" s="61" t="str">
        <f>IF(SUM(บันทึกข้อมูล!AO2298:AS2298)=0,"",SUM(บันทึกข้อมูล!AO2298:AS2298))</f>
        <v/>
      </c>
      <c r="N2298" s="95" t="str">
        <f t="shared" si="53"/>
        <v/>
      </c>
      <c r="O2298" s="97" t="str">
        <f>IF(SUM(บันทึกข้อมูล!X2298:AQ2298)=0,"",SUM(บันทึกข้อมูล!X2298:AQ2298))</f>
        <v/>
      </c>
    </row>
    <row r="2299" spans="1:15" ht="18">
      <c r="A2299" s="63" t="str">
        <f>IF(SUM(บันทึกข้อมูล!E2299:H2299)=0,"",SUM(บันทึกข้อมูล!E2299:H2299))</f>
        <v/>
      </c>
      <c r="B2299" s="63" t="str">
        <f>IF(SUM(บันทึกข้อมูล!I2299:L2299)=0,"",SUM(บันทึกข้อมูล!I2299:L2299))</f>
        <v/>
      </c>
      <c r="C2299" s="63" t="str">
        <f>IF(SUM(บันทึกข้อมูล!M2299:P2299)=0,"",SUM(บันทึกข้อมูล!M2299:P2299))</f>
        <v/>
      </c>
      <c r="D2299" s="63" t="str">
        <f>IF(SUM(บันทึกข้อมูล!Q2299:T2299)=0,"",SUM(บันทึกข้อมูล!Q2299:T2299))</f>
        <v/>
      </c>
      <c r="E2299" s="63" t="str">
        <f>IF(SUM(บันทึกข้อมูล!E2299:T2299)=0,"",SUM(บันทึกข้อมูล!E2299:T2299))</f>
        <v/>
      </c>
      <c r="F2299" s="64" t="str">
        <f>IF(SUM(บันทึกข้อมูล!U2299:Z2299)=0,"",SUM(บันทึกข้อมูล!U2299:Z2299))</f>
        <v/>
      </c>
      <c r="G2299" s="64" t="str">
        <f>IF(SUM(บันทึกข้อมูล!AA2299:AB2299)=0,"",SUM(บันทึกข้อมูล!AA2299:AB2299))</f>
        <v/>
      </c>
      <c r="H2299" s="64" t="str">
        <f>IF(SUM(บันทึกข้อมูล!AC2299:AD2299)=0,"",SUM(บันทึกข้อมูล!AC2299:AD2299))</f>
        <v/>
      </c>
      <c r="I2299" s="64" t="str">
        <f>IF(SUM(บันทึกข้อมูล!AE2299:AF2299)=0,"",SUM(บันทึกข้อมูล!AE2299:AF2299))</f>
        <v/>
      </c>
      <c r="J2299" s="64" t="str">
        <f>IF(SUM(บันทึกข้อมูล!AG2299:AG2299)=0,"",SUM(บันทึกข้อมูล!AG2299:AG2299))</f>
        <v/>
      </c>
      <c r="K2299" s="64" t="str">
        <f>IF(SUM(บันทึกข้อมูล!AH2299:AN2299)=0,"",SUM(บันทึกข้อมูล!AH2299:AN2299))</f>
        <v/>
      </c>
      <c r="L2299" s="64" t="str">
        <f>IF(SUM(บันทึกข้อมูล!U2299:AN2299)=0,"",SUM(บันทึกข้อมูล!U2299:AN2299))</f>
        <v/>
      </c>
      <c r="M2299" s="61" t="str">
        <f>IF(SUM(บันทึกข้อมูล!AO2299:AS2299)=0,"",SUM(บันทึกข้อมูล!AO2299:AS2299))</f>
        <v/>
      </c>
      <c r="N2299" s="95" t="str">
        <f t="shared" si="53"/>
        <v/>
      </c>
      <c r="O2299" s="97" t="str">
        <f>IF(SUM(บันทึกข้อมูล!X2299:AQ2299)=0,"",SUM(บันทึกข้อมูล!X2299:AQ2299))</f>
        <v/>
      </c>
    </row>
    <row r="2300" spans="1:15" ht="18">
      <c r="A2300" s="63" t="str">
        <f>IF(SUM(บันทึกข้อมูล!E2300:H2300)=0,"",SUM(บันทึกข้อมูล!E2300:H2300))</f>
        <v/>
      </c>
      <c r="B2300" s="63" t="str">
        <f>IF(SUM(บันทึกข้อมูล!I2300:L2300)=0,"",SUM(บันทึกข้อมูล!I2300:L2300))</f>
        <v/>
      </c>
      <c r="C2300" s="63" t="str">
        <f>IF(SUM(บันทึกข้อมูล!M2300:P2300)=0,"",SUM(บันทึกข้อมูล!M2300:P2300))</f>
        <v/>
      </c>
      <c r="D2300" s="63" t="str">
        <f>IF(SUM(บันทึกข้อมูล!Q2300:T2300)=0,"",SUM(บันทึกข้อมูล!Q2300:T2300))</f>
        <v/>
      </c>
      <c r="E2300" s="63" t="str">
        <f>IF(SUM(บันทึกข้อมูล!E2300:T2300)=0,"",SUM(บันทึกข้อมูล!E2300:T2300))</f>
        <v/>
      </c>
      <c r="F2300" s="64" t="str">
        <f>IF(SUM(บันทึกข้อมูล!U2300:Z2300)=0,"",SUM(บันทึกข้อมูล!U2300:Z2300))</f>
        <v/>
      </c>
      <c r="G2300" s="64" t="str">
        <f>IF(SUM(บันทึกข้อมูล!AA2300:AB2300)=0,"",SUM(บันทึกข้อมูล!AA2300:AB2300))</f>
        <v/>
      </c>
      <c r="H2300" s="64" t="str">
        <f>IF(SUM(บันทึกข้อมูล!AC2300:AD2300)=0,"",SUM(บันทึกข้อมูล!AC2300:AD2300))</f>
        <v/>
      </c>
      <c r="I2300" s="64" t="str">
        <f>IF(SUM(บันทึกข้อมูล!AE2300:AF2300)=0,"",SUM(บันทึกข้อมูล!AE2300:AF2300))</f>
        <v/>
      </c>
      <c r="J2300" s="64" t="str">
        <f>IF(SUM(บันทึกข้อมูล!AG2300:AG2300)=0,"",SUM(บันทึกข้อมูล!AG2300:AG2300))</f>
        <v/>
      </c>
      <c r="K2300" s="64" t="str">
        <f>IF(SUM(บันทึกข้อมูล!AH2300:AN2300)=0,"",SUM(บันทึกข้อมูล!AH2300:AN2300))</f>
        <v/>
      </c>
      <c r="L2300" s="64" t="str">
        <f>IF(SUM(บันทึกข้อมูล!U2300:AN2300)=0,"",SUM(บันทึกข้อมูล!U2300:AN2300))</f>
        <v/>
      </c>
      <c r="M2300" s="61" t="str">
        <f>IF(SUM(บันทึกข้อมูล!AO2300:AS2300)=0,"",SUM(บันทึกข้อมูล!AO2300:AS2300))</f>
        <v/>
      </c>
      <c r="N2300" s="95" t="str">
        <f t="shared" si="53"/>
        <v/>
      </c>
      <c r="O2300" s="97" t="str">
        <f>IF(SUM(บันทึกข้อมูล!X2300:AQ2300)=0,"",SUM(บันทึกข้อมูล!X2300:AQ2300))</f>
        <v/>
      </c>
    </row>
    <row r="2301" spans="1:15" ht="18">
      <c r="A2301" s="63" t="str">
        <f>IF(SUM(บันทึกข้อมูล!E2301:H2301)=0,"",SUM(บันทึกข้อมูล!E2301:H2301))</f>
        <v/>
      </c>
      <c r="B2301" s="63" t="str">
        <f>IF(SUM(บันทึกข้อมูล!I2301:L2301)=0,"",SUM(บันทึกข้อมูล!I2301:L2301))</f>
        <v/>
      </c>
      <c r="C2301" s="63" t="str">
        <f>IF(SUM(บันทึกข้อมูล!M2301:P2301)=0,"",SUM(บันทึกข้อมูล!M2301:P2301))</f>
        <v/>
      </c>
      <c r="D2301" s="63" t="str">
        <f>IF(SUM(บันทึกข้อมูล!Q2301:T2301)=0,"",SUM(บันทึกข้อมูล!Q2301:T2301))</f>
        <v/>
      </c>
      <c r="E2301" s="63" t="str">
        <f>IF(SUM(บันทึกข้อมูล!E2301:T2301)=0,"",SUM(บันทึกข้อมูล!E2301:T2301))</f>
        <v/>
      </c>
      <c r="F2301" s="64" t="str">
        <f>IF(SUM(บันทึกข้อมูล!U2301:Z2301)=0,"",SUM(บันทึกข้อมูล!U2301:Z2301))</f>
        <v/>
      </c>
      <c r="G2301" s="64" t="str">
        <f>IF(SUM(บันทึกข้อมูล!AA2301:AB2301)=0,"",SUM(บันทึกข้อมูล!AA2301:AB2301))</f>
        <v/>
      </c>
      <c r="H2301" s="64" t="str">
        <f>IF(SUM(บันทึกข้อมูล!AC2301:AD2301)=0,"",SUM(บันทึกข้อมูล!AC2301:AD2301))</f>
        <v/>
      </c>
      <c r="I2301" s="64" t="str">
        <f>IF(SUM(บันทึกข้อมูล!AE2301:AF2301)=0,"",SUM(บันทึกข้อมูล!AE2301:AF2301))</f>
        <v/>
      </c>
      <c r="J2301" s="64" t="str">
        <f>IF(SUM(บันทึกข้อมูล!AG2301:AG2301)=0,"",SUM(บันทึกข้อมูล!AG2301:AG2301))</f>
        <v/>
      </c>
      <c r="K2301" s="64" t="str">
        <f>IF(SUM(บันทึกข้อมูล!AH2301:AN2301)=0,"",SUM(บันทึกข้อมูล!AH2301:AN2301))</f>
        <v/>
      </c>
      <c r="L2301" s="64" t="str">
        <f>IF(SUM(บันทึกข้อมูล!U2301:AN2301)=0,"",SUM(บันทึกข้อมูล!U2301:AN2301))</f>
        <v/>
      </c>
      <c r="M2301" s="61" t="str">
        <f>IF(SUM(บันทึกข้อมูล!AO2301:AS2301)=0,"",SUM(บันทึกข้อมูล!AO2301:AS2301))</f>
        <v/>
      </c>
      <c r="N2301" s="95" t="str">
        <f t="shared" si="53"/>
        <v/>
      </c>
      <c r="O2301" s="97" t="str">
        <f>IF(SUM(บันทึกข้อมูล!X2301:AQ2301)=0,"",SUM(บันทึกข้อมูล!X2301:AQ2301))</f>
        <v/>
      </c>
    </row>
    <row r="2302" spans="1:15" ht="18">
      <c r="A2302" s="63" t="str">
        <f>IF(SUM(บันทึกข้อมูล!E2302:H2302)=0,"",SUM(บันทึกข้อมูล!E2302:H2302))</f>
        <v/>
      </c>
      <c r="B2302" s="63" t="str">
        <f>IF(SUM(บันทึกข้อมูล!I2302:L2302)=0,"",SUM(บันทึกข้อมูล!I2302:L2302))</f>
        <v/>
      </c>
      <c r="C2302" s="63" t="str">
        <f>IF(SUM(บันทึกข้อมูล!M2302:P2302)=0,"",SUM(บันทึกข้อมูล!M2302:P2302))</f>
        <v/>
      </c>
      <c r="D2302" s="63" t="str">
        <f>IF(SUM(บันทึกข้อมูล!Q2302:T2302)=0,"",SUM(บันทึกข้อมูล!Q2302:T2302))</f>
        <v/>
      </c>
      <c r="E2302" s="63" t="str">
        <f>IF(SUM(บันทึกข้อมูล!E2302:T2302)=0,"",SUM(บันทึกข้อมูล!E2302:T2302))</f>
        <v/>
      </c>
      <c r="F2302" s="64" t="str">
        <f>IF(SUM(บันทึกข้อมูล!U2302:Z2302)=0,"",SUM(บันทึกข้อมูล!U2302:Z2302))</f>
        <v/>
      </c>
      <c r="G2302" s="64" t="str">
        <f>IF(SUM(บันทึกข้อมูล!AA2302:AB2302)=0,"",SUM(บันทึกข้อมูล!AA2302:AB2302))</f>
        <v/>
      </c>
      <c r="H2302" s="64" t="str">
        <f>IF(SUM(บันทึกข้อมูล!AC2302:AD2302)=0,"",SUM(บันทึกข้อมูล!AC2302:AD2302))</f>
        <v/>
      </c>
      <c r="I2302" s="64" t="str">
        <f>IF(SUM(บันทึกข้อมูล!AE2302:AF2302)=0,"",SUM(บันทึกข้อมูล!AE2302:AF2302))</f>
        <v/>
      </c>
      <c r="J2302" s="64" t="str">
        <f>IF(SUM(บันทึกข้อมูล!AG2302:AG2302)=0,"",SUM(บันทึกข้อมูล!AG2302:AG2302))</f>
        <v/>
      </c>
      <c r="K2302" s="64" t="str">
        <f>IF(SUM(บันทึกข้อมูล!AH2302:AN2302)=0,"",SUM(บันทึกข้อมูล!AH2302:AN2302))</f>
        <v/>
      </c>
      <c r="L2302" s="64" t="str">
        <f>IF(SUM(บันทึกข้อมูล!U2302:AN2302)=0,"",SUM(บันทึกข้อมูล!U2302:AN2302))</f>
        <v/>
      </c>
      <c r="M2302" s="61" t="str">
        <f>IF(SUM(บันทึกข้อมูล!AO2302:AS2302)=0,"",SUM(บันทึกข้อมูล!AO2302:AS2302))</f>
        <v/>
      </c>
      <c r="N2302" s="95" t="str">
        <f t="shared" si="53"/>
        <v/>
      </c>
      <c r="O2302" s="97" t="str">
        <f>IF(SUM(บันทึกข้อมูล!X2302:AQ2302)=0,"",SUM(บันทึกข้อมูล!X2302:AQ2302))</f>
        <v/>
      </c>
    </row>
    <row r="2303" spans="1:15" ht="18">
      <c r="A2303" s="63" t="str">
        <f>IF(SUM(บันทึกข้อมูล!E2303:H2303)=0,"",SUM(บันทึกข้อมูล!E2303:H2303))</f>
        <v/>
      </c>
      <c r="B2303" s="63" t="str">
        <f>IF(SUM(บันทึกข้อมูล!I2303:L2303)=0,"",SUM(บันทึกข้อมูล!I2303:L2303))</f>
        <v/>
      </c>
      <c r="C2303" s="63" t="str">
        <f>IF(SUM(บันทึกข้อมูล!M2303:P2303)=0,"",SUM(บันทึกข้อมูล!M2303:P2303))</f>
        <v/>
      </c>
      <c r="D2303" s="63" t="str">
        <f>IF(SUM(บันทึกข้อมูล!Q2303:T2303)=0,"",SUM(บันทึกข้อมูล!Q2303:T2303))</f>
        <v/>
      </c>
      <c r="E2303" s="63" t="str">
        <f>IF(SUM(บันทึกข้อมูล!E2303:T2303)=0,"",SUM(บันทึกข้อมูล!E2303:T2303))</f>
        <v/>
      </c>
      <c r="F2303" s="64" t="str">
        <f>IF(SUM(บันทึกข้อมูล!U2303:Z2303)=0,"",SUM(บันทึกข้อมูล!U2303:Z2303))</f>
        <v/>
      </c>
      <c r="G2303" s="64" t="str">
        <f>IF(SUM(บันทึกข้อมูล!AA2303:AB2303)=0,"",SUM(บันทึกข้อมูล!AA2303:AB2303))</f>
        <v/>
      </c>
      <c r="H2303" s="64" t="str">
        <f>IF(SUM(บันทึกข้อมูล!AC2303:AD2303)=0,"",SUM(บันทึกข้อมูล!AC2303:AD2303))</f>
        <v/>
      </c>
      <c r="I2303" s="64" t="str">
        <f>IF(SUM(บันทึกข้อมูล!AE2303:AF2303)=0,"",SUM(บันทึกข้อมูล!AE2303:AF2303))</f>
        <v/>
      </c>
      <c r="J2303" s="64" t="str">
        <f>IF(SUM(บันทึกข้อมูล!AG2303:AG2303)=0,"",SUM(บันทึกข้อมูล!AG2303:AG2303))</f>
        <v/>
      </c>
      <c r="K2303" s="64" t="str">
        <f>IF(SUM(บันทึกข้อมูล!AH2303:AN2303)=0,"",SUM(บันทึกข้อมูล!AH2303:AN2303))</f>
        <v/>
      </c>
      <c r="L2303" s="64" t="str">
        <f>IF(SUM(บันทึกข้อมูล!U2303:AN2303)=0,"",SUM(บันทึกข้อมูล!U2303:AN2303))</f>
        <v/>
      </c>
      <c r="M2303" s="61" t="str">
        <f>IF(SUM(บันทึกข้อมูล!AO2303:AS2303)=0,"",SUM(บันทึกข้อมูล!AO2303:AS2303))</f>
        <v/>
      </c>
      <c r="N2303" s="95" t="str">
        <f t="shared" si="53"/>
        <v/>
      </c>
      <c r="O2303" s="97" t="str">
        <f>IF(SUM(บันทึกข้อมูล!X2303:AQ2303)=0,"",SUM(บันทึกข้อมูล!X2303:AQ2303))</f>
        <v/>
      </c>
    </row>
    <row r="2304" spans="1:15" ht="18">
      <c r="A2304" s="63" t="str">
        <f>IF(SUM(บันทึกข้อมูล!E2304:H2304)=0,"",SUM(บันทึกข้อมูล!E2304:H2304))</f>
        <v/>
      </c>
      <c r="B2304" s="63" t="str">
        <f>IF(SUM(บันทึกข้อมูล!I2304:L2304)=0,"",SUM(บันทึกข้อมูล!I2304:L2304))</f>
        <v/>
      </c>
      <c r="C2304" s="63" t="str">
        <f>IF(SUM(บันทึกข้อมูล!M2304:P2304)=0,"",SUM(บันทึกข้อมูล!M2304:P2304))</f>
        <v/>
      </c>
      <c r="D2304" s="63" t="str">
        <f>IF(SUM(บันทึกข้อมูล!Q2304:T2304)=0,"",SUM(บันทึกข้อมูล!Q2304:T2304))</f>
        <v/>
      </c>
      <c r="E2304" s="63" t="str">
        <f>IF(SUM(บันทึกข้อมูล!E2304:T2304)=0,"",SUM(บันทึกข้อมูล!E2304:T2304))</f>
        <v/>
      </c>
      <c r="F2304" s="64" t="str">
        <f>IF(SUM(บันทึกข้อมูล!U2304:Z2304)=0,"",SUM(บันทึกข้อมูล!U2304:Z2304))</f>
        <v/>
      </c>
      <c r="G2304" s="64" t="str">
        <f>IF(SUM(บันทึกข้อมูล!AA2304:AB2304)=0,"",SUM(บันทึกข้อมูล!AA2304:AB2304))</f>
        <v/>
      </c>
      <c r="H2304" s="64" t="str">
        <f>IF(SUM(บันทึกข้อมูล!AC2304:AD2304)=0,"",SUM(บันทึกข้อมูล!AC2304:AD2304))</f>
        <v/>
      </c>
      <c r="I2304" s="64" t="str">
        <f>IF(SUM(บันทึกข้อมูล!AE2304:AF2304)=0,"",SUM(บันทึกข้อมูล!AE2304:AF2304))</f>
        <v/>
      </c>
      <c r="J2304" s="64" t="str">
        <f>IF(SUM(บันทึกข้อมูล!AG2304:AG2304)=0,"",SUM(บันทึกข้อมูล!AG2304:AG2304))</f>
        <v/>
      </c>
      <c r="K2304" s="64" t="str">
        <f>IF(SUM(บันทึกข้อมูล!AH2304:AN2304)=0,"",SUM(บันทึกข้อมูล!AH2304:AN2304))</f>
        <v/>
      </c>
      <c r="L2304" s="64" t="str">
        <f>IF(SUM(บันทึกข้อมูล!U2304:AN2304)=0,"",SUM(บันทึกข้อมูล!U2304:AN2304))</f>
        <v/>
      </c>
      <c r="M2304" s="61" t="str">
        <f>IF(SUM(บันทึกข้อมูล!AO2304:AS2304)=0,"",SUM(บันทึกข้อมูล!AO2304:AS2304))</f>
        <v/>
      </c>
      <c r="N2304" s="95" t="str">
        <f t="shared" si="53"/>
        <v/>
      </c>
      <c r="O2304" s="97" t="str">
        <f>IF(SUM(บันทึกข้อมูล!X2304:AQ2304)=0,"",SUM(บันทึกข้อมูล!X2304:AQ2304))</f>
        <v/>
      </c>
    </row>
    <row r="2305" spans="1:15" ht="18">
      <c r="A2305" s="63" t="str">
        <f>IF(SUM(บันทึกข้อมูล!E2305:H2305)=0,"",SUM(บันทึกข้อมูล!E2305:H2305))</f>
        <v/>
      </c>
      <c r="B2305" s="63" t="str">
        <f>IF(SUM(บันทึกข้อมูล!I2305:L2305)=0,"",SUM(บันทึกข้อมูล!I2305:L2305))</f>
        <v/>
      </c>
      <c r="C2305" s="63" t="str">
        <f>IF(SUM(บันทึกข้อมูล!M2305:P2305)=0,"",SUM(บันทึกข้อมูล!M2305:P2305))</f>
        <v/>
      </c>
      <c r="D2305" s="63" t="str">
        <f>IF(SUM(บันทึกข้อมูล!Q2305:T2305)=0,"",SUM(บันทึกข้อมูล!Q2305:T2305))</f>
        <v/>
      </c>
      <c r="E2305" s="63" t="str">
        <f>IF(SUM(บันทึกข้อมูล!E2305:T2305)=0,"",SUM(บันทึกข้อมูล!E2305:T2305))</f>
        <v/>
      </c>
      <c r="F2305" s="64" t="str">
        <f>IF(SUM(บันทึกข้อมูล!U2305:Z2305)=0,"",SUM(บันทึกข้อมูล!U2305:Z2305))</f>
        <v/>
      </c>
      <c r="G2305" s="64" t="str">
        <f>IF(SUM(บันทึกข้อมูล!AA2305:AB2305)=0,"",SUM(บันทึกข้อมูล!AA2305:AB2305))</f>
        <v/>
      </c>
      <c r="H2305" s="64" t="str">
        <f>IF(SUM(บันทึกข้อมูล!AC2305:AD2305)=0,"",SUM(บันทึกข้อมูล!AC2305:AD2305))</f>
        <v/>
      </c>
      <c r="I2305" s="64" t="str">
        <f>IF(SUM(บันทึกข้อมูล!AE2305:AF2305)=0,"",SUM(บันทึกข้อมูล!AE2305:AF2305))</f>
        <v/>
      </c>
      <c r="J2305" s="64" t="str">
        <f>IF(SUM(บันทึกข้อมูล!AG2305:AG2305)=0,"",SUM(บันทึกข้อมูล!AG2305:AG2305))</f>
        <v/>
      </c>
      <c r="K2305" s="64" t="str">
        <f>IF(SUM(บันทึกข้อมูล!AH2305:AN2305)=0,"",SUM(บันทึกข้อมูล!AH2305:AN2305))</f>
        <v/>
      </c>
      <c r="L2305" s="64" t="str">
        <f>IF(SUM(บันทึกข้อมูล!U2305:AN2305)=0,"",SUM(บันทึกข้อมูล!U2305:AN2305))</f>
        <v/>
      </c>
      <c r="M2305" s="61" t="str">
        <f>IF(SUM(บันทึกข้อมูล!AO2305:AS2305)=0,"",SUM(บันทึกข้อมูล!AO2305:AS2305))</f>
        <v/>
      </c>
      <c r="N2305" s="95" t="str">
        <f t="shared" si="53"/>
        <v/>
      </c>
      <c r="O2305" s="97" t="str">
        <f>IF(SUM(บันทึกข้อมูล!X2305:AQ2305)=0,"",SUM(บันทึกข้อมูล!X2305:AQ2305))</f>
        <v/>
      </c>
    </row>
    <row r="2306" spans="1:15" ht="18">
      <c r="A2306" s="63" t="str">
        <f>IF(SUM(บันทึกข้อมูล!E2306:H2306)=0,"",SUM(บันทึกข้อมูล!E2306:H2306))</f>
        <v/>
      </c>
      <c r="B2306" s="63" t="str">
        <f>IF(SUM(บันทึกข้อมูล!I2306:L2306)=0,"",SUM(บันทึกข้อมูล!I2306:L2306))</f>
        <v/>
      </c>
      <c r="C2306" s="63" t="str">
        <f>IF(SUM(บันทึกข้อมูล!M2306:P2306)=0,"",SUM(บันทึกข้อมูล!M2306:P2306))</f>
        <v/>
      </c>
      <c r="D2306" s="63" t="str">
        <f>IF(SUM(บันทึกข้อมูล!Q2306:T2306)=0,"",SUM(บันทึกข้อมูล!Q2306:T2306))</f>
        <v/>
      </c>
      <c r="E2306" s="63" t="str">
        <f>IF(SUM(บันทึกข้อมูล!E2306:T2306)=0,"",SUM(บันทึกข้อมูล!E2306:T2306))</f>
        <v/>
      </c>
      <c r="F2306" s="64" t="str">
        <f>IF(SUM(บันทึกข้อมูล!U2306:Z2306)=0,"",SUM(บันทึกข้อมูล!U2306:Z2306))</f>
        <v/>
      </c>
      <c r="G2306" s="64" t="str">
        <f>IF(SUM(บันทึกข้อมูล!AA2306:AB2306)=0,"",SUM(บันทึกข้อมูล!AA2306:AB2306))</f>
        <v/>
      </c>
      <c r="H2306" s="64" t="str">
        <f>IF(SUM(บันทึกข้อมูล!AC2306:AD2306)=0,"",SUM(บันทึกข้อมูล!AC2306:AD2306))</f>
        <v/>
      </c>
      <c r="I2306" s="64" t="str">
        <f>IF(SUM(บันทึกข้อมูล!AE2306:AF2306)=0,"",SUM(บันทึกข้อมูล!AE2306:AF2306))</f>
        <v/>
      </c>
      <c r="J2306" s="64" t="str">
        <f>IF(SUM(บันทึกข้อมูล!AG2306:AG2306)=0,"",SUM(บันทึกข้อมูล!AG2306:AG2306))</f>
        <v/>
      </c>
      <c r="K2306" s="64" t="str">
        <f>IF(SUM(บันทึกข้อมูล!AH2306:AN2306)=0,"",SUM(บันทึกข้อมูล!AH2306:AN2306))</f>
        <v/>
      </c>
      <c r="L2306" s="64" t="str">
        <f>IF(SUM(บันทึกข้อมูล!U2306:AN2306)=0,"",SUM(บันทึกข้อมูล!U2306:AN2306))</f>
        <v/>
      </c>
      <c r="M2306" s="61" t="str">
        <f>IF(SUM(บันทึกข้อมูล!AO2306:AS2306)=0,"",SUM(บันทึกข้อมูล!AO2306:AS2306))</f>
        <v/>
      </c>
      <c r="N2306" s="95" t="str">
        <f t="shared" si="53"/>
        <v/>
      </c>
      <c r="O2306" s="97" t="str">
        <f>IF(SUM(บันทึกข้อมูล!X2306:AQ2306)=0,"",SUM(บันทึกข้อมูล!X2306:AQ2306))</f>
        <v/>
      </c>
    </row>
    <row r="2307" spans="1:15" ht="18">
      <c r="A2307" s="63" t="str">
        <f>IF(SUM(บันทึกข้อมูล!E2307:H2307)=0,"",SUM(บันทึกข้อมูล!E2307:H2307))</f>
        <v/>
      </c>
      <c r="B2307" s="63" t="str">
        <f>IF(SUM(บันทึกข้อมูล!I2307:L2307)=0,"",SUM(บันทึกข้อมูล!I2307:L2307))</f>
        <v/>
      </c>
      <c r="C2307" s="63" t="str">
        <f>IF(SUM(บันทึกข้อมูล!M2307:P2307)=0,"",SUM(บันทึกข้อมูล!M2307:P2307))</f>
        <v/>
      </c>
      <c r="D2307" s="63" t="str">
        <f>IF(SUM(บันทึกข้อมูล!Q2307:T2307)=0,"",SUM(บันทึกข้อมูล!Q2307:T2307))</f>
        <v/>
      </c>
      <c r="E2307" s="63" t="str">
        <f>IF(SUM(บันทึกข้อมูล!E2307:T2307)=0,"",SUM(บันทึกข้อมูล!E2307:T2307))</f>
        <v/>
      </c>
      <c r="F2307" s="64" t="str">
        <f>IF(SUM(บันทึกข้อมูล!U2307:Z2307)=0,"",SUM(บันทึกข้อมูล!U2307:Z2307))</f>
        <v/>
      </c>
      <c r="G2307" s="64" t="str">
        <f>IF(SUM(บันทึกข้อมูล!AA2307:AB2307)=0,"",SUM(บันทึกข้อมูล!AA2307:AB2307))</f>
        <v/>
      </c>
      <c r="H2307" s="64" t="str">
        <f>IF(SUM(บันทึกข้อมูล!AC2307:AD2307)=0,"",SUM(บันทึกข้อมูล!AC2307:AD2307))</f>
        <v/>
      </c>
      <c r="I2307" s="64" t="str">
        <f>IF(SUM(บันทึกข้อมูล!AE2307:AF2307)=0,"",SUM(บันทึกข้อมูล!AE2307:AF2307))</f>
        <v/>
      </c>
      <c r="J2307" s="64" t="str">
        <f>IF(SUM(บันทึกข้อมูล!AG2307:AG2307)=0,"",SUM(บันทึกข้อมูล!AG2307:AG2307))</f>
        <v/>
      </c>
      <c r="K2307" s="64" t="str">
        <f>IF(SUM(บันทึกข้อมูล!AH2307:AN2307)=0,"",SUM(บันทึกข้อมูล!AH2307:AN2307))</f>
        <v/>
      </c>
      <c r="L2307" s="64" t="str">
        <f>IF(SUM(บันทึกข้อมูล!U2307:AN2307)=0,"",SUM(บันทึกข้อมูล!U2307:AN2307))</f>
        <v/>
      </c>
      <c r="M2307" s="61" t="str">
        <f>IF(SUM(บันทึกข้อมูล!AO2307:AS2307)=0,"",SUM(บันทึกข้อมูล!AO2307:AS2307))</f>
        <v/>
      </c>
      <c r="N2307" s="95" t="str">
        <f t="shared" si="53"/>
        <v/>
      </c>
      <c r="O2307" s="97" t="str">
        <f>IF(SUM(บันทึกข้อมูล!X2307:AQ2307)=0,"",SUM(บันทึกข้อมูล!X2307:AQ2307))</f>
        <v/>
      </c>
    </row>
    <row r="2308" spans="1:15" ht="18">
      <c r="A2308" s="63" t="str">
        <f>IF(SUM(บันทึกข้อมูล!E2308:H2308)=0,"",SUM(บันทึกข้อมูล!E2308:H2308))</f>
        <v/>
      </c>
      <c r="B2308" s="63" t="str">
        <f>IF(SUM(บันทึกข้อมูล!I2308:L2308)=0,"",SUM(บันทึกข้อมูล!I2308:L2308))</f>
        <v/>
      </c>
      <c r="C2308" s="63" t="str">
        <f>IF(SUM(บันทึกข้อมูล!M2308:P2308)=0,"",SUM(บันทึกข้อมูล!M2308:P2308))</f>
        <v/>
      </c>
      <c r="D2308" s="63" t="str">
        <f>IF(SUM(บันทึกข้อมูล!Q2308:T2308)=0,"",SUM(บันทึกข้อมูล!Q2308:T2308))</f>
        <v/>
      </c>
      <c r="E2308" s="63" t="str">
        <f>IF(SUM(บันทึกข้อมูล!E2308:T2308)=0,"",SUM(บันทึกข้อมูล!E2308:T2308))</f>
        <v/>
      </c>
      <c r="F2308" s="64" t="str">
        <f>IF(SUM(บันทึกข้อมูล!U2308:Z2308)=0,"",SUM(บันทึกข้อมูล!U2308:Z2308))</f>
        <v/>
      </c>
      <c r="G2308" s="64" t="str">
        <f>IF(SUM(บันทึกข้อมูล!AA2308:AB2308)=0,"",SUM(บันทึกข้อมูล!AA2308:AB2308))</f>
        <v/>
      </c>
      <c r="H2308" s="64" t="str">
        <f>IF(SUM(บันทึกข้อมูล!AC2308:AD2308)=0,"",SUM(บันทึกข้อมูล!AC2308:AD2308))</f>
        <v/>
      </c>
      <c r="I2308" s="64" t="str">
        <f>IF(SUM(บันทึกข้อมูล!AE2308:AF2308)=0,"",SUM(บันทึกข้อมูล!AE2308:AF2308))</f>
        <v/>
      </c>
      <c r="J2308" s="64" t="str">
        <f>IF(SUM(บันทึกข้อมูล!AG2308:AG2308)=0,"",SUM(บันทึกข้อมูล!AG2308:AG2308))</f>
        <v/>
      </c>
      <c r="K2308" s="64" t="str">
        <f>IF(SUM(บันทึกข้อมูล!AH2308:AN2308)=0,"",SUM(บันทึกข้อมูล!AH2308:AN2308))</f>
        <v/>
      </c>
      <c r="L2308" s="64" t="str">
        <f>IF(SUM(บันทึกข้อมูล!U2308:AN2308)=0,"",SUM(บันทึกข้อมูล!U2308:AN2308))</f>
        <v/>
      </c>
      <c r="M2308" s="61" t="str">
        <f>IF(SUM(บันทึกข้อมูล!AO2308:AS2308)=0,"",SUM(บันทึกข้อมูล!AO2308:AS2308))</f>
        <v/>
      </c>
      <c r="N2308" s="95" t="str">
        <f t="shared" si="53"/>
        <v/>
      </c>
      <c r="O2308" s="97" t="str">
        <f>IF(SUM(บันทึกข้อมูล!X2308:AQ2308)=0,"",SUM(บันทึกข้อมูล!X2308:AQ2308))</f>
        <v/>
      </c>
    </row>
    <row r="2309" spans="1:15" ht="18">
      <c r="A2309" s="63" t="str">
        <f>IF(SUM(บันทึกข้อมูล!E2309:H2309)=0,"",SUM(บันทึกข้อมูล!E2309:H2309))</f>
        <v/>
      </c>
      <c r="B2309" s="63" t="str">
        <f>IF(SUM(บันทึกข้อมูล!I2309:L2309)=0,"",SUM(บันทึกข้อมูล!I2309:L2309))</f>
        <v/>
      </c>
      <c r="C2309" s="63" t="str">
        <f>IF(SUM(บันทึกข้อมูล!M2309:P2309)=0,"",SUM(บันทึกข้อมูล!M2309:P2309))</f>
        <v/>
      </c>
      <c r="D2309" s="63" t="str">
        <f>IF(SUM(บันทึกข้อมูล!Q2309:T2309)=0,"",SUM(บันทึกข้อมูล!Q2309:T2309))</f>
        <v/>
      </c>
      <c r="E2309" s="63" t="str">
        <f>IF(SUM(บันทึกข้อมูล!E2309:T2309)=0,"",SUM(บันทึกข้อมูล!E2309:T2309))</f>
        <v/>
      </c>
      <c r="F2309" s="64" t="str">
        <f>IF(SUM(บันทึกข้อมูล!U2309:Z2309)=0,"",SUM(บันทึกข้อมูล!U2309:Z2309))</f>
        <v/>
      </c>
      <c r="G2309" s="64" t="str">
        <f>IF(SUM(บันทึกข้อมูล!AA2309:AB2309)=0,"",SUM(บันทึกข้อมูล!AA2309:AB2309))</f>
        <v/>
      </c>
      <c r="H2309" s="64" t="str">
        <f>IF(SUM(บันทึกข้อมูล!AC2309:AD2309)=0,"",SUM(บันทึกข้อมูล!AC2309:AD2309))</f>
        <v/>
      </c>
      <c r="I2309" s="64" t="str">
        <f>IF(SUM(บันทึกข้อมูล!AE2309:AF2309)=0,"",SUM(บันทึกข้อมูล!AE2309:AF2309))</f>
        <v/>
      </c>
      <c r="J2309" s="64" t="str">
        <f>IF(SUM(บันทึกข้อมูล!AG2309:AG2309)=0,"",SUM(บันทึกข้อมูล!AG2309:AG2309))</f>
        <v/>
      </c>
      <c r="K2309" s="64" t="str">
        <f>IF(SUM(บันทึกข้อมูล!AH2309:AN2309)=0,"",SUM(บันทึกข้อมูล!AH2309:AN2309))</f>
        <v/>
      </c>
      <c r="L2309" s="64" t="str">
        <f>IF(SUM(บันทึกข้อมูล!U2309:AN2309)=0,"",SUM(บันทึกข้อมูล!U2309:AN2309))</f>
        <v/>
      </c>
      <c r="M2309" s="61" t="str">
        <f>IF(SUM(บันทึกข้อมูล!AO2309:AS2309)=0,"",SUM(บันทึกข้อมูล!AO2309:AS2309))</f>
        <v/>
      </c>
      <c r="N2309" s="95" t="str">
        <f t="shared" si="53"/>
        <v/>
      </c>
      <c r="O2309" s="97" t="str">
        <f>IF(SUM(บันทึกข้อมูล!X2309:AQ2309)=0,"",SUM(บันทึกข้อมูล!X2309:AQ2309))</f>
        <v/>
      </c>
    </row>
    <row r="2310" spans="1:15" ht="18">
      <c r="A2310" s="63" t="str">
        <f>IF(SUM(บันทึกข้อมูล!E2310:H2310)=0,"",SUM(บันทึกข้อมูล!E2310:H2310))</f>
        <v/>
      </c>
      <c r="B2310" s="63" t="str">
        <f>IF(SUM(บันทึกข้อมูล!I2310:L2310)=0,"",SUM(บันทึกข้อมูล!I2310:L2310))</f>
        <v/>
      </c>
      <c r="C2310" s="63" t="str">
        <f>IF(SUM(บันทึกข้อมูล!M2310:P2310)=0,"",SUM(บันทึกข้อมูล!M2310:P2310))</f>
        <v/>
      </c>
      <c r="D2310" s="63" t="str">
        <f>IF(SUM(บันทึกข้อมูล!Q2310:T2310)=0,"",SUM(บันทึกข้อมูล!Q2310:T2310))</f>
        <v/>
      </c>
      <c r="E2310" s="63" t="str">
        <f>IF(SUM(บันทึกข้อมูล!E2310:T2310)=0,"",SUM(บันทึกข้อมูล!E2310:T2310))</f>
        <v/>
      </c>
      <c r="F2310" s="64" t="str">
        <f>IF(SUM(บันทึกข้อมูล!U2310:Z2310)=0,"",SUM(บันทึกข้อมูล!U2310:Z2310))</f>
        <v/>
      </c>
      <c r="G2310" s="64" t="str">
        <f>IF(SUM(บันทึกข้อมูล!AA2310:AB2310)=0,"",SUM(บันทึกข้อมูล!AA2310:AB2310))</f>
        <v/>
      </c>
      <c r="H2310" s="64" t="str">
        <f>IF(SUM(บันทึกข้อมูล!AC2310:AD2310)=0,"",SUM(บันทึกข้อมูล!AC2310:AD2310))</f>
        <v/>
      </c>
      <c r="I2310" s="64" t="str">
        <f>IF(SUM(บันทึกข้อมูล!AE2310:AF2310)=0,"",SUM(บันทึกข้อมูล!AE2310:AF2310))</f>
        <v/>
      </c>
      <c r="J2310" s="64" t="str">
        <f>IF(SUM(บันทึกข้อมูล!AG2310:AG2310)=0,"",SUM(บันทึกข้อมูล!AG2310:AG2310))</f>
        <v/>
      </c>
      <c r="K2310" s="64" t="str">
        <f>IF(SUM(บันทึกข้อมูล!AH2310:AN2310)=0,"",SUM(บันทึกข้อมูล!AH2310:AN2310))</f>
        <v/>
      </c>
      <c r="L2310" s="64" t="str">
        <f>IF(SUM(บันทึกข้อมูล!U2310:AN2310)=0,"",SUM(บันทึกข้อมูล!U2310:AN2310))</f>
        <v/>
      </c>
      <c r="M2310" s="61" t="str">
        <f>IF(SUM(บันทึกข้อมูล!AO2310:AS2310)=0,"",SUM(บันทึกข้อมูล!AO2310:AS2310))</f>
        <v/>
      </c>
      <c r="N2310" s="95" t="str">
        <f t="shared" si="53"/>
        <v/>
      </c>
      <c r="O2310" s="97" t="str">
        <f>IF(SUM(บันทึกข้อมูล!X2310:AQ2310)=0,"",SUM(บันทึกข้อมูล!X2310:AQ2310))</f>
        <v/>
      </c>
    </row>
    <row r="2311" spans="1:15" ht="18">
      <c r="A2311" s="63" t="str">
        <f>IF(SUM(บันทึกข้อมูล!E2311:H2311)=0,"",SUM(บันทึกข้อมูล!E2311:H2311))</f>
        <v/>
      </c>
      <c r="B2311" s="63" t="str">
        <f>IF(SUM(บันทึกข้อมูล!I2311:L2311)=0,"",SUM(บันทึกข้อมูล!I2311:L2311))</f>
        <v/>
      </c>
      <c r="C2311" s="63" t="str">
        <f>IF(SUM(บันทึกข้อมูล!M2311:P2311)=0,"",SUM(บันทึกข้อมูล!M2311:P2311))</f>
        <v/>
      </c>
      <c r="D2311" s="63" t="str">
        <f>IF(SUM(บันทึกข้อมูล!Q2311:T2311)=0,"",SUM(บันทึกข้อมูล!Q2311:T2311))</f>
        <v/>
      </c>
      <c r="E2311" s="63" t="str">
        <f>IF(SUM(บันทึกข้อมูล!E2311:T2311)=0,"",SUM(บันทึกข้อมูล!E2311:T2311))</f>
        <v/>
      </c>
      <c r="F2311" s="64" t="str">
        <f>IF(SUM(บันทึกข้อมูล!U2311:Z2311)=0,"",SUM(บันทึกข้อมูล!U2311:Z2311))</f>
        <v/>
      </c>
      <c r="G2311" s="64" t="str">
        <f>IF(SUM(บันทึกข้อมูล!AA2311:AB2311)=0,"",SUM(บันทึกข้อมูล!AA2311:AB2311))</f>
        <v/>
      </c>
      <c r="H2311" s="64" t="str">
        <f>IF(SUM(บันทึกข้อมูล!AC2311:AD2311)=0,"",SUM(บันทึกข้อมูล!AC2311:AD2311))</f>
        <v/>
      </c>
      <c r="I2311" s="64" t="str">
        <f>IF(SUM(บันทึกข้อมูล!AE2311:AF2311)=0,"",SUM(บันทึกข้อมูล!AE2311:AF2311))</f>
        <v/>
      </c>
      <c r="J2311" s="64" t="str">
        <f>IF(SUM(บันทึกข้อมูล!AG2311:AG2311)=0,"",SUM(บันทึกข้อมูล!AG2311:AG2311))</f>
        <v/>
      </c>
      <c r="K2311" s="64" t="str">
        <f>IF(SUM(บันทึกข้อมูล!AH2311:AN2311)=0,"",SUM(บันทึกข้อมูล!AH2311:AN2311))</f>
        <v/>
      </c>
      <c r="L2311" s="64" t="str">
        <f>IF(SUM(บันทึกข้อมูล!U2311:AN2311)=0,"",SUM(บันทึกข้อมูล!U2311:AN2311))</f>
        <v/>
      </c>
      <c r="M2311" s="61" t="str">
        <f>IF(SUM(บันทึกข้อมูล!AO2311:AS2311)=0,"",SUM(บันทึกข้อมูล!AO2311:AS2311))</f>
        <v/>
      </c>
      <c r="N2311" s="95" t="str">
        <f t="shared" si="53"/>
        <v/>
      </c>
      <c r="O2311" s="97" t="str">
        <f>IF(SUM(บันทึกข้อมูล!X2311:AQ2311)=0,"",SUM(บันทึกข้อมูล!X2311:AQ2311))</f>
        <v/>
      </c>
    </row>
    <row r="2312" spans="1:15" ht="18">
      <c r="A2312" s="63" t="str">
        <f>IF(SUM(บันทึกข้อมูล!E2312:H2312)=0,"",SUM(บันทึกข้อมูล!E2312:H2312))</f>
        <v/>
      </c>
      <c r="B2312" s="63" t="str">
        <f>IF(SUM(บันทึกข้อมูล!I2312:L2312)=0,"",SUM(บันทึกข้อมูล!I2312:L2312))</f>
        <v/>
      </c>
      <c r="C2312" s="63" t="str">
        <f>IF(SUM(บันทึกข้อมูล!M2312:P2312)=0,"",SUM(บันทึกข้อมูล!M2312:P2312))</f>
        <v/>
      </c>
      <c r="D2312" s="63" t="str">
        <f>IF(SUM(บันทึกข้อมูล!Q2312:T2312)=0,"",SUM(บันทึกข้อมูล!Q2312:T2312))</f>
        <v/>
      </c>
      <c r="E2312" s="63" t="str">
        <f>IF(SUM(บันทึกข้อมูล!E2312:T2312)=0,"",SUM(บันทึกข้อมูล!E2312:T2312))</f>
        <v/>
      </c>
      <c r="F2312" s="64" t="str">
        <f>IF(SUM(บันทึกข้อมูล!U2312:Z2312)=0,"",SUM(บันทึกข้อมูล!U2312:Z2312))</f>
        <v/>
      </c>
      <c r="G2312" s="64" t="str">
        <f>IF(SUM(บันทึกข้อมูล!AA2312:AB2312)=0,"",SUM(บันทึกข้อมูล!AA2312:AB2312))</f>
        <v/>
      </c>
      <c r="H2312" s="64" t="str">
        <f>IF(SUM(บันทึกข้อมูล!AC2312:AD2312)=0,"",SUM(บันทึกข้อมูล!AC2312:AD2312))</f>
        <v/>
      </c>
      <c r="I2312" s="64" t="str">
        <f>IF(SUM(บันทึกข้อมูล!AE2312:AF2312)=0,"",SUM(บันทึกข้อมูล!AE2312:AF2312))</f>
        <v/>
      </c>
      <c r="J2312" s="64" t="str">
        <f>IF(SUM(บันทึกข้อมูล!AG2312:AG2312)=0,"",SUM(บันทึกข้อมูล!AG2312:AG2312))</f>
        <v/>
      </c>
      <c r="K2312" s="64" t="str">
        <f>IF(SUM(บันทึกข้อมูล!AH2312:AN2312)=0,"",SUM(บันทึกข้อมูล!AH2312:AN2312))</f>
        <v/>
      </c>
      <c r="L2312" s="64" t="str">
        <f>IF(SUM(บันทึกข้อมูล!U2312:AN2312)=0,"",SUM(บันทึกข้อมูล!U2312:AN2312))</f>
        <v/>
      </c>
      <c r="M2312" s="61" t="str">
        <f>IF(SUM(บันทึกข้อมูล!AO2312:AS2312)=0,"",SUM(บันทึกข้อมูล!AO2312:AS2312))</f>
        <v/>
      </c>
      <c r="N2312" s="95" t="str">
        <f t="shared" si="53"/>
        <v/>
      </c>
      <c r="O2312" s="97" t="str">
        <f>IF(SUM(บันทึกข้อมูล!X2312:AQ2312)=0,"",SUM(บันทึกข้อมูล!X2312:AQ2312))</f>
        <v/>
      </c>
    </row>
    <row r="2313" spans="1:15" ht="18">
      <c r="A2313" s="63" t="str">
        <f>IF(SUM(บันทึกข้อมูล!E2313:H2313)=0,"",SUM(บันทึกข้อมูล!E2313:H2313))</f>
        <v/>
      </c>
      <c r="B2313" s="63" t="str">
        <f>IF(SUM(บันทึกข้อมูล!I2313:L2313)=0,"",SUM(บันทึกข้อมูล!I2313:L2313))</f>
        <v/>
      </c>
      <c r="C2313" s="63" t="str">
        <f>IF(SUM(บันทึกข้อมูล!M2313:P2313)=0,"",SUM(บันทึกข้อมูล!M2313:P2313))</f>
        <v/>
      </c>
      <c r="D2313" s="63" t="str">
        <f>IF(SUM(บันทึกข้อมูล!Q2313:T2313)=0,"",SUM(บันทึกข้อมูล!Q2313:T2313))</f>
        <v/>
      </c>
      <c r="E2313" s="63" t="str">
        <f>IF(SUM(บันทึกข้อมูล!E2313:T2313)=0,"",SUM(บันทึกข้อมูล!E2313:T2313))</f>
        <v/>
      </c>
      <c r="F2313" s="64" t="str">
        <f>IF(SUM(บันทึกข้อมูล!U2313:Z2313)=0,"",SUM(บันทึกข้อมูล!U2313:Z2313))</f>
        <v/>
      </c>
      <c r="G2313" s="64" t="str">
        <f>IF(SUM(บันทึกข้อมูล!AA2313:AB2313)=0,"",SUM(บันทึกข้อมูล!AA2313:AB2313))</f>
        <v/>
      </c>
      <c r="H2313" s="64" t="str">
        <f>IF(SUM(บันทึกข้อมูล!AC2313:AD2313)=0,"",SUM(บันทึกข้อมูล!AC2313:AD2313))</f>
        <v/>
      </c>
      <c r="I2313" s="64" t="str">
        <f>IF(SUM(บันทึกข้อมูล!AE2313:AF2313)=0,"",SUM(บันทึกข้อมูล!AE2313:AF2313))</f>
        <v/>
      </c>
      <c r="J2313" s="64" t="str">
        <f>IF(SUM(บันทึกข้อมูล!AG2313:AG2313)=0,"",SUM(บันทึกข้อมูล!AG2313:AG2313))</f>
        <v/>
      </c>
      <c r="K2313" s="64" t="str">
        <f>IF(SUM(บันทึกข้อมูล!AH2313:AN2313)=0,"",SUM(บันทึกข้อมูล!AH2313:AN2313))</f>
        <v/>
      </c>
      <c r="L2313" s="64" t="str">
        <f>IF(SUM(บันทึกข้อมูล!U2313:AN2313)=0,"",SUM(บันทึกข้อมูล!U2313:AN2313))</f>
        <v/>
      </c>
      <c r="M2313" s="61" t="str">
        <f>IF(SUM(บันทึกข้อมูล!AO2313:AS2313)=0,"",SUM(บันทึกข้อมูล!AO2313:AS2313))</f>
        <v/>
      </c>
      <c r="N2313" s="95" t="str">
        <f t="shared" si="53"/>
        <v/>
      </c>
      <c r="O2313" s="97" t="str">
        <f>IF(SUM(บันทึกข้อมูล!X2313:AQ2313)=0,"",SUM(บันทึกข้อมูล!X2313:AQ2313))</f>
        <v/>
      </c>
    </row>
    <row r="2314" spans="1:15" ht="18">
      <c r="A2314" s="63" t="str">
        <f>IF(SUM(บันทึกข้อมูล!E2314:H2314)=0,"",SUM(บันทึกข้อมูล!E2314:H2314))</f>
        <v/>
      </c>
      <c r="B2314" s="63" t="str">
        <f>IF(SUM(บันทึกข้อมูล!I2314:L2314)=0,"",SUM(บันทึกข้อมูล!I2314:L2314))</f>
        <v/>
      </c>
      <c r="C2314" s="63" t="str">
        <f>IF(SUM(บันทึกข้อมูล!M2314:P2314)=0,"",SUM(บันทึกข้อมูล!M2314:P2314))</f>
        <v/>
      </c>
      <c r="D2314" s="63" t="str">
        <f>IF(SUM(บันทึกข้อมูล!Q2314:T2314)=0,"",SUM(บันทึกข้อมูล!Q2314:T2314))</f>
        <v/>
      </c>
      <c r="E2314" s="63" t="str">
        <f>IF(SUM(บันทึกข้อมูล!E2314:T2314)=0,"",SUM(บันทึกข้อมูล!E2314:T2314))</f>
        <v/>
      </c>
      <c r="F2314" s="64" t="str">
        <f>IF(SUM(บันทึกข้อมูล!U2314:Z2314)=0,"",SUM(บันทึกข้อมูล!U2314:Z2314))</f>
        <v/>
      </c>
      <c r="G2314" s="64" t="str">
        <f>IF(SUM(บันทึกข้อมูล!AA2314:AB2314)=0,"",SUM(บันทึกข้อมูล!AA2314:AB2314))</f>
        <v/>
      </c>
      <c r="H2314" s="64" t="str">
        <f>IF(SUM(บันทึกข้อมูล!AC2314:AD2314)=0,"",SUM(บันทึกข้อมูล!AC2314:AD2314))</f>
        <v/>
      </c>
      <c r="I2314" s="64" t="str">
        <f>IF(SUM(บันทึกข้อมูล!AE2314:AF2314)=0,"",SUM(บันทึกข้อมูล!AE2314:AF2314))</f>
        <v/>
      </c>
      <c r="J2314" s="64" t="str">
        <f>IF(SUM(บันทึกข้อมูล!AG2314:AG2314)=0,"",SUM(บันทึกข้อมูล!AG2314:AG2314))</f>
        <v/>
      </c>
      <c r="K2314" s="64" t="str">
        <f>IF(SUM(บันทึกข้อมูล!AH2314:AN2314)=0,"",SUM(บันทึกข้อมูล!AH2314:AN2314))</f>
        <v/>
      </c>
      <c r="L2314" s="64" t="str">
        <f>IF(SUM(บันทึกข้อมูล!U2314:AN2314)=0,"",SUM(บันทึกข้อมูล!U2314:AN2314))</f>
        <v/>
      </c>
      <c r="M2314" s="61" t="str">
        <f>IF(SUM(บันทึกข้อมูล!AO2314:AS2314)=0,"",SUM(บันทึกข้อมูล!AO2314:AS2314))</f>
        <v/>
      </c>
      <c r="N2314" s="95" t="str">
        <f t="shared" si="53"/>
        <v/>
      </c>
      <c r="O2314" s="97" t="str">
        <f>IF(SUM(บันทึกข้อมูล!X2314:AQ2314)=0,"",SUM(บันทึกข้อมูล!X2314:AQ2314))</f>
        <v/>
      </c>
    </row>
    <row r="2315" spans="1:15" ht="18">
      <c r="A2315" s="63" t="str">
        <f>IF(SUM(บันทึกข้อมูล!E2315:H2315)=0,"",SUM(บันทึกข้อมูล!E2315:H2315))</f>
        <v/>
      </c>
      <c r="B2315" s="63" t="str">
        <f>IF(SUM(บันทึกข้อมูล!I2315:L2315)=0,"",SUM(บันทึกข้อมูล!I2315:L2315))</f>
        <v/>
      </c>
      <c r="C2315" s="63" t="str">
        <f>IF(SUM(บันทึกข้อมูล!M2315:P2315)=0,"",SUM(บันทึกข้อมูล!M2315:P2315))</f>
        <v/>
      </c>
      <c r="D2315" s="63" t="str">
        <f>IF(SUM(บันทึกข้อมูล!Q2315:T2315)=0,"",SUM(บันทึกข้อมูล!Q2315:T2315))</f>
        <v/>
      </c>
      <c r="E2315" s="63" t="str">
        <f>IF(SUM(บันทึกข้อมูล!E2315:T2315)=0,"",SUM(บันทึกข้อมูล!E2315:T2315))</f>
        <v/>
      </c>
      <c r="F2315" s="64" t="str">
        <f>IF(SUM(บันทึกข้อมูล!U2315:Z2315)=0,"",SUM(บันทึกข้อมูล!U2315:Z2315))</f>
        <v/>
      </c>
      <c r="G2315" s="64" t="str">
        <f>IF(SUM(บันทึกข้อมูล!AA2315:AB2315)=0,"",SUM(บันทึกข้อมูล!AA2315:AB2315))</f>
        <v/>
      </c>
      <c r="H2315" s="64" t="str">
        <f>IF(SUM(บันทึกข้อมูล!AC2315:AD2315)=0,"",SUM(บันทึกข้อมูล!AC2315:AD2315))</f>
        <v/>
      </c>
      <c r="I2315" s="64" t="str">
        <f>IF(SUM(บันทึกข้อมูล!AE2315:AF2315)=0,"",SUM(บันทึกข้อมูล!AE2315:AF2315))</f>
        <v/>
      </c>
      <c r="J2315" s="64" t="str">
        <f>IF(SUM(บันทึกข้อมูล!AG2315:AG2315)=0,"",SUM(บันทึกข้อมูล!AG2315:AG2315))</f>
        <v/>
      </c>
      <c r="K2315" s="64" t="str">
        <f>IF(SUM(บันทึกข้อมูล!AH2315:AN2315)=0,"",SUM(บันทึกข้อมูล!AH2315:AN2315))</f>
        <v/>
      </c>
      <c r="L2315" s="64" t="str">
        <f>IF(SUM(บันทึกข้อมูล!U2315:AN2315)=0,"",SUM(บันทึกข้อมูล!U2315:AN2315))</f>
        <v/>
      </c>
      <c r="M2315" s="61" t="str">
        <f>IF(SUM(บันทึกข้อมูล!AO2315:AS2315)=0,"",SUM(บันทึกข้อมูล!AO2315:AS2315))</f>
        <v/>
      </c>
      <c r="N2315" s="95" t="str">
        <f t="shared" si="53"/>
        <v/>
      </c>
      <c r="O2315" s="97" t="str">
        <f>IF(SUM(บันทึกข้อมูล!X2315:AQ2315)=0,"",SUM(บันทึกข้อมูล!X2315:AQ2315))</f>
        <v/>
      </c>
    </row>
    <row r="2316" spans="1:15" ht="18">
      <c r="A2316" s="63" t="str">
        <f>IF(SUM(บันทึกข้อมูล!E2316:H2316)=0,"",SUM(บันทึกข้อมูล!E2316:H2316))</f>
        <v/>
      </c>
      <c r="B2316" s="63" t="str">
        <f>IF(SUM(บันทึกข้อมูล!I2316:L2316)=0,"",SUM(บันทึกข้อมูล!I2316:L2316))</f>
        <v/>
      </c>
      <c r="C2316" s="63" t="str">
        <f>IF(SUM(บันทึกข้อมูล!M2316:P2316)=0,"",SUM(บันทึกข้อมูล!M2316:P2316))</f>
        <v/>
      </c>
      <c r="D2316" s="63" t="str">
        <f>IF(SUM(บันทึกข้อมูล!Q2316:T2316)=0,"",SUM(บันทึกข้อมูล!Q2316:T2316))</f>
        <v/>
      </c>
      <c r="E2316" s="63" t="str">
        <f>IF(SUM(บันทึกข้อมูล!E2316:T2316)=0,"",SUM(บันทึกข้อมูล!E2316:T2316))</f>
        <v/>
      </c>
      <c r="F2316" s="64" t="str">
        <f>IF(SUM(บันทึกข้อมูล!U2316:Z2316)=0,"",SUM(บันทึกข้อมูล!U2316:Z2316))</f>
        <v/>
      </c>
      <c r="G2316" s="64" t="str">
        <f>IF(SUM(บันทึกข้อมูล!AA2316:AB2316)=0,"",SUM(บันทึกข้อมูล!AA2316:AB2316))</f>
        <v/>
      </c>
      <c r="H2316" s="64" t="str">
        <f>IF(SUM(บันทึกข้อมูล!AC2316:AD2316)=0,"",SUM(บันทึกข้อมูล!AC2316:AD2316))</f>
        <v/>
      </c>
      <c r="I2316" s="64" t="str">
        <f>IF(SUM(บันทึกข้อมูล!AE2316:AF2316)=0,"",SUM(บันทึกข้อมูล!AE2316:AF2316))</f>
        <v/>
      </c>
      <c r="J2316" s="64" t="str">
        <f>IF(SUM(บันทึกข้อมูล!AG2316:AG2316)=0,"",SUM(บันทึกข้อมูล!AG2316:AG2316))</f>
        <v/>
      </c>
      <c r="K2316" s="64" t="str">
        <f>IF(SUM(บันทึกข้อมูล!AH2316:AN2316)=0,"",SUM(บันทึกข้อมูล!AH2316:AN2316))</f>
        <v/>
      </c>
      <c r="L2316" s="64" t="str">
        <f>IF(SUM(บันทึกข้อมูล!U2316:AN2316)=0,"",SUM(บันทึกข้อมูล!U2316:AN2316))</f>
        <v/>
      </c>
      <c r="M2316" s="61" t="str">
        <f>IF(SUM(บันทึกข้อมูล!AO2316:AS2316)=0,"",SUM(บันทึกข้อมูล!AO2316:AS2316))</f>
        <v/>
      </c>
      <c r="N2316" s="95" t="str">
        <f t="shared" si="53"/>
        <v/>
      </c>
      <c r="O2316" s="97" t="str">
        <f>IF(SUM(บันทึกข้อมูล!X2316:AQ2316)=0,"",SUM(บันทึกข้อมูล!X2316:AQ2316))</f>
        <v/>
      </c>
    </row>
    <row r="2317" spans="1:15" ht="18">
      <c r="A2317" s="63" t="str">
        <f>IF(SUM(บันทึกข้อมูล!E2317:H2317)=0,"",SUM(บันทึกข้อมูล!E2317:H2317))</f>
        <v/>
      </c>
      <c r="B2317" s="63" t="str">
        <f>IF(SUM(บันทึกข้อมูล!I2317:L2317)=0,"",SUM(บันทึกข้อมูล!I2317:L2317))</f>
        <v/>
      </c>
      <c r="C2317" s="63" t="str">
        <f>IF(SUM(บันทึกข้อมูล!M2317:P2317)=0,"",SUM(บันทึกข้อมูล!M2317:P2317))</f>
        <v/>
      </c>
      <c r="D2317" s="63" t="str">
        <f>IF(SUM(บันทึกข้อมูล!Q2317:T2317)=0,"",SUM(บันทึกข้อมูล!Q2317:T2317))</f>
        <v/>
      </c>
      <c r="E2317" s="63" t="str">
        <f>IF(SUM(บันทึกข้อมูล!E2317:T2317)=0,"",SUM(บันทึกข้อมูล!E2317:T2317))</f>
        <v/>
      </c>
      <c r="F2317" s="64" t="str">
        <f>IF(SUM(บันทึกข้อมูล!U2317:Z2317)=0,"",SUM(บันทึกข้อมูล!U2317:Z2317))</f>
        <v/>
      </c>
      <c r="G2317" s="64" t="str">
        <f>IF(SUM(บันทึกข้อมูล!AA2317:AB2317)=0,"",SUM(บันทึกข้อมูล!AA2317:AB2317))</f>
        <v/>
      </c>
      <c r="H2317" s="64" t="str">
        <f>IF(SUM(บันทึกข้อมูล!AC2317:AD2317)=0,"",SUM(บันทึกข้อมูล!AC2317:AD2317))</f>
        <v/>
      </c>
      <c r="I2317" s="64" t="str">
        <f>IF(SUM(บันทึกข้อมูล!AE2317:AF2317)=0,"",SUM(บันทึกข้อมูล!AE2317:AF2317))</f>
        <v/>
      </c>
      <c r="J2317" s="64" t="str">
        <f>IF(SUM(บันทึกข้อมูล!AG2317:AG2317)=0,"",SUM(บันทึกข้อมูล!AG2317:AG2317))</f>
        <v/>
      </c>
      <c r="K2317" s="64" t="str">
        <f>IF(SUM(บันทึกข้อมูล!AH2317:AN2317)=0,"",SUM(บันทึกข้อมูล!AH2317:AN2317))</f>
        <v/>
      </c>
      <c r="L2317" s="64" t="str">
        <f>IF(SUM(บันทึกข้อมูล!U2317:AN2317)=0,"",SUM(บันทึกข้อมูล!U2317:AN2317))</f>
        <v/>
      </c>
      <c r="M2317" s="61" t="str">
        <f>IF(SUM(บันทึกข้อมูล!AO2317:AS2317)=0,"",SUM(บันทึกข้อมูล!AO2317:AS2317))</f>
        <v/>
      </c>
      <c r="N2317" s="95" t="str">
        <f t="shared" si="53"/>
        <v/>
      </c>
      <c r="O2317" s="97" t="str">
        <f>IF(SUM(บันทึกข้อมูล!X2317:AQ2317)=0,"",SUM(บันทึกข้อมูล!X2317:AQ2317))</f>
        <v/>
      </c>
    </row>
    <row r="2318" spans="1:15" ht="18">
      <c r="A2318" s="63" t="str">
        <f>IF(SUM(บันทึกข้อมูล!E2318:H2318)=0,"",SUM(บันทึกข้อมูล!E2318:H2318))</f>
        <v/>
      </c>
      <c r="B2318" s="63" t="str">
        <f>IF(SUM(บันทึกข้อมูล!I2318:L2318)=0,"",SUM(บันทึกข้อมูล!I2318:L2318))</f>
        <v/>
      </c>
      <c r="C2318" s="63" t="str">
        <f>IF(SUM(บันทึกข้อมูล!M2318:P2318)=0,"",SUM(บันทึกข้อมูล!M2318:P2318))</f>
        <v/>
      </c>
      <c r="D2318" s="63" t="str">
        <f>IF(SUM(บันทึกข้อมูล!Q2318:T2318)=0,"",SUM(บันทึกข้อมูล!Q2318:T2318))</f>
        <v/>
      </c>
      <c r="E2318" s="63" t="str">
        <f>IF(SUM(บันทึกข้อมูล!E2318:T2318)=0,"",SUM(บันทึกข้อมูล!E2318:T2318))</f>
        <v/>
      </c>
      <c r="F2318" s="64" t="str">
        <f>IF(SUM(บันทึกข้อมูล!U2318:Z2318)=0,"",SUM(บันทึกข้อมูล!U2318:Z2318))</f>
        <v/>
      </c>
      <c r="G2318" s="64" t="str">
        <f>IF(SUM(บันทึกข้อมูล!AA2318:AB2318)=0,"",SUM(บันทึกข้อมูล!AA2318:AB2318))</f>
        <v/>
      </c>
      <c r="H2318" s="64" t="str">
        <f>IF(SUM(บันทึกข้อมูล!AC2318:AD2318)=0,"",SUM(บันทึกข้อมูล!AC2318:AD2318))</f>
        <v/>
      </c>
      <c r="I2318" s="64" t="str">
        <f>IF(SUM(บันทึกข้อมูล!AE2318:AF2318)=0,"",SUM(บันทึกข้อมูล!AE2318:AF2318))</f>
        <v/>
      </c>
      <c r="J2318" s="64" t="str">
        <f>IF(SUM(บันทึกข้อมูล!AG2318:AG2318)=0,"",SUM(บันทึกข้อมูล!AG2318:AG2318))</f>
        <v/>
      </c>
      <c r="K2318" s="64" t="str">
        <f>IF(SUM(บันทึกข้อมูล!AH2318:AN2318)=0,"",SUM(บันทึกข้อมูล!AH2318:AN2318))</f>
        <v/>
      </c>
      <c r="L2318" s="64" t="str">
        <f>IF(SUM(บันทึกข้อมูล!U2318:AN2318)=0,"",SUM(บันทึกข้อมูล!U2318:AN2318))</f>
        <v/>
      </c>
      <c r="M2318" s="61" t="str">
        <f>IF(SUM(บันทึกข้อมูล!AO2318:AS2318)=0,"",SUM(บันทึกข้อมูล!AO2318:AS2318))</f>
        <v/>
      </c>
      <c r="N2318" s="95" t="str">
        <f t="shared" si="53"/>
        <v/>
      </c>
      <c r="O2318" s="97" t="str">
        <f>IF(SUM(บันทึกข้อมูล!X2318:AQ2318)=0,"",SUM(บันทึกข้อมูล!X2318:AQ2318))</f>
        <v/>
      </c>
    </row>
    <row r="2319" spans="1:15" ht="18">
      <c r="A2319" s="63" t="str">
        <f>IF(SUM(บันทึกข้อมูล!E2319:H2319)=0,"",SUM(บันทึกข้อมูล!E2319:H2319))</f>
        <v/>
      </c>
      <c r="B2319" s="63" t="str">
        <f>IF(SUM(บันทึกข้อมูล!I2319:L2319)=0,"",SUM(บันทึกข้อมูล!I2319:L2319))</f>
        <v/>
      </c>
      <c r="C2319" s="63" t="str">
        <f>IF(SUM(บันทึกข้อมูล!M2319:P2319)=0,"",SUM(บันทึกข้อมูล!M2319:P2319))</f>
        <v/>
      </c>
      <c r="D2319" s="63" t="str">
        <f>IF(SUM(บันทึกข้อมูล!Q2319:T2319)=0,"",SUM(บันทึกข้อมูล!Q2319:T2319))</f>
        <v/>
      </c>
      <c r="E2319" s="63" t="str">
        <f>IF(SUM(บันทึกข้อมูล!E2319:T2319)=0,"",SUM(บันทึกข้อมูล!E2319:T2319))</f>
        <v/>
      </c>
      <c r="F2319" s="64" t="str">
        <f>IF(SUM(บันทึกข้อมูล!U2319:Z2319)=0,"",SUM(บันทึกข้อมูล!U2319:Z2319))</f>
        <v/>
      </c>
      <c r="G2319" s="64" t="str">
        <f>IF(SUM(บันทึกข้อมูล!AA2319:AB2319)=0,"",SUM(บันทึกข้อมูล!AA2319:AB2319))</f>
        <v/>
      </c>
      <c r="H2319" s="64" t="str">
        <f>IF(SUM(บันทึกข้อมูล!AC2319:AD2319)=0,"",SUM(บันทึกข้อมูล!AC2319:AD2319))</f>
        <v/>
      </c>
      <c r="I2319" s="64" t="str">
        <f>IF(SUM(บันทึกข้อมูล!AE2319:AF2319)=0,"",SUM(บันทึกข้อมูล!AE2319:AF2319))</f>
        <v/>
      </c>
      <c r="J2319" s="64" t="str">
        <f>IF(SUM(บันทึกข้อมูล!AG2319:AG2319)=0,"",SUM(บันทึกข้อมูล!AG2319:AG2319))</f>
        <v/>
      </c>
      <c r="K2319" s="64" t="str">
        <f>IF(SUM(บันทึกข้อมูล!AH2319:AN2319)=0,"",SUM(บันทึกข้อมูล!AH2319:AN2319))</f>
        <v/>
      </c>
      <c r="L2319" s="64" t="str">
        <f>IF(SUM(บันทึกข้อมูล!U2319:AN2319)=0,"",SUM(บันทึกข้อมูล!U2319:AN2319))</f>
        <v/>
      </c>
      <c r="M2319" s="61" t="str">
        <f>IF(SUM(บันทึกข้อมูล!AO2319:AS2319)=0,"",SUM(บันทึกข้อมูล!AO2319:AS2319))</f>
        <v/>
      </c>
      <c r="N2319" s="95" t="str">
        <f t="shared" si="53"/>
        <v/>
      </c>
      <c r="O2319" s="97" t="str">
        <f>IF(SUM(บันทึกข้อมูล!X2319:AQ2319)=0,"",SUM(บันทึกข้อมูล!X2319:AQ2319))</f>
        <v/>
      </c>
    </row>
    <row r="2320" spans="1:15" ht="18">
      <c r="A2320" s="63" t="str">
        <f>IF(SUM(บันทึกข้อมูล!E2320:H2320)=0,"",SUM(บันทึกข้อมูล!E2320:H2320))</f>
        <v/>
      </c>
      <c r="B2320" s="63" t="str">
        <f>IF(SUM(บันทึกข้อมูล!I2320:L2320)=0,"",SUM(บันทึกข้อมูล!I2320:L2320))</f>
        <v/>
      </c>
      <c r="C2320" s="63" t="str">
        <f>IF(SUM(บันทึกข้อมูล!M2320:P2320)=0,"",SUM(บันทึกข้อมูล!M2320:P2320))</f>
        <v/>
      </c>
      <c r="D2320" s="63" t="str">
        <f>IF(SUM(บันทึกข้อมูล!Q2320:T2320)=0,"",SUM(บันทึกข้อมูล!Q2320:T2320))</f>
        <v/>
      </c>
      <c r="E2320" s="63" t="str">
        <f>IF(SUM(บันทึกข้อมูล!E2320:T2320)=0,"",SUM(บันทึกข้อมูล!E2320:T2320))</f>
        <v/>
      </c>
      <c r="F2320" s="64" t="str">
        <f>IF(SUM(บันทึกข้อมูล!U2320:Z2320)=0,"",SUM(บันทึกข้อมูล!U2320:Z2320))</f>
        <v/>
      </c>
      <c r="G2320" s="64" t="str">
        <f>IF(SUM(บันทึกข้อมูล!AA2320:AB2320)=0,"",SUM(บันทึกข้อมูล!AA2320:AB2320))</f>
        <v/>
      </c>
      <c r="H2320" s="64" t="str">
        <f>IF(SUM(บันทึกข้อมูล!AC2320:AD2320)=0,"",SUM(บันทึกข้อมูล!AC2320:AD2320))</f>
        <v/>
      </c>
      <c r="I2320" s="64" t="str">
        <f>IF(SUM(บันทึกข้อมูล!AE2320:AF2320)=0,"",SUM(บันทึกข้อมูล!AE2320:AF2320))</f>
        <v/>
      </c>
      <c r="J2320" s="64" t="str">
        <f>IF(SUM(บันทึกข้อมูล!AG2320:AG2320)=0,"",SUM(บันทึกข้อมูล!AG2320:AG2320))</f>
        <v/>
      </c>
      <c r="K2320" s="64" t="str">
        <f>IF(SUM(บันทึกข้อมูล!AH2320:AN2320)=0,"",SUM(บันทึกข้อมูล!AH2320:AN2320))</f>
        <v/>
      </c>
      <c r="L2320" s="64" t="str">
        <f>IF(SUM(บันทึกข้อมูล!U2320:AN2320)=0,"",SUM(บันทึกข้อมูล!U2320:AN2320))</f>
        <v/>
      </c>
      <c r="M2320" s="61" t="str">
        <f>IF(SUM(บันทึกข้อมูล!AO2320:AS2320)=0,"",SUM(บันทึกข้อมูล!AO2320:AS2320))</f>
        <v/>
      </c>
      <c r="N2320" s="95" t="str">
        <f t="shared" si="53"/>
        <v/>
      </c>
      <c r="O2320" s="97" t="str">
        <f>IF(SUM(บันทึกข้อมูล!X2320:AQ2320)=0,"",SUM(บันทึกข้อมูล!X2320:AQ2320))</f>
        <v/>
      </c>
    </row>
    <row r="2321" spans="1:15" ht="18">
      <c r="A2321" s="63" t="str">
        <f>IF(SUM(บันทึกข้อมูล!E2321:H2321)=0,"",SUM(บันทึกข้อมูล!E2321:H2321))</f>
        <v/>
      </c>
      <c r="B2321" s="63" t="str">
        <f>IF(SUM(บันทึกข้อมูล!I2321:L2321)=0,"",SUM(บันทึกข้อมูล!I2321:L2321))</f>
        <v/>
      </c>
      <c r="C2321" s="63" t="str">
        <f>IF(SUM(บันทึกข้อมูล!M2321:P2321)=0,"",SUM(บันทึกข้อมูล!M2321:P2321))</f>
        <v/>
      </c>
      <c r="D2321" s="63" t="str">
        <f>IF(SUM(บันทึกข้อมูล!Q2321:T2321)=0,"",SUM(บันทึกข้อมูล!Q2321:T2321))</f>
        <v/>
      </c>
      <c r="E2321" s="63" t="str">
        <f>IF(SUM(บันทึกข้อมูล!E2321:T2321)=0,"",SUM(บันทึกข้อมูล!E2321:T2321))</f>
        <v/>
      </c>
      <c r="F2321" s="64" t="str">
        <f>IF(SUM(บันทึกข้อมูล!U2321:Z2321)=0,"",SUM(บันทึกข้อมูล!U2321:Z2321))</f>
        <v/>
      </c>
      <c r="G2321" s="64" t="str">
        <f>IF(SUM(บันทึกข้อมูล!AA2321:AB2321)=0,"",SUM(บันทึกข้อมูล!AA2321:AB2321))</f>
        <v/>
      </c>
      <c r="H2321" s="64" t="str">
        <f>IF(SUM(บันทึกข้อมูล!AC2321:AD2321)=0,"",SUM(บันทึกข้อมูล!AC2321:AD2321))</f>
        <v/>
      </c>
      <c r="I2321" s="64" t="str">
        <f>IF(SUM(บันทึกข้อมูล!AE2321:AF2321)=0,"",SUM(บันทึกข้อมูล!AE2321:AF2321))</f>
        <v/>
      </c>
      <c r="J2321" s="64" t="str">
        <f>IF(SUM(บันทึกข้อมูล!AG2321:AG2321)=0,"",SUM(บันทึกข้อมูล!AG2321:AG2321))</f>
        <v/>
      </c>
      <c r="K2321" s="64" t="str">
        <f>IF(SUM(บันทึกข้อมูล!AH2321:AN2321)=0,"",SUM(บันทึกข้อมูล!AH2321:AN2321))</f>
        <v/>
      </c>
      <c r="L2321" s="64" t="str">
        <f>IF(SUM(บันทึกข้อมูล!U2321:AN2321)=0,"",SUM(บันทึกข้อมูล!U2321:AN2321))</f>
        <v/>
      </c>
      <c r="M2321" s="61" t="str">
        <f>IF(SUM(บันทึกข้อมูล!AO2321:AS2321)=0,"",SUM(บันทึกข้อมูล!AO2321:AS2321))</f>
        <v/>
      </c>
      <c r="N2321" s="95" t="str">
        <f t="shared" si="53"/>
        <v/>
      </c>
      <c r="O2321" s="97" t="str">
        <f>IF(SUM(บันทึกข้อมูล!X2321:AQ2321)=0,"",SUM(บันทึกข้อมูล!X2321:AQ2321))</f>
        <v/>
      </c>
    </row>
    <row r="2322" spans="1:15" ht="18">
      <c r="A2322" s="63" t="str">
        <f>IF(SUM(บันทึกข้อมูล!E2322:H2322)=0,"",SUM(บันทึกข้อมูล!E2322:H2322))</f>
        <v/>
      </c>
      <c r="B2322" s="63" t="str">
        <f>IF(SUM(บันทึกข้อมูล!I2322:L2322)=0,"",SUM(บันทึกข้อมูล!I2322:L2322))</f>
        <v/>
      </c>
      <c r="C2322" s="63" t="str">
        <f>IF(SUM(บันทึกข้อมูล!M2322:P2322)=0,"",SUM(บันทึกข้อมูล!M2322:P2322))</f>
        <v/>
      </c>
      <c r="D2322" s="63" t="str">
        <f>IF(SUM(บันทึกข้อมูล!Q2322:T2322)=0,"",SUM(บันทึกข้อมูล!Q2322:T2322))</f>
        <v/>
      </c>
      <c r="E2322" s="63" t="str">
        <f>IF(SUM(บันทึกข้อมูล!E2322:T2322)=0,"",SUM(บันทึกข้อมูล!E2322:T2322))</f>
        <v/>
      </c>
      <c r="F2322" s="64" t="str">
        <f>IF(SUM(บันทึกข้อมูล!U2322:Z2322)=0,"",SUM(บันทึกข้อมูล!U2322:Z2322))</f>
        <v/>
      </c>
      <c r="G2322" s="64" t="str">
        <f>IF(SUM(บันทึกข้อมูล!AA2322:AB2322)=0,"",SUM(บันทึกข้อมูล!AA2322:AB2322))</f>
        <v/>
      </c>
      <c r="H2322" s="64" t="str">
        <f>IF(SUM(บันทึกข้อมูล!AC2322:AD2322)=0,"",SUM(บันทึกข้อมูล!AC2322:AD2322))</f>
        <v/>
      </c>
      <c r="I2322" s="64" t="str">
        <f>IF(SUM(บันทึกข้อมูล!AE2322:AF2322)=0,"",SUM(บันทึกข้อมูล!AE2322:AF2322))</f>
        <v/>
      </c>
      <c r="J2322" s="64" t="str">
        <f>IF(SUM(บันทึกข้อมูล!AG2322:AG2322)=0,"",SUM(บันทึกข้อมูล!AG2322:AG2322))</f>
        <v/>
      </c>
      <c r="K2322" s="64" t="str">
        <f>IF(SUM(บันทึกข้อมูล!AH2322:AN2322)=0,"",SUM(บันทึกข้อมูล!AH2322:AN2322))</f>
        <v/>
      </c>
      <c r="L2322" s="64" t="str">
        <f>IF(SUM(บันทึกข้อมูล!U2322:AN2322)=0,"",SUM(บันทึกข้อมูล!U2322:AN2322))</f>
        <v/>
      </c>
      <c r="M2322" s="61" t="str">
        <f>IF(SUM(บันทึกข้อมูล!AO2322:AS2322)=0,"",SUM(บันทึกข้อมูล!AO2322:AS2322))</f>
        <v/>
      </c>
      <c r="N2322" s="95" t="str">
        <f t="shared" si="53"/>
        <v/>
      </c>
      <c r="O2322" s="97" t="str">
        <f>IF(SUM(บันทึกข้อมูล!X2322:AQ2322)=0,"",SUM(บันทึกข้อมูล!X2322:AQ2322))</f>
        <v/>
      </c>
    </row>
    <row r="2323" spans="1:15" ht="18">
      <c r="A2323" s="63" t="str">
        <f>IF(SUM(บันทึกข้อมูล!E2323:H2323)=0,"",SUM(บันทึกข้อมูล!E2323:H2323))</f>
        <v/>
      </c>
      <c r="B2323" s="63" t="str">
        <f>IF(SUM(บันทึกข้อมูล!I2323:L2323)=0,"",SUM(บันทึกข้อมูล!I2323:L2323))</f>
        <v/>
      </c>
      <c r="C2323" s="63" t="str">
        <f>IF(SUM(บันทึกข้อมูล!M2323:P2323)=0,"",SUM(บันทึกข้อมูล!M2323:P2323))</f>
        <v/>
      </c>
      <c r="D2323" s="63" t="str">
        <f>IF(SUM(บันทึกข้อมูล!Q2323:T2323)=0,"",SUM(บันทึกข้อมูล!Q2323:T2323))</f>
        <v/>
      </c>
      <c r="E2323" s="63" t="str">
        <f>IF(SUM(บันทึกข้อมูล!E2323:T2323)=0,"",SUM(บันทึกข้อมูล!E2323:T2323))</f>
        <v/>
      </c>
      <c r="F2323" s="64" t="str">
        <f>IF(SUM(บันทึกข้อมูล!U2323:Z2323)=0,"",SUM(บันทึกข้อมูล!U2323:Z2323))</f>
        <v/>
      </c>
      <c r="G2323" s="64" t="str">
        <f>IF(SUM(บันทึกข้อมูล!AA2323:AB2323)=0,"",SUM(บันทึกข้อมูล!AA2323:AB2323))</f>
        <v/>
      </c>
      <c r="H2323" s="64" t="str">
        <f>IF(SUM(บันทึกข้อมูล!AC2323:AD2323)=0,"",SUM(บันทึกข้อมูล!AC2323:AD2323))</f>
        <v/>
      </c>
      <c r="I2323" s="64" t="str">
        <f>IF(SUM(บันทึกข้อมูล!AE2323:AF2323)=0,"",SUM(บันทึกข้อมูล!AE2323:AF2323))</f>
        <v/>
      </c>
      <c r="J2323" s="64" t="str">
        <f>IF(SUM(บันทึกข้อมูล!AG2323:AG2323)=0,"",SUM(บันทึกข้อมูล!AG2323:AG2323))</f>
        <v/>
      </c>
      <c r="K2323" s="64" t="str">
        <f>IF(SUM(บันทึกข้อมูล!AH2323:AN2323)=0,"",SUM(บันทึกข้อมูล!AH2323:AN2323))</f>
        <v/>
      </c>
      <c r="L2323" s="64" t="str">
        <f>IF(SUM(บันทึกข้อมูล!U2323:AN2323)=0,"",SUM(บันทึกข้อมูล!U2323:AN2323))</f>
        <v/>
      </c>
      <c r="M2323" s="61" t="str">
        <f>IF(SUM(บันทึกข้อมูล!AO2323:AS2323)=0,"",SUM(บันทึกข้อมูล!AO2323:AS2323))</f>
        <v/>
      </c>
      <c r="N2323" s="95" t="str">
        <f t="shared" si="53"/>
        <v/>
      </c>
      <c r="O2323" s="97" t="str">
        <f>IF(SUM(บันทึกข้อมูล!X2323:AQ2323)=0,"",SUM(บันทึกข้อมูล!X2323:AQ2323))</f>
        <v/>
      </c>
    </row>
    <row r="2324" spans="1:15" ht="18">
      <c r="A2324" s="63" t="str">
        <f>IF(SUM(บันทึกข้อมูล!E2324:H2324)=0,"",SUM(บันทึกข้อมูล!E2324:H2324))</f>
        <v/>
      </c>
      <c r="B2324" s="63" t="str">
        <f>IF(SUM(บันทึกข้อมูล!I2324:L2324)=0,"",SUM(บันทึกข้อมูล!I2324:L2324))</f>
        <v/>
      </c>
      <c r="C2324" s="63" t="str">
        <f>IF(SUM(บันทึกข้อมูล!M2324:P2324)=0,"",SUM(บันทึกข้อมูล!M2324:P2324))</f>
        <v/>
      </c>
      <c r="D2324" s="63" t="str">
        <f>IF(SUM(บันทึกข้อมูล!Q2324:T2324)=0,"",SUM(บันทึกข้อมูล!Q2324:T2324))</f>
        <v/>
      </c>
      <c r="E2324" s="63" t="str">
        <f>IF(SUM(บันทึกข้อมูล!E2324:T2324)=0,"",SUM(บันทึกข้อมูล!E2324:T2324))</f>
        <v/>
      </c>
      <c r="F2324" s="64" t="str">
        <f>IF(SUM(บันทึกข้อมูล!U2324:Z2324)=0,"",SUM(บันทึกข้อมูล!U2324:Z2324))</f>
        <v/>
      </c>
      <c r="G2324" s="64" t="str">
        <f>IF(SUM(บันทึกข้อมูล!AA2324:AB2324)=0,"",SUM(บันทึกข้อมูล!AA2324:AB2324))</f>
        <v/>
      </c>
      <c r="H2324" s="64" t="str">
        <f>IF(SUM(บันทึกข้อมูล!AC2324:AD2324)=0,"",SUM(บันทึกข้อมูล!AC2324:AD2324))</f>
        <v/>
      </c>
      <c r="I2324" s="64" t="str">
        <f>IF(SUM(บันทึกข้อมูล!AE2324:AF2324)=0,"",SUM(บันทึกข้อมูล!AE2324:AF2324))</f>
        <v/>
      </c>
      <c r="J2324" s="64" t="str">
        <f>IF(SUM(บันทึกข้อมูล!AG2324:AG2324)=0,"",SUM(บันทึกข้อมูล!AG2324:AG2324))</f>
        <v/>
      </c>
      <c r="K2324" s="64" t="str">
        <f>IF(SUM(บันทึกข้อมูล!AH2324:AN2324)=0,"",SUM(บันทึกข้อมูล!AH2324:AN2324))</f>
        <v/>
      </c>
      <c r="L2324" s="64" t="str">
        <f>IF(SUM(บันทึกข้อมูล!U2324:AN2324)=0,"",SUM(บันทึกข้อมูล!U2324:AN2324))</f>
        <v/>
      </c>
      <c r="M2324" s="61" t="str">
        <f>IF(SUM(บันทึกข้อมูล!AO2324:AS2324)=0,"",SUM(บันทึกข้อมูล!AO2324:AS2324))</f>
        <v/>
      </c>
      <c r="N2324" s="95" t="str">
        <f t="shared" si="53"/>
        <v/>
      </c>
      <c r="O2324" s="97" t="str">
        <f>IF(SUM(บันทึกข้อมูล!X2324:AQ2324)=0,"",SUM(บันทึกข้อมูล!X2324:AQ2324))</f>
        <v/>
      </c>
    </row>
    <row r="2325" spans="1:15" ht="18">
      <c r="A2325" s="63" t="str">
        <f>IF(SUM(บันทึกข้อมูล!E2325:H2325)=0,"",SUM(บันทึกข้อมูล!E2325:H2325))</f>
        <v/>
      </c>
      <c r="B2325" s="63" t="str">
        <f>IF(SUM(บันทึกข้อมูล!I2325:L2325)=0,"",SUM(บันทึกข้อมูล!I2325:L2325))</f>
        <v/>
      </c>
      <c r="C2325" s="63" t="str">
        <f>IF(SUM(บันทึกข้อมูล!M2325:P2325)=0,"",SUM(บันทึกข้อมูล!M2325:P2325))</f>
        <v/>
      </c>
      <c r="D2325" s="63" t="str">
        <f>IF(SUM(บันทึกข้อมูล!Q2325:T2325)=0,"",SUM(บันทึกข้อมูล!Q2325:T2325))</f>
        <v/>
      </c>
      <c r="E2325" s="63" t="str">
        <f>IF(SUM(บันทึกข้อมูล!E2325:T2325)=0,"",SUM(บันทึกข้อมูล!E2325:T2325))</f>
        <v/>
      </c>
      <c r="F2325" s="64" t="str">
        <f>IF(SUM(บันทึกข้อมูล!U2325:Z2325)=0,"",SUM(บันทึกข้อมูล!U2325:Z2325))</f>
        <v/>
      </c>
      <c r="G2325" s="64" t="str">
        <f>IF(SUM(บันทึกข้อมูล!AA2325:AB2325)=0,"",SUM(บันทึกข้อมูล!AA2325:AB2325))</f>
        <v/>
      </c>
      <c r="H2325" s="64" t="str">
        <f>IF(SUM(บันทึกข้อมูล!AC2325:AD2325)=0,"",SUM(บันทึกข้อมูล!AC2325:AD2325))</f>
        <v/>
      </c>
      <c r="I2325" s="64" t="str">
        <f>IF(SUM(บันทึกข้อมูล!AE2325:AF2325)=0,"",SUM(บันทึกข้อมูล!AE2325:AF2325))</f>
        <v/>
      </c>
      <c r="J2325" s="64" t="str">
        <f>IF(SUM(บันทึกข้อมูล!AG2325:AG2325)=0,"",SUM(บันทึกข้อมูล!AG2325:AG2325))</f>
        <v/>
      </c>
      <c r="K2325" s="64" t="str">
        <f>IF(SUM(บันทึกข้อมูล!AH2325:AN2325)=0,"",SUM(บันทึกข้อมูล!AH2325:AN2325))</f>
        <v/>
      </c>
      <c r="L2325" s="64" t="str">
        <f>IF(SUM(บันทึกข้อมูล!U2325:AN2325)=0,"",SUM(บันทึกข้อมูล!U2325:AN2325))</f>
        <v/>
      </c>
      <c r="M2325" s="61" t="str">
        <f>IF(SUM(บันทึกข้อมูล!AO2325:AS2325)=0,"",SUM(บันทึกข้อมูล!AO2325:AS2325))</f>
        <v/>
      </c>
      <c r="N2325" s="95" t="str">
        <f t="shared" si="53"/>
        <v/>
      </c>
      <c r="O2325" s="97" t="str">
        <f>IF(SUM(บันทึกข้อมูล!X2325:AQ2325)=0,"",SUM(บันทึกข้อมูล!X2325:AQ2325))</f>
        <v/>
      </c>
    </row>
    <row r="2326" spans="1:15" ht="18">
      <c r="A2326" s="63" t="str">
        <f>IF(SUM(บันทึกข้อมูล!E2326:H2326)=0,"",SUM(บันทึกข้อมูล!E2326:H2326))</f>
        <v/>
      </c>
      <c r="B2326" s="63" t="str">
        <f>IF(SUM(บันทึกข้อมูล!I2326:L2326)=0,"",SUM(บันทึกข้อมูล!I2326:L2326))</f>
        <v/>
      </c>
      <c r="C2326" s="63" t="str">
        <f>IF(SUM(บันทึกข้อมูล!M2326:P2326)=0,"",SUM(บันทึกข้อมูล!M2326:P2326))</f>
        <v/>
      </c>
      <c r="D2326" s="63" t="str">
        <f>IF(SUM(บันทึกข้อมูล!Q2326:T2326)=0,"",SUM(บันทึกข้อมูล!Q2326:T2326))</f>
        <v/>
      </c>
      <c r="E2326" s="63" t="str">
        <f>IF(SUM(บันทึกข้อมูล!E2326:T2326)=0,"",SUM(บันทึกข้อมูล!E2326:T2326))</f>
        <v/>
      </c>
      <c r="F2326" s="64" t="str">
        <f>IF(SUM(บันทึกข้อมูล!U2326:Z2326)=0,"",SUM(บันทึกข้อมูล!U2326:Z2326))</f>
        <v/>
      </c>
      <c r="G2326" s="64" t="str">
        <f>IF(SUM(บันทึกข้อมูล!AA2326:AB2326)=0,"",SUM(บันทึกข้อมูล!AA2326:AB2326))</f>
        <v/>
      </c>
      <c r="H2326" s="64" t="str">
        <f>IF(SUM(บันทึกข้อมูล!AC2326:AD2326)=0,"",SUM(บันทึกข้อมูล!AC2326:AD2326))</f>
        <v/>
      </c>
      <c r="I2326" s="64" t="str">
        <f>IF(SUM(บันทึกข้อมูล!AE2326:AF2326)=0,"",SUM(บันทึกข้อมูล!AE2326:AF2326))</f>
        <v/>
      </c>
      <c r="J2326" s="64" t="str">
        <f>IF(SUM(บันทึกข้อมูล!AG2326:AG2326)=0,"",SUM(บันทึกข้อมูล!AG2326:AG2326))</f>
        <v/>
      </c>
      <c r="K2326" s="64" t="str">
        <f>IF(SUM(บันทึกข้อมูล!AH2326:AN2326)=0,"",SUM(บันทึกข้อมูล!AH2326:AN2326))</f>
        <v/>
      </c>
      <c r="L2326" s="64" t="str">
        <f>IF(SUM(บันทึกข้อมูล!U2326:AN2326)=0,"",SUM(บันทึกข้อมูล!U2326:AN2326))</f>
        <v/>
      </c>
      <c r="M2326" s="61" t="str">
        <f>IF(SUM(บันทึกข้อมูล!AO2326:AS2326)=0,"",SUM(บันทึกข้อมูล!AO2326:AS2326))</f>
        <v/>
      </c>
      <c r="N2326" s="95" t="str">
        <f t="shared" si="53"/>
        <v/>
      </c>
      <c r="O2326" s="97" t="str">
        <f>IF(SUM(บันทึกข้อมูล!X2326:AQ2326)=0,"",SUM(บันทึกข้อมูล!X2326:AQ2326))</f>
        <v/>
      </c>
    </row>
    <row r="2327" spans="1:15" ht="18">
      <c r="A2327" s="63" t="str">
        <f>IF(SUM(บันทึกข้อมูล!E2327:H2327)=0,"",SUM(บันทึกข้อมูล!E2327:H2327))</f>
        <v/>
      </c>
      <c r="B2327" s="63" t="str">
        <f>IF(SUM(บันทึกข้อมูล!I2327:L2327)=0,"",SUM(บันทึกข้อมูล!I2327:L2327))</f>
        <v/>
      </c>
      <c r="C2327" s="63" t="str">
        <f>IF(SUM(บันทึกข้อมูล!M2327:P2327)=0,"",SUM(บันทึกข้อมูล!M2327:P2327))</f>
        <v/>
      </c>
      <c r="D2327" s="63" t="str">
        <f>IF(SUM(บันทึกข้อมูล!Q2327:T2327)=0,"",SUM(บันทึกข้อมูล!Q2327:T2327))</f>
        <v/>
      </c>
      <c r="E2327" s="63" t="str">
        <f>IF(SUM(บันทึกข้อมูล!E2327:T2327)=0,"",SUM(บันทึกข้อมูล!E2327:T2327))</f>
        <v/>
      </c>
      <c r="F2327" s="64" t="str">
        <f>IF(SUM(บันทึกข้อมูล!U2327:Z2327)=0,"",SUM(บันทึกข้อมูล!U2327:Z2327))</f>
        <v/>
      </c>
      <c r="G2327" s="64" t="str">
        <f>IF(SUM(บันทึกข้อมูล!AA2327:AB2327)=0,"",SUM(บันทึกข้อมูล!AA2327:AB2327))</f>
        <v/>
      </c>
      <c r="H2327" s="64" t="str">
        <f>IF(SUM(บันทึกข้อมูล!AC2327:AD2327)=0,"",SUM(บันทึกข้อมูล!AC2327:AD2327))</f>
        <v/>
      </c>
      <c r="I2327" s="64" t="str">
        <f>IF(SUM(บันทึกข้อมูล!AE2327:AF2327)=0,"",SUM(บันทึกข้อมูล!AE2327:AF2327))</f>
        <v/>
      </c>
      <c r="J2327" s="64" t="str">
        <f>IF(SUM(บันทึกข้อมูล!AG2327:AG2327)=0,"",SUM(บันทึกข้อมูล!AG2327:AG2327))</f>
        <v/>
      </c>
      <c r="K2327" s="64" t="str">
        <f>IF(SUM(บันทึกข้อมูล!AH2327:AN2327)=0,"",SUM(บันทึกข้อมูล!AH2327:AN2327))</f>
        <v/>
      </c>
      <c r="L2327" s="64" t="str">
        <f>IF(SUM(บันทึกข้อมูล!U2327:AN2327)=0,"",SUM(บันทึกข้อมูล!U2327:AN2327))</f>
        <v/>
      </c>
      <c r="M2327" s="61" t="str">
        <f>IF(SUM(บันทึกข้อมูล!AO2327:AS2327)=0,"",SUM(บันทึกข้อมูล!AO2327:AS2327))</f>
        <v/>
      </c>
      <c r="N2327" s="95" t="str">
        <f t="shared" si="53"/>
        <v/>
      </c>
      <c r="O2327" s="97" t="str">
        <f>IF(SUM(บันทึกข้อมูล!X2327:AQ2327)=0,"",SUM(บันทึกข้อมูล!X2327:AQ2327))</f>
        <v/>
      </c>
    </row>
    <row r="2328" spans="1:15" ht="18">
      <c r="A2328" s="63" t="str">
        <f>IF(SUM(บันทึกข้อมูล!E2328:H2328)=0,"",SUM(บันทึกข้อมูล!E2328:H2328))</f>
        <v/>
      </c>
      <c r="B2328" s="63" t="str">
        <f>IF(SUM(บันทึกข้อมูล!I2328:L2328)=0,"",SUM(บันทึกข้อมูล!I2328:L2328))</f>
        <v/>
      </c>
      <c r="C2328" s="63" t="str">
        <f>IF(SUM(บันทึกข้อมูล!M2328:P2328)=0,"",SUM(บันทึกข้อมูล!M2328:P2328))</f>
        <v/>
      </c>
      <c r="D2328" s="63" t="str">
        <f>IF(SUM(บันทึกข้อมูล!Q2328:T2328)=0,"",SUM(บันทึกข้อมูล!Q2328:T2328))</f>
        <v/>
      </c>
      <c r="E2328" s="63" t="str">
        <f>IF(SUM(บันทึกข้อมูล!E2328:T2328)=0,"",SUM(บันทึกข้อมูล!E2328:T2328))</f>
        <v/>
      </c>
      <c r="F2328" s="64" t="str">
        <f>IF(SUM(บันทึกข้อมูล!U2328:Z2328)=0,"",SUM(บันทึกข้อมูล!U2328:Z2328))</f>
        <v/>
      </c>
      <c r="G2328" s="64" t="str">
        <f>IF(SUM(บันทึกข้อมูล!AA2328:AB2328)=0,"",SUM(บันทึกข้อมูล!AA2328:AB2328))</f>
        <v/>
      </c>
      <c r="H2328" s="64" t="str">
        <f>IF(SUM(บันทึกข้อมูล!AC2328:AD2328)=0,"",SUM(บันทึกข้อมูล!AC2328:AD2328))</f>
        <v/>
      </c>
      <c r="I2328" s="64" t="str">
        <f>IF(SUM(บันทึกข้อมูล!AE2328:AF2328)=0,"",SUM(บันทึกข้อมูล!AE2328:AF2328))</f>
        <v/>
      </c>
      <c r="J2328" s="64" t="str">
        <f>IF(SUM(บันทึกข้อมูล!AG2328:AG2328)=0,"",SUM(บันทึกข้อมูล!AG2328:AG2328))</f>
        <v/>
      </c>
      <c r="K2328" s="64" t="str">
        <f>IF(SUM(บันทึกข้อมูล!AH2328:AN2328)=0,"",SUM(บันทึกข้อมูล!AH2328:AN2328))</f>
        <v/>
      </c>
      <c r="L2328" s="64" t="str">
        <f>IF(SUM(บันทึกข้อมูล!U2328:AN2328)=0,"",SUM(บันทึกข้อมูล!U2328:AN2328))</f>
        <v/>
      </c>
      <c r="M2328" s="61" t="str">
        <f>IF(SUM(บันทึกข้อมูล!AO2328:AS2328)=0,"",SUM(บันทึกข้อมูล!AO2328:AS2328))</f>
        <v/>
      </c>
      <c r="N2328" s="95" t="str">
        <f t="shared" si="53"/>
        <v/>
      </c>
      <c r="O2328" s="97" t="str">
        <f>IF(SUM(บันทึกข้อมูล!X2328:AQ2328)=0,"",SUM(บันทึกข้อมูล!X2328:AQ2328))</f>
        <v/>
      </c>
    </row>
    <row r="2329" spans="1:15" ht="18">
      <c r="A2329" s="63" t="str">
        <f>IF(SUM(บันทึกข้อมูล!E2329:H2329)=0,"",SUM(บันทึกข้อมูล!E2329:H2329))</f>
        <v/>
      </c>
      <c r="B2329" s="63" t="str">
        <f>IF(SUM(บันทึกข้อมูล!I2329:L2329)=0,"",SUM(บันทึกข้อมูล!I2329:L2329))</f>
        <v/>
      </c>
      <c r="C2329" s="63" t="str">
        <f>IF(SUM(บันทึกข้อมูล!M2329:P2329)=0,"",SUM(บันทึกข้อมูล!M2329:P2329))</f>
        <v/>
      </c>
      <c r="D2329" s="63" t="str">
        <f>IF(SUM(บันทึกข้อมูล!Q2329:T2329)=0,"",SUM(บันทึกข้อมูล!Q2329:T2329))</f>
        <v/>
      </c>
      <c r="E2329" s="63" t="str">
        <f>IF(SUM(บันทึกข้อมูล!E2329:T2329)=0,"",SUM(บันทึกข้อมูล!E2329:T2329))</f>
        <v/>
      </c>
      <c r="F2329" s="64" t="str">
        <f>IF(SUM(บันทึกข้อมูล!U2329:Z2329)=0,"",SUM(บันทึกข้อมูล!U2329:Z2329))</f>
        <v/>
      </c>
      <c r="G2329" s="64" t="str">
        <f>IF(SUM(บันทึกข้อมูล!AA2329:AB2329)=0,"",SUM(บันทึกข้อมูล!AA2329:AB2329))</f>
        <v/>
      </c>
      <c r="H2329" s="64" t="str">
        <f>IF(SUM(บันทึกข้อมูล!AC2329:AD2329)=0,"",SUM(บันทึกข้อมูล!AC2329:AD2329))</f>
        <v/>
      </c>
      <c r="I2329" s="64" t="str">
        <f>IF(SUM(บันทึกข้อมูล!AE2329:AF2329)=0,"",SUM(บันทึกข้อมูล!AE2329:AF2329))</f>
        <v/>
      </c>
      <c r="J2329" s="64" t="str">
        <f>IF(SUM(บันทึกข้อมูล!AG2329:AG2329)=0,"",SUM(บันทึกข้อมูล!AG2329:AG2329))</f>
        <v/>
      </c>
      <c r="K2329" s="64" t="str">
        <f>IF(SUM(บันทึกข้อมูล!AH2329:AN2329)=0,"",SUM(บันทึกข้อมูล!AH2329:AN2329))</f>
        <v/>
      </c>
      <c r="L2329" s="64" t="str">
        <f>IF(SUM(บันทึกข้อมูล!U2329:AN2329)=0,"",SUM(บันทึกข้อมูล!U2329:AN2329))</f>
        <v/>
      </c>
      <c r="M2329" s="61" t="str">
        <f>IF(SUM(บันทึกข้อมูล!AO2329:AS2329)=0,"",SUM(บันทึกข้อมูล!AO2329:AS2329))</f>
        <v/>
      </c>
      <c r="N2329" s="95" t="str">
        <f t="shared" si="53"/>
        <v/>
      </c>
      <c r="O2329" s="97" t="str">
        <f>IF(SUM(บันทึกข้อมูล!X2329:AQ2329)=0,"",SUM(บันทึกข้อมูล!X2329:AQ2329))</f>
        <v/>
      </c>
    </row>
    <row r="2330" spans="1:15" ht="18">
      <c r="A2330" s="63" t="str">
        <f>IF(SUM(บันทึกข้อมูล!E2330:H2330)=0,"",SUM(บันทึกข้อมูล!E2330:H2330))</f>
        <v/>
      </c>
      <c r="B2330" s="63" t="str">
        <f>IF(SUM(บันทึกข้อมูล!I2330:L2330)=0,"",SUM(บันทึกข้อมูล!I2330:L2330))</f>
        <v/>
      </c>
      <c r="C2330" s="63" t="str">
        <f>IF(SUM(บันทึกข้อมูล!M2330:P2330)=0,"",SUM(บันทึกข้อมูล!M2330:P2330))</f>
        <v/>
      </c>
      <c r="D2330" s="63" t="str">
        <f>IF(SUM(บันทึกข้อมูล!Q2330:T2330)=0,"",SUM(บันทึกข้อมูล!Q2330:T2330))</f>
        <v/>
      </c>
      <c r="E2330" s="63" t="str">
        <f>IF(SUM(บันทึกข้อมูล!E2330:T2330)=0,"",SUM(บันทึกข้อมูล!E2330:T2330))</f>
        <v/>
      </c>
      <c r="F2330" s="64" t="str">
        <f>IF(SUM(บันทึกข้อมูล!U2330:Z2330)=0,"",SUM(บันทึกข้อมูล!U2330:Z2330))</f>
        <v/>
      </c>
      <c r="G2330" s="64" t="str">
        <f>IF(SUM(บันทึกข้อมูล!AA2330:AB2330)=0,"",SUM(บันทึกข้อมูล!AA2330:AB2330))</f>
        <v/>
      </c>
      <c r="H2330" s="64" t="str">
        <f>IF(SUM(บันทึกข้อมูล!AC2330:AD2330)=0,"",SUM(บันทึกข้อมูล!AC2330:AD2330))</f>
        <v/>
      </c>
      <c r="I2330" s="64" t="str">
        <f>IF(SUM(บันทึกข้อมูล!AE2330:AF2330)=0,"",SUM(บันทึกข้อมูล!AE2330:AF2330))</f>
        <v/>
      </c>
      <c r="J2330" s="64" t="str">
        <f>IF(SUM(บันทึกข้อมูล!AG2330:AG2330)=0,"",SUM(บันทึกข้อมูล!AG2330:AG2330))</f>
        <v/>
      </c>
      <c r="K2330" s="64" t="str">
        <f>IF(SUM(บันทึกข้อมูล!AH2330:AN2330)=0,"",SUM(บันทึกข้อมูล!AH2330:AN2330))</f>
        <v/>
      </c>
      <c r="L2330" s="64" t="str">
        <f>IF(SUM(บันทึกข้อมูล!U2330:AN2330)=0,"",SUM(บันทึกข้อมูล!U2330:AN2330))</f>
        <v/>
      </c>
      <c r="M2330" s="61" t="str">
        <f>IF(SUM(บันทึกข้อมูล!AO2330:AS2330)=0,"",SUM(บันทึกข้อมูล!AO2330:AS2330))</f>
        <v/>
      </c>
      <c r="N2330" s="95" t="str">
        <f t="shared" si="53"/>
        <v/>
      </c>
      <c r="O2330" s="97" t="str">
        <f>IF(SUM(บันทึกข้อมูล!X2330:AQ2330)=0,"",SUM(บันทึกข้อมูล!X2330:AQ2330))</f>
        <v/>
      </c>
    </row>
    <row r="2331" spans="1:15" ht="18">
      <c r="A2331" s="63" t="str">
        <f>IF(SUM(บันทึกข้อมูล!E2331:H2331)=0,"",SUM(บันทึกข้อมูล!E2331:H2331))</f>
        <v/>
      </c>
      <c r="B2331" s="63" t="str">
        <f>IF(SUM(บันทึกข้อมูล!I2331:L2331)=0,"",SUM(บันทึกข้อมูล!I2331:L2331))</f>
        <v/>
      </c>
      <c r="C2331" s="63" t="str">
        <f>IF(SUM(บันทึกข้อมูล!M2331:P2331)=0,"",SUM(บันทึกข้อมูล!M2331:P2331))</f>
        <v/>
      </c>
      <c r="D2331" s="63" t="str">
        <f>IF(SUM(บันทึกข้อมูล!Q2331:T2331)=0,"",SUM(บันทึกข้อมูล!Q2331:T2331))</f>
        <v/>
      </c>
      <c r="E2331" s="63" t="str">
        <f>IF(SUM(บันทึกข้อมูล!E2331:T2331)=0,"",SUM(บันทึกข้อมูล!E2331:T2331))</f>
        <v/>
      </c>
      <c r="F2331" s="64" t="str">
        <f>IF(SUM(บันทึกข้อมูล!U2331:Z2331)=0,"",SUM(บันทึกข้อมูล!U2331:Z2331))</f>
        <v/>
      </c>
      <c r="G2331" s="64" t="str">
        <f>IF(SUM(บันทึกข้อมูล!AA2331:AB2331)=0,"",SUM(บันทึกข้อมูล!AA2331:AB2331))</f>
        <v/>
      </c>
      <c r="H2331" s="64" t="str">
        <f>IF(SUM(บันทึกข้อมูล!AC2331:AD2331)=0,"",SUM(บันทึกข้อมูล!AC2331:AD2331))</f>
        <v/>
      </c>
      <c r="I2331" s="64" t="str">
        <f>IF(SUM(บันทึกข้อมูล!AE2331:AF2331)=0,"",SUM(บันทึกข้อมูล!AE2331:AF2331))</f>
        <v/>
      </c>
      <c r="J2331" s="64" t="str">
        <f>IF(SUM(บันทึกข้อมูล!AG2331:AG2331)=0,"",SUM(บันทึกข้อมูล!AG2331:AG2331))</f>
        <v/>
      </c>
      <c r="K2331" s="64" t="str">
        <f>IF(SUM(บันทึกข้อมูล!AH2331:AN2331)=0,"",SUM(บันทึกข้อมูล!AH2331:AN2331))</f>
        <v/>
      </c>
      <c r="L2331" s="64" t="str">
        <f>IF(SUM(บันทึกข้อมูล!U2331:AN2331)=0,"",SUM(บันทึกข้อมูล!U2331:AN2331))</f>
        <v/>
      </c>
      <c r="M2331" s="61" t="str">
        <f>IF(SUM(บันทึกข้อมูล!AO2331:AS2331)=0,"",SUM(บันทึกข้อมูล!AO2331:AS2331))</f>
        <v/>
      </c>
      <c r="N2331" s="95" t="str">
        <f t="shared" si="53"/>
        <v/>
      </c>
      <c r="O2331" s="97" t="str">
        <f>IF(SUM(บันทึกข้อมูล!X2331:AQ2331)=0,"",SUM(บันทึกข้อมูล!X2331:AQ2331))</f>
        <v/>
      </c>
    </row>
    <row r="2332" spans="1:15" ht="18">
      <c r="A2332" s="63" t="str">
        <f>IF(SUM(บันทึกข้อมูล!E2332:H2332)=0,"",SUM(บันทึกข้อมูล!E2332:H2332))</f>
        <v/>
      </c>
      <c r="B2332" s="63" t="str">
        <f>IF(SUM(บันทึกข้อมูล!I2332:L2332)=0,"",SUM(บันทึกข้อมูล!I2332:L2332))</f>
        <v/>
      </c>
      <c r="C2332" s="63" t="str">
        <f>IF(SUM(บันทึกข้อมูล!M2332:P2332)=0,"",SUM(บันทึกข้อมูล!M2332:P2332))</f>
        <v/>
      </c>
      <c r="D2332" s="63" t="str">
        <f>IF(SUM(บันทึกข้อมูล!Q2332:T2332)=0,"",SUM(บันทึกข้อมูล!Q2332:T2332))</f>
        <v/>
      </c>
      <c r="E2332" s="63" t="str">
        <f>IF(SUM(บันทึกข้อมูล!E2332:T2332)=0,"",SUM(บันทึกข้อมูล!E2332:T2332))</f>
        <v/>
      </c>
      <c r="F2332" s="64" t="str">
        <f>IF(SUM(บันทึกข้อมูล!U2332:Z2332)=0,"",SUM(บันทึกข้อมูล!U2332:Z2332))</f>
        <v/>
      </c>
      <c r="G2332" s="64" t="str">
        <f>IF(SUM(บันทึกข้อมูล!AA2332:AB2332)=0,"",SUM(บันทึกข้อมูล!AA2332:AB2332))</f>
        <v/>
      </c>
      <c r="H2332" s="64" t="str">
        <f>IF(SUM(บันทึกข้อมูล!AC2332:AD2332)=0,"",SUM(บันทึกข้อมูล!AC2332:AD2332))</f>
        <v/>
      </c>
      <c r="I2332" s="64" t="str">
        <f>IF(SUM(บันทึกข้อมูล!AE2332:AF2332)=0,"",SUM(บันทึกข้อมูล!AE2332:AF2332))</f>
        <v/>
      </c>
      <c r="J2332" s="64" t="str">
        <f>IF(SUM(บันทึกข้อมูล!AG2332:AG2332)=0,"",SUM(บันทึกข้อมูล!AG2332:AG2332))</f>
        <v/>
      </c>
      <c r="K2332" s="64" t="str">
        <f>IF(SUM(บันทึกข้อมูล!AH2332:AN2332)=0,"",SUM(บันทึกข้อมูล!AH2332:AN2332))</f>
        <v/>
      </c>
      <c r="L2332" s="64" t="str">
        <f>IF(SUM(บันทึกข้อมูล!U2332:AN2332)=0,"",SUM(บันทึกข้อมูล!U2332:AN2332))</f>
        <v/>
      </c>
      <c r="M2332" s="61" t="str">
        <f>IF(SUM(บันทึกข้อมูล!AO2332:AS2332)=0,"",SUM(บันทึกข้อมูล!AO2332:AS2332))</f>
        <v/>
      </c>
      <c r="N2332" s="95" t="str">
        <f t="shared" si="53"/>
        <v/>
      </c>
      <c r="O2332" s="97" t="str">
        <f>IF(SUM(บันทึกข้อมูล!X2332:AQ2332)=0,"",SUM(บันทึกข้อมูล!X2332:AQ2332))</f>
        <v/>
      </c>
    </row>
    <row r="2333" spans="1:15" ht="18">
      <c r="A2333" s="63" t="str">
        <f>IF(SUM(บันทึกข้อมูล!E2333:H2333)=0,"",SUM(บันทึกข้อมูล!E2333:H2333))</f>
        <v/>
      </c>
      <c r="B2333" s="63" t="str">
        <f>IF(SUM(บันทึกข้อมูล!I2333:L2333)=0,"",SUM(บันทึกข้อมูล!I2333:L2333))</f>
        <v/>
      </c>
      <c r="C2333" s="63" t="str">
        <f>IF(SUM(บันทึกข้อมูล!M2333:P2333)=0,"",SUM(บันทึกข้อมูล!M2333:P2333))</f>
        <v/>
      </c>
      <c r="D2333" s="63" t="str">
        <f>IF(SUM(บันทึกข้อมูล!Q2333:T2333)=0,"",SUM(บันทึกข้อมูล!Q2333:T2333))</f>
        <v/>
      </c>
      <c r="E2333" s="63" t="str">
        <f>IF(SUM(บันทึกข้อมูล!E2333:T2333)=0,"",SUM(บันทึกข้อมูล!E2333:T2333))</f>
        <v/>
      </c>
      <c r="F2333" s="64" t="str">
        <f>IF(SUM(บันทึกข้อมูล!U2333:Z2333)=0,"",SUM(บันทึกข้อมูล!U2333:Z2333))</f>
        <v/>
      </c>
      <c r="G2333" s="64" t="str">
        <f>IF(SUM(บันทึกข้อมูล!AA2333:AB2333)=0,"",SUM(บันทึกข้อมูล!AA2333:AB2333))</f>
        <v/>
      </c>
      <c r="H2333" s="64" t="str">
        <f>IF(SUM(บันทึกข้อมูล!AC2333:AD2333)=0,"",SUM(บันทึกข้อมูล!AC2333:AD2333))</f>
        <v/>
      </c>
      <c r="I2333" s="64" t="str">
        <f>IF(SUM(บันทึกข้อมูล!AE2333:AF2333)=0,"",SUM(บันทึกข้อมูล!AE2333:AF2333))</f>
        <v/>
      </c>
      <c r="J2333" s="64" t="str">
        <f>IF(SUM(บันทึกข้อมูล!AG2333:AG2333)=0,"",SUM(บันทึกข้อมูล!AG2333:AG2333))</f>
        <v/>
      </c>
      <c r="K2333" s="64" t="str">
        <f>IF(SUM(บันทึกข้อมูล!AH2333:AN2333)=0,"",SUM(บันทึกข้อมูล!AH2333:AN2333))</f>
        <v/>
      </c>
      <c r="L2333" s="64" t="str">
        <f>IF(SUM(บันทึกข้อมูล!U2333:AN2333)=0,"",SUM(บันทึกข้อมูล!U2333:AN2333))</f>
        <v/>
      </c>
      <c r="M2333" s="61" t="str">
        <f>IF(SUM(บันทึกข้อมูล!AO2333:AS2333)=0,"",SUM(บันทึกข้อมูล!AO2333:AS2333))</f>
        <v/>
      </c>
      <c r="N2333" s="95" t="str">
        <f t="shared" si="53"/>
        <v/>
      </c>
      <c r="O2333" s="97" t="str">
        <f>IF(SUM(บันทึกข้อมูล!X2333:AQ2333)=0,"",SUM(บันทึกข้อมูล!X2333:AQ2333))</f>
        <v/>
      </c>
    </row>
    <row r="2334" spans="1:15" ht="18">
      <c r="A2334" s="63" t="str">
        <f>IF(SUM(บันทึกข้อมูล!E2334:H2334)=0,"",SUM(บันทึกข้อมูล!E2334:H2334))</f>
        <v/>
      </c>
      <c r="B2334" s="63" t="str">
        <f>IF(SUM(บันทึกข้อมูล!I2334:L2334)=0,"",SUM(บันทึกข้อมูล!I2334:L2334))</f>
        <v/>
      </c>
      <c r="C2334" s="63" t="str">
        <f>IF(SUM(บันทึกข้อมูล!M2334:P2334)=0,"",SUM(บันทึกข้อมูล!M2334:P2334))</f>
        <v/>
      </c>
      <c r="D2334" s="63" t="str">
        <f>IF(SUM(บันทึกข้อมูล!Q2334:T2334)=0,"",SUM(บันทึกข้อมูล!Q2334:T2334))</f>
        <v/>
      </c>
      <c r="E2334" s="63" t="str">
        <f>IF(SUM(บันทึกข้อมูล!E2334:T2334)=0,"",SUM(บันทึกข้อมูล!E2334:T2334))</f>
        <v/>
      </c>
      <c r="F2334" s="64" t="str">
        <f>IF(SUM(บันทึกข้อมูล!U2334:Z2334)=0,"",SUM(บันทึกข้อมูล!U2334:Z2334))</f>
        <v/>
      </c>
      <c r="G2334" s="64" t="str">
        <f>IF(SUM(บันทึกข้อมูล!AA2334:AB2334)=0,"",SUM(บันทึกข้อมูล!AA2334:AB2334))</f>
        <v/>
      </c>
      <c r="H2334" s="64" t="str">
        <f>IF(SUM(บันทึกข้อมูล!AC2334:AD2334)=0,"",SUM(บันทึกข้อมูล!AC2334:AD2334))</f>
        <v/>
      </c>
      <c r="I2334" s="64" t="str">
        <f>IF(SUM(บันทึกข้อมูล!AE2334:AF2334)=0,"",SUM(บันทึกข้อมูล!AE2334:AF2334))</f>
        <v/>
      </c>
      <c r="J2334" s="64" t="str">
        <f>IF(SUM(บันทึกข้อมูล!AG2334:AG2334)=0,"",SUM(บันทึกข้อมูล!AG2334:AG2334))</f>
        <v/>
      </c>
      <c r="K2334" s="64" t="str">
        <f>IF(SUM(บันทึกข้อมูล!AH2334:AN2334)=0,"",SUM(บันทึกข้อมูล!AH2334:AN2334))</f>
        <v/>
      </c>
      <c r="L2334" s="64" t="str">
        <f>IF(SUM(บันทึกข้อมูล!U2334:AN2334)=0,"",SUM(บันทึกข้อมูล!U2334:AN2334))</f>
        <v/>
      </c>
      <c r="M2334" s="61" t="str">
        <f>IF(SUM(บันทึกข้อมูล!AO2334:AS2334)=0,"",SUM(บันทึกข้อมูล!AO2334:AS2334))</f>
        <v/>
      </c>
      <c r="N2334" s="95" t="str">
        <f t="shared" si="53"/>
        <v/>
      </c>
      <c r="O2334" s="97" t="str">
        <f>IF(SUM(บันทึกข้อมูล!X2334:AQ2334)=0,"",SUM(บันทึกข้อมูล!X2334:AQ2334))</f>
        <v/>
      </c>
    </row>
    <row r="2335" spans="1:15" ht="18">
      <c r="A2335" s="63" t="str">
        <f>IF(SUM(บันทึกข้อมูล!E2335:H2335)=0,"",SUM(บันทึกข้อมูล!E2335:H2335))</f>
        <v/>
      </c>
      <c r="B2335" s="63" t="str">
        <f>IF(SUM(บันทึกข้อมูล!I2335:L2335)=0,"",SUM(บันทึกข้อมูล!I2335:L2335))</f>
        <v/>
      </c>
      <c r="C2335" s="63" t="str">
        <f>IF(SUM(บันทึกข้อมูล!M2335:P2335)=0,"",SUM(บันทึกข้อมูล!M2335:P2335))</f>
        <v/>
      </c>
      <c r="D2335" s="63" t="str">
        <f>IF(SUM(บันทึกข้อมูล!Q2335:T2335)=0,"",SUM(บันทึกข้อมูล!Q2335:T2335))</f>
        <v/>
      </c>
      <c r="E2335" s="63" t="str">
        <f>IF(SUM(บันทึกข้อมูล!E2335:T2335)=0,"",SUM(บันทึกข้อมูล!E2335:T2335))</f>
        <v/>
      </c>
      <c r="F2335" s="64" t="str">
        <f>IF(SUM(บันทึกข้อมูล!U2335:Z2335)=0,"",SUM(บันทึกข้อมูล!U2335:Z2335))</f>
        <v/>
      </c>
      <c r="G2335" s="64" t="str">
        <f>IF(SUM(บันทึกข้อมูล!AA2335:AB2335)=0,"",SUM(บันทึกข้อมูล!AA2335:AB2335))</f>
        <v/>
      </c>
      <c r="H2335" s="64" t="str">
        <f>IF(SUM(บันทึกข้อมูล!AC2335:AD2335)=0,"",SUM(บันทึกข้อมูล!AC2335:AD2335))</f>
        <v/>
      </c>
      <c r="I2335" s="64" t="str">
        <f>IF(SUM(บันทึกข้อมูล!AE2335:AF2335)=0,"",SUM(บันทึกข้อมูล!AE2335:AF2335))</f>
        <v/>
      </c>
      <c r="J2335" s="64" t="str">
        <f>IF(SUM(บันทึกข้อมูล!AG2335:AG2335)=0,"",SUM(บันทึกข้อมูล!AG2335:AG2335))</f>
        <v/>
      </c>
      <c r="K2335" s="64" t="str">
        <f>IF(SUM(บันทึกข้อมูล!AH2335:AN2335)=0,"",SUM(บันทึกข้อมูล!AH2335:AN2335))</f>
        <v/>
      </c>
      <c r="L2335" s="64" t="str">
        <f>IF(SUM(บันทึกข้อมูล!U2335:AN2335)=0,"",SUM(บันทึกข้อมูล!U2335:AN2335))</f>
        <v/>
      </c>
      <c r="M2335" s="61" t="str">
        <f>IF(SUM(บันทึกข้อมูล!AO2335:AS2335)=0,"",SUM(บันทึกข้อมูล!AO2335:AS2335))</f>
        <v/>
      </c>
      <c r="N2335" s="95" t="str">
        <f t="shared" si="53"/>
        <v/>
      </c>
      <c r="O2335" s="97" t="str">
        <f>IF(SUM(บันทึกข้อมูล!X2335:AQ2335)=0,"",SUM(บันทึกข้อมูล!X2335:AQ2335))</f>
        <v/>
      </c>
    </row>
    <row r="2336" spans="1:15" ht="18">
      <c r="A2336" s="63" t="str">
        <f>IF(SUM(บันทึกข้อมูล!E2336:H2336)=0,"",SUM(บันทึกข้อมูล!E2336:H2336))</f>
        <v/>
      </c>
      <c r="B2336" s="63" t="str">
        <f>IF(SUM(บันทึกข้อมูล!I2336:L2336)=0,"",SUM(บันทึกข้อมูล!I2336:L2336))</f>
        <v/>
      </c>
      <c r="C2336" s="63" t="str">
        <f>IF(SUM(บันทึกข้อมูล!M2336:P2336)=0,"",SUM(บันทึกข้อมูล!M2336:P2336))</f>
        <v/>
      </c>
      <c r="D2336" s="63" t="str">
        <f>IF(SUM(บันทึกข้อมูล!Q2336:T2336)=0,"",SUM(บันทึกข้อมูล!Q2336:T2336))</f>
        <v/>
      </c>
      <c r="E2336" s="63" t="str">
        <f>IF(SUM(บันทึกข้อมูล!E2336:T2336)=0,"",SUM(บันทึกข้อมูล!E2336:T2336))</f>
        <v/>
      </c>
      <c r="F2336" s="64" t="str">
        <f>IF(SUM(บันทึกข้อมูล!U2336:Z2336)=0,"",SUM(บันทึกข้อมูล!U2336:Z2336))</f>
        <v/>
      </c>
      <c r="G2336" s="64" t="str">
        <f>IF(SUM(บันทึกข้อมูล!AA2336:AB2336)=0,"",SUM(บันทึกข้อมูล!AA2336:AB2336))</f>
        <v/>
      </c>
      <c r="H2336" s="64" t="str">
        <f>IF(SUM(บันทึกข้อมูล!AC2336:AD2336)=0,"",SUM(บันทึกข้อมูล!AC2336:AD2336))</f>
        <v/>
      </c>
      <c r="I2336" s="64" t="str">
        <f>IF(SUM(บันทึกข้อมูล!AE2336:AF2336)=0,"",SUM(บันทึกข้อมูล!AE2336:AF2336))</f>
        <v/>
      </c>
      <c r="J2336" s="64" t="str">
        <f>IF(SUM(บันทึกข้อมูล!AG2336:AG2336)=0,"",SUM(บันทึกข้อมูล!AG2336:AG2336))</f>
        <v/>
      </c>
      <c r="K2336" s="64" t="str">
        <f>IF(SUM(บันทึกข้อมูล!AH2336:AN2336)=0,"",SUM(บันทึกข้อมูล!AH2336:AN2336))</f>
        <v/>
      </c>
      <c r="L2336" s="64" t="str">
        <f>IF(SUM(บันทึกข้อมูล!U2336:AN2336)=0,"",SUM(บันทึกข้อมูล!U2336:AN2336))</f>
        <v/>
      </c>
      <c r="M2336" s="61" t="str">
        <f>IF(SUM(บันทึกข้อมูล!AO2336:AS2336)=0,"",SUM(บันทึกข้อมูล!AO2336:AS2336))</f>
        <v/>
      </c>
      <c r="N2336" s="95" t="str">
        <f t="shared" si="53"/>
        <v/>
      </c>
      <c r="O2336" s="97" t="str">
        <f>IF(SUM(บันทึกข้อมูล!X2336:AQ2336)=0,"",SUM(บันทึกข้อมูล!X2336:AQ2336))</f>
        <v/>
      </c>
    </row>
    <row r="2337" spans="1:15" ht="18">
      <c r="A2337" s="63" t="str">
        <f>IF(SUM(บันทึกข้อมูล!E2337:H2337)=0,"",SUM(บันทึกข้อมูล!E2337:H2337))</f>
        <v/>
      </c>
      <c r="B2337" s="63" t="str">
        <f>IF(SUM(บันทึกข้อมูล!I2337:L2337)=0,"",SUM(บันทึกข้อมูล!I2337:L2337))</f>
        <v/>
      </c>
      <c r="C2337" s="63" t="str">
        <f>IF(SUM(บันทึกข้อมูล!M2337:P2337)=0,"",SUM(บันทึกข้อมูล!M2337:P2337))</f>
        <v/>
      </c>
      <c r="D2337" s="63" t="str">
        <f>IF(SUM(บันทึกข้อมูล!Q2337:T2337)=0,"",SUM(บันทึกข้อมูล!Q2337:T2337))</f>
        <v/>
      </c>
      <c r="E2337" s="63" t="str">
        <f>IF(SUM(บันทึกข้อมูล!E2337:T2337)=0,"",SUM(บันทึกข้อมูล!E2337:T2337))</f>
        <v/>
      </c>
      <c r="F2337" s="64" t="str">
        <f>IF(SUM(บันทึกข้อมูล!U2337:Z2337)=0,"",SUM(บันทึกข้อมูล!U2337:Z2337))</f>
        <v/>
      </c>
      <c r="G2337" s="64" t="str">
        <f>IF(SUM(บันทึกข้อมูล!AA2337:AB2337)=0,"",SUM(บันทึกข้อมูล!AA2337:AB2337))</f>
        <v/>
      </c>
      <c r="H2337" s="64" t="str">
        <f>IF(SUM(บันทึกข้อมูล!AC2337:AD2337)=0,"",SUM(บันทึกข้อมูล!AC2337:AD2337))</f>
        <v/>
      </c>
      <c r="I2337" s="64" t="str">
        <f>IF(SUM(บันทึกข้อมูล!AE2337:AF2337)=0,"",SUM(บันทึกข้อมูล!AE2337:AF2337))</f>
        <v/>
      </c>
      <c r="J2337" s="64" t="str">
        <f>IF(SUM(บันทึกข้อมูล!AG2337:AG2337)=0,"",SUM(บันทึกข้อมูล!AG2337:AG2337))</f>
        <v/>
      </c>
      <c r="K2337" s="64" t="str">
        <f>IF(SUM(บันทึกข้อมูล!AH2337:AN2337)=0,"",SUM(บันทึกข้อมูล!AH2337:AN2337))</f>
        <v/>
      </c>
      <c r="L2337" s="64" t="str">
        <f>IF(SUM(บันทึกข้อมูล!U2337:AN2337)=0,"",SUM(บันทึกข้อมูล!U2337:AN2337))</f>
        <v/>
      </c>
      <c r="M2337" s="61" t="str">
        <f>IF(SUM(บันทึกข้อมูล!AO2337:AS2337)=0,"",SUM(บันทึกข้อมูล!AO2337:AS2337))</f>
        <v/>
      </c>
      <c r="N2337" s="95" t="str">
        <f t="shared" si="53"/>
        <v/>
      </c>
      <c r="O2337" s="97" t="str">
        <f>IF(SUM(บันทึกข้อมูล!X2337:AQ2337)=0,"",SUM(บันทึกข้อมูล!X2337:AQ2337))</f>
        <v/>
      </c>
    </row>
    <row r="2338" spans="1:15" ht="18">
      <c r="A2338" s="63" t="str">
        <f>IF(SUM(บันทึกข้อมูล!E2338:H2338)=0,"",SUM(บันทึกข้อมูล!E2338:H2338))</f>
        <v/>
      </c>
      <c r="B2338" s="63" t="str">
        <f>IF(SUM(บันทึกข้อมูล!I2338:L2338)=0,"",SUM(บันทึกข้อมูล!I2338:L2338))</f>
        <v/>
      </c>
      <c r="C2338" s="63" t="str">
        <f>IF(SUM(บันทึกข้อมูล!M2338:P2338)=0,"",SUM(บันทึกข้อมูล!M2338:P2338))</f>
        <v/>
      </c>
      <c r="D2338" s="63" t="str">
        <f>IF(SUM(บันทึกข้อมูล!Q2338:T2338)=0,"",SUM(บันทึกข้อมูล!Q2338:T2338))</f>
        <v/>
      </c>
      <c r="E2338" s="63" t="str">
        <f>IF(SUM(บันทึกข้อมูล!E2338:T2338)=0,"",SUM(บันทึกข้อมูล!E2338:T2338))</f>
        <v/>
      </c>
      <c r="F2338" s="64" t="str">
        <f>IF(SUM(บันทึกข้อมูล!U2338:Z2338)=0,"",SUM(บันทึกข้อมูล!U2338:Z2338))</f>
        <v/>
      </c>
      <c r="G2338" s="64" t="str">
        <f>IF(SUM(บันทึกข้อมูล!AA2338:AB2338)=0,"",SUM(บันทึกข้อมูล!AA2338:AB2338))</f>
        <v/>
      </c>
      <c r="H2338" s="64" t="str">
        <f>IF(SUM(บันทึกข้อมูล!AC2338:AD2338)=0,"",SUM(บันทึกข้อมูล!AC2338:AD2338))</f>
        <v/>
      </c>
      <c r="I2338" s="64" t="str">
        <f>IF(SUM(บันทึกข้อมูล!AE2338:AF2338)=0,"",SUM(บันทึกข้อมูล!AE2338:AF2338))</f>
        <v/>
      </c>
      <c r="J2338" s="64" t="str">
        <f>IF(SUM(บันทึกข้อมูล!AG2338:AG2338)=0,"",SUM(บันทึกข้อมูล!AG2338:AG2338))</f>
        <v/>
      </c>
      <c r="K2338" s="64" t="str">
        <f>IF(SUM(บันทึกข้อมูล!AH2338:AN2338)=0,"",SUM(บันทึกข้อมูล!AH2338:AN2338))</f>
        <v/>
      </c>
      <c r="L2338" s="64" t="str">
        <f>IF(SUM(บันทึกข้อมูล!U2338:AN2338)=0,"",SUM(บันทึกข้อมูล!U2338:AN2338))</f>
        <v/>
      </c>
      <c r="M2338" s="61" t="str">
        <f>IF(SUM(บันทึกข้อมูล!AO2338:AS2338)=0,"",SUM(บันทึกข้อมูล!AO2338:AS2338))</f>
        <v/>
      </c>
      <c r="N2338" s="95" t="str">
        <f t="shared" si="53"/>
        <v/>
      </c>
      <c r="O2338" s="97" t="str">
        <f>IF(SUM(บันทึกข้อมูล!X2338:AQ2338)=0,"",SUM(บันทึกข้อมูล!X2338:AQ2338))</f>
        <v/>
      </c>
    </row>
    <row r="2339" spans="1:15" ht="18">
      <c r="A2339" s="63" t="str">
        <f>IF(SUM(บันทึกข้อมูล!E2339:H2339)=0,"",SUM(บันทึกข้อมูล!E2339:H2339))</f>
        <v/>
      </c>
      <c r="B2339" s="63" t="str">
        <f>IF(SUM(บันทึกข้อมูล!I2339:L2339)=0,"",SUM(บันทึกข้อมูล!I2339:L2339))</f>
        <v/>
      </c>
      <c r="C2339" s="63" t="str">
        <f>IF(SUM(บันทึกข้อมูล!M2339:P2339)=0,"",SUM(บันทึกข้อมูล!M2339:P2339))</f>
        <v/>
      </c>
      <c r="D2339" s="63" t="str">
        <f>IF(SUM(บันทึกข้อมูล!Q2339:T2339)=0,"",SUM(บันทึกข้อมูล!Q2339:T2339))</f>
        <v/>
      </c>
      <c r="E2339" s="63" t="str">
        <f>IF(SUM(บันทึกข้อมูล!E2339:T2339)=0,"",SUM(บันทึกข้อมูล!E2339:T2339))</f>
        <v/>
      </c>
      <c r="F2339" s="64" t="str">
        <f>IF(SUM(บันทึกข้อมูล!U2339:Z2339)=0,"",SUM(บันทึกข้อมูล!U2339:Z2339))</f>
        <v/>
      </c>
      <c r="G2339" s="64" t="str">
        <f>IF(SUM(บันทึกข้อมูล!AA2339:AB2339)=0,"",SUM(บันทึกข้อมูล!AA2339:AB2339))</f>
        <v/>
      </c>
      <c r="H2339" s="64" t="str">
        <f>IF(SUM(บันทึกข้อมูล!AC2339:AD2339)=0,"",SUM(บันทึกข้อมูล!AC2339:AD2339))</f>
        <v/>
      </c>
      <c r="I2339" s="64" t="str">
        <f>IF(SUM(บันทึกข้อมูล!AE2339:AF2339)=0,"",SUM(บันทึกข้อมูล!AE2339:AF2339))</f>
        <v/>
      </c>
      <c r="J2339" s="64" t="str">
        <f>IF(SUM(บันทึกข้อมูล!AG2339:AG2339)=0,"",SUM(บันทึกข้อมูล!AG2339:AG2339))</f>
        <v/>
      </c>
      <c r="K2339" s="64" t="str">
        <f>IF(SUM(บันทึกข้อมูล!AH2339:AN2339)=0,"",SUM(บันทึกข้อมูล!AH2339:AN2339))</f>
        <v/>
      </c>
      <c r="L2339" s="64" t="str">
        <f>IF(SUM(บันทึกข้อมูล!U2339:AN2339)=0,"",SUM(บันทึกข้อมูล!U2339:AN2339))</f>
        <v/>
      </c>
      <c r="M2339" s="61" t="str">
        <f>IF(SUM(บันทึกข้อมูล!AO2339:AS2339)=0,"",SUM(บันทึกข้อมูล!AO2339:AS2339))</f>
        <v/>
      </c>
      <c r="N2339" s="95" t="str">
        <f t="shared" si="53"/>
        <v/>
      </c>
      <c r="O2339" s="97" t="str">
        <f>IF(SUM(บันทึกข้อมูล!X2339:AQ2339)=0,"",SUM(บันทึกข้อมูล!X2339:AQ2339))</f>
        <v/>
      </c>
    </row>
    <row r="2340" spans="1:15" ht="18">
      <c r="A2340" s="63" t="str">
        <f>IF(SUM(บันทึกข้อมูล!E2340:H2340)=0,"",SUM(บันทึกข้อมูล!E2340:H2340))</f>
        <v/>
      </c>
      <c r="B2340" s="63" t="str">
        <f>IF(SUM(บันทึกข้อมูล!I2340:L2340)=0,"",SUM(บันทึกข้อมูล!I2340:L2340))</f>
        <v/>
      </c>
      <c r="C2340" s="63" t="str">
        <f>IF(SUM(บันทึกข้อมูล!M2340:P2340)=0,"",SUM(บันทึกข้อมูล!M2340:P2340))</f>
        <v/>
      </c>
      <c r="D2340" s="63" t="str">
        <f>IF(SUM(บันทึกข้อมูล!Q2340:T2340)=0,"",SUM(บันทึกข้อมูล!Q2340:T2340))</f>
        <v/>
      </c>
      <c r="E2340" s="63" t="str">
        <f>IF(SUM(บันทึกข้อมูล!E2340:T2340)=0,"",SUM(บันทึกข้อมูล!E2340:T2340))</f>
        <v/>
      </c>
      <c r="F2340" s="64" t="str">
        <f>IF(SUM(บันทึกข้อมูล!U2340:Z2340)=0,"",SUM(บันทึกข้อมูล!U2340:Z2340))</f>
        <v/>
      </c>
      <c r="G2340" s="64" t="str">
        <f>IF(SUM(บันทึกข้อมูล!AA2340:AB2340)=0,"",SUM(บันทึกข้อมูล!AA2340:AB2340))</f>
        <v/>
      </c>
      <c r="H2340" s="64" t="str">
        <f>IF(SUM(บันทึกข้อมูล!AC2340:AD2340)=0,"",SUM(บันทึกข้อมูล!AC2340:AD2340))</f>
        <v/>
      </c>
      <c r="I2340" s="64" t="str">
        <f>IF(SUM(บันทึกข้อมูล!AE2340:AF2340)=0,"",SUM(บันทึกข้อมูล!AE2340:AF2340))</f>
        <v/>
      </c>
      <c r="J2340" s="64" t="str">
        <f>IF(SUM(บันทึกข้อมูล!AG2340:AG2340)=0,"",SUM(บันทึกข้อมูล!AG2340:AG2340))</f>
        <v/>
      </c>
      <c r="K2340" s="64" t="str">
        <f>IF(SUM(บันทึกข้อมูล!AH2340:AN2340)=0,"",SUM(บันทึกข้อมูล!AH2340:AN2340))</f>
        <v/>
      </c>
      <c r="L2340" s="64" t="str">
        <f>IF(SUM(บันทึกข้อมูล!U2340:AN2340)=0,"",SUM(บันทึกข้อมูล!U2340:AN2340))</f>
        <v/>
      </c>
      <c r="M2340" s="61" t="str">
        <f>IF(SUM(บันทึกข้อมูล!AO2340:AS2340)=0,"",SUM(บันทึกข้อมูล!AO2340:AS2340))</f>
        <v/>
      </c>
      <c r="N2340" s="95" t="str">
        <f t="shared" si="53"/>
        <v/>
      </c>
      <c r="O2340" s="97" t="str">
        <f>IF(SUM(บันทึกข้อมูล!X2340:AQ2340)=0,"",SUM(บันทึกข้อมูล!X2340:AQ2340))</f>
        <v/>
      </c>
    </row>
    <row r="2341" spans="1:15" ht="18">
      <c r="A2341" s="63" t="str">
        <f>IF(SUM(บันทึกข้อมูล!E2341:H2341)=0,"",SUM(บันทึกข้อมูล!E2341:H2341))</f>
        <v/>
      </c>
      <c r="B2341" s="63" t="str">
        <f>IF(SUM(บันทึกข้อมูล!I2341:L2341)=0,"",SUM(บันทึกข้อมูล!I2341:L2341))</f>
        <v/>
      </c>
      <c r="C2341" s="63" t="str">
        <f>IF(SUM(บันทึกข้อมูล!M2341:P2341)=0,"",SUM(บันทึกข้อมูล!M2341:P2341))</f>
        <v/>
      </c>
      <c r="D2341" s="63" t="str">
        <f>IF(SUM(บันทึกข้อมูล!Q2341:T2341)=0,"",SUM(บันทึกข้อมูล!Q2341:T2341))</f>
        <v/>
      </c>
      <c r="E2341" s="63" t="str">
        <f>IF(SUM(บันทึกข้อมูล!E2341:T2341)=0,"",SUM(บันทึกข้อมูล!E2341:T2341))</f>
        <v/>
      </c>
      <c r="F2341" s="64" t="str">
        <f>IF(SUM(บันทึกข้อมูล!U2341:Z2341)=0,"",SUM(บันทึกข้อมูล!U2341:Z2341))</f>
        <v/>
      </c>
      <c r="G2341" s="64" t="str">
        <f>IF(SUM(บันทึกข้อมูล!AA2341:AB2341)=0,"",SUM(บันทึกข้อมูล!AA2341:AB2341))</f>
        <v/>
      </c>
      <c r="H2341" s="64" t="str">
        <f>IF(SUM(บันทึกข้อมูล!AC2341:AD2341)=0,"",SUM(บันทึกข้อมูล!AC2341:AD2341))</f>
        <v/>
      </c>
      <c r="I2341" s="64" t="str">
        <f>IF(SUM(บันทึกข้อมูล!AE2341:AF2341)=0,"",SUM(บันทึกข้อมูล!AE2341:AF2341))</f>
        <v/>
      </c>
      <c r="J2341" s="64" t="str">
        <f>IF(SUM(บันทึกข้อมูล!AG2341:AG2341)=0,"",SUM(บันทึกข้อมูล!AG2341:AG2341))</f>
        <v/>
      </c>
      <c r="K2341" s="64" t="str">
        <f>IF(SUM(บันทึกข้อมูล!AH2341:AN2341)=0,"",SUM(บันทึกข้อมูล!AH2341:AN2341))</f>
        <v/>
      </c>
      <c r="L2341" s="64" t="str">
        <f>IF(SUM(บันทึกข้อมูล!U2341:AN2341)=0,"",SUM(บันทึกข้อมูล!U2341:AN2341))</f>
        <v/>
      </c>
      <c r="M2341" s="61" t="str">
        <f>IF(SUM(บันทึกข้อมูล!AO2341:AS2341)=0,"",SUM(บันทึกข้อมูล!AO2341:AS2341))</f>
        <v/>
      </c>
      <c r="N2341" s="95" t="str">
        <f t="shared" si="53"/>
        <v/>
      </c>
      <c r="O2341" s="97" t="str">
        <f>IF(SUM(บันทึกข้อมูล!X2341:AQ2341)=0,"",SUM(บันทึกข้อมูล!X2341:AQ2341))</f>
        <v/>
      </c>
    </row>
    <row r="2342" spans="1:15" ht="18">
      <c r="A2342" s="63" t="str">
        <f>IF(SUM(บันทึกข้อมูล!E2342:H2342)=0,"",SUM(บันทึกข้อมูล!E2342:H2342))</f>
        <v/>
      </c>
      <c r="B2342" s="63" t="str">
        <f>IF(SUM(บันทึกข้อมูล!I2342:L2342)=0,"",SUM(บันทึกข้อมูล!I2342:L2342))</f>
        <v/>
      </c>
      <c r="C2342" s="63" t="str">
        <f>IF(SUM(บันทึกข้อมูล!M2342:P2342)=0,"",SUM(บันทึกข้อมูล!M2342:P2342))</f>
        <v/>
      </c>
      <c r="D2342" s="63" t="str">
        <f>IF(SUM(บันทึกข้อมูล!Q2342:T2342)=0,"",SUM(บันทึกข้อมูล!Q2342:T2342))</f>
        <v/>
      </c>
      <c r="E2342" s="63" t="str">
        <f>IF(SUM(บันทึกข้อมูล!E2342:T2342)=0,"",SUM(บันทึกข้อมูล!E2342:T2342))</f>
        <v/>
      </c>
      <c r="F2342" s="64" t="str">
        <f>IF(SUM(บันทึกข้อมูล!U2342:Z2342)=0,"",SUM(บันทึกข้อมูล!U2342:Z2342))</f>
        <v/>
      </c>
      <c r="G2342" s="64" t="str">
        <f>IF(SUM(บันทึกข้อมูล!AA2342:AB2342)=0,"",SUM(บันทึกข้อมูล!AA2342:AB2342))</f>
        <v/>
      </c>
      <c r="H2342" s="64" t="str">
        <f>IF(SUM(บันทึกข้อมูล!AC2342:AD2342)=0,"",SUM(บันทึกข้อมูล!AC2342:AD2342))</f>
        <v/>
      </c>
      <c r="I2342" s="64" t="str">
        <f>IF(SUM(บันทึกข้อมูล!AE2342:AF2342)=0,"",SUM(บันทึกข้อมูล!AE2342:AF2342))</f>
        <v/>
      </c>
      <c r="J2342" s="64" t="str">
        <f>IF(SUM(บันทึกข้อมูล!AG2342:AG2342)=0,"",SUM(บันทึกข้อมูล!AG2342:AG2342))</f>
        <v/>
      </c>
      <c r="K2342" s="64" t="str">
        <f>IF(SUM(บันทึกข้อมูล!AH2342:AN2342)=0,"",SUM(บันทึกข้อมูล!AH2342:AN2342))</f>
        <v/>
      </c>
      <c r="L2342" s="64" t="str">
        <f>IF(SUM(บันทึกข้อมูล!U2342:AN2342)=0,"",SUM(บันทึกข้อมูล!U2342:AN2342))</f>
        <v/>
      </c>
      <c r="M2342" s="61" t="str">
        <f>IF(SUM(บันทึกข้อมูล!AO2342:AS2342)=0,"",SUM(บันทึกข้อมูล!AO2342:AS2342))</f>
        <v/>
      </c>
      <c r="N2342" s="95" t="str">
        <f t="shared" si="53"/>
        <v/>
      </c>
      <c r="O2342" s="97" t="str">
        <f>IF(SUM(บันทึกข้อมูล!X2342:AQ2342)=0,"",SUM(บันทึกข้อมูล!X2342:AQ2342))</f>
        <v/>
      </c>
    </row>
    <row r="2343" spans="1:15" ht="18">
      <c r="A2343" s="63" t="str">
        <f>IF(SUM(บันทึกข้อมูล!E2343:H2343)=0,"",SUM(บันทึกข้อมูล!E2343:H2343))</f>
        <v/>
      </c>
      <c r="B2343" s="63" t="str">
        <f>IF(SUM(บันทึกข้อมูล!I2343:L2343)=0,"",SUM(บันทึกข้อมูล!I2343:L2343))</f>
        <v/>
      </c>
      <c r="C2343" s="63" t="str">
        <f>IF(SUM(บันทึกข้อมูล!M2343:P2343)=0,"",SUM(บันทึกข้อมูล!M2343:P2343))</f>
        <v/>
      </c>
      <c r="D2343" s="63" t="str">
        <f>IF(SUM(บันทึกข้อมูล!Q2343:T2343)=0,"",SUM(บันทึกข้อมูล!Q2343:T2343))</f>
        <v/>
      </c>
      <c r="E2343" s="63" t="str">
        <f>IF(SUM(บันทึกข้อมูล!E2343:T2343)=0,"",SUM(บันทึกข้อมูล!E2343:T2343))</f>
        <v/>
      </c>
      <c r="F2343" s="64" t="str">
        <f>IF(SUM(บันทึกข้อมูล!U2343:Z2343)=0,"",SUM(บันทึกข้อมูล!U2343:Z2343))</f>
        <v/>
      </c>
      <c r="G2343" s="64" t="str">
        <f>IF(SUM(บันทึกข้อมูล!AA2343:AB2343)=0,"",SUM(บันทึกข้อมูล!AA2343:AB2343))</f>
        <v/>
      </c>
      <c r="H2343" s="64" t="str">
        <f>IF(SUM(บันทึกข้อมูล!AC2343:AD2343)=0,"",SUM(บันทึกข้อมูล!AC2343:AD2343))</f>
        <v/>
      </c>
      <c r="I2343" s="64" t="str">
        <f>IF(SUM(บันทึกข้อมูล!AE2343:AF2343)=0,"",SUM(บันทึกข้อมูล!AE2343:AF2343))</f>
        <v/>
      </c>
      <c r="J2343" s="64" t="str">
        <f>IF(SUM(บันทึกข้อมูล!AG2343:AG2343)=0,"",SUM(บันทึกข้อมูล!AG2343:AG2343))</f>
        <v/>
      </c>
      <c r="K2343" s="64" t="str">
        <f>IF(SUM(บันทึกข้อมูล!AH2343:AN2343)=0,"",SUM(บันทึกข้อมูล!AH2343:AN2343))</f>
        <v/>
      </c>
      <c r="L2343" s="64" t="str">
        <f>IF(SUM(บันทึกข้อมูล!U2343:AN2343)=0,"",SUM(บันทึกข้อมูล!U2343:AN2343))</f>
        <v/>
      </c>
      <c r="M2343" s="61" t="str">
        <f>IF(SUM(บันทึกข้อมูล!AO2343:AS2343)=0,"",SUM(บันทึกข้อมูล!AO2343:AS2343))</f>
        <v/>
      </c>
      <c r="N2343" s="95" t="str">
        <f t="shared" si="53"/>
        <v/>
      </c>
      <c r="O2343" s="97" t="str">
        <f>IF(SUM(บันทึกข้อมูล!X2343:AQ2343)=0,"",SUM(บันทึกข้อมูล!X2343:AQ2343))</f>
        <v/>
      </c>
    </row>
    <row r="2344" spans="1:15" ht="18">
      <c r="A2344" s="63" t="str">
        <f>IF(SUM(บันทึกข้อมูล!E2344:H2344)=0,"",SUM(บันทึกข้อมูล!E2344:H2344))</f>
        <v/>
      </c>
      <c r="B2344" s="63" t="str">
        <f>IF(SUM(บันทึกข้อมูล!I2344:L2344)=0,"",SUM(บันทึกข้อมูล!I2344:L2344))</f>
        <v/>
      </c>
      <c r="C2344" s="63" t="str">
        <f>IF(SUM(บันทึกข้อมูล!M2344:P2344)=0,"",SUM(บันทึกข้อมูล!M2344:P2344))</f>
        <v/>
      </c>
      <c r="D2344" s="63" t="str">
        <f>IF(SUM(บันทึกข้อมูล!Q2344:T2344)=0,"",SUM(บันทึกข้อมูล!Q2344:T2344))</f>
        <v/>
      </c>
      <c r="E2344" s="63" t="str">
        <f>IF(SUM(บันทึกข้อมูล!E2344:T2344)=0,"",SUM(บันทึกข้อมูล!E2344:T2344))</f>
        <v/>
      </c>
      <c r="F2344" s="64" t="str">
        <f>IF(SUM(บันทึกข้อมูล!U2344:Z2344)=0,"",SUM(บันทึกข้อมูล!U2344:Z2344))</f>
        <v/>
      </c>
      <c r="G2344" s="64" t="str">
        <f>IF(SUM(บันทึกข้อมูล!AA2344:AB2344)=0,"",SUM(บันทึกข้อมูล!AA2344:AB2344))</f>
        <v/>
      </c>
      <c r="H2344" s="64" t="str">
        <f>IF(SUM(บันทึกข้อมูล!AC2344:AD2344)=0,"",SUM(บันทึกข้อมูล!AC2344:AD2344))</f>
        <v/>
      </c>
      <c r="I2344" s="64" t="str">
        <f>IF(SUM(บันทึกข้อมูล!AE2344:AF2344)=0,"",SUM(บันทึกข้อมูล!AE2344:AF2344))</f>
        <v/>
      </c>
      <c r="J2344" s="64" t="str">
        <f>IF(SUM(บันทึกข้อมูล!AG2344:AG2344)=0,"",SUM(บันทึกข้อมูล!AG2344:AG2344))</f>
        <v/>
      </c>
      <c r="K2344" s="64" t="str">
        <f>IF(SUM(บันทึกข้อมูล!AH2344:AN2344)=0,"",SUM(บันทึกข้อมูล!AH2344:AN2344))</f>
        <v/>
      </c>
      <c r="L2344" s="64" t="str">
        <f>IF(SUM(บันทึกข้อมูล!U2344:AN2344)=0,"",SUM(บันทึกข้อมูล!U2344:AN2344))</f>
        <v/>
      </c>
      <c r="M2344" s="61" t="str">
        <f>IF(SUM(บันทึกข้อมูล!AO2344:AS2344)=0,"",SUM(บันทึกข้อมูล!AO2344:AS2344))</f>
        <v/>
      </c>
      <c r="N2344" s="95" t="str">
        <f t="shared" si="53"/>
        <v/>
      </c>
      <c r="O2344" s="97" t="str">
        <f>IF(SUM(บันทึกข้อมูล!X2344:AQ2344)=0,"",SUM(บันทึกข้อมูล!X2344:AQ2344))</f>
        <v/>
      </c>
    </row>
    <row r="2345" spans="1:15" ht="18">
      <c r="A2345" s="63" t="str">
        <f>IF(SUM(บันทึกข้อมูล!E2345:H2345)=0,"",SUM(บันทึกข้อมูล!E2345:H2345))</f>
        <v/>
      </c>
      <c r="B2345" s="63" t="str">
        <f>IF(SUM(บันทึกข้อมูล!I2345:L2345)=0,"",SUM(บันทึกข้อมูล!I2345:L2345))</f>
        <v/>
      </c>
      <c r="C2345" s="63" t="str">
        <f>IF(SUM(บันทึกข้อมูล!M2345:P2345)=0,"",SUM(บันทึกข้อมูล!M2345:P2345))</f>
        <v/>
      </c>
      <c r="D2345" s="63" t="str">
        <f>IF(SUM(บันทึกข้อมูล!Q2345:T2345)=0,"",SUM(บันทึกข้อมูล!Q2345:T2345))</f>
        <v/>
      </c>
      <c r="E2345" s="63" t="str">
        <f>IF(SUM(บันทึกข้อมูล!E2345:T2345)=0,"",SUM(บันทึกข้อมูล!E2345:T2345))</f>
        <v/>
      </c>
      <c r="F2345" s="64" t="str">
        <f>IF(SUM(บันทึกข้อมูล!U2345:Z2345)=0,"",SUM(บันทึกข้อมูล!U2345:Z2345))</f>
        <v/>
      </c>
      <c r="G2345" s="64" t="str">
        <f>IF(SUM(บันทึกข้อมูล!AA2345:AB2345)=0,"",SUM(บันทึกข้อมูล!AA2345:AB2345))</f>
        <v/>
      </c>
      <c r="H2345" s="64" t="str">
        <f>IF(SUM(บันทึกข้อมูล!AC2345:AD2345)=0,"",SUM(บันทึกข้อมูล!AC2345:AD2345))</f>
        <v/>
      </c>
      <c r="I2345" s="64" t="str">
        <f>IF(SUM(บันทึกข้อมูล!AE2345:AF2345)=0,"",SUM(บันทึกข้อมูล!AE2345:AF2345))</f>
        <v/>
      </c>
      <c r="J2345" s="64" t="str">
        <f>IF(SUM(บันทึกข้อมูล!AG2345:AG2345)=0,"",SUM(บันทึกข้อมูล!AG2345:AG2345))</f>
        <v/>
      </c>
      <c r="K2345" s="64" t="str">
        <f>IF(SUM(บันทึกข้อมูล!AH2345:AN2345)=0,"",SUM(บันทึกข้อมูล!AH2345:AN2345))</f>
        <v/>
      </c>
      <c r="L2345" s="64" t="str">
        <f>IF(SUM(บันทึกข้อมูล!U2345:AN2345)=0,"",SUM(บันทึกข้อมูล!U2345:AN2345))</f>
        <v/>
      </c>
      <c r="M2345" s="61" t="str">
        <f>IF(SUM(บันทึกข้อมูล!AO2345:AS2345)=0,"",SUM(บันทึกข้อมูล!AO2345:AS2345))</f>
        <v/>
      </c>
      <c r="N2345" s="95" t="str">
        <f t="shared" si="53"/>
        <v/>
      </c>
      <c r="O2345" s="97" t="str">
        <f>IF(SUM(บันทึกข้อมูล!X2345:AQ2345)=0,"",SUM(บันทึกข้อมูล!X2345:AQ2345))</f>
        <v/>
      </c>
    </row>
    <row r="2346" spans="1:15" ht="18">
      <c r="A2346" s="63" t="str">
        <f>IF(SUM(บันทึกข้อมูล!E2346:H2346)=0,"",SUM(บันทึกข้อมูล!E2346:H2346))</f>
        <v/>
      </c>
      <c r="B2346" s="63" t="str">
        <f>IF(SUM(บันทึกข้อมูล!I2346:L2346)=0,"",SUM(บันทึกข้อมูล!I2346:L2346))</f>
        <v/>
      </c>
      <c r="C2346" s="63" t="str">
        <f>IF(SUM(บันทึกข้อมูล!M2346:P2346)=0,"",SUM(บันทึกข้อมูล!M2346:P2346))</f>
        <v/>
      </c>
      <c r="D2346" s="63" t="str">
        <f>IF(SUM(บันทึกข้อมูล!Q2346:T2346)=0,"",SUM(บันทึกข้อมูล!Q2346:T2346))</f>
        <v/>
      </c>
      <c r="E2346" s="63" t="str">
        <f>IF(SUM(บันทึกข้อมูล!E2346:T2346)=0,"",SUM(บันทึกข้อมูล!E2346:T2346))</f>
        <v/>
      </c>
      <c r="F2346" s="64" t="str">
        <f>IF(SUM(บันทึกข้อมูล!U2346:Z2346)=0,"",SUM(บันทึกข้อมูล!U2346:Z2346))</f>
        <v/>
      </c>
      <c r="G2346" s="64" t="str">
        <f>IF(SUM(บันทึกข้อมูล!AA2346:AB2346)=0,"",SUM(บันทึกข้อมูล!AA2346:AB2346))</f>
        <v/>
      </c>
      <c r="H2346" s="64" t="str">
        <f>IF(SUM(บันทึกข้อมูล!AC2346:AD2346)=0,"",SUM(บันทึกข้อมูล!AC2346:AD2346))</f>
        <v/>
      </c>
      <c r="I2346" s="64" t="str">
        <f>IF(SUM(บันทึกข้อมูล!AE2346:AF2346)=0,"",SUM(บันทึกข้อมูล!AE2346:AF2346))</f>
        <v/>
      </c>
      <c r="J2346" s="64" t="str">
        <f>IF(SUM(บันทึกข้อมูล!AG2346:AG2346)=0,"",SUM(บันทึกข้อมูล!AG2346:AG2346))</f>
        <v/>
      </c>
      <c r="K2346" s="64" t="str">
        <f>IF(SUM(บันทึกข้อมูล!AH2346:AN2346)=0,"",SUM(บันทึกข้อมูล!AH2346:AN2346))</f>
        <v/>
      </c>
      <c r="L2346" s="64" t="str">
        <f>IF(SUM(บันทึกข้อมูล!U2346:AN2346)=0,"",SUM(บันทึกข้อมูล!U2346:AN2346))</f>
        <v/>
      </c>
      <c r="M2346" s="61" t="str">
        <f>IF(SUM(บันทึกข้อมูล!AO2346:AS2346)=0,"",SUM(บันทึกข้อมูล!AO2346:AS2346))</f>
        <v/>
      </c>
      <c r="N2346" s="95" t="str">
        <f t="shared" si="53"/>
        <v/>
      </c>
      <c r="O2346" s="97" t="str">
        <f>IF(SUM(บันทึกข้อมูล!X2346:AQ2346)=0,"",SUM(บันทึกข้อมูล!X2346:AQ2346))</f>
        <v/>
      </c>
    </row>
    <row r="2347" spans="1:15" ht="18">
      <c r="A2347" s="63" t="str">
        <f>IF(SUM(บันทึกข้อมูล!E2347:H2347)=0,"",SUM(บันทึกข้อมูล!E2347:H2347))</f>
        <v/>
      </c>
      <c r="B2347" s="63" t="str">
        <f>IF(SUM(บันทึกข้อมูล!I2347:L2347)=0,"",SUM(บันทึกข้อมูล!I2347:L2347))</f>
        <v/>
      </c>
      <c r="C2347" s="63" t="str">
        <f>IF(SUM(บันทึกข้อมูล!M2347:P2347)=0,"",SUM(บันทึกข้อมูล!M2347:P2347))</f>
        <v/>
      </c>
      <c r="D2347" s="63" t="str">
        <f>IF(SUM(บันทึกข้อมูล!Q2347:T2347)=0,"",SUM(บันทึกข้อมูล!Q2347:T2347))</f>
        <v/>
      </c>
      <c r="E2347" s="63" t="str">
        <f>IF(SUM(บันทึกข้อมูล!E2347:T2347)=0,"",SUM(บันทึกข้อมูล!E2347:T2347))</f>
        <v/>
      </c>
      <c r="F2347" s="64" t="str">
        <f>IF(SUM(บันทึกข้อมูล!U2347:Z2347)=0,"",SUM(บันทึกข้อมูล!U2347:Z2347))</f>
        <v/>
      </c>
      <c r="G2347" s="64" t="str">
        <f>IF(SUM(บันทึกข้อมูล!AA2347:AB2347)=0,"",SUM(บันทึกข้อมูล!AA2347:AB2347))</f>
        <v/>
      </c>
      <c r="H2347" s="64" t="str">
        <f>IF(SUM(บันทึกข้อมูล!AC2347:AD2347)=0,"",SUM(บันทึกข้อมูล!AC2347:AD2347))</f>
        <v/>
      </c>
      <c r="I2347" s="64" t="str">
        <f>IF(SUM(บันทึกข้อมูล!AE2347:AF2347)=0,"",SUM(บันทึกข้อมูล!AE2347:AF2347))</f>
        <v/>
      </c>
      <c r="J2347" s="64" t="str">
        <f>IF(SUM(บันทึกข้อมูล!AG2347:AG2347)=0,"",SUM(บันทึกข้อมูล!AG2347:AG2347))</f>
        <v/>
      </c>
      <c r="K2347" s="64" t="str">
        <f>IF(SUM(บันทึกข้อมูล!AH2347:AN2347)=0,"",SUM(บันทึกข้อมูล!AH2347:AN2347))</f>
        <v/>
      </c>
      <c r="L2347" s="64" t="str">
        <f>IF(SUM(บันทึกข้อมูล!U2347:AN2347)=0,"",SUM(บันทึกข้อมูล!U2347:AN2347))</f>
        <v/>
      </c>
      <c r="M2347" s="61" t="str">
        <f>IF(SUM(บันทึกข้อมูล!AO2347:AS2347)=0,"",SUM(บันทึกข้อมูล!AO2347:AS2347))</f>
        <v/>
      </c>
      <c r="N2347" s="95" t="str">
        <f t="shared" si="53"/>
        <v/>
      </c>
      <c r="O2347" s="97" t="str">
        <f>IF(SUM(บันทึกข้อมูล!X2347:AQ2347)=0,"",SUM(บันทึกข้อมูล!X2347:AQ2347))</f>
        <v/>
      </c>
    </row>
    <row r="2348" spans="1:15" ht="18">
      <c r="A2348" s="63" t="str">
        <f>IF(SUM(บันทึกข้อมูล!E2348:H2348)=0,"",SUM(บันทึกข้อมูล!E2348:H2348))</f>
        <v/>
      </c>
      <c r="B2348" s="63" t="str">
        <f>IF(SUM(บันทึกข้อมูล!I2348:L2348)=0,"",SUM(บันทึกข้อมูล!I2348:L2348))</f>
        <v/>
      </c>
      <c r="C2348" s="63" t="str">
        <f>IF(SUM(บันทึกข้อมูล!M2348:P2348)=0,"",SUM(บันทึกข้อมูล!M2348:P2348))</f>
        <v/>
      </c>
      <c r="D2348" s="63" t="str">
        <f>IF(SUM(บันทึกข้อมูล!Q2348:T2348)=0,"",SUM(บันทึกข้อมูล!Q2348:T2348))</f>
        <v/>
      </c>
      <c r="E2348" s="63" t="str">
        <f>IF(SUM(บันทึกข้อมูล!E2348:T2348)=0,"",SUM(บันทึกข้อมูล!E2348:T2348))</f>
        <v/>
      </c>
      <c r="F2348" s="64" t="str">
        <f>IF(SUM(บันทึกข้อมูล!U2348:Z2348)=0,"",SUM(บันทึกข้อมูล!U2348:Z2348))</f>
        <v/>
      </c>
      <c r="G2348" s="64" t="str">
        <f>IF(SUM(บันทึกข้อมูล!AA2348:AB2348)=0,"",SUM(บันทึกข้อมูล!AA2348:AB2348))</f>
        <v/>
      </c>
      <c r="H2348" s="64" t="str">
        <f>IF(SUM(บันทึกข้อมูล!AC2348:AD2348)=0,"",SUM(บันทึกข้อมูล!AC2348:AD2348))</f>
        <v/>
      </c>
      <c r="I2348" s="64" t="str">
        <f>IF(SUM(บันทึกข้อมูล!AE2348:AF2348)=0,"",SUM(บันทึกข้อมูล!AE2348:AF2348))</f>
        <v/>
      </c>
      <c r="J2348" s="64" t="str">
        <f>IF(SUM(บันทึกข้อมูล!AG2348:AG2348)=0,"",SUM(บันทึกข้อมูล!AG2348:AG2348))</f>
        <v/>
      </c>
      <c r="K2348" s="64" t="str">
        <f>IF(SUM(บันทึกข้อมูล!AH2348:AN2348)=0,"",SUM(บันทึกข้อมูล!AH2348:AN2348))</f>
        <v/>
      </c>
      <c r="L2348" s="64" t="str">
        <f>IF(SUM(บันทึกข้อมูล!U2348:AN2348)=0,"",SUM(บันทึกข้อมูล!U2348:AN2348))</f>
        <v/>
      </c>
      <c r="M2348" s="61" t="str">
        <f>IF(SUM(บันทึกข้อมูล!AO2348:AS2348)=0,"",SUM(บันทึกข้อมูล!AO2348:AS2348))</f>
        <v/>
      </c>
      <c r="N2348" s="95" t="str">
        <f t="shared" si="53"/>
        <v/>
      </c>
      <c r="O2348" s="97" t="str">
        <f>IF(SUM(บันทึกข้อมูล!X2348:AQ2348)=0,"",SUM(บันทึกข้อมูล!X2348:AQ2348))</f>
        <v/>
      </c>
    </row>
    <row r="2349" spans="1:15" ht="18">
      <c r="A2349" s="63" t="str">
        <f>IF(SUM(บันทึกข้อมูล!E2349:H2349)=0,"",SUM(บันทึกข้อมูล!E2349:H2349))</f>
        <v/>
      </c>
      <c r="B2349" s="63" t="str">
        <f>IF(SUM(บันทึกข้อมูล!I2349:L2349)=0,"",SUM(บันทึกข้อมูล!I2349:L2349))</f>
        <v/>
      </c>
      <c r="C2349" s="63" t="str">
        <f>IF(SUM(บันทึกข้อมูล!M2349:P2349)=0,"",SUM(บันทึกข้อมูล!M2349:P2349))</f>
        <v/>
      </c>
      <c r="D2349" s="63" t="str">
        <f>IF(SUM(บันทึกข้อมูล!Q2349:T2349)=0,"",SUM(บันทึกข้อมูล!Q2349:T2349))</f>
        <v/>
      </c>
      <c r="E2349" s="63" t="str">
        <f>IF(SUM(บันทึกข้อมูล!E2349:T2349)=0,"",SUM(บันทึกข้อมูล!E2349:T2349))</f>
        <v/>
      </c>
      <c r="F2349" s="64" t="str">
        <f>IF(SUM(บันทึกข้อมูล!U2349:Z2349)=0,"",SUM(บันทึกข้อมูล!U2349:Z2349))</f>
        <v/>
      </c>
      <c r="G2349" s="64" t="str">
        <f>IF(SUM(บันทึกข้อมูล!AA2349:AB2349)=0,"",SUM(บันทึกข้อมูล!AA2349:AB2349))</f>
        <v/>
      </c>
      <c r="H2349" s="64" t="str">
        <f>IF(SUM(บันทึกข้อมูล!AC2349:AD2349)=0,"",SUM(บันทึกข้อมูล!AC2349:AD2349))</f>
        <v/>
      </c>
      <c r="I2349" s="64" t="str">
        <f>IF(SUM(บันทึกข้อมูล!AE2349:AF2349)=0,"",SUM(บันทึกข้อมูล!AE2349:AF2349))</f>
        <v/>
      </c>
      <c r="J2349" s="64" t="str">
        <f>IF(SUM(บันทึกข้อมูล!AG2349:AG2349)=0,"",SUM(บันทึกข้อมูล!AG2349:AG2349))</f>
        <v/>
      </c>
      <c r="K2349" s="64" t="str">
        <f>IF(SUM(บันทึกข้อมูล!AH2349:AN2349)=0,"",SUM(บันทึกข้อมูล!AH2349:AN2349))</f>
        <v/>
      </c>
      <c r="L2349" s="64" t="str">
        <f>IF(SUM(บันทึกข้อมูล!U2349:AN2349)=0,"",SUM(บันทึกข้อมูล!U2349:AN2349))</f>
        <v/>
      </c>
      <c r="M2349" s="61" t="str">
        <f>IF(SUM(บันทึกข้อมูล!AO2349:AS2349)=0,"",SUM(บันทึกข้อมูล!AO2349:AS2349))</f>
        <v/>
      </c>
      <c r="N2349" s="95" t="str">
        <f t="shared" si="53"/>
        <v/>
      </c>
      <c r="O2349" s="97" t="str">
        <f>IF(SUM(บันทึกข้อมูล!X2349:AQ2349)=0,"",SUM(บันทึกข้อมูล!X2349:AQ2349))</f>
        <v/>
      </c>
    </row>
    <row r="2350" spans="1:15" ht="18">
      <c r="A2350" s="63" t="str">
        <f>IF(SUM(บันทึกข้อมูล!E2350:H2350)=0,"",SUM(บันทึกข้อมูล!E2350:H2350))</f>
        <v/>
      </c>
      <c r="B2350" s="63" t="str">
        <f>IF(SUM(บันทึกข้อมูล!I2350:L2350)=0,"",SUM(บันทึกข้อมูล!I2350:L2350))</f>
        <v/>
      </c>
      <c r="C2350" s="63" t="str">
        <f>IF(SUM(บันทึกข้อมูล!M2350:P2350)=0,"",SUM(บันทึกข้อมูล!M2350:P2350))</f>
        <v/>
      </c>
      <c r="D2350" s="63" t="str">
        <f>IF(SUM(บันทึกข้อมูล!Q2350:T2350)=0,"",SUM(บันทึกข้อมูล!Q2350:T2350))</f>
        <v/>
      </c>
      <c r="E2350" s="63" t="str">
        <f>IF(SUM(บันทึกข้อมูล!E2350:T2350)=0,"",SUM(บันทึกข้อมูล!E2350:T2350))</f>
        <v/>
      </c>
      <c r="F2350" s="64" t="str">
        <f>IF(SUM(บันทึกข้อมูล!U2350:Z2350)=0,"",SUM(บันทึกข้อมูล!U2350:Z2350))</f>
        <v/>
      </c>
      <c r="G2350" s="64" t="str">
        <f>IF(SUM(บันทึกข้อมูล!AA2350:AB2350)=0,"",SUM(บันทึกข้อมูล!AA2350:AB2350))</f>
        <v/>
      </c>
      <c r="H2350" s="64" t="str">
        <f>IF(SUM(บันทึกข้อมูล!AC2350:AD2350)=0,"",SUM(บันทึกข้อมูล!AC2350:AD2350))</f>
        <v/>
      </c>
      <c r="I2350" s="64" t="str">
        <f>IF(SUM(บันทึกข้อมูล!AE2350:AF2350)=0,"",SUM(บันทึกข้อมูล!AE2350:AF2350))</f>
        <v/>
      </c>
      <c r="J2350" s="64" t="str">
        <f>IF(SUM(บันทึกข้อมูล!AG2350:AG2350)=0,"",SUM(บันทึกข้อมูล!AG2350:AG2350))</f>
        <v/>
      </c>
      <c r="K2350" s="64" t="str">
        <f>IF(SUM(บันทึกข้อมูล!AH2350:AN2350)=0,"",SUM(บันทึกข้อมูล!AH2350:AN2350))</f>
        <v/>
      </c>
      <c r="L2350" s="64" t="str">
        <f>IF(SUM(บันทึกข้อมูล!U2350:AN2350)=0,"",SUM(บันทึกข้อมูล!U2350:AN2350))</f>
        <v/>
      </c>
      <c r="M2350" s="61" t="str">
        <f>IF(SUM(บันทึกข้อมูล!AO2350:AS2350)=0,"",SUM(บันทึกข้อมูล!AO2350:AS2350))</f>
        <v/>
      </c>
      <c r="N2350" s="95" t="str">
        <f t="shared" si="53"/>
        <v/>
      </c>
      <c r="O2350" s="97" t="str">
        <f>IF(SUM(บันทึกข้อมูล!X2350:AQ2350)=0,"",SUM(บันทึกข้อมูล!X2350:AQ2350))</f>
        <v/>
      </c>
    </row>
    <row r="2351" spans="1:15" ht="18">
      <c r="A2351" s="63" t="str">
        <f>IF(SUM(บันทึกข้อมูล!E2351:H2351)=0,"",SUM(บันทึกข้อมูล!E2351:H2351))</f>
        <v/>
      </c>
      <c r="B2351" s="63" t="str">
        <f>IF(SUM(บันทึกข้อมูล!I2351:L2351)=0,"",SUM(บันทึกข้อมูล!I2351:L2351))</f>
        <v/>
      </c>
      <c r="C2351" s="63" t="str">
        <f>IF(SUM(บันทึกข้อมูล!M2351:P2351)=0,"",SUM(บันทึกข้อมูล!M2351:P2351))</f>
        <v/>
      </c>
      <c r="D2351" s="63" t="str">
        <f>IF(SUM(บันทึกข้อมูล!Q2351:T2351)=0,"",SUM(บันทึกข้อมูล!Q2351:T2351))</f>
        <v/>
      </c>
      <c r="E2351" s="63" t="str">
        <f>IF(SUM(บันทึกข้อมูล!E2351:T2351)=0,"",SUM(บันทึกข้อมูล!E2351:T2351))</f>
        <v/>
      </c>
      <c r="F2351" s="64" t="str">
        <f>IF(SUM(บันทึกข้อมูล!U2351:Z2351)=0,"",SUM(บันทึกข้อมูล!U2351:Z2351))</f>
        <v/>
      </c>
      <c r="G2351" s="64" t="str">
        <f>IF(SUM(บันทึกข้อมูล!AA2351:AB2351)=0,"",SUM(บันทึกข้อมูล!AA2351:AB2351))</f>
        <v/>
      </c>
      <c r="H2351" s="64" t="str">
        <f>IF(SUM(บันทึกข้อมูล!AC2351:AD2351)=0,"",SUM(บันทึกข้อมูล!AC2351:AD2351))</f>
        <v/>
      </c>
      <c r="I2351" s="64" t="str">
        <f>IF(SUM(บันทึกข้อมูล!AE2351:AF2351)=0,"",SUM(บันทึกข้อมูล!AE2351:AF2351))</f>
        <v/>
      </c>
      <c r="J2351" s="64" t="str">
        <f>IF(SUM(บันทึกข้อมูล!AG2351:AG2351)=0,"",SUM(บันทึกข้อมูล!AG2351:AG2351))</f>
        <v/>
      </c>
      <c r="K2351" s="64" t="str">
        <f>IF(SUM(บันทึกข้อมูล!AH2351:AN2351)=0,"",SUM(บันทึกข้อมูล!AH2351:AN2351))</f>
        <v/>
      </c>
      <c r="L2351" s="64" t="str">
        <f>IF(SUM(บันทึกข้อมูล!U2351:AN2351)=0,"",SUM(บันทึกข้อมูล!U2351:AN2351))</f>
        <v/>
      </c>
      <c r="M2351" s="61" t="str">
        <f>IF(SUM(บันทึกข้อมูล!AO2351:AS2351)=0,"",SUM(บันทึกข้อมูล!AO2351:AS2351))</f>
        <v/>
      </c>
      <c r="N2351" s="95" t="str">
        <f t="shared" si="53"/>
        <v/>
      </c>
      <c r="O2351" s="97" t="str">
        <f>IF(SUM(บันทึกข้อมูล!X2351:AQ2351)=0,"",SUM(บันทึกข้อมูล!X2351:AQ2351))</f>
        <v/>
      </c>
    </row>
    <row r="2352" spans="1:15" ht="18">
      <c r="A2352" s="63" t="str">
        <f>IF(SUM(บันทึกข้อมูล!E2352:H2352)=0,"",SUM(บันทึกข้อมูล!E2352:H2352))</f>
        <v/>
      </c>
      <c r="B2352" s="63" t="str">
        <f>IF(SUM(บันทึกข้อมูล!I2352:L2352)=0,"",SUM(บันทึกข้อมูล!I2352:L2352))</f>
        <v/>
      </c>
      <c r="C2352" s="63" t="str">
        <f>IF(SUM(บันทึกข้อมูล!M2352:P2352)=0,"",SUM(บันทึกข้อมูล!M2352:P2352))</f>
        <v/>
      </c>
      <c r="D2352" s="63" t="str">
        <f>IF(SUM(บันทึกข้อมูล!Q2352:T2352)=0,"",SUM(บันทึกข้อมูล!Q2352:T2352))</f>
        <v/>
      </c>
      <c r="E2352" s="63" t="str">
        <f>IF(SUM(บันทึกข้อมูล!E2352:T2352)=0,"",SUM(บันทึกข้อมูล!E2352:T2352))</f>
        <v/>
      </c>
      <c r="F2352" s="64" t="str">
        <f>IF(SUM(บันทึกข้อมูล!U2352:Z2352)=0,"",SUM(บันทึกข้อมูล!U2352:Z2352))</f>
        <v/>
      </c>
      <c r="G2352" s="64" t="str">
        <f>IF(SUM(บันทึกข้อมูล!AA2352:AB2352)=0,"",SUM(บันทึกข้อมูล!AA2352:AB2352))</f>
        <v/>
      </c>
      <c r="H2352" s="64" t="str">
        <f>IF(SUM(บันทึกข้อมูล!AC2352:AD2352)=0,"",SUM(บันทึกข้อมูล!AC2352:AD2352))</f>
        <v/>
      </c>
      <c r="I2352" s="64" t="str">
        <f>IF(SUM(บันทึกข้อมูล!AE2352:AF2352)=0,"",SUM(บันทึกข้อมูล!AE2352:AF2352))</f>
        <v/>
      </c>
      <c r="J2352" s="64" t="str">
        <f>IF(SUM(บันทึกข้อมูล!AG2352:AG2352)=0,"",SUM(บันทึกข้อมูล!AG2352:AG2352))</f>
        <v/>
      </c>
      <c r="K2352" s="64" t="str">
        <f>IF(SUM(บันทึกข้อมูล!AH2352:AN2352)=0,"",SUM(บันทึกข้อมูล!AH2352:AN2352))</f>
        <v/>
      </c>
      <c r="L2352" s="64" t="str">
        <f>IF(SUM(บันทึกข้อมูล!U2352:AN2352)=0,"",SUM(บันทึกข้อมูล!U2352:AN2352))</f>
        <v/>
      </c>
      <c r="M2352" s="61" t="str">
        <f>IF(SUM(บันทึกข้อมูล!AO2352:AS2352)=0,"",SUM(บันทึกข้อมูล!AO2352:AS2352))</f>
        <v/>
      </c>
      <c r="N2352" s="95" t="str">
        <f t="shared" si="53"/>
        <v/>
      </c>
      <c r="O2352" s="97" t="str">
        <f>IF(SUM(บันทึกข้อมูล!X2352:AQ2352)=0,"",SUM(บันทึกข้อมูล!X2352:AQ2352))</f>
        <v/>
      </c>
    </row>
    <row r="2353" spans="1:15" ht="18">
      <c r="A2353" s="63" t="str">
        <f>IF(SUM(บันทึกข้อมูล!E2353:H2353)=0,"",SUM(บันทึกข้อมูล!E2353:H2353))</f>
        <v/>
      </c>
      <c r="B2353" s="63" t="str">
        <f>IF(SUM(บันทึกข้อมูล!I2353:L2353)=0,"",SUM(บันทึกข้อมูล!I2353:L2353))</f>
        <v/>
      </c>
      <c r="C2353" s="63" t="str">
        <f>IF(SUM(บันทึกข้อมูล!M2353:P2353)=0,"",SUM(บันทึกข้อมูล!M2353:P2353))</f>
        <v/>
      </c>
      <c r="D2353" s="63" t="str">
        <f>IF(SUM(บันทึกข้อมูล!Q2353:T2353)=0,"",SUM(บันทึกข้อมูล!Q2353:T2353))</f>
        <v/>
      </c>
      <c r="E2353" s="63" t="str">
        <f>IF(SUM(บันทึกข้อมูล!E2353:T2353)=0,"",SUM(บันทึกข้อมูล!E2353:T2353))</f>
        <v/>
      </c>
      <c r="F2353" s="64" t="str">
        <f>IF(SUM(บันทึกข้อมูล!U2353:Z2353)=0,"",SUM(บันทึกข้อมูล!U2353:Z2353))</f>
        <v/>
      </c>
      <c r="G2353" s="64" t="str">
        <f>IF(SUM(บันทึกข้อมูล!AA2353:AB2353)=0,"",SUM(บันทึกข้อมูล!AA2353:AB2353))</f>
        <v/>
      </c>
      <c r="H2353" s="64" t="str">
        <f>IF(SUM(บันทึกข้อมูล!AC2353:AD2353)=0,"",SUM(บันทึกข้อมูล!AC2353:AD2353))</f>
        <v/>
      </c>
      <c r="I2353" s="64" t="str">
        <f>IF(SUM(บันทึกข้อมูล!AE2353:AF2353)=0,"",SUM(บันทึกข้อมูล!AE2353:AF2353))</f>
        <v/>
      </c>
      <c r="J2353" s="64" t="str">
        <f>IF(SUM(บันทึกข้อมูล!AG2353:AG2353)=0,"",SUM(บันทึกข้อมูล!AG2353:AG2353))</f>
        <v/>
      </c>
      <c r="K2353" s="64" t="str">
        <f>IF(SUM(บันทึกข้อมูล!AH2353:AN2353)=0,"",SUM(บันทึกข้อมูล!AH2353:AN2353))</f>
        <v/>
      </c>
      <c r="L2353" s="64" t="str">
        <f>IF(SUM(บันทึกข้อมูล!U2353:AN2353)=0,"",SUM(บันทึกข้อมูล!U2353:AN2353))</f>
        <v/>
      </c>
      <c r="M2353" s="61" t="str">
        <f>IF(SUM(บันทึกข้อมูล!AO2353:AS2353)=0,"",SUM(บันทึกข้อมูล!AO2353:AS2353))</f>
        <v/>
      </c>
      <c r="N2353" s="95" t="str">
        <f t="shared" si="53"/>
        <v/>
      </c>
      <c r="O2353" s="97" t="str">
        <f>IF(SUM(บันทึกข้อมูล!X2353:AQ2353)=0,"",SUM(บันทึกข้อมูล!X2353:AQ2353))</f>
        <v/>
      </c>
    </row>
    <row r="2354" spans="1:15" ht="18">
      <c r="A2354" s="63" t="str">
        <f>IF(SUM(บันทึกข้อมูล!E2354:H2354)=0,"",SUM(บันทึกข้อมูล!E2354:H2354))</f>
        <v/>
      </c>
      <c r="B2354" s="63" t="str">
        <f>IF(SUM(บันทึกข้อมูล!I2354:L2354)=0,"",SUM(บันทึกข้อมูล!I2354:L2354))</f>
        <v/>
      </c>
      <c r="C2354" s="63" t="str">
        <f>IF(SUM(บันทึกข้อมูล!M2354:P2354)=0,"",SUM(บันทึกข้อมูล!M2354:P2354))</f>
        <v/>
      </c>
      <c r="D2354" s="63" t="str">
        <f>IF(SUM(บันทึกข้อมูล!Q2354:T2354)=0,"",SUM(บันทึกข้อมูล!Q2354:T2354))</f>
        <v/>
      </c>
      <c r="E2354" s="63" t="str">
        <f>IF(SUM(บันทึกข้อมูล!E2354:T2354)=0,"",SUM(บันทึกข้อมูล!E2354:T2354))</f>
        <v/>
      </c>
      <c r="F2354" s="64" t="str">
        <f>IF(SUM(บันทึกข้อมูล!U2354:Z2354)=0,"",SUM(บันทึกข้อมูล!U2354:Z2354))</f>
        <v/>
      </c>
      <c r="G2354" s="64" t="str">
        <f>IF(SUM(บันทึกข้อมูล!AA2354:AB2354)=0,"",SUM(บันทึกข้อมูล!AA2354:AB2354))</f>
        <v/>
      </c>
      <c r="H2354" s="64" t="str">
        <f>IF(SUM(บันทึกข้อมูล!AC2354:AD2354)=0,"",SUM(บันทึกข้อมูล!AC2354:AD2354))</f>
        <v/>
      </c>
      <c r="I2354" s="64" t="str">
        <f>IF(SUM(บันทึกข้อมูล!AE2354:AF2354)=0,"",SUM(บันทึกข้อมูล!AE2354:AF2354))</f>
        <v/>
      </c>
      <c r="J2354" s="64" t="str">
        <f>IF(SUM(บันทึกข้อมูล!AG2354:AG2354)=0,"",SUM(บันทึกข้อมูล!AG2354:AG2354))</f>
        <v/>
      </c>
      <c r="K2354" s="64" t="str">
        <f>IF(SUM(บันทึกข้อมูล!AH2354:AN2354)=0,"",SUM(บันทึกข้อมูล!AH2354:AN2354))</f>
        <v/>
      </c>
      <c r="L2354" s="64" t="str">
        <f>IF(SUM(บันทึกข้อมูล!U2354:AN2354)=0,"",SUM(บันทึกข้อมูล!U2354:AN2354))</f>
        <v/>
      </c>
      <c r="M2354" s="61" t="str">
        <f>IF(SUM(บันทึกข้อมูล!AO2354:AS2354)=0,"",SUM(บันทึกข้อมูล!AO2354:AS2354))</f>
        <v/>
      </c>
      <c r="N2354" s="95" t="str">
        <f t="shared" si="53"/>
        <v/>
      </c>
      <c r="O2354" s="97" t="str">
        <f>IF(SUM(บันทึกข้อมูล!X2354:AQ2354)=0,"",SUM(บันทึกข้อมูล!X2354:AQ2354))</f>
        <v/>
      </c>
    </row>
    <row r="2355" spans="1:15" ht="18">
      <c r="A2355" s="63" t="str">
        <f>IF(SUM(บันทึกข้อมูล!E2355:H2355)=0,"",SUM(บันทึกข้อมูล!E2355:H2355))</f>
        <v/>
      </c>
      <c r="B2355" s="63" t="str">
        <f>IF(SUM(บันทึกข้อมูล!I2355:L2355)=0,"",SUM(บันทึกข้อมูล!I2355:L2355))</f>
        <v/>
      </c>
      <c r="C2355" s="63" t="str">
        <f>IF(SUM(บันทึกข้อมูล!M2355:P2355)=0,"",SUM(บันทึกข้อมูล!M2355:P2355))</f>
        <v/>
      </c>
      <c r="D2355" s="63" t="str">
        <f>IF(SUM(บันทึกข้อมูล!Q2355:T2355)=0,"",SUM(บันทึกข้อมูล!Q2355:T2355))</f>
        <v/>
      </c>
      <c r="E2355" s="63" t="str">
        <f>IF(SUM(บันทึกข้อมูล!E2355:T2355)=0,"",SUM(บันทึกข้อมูล!E2355:T2355))</f>
        <v/>
      </c>
      <c r="F2355" s="64" t="str">
        <f>IF(SUM(บันทึกข้อมูล!U2355:Z2355)=0,"",SUM(บันทึกข้อมูล!U2355:Z2355))</f>
        <v/>
      </c>
      <c r="G2355" s="64" t="str">
        <f>IF(SUM(บันทึกข้อมูล!AA2355:AB2355)=0,"",SUM(บันทึกข้อมูล!AA2355:AB2355))</f>
        <v/>
      </c>
      <c r="H2355" s="64" t="str">
        <f>IF(SUM(บันทึกข้อมูล!AC2355:AD2355)=0,"",SUM(บันทึกข้อมูล!AC2355:AD2355))</f>
        <v/>
      </c>
      <c r="I2355" s="64" t="str">
        <f>IF(SUM(บันทึกข้อมูล!AE2355:AF2355)=0,"",SUM(บันทึกข้อมูล!AE2355:AF2355))</f>
        <v/>
      </c>
      <c r="J2355" s="64" t="str">
        <f>IF(SUM(บันทึกข้อมูล!AG2355:AG2355)=0,"",SUM(บันทึกข้อมูล!AG2355:AG2355))</f>
        <v/>
      </c>
      <c r="K2355" s="64" t="str">
        <f>IF(SUM(บันทึกข้อมูล!AH2355:AN2355)=0,"",SUM(บันทึกข้อมูล!AH2355:AN2355))</f>
        <v/>
      </c>
      <c r="L2355" s="64" t="str">
        <f>IF(SUM(บันทึกข้อมูล!U2355:AN2355)=0,"",SUM(บันทึกข้อมูล!U2355:AN2355))</f>
        <v/>
      </c>
      <c r="M2355" s="61" t="str">
        <f>IF(SUM(บันทึกข้อมูล!AO2355:AS2355)=0,"",SUM(บันทึกข้อมูล!AO2355:AS2355))</f>
        <v/>
      </c>
      <c r="N2355" s="95" t="str">
        <f t="shared" si="53"/>
        <v/>
      </c>
      <c r="O2355" s="97" t="str">
        <f>IF(SUM(บันทึกข้อมูล!X2355:AQ2355)=0,"",SUM(บันทึกข้อมูล!X2355:AQ2355))</f>
        <v/>
      </c>
    </row>
    <row r="2356" spans="1:15" ht="18">
      <c r="A2356" s="63" t="str">
        <f>IF(SUM(บันทึกข้อมูล!E2356:H2356)=0,"",SUM(บันทึกข้อมูล!E2356:H2356))</f>
        <v/>
      </c>
      <c r="B2356" s="63" t="str">
        <f>IF(SUM(บันทึกข้อมูล!I2356:L2356)=0,"",SUM(บันทึกข้อมูล!I2356:L2356))</f>
        <v/>
      </c>
      <c r="C2356" s="63" t="str">
        <f>IF(SUM(บันทึกข้อมูล!M2356:P2356)=0,"",SUM(บันทึกข้อมูล!M2356:P2356))</f>
        <v/>
      </c>
      <c r="D2356" s="63" t="str">
        <f>IF(SUM(บันทึกข้อมูล!Q2356:T2356)=0,"",SUM(บันทึกข้อมูล!Q2356:T2356))</f>
        <v/>
      </c>
      <c r="E2356" s="63" t="str">
        <f>IF(SUM(บันทึกข้อมูล!E2356:T2356)=0,"",SUM(บันทึกข้อมูล!E2356:T2356))</f>
        <v/>
      </c>
      <c r="F2356" s="64" t="str">
        <f>IF(SUM(บันทึกข้อมูล!U2356:Z2356)=0,"",SUM(บันทึกข้อมูล!U2356:Z2356))</f>
        <v/>
      </c>
      <c r="G2356" s="64" t="str">
        <f>IF(SUM(บันทึกข้อมูล!AA2356:AB2356)=0,"",SUM(บันทึกข้อมูล!AA2356:AB2356))</f>
        <v/>
      </c>
      <c r="H2356" s="64" t="str">
        <f>IF(SUM(บันทึกข้อมูล!AC2356:AD2356)=0,"",SUM(บันทึกข้อมูล!AC2356:AD2356))</f>
        <v/>
      </c>
      <c r="I2356" s="64" t="str">
        <f>IF(SUM(บันทึกข้อมูล!AE2356:AF2356)=0,"",SUM(บันทึกข้อมูล!AE2356:AF2356))</f>
        <v/>
      </c>
      <c r="J2356" s="64" t="str">
        <f>IF(SUM(บันทึกข้อมูล!AG2356:AG2356)=0,"",SUM(บันทึกข้อมูล!AG2356:AG2356))</f>
        <v/>
      </c>
      <c r="K2356" s="64" t="str">
        <f>IF(SUM(บันทึกข้อมูล!AH2356:AN2356)=0,"",SUM(บันทึกข้อมูล!AH2356:AN2356))</f>
        <v/>
      </c>
      <c r="L2356" s="64" t="str">
        <f>IF(SUM(บันทึกข้อมูล!U2356:AN2356)=0,"",SUM(บันทึกข้อมูล!U2356:AN2356))</f>
        <v/>
      </c>
      <c r="M2356" s="61" t="str">
        <f>IF(SUM(บันทึกข้อมูล!AO2356:AS2356)=0,"",SUM(บันทึกข้อมูล!AO2356:AS2356))</f>
        <v/>
      </c>
      <c r="N2356" s="95" t="str">
        <f t="shared" si="53"/>
        <v/>
      </c>
      <c r="O2356" s="97" t="str">
        <f>IF(SUM(บันทึกข้อมูล!X2356:AQ2356)=0,"",SUM(บันทึกข้อมูล!X2356:AQ2356))</f>
        <v/>
      </c>
    </row>
    <row r="2357" spans="1:15" ht="18">
      <c r="A2357" s="63" t="str">
        <f>IF(SUM(บันทึกข้อมูล!E2357:H2357)=0,"",SUM(บันทึกข้อมูล!E2357:H2357))</f>
        <v/>
      </c>
      <c r="B2357" s="63" t="str">
        <f>IF(SUM(บันทึกข้อมูล!I2357:L2357)=0,"",SUM(บันทึกข้อมูล!I2357:L2357))</f>
        <v/>
      </c>
      <c r="C2357" s="63" t="str">
        <f>IF(SUM(บันทึกข้อมูล!M2357:P2357)=0,"",SUM(บันทึกข้อมูล!M2357:P2357))</f>
        <v/>
      </c>
      <c r="D2357" s="63" t="str">
        <f>IF(SUM(บันทึกข้อมูล!Q2357:T2357)=0,"",SUM(บันทึกข้อมูล!Q2357:T2357))</f>
        <v/>
      </c>
      <c r="E2357" s="63" t="str">
        <f>IF(SUM(บันทึกข้อมูล!E2357:T2357)=0,"",SUM(บันทึกข้อมูล!E2357:T2357))</f>
        <v/>
      </c>
      <c r="F2357" s="64" t="str">
        <f>IF(SUM(บันทึกข้อมูล!U2357:Z2357)=0,"",SUM(บันทึกข้อมูล!U2357:Z2357))</f>
        <v/>
      </c>
      <c r="G2357" s="64" t="str">
        <f>IF(SUM(บันทึกข้อมูล!AA2357:AB2357)=0,"",SUM(บันทึกข้อมูล!AA2357:AB2357))</f>
        <v/>
      </c>
      <c r="H2357" s="64" t="str">
        <f>IF(SUM(บันทึกข้อมูล!AC2357:AD2357)=0,"",SUM(บันทึกข้อมูล!AC2357:AD2357))</f>
        <v/>
      </c>
      <c r="I2357" s="64" t="str">
        <f>IF(SUM(บันทึกข้อมูล!AE2357:AF2357)=0,"",SUM(บันทึกข้อมูล!AE2357:AF2357))</f>
        <v/>
      </c>
      <c r="J2357" s="64" t="str">
        <f>IF(SUM(บันทึกข้อมูล!AG2357:AG2357)=0,"",SUM(บันทึกข้อมูล!AG2357:AG2357))</f>
        <v/>
      </c>
      <c r="K2357" s="64" t="str">
        <f>IF(SUM(บันทึกข้อมูล!AH2357:AN2357)=0,"",SUM(บันทึกข้อมูล!AH2357:AN2357))</f>
        <v/>
      </c>
      <c r="L2357" s="64" t="str">
        <f>IF(SUM(บันทึกข้อมูล!U2357:AN2357)=0,"",SUM(บันทึกข้อมูล!U2357:AN2357))</f>
        <v/>
      </c>
      <c r="M2357" s="61" t="str">
        <f>IF(SUM(บันทึกข้อมูล!AO2357:AS2357)=0,"",SUM(บันทึกข้อมูล!AO2357:AS2357))</f>
        <v/>
      </c>
      <c r="N2357" s="95" t="str">
        <f t="shared" ref="N2357:N2420" si="54">IF(E2357="","",IF(E2357&gt;=56,"1",""))</f>
        <v/>
      </c>
      <c r="O2357" s="97" t="str">
        <f>IF(SUM(บันทึกข้อมูล!X2357:AQ2357)=0,"",SUM(บันทึกข้อมูล!X2357:AQ2357))</f>
        <v/>
      </c>
    </row>
    <row r="2358" spans="1:15" ht="18">
      <c r="A2358" s="63" t="str">
        <f>IF(SUM(บันทึกข้อมูล!E2358:H2358)=0,"",SUM(บันทึกข้อมูล!E2358:H2358))</f>
        <v/>
      </c>
      <c r="B2358" s="63" t="str">
        <f>IF(SUM(บันทึกข้อมูล!I2358:L2358)=0,"",SUM(บันทึกข้อมูล!I2358:L2358))</f>
        <v/>
      </c>
      <c r="C2358" s="63" t="str">
        <f>IF(SUM(บันทึกข้อมูล!M2358:P2358)=0,"",SUM(บันทึกข้อมูล!M2358:P2358))</f>
        <v/>
      </c>
      <c r="D2358" s="63" t="str">
        <f>IF(SUM(บันทึกข้อมูล!Q2358:T2358)=0,"",SUM(บันทึกข้อมูล!Q2358:T2358))</f>
        <v/>
      </c>
      <c r="E2358" s="63" t="str">
        <f>IF(SUM(บันทึกข้อมูล!E2358:T2358)=0,"",SUM(บันทึกข้อมูล!E2358:T2358))</f>
        <v/>
      </c>
      <c r="F2358" s="64" t="str">
        <f>IF(SUM(บันทึกข้อมูล!U2358:Z2358)=0,"",SUM(บันทึกข้อมูล!U2358:Z2358))</f>
        <v/>
      </c>
      <c r="G2358" s="64" t="str">
        <f>IF(SUM(บันทึกข้อมูล!AA2358:AB2358)=0,"",SUM(บันทึกข้อมูล!AA2358:AB2358))</f>
        <v/>
      </c>
      <c r="H2358" s="64" t="str">
        <f>IF(SUM(บันทึกข้อมูล!AC2358:AD2358)=0,"",SUM(บันทึกข้อมูล!AC2358:AD2358))</f>
        <v/>
      </c>
      <c r="I2358" s="64" t="str">
        <f>IF(SUM(บันทึกข้อมูล!AE2358:AF2358)=0,"",SUM(บันทึกข้อมูล!AE2358:AF2358))</f>
        <v/>
      </c>
      <c r="J2358" s="64" t="str">
        <f>IF(SUM(บันทึกข้อมูล!AG2358:AG2358)=0,"",SUM(บันทึกข้อมูล!AG2358:AG2358))</f>
        <v/>
      </c>
      <c r="K2358" s="64" t="str">
        <f>IF(SUM(บันทึกข้อมูล!AH2358:AN2358)=0,"",SUM(บันทึกข้อมูล!AH2358:AN2358))</f>
        <v/>
      </c>
      <c r="L2358" s="64" t="str">
        <f>IF(SUM(บันทึกข้อมูล!U2358:AN2358)=0,"",SUM(บันทึกข้อมูล!U2358:AN2358))</f>
        <v/>
      </c>
      <c r="M2358" s="61" t="str">
        <f>IF(SUM(บันทึกข้อมูล!AO2358:AS2358)=0,"",SUM(บันทึกข้อมูล!AO2358:AS2358))</f>
        <v/>
      </c>
      <c r="N2358" s="95" t="str">
        <f t="shared" si="54"/>
        <v/>
      </c>
      <c r="O2358" s="97" t="str">
        <f>IF(SUM(บันทึกข้อมูล!X2358:AQ2358)=0,"",SUM(บันทึกข้อมูล!X2358:AQ2358))</f>
        <v/>
      </c>
    </row>
    <row r="2359" spans="1:15" ht="18">
      <c r="A2359" s="63" t="str">
        <f>IF(SUM(บันทึกข้อมูล!E2359:H2359)=0,"",SUM(บันทึกข้อมูล!E2359:H2359))</f>
        <v/>
      </c>
      <c r="B2359" s="63" t="str">
        <f>IF(SUM(บันทึกข้อมูล!I2359:L2359)=0,"",SUM(บันทึกข้อมูล!I2359:L2359))</f>
        <v/>
      </c>
      <c r="C2359" s="63" t="str">
        <f>IF(SUM(บันทึกข้อมูล!M2359:P2359)=0,"",SUM(บันทึกข้อมูล!M2359:P2359))</f>
        <v/>
      </c>
      <c r="D2359" s="63" t="str">
        <f>IF(SUM(บันทึกข้อมูล!Q2359:T2359)=0,"",SUM(บันทึกข้อมูล!Q2359:T2359))</f>
        <v/>
      </c>
      <c r="E2359" s="63" t="str">
        <f>IF(SUM(บันทึกข้อมูล!E2359:T2359)=0,"",SUM(บันทึกข้อมูล!E2359:T2359))</f>
        <v/>
      </c>
      <c r="F2359" s="64" t="str">
        <f>IF(SUM(บันทึกข้อมูล!U2359:Z2359)=0,"",SUM(บันทึกข้อมูล!U2359:Z2359))</f>
        <v/>
      </c>
      <c r="G2359" s="64" t="str">
        <f>IF(SUM(บันทึกข้อมูล!AA2359:AB2359)=0,"",SUM(บันทึกข้อมูล!AA2359:AB2359))</f>
        <v/>
      </c>
      <c r="H2359" s="64" t="str">
        <f>IF(SUM(บันทึกข้อมูล!AC2359:AD2359)=0,"",SUM(บันทึกข้อมูล!AC2359:AD2359))</f>
        <v/>
      </c>
      <c r="I2359" s="64" t="str">
        <f>IF(SUM(บันทึกข้อมูล!AE2359:AF2359)=0,"",SUM(บันทึกข้อมูล!AE2359:AF2359))</f>
        <v/>
      </c>
      <c r="J2359" s="64" t="str">
        <f>IF(SUM(บันทึกข้อมูล!AG2359:AG2359)=0,"",SUM(บันทึกข้อมูล!AG2359:AG2359))</f>
        <v/>
      </c>
      <c r="K2359" s="64" t="str">
        <f>IF(SUM(บันทึกข้อมูล!AH2359:AN2359)=0,"",SUM(บันทึกข้อมูล!AH2359:AN2359))</f>
        <v/>
      </c>
      <c r="L2359" s="64" t="str">
        <f>IF(SUM(บันทึกข้อมูล!U2359:AN2359)=0,"",SUM(บันทึกข้อมูล!U2359:AN2359))</f>
        <v/>
      </c>
      <c r="M2359" s="61" t="str">
        <f>IF(SUM(บันทึกข้อมูล!AO2359:AS2359)=0,"",SUM(บันทึกข้อมูล!AO2359:AS2359))</f>
        <v/>
      </c>
      <c r="N2359" s="95" t="str">
        <f t="shared" si="54"/>
        <v/>
      </c>
      <c r="O2359" s="97" t="str">
        <f>IF(SUM(บันทึกข้อมูล!X2359:AQ2359)=0,"",SUM(บันทึกข้อมูล!X2359:AQ2359))</f>
        <v/>
      </c>
    </row>
    <row r="2360" spans="1:15" ht="18">
      <c r="A2360" s="63" t="str">
        <f>IF(SUM(บันทึกข้อมูล!E2360:H2360)=0,"",SUM(บันทึกข้อมูล!E2360:H2360))</f>
        <v/>
      </c>
      <c r="B2360" s="63" t="str">
        <f>IF(SUM(บันทึกข้อมูล!I2360:L2360)=0,"",SUM(บันทึกข้อมูล!I2360:L2360))</f>
        <v/>
      </c>
      <c r="C2360" s="63" t="str">
        <f>IF(SUM(บันทึกข้อมูล!M2360:P2360)=0,"",SUM(บันทึกข้อมูล!M2360:P2360))</f>
        <v/>
      </c>
      <c r="D2360" s="63" t="str">
        <f>IF(SUM(บันทึกข้อมูล!Q2360:T2360)=0,"",SUM(บันทึกข้อมูล!Q2360:T2360))</f>
        <v/>
      </c>
      <c r="E2360" s="63" t="str">
        <f>IF(SUM(บันทึกข้อมูล!E2360:T2360)=0,"",SUM(บันทึกข้อมูล!E2360:T2360))</f>
        <v/>
      </c>
      <c r="F2360" s="64" t="str">
        <f>IF(SUM(บันทึกข้อมูล!U2360:Z2360)=0,"",SUM(บันทึกข้อมูล!U2360:Z2360))</f>
        <v/>
      </c>
      <c r="G2360" s="64" t="str">
        <f>IF(SUM(บันทึกข้อมูล!AA2360:AB2360)=0,"",SUM(บันทึกข้อมูล!AA2360:AB2360))</f>
        <v/>
      </c>
      <c r="H2360" s="64" t="str">
        <f>IF(SUM(บันทึกข้อมูล!AC2360:AD2360)=0,"",SUM(บันทึกข้อมูล!AC2360:AD2360))</f>
        <v/>
      </c>
      <c r="I2360" s="64" t="str">
        <f>IF(SUM(บันทึกข้อมูล!AE2360:AF2360)=0,"",SUM(บันทึกข้อมูล!AE2360:AF2360))</f>
        <v/>
      </c>
      <c r="J2360" s="64" t="str">
        <f>IF(SUM(บันทึกข้อมูล!AG2360:AG2360)=0,"",SUM(บันทึกข้อมูล!AG2360:AG2360))</f>
        <v/>
      </c>
      <c r="K2360" s="64" t="str">
        <f>IF(SUM(บันทึกข้อมูล!AH2360:AN2360)=0,"",SUM(บันทึกข้อมูล!AH2360:AN2360))</f>
        <v/>
      </c>
      <c r="L2360" s="64" t="str">
        <f>IF(SUM(บันทึกข้อมูล!U2360:AN2360)=0,"",SUM(บันทึกข้อมูล!U2360:AN2360))</f>
        <v/>
      </c>
      <c r="M2360" s="61" t="str">
        <f>IF(SUM(บันทึกข้อมูล!AO2360:AS2360)=0,"",SUM(บันทึกข้อมูล!AO2360:AS2360))</f>
        <v/>
      </c>
      <c r="N2360" s="95" t="str">
        <f t="shared" si="54"/>
        <v/>
      </c>
      <c r="O2360" s="97" t="str">
        <f>IF(SUM(บันทึกข้อมูล!X2360:AQ2360)=0,"",SUM(บันทึกข้อมูล!X2360:AQ2360))</f>
        <v/>
      </c>
    </row>
    <row r="2361" spans="1:15" ht="18">
      <c r="A2361" s="63" t="str">
        <f>IF(SUM(บันทึกข้อมูล!E2361:H2361)=0,"",SUM(บันทึกข้อมูล!E2361:H2361))</f>
        <v/>
      </c>
      <c r="B2361" s="63" t="str">
        <f>IF(SUM(บันทึกข้อมูล!I2361:L2361)=0,"",SUM(บันทึกข้อมูล!I2361:L2361))</f>
        <v/>
      </c>
      <c r="C2361" s="63" t="str">
        <f>IF(SUM(บันทึกข้อมูล!M2361:P2361)=0,"",SUM(บันทึกข้อมูล!M2361:P2361))</f>
        <v/>
      </c>
      <c r="D2361" s="63" t="str">
        <f>IF(SUM(บันทึกข้อมูล!Q2361:T2361)=0,"",SUM(บันทึกข้อมูล!Q2361:T2361))</f>
        <v/>
      </c>
      <c r="E2361" s="63" t="str">
        <f>IF(SUM(บันทึกข้อมูล!E2361:T2361)=0,"",SUM(บันทึกข้อมูล!E2361:T2361))</f>
        <v/>
      </c>
      <c r="F2361" s="64" t="str">
        <f>IF(SUM(บันทึกข้อมูล!U2361:Z2361)=0,"",SUM(บันทึกข้อมูล!U2361:Z2361))</f>
        <v/>
      </c>
      <c r="G2361" s="64" t="str">
        <f>IF(SUM(บันทึกข้อมูล!AA2361:AB2361)=0,"",SUM(บันทึกข้อมูล!AA2361:AB2361))</f>
        <v/>
      </c>
      <c r="H2361" s="64" t="str">
        <f>IF(SUM(บันทึกข้อมูล!AC2361:AD2361)=0,"",SUM(บันทึกข้อมูล!AC2361:AD2361))</f>
        <v/>
      </c>
      <c r="I2361" s="64" t="str">
        <f>IF(SUM(บันทึกข้อมูล!AE2361:AF2361)=0,"",SUM(บันทึกข้อมูล!AE2361:AF2361))</f>
        <v/>
      </c>
      <c r="J2361" s="64" t="str">
        <f>IF(SUM(บันทึกข้อมูล!AG2361:AG2361)=0,"",SUM(บันทึกข้อมูล!AG2361:AG2361))</f>
        <v/>
      </c>
      <c r="K2361" s="64" t="str">
        <f>IF(SUM(บันทึกข้อมูล!AH2361:AN2361)=0,"",SUM(บันทึกข้อมูล!AH2361:AN2361))</f>
        <v/>
      </c>
      <c r="L2361" s="64" t="str">
        <f>IF(SUM(บันทึกข้อมูล!U2361:AN2361)=0,"",SUM(บันทึกข้อมูล!U2361:AN2361))</f>
        <v/>
      </c>
      <c r="M2361" s="61" t="str">
        <f>IF(SUM(บันทึกข้อมูล!AO2361:AS2361)=0,"",SUM(บันทึกข้อมูล!AO2361:AS2361))</f>
        <v/>
      </c>
      <c r="N2361" s="95" t="str">
        <f t="shared" si="54"/>
        <v/>
      </c>
      <c r="O2361" s="97" t="str">
        <f>IF(SUM(บันทึกข้อมูล!X2361:AQ2361)=0,"",SUM(บันทึกข้อมูล!X2361:AQ2361))</f>
        <v/>
      </c>
    </row>
    <row r="2362" spans="1:15" ht="18">
      <c r="A2362" s="63" t="str">
        <f>IF(SUM(บันทึกข้อมูล!E2362:H2362)=0,"",SUM(บันทึกข้อมูล!E2362:H2362))</f>
        <v/>
      </c>
      <c r="B2362" s="63" t="str">
        <f>IF(SUM(บันทึกข้อมูล!I2362:L2362)=0,"",SUM(บันทึกข้อมูล!I2362:L2362))</f>
        <v/>
      </c>
      <c r="C2362" s="63" t="str">
        <f>IF(SUM(บันทึกข้อมูล!M2362:P2362)=0,"",SUM(บันทึกข้อมูล!M2362:P2362))</f>
        <v/>
      </c>
      <c r="D2362" s="63" t="str">
        <f>IF(SUM(บันทึกข้อมูล!Q2362:T2362)=0,"",SUM(บันทึกข้อมูล!Q2362:T2362))</f>
        <v/>
      </c>
      <c r="E2362" s="63" t="str">
        <f>IF(SUM(บันทึกข้อมูล!E2362:T2362)=0,"",SUM(บันทึกข้อมูล!E2362:T2362))</f>
        <v/>
      </c>
      <c r="F2362" s="64" t="str">
        <f>IF(SUM(บันทึกข้อมูล!U2362:Z2362)=0,"",SUM(บันทึกข้อมูล!U2362:Z2362))</f>
        <v/>
      </c>
      <c r="G2362" s="64" t="str">
        <f>IF(SUM(บันทึกข้อมูล!AA2362:AB2362)=0,"",SUM(บันทึกข้อมูล!AA2362:AB2362))</f>
        <v/>
      </c>
      <c r="H2362" s="64" t="str">
        <f>IF(SUM(บันทึกข้อมูล!AC2362:AD2362)=0,"",SUM(บันทึกข้อมูล!AC2362:AD2362))</f>
        <v/>
      </c>
      <c r="I2362" s="64" t="str">
        <f>IF(SUM(บันทึกข้อมูล!AE2362:AF2362)=0,"",SUM(บันทึกข้อมูล!AE2362:AF2362))</f>
        <v/>
      </c>
      <c r="J2362" s="64" t="str">
        <f>IF(SUM(บันทึกข้อมูล!AG2362:AG2362)=0,"",SUM(บันทึกข้อมูล!AG2362:AG2362))</f>
        <v/>
      </c>
      <c r="K2362" s="64" t="str">
        <f>IF(SUM(บันทึกข้อมูล!AH2362:AN2362)=0,"",SUM(บันทึกข้อมูล!AH2362:AN2362))</f>
        <v/>
      </c>
      <c r="L2362" s="64" t="str">
        <f>IF(SUM(บันทึกข้อมูล!U2362:AN2362)=0,"",SUM(บันทึกข้อมูล!U2362:AN2362))</f>
        <v/>
      </c>
      <c r="M2362" s="61" t="str">
        <f>IF(SUM(บันทึกข้อมูล!AO2362:AS2362)=0,"",SUM(บันทึกข้อมูล!AO2362:AS2362))</f>
        <v/>
      </c>
      <c r="N2362" s="95" t="str">
        <f t="shared" si="54"/>
        <v/>
      </c>
      <c r="O2362" s="97" t="str">
        <f>IF(SUM(บันทึกข้อมูล!X2362:AQ2362)=0,"",SUM(บันทึกข้อมูล!X2362:AQ2362))</f>
        <v/>
      </c>
    </row>
    <row r="2363" spans="1:15" ht="18">
      <c r="A2363" s="63" t="str">
        <f>IF(SUM(บันทึกข้อมูล!E2363:H2363)=0,"",SUM(บันทึกข้อมูล!E2363:H2363))</f>
        <v/>
      </c>
      <c r="B2363" s="63" t="str">
        <f>IF(SUM(บันทึกข้อมูล!I2363:L2363)=0,"",SUM(บันทึกข้อมูล!I2363:L2363))</f>
        <v/>
      </c>
      <c r="C2363" s="63" t="str">
        <f>IF(SUM(บันทึกข้อมูล!M2363:P2363)=0,"",SUM(บันทึกข้อมูล!M2363:P2363))</f>
        <v/>
      </c>
      <c r="D2363" s="63" t="str">
        <f>IF(SUM(บันทึกข้อมูล!Q2363:T2363)=0,"",SUM(บันทึกข้อมูล!Q2363:T2363))</f>
        <v/>
      </c>
      <c r="E2363" s="63" t="str">
        <f>IF(SUM(บันทึกข้อมูล!E2363:T2363)=0,"",SUM(บันทึกข้อมูล!E2363:T2363))</f>
        <v/>
      </c>
      <c r="F2363" s="64" t="str">
        <f>IF(SUM(บันทึกข้อมูล!U2363:Z2363)=0,"",SUM(บันทึกข้อมูล!U2363:Z2363))</f>
        <v/>
      </c>
      <c r="G2363" s="64" t="str">
        <f>IF(SUM(บันทึกข้อมูล!AA2363:AB2363)=0,"",SUM(บันทึกข้อมูล!AA2363:AB2363))</f>
        <v/>
      </c>
      <c r="H2363" s="64" t="str">
        <f>IF(SUM(บันทึกข้อมูล!AC2363:AD2363)=0,"",SUM(บันทึกข้อมูล!AC2363:AD2363))</f>
        <v/>
      </c>
      <c r="I2363" s="64" t="str">
        <f>IF(SUM(บันทึกข้อมูล!AE2363:AF2363)=0,"",SUM(บันทึกข้อมูล!AE2363:AF2363))</f>
        <v/>
      </c>
      <c r="J2363" s="64" t="str">
        <f>IF(SUM(บันทึกข้อมูล!AG2363:AG2363)=0,"",SUM(บันทึกข้อมูล!AG2363:AG2363))</f>
        <v/>
      </c>
      <c r="K2363" s="64" t="str">
        <f>IF(SUM(บันทึกข้อมูล!AH2363:AN2363)=0,"",SUM(บันทึกข้อมูล!AH2363:AN2363))</f>
        <v/>
      </c>
      <c r="L2363" s="64" t="str">
        <f>IF(SUM(บันทึกข้อมูล!U2363:AN2363)=0,"",SUM(บันทึกข้อมูล!U2363:AN2363))</f>
        <v/>
      </c>
      <c r="M2363" s="61" t="str">
        <f>IF(SUM(บันทึกข้อมูล!AO2363:AS2363)=0,"",SUM(บันทึกข้อมูล!AO2363:AS2363))</f>
        <v/>
      </c>
      <c r="N2363" s="95" t="str">
        <f t="shared" si="54"/>
        <v/>
      </c>
      <c r="O2363" s="97" t="str">
        <f>IF(SUM(บันทึกข้อมูล!X2363:AQ2363)=0,"",SUM(บันทึกข้อมูล!X2363:AQ2363))</f>
        <v/>
      </c>
    </row>
    <row r="2364" spans="1:15" ht="18">
      <c r="A2364" s="63" t="str">
        <f>IF(SUM(บันทึกข้อมูล!E2364:H2364)=0,"",SUM(บันทึกข้อมูล!E2364:H2364))</f>
        <v/>
      </c>
      <c r="B2364" s="63" t="str">
        <f>IF(SUM(บันทึกข้อมูล!I2364:L2364)=0,"",SUM(บันทึกข้อมูล!I2364:L2364))</f>
        <v/>
      </c>
      <c r="C2364" s="63" t="str">
        <f>IF(SUM(บันทึกข้อมูล!M2364:P2364)=0,"",SUM(บันทึกข้อมูล!M2364:P2364))</f>
        <v/>
      </c>
      <c r="D2364" s="63" t="str">
        <f>IF(SUM(บันทึกข้อมูล!Q2364:T2364)=0,"",SUM(บันทึกข้อมูล!Q2364:T2364))</f>
        <v/>
      </c>
      <c r="E2364" s="63" t="str">
        <f>IF(SUM(บันทึกข้อมูล!E2364:T2364)=0,"",SUM(บันทึกข้อมูล!E2364:T2364))</f>
        <v/>
      </c>
      <c r="F2364" s="64" t="str">
        <f>IF(SUM(บันทึกข้อมูล!U2364:Z2364)=0,"",SUM(บันทึกข้อมูล!U2364:Z2364))</f>
        <v/>
      </c>
      <c r="G2364" s="64" t="str">
        <f>IF(SUM(บันทึกข้อมูล!AA2364:AB2364)=0,"",SUM(บันทึกข้อมูล!AA2364:AB2364))</f>
        <v/>
      </c>
      <c r="H2364" s="64" t="str">
        <f>IF(SUM(บันทึกข้อมูล!AC2364:AD2364)=0,"",SUM(บันทึกข้อมูล!AC2364:AD2364))</f>
        <v/>
      </c>
      <c r="I2364" s="64" t="str">
        <f>IF(SUM(บันทึกข้อมูล!AE2364:AF2364)=0,"",SUM(บันทึกข้อมูล!AE2364:AF2364))</f>
        <v/>
      </c>
      <c r="J2364" s="64" t="str">
        <f>IF(SUM(บันทึกข้อมูล!AG2364:AG2364)=0,"",SUM(บันทึกข้อมูล!AG2364:AG2364))</f>
        <v/>
      </c>
      <c r="K2364" s="64" t="str">
        <f>IF(SUM(บันทึกข้อมูล!AH2364:AN2364)=0,"",SUM(บันทึกข้อมูล!AH2364:AN2364))</f>
        <v/>
      </c>
      <c r="L2364" s="64" t="str">
        <f>IF(SUM(บันทึกข้อมูล!U2364:AN2364)=0,"",SUM(บันทึกข้อมูล!U2364:AN2364))</f>
        <v/>
      </c>
      <c r="M2364" s="61" t="str">
        <f>IF(SUM(บันทึกข้อมูล!AO2364:AS2364)=0,"",SUM(บันทึกข้อมูล!AO2364:AS2364))</f>
        <v/>
      </c>
      <c r="N2364" s="95" t="str">
        <f t="shared" si="54"/>
        <v/>
      </c>
      <c r="O2364" s="97" t="str">
        <f>IF(SUM(บันทึกข้อมูล!X2364:AQ2364)=0,"",SUM(บันทึกข้อมูล!X2364:AQ2364))</f>
        <v/>
      </c>
    </row>
    <row r="2365" spans="1:15" ht="18">
      <c r="A2365" s="63" t="str">
        <f>IF(SUM(บันทึกข้อมูล!E2365:H2365)=0,"",SUM(บันทึกข้อมูล!E2365:H2365))</f>
        <v/>
      </c>
      <c r="B2365" s="63" t="str">
        <f>IF(SUM(บันทึกข้อมูล!I2365:L2365)=0,"",SUM(บันทึกข้อมูล!I2365:L2365))</f>
        <v/>
      </c>
      <c r="C2365" s="63" t="str">
        <f>IF(SUM(บันทึกข้อมูล!M2365:P2365)=0,"",SUM(บันทึกข้อมูล!M2365:P2365))</f>
        <v/>
      </c>
      <c r="D2365" s="63" t="str">
        <f>IF(SUM(บันทึกข้อมูล!Q2365:T2365)=0,"",SUM(บันทึกข้อมูล!Q2365:T2365))</f>
        <v/>
      </c>
      <c r="E2365" s="63" t="str">
        <f>IF(SUM(บันทึกข้อมูล!E2365:T2365)=0,"",SUM(บันทึกข้อมูล!E2365:T2365))</f>
        <v/>
      </c>
      <c r="F2365" s="64" t="str">
        <f>IF(SUM(บันทึกข้อมูล!U2365:Z2365)=0,"",SUM(บันทึกข้อมูล!U2365:Z2365))</f>
        <v/>
      </c>
      <c r="G2365" s="64" t="str">
        <f>IF(SUM(บันทึกข้อมูล!AA2365:AB2365)=0,"",SUM(บันทึกข้อมูล!AA2365:AB2365))</f>
        <v/>
      </c>
      <c r="H2365" s="64" t="str">
        <f>IF(SUM(บันทึกข้อมูล!AC2365:AD2365)=0,"",SUM(บันทึกข้อมูล!AC2365:AD2365))</f>
        <v/>
      </c>
      <c r="I2365" s="64" t="str">
        <f>IF(SUM(บันทึกข้อมูล!AE2365:AF2365)=0,"",SUM(บันทึกข้อมูล!AE2365:AF2365))</f>
        <v/>
      </c>
      <c r="J2365" s="64" t="str">
        <f>IF(SUM(บันทึกข้อมูล!AG2365:AG2365)=0,"",SUM(บันทึกข้อมูล!AG2365:AG2365))</f>
        <v/>
      </c>
      <c r="K2365" s="64" t="str">
        <f>IF(SUM(บันทึกข้อมูล!AH2365:AN2365)=0,"",SUM(บันทึกข้อมูล!AH2365:AN2365))</f>
        <v/>
      </c>
      <c r="L2365" s="64" t="str">
        <f>IF(SUM(บันทึกข้อมูล!U2365:AN2365)=0,"",SUM(บันทึกข้อมูล!U2365:AN2365))</f>
        <v/>
      </c>
      <c r="M2365" s="61" t="str">
        <f>IF(SUM(บันทึกข้อมูล!AO2365:AS2365)=0,"",SUM(บันทึกข้อมูล!AO2365:AS2365))</f>
        <v/>
      </c>
      <c r="N2365" s="95" t="str">
        <f t="shared" si="54"/>
        <v/>
      </c>
      <c r="O2365" s="97" t="str">
        <f>IF(SUM(บันทึกข้อมูล!X2365:AQ2365)=0,"",SUM(บันทึกข้อมูล!X2365:AQ2365))</f>
        <v/>
      </c>
    </row>
    <row r="2366" spans="1:15" ht="18">
      <c r="A2366" s="63" t="str">
        <f>IF(SUM(บันทึกข้อมูล!E2366:H2366)=0,"",SUM(บันทึกข้อมูล!E2366:H2366))</f>
        <v/>
      </c>
      <c r="B2366" s="63" t="str">
        <f>IF(SUM(บันทึกข้อมูล!I2366:L2366)=0,"",SUM(บันทึกข้อมูล!I2366:L2366))</f>
        <v/>
      </c>
      <c r="C2366" s="63" t="str">
        <f>IF(SUM(บันทึกข้อมูล!M2366:P2366)=0,"",SUM(บันทึกข้อมูล!M2366:P2366))</f>
        <v/>
      </c>
      <c r="D2366" s="63" t="str">
        <f>IF(SUM(บันทึกข้อมูล!Q2366:T2366)=0,"",SUM(บันทึกข้อมูล!Q2366:T2366))</f>
        <v/>
      </c>
      <c r="E2366" s="63" t="str">
        <f>IF(SUM(บันทึกข้อมูล!E2366:T2366)=0,"",SUM(บันทึกข้อมูล!E2366:T2366))</f>
        <v/>
      </c>
      <c r="F2366" s="64" t="str">
        <f>IF(SUM(บันทึกข้อมูล!U2366:Z2366)=0,"",SUM(บันทึกข้อมูล!U2366:Z2366))</f>
        <v/>
      </c>
      <c r="G2366" s="64" t="str">
        <f>IF(SUM(บันทึกข้อมูล!AA2366:AB2366)=0,"",SUM(บันทึกข้อมูล!AA2366:AB2366))</f>
        <v/>
      </c>
      <c r="H2366" s="64" t="str">
        <f>IF(SUM(บันทึกข้อมูล!AC2366:AD2366)=0,"",SUM(บันทึกข้อมูล!AC2366:AD2366))</f>
        <v/>
      </c>
      <c r="I2366" s="64" t="str">
        <f>IF(SUM(บันทึกข้อมูล!AE2366:AF2366)=0,"",SUM(บันทึกข้อมูล!AE2366:AF2366))</f>
        <v/>
      </c>
      <c r="J2366" s="64" t="str">
        <f>IF(SUM(บันทึกข้อมูล!AG2366:AG2366)=0,"",SUM(บันทึกข้อมูล!AG2366:AG2366))</f>
        <v/>
      </c>
      <c r="K2366" s="64" t="str">
        <f>IF(SUM(บันทึกข้อมูล!AH2366:AN2366)=0,"",SUM(บันทึกข้อมูล!AH2366:AN2366))</f>
        <v/>
      </c>
      <c r="L2366" s="64" t="str">
        <f>IF(SUM(บันทึกข้อมูล!U2366:AN2366)=0,"",SUM(บันทึกข้อมูล!U2366:AN2366))</f>
        <v/>
      </c>
      <c r="M2366" s="61" t="str">
        <f>IF(SUM(บันทึกข้อมูล!AO2366:AS2366)=0,"",SUM(บันทึกข้อมูล!AO2366:AS2366))</f>
        <v/>
      </c>
      <c r="N2366" s="95" t="str">
        <f t="shared" si="54"/>
        <v/>
      </c>
      <c r="O2366" s="97" t="str">
        <f>IF(SUM(บันทึกข้อมูล!X2366:AQ2366)=0,"",SUM(บันทึกข้อมูล!X2366:AQ2366))</f>
        <v/>
      </c>
    </row>
    <row r="2367" spans="1:15" ht="18">
      <c r="A2367" s="63" t="str">
        <f>IF(SUM(บันทึกข้อมูล!E2367:H2367)=0,"",SUM(บันทึกข้อมูล!E2367:H2367))</f>
        <v/>
      </c>
      <c r="B2367" s="63" t="str">
        <f>IF(SUM(บันทึกข้อมูล!I2367:L2367)=0,"",SUM(บันทึกข้อมูล!I2367:L2367))</f>
        <v/>
      </c>
      <c r="C2367" s="63" t="str">
        <f>IF(SUM(บันทึกข้อมูล!M2367:P2367)=0,"",SUM(บันทึกข้อมูล!M2367:P2367))</f>
        <v/>
      </c>
      <c r="D2367" s="63" t="str">
        <f>IF(SUM(บันทึกข้อมูล!Q2367:T2367)=0,"",SUM(บันทึกข้อมูล!Q2367:T2367))</f>
        <v/>
      </c>
      <c r="E2367" s="63" t="str">
        <f>IF(SUM(บันทึกข้อมูล!E2367:T2367)=0,"",SUM(บันทึกข้อมูล!E2367:T2367))</f>
        <v/>
      </c>
      <c r="F2367" s="64" t="str">
        <f>IF(SUM(บันทึกข้อมูล!U2367:Z2367)=0,"",SUM(บันทึกข้อมูล!U2367:Z2367))</f>
        <v/>
      </c>
      <c r="G2367" s="64" t="str">
        <f>IF(SUM(บันทึกข้อมูล!AA2367:AB2367)=0,"",SUM(บันทึกข้อมูล!AA2367:AB2367))</f>
        <v/>
      </c>
      <c r="H2367" s="64" t="str">
        <f>IF(SUM(บันทึกข้อมูล!AC2367:AD2367)=0,"",SUM(บันทึกข้อมูล!AC2367:AD2367))</f>
        <v/>
      </c>
      <c r="I2367" s="64" t="str">
        <f>IF(SUM(บันทึกข้อมูล!AE2367:AF2367)=0,"",SUM(บันทึกข้อมูล!AE2367:AF2367))</f>
        <v/>
      </c>
      <c r="J2367" s="64" t="str">
        <f>IF(SUM(บันทึกข้อมูล!AG2367:AG2367)=0,"",SUM(บันทึกข้อมูล!AG2367:AG2367))</f>
        <v/>
      </c>
      <c r="K2367" s="64" t="str">
        <f>IF(SUM(บันทึกข้อมูล!AH2367:AN2367)=0,"",SUM(บันทึกข้อมูล!AH2367:AN2367))</f>
        <v/>
      </c>
      <c r="L2367" s="64" t="str">
        <f>IF(SUM(บันทึกข้อมูล!U2367:AN2367)=0,"",SUM(บันทึกข้อมูล!U2367:AN2367))</f>
        <v/>
      </c>
      <c r="M2367" s="61" t="str">
        <f>IF(SUM(บันทึกข้อมูล!AO2367:AS2367)=0,"",SUM(บันทึกข้อมูล!AO2367:AS2367))</f>
        <v/>
      </c>
      <c r="N2367" s="95" t="str">
        <f t="shared" si="54"/>
        <v/>
      </c>
      <c r="O2367" s="97" t="str">
        <f>IF(SUM(บันทึกข้อมูล!X2367:AQ2367)=0,"",SUM(บันทึกข้อมูล!X2367:AQ2367))</f>
        <v/>
      </c>
    </row>
    <row r="2368" spans="1:15" ht="18">
      <c r="A2368" s="63" t="str">
        <f>IF(SUM(บันทึกข้อมูล!E2368:H2368)=0,"",SUM(บันทึกข้อมูล!E2368:H2368))</f>
        <v/>
      </c>
      <c r="B2368" s="63" t="str">
        <f>IF(SUM(บันทึกข้อมูล!I2368:L2368)=0,"",SUM(บันทึกข้อมูล!I2368:L2368))</f>
        <v/>
      </c>
      <c r="C2368" s="63" t="str">
        <f>IF(SUM(บันทึกข้อมูล!M2368:P2368)=0,"",SUM(บันทึกข้อมูล!M2368:P2368))</f>
        <v/>
      </c>
      <c r="D2368" s="63" t="str">
        <f>IF(SUM(บันทึกข้อมูล!Q2368:T2368)=0,"",SUM(บันทึกข้อมูล!Q2368:T2368))</f>
        <v/>
      </c>
      <c r="E2368" s="63" t="str">
        <f>IF(SUM(บันทึกข้อมูล!E2368:T2368)=0,"",SUM(บันทึกข้อมูล!E2368:T2368))</f>
        <v/>
      </c>
      <c r="F2368" s="64" t="str">
        <f>IF(SUM(บันทึกข้อมูล!U2368:Z2368)=0,"",SUM(บันทึกข้อมูล!U2368:Z2368))</f>
        <v/>
      </c>
      <c r="G2368" s="64" t="str">
        <f>IF(SUM(บันทึกข้อมูล!AA2368:AB2368)=0,"",SUM(บันทึกข้อมูล!AA2368:AB2368))</f>
        <v/>
      </c>
      <c r="H2368" s="64" t="str">
        <f>IF(SUM(บันทึกข้อมูล!AC2368:AD2368)=0,"",SUM(บันทึกข้อมูล!AC2368:AD2368))</f>
        <v/>
      </c>
      <c r="I2368" s="64" t="str">
        <f>IF(SUM(บันทึกข้อมูล!AE2368:AF2368)=0,"",SUM(บันทึกข้อมูล!AE2368:AF2368))</f>
        <v/>
      </c>
      <c r="J2368" s="64" t="str">
        <f>IF(SUM(บันทึกข้อมูล!AG2368:AG2368)=0,"",SUM(บันทึกข้อมูล!AG2368:AG2368))</f>
        <v/>
      </c>
      <c r="K2368" s="64" t="str">
        <f>IF(SUM(บันทึกข้อมูล!AH2368:AN2368)=0,"",SUM(บันทึกข้อมูล!AH2368:AN2368))</f>
        <v/>
      </c>
      <c r="L2368" s="64" t="str">
        <f>IF(SUM(บันทึกข้อมูล!U2368:AN2368)=0,"",SUM(บันทึกข้อมูล!U2368:AN2368))</f>
        <v/>
      </c>
      <c r="M2368" s="61" t="str">
        <f>IF(SUM(บันทึกข้อมูล!AO2368:AS2368)=0,"",SUM(บันทึกข้อมูล!AO2368:AS2368))</f>
        <v/>
      </c>
      <c r="N2368" s="95" t="str">
        <f t="shared" si="54"/>
        <v/>
      </c>
      <c r="O2368" s="97" t="str">
        <f>IF(SUM(บันทึกข้อมูล!X2368:AQ2368)=0,"",SUM(บันทึกข้อมูล!X2368:AQ2368))</f>
        <v/>
      </c>
    </row>
    <row r="2369" spans="1:15" ht="18">
      <c r="A2369" s="63" t="str">
        <f>IF(SUM(บันทึกข้อมูล!E2369:H2369)=0,"",SUM(บันทึกข้อมูล!E2369:H2369))</f>
        <v/>
      </c>
      <c r="B2369" s="63" t="str">
        <f>IF(SUM(บันทึกข้อมูล!I2369:L2369)=0,"",SUM(บันทึกข้อมูล!I2369:L2369))</f>
        <v/>
      </c>
      <c r="C2369" s="63" t="str">
        <f>IF(SUM(บันทึกข้อมูล!M2369:P2369)=0,"",SUM(บันทึกข้อมูล!M2369:P2369))</f>
        <v/>
      </c>
      <c r="D2369" s="63" t="str">
        <f>IF(SUM(บันทึกข้อมูล!Q2369:T2369)=0,"",SUM(บันทึกข้อมูล!Q2369:T2369))</f>
        <v/>
      </c>
      <c r="E2369" s="63" t="str">
        <f>IF(SUM(บันทึกข้อมูล!E2369:T2369)=0,"",SUM(บันทึกข้อมูล!E2369:T2369))</f>
        <v/>
      </c>
      <c r="F2369" s="64" t="str">
        <f>IF(SUM(บันทึกข้อมูล!U2369:Z2369)=0,"",SUM(บันทึกข้อมูล!U2369:Z2369))</f>
        <v/>
      </c>
      <c r="G2369" s="64" t="str">
        <f>IF(SUM(บันทึกข้อมูล!AA2369:AB2369)=0,"",SUM(บันทึกข้อมูล!AA2369:AB2369))</f>
        <v/>
      </c>
      <c r="H2369" s="64" t="str">
        <f>IF(SUM(บันทึกข้อมูล!AC2369:AD2369)=0,"",SUM(บันทึกข้อมูล!AC2369:AD2369))</f>
        <v/>
      </c>
      <c r="I2369" s="64" t="str">
        <f>IF(SUM(บันทึกข้อมูล!AE2369:AF2369)=0,"",SUM(บันทึกข้อมูล!AE2369:AF2369))</f>
        <v/>
      </c>
      <c r="J2369" s="64" t="str">
        <f>IF(SUM(บันทึกข้อมูล!AG2369:AG2369)=0,"",SUM(บันทึกข้อมูล!AG2369:AG2369))</f>
        <v/>
      </c>
      <c r="K2369" s="64" t="str">
        <f>IF(SUM(บันทึกข้อมูล!AH2369:AN2369)=0,"",SUM(บันทึกข้อมูล!AH2369:AN2369))</f>
        <v/>
      </c>
      <c r="L2369" s="64" t="str">
        <f>IF(SUM(บันทึกข้อมูล!U2369:AN2369)=0,"",SUM(บันทึกข้อมูล!U2369:AN2369))</f>
        <v/>
      </c>
      <c r="M2369" s="61" t="str">
        <f>IF(SUM(บันทึกข้อมูล!AO2369:AS2369)=0,"",SUM(บันทึกข้อมูล!AO2369:AS2369))</f>
        <v/>
      </c>
      <c r="N2369" s="95" t="str">
        <f t="shared" si="54"/>
        <v/>
      </c>
      <c r="O2369" s="97" t="str">
        <f>IF(SUM(บันทึกข้อมูล!X2369:AQ2369)=0,"",SUM(บันทึกข้อมูล!X2369:AQ2369))</f>
        <v/>
      </c>
    </row>
    <row r="2370" spans="1:15" ht="18">
      <c r="A2370" s="63" t="str">
        <f>IF(SUM(บันทึกข้อมูล!E2370:H2370)=0,"",SUM(บันทึกข้อมูล!E2370:H2370))</f>
        <v/>
      </c>
      <c r="B2370" s="63" t="str">
        <f>IF(SUM(บันทึกข้อมูล!I2370:L2370)=0,"",SUM(บันทึกข้อมูล!I2370:L2370))</f>
        <v/>
      </c>
      <c r="C2370" s="63" t="str">
        <f>IF(SUM(บันทึกข้อมูล!M2370:P2370)=0,"",SUM(บันทึกข้อมูล!M2370:P2370))</f>
        <v/>
      </c>
      <c r="D2370" s="63" t="str">
        <f>IF(SUM(บันทึกข้อมูล!Q2370:T2370)=0,"",SUM(บันทึกข้อมูล!Q2370:T2370))</f>
        <v/>
      </c>
      <c r="E2370" s="63" t="str">
        <f>IF(SUM(บันทึกข้อมูล!E2370:T2370)=0,"",SUM(บันทึกข้อมูล!E2370:T2370))</f>
        <v/>
      </c>
      <c r="F2370" s="64" t="str">
        <f>IF(SUM(บันทึกข้อมูล!U2370:Z2370)=0,"",SUM(บันทึกข้อมูล!U2370:Z2370))</f>
        <v/>
      </c>
      <c r="G2370" s="64" t="str">
        <f>IF(SUM(บันทึกข้อมูล!AA2370:AB2370)=0,"",SUM(บันทึกข้อมูล!AA2370:AB2370))</f>
        <v/>
      </c>
      <c r="H2370" s="64" t="str">
        <f>IF(SUM(บันทึกข้อมูล!AC2370:AD2370)=0,"",SUM(บันทึกข้อมูล!AC2370:AD2370))</f>
        <v/>
      </c>
      <c r="I2370" s="64" t="str">
        <f>IF(SUM(บันทึกข้อมูล!AE2370:AF2370)=0,"",SUM(บันทึกข้อมูล!AE2370:AF2370))</f>
        <v/>
      </c>
      <c r="J2370" s="64" t="str">
        <f>IF(SUM(บันทึกข้อมูล!AG2370:AG2370)=0,"",SUM(บันทึกข้อมูล!AG2370:AG2370))</f>
        <v/>
      </c>
      <c r="K2370" s="64" t="str">
        <f>IF(SUM(บันทึกข้อมูล!AH2370:AN2370)=0,"",SUM(บันทึกข้อมูล!AH2370:AN2370))</f>
        <v/>
      </c>
      <c r="L2370" s="64" t="str">
        <f>IF(SUM(บันทึกข้อมูล!U2370:AN2370)=0,"",SUM(บันทึกข้อมูล!U2370:AN2370))</f>
        <v/>
      </c>
      <c r="M2370" s="61" t="str">
        <f>IF(SUM(บันทึกข้อมูล!AO2370:AS2370)=0,"",SUM(บันทึกข้อมูล!AO2370:AS2370))</f>
        <v/>
      </c>
      <c r="N2370" s="95" t="str">
        <f t="shared" si="54"/>
        <v/>
      </c>
      <c r="O2370" s="97" t="str">
        <f>IF(SUM(บันทึกข้อมูล!X2370:AQ2370)=0,"",SUM(บันทึกข้อมูล!X2370:AQ2370))</f>
        <v/>
      </c>
    </row>
    <row r="2371" spans="1:15" ht="18">
      <c r="A2371" s="63" t="str">
        <f>IF(SUM(บันทึกข้อมูล!E2371:H2371)=0,"",SUM(บันทึกข้อมูล!E2371:H2371))</f>
        <v/>
      </c>
      <c r="B2371" s="63" t="str">
        <f>IF(SUM(บันทึกข้อมูล!I2371:L2371)=0,"",SUM(บันทึกข้อมูล!I2371:L2371))</f>
        <v/>
      </c>
      <c r="C2371" s="63" t="str">
        <f>IF(SUM(บันทึกข้อมูล!M2371:P2371)=0,"",SUM(บันทึกข้อมูล!M2371:P2371))</f>
        <v/>
      </c>
      <c r="D2371" s="63" t="str">
        <f>IF(SUM(บันทึกข้อมูล!Q2371:T2371)=0,"",SUM(บันทึกข้อมูล!Q2371:T2371))</f>
        <v/>
      </c>
      <c r="E2371" s="63" t="str">
        <f>IF(SUM(บันทึกข้อมูล!E2371:T2371)=0,"",SUM(บันทึกข้อมูล!E2371:T2371))</f>
        <v/>
      </c>
      <c r="F2371" s="64" t="str">
        <f>IF(SUM(บันทึกข้อมูล!U2371:Z2371)=0,"",SUM(บันทึกข้อมูล!U2371:Z2371))</f>
        <v/>
      </c>
      <c r="G2371" s="64" t="str">
        <f>IF(SUM(บันทึกข้อมูล!AA2371:AB2371)=0,"",SUM(บันทึกข้อมูล!AA2371:AB2371))</f>
        <v/>
      </c>
      <c r="H2371" s="64" t="str">
        <f>IF(SUM(บันทึกข้อมูล!AC2371:AD2371)=0,"",SUM(บันทึกข้อมูล!AC2371:AD2371))</f>
        <v/>
      </c>
      <c r="I2371" s="64" t="str">
        <f>IF(SUM(บันทึกข้อมูล!AE2371:AF2371)=0,"",SUM(บันทึกข้อมูล!AE2371:AF2371))</f>
        <v/>
      </c>
      <c r="J2371" s="64" t="str">
        <f>IF(SUM(บันทึกข้อมูล!AG2371:AG2371)=0,"",SUM(บันทึกข้อมูล!AG2371:AG2371))</f>
        <v/>
      </c>
      <c r="K2371" s="64" t="str">
        <f>IF(SUM(บันทึกข้อมูล!AH2371:AN2371)=0,"",SUM(บันทึกข้อมูล!AH2371:AN2371))</f>
        <v/>
      </c>
      <c r="L2371" s="64" t="str">
        <f>IF(SUM(บันทึกข้อมูล!U2371:AN2371)=0,"",SUM(บันทึกข้อมูล!U2371:AN2371))</f>
        <v/>
      </c>
      <c r="M2371" s="61" t="str">
        <f>IF(SUM(บันทึกข้อมูล!AO2371:AS2371)=0,"",SUM(บันทึกข้อมูล!AO2371:AS2371))</f>
        <v/>
      </c>
      <c r="N2371" s="95" t="str">
        <f t="shared" si="54"/>
        <v/>
      </c>
      <c r="O2371" s="97" t="str">
        <f>IF(SUM(บันทึกข้อมูล!X2371:AQ2371)=0,"",SUM(บันทึกข้อมูล!X2371:AQ2371))</f>
        <v/>
      </c>
    </row>
    <row r="2372" spans="1:15" ht="18">
      <c r="A2372" s="63" t="str">
        <f>IF(SUM(บันทึกข้อมูล!E2372:H2372)=0,"",SUM(บันทึกข้อมูล!E2372:H2372))</f>
        <v/>
      </c>
      <c r="B2372" s="63" t="str">
        <f>IF(SUM(บันทึกข้อมูล!I2372:L2372)=0,"",SUM(บันทึกข้อมูล!I2372:L2372))</f>
        <v/>
      </c>
      <c r="C2372" s="63" t="str">
        <f>IF(SUM(บันทึกข้อมูล!M2372:P2372)=0,"",SUM(บันทึกข้อมูล!M2372:P2372))</f>
        <v/>
      </c>
      <c r="D2372" s="63" t="str">
        <f>IF(SUM(บันทึกข้อมูล!Q2372:T2372)=0,"",SUM(บันทึกข้อมูล!Q2372:T2372))</f>
        <v/>
      </c>
      <c r="E2372" s="63" t="str">
        <f>IF(SUM(บันทึกข้อมูล!E2372:T2372)=0,"",SUM(บันทึกข้อมูล!E2372:T2372))</f>
        <v/>
      </c>
      <c r="F2372" s="64" t="str">
        <f>IF(SUM(บันทึกข้อมูล!U2372:Z2372)=0,"",SUM(บันทึกข้อมูล!U2372:Z2372))</f>
        <v/>
      </c>
      <c r="G2372" s="64" t="str">
        <f>IF(SUM(บันทึกข้อมูล!AA2372:AB2372)=0,"",SUM(บันทึกข้อมูล!AA2372:AB2372))</f>
        <v/>
      </c>
      <c r="H2372" s="64" t="str">
        <f>IF(SUM(บันทึกข้อมูล!AC2372:AD2372)=0,"",SUM(บันทึกข้อมูล!AC2372:AD2372))</f>
        <v/>
      </c>
      <c r="I2372" s="64" t="str">
        <f>IF(SUM(บันทึกข้อมูล!AE2372:AF2372)=0,"",SUM(บันทึกข้อมูล!AE2372:AF2372))</f>
        <v/>
      </c>
      <c r="J2372" s="64" t="str">
        <f>IF(SUM(บันทึกข้อมูล!AG2372:AG2372)=0,"",SUM(บันทึกข้อมูล!AG2372:AG2372))</f>
        <v/>
      </c>
      <c r="K2372" s="64" t="str">
        <f>IF(SUM(บันทึกข้อมูล!AH2372:AN2372)=0,"",SUM(บันทึกข้อมูล!AH2372:AN2372))</f>
        <v/>
      </c>
      <c r="L2372" s="64" t="str">
        <f>IF(SUM(บันทึกข้อมูล!U2372:AN2372)=0,"",SUM(บันทึกข้อมูล!U2372:AN2372))</f>
        <v/>
      </c>
      <c r="M2372" s="61" t="str">
        <f>IF(SUM(บันทึกข้อมูล!AO2372:AS2372)=0,"",SUM(บันทึกข้อมูล!AO2372:AS2372))</f>
        <v/>
      </c>
      <c r="N2372" s="95" t="str">
        <f t="shared" si="54"/>
        <v/>
      </c>
      <c r="O2372" s="97" t="str">
        <f>IF(SUM(บันทึกข้อมูล!X2372:AQ2372)=0,"",SUM(บันทึกข้อมูล!X2372:AQ2372))</f>
        <v/>
      </c>
    </row>
    <row r="2373" spans="1:15" ht="18">
      <c r="A2373" s="63" t="str">
        <f>IF(SUM(บันทึกข้อมูล!E2373:H2373)=0,"",SUM(บันทึกข้อมูล!E2373:H2373))</f>
        <v/>
      </c>
      <c r="B2373" s="63" t="str">
        <f>IF(SUM(บันทึกข้อมูล!I2373:L2373)=0,"",SUM(บันทึกข้อมูล!I2373:L2373))</f>
        <v/>
      </c>
      <c r="C2373" s="63" t="str">
        <f>IF(SUM(บันทึกข้อมูล!M2373:P2373)=0,"",SUM(บันทึกข้อมูล!M2373:P2373))</f>
        <v/>
      </c>
      <c r="D2373" s="63" t="str">
        <f>IF(SUM(บันทึกข้อมูล!Q2373:T2373)=0,"",SUM(บันทึกข้อมูล!Q2373:T2373))</f>
        <v/>
      </c>
      <c r="E2373" s="63" t="str">
        <f>IF(SUM(บันทึกข้อมูล!E2373:T2373)=0,"",SUM(บันทึกข้อมูล!E2373:T2373))</f>
        <v/>
      </c>
      <c r="F2373" s="64" t="str">
        <f>IF(SUM(บันทึกข้อมูล!U2373:Z2373)=0,"",SUM(บันทึกข้อมูล!U2373:Z2373))</f>
        <v/>
      </c>
      <c r="G2373" s="64" t="str">
        <f>IF(SUM(บันทึกข้อมูล!AA2373:AB2373)=0,"",SUM(บันทึกข้อมูล!AA2373:AB2373))</f>
        <v/>
      </c>
      <c r="H2373" s="64" t="str">
        <f>IF(SUM(บันทึกข้อมูล!AC2373:AD2373)=0,"",SUM(บันทึกข้อมูล!AC2373:AD2373))</f>
        <v/>
      </c>
      <c r="I2373" s="64" t="str">
        <f>IF(SUM(บันทึกข้อมูล!AE2373:AF2373)=0,"",SUM(บันทึกข้อมูล!AE2373:AF2373))</f>
        <v/>
      </c>
      <c r="J2373" s="64" t="str">
        <f>IF(SUM(บันทึกข้อมูล!AG2373:AG2373)=0,"",SUM(บันทึกข้อมูล!AG2373:AG2373))</f>
        <v/>
      </c>
      <c r="K2373" s="64" t="str">
        <f>IF(SUM(บันทึกข้อมูล!AH2373:AN2373)=0,"",SUM(บันทึกข้อมูล!AH2373:AN2373))</f>
        <v/>
      </c>
      <c r="L2373" s="64" t="str">
        <f>IF(SUM(บันทึกข้อมูล!U2373:AN2373)=0,"",SUM(บันทึกข้อมูล!U2373:AN2373))</f>
        <v/>
      </c>
      <c r="M2373" s="61" t="str">
        <f>IF(SUM(บันทึกข้อมูล!AO2373:AS2373)=0,"",SUM(บันทึกข้อมูล!AO2373:AS2373))</f>
        <v/>
      </c>
      <c r="N2373" s="95" t="str">
        <f t="shared" si="54"/>
        <v/>
      </c>
      <c r="O2373" s="97" t="str">
        <f>IF(SUM(บันทึกข้อมูล!X2373:AQ2373)=0,"",SUM(บันทึกข้อมูล!X2373:AQ2373))</f>
        <v/>
      </c>
    </row>
    <row r="2374" spans="1:15" ht="18">
      <c r="A2374" s="63" t="str">
        <f>IF(SUM(บันทึกข้อมูล!E2374:H2374)=0,"",SUM(บันทึกข้อมูล!E2374:H2374))</f>
        <v/>
      </c>
      <c r="B2374" s="63" t="str">
        <f>IF(SUM(บันทึกข้อมูล!I2374:L2374)=0,"",SUM(บันทึกข้อมูล!I2374:L2374))</f>
        <v/>
      </c>
      <c r="C2374" s="63" t="str">
        <f>IF(SUM(บันทึกข้อมูล!M2374:P2374)=0,"",SUM(บันทึกข้อมูล!M2374:P2374))</f>
        <v/>
      </c>
      <c r="D2374" s="63" t="str">
        <f>IF(SUM(บันทึกข้อมูล!Q2374:T2374)=0,"",SUM(บันทึกข้อมูล!Q2374:T2374))</f>
        <v/>
      </c>
      <c r="E2374" s="63" t="str">
        <f>IF(SUM(บันทึกข้อมูล!E2374:T2374)=0,"",SUM(บันทึกข้อมูล!E2374:T2374))</f>
        <v/>
      </c>
      <c r="F2374" s="64" t="str">
        <f>IF(SUM(บันทึกข้อมูล!U2374:Z2374)=0,"",SUM(บันทึกข้อมูล!U2374:Z2374))</f>
        <v/>
      </c>
      <c r="G2374" s="64" t="str">
        <f>IF(SUM(บันทึกข้อมูล!AA2374:AB2374)=0,"",SUM(บันทึกข้อมูล!AA2374:AB2374))</f>
        <v/>
      </c>
      <c r="H2374" s="64" t="str">
        <f>IF(SUM(บันทึกข้อมูล!AC2374:AD2374)=0,"",SUM(บันทึกข้อมูล!AC2374:AD2374))</f>
        <v/>
      </c>
      <c r="I2374" s="64" t="str">
        <f>IF(SUM(บันทึกข้อมูล!AE2374:AF2374)=0,"",SUM(บันทึกข้อมูล!AE2374:AF2374))</f>
        <v/>
      </c>
      <c r="J2374" s="64" t="str">
        <f>IF(SUM(บันทึกข้อมูล!AG2374:AG2374)=0,"",SUM(บันทึกข้อมูล!AG2374:AG2374))</f>
        <v/>
      </c>
      <c r="K2374" s="64" t="str">
        <f>IF(SUM(บันทึกข้อมูล!AH2374:AN2374)=0,"",SUM(บันทึกข้อมูล!AH2374:AN2374))</f>
        <v/>
      </c>
      <c r="L2374" s="64" t="str">
        <f>IF(SUM(บันทึกข้อมูล!U2374:AN2374)=0,"",SUM(บันทึกข้อมูล!U2374:AN2374))</f>
        <v/>
      </c>
      <c r="M2374" s="61" t="str">
        <f>IF(SUM(บันทึกข้อมูล!AO2374:AS2374)=0,"",SUM(บันทึกข้อมูล!AO2374:AS2374))</f>
        <v/>
      </c>
      <c r="N2374" s="95" t="str">
        <f t="shared" si="54"/>
        <v/>
      </c>
      <c r="O2374" s="97" t="str">
        <f>IF(SUM(บันทึกข้อมูล!X2374:AQ2374)=0,"",SUM(บันทึกข้อมูล!X2374:AQ2374))</f>
        <v/>
      </c>
    </row>
    <row r="2375" spans="1:15" ht="18">
      <c r="A2375" s="63" t="str">
        <f>IF(SUM(บันทึกข้อมูล!E2375:H2375)=0,"",SUM(บันทึกข้อมูล!E2375:H2375))</f>
        <v/>
      </c>
      <c r="B2375" s="63" t="str">
        <f>IF(SUM(บันทึกข้อมูล!I2375:L2375)=0,"",SUM(บันทึกข้อมูล!I2375:L2375))</f>
        <v/>
      </c>
      <c r="C2375" s="63" t="str">
        <f>IF(SUM(บันทึกข้อมูล!M2375:P2375)=0,"",SUM(บันทึกข้อมูล!M2375:P2375))</f>
        <v/>
      </c>
      <c r="D2375" s="63" t="str">
        <f>IF(SUM(บันทึกข้อมูล!Q2375:T2375)=0,"",SUM(บันทึกข้อมูล!Q2375:T2375))</f>
        <v/>
      </c>
      <c r="E2375" s="63" t="str">
        <f>IF(SUM(บันทึกข้อมูล!E2375:T2375)=0,"",SUM(บันทึกข้อมูล!E2375:T2375))</f>
        <v/>
      </c>
      <c r="F2375" s="64" t="str">
        <f>IF(SUM(บันทึกข้อมูล!U2375:Z2375)=0,"",SUM(บันทึกข้อมูล!U2375:Z2375))</f>
        <v/>
      </c>
      <c r="G2375" s="64" t="str">
        <f>IF(SUM(บันทึกข้อมูล!AA2375:AB2375)=0,"",SUM(บันทึกข้อมูล!AA2375:AB2375))</f>
        <v/>
      </c>
      <c r="H2375" s="64" t="str">
        <f>IF(SUM(บันทึกข้อมูล!AC2375:AD2375)=0,"",SUM(บันทึกข้อมูล!AC2375:AD2375))</f>
        <v/>
      </c>
      <c r="I2375" s="64" t="str">
        <f>IF(SUM(บันทึกข้อมูล!AE2375:AF2375)=0,"",SUM(บันทึกข้อมูล!AE2375:AF2375))</f>
        <v/>
      </c>
      <c r="J2375" s="64" t="str">
        <f>IF(SUM(บันทึกข้อมูล!AG2375:AG2375)=0,"",SUM(บันทึกข้อมูล!AG2375:AG2375))</f>
        <v/>
      </c>
      <c r="K2375" s="64" t="str">
        <f>IF(SUM(บันทึกข้อมูล!AH2375:AN2375)=0,"",SUM(บันทึกข้อมูล!AH2375:AN2375))</f>
        <v/>
      </c>
      <c r="L2375" s="64" t="str">
        <f>IF(SUM(บันทึกข้อมูล!U2375:AN2375)=0,"",SUM(บันทึกข้อมูล!U2375:AN2375))</f>
        <v/>
      </c>
      <c r="M2375" s="61" t="str">
        <f>IF(SUM(บันทึกข้อมูล!AO2375:AS2375)=0,"",SUM(บันทึกข้อมูล!AO2375:AS2375))</f>
        <v/>
      </c>
      <c r="N2375" s="95" t="str">
        <f t="shared" si="54"/>
        <v/>
      </c>
      <c r="O2375" s="97" t="str">
        <f>IF(SUM(บันทึกข้อมูล!X2375:AQ2375)=0,"",SUM(บันทึกข้อมูล!X2375:AQ2375))</f>
        <v/>
      </c>
    </row>
    <row r="2376" spans="1:15" ht="18">
      <c r="A2376" s="63" t="str">
        <f>IF(SUM(บันทึกข้อมูล!E2376:H2376)=0,"",SUM(บันทึกข้อมูล!E2376:H2376))</f>
        <v/>
      </c>
      <c r="B2376" s="63" t="str">
        <f>IF(SUM(บันทึกข้อมูล!I2376:L2376)=0,"",SUM(บันทึกข้อมูล!I2376:L2376))</f>
        <v/>
      </c>
      <c r="C2376" s="63" t="str">
        <f>IF(SUM(บันทึกข้อมูล!M2376:P2376)=0,"",SUM(บันทึกข้อมูล!M2376:P2376))</f>
        <v/>
      </c>
      <c r="D2376" s="63" t="str">
        <f>IF(SUM(บันทึกข้อมูล!Q2376:T2376)=0,"",SUM(บันทึกข้อมูล!Q2376:T2376))</f>
        <v/>
      </c>
      <c r="E2376" s="63" t="str">
        <f>IF(SUM(บันทึกข้อมูล!E2376:T2376)=0,"",SUM(บันทึกข้อมูล!E2376:T2376))</f>
        <v/>
      </c>
      <c r="F2376" s="64" t="str">
        <f>IF(SUM(บันทึกข้อมูล!U2376:Z2376)=0,"",SUM(บันทึกข้อมูล!U2376:Z2376))</f>
        <v/>
      </c>
      <c r="G2376" s="64" t="str">
        <f>IF(SUM(บันทึกข้อมูล!AA2376:AB2376)=0,"",SUM(บันทึกข้อมูล!AA2376:AB2376))</f>
        <v/>
      </c>
      <c r="H2376" s="64" t="str">
        <f>IF(SUM(บันทึกข้อมูล!AC2376:AD2376)=0,"",SUM(บันทึกข้อมูล!AC2376:AD2376))</f>
        <v/>
      </c>
      <c r="I2376" s="64" t="str">
        <f>IF(SUM(บันทึกข้อมูล!AE2376:AF2376)=0,"",SUM(บันทึกข้อมูล!AE2376:AF2376))</f>
        <v/>
      </c>
      <c r="J2376" s="64" t="str">
        <f>IF(SUM(บันทึกข้อมูล!AG2376:AG2376)=0,"",SUM(บันทึกข้อมูล!AG2376:AG2376))</f>
        <v/>
      </c>
      <c r="K2376" s="64" t="str">
        <f>IF(SUM(บันทึกข้อมูล!AH2376:AN2376)=0,"",SUM(บันทึกข้อมูล!AH2376:AN2376))</f>
        <v/>
      </c>
      <c r="L2376" s="64" t="str">
        <f>IF(SUM(บันทึกข้อมูล!U2376:AN2376)=0,"",SUM(บันทึกข้อมูล!U2376:AN2376))</f>
        <v/>
      </c>
      <c r="M2376" s="61" t="str">
        <f>IF(SUM(บันทึกข้อมูล!AO2376:AS2376)=0,"",SUM(บันทึกข้อมูล!AO2376:AS2376))</f>
        <v/>
      </c>
      <c r="N2376" s="95" t="str">
        <f t="shared" si="54"/>
        <v/>
      </c>
      <c r="O2376" s="97" t="str">
        <f>IF(SUM(บันทึกข้อมูล!X2376:AQ2376)=0,"",SUM(บันทึกข้อมูล!X2376:AQ2376))</f>
        <v/>
      </c>
    </row>
    <row r="2377" spans="1:15" ht="18">
      <c r="A2377" s="63" t="str">
        <f>IF(SUM(บันทึกข้อมูล!E2377:H2377)=0,"",SUM(บันทึกข้อมูล!E2377:H2377))</f>
        <v/>
      </c>
      <c r="B2377" s="63" t="str">
        <f>IF(SUM(บันทึกข้อมูล!I2377:L2377)=0,"",SUM(บันทึกข้อมูล!I2377:L2377))</f>
        <v/>
      </c>
      <c r="C2377" s="63" t="str">
        <f>IF(SUM(บันทึกข้อมูล!M2377:P2377)=0,"",SUM(บันทึกข้อมูล!M2377:P2377))</f>
        <v/>
      </c>
      <c r="D2377" s="63" t="str">
        <f>IF(SUM(บันทึกข้อมูล!Q2377:T2377)=0,"",SUM(บันทึกข้อมูล!Q2377:T2377))</f>
        <v/>
      </c>
      <c r="E2377" s="63" t="str">
        <f>IF(SUM(บันทึกข้อมูล!E2377:T2377)=0,"",SUM(บันทึกข้อมูล!E2377:T2377))</f>
        <v/>
      </c>
      <c r="F2377" s="64" t="str">
        <f>IF(SUM(บันทึกข้อมูล!U2377:Z2377)=0,"",SUM(บันทึกข้อมูล!U2377:Z2377))</f>
        <v/>
      </c>
      <c r="G2377" s="64" t="str">
        <f>IF(SUM(บันทึกข้อมูล!AA2377:AB2377)=0,"",SUM(บันทึกข้อมูล!AA2377:AB2377))</f>
        <v/>
      </c>
      <c r="H2377" s="64" t="str">
        <f>IF(SUM(บันทึกข้อมูล!AC2377:AD2377)=0,"",SUM(บันทึกข้อมูล!AC2377:AD2377))</f>
        <v/>
      </c>
      <c r="I2377" s="64" t="str">
        <f>IF(SUM(บันทึกข้อมูล!AE2377:AF2377)=0,"",SUM(บันทึกข้อมูล!AE2377:AF2377))</f>
        <v/>
      </c>
      <c r="J2377" s="64" t="str">
        <f>IF(SUM(บันทึกข้อมูล!AG2377:AG2377)=0,"",SUM(บันทึกข้อมูล!AG2377:AG2377))</f>
        <v/>
      </c>
      <c r="K2377" s="64" t="str">
        <f>IF(SUM(บันทึกข้อมูล!AH2377:AN2377)=0,"",SUM(บันทึกข้อมูล!AH2377:AN2377))</f>
        <v/>
      </c>
      <c r="L2377" s="64" t="str">
        <f>IF(SUM(บันทึกข้อมูล!U2377:AN2377)=0,"",SUM(บันทึกข้อมูล!U2377:AN2377))</f>
        <v/>
      </c>
      <c r="M2377" s="61" t="str">
        <f>IF(SUM(บันทึกข้อมูล!AO2377:AS2377)=0,"",SUM(บันทึกข้อมูล!AO2377:AS2377))</f>
        <v/>
      </c>
      <c r="N2377" s="95" t="str">
        <f t="shared" si="54"/>
        <v/>
      </c>
      <c r="O2377" s="97" t="str">
        <f>IF(SUM(บันทึกข้อมูล!X2377:AQ2377)=0,"",SUM(บันทึกข้อมูล!X2377:AQ2377))</f>
        <v/>
      </c>
    </row>
    <row r="2378" spans="1:15" ht="18">
      <c r="A2378" s="63" t="str">
        <f>IF(SUM(บันทึกข้อมูล!E2378:H2378)=0,"",SUM(บันทึกข้อมูล!E2378:H2378))</f>
        <v/>
      </c>
      <c r="B2378" s="63" t="str">
        <f>IF(SUM(บันทึกข้อมูล!I2378:L2378)=0,"",SUM(บันทึกข้อมูล!I2378:L2378))</f>
        <v/>
      </c>
      <c r="C2378" s="63" t="str">
        <f>IF(SUM(บันทึกข้อมูล!M2378:P2378)=0,"",SUM(บันทึกข้อมูล!M2378:P2378))</f>
        <v/>
      </c>
      <c r="D2378" s="63" t="str">
        <f>IF(SUM(บันทึกข้อมูล!Q2378:T2378)=0,"",SUM(บันทึกข้อมูล!Q2378:T2378))</f>
        <v/>
      </c>
      <c r="E2378" s="63" t="str">
        <f>IF(SUM(บันทึกข้อมูล!E2378:T2378)=0,"",SUM(บันทึกข้อมูล!E2378:T2378))</f>
        <v/>
      </c>
      <c r="F2378" s="64" t="str">
        <f>IF(SUM(บันทึกข้อมูล!U2378:Z2378)=0,"",SUM(บันทึกข้อมูล!U2378:Z2378))</f>
        <v/>
      </c>
      <c r="G2378" s="64" t="str">
        <f>IF(SUM(บันทึกข้อมูล!AA2378:AB2378)=0,"",SUM(บันทึกข้อมูล!AA2378:AB2378))</f>
        <v/>
      </c>
      <c r="H2378" s="64" t="str">
        <f>IF(SUM(บันทึกข้อมูล!AC2378:AD2378)=0,"",SUM(บันทึกข้อมูล!AC2378:AD2378))</f>
        <v/>
      </c>
      <c r="I2378" s="64" t="str">
        <f>IF(SUM(บันทึกข้อมูล!AE2378:AF2378)=0,"",SUM(บันทึกข้อมูล!AE2378:AF2378))</f>
        <v/>
      </c>
      <c r="J2378" s="64" t="str">
        <f>IF(SUM(บันทึกข้อมูล!AG2378:AG2378)=0,"",SUM(บันทึกข้อมูล!AG2378:AG2378))</f>
        <v/>
      </c>
      <c r="K2378" s="64" t="str">
        <f>IF(SUM(บันทึกข้อมูล!AH2378:AN2378)=0,"",SUM(บันทึกข้อมูล!AH2378:AN2378))</f>
        <v/>
      </c>
      <c r="L2378" s="64" t="str">
        <f>IF(SUM(บันทึกข้อมูล!U2378:AN2378)=0,"",SUM(บันทึกข้อมูล!U2378:AN2378))</f>
        <v/>
      </c>
      <c r="M2378" s="61" t="str">
        <f>IF(SUM(บันทึกข้อมูล!AO2378:AS2378)=0,"",SUM(บันทึกข้อมูล!AO2378:AS2378))</f>
        <v/>
      </c>
      <c r="N2378" s="95" t="str">
        <f t="shared" si="54"/>
        <v/>
      </c>
      <c r="O2378" s="97" t="str">
        <f>IF(SUM(บันทึกข้อมูล!X2378:AQ2378)=0,"",SUM(บันทึกข้อมูล!X2378:AQ2378))</f>
        <v/>
      </c>
    </row>
    <row r="2379" spans="1:15" ht="18">
      <c r="A2379" s="63" t="str">
        <f>IF(SUM(บันทึกข้อมูล!E2379:H2379)=0,"",SUM(บันทึกข้อมูล!E2379:H2379))</f>
        <v/>
      </c>
      <c r="B2379" s="63" t="str">
        <f>IF(SUM(บันทึกข้อมูล!I2379:L2379)=0,"",SUM(บันทึกข้อมูล!I2379:L2379))</f>
        <v/>
      </c>
      <c r="C2379" s="63" t="str">
        <f>IF(SUM(บันทึกข้อมูล!M2379:P2379)=0,"",SUM(บันทึกข้อมูล!M2379:P2379))</f>
        <v/>
      </c>
      <c r="D2379" s="63" t="str">
        <f>IF(SUM(บันทึกข้อมูล!Q2379:T2379)=0,"",SUM(บันทึกข้อมูล!Q2379:T2379))</f>
        <v/>
      </c>
      <c r="E2379" s="63" t="str">
        <f>IF(SUM(บันทึกข้อมูล!E2379:T2379)=0,"",SUM(บันทึกข้อมูล!E2379:T2379))</f>
        <v/>
      </c>
      <c r="F2379" s="64" t="str">
        <f>IF(SUM(บันทึกข้อมูล!U2379:Z2379)=0,"",SUM(บันทึกข้อมูล!U2379:Z2379))</f>
        <v/>
      </c>
      <c r="G2379" s="64" t="str">
        <f>IF(SUM(บันทึกข้อมูล!AA2379:AB2379)=0,"",SUM(บันทึกข้อมูล!AA2379:AB2379))</f>
        <v/>
      </c>
      <c r="H2379" s="64" t="str">
        <f>IF(SUM(บันทึกข้อมูล!AC2379:AD2379)=0,"",SUM(บันทึกข้อมูล!AC2379:AD2379))</f>
        <v/>
      </c>
      <c r="I2379" s="64" t="str">
        <f>IF(SUM(บันทึกข้อมูล!AE2379:AF2379)=0,"",SUM(บันทึกข้อมูล!AE2379:AF2379))</f>
        <v/>
      </c>
      <c r="J2379" s="64" t="str">
        <f>IF(SUM(บันทึกข้อมูล!AG2379:AG2379)=0,"",SUM(บันทึกข้อมูล!AG2379:AG2379))</f>
        <v/>
      </c>
      <c r="K2379" s="64" t="str">
        <f>IF(SUM(บันทึกข้อมูล!AH2379:AN2379)=0,"",SUM(บันทึกข้อมูล!AH2379:AN2379))</f>
        <v/>
      </c>
      <c r="L2379" s="64" t="str">
        <f>IF(SUM(บันทึกข้อมูล!U2379:AN2379)=0,"",SUM(บันทึกข้อมูล!U2379:AN2379))</f>
        <v/>
      </c>
      <c r="M2379" s="61" t="str">
        <f>IF(SUM(บันทึกข้อมูล!AO2379:AS2379)=0,"",SUM(บันทึกข้อมูล!AO2379:AS2379))</f>
        <v/>
      </c>
      <c r="N2379" s="95" t="str">
        <f t="shared" si="54"/>
        <v/>
      </c>
      <c r="O2379" s="97" t="str">
        <f>IF(SUM(บันทึกข้อมูล!X2379:AQ2379)=0,"",SUM(บันทึกข้อมูล!X2379:AQ2379))</f>
        <v/>
      </c>
    </row>
    <row r="2380" spans="1:15" ht="18">
      <c r="A2380" s="63" t="str">
        <f>IF(SUM(บันทึกข้อมูล!E2380:H2380)=0,"",SUM(บันทึกข้อมูล!E2380:H2380))</f>
        <v/>
      </c>
      <c r="B2380" s="63" t="str">
        <f>IF(SUM(บันทึกข้อมูล!I2380:L2380)=0,"",SUM(บันทึกข้อมูล!I2380:L2380))</f>
        <v/>
      </c>
      <c r="C2380" s="63" t="str">
        <f>IF(SUM(บันทึกข้อมูล!M2380:P2380)=0,"",SUM(บันทึกข้อมูล!M2380:P2380))</f>
        <v/>
      </c>
      <c r="D2380" s="63" t="str">
        <f>IF(SUM(บันทึกข้อมูล!Q2380:T2380)=0,"",SUM(บันทึกข้อมูล!Q2380:T2380))</f>
        <v/>
      </c>
      <c r="E2380" s="63" t="str">
        <f>IF(SUM(บันทึกข้อมูล!E2380:T2380)=0,"",SUM(บันทึกข้อมูล!E2380:T2380))</f>
        <v/>
      </c>
      <c r="F2380" s="64" t="str">
        <f>IF(SUM(บันทึกข้อมูล!U2380:Z2380)=0,"",SUM(บันทึกข้อมูล!U2380:Z2380))</f>
        <v/>
      </c>
      <c r="G2380" s="64" t="str">
        <f>IF(SUM(บันทึกข้อมูล!AA2380:AB2380)=0,"",SUM(บันทึกข้อมูล!AA2380:AB2380))</f>
        <v/>
      </c>
      <c r="H2380" s="64" t="str">
        <f>IF(SUM(บันทึกข้อมูล!AC2380:AD2380)=0,"",SUM(บันทึกข้อมูล!AC2380:AD2380))</f>
        <v/>
      </c>
      <c r="I2380" s="64" t="str">
        <f>IF(SUM(บันทึกข้อมูล!AE2380:AF2380)=0,"",SUM(บันทึกข้อมูล!AE2380:AF2380))</f>
        <v/>
      </c>
      <c r="J2380" s="64" t="str">
        <f>IF(SUM(บันทึกข้อมูล!AG2380:AG2380)=0,"",SUM(บันทึกข้อมูล!AG2380:AG2380))</f>
        <v/>
      </c>
      <c r="K2380" s="64" t="str">
        <f>IF(SUM(บันทึกข้อมูล!AH2380:AN2380)=0,"",SUM(บันทึกข้อมูล!AH2380:AN2380))</f>
        <v/>
      </c>
      <c r="L2380" s="64" t="str">
        <f>IF(SUM(บันทึกข้อมูล!U2380:AN2380)=0,"",SUM(บันทึกข้อมูล!U2380:AN2380))</f>
        <v/>
      </c>
      <c r="M2380" s="61" t="str">
        <f>IF(SUM(บันทึกข้อมูล!AO2380:AS2380)=0,"",SUM(บันทึกข้อมูล!AO2380:AS2380))</f>
        <v/>
      </c>
      <c r="N2380" s="95" t="str">
        <f t="shared" si="54"/>
        <v/>
      </c>
      <c r="O2380" s="97" t="str">
        <f>IF(SUM(บันทึกข้อมูล!X2380:AQ2380)=0,"",SUM(บันทึกข้อมูล!X2380:AQ2380))</f>
        <v/>
      </c>
    </row>
    <row r="2381" spans="1:15" ht="18">
      <c r="A2381" s="63" t="str">
        <f>IF(SUM(บันทึกข้อมูล!E2381:H2381)=0,"",SUM(บันทึกข้อมูล!E2381:H2381))</f>
        <v/>
      </c>
      <c r="B2381" s="63" t="str">
        <f>IF(SUM(บันทึกข้อมูล!I2381:L2381)=0,"",SUM(บันทึกข้อมูล!I2381:L2381))</f>
        <v/>
      </c>
      <c r="C2381" s="63" t="str">
        <f>IF(SUM(บันทึกข้อมูล!M2381:P2381)=0,"",SUM(บันทึกข้อมูล!M2381:P2381))</f>
        <v/>
      </c>
      <c r="D2381" s="63" t="str">
        <f>IF(SUM(บันทึกข้อมูล!Q2381:T2381)=0,"",SUM(บันทึกข้อมูล!Q2381:T2381))</f>
        <v/>
      </c>
      <c r="E2381" s="63" t="str">
        <f>IF(SUM(บันทึกข้อมูล!E2381:T2381)=0,"",SUM(บันทึกข้อมูล!E2381:T2381))</f>
        <v/>
      </c>
      <c r="F2381" s="64" t="str">
        <f>IF(SUM(บันทึกข้อมูล!U2381:Z2381)=0,"",SUM(บันทึกข้อมูล!U2381:Z2381))</f>
        <v/>
      </c>
      <c r="G2381" s="64" t="str">
        <f>IF(SUM(บันทึกข้อมูล!AA2381:AB2381)=0,"",SUM(บันทึกข้อมูล!AA2381:AB2381))</f>
        <v/>
      </c>
      <c r="H2381" s="64" t="str">
        <f>IF(SUM(บันทึกข้อมูล!AC2381:AD2381)=0,"",SUM(บันทึกข้อมูล!AC2381:AD2381))</f>
        <v/>
      </c>
      <c r="I2381" s="64" t="str">
        <f>IF(SUM(บันทึกข้อมูล!AE2381:AF2381)=0,"",SUM(บันทึกข้อมูล!AE2381:AF2381))</f>
        <v/>
      </c>
      <c r="J2381" s="64" t="str">
        <f>IF(SUM(บันทึกข้อมูล!AG2381:AG2381)=0,"",SUM(บันทึกข้อมูล!AG2381:AG2381))</f>
        <v/>
      </c>
      <c r="K2381" s="64" t="str">
        <f>IF(SUM(บันทึกข้อมูล!AH2381:AN2381)=0,"",SUM(บันทึกข้อมูล!AH2381:AN2381))</f>
        <v/>
      </c>
      <c r="L2381" s="64" t="str">
        <f>IF(SUM(บันทึกข้อมูล!U2381:AN2381)=0,"",SUM(บันทึกข้อมูล!U2381:AN2381))</f>
        <v/>
      </c>
      <c r="M2381" s="61" t="str">
        <f>IF(SUM(บันทึกข้อมูล!AO2381:AS2381)=0,"",SUM(บันทึกข้อมูล!AO2381:AS2381))</f>
        <v/>
      </c>
      <c r="N2381" s="95" t="str">
        <f t="shared" si="54"/>
        <v/>
      </c>
      <c r="O2381" s="97" t="str">
        <f>IF(SUM(บันทึกข้อมูล!X2381:AQ2381)=0,"",SUM(บันทึกข้อมูล!X2381:AQ2381))</f>
        <v/>
      </c>
    </row>
    <row r="2382" spans="1:15" ht="18">
      <c r="A2382" s="63" t="str">
        <f>IF(SUM(บันทึกข้อมูล!E2382:H2382)=0,"",SUM(บันทึกข้อมูล!E2382:H2382))</f>
        <v/>
      </c>
      <c r="B2382" s="63" t="str">
        <f>IF(SUM(บันทึกข้อมูล!I2382:L2382)=0,"",SUM(บันทึกข้อมูล!I2382:L2382))</f>
        <v/>
      </c>
      <c r="C2382" s="63" t="str">
        <f>IF(SUM(บันทึกข้อมูล!M2382:P2382)=0,"",SUM(บันทึกข้อมูล!M2382:P2382))</f>
        <v/>
      </c>
      <c r="D2382" s="63" t="str">
        <f>IF(SUM(บันทึกข้อมูล!Q2382:T2382)=0,"",SUM(บันทึกข้อมูล!Q2382:T2382))</f>
        <v/>
      </c>
      <c r="E2382" s="63" t="str">
        <f>IF(SUM(บันทึกข้อมูล!E2382:T2382)=0,"",SUM(บันทึกข้อมูล!E2382:T2382))</f>
        <v/>
      </c>
      <c r="F2382" s="64" t="str">
        <f>IF(SUM(บันทึกข้อมูล!U2382:Z2382)=0,"",SUM(บันทึกข้อมูล!U2382:Z2382))</f>
        <v/>
      </c>
      <c r="G2382" s="64" t="str">
        <f>IF(SUM(บันทึกข้อมูล!AA2382:AB2382)=0,"",SUM(บันทึกข้อมูล!AA2382:AB2382))</f>
        <v/>
      </c>
      <c r="H2382" s="64" t="str">
        <f>IF(SUM(บันทึกข้อมูล!AC2382:AD2382)=0,"",SUM(บันทึกข้อมูล!AC2382:AD2382))</f>
        <v/>
      </c>
      <c r="I2382" s="64" t="str">
        <f>IF(SUM(บันทึกข้อมูล!AE2382:AF2382)=0,"",SUM(บันทึกข้อมูล!AE2382:AF2382))</f>
        <v/>
      </c>
      <c r="J2382" s="64" t="str">
        <f>IF(SUM(บันทึกข้อมูล!AG2382:AG2382)=0,"",SUM(บันทึกข้อมูล!AG2382:AG2382))</f>
        <v/>
      </c>
      <c r="K2382" s="64" t="str">
        <f>IF(SUM(บันทึกข้อมูล!AH2382:AN2382)=0,"",SUM(บันทึกข้อมูล!AH2382:AN2382))</f>
        <v/>
      </c>
      <c r="L2382" s="64" t="str">
        <f>IF(SUM(บันทึกข้อมูล!U2382:AN2382)=0,"",SUM(บันทึกข้อมูล!U2382:AN2382))</f>
        <v/>
      </c>
      <c r="M2382" s="61" t="str">
        <f>IF(SUM(บันทึกข้อมูล!AO2382:AS2382)=0,"",SUM(บันทึกข้อมูล!AO2382:AS2382))</f>
        <v/>
      </c>
      <c r="N2382" s="95" t="str">
        <f t="shared" si="54"/>
        <v/>
      </c>
      <c r="O2382" s="97" t="str">
        <f>IF(SUM(บันทึกข้อมูล!X2382:AQ2382)=0,"",SUM(บันทึกข้อมูล!X2382:AQ2382))</f>
        <v/>
      </c>
    </row>
    <row r="2383" spans="1:15" ht="18">
      <c r="A2383" s="63" t="str">
        <f>IF(SUM(บันทึกข้อมูล!E2383:H2383)=0,"",SUM(บันทึกข้อมูล!E2383:H2383))</f>
        <v/>
      </c>
      <c r="B2383" s="63" t="str">
        <f>IF(SUM(บันทึกข้อมูล!I2383:L2383)=0,"",SUM(บันทึกข้อมูล!I2383:L2383))</f>
        <v/>
      </c>
      <c r="C2383" s="63" t="str">
        <f>IF(SUM(บันทึกข้อมูล!M2383:P2383)=0,"",SUM(บันทึกข้อมูล!M2383:P2383))</f>
        <v/>
      </c>
      <c r="D2383" s="63" t="str">
        <f>IF(SUM(บันทึกข้อมูล!Q2383:T2383)=0,"",SUM(บันทึกข้อมูล!Q2383:T2383))</f>
        <v/>
      </c>
      <c r="E2383" s="63" t="str">
        <f>IF(SUM(บันทึกข้อมูล!E2383:T2383)=0,"",SUM(บันทึกข้อมูล!E2383:T2383))</f>
        <v/>
      </c>
      <c r="F2383" s="64" t="str">
        <f>IF(SUM(บันทึกข้อมูล!U2383:Z2383)=0,"",SUM(บันทึกข้อมูล!U2383:Z2383))</f>
        <v/>
      </c>
      <c r="G2383" s="64" t="str">
        <f>IF(SUM(บันทึกข้อมูล!AA2383:AB2383)=0,"",SUM(บันทึกข้อมูล!AA2383:AB2383))</f>
        <v/>
      </c>
      <c r="H2383" s="64" t="str">
        <f>IF(SUM(บันทึกข้อมูล!AC2383:AD2383)=0,"",SUM(บันทึกข้อมูล!AC2383:AD2383))</f>
        <v/>
      </c>
      <c r="I2383" s="64" t="str">
        <f>IF(SUM(บันทึกข้อมูล!AE2383:AF2383)=0,"",SUM(บันทึกข้อมูล!AE2383:AF2383))</f>
        <v/>
      </c>
      <c r="J2383" s="64" t="str">
        <f>IF(SUM(บันทึกข้อมูล!AG2383:AG2383)=0,"",SUM(บันทึกข้อมูล!AG2383:AG2383))</f>
        <v/>
      </c>
      <c r="K2383" s="64" t="str">
        <f>IF(SUM(บันทึกข้อมูล!AH2383:AN2383)=0,"",SUM(บันทึกข้อมูล!AH2383:AN2383))</f>
        <v/>
      </c>
      <c r="L2383" s="64" t="str">
        <f>IF(SUM(บันทึกข้อมูล!U2383:AN2383)=0,"",SUM(บันทึกข้อมูล!U2383:AN2383))</f>
        <v/>
      </c>
      <c r="M2383" s="61" t="str">
        <f>IF(SUM(บันทึกข้อมูล!AO2383:AS2383)=0,"",SUM(บันทึกข้อมูล!AO2383:AS2383))</f>
        <v/>
      </c>
      <c r="N2383" s="95" t="str">
        <f t="shared" si="54"/>
        <v/>
      </c>
      <c r="O2383" s="97" t="str">
        <f>IF(SUM(บันทึกข้อมูล!X2383:AQ2383)=0,"",SUM(บันทึกข้อมูล!X2383:AQ2383))</f>
        <v/>
      </c>
    </row>
    <row r="2384" spans="1:15" ht="18">
      <c r="A2384" s="63" t="str">
        <f>IF(SUM(บันทึกข้อมูล!E2384:H2384)=0,"",SUM(บันทึกข้อมูล!E2384:H2384))</f>
        <v/>
      </c>
      <c r="B2384" s="63" t="str">
        <f>IF(SUM(บันทึกข้อมูล!I2384:L2384)=0,"",SUM(บันทึกข้อมูล!I2384:L2384))</f>
        <v/>
      </c>
      <c r="C2384" s="63" t="str">
        <f>IF(SUM(บันทึกข้อมูล!M2384:P2384)=0,"",SUM(บันทึกข้อมูล!M2384:P2384))</f>
        <v/>
      </c>
      <c r="D2384" s="63" t="str">
        <f>IF(SUM(บันทึกข้อมูล!Q2384:T2384)=0,"",SUM(บันทึกข้อมูล!Q2384:T2384))</f>
        <v/>
      </c>
      <c r="E2384" s="63" t="str">
        <f>IF(SUM(บันทึกข้อมูล!E2384:T2384)=0,"",SUM(บันทึกข้อมูล!E2384:T2384))</f>
        <v/>
      </c>
      <c r="F2384" s="64" t="str">
        <f>IF(SUM(บันทึกข้อมูล!U2384:Z2384)=0,"",SUM(บันทึกข้อมูล!U2384:Z2384))</f>
        <v/>
      </c>
      <c r="G2384" s="64" t="str">
        <f>IF(SUM(บันทึกข้อมูล!AA2384:AB2384)=0,"",SUM(บันทึกข้อมูล!AA2384:AB2384))</f>
        <v/>
      </c>
      <c r="H2384" s="64" t="str">
        <f>IF(SUM(บันทึกข้อมูล!AC2384:AD2384)=0,"",SUM(บันทึกข้อมูล!AC2384:AD2384))</f>
        <v/>
      </c>
      <c r="I2384" s="64" t="str">
        <f>IF(SUM(บันทึกข้อมูล!AE2384:AF2384)=0,"",SUM(บันทึกข้อมูล!AE2384:AF2384))</f>
        <v/>
      </c>
      <c r="J2384" s="64" t="str">
        <f>IF(SUM(บันทึกข้อมูล!AG2384:AG2384)=0,"",SUM(บันทึกข้อมูล!AG2384:AG2384))</f>
        <v/>
      </c>
      <c r="K2384" s="64" t="str">
        <f>IF(SUM(บันทึกข้อมูล!AH2384:AN2384)=0,"",SUM(บันทึกข้อมูล!AH2384:AN2384))</f>
        <v/>
      </c>
      <c r="L2384" s="64" t="str">
        <f>IF(SUM(บันทึกข้อมูล!U2384:AN2384)=0,"",SUM(บันทึกข้อมูล!U2384:AN2384))</f>
        <v/>
      </c>
      <c r="M2384" s="61" t="str">
        <f>IF(SUM(บันทึกข้อมูล!AO2384:AS2384)=0,"",SUM(บันทึกข้อมูล!AO2384:AS2384))</f>
        <v/>
      </c>
      <c r="N2384" s="95" t="str">
        <f t="shared" si="54"/>
        <v/>
      </c>
      <c r="O2384" s="97" t="str">
        <f>IF(SUM(บันทึกข้อมูล!X2384:AQ2384)=0,"",SUM(บันทึกข้อมูล!X2384:AQ2384))</f>
        <v/>
      </c>
    </row>
    <row r="2385" spans="1:15" ht="18">
      <c r="A2385" s="63" t="str">
        <f>IF(SUM(บันทึกข้อมูล!E2385:H2385)=0,"",SUM(บันทึกข้อมูล!E2385:H2385))</f>
        <v/>
      </c>
      <c r="B2385" s="63" t="str">
        <f>IF(SUM(บันทึกข้อมูล!I2385:L2385)=0,"",SUM(บันทึกข้อมูล!I2385:L2385))</f>
        <v/>
      </c>
      <c r="C2385" s="63" t="str">
        <f>IF(SUM(บันทึกข้อมูล!M2385:P2385)=0,"",SUM(บันทึกข้อมูล!M2385:P2385))</f>
        <v/>
      </c>
      <c r="D2385" s="63" t="str">
        <f>IF(SUM(บันทึกข้อมูล!Q2385:T2385)=0,"",SUM(บันทึกข้อมูล!Q2385:T2385))</f>
        <v/>
      </c>
      <c r="E2385" s="63" t="str">
        <f>IF(SUM(บันทึกข้อมูล!E2385:T2385)=0,"",SUM(บันทึกข้อมูล!E2385:T2385))</f>
        <v/>
      </c>
      <c r="F2385" s="64" t="str">
        <f>IF(SUM(บันทึกข้อมูล!U2385:Z2385)=0,"",SUM(บันทึกข้อมูล!U2385:Z2385))</f>
        <v/>
      </c>
      <c r="G2385" s="64" t="str">
        <f>IF(SUM(บันทึกข้อมูล!AA2385:AB2385)=0,"",SUM(บันทึกข้อมูล!AA2385:AB2385))</f>
        <v/>
      </c>
      <c r="H2385" s="64" t="str">
        <f>IF(SUM(บันทึกข้อมูล!AC2385:AD2385)=0,"",SUM(บันทึกข้อมูล!AC2385:AD2385))</f>
        <v/>
      </c>
      <c r="I2385" s="64" t="str">
        <f>IF(SUM(บันทึกข้อมูล!AE2385:AF2385)=0,"",SUM(บันทึกข้อมูล!AE2385:AF2385))</f>
        <v/>
      </c>
      <c r="J2385" s="64" t="str">
        <f>IF(SUM(บันทึกข้อมูล!AG2385:AG2385)=0,"",SUM(บันทึกข้อมูล!AG2385:AG2385))</f>
        <v/>
      </c>
      <c r="K2385" s="64" t="str">
        <f>IF(SUM(บันทึกข้อมูล!AH2385:AN2385)=0,"",SUM(บันทึกข้อมูล!AH2385:AN2385))</f>
        <v/>
      </c>
      <c r="L2385" s="64" t="str">
        <f>IF(SUM(บันทึกข้อมูล!U2385:AN2385)=0,"",SUM(บันทึกข้อมูล!U2385:AN2385))</f>
        <v/>
      </c>
      <c r="M2385" s="61" t="str">
        <f>IF(SUM(บันทึกข้อมูล!AO2385:AS2385)=0,"",SUM(บันทึกข้อมูล!AO2385:AS2385))</f>
        <v/>
      </c>
      <c r="N2385" s="95" t="str">
        <f t="shared" si="54"/>
        <v/>
      </c>
      <c r="O2385" s="97" t="str">
        <f>IF(SUM(บันทึกข้อมูล!X2385:AQ2385)=0,"",SUM(บันทึกข้อมูล!X2385:AQ2385))</f>
        <v/>
      </c>
    </row>
    <row r="2386" spans="1:15" ht="18">
      <c r="A2386" s="63" t="str">
        <f>IF(SUM(บันทึกข้อมูล!E2386:H2386)=0,"",SUM(บันทึกข้อมูล!E2386:H2386))</f>
        <v/>
      </c>
      <c r="B2386" s="63" t="str">
        <f>IF(SUM(บันทึกข้อมูล!I2386:L2386)=0,"",SUM(บันทึกข้อมูล!I2386:L2386))</f>
        <v/>
      </c>
      <c r="C2386" s="63" t="str">
        <f>IF(SUM(บันทึกข้อมูล!M2386:P2386)=0,"",SUM(บันทึกข้อมูล!M2386:P2386))</f>
        <v/>
      </c>
      <c r="D2386" s="63" t="str">
        <f>IF(SUM(บันทึกข้อมูล!Q2386:T2386)=0,"",SUM(บันทึกข้อมูล!Q2386:T2386))</f>
        <v/>
      </c>
      <c r="E2386" s="63" t="str">
        <f>IF(SUM(บันทึกข้อมูล!E2386:T2386)=0,"",SUM(บันทึกข้อมูล!E2386:T2386))</f>
        <v/>
      </c>
      <c r="F2386" s="64" t="str">
        <f>IF(SUM(บันทึกข้อมูล!U2386:Z2386)=0,"",SUM(บันทึกข้อมูล!U2386:Z2386))</f>
        <v/>
      </c>
      <c r="G2386" s="64" t="str">
        <f>IF(SUM(บันทึกข้อมูล!AA2386:AB2386)=0,"",SUM(บันทึกข้อมูล!AA2386:AB2386))</f>
        <v/>
      </c>
      <c r="H2386" s="64" t="str">
        <f>IF(SUM(บันทึกข้อมูล!AC2386:AD2386)=0,"",SUM(บันทึกข้อมูล!AC2386:AD2386))</f>
        <v/>
      </c>
      <c r="I2386" s="64" t="str">
        <f>IF(SUM(บันทึกข้อมูล!AE2386:AF2386)=0,"",SUM(บันทึกข้อมูล!AE2386:AF2386))</f>
        <v/>
      </c>
      <c r="J2386" s="64" t="str">
        <f>IF(SUM(บันทึกข้อมูล!AG2386:AG2386)=0,"",SUM(บันทึกข้อมูล!AG2386:AG2386))</f>
        <v/>
      </c>
      <c r="K2386" s="64" t="str">
        <f>IF(SUM(บันทึกข้อมูล!AH2386:AN2386)=0,"",SUM(บันทึกข้อมูล!AH2386:AN2386))</f>
        <v/>
      </c>
      <c r="L2386" s="64" t="str">
        <f>IF(SUM(บันทึกข้อมูล!U2386:AN2386)=0,"",SUM(บันทึกข้อมูล!U2386:AN2386))</f>
        <v/>
      </c>
      <c r="M2386" s="61" t="str">
        <f>IF(SUM(บันทึกข้อมูล!AO2386:AS2386)=0,"",SUM(บันทึกข้อมูล!AO2386:AS2386))</f>
        <v/>
      </c>
      <c r="N2386" s="95" t="str">
        <f t="shared" si="54"/>
        <v/>
      </c>
      <c r="O2386" s="97" t="str">
        <f>IF(SUM(บันทึกข้อมูล!X2386:AQ2386)=0,"",SUM(บันทึกข้อมูล!X2386:AQ2386))</f>
        <v/>
      </c>
    </row>
    <row r="2387" spans="1:15" ht="18">
      <c r="A2387" s="63" t="str">
        <f>IF(SUM(บันทึกข้อมูล!E2387:H2387)=0,"",SUM(บันทึกข้อมูล!E2387:H2387))</f>
        <v/>
      </c>
      <c r="B2387" s="63" t="str">
        <f>IF(SUM(บันทึกข้อมูล!I2387:L2387)=0,"",SUM(บันทึกข้อมูล!I2387:L2387))</f>
        <v/>
      </c>
      <c r="C2387" s="63" t="str">
        <f>IF(SUM(บันทึกข้อมูล!M2387:P2387)=0,"",SUM(บันทึกข้อมูล!M2387:P2387))</f>
        <v/>
      </c>
      <c r="D2387" s="63" t="str">
        <f>IF(SUM(บันทึกข้อมูล!Q2387:T2387)=0,"",SUM(บันทึกข้อมูล!Q2387:T2387))</f>
        <v/>
      </c>
      <c r="E2387" s="63" t="str">
        <f>IF(SUM(บันทึกข้อมูล!E2387:T2387)=0,"",SUM(บันทึกข้อมูล!E2387:T2387))</f>
        <v/>
      </c>
      <c r="F2387" s="64" t="str">
        <f>IF(SUM(บันทึกข้อมูล!U2387:Z2387)=0,"",SUM(บันทึกข้อมูล!U2387:Z2387))</f>
        <v/>
      </c>
      <c r="G2387" s="64" t="str">
        <f>IF(SUM(บันทึกข้อมูล!AA2387:AB2387)=0,"",SUM(บันทึกข้อมูล!AA2387:AB2387))</f>
        <v/>
      </c>
      <c r="H2387" s="64" t="str">
        <f>IF(SUM(บันทึกข้อมูล!AC2387:AD2387)=0,"",SUM(บันทึกข้อมูล!AC2387:AD2387))</f>
        <v/>
      </c>
      <c r="I2387" s="64" t="str">
        <f>IF(SUM(บันทึกข้อมูล!AE2387:AF2387)=0,"",SUM(บันทึกข้อมูล!AE2387:AF2387))</f>
        <v/>
      </c>
      <c r="J2387" s="64" t="str">
        <f>IF(SUM(บันทึกข้อมูล!AG2387:AG2387)=0,"",SUM(บันทึกข้อมูล!AG2387:AG2387))</f>
        <v/>
      </c>
      <c r="K2387" s="64" t="str">
        <f>IF(SUM(บันทึกข้อมูล!AH2387:AN2387)=0,"",SUM(บันทึกข้อมูล!AH2387:AN2387))</f>
        <v/>
      </c>
      <c r="L2387" s="64" t="str">
        <f>IF(SUM(บันทึกข้อมูล!U2387:AN2387)=0,"",SUM(บันทึกข้อมูล!U2387:AN2387))</f>
        <v/>
      </c>
      <c r="M2387" s="61" t="str">
        <f>IF(SUM(บันทึกข้อมูล!AO2387:AS2387)=0,"",SUM(บันทึกข้อมูล!AO2387:AS2387))</f>
        <v/>
      </c>
      <c r="N2387" s="95" t="str">
        <f t="shared" si="54"/>
        <v/>
      </c>
      <c r="O2387" s="97" t="str">
        <f>IF(SUM(บันทึกข้อมูล!X2387:AQ2387)=0,"",SUM(บันทึกข้อมูล!X2387:AQ2387))</f>
        <v/>
      </c>
    </row>
    <row r="2388" spans="1:15" ht="18">
      <c r="A2388" s="63" t="str">
        <f>IF(SUM(บันทึกข้อมูล!E2388:H2388)=0,"",SUM(บันทึกข้อมูล!E2388:H2388))</f>
        <v/>
      </c>
      <c r="B2388" s="63" t="str">
        <f>IF(SUM(บันทึกข้อมูล!I2388:L2388)=0,"",SUM(บันทึกข้อมูล!I2388:L2388))</f>
        <v/>
      </c>
      <c r="C2388" s="63" t="str">
        <f>IF(SUM(บันทึกข้อมูล!M2388:P2388)=0,"",SUM(บันทึกข้อมูล!M2388:P2388))</f>
        <v/>
      </c>
      <c r="D2388" s="63" t="str">
        <f>IF(SUM(บันทึกข้อมูล!Q2388:T2388)=0,"",SUM(บันทึกข้อมูล!Q2388:T2388))</f>
        <v/>
      </c>
      <c r="E2388" s="63" t="str">
        <f>IF(SUM(บันทึกข้อมูล!E2388:T2388)=0,"",SUM(บันทึกข้อมูล!E2388:T2388))</f>
        <v/>
      </c>
      <c r="F2388" s="64" t="str">
        <f>IF(SUM(บันทึกข้อมูล!U2388:Z2388)=0,"",SUM(บันทึกข้อมูล!U2388:Z2388))</f>
        <v/>
      </c>
      <c r="G2388" s="64" t="str">
        <f>IF(SUM(บันทึกข้อมูล!AA2388:AB2388)=0,"",SUM(บันทึกข้อมูล!AA2388:AB2388))</f>
        <v/>
      </c>
      <c r="H2388" s="64" t="str">
        <f>IF(SUM(บันทึกข้อมูล!AC2388:AD2388)=0,"",SUM(บันทึกข้อมูล!AC2388:AD2388))</f>
        <v/>
      </c>
      <c r="I2388" s="64" t="str">
        <f>IF(SUM(บันทึกข้อมูล!AE2388:AF2388)=0,"",SUM(บันทึกข้อมูล!AE2388:AF2388))</f>
        <v/>
      </c>
      <c r="J2388" s="64" t="str">
        <f>IF(SUM(บันทึกข้อมูล!AG2388:AG2388)=0,"",SUM(บันทึกข้อมูล!AG2388:AG2388))</f>
        <v/>
      </c>
      <c r="K2388" s="64" t="str">
        <f>IF(SUM(บันทึกข้อมูล!AH2388:AN2388)=0,"",SUM(บันทึกข้อมูล!AH2388:AN2388))</f>
        <v/>
      </c>
      <c r="L2388" s="64" t="str">
        <f>IF(SUM(บันทึกข้อมูล!U2388:AN2388)=0,"",SUM(บันทึกข้อมูล!U2388:AN2388))</f>
        <v/>
      </c>
      <c r="M2388" s="61" t="str">
        <f>IF(SUM(บันทึกข้อมูล!AO2388:AS2388)=0,"",SUM(บันทึกข้อมูล!AO2388:AS2388))</f>
        <v/>
      </c>
      <c r="N2388" s="95" t="str">
        <f t="shared" si="54"/>
        <v/>
      </c>
      <c r="O2388" s="97" t="str">
        <f>IF(SUM(บันทึกข้อมูล!X2388:AQ2388)=0,"",SUM(บันทึกข้อมูล!X2388:AQ2388))</f>
        <v/>
      </c>
    </row>
    <row r="2389" spans="1:15" ht="18">
      <c r="A2389" s="63" t="str">
        <f>IF(SUM(บันทึกข้อมูล!E2389:H2389)=0,"",SUM(บันทึกข้อมูล!E2389:H2389))</f>
        <v/>
      </c>
      <c r="B2389" s="63" t="str">
        <f>IF(SUM(บันทึกข้อมูล!I2389:L2389)=0,"",SUM(บันทึกข้อมูล!I2389:L2389))</f>
        <v/>
      </c>
      <c r="C2389" s="63" t="str">
        <f>IF(SUM(บันทึกข้อมูล!M2389:P2389)=0,"",SUM(บันทึกข้อมูล!M2389:P2389))</f>
        <v/>
      </c>
      <c r="D2389" s="63" t="str">
        <f>IF(SUM(บันทึกข้อมูล!Q2389:T2389)=0,"",SUM(บันทึกข้อมูล!Q2389:T2389))</f>
        <v/>
      </c>
      <c r="E2389" s="63" t="str">
        <f>IF(SUM(บันทึกข้อมูล!E2389:T2389)=0,"",SUM(บันทึกข้อมูล!E2389:T2389))</f>
        <v/>
      </c>
      <c r="F2389" s="64" t="str">
        <f>IF(SUM(บันทึกข้อมูล!U2389:Z2389)=0,"",SUM(บันทึกข้อมูล!U2389:Z2389))</f>
        <v/>
      </c>
      <c r="G2389" s="64" t="str">
        <f>IF(SUM(บันทึกข้อมูล!AA2389:AB2389)=0,"",SUM(บันทึกข้อมูล!AA2389:AB2389))</f>
        <v/>
      </c>
      <c r="H2389" s="64" t="str">
        <f>IF(SUM(บันทึกข้อมูล!AC2389:AD2389)=0,"",SUM(บันทึกข้อมูล!AC2389:AD2389))</f>
        <v/>
      </c>
      <c r="I2389" s="64" t="str">
        <f>IF(SUM(บันทึกข้อมูล!AE2389:AF2389)=0,"",SUM(บันทึกข้อมูล!AE2389:AF2389))</f>
        <v/>
      </c>
      <c r="J2389" s="64" t="str">
        <f>IF(SUM(บันทึกข้อมูล!AG2389:AG2389)=0,"",SUM(บันทึกข้อมูล!AG2389:AG2389))</f>
        <v/>
      </c>
      <c r="K2389" s="64" t="str">
        <f>IF(SUM(บันทึกข้อมูล!AH2389:AN2389)=0,"",SUM(บันทึกข้อมูล!AH2389:AN2389))</f>
        <v/>
      </c>
      <c r="L2389" s="64" t="str">
        <f>IF(SUM(บันทึกข้อมูล!U2389:AN2389)=0,"",SUM(บันทึกข้อมูล!U2389:AN2389))</f>
        <v/>
      </c>
      <c r="M2389" s="61" t="str">
        <f>IF(SUM(บันทึกข้อมูล!AO2389:AS2389)=0,"",SUM(บันทึกข้อมูล!AO2389:AS2389))</f>
        <v/>
      </c>
      <c r="N2389" s="95" t="str">
        <f t="shared" si="54"/>
        <v/>
      </c>
      <c r="O2389" s="97" t="str">
        <f>IF(SUM(บันทึกข้อมูล!X2389:AQ2389)=0,"",SUM(บันทึกข้อมูล!X2389:AQ2389))</f>
        <v/>
      </c>
    </row>
    <row r="2390" spans="1:15" ht="18">
      <c r="A2390" s="63" t="str">
        <f>IF(SUM(บันทึกข้อมูล!E2390:H2390)=0,"",SUM(บันทึกข้อมูล!E2390:H2390))</f>
        <v/>
      </c>
      <c r="B2390" s="63" t="str">
        <f>IF(SUM(บันทึกข้อมูล!I2390:L2390)=0,"",SUM(บันทึกข้อมูล!I2390:L2390))</f>
        <v/>
      </c>
      <c r="C2390" s="63" t="str">
        <f>IF(SUM(บันทึกข้อมูล!M2390:P2390)=0,"",SUM(บันทึกข้อมูล!M2390:P2390))</f>
        <v/>
      </c>
      <c r="D2390" s="63" t="str">
        <f>IF(SUM(บันทึกข้อมูล!Q2390:T2390)=0,"",SUM(บันทึกข้อมูล!Q2390:T2390))</f>
        <v/>
      </c>
      <c r="E2390" s="63" t="str">
        <f>IF(SUM(บันทึกข้อมูล!E2390:T2390)=0,"",SUM(บันทึกข้อมูล!E2390:T2390))</f>
        <v/>
      </c>
      <c r="F2390" s="64" t="str">
        <f>IF(SUM(บันทึกข้อมูล!U2390:Z2390)=0,"",SUM(บันทึกข้อมูล!U2390:Z2390))</f>
        <v/>
      </c>
      <c r="G2390" s="64" t="str">
        <f>IF(SUM(บันทึกข้อมูล!AA2390:AB2390)=0,"",SUM(บันทึกข้อมูล!AA2390:AB2390))</f>
        <v/>
      </c>
      <c r="H2390" s="64" t="str">
        <f>IF(SUM(บันทึกข้อมูล!AC2390:AD2390)=0,"",SUM(บันทึกข้อมูล!AC2390:AD2390))</f>
        <v/>
      </c>
      <c r="I2390" s="64" t="str">
        <f>IF(SUM(บันทึกข้อมูล!AE2390:AF2390)=0,"",SUM(บันทึกข้อมูล!AE2390:AF2390))</f>
        <v/>
      </c>
      <c r="J2390" s="64" t="str">
        <f>IF(SUM(บันทึกข้อมูล!AG2390:AG2390)=0,"",SUM(บันทึกข้อมูล!AG2390:AG2390))</f>
        <v/>
      </c>
      <c r="K2390" s="64" t="str">
        <f>IF(SUM(บันทึกข้อมูล!AH2390:AN2390)=0,"",SUM(บันทึกข้อมูล!AH2390:AN2390))</f>
        <v/>
      </c>
      <c r="L2390" s="64" t="str">
        <f>IF(SUM(บันทึกข้อมูล!U2390:AN2390)=0,"",SUM(บันทึกข้อมูล!U2390:AN2390))</f>
        <v/>
      </c>
      <c r="M2390" s="61" t="str">
        <f>IF(SUM(บันทึกข้อมูล!AO2390:AS2390)=0,"",SUM(บันทึกข้อมูล!AO2390:AS2390))</f>
        <v/>
      </c>
      <c r="N2390" s="95" t="str">
        <f t="shared" si="54"/>
        <v/>
      </c>
      <c r="O2390" s="97" t="str">
        <f>IF(SUM(บันทึกข้อมูล!X2390:AQ2390)=0,"",SUM(บันทึกข้อมูล!X2390:AQ2390))</f>
        <v/>
      </c>
    </row>
    <row r="2391" spans="1:15" ht="18">
      <c r="A2391" s="63" t="str">
        <f>IF(SUM(บันทึกข้อมูล!E2391:H2391)=0,"",SUM(บันทึกข้อมูล!E2391:H2391))</f>
        <v/>
      </c>
      <c r="B2391" s="63" t="str">
        <f>IF(SUM(บันทึกข้อมูล!I2391:L2391)=0,"",SUM(บันทึกข้อมูล!I2391:L2391))</f>
        <v/>
      </c>
      <c r="C2391" s="63" t="str">
        <f>IF(SUM(บันทึกข้อมูล!M2391:P2391)=0,"",SUM(บันทึกข้อมูล!M2391:P2391))</f>
        <v/>
      </c>
      <c r="D2391" s="63" t="str">
        <f>IF(SUM(บันทึกข้อมูล!Q2391:T2391)=0,"",SUM(บันทึกข้อมูล!Q2391:T2391))</f>
        <v/>
      </c>
      <c r="E2391" s="63" t="str">
        <f>IF(SUM(บันทึกข้อมูล!E2391:T2391)=0,"",SUM(บันทึกข้อมูล!E2391:T2391))</f>
        <v/>
      </c>
      <c r="F2391" s="64" t="str">
        <f>IF(SUM(บันทึกข้อมูล!U2391:Z2391)=0,"",SUM(บันทึกข้อมูล!U2391:Z2391))</f>
        <v/>
      </c>
      <c r="G2391" s="64" t="str">
        <f>IF(SUM(บันทึกข้อมูล!AA2391:AB2391)=0,"",SUM(บันทึกข้อมูล!AA2391:AB2391))</f>
        <v/>
      </c>
      <c r="H2391" s="64" t="str">
        <f>IF(SUM(บันทึกข้อมูล!AC2391:AD2391)=0,"",SUM(บันทึกข้อมูล!AC2391:AD2391))</f>
        <v/>
      </c>
      <c r="I2391" s="64" t="str">
        <f>IF(SUM(บันทึกข้อมูล!AE2391:AF2391)=0,"",SUM(บันทึกข้อมูล!AE2391:AF2391))</f>
        <v/>
      </c>
      <c r="J2391" s="64" t="str">
        <f>IF(SUM(บันทึกข้อมูล!AG2391:AG2391)=0,"",SUM(บันทึกข้อมูล!AG2391:AG2391))</f>
        <v/>
      </c>
      <c r="K2391" s="64" t="str">
        <f>IF(SUM(บันทึกข้อมูล!AH2391:AN2391)=0,"",SUM(บันทึกข้อมูล!AH2391:AN2391))</f>
        <v/>
      </c>
      <c r="L2391" s="64" t="str">
        <f>IF(SUM(บันทึกข้อมูล!U2391:AN2391)=0,"",SUM(บันทึกข้อมูล!U2391:AN2391))</f>
        <v/>
      </c>
      <c r="M2391" s="61" t="str">
        <f>IF(SUM(บันทึกข้อมูล!AO2391:AS2391)=0,"",SUM(บันทึกข้อมูล!AO2391:AS2391))</f>
        <v/>
      </c>
      <c r="N2391" s="95" t="str">
        <f t="shared" si="54"/>
        <v/>
      </c>
      <c r="O2391" s="97" t="str">
        <f>IF(SUM(บันทึกข้อมูล!X2391:AQ2391)=0,"",SUM(บันทึกข้อมูล!X2391:AQ2391))</f>
        <v/>
      </c>
    </row>
    <row r="2392" spans="1:15" ht="18">
      <c r="A2392" s="63" t="str">
        <f>IF(SUM(บันทึกข้อมูล!E2392:H2392)=0,"",SUM(บันทึกข้อมูล!E2392:H2392))</f>
        <v/>
      </c>
      <c r="B2392" s="63" t="str">
        <f>IF(SUM(บันทึกข้อมูล!I2392:L2392)=0,"",SUM(บันทึกข้อมูล!I2392:L2392))</f>
        <v/>
      </c>
      <c r="C2392" s="63" t="str">
        <f>IF(SUM(บันทึกข้อมูล!M2392:P2392)=0,"",SUM(บันทึกข้อมูล!M2392:P2392))</f>
        <v/>
      </c>
      <c r="D2392" s="63" t="str">
        <f>IF(SUM(บันทึกข้อมูล!Q2392:T2392)=0,"",SUM(บันทึกข้อมูล!Q2392:T2392))</f>
        <v/>
      </c>
      <c r="E2392" s="63" t="str">
        <f>IF(SUM(บันทึกข้อมูล!E2392:T2392)=0,"",SUM(บันทึกข้อมูล!E2392:T2392))</f>
        <v/>
      </c>
      <c r="F2392" s="64" t="str">
        <f>IF(SUM(บันทึกข้อมูล!U2392:Z2392)=0,"",SUM(บันทึกข้อมูล!U2392:Z2392))</f>
        <v/>
      </c>
      <c r="G2392" s="64" t="str">
        <f>IF(SUM(บันทึกข้อมูล!AA2392:AB2392)=0,"",SUM(บันทึกข้อมูล!AA2392:AB2392))</f>
        <v/>
      </c>
      <c r="H2392" s="64" t="str">
        <f>IF(SUM(บันทึกข้อมูล!AC2392:AD2392)=0,"",SUM(บันทึกข้อมูล!AC2392:AD2392))</f>
        <v/>
      </c>
      <c r="I2392" s="64" t="str">
        <f>IF(SUM(บันทึกข้อมูล!AE2392:AF2392)=0,"",SUM(บันทึกข้อมูล!AE2392:AF2392))</f>
        <v/>
      </c>
      <c r="J2392" s="64" t="str">
        <f>IF(SUM(บันทึกข้อมูล!AG2392:AG2392)=0,"",SUM(บันทึกข้อมูล!AG2392:AG2392))</f>
        <v/>
      </c>
      <c r="K2392" s="64" t="str">
        <f>IF(SUM(บันทึกข้อมูล!AH2392:AN2392)=0,"",SUM(บันทึกข้อมูล!AH2392:AN2392))</f>
        <v/>
      </c>
      <c r="L2392" s="64" t="str">
        <f>IF(SUM(บันทึกข้อมูล!U2392:AN2392)=0,"",SUM(บันทึกข้อมูล!U2392:AN2392))</f>
        <v/>
      </c>
      <c r="M2392" s="61" t="str">
        <f>IF(SUM(บันทึกข้อมูล!AO2392:AS2392)=0,"",SUM(บันทึกข้อมูล!AO2392:AS2392))</f>
        <v/>
      </c>
      <c r="N2392" s="95" t="str">
        <f t="shared" si="54"/>
        <v/>
      </c>
      <c r="O2392" s="97" t="str">
        <f>IF(SUM(บันทึกข้อมูล!X2392:AQ2392)=0,"",SUM(บันทึกข้อมูล!X2392:AQ2392))</f>
        <v/>
      </c>
    </row>
    <row r="2393" spans="1:15" ht="18">
      <c r="A2393" s="63" t="str">
        <f>IF(SUM(บันทึกข้อมูล!E2393:H2393)=0,"",SUM(บันทึกข้อมูล!E2393:H2393))</f>
        <v/>
      </c>
      <c r="B2393" s="63" t="str">
        <f>IF(SUM(บันทึกข้อมูล!I2393:L2393)=0,"",SUM(บันทึกข้อมูล!I2393:L2393))</f>
        <v/>
      </c>
      <c r="C2393" s="63" t="str">
        <f>IF(SUM(บันทึกข้อมูล!M2393:P2393)=0,"",SUM(บันทึกข้อมูล!M2393:P2393))</f>
        <v/>
      </c>
      <c r="D2393" s="63" t="str">
        <f>IF(SUM(บันทึกข้อมูล!Q2393:T2393)=0,"",SUM(บันทึกข้อมูล!Q2393:T2393))</f>
        <v/>
      </c>
      <c r="E2393" s="63" t="str">
        <f>IF(SUM(บันทึกข้อมูล!E2393:T2393)=0,"",SUM(บันทึกข้อมูล!E2393:T2393))</f>
        <v/>
      </c>
      <c r="F2393" s="64" t="str">
        <f>IF(SUM(บันทึกข้อมูล!U2393:Z2393)=0,"",SUM(บันทึกข้อมูล!U2393:Z2393))</f>
        <v/>
      </c>
      <c r="G2393" s="64" t="str">
        <f>IF(SUM(บันทึกข้อมูล!AA2393:AB2393)=0,"",SUM(บันทึกข้อมูล!AA2393:AB2393))</f>
        <v/>
      </c>
      <c r="H2393" s="64" t="str">
        <f>IF(SUM(บันทึกข้อมูล!AC2393:AD2393)=0,"",SUM(บันทึกข้อมูล!AC2393:AD2393))</f>
        <v/>
      </c>
      <c r="I2393" s="64" t="str">
        <f>IF(SUM(บันทึกข้อมูล!AE2393:AF2393)=0,"",SUM(บันทึกข้อมูล!AE2393:AF2393))</f>
        <v/>
      </c>
      <c r="J2393" s="64" t="str">
        <f>IF(SUM(บันทึกข้อมูล!AG2393:AG2393)=0,"",SUM(บันทึกข้อมูล!AG2393:AG2393))</f>
        <v/>
      </c>
      <c r="K2393" s="64" t="str">
        <f>IF(SUM(บันทึกข้อมูล!AH2393:AN2393)=0,"",SUM(บันทึกข้อมูล!AH2393:AN2393))</f>
        <v/>
      </c>
      <c r="L2393" s="64" t="str">
        <f>IF(SUM(บันทึกข้อมูล!U2393:AN2393)=0,"",SUM(บันทึกข้อมูล!U2393:AN2393))</f>
        <v/>
      </c>
      <c r="M2393" s="61" t="str">
        <f>IF(SUM(บันทึกข้อมูล!AO2393:AS2393)=0,"",SUM(บันทึกข้อมูล!AO2393:AS2393))</f>
        <v/>
      </c>
      <c r="N2393" s="95" t="str">
        <f t="shared" si="54"/>
        <v/>
      </c>
      <c r="O2393" s="97" t="str">
        <f>IF(SUM(บันทึกข้อมูล!X2393:AQ2393)=0,"",SUM(บันทึกข้อมูล!X2393:AQ2393))</f>
        <v/>
      </c>
    </row>
    <row r="2394" spans="1:15" ht="18">
      <c r="A2394" s="63" t="str">
        <f>IF(SUM(บันทึกข้อมูล!E2394:H2394)=0,"",SUM(บันทึกข้อมูล!E2394:H2394))</f>
        <v/>
      </c>
      <c r="B2394" s="63" t="str">
        <f>IF(SUM(บันทึกข้อมูล!I2394:L2394)=0,"",SUM(บันทึกข้อมูล!I2394:L2394))</f>
        <v/>
      </c>
      <c r="C2394" s="63" t="str">
        <f>IF(SUM(บันทึกข้อมูล!M2394:P2394)=0,"",SUM(บันทึกข้อมูล!M2394:P2394))</f>
        <v/>
      </c>
      <c r="D2394" s="63" t="str">
        <f>IF(SUM(บันทึกข้อมูล!Q2394:T2394)=0,"",SUM(บันทึกข้อมูล!Q2394:T2394))</f>
        <v/>
      </c>
      <c r="E2394" s="63" t="str">
        <f>IF(SUM(บันทึกข้อมูล!E2394:T2394)=0,"",SUM(บันทึกข้อมูล!E2394:T2394))</f>
        <v/>
      </c>
      <c r="F2394" s="64" t="str">
        <f>IF(SUM(บันทึกข้อมูล!U2394:Z2394)=0,"",SUM(บันทึกข้อมูล!U2394:Z2394))</f>
        <v/>
      </c>
      <c r="G2394" s="64" t="str">
        <f>IF(SUM(บันทึกข้อมูล!AA2394:AB2394)=0,"",SUM(บันทึกข้อมูล!AA2394:AB2394))</f>
        <v/>
      </c>
      <c r="H2394" s="64" t="str">
        <f>IF(SUM(บันทึกข้อมูล!AC2394:AD2394)=0,"",SUM(บันทึกข้อมูล!AC2394:AD2394))</f>
        <v/>
      </c>
      <c r="I2394" s="64" t="str">
        <f>IF(SUM(บันทึกข้อมูล!AE2394:AF2394)=0,"",SUM(บันทึกข้อมูล!AE2394:AF2394))</f>
        <v/>
      </c>
      <c r="J2394" s="64" t="str">
        <f>IF(SUM(บันทึกข้อมูล!AG2394:AG2394)=0,"",SUM(บันทึกข้อมูล!AG2394:AG2394))</f>
        <v/>
      </c>
      <c r="K2394" s="64" t="str">
        <f>IF(SUM(บันทึกข้อมูล!AH2394:AN2394)=0,"",SUM(บันทึกข้อมูล!AH2394:AN2394))</f>
        <v/>
      </c>
      <c r="L2394" s="64" t="str">
        <f>IF(SUM(บันทึกข้อมูล!U2394:AN2394)=0,"",SUM(บันทึกข้อมูล!U2394:AN2394))</f>
        <v/>
      </c>
      <c r="M2394" s="61" t="str">
        <f>IF(SUM(บันทึกข้อมูล!AO2394:AS2394)=0,"",SUM(บันทึกข้อมูล!AO2394:AS2394))</f>
        <v/>
      </c>
      <c r="N2394" s="95" t="str">
        <f t="shared" si="54"/>
        <v/>
      </c>
      <c r="O2394" s="97" t="str">
        <f>IF(SUM(บันทึกข้อมูล!X2394:AQ2394)=0,"",SUM(บันทึกข้อมูล!X2394:AQ2394))</f>
        <v/>
      </c>
    </row>
    <row r="2395" spans="1:15" ht="18">
      <c r="A2395" s="63" t="str">
        <f>IF(SUM(บันทึกข้อมูล!E2395:H2395)=0,"",SUM(บันทึกข้อมูล!E2395:H2395))</f>
        <v/>
      </c>
      <c r="B2395" s="63" t="str">
        <f>IF(SUM(บันทึกข้อมูล!I2395:L2395)=0,"",SUM(บันทึกข้อมูล!I2395:L2395))</f>
        <v/>
      </c>
      <c r="C2395" s="63" t="str">
        <f>IF(SUM(บันทึกข้อมูล!M2395:P2395)=0,"",SUM(บันทึกข้อมูล!M2395:P2395))</f>
        <v/>
      </c>
      <c r="D2395" s="63" t="str">
        <f>IF(SUM(บันทึกข้อมูล!Q2395:T2395)=0,"",SUM(บันทึกข้อมูล!Q2395:T2395))</f>
        <v/>
      </c>
      <c r="E2395" s="63" t="str">
        <f>IF(SUM(บันทึกข้อมูล!E2395:T2395)=0,"",SUM(บันทึกข้อมูล!E2395:T2395))</f>
        <v/>
      </c>
      <c r="F2395" s="64" t="str">
        <f>IF(SUM(บันทึกข้อมูล!U2395:Z2395)=0,"",SUM(บันทึกข้อมูล!U2395:Z2395))</f>
        <v/>
      </c>
      <c r="G2395" s="64" t="str">
        <f>IF(SUM(บันทึกข้อมูล!AA2395:AB2395)=0,"",SUM(บันทึกข้อมูล!AA2395:AB2395))</f>
        <v/>
      </c>
      <c r="H2395" s="64" t="str">
        <f>IF(SUM(บันทึกข้อมูล!AC2395:AD2395)=0,"",SUM(บันทึกข้อมูล!AC2395:AD2395))</f>
        <v/>
      </c>
      <c r="I2395" s="64" t="str">
        <f>IF(SUM(บันทึกข้อมูล!AE2395:AF2395)=0,"",SUM(บันทึกข้อมูล!AE2395:AF2395))</f>
        <v/>
      </c>
      <c r="J2395" s="64" t="str">
        <f>IF(SUM(บันทึกข้อมูล!AG2395:AG2395)=0,"",SUM(บันทึกข้อมูล!AG2395:AG2395))</f>
        <v/>
      </c>
      <c r="K2395" s="64" t="str">
        <f>IF(SUM(บันทึกข้อมูล!AH2395:AN2395)=0,"",SUM(บันทึกข้อมูล!AH2395:AN2395))</f>
        <v/>
      </c>
      <c r="L2395" s="64" t="str">
        <f>IF(SUM(บันทึกข้อมูล!U2395:AN2395)=0,"",SUM(บันทึกข้อมูล!U2395:AN2395))</f>
        <v/>
      </c>
      <c r="M2395" s="61" t="str">
        <f>IF(SUM(บันทึกข้อมูล!AO2395:AS2395)=0,"",SUM(บันทึกข้อมูล!AO2395:AS2395))</f>
        <v/>
      </c>
      <c r="N2395" s="95" t="str">
        <f t="shared" si="54"/>
        <v/>
      </c>
      <c r="O2395" s="97" t="str">
        <f>IF(SUM(บันทึกข้อมูล!X2395:AQ2395)=0,"",SUM(บันทึกข้อมูล!X2395:AQ2395))</f>
        <v/>
      </c>
    </row>
    <row r="2396" spans="1:15" ht="18">
      <c r="A2396" s="63" t="str">
        <f>IF(SUM(บันทึกข้อมูล!E2396:H2396)=0,"",SUM(บันทึกข้อมูล!E2396:H2396))</f>
        <v/>
      </c>
      <c r="B2396" s="63" t="str">
        <f>IF(SUM(บันทึกข้อมูล!I2396:L2396)=0,"",SUM(บันทึกข้อมูล!I2396:L2396))</f>
        <v/>
      </c>
      <c r="C2396" s="63" t="str">
        <f>IF(SUM(บันทึกข้อมูล!M2396:P2396)=0,"",SUM(บันทึกข้อมูล!M2396:P2396))</f>
        <v/>
      </c>
      <c r="D2396" s="63" t="str">
        <f>IF(SUM(บันทึกข้อมูล!Q2396:T2396)=0,"",SUM(บันทึกข้อมูล!Q2396:T2396))</f>
        <v/>
      </c>
      <c r="E2396" s="63" t="str">
        <f>IF(SUM(บันทึกข้อมูล!E2396:T2396)=0,"",SUM(บันทึกข้อมูล!E2396:T2396))</f>
        <v/>
      </c>
      <c r="F2396" s="64" t="str">
        <f>IF(SUM(บันทึกข้อมูล!U2396:Z2396)=0,"",SUM(บันทึกข้อมูล!U2396:Z2396))</f>
        <v/>
      </c>
      <c r="G2396" s="64" t="str">
        <f>IF(SUM(บันทึกข้อมูล!AA2396:AB2396)=0,"",SUM(บันทึกข้อมูล!AA2396:AB2396))</f>
        <v/>
      </c>
      <c r="H2396" s="64" t="str">
        <f>IF(SUM(บันทึกข้อมูล!AC2396:AD2396)=0,"",SUM(บันทึกข้อมูล!AC2396:AD2396))</f>
        <v/>
      </c>
      <c r="I2396" s="64" t="str">
        <f>IF(SUM(บันทึกข้อมูล!AE2396:AF2396)=0,"",SUM(บันทึกข้อมูล!AE2396:AF2396))</f>
        <v/>
      </c>
      <c r="J2396" s="64" t="str">
        <f>IF(SUM(บันทึกข้อมูล!AG2396:AG2396)=0,"",SUM(บันทึกข้อมูล!AG2396:AG2396))</f>
        <v/>
      </c>
      <c r="K2396" s="64" t="str">
        <f>IF(SUM(บันทึกข้อมูล!AH2396:AN2396)=0,"",SUM(บันทึกข้อมูล!AH2396:AN2396))</f>
        <v/>
      </c>
      <c r="L2396" s="64" t="str">
        <f>IF(SUM(บันทึกข้อมูล!U2396:AN2396)=0,"",SUM(บันทึกข้อมูล!U2396:AN2396))</f>
        <v/>
      </c>
      <c r="M2396" s="61" t="str">
        <f>IF(SUM(บันทึกข้อมูล!AO2396:AS2396)=0,"",SUM(บันทึกข้อมูล!AO2396:AS2396))</f>
        <v/>
      </c>
      <c r="N2396" s="95" t="str">
        <f t="shared" si="54"/>
        <v/>
      </c>
      <c r="O2396" s="97" t="str">
        <f>IF(SUM(บันทึกข้อมูล!X2396:AQ2396)=0,"",SUM(บันทึกข้อมูล!X2396:AQ2396))</f>
        <v/>
      </c>
    </row>
    <row r="2397" spans="1:15" ht="18">
      <c r="A2397" s="63" t="str">
        <f>IF(SUM(บันทึกข้อมูล!E2397:H2397)=0,"",SUM(บันทึกข้อมูล!E2397:H2397))</f>
        <v/>
      </c>
      <c r="B2397" s="63" t="str">
        <f>IF(SUM(บันทึกข้อมูล!I2397:L2397)=0,"",SUM(บันทึกข้อมูล!I2397:L2397))</f>
        <v/>
      </c>
      <c r="C2397" s="63" t="str">
        <f>IF(SUM(บันทึกข้อมูล!M2397:P2397)=0,"",SUM(บันทึกข้อมูล!M2397:P2397))</f>
        <v/>
      </c>
      <c r="D2397" s="63" t="str">
        <f>IF(SUM(บันทึกข้อมูล!Q2397:T2397)=0,"",SUM(บันทึกข้อมูล!Q2397:T2397))</f>
        <v/>
      </c>
      <c r="E2397" s="63" t="str">
        <f>IF(SUM(บันทึกข้อมูล!E2397:T2397)=0,"",SUM(บันทึกข้อมูล!E2397:T2397))</f>
        <v/>
      </c>
      <c r="F2397" s="64" t="str">
        <f>IF(SUM(บันทึกข้อมูล!U2397:Z2397)=0,"",SUM(บันทึกข้อมูล!U2397:Z2397))</f>
        <v/>
      </c>
      <c r="G2397" s="64" t="str">
        <f>IF(SUM(บันทึกข้อมูล!AA2397:AB2397)=0,"",SUM(บันทึกข้อมูล!AA2397:AB2397))</f>
        <v/>
      </c>
      <c r="H2397" s="64" t="str">
        <f>IF(SUM(บันทึกข้อมูล!AC2397:AD2397)=0,"",SUM(บันทึกข้อมูล!AC2397:AD2397))</f>
        <v/>
      </c>
      <c r="I2397" s="64" t="str">
        <f>IF(SUM(บันทึกข้อมูล!AE2397:AF2397)=0,"",SUM(บันทึกข้อมูล!AE2397:AF2397))</f>
        <v/>
      </c>
      <c r="J2397" s="64" t="str">
        <f>IF(SUM(บันทึกข้อมูล!AG2397:AG2397)=0,"",SUM(บันทึกข้อมูล!AG2397:AG2397))</f>
        <v/>
      </c>
      <c r="K2397" s="64" t="str">
        <f>IF(SUM(บันทึกข้อมูล!AH2397:AN2397)=0,"",SUM(บันทึกข้อมูล!AH2397:AN2397))</f>
        <v/>
      </c>
      <c r="L2397" s="64" t="str">
        <f>IF(SUM(บันทึกข้อมูล!U2397:AN2397)=0,"",SUM(บันทึกข้อมูล!U2397:AN2397))</f>
        <v/>
      </c>
      <c r="M2397" s="61" t="str">
        <f>IF(SUM(บันทึกข้อมูล!AO2397:AS2397)=0,"",SUM(บันทึกข้อมูล!AO2397:AS2397))</f>
        <v/>
      </c>
      <c r="N2397" s="95" t="str">
        <f t="shared" si="54"/>
        <v/>
      </c>
      <c r="O2397" s="97" t="str">
        <f>IF(SUM(บันทึกข้อมูล!X2397:AQ2397)=0,"",SUM(บันทึกข้อมูล!X2397:AQ2397))</f>
        <v/>
      </c>
    </row>
    <row r="2398" spans="1:15" ht="18">
      <c r="A2398" s="63" t="str">
        <f>IF(SUM(บันทึกข้อมูล!E2398:H2398)=0,"",SUM(บันทึกข้อมูล!E2398:H2398))</f>
        <v/>
      </c>
      <c r="B2398" s="63" t="str">
        <f>IF(SUM(บันทึกข้อมูล!I2398:L2398)=0,"",SUM(บันทึกข้อมูล!I2398:L2398))</f>
        <v/>
      </c>
      <c r="C2398" s="63" t="str">
        <f>IF(SUM(บันทึกข้อมูล!M2398:P2398)=0,"",SUM(บันทึกข้อมูล!M2398:P2398))</f>
        <v/>
      </c>
      <c r="D2398" s="63" t="str">
        <f>IF(SUM(บันทึกข้อมูล!Q2398:T2398)=0,"",SUM(บันทึกข้อมูล!Q2398:T2398))</f>
        <v/>
      </c>
      <c r="E2398" s="63" t="str">
        <f>IF(SUM(บันทึกข้อมูล!E2398:T2398)=0,"",SUM(บันทึกข้อมูล!E2398:T2398))</f>
        <v/>
      </c>
      <c r="F2398" s="64" t="str">
        <f>IF(SUM(บันทึกข้อมูล!U2398:Z2398)=0,"",SUM(บันทึกข้อมูล!U2398:Z2398))</f>
        <v/>
      </c>
      <c r="G2398" s="64" t="str">
        <f>IF(SUM(บันทึกข้อมูล!AA2398:AB2398)=0,"",SUM(บันทึกข้อมูล!AA2398:AB2398))</f>
        <v/>
      </c>
      <c r="H2398" s="64" t="str">
        <f>IF(SUM(บันทึกข้อมูล!AC2398:AD2398)=0,"",SUM(บันทึกข้อมูล!AC2398:AD2398))</f>
        <v/>
      </c>
      <c r="I2398" s="64" t="str">
        <f>IF(SUM(บันทึกข้อมูล!AE2398:AF2398)=0,"",SUM(บันทึกข้อมูล!AE2398:AF2398))</f>
        <v/>
      </c>
      <c r="J2398" s="64" t="str">
        <f>IF(SUM(บันทึกข้อมูล!AG2398:AG2398)=0,"",SUM(บันทึกข้อมูล!AG2398:AG2398))</f>
        <v/>
      </c>
      <c r="K2398" s="64" t="str">
        <f>IF(SUM(บันทึกข้อมูล!AH2398:AN2398)=0,"",SUM(บันทึกข้อมูล!AH2398:AN2398))</f>
        <v/>
      </c>
      <c r="L2398" s="64" t="str">
        <f>IF(SUM(บันทึกข้อมูล!U2398:AN2398)=0,"",SUM(บันทึกข้อมูล!U2398:AN2398))</f>
        <v/>
      </c>
      <c r="M2398" s="61" t="str">
        <f>IF(SUM(บันทึกข้อมูล!AO2398:AS2398)=0,"",SUM(บันทึกข้อมูล!AO2398:AS2398))</f>
        <v/>
      </c>
      <c r="N2398" s="95" t="str">
        <f t="shared" si="54"/>
        <v/>
      </c>
      <c r="O2398" s="97" t="str">
        <f>IF(SUM(บันทึกข้อมูล!X2398:AQ2398)=0,"",SUM(บันทึกข้อมูล!X2398:AQ2398))</f>
        <v/>
      </c>
    </row>
    <row r="2399" spans="1:15" ht="18">
      <c r="A2399" s="63" t="str">
        <f>IF(SUM(บันทึกข้อมูล!E2399:H2399)=0,"",SUM(บันทึกข้อมูล!E2399:H2399))</f>
        <v/>
      </c>
      <c r="B2399" s="63" t="str">
        <f>IF(SUM(บันทึกข้อมูล!I2399:L2399)=0,"",SUM(บันทึกข้อมูล!I2399:L2399))</f>
        <v/>
      </c>
      <c r="C2399" s="63" t="str">
        <f>IF(SUM(บันทึกข้อมูล!M2399:P2399)=0,"",SUM(บันทึกข้อมูล!M2399:P2399))</f>
        <v/>
      </c>
      <c r="D2399" s="63" t="str">
        <f>IF(SUM(บันทึกข้อมูล!Q2399:T2399)=0,"",SUM(บันทึกข้อมูล!Q2399:T2399))</f>
        <v/>
      </c>
      <c r="E2399" s="63" t="str">
        <f>IF(SUM(บันทึกข้อมูล!E2399:T2399)=0,"",SUM(บันทึกข้อมูล!E2399:T2399))</f>
        <v/>
      </c>
      <c r="F2399" s="64" t="str">
        <f>IF(SUM(บันทึกข้อมูล!U2399:Z2399)=0,"",SUM(บันทึกข้อมูล!U2399:Z2399))</f>
        <v/>
      </c>
      <c r="G2399" s="64" t="str">
        <f>IF(SUM(บันทึกข้อมูล!AA2399:AB2399)=0,"",SUM(บันทึกข้อมูล!AA2399:AB2399))</f>
        <v/>
      </c>
      <c r="H2399" s="64" t="str">
        <f>IF(SUM(บันทึกข้อมูล!AC2399:AD2399)=0,"",SUM(บันทึกข้อมูล!AC2399:AD2399))</f>
        <v/>
      </c>
      <c r="I2399" s="64" t="str">
        <f>IF(SUM(บันทึกข้อมูล!AE2399:AF2399)=0,"",SUM(บันทึกข้อมูล!AE2399:AF2399))</f>
        <v/>
      </c>
      <c r="J2399" s="64" t="str">
        <f>IF(SUM(บันทึกข้อมูล!AG2399:AG2399)=0,"",SUM(บันทึกข้อมูล!AG2399:AG2399))</f>
        <v/>
      </c>
      <c r="K2399" s="64" t="str">
        <f>IF(SUM(บันทึกข้อมูล!AH2399:AN2399)=0,"",SUM(บันทึกข้อมูล!AH2399:AN2399))</f>
        <v/>
      </c>
      <c r="L2399" s="64" t="str">
        <f>IF(SUM(บันทึกข้อมูล!U2399:AN2399)=0,"",SUM(บันทึกข้อมูล!U2399:AN2399))</f>
        <v/>
      </c>
      <c r="M2399" s="61" t="str">
        <f>IF(SUM(บันทึกข้อมูล!AO2399:AS2399)=0,"",SUM(บันทึกข้อมูล!AO2399:AS2399))</f>
        <v/>
      </c>
      <c r="N2399" s="95" t="str">
        <f t="shared" si="54"/>
        <v/>
      </c>
      <c r="O2399" s="97" t="str">
        <f>IF(SUM(บันทึกข้อมูล!X2399:AQ2399)=0,"",SUM(บันทึกข้อมูล!X2399:AQ2399))</f>
        <v/>
      </c>
    </row>
    <row r="2400" spans="1:15" ht="18">
      <c r="A2400" s="63" t="str">
        <f>IF(SUM(บันทึกข้อมูล!E2400:H2400)=0,"",SUM(บันทึกข้อมูล!E2400:H2400))</f>
        <v/>
      </c>
      <c r="B2400" s="63" t="str">
        <f>IF(SUM(บันทึกข้อมูล!I2400:L2400)=0,"",SUM(บันทึกข้อมูล!I2400:L2400))</f>
        <v/>
      </c>
      <c r="C2400" s="63" t="str">
        <f>IF(SUM(บันทึกข้อมูล!M2400:P2400)=0,"",SUM(บันทึกข้อมูล!M2400:P2400))</f>
        <v/>
      </c>
      <c r="D2400" s="63" t="str">
        <f>IF(SUM(บันทึกข้อมูล!Q2400:T2400)=0,"",SUM(บันทึกข้อมูล!Q2400:T2400))</f>
        <v/>
      </c>
      <c r="E2400" s="63" t="str">
        <f>IF(SUM(บันทึกข้อมูล!E2400:T2400)=0,"",SUM(บันทึกข้อมูล!E2400:T2400))</f>
        <v/>
      </c>
      <c r="F2400" s="64" t="str">
        <f>IF(SUM(บันทึกข้อมูล!U2400:Z2400)=0,"",SUM(บันทึกข้อมูล!U2400:Z2400))</f>
        <v/>
      </c>
      <c r="G2400" s="64" t="str">
        <f>IF(SUM(บันทึกข้อมูล!AA2400:AB2400)=0,"",SUM(บันทึกข้อมูล!AA2400:AB2400))</f>
        <v/>
      </c>
      <c r="H2400" s="64" t="str">
        <f>IF(SUM(บันทึกข้อมูล!AC2400:AD2400)=0,"",SUM(บันทึกข้อมูล!AC2400:AD2400))</f>
        <v/>
      </c>
      <c r="I2400" s="64" t="str">
        <f>IF(SUM(บันทึกข้อมูล!AE2400:AF2400)=0,"",SUM(บันทึกข้อมูล!AE2400:AF2400))</f>
        <v/>
      </c>
      <c r="J2400" s="64" t="str">
        <f>IF(SUM(บันทึกข้อมูล!AG2400:AG2400)=0,"",SUM(บันทึกข้อมูล!AG2400:AG2400))</f>
        <v/>
      </c>
      <c r="K2400" s="64" t="str">
        <f>IF(SUM(บันทึกข้อมูล!AH2400:AN2400)=0,"",SUM(บันทึกข้อมูล!AH2400:AN2400))</f>
        <v/>
      </c>
      <c r="L2400" s="64" t="str">
        <f>IF(SUM(บันทึกข้อมูล!U2400:AN2400)=0,"",SUM(บันทึกข้อมูล!U2400:AN2400))</f>
        <v/>
      </c>
      <c r="M2400" s="61" t="str">
        <f>IF(SUM(บันทึกข้อมูล!AO2400:AS2400)=0,"",SUM(บันทึกข้อมูล!AO2400:AS2400))</f>
        <v/>
      </c>
      <c r="N2400" s="95" t="str">
        <f t="shared" si="54"/>
        <v/>
      </c>
      <c r="O2400" s="97" t="str">
        <f>IF(SUM(บันทึกข้อมูล!X2400:AQ2400)=0,"",SUM(บันทึกข้อมูล!X2400:AQ2400))</f>
        <v/>
      </c>
    </row>
    <row r="2401" spans="1:15" ht="18">
      <c r="A2401" s="63" t="str">
        <f>IF(SUM(บันทึกข้อมูล!E2401:H2401)=0,"",SUM(บันทึกข้อมูล!E2401:H2401))</f>
        <v/>
      </c>
      <c r="B2401" s="63" t="str">
        <f>IF(SUM(บันทึกข้อมูล!I2401:L2401)=0,"",SUM(บันทึกข้อมูล!I2401:L2401))</f>
        <v/>
      </c>
      <c r="C2401" s="63" t="str">
        <f>IF(SUM(บันทึกข้อมูล!M2401:P2401)=0,"",SUM(บันทึกข้อมูล!M2401:P2401))</f>
        <v/>
      </c>
      <c r="D2401" s="63" t="str">
        <f>IF(SUM(บันทึกข้อมูล!Q2401:T2401)=0,"",SUM(บันทึกข้อมูล!Q2401:T2401))</f>
        <v/>
      </c>
      <c r="E2401" s="63" t="str">
        <f>IF(SUM(บันทึกข้อมูล!E2401:T2401)=0,"",SUM(บันทึกข้อมูล!E2401:T2401))</f>
        <v/>
      </c>
      <c r="F2401" s="64" t="str">
        <f>IF(SUM(บันทึกข้อมูล!U2401:Z2401)=0,"",SUM(บันทึกข้อมูล!U2401:Z2401))</f>
        <v/>
      </c>
      <c r="G2401" s="64" t="str">
        <f>IF(SUM(บันทึกข้อมูล!AA2401:AB2401)=0,"",SUM(บันทึกข้อมูล!AA2401:AB2401))</f>
        <v/>
      </c>
      <c r="H2401" s="64" t="str">
        <f>IF(SUM(บันทึกข้อมูล!AC2401:AD2401)=0,"",SUM(บันทึกข้อมูล!AC2401:AD2401))</f>
        <v/>
      </c>
      <c r="I2401" s="64" t="str">
        <f>IF(SUM(บันทึกข้อมูล!AE2401:AF2401)=0,"",SUM(บันทึกข้อมูล!AE2401:AF2401))</f>
        <v/>
      </c>
      <c r="J2401" s="64" t="str">
        <f>IF(SUM(บันทึกข้อมูล!AG2401:AG2401)=0,"",SUM(บันทึกข้อมูล!AG2401:AG2401))</f>
        <v/>
      </c>
      <c r="K2401" s="64" t="str">
        <f>IF(SUM(บันทึกข้อมูล!AH2401:AN2401)=0,"",SUM(บันทึกข้อมูล!AH2401:AN2401))</f>
        <v/>
      </c>
      <c r="L2401" s="64" t="str">
        <f>IF(SUM(บันทึกข้อมูล!U2401:AN2401)=0,"",SUM(บันทึกข้อมูล!U2401:AN2401))</f>
        <v/>
      </c>
      <c r="M2401" s="61" t="str">
        <f>IF(SUM(บันทึกข้อมูล!AO2401:AS2401)=0,"",SUM(บันทึกข้อมูล!AO2401:AS2401))</f>
        <v/>
      </c>
      <c r="N2401" s="95" t="str">
        <f t="shared" si="54"/>
        <v/>
      </c>
      <c r="O2401" s="97" t="str">
        <f>IF(SUM(บันทึกข้อมูล!X2401:AQ2401)=0,"",SUM(บันทึกข้อมูล!X2401:AQ2401))</f>
        <v/>
      </c>
    </row>
    <row r="2402" spans="1:15" ht="18">
      <c r="A2402" s="63" t="str">
        <f>IF(SUM(บันทึกข้อมูล!E2402:H2402)=0,"",SUM(บันทึกข้อมูล!E2402:H2402))</f>
        <v/>
      </c>
      <c r="B2402" s="63" t="str">
        <f>IF(SUM(บันทึกข้อมูล!I2402:L2402)=0,"",SUM(บันทึกข้อมูล!I2402:L2402))</f>
        <v/>
      </c>
      <c r="C2402" s="63" t="str">
        <f>IF(SUM(บันทึกข้อมูล!M2402:P2402)=0,"",SUM(บันทึกข้อมูล!M2402:P2402))</f>
        <v/>
      </c>
      <c r="D2402" s="63" t="str">
        <f>IF(SUM(บันทึกข้อมูล!Q2402:T2402)=0,"",SUM(บันทึกข้อมูล!Q2402:T2402))</f>
        <v/>
      </c>
      <c r="E2402" s="63" t="str">
        <f>IF(SUM(บันทึกข้อมูล!E2402:T2402)=0,"",SUM(บันทึกข้อมูล!E2402:T2402))</f>
        <v/>
      </c>
      <c r="F2402" s="64" t="str">
        <f>IF(SUM(บันทึกข้อมูล!U2402:Z2402)=0,"",SUM(บันทึกข้อมูล!U2402:Z2402))</f>
        <v/>
      </c>
      <c r="G2402" s="64" t="str">
        <f>IF(SUM(บันทึกข้อมูล!AA2402:AB2402)=0,"",SUM(บันทึกข้อมูล!AA2402:AB2402))</f>
        <v/>
      </c>
      <c r="H2402" s="64" t="str">
        <f>IF(SUM(บันทึกข้อมูล!AC2402:AD2402)=0,"",SUM(บันทึกข้อมูล!AC2402:AD2402))</f>
        <v/>
      </c>
      <c r="I2402" s="64" t="str">
        <f>IF(SUM(บันทึกข้อมูล!AE2402:AF2402)=0,"",SUM(บันทึกข้อมูล!AE2402:AF2402))</f>
        <v/>
      </c>
      <c r="J2402" s="64" t="str">
        <f>IF(SUM(บันทึกข้อมูล!AG2402:AG2402)=0,"",SUM(บันทึกข้อมูล!AG2402:AG2402))</f>
        <v/>
      </c>
      <c r="K2402" s="64" t="str">
        <f>IF(SUM(บันทึกข้อมูล!AH2402:AN2402)=0,"",SUM(บันทึกข้อมูล!AH2402:AN2402))</f>
        <v/>
      </c>
      <c r="L2402" s="64" t="str">
        <f>IF(SUM(บันทึกข้อมูล!U2402:AN2402)=0,"",SUM(บันทึกข้อมูล!U2402:AN2402))</f>
        <v/>
      </c>
      <c r="M2402" s="61" t="str">
        <f>IF(SUM(บันทึกข้อมูล!AO2402:AS2402)=0,"",SUM(บันทึกข้อมูล!AO2402:AS2402))</f>
        <v/>
      </c>
      <c r="N2402" s="95" t="str">
        <f t="shared" si="54"/>
        <v/>
      </c>
      <c r="O2402" s="97" t="str">
        <f>IF(SUM(บันทึกข้อมูล!X2402:AQ2402)=0,"",SUM(บันทึกข้อมูล!X2402:AQ2402))</f>
        <v/>
      </c>
    </row>
    <row r="2403" spans="1:15" ht="18">
      <c r="A2403" s="63" t="str">
        <f>IF(SUM(บันทึกข้อมูล!E2403:H2403)=0,"",SUM(บันทึกข้อมูล!E2403:H2403))</f>
        <v/>
      </c>
      <c r="B2403" s="63" t="str">
        <f>IF(SUM(บันทึกข้อมูล!I2403:L2403)=0,"",SUM(บันทึกข้อมูล!I2403:L2403))</f>
        <v/>
      </c>
      <c r="C2403" s="63" t="str">
        <f>IF(SUM(บันทึกข้อมูล!M2403:P2403)=0,"",SUM(บันทึกข้อมูล!M2403:P2403))</f>
        <v/>
      </c>
      <c r="D2403" s="63" t="str">
        <f>IF(SUM(บันทึกข้อมูล!Q2403:T2403)=0,"",SUM(บันทึกข้อมูล!Q2403:T2403))</f>
        <v/>
      </c>
      <c r="E2403" s="63" t="str">
        <f>IF(SUM(บันทึกข้อมูล!E2403:T2403)=0,"",SUM(บันทึกข้อมูล!E2403:T2403))</f>
        <v/>
      </c>
      <c r="F2403" s="64" t="str">
        <f>IF(SUM(บันทึกข้อมูล!U2403:Z2403)=0,"",SUM(บันทึกข้อมูล!U2403:Z2403))</f>
        <v/>
      </c>
      <c r="G2403" s="64" t="str">
        <f>IF(SUM(บันทึกข้อมูล!AA2403:AB2403)=0,"",SUM(บันทึกข้อมูล!AA2403:AB2403))</f>
        <v/>
      </c>
      <c r="H2403" s="64" t="str">
        <f>IF(SUM(บันทึกข้อมูล!AC2403:AD2403)=0,"",SUM(บันทึกข้อมูล!AC2403:AD2403))</f>
        <v/>
      </c>
      <c r="I2403" s="64" t="str">
        <f>IF(SUM(บันทึกข้อมูล!AE2403:AF2403)=0,"",SUM(บันทึกข้อมูล!AE2403:AF2403))</f>
        <v/>
      </c>
      <c r="J2403" s="64" t="str">
        <f>IF(SUM(บันทึกข้อมูล!AG2403:AG2403)=0,"",SUM(บันทึกข้อมูล!AG2403:AG2403))</f>
        <v/>
      </c>
      <c r="K2403" s="64" t="str">
        <f>IF(SUM(บันทึกข้อมูล!AH2403:AN2403)=0,"",SUM(บันทึกข้อมูล!AH2403:AN2403))</f>
        <v/>
      </c>
      <c r="L2403" s="64" t="str">
        <f>IF(SUM(บันทึกข้อมูล!U2403:AN2403)=0,"",SUM(บันทึกข้อมูล!U2403:AN2403))</f>
        <v/>
      </c>
      <c r="M2403" s="61" t="str">
        <f>IF(SUM(บันทึกข้อมูล!AO2403:AS2403)=0,"",SUM(บันทึกข้อมูล!AO2403:AS2403))</f>
        <v/>
      </c>
      <c r="N2403" s="95" t="str">
        <f t="shared" si="54"/>
        <v/>
      </c>
      <c r="O2403" s="97" t="str">
        <f>IF(SUM(บันทึกข้อมูล!X2403:AQ2403)=0,"",SUM(บันทึกข้อมูล!X2403:AQ2403))</f>
        <v/>
      </c>
    </row>
    <row r="2404" spans="1:15" ht="18">
      <c r="A2404" s="63" t="str">
        <f>IF(SUM(บันทึกข้อมูล!E2404:H2404)=0,"",SUM(บันทึกข้อมูล!E2404:H2404))</f>
        <v/>
      </c>
      <c r="B2404" s="63" t="str">
        <f>IF(SUM(บันทึกข้อมูล!I2404:L2404)=0,"",SUM(บันทึกข้อมูล!I2404:L2404))</f>
        <v/>
      </c>
      <c r="C2404" s="63" t="str">
        <f>IF(SUM(บันทึกข้อมูล!M2404:P2404)=0,"",SUM(บันทึกข้อมูล!M2404:P2404))</f>
        <v/>
      </c>
      <c r="D2404" s="63" t="str">
        <f>IF(SUM(บันทึกข้อมูล!Q2404:T2404)=0,"",SUM(บันทึกข้อมูล!Q2404:T2404))</f>
        <v/>
      </c>
      <c r="E2404" s="63" t="str">
        <f>IF(SUM(บันทึกข้อมูล!E2404:T2404)=0,"",SUM(บันทึกข้อมูล!E2404:T2404))</f>
        <v/>
      </c>
      <c r="F2404" s="64" t="str">
        <f>IF(SUM(บันทึกข้อมูล!U2404:Z2404)=0,"",SUM(บันทึกข้อมูล!U2404:Z2404))</f>
        <v/>
      </c>
      <c r="G2404" s="64" t="str">
        <f>IF(SUM(บันทึกข้อมูล!AA2404:AB2404)=0,"",SUM(บันทึกข้อมูล!AA2404:AB2404))</f>
        <v/>
      </c>
      <c r="H2404" s="64" t="str">
        <f>IF(SUM(บันทึกข้อมูล!AC2404:AD2404)=0,"",SUM(บันทึกข้อมูล!AC2404:AD2404))</f>
        <v/>
      </c>
      <c r="I2404" s="64" t="str">
        <f>IF(SUM(บันทึกข้อมูล!AE2404:AF2404)=0,"",SUM(บันทึกข้อมูล!AE2404:AF2404))</f>
        <v/>
      </c>
      <c r="J2404" s="64" t="str">
        <f>IF(SUM(บันทึกข้อมูล!AG2404:AG2404)=0,"",SUM(บันทึกข้อมูล!AG2404:AG2404))</f>
        <v/>
      </c>
      <c r="K2404" s="64" t="str">
        <f>IF(SUM(บันทึกข้อมูล!AH2404:AN2404)=0,"",SUM(บันทึกข้อมูล!AH2404:AN2404))</f>
        <v/>
      </c>
      <c r="L2404" s="64" t="str">
        <f>IF(SUM(บันทึกข้อมูล!U2404:AN2404)=0,"",SUM(บันทึกข้อมูล!U2404:AN2404))</f>
        <v/>
      </c>
      <c r="M2404" s="61" t="str">
        <f>IF(SUM(บันทึกข้อมูล!AO2404:AS2404)=0,"",SUM(บันทึกข้อมูล!AO2404:AS2404))</f>
        <v/>
      </c>
      <c r="N2404" s="95" t="str">
        <f t="shared" si="54"/>
        <v/>
      </c>
      <c r="O2404" s="97" t="str">
        <f>IF(SUM(บันทึกข้อมูล!X2404:AQ2404)=0,"",SUM(บันทึกข้อมูล!X2404:AQ2404))</f>
        <v/>
      </c>
    </row>
    <row r="2405" spans="1:15" ht="18">
      <c r="A2405" s="63" t="str">
        <f>IF(SUM(บันทึกข้อมูล!E2405:H2405)=0,"",SUM(บันทึกข้อมูล!E2405:H2405))</f>
        <v/>
      </c>
      <c r="B2405" s="63" t="str">
        <f>IF(SUM(บันทึกข้อมูล!I2405:L2405)=0,"",SUM(บันทึกข้อมูล!I2405:L2405))</f>
        <v/>
      </c>
      <c r="C2405" s="63" t="str">
        <f>IF(SUM(บันทึกข้อมูล!M2405:P2405)=0,"",SUM(บันทึกข้อมูล!M2405:P2405))</f>
        <v/>
      </c>
      <c r="D2405" s="63" t="str">
        <f>IF(SUM(บันทึกข้อมูล!Q2405:T2405)=0,"",SUM(บันทึกข้อมูล!Q2405:T2405))</f>
        <v/>
      </c>
      <c r="E2405" s="63" t="str">
        <f>IF(SUM(บันทึกข้อมูล!E2405:T2405)=0,"",SUM(บันทึกข้อมูล!E2405:T2405))</f>
        <v/>
      </c>
      <c r="F2405" s="64" t="str">
        <f>IF(SUM(บันทึกข้อมูล!U2405:Z2405)=0,"",SUM(บันทึกข้อมูล!U2405:Z2405))</f>
        <v/>
      </c>
      <c r="G2405" s="64" t="str">
        <f>IF(SUM(บันทึกข้อมูล!AA2405:AB2405)=0,"",SUM(บันทึกข้อมูล!AA2405:AB2405))</f>
        <v/>
      </c>
      <c r="H2405" s="64" t="str">
        <f>IF(SUM(บันทึกข้อมูล!AC2405:AD2405)=0,"",SUM(บันทึกข้อมูล!AC2405:AD2405))</f>
        <v/>
      </c>
      <c r="I2405" s="64" t="str">
        <f>IF(SUM(บันทึกข้อมูล!AE2405:AF2405)=0,"",SUM(บันทึกข้อมูล!AE2405:AF2405))</f>
        <v/>
      </c>
      <c r="J2405" s="64" t="str">
        <f>IF(SUM(บันทึกข้อมูล!AG2405:AG2405)=0,"",SUM(บันทึกข้อมูล!AG2405:AG2405))</f>
        <v/>
      </c>
      <c r="K2405" s="64" t="str">
        <f>IF(SUM(บันทึกข้อมูล!AH2405:AN2405)=0,"",SUM(บันทึกข้อมูล!AH2405:AN2405))</f>
        <v/>
      </c>
      <c r="L2405" s="64" t="str">
        <f>IF(SUM(บันทึกข้อมูล!U2405:AN2405)=0,"",SUM(บันทึกข้อมูล!U2405:AN2405))</f>
        <v/>
      </c>
      <c r="M2405" s="61" t="str">
        <f>IF(SUM(บันทึกข้อมูล!AO2405:AS2405)=0,"",SUM(บันทึกข้อมูล!AO2405:AS2405))</f>
        <v/>
      </c>
      <c r="N2405" s="95" t="str">
        <f t="shared" si="54"/>
        <v/>
      </c>
      <c r="O2405" s="97" t="str">
        <f>IF(SUM(บันทึกข้อมูล!X2405:AQ2405)=0,"",SUM(บันทึกข้อมูล!X2405:AQ2405))</f>
        <v/>
      </c>
    </row>
    <row r="2406" spans="1:15" ht="18">
      <c r="A2406" s="63" t="str">
        <f>IF(SUM(บันทึกข้อมูล!E2406:H2406)=0,"",SUM(บันทึกข้อมูล!E2406:H2406))</f>
        <v/>
      </c>
      <c r="B2406" s="63" t="str">
        <f>IF(SUM(บันทึกข้อมูล!I2406:L2406)=0,"",SUM(บันทึกข้อมูล!I2406:L2406))</f>
        <v/>
      </c>
      <c r="C2406" s="63" t="str">
        <f>IF(SUM(บันทึกข้อมูล!M2406:P2406)=0,"",SUM(บันทึกข้อมูล!M2406:P2406))</f>
        <v/>
      </c>
      <c r="D2406" s="63" t="str">
        <f>IF(SUM(บันทึกข้อมูล!Q2406:T2406)=0,"",SUM(บันทึกข้อมูล!Q2406:T2406))</f>
        <v/>
      </c>
      <c r="E2406" s="63" t="str">
        <f>IF(SUM(บันทึกข้อมูล!E2406:T2406)=0,"",SUM(บันทึกข้อมูล!E2406:T2406))</f>
        <v/>
      </c>
      <c r="F2406" s="64" t="str">
        <f>IF(SUM(บันทึกข้อมูล!U2406:Z2406)=0,"",SUM(บันทึกข้อมูล!U2406:Z2406))</f>
        <v/>
      </c>
      <c r="G2406" s="64" t="str">
        <f>IF(SUM(บันทึกข้อมูล!AA2406:AB2406)=0,"",SUM(บันทึกข้อมูล!AA2406:AB2406))</f>
        <v/>
      </c>
      <c r="H2406" s="64" t="str">
        <f>IF(SUM(บันทึกข้อมูล!AC2406:AD2406)=0,"",SUM(บันทึกข้อมูล!AC2406:AD2406))</f>
        <v/>
      </c>
      <c r="I2406" s="64" t="str">
        <f>IF(SUM(บันทึกข้อมูล!AE2406:AF2406)=0,"",SUM(บันทึกข้อมูล!AE2406:AF2406))</f>
        <v/>
      </c>
      <c r="J2406" s="64" t="str">
        <f>IF(SUM(บันทึกข้อมูล!AG2406:AG2406)=0,"",SUM(บันทึกข้อมูล!AG2406:AG2406))</f>
        <v/>
      </c>
      <c r="K2406" s="64" t="str">
        <f>IF(SUM(บันทึกข้อมูล!AH2406:AN2406)=0,"",SUM(บันทึกข้อมูล!AH2406:AN2406))</f>
        <v/>
      </c>
      <c r="L2406" s="64" t="str">
        <f>IF(SUM(บันทึกข้อมูล!U2406:AN2406)=0,"",SUM(บันทึกข้อมูล!U2406:AN2406))</f>
        <v/>
      </c>
      <c r="M2406" s="61" t="str">
        <f>IF(SUM(บันทึกข้อมูล!AO2406:AS2406)=0,"",SUM(บันทึกข้อมูล!AO2406:AS2406))</f>
        <v/>
      </c>
      <c r="N2406" s="95" t="str">
        <f t="shared" si="54"/>
        <v/>
      </c>
      <c r="O2406" s="97" t="str">
        <f>IF(SUM(บันทึกข้อมูล!X2406:AQ2406)=0,"",SUM(บันทึกข้อมูล!X2406:AQ2406))</f>
        <v/>
      </c>
    </row>
    <row r="2407" spans="1:15" ht="18">
      <c r="A2407" s="63" t="str">
        <f>IF(SUM(บันทึกข้อมูล!E2407:H2407)=0,"",SUM(บันทึกข้อมูล!E2407:H2407))</f>
        <v/>
      </c>
      <c r="B2407" s="63" t="str">
        <f>IF(SUM(บันทึกข้อมูล!I2407:L2407)=0,"",SUM(บันทึกข้อมูล!I2407:L2407))</f>
        <v/>
      </c>
      <c r="C2407" s="63" t="str">
        <f>IF(SUM(บันทึกข้อมูล!M2407:P2407)=0,"",SUM(บันทึกข้อมูล!M2407:P2407))</f>
        <v/>
      </c>
      <c r="D2407" s="63" t="str">
        <f>IF(SUM(บันทึกข้อมูล!Q2407:T2407)=0,"",SUM(บันทึกข้อมูล!Q2407:T2407))</f>
        <v/>
      </c>
      <c r="E2407" s="63" t="str">
        <f>IF(SUM(บันทึกข้อมูล!E2407:T2407)=0,"",SUM(บันทึกข้อมูล!E2407:T2407))</f>
        <v/>
      </c>
      <c r="F2407" s="64" t="str">
        <f>IF(SUM(บันทึกข้อมูล!U2407:Z2407)=0,"",SUM(บันทึกข้อมูล!U2407:Z2407))</f>
        <v/>
      </c>
      <c r="G2407" s="64" t="str">
        <f>IF(SUM(บันทึกข้อมูล!AA2407:AB2407)=0,"",SUM(บันทึกข้อมูล!AA2407:AB2407))</f>
        <v/>
      </c>
      <c r="H2407" s="64" t="str">
        <f>IF(SUM(บันทึกข้อมูล!AC2407:AD2407)=0,"",SUM(บันทึกข้อมูล!AC2407:AD2407))</f>
        <v/>
      </c>
      <c r="I2407" s="64" t="str">
        <f>IF(SUM(บันทึกข้อมูล!AE2407:AF2407)=0,"",SUM(บันทึกข้อมูล!AE2407:AF2407))</f>
        <v/>
      </c>
      <c r="J2407" s="64" t="str">
        <f>IF(SUM(บันทึกข้อมูล!AG2407:AG2407)=0,"",SUM(บันทึกข้อมูล!AG2407:AG2407))</f>
        <v/>
      </c>
      <c r="K2407" s="64" t="str">
        <f>IF(SUM(บันทึกข้อมูล!AH2407:AN2407)=0,"",SUM(บันทึกข้อมูล!AH2407:AN2407))</f>
        <v/>
      </c>
      <c r="L2407" s="64" t="str">
        <f>IF(SUM(บันทึกข้อมูล!U2407:AN2407)=0,"",SUM(บันทึกข้อมูล!U2407:AN2407))</f>
        <v/>
      </c>
      <c r="M2407" s="61" t="str">
        <f>IF(SUM(บันทึกข้อมูล!AO2407:AS2407)=0,"",SUM(บันทึกข้อมูล!AO2407:AS2407))</f>
        <v/>
      </c>
      <c r="N2407" s="95" t="str">
        <f t="shared" si="54"/>
        <v/>
      </c>
      <c r="O2407" s="97" t="str">
        <f>IF(SUM(บันทึกข้อมูล!X2407:AQ2407)=0,"",SUM(บันทึกข้อมูล!X2407:AQ2407))</f>
        <v/>
      </c>
    </row>
    <row r="2408" spans="1:15" ht="18">
      <c r="A2408" s="63" t="str">
        <f>IF(SUM(บันทึกข้อมูล!E2408:H2408)=0,"",SUM(บันทึกข้อมูล!E2408:H2408))</f>
        <v/>
      </c>
      <c r="B2408" s="63" t="str">
        <f>IF(SUM(บันทึกข้อมูล!I2408:L2408)=0,"",SUM(บันทึกข้อมูล!I2408:L2408))</f>
        <v/>
      </c>
      <c r="C2408" s="63" t="str">
        <f>IF(SUM(บันทึกข้อมูล!M2408:P2408)=0,"",SUM(บันทึกข้อมูล!M2408:P2408))</f>
        <v/>
      </c>
      <c r="D2408" s="63" t="str">
        <f>IF(SUM(บันทึกข้อมูล!Q2408:T2408)=0,"",SUM(บันทึกข้อมูล!Q2408:T2408))</f>
        <v/>
      </c>
      <c r="E2408" s="63" t="str">
        <f>IF(SUM(บันทึกข้อมูล!E2408:T2408)=0,"",SUM(บันทึกข้อมูล!E2408:T2408))</f>
        <v/>
      </c>
      <c r="F2408" s="64" t="str">
        <f>IF(SUM(บันทึกข้อมูล!U2408:Z2408)=0,"",SUM(บันทึกข้อมูล!U2408:Z2408))</f>
        <v/>
      </c>
      <c r="G2408" s="64" t="str">
        <f>IF(SUM(บันทึกข้อมูล!AA2408:AB2408)=0,"",SUM(บันทึกข้อมูล!AA2408:AB2408))</f>
        <v/>
      </c>
      <c r="H2408" s="64" t="str">
        <f>IF(SUM(บันทึกข้อมูล!AC2408:AD2408)=0,"",SUM(บันทึกข้อมูล!AC2408:AD2408))</f>
        <v/>
      </c>
      <c r="I2408" s="64" t="str">
        <f>IF(SUM(บันทึกข้อมูล!AE2408:AF2408)=0,"",SUM(บันทึกข้อมูล!AE2408:AF2408))</f>
        <v/>
      </c>
      <c r="J2408" s="64" t="str">
        <f>IF(SUM(บันทึกข้อมูล!AG2408:AG2408)=0,"",SUM(บันทึกข้อมูล!AG2408:AG2408))</f>
        <v/>
      </c>
      <c r="K2408" s="64" t="str">
        <f>IF(SUM(บันทึกข้อมูล!AH2408:AN2408)=0,"",SUM(บันทึกข้อมูล!AH2408:AN2408))</f>
        <v/>
      </c>
      <c r="L2408" s="64" t="str">
        <f>IF(SUM(บันทึกข้อมูล!U2408:AN2408)=0,"",SUM(บันทึกข้อมูล!U2408:AN2408))</f>
        <v/>
      </c>
      <c r="M2408" s="61" t="str">
        <f>IF(SUM(บันทึกข้อมูล!AO2408:AS2408)=0,"",SUM(บันทึกข้อมูล!AO2408:AS2408))</f>
        <v/>
      </c>
      <c r="N2408" s="95" t="str">
        <f t="shared" si="54"/>
        <v/>
      </c>
      <c r="O2408" s="97" t="str">
        <f>IF(SUM(บันทึกข้อมูล!X2408:AQ2408)=0,"",SUM(บันทึกข้อมูล!X2408:AQ2408))</f>
        <v/>
      </c>
    </row>
    <row r="2409" spans="1:15" ht="18">
      <c r="A2409" s="63" t="str">
        <f>IF(SUM(บันทึกข้อมูล!E2409:H2409)=0,"",SUM(บันทึกข้อมูล!E2409:H2409))</f>
        <v/>
      </c>
      <c r="B2409" s="63" t="str">
        <f>IF(SUM(บันทึกข้อมูล!I2409:L2409)=0,"",SUM(บันทึกข้อมูล!I2409:L2409))</f>
        <v/>
      </c>
      <c r="C2409" s="63" t="str">
        <f>IF(SUM(บันทึกข้อมูล!M2409:P2409)=0,"",SUM(บันทึกข้อมูล!M2409:P2409))</f>
        <v/>
      </c>
      <c r="D2409" s="63" t="str">
        <f>IF(SUM(บันทึกข้อมูล!Q2409:T2409)=0,"",SUM(บันทึกข้อมูล!Q2409:T2409))</f>
        <v/>
      </c>
      <c r="E2409" s="63" t="str">
        <f>IF(SUM(บันทึกข้อมูล!E2409:T2409)=0,"",SUM(บันทึกข้อมูล!E2409:T2409))</f>
        <v/>
      </c>
      <c r="F2409" s="64" t="str">
        <f>IF(SUM(บันทึกข้อมูล!U2409:Z2409)=0,"",SUM(บันทึกข้อมูล!U2409:Z2409))</f>
        <v/>
      </c>
      <c r="G2409" s="64" t="str">
        <f>IF(SUM(บันทึกข้อมูล!AA2409:AB2409)=0,"",SUM(บันทึกข้อมูล!AA2409:AB2409))</f>
        <v/>
      </c>
      <c r="H2409" s="64" t="str">
        <f>IF(SUM(บันทึกข้อมูล!AC2409:AD2409)=0,"",SUM(บันทึกข้อมูล!AC2409:AD2409))</f>
        <v/>
      </c>
      <c r="I2409" s="64" t="str">
        <f>IF(SUM(บันทึกข้อมูล!AE2409:AF2409)=0,"",SUM(บันทึกข้อมูล!AE2409:AF2409))</f>
        <v/>
      </c>
      <c r="J2409" s="64" t="str">
        <f>IF(SUM(บันทึกข้อมูล!AG2409:AG2409)=0,"",SUM(บันทึกข้อมูล!AG2409:AG2409))</f>
        <v/>
      </c>
      <c r="K2409" s="64" t="str">
        <f>IF(SUM(บันทึกข้อมูล!AH2409:AN2409)=0,"",SUM(บันทึกข้อมูล!AH2409:AN2409))</f>
        <v/>
      </c>
      <c r="L2409" s="64" t="str">
        <f>IF(SUM(บันทึกข้อมูล!U2409:AN2409)=0,"",SUM(บันทึกข้อมูล!U2409:AN2409))</f>
        <v/>
      </c>
      <c r="M2409" s="61" t="str">
        <f>IF(SUM(บันทึกข้อมูล!AO2409:AS2409)=0,"",SUM(บันทึกข้อมูล!AO2409:AS2409))</f>
        <v/>
      </c>
      <c r="N2409" s="95" t="str">
        <f t="shared" si="54"/>
        <v/>
      </c>
      <c r="O2409" s="97" t="str">
        <f>IF(SUM(บันทึกข้อมูล!X2409:AQ2409)=0,"",SUM(บันทึกข้อมูล!X2409:AQ2409))</f>
        <v/>
      </c>
    </row>
    <row r="2410" spans="1:15" ht="18">
      <c r="A2410" s="63" t="str">
        <f>IF(SUM(บันทึกข้อมูล!E2410:H2410)=0,"",SUM(บันทึกข้อมูล!E2410:H2410))</f>
        <v/>
      </c>
      <c r="B2410" s="63" t="str">
        <f>IF(SUM(บันทึกข้อมูล!I2410:L2410)=0,"",SUM(บันทึกข้อมูล!I2410:L2410))</f>
        <v/>
      </c>
      <c r="C2410" s="63" t="str">
        <f>IF(SUM(บันทึกข้อมูล!M2410:P2410)=0,"",SUM(บันทึกข้อมูล!M2410:P2410))</f>
        <v/>
      </c>
      <c r="D2410" s="63" t="str">
        <f>IF(SUM(บันทึกข้อมูล!Q2410:T2410)=0,"",SUM(บันทึกข้อมูล!Q2410:T2410))</f>
        <v/>
      </c>
      <c r="E2410" s="63" t="str">
        <f>IF(SUM(บันทึกข้อมูล!E2410:T2410)=0,"",SUM(บันทึกข้อมูล!E2410:T2410))</f>
        <v/>
      </c>
      <c r="F2410" s="64" t="str">
        <f>IF(SUM(บันทึกข้อมูล!U2410:Z2410)=0,"",SUM(บันทึกข้อมูล!U2410:Z2410))</f>
        <v/>
      </c>
      <c r="G2410" s="64" t="str">
        <f>IF(SUM(บันทึกข้อมูล!AA2410:AB2410)=0,"",SUM(บันทึกข้อมูล!AA2410:AB2410))</f>
        <v/>
      </c>
      <c r="H2410" s="64" t="str">
        <f>IF(SUM(บันทึกข้อมูล!AC2410:AD2410)=0,"",SUM(บันทึกข้อมูล!AC2410:AD2410))</f>
        <v/>
      </c>
      <c r="I2410" s="64" t="str">
        <f>IF(SUM(บันทึกข้อมูล!AE2410:AF2410)=0,"",SUM(บันทึกข้อมูล!AE2410:AF2410))</f>
        <v/>
      </c>
      <c r="J2410" s="64" t="str">
        <f>IF(SUM(บันทึกข้อมูล!AG2410:AG2410)=0,"",SUM(บันทึกข้อมูล!AG2410:AG2410))</f>
        <v/>
      </c>
      <c r="K2410" s="64" t="str">
        <f>IF(SUM(บันทึกข้อมูล!AH2410:AN2410)=0,"",SUM(บันทึกข้อมูล!AH2410:AN2410))</f>
        <v/>
      </c>
      <c r="L2410" s="64" t="str">
        <f>IF(SUM(บันทึกข้อมูล!U2410:AN2410)=0,"",SUM(บันทึกข้อมูล!U2410:AN2410))</f>
        <v/>
      </c>
      <c r="M2410" s="61" t="str">
        <f>IF(SUM(บันทึกข้อมูล!AO2410:AS2410)=0,"",SUM(บันทึกข้อมูล!AO2410:AS2410))</f>
        <v/>
      </c>
      <c r="N2410" s="95" t="str">
        <f t="shared" si="54"/>
        <v/>
      </c>
      <c r="O2410" s="97" t="str">
        <f>IF(SUM(บันทึกข้อมูล!X2410:AQ2410)=0,"",SUM(บันทึกข้อมูล!X2410:AQ2410))</f>
        <v/>
      </c>
    </row>
    <row r="2411" spans="1:15" ht="18">
      <c r="A2411" s="63" t="str">
        <f>IF(SUM(บันทึกข้อมูล!E2411:H2411)=0,"",SUM(บันทึกข้อมูล!E2411:H2411))</f>
        <v/>
      </c>
      <c r="B2411" s="63" t="str">
        <f>IF(SUM(บันทึกข้อมูล!I2411:L2411)=0,"",SUM(บันทึกข้อมูล!I2411:L2411))</f>
        <v/>
      </c>
      <c r="C2411" s="63" t="str">
        <f>IF(SUM(บันทึกข้อมูล!M2411:P2411)=0,"",SUM(บันทึกข้อมูล!M2411:P2411))</f>
        <v/>
      </c>
      <c r="D2411" s="63" t="str">
        <f>IF(SUM(บันทึกข้อมูล!Q2411:T2411)=0,"",SUM(บันทึกข้อมูล!Q2411:T2411))</f>
        <v/>
      </c>
      <c r="E2411" s="63" t="str">
        <f>IF(SUM(บันทึกข้อมูล!E2411:T2411)=0,"",SUM(บันทึกข้อมูล!E2411:T2411))</f>
        <v/>
      </c>
      <c r="F2411" s="64" t="str">
        <f>IF(SUM(บันทึกข้อมูล!U2411:Z2411)=0,"",SUM(บันทึกข้อมูล!U2411:Z2411))</f>
        <v/>
      </c>
      <c r="G2411" s="64" t="str">
        <f>IF(SUM(บันทึกข้อมูล!AA2411:AB2411)=0,"",SUM(บันทึกข้อมูล!AA2411:AB2411))</f>
        <v/>
      </c>
      <c r="H2411" s="64" t="str">
        <f>IF(SUM(บันทึกข้อมูล!AC2411:AD2411)=0,"",SUM(บันทึกข้อมูล!AC2411:AD2411))</f>
        <v/>
      </c>
      <c r="I2411" s="64" t="str">
        <f>IF(SUM(บันทึกข้อมูล!AE2411:AF2411)=0,"",SUM(บันทึกข้อมูล!AE2411:AF2411))</f>
        <v/>
      </c>
      <c r="J2411" s="64" t="str">
        <f>IF(SUM(บันทึกข้อมูล!AG2411:AG2411)=0,"",SUM(บันทึกข้อมูล!AG2411:AG2411))</f>
        <v/>
      </c>
      <c r="K2411" s="64" t="str">
        <f>IF(SUM(บันทึกข้อมูล!AH2411:AN2411)=0,"",SUM(บันทึกข้อมูล!AH2411:AN2411))</f>
        <v/>
      </c>
      <c r="L2411" s="64" t="str">
        <f>IF(SUM(บันทึกข้อมูล!U2411:AN2411)=0,"",SUM(บันทึกข้อมูล!U2411:AN2411))</f>
        <v/>
      </c>
      <c r="M2411" s="61" t="str">
        <f>IF(SUM(บันทึกข้อมูล!AO2411:AS2411)=0,"",SUM(บันทึกข้อมูล!AO2411:AS2411))</f>
        <v/>
      </c>
      <c r="N2411" s="95" t="str">
        <f t="shared" si="54"/>
        <v/>
      </c>
      <c r="O2411" s="97" t="str">
        <f>IF(SUM(บันทึกข้อมูล!X2411:AQ2411)=0,"",SUM(บันทึกข้อมูล!X2411:AQ2411))</f>
        <v/>
      </c>
    </row>
    <row r="2412" spans="1:15" ht="18">
      <c r="A2412" s="63" t="str">
        <f>IF(SUM(บันทึกข้อมูล!E2412:H2412)=0,"",SUM(บันทึกข้อมูล!E2412:H2412))</f>
        <v/>
      </c>
      <c r="B2412" s="63" t="str">
        <f>IF(SUM(บันทึกข้อมูล!I2412:L2412)=0,"",SUM(บันทึกข้อมูล!I2412:L2412))</f>
        <v/>
      </c>
      <c r="C2412" s="63" t="str">
        <f>IF(SUM(บันทึกข้อมูล!M2412:P2412)=0,"",SUM(บันทึกข้อมูล!M2412:P2412))</f>
        <v/>
      </c>
      <c r="D2412" s="63" t="str">
        <f>IF(SUM(บันทึกข้อมูล!Q2412:T2412)=0,"",SUM(บันทึกข้อมูล!Q2412:T2412))</f>
        <v/>
      </c>
      <c r="E2412" s="63" t="str">
        <f>IF(SUM(บันทึกข้อมูล!E2412:T2412)=0,"",SUM(บันทึกข้อมูล!E2412:T2412))</f>
        <v/>
      </c>
      <c r="F2412" s="64" t="str">
        <f>IF(SUM(บันทึกข้อมูล!U2412:Z2412)=0,"",SUM(บันทึกข้อมูล!U2412:Z2412))</f>
        <v/>
      </c>
      <c r="G2412" s="64" t="str">
        <f>IF(SUM(บันทึกข้อมูล!AA2412:AB2412)=0,"",SUM(บันทึกข้อมูล!AA2412:AB2412))</f>
        <v/>
      </c>
      <c r="H2412" s="64" t="str">
        <f>IF(SUM(บันทึกข้อมูล!AC2412:AD2412)=0,"",SUM(บันทึกข้อมูล!AC2412:AD2412))</f>
        <v/>
      </c>
      <c r="I2412" s="64" t="str">
        <f>IF(SUM(บันทึกข้อมูล!AE2412:AF2412)=0,"",SUM(บันทึกข้อมูล!AE2412:AF2412))</f>
        <v/>
      </c>
      <c r="J2412" s="64" t="str">
        <f>IF(SUM(บันทึกข้อมูล!AG2412:AG2412)=0,"",SUM(บันทึกข้อมูล!AG2412:AG2412))</f>
        <v/>
      </c>
      <c r="K2412" s="64" t="str">
        <f>IF(SUM(บันทึกข้อมูล!AH2412:AN2412)=0,"",SUM(บันทึกข้อมูล!AH2412:AN2412))</f>
        <v/>
      </c>
      <c r="L2412" s="64" t="str">
        <f>IF(SUM(บันทึกข้อมูล!U2412:AN2412)=0,"",SUM(บันทึกข้อมูล!U2412:AN2412))</f>
        <v/>
      </c>
      <c r="M2412" s="61" t="str">
        <f>IF(SUM(บันทึกข้อมูล!AO2412:AS2412)=0,"",SUM(บันทึกข้อมูล!AO2412:AS2412))</f>
        <v/>
      </c>
      <c r="N2412" s="95" t="str">
        <f t="shared" si="54"/>
        <v/>
      </c>
      <c r="O2412" s="97" t="str">
        <f>IF(SUM(บันทึกข้อมูล!X2412:AQ2412)=0,"",SUM(บันทึกข้อมูล!X2412:AQ2412))</f>
        <v/>
      </c>
    </row>
    <row r="2413" spans="1:15" ht="18">
      <c r="A2413" s="63" t="str">
        <f>IF(SUM(บันทึกข้อมูล!E2413:H2413)=0,"",SUM(บันทึกข้อมูล!E2413:H2413))</f>
        <v/>
      </c>
      <c r="B2413" s="63" t="str">
        <f>IF(SUM(บันทึกข้อมูล!I2413:L2413)=0,"",SUM(บันทึกข้อมูล!I2413:L2413))</f>
        <v/>
      </c>
      <c r="C2413" s="63" t="str">
        <f>IF(SUM(บันทึกข้อมูล!M2413:P2413)=0,"",SUM(บันทึกข้อมูล!M2413:P2413))</f>
        <v/>
      </c>
      <c r="D2413" s="63" t="str">
        <f>IF(SUM(บันทึกข้อมูล!Q2413:T2413)=0,"",SUM(บันทึกข้อมูล!Q2413:T2413))</f>
        <v/>
      </c>
      <c r="E2413" s="63" t="str">
        <f>IF(SUM(บันทึกข้อมูล!E2413:T2413)=0,"",SUM(บันทึกข้อมูล!E2413:T2413))</f>
        <v/>
      </c>
      <c r="F2413" s="64" t="str">
        <f>IF(SUM(บันทึกข้อมูล!U2413:Z2413)=0,"",SUM(บันทึกข้อมูล!U2413:Z2413))</f>
        <v/>
      </c>
      <c r="G2413" s="64" t="str">
        <f>IF(SUM(บันทึกข้อมูล!AA2413:AB2413)=0,"",SUM(บันทึกข้อมูล!AA2413:AB2413))</f>
        <v/>
      </c>
      <c r="H2413" s="64" t="str">
        <f>IF(SUM(บันทึกข้อมูล!AC2413:AD2413)=0,"",SUM(บันทึกข้อมูล!AC2413:AD2413))</f>
        <v/>
      </c>
      <c r="I2413" s="64" t="str">
        <f>IF(SUM(บันทึกข้อมูล!AE2413:AF2413)=0,"",SUM(บันทึกข้อมูล!AE2413:AF2413))</f>
        <v/>
      </c>
      <c r="J2413" s="64" t="str">
        <f>IF(SUM(บันทึกข้อมูล!AG2413:AG2413)=0,"",SUM(บันทึกข้อมูล!AG2413:AG2413))</f>
        <v/>
      </c>
      <c r="K2413" s="64" t="str">
        <f>IF(SUM(บันทึกข้อมูล!AH2413:AN2413)=0,"",SUM(บันทึกข้อมูล!AH2413:AN2413))</f>
        <v/>
      </c>
      <c r="L2413" s="64" t="str">
        <f>IF(SUM(บันทึกข้อมูล!U2413:AN2413)=0,"",SUM(บันทึกข้อมูล!U2413:AN2413))</f>
        <v/>
      </c>
      <c r="M2413" s="61" t="str">
        <f>IF(SUM(บันทึกข้อมูล!AO2413:AS2413)=0,"",SUM(บันทึกข้อมูล!AO2413:AS2413))</f>
        <v/>
      </c>
      <c r="N2413" s="95" t="str">
        <f t="shared" si="54"/>
        <v/>
      </c>
      <c r="O2413" s="97" t="str">
        <f>IF(SUM(บันทึกข้อมูล!X2413:AQ2413)=0,"",SUM(บันทึกข้อมูล!X2413:AQ2413))</f>
        <v/>
      </c>
    </row>
    <row r="2414" spans="1:15" ht="18">
      <c r="A2414" s="63" t="str">
        <f>IF(SUM(บันทึกข้อมูล!E2414:H2414)=0,"",SUM(บันทึกข้อมูล!E2414:H2414))</f>
        <v/>
      </c>
      <c r="B2414" s="63" t="str">
        <f>IF(SUM(บันทึกข้อมูล!I2414:L2414)=0,"",SUM(บันทึกข้อมูล!I2414:L2414))</f>
        <v/>
      </c>
      <c r="C2414" s="63" t="str">
        <f>IF(SUM(บันทึกข้อมูล!M2414:P2414)=0,"",SUM(บันทึกข้อมูล!M2414:P2414))</f>
        <v/>
      </c>
      <c r="D2414" s="63" t="str">
        <f>IF(SUM(บันทึกข้อมูล!Q2414:T2414)=0,"",SUM(บันทึกข้อมูล!Q2414:T2414))</f>
        <v/>
      </c>
      <c r="E2414" s="63" t="str">
        <f>IF(SUM(บันทึกข้อมูล!E2414:T2414)=0,"",SUM(บันทึกข้อมูล!E2414:T2414))</f>
        <v/>
      </c>
      <c r="F2414" s="64" t="str">
        <f>IF(SUM(บันทึกข้อมูล!U2414:Z2414)=0,"",SUM(บันทึกข้อมูล!U2414:Z2414))</f>
        <v/>
      </c>
      <c r="G2414" s="64" t="str">
        <f>IF(SUM(บันทึกข้อมูล!AA2414:AB2414)=0,"",SUM(บันทึกข้อมูล!AA2414:AB2414))</f>
        <v/>
      </c>
      <c r="H2414" s="64" t="str">
        <f>IF(SUM(บันทึกข้อมูล!AC2414:AD2414)=0,"",SUM(บันทึกข้อมูล!AC2414:AD2414))</f>
        <v/>
      </c>
      <c r="I2414" s="64" t="str">
        <f>IF(SUM(บันทึกข้อมูล!AE2414:AF2414)=0,"",SUM(บันทึกข้อมูล!AE2414:AF2414))</f>
        <v/>
      </c>
      <c r="J2414" s="64" t="str">
        <f>IF(SUM(บันทึกข้อมูล!AG2414:AG2414)=0,"",SUM(บันทึกข้อมูล!AG2414:AG2414))</f>
        <v/>
      </c>
      <c r="K2414" s="64" t="str">
        <f>IF(SUM(บันทึกข้อมูล!AH2414:AN2414)=0,"",SUM(บันทึกข้อมูล!AH2414:AN2414))</f>
        <v/>
      </c>
      <c r="L2414" s="64" t="str">
        <f>IF(SUM(บันทึกข้อมูล!U2414:AN2414)=0,"",SUM(บันทึกข้อมูล!U2414:AN2414))</f>
        <v/>
      </c>
      <c r="M2414" s="61" t="str">
        <f>IF(SUM(บันทึกข้อมูล!AO2414:AS2414)=0,"",SUM(บันทึกข้อมูล!AO2414:AS2414))</f>
        <v/>
      </c>
      <c r="N2414" s="95" t="str">
        <f t="shared" si="54"/>
        <v/>
      </c>
      <c r="O2414" s="97" t="str">
        <f>IF(SUM(บันทึกข้อมูล!X2414:AQ2414)=0,"",SUM(บันทึกข้อมูล!X2414:AQ2414))</f>
        <v/>
      </c>
    </row>
    <row r="2415" spans="1:15" ht="18">
      <c r="A2415" s="63" t="str">
        <f>IF(SUM(บันทึกข้อมูล!E2415:H2415)=0,"",SUM(บันทึกข้อมูล!E2415:H2415))</f>
        <v/>
      </c>
      <c r="B2415" s="63" t="str">
        <f>IF(SUM(บันทึกข้อมูล!I2415:L2415)=0,"",SUM(บันทึกข้อมูล!I2415:L2415))</f>
        <v/>
      </c>
      <c r="C2415" s="63" t="str">
        <f>IF(SUM(บันทึกข้อมูล!M2415:P2415)=0,"",SUM(บันทึกข้อมูล!M2415:P2415))</f>
        <v/>
      </c>
      <c r="D2415" s="63" t="str">
        <f>IF(SUM(บันทึกข้อมูล!Q2415:T2415)=0,"",SUM(บันทึกข้อมูล!Q2415:T2415))</f>
        <v/>
      </c>
      <c r="E2415" s="63" t="str">
        <f>IF(SUM(บันทึกข้อมูล!E2415:T2415)=0,"",SUM(บันทึกข้อมูล!E2415:T2415))</f>
        <v/>
      </c>
      <c r="F2415" s="64" t="str">
        <f>IF(SUM(บันทึกข้อมูล!U2415:Z2415)=0,"",SUM(บันทึกข้อมูล!U2415:Z2415))</f>
        <v/>
      </c>
      <c r="G2415" s="64" t="str">
        <f>IF(SUM(บันทึกข้อมูล!AA2415:AB2415)=0,"",SUM(บันทึกข้อมูล!AA2415:AB2415))</f>
        <v/>
      </c>
      <c r="H2415" s="64" t="str">
        <f>IF(SUM(บันทึกข้อมูล!AC2415:AD2415)=0,"",SUM(บันทึกข้อมูล!AC2415:AD2415))</f>
        <v/>
      </c>
      <c r="I2415" s="64" t="str">
        <f>IF(SUM(บันทึกข้อมูล!AE2415:AF2415)=0,"",SUM(บันทึกข้อมูล!AE2415:AF2415))</f>
        <v/>
      </c>
      <c r="J2415" s="64" t="str">
        <f>IF(SUM(บันทึกข้อมูล!AG2415:AG2415)=0,"",SUM(บันทึกข้อมูล!AG2415:AG2415))</f>
        <v/>
      </c>
      <c r="K2415" s="64" t="str">
        <f>IF(SUM(บันทึกข้อมูล!AH2415:AN2415)=0,"",SUM(บันทึกข้อมูล!AH2415:AN2415))</f>
        <v/>
      </c>
      <c r="L2415" s="64" t="str">
        <f>IF(SUM(บันทึกข้อมูล!U2415:AN2415)=0,"",SUM(บันทึกข้อมูล!U2415:AN2415))</f>
        <v/>
      </c>
      <c r="M2415" s="61" t="str">
        <f>IF(SUM(บันทึกข้อมูล!AO2415:AS2415)=0,"",SUM(บันทึกข้อมูล!AO2415:AS2415))</f>
        <v/>
      </c>
      <c r="N2415" s="95" t="str">
        <f t="shared" si="54"/>
        <v/>
      </c>
      <c r="O2415" s="97" t="str">
        <f>IF(SUM(บันทึกข้อมูล!X2415:AQ2415)=0,"",SUM(บันทึกข้อมูล!X2415:AQ2415))</f>
        <v/>
      </c>
    </row>
    <row r="2416" spans="1:15" ht="18">
      <c r="A2416" s="63" t="str">
        <f>IF(SUM(บันทึกข้อมูล!E2416:H2416)=0,"",SUM(บันทึกข้อมูล!E2416:H2416))</f>
        <v/>
      </c>
      <c r="B2416" s="63" t="str">
        <f>IF(SUM(บันทึกข้อมูล!I2416:L2416)=0,"",SUM(บันทึกข้อมูล!I2416:L2416))</f>
        <v/>
      </c>
      <c r="C2416" s="63" t="str">
        <f>IF(SUM(บันทึกข้อมูล!M2416:P2416)=0,"",SUM(บันทึกข้อมูล!M2416:P2416))</f>
        <v/>
      </c>
      <c r="D2416" s="63" t="str">
        <f>IF(SUM(บันทึกข้อมูล!Q2416:T2416)=0,"",SUM(บันทึกข้อมูล!Q2416:T2416))</f>
        <v/>
      </c>
      <c r="E2416" s="63" t="str">
        <f>IF(SUM(บันทึกข้อมูล!E2416:T2416)=0,"",SUM(บันทึกข้อมูล!E2416:T2416))</f>
        <v/>
      </c>
      <c r="F2416" s="64" t="str">
        <f>IF(SUM(บันทึกข้อมูล!U2416:Z2416)=0,"",SUM(บันทึกข้อมูล!U2416:Z2416))</f>
        <v/>
      </c>
      <c r="G2416" s="64" t="str">
        <f>IF(SUM(บันทึกข้อมูล!AA2416:AB2416)=0,"",SUM(บันทึกข้อมูล!AA2416:AB2416))</f>
        <v/>
      </c>
      <c r="H2416" s="64" t="str">
        <f>IF(SUM(บันทึกข้อมูล!AC2416:AD2416)=0,"",SUM(บันทึกข้อมูล!AC2416:AD2416))</f>
        <v/>
      </c>
      <c r="I2416" s="64" t="str">
        <f>IF(SUM(บันทึกข้อมูล!AE2416:AF2416)=0,"",SUM(บันทึกข้อมูล!AE2416:AF2416))</f>
        <v/>
      </c>
      <c r="J2416" s="64" t="str">
        <f>IF(SUM(บันทึกข้อมูล!AG2416:AG2416)=0,"",SUM(บันทึกข้อมูล!AG2416:AG2416))</f>
        <v/>
      </c>
      <c r="K2416" s="64" t="str">
        <f>IF(SUM(บันทึกข้อมูล!AH2416:AN2416)=0,"",SUM(บันทึกข้อมูล!AH2416:AN2416))</f>
        <v/>
      </c>
      <c r="L2416" s="64" t="str">
        <f>IF(SUM(บันทึกข้อมูล!U2416:AN2416)=0,"",SUM(บันทึกข้อมูล!U2416:AN2416))</f>
        <v/>
      </c>
      <c r="M2416" s="61" t="str">
        <f>IF(SUM(บันทึกข้อมูล!AO2416:AS2416)=0,"",SUM(บันทึกข้อมูล!AO2416:AS2416))</f>
        <v/>
      </c>
      <c r="N2416" s="95" t="str">
        <f t="shared" si="54"/>
        <v/>
      </c>
      <c r="O2416" s="97" t="str">
        <f>IF(SUM(บันทึกข้อมูล!X2416:AQ2416)=0,"",SUM(บันทึกข้อมูล!X2416:AQ2416))</f>
        <v/>
      </c>
    </row>
    <row r="2417" spans="1:15" ht="18">
      <c r="A2417" s="63" t="str">
        <f>IF(SUM(บันทึกข้อมูล!E2417:H2417)=0,"",SUM(บันทึกข้อมูล!E2417:H2417))</f>
        <v/>
      </c>
      <c r="B2417" s="63" t="str">
        <f>IF(SUM(บันทึกข้อมูล!I2417:L2417)=0,"",SUM(บันทึกข้อมูล!I2417:L2417))</f>
        <v/>
      </c>
      <c r="C2417" s="63" t="str">
        <f>IF(SUM(บันทึกข้อมูล!M2417:P2417)=0,"",SUM(บันทึกข้อมูล!M2417:P2417))</f>
        <v/>
      </c>
      <c r="D2417" s="63" t="str">
        <f>IF(SUM(บันทึกข้อมูล!Q2417:T2417)=0,"",SUM(บันทึกข้อมูล!Q2417:T2417))</f>
        <v/>
      </c>
      <c r="E2417" s="63" t="str">
        <f>IF(SUM(บันทึกข้อมูล!E2417:T2417)=0,"",SUM(บันทึกข้อมูล!E2417:T2417))</f>
        <v/>
      </c>
      <c r="F2417" s="64" t="str">
        <f>IF(SUM(บันทึกข้อมูล!U2417:Z2417)=0,"",SUM(บันทึกข้อมูล!U2417:Z2417))</f>
        <v/>
      </c>
      <c r="G2417" s="64" t="str">
        <f>IF(SUM(บันทึกข้อมูล!AA2417:AB2417)=0,"",SUM(บันทึกข้อมูล!AA2417:AB2417))</f>
        <v/>
      </c>
      <c r="H2417" s="64" t="str">
        <f>IF(SUM(บันทึกข้อมูล!AC2417:AD2417)=0,"",SUM(บันทึกข้อมูล!AC2417:AD2417))</f>
        <v/>
      </c>
      <c r="I2417" s="64" t="str">
        <f>IF(SUM(บันทึกข้อมูล!AE2417:AF2417)=0,"",SUM(บันทึกข้อมูล!AE2417:AF2417))</f>
        <v/>
      </c>
      <c r="J2417" s="64" t="str">
        <f>IF(SUM(บันทึกข้อมูล!AG2417:AG2417)=0,"",SUM(บันทึกข้อมูล!AG2417:AG2417))</f>
        <v/>
      </c>
      <c r="K2417" s="64" t="str">
        <f>IF(SUM(บันทึกข้อมูล!AH2417:AN2417)=0,"",SUM(บันทึกข้อมูล!AH2417:AN2417))</f>
        <v/>
      </c>
      <c r="L2417" s="64" t="str">
        <f>IF(SUM(บันทึกข้อมูล!U2417:AN2417)=0,"",SUM(บันทึกข้อมูล!U2417:AN2417))</f>
        <v/>
      </c>
      <c r="M2417" s="61" t="str">
        <f>IF(SUM(บันทึกข้อมูล!AO2417:AS2417)=0,"",SUM(บันทึกข้อมูล!AO2417:AS2417))</f>
        <v/>
      </c>
      <c r="N2417" s="95" t="str">
        <f t="shared" si="54"/>
        <v/>
      </c>
      <c r="O2417" s="97" t="str">
        <f>IF(SUM(บันทึกข้อมูล!X2417:AQ2417)=0,"",SUM(บันทึกข้อมูล!X2417:AQ2417))</f>
        <v/>
      </c>
    </row>
    <row r="2418" spans="1:15" ht="18">
      <c r="A2418" s="63" t="str">
        <f>IF(SUM(บันทึกข้อมูล!E2418:H2418)=0,"",SUM(บันทึกข้อมูล!E2418:H2418))</f>
        <v/>
      </c>
      <c r="B2418" s="63" t="str">
        <f>IF(SUM(บันทึกข้อมูล!I2418:L2418)=0,"",SUM(บันทึกข้อมูล!I2418:L2418))</f>
        <v/>
      </c>
      <c r="C2418" s="63" t="str">
        <f>IF(SUM(บันทึกข้อมูล!M2418:P2418)=0,"",SUM(บันทึกข้อมูล!M2418:P2418))</f>
        <v/>
      </c>
      <c r="D2418" s="63" t="str">
        <f>IF(SUM(บันทึกข้อมูล!Q2418:T2418)=0,"",SUM(บันทึกข้อมูล!Q2418:T2418))</f>
        <v/>
      </c>
      <c r="E2418" s="63" t="str">
        <f>IF(SUM(บันทึกข้อมูล!E2418:T2418)=0,"",SUM(บันทึกข้อมูล!E2418:T2418))</f>
        <v/>
      </c>
      <c r="F2418" s="64" t="str">
        <f>IF(SUM(บันทึกข้อมูล!U2418:Z2418)=0,"",SUM(บันทึกข้อมูล!U2418:Z2418))</f>
        <v/>
      </c>
      <c r="G2418" s="64" t="str">
        <f>IF(SUM(บันทึกข้อมูล!AA2418:AB2418)=0,"",SUM(บันทึกข้อมูล!AA2418:AB2418))</f>
        <v/>
      </c>
      <c r="H2418" s="64" t="str">
        <f>IF(SUM(บันทึกข้อมูล!AC2418:AD2418)=0,"",SUM(บันทึกข้อมูล!AC2418:AD2418))</f>
        <v/>
      </c>
      <c r="I2418" s="64" t="str">
        <f>IF(SUM(บันทึกข้อมูล!AE2418:AF2418)=0,"",SUM(บันทึกข้อมูล!AE2418:AF2418))</f>
        <v/>
      </c>
      <c r="J2418" s="64" t="str">
        <f>IF(SUM(บันทึกข้อมูล!AG2418:AG2418)=0,"",SUM(บันทึกข้อมูล!AG2418:AG2418))</f>
        <v/>
      </c>
      <c r="K2418" s="64" t="str">
        <f>IF(SUM(บันทึกข้อมูล!AH2418:AN2418)=0,"",SUM(บันทึกข้อมูล!AH2418:AN2418))</f>
        <v/>
      </c>
      <c r="L2418" s="64" t="str">
        <f>IF(SUM(บันทึกข้อมูล!U2418:AN2418)=0,"",SUM(บันทึกข้อมูล!U2418:AN2418))</f>
        <v/>
      </c>
      <c r="M2418" s="61" t="str">
        <f>IF(SUM(บันทึกข้อมูล!AO2418:AS2418)=0,"",SUM(บันทึกข้อมูล!AO2418:AS2418))</f>
        <v/>
      </c>
      <c r="N2418" s="95" t="str">
        <f t="shared" si="54"/>
        <v/>
      </c>
      <c r="O2418" s="97" t="str">
        <f>IF(SUM(บันทึกข้อมูล!X2418:AQ2418)=0,"",SUM(บันทึกข้อมูล!X2418:AQ2418))</f>
        <v/>
      </c>
    </row>
    <row r="2419" spans="1:15" ht="18">
      <c r="A2419" s="63" t="str">
        <f>IF(SUM(บันทึกข้อมูล!E2419:H2419)=0,"",SUM(บันทึกข้อมูล!E2419:H2419))</f>
        <v/>
      </c>
      <c r="B2419" s="63" t="str">
        <f>IF(SUM(บันทึกข้อมูล!I2419:L2419)=0,"",SUM(บันทึกข้อมูล!I2419:L2419))</f>
        <v/>
      </c>
      <c r="C2419" s="63" t="str">
        <f>IF(SUM(บันทึกข้อมูล!M2419:P2419)=0,"",SUM(บันทึกข้อมูล!M2419:P2419))</f>
        <v/>
      </c>
      <c r="D2419" s="63" t="str">
        <f>IF(SUM(บันทึกข้อมูล!Q2419:T2419)=0,"",SUM(บันทึกข้อมูล!Q2419:T2419))</f>
        <v/>
      </c>
      <c r="E2419" s="63" t="str">
        <f>IF(SUM(บันทึกข้อมูล!E2419:T2419)=0,"",SUM(บันทึกข้อมูล!E2419:T2419))</f>
        <v/>
      </c>
      <c r="F2419" s="64" t="str">
        <f>IF(SUM(บันทึกข้อมูล!U2419:Z2419)=0,"",SUM(บันทึกข้อมูล!U2419:Z2419))</f>
        <v/>
      </c>
      <c r="G2419" s="64" t="str">
        <f>IF(SUM(บันทึกข้อมูล!AA2419:AB2419)=0,"",SUM(บันทึกข้อมูล!AA2419:AB2419))</f>
        <v/>
      </c>
      <c r="H2419" s="64" t="str">
        <f>IF(SUM(บันทึกข้อมูล!AC2419:AD2419)=0,"",SUM(บันทึกข้อมูล!AC2419:AD2419))</f>
        <v/>
      </c>
      <c r="I2419" s="64" t="str">
        <f>IF(SUM(บันทึกข้อมูล!AE2419:AF2419)=0,"",SUM(บันทึกข้อมูล!AE2419:AF2419))</f>
        <v/>
      </c>
      <c r="J2419" s="64" t="str">
        <f>IF(SUM(บันทึกข้อมูล!AG2419:AG2419)=0,"",SUM(บันทึกข้อมูล!AG2419:AG2419))</f>
        <v/>
      </c>
      <c r="K2419" s="64" t="str">
        <f>IF(SUM(บันทึกข้อมูล!AH2419:AN2419)=0,"",SUM(บันทึกข้อมูล!AH2419:AN2419))</f>
        <v/>
      </c>
      <c r="L2419" s="64" t="str">
        <f>IF(SUM(บันทึกข้อมูล!U2419:AN2419)=0,"",SUM(บันทึกข้อมูล!U2419:AN2419))</f>
        <v/>
      </c>
      <c r="M2419" s="61" t="str">
        <f>IF(SUM(บันทึกข้อมูล!AO2419:AS2419)=0,"",SUM(บันทึกข้อมูล!AO2419:AS2419))</f>
        <v/>
      </c>
      <c r="N2419" s="95" t="str">
        <f t="shared" si="54"/>
        <v/>
      </c>
      <c r="O2419" s="97" t="str">
        <f>IF(SUM(บันทึกข้อมูล!X2419:AQ2419)=0,"",SUM(บันทึกข้อมูล!X2419:AQ2419))</f>
        <v/>
      </c>
    </row>
    <row r="2420" spans="1:15" ht="18">
      <c r="A2420" s="63" t="str">
        <f>IF(SUM(บันทึกข้อมูล!E2420:H2420)=0,"",SUM(บันทึกข้อมูล!E2420:H2420))</f>
        <v/>
      </c>
      <c r="B2420" s="63" t="str">
        <f>IF(SUM(บันทึกข้อมูล!I2420:L2420)=0,"",SUM(บันทึกข้อมูล!I2420:L2420))</f>
        <v/>
      </c>
      <c r="C2420" s="63" t="str">
        <f>IF(SUM(บันทึกข้อมูล!M2420:P2420)=0,"",SUM(บันทึกข้อมูล!M2420:P2420))</f>
        <v/>
      </c>
      <c r="D2420" s="63" t="str">
        <f>IF(SUM(บันทึกข้อมูล!Q2420:T2420)=0,"",SUM(บันทึกข้อมูล!Q2420:T2420))</f>
        <v/>
      </c>
      <c r="E2420" s="63" t="str">
        <f>IF(SUM(บันทึกข้อมูล!E2420:T2420)=0,"",SUM(บันทึกข้อมูล!E2420:T2420))</f>
        <v/>
      </c>
      <c r="F2420" s="64" t="str">
        <f>IF(SUM(บันทึกข้อมูล!U2420:Z2420)=0,"",SUM(บันทึกข้อมูล!U2420:Z2420))</f>
        <v/>
      </c>
      <c r="G2420" s="64" t="str">
        <f>IF(SUM(บันทึกข้อมูล!AA2420:AB2420)=0,"",SUM(บันทึกข้อมูล!AA2420:AB2420))</f>
        <v/>
      </c>
      <c r="H2420" s="64" t="str">
        <f>IF(SUM(บันทึกข้อมูล!AC2420:AD2420)=0,"",SUM(บันทึกข้อมูล!AC2420:AD2420))</f>
        <v/>
      </c>
      <c r="I2420" s="64" t="str">
        <f>IF(SUM(บันทึกข้อมูล!AE2420:AF2420)=0,"",SUM(บันทึกข้อมูล!AE2420:AF2420))</f>
        <v/>
      </c>
      <c r="J2420" s="64" t="str">
        <f>IF(SUM(บันทึกข้อมูล!AG2420:AG2420)=0,"",SUM(บันทึกข้อมูล!AG2420:AG2420))</f>
        <v/>
      </c>
      <c r="K2420" s="64" t="str">
        <f>IF(SUM(บันทึกข้อมูล!AH2420:AN2420)=0,"",SUM(บันทึกข้อมูล!AH2420:AN2420))</f>
        <v/>
      </c>
      <c r="L2420" s="64" t="str">
        <f>IF(SUM(บันทึกข้อมูล!U2420:AN2420)=0,"",SUM(บันทึกข้อมูล!U2420:AN2420))</f>
        <v/>
      </c>
      <c r="M2420" s="61" t="str">
        <f>IF(SUM(บันทึกข้อมูล!AO2420:AS2420)=0,"",SUM(บันทึกข้อมูล!AO2420:AS2420))</f>
        <v/>
      </c>
      <c r="N2420" s="95" t="str">
        <f t="shared" si="54"/>
        <v/>
      </c>
      <c r="O2420" s="97" t="str">
        <f>IF(SUM(บันทึกข้อมูล!X2420:AQ2420)=0,"",SUM(บันทึกข้อมูล!X2420:AQ2420))</f>
        <v/>
      </c>
    </row>
    <row r="2421" spans="1:15" ht="18">
      <c r="A2421" s="63" t="str">
        <f>IF(SUM(บันทึกข้อมูล!E2421:H2421)=0,"",SUM(บันทึกข้อมูล!E2421:H2421))</f>
        <v/>
      </c>
      <c r="B2421" s="63" t="str">
        <f>IF(SUM(บันทึกข้อมูล!I2421:L2421)=0,"",SUM(บันทึกข้อมูล!I2421:L2421))</f>
        <v/>
      </c>
      <c r="C2421" s="63" t="str">
        <f>IF(SUM(บันทึกข้อมูล!M2421:P2421)=0,"",SUM(บันทึกข้อมูล!M2421:P2421))</f>
        <v/>
      </c>
      <c r="D2421" s="63" t="str">
        <f>IF(SUM(บันทึกข้อมูล!Q2421:T2421)=0,"",SUM(บันทึกข้อมูล!Q2421:T2421))</f>
        <v/>
      </c>
      <c r="E2421" s="63" t="str">
        <f>IF(SUM(บันทึกข้อมูล!E2421:T2421)=0,"",SUM(บันทึกข้อมูล!E2421:T2421))</f>
        <v/>
      </c>
      <c r="F2421" s="64" t="str">
        <f>IF(SUM(บันทึกข้อมูล!U2421:Z2421)=0,"",SUM(บันทึกข้อมูล!U2421:Z2421))</f>
        <v/>
      </c>
      <c r="G2421" s="64" t="str">
        <f>IF(SUM(บันทึกข้อมูล!AA2421:AB2421)=0,"",SUM(บันทึกข้อมูล!AA2421:AB2421))</f>
        <v/>
      </c>
      <c r="H2421" s="64" t="str">
        <f>IF(SUM(บันทึกข้อมูล!AC2421:AD2421)=0,"",SUM(บันทึกข้อมูล!AC2421:AD2421))</f>
        <v/>
      </c>
      <c r="I2421" s="64" t="str">
        <f>IF(SUM(บันทึกข้อมูล!AE2421:AF2421)=0,"",SUM(บันทึกข้อมูล!AE2421:AF2421))</f>
        <v/>
      </c>
      <c r="J2421" s="64" t="str">
        <f>IF(SUM(บันทึกข้อมูล!AG2421:AG2421)=0,"",SUM(บันทึกข้อมูล!AG2421:AG2421))</f>
        <v/>
      </c>
      <c r="K2421" s="64" t="str">
        <f>IF(SUM(บันทึกข้อมูล!AH2421:AN2421)=0,"",SUM(บันทึกข้อมูล!AH2421:AN2421))</f>
        <v/>
      </c>
      <c r="L2421" s="64" t="str">
        <f>IF(SUM(บันทึกข้อมูล!U2421:AN2421)=0,"",SUM(บันทึกข้อมูล!U2421:AN2421))</f>
        <v/>
      </c>
      <c r="M2421" s="61" t="str">
        <f>IF(SUM(บันทึกข้อมูล!AO2421:AS2421)=0,"",SUM(บันทึกข้อมูล!AO2421:AS2421))</f>
        <v/>
      </c>
      <c r="N2421" s="95" t="str">
        <f t="shared" ref="N2421:N2484" si="55">IF(E2421="","",IF(E2421&gt;=56,"1",""))</f>
        <v/>
      </c>
      <c r="O2421" s="97" t="str">
        <f>IF(SUM(บันทึกข้อมูล!X2421:AQ2421)=0,"",SUM(บันทึกข้อมูล!X2421:AQ2421))</f>
        <v/>
      </c>
    </row>
    <row r="2422" spans="1:15" ht="18">
      <c r="A2422" s="63" t="str">
        <f>IF(SUM(บันทึกข้อมูล!E2422:H2422)=0,"",SUM(บันทึกข้อมูล!E2422:H2422))</f>
        <v/>
      </c>
      <c r="B2422" s="63" t="str">
        <f>IF(SUM(บันทึกข้อมูล!I2422:L2422)=0,"",SUM(บันทึกข้อมูล!I2422:L2422))</f>
        <v/>
      </c>
      <c r="C2422" s="63" t="str">
        <f>IF(SUM(บันทึกข้อมูล!M2422:P2422)=0,"",SUM(บันทึกข้อมูล!M2422:P2422))</f>
        <v/>
      </c>
      <c r="D2422" s="63" t="str">
        <f>IF(SUM(บันทึกข้อมูล!Q2422:T2422)=0,"",SUM(บันทึกข้อมูล!Q2422:T2422))</f>
        <v/>
      </c>
      <c r="E2422" s="63" t="str">
        <f>IF(SUM(บันทึกข้อมูล!E2422:T2422)=0,"",SUM(บันทึกข้อมูล!E2422:T2422))</f>
        <v/>
      </c>
      <c r="F2422" s="64" t="str">
        <f>IF(SUM(บันทึกข้อมูล!U2422:Z2422)=0,"",SUM(บันทึกข้อมูล!U2422:Z2422))</f>
        <v/>
      </c>
      <c r="G2422" s="64" t="str">
        <f>IF(SUM(บันทึกข้อมูล!AA2422:AB2422)=0,"",SUM(บันทึกข้อมูล!AA2422:AB2422))</f>
        <v/>
      </c>
      <c r="H2422" s="64" t="str">
        <f>IF(SUM(บันทึกข้อมูล!AC2422:AD2422)=0,"",SUM(บันทึกข้อมูล!AC2422:AD2422))</f>
        <v/>
      </c>
      <c r="I2422" s="64" t="str">
        <f>IF(SUM(บันทึกข้อมูล!AE2422:AF2422)=0,"",SUM(บันทึกข้อมูล!AE2422:AF2422))</f>
        <v/>
      </c>
      <c r="J2422" s="64" t="str">
        <f>IF(SUM(บันทึกข้อมูล!AG2422:AG2422)=0,"",SUM(บันทึกข้อมูล!AG2422:AG2422))</f>
        <v/>
      </c>
      <c r="K2422" s="64" t="str">
        <f>IF(SUM(บันทึกข้อมูล!AH2422:AN2422)=0,"",SUM(บันทึกข้อมูล!AH2422:AN2422))</f>
        <v/>
      </c>
      <c r="L2422" s="64" t="str">
        <f>IF(SUM(บันทึกข้อมูล!U2422:AN2422)=0,"",SUM(บันทึกข้อมูล!U2422:AN2422))</f>
        <v/>
      </c>
      <c r="M2422" s="61" t="str">
        <f>IF(SUM(บันทึกข้อมูล!AO2422:AS2422)=0,"",SUM(บันทึกข้อมูล!AO2422:AS2422))</f>
        <v/>
      </c>
      <c r="N2422" s="95" t="str">
        <f t="shared" si="55"/>
        <v/>
      </c>
      <c r="O2422" s="97" t="str">
        <f>IF(SUM(บันทึกข้อมูล!X2422:AQ2422)=0,"",SUM(บันทึกข้อมูล!X2422:AQ2422))</f>
        <v/>
      </c>
    </row>
    <row r="2423" spans="1:15" ht="18">
      <c r="A2423" s="63" t="str">
        <f>IF(SUM(บันทึกข้อมูล!E2423:H2423)=0,"",SUM(บันทึกข้อมูล!E2423:H2423))</f>
        <v/>
      </c>
      <c r="B2423" s="63" t="str">
        <f>IF(SUM(บันทึกข้อมูล!I2423:L2423)=0,"",SUM(บันทึกข้อมูล!I2423:L2423))</f>
        <v/>
      </c>
      <c r="C2423" s="63" t="str">
        <f>IF(SUM(บันทึกข้อมูล!M2423:P2423)=0,"",SUM(บันทึกข้อมูล!M2423:P2423))</f>
        <v/>
      </c>
      <c r="D2423" s="63" t="str">
        <f>IF(SUM(บันทึกข้อมูล!Q2423:T2423)=0,"",SUM(บันทึกข้อมูล!Q2423:T2423))</f>
        <v/>
      </c>
      <c r="E2423" s="63" t="str">
        <f>IF(SUM(บันทึกข้อมูล!E2423:T2423)=0,"",SUM(บันทึกข้อมูล!E2423:T2423))</f>
        <v/>
      </c>
      <c r="F2423" s="64" t="str">
        <f>IF(SUM(บันทึกข้อมูล!U2423:Z2423)=0,"",SUM(บันทึกข้อมูล!U2423:Z2423))</f>
        <v/>
      </c>
      <c r="G2423" s="64" t="str">
        <f>IF(SUM(บันทึกข้อมูล!AA2423:AB2423)=0,"",SUM(บันทึกข้อมูล!AA2423:AB2423))</f>
        <v/>
      </c>
      <c r="H2423" s="64" t="str">
        <f>IF(SUM(บันทึกข้อมูล!AC2423:AD2423)=0,"",SUM(บันทึกข้อมูล!AC2423:AD2423))</f>
        <v/>
      </c>
      <c r="I2423" s="64" t="str">
        <f>IF(SUM(บันทึกข้อมูล!AE2423:AF2423)=0,"",SUM(บันทึกข้อมูล!AE2423:AF2423))</f>
        <v/>
      </c>
      <c r="J2423" s="64" t="str">
        <f>IF(SUM(บันทึกข้อมูล!AG2423:AG2423)=0,"",SUM(บันทึกข้อมูล!AG2423:AG2423))</f>
        <v/>
      </c>
      <c r="K2423" s="64" t="str">
        <f>IF(SUM(บันทึกข้อมูล!AH2423:AN2423)=0,"",SUM(บันทึกข้อมูล!AH2423:AN2423))</f>
        <v/>
      </c>
      <c r="L2423" s="64" t="str">
        <f>IF(SUM(บันทึกข้อมูล!U2423:AN2423)=0,"",SUM(บันทึกข้อมูล!U2423:AN2423))</f>
        <v/>
      </c>
      <c r="M2423" s="61" t="str">
        <f>IF(SUM(บันทึกข้อมูล!AO2423:AS2423)=0,"",SUM(บันทึกข้อมูล!AO2423:AS2423))</f>
        <v/>
      </c>
      <c r="N2423" s="95" t="str">
        <f t="shared" si="55"/>
        <v/>
      </c>
      <c r="O2423" s="97" t="str">
        <f>IF(SUM(บันทึกข้อมูล!X2423:AQ2423)=0,"",SUM(บันทึกข้อมูล!X2423:AQ2423))</f>
        <v/>
      </c>
    </row>
    <row r="2424" spans="1:15" ht="18">
      <c r="A2424" s="63" t="str">
        <f>IF(SUM(บันทึกข้อมูล!E2424:H2424)=0,"",SUM(บันทึกข้อมูล!E2424:H2424))</f>
        <v/>
      </c>
      <c r="B2424" s="63" t="str">
        <f>IF(SUM(บันทึกข้อมูล!I2424:L2424)=0,"",SUM(บันทึกข้อมูล!I2424:L2424))</f>
        <v/>
      </c>
      <c r="C2424" s="63" t="str">
        <f>IF(SUM(บันทึกข้อมูล!M2424:P2424)=0,"",SUM(บันทึกข้อมูล!M2424:P2424))</f>
        <v/>
      </c>
      <c r="D2424" s="63" t="str">
        <f>IF(SUM(บันทึกข้อมูล!Q2424:T2424)=0,"",SUM(บันทึกข้อมูล!Q2424:T2424))</f>
        <v/>
      </c>
      <c r="E2424" s="63" t="str">
        <f>IF(SUM(บันทึกข้อมูล!E2424:T2424)=0,"",SUM(บันทึกข้อมูล!E2424:T2424))</f>
        <v/>
      </c>
      <c r="F2424" s="64" t="str">
        <f>IF(SUM(บันทึกข้อมูล!U2424:Z2424)=0,"",SUM(บันทึกข้อมูล!U2424:Z2424))</f>
        <v/>
      </c>
      <c r="G2424" s="64" t="str">
        <f>IF(SUM(บันทึกข้อมูล!AA2424:AB2424)=0,"",SUM(บันทึกข้อมูล!AA2424:AB2424))</f>
        <v/>
      </c>
      <c r="H2424" s="64" t="str">
        <f>IF(SUM(บันทึกข้อมูล!AC2424:AD2424)=0,"",SUM(บันทึกข้อมูล!AC2424:AD2424))</f>
        <v/>
      </c>
      <c r="I2424" s="64" t="str">
        <f>IF(SUM(บันทึกข้อมูล!AE2424:AF2424)=0,"",SUM(บันทึกข้อมูล!AE2424:AF2424))</f>
        <v/>
      </c>
      <c r="J2424" s="64" t="str">
        <f>IF(SUM(บันทึกข้อมูล!AG2424:AG2424)=0,"",SUM(บันทึกข้อมูล!AG2424:AG2424))</f>
        <v/>
      </c>
      <c r="K2424" s="64" t="str">
        <f>IF(SUM(บันทึกข้อมูล!AH2424:AN2424)=0,"",SUM(บันทึกข้อมูล!AH2424:AN2424))</f>
        <v/>
      </c>
      <c r="L2424" s="64" t="str">
        <f>IF(SUM(บันทึกข้อมูล!U2424:AN2424)=0,"",SUM(บันทึกข้อมูล!U2424:AN2424))</f>
        <v/>
      </c>
      <c r="M2424" s="61" t="str">
        <f>IF(SUM(บันทึกข้อมูล!AO2424:AS2424)=0,"",SUM(บันทึกข้อมูล!AO2424:AS2424))</f>
        <v/>
      </c>
      <c r="N2424" s="95" t="str">
        <f t="shared" si="55"/>
        <v/>
      </c>
      <c r="O2424" s="97" t="str">
        <f>IF(SUM(บันทึกข้อมูล!X2424:AQ2424)=0,"",SUM(บันทึกข้อมูล!X2424:AQ2424))</f>
        <v/>
      </c>
    </row>
    <row r="2425" spans="1:15" ht="18">
      <c r="A2425" s="63" t="str">
        <f>IF(SUM(บันทึกข้อมูล!E2425:H2425)=0,"",SUM(บันทึกข้อมูล!E2425:H2425))</f>
        <v/>
      </c>
      <c r="B2425" s="63" t="str">
        <f>IF(SUM(บันทึกข้อมูล!I2425:L2425)=0,"",SUM(บันทึกข้อมูล!I2425:L2425))</f>
        <v/>
      </c>
      <c r="C2425" s="63" t="str">
        <f>IF(SUM(บันทึกข้อมูล!M2425:P2425)=0,"",SUM(บันทึกข้อมูล!M2425:P2425))</f>
        <v/>
      </c>
      <c r="D2425" s="63" t="str">
        <f>IF(SUM(บันทึกข้อมูล!Q2425:T2425)=0,"",SUM(บันทึกข้อมูล!Q2425:T2425))</f>
        <v/>
      </c>
      <c r="E2425" s="63" t="str">
        <f>IF(SUM(บันทึกข้อมูล!E2425:T2425)=0,"",SUM(บันทึกข้อมูล!E2425:T2425))</f>
        <v/>
      </c>
      <c r="F2425" s="64" t="str">
        <f>IF(SUM(บันทึกข้อมูล!U2425:Z2425)=0,"",SUM(บันทึกข้อมูล!U2425:Z2425))</f>
        <v/>
      </c>
      <c r="G2425" s="64" t="str">
        <f>IF(SUM(บันทึกข้อมูล!AA2425:AB2425)=0,"",SUM(บันทึกข้อมูล!AA2425:AB2425))</f>
        <v/>
      </c>
      <c r="H2425" s="64" t="str">
        <f>IF(SUM(บันทึกข้อมูล!AC2425:AD2425)=0,"",SUM(บันทึกข้อมูล!AC2425:AD2425))</f>
        <v/>
      </c>
      <c r="I2425" s="64" t="str">
        <f>IF(SUM(บันทึกข้อมูล!AE2425:AF2425)=0,"",SUM(บันทึกข้อมูล!AE2425:AF2425))</f>
        <v/>
      </c>
      <c r="J2425" s="64" t="str">
        <f>IF(SUM(บันทึกข้อมูล!AG2425:AG2425)=0,"",SUM(บันทึกข้อมูล!AG2425:AG2425))</f>
        <v/>
      </c>
      <c r="K2425" s="64" t="str">
        <f>IF(SUM(บันทึกข้อมูล!AH2425:AN2425)=0,"",SUM(บันทึกข้อมูล!AH2425:AN2425))</f>
        <v/>
      </c>
      <c r="L2425" s="64" t="str">
        <f>IF(SUM(บันทึกข้อมูล!U2425:AN2425)=0,"",SUM(บันทึกข้อมูล!U2425:AN2425))</f>
        <v/>
      </c>
      <c r="M2425" s="61" t="str">
        <f>IF(SUM(บันทึกข้อมูล!AO2425:AS2425)=0,"",SUM(บันทึกข้อมูล!AO2425:AS2425))</f>
        <v/>
      </c>
      <c r="N2425" s="95" t="str">
        <f t="shared" si="55"/>
        <v/>
      </c>
      <c r="O2425" s="97" t="str">
        <f>IF(SUM(บันทึกข้อมูล!X2425:AQ2425)=0,"",SUM(บันทึกข้อมูล!X2425:AQ2425))</f>
        <v/>
      </c>
    </row>
    <row r="2426" spans="1:15" ht="18">
      <c r="A2426" s="63" t="str">
        <f>IF(SUM(บันทึกข้อมูล!E2426:H2426)=0,"",SUM(บันทึกข้อมูล!E2426:H2426))</f>
        <v/>
      </c>
      <c r="B2426" s="63" t="str">
        <f>IF(SUM(บันทึกข้อมูล!I2426:L2426)=0,"",SUM(บันทึกข้อมูล!I2426:L2426))</f>
        <v/>
      </c>
      <c r="C2426" s="63" t="str">
        <f>IF(SUM(บันทึกข้อมูล!M2426:P2426)=0,"",SUM(บันทึกข้อมูล!M2426:P2426))</f>
        <v/>
      </c>
      <c r="D2426" s="63" t="str">
        <f>IF(SUM(บันทึกข้อมูล!Q2426:T2426)=0,"",SUM(บันทึกข้อมูล!Q2426:T2426))</f>
        <v/>
      </c>
      <c r="E2426" s="63" t="str">
        <f>IF(SUM(บันทึกข้อมูล!E2426:T2426)=0,"",SUM(บันทึกข้อมูล!E2426:T2426))</f>
        <v/>
      </c>
      <c r="F2426" s="64" t="str">
        <f>IF(SUM(บันทึกข้อมูล!U2426:Z2426)=0,"",SUM(บันทึกข้อมูล!U2426:Z2426))</f>
        <v/>
      </c>
      <c r="G2426" s="64" t="str">
        <f>IF(SUM(บันทึกข้อมูล!AA2426:AB2426)=0,"",SUM(บันทึกข้อมูล!AA2426:AB2426))</f>
        <v/>
      </c>
      <c r="H2426" s="64" t="str">
        <f>IF(SUM(บันทึกข้อมูล!AC2426:AD2426)=0,"",SUM(บันทึกข้อมูล!AC2426:AD2426))</f>
        <v/>
      </c>
      <c r="I2426" s="64" t="str">
        <f>IF(SUM(บันทึกข้อมูล!AE2426:AF2426)=0,"",SUM(บันทึกข้อมูล!AE2426:AF2426))</f>
        <v/>
      </c>
      <c r="J2426" s="64" t="str">
        <f>IF(SUM(บันทึกข้อมูล!AG2426:AG2426)=0,"",SUM(บันทึกข้อมูล!AG2426:AG2426))</f>
        <v/>
      </c>
      <c r="K2426" s="64" t="str">
        <f>IF(SUM(บันทึกข้อมูล!AH2426:AN2426)=0,"",SUM(บันทึกข้อมูล!AH2426:AN2426))</f>
        <v/>
      </c>
      <c r="L2426" s="64" t="str">
        <f>IF(SUM(บันทึกข้อมูล!U2426:AN2426)=0,"",SUM(บันทึกข้อมูล!U2426:AN2426))</f>
        <v/>
      </c>
      <c r="M2426" s="61" t="str">
        <f>IF(SUM(บันทึกข้อมูล!AO2426:AS2426)=0,"",SUM(บันทึกข้อมูล!AO2426:AS2426))</f>
        <v/>
      </c>
      <c r="N2426" s="95" t="str">
        <f t="shared" si="55"/>
        <v/>
      </c>
      <c r="O2426" s="97" t="str">
        <f>IF(SUM(บันทึกข้อมูล!X2426:AQ2426)=0,"",SUM(บันทึกข้อมูล!X2426:AQ2426))</f>
        <v/>
      </c>
    </row>
    <row r="2427" spans="1:15" ht="18">
      <c r="A2427" s="63" t="str">
        <f>IF(SUM(บันทึกข้อมูล!E2427:H2427)=0,"",SUM(บันทึกข้อมูล!E2427:H2427))</f>
        <v/>
      </c>
      <c r="B2427" s="63" t="str">
        <f>IF(SUM(บันทึกข้อมูล!I2427:L2427)=0,"",SUM(บันทึกข้อมูล!I2427:L2427))</f>
        <v/>
      </c>
      <c r="C2427" s="63" t="str">
        <f>IF(SUM(บันทึกข้อมูล!M2427:P2427)=0,"",SUM(บันทึกข้อมูล!M2427:P2427))</f>
        <v/>
      </c>
      <c r="D2427" s="63" t="str">
        <f>IF(SUM(บันทึกข้อมูล!Q2427:T2427)=0,"",SUM(บันทึกข้อมูล!Q2427:T2427))</f>
        <v/>
      </c>
      <c r="E2427" s="63" t="str">
        <f>IF(SUM(บันทึกข้อมูล!E2427:T2427)=0,"",SUM(บันทึกข้อมูล!E2427:T2427))</f>
        <v/>
      </c>
      <c r="F2427" s="64" t="str">
        <f>IF(SUM(บันทึกข้อมูล!U2427:Z2427)=0,"",SUM(บันทึกข้อมูล!U2427:Z2427))</f>
        <v/>
      </c>
      <c r="G2427" s="64" t="str">
        <f>IF(SUM(บันทึกข้อมูล!AA2427:AB2427)=0,"",SUM(บันทึกข้อมูล!AA2427:AB2427))</f>
        <v/>
      </c>
      <c r="H2427" s="64" t="str">
        <f>IF(SUM(บันทึกข้อมูล!AC2427:AD2427)=0,"",SUM(บันทึกข้อมูล!AC2427:AD2427))</f>
        <v/>
      </c>
      <c r="I2427" s="64" t="str">
        <f>IF(SUM(บันทึกข้อมูล!AE2427:AF2427)=0,"",SUM(บันทึกข้อมูล!AE2427:AF2427))</f>
        <v/>
      </c>
      <c r="J2427" s="64" t="str">
        <f>IF(SUM(บันทึกข้อมูล!AG2427:AG2427)=0,"",SUM(บันทึกข้อมูล!AG2427:AG2427))</f>
        <v/>
      </c>
      <c r="K2427" s="64" t="str">
        <f>IF(SUM(บันทึกข้อมูล!AH2427:AN2427)=0,"",SUM(บันทึกข้อมูล!AH2427:AN2427))</f>
        <v/>
      </c>
      <c r="L2427" s="64" t="str">
        <f>IF(SUM(บันทึกข้อมูล!U2427:AN2427)=0,"",SUM(บันทึกข้อมูล!U2427:AN2427))</f>
        <v/>
      </c>
      <c r="M2427" s="61" t="str">
        <f>IF(SUM(บันทึกข้อมูล!AO2427:AS2427)=0,"",SUM(บันทึกข้อมูล!AO2427:AS2427))</f>
        <v/>
      </c>
      <c r="N2427" s="95" t="str">
        <f t="shared" si="55"/>
        <v/>
      </c>
      <c r="O2427" s="97" t="str">
        <f>IF(SUM(บันทึกข้อมูล!X2427:AQ2427)=0,"",SUM(บันทึกข้อมูล!X2427:AQ2427))</f>
        <v/>
      </c>
    </row>
    <row r="2428" spans="1:15" ht="18">
      <c r="A2428" s="63" t="str">
        <f>IF(SUM(บันทึกข้อมูล!E2428:H2428)=0,"",SUM(บันทึกข้อมูล!E2428:H2428))</f>
        <v/>
      </c>
      <c r="B2428" s="63" t="str">
        <f>IF(SUM(บันทึกข้อมูล!I2428:L2428)=0,"",SUM(บันทึกข้อมูล!I2428:L2428))</f>
        <v/>
      </c>
      <c r="C2428" s="63" t="str">
        <f>IF(SUM(บันทึกข้อมูล!M2428:P2428)=0,"",SUM(บันทึกข้อมูล!M2428:P2428))</f>
        <v/>
      </c>
      <c r="D2428" s="63" t="str">
        <f>IF(SUM(บันทึกข้อมูล!Q2428:T2428)=0,"",SUM(บันทึกข้อมูล!Q2428:T2428))</f>
        <v/>
      </c>
      <c r="E2428" s="63" t="str">
        <f>IF(SUM(บันทึกข้อมูล!E2428:T2428)=0,"",SUM(บันทึกข้อมูล!E2428:T2428))</f>
        <v/>
      </c>
      <c r="F2428" s="64" t="str">
        <f>IF(SUM(บันทึกข้อมูล!U2428:Z2428)=0,"",SUM(บันทึกข้อมูล!U2428:Z2428))</f>
        <v/>
      </c>
      <c r="G2428" s="64" t="str">
        <f>IF(SUM(บันทึกข้อมูล!AA2428:AB2428)=0,"",SUM(บันทึกข้อมูล!AA2428:AB2428))</f>
        <v/>
      </c>
      <c r="H2428" s="64" t="str">
        <f>IF(SUM(บันทึกข้อมูล!AC2428:AD2428)=0,"",SUM(บันทึกข้อมูล!AC2428:AD2428))</f>
        <v/>
      </c>
      <c r="I2428" s="64" t="str">
        <f>IF(SUM(บันทึกข้อมูล!AE2428:AF2428)=0,"",SUM(บันทึกข้อมูล!AE2428:AF2428))</f>
        <v/>
      </c>
      <c r="J2428" s="64" t="str">
        <f>IF(SUM(บันทึกข้อมูล!AG2428:AG2428)=0,"",SUM(บันทึกข้อมูล!AG2428:AG2428))</f>
        <v/>
      </c>
      <c r="K2428" s="64" t="str">
        <f>IF(SUM(บันทึกข้อมูล!AH2428:AN2428)=0,"",SUM(บันทึกข้อมูล!AH2428:AN2428))</f>
        <v/>
      </c>
      <c r="L2428" s="64" t="str">
        <f>IF(SUM(บันทึกข้อมูล!U2428:AN2428)=0,"",SUM(บันทึกข้อมูล!U2428:AN2428))</f>
        <v/>
      </c>
      <c r="M2428" s="61" t="str">
        <f>IF(SUM(บันทึกข้อมูล!AO2428:AS2428)=0,"",SUM(บันทึกข้อมูล!AO2428:AS2428))</f>
        <v/>
      </c>
      <c r="N2428" s="95" t="str">
        <f t="shared" si="55"/>
        <v/>
      </c>
      <c r="O2428" s="97" t="str">
        <f>IF(SUM(บันทึกข้อมูล!X2428:AQ2428)=0,"",SUM(บันทึกข้อมูล!X2428:AQ2428))</f>
        <v/>
      </c>
    </row>
    <row r="2429" spans="1:15" ht="18">
      <c r="A2429" s="63" t="str">
        <f>IF(SUM(บันทึกข้อมูล!E2429:H2429)=0,"",SUM(บันทึกข้อมูล!E2429:H2429))</f>
        <v/>
      </c>
      <c r="B2429" s="63" t="str">
        <f>IF(SUM(บันทึกข้อมูล!I2429:L2429)=0,"",SUM(บันทึกข้อมูล!I2429:L2429))</f>
        <v/>
      </c>
      <c r="C2429" s="63" t="str">
        <f>IF(SUM(บันทึกข้อมูล!M2429:P2429)=0,"",SUM(บันทึกข้อมูล!M2429:P2429))</f>
        <v/>
      </c>
      <c r="D2429" s="63" t="str">
        <f>IF(SUM(บันทึกข้อมูล!Q2429:T2429)=0,"",SUM(บันทึกข้อมูล!Q2429:T2429))</f>
        <v/>
      </c>
      <c r="E2429" s="63" t="str">
        <f>IF(SUM(บันทึกข้อมูล!E2429:T2429)=0,"",SUM(บันทึกข้อมูล!E2429:T2429))</f>
        <v/>
      </c>
      <c r="F2429" s="64" t="str">
        <f>IF(SUM(บันทึกข้อมูล!U2429:Z2429)=0,"",SUM(บันทึกข้อมูล!U2429:Z2429))</f>
        <v/>
      </c>
      <c r="G2429" s="64" t="str">
        <f>IF(SUM(บันทึกข้อมูล!AA2429:AB2429)=0,"",SUM(บันทึกข้อมูล!AA2429:AB2429))</f>
        <v/>
      </c>
      <c r="H2429" s="64" t="str">
        <f>IF(SUM(บันทึกข้อมูล!AC2429:AD2429)=0,"",SUM(บันทึกข้อมูล!AC2429:AD2429))</f>
        <v/>
      </c>
      <c r="I2429" s="64" t="str">
        <f>IF(SUM(บันทึกข้อมูล!AE2429:AF2429)=0,"",SUM(บันทึกข้อมูล!AE2429:AF2429))</f>
        <v/>
      </c>
      <c r="J2429" s="64" t="str">
        <f>IF(SUM(บันทึกข้อมูล!AG2429:AG2429)=0,"",SUM(บันทึกข้อมูล!AG2429:AG2429))</f>
        <v/>
      </c>
      <c r="K2429" s="64" t="str">
        <f>IF(SUM(บันทึกข้อมูล!AH2429:AN2429)=0,"",SUM(บันทึกข้อมูล!AH2429:AN2429))</f>
        <v/>
      </c>
      <c r="L2429" s="64" t="str">
        <f>IF(SUM(บันทึกข้อมูล!U2429:AN2429)=0,"",SUM(บันทึกข้อมูล!U2429:AN2429))</f>
        <v/>
      </c>
      <c r="M2429" s="61" t="str">
        <f>IF(SUM(บันทึกข้อมูล!AO2429:AS2429)=0,"",SUM(บันทึกข้อมูล!AO2429:AS2429))</f>
        <v/>
      </c>
      <c r="N2429" s="95" t="str">
        <f t="shared" si="55"/>
        <v/>
      </c>
      <c r="O2429" s="97" t="str">
        <f>IF(SUM(บันทึกข้อมูล!X2429:AQ2429)=0,"",SUM(บันทึกข้อมูล!X2429:AQ2429))</f>
        <v/>
      </c>
    </row>
    <row r="2430" spans="1:15" ht="18">
      <c r="A2430" s="63" t="str">
        <f>IF(SUM(บันทึกข้อมูล!E2430:H2430)=0,"",SUM(บันทึกข้อมูล!E2430:H2430))</f>
        <v/>
      </c>
      <c r="B2430" s="63" t="str">
        <f>IF(SUM(บันทึกข้อมูล!I2430:L2430)=0,"",SUM(บันทึกข้อมูล!I2430:L2430))</f>
        <v/>
      </c>
      <c r="C2430" s="63" t="str">
        <f>IF(SUM(บันทึกข้อมูล!M2430:P2430)=0,"",SUM(บันทึกข้อมูล!M2430:P2430))</f>
        <v/>
      </c>
      <c r="D2430" s="63" t="str">
        <f>IF(SUM(บันทึกข้อมูล!Q2430:T2430)=0,"",SUM(บันทึกข้อมูล!Q2430:T2430))</f>
        <v/>
      </c>
      <c r="E2430" s="63" t="str">
        <f>IF(SUM(บันทึกข้อมูล!E2430:T2430)=0,"",SUM(บันทึกข้อมูล!E2430:T2430))</f>
        <v/>
      </c>
      <c r="F2430" s="64" t="str">
        <f>IF(SUM(บันทึกข้อมูล!U2430:Z2430)=0,"",SUM(บันทึกข้อมูล!U2430:Z2430))</f>
        <v/>
      </c>
      <c r="G2430" s="64" t="str">
        <f>IF(SUM(บันทึกข้อมูล!AA2430:AB2430)=0,"",SUM(บันทึกข้อมูล!AA2430:AB2430))</f>
        <v/>
      </c>
      <c r="H2430" s="64" t="str">
        <f>IF(SUM(บันทึกข้อมูล!AC2430:AD2430)=0,"",SUM(บันทึกข้อมูล!AC2430:AD2430))</f>
        <v/>
      </c>
      <c r="I2430" s="64" t="str">
        <f>IF(SUM(บันทึกข้อมูล!AE2430:AF2430)=0,"",SUM(บันทึกข้อมูล!AE2430:AF2430))</f>
        <v/>
      </c>
      <c r="J2430" s="64" t="str">
        <f>IF(SUM(บันทึกข้อมูล!AG2430:AG2430)=0,"",SUM(บันทึกข้อมูล!AG2430:AG2430))</f>
        <v/>
      </c>
      <c r="K2430" s="64" t="str">
        <f>IF(SUM(บันทึกข้อมูล!AH2430:AN2430)=0,"",SUM(บันทึกข้อมูล!AH2430:AN2430))</f>
        <v/>
      </c>
      <c r="L2430" s="64" t="str">
        <f>IF(SUM(บันทึกข้อมูล!U2430:AN2430)=0,"",SUM(บันทึกข้อมูล!U2430:AN2430))</f>
        <v/>
      </c>
      <c r="M2430" s="61" t="str">
        <f>IF(SUM(บันทึกข้อมูล!AO2430:AS2430)=0,"",SUM(บันทึกข้อมูล!AO2430:AS2430))</f>
        <v/>
      </c>
      <c r="N2430" s="95" t="str">
        <f t="shared" si="55"/>
        <v/>
      </c>
      <c r="O2430" s="97" t="str">
        <f>IF(SUM(บันทึกข้อมูล!X2430:AQ2430)=0,"",SUM(บันทึกข้อมูล!X2430:AQ2430))</f>
        <v/>
      </c>
    </row>
    <row r="2431" spans="1:15" ht="18">
      <c r="A2431" s="63" t="str">
        <f>IF(SUM(บันทึกข้อมูล!E2431:H2431)=0,"",SUM(บันทึกข้อมูล!E2431:H2431))</f>
        <v/>
      </c>
      <c r="B2431" s="63" t="str">
        <f>IF(SUM(บันทึกข้อมูล!I2431:L2431)=0,"",SUM(บันทึกข้อมูล!I2431:L2431))</f>
        <v/>
      </c>
      <c r="C2431" s="63" t="str">
        <f>IF(SUM(บันทึกข้อมูล!M2431:P2431)=0,"",SUM(บันทึกข้อมูล!M2431:P2431))</f>
        <v/>
      </c>
      <c r="D2431" s="63" t="str">
        <f>IF(SUM(บันทึกข้อมูล!Q2431:T2431)=0,"",SUM(บันทึกข้อมูล!Q2431:T2431))</f>
        <v/>
      </c>
      <c r="E2431" s="63" t="str">
        <f>IF(SUM(บันทึกข้อมูล!E2431:T2431)=0,"",SUM(บันทึกข้อมูล!E2431:T2431))</f>
        <v/>
      </c>
      <c r="F2431" s="64" t="str">
        <f>IF(SUM(บันทึกข้อมูล!U2431:Z2431)=0,"",SUM(บันทึกข้อมูล!U2431:Z2431))</f>
        <v/>
      </c>
      <c r="G2431" s="64" t="str">
        <f>IF(SUM(บันทึกข้อมูล!AA2431:AB2431)=0,"",SUM(บันทึกข้อมูล!AA2431:AB2431))</f>
        <v/>
      </c>
      <c r="H2431" s="64" t="str">
        <f>IF(SUM(บันทึกข้อมูล!AC2431:AD2431)=0,"",SUM(บันทึกข้อมูล!AC2431:AD2431))</f>
        <v/>
      </c>
      <c r="I2431" s="64" t="str">
        <f>IF(SUM(บันทึกข้อมูล!AE2431:AF2431)=0,"",SUM(บันทึกข้อมูล!AE2431:AF2431))</f>
        <v/>
      </c>
      <c r="J2431" s="64" t="str">
        <f>IF(SUM(บันทึกข้อมูล!AG2431:AG2431)=0,"",SUM(บันทึกข้อมูล!AG2431:AG2431))</f>
        <v/>
      </c>
      <c r="K2431" s="64" t="str">
        <f>IF(SUM(บันทึกข้อมูล!AH2431:AN2431)=0,"",SUM(บันทึกข้อมูล!AH2431:AN2431))</f>
        <v/>
      </c>
      <c r="L2431" s="64" t="str">
        <f>IF(SUM(บันทึกข้อมูล!U2431:AN2431)=0,"",SUM(บันทึกข้อมูล!U2431:AN2431))</f>
        <v/>
      </c>
      <c r="M2431" s="61" t="str">
        <f>IF(SUM(บันทึกข้อมูล!AO2431:AS2431)=0,"",SUM(บันทึกข้อมูล!AO2431:AS2431))</f>
        <v/>
      </c>
      <c r="N2431" s="95" t="str">
        <f t="shared" si="55"/>
        <v/>
      </c>
      <c r="O2431" s="97" t="str">
        <f>IF(SUM(บันทึกข้อมูล!X2431:AQ2431)=0,"",SUM(บันทึกข้อมูล!X2431:AQ2431))</f>
        <v/>
      </c>
    </row>
    <row r="2432" spans="1:15" ht="18">
      <c r="A2432" s="63" t="str">
        <f>IF(SUM(บันทึกข้อมูล!E2432:H2432)=0,"",SUM(บันทึกข้อมูล!E2432:H2432))</f>
        <v/>
      </c>
      <c r="B2432" s="63" t="str">
        <f>IF(SUM(บันทึกข้อมูล!I2432:L2432)=0,"",SUM(บันทึกข้อมูล!I2432:L2432))</f>
        <v/>
      </c>
      <c r="C2432" s="63" t="str">
        <f>IF(SUM(บันทึกข้อมูล!M2432:P2432)=0,"",SUM(บันทึกข้อมูล!M2432:P2432))</f>
        <v/>
      </c>
      <c r="D2432" s="63" t="str">
        <f>IF(SUM(บันทึกข้อมูล!Q2432:T2432)=0,"",SUM(บันทึกข้อมูล!Q2432:T2432))</f>
        <v/>
      </c>
      <c r="E2432" s="63" t="str">
        <f>IF(SUM(บันทึกข้อมูล!E2432:T2432)=0,"",SUM(บันทึกข้อมูล!E2432:T2432))</f>
        <v/>
      </c>
      <c r="F2432" s="64" t="str">
        <f>IF(SUM(บันทึกข้อมูล!U2432:Z2432)=0,"",SUM(บันทึกข้อมูล!U2432:Z2432))</f>
        <v/>
      </c>
      <c r="G2432" s="64" t="str">
        <f>IF(SUM(บันทึกข้อมูล!AA2432:AB2432)=0,"",SUM(บันทึกข้อมูล!AA2432:AB2432))</f>
        <v/>
      </c>
      <c r="H2432" s="64" t="str">
        <f>IF(SUM(บันทึกข้อมูล!AC2432:AD2432)=0,"",SUM(บันทึกข้อมูล!AC2432:AD2432))</f>
        <v/>
      </c>
      <c r="I2432" s="64" t="str">
        <f>IF(SUM(บันทึกข้อมูล!AE2432:AF2432)=0,"",SUM(บันทึกข้อมูล!AE2432:AF2432))</f>
        <v/>
      </c>
      <c r="J2432" s="64" t="str">
        <f>IF(SUM(บันทึกข้อมูล!AG2432:AG2432)=0,"",SUM(บันทึกข้อมูล!AG2432:AG2432))</f>
        <v/>
      </c>
      <c r="K2432" s="64" t="str">
        <f>IF(SUM(บันทึกข้อมูล!AH2432:AN2432)=0,"",SUM(บันทึกข้อมูล!AH2432:AN2432))</f>
        <v/>
      </c>
      <c r="L2432" s="64" t="str">
        <f>IF(SUM(บันทึกข้อมูล!U2432:AN2432)=0,"",SUM(บันทึกข้อมูล!U2432:AN2432))</f>
        <v/>
      </c>
      <c r="M2432" s="61" t="str">
        <f>IF(SUM(บันทึกข้อมูล!AO2432:AS2432)=0,"",SUM(บันทึกข้อมูล!AO2432:AS2432))</f>
        <v/>
      </c>
      <c r="N2432" s="95" t="str">
        <f t="shared" si="55"/>
        <v/>
      </c>
      <c r="O2432" s="97" t="str">
        <f>IF(SUM(บันทึกข้อมูล!X2432:AQ2432)=0,"",SUM(บันทึกข้อมูล!X2432:AQ2432))</f>
        <v/>
      </c>
    </row>
    <row r="2433" spans="1:15" ht="18">
      <c r="A2433" s="63" t="str">
        <f>IF(SUM(บันทึกข้อมูล!E2433:H2433)=0,"",SUM(บันทึกข้อมูล!E2433:H2433))</f>
        <v/>
      </c>
      <c r="B2433" s="63" t="str">
        <f>IF(SUM(บันทึกข้อมูล!I2433:L2433)=0,"",SUM(บันทึกข้อมูล!I2433:L2433))</f>
        <v/>
      </c>
      <c r="C2433" s="63" t="str">
        <f>IF(SUM(บันทึกข้อมูล!M2433:P2433)=0,"",SUM(บันทึกข้อมูล!M2433:P2433))</f>
        <v/>
      </c>
      <c r="D2433" s="63" t="str">
        <f>IF(SUM(บันทึกข้อมูล!Q2433:T2433)=0,"",SUM(บันทึกข้อมูล!Q2433:T2433))</f>
        <v/>
      </c>
      <c r="E2433" s="63" t="str">
        <f>IF(SUM(บันทึกข้อมูล!E2433:T2433)=0,"",SUM(บันทึกข้อมูล!E2433:T2433))</f>
        <v/>
      </c>
      <c r="F2433" s="64" t="str">
        <f>IF(SUM(บันทึกข้อมูล!U2433:Z2433)=0,"",SUM(บันทึกข้อมูล!U2433:Z2433))</f>
        <v/>
      </c>
      <c r="G2433" s="64" t="str">
        <f>IF(SUM(บันทึกข้อมูล!AA2433:AB2433)=0,"",SUM(บันทึกข้อมูล!AA2433:AB2433))</f>
        <v/>
      </c>
      <c r="H2433" s="64" t="str">
        <f>IF(SUM(บันทึกข้อมูล!AC2433:AD2433)=0,"",SUM(บันทึกข้อมูล!AC2433:AD2433))</f>
        <v/>
      </c>
      <c r="I2433" s="64" t="str">
        <f>IF(SUM(บันทึกข้อมูล!AE2433:AF2433)=0,"",SUM(บันทึกข้อมูล!AE2433:AF2433))</f>
        <v/>
      </c>
      <c r="J2433" s="64" t="str">
        <f>IF(SUM(บันทึกข้อมูล!AG2433:AG2433)=0,"",SUM(บันทึกข้อมูล!AG2433:AG2433))</f>
        <v/>
      </c>
      <c r="K2433" s="64" t="str">
        <f>IF(SUM(บันทึกข้อมูล!AH2433:AN2433)=0,"",SUM(บันทึกข้อมูล!AH2433:AN2433))</f>
        <v/>
      </c>
      <c r="L2433" s="64" t="str">
        <f>IF(SUM(บันทึกข้อมูล!U2433:AN2433)=0,"",SUM(บันทึกข้อมูล!U2433:AN2433))</f>
        <v/>
      </c>
      <c r="M2433" s="61" t="str">
        <f>IF(SUM(บันทึกข้อมูล!AO2433:AS2433)=0,"",SUM(บันทึกข้อมูล!AO2433:AS2433))</f>
        <v/>
      </c>
      <c r="N2433" s="95" t="str">
        <f t="shared" si="55"/>
        <v/>
      </c>
      <c r="O2433" s="97" t="str">
        <f>IF(SUM(บันทึกข้อมูล!X2433:AQ2433)=0,"",SUM(บันทึกข้อมูล!X2433:AQ2433))</f>
        <v/>
      </c>
    </row>
    <row r="2434" spans="1:15" ht="18">
      <c r="A2434" s="63" t="str">
        <f>IF(SUM(บันทึกข้อมูล!E2434:H2434)=0,"",SUM(บันทึกข้อมูล!E2434:H2434))</f>
        <v/>
      </c>
      <c r="B2434" s="63" t="str">
        <f>IF(SUM(บันทึกข้อมูล!I2434:L2434)=0,"",SUM(บันทึกข้อมูล!I2434:L2434))</f>
        <v/>
      </c>
      <c r="C2434" s="63" t="str">
        <f>IF(SUM(บันทึกข้อมูล!M2434:P2434)=0,"",SUM(บันทึกข้อมูล!M2434:P2434))</f>
        <v/>
      </c>
      <c r="D2434" s="63" t="str">
        <f>IF(SUM(บันทึกข้อมูล!Q2434:T2434)=0,"",SUM(บันทึกข้อมูล!Q2434:T2434))</f>
        <v/>
      </c>
      <c r="E2434" s="63" t="str">
        <f>IF(SUM(บันทึกข้อมูล!E2434:T2434)=0,"",SUM(บันทึกข้อมูล!E2434:T2434))</f>
        <v/>
      </c>
      <c r="F2434" s="64" t="str">
        <f>IF(SUM(บันทึกข้อมูล!U2434:Z2434)=0,"",SUM(บันทึกข้อมูล!U2434:Z2434))</f>
        <v/>
      </c>
      <c r="G2434" s="64" t="str">
        <f>IF(SUM(บันทึกข้อมูล!AA2434:AB2434)=0,"",SUM(บันทึกข้อมูล!AA2434:AB2434))</f>
        <v/>
      </c>
      <c r="H2434" s="64" t="str">
        <f>IF(SUM(บันทึกข้อมูล!AC2434:AD2434)=0,"",SUM(บันทึกข้อมูล!AC2434:AD2434))</f>
        <v/>
      </c>
      <c r="I2434" s="64" t="str">
        <f>IF(SUM(บันทึกข้อมูล!AE2434:AF2434)=0,"",SUM(บันทึกข้อมูล!AE2434:AF2434))</f>
        <v/>
      </c>
      <c r="J2434" s="64" t="str">
        <f>IF(SUM(บันทึกข้อมูล!AG2434:AG2434)=0,"",SUM(บันทึกข้อมูล!AG2434:AG2434))</f>
        <v/>
      </c>
      <c r="K2434" s="64" t="str">
        <f>IF(SUM(บันทึกข้อมูล!AH2434:AN2434)=0,"",SUM(บันทึกข้อมูล!AH2434:AN2434))</f>
        <v/>
      </c>
      <c r="L2434" s="64" t="str">
        <f>IF(SUM(บันทึกข้อมูล!U2434:AN2434)=0,"",SUM(บันทึกข้อมูล!U2434:AN2434))</f>
        <v/>
      </c>
      <c r="M2434" s="61" t="str">
        <f>IF(SUM(บันทึกข้อมูล!AO2434:AS2434)=0,"",SUM(บันทึกข้อมูล!AO2434:AS2434))</f>
        <v/>
      </c>
      <c r="N2434" s="95" t="str">
        <f t="shared" si="55"/>
        <v/>
      </c>
      <c r="O2434" s="97" t="str">
        <f>IF(SUM(บันทึกข้อมูล!X2434:AQ2434)=0,"",SUM(บันทึกข้อมูล!X2434:AQ2434))</f>
        <v/>
      </c>
    </row>
    <row r="2435" spans="1:15" ht="18">
      <c r="A2435" s="63" t="str">
        <f>IF(SUM(บันทึกข้อมูล!E2435:H2435)=0,"",SUM(บันทึกข้อมูล!E2435:H2435))</f>
        <v/>
      </c>
      <c r="B2435" s="63" t="str">
        <f>IF(SUM(บันทึกข้อมูล!I2435:L2435)=0,"",SUM(บันทึกข้อมูล!I2435:L2435))</f>
        <v/>
      </c>
      <c r="C2435" s="63" t="str">
        <f>IF(SUM(บันทึกข้อมูล!M2435:P2435)=0,"",SUM(บันทึกข้อมูล!M2435:P2435))</f>
        <v/>
      </c>
      <c r="D2435" s="63" t="str">
        <f>IF(SUM(บันทึกข้อมูล!Q2435:T2435)=0,"",SUM(บันทึกข้อมูล!Q2435:T2435))</f>
        <v/>
      </c>
      <c r="E2435" s="63" t="str">
        <f>IF(SUM(บันทึกข้อมูล!E2435:T2435)=0,"",SUM(บันทึกข้อมูล!E2435:T2435))</f>
        <v/>
      </c>
      <c r="F2435" s="64" t="str">
        <f>IF(SUM(บันทึกข้อมูล!U2435:Z2435)=0,"",SUM(บันทึกข้อมูล!U2435:Z2435))</f>
        <v/>
      </c>
      <c r="G2435" s="64" t="str">
        <f>IF(SUM(บันทึกข้อมูล!AA2435:AB2435)=0,"",SUM(บันทึกข้อมูล!AA2435:AB2435))</f>
        <v/>
      </c>
      <c r="H2435" s="64" t="str">
        <f>IF(SUM(บันทึกข้อมูล!AC2435:AD2435)=0,"",SUM(บันทึกข้อมูล!AC2435:AD2435))</f>
        <v/>
      </c>
      <c r="I2435" s="64" t="str">
        <f>IF(SUM(บันทึกข้อมูล!AE2435:AF2435)=0,"",SUM(บันทึกข้อมูล!AE2435:AF2435))</f>
        <v/>
      </c>
      <c r="J2435" s="64" t="str">
        <f>IF(SUM(บันทึกข้อมูล!AG2435:AG2435)=0,"",SUM(บันทึกข้อมูล!AG2435:AG2435))</f>
        <v/>
      </c>
      <c r="K2435" s="64" t="str">
        <f>IF(SUM(บันทึกข้อมูล!AH2435:AN2435)=0,"",SUM(บันทึกข้อมูล!AH2435:AN2435))</f>
        <v/>
      </c>
      <c r="L2435" s="64" t="str">
        <f>IF(SUM(บันทึกข้อมูล!U2435:AN2435)=0,"",SUM(บันทึกข้อมูล!U2435:AN2435))</f>
        <v/>
      </c>
      <c r="M2435" s="61" t="str">
        <f>IF(SUM(บันทึกข้อมูล!AO2435:AS2435)=0,"",SUM(บันทึกข้อมูล!AO2435:AS2435))</f>
        <v/>
      </c>
      <c r="N2435" s="95" t="str">
        <f t="shared" si="55"/>
        <v/>
      </c>
      <c r="O2435" s="97" t="str">
        <f>IF(SUM(บันทึกข้อมูล!X2435:AQ2435)=0,"",SUM(บันทึกข้อมูล!X2435:AQ2435))</f>
        <v/>
      </c>
    </row>
    <row r="2436" spans="1:15" ht="18">
      <c r="A2436" s="63" t="str">
        <f>IF(SUM(บันทึกข้อมูล!E2436:H2436)=0,"",SUM(บันทึกข้อมูล!E2436:H2436))</f>
        <v/>
      </c>
      <c r="B2436" s="63" t="str">
        <f>IF(SUM(บันทึกข้อมูล!I2436:L2436)=0,"",SUM(บันทึกข้อมูล!I2436:L2436))</f>
        <v/>
      </c>
      <c r="C2436" s="63" t="str">
        <f>IF(SUM(บันทึกข้อมูล!M2436:P2436)=0,"",SUM(บันทึกข้อมูล!M2436:P2436))</f>
        <v/>
      </c>
      <c r="D2436" s="63" t="str">
        <f>IF(SUM(บันทึกข้อมูล!Q2436:T2436)=0,"",SUM(บันทึกข้อมูล!Q2436:T2436))</f>
        <v/>
      </c>
      <c r="E2436" s="63" t="str">
        <f>IF(SUM(บันทึกข้อมูล!E2436:T2436)=0,"",SUM(บันทึกข้อมูล!E2436:T2436))</f>
        <v/>
      </c>
      <c r="F2436" s="64" t="str">
        <f>IF(SUM(บันทึกข้อมูล!U2436:Z2436)=0,"",SUM(บันทึกข้อมูล!U2436:Z2436))</f>
        <v/>
      </c>
      <c r="G2436" s="64" t="str">
        <f>IF(SUM(บันทึกข้อมูล!AA2436:AB2436)=0,"",SUM(บันทึกข้อมูล!AA2436:AB2436))</f>
        <v/>
      </c>
      <c r="H2436" s="64" t="str">
        <f>IF(SUM(บันทึกข้อมูล!AC2436:AD2436)=0,"",SUM(บันทึกข้อมูล!AC2436:AD2436))</f>
        <v/>
      </c>
      <c r="I2436" s="64" t="str">
        <f>IF(SUM(บันทึกข้อมูล!AE2436:AF2436)=0,"",SUM(บันทึกข้อมูล!AE2436:AF2436))</f>
        <v/>
      </c>
      <c r="J2436" s="64" t="str">
        <f>IF(SUM(บันทึกข้อมูล!AG2436:AG2436)=0,"",SUM(บันทึกข้อมูล!AG2436:AG2436))</f>
        <v/>
      </c>
      <c r="K2436" s="64" t="str">
        <f>IF(SUM(บันทึกข้อมูล!AH2436:AN2436)=0,"",SUM(บันทึกข้อมูล!AH2436:AN2436))</f>
        <v/>
      </c>
      <c r="L2436" s="64" t="str">
        <f>IF(SUM(บันทึกข้อมูล!U2436:AN2436)=0,"",SUM(บันทึกข้อมูล!U2436:AN2436))</f>
        <v/>
      </c>
      <c r="M2436" s="61" t="str">
        <f>IF(SUM(บันทึกข้อมูล!AO2436:AS2436)=0,"",SUM(บันทึกข้อมูล!AO2436:AS2436))</f>
        <v/>
      </c>
      <c r="N2436" s="95" t="str">
        <f t="shared" si="55"/>
        <v/>
      </c>
      <c r="O2436" s="97" t="str">
        <f>IF(SUM(บันทึกข้อมูล!X2436:AQ2436)=0,"",SUM(บันทึกข้อมูล!X2436:AQ2436))</f>
        <v/>
      </c>
    </row>
    <row r="2437" spans="1:15" ht="18">
      <c r="A2437" s="63" t="str">
        <f>IF(SUM(บันทึกข้อมูล!E2437:H2437)=0,"",SUM(บันทึกข้อมูล!E2437:H2437))</f>
        <v/>
      </c>
      <c r="B2437" s="63" t="str">
        <f>IF(SUM(บันทึกข้อมูล!I2437:L2437)=0,"",SUM(บันทึกข้อมูล!I2437:L2437))</f>
        <v/>
      </c>
      <c r="C2437" s="63" t="str">
        <f>IF(SUM(บันทึกข้อมูล!M2437:P2437)=0,"",SUM(บันทึกข้อมูล!M2437:P2437))</f>
        <v/>
      </c>
      <c r="D2437" s="63" t="str">
        <f>IF(SUM(บันทึกข้อมูล!Q2437:T2437)=0,"",SUM(บันทึกข้อมูล!Q2437:T2437))</f>
        <v/>
      </c>
      <c r="E2437" s="63" t="str">
        <f>IF(SUM(บันทึกข้อมูล!E2437:T2437)=0,"",SUM(บันทึกข้อมูล!E2437:T2437))</f>
        <v/>
      </c>
      <c r="F2437" s="64" t="str">
        <f>IF(SUM(บันทึกข้อมูล!U2437:Z2437)=0,"",SUM(บันทึกข้อมูล!U2437:Z2437))</f>
        <v/>
      </c>
      <c r="G2437" s="64" t="str">
        <f>IF(SUM(บันทึกข้อมูล!AA2437:AB2437)=0,"",SUM(บันทึกข้อมูล!AA2437:AB2437))</f>
        <v/>
      </c>
      <c r="H2437" s="64" t="str">
        <f>IF(SUM(บันทึกข้อมูล!AC2437:AD2437)=0,"",SUM(บันทึกข้อมูล!AC2437:AD2437))</f>
        <v/>
      </c>
      <c r="I2437" s="64" t="str">
        <f>IF(SUM(บันทึกข้อมูล!AE2437:AF2437)=0,"",SUM(บันทึกข้อมูล!AE2437:AF2437))</f>
        <v/>
      </c>
      <c r="J2437" s="64" t="str">
        <f>IF(SUM(บันทึกข้อมูล!AG2437:AG2437)=0,"",SUM(บันทึกข้อมูล!AG2437:AG2437))</f>
        <v/>
      </c>
      <c r="K2437" s="64" t="str">
        <f>IF(SUM(บันทึกข้อมูล!AH2437:AN2437)=0,"",SUM(บันทึกข้อมูล!AH2437:AN2437))</f>
        <v/>
      </c>
      <c r="L2437" s="64" t="str">
        <f>IF(SUM(บันทึกข้อมูล!U2437:AN2437)=0,"",SUM(บันทึกข้อมูล!U2437:AN2437))</f>
        <v/>
      </c>
      <c r="M2437" s="61" t="str">
        <f>IF(SUM(บันทึกข้อมูล!AO2437:AS2437)=0,"",SUM(บันทึกข้อมูล!AO2437:AS2437))</f>
        <v/>
      </c>
      <c r="N2437" s="95" t="str">
        <f t="shared" si="55"/>
        <v/>
      </c>
      <c r="O2437" s="97" t="str">
        <f>IF(SUM(บันทึกข้อมูล!X2437:AQ2437)=0,"",SUM(บันทึกข้อมูล!X2437:AQ2437))</f>
        <v/>
      </c>
    </row>
    <row r="2438" spans="1:15" ht="18">
      <c r="A2438" s="63" t="str">
        <f>IF(SUM(บันทึกข้อมูล!E2438:H2438)=0,"",SUM(บันทึกข้อมูล!E2438:H2438))</f>
        <v/>
      </c>
      <c r="B2438" s="63" t="str">
        <f>IF(SUM(บันทึกข้อมูล!I2438:L2438)=0,"",SUM(บันทึกข้อมูล!I2438:L2438))</f>
        <v/>
      </c>
      <c r="C2438" s="63" t="str">
        <f>IF(SUM(บันทึกข้อมูล!M2438:P2438)=0,"",SUM(บันทึกข้อมูล!M2438:P2438))</f>
        <v/>
      </c>
      <c r="D2438" s="63" t="str">
        <f>IF(SUM(บันทึกข้อมูล!Q2438:T2438)=0,"",SUM(บันทึกข้อมูล!Q2438:T2438))</f>
        <v/>
      </c>
      <c r="E2438" s="63" t="str">
        <f>IF(SUM(บันทึกข้อมูล!E2438:T2438)=0,"",SUM(บันทึกข้อมูล!E2438:T2438))</f>
        <v/>
      </c>
      <c r="F2438" s="64" t="str">
        <f>IF(SUM(บันทึกข้อมูล!U2438:Z2438)=0,"",SUM(บันทึกข้อมูล!U2438:Z2438))</f>
        <v/>
      </c>
      <c r="G2438" s="64" t="str">
        <f>IF(SUM(บันทึกข้อมูล!AA2438:AB2438)=0,"",SUM(บันทึกข้อมูล!AA2438:AB2438))</f>
        <v/>
      </c>
      <c r="H2438" s="64" t="str">
        <f>IF(SUM(บันทึกข้อมูล!AC2438:AD2438)=0,"",SUM(บันทึกข้อมูล!AC2438:AD2438))</f>
        <v/>
      </c>
      <c r="I2438" s="64" t="str">
        <f>IF(SUM(บันทึกข้อมูล!AE2438:AF2438)=0,"",SUM(บันทึกข้อมูล!AE2438:AF2438))</f>
        <v/>
      </c>
      <c r="J2438" s="64" t="str">
        <f>IF(SUM(บันทึกข้อมูล!AG2438:AG2438)=0,"",SUM(บันทึกข้อมูล!AG2438:AG2438))</f>
        <v/>
      </c>
      <c r="K2438" s="64" t="str">
        <f>IF(SUM(บันทึกข้อมูล!AH2438:AN2438)=0,"",SUM(บันทึกข้อมูล!AH2438:AN2438))</f>
        <v/>
      </c>
      <c r="L2438" s="64" t="str">
        <f>IF(SUM(บันทึกข้อมูล!U2438:AN2438)=0,"",SUM(บันทึกข้อมูล!U2438:AN2438))</f>
        <v/>
      </c>
      <c r="M2438" s="61" t="str">
        <f>IF(SUM(บันทึกข้อมูล!AO2438:AS2438)=0,"",SUM(บันทึกข้อมูล!AO2438:AS2438))</f>
        <v/>
      </c>
      <c r="N2438" s="95" t="str">
        <f t="shared" si="55"/>
        <v/>
      </c>
      <c r="O2438" s="97" t="str">
        <f>IF(SUM(บันทึกข้อมูล!X2438:AQ2438)=0,"",SUM(บันทึกข้อมูล!X2438:AQ2438))</f>
        <v/>
      </c>
    </row>
    <row r="2439" spans="1:15" ht="18">
      <c r="A2439" s="63" t="str">
        <f>IF(SUM(บันทึกข้อมูล!E2439:H2439)=0,"",SUM(บันทึกข้อมูล!E2439:H2439))</f>
        <v/>
      </c>
      <c r="B2439" s="63" t="str">
        <f>IF(SUM(บันทึกข้อมูล!I2439:L2439)=0,"",SUM(บันทึกข้อมูล!I2439:L2439))</f>
        <v/>
      </c>
      <c r="C2439" s="63" t="str">
        <f>IF(SUM(บันทึกข้อมูล!M2439:P2439)=0,"",SUM(บันทึกข้อมูล!M2439:P2439))</f>
        <v/>
      </c>
      <c r="D2439" s="63" t="str">
        <f>IF(SUM(บันทึกข้อมูล!Q2439:T2439)=0,"",SUM(บันทึกข้อมูล!Q2439:T2439))</f>
        <v/>
      </c>
      <c r="E2439" s="63" t="str">
        <f>IF(SUM(บันทึกข้อมูล!E2439:T2439)=0,"",SUM(บันทึกข้อมูล!E2439:T2439))</f>
        <v/>
      </c>
      <c r="F2439" s="64" t="str">
        <f>IF(SUM(บันทึกข้อมูล!U2439:Z2439)=0,"",SUM(บันทึกข้อมูล!U2439:Z2439))</f>
        <v/>
      </c>
      <c r="G2439" s="64" t="str">
        <f>IF(SUM(บันทึกข้อมูล!AA2439:AB2439)=0,"",SUM(บันทึกข้อมูล!AA2439:AB2439))</f>
        <v/>
      </c>
      <c r="H2439" s="64" t="str">
        <f>IF(SUM(บันทึกข้อมูล!AC2439:AD2439)=0,"",SUM(บันทึกข้อมูล!AC2439:AD2439))</f>
        <v/>
      </c>
      <c r="I2439" s="64" t="str">
        <f>IF(SUM(บันทึกข้อมูล!AE2439:AF2439)=0,"",SUM(บันทึกข้อมูล!AE2439:AF2439))</f>
        <v/>
      </c>
      <c r="J2439" s="64" t="str">
        <f>IF(SUM(บันทึกข้อมูล!AG2439:AG2439)=0,"",SUM(บันทึกข้อมูล!AG2439:AG2439))</f>
        <v/>
      </c>
      <c r="K2439" s="64" t="str">
        <f>IF(SUM(บันทึกข้อมูล!AH2439:AN2439)=0,"",SUM(บันทึกข้อมูล!AH2439:AN2439))</f>
        <v/>
      </c>
      <c r="L2439" s="64" t="str">
        <f>IF(SUM(บันทึกข้อมูล!U2439:AN2439)=0,"",SUM(บันทึกข้อมูล!U2439:AN2439))</f>
        <v/>
      </c>
      <c r="M2439" s="61" t="str">
        <f>IF(SUM(บันทึกข้อมูล!AO2439:AS2439)=0,"",SUM(บันทึกข้อมูล!AO2439:AS2439))</f>
        <v/>
      </c>
      <c r="N2439" s="95" t="str">
        <f t="shared" si="55"/>
        <v/>
      </c>
      <c r="O2439" s="97" t="str">
        <f>IF(SUM(บันทึกข้อมูล!X2439:AQ2439)=0,"",SUM(บันทึกข้อมูล!X2439:AQ2439))</f>
        <v/>
      </c>
    </row>
    <row r="2440" spans="1:15" ht="18">
      <c r="A2440" s="63" t="str">
        <f>IF(SUM(บันทึกข้อมูล!E2440:H2440)=0,"",SUM(บันทึกข้อมูล!E2440:H2440))</f>
        <v/>
      </c>
      <c r="B2440" s="63" t="str">
        <f>IF(SUM(บันทึกข้อมูล!I2440:L2440)=0,"",SUM(บันทึกข้อมูล!I2440:L2440))</f>
        <v/>
      </c>
      <c r="C2440" s="63" t="str">
        <f>IF(SUM(บันทึกข้อมูล!M2440:P2440)=0,"",SUM(บันทึกข้อมูล!M2440:P2440))</f>
        <v/>
      </c>
      <c r="D2440" s="63" t="str">
        <f>IF(SUM(บันทึกข้อมูล!Q2440:T2440)=0,"",SUM(บันทึกข้อมูล!Q2440:T2440))</f>
        <v/>
      </c>
      <c r="E2440" s="63" t="str">
        <f>IF(SUM(บันทึกข้อมูล!E2440:T2440)=0,"",SUM(บันทึกข้อมูล!E2440:T2440))</f>
        <v/>
      </c>
      <c r="F2440" s="64" t="str">
        <f>IF(SUM(บันทึกข้อมูล!U2440:Z2440)=0,"",SUM(บันทึกข้อมูล!U2440:Z2440))</f>
        <v/>
      </c>
      <c r="G2440" s="64" t="str">
        <f>IF(SUM(บันทึกข้อมูล!AA2440:AB2440)=0,"",SUM(บันทึกข้อมูล!AA2440:AB2440))</f>
        <v/>
      </c>
      <c r="H2440" s="64" t="str">
        <f>IF(SUM(บันทึกข้อมูล!AC2440:AD2440)=0,"",SUM(บันทึกข้อมูล!AC2440:AD2440))</f>
        <v/>
      </c>
      <c r="I2440" s="64" t="str">
        <f>IF(SUM(บันทึกข้อมูล!AE2440:AF2440)=0,"",SUM(บันทึกข้อมูล!AE2440:AF2440))</f>
        <v/>
      </c>
      <c r="J2440" s="64" t="str">
        <f>IF(SUM(บันทึกข้อมูล!AG2440:AG2440)=0,"",SUM(บันทึกข้อมูล!AG2440:AG2440))</f>
        <v/>
      </c>
      <c r="K2440" s="64" t="str">
        <f>IF(SUM(บันทึกข้อมูล!AH2440:AN2440)=0,"",SUM(บันทึกข้อมูล!AH2440:AN2440))</f>
        <v/>
      </c>
      <c r="L2440" s="64" t="str">
        <f>IF(SUM(บันทึกข้อมูล!U2440:AN2440)=0,"",SUM(บันทึกข้อมูล!U2440:AN2440))</f>
        <v/>
      </c>
      <c r="M2440" s="61" t="str">
        <f>IF(SUM(บันทึกข้อมูล!AO2440:AS2440)=0,"",SUM(บันทึกข้อมูล!AO2440:AS2440))</f>
        <v/>
      </c>
      <c r="N2440" s="95" t="str">
        <f t="shared" si="55"/>
        <v/>
      </c>
      <c r="O2440" s="97" t="str">
        <f>IF(SUM(บันทึกข้อมูล!X2440:AQ2440)=0,"",SUM(บันทึกข้อมูล!X2440:AQ2440))</f>
        <v/>
      </c>
    </row>
    <row r="2441" spans="1:15" ht="18">
      <c r="A2441" s="63" t="str">
        <f>IF(SUM(บันทึกข้อมูล!E2441:H2441)=0,"",SUM(บันทึกข้อมูล!E2441:H2441))</f>
        <v/>
      </c>
      <c r="B2441" s="63" t="str">
        <f>IF(SUM(บันทึกข้อมูล!I2441:L2441)=0,"",SUM(บันทึกข้อมูล!I2441:L2441))</f>
        <v/>
      </c>
      <c r="C2441" s="63" t="str">
        <f>IF(SUM(บันทึกข้อมูล!M2441:P2441)=0,"",SUM(บันทึกข้อมูล!M2441:P2441))</f>
        <v/>
      </c>
      <c r="D2441" s="63" t="str">
        <f>IF(SUM(บันทึกข้อมูล!Q2441:T2441)=0,"",SUM(บันทึกข้อมูล!Q2441:T2441))</f>
        <v/>
      </c>
      <c r="E2441" s="63" t="str">
        <f>IF(SUM(บันทึกข้อมูล!E2441:T2441)=0,"",SUM(บันทึกข้อมูล!E2441:T2441))</f>
        <v/>
      </c>
      <c r="F2441" s="64" t="str">
        <f>IF(SUM(บันทึกข้อมูล!U2441:Z2441)=0,"",SUM(บันทึกข้อมูล!U2441:Z2441))</f>
        <v/>
      </c>
      <c r="G2441" s="64" t="str">
        <f>IF(SUM(บันทึกข้อมูล!AA2441:AB2441)=0,"",SUM(บันทึกข้อมูล!AA2441:AB2441))</f>
        <v/>
      </c>
      <c r="H2441" s="64" t="str">
        <f>IF(SUM(บันทึกข้อมูล!AC2441:AD2441)=0,"",SUM(บันทึกข้อมูล!AC2441:AD2441))</f>
        <v/>
      </c>
      <c r="I2441" s="64" t="str">
        <f>IF(SUM(บันทึกข้อมูล!AE2441:AF2441)=0,"",SUM(บันทึกข้อมูล!AE2441:AF2441))</f>
        <v/>
      </c>
      <c r="J2441" s="64" t="str">
        <f>IF(SUM(บันทึกข้อมูล!AG2441:AG2441)=0,"",SUM(บันทึกข้อมูล!AG2441:AG2441))</f>
        <v/>
      </c>
      <c r="K2441" s="64" t="str">
        <f>IF(SUM(บันทึกข้อมูล!AH2441:AN2441)=0,"",SUM(บันทึกข้อมูล!AH2441:AN2441))</f>
        <v/>
      </c>
      <c r="L2441" s="64" t="str">
        <f>IF(SUM(บันทึกข้อมูล!U2441:AN2441)=0,"",SUM(บันทึกข้อมูล!U2441:AN2441))</f>
        <v/>
      </c>
      <c r="M2441" s="61" t="str">
        <f>IF(SUM(บันทึกข้อมูล!AO2441:AS2441)=0,"",SUM(บันทึกข้อมูล!AO2441:AS2441))</f>
        <v/>
      </c>
      <c r="N2441" s="95" t="str">
        <f t="shared" si="55"/>
        <v/>
      </c>
      <c r="O2441" s="97" t="str">
        <f>IF(SUM(บันทึกข้อมูล!X2441:AQ2441)=0,"",SUM(บันทึกข้อมูล!X2441:AQ2441))</f>
        <v/>
      </c>
    </row>
    <row r="2442" spans="1:15" ht="18">
      <c r="A2442" s="63" t="str">
        <f>IF(SUM(บันทึกข้อมูล!E2442:H2442)=0,"",SUM(บันทึกข้อมูล!E2442:H2442))</f>
        <v/>
      </c>
      <c r="B2442" s="63" t="str">
        <f>IF(SUM(บันทึกข้อมูล!I2442:L2442)=0,"",SUM(บันทึกข้อมูล!I2442:L2442))</f>
        <v/>
      </c>
      <c r="C2442" s="63" t="str">
        <f>IF(SUM(บันทึกข้อมูล!M2442:P2442)=0,"",SUM(บันทึกข้อมูล!M2442:P2442))</f>
        <v/>
      </c>
      <c r="D2442" s="63" t="str">
        <f>IF(SUM(บันทึกข้อมูล!Q2442:T2442)=0,"",SUM(บันทึกข้อมูล!Q2442:T2442))</f>
        <v/>
      </c>
      <c r="E2442" s="63" t="str">
        <f>IF(SUM(บันทึกข้อมูล!E2442:T2442)=0,"",SUM(บันทึกข้อมูล!E2442:T2442))</f>
        <v/>
      </c>
      <c r="F2442" s="64" t="str">
        <f>IF(SUM(บันทึกข้อมูล!U2442:Z2442)=0,"",SUM(บันทึกข้อมูล!U2442:Z2442))</f>
        <v/>
      </c>
      <c r="G2442" s="64" t="str">
        <f>IF(SUM(บันทึกข้อมูล!AA2442:AB2442)=0,"",SUM(บันทึกข้อมูล!AA2442:AB2442))</f>
        <v/>
      </c>
      <c r="H2442" s="64" t="str">
        <f>IF(SUM(บันทึกข้อมูล!AC2442:AD2442)=0,"",SUM(บันทึกข้อมูล!AC2442:AD2442))</f>
        <v/>
      </c>
      <c r="I2442" s="64" t="str">
        <f>IF(SUM(บันทึกข้อมูล!AE2442:AF2442)=0,"",SUM(บันทึกข้อมูล!AE2442:AF2442))</f>
        <v/>
      </c>
      <c r="J2442" s="64" t="str">
        <f>IF(SUM(บันทึกข้อมูล!AG2442:AG2442)=0,"",SUM(บันทึกข้อมูล!AG2442:AG2442))</f>
        <v/>
      </c>
      <c r="K2442" s="64" t="str">
        <f>IF(SUM(บันทึกข้อมูล!AH2442:AN2442)=0,"",SUM(บันทึกข้อมูล!AH2442:AN2442))</f>
        <v/>
      </c>
      <c r="L2442" s="64" t="str">
        <f>IF(SUM(บันทึกข้อมูล!U2442:AN2442)=0,"",SUM(บันทึกข้อมูล!U2442:AN2442))</f>
        <v/>
      </c>
      <c r="M2442" s="61" t="str">
        <f>IF(SUM(บันทึกข้อมูล!AO2442:AS2442)=0,"",SUM(บันทึกข้อมูล!AO2442:AS2442))</f>
        <v/>
      </c>
      <c r="N2442" s="95" t="str">
        <f t="shared" si="55"/>
        <v/>
      </c>
      <c r="O2442" s="97" t="str">
        <f>IF(SUM(บันทึกข้อมูล!X2442:AQ2442)=0,"",SUM(บันทึกข้อมูล!X2442:AQ2442))</f>
        <v/>
      </c>
    </row>
    <row r="2443" spans="1:15" ht="18">
      <c r="A2443" s="63" t="str">
        <f>IF(SUM(บันทึกข้อมูล!E2443:H2443)=0,"",SUM(บันทึกข้อมูล!E2443:H2443))</f>
        <v/>
      </c>
      <c r="B2443" s="63" t="str">
        <f>IF(SUM(บันทึกข้อมูล!I2443:L2443)=0,"",SUM(บันทึกข้อมูล!I2443:L2443))</f>
        <v/>
      </c>
      <c r="C2443" s="63" t="str">
        <f>IF(SUM(บันทึกข้อมูล!M2443:P2443)=0,"",SUM(บันทึกข้อมูล!M2443:P2443))</f>
        <v/>
      </c>
      <c r="D2443" s="63" t="str">
        <f>IF(SUM(บันทึกข้อมูล!Q2443:T2443)=0,"",SUM(บันทึกข้อมูล!Q2443:T2443))</f>
        <v/>
      </c>
      <c r="E2443" s="63" t="str">
        <f>IF(SUM(บันทึกข้อมูล!E2443:T2443)=0,"",SUM(บันทึกข้อมูล!E2443:T2443))</f>
        <v/>
      </c>
      <c r="F2443" s="64" t="str">
        <f>IF(SUM(บันทึกข้อมูล!U2443:Z2443)=0,"",SUM(บันทึกข้อมูล!U2443:Z2443))</f>
        <v/>
      </c>
      <c r="G2443" s="64" t="str">
        <f>IF(SUM(บันทึกข้อมูล!AA2443:AB2443)=0,"",SUM(บันทึกข้อมูล!AA2443:AB2443))</f>
        <v/>
      </c>
      <c r="H2443" s="64" t="str">
        <f>IF(SUM(บันทึกข้อมูล!AC2443:AD2443)=0,"",SUM(บันทึกข้อมูล!AC2443:AD2443))</f>
        <v/>
      </c>
      <c r="I2443" s="64" t="str">
        <f>IF(SUM(บันทึกข้อมูล!AE2443:AF2443)=0,"",SUM(บันทึกข้อมูล!AE2443:AF2443))</f>
        <v/>
      </c>
      <c r="J2443" s="64" t="str">
        <f>IF(SUM(บันทึกข้อมูล!AG2443:AG2443)=0,"",SUM(บันทึกข้อมูล!AG2443:AG2443))</f>
        <v/>
      </c>
      <c r="K2443" s="64" t="str">
        <f>IF(SUM(บันทึกข้อมูล!AH2443:AN2443)=0,"",SUM(บันทึกข้อมูล!AH2443:AN2443))</f>
        <v/>
      </c>
      <c r="L2443" s="64" t="str">
        <f>IF(SUM(บันทึกข้อมูล!U2443:AN2443)=0,"",SUM(บันทึกข้อมูล!U2443:AN2443))</f>
        <v/>
      </c>
      <c r="M2443" s="61" t="str">
        <f>IF(SUM(บันทึกข้อมูล!AO2443:AS2443)=0,"",SUM(บันทึกข้อมูล!AO2443:AS2443))</f>
        <v/>
      </c>
      <c r="N2443" s="95" t="str">
        <f t="shared" si="55"/>
        <v/>
      </c>
      <c r="O2443" s="97" t="str">
        <f>IF(SUM(บันทึกข้อมูล!X2443:AQ2443)=0,"",SUM(บันทึกข้อมูล!X2443:AQ2443))</f>
        <v/>
      </c>
    </row>
    <row r="2444" spans="1:15" ht="18">
      <c r="A2444" s="63" t="str">
        <f>IF(SUM(บันทึกข้อมูล!E2444:H2444)=0,"",SUM(บันทึกข้อมูล!E2444:H2444))</f>
        <v/>
      </c>
      <c r="B2444" s="63" t="str">
        <f>IF(SUM(บันทึกข้อมูล!I2444:L2444)=0,"",SUM(บันทึกข้อมูล!I2444:L2444))</f>
        <v/>
      </c>
      <c r="C2444" s="63" t="str">
        <f>IF(SUM(บันทึกข้อมูล!M2444:P2444)=0,"",SUM(บันทึกข้อมูล!M2444:P2444))</f>
        <v/>
      </c>
      <c r="D2444" s="63" t="str">
        <f>IF(SUM(บันทึกข้อมูล!Q2444:T2444)=0,"",SUM(บันทึกข้อมูล!Q2444:T2444))</f>
        <v/>
      </c>
      <c r="E2444" s="63" t="str">
        <f>IF(SUM(บันทึกข้อมูล!E2444:T2444)=0,"",SUM(บันทึกข้อมูล!E2444:T2444))</f>
        <v/>
      </c>
      <c r="F2444" s="64" t="str">
        <f>IF(SUM(บันทึกข้อมูล!U2444:Z2444)=0,"",SUM(บันทึกข้อมูล!U2444:Z2444))</f>
        <v/>
      </c>
      <c r="G2444" s="64" t="str">
        <f>IF(SUM(บันทึกข้อมูล!AA2444:AB2444)=0,"",SUM(บันทึกข้อมูล!AA2444:AB2444))</f>
        <v/>
      </c>
      <c r="H2444" s="64" t="str">
        <f>IF(SUM(บันทึกข้อมูล!AC2444:AD2444)=0,"",SUM(บันทึกข้อมูล!AC2444:AD2444))</f>
        <v/>
      </c>
      <c r="I2444" s="64" t="str">
        <f>IF(SUM(บันทึกข้อมูล!AE2444:AF2444)=0,"",SUM(บันทึกข้อมูล!AE2444:AF2444))</f>
        <v/>
      </c>
      <c r="J2444" s="64" t="str">
        <f>IF(SUM(บันทึกข้อมูล!AG2444:AG2444)=0,"",SUM(บันทึกข้อมูล!AG2444:AG2444))</f>
        <v/>
      </c>
      <c r="K2444" s="64" t="str">
        <f>IF(SUM(บันทึกข้อมูล!AH2444:AN2444)=0,"",SUM(บันทึกข้อมูล!AH2444:AN2444))</f>
        <v/>
      </c>
      <c r="L2444" s="64" t="str">
        <f>IF(SUM(บันทึกข้อมูล!U2444:AN2444)=0,"",SUM(บันทึกข้อมูล!U2444:AN2444))</f>
        <v/>
      </c>
      <c r="M2444" s="61" t="str">
        <f>IF(SUM(บันทึกข้อมูล!AO2444:AS2444)=0,"",SUM(บันทึกข้อมูล!AO2444:AS2444))</f>
        <v/>
      </c>
      <c r="N2444" s="95" t="str">
        <f t="shared" si="55"/>
        <v/>
      </c>
      <c r="O2444" s="97" t="str">
        <f>IF(SUM(บันทึกข้อมูล!X2444:AQ2444)=0,"",SUM(บันทึกข้อมูล!X2444:AQ2444))</f>
        <v/>
      </c>
    </row>
    <row r="2445" spans="1:15" ht="18">
      <c r="A2445" s="63" t="str">
        <f>IF(SUM(บันทึกข้อมูล!E2445:H2445)=0,"",SUM(บันทึกข้อมูล!E2445:H2445))</f>
        <v/>
      </c>
      <c r="B2445" s="63" t="str">
        <f>IF(SUM(บันทึกข้อมูล!I2445:L2445)=0,"",SUM(บันทึกข้อมูล!I2445:L2445))</f>
        <v/>
      </c>
      <c r="C2445" s="63" t="str">
        <f>IF(SUM(บันทึกข้อมูล!M2445:P2445)=0,"",SUM(บันทึกข้อมูล!M2445:P2445))</f>
        <v/>
      </c>
      <c r="D2445" s="63" t="str">
        <f>IF(SUM(บันทึกข้อมูล!Q2445:T2445)=0,"",SUM(บันทึกข้อมูล!Q2445:T2445))</f>
        <v/>
      </c>
      <c r="E2445" s="63" t="str">
        <f>IF(SUM(บันทึกข้อมูล!E2445:T2445)=0,"",SUM(บันทึกข้อมูล!E2445:T2445))</f>
        <v/>
      </c>
      <c r="F2445" s="64" t="str">
        <f>IF(SUM(บันทึกข้อมูล!U2445:Z2445)=0,"",SUM(บันทึกข้อมูล!U2445:Z2445))</f>
        <v/>
      </c>
      <c r="G2445" s="64" t="str">
        <f>IF(SUM(บันทึกข้อมูล!AA2445:AB2445)=0,"",SUM(บันทึกข้อมูล!AA2445:AB2445))</f>
        <v/>
      </c>
      <c r="H2445" s="64" t="str">
        <f>IF(SUM(บันทึกข้อมูล!AC2445:AD2445)=0,"",SUM(บันทึกข้อมูล!AC2445:AD2445))</f>
        <v/>
      </c>
      <c r="I2445" s="64" t="str">
        <f>IF(SUM(บันทึกข้อมูล!AE2445:AF2445)=0,"",SUM(บันทึกข้อมูล!AE2445:AF2445))</f>
        <v/>
      </c>
      <c r="J2445" s="64" t="str">
        <f>IF(SUM(บันทึกข้อมูล!AG2445:AG2445)=0,"",SUM(บันทึกข้อมูล!AG2445:AG2445))</f>
        <v/>
      </c>
      <c r="K2445" s="64" t="str">
        <f>IF(SUM(บันทึกข้อมูล!AH2445:AN2445)=0,"",SUM(บันทึกข้อมูล!AH2445:AN2445))</f>
        <v/>
      </c>
      <c r="L2445" s="64" t="str">
        <f>IF(SUM(บันทึกข้อมูล!U2445:AN2445)=0,"",SUM(บันทึกข้อมูล!U2445:AN2445))</f>
        <v/>
      </c>
      <c r="M2445" s="61" t="str">
        <f>IF(SUM(บันทึกข้อมูล!AO2445:AS2445)=0,"",SUM(บันทึกข้อมูล!AO2445:AS2445))</f>
        <v/>
      </c>
      <c r="N2445" s="95" t="str">
        <f t="shared" si="55"/>
        <v/>
      </c>
      <c r="O2445" s="97" t="str">
        <f>IF(SUM(บันทึกข้อมูล!X2445:AQ2445)=0,"",SUM(บันทึกข้อมูล!X2445:AQ2445))</f>
        <v/>
      </c>
    </row>
    <row r="2446" spans="1:15" ht="18">
      <c r="A2446" s="63" t="str">
        <f>IF(SUM(บันทึกข้อมูล!E2446:H2446)=0,"",SUM(บันทึกข้อมูล!E2446:H2446))</f>
        <v/>
      </c>
      <c r="B2446" s="63" t="str">
        <f>IF(SUM(บันทึกข้อมูล!I2446:L2446)=0,"",SUM(บันทึกข้อมูล!I2446:L2446))</f>
        <v/>
      </c>
      <c r="C2446" s="63" t="str">
        <f>IF(SUM(บันทึกข้อมูล!M2446:P2446)=0,"",SUM(บันทึกข้อมูล!M2446:P2446))</f>
        <v/>
      </c>
      <c r="D2446" s="63" t="str">
        <f>IF(SUM(บันทึกข้อมูล!Q2446:T2446)=0,"",SUM(บันทึกข้อมูล!Q2446:T2446))</f>
        <v/>
      </c>
      <c r="E2446" s="63" t="str">
        <f>IF(SUM(บันทึกข้อมูล!E2446:T2446)=0,"",SUM(บันทึกข้อมูล!E2446:T2446))</f>
        <v/>
      </c>
      <c r="F2446" s="64" t="str">
        <f>IF(SUM(บันทึกข้อมูล!U2446:Z2446)=0,"",SUM(บันทึกข้อมูล!U2446:Z2446))</f>
        <v/>
      </c>
      <c r="G2446" s="64" t="str">
        <f>IF(SUM(บันทึกข้อมูล!AA2446:AB2446)=0,"",SUM(บันทึกข้อมูล!AA2446:AB2446))</f>
        <v/>
      </c>
      <c r="H2446" s="64" t="str">
        <f>IF(SUM(บันทึกข้อมูล!AC2446:AD2446)=0,"",SUM(บันทึกข้อมูล!AC2446:AD2446))</f>
        <v/>
      </c>
      <c r="I2446" s="64" t="str">
        <f>IF(SUM(บันทึกข้อมูล!AE2446:AF2446)=0,"",SUM(บันทึกข้อมูล!AE2446:AF2446))</f>
        <v/>
      </c>
      <c r="J2446" s="64" t="str">
        <f>IF(SUM(บันทึกข้อมูล!AG2446:AG2446)=0,"",SUM(บันทึกข้อมูล!AG2446:AG2446))</f>
        <v/>
      </c>
      <c r="K2446" s="64" t="str">
        <f>IF(SUM(บันทึกข้อมูล!AH2446:AN2446)=0,"",SUM(บันทึกข้อมูล!AH2446:AN2446))</f>
        <v/>
      </c>
      <c r="L2446" s="64" t="str">
        <f>IF(SUM(บันทึกข้อมูล!U2446:AN2446)=0,"",SUM(บันทึกข้อมูล!U2446:AN2446))</f>
        <v/>
      </c>
      <c r="M2446" s="61" t="str">
        <f>IF(SUM(บันทึกข้อมูล!AO2446:AS2446)=0,"",SUM(บันทึกข้อมูล!AO2446:AS2446))</f>
        <v/>
      </c>
      <c r="N2446" s="95" t="str">
        <f t="shared" si="55"/>
        <v/>
      </c>
      <c r="O2446" s="97" t="str">
        <f>IF(SUM(บันทึกข้อมูล!X2446:AQ2446)=0,"",SUM(บันทึกข้อมูล!X2446:AQ2446))</f>
        <v/>
      </c>
    </row>
    <row r="2447" spans="1:15" ht="18">
      <c r="A2447" s="63" t="str">
        <f>IF(SUM(บันทึกข้อมูล!E2447:H2447)=0,"",SUM(บันทึกข้อมูล!E2447:H2447))</f>
        <v/>
      </c>
      <c r="B2447" s="63" t="str">
        <f>IF(SUM(บันทึกข้อมูล!I2447:L2447)=0,"",SUM(บันทึกข้อมูล!I2447:L2447))</f>
        <v/>
      </c>
      <c r="C2447" s="63" t="str">
        <f>IF(SUM(บันทึกข้อมูล!M2447:P2447)=0,"",SUM(บันทึกข้อมูล!M2447:P2447))</f>
        <v/>
      </c>
      <c r="D2447" s="63" t="str">
        <f>IF(SUM(บันทึกข้อมูล!Q2447:T2447)=0,"",SUM(บันทึกข้อมูล!Q2447:T2447))</f>
        <v/>
      </c>
      <c r="E2447" s="63" t="str">
        <f>IF(SUM(บันทึกข้อมูล!E2447:T2447)=0,"",SUM(บันทึกข้อมูล!E2447:T2447))</f>
        <v/>
      </c>
      <c r="F2447" s="64" t="str">
        <f>IF(SUM(บันทึกข้อมูล!U2447:Z2447)=0,"",SUM(บันทึกข้อมูล!U2447:Z2447))</f>
        <v/>
      </c>
      <c r="G2447" s="64" t="str">
        <f>IF(SUM(บันทึกข้อมูล!AA2447:AB2447)=0,"",SUM(บันทึกข้อมูล!AA2447:AB2447))</f>
        <v/>
      </c>
      <c r="H2447" s="64" t="str">
        <f>IF(SUM(บันทึกข้อมูล!AC2447:AD2447)=0,"",SUM(บันทึกข้อมูล!AC2447:AD2447))</f>
        <v/>
      </c>
      <c r="I2447" s="64" t="str">
        <f>IF(SUM(บันทึกข้อมูล!AE2447:AF2447)=0,"",SUM(บันทึกข้อมูล!AE2447:AF2447))</f>
        <v/>
      </c>
      <c r="J2447" s="64" t="str">
        <f>IF(SUM(บันทึกข้อมูล!AG2447:AG2447)=0,"",SUM(บันทึกข้อมูล!AG2447:AG2447))</f>
        <v/>
      </c>
      <c r="K2447" s="64" t="str">
        <f>IF(SUM(บันทึกข้อมูล!AH2447:AN2447)=0,"",SUM(บันทึกข้อมูล!AH2447:AN2447))</f>
        <v/>
      </c>
      <c r="L2447" s="64" t="str">
        <f>IF(SUM(บันทึกข้อมูล!U2447:AN2447)=0,"",SUM(บันทึกข้อมูล!U2447:AN2447))</f>
        <v/>
      </c>
      <c r="M2447" s="61" t="str">
        <f>IF(SUM(บันทึกข้อมูล!AO2447:AS2447)=0,"",SUM(บันทึกข้อมูล!AO2447:AS2447))</f>
        <v/>
      </c>
      <c r="N2447" s="95" t="str">
        <f t="shared" si="55"/>
        <v/>
      </c>
      <c r="O2447" s="97" t="str">
        <f>IF(SUM(บันทึกข้อมูล!X2447:AQ2447)=0,"",SUM(บันทึกข้อมูล!X2447:AQ2447))</f>
        <v/>
      </c>
    </row>
    <row r="2448" spans="1:15" ht="18">
      <c r="A2448" s="63" t="str">
        <f>IF(SUM(บันทึกข้อมูล!E2448:H2448)=0,"",SUM(บันทึกข้อมูล!E2448:H2448))</f>
        <v/>
      </c>
      <c r="B2448" s="63" t="str">
        <f>IF(SUM(บันทึกข้อมูล!I2448:L2448)=0,"",SUM(บันทึกข้อมูล!I2448:L2448))</f>
        <v/>
      </c>
      <c r="C2448" s="63" t="str">
        <f>IF(SUM(บันทึกข้อมูล!M2448:P2448)=0,"",SUM(บันทึกข้อมูล!M2448:P2448))</f>
        <v/>
      </c>
      <c r="D2448" s="63" t="str">
        <f>IF(SUM(บันทึกข้อมูล!Q2448:T2448)=0,"",SUM(บันทึกข้อมูล!Q2448:T2448))</f>
        <v/>
      </c>
      <c r="E2448" s="63" t="str">
        <f>IF(SUM(บันทึกข้อมูล!E2448:T2448)=0,"",SUM(บันทึกข้อมูล!E2448:T2448))</f>
        <v/>
      </c>
      <c r="F2448" s="64" t="str">
        <f>IF(SUM(บันทึกข้อมูล!U2448:Z2448)=0,"",SUM(บันทึกข้อมูล!U2448:Z2448))</f>
        <v/>
      </c>
      <c r="G2448" s="64" t="str">
        <f>IF(SUM(บันทึกข้อมูล!AA2448:AB2448)=0,"",SUM(บันทึกข้อมูล!AA2448:AB2448))</f>
        <v/>
      </c>
      <c r="H2448" s="64" t="str">
        <f>IF(SUM(บันทึกข้อมูล!AC2448:AD2448)=0,"",SUM(บันทึกข้อมูล!AC2448:AD2448))</f>
        <v/>
      </c>
      <c r="I2448" s="64" t="str">
        <f>IF(SUM(บันทึกข้อมูล!AE2448:AF2448)=0,"",SUM(บันทึกข้อมูล!AE2448:AF2448))</f>
        <v/>
      </c>
      <c r="J2448" s="64" t="str">
        <f>IF(SUM(บันทึกข้อมูล!AG2448:AG2448)=0,"",SUM(บันทึกข้อมูล!AG2448:AG2448))</f>
        <v/>
      </c>
      <c r="K2448" s="64" t="str">
        <f>IF(SUM(บันทึกข้อมูล!AH2448:AN2448)=0,"",SUM(บันทึกข้อมูล!AH2448:AN2448))</f>
        <v/>
      </c>
      <c r="L2448" s="64" t="str">
        <f>IF(SUM(บันทึกข้อมูล!U2448:AN2448)=0,"",SUM(บันทึกข้อมูล!U2448:AN2448))</f>
        <v/>
      </c>
      <c r="M2448" s="61" t="str">
        <f>IF(SUM(บันทึกข้อมูล!AO2448:AS2448)=0,"",SUM(บันทึกข้อมูล!AO2448:AS2448))</f>
        <v/>
      </c>
      <c r="N2448" s="95" t="str">
        <f t="shared" si="55"/>
        <v/>
      </c>
      <c r="O2448" s="97" t="str">
        <f>IF(SUM(บันทึกข้อมูล!X2448:AQ2448)=0,"",SUM(บันทึกข้อมูล!X2448:AQ2448))</f>
        <v/>
      </c>
    </row>
    <row r="2449" spans="1:15" ht="18">
      <c r="A2449" s="63" t="str">
        <f>IF(SUM(บันทึกข้อมูล!E2449:H2449)=0,"",SUM(บันทึกข้อมูล!E2449:H2449))</f>
        <v/>
      </c>
      <c r="B2449" s="63" t="str">
        <f>IF(SUM(บันทึกข้อมูล!I2449:L2449)=0,"",SUM(บันทึกข้อมูล!I2449:L2449))</f>
        <v/>
      </c>
      <c r="C2449" s="63" t="str">
        <f>IF(SUM(บันทึกข้อมูล!M2449:P2449)=0,"",SUM(บันทึกข้อมูล!M2449:P2449))</f>
        <v/>
      </c>
      <c r="D2449" s="63" t="str">
        <f>IF(SUM(บันทึกข้อมูล!Q2449:T2449)=0,"",SUM(บันทึกข้อมูล!Q2449:T2449))</f>
        <v/>
      </c>
      <c r="E2449" s="63" t="str">
        <f>IF(SUM(บันทึกข้อมูล!E2449:T2449)=0,"",SUM(บันทึกข้อมูล!E2449:T2449))</f>
        <v/>
      </c>
      <c r="F2449" s="64" t="str">
        <f>IF(SUM(บันทึกข้อมูล!U2449:Z2449)=0,"",SUM(บันทึกข้อมูล!U2449:Z2449))</f>
        <v/>
      </c>
      <c r="G2449" s="64" t="str">
        <f>IF(SUM(บันทึกข้อมูล!AA2449:AB2449)=0,"",SUM(บันทึกข้อมูล!AA2449:AB2449))</f>
        <v/>
      </c>
      <c r="H2449" s="64" t="str">
        <f>IF(SUM(บันทึกข้อมูล!AC2449:AD2449)=0,"",SUM(บันทึกข้อมูล!AC2449:AD2449))</f>
        <v/>
      </c>
      <c r="I2449" s="64" t="str">
        <f>IF(SUM(บันทึกข้อมูล!AE2449:AF2449)=0,"",SUM(บันทึกข้อมูล!AE2449:AF2449))</f>
        <v/>
      </c>
      <c r="J2449" s="64" t="str">
        <f>IF(SUM(บันทึกข้อมูล!AG2449:AG2449)=0,"",SUM(บันทึกข้อมูล!AG2449:AG2449))</f>
        <v/>
      </c>
      <c r="K2449" s="64" t="str">
        <f>IF(SUM(บันทึกข้อมูล!AH2449:AN2449)=0,"",SUM(บันทึกข้อมูล!AH2449:AN2449))</f>
        <v/>
      </c>
      <c r="L2449" s="64" t="str">
        <f>IF(SUM(บันทึกข้อมูล!U2449:AN2449)=0,"",SUM(บันทึกข้อมูล!U2449:AN2449))</f>
        <v/>
      </c>
      <c r="M2449" s="61" t="str">
        <f>IF(SUM(บันทึกข้อมูล!AO2449:AS2449)=0,"",SUM(บันทึกข้อมูล!AO2449:AS2449))</f>
        <v/>
      </c>
      <c r="N2449" s="95" t="str">
        <f t="shared" si="55"/>
        <v/>
      </c>
      <c r="O2449" s="97" t="str">
        <f>IF(SUM(บันทึกข้อมูล!X2449:AQ2449)=0,"",SUM(บันทึกข้อมูล!X2449:AQ2449))</f>
        <v/>
      </c>
    </row>
    <row r="2450" spans="1:15" ht="18">
      <c r="A2450" s="63" t="str">
        <f>IF(SUM(บันทึกข้อมูล!E2450:H2450)=0,"",SUM(บันทึกข้อมูล!E2450:H2450))</f>
        <v/>
      </c>
      <c r="B2450" s="63" t="str">
        <f>IF(SUM(บันทึกข้อมูล!I2450:L2450)=0,"",SUM(บันทึกข้อมูล!I2450:L2450))</f>
        <v/>
      </c>
      <c r="C2450" s="63" t="str">
        <f>IF(SUM(บันทึกข้อมูล!M2450:P2450)=0,"",SUM(บันทึกข้อมูล!M2450:P2450))</f>
        <v/>
      </c>
      <c r="D2450" s="63" t="str">
        <f>IF(SUM(บันทึกข้อมูล!Q2450:T2450)=0,"",SUM(บันทึกข้อมูล!Q2450:T2450))</f>
        <v/>
      </c>
      <c r="E2450" s="63" t="str">
        <f>IF(SUM(บันทึกข้อมูล!E2450:T2450)=0,"",SUM(บันทึกข้อมูล!E2450:T2450))</f>
        <v/>
      </c>
      <c r="F2450" s="64" t="str">
        <f>IF(SUM(บันทึกข้อมูล!U2450:Z2450)=0,"",SUM(บันทึกข้อมูล!U2450:Z2450))</f>
        <v/>
      </c>
      <c r="G2450" s="64" t="str">
        <f>IF(SUM(บันทึกข้อมูล!AA2450:AB2450)=0,"",SUM(บันทึกข้อมูล!AA2450:AB2450))</f>
        <v/>
      </c>
      <c r="H2450" s="64" t="str">
        <f>IF(SUM(บันทึกข้อมูล!AC2450:AD2450)=0,"",SUM(บันทึกข้อมูล!AC2450:AD2450))</f>
        <v/>
      </c>
      <c r="I2450" s="64" t="str">
        <f>IF(SUM(บันทึกข้อมูล!AE2450:AF2450)=0,"",SUM(บันทึกข้อมูล!AE2450:AF2450))</f>
        <v/>
      </c>
      <c r="J2450" s="64" t="str">
        <f>IF(SUM(บันทึกข้อมูล!AG2450:AG2450)=0,"",SUM(บันทึกข้อมูล!AG2450:AG2450))</f>
        <v/>
      </c>
      <c r="K2450" s="64" t="str">
        <f>IF(SUM(บันทึกข้อมูล!AH2450:AN2450)=0,"",SUM(บันทึกข้อมูล!AH2450:AN2450))</f>
        <v/>
      </c>
      <c r="L2450" s="64" t="str">
        <f>IF(SUM(บันทึกข้อมูล!U2450:AN2450)=0,"",SUM(บันทึกข้อมูล!U2450:AN2450))</f>
        <v/>
      </c>
      <c r="M2450" s="61" t="str">
        <f>IF(SUM(บันทึกข้อมูล!AO2450:AS2450)=0,"",SUM(บันทึกข้อมูล!AO2450:AS2450))</f>
        <v/>
      </c>
      <c r="N2450" s="95" t="str">
        <f t="shared" si="55"/>
        <v/>
      </c>
      <c r="O2450" s="97" t="str">
        <f>IF(SUM(บันทึกข้อมูล!X2450:AQ2450)=0,"",SUM(บันทึกข้อมูล!X2450:AQ2450))</f>
        <v/>
      </c>
    </row>
    <row r="2451" spans="1:15" ht="18">
      <c r="A2451" s="63" t="str">
        <f>IF(SUM(บันทึกข้อมูล!E2451:H2451)=0,"",SUM(บันทึกข้อมูล!E2451:H2451))</f>
        <v/>
      </c>
      <c r="B2451" s="63" t="str">
        <f>IF(SUM(บันทึกข้อมูล!I2451:L2451)=0,"",SUM(บันทึกข้อมูล!I2451:L2451))</f>
        <v/>
      </c>
      <c r="C2451" s="63" t="str">
        <f>IF(SUM(บันทึกข้อมูล!M2451:P2451)=0,"",SUM(บันทึกข้อมูล!M2451:P2451))</f>
        <v/>
      </c>
      <c r="D2451" s="63" t="str">
        <f>IF(SUM(บันทึกข้อมูล!Q2451:T2451)=0,"",SUM(บันทึกข้อมูล!Q2451:T2451))</f>
        <v/>
      </c>
      <c r="E2451" s="63" t="str">
        <f>IF(SUM(บันทึกข้อมูล!E2451:T2451)=0,"",SUM(บันทึกข้อมูล!E2451:T2451))</f>
        <v/>
      </c>
      <c r="F2451" s="64" t="str">
        <f>IF(SUM(บันทึกข้อมูล!U2451:Z2451)=0,"",SUM(บันทึกข้อมูล!U2451:Z2451))</f>
        <v/>
      </c>
      <c r="G2451" s="64" t="str">
        <f>IF(SUM(บันทึกข้อมูล!AA2451:AB2451)=0,"",SUM(บันทึกข้อมูล!AA2451:AB2451))</f>
        <v/>
      </c>
      <c r="H2451" s="64" t="str">
        <f>IF(SUM(บันทึกข้อมูล!AC2451:AD2451)=0,"",SUM(บันทึกข้อมูล!AC2451:AD2451))</f>
        <v/>
      </c>
      <c r="I2451" s="64" t="str">
        <f>IF(SUM(บันทึกข้อมูล!AE2451:AF2451)=0,"",SUM(บันทึกข้อมูล!AE2451:AF2451))</f>
        <v/>
      </c>
      <c r="J2451" s="64" t="str">
        <f>IF(SUM(บันทึกข้อมูล!AG2451:AG2451)=0,"",SUM(บันทึกข้อมูล!AG2451:AG2451))</f>
        <v/>
      </c>
      <c r="K2451" s="64" t="str">
        <f>IF(SUM(บันทึกข้อมูล!AH2451:AN2451)=0,"",SUM(บันทึกข้อมูล!AH2451:AN2451))</f>
        <v/>
      </c>
      <c r="L2451" s="64" t="str">
        <f>IF(SUM(บันทึกข้อมูล!U2451:AN2451)=0,"",SUM(บันทึกข้อมูล!U2451:AN2451))</f>
        <v/>
      </c>
      <c r="M2451" s="61" t="str">
        <f>IF(SUM(บันทึกข้อมูล!AO2451:AS2451)=0,"",SUM(บันทึกข้อมูล!AO2451:AS2451))</f>
        <v/>
      </c>
      <c r="N2451" s="95" t="str">
        <f t="shared" si="55"/>
        <v/>
      </c>
      <c r="O2451" s="97" t="str">
        <f>IF(SUM(บันทึกข้อมูล!X2451:AQ2451)=0,"",SUM(บันทึกข้อมูล!X2451:AQ2451))</f>
        <v/>
      </c>
    </row>
    <row r="2452" spans="1:15" ht="18">
      <c r="A2452" s="63" t="str">
        <f>IF(SUM(บันทึกข้อมูล!E2452:H2452)=0,"",SUM(บันทึกข้อมูล!E2452:H2452))</f>
        <v/>
      </c>
      <c r="B2452" s="63" t="str">
        <f>IF(SUM(บันทึกข้อมูล!I2452:L2452)=0,"",SUM(บันทึกข้อมูล!I2452:L2452))</f>
        <v/>
      </c>
      <c r="C2452" s="63" t="str">
        <f>IF(SUM(บันทึกข้อมูล!M2452:P2452)=0,"",SUM(บันทึกข้อมูล!M2452:P2452))</f>
        <v/>
      </c>
      <c r="D2452" s="63" t="str">
        <f>IF(SUM(บันทึกข้อมูล!Q2452:T2452)=0,"",SUM(บันทึกข้อมูล!Q2452:T2452))</f>
        <v/>
      </c>
      <c r="E2452" s="63" t="str">
        <f>IF(SUM(บันทึกข้อมูล!E2452:T2452)=0,"",SUM(บันทึกข้อมูล!E2452:T2452))</f>
        <v/>
      </c>
      <c r="F2452" s="64" t="str">
        <f>IF(SUM(บันทึกข้อมูล!U2452:Z2452)=0,"",SUM(บันทึกข้อมูล!U2452:Z2452))</f>
        <v/>
      </c>
      <c r="G2452" s="64" t="str">
        <f>IF(SUM(บันทึกข้อมูล!AA2452:AB2452)=0,"",SUM(บันทึกข้อมูล!AA2452:AB2452))</f>
        <v/>
      </c>
      <c r="H2452" s="64" t="str">
        <f>IF(SUM(บันทึกข้อมูล!AC2452:AD2452)=0,"",SUM(บันทึกข้อมูล!AC2452:AD2452))</f>
        <v/>
      </c>
      <c r="I2452" s="64" t="str">
        <f>IF(SUM(บันทึกข้อมูล!AE2452:AF2452)=0,"",SUM(บันทึกข้อมูล!AE2452:AF2452))</f>
        <v/>
      </c>
      <c r="J2452" s="64" t="str">
        <f>IF(SUM(บันทึกข้อมูล!AG2452:AG2452)=0,"",SUM(บันทึกข้อมูล!AG2452:AG2452))</f>
        <v/>
      </c>
      <c r="K2452" s="64" t="str">
        <f>IF(SUM(บันทึกข้อมูล!AH2452:AN2452)=0,"",SUM(บันทึกข้อมูล!AH2452:AN2452))</f>
        <v/>
      </c>
      <c r="L2452" s="64" t="str">
        <f>IF(SUM(บันทึกข้อมูล!U2452:AN2452)=0,"",SUM(บันทึกข้อมูล!U2452:AN2452))</f>
        <v/>
      </c>
      <c r="M2452" s="61" t="str">
        <f>IF(SUM(บันทึกข้อมูล!AO2452:AS2452)=0,"",SUM(บันทึกข้อมูล!AO2452:AS2452))</f>
        <v/>
      </c>
      <c r="N2452" s="95" t="str">
        <f t="shared" si="55"/>
        <v/>
      </c>
      <c r="O2452" s="97" t="str">
        <f>IF(SUM(บันทึกข้อมูล!X2452:AQ2452)=0,"",SUM(บันทึกข้อมูล!X2452:AQ2452))</f>
        <v/>
      </c>
    </row>
    <row r="2453" spans="1:15" ht="18">
      <c r="A2453" s="63" t="str">
        <f>IF(SUM(บันทึกข้อมูล!E2453:H2453)=0,"",SUM(บันทึกข้อมูล!E2453:H2453))</f>
        <v/>
      </c>
      <c r="B2453" s="63" t="str">
        <f>IF(SUM(บันทึกข้อมูล!I2453:L2453)=0,"",SUM(บันทึกข้อมูล!I2453:L2453))</f>
        <v/>
      </c>
      <c r="C2453" s="63" t="str">
        <f>IF(SUM(บันทึกข้อมูล!M2453:P2453)=0,"",SUM(บันทึกข้อมูล!M2453:P2453))</f>
        <v/>
      </c>
      <c r="D2453" s="63" t="str">
        <f>IF(SUM(บันทึกข้อมูล!Q2453:T2453)=0,"",SUM(บันทึกข้อมูล!Q2453:T2453))</f>
        <v/>
      </c>
      <c r="E2453" s="63" t="str">
        <f>IF(SUM(บันทึกข้อมูล!E2453:T2453)=0,"",SUM(บันทึกข้อมูล!E2453:T2453))</f>
        <v/>
      </c>
      <c r="F2453" s="64" t="str">
        <f>IF(SUM(บันทึกข้อมูล!U2453:Z2453)=0,"",SUM(บันทึกข้อมูล!U2453:Z2453))</f>
        <v/>
      </c>
      <c r="G2453" s="64" t="str">
        <f>IF(SUM(บันทึกข้อมูล!AA2453:AB2453)=0,"",SUM(บันทึกข้อมูล!AA2453:AB2453))</f>
        <v/>
      </c>
      <c r="H2453" s="64" t="str">
        <f>IF(SUM(บันทึกข้อมูล!AC2453:AD2453)=0,"",SUM(บันทึกข้อมูล!AC2453:AD2453))</f>
        <v/>
      </c>
      <c r="I2453" s="64" t="str">
        <f>IF(SUM(บันทึกข้อมูล!AE2453:AF2453)=0,"",SUM(บันทึกข้อมูล!AE2453:AF2453))</f>
        <v/>
      </c>
      <c r="J2453" s="64" t="str">
        <f>IF(SUM(บันทึกข้อมูล!AG2453:AG2453)=0,"",SUM(บันทึกข้อมูล!AG2453:AG2453))</f>
        <v/>
      </c>
      <c r="K2453" s="64" t="str">
        <f>IF(SUM(บันทึกข้อมูล!AH2453:AN2453)=0,"",SUM(บันทึกข้อมูล!AH2453:AN2453))</f>
        <v/>
      </c>
      <c r="L2453" s="64" t="str">
        <f>IF(SUM(บันทึกข้อมูล!U2453:AN2453)=0,"",SUM(บันทึกข้อมูล!U2453:AN2453))</f>
        <v/>
      </c>
      <c r="M2453" s="61" t="str">
        <f>IF(SUM(บันทึกข้อมูล!AO2453:AS2453)=0,"",SUM(บันทึกข้อมูล!AO2453:AS2453))</f>
        <v/>
      </c>
      <c r="N2453" s="95" t="str">
        <f t="shared" si="55"/>
        <v/>
      </c>
      <c r="O2453" s="97" t="str">
        <f>IF(SUM(บันทึกข้อมูล!X2453:AQ2453)=0,"",SUM(บันทึกข้อมูล!X2453:AQ2453))</f>
        <v/>
      </c>
    </row>
    <row r="2454" spans="1:15" ht="18">
      <c r="A2454" s="63" t="str">
        <f>IF(SUM(บันทึกข้อมูล!E2454:H2454)=0,"",SUM(บันทึกข้อมูล!E2454:H2454))</f>
        <v/>
      </c>
      <c r="B2454" s="63" t="str">
        <f>IF(SUM(บันทึกข้อมูล!I2454:L2454)=0,"",SUM(บันทึกข้อมูล!I2454:L2454))</f>
        <v/>
      </c>
      <c r="C2454" s="63" t="str">
        <f>IF(SUM(บันทึกข้อมูล!M2454:P2454)=0,"",SUM(บันทึกข้อมูล!M2454:P2454))</f>
        <v/>
      </c>
      <c r="D2454" s="63" t="str">
        <f>IF(SUM(บันทึกข้อมูล!Q2454:T2454)=0,"",SUM(บันทึกข้อมูล!Q2454:T2454))</f>
        <v/>
      </c>
      <c r="E2454" s="63" t="str">
        <f>IF(SUM(บันทึกข้อมูล!E2454:T2454)=0,"",SUM(บันทึกข้อมูล!E2454:T2454))</f>
        <v/>
      </c>
      <c r="F2454" s="64" t="str">
        <f>IF(SUM(บันทึกข้อมูล!U2454:Z2454)=0,"",SUM(บันทึกข้อมูล!U2454:Z2454))</f>
        <v/>
      </c>
      <c r="G2454" s="64" t="str">
        <f>IF(SUM(บันทึกข้อมูล!AA2454:AB2454)=0,"",SUM(บันทึกข้อมูล!AA2454:AB2454))</f>
        <v/>
      </c>
      <c r="H2454" s="64" t="str">
        <f>IF(SUM(บันทึกข้อมูล!AC2454:AD2454)=0,"",SUM(บันทึกข้อมูล!AC2454:AD2454))</f>
        <v/>
      </c>
      <c r="I2454" s="64" t="str">
        <f>IF(SUM(บันทึกข้อมูล!AE2454:AF2454)=0,"",SUM(บันทึกข้อมูล!AE2454:AF2454))</f>
        <v/>
      </c>
      <c r="J2454" s="64" t="str">
        <f>IF(SUM(บันทึกข้อมูล!AG2454:AG2454)=0,"",SUM(บันทึกข้อมูล!AG2454:AG2454))</f>
        <v/>
      </c>
      <c r="K2454" s="64" t="str">
        <f>IF(SUM(บันทึกข้อมูล!AH2454:AN2454)=0,"",SUM(บันทึกข้อมูล!AH2454:AN2454))</f>
        <v/>
      </c>
      <c r="L2454" s="64" t="str">
        <f>IF(SUM(บันทึกข้อมูล!U2454:AN2454)=0,"",SUM(บันทึกข้อมูล!U2454:AN2454))</f>
        <v/>
      </c>
      <c r="M2454" s="61" t="str">
        <f>IF(SUM(บันทึกข้อมูล!AO2454:AS2454)=0,"",SUM(บันทึกข้อมูล!AO2454:AS2454))</f>
        <v/>
      </c>
      <c r="N2454" s="95" t="str">
        <f t="shared" si="55"/>
        <v/>
      </c>
      <c r="O2454" s="97" t="str">
        <f>IF(SUM(บันทึกข้อมูล!X2454:AQ2454)=0,"",SUM(บันทึกข้อมูล!X2454:AQ2454))</f>
        <v/>
      </c>
    </row>
    <row r="2455" spans="1:15" ht="18">
      <c r="A2455" s="63" t="str">
        <f>IF(SUM(บันทึกข้อมูล!E2455:H2455)=0,"",SUM(บันทึกข้อมูล!E2455:H2455))</f>
        <v/>
      </c>
      <c r="B2455" s="63" t="str">
        <f>IF(SUM(บันทึกข้อมูล!I2455:L2455)=0,"",SUM(บันทึกข้อมูล!I2455:L2455))</f>
        <v/>
      </c>
      <c r="C2455" s="63" t="str">
        <f>IF(SUM(บันทึกข้อมูล!M2455:P2455)=0,"",SUM(บันทึกข้อมูล!M2455:P2455))</f>
        <v/>
      </c>
      <c r="D2455" s="63" t="str">
        <f>IF(SUM(บันทึกข้อมูล!Q2455:T2455)=0,"",SUM(บันทึกข้อมูล!Q2455:T2455))</f>
        <v/>
      </c>
      <c r="E2455" s="63" t="str">
        <f>IF(SUM(บันทึกข้อมูล!E2455:T2455)=0,"",SUM(บันทึกข้อมูล!E2455:T2455))</f>
        <v/>
      </c>
      <c r="F2455" s="64" t="str">
        <f>IF(SUM(บันทึกข้อมูล!U2455:Z2455)=0,"",SUM(บันทึกข้อมูล!U2455:Z2455))</f>
        <v/>
      </c>
      <c r="G2455" s="64" t="str">
        <f>IF(SUM(บันทึกข้อมูล!AA2455:AB2455)=0,"",SUM(บันทึกข้อมูล!AA2455:AB2455))</f>
        <v/>
      </c>
      <c r="H2455" s="64" t="str">
        <f>IF(SUM(บันทึกข้อมูล!AC2455:AD2455)=0,"",SUM(บันทึกข้อมูล!AC2455:AD2455))</f>
        <v/>
      </c>
      <c r="I2455" s="64" t="str">
        <f>IF(SUM(บันทึกข้อมูล!AE2455:AF2455)=0,"",SUM(บันทึกข้อมูล!AE2455:AF2455))</f>
        <v/>
      </c>
      <c r="J2455" s="64" t="str">
        <f>IF(SUM(บันทึกข้อมูล!AG2455:AG2455)=0,"",SUM(บันทึกข้อมูล!AG2455:AG2455))</f>
        <v/>
      </c>
      <c r="K2455" s="64" t="str">
        <f>IF(SUM(บันทึกข้อมูล!AH2455:AN2455)=0,"",SUM(บันทึกข้อมูล!AH2455:AN2455))</f>
        <v/>
      </c>
      <c r="L2455" s="64" t="str">
        <f>IF(SUM(บันทึกข้อมูล!U2455:AN2455)=0,"",SUM(บันทึกข้อมูล!U2455:AN2455))</f>
        <v/>
      </c>
      <c r="M2455" s="61" t="str">
        <f>IF(SUM(บันทึกข้อมูล!AO2455:AS2455)=0,"",SUM(บันทึกข้อมูล!AO2455:AS2455))</f>
        <v/>
      </c>
      <c r="N2455" s="95" t="str">
        <f t="shared" si="55"/>
        <v/>
      </c>
      <c r="O2455" s="97" t="str">
        <f>IF(SUM(บันทึกข้อมูล!X2455:AQ2455)=0,"",SUM(บันทึกข้อมูล!X2455:AQ2455))</f>
        <v/>
      </c>
    </row>
    <row r="2456" spans="1:15" ht="18">
      <c r="A2456" s="63" t="str">
        <f>IF(SUM(บันทึกข้อมูล!E2456:H2456)=0,"",SUM(บันทึกข้อมูล!E2456:H2456))</f>
        <v/>
      </c>
      <c r="B2456" s="63" t="str">
        <f>IF(SUM(บันทึกข้อมูล!I2456:L2456)=0,"",SUM(บันทึกข้อมูล!I2456:L2456))</f>
        <v/>
      </c>
      <c r="C2456" s="63" t="str">
        <f>IF(SUM(บันทึกข้อมูล!M2456:P2456)=0,"",SUM(บันทึกข้อมูล!M2456:P2456))</f>
        <v/>
      </c>
      <c r="D2456" s="63" t="str">
        <f>IF(SUM(บันทึกข้อมูล!Q2456:T2456)=0,"",SUM(บันทึกข้อมูล!Q2456:T2456))</f>
        <v/>
      </c>
      <c r="E2456" s="63" t="str">
        <f>IF(SUM(บันทึกข้อมูล!E2456:T2456)=0,"",SUM(บันทึกข้อมูล!E2456:T2456))</f>
        <v/>
      </c>
      <c r="F2456" s="64" t="str">
        <f>IF(SUM(บันทึกข้อมูล!U2456:Z2456)=0,"",SUM(บันทึกข้อมูล!U2456:Z2456))</f>
        <v/>
      </c>
      <c r="G2456" s="64" t="str">
        <f>IF(SUM(บันทึกข้อมูล!AA2456:AB2456)=0,"",SUM(บันทึกข้อมูล!AA2456:AB2456))</f>
        <v/>
      </c>
      <c r="H2456" s="64" t="str">
        <f>IF(SUM(บันทึกข้อมูล!AC2456:AD2456)=0,"",SUM(บันทึกข้อมูล!AC2456:AD2456))</f>
        <v/>
      </c>
      <c r="I2456" s="64" t="str">
        <f>IF(SUM(บันทึกข้อมูล!AE2456:AF2456)=0,"",SUM(บันทึกข้อมูล!AE2456:AF2456))</f>
        <v/>
      </c>
      <c r="J2456" s="64" t="str">
        <f>IF(SUM(บันทึกข้อมูล!AG2456:AG2456)=0,"",SUM(บันทึกข้อมูล!AG2456:AG2456))</f>
        <v/>
      </c>
      <c r="K2456" s="64" t="str">
        <f>IF(SUM(บันทึกข้อมูล!AH2456:AN2456)=0,"",SUM(บันทึกข้อมูล!AH2456:AN2456))</f>
        <v/>
      </c>
      <c r="L2456" s="64" t="str">
        <f>IF(SUM(บันทึกข้อมูล!U2456:AN2456)=0,"",SUM(บันทึกข้อมูล!U2456:AN2456))</f>
        <v/>
      </c>
      <c r="M2456" s="61" t="str">
        <f>IF(SUM(บันทึกข้อมูล!AO2456:AS2456)=0,"",SUM(บันทึกข้อมูล!AO2456:AS2456))</f>
        <v/>
      </c>
      <c r="N2456" s="95" t="str">
        <f t="shared" si="55"/>
        <v/>
      </c>
      <c r="O2456" s="97" t="str">
        <f>IF(SUM(บันทึกข้อมูล!X2456:AQ2456)=0,"",SUM(บันทึกข้อมูล!X2456:AQ2456))</f>
        <v/>
      </c>
    </row>
    <row r="2457" spans="1:15" ht="18">
      <c r="A2457" s="63" t="str">
        <f>IF(SUM(บันทึกข้อมูล!E2457:H2457)=0,"",SUM(บันทึกข้อมูล!E2457:H2457))</f>
        <v/>
      </c>
      <c r="B2457" s="63" t="str">
        <f>IF(SUM(บันทึกข้อมูล!I2457:L2457)=0,"",SUM(บันทึกข้อมูล!I2457:L2457))</f>
        <v/>
      </c>
      <c r="C2457" s="63" t="str">
        <f>IF(SUM(บันทึกข้อมูล!M2457:P2457)=0,"",SUM(บันทึกข้อมูล!M2457:P2457))</f>
        <v/>
      </c>
      <c r="D2457" s="63" t="str">
        <f>IF(SUM(บันทึกข้อมูล!Q2457:T2457)=0,"",SUM(บันทึกข้อมูล!Q2457:T2457))</f>
        <v/>
      </c>
      <c r="E2457" s="63" t="str">
        <f>IF(SUM(บันทึกข้อมูล!E2457:T2457)=0,"",SUM(บันทึกข้อมูล!E2457:T2457))</f>
        <v/>
      </c>
      <c r="F2457" s="64" t="str">
        <f>IF(SUM(บันทึกข้อมูล!U2457:Z2457)=0,"",SUM(บันทึกข้อมูล!U2457:Z2457))</f>
        <v/>
      </c>
      <c r="G2457" s="64" t="str">
        <f>IF(SUM(บันทึกข้อมูล!AA2457:AB2457)=0,"",SUM(บันทึกข้อมูล!AA2457:AB2457))</f>
        <v/>
      </c>
      <c r="H2457" s="64" t="str">
        <f>IF(SUM(บันทึกข้อมูล!AC2457:AD2457)=0,"",SUM(บันทึกข้อมูล!AC2457:AD2457))</f>
        <v/>
      </c>
      <c r="I2457" s="64" t="str">
        <f>IF(SUM(บันทึกข้อมูล!AE2457:AF2457)=0,"",SUM(บันทึกข้อมูล!AE2457:AF2457))</f>
        <v/>
      </c>
      <c r="J2457" s="64" t="str">
        <f>IF(SUM(บันทึกข้อมูล!AG2457:AG2457)=0,"",SUM(บันทึกข้อมูล!AG2457:AG2457))</f>
        <v/>
      </c>
      <c r="K2457" s="64" t="str">
        <f>IF(SUM(บันทึกข้อมูล!AH2457:AN2457)=0,"",SUM(บันทึกข้อมูล!AH2457:AN2457))</f>
        <v/>
      </c>
      <c r="L2457" s="64" t="str">
        <f>IF(SUM(บันทึกข้อมูล!U2457:AN2457)=0,"",SUM(บันทึกข้อมูล!U2457:AN2457))</f>
        <v/>
      </c>
      <c r="M2457" s="61" t="str">
        <f>IF(SUM(บันทึกข้อมูล!AO2457:AS2457)=0,"",SUM(บันทึกข้อมูล!AO2457:AS2457))</f>
        <v/>
      </c>
      <c r="N2457" s="95" t="str">
        <f t="shared" si="55"/>
        <v/>
      </c>
      <c r="O2457" s="97" t="str">
        <f>IF(SUM(บันทึกข้อมูล!X2457:AQ2457)=0,"",SUM(บันทึกข้อมูล!X2457:AQ2457))</f>
        <v/>
      </c>
    </row>
    <row r="2458" spans="1:15" ht="18">
      <c r="A2458" s="63" t="str">
        <f>IF(SUM(บันทึกข้อมูล!E2458:H2458)=0,"",SUM(บันทึกข้อมูล!E2458:H2458))</f>
        <v/>
      </c>
      <c r="B2458" s="63" t="str">
        <f>IF(SUM(บันทึกข้อมูล!I2458:L2458)=0,"",SUM(บันทึกข้อมูล!I2458:L2458))</f>
        <v/>
      </c>
      <c r="C2458" s="63" t="str">
        <f>IF(SUM(บันทึกข้อมูล!M2458:P2458)=0,"",SUM(บันทึกข้อมูล!M2458:P2458))</f>
        <v/>
      </c>
      <c r="D2458" s="63" t="str">
        <f>IF(SUM(บันทึกข้อมูล!Q2458:T2458)=0,"",SUM(บันทึกข้อมูล!Q2458:T2458))</f>
        <v/>
      </c>
      <c r="E2458" s="63" t="str">
        <f>IF(SUM(บันทึกข้อมูล!E2458:T2458)=0,"",SUM(บันทึกข้อมูล!E2458:T2458))</f>
        <v/>
      </c>
      <c r="F2458" s="64" t="str">
        <f>IF(SUM(บันทึกข้อมูล!U2458:Z2458)=0,"",SUM(บันทึกข้อมูล!U2458:Z2458))</f>
        <v/>
      </c>
      <c r="G2458" s="64" t="str">
        <f>IF(SUM(บันทึกข้อมูล!AA2458:AB2458)=0,"",SUM(บันทึกข้อมูล!AA2458:AB2458))</f>
        <v/>
      </c>
      <c r="H2458" s="64" t="str">
        <f>IF(SUM(บันทึกข้อมูล!AC2458:AD2458)=0,"",SUM(บันทึกข้อมูล!AC2458:AD2458))</f>
        <v/>
      </c>
      <c r="I2458" s="64" t="str">
        <f>IF(SUM(บันทึกข้อมูล!AE2458:AF2458)=0,"",SUM(บันทึกข้อมูล!AE2458:AF2458))</f>
        <v/>
      </c>
      <c r="J2458" s="64" t="str">
        <f>IF(SUM(บันทึกข้อมูล!AG2458:AG2458)=0,"",SUM(บันทึกข้อมูล!AG2458:AG2458))</f>
        <v/>
      </c>
      <c r="K2458" s="64" t="str">
        <f>IF(SUM(บันทึกข้อมูล!AH2458:AN2458)=0,"",SUM(บันทึกข้อมูล!AH2458:AN2458))</f>
        <v/>
      </c>
      <c r="L2458" s="64" t="str">
        <f>IF(SUM(บันทึกข้อมูล!U2458:AN2458)=0,"",SUM(บันทึกข้อมูล!U2458:AN2458))</f>
        <v/>
      </c>
      <c r="M2458" s="61" t="str">
        <f>IF(SUM(บันทึกข้อมูล!AO2458:AS2458)=0,"",SUM(บันทึกข้อมูล!AO2458:AS2458))</f>
        <v/>
      </c>
      <c r="N2458" s="95" t="str">
        <f t="shared" si="55"/>
        <v/>
      </c>
      <c r="O2458" s="97" t="str">
        <f>IF(SUM(บันทึกข้อมูล!X2458:AQ2458)=0,"",SUM(บันทึกข้อมูล!X2458:AQ2458))</f>
        <v/>
      </c>
    </row>
    <row r="2459" spans="1:15" ht="18">
      <c r="A2459" s="63" t="str">
        <f>IF(SUM(บันทึกข้อมูล!E2459:H2459)=0,"",SUM(บันทึกข้อมูล!E2459:H2459))</f>
        <v/>
      </c>
      <c r="B2459" s="63" t="str">
        <f>IF(SUM(บันทึกข้อมูล!I2459:L2459)=0,"",SUM(บันทึกข้อมูล!I2459:L2459))</f>
        <v/>
      </c>
      <c r="C2459" s="63" t="str">
        <f>IF(SUM(บันทึกข้อมูล!M2459:P2459)=0,"",SUM(บันทึกข้อมูล!M2459:P2459))</f>
        <v/>
      </c>
      <c r="D2459" s="63" t="str">
        <f>IF(SUM(บันทึกข้อมูล!Q2459:T2459)=0,"",SUM(บันทึกข้อมูล!Q2459:T2459))</f>
        <v/>
      </c>
      <c r="E2459" s="63" t="str">
        <f>IF(SUM(บันทึกข้อมูล!E2459:T2459)=0,"",SUM(บันทึกข้อมูล!E2459:T2459))</f>
        <v/>
      </c>
      <c r="F2459" s="64" t="str">
        <f>IF(SUM(บันทึกข้อมูล!U2459:Z2459)=0,"",SUM(บันทึกข้อมูล!U2459:Z2459))</f>
        <v/>
      </c>
      <c r="G2459" s="64" t="str">
        <f>IF(SUM(บันทึกข้อมูล!AA2459:AB2459)=0,"",SUM(บันทึกข้อมูล!AA2459:AB2459))</f>
        <v/>
      </c>
      <c r="H2459" s="64" t="str">
        <f>IF(SUM(บันทึกข้อมูล!AC2459:AD2459)=0,"",SUM(บันทึกข้อมูล!AC2459:AD2459))</f>
        <v/>
      </c>
      <c r="I2459" s="64" t="str">
        <f>IF(SUM(บันทึกข้อมูล!AE2459:AF2459)=0,"",SUM(บันทึกข้อมูล!AE2459:AF2459))</f>
        <v/>
      </c>
      <c r="J2459" s="64" t="str">
        <f>IF(SUM(บันทึกข้อมูล!AG2459:AG2459)=0,"",SUM(บันทึกข้อมูล!AG2459:AG2459))</f>
        <v/>
      </c>
      <c r="K2459" s="64" t="str">
        <f>IF(SUM(บันทึกข้อมูล!AH2459:AN2459)=0,"",SUM(บันทึกข้อมูล!AH2459:AN2459))</f>
        <v/>
      </c>
      <c r="L2459" s="64" t="str">
        <f>IF(SUM(บันทึกข้อมูล!U2459:AN2459)=0,"",SUM(บันทึกข้อมูล!U2459:AN2459))</f>
        <v/>
      </c>
      <c r="M2459" s="61" t="str">
        <f>IF(SUM(บันทึกข้อมูล!AO2459:AS2459)=0,"",SUM(บันทึกข้อมูล!AO2459:AS2459))</f>
        <v/>
      </c>
      <c r="N2459" s="95" t="str">
        <f t="shared" si="55"/>
        <v/>
      </c>
      <c r="O2459" s="97" t="str">
        <f>IF(SUM(บันทึกข้อมูล!X2459:AQ2459)=0,"",SUM(บันทึกข้อมูล!X2459:AQ2459))</f>
        <v/>
      </c>
    </row>
    <row r="2460" spans="1:15" ht="18">
      <c r="A2460" s="63" t="str">
        <f>IF(SUM(บันทึกข้อมูล!E2460:H2460)=0,"",SUM(บันทึกข้อมูล!E2460:H2460))</f>
        <v/>
      </c>
      <c r="B2460" s="63" t="str">
        <f>IF(SUM(บันทึกข้อมูล!I2460:L2460)=0,"",SUM(บันทึกข้อมูล!I2460:L2460))</f>
        <v/>
      </c>
      <c r="C2460" s="63" t="str">
        <f>IF(SUM(บันทึกข้อมูล!M2460:P2460)=0,"",SUM(บันทึกข้อมูล!M2460:P2460))</f>
        <v/>
      </c>
      <c r="D2460" s="63" t="str">
        <f>IF(SUM(บันทึกข้อมูล!Q2460:T2460)=0,"",SUM(บันทึกข้อมูล!Q2460:T2460))</f>
        <v/>
      </c>
      <c r="E2460" s="63" t="str">
        <f>IF(SUM(บันทึกข้อมูล!E2460:T2460)=0,"",SUM(บันทึกข้อมูล!E2460:T2460))</f>
        <v/>
      </c>
      <c r="F2460" s="64" t="str">
        <f>IF(SUM(บันทึกข้อมูล!U2460:Z2460)=0,"",SUM(บันทึกข้อมูล!U2460:Z2460))</f>
        <v/>
      </c>
      <c r="G2460" s="64" t="str">
        <f>IF(SUM(บันทึกข้อมูล!AA2460:AB2460)=0,"",SUM(บันทึกข้อมูล!AA2460:AB2460))</f>
        <v/>
      </c>
      <c r="H2460" s="64" t="str">
        <f>IF(SUM(บันทึกข้อมูล!AC2460:AD2460)=0,"",SUM(บันทึกข้อมูล!AC2460:AD2460))</f>
        <v/>
      </c>
      <c r="I2460" s="64" t="str">
        <f>IF(SUM(บันทึกข้อมูล!AE2460:AF2460)=0,"",SUM(บันทึกข้อมูล!AE2460:AF2460))</f>
        <v/>
      </c>
      <c r="J2460" s="64" t="str">
        <f>IF(SUM(บันทึกข้อมูล!AG2460:AG2460)=0,"",SUM(บันทึกข้อมูล!AG2460:AG2460))</f>
        <v/>
      </c>
      <c r="K2460" s="64" t="str">
        <f>IF(SUM(บันทึกข้อมูล!AH2460:AN2460)=0,"",SUM(บันทึกข้อมูล!AH2460:AN2460))</f>
        <v/>
      </c>
      <c r="L2460" s="64" t="str">
        <f>IF(SUM(บันทึกข้อมูล!U2460:AN2460)=0,"",SUM(บันทึกข้อมูล!U2460:AN2460))</f>
        <v/>
      </c>
      <c r="M2460" s="61" t="str">
        <f>IF(SUM(บันทึกข้อมูล!AO2460:AS2460)=0,"",SUM(บันทึกข้อมูล!AO2460:AS2460))</f>
        <v/>
      </c>
      <c r="N2460" s="95" t="str">
        <f t="shared" si="55"/>
        <v/>
      </c>
      <c r="O2460" s="97" t="str">
        <f>IF(SUM(บันทึกข้อมูล!X2460:AQ2460)=0,"",SUM(บันทึกข้อมูล!X2460:AQ2460))</f>
        <v/>
      </c>
    </row>
    <row r="2461" spans="1:15" ht="18">
      <c r="A2461" s="63" t="str">
        <f>IF(SUM(บันทึกข้อมูล!E2461:H2461)=0,"",SUM(บันทึกข้อมูล!E2461:H2461))</f>
        <v/>
      </c>
      <c r="B2461" s="63" t="str">
        <f>IF(SUM(บันทึกข้อมูล!I2461:L2461)=0,"",SUM(บันทึกข้อมูล!I2461:L2461))</f>
        <v/>
      </c>
      <c r="C2461" s="63" t="str">
        <f>IF(SUM(บันทึกข้อมูล!M2461:P2461)=0,"",SUM(บันทึกข้อมูล!M2461:P2461))</f>
        <v/>
      </c>
      <c r="D2461" s="63" t="str">
        <f>IF(SUM(บันทึกข้อมูล!Q2461:T2461)=0,"",SUM(บันทึกข้อมูล!Q2461:T2461))</f>
        <v/>
      </c>
      <c r="E2461" s="63" t="str">
        <f>IF(SUM(บันทึกข้อมูล!E2461:T2461)=0,"",SUM(บันทึกข้อมูล!E2461:T2461))</f>
        <v/>
      </c>
      <c r="F2461" s="64" t="str">
        <f>IF(SUM(บันทึกข้อมูล!U2461:Z2461)=0,"",SUM(บันทึกข้อมูล!U2461:Z2461))</f>
        <v/>
      </c>
      <c r="G2461" s="64" t="str">
        <f>IF(SUM(บันทึกข้อมูล!AA2461:AB2461)=0,"",SUM(บันทึกข้อมูล!AA2461:AB2461))</f>
        <v/>
      </c>
      <c r="H2461" s="64" t="str">
        <f>IF(SUM(บันทึกข้อมูล!AC2461:AD2461)=0,"",SUM(บันทึกข้อมูล!AC2461:AD2461))</f>
        <v/>
      </c>
      <c r="I2461" s="64" t="str">
        <f>IF(SUM(บันทึกข้อมูล!AE2461:AF2461)=0,"",SUM(บันทึกข้อมูล!AE2461:AF2461))</f>
        <v/>
      </c>
      <c r="J2461" s="64" t="str">
        <f>IF(SUM(บันทึกข้อมูล!AG2461:AG2461)=0,"",SUM(บันทึกข้อมูล!AG2461:AG2461))</f>
        <v/>
      </c>
      <c r="K2461" s="64" t="str">
        <f>IF(SUM(บันทึกข้อมูล!AH2461:AN2461)=0,"",SUM(บันทึกข้อมูล!AH2461:AN2461))</f>
        <v/>
      </c>
      <c r="L2461" s="64" t="str">
        <f>IF(SUM(บันทึกข้อมูล!U2461:AN2461)=0,"",SUM(บันทึกข้อมูล!U2461:AN2461))</f>
        <v/>
      </c>
      <c r="M2461" s="61" t="str">
        <f>IF(SUM(บันทึกข้อมูล!AO2461:AS2461)=0,"",SUM(บันทึกข้อมูล!AO2461:AS2461))</f>
        <v/>
      </c>
      <c r="N2461" s="95" t="str">
        <f t="shared" si="55"/>
        <v/>
      </c>
      <c r="O2461" s="97" t="str">
        <f>IF(SUM(บันทึกข้อมูล!X2461:AQ2461)=0,"",SUM(บันทึกข้อมูล!X2461:AQ2461))</f>
        <v/>
      </c>
    </row>
    <row r="2462" spans="1:15" ht="18">
      <c r="A2462" s="63" t="str">
        <f>IF(SUM(บันทึกข้อมูล!E2462:H2462)=0,"",SUM(บันทึกข้อมูล!E2462:H2462))</f>
        <v/>
      </c>
      <c r="B2462" s="63" t="str">
        <f>IF(SUM(บันทึกข้อมูล!I2462:L2462)=0,"",SUM(บันทึกข้อมูล!I2462:L2462))</f>
        <v/>
      </c>
      <c r="C2462" s="63" t="str">
        <f>IF(SUM(บันทึกข้อมูล!M2462:P2462)=0,"",SUM(บันทึกข้อมูล!M2462:P2462))</f>
        <v/>
      </c>
      <c r="D2462" s="63" t="str">
        <f>IF(SUM(บันทึกข้อมูล!Q2462:T2462)=0,"",SUM(บันทึกข้อมูล!Q2462:T2462))</f>
        <v/>
      </c>
      <c r="E2462" s="63" t="str">
        <f>IF(SUM(บันทึกข้อมูล!E2462:T2462)=0,"",SUM(บันทึกข้อมูล!E2462:T2462))</f>
        <v/>
      </c>
      <c r="F2462" s="64" t="str">
        <f>IF(SUM(บันทึกข้อมูล!U2462:Z2462)=0,"",SUM(บันทึกข้อมูล!U2462:Z2462))</f>
        <v/>
      </c>
      <c r="G2462" s="64" t="str">
        <f>IF(SUM(บันทึกข้อมูล!AA2462:AB2462)=0,"",SUM(บันทึกข้อมูล!AA2462:AB2462))</f>
        <v/>
      </c>
      <c r="H2462" s="64" t="str">
        <f>IF(SUM(บันทึกข้อมูล!AC2462:AD2462)=0,"",SUM(บันทึกข้อมูล!AC2462:AD2462))</f>
        <v/>
      </c>
      <c r="I2462" s="64" t="str">
        <f>IF(SUM(บันทึกข้อมูล!AE2462:AF2462)=0,"",SUM(บันทึกข้อมูล!AE2462:AF2462))</f>
        <v/>
      </c>
      <c r="J2462" s="64" t="str">
        <f>IF(SUM(บันทึกข้อมูล!AG2462:AG2462)=0,"",SUM(บันทึกข้อมูล!AG2462:AG2462))</f>
        <v/>
      </c>
      <c r="K2462" s="64" t="str">
        <f>IF(SUM(บันทึกข้อมูล!AH2462:AN2462)=0,"",SUM(บันทึกข้อมูล!AH2462:AN2462))</f>
        <v/>
      </c>
      <c r="L2462" s="64" t="str">
        <f>IF(SUM(บันทึกข้อมูล!U2462:AN2462)=0,"",SUM(บันทึกข้อมูล!U2462:AN2462))</f>
        <v/>
      </c>
      <c r="M2462" s="61" t="str">
        <f>IF(SUM(บันทึกข้อมูล!AO2462:AS2462)=0,"",SUM(บันทึกข้อมูล!AO2462:AS2462))</f>
        <v/>
      </c>
      <c r="N2462" s="95" t="str">
        <f t="shared" si="55"/>
        <v/>
      </c>
      <c r="O2462" s="97" t="str">
        <f>IF(SUM(บันทึกข้อมูล!X2462:AQ2462)=0,"",SUM(บันทึกข้อมูล!X2462:AQ2462))</f>
        <v/>
      </c>
    </row>
    <row r="2463" spans="1:15" ht="18">
      <c r="A2463" s="63" t="str">
        <f>IF(SUM(บันทึกข้อมูล!E2463:H2463)=0,"",SUM(บันทึกข้อมูล!E2463:H2463))</f>
        <v/>
      </c>
      <c r="B2463" s="63" t="str">
        <f>IF(SUM(บันทึกข้อมูล!I2463:L2463)=0,"",SUM(บันทึกข้อมูล!I2463:L2463))</f>
        <v/>
      </c>
      <c r="C2463" s="63" t="str">
        <f>IF(SUM(บันทึกข้อมูล!M2463:P2463)=0,"",SUM(บันทึกข้อมูล!M2463:P2463))</f>
        <v/>
      </c>
      <c r="D2463" s="63" t="str">
        <f>IF(SUM(บันทึกข้อมูล!Q2463:T2463)=0,"",SUM(บันทึกข้อมูล!Q2463:T2463))</f>
        <v/>
      </c>
      <c r="E2463" s="63" t="str">
        <f>IF(SUM(บันทึกข้อมูล!E2463:T2463)=0,"",SUM(บันทึกข้อมูล!E2463:T2463))</f>
        <v/>
      </c>
      <c r="F2463" s="64" t="str">
        <f>IF(SUM(บันทึกข้อมูล!U2463:Z2463)=0,"",SUM(บันทึกข้อมูล!U2463:Z2463))</f>
        <v/>
      </c>
      <c r="G2463" s="64" t="str">
        <f>IF(SUM(บันทึกข้อมูล!AA2463:AB2463)=0,"",SUM(บันทึกข้อมูล!AA2463:AB2463))</f>
        <v/>
      </c>
      <c r="H2463" s="64" t="str">
        <f>IF(SUM(บันทึกข้อมูล!AC2463:AD2463)=0,"",SUM(บันทึกข้อมูล!AC2463:AD2463))</f>
        <v/>
      </c>
      <c r="I2463" s="64" t="str">
        <f>IF(SUM(บันทึกข้อมูล!AE2463:AF2463)=0,"",SUM(บันทึกข้อมูล!AE2463:AF2463))</f>
        <v/>
      </c>
      <c r="J2463" s="64" t="str">
        <f>IF(SUM(บันทึกข้อมูล!AG2463:AG2463)=0,"",SUM(บันทึกข้อมูล!AG2463:AG2463))</f>
        <v/>
      </c>
      <c r="K2463" s="64" t="str">
        <f>IF(SUM(บันทึกข้อมูล!AH2463:AN2463)=0,"",SUM(บันทึกข้อมูล!AH2463:AN2463))</f>
        <v/>
      </c>
      <c r="L2463" s="64" t="str">
        <f>IF(SUM(บันทึกข้อมูล!U2463:AN2463)=0,"",SUM(บันทึกข้อมูล!U2463:AN2463))</f>
        <v/>
      </c>
      <c r="M2463" s="61" t="str">
        <f>IF(SUM(บันทึกข้อมูล!AO2463:AS2463)=0,"",SUM(บันทึกข้อมูล!AO2463:AS2463))</f>
        <v/>
      </c>
      <c r="N2463" s="95" t="str">
        <f t="shared" si="55"/>
        <v/>
      </c>
      <c r="O2463" s="97" t="str">
        <f>IF(SUM(บันทึกข้อมูล!X2463:AQ2463)=0,"",SUM(บันทึกข้อมูล!X2463:AQ2463))</f>
        <v/>
      </c>
    </row>
    <row r="2464" spans="1:15" ht="18">
      <c r="A2464" s="63" t="str">
        <f>IF(SUM(บันทึกข้อมูล!E2464:H2464)=0,"",SUM(บันทึกข้อมูล!E2464:H2464))</f>
        <v/>
      </c>
      <c r="B2464" s="63" t="str">
        <f>IF(SUM(บันทึกข้อมูล!I2464:L2464)=0,"",SUM(บันทึกข้อมูล!I2464:L2464))</f>
        <v/>
      </c>
      <c r="C2464" s="63" t="str">
        <f>IF(SUM(บันทึกข้อมูล!M2464:P2464)=0,"",SUM(บันทึกข้อมูล!M2464:P2464))</f>
        <v/>
      </c>
      <c r="D2464" s="63" t="str">
        <f>IF(SUM(บันทึกข้อมูล!Q2464:T2464)=0,"",SUM(บันทึกข้อมูล!Q2464:T2464))</f>
        <v/>
      </c>
      <c r="E2464" s="63" t="str">
        <f>IF(SUM(บันทึกข้อมูล!E2464:T2464)=0,"",SUM(บันทึกข้อมูล!E2464:T2464))</f>
        <v/>
      </c>
      <c r="F2464" s="64" t="str">
        <f>IF(SUM(บันทึกข้อมูล!U2464:Z2464)=0,"",SUM(บันทึกข้อมูล!U2464:Z2464))</f>
        <v/>
      </c>
      <c r="G2464" s="64" t="str">
        <f>IF(SUM(บันทึกข้อมูล!AA2464:AB2464)=0,"",SUM(บันทึกข้อมูล!AA2464:AB2464))</f>
        <v/>
      </c>
      <c r="H2464" s="64" t="str">
        <f>IF(SUM(บันทึกข้อมูล!AC2464:AD2464)=0,"",SUM(บันทึกข้อมูล!AC2464:AD2464))</f>
        <v/>
      </c>
      <c r="I2464" s="64" t="str">
        <f>IF(SUM(บันทึกข้อมูล!AE2464:AF2464)=0,"",SUM(บันทึกข้อมูล!AE2464:AF2464))</f>
        <v/>
      </c>
      <c r="J2464" s="64" t="str">
        <f>IF(SUM(บันทึกข้อมูล!AG2464:AG2464)=0,"",SUM(บันทึกข้อมูล!AG2464:AG2464))</f>
        <v/>
      </c>
      <c r="K2464" s="64" t="str">
        <f>IF(SUM(บันทึกข้อมูล!AH2464:AN2464)=0,"",SUM(บันทึกข้อมูล!AH2464:AN2464))</f>
        <v/>
      </c>
      <c r="L2464" s="64" t="str">
        <f>IF(SUM(บันทึกข้อมูล!U2464:AN2464)=0,"",SUM(บันทึกข้อมูล!U2464:AN2464))</f>
        <v/>
      </c>
      <c r="M2464" s="61" t="str">
        <f>IF(SUM(บันทึกข้อมูล!AO2464:AS2464)=0,"",SUM(บันทึกข้อมูล!AO2464:AS2464))</f>
        <v/>
      </c>
      <c r="N2464" s="95" t="str">
        <f t="shared" si="55"/>
        <v/>
      </c>
      <c r="O2464" s="97" t="str">
        <f>IF(SUM(บันทึกข้อมูล!X2464:AQ2464)=0,"",SUM(บันทึกข้อมูล!X2464:AQ2464))</f>
        <v/>
      </c>
    </row>
    <row r="2465" spans="1:15" ht="18">
      <c r="A2465" s="63" t="str">
        <f>IF(SUM(บันทึกข้อมูล!E2465:H2465)=0,"",SUM(บันทึกข้อมูล!E2465:H2465))</f>
        <v/>
      </c>
      <c r="B2465" s="63" t="str">
        <f>IF(SUM(บันทึกข้อมูล!I2465:L2465)=0,"",SUM(บันทึกข้อมูล!I2465:L2465))</f>
        <v/>
      </c>
      <c r="C2465" s="63" t="str">
        <f>IF(SUM(บันทึกข้อมูล!M2465:P2465)=0,"",SUM(บันทึกข้อมูล!M2465:P2465))</f>
        <v/>
      </c>
      <c r="D2465" s="63" t="str">
        <f>IF(SUM(บันทึกข้อมูล!Q2465:T2465)=0,"",SUM(บันทึกข้อมูล!Q2465:T2465))</f>
        <v/>
      </c>
      <c r="E2465" s="63" t="str">
        <f>IF(SUM(บันทึกข้อมูล!E2465:T2465)=0,"",SUM(บันทึกข้อมูล!E2465:T2465))</f>
        <v/>
      </c>
      <c r="F2465" s="64" t="str">
        <f>IF(SUM(บันทึกข้อมูล!U2465:Z2465)=0,"",SUM(บันทึกข้อมูล!U2465:Z2465))</f>
        <v/>
      </c>
      <c r="G2465" s="64" t="str">
        <f>IF(SUM(บันทึกข้อมูล!AA2465:AB2465)=0,"",SUM(บันทึกข้อมูล!AA2465:AB2465))</f>
        <v/>
      </c>
      <c r="H2465" s="64" t="str">
        <f>IF(SUM(บันทึกข้อมูล!AC2465:AD2465)=0,"",SUM(บันทึกข้อมูล!AC2465:AD2465))</f>
        <v/>
      </c>
      <c r="I2465" s="64" t="str">
        <f>IF(SUM(บันทึกข้อมูล!AE2465:AF2465)=0,"",SUM(บันทึกข้อมูล!AE2465:AF2465))</f>
        <v/>
      </c>
      <c r="J2465" s="64" t="str">
        <f>IF(SUM(บันทึกข้อมูล!AG2465:AG2465)=0,"",SUM(บันทึกข้อมูล!AG2465:AG2465))</f>
        <v/>
      </c>
      <c r="K2465" s="64" t="str">
        <f>IF(SUM(บันทึกข้อมูล!AH2465:AN2465)=0,"",SUM(บันทึกข้อมูล!AH2465:AN2465))</f>
        <v/>
      </c>
      <c r="L2465" s="64" t="str">
        <f>IF(SUM(บันทึกข้อมูล!U2465:AN2465)=0,"",SUM(บันทึกข้อมูล!U2465:AN2465))</f>
        <v/>
      </c>
      <c r="M2465" s="61" t="str">
        <f>IF(SUM(บันทึกข้อมูล!AO2465:AS2465)=0,"",SUM(บันทึกข้อมูล!AO2465:AS2465))</f>
        <v/>
      </c>
      <c r="N2465" s="95" t="str">
        <f t="shared" si="55"/>
        <v/>
      </c>
      <c r="O2465" s="97" t="str">
        <f>IF(SUM(บันทึกข้อมูล!X2465:AQ2465)=0,"",SUM(บันทึกข้อมูล!X2465:AQ2465))</f>
        <v/>
      </c>
    </row>
    <row r="2466" spans="1:15" ht="18">
      <c r="A2466" s="63" t="str">
        <f>IF(SUM(บันทึกข้อมูล!E2466:H2466)=0,"",SUM(บันทึกข้อมูล!E2466:H2466))</f>
        <v/>
      </c>
      <c r="B2466" s="63" t="str">
        <f>IF(SUM(บันทึกข้อมูล!I2466:L2466)=0,"",SUM(บันทึกข้อมูล!I2466:L2466))</f>
        <v/>
      </c>
      <c r="C2466" s="63" t="str">
        <f>IF(SUM(บันทึกข้อมูล!M2466:P2466)=0,"",SUM(บันทึกข้อมูล!M2466:P2466))</f>
        <v/>
      </c>
      <c r="D2466" s="63" t="str">
        <f>IF(SUM(บันทึกข้อมูล!Q2466:T2466)=0,"",SUM(บันทึกข้อมูล!Q2466:T2466))</f>
        <v/>
      </c>
      <c r="E2466" s="63" t="str">
        <f>IF(SUM(บันทึกข้อมูล!E2466:T2466)=0,"",SUM(บันทึกข้อมูล!E2466:T2466))</f>
        <v/>
      </c>
      <c r="F2466" s="64" t="str">
        <f>IF(SUM(บันทึกข้อมูล!U2466:Z2466)=0,"",SUM(บันทึกข้อมูล!U2466:Z2466))</f>
        <v/>
      </c>
      <c r="G2466" s="64" t="str">
        <f>IF(SUM(บันทึกข้อมูล!AA2466:AB2466)=0,"",SUM(บันทึกข้อมูล!AA2466:AB2466))</f>
        <v/>
      </c>
      <c r="H2466" s="64" t="str">
        <f>IF(SUM(บันทึกข้อมูล!AC2466:AD2466)=0,"",SUM(บันทึกข้อมูล!AC2466:AD2466))</f>
        <v/>
      </c>
      <c r="I2466" s="64" t="str">
        <f>IF(SUM(บันทึกข้อมูล!AE2466:AF2466)=0,"",SUM(บันทึกข้อมูล!AE2466:AF2466))</f>
        <v/>
      </c>
      <c r="J2466" s="64" t="str">
        <f>IF(SUM(บันทึกข้อมูล!AG2466:AG2466)=0,"",SUM(บันทึกข้อมูล!AG2466:AG2466))</f>
        <v/>
      </c>
      <c r="K2466" s="64" t="str">
        <f>IF(SUM(บันทึกข้อมูล!AH2466:AN2466)=0,"",SUM(บันทึกข้อมูล!AH2466:AN2466))</f>
        <v/>
      </c>
      <c r="L2466" s="64" t="str">
        <f>IF(SUM(บันทึกข้อมูล!U2466:AN2466)=0,"",SUM(บันทึกข้อมูล!U2466:AN2466))</f>
        <v/>
      </c>
      <c r="M2466" s="61" t="str">
        <f>IF(SUM(บันทึกข้อมูล!AO2466:AS2466)=0,"",SUM(บันทึกข้อมูล!AO2466:AS2466))</f>
        <v/>
      </c>
      <c r="N2466" s="95" t="str">
        <f t="shared" si="55"/>
        <v/>
      </c>
      <c r="O2466" s="97" t="str">
        <f>IF(SUM(บันทึกข้อมูล!X2466:AQ2466)=0,"",SUM(บันทึกข้อมูล!X2466:AQ2466))</f>
        <v/>
      </c>
    </row>
    <row r="2467" spans="1:15" ht="18">
      <c r="A2467" s="63" t="str">
        <f>IF(SUM(บันทึกข้อมูล!E2467:H2467)=0,"",SUM(บันทึกข้อมูล!E2467:H2467))</f>
        <v/>
      </c>
      <c r="B2467" s="63" t="str">
        <f>IF(SUM(บันทึกข้อมูล!I2467:L2467)=0,"",SUM(บันทึกข้อมูล!I2467:L2467))</f>
        <v/>
      </c>
      <c r="C2467" s="63" t="str">
        <f>IF(SUM(บันทึกข้อมูล!M2467:P2467)=0,"",SUM(บันทึกข้อมูล!M2467:P2467))</f>
        <v/>
      </c>
      <c r="D2467" s="63" t="str">
        <f>IF(SUM(บันทึกข้อมูล!Q2467:T2467)=0,"",SUM(บันทึกข้อมูล!Q2467:T2467))</f>
        <v/>
      </c>
      <c r="E2467" s="63" t="str">
        <f>IF(SUM(บันทึกข้อมูล!E2467:T2467)=0,"",SUM(บันทึกข้อมูล!E2467:T2467))</f>
        <v/>
      </c>
      <c r="F2467" s="64" t="str">
        <f>IF(SUM(บันทึกข้อมูล!U2467:Z2467)=0,"",SUM(บันทึกข้อมูล!U2467:Z2467))</f>
        <v/>
      </c>
      <c r="G2467" s="64" t="str">
        <f>IF(SUM(บันทึกข้อมูล!AA2467:AB2467)=0,"",SUM(บันทึกข้อมูล!AA2467:AB2467))</f>
        <v/>
      </c>
      <c r="H2467" s="64" t="str">
        <f>IF(SUM(บันทึกข้อมูล!AC2467:AD2467)=0,"",SUM(บันทึกข้อมูล!AC2467:AD2467))</f>
        <v/>
      </c>
      <c r="I2467" s="64" t="str">
        <f>IF(SUM(บันทึกข้อมูล!AE2467:AF2467)=0,"",SUM(บันทึกข้อมูล!AE2467:AF2467))</f>
        <v/>
      </c>
      <c r="J2467" s="64" t="str">
        <f>IF(SUM(บันทึกข้อมูล!AG2467:AG2467)=0,"",SUM(บันทึกข้อมูล!AG2467:AG2467))</f>
        <v/>
      </c>
      <c r="K2467" s="64" t="str">
        <f>IF(SUM(บันทึกข้อมูล!AH2467:AN2467)=0,"",SUM(บันทึกข้อมูล!AH2467:AN2467))</f>
        <v/>
      </c>
      <c r="L2467" s="64" t="str">
        <f>IF(SUM(บันทึกข้อมูล!U2467:AN2467)=0,"",SUM(บันทึกข้อมูล!U2467:AN2467))</f>
        <v/>
      </c>
      <c r="M2467" s="61" t="str">
        <f>IF(SUM(บันทึกข้อมูล!AO2467:AS2467)=0,"",SUM(บันทึกข้อมูล!AO2467:AS2467))</f>
        <v/>
      </c>
      <c r="N2467" s="95" t="str">
        <f t="shared" si="55"/>
        <v/>
      </c>
      <c r="O2467" s="97" t="str">
        <f>IF(SUM(บันทึกข้อมูล!X2467:AQ2467)=0,"",SUM(บันทึกข้อมูล!X2467:AQ2467))</f>
        <v/>
      </c>
    </row>
    <row r="2468" spans="1:15" ht="18">
      <c r="A2468" s="63" t="str">
        <f>IF(SUM(บันทึกข้อมูล!E2468:H2468)=0,"",SUM(บันทึกข้อมูล!E2468:H2468))</f>
        <v/>
      </c>
      <c r="B2468" s="63" t="str">
        <f>IF(SUM(บันทึกข้อมูล!I2468:L2468)=0,"",SUM(บันทึกข้อมูล!I2468:L2468))</f>
        <v/>
      </c>
      <c r="C2468" s="63" t="str">
        <f>IF(SUM(บันทึกข้อมูล!M2468:P2468)=0,"",SUM(บันทึกข้อมูล!M2468:P2468))</f>
        <v/>
      </c>
      <c r="D2468" s="63" t="str">
        <f>IF(SUM(บันทึกข้อมูล!Q2468:T2468)=0,"",SUM(บันทึกข้อมูล!Q2468:T2468))</f>
        <v/>
      </c>
      <c r="E2468" s="63" t="str">
        <f>IF(SUM(บันทึกข้อมูล!E2468:T2468)=0,"",SUM(บันทึกข้อมูล!E2468:T2468))</f>
        <v/>
      </c>
      <c r="F2468" s="64" t="str">
        <f>IF(SUM(บันทึกข้อมูล!U2468:Z2468)=0,"",SUM(บันทึกข้อมูล!U2468:Z2468))</f>
        <v/>
      </c>
      <c r="G2468" s="64" t="str">
        <f>IF(SUM(บันทึกข้อมูล!AA2468:AB2468)=0,"",SUM(บันทึกข้อมูล!AA2468:AB2468))</f>
        <v/>
      </c>
      <c r="H2468" s="64" t="str">
        <f>IF(SUM(บันทึกข้อมูล!AC2468:AD2468)=0,"",SUM(บันทึกข้อมูล!AC2468:AD2468))</f>
        <v/>
      </c>
      <c r="I2468" s="64" t="str">
        <f>IF(SUM(บันทึกข้อมูล!AE2468:AF2468)=0,"",SUM(บันทึกข้อมูล!AE2468:AF2468))</f>
        <v/>
      </c>
      <c r="J2468" s="64" t="str">
        <f>IF(SUM(บันทึกข้อมูล!AG2468:AG2468)=0,"",SUM(บันทึกข้อมูล!AG2468:AG2468))</f>
        <v/>
      </c>
      <c r="K2468" s="64" t="str">
        <f>IF(SUM(บันทึกข้อมูล!AH2468:AN2468)=0,"",SUM(บันทึกข้อมูล!AH2468:AN2468))</f>
        <v/>
      </c>
      <c r="L2468" s="64" t="str">
        <f>IF(SUM(บันทึกข้อมูล!U2468:AN2468)=0,"",SUM(บันทึกข้อมูล!U2468:AN2468))</f>
        <v/>
      </c>
      <c r="M2468" s="61" t="str">
        <f>IF(SUM(บันทึกข้อมูล!AO2468:AS2468)=0,"",SUM(บันทึกข้อมูล!AO2468:AS2468))</f>
        <v/>
      </c>
      <c r="N2468" s="95" t="str">
        <f t="shared" si="55"/>
        <v/>
      </c>
      <c r="O2468" s="97" t="str">
        <f>IF(SUM(บันทึกข้อมูล!X2468:AQ2468)=0,"",SUM(บันทึกข้อมูล!X2468:AQ2468))</f>
        <v/>
      </c>
    </row>
    <row r="2469" spans="1:15" ht="18">
      <c r="A2469" s="63" t="str">
        <f>IF(SUM(บันทึกข้อมูล!E2469:H2469)=0,"",SUM(บันทึกข้อมูล!E2469:H2469))</f>
        <v/>
      </c>
      <c r="B2469" s="63" t="str">
        <f>IF(SUM(บันทึกข้อมูล!I2469:L2469)=0,"",SUM(บันทึกข้อมูล!I2469:L2469))</f>
        <v/>
      </c>
      <c r="C2469" s="63" t="str">
        <f>IF(SUM(บันทึกข้อมูล!M2469:P2469)=0,"",SUM(บันทึกข้อมูล!M2469:P2469))</f>
        <v/>
      </c>
      <c r="D2469" s="63" t="str">
        <f>IF(SUM(บันทึกข้อมูล!Q2469:T2469)=0,"",SUM(บันทึกข้อมูล!Q2469:T2469))</f>
        <v/>
      </c>
      <c r="E2469" s="63" t="str">
        <f>IF(SUM(บันทึกข้อมูล!E2469:T2469)=0,"",SUM(บันทึกข้อมูล!E2469:T2469))</f>
        <v/>
      </c>
      <c r="F2469" s="64" t="str">
        <f>IF(SUM(บันทึกข้อมูล!U2469:Z2469)=0,"",SUM(บันทึกข้อมูล!U2469:Z2469))</f>
        <v/>
      </c>
      <c r="G2469" s="64" t="str">
        <f>IF(SUM(บันทึกข้อมูล!AA2469:AB2469)=0,"",SUM(บันทึกข้อมูล!AA2469:AB2469))</f>
        <v/>
      </c>
      <c r="H2469" s="64" t="str">
        <f>IF(SUM(บันทึกข้อมูล!AC2469:AD2469)=0,"",SUM(บันทึกข้อมูล!AC2469:AD2469))</f>
        <v/>
      </c>
      <c r="I2469" s="64" t="str">
        <f>IF(SUM(บันทึกข้อมูล!AE2469:AF2469)=0,"",SUM(บันทึกข้อมูล!AE2469:AF2469))</f>
        <v/>
      </c>
      <c r="J2469" s="64" t="str">
        <f>IF(SUM(บันทึกข้อมูล!AG2469:AG2469)=0,"",SUM(บันทึกข้อมูล!AG2469:AG2469))</f>
        <v/>
      </c>
      <c r="K2469" s="64" t="str">
        <f>IF(SUM(บันทึกข้อมูล!AH2469:AN2469)=0,"",SUM(บันทึกข้อมูล!AH2469:AN2469))</f>
        <v/>
      </c>
      <c r="L2469" s="64" t="str">
        <f>IF(SUM(บันทึกข้อมูล!U2469:AN2469)=0,"",SUM(บันทึกข้อมูล!U2469:AN2469))</f>
        <v/>
      </c>
      <c r="M2469" s="61" t="str">
        <f>IF(SUM(บันทึกข้อมูล!AO2469:AS2469)=0,"",SUM(บันทึกข้อมูล!AO2469:AS2469))</f>
        <v/>
      </c>
      <c r="N2469" s="95" t="str">
        <f t="shared" si="55"/>
        <v/>
      </c>
      <c r="O2469" s="97" t="str">
        <f>IF(SUM(บันทึกข้อมูล!X2469:AQ2469)=0,"",SUM(บันทึกข้อมูล!X2469:AQ2469))</f>
        <v/>
      </c>
    </row>
    <row r="2470" spans="1:15" ht="18">
      <c r="A2470" s="63" t="str">
        <f>IF(SUM(บันทึกข้อมูล!E2470:H2470)=0,"",SUM(บันทึกข้อมูล!E2470:H2470))</f>
        <v/>
      </c>
      <c r="B2470" s="63" t="str">
        <f>IF(SUM(บันทึกข้อมูล!I2470:L2470)=0,"",SUM(บันทึกข้อมูล!I2470:L2470))</f>
        <v/>
      </c>
      <c r="C2470" s="63" t="str">
        <f>IF(SUM(บันทึกข้อมูล!M2470:P2470)=0,"",SUM(บันทึกข้อมูล!M2470:P2470))</f>
        <v/>
      </c>
      <c r="D2470" s="63" t="str">
        <f>IF(SUM(บันทึกข้อมูล!Q2470:T2470)=0,"",SUM(บันทึกข้อมูล!Q2470:T2470))</f>
        <v/>
      </c>
      <c r="E2470" s="63" t="str">
        <f>IF(SUM(บันทึกข้อมูล!E2470:T2470)=0,"",SUM(บันทึกข้อมูล!E2470:T2470))</f>
        <v/>
      </c>
      <c r="F2470" s="64" t="str">
        <f>IF(SUM(บันทึกข้อมูล!U2470:Z2470)=0,"",SUM(บันทึกข้อมูล!U2470:Z2470))</f>
        <v/>
      </c>
      <c r="G2470" s="64" t="str">
        <f>IF(SUM(บันทึกข้อมูล!AA2470:AB2470)=0,"",SUM(บันทึกข้อมูล!AA2470:AB2470))</f>
        <v/>
      </c>
      <c r="H2470" s="64" t="str">
        <f>IF(SUM(บันทึกข้อมูล!AC2470:AD2470)=0,"",SUM(บันทึกข้อมูล!AC2470:AD2470))</f>
        <v/>
      </c>
      <c r="I2470" s="64" t="str">
        <f>IF(SUM(บันทึกข้อมูล!AE2470:AF2470)=0,"",SUM(บันทึกข้อมูล!AE2470:AF2470))</f>
        <v/>
      </c>
      <c r="J2470" s="64" t="str">
        <f>IF(SUM(บันทึกข้อมูล!AG2470:AG2470)=0,"",SUM(บันทึกข้อมูล!AG2470:AG2470))</f>
        <v/>
      </c>
      <c r="K2470" s="64" t="str">
        <f>IF(SUM(บันทึกข้อมูล!AH2470:AN2470)=0,"",SUM(บันทึกข้อมูล!AH2470:AN2470))</f>
        <v/>
      </c>
      <c r="L2470" s="64" t="str">
        <f>IF(SUM(บันทึกข้อมูล!U2470:AN2470)=0,"",SUM(บันทึกข้อมูล!U2470:AN2470))</f>
        <v/>
      </c>
      <c r="M2470" s="61" t="str">
        <f>IF(SUM(บันทึกข้อมูล!AO2470:AS2470)=0,"",SUM(บันทึกข้อมูล!AO2470:AS2470))</f>
        <v/>
      </c>
      <c r="N2470" s="95" t="str">
        <f t="shared" si="55"/>
        <v/>
      </c>
      <c r="O2470" s="97" t="str">
        <f>IF(SUM(บันทึกข้อมูล!X2470:AQ2470)=0,"",SUM(บันทึกข้อมูล!X2470:AQ2470))</f>
        <v/>
      </c>
    </row>
    <row r="2471" spans="1:15" ht="18">
      <c r="A2471" s="63" t="str">
        <f>IF(SUM(บันทึกข้อมูล!E2471:H2471)=0,"",SUM(บันทึกข้อมูล!E2471:H2471))</f>
        <v/>
      </c>
      <c r="B2471" s="63" t="str">
        <f>IF(SUM(บันทึกข้อมูล!I2471:L2471)=0,"",SUM(บันทึกข้อมูล!I2471:L2471))</f>
        <v/>
      </c>
      <c r="C2471" s="63" t="str">
        <f>IF(SUM(บันทึกข้อมูล!M2471:P2471)=0,"",SUM(บันทึกข้อมูล!M2471:P2471))</f>
        <v/>
      </c>
      <c r="D2471" s="63" t="str">
        <f>IF(SUM(บันทึกข้อมูล!Q2471:T2471)=0,"",SUM(บันทึกข้อมูล!Q2471:T2471))</f>
        <v/>
      </c>
      <c r="E2471" s="63" t="str">
        <f>IF(SUM(บันทึกข้อมูล!E2471:T2471)=0,"",SUM(บันทึกข้อมูล!E2471:T2471))</f>
        <v/>
      </c>
      <c r="F2471" s="64" t="str">
        <f>IF(SUM(บันทึกข้อมูล!U2471:Z2471)=0,"",SUM(บันทึกข้อมูล!U2471:Z2471))</f>
        <v/>
      </c>
      <c r="G2471" s="64" t="str">
        <f>IF(SUM(บันทึกข้อมูล!AA2471:AB2471)=0,"",SUM(บันทึกข้อมูล!AA2471:AB2471))</f>
        <v/>
      </c>
      <c r="H2471" s="64" t="str">
        <f>IF(SUM(บันทึกข้อมูล!AC2471:AD2471)=0,"",SUM(บันทึกข้อมูล!AC2471:AD2471))</f>
        <v/>
      </c>
      <c r="I2471" s="64" t="str">
        <f>IF(SUM(บันทึกข้อมูล!AE2471:AF2471)=0,"",SUM(บันทึกข้อมูล!AE2471:AF2471))</f>
        <v/>
      </c>
      <c r="J2471" s="64" t="str">
        <f>IF(SUM(บันทึกข้อมูล!AG2471:AG2471)=0,"",SUM(บันทึกข้อมูล!AG2471:AG2471))</f>
        <v/>
      </c>
      <c r="K2471" s="64" t="str">
        <f>IF(SUM(บันทึกข้อมูล!AH2471:AN2471)=0,"",SUM(บันทึกข้อมูล!AH2471:AN2471))</f>
        <v/>
      </c>
      <c r="L2471" s="64" t="str">
        <f>IF(SUM(บันทึกข้อมูล!U2471:AN2471)=0,"",SUM(บันทึกข้อมูล!U2471:AN2471))</f>
        <v/>
      </c>
      <c r="M2471" s="61" t="str">
        <f>IF(SUM(บันทึกข้อมูล!AO2471:AS2471)=0,"",SUM(บันทึกข้อมูล!AO2471:AS2471))</f>
        <v/>
      </c>
      <c r="N2471" s="95" t="str">
        <f t="shared" si="55"/>
        <v/>
      </c>
      <c r="O2471" s="97" t="str">
        <f>IF(SUM(บันทึกข้อมูล!X2471:AQ2471)=0,"",SUM(บันทึกข้อมูล!X2471:AQ2471))</f>
        <v/>
      </c>
    </row>
    <row r="2472" spans="1:15" ht="18">
      <c r="A2472" s="63" t="str">
        <f>IF(SUM(บันทึกข้อมูล!E2472:H2472)=0,"",SUM(บันทึกข้อมูล!E2472:H2472))</f>
        <v/>
      </c>
      <c r="B2472" s="63" t="str">
        <f>IF(SUM(บันทึกข้อมูล!I2472:L2472)=0,"",SUM(บันทึกข้อมูล!I2472:L2472))</f>
        <v/>
      </c>
      <c r="C2472" s="63" t="str">
        <f>IF(SUM(บันทึกข้อมูล!M2472:P2472)=0,"",SUM(บันทึกข้อมูล!M2472:P2472))</f>
        <v/>
      </c>
      <c r="D2472" s="63" t="str">
        <f>IF(SUM(บันทึกข้อมูล!Q2472:T2472)=0,"",SUM(บันทึกข้อมูล!Q2472:T2472))</f>
        <v/>
      </c>
      <c r="E2472" s="63" t="str">
        <f>IF(SUM(บันทึกข้อมูล!E2472:T2472)=0,"",SUM(บันทึกข้อมูล!E2472:T2472))</f>
        <v/>
      </c>
      <c r="F2472" s="64" t="str">
        <f>IF(SUM(บันทึกข้อมูล!U2472:Z2472)=0,"",SUM(บันทึกข้อมูล!U2472:Z2472))</f>
        <v/>
      </c>
      <c r="G2472" s="64" t="str">
        <f>IF(SUM(บันทึกข้อมูล!AA2472:AB2472)=0,"",SUM(บันทึกข้อมูล!AA2472:AB2472))</f>
        <v/>
      </c>
      <c r="H2472" s="64" t="str">
        <f>IF(SUM(บันทึกข้อมูล!AC2472:AD2472)=0,"",SUM(บันทึกข้อมูล!AC2472:AD2472))</f>
        <v/>
      </c>
      <c r="I2472" s="64" t="str">
        <f>IF(SUM(บันทึกข้อมูล!AE2472:AF2472)=0,"",SUM(บันทึกข้อมูล!AE2472:AF2472))</f>
        <v/>
      </c>
      <c r="J2472" s="64" t="str">
        <f>IF(SUM(บันทึกข้อมูล!AG2472:AG2472)=0,"",SUM(บันทึกข้อมูล!AG2472:AG2472))</f>
        <v/>
      </c>
      <c r="K2472" s="64" t="str">
        <f>IF(SUM(บันทึกข้อมูล!AH2472:AN2472)=0,"",SUM(บันทึกข้อมูล!AH2472:AN2472))</f>
        <v/>
      </c>
      <c r="L2472" s="64" t="str">
        <f>IF(SUM(บันทึกข้อมูล!U2472:AN2472)=0,"",SUM(บันทึกข้อมูล!U2472:AN2472))</f>
        <v/>
      </c>
      <c r="M2472" s="61" t="str">
        <f>IF(SUM(บันทึกข้อมูล!AO2472:AS2472)=0,"",SUM(บันทึกข้อมูล!AO2472:AS2472))</f>
        <v/>
      </c>
      <c r="N2472" s="95" t="str">
        <f t="shared" si="55"/>
        <v/>
      </c>
      <c r="O2472" s="97" t="str">
        <f>IF(SUM(บันทึกข้อมูล!X2472:AQ2472)=0,"",SUM(บันทึกข้อมูล!X2472:AQ2472))</f>
        <v/>
      </c>
    </row>
    <row r="2473" spans="1:15" ht="18">
      <c r="A2473" s="63" t="str">
        <f>IF(SUM(บันทึกข้อมูล!E2473:H2473)=0,"",SUM(บันทึกข้อมูล!E2473:H2473))</f>
        <v/>
      </c>
      <c r="B2473" s="63" t="str">
        <f>IF(SUM(บันทึกข้อมูล!I2473:L2473)=0,"",SUM(บันทึกข้อมูล!I2473:L2473))</f>
        <v/>
      </c>
      <c r="C2473" s="63" t="str">
        <f>IF(SUM(บันทึกข้อมูล!M2473:P2473)=0,"",SUM(บันทึกข้อมูล!M2473:P2473))</f>
        <v/>
      </c>
      <c r="D2473" s="63" t="str">
        <f>IF(SUM(บันทึกข้อมูล!Q2473:T2473)=0,"",SUM(บันทึกข้อมูล!Q2473:T2473))</f>
        <v/>
      </c>
      <c r="E2473" s="63" t="str">
        <f>IF(SUM(บันทึกข้อมูล!E2473:T2473)=0,"",SUM(บันทึกข้อมูล!E2473:T2473))</f>
        <v/>
      </c>
      <c r="F2473" s="64" t="str">
        <f>IF(SUM(บันทึกข้อมูล!U2473:Z2473)=0,"",SUM(บันทึกข้อมูล!U2473:Z2473))</f>
        <v/>
      </c>
      <c r="G2473" s="64" t="str">
        <f>IF(SUM(บันทึกข้อมูล!AA2473:AB2473)=0,"",SUM(บันทึกข้อมูล!AA2473:AB2473))</f>
        <v/>
      </c>
      <c r="H2473" s="64" t="str">
        <f>IF(SUM(บันทึกข้อมูล!AC2473:AD2473)=0,"",SUM(บันทึกข้อมูล!AC2473:AD2473))</f>
        <v/>
      </c>
      <c r="I2473" s="64" t="str">
        <f>IF(SUM(บันทึกข้อมูล!AE2473:AF2473)=0,"",SUM(บันทึกข้อมูล!AE2473:AF2473))</f>
        <v/>
      </c>
      <c r="J2473" s="64" t="str">
        <f>IF(SUM(บันทึกข้อมูล!AG2473:AG2473)=0,"",SUM(บันทึกข้อมูล!AG2473:AG2473))</f>
        <v/>
      </c>
      <c r="K2473" s="64" t="str">
        <f>IF(SUM(บันทึกข้อมูล!AH2473:AN2473)=0,"",SUM(บันทึกข้อมูล!AH2473:AN2473))</f>
        <v/>
      </c>
      <c r="L2473" s="64" t="str">
        <f>IF(SUM(บันทึกข้อมูล!U2473:AN2473)=0,"",SUM(บันทึกข้อมูล!U2473:AN2473))</f>
        <v/>
      </c>
      <c r="M2473" s="61" t="str">
        <f>IF(SUM(บันทึกข้อมูล!AO2473:AS2473)=0,"",SUM(บันทึกข้อมูล!AO2473:AS2473))</f>
        <v/>
      </c>
      <c r="N2473" s="95" t="str">
        <f t="shared" si="55"/>
        <v/>
      </c>
      <c r="O2473" s="97" t="str">
        <f>IF(SUM(บันทึกข้อมูล!X2473:AQ2473)=0,"",SUM(บันทึกข้อมูล!X2473:AQ2473))</f>
        <v/>
      </c>
    </row>
    <row r="2474" spans="1:15" ht="18">
      <c r="A2474" s="63" t="str">
        <f>IF(SUM(บันทึกข้อมูล!E2474:H2474)=0,"",SUM(บันทึกข้อมูล!E2474:H2474))</f>
        <v/>
      </c>
      <c r="B2474" s="63" t="str">
        <f>IF(SUM(บันทึกข้อมูล!I2474:L2474)=0,"",SUM(บันทึกข้อมูล!I2474:L2474))</f>
        <v/>
      </c>
      <c r="C2474" s="63" t="str">
        <f>IF(SUM(บันทึกข้อมูล!M2474:P2474)=0,"",SUM(บันทึกข้อมูล!M2474:P2474))</f>
        <v/>
      </c>
      <c r="D2474" s="63" t="str">
        <f>IF(SUM(บันทึกข้อมูล!Q2474:T2474)=0,"",SUM(บันทึกข้อมูล!Q2474:T2474))</f>
        <v/>
      </c>
      <c r="E2474" s="63" t="str">
        <f>IF(SUM(บันทึกข้อมูล!E2474:T2474)=0,"",SUM(บันทึกข้อมูล!E2474:T2474))</f>
        <v/>
      </c>
      <c r="F2474" s="64" t="str">
        <f>IF(SUM(บันทึกข้อมูล!U2474:Z2474)=0,"",SUM(บันทึกข้อมูล!U2474:Z2474))</f>
        <v/>
      </c>
      <c r="G2474" s="64" t="str">
        <f>IF(SUM(บันทึกข้อมูล!AA2474:AB2474)=0,"",SUM(บันทึกข้อมูล!AA2474:AB2474))</f>
        <v/>
      </c>
      <c r="H2474" s="64" t="str">
        <f>IF(SUM(บันทึกข้อมูล!AC2474:AD2474)=0,"",SUM(บันทึกข้อมูล!AC2474:AD2474))</f>
        <v/>
      </c>
      <c r="I2474" s="64" t="str">
        <f>IF(SUM(บันทึกข้อมูล!AE2474:AF2474)=0,"",SUM(บันทึกข้อมูล!AE2474:AF2474))</f>
        <v/>
      </c>
      <c r="J2474" s="64" t="str">
        <f>IF(SUM(บันทึกข้อมูล!AG2474:AG2474)=0,"",SUM(บันทึกข้อมูล!AG2474:AG2474))</f>
        <v/>
      </c>
      <c r="K2474" s="64" t="str">
        <f>IF(SUM(บันทึกข้อมูล!AH2474:AN2474)=0,"",SUM(บันทึกข้อมูล!AH2474:AN2474))</f>
        <v/>
      </c>
      <c r="L2474" s="64" t="str">
        <f>IF(SUM(บันทึกข้อมูล!U2474:AN2474)=0,"",SUM(บันทึกข้อมูล!U2474:AN2474))</f>
        <v/>
      </c>
      <c r="M2474" s="61" t="str">
        <f>IF(SUM(บันทึกข้อมูล!AO2474:AS2474)=0,"",SUM(บันทึกข้อมูล!AO2474:AS2474))</f>
        <v/>
      </c>
      <c r="N2474" s="95" t="str">
        <f t="shared" si="55"/>
        <v/>
      </c>
      <c r="O2474" s="97" t="str">
        <f>IF(SUM(บันทึกข้อมูล!X2474:AQ2474)=0,"",SUM(บันทึกข้อมูล!X2474:AQ2474))</f>
        <v/>
      </c>
    </row>
    <row r="2475" spans="1:15" ht="18">
      <c r="A2475" s="63" t="str">
        <f>IF(SUM(บันทึกข้อมูล!E2475:H2475)=0,"",SUM(บันทึกข้อมูล!E2475:H2475))</f>
        <v/>
      </c>
      <c r="B2475" s="63" t="str">
        <f>IF(SUM(บันทึกข้อมูล!I2475:L2475)=0,"",SUM(บันทึกข้อมูล!I2475:L2475))</f>
        <v/>
      </c>
      <c r="C2475" s="63" t="str">
        <f>IF(SUM(บันทึกข้อมูล!M2475:P2475)=0,"",SUM(บันทึกข้อมูล!M2475:P2475))</f>
        <v/>
      </c>
      <c r="D2475" s="63" t="str">
        <f>IF(SUM(บันทึกข้อมูล!Q2475:T2475)=0,"",SUM(บันทึกข้อมูล!Q2475:T2475))</f>
        <v/>
      </c>
      <c r="E2475" s="63" t="str">
        <f>IF(SUM(บันทึกข้อมูล!E2475:T2475)=0,"",SUM(บันทึกข้อมูล!E2475:T2475))</f>
        <v/>
      </c>
      <c r="F2475" s="64" t="str">
        <f>IF(SUM(บันทึกข้อมูล!U2475:Z2475)=0,"",SUM(บันทึกข้อมูล!U2475:Z2475))</f>
        <v/>
      </c>
      <c r="G2475" s="64" t="str">
        <f>IF(SUM(บันทึกข้อมูล!AA2475:AB2475)=0,"",SUM(บันทึกข้อมูล!AA2475:AB2475))</f>
        <v/>
      </c>
      <c r="H2475" s="64" t="str">
        <f>IF(SUM(บันทึกข้อมูล!AC2475:AD2475)=0,"",SUM(บันทึกข้อมูล!AC2475:AD2475))</f>
        <v/>
      </c>
      <c r="I2475" s="64" t="str">
        <f>IF(SUM(บันทึกข้อมูล!AE2475:AF2475)=0,"",SUM(บันทึกข้อมูล!AE2475:AF2475))</f>
        <v/>
      </c>
      <c r="J2475" s="64" t="str">
        <f>IF(SUM(บันทึกข้อมูล!AG2475:AG2475)=0,"",SUM(บันทึกข้อมูล!AG2475:AG2475))</f>
        <v/>
      </c>
      <c r="K2475" s="64" t="str">
        <f>IF(SUM(บันทึกข้อมูล!AH2475:AN2475)=0,"",SUM(บันทึกข้อมูล!AH2475:AN2475))</f>
        <v/>
      </c>
      <c r="L2475" s="64" t="str">
        <f>IF(SUM(บันทึกข้อมูล!U2475:AN2475)=0,"",SUM(บันทึกข้อมูล!U2475:AN2475))</f>
        <v/>
      </c>
      <c r="M2475" s="61" t="str">
        <f>IF(SUM(บันทึกข้อมูล!AO2475:AS2475)=0,"",SUM(บันทึกข้อมูล!AO2475:AS2475))</f>
        <v/>
      </c>
      <c r="N2475" s="95" t="str">
        <f t="shared" si="55"/>
        <v/>
      </c>
      <c r="O2475" s="97" t="str">
        <f>IF(SUM(บันทึกข้อมูล!X2475:AQ2475)=0,"",SUM(บันทึกข้อมูล!X2475:AQ2475))</f>
        <v/>
      </c>
    </row>
    <row r="2476" spans="1:15" ht="18">
      <c r="A2476" s="63" t="str">
        <f>IF(SUM(บันทึกข้อมูล!E2476:H2476)=0,"",SUM(บันทึกข้อมูล!E2476:H2476))</f>
        <v/>
      </c>
      <c r="B2476" s="63" t="str">
        <f>IF(SUM(บันทึกข้อมูล!I2476:L2476)=0,"",SUM(บันทึกข้อมูล!I2476:L2476))</f>
        <v/>
      </c>
      <c r="C2476" s="63" t="str">
        <f>IF(SUM(บันทึกข้อมูล!M2476:P2476)=0,"",SUM(บันทึกข้อมูล!M2476:P2476))</f>
        <v/>
      </c>
      <c r="D2476" s="63" t="str">
        <f>IF(SUM(บันทึกข้อมูล!Q2476:T2476)=0,"",SUM(บันทึกข้อมูล!Q2476:T2476))</f>
        <v/>
      </c>
      <c r="E2476" s="63" t="str">
        <f>IF(SUM(บันทึกข้อมูล!E2476:T2476)=0,"",SUM(บันทึกข้อมูล!E2476:T2476))</f>
        <v/>
      </c>
      <c r="F2476" s="64" t="str">
        <f>IF(SUM(บันทึกข้อมูล!U2476:Z2476)=0,"",SUM(บันทึกข้อมูล!U2476:Z2476))</f>
        <v/>
      </c>
      <c r="G2476" s="64" t="str">
        <f>IF(SUM(บันทึกข้อมูล!AA2476:AB2476)=0,"",SUM(บันทึกข้อมูล!AA2476:AB2476))</f>
        <v/>
      </c>
      <c r="H2476" s="64" t="str">
        <f>IF(SUM(บันทึกข้อมูล!AC2476:AD2476)=0,"",SUM(บันทึกข้อมูล!AC2476:AD2476))</f>
        <v/>
      </c>
      <c r="I2476" s="64" t="str">
        <f>IF(SUM(บันทึกข้อมูล!AE2476:AF2476)=0,"",SUM(บันทึกข้อมูล!AE2476:AF2476))</f>
        <v/>
      </c>
      <c r="J2476" s="64" t="str">
        <f>IF(SUM(บันทึกข้อมูล!AG2476:AG2476)=0,"",SUM(บันทึกข้อมูล!AG2476:AG2476))</f>
        <v/>
      </c>
      <c r="K2476" s="64" t="str">
        <f>IF(SUM(บันทึกข้อมูล!AH2476:AN2476)=0,"",SUM(บันทึกข้อมูล!AH2476:AN2476))</f>
        <v/>
      </c>
      <c r="L2476" s="64" t="str">
        <f>IF(SUM(บันทึกข้อมูล!U2476:AN2476)=0,"",SUM(บันทึกข้อมูล!U2476:AN2476))</f>
        <v/>
      </c>
      <c r="M2476" s="61" t="str">
        <f>IF(SUM(บันทึกข้อมูล!AO2476:AS2476)=0,"",SUM(บันทึกข้อมูล!AO2476:AS2476))</f>
        <v/>
      </c>
      <c r="N2476" s="95" t="str">
        <f t="shared" si="55"/>
        <v/>
      </c>
      <c r="O2476" s="97" t="str">
        <f>IF(SUM(บันทึกข้อมูล!X2476:AQ2476)=0,"",SUM(บันทึกข้อมูล!X2476:AQ2476))</f>
        <v/>
      </c>
    </row>
    <row r="2477" spans="1:15" ht="18">
      <c r="A2477" s="63" t="str">
        <f>IF(SUM(บันทึกข้อมูล!E2477:H2477)=0,"",SUM(บันทึกข้อมูล!E2477:H2477))</f>
        <v/>
      </c>
      <c r="B2477" s="63" t="str">
        <f>IF(SUM(บันทึกข้อมูล!I2477:L2477)=0,"",SUM(บันทึกข้อมูล!I2477:L2477))</f>
        <v/>
      </c>
      <c r="C2477" s="63" t="str">
        <f>IF(SUM(บันทึกข้อมูล!M2477:P2477)=0,"",SUM(บันทึกข้อมูล!M2477:P2477))</f>
        <v/>
      </c>
      <c r="D2477" s="63" t="str">
        <f>IF(SUM(บันทึกข้อมูล!Q2477:T2477)=0,"",SUM(บันทึกข้อมูล!Q2477:T2477))</f>
        <v/>
      </c>
      <c r="E2477" s="63" t="str">
        <f>IF(SUM(บันทึกข้อมูล!E2477:T2477)=0,"",SUM(บันทึกข้อมูล!E2477:T2477))</f>
        <v/>
      </c>
      <c r="F2477" s="64" t="str">
        <f>IF(SUM(บันทึกข้อมูล!U2477:Z2477)=0,"",SUM(บันทึกข้อมูล!U2477:Z2477))</f>
        <v/>
      </c>
      <c r="G2477" s="64" t="str">
        <f>IF(SUM(บันทึกข้อมูล!AA2477:AB2477)=0,"",SUM(บันทึกข้อมูล!AA2477:AB2477))</f>
        <v/>
      </c>
      <c r="H2477" s="64" t="str">
        <f>IF(SUM(บันทึกข้อมูล!AC2477:AD2477)=0,"",SUM(บันทึกข้อมูล!AC2477:AD2477))</f>
        <v/>
      </c>
      <c r="I2477" s="64" t="str">
        <f>IF(SUM(บันทึกข้อมูล!AE2477:AF2477)=0,"",SUM(บันทึกข้อมูล!AE2477:AF2477))</f>
        <v/>
      </c>
      <c r="J2477" s="64" t="str">
        <f>IF(SUM(บันทึกข้อมูล!AG2477:AG2477)=0,"",SUM(บันทึกข้อมูล!AG2477:AG2477))</f>
        <v/>
      </c>
      <c r="K2477" s="64" t="str">
        <f>IF(SUM(บันทึกข้อมูล!AH2477:AN2477)=0,"",SUM(บันทึกข้อมูล!AH2477:AN2477))</f>
        <v/>
      </c>
      <c r="L2477" s="64" t="str">
        <f>IF(SUM(บันทึกข้อมูล!U2477:AN2477)=0,"",SUM(บันทึกข้อมูล!U2477:AN2477))</f>
        <v/>
      </c>
      <c r="M2477" s="61" t="str">
        <f>IF(SUM(บันทึกข้อมูล!AO2477:AS2477)=0,"",SUM(บันทึกข้อมูล!AO2477:AS2477))</f>
        <v/>
      </c>
      <c r="N2477" s="95" t="str">
        <f t="shared" si="55"/>
        <v/>
      </c>
      <c r="O2477" s="97" t="str">
        <f>IF(SUM(บันทึกข้อมูล!X2477:AQ2477)=0,"",SUM(บันทึกข้อมูล!X2477:AQ2477))</f>
        <v/>
      </c>
    </row>
    <row r="2478" spans="1:15" ht="18">
      <c r="A2478" s="63" t="str">
        <f>IF(SUM(บันทึกข้อมูล!E2478:H2478)=0,"",SUM(บันทึกข้อมูล!E2478:H2478))</f>
        <v/>
      </c>
      <c r="B2478" s="63" t="str">
        <f>IF(SUM(บันทึกข้อมูล!I2478:L2478)=0,"",SUM(บันทึกข้อมูล!I2478:L2478))</f>
        <v/>
      </c>
      <c r="C2478" s="63" t="str">
        <f>IF(SUM(บันทึกข้อมูล!M2478:P2478)=0,"",SUM(บันทึกข้อมูล!M2478:P2478))</f>
        <v/>
      </c>
      <c r="D2478" s="63" t="str">
        <f>IF(SUM(บันทึกข้อมูล!Q2478:T2478)=0,"",SUM(บันทึกข้อมูล!Q2478:T2478))</f>
        <v/>
      </c>
      <c r="E2478" s="63" t="str">
        <f>IF(SUM(บันทึกข้อมูล!E2478:T2478)=0,"",SUM(บันทึกข้อมูล!E2478:T2478))</f>
        <v/>
      </c>
      <c r="F2478" s="64" t="str">
        <f>IF(SUM(บันทึกข้อมูล!U2478:Z2478)=0,"",SUM(บันทึกข้อมูล!U2478:Z2478))</f>
        <v/>
      </c>
      <c r="G2478" s="64" t="str">
        <f>IF(SUM(บันทึกข้อมูล!AA2478:AB2478)=0,"",SUM(บันทึกข้อมูล!AA2478:AB2478))</f>
        <v/>
      </c>
      <c r="H2478" s="64" t="str">
        <f>IF(SUM(บันทึกข้อมูล!AC2478:AD2478)=0,"",SUM(บันทึกข้อมูล!AC2478:AD2478))</f>
        <v/>
      </c>
      <c r="I2478" s="64" t="str">
        <f>IF(SUM(บันทึกข้อมูล!AE2478:AF2478)=0,"",SUM(บันทึกข้อมูล!AE2478:AF2478))</f>
        <v/>
      </c>
      <c r="J2478" s="64" t="str">
        <f>IF(SUM(บันทึกข้อมูล!AG2478:AG2478)=0,"",SUM(บันทึกข้อมูล!AG2478:AG2478))</f>
        <v/>
      </c>
      <c r="K2478" s="64" t="str">
        <f>IF(SUM(บันทึกข้อมูล!AH2478:AN2478)=0,"",SUM(บันทึกข้อมูล!AH2478:AN2478))</f>
        <v/>
      </c>
      <c r="L2478" s="64" t="str">
        <f>IF(SUM(บันทึกข้อมูล!U2478:AN2478)=0,"",SUM(บันทึกข้อมูล!U2478:AN2478))</f>
        <v/>
      </c>
      <c r="M2478" s="61" t="str">
        <f>IF(SUM(บันทึกข้อมูล!AO2478:AS2478)=0,"",SUM(บันทึกข้อมูล!AO2478:AS2478))</f>
        <v/>
      </c>
      <c r="N2478" s="95" t="str">
        <f t="shared" si="55"/>
        <v/>
      </c>
      <c r="O2478" s="97" t="str">
        <f>IF(SUM(บันทึกข้อมูล!X2478:AQ2478)=0,"",SUM(บันทึกข้อมูล!X2478:AQ2478))</f>
        <v/>
      </c>
    </row>
    <row r="2479" spans="1:15" ht="18">
      <c r="A2479" s="63" t="str">
        <f>IF(SUM(บันทึกข้อมูล!E2479:H2479)=0,"",SUM(บันทึกข้อมูล!E2479:H2479))</f>
        <v/>
      </c>
      <c r="B2479" s="63" t="str">
        <f>IF(SUM(บันทึกข้อมูล!I2479:L2479)=0,"",SUM(บันทึกข้อมูล!I2479:L2479))</f>
        <v/>
      </c>
      <c r="C2479" s="63" t="str">
        <f>IF(SUM(บันทึกข้อมูล!M2479:P2479)=0,"",SUM(บันทึกข้อมูล!M2479:P2479))</f>
        <v/>
      </c>
      <c r="D2479" s="63" t="str">
        <f>IF(SUM(บันทึกข้อมูล!Q2479:T2479)=0,"",SUM(บันทึกข้อมูล!Q2479:T2479))</f>
        <v/>
      </c>
      <c r="E2479" s="63" t="str">
        <f>IF(SUM(บันทึกข้อมูล!E2479:T2479)=0,"",SUM(บันทึกข้อมูล!E2479:T2479))</f>
        <v/>
      </c>
      <c r="F2479" s="64" t="str">
        <f>IF(SUM(บันทึกข้อมูล!U2479:Z2479)=0,"",SUM(บันทึกข้อมูล!U2479:Z2479))</f>
        <v/>
      </c>
      <c r="G2479" s="64" t="str">
        <f>IF(SUM(บันทึกข้อมูล!AA2479:AB2479)=0,"",SUM(บันทึกข้อมูล!AA2479:AB2479))</f>
        <v/>
      </c>
      <c r="H2479" s="64" t="str">
        <f>IF(SUM(บันทึกข้อมูล!AC2479:AD2479)=0,"",SUM(บันทึกข้อมูล!AC2479:AD2479))</f>
        <v/>
      </c>
      <c r="I2479" s="64" t="str">
        <f>IF(SUM(บันทึกข้อมูล!AE2479:AF2479)=0,"",SUM(บันทึกข้อมูล!AE2479:AF2479))</f>
        <v/>
      </c>
      <c r="J2479" s="64" t="str">
        <f>IF(SUM(บันทึกข้อมูล!AG2479:AG2479)=0,"",SUM(บันทึกข้อมูล!AG2479:AG2479))</f>
        <v/>
      </c>
      <c r="K2479" s="64" t="str">
        <f>IF(SUM(บันทึกข้อมูล!AH2479:AN2479)=0,"",SUM(บันทึกข้อมูล!AH2479:AN2479))</f>
        <v/>
      </c>
      <c r="L2479" s="64" t="str">
        <f>IF(SUM(บันทึกข้อมูล!U2479:AN2479)=0,"",SUM(บันทึกข้อมูล!U2479:AN2479))</f>
        <v/>
      </c>
      <c r="M2479" s="61" t="str">
        <f>IF(SUM(บันทึกข้อมูล!AO2479:AS2479)=0,"",SUM(บันทึกข้อมูล!AO2479:AS2479))</f>
        <v/>
      </c>
      <c r="N2479" s="95" t="str">
        <f t="shared" si="55"/>
        <v/>
      </c>
      <c r="O2479" s="97" t="str">
        <f>IF(SUM(บันทึกข้อมูล!X2479:AQ2479)=0,"",SUM(บันทึกข้อมูล!X2479:AQ2479))</f>
        <v/>
      </c>
    </row>
    <row r="2480" spans="1:15" ht="18">
      <c r="A2480" s="63" t="str">
        <f>IF(SUM(บันทึกข้อมูล!E2480:H2480)=0,"",SUM(บันทึกข้อมูล!E2480:H2480))</f>
        <v/>
      </c>
      <c r="B2480" s="63" t="str">
        <f>IF(SUM(บันทึกข้อมูล!I2480:L2480)=0,"",SUM(บันทึกข้อมูล!I2480:L2480))</f>
        <v/>
      </c>
      <c r="C2480" s="63" t="str">
        <f>IF(SUM(บันทึกข้อมูล!M2480:P2480)=0,"",SUM(บันทึกข้อมูล!M2480:P2480))</f>
        <v/>
      </c>
      <c r="D2480" s="63" t="str">
        <f>IF(SUM(บันทึกข้อมูล!Q2480:T2480)=0,"",SUM(บันทึกข้อมูล!Q2480:T2480))</f>
        <v/>
      </c>
      <c r="E2480" s="63" t="str">
        <f>IF(SUM(บันทึกข้อมูล!E2480:T2480)=0,"",SUM(บันทึกข้อมูล!E2480:T2480))</f>
        <v/>
      </c>
      <c r="F2480" s="64" t="str">
        <f>IF(SUM(บันทึกข้อมูล!U2480:Z2480)=0,"",SUM(บันทึกข้อมูล!U2480:Z2480))</f>
        <v/>
      </c>
      <c r="G2480" s="64" t="str">
        <f>IF(SUM(บันทึกข้อมูล!AA2480:AB2480)=0,"",SUM(บันทึกข้อมูล!AA2480:AB2480))</f>
        <v/>
      </c>
      <c r="H2480" s="64" t="str">
        <f>IF(SUM(บันทึกข้อมูล!AC2480:AD2480)=0,"",SUM(บันทึกข้อมูล!AC2480:AD2480))</f>
        <v/>
      </c>
      <c r="I2480" s="64" t="str">
        <f>IF(SUM(บันทึกข้อมูล!AE2480:AF2480)=0,"",SUM(บันทึกข้อมูล!AE2480:AF2480))</f>
        <v/>
      </c>
      <c r="J2480" s="64" t="str">
        <f>IF(SUM(บันทึกข้อมูล!AG2480:AG2480)=0,"",SUM(บันทึกข้อมูล!AG2480:AG2480))</f>
        <v/>
      </c>
      <c r="K2480" s="64" t="str">
        <f>IF(SUM(บันทึกข้อมูล!AH2480:AN2480)=0,"",SUM(บันทึกข้อมูล!AH2480:AN2480))</f>
        <v/>
      </c>
      <c r="L2480" s="64" t="str">
        <f>IF(SUM(บันทึกข้อมูล!U2480:AN2480)=0,"",SUM(บันทึกข้อมูล!U2480:AN2480))</f>
        <v/>
      </c>
      <c r="M2480" s="61" t="str">
        <f>IF(SUM(บันทึกข้อมูล!AO2480:AS2480)=0,"",SUM(บันทึกข้อมูล!AO2480:AS2480))</f>
        <v/>
      </c>
      <c r="N2480" s="95" t="str">
        <f t="shared" si="55"/>
        <v/>
      </c>
      <c r="O2480" s="97" t="str">
        <f>IF(SUM(บันทึกข้อมูล!X2480:AQ2480)=0,"",SUM(บันทึกข้อมูล!X2480:AQ2480))</f>
        <v/>
      </c>
    </row>
    <row r="2481" spans="1:15" ht="18">
      <c r="A2481" s="63" t="str">
        <f>IF(SUM(บันทึกข้อมูล!E2481:H2481)=0,"",SUM(บันทึกข้อมูล!E2481:H2481))</f>
        <v/>
      </c>
      <c r="B2481" s="63" t="str">
        <f>IF(SUM(บันทึกข้อมูล!I2481:L2481)=0,"",SUM(บันทึกข้อมูล!I2481:L2481))</f>
        <v/>
      </c>
      <c r="C2481" s="63" t="str">
        <f>IF(SUM(บันทึกข้อมูล!M2481:P2481)=0,"",SUM(บันทึกข้อมูล!M2481:P2481))</f>
        <v/>
      </c>
      <c r="D2481" s="63" t="str">
        <f>IF(SUM(บันทึกข้อมูล!Q2481:T2481)=0,"",SUM(บันทึกข้อมูล!Q2481:T2481))</f>
        <v/>
      </c>
      <c r="E2481" s="63" t="str">
        <f>IF(SUM(บันทึกข้อมูล!E2481:T2481)=0,"",SUM(บันทึกข้อมูล!E2481:T2481))</f>
        <v/>
      </c>
      <c r="F2481" s="64" t="str">
        <f>IF(SUM(บันทึกข้อมูล!U2481:Z2481)=0,"",SUM(บันทึกข้อมูล!U2481:Z2481))</f>
        <v/>
      </c>
      <c r="G2481" s="64" t="str">
        <f>IF(SUM(บันทึกข้อมูล!AA2481:AB2481)=0,"",SUM(บันทึกข้อมูล!AA2481:AB2481))</f>
        <v/>
      </c>
      <c r="H2481" s="64" t="str">
        <f>IF(SUM(บันทึกข้อมูล!AC2481:AD2481)=0,"",SUM(บันทึกข้อมูล!AC2481:AD2481))</f>
        <v/>
      </c>
      <c r="I2481" s="64" t="str">
        <f>IF(SUM(บันทึกข้อมูล!AE2481:AF2481)=0,"",SUM(บันทึกข้อมูล!AE2481:AF2481))</f>
        <v/>
      </c>
      <c r="J2481" s="64" t="str">
        <f>IF(SUM(บันทึกข้อมูล!AG2481:AG2481)=0,"",SUM(บันทึกข้อมูล!AG2481:AG2481))</f>
        <v/>
      </c>
      <c r="K2481" s="64" t="str">
        <f>IF(SUM(บันทึกข้อมูล!AH2481:AN2481)=0,"",SUM(บันทึกข้อมูล!AH2481:AN2481))</f>
        <v/>
      </c>
      <c r="L2481" s="64" t="str">
        <f>IF(SUM(บันทึกข้อมูล!U2481:AN2481)=0,"",SUM(บันทึกข้อมูล!U2481:AN2481))</f>
        <v/>
      </c>
      <c r="M2481" s="61" t="str">
        <f>IF(SUM(บันทึกข้อมูล!AO2481:AS2481)=0,"",SUM(บันทึกข้อมูล!AO2481:AS2481))</f>
        <v/>
      </c>
      <c r="N2481" s="95" t="str">
        <f t="shared" si="55"/>
        <v/>
      </c>
      <c r="O2481" s="97" t="str">
        <f>IF(SUM(บันทึกข้อมูล!X2481:AQ2481)=0,"",SUM(บันทึกข้อมูล!X2481:AQ2481))</f>
        <v/>
      </c>
    </row>
    <row r="2482" spans="1:15" ht="18">
      <c r="A2482" s="63" t="str">
        <f>IF(SUM(บันทึกข้อมูล!E2482:H2482)=0,"",SUM(บันทึกข้อมูล!E2482:H2482))</f>
        <v/>
      </c>
      <c r="B2482" s="63" t="str">
        <f>IF(SUM(บันทึกข้อมูล!I2482:L2482)=0,"",SUM(บันทึกข้อมูล!I2482:L2482))</f>
        <v/>
      </c>
      <c r="C2482" s="63" t="str">
        <f>IF(SUM(บันทึกข้อมูล!M2482:P2482)=0,"",SUM(บันทึกข้อมูล!M2482:P2482))</f>
        <v/>
      </c>
      <c r="D2482" s="63" t="str">
        <f>IF(SUM(บันทึกข้อมูล!Q2482:T2482)=0,"",SUM(บันทึกข้อมูล!Q2482:T2482))</f>
        <v/>
      </c>
      <c r="E2482" s="63" t="str">
        <f>IF(SUM(บันทึกข้อมูล!E2482:T2482)=0,"",SUM(บันทึกข้อมูล!E2482:T2482))</f>
        <v/>
      </c>
      <c r="F2482" s="64" t="str">
        <f>IF(SUM(บันทึกข้อมูล!U2482:Z2482)=0,"",SUM(บันทึกข้อมูล!U2482:Z2482))</f>
        <v/>
      </c>
      <c r="G2482" s="64" t="str">
        <f>IF(SUM(บันทึกข้อมูล!AA2482:AB2482)=0,"",SUM(บันทึกข้อมูล!AA2482:AB2482))</f>
        <v/>
      </c>
      <c r="H2482" s="64" t="str">
        <f>IF(SUM(บันทึกข้อมูล!AC2482:AD2482)=0,"",SUM(บันทึกข้อมูล!AC2482:AD2482))</f>
        <v/>
      </c>
      <c r="I2482" s="64" t="str">
        <f>IF(SUM(บันทึกข้อมูล!AE2482:AF2482)=0,"",SUM(บันทึกข้อมูล!AE2482:AF2482))</f>
        <v/>
      </c>
      <c r="J2482" s="64" t="str">
        <f>IF(SUM(บันทึกข้อมูล!AG2482:AG2482)=0,"",SUM(บันทึกข้อมูล!AG2482:AG2482))</f>
        <v/>
      </c>
      <c r="K2482" s="64" t="str">
        <f>IF(SUM(บันทึกข้อมูล!AH2482:AN2482)=0,"",SUM(บันทึกข้อมูล!AH2482:AN2482))</f>
        <v/>
      </c>
      <c r="L2482" s="64" t="str">
        <f>IF(SUM(บันทึกข้อมูล!U2482:AN2482)=0,"",SUM(บันทึกข้อมูล!U2482:AN2482))</f>
        <v/>
      </c>
      <c r="M2482" s="61" t="str">
        <f>IF(SUM(บันทึกข้อมูล!AO2482:AS2482)=0,"",SUM(บันทึกข้อมูล!AO2482:AS2482))</f>
        <v/>
      </c>
      <c r="N2482" s="95" t="str">
        <f t="shared" si="55"/>
        <v/>
      </c>
      <c r="O2482" s="97" t="str">
        <f>IF(SUM(บันทึกข้อมูล!X2482:AQ2482)=0,"",SUM(บันทึกข้อมูล!X2482:AQ2482))</f>
        <v/>
      </c>
    </row>
    <row r="2483" spans="1:15" ht="18">
      <c r="A2483" s="63" t="str">
        <f>IF(SUM(บันทึกข้อมูล!E2483:H2483)=0,"",SUM(บันทึกข้อมูล!E2483:H2483))</f>
        <v/>
      </c>
      <c r="B2483" s="63" t="str">
        <f>IF(SUM(บันทึกข้อมูล!I2483:L2483)=0,"",SUM(บันทึกข้อมูล!I2483:L2483))</f>
        <v/>
      </c>
      <c r="C2483" s="63" t="str">
        <f>IF(SUM(บันทึกข้อมูล!M2483:P2483)=0,"",SUM(บันทึกข้อมูล!M2483:P2483))</f>
        <v/>
      </c>
      <c r="D2483" s="63" t="str">
        <f>IF(SUM(บันทึกข้อมูล!Q2483:T2483)=0,"",SUM(บันทึกข้อมูล!Q2483:T2483))</f>
        <v/>
      </c>
      <c r="E2483" s="63" t="str">
        <f>IF(SUM(บันทึกข้อมูล!E2483:T2483)=0,"",SUM(บันทึกข้อมูล!E2483:T2483))</f>
        <v/>
      </c>
      <c r="F2483" s="64" t="str">
        <f>IF(SUM(บันทึกข้อมูล!U2483:Z2483)=0,"",SUM(บันทึกข้อมูล!U2483:Z2483))</f>
        <v/>
      </c>
      <c r="G2483" s="64" t="str">
        <f>IF(SUM(บันทึกข้อมูล!AA2483:AB2483)=0,"",SUM(บันทึกข้อมูล!AA2483:AB2483))</f>
        <v/>
      </c>
      <c r="H2483" s="64" t="str">
        <f>IF(SUM(บันทึกข้อมูล!AC2483:AD2483)=0,"",SUM(บันทึกข้อมูล!AC2483:AD2483))</f>
        <v/>
      </c>
      <c r="I2483" s="64" t="str">
        <f>IF(SUM(บันทึกข้อมูล!AE2483:AF2483)=0,"",SUM(บันทึกข้อมูล!AE2483:AF2483))</f>
        <v/>
      </c>
      <c r="J2483" s="64" t="str">
        <f>IF(SUM(บันทึกข้อมูล!AG2483:AG2483)=0,"",SUM(บันทึกข้อมูล!AG2483:AG2483))</f>
        <v/>
      </c>
      <c r="K2483" s="64" t="str">
        <f>IF(SUM(บันทึกข้อมูล!AH2483:AN2483)=0,"",SUM(บันทึกข้อมูล!AH2483:AN2483))</f>
        <v/>
      </c>
      <c r="L2483" s="64" t="str">
        <f>IF(SUM(บันทึกข้อมูล!U2483:AN2483)=0,"",SUM(บันทึกข้อมูล!U2483:AN2483))</f>
        <v/>
      </c>
      <c r="M2483" s="61" t="str">
        <f>IF(SUM(บันทึกข้อมูล!AO2483:AS2483)=0,"",SUM(บันทึกข้อมูล!AO2483:AS2483))</f>
        <v/>
      </c>
      <c r="N2483" s="95" t="str">
        <f t="shared" si="55"/>
        <v/>
      </c>
      <c r="O2483" s="97" t="str">
        <f>IF(SUM(บันทึกข้อมูล!X2483:AQ2483)=0,"",SUM(บันทึกข้อมูล!X2483:AQ2483))</f>
        <v/>
      </c>
    </row>
    <row r="2484" spans="1:15" ht="18">
      <c r="A2484" s="63" t="str">
        <f>IF(SUM(บันทึกข้อมูล!E2484:H2484)=0,"",SUM(บันทึกข้อมูล!E2484:H2484))</f>
        <v/>
      </c>
      <c r="B2484" s="63" t="str">
        <f>IF(SUM(บันทึกข้อมูล!I2484:L2484)=0,"",SUM(บันทึกข้อมูล!I2484:L2484))</f>
        <v/>
      </c>
      <c r="C2484" s="63" t="str">
        <f>IF(SUM(บันทึกข้อมูล!M2484:P2484)=0,"",SUM(บันทึกข้อมูล!M2484:P2484))</f>
        <v/>
      </c>
      <c r="D2484" s="63" t="str">
        <f>IF(SUM(บันทึกข้อมูล!Q2484:T2484)=0,"",SUM(บันทึกข้อมูล!Q2484:T2484))</f>
        <v/>
      </c>
      <c r="E2484" s="63" t="str">
        <f>IF(SUM(บันทึกข้อมูล!E2484:T2484)=0,"",SUM(บันทึกข้อมูล!E2484:T2484))</f>
        <v/>
      </c>
      <c r="F2484" s="64" t="str">
        <f>IF(SUM(บันทึกข้อมูล!U2484:Z2484)=0,"",SUM(บันทึกข้อมูล!U2484:Z2484))</f>
        <v/>
      </c>
      <c r="G2484" s="64" t="str">
        <f>IF(SUM(บันทึกข้อมูล!AA2484:AB2484)=0,"",SUM(บันทึกข้อมูล!AA2484:AB2484))</f>
        <v/>
      </c>
      <c r="H2484" s="64" t="str">
        <f>IF(SUM(บันทึกข้อมูล!AC2484:AD2484)=0,"",SUM(บันทึกข้อมูล!AC2484:AD2484))</f>
        <v/>
      </c>
      <c r="I2484" s="64" t="str">
        <f>IF(SUM(บันทึกข้อมูล!AE2484:AF2484)=0,"",SUM(บันทึกข้อมูล!AE2484:AF2484))</f>
        <v/>
      </c>
      <c r="J2484" s="64" t="str">
        <f>IF(SUM(บันทึกข้อมูล!AG2484:AG2484)=0,"",SUM(บันทึกข้อมูล!AG2484:AG2484))</f>
        <v/>
      </c>
      <c r="K2484" s="64" t="str">
        <f>IF(SUM(บันทึกข้อมูล!AH2484:AN2484)=0,"",SUM(บันทึกข้อมูล!AH2484:AN2484))</f>
        <v/>
      </c>
      <c r="L2484" s="64" t="str">
        <f>IF(SUM(บันทึกข้อมูล!U2484:AN2484)=0,"",SUM(บันทึกข้อมูล!U2484:AN2484))</f>
        <v/>
      </c>
      <c r="M2484" s="61" t="str">
        <f>IF(SUM(บันทึกข้อมูล!AO2484:AS2484)=0,"",SUM(บันทึกข้อมูล!AO2484:AS2484))</f>
        <v/>
      </c>
      <c r="N2484" s="95" t="str">
        <f t="shared" si="55"/>
        <v/>
      </c>
      <c r="O2484" s="97" t="str">
        <f>IF(SUM(บันทึกข้อมูล!X2484:AQ2484)=0,"",SUM(บันทึกข้อมูล!X2484:AQ2484))</f>
        <v/>
      </c>
    </row>
    <row r="2485" spans="1:15" ht="18">
      <c r="A2485" s="63" t="str">
        <f>IF(SUM(บันทึกข้อมูล!E2485:H2485)=0,"",SUM(บันทึกข้อมูล!E2485:H2485))</f>
        <v/>
      </c>
      <c r="B2485" s="63" t="str">
        <f>IF(SUM(บันทึกข้อมูล!I2485:L2485)=0,"",SUM(บันทึกข้อมูล!I2485:L2485))</f>
        <v/>
      </c>
      <c r="C2485" s="63" t="str">
        <f>IF(SUM(บันทึกข้อมูล!M2485:P2485)=0,"",SUM(บันทึกข้อมูล!M2485:P2485))</f>
        <v/>
      </c>
      <c r="D2485" s="63" t="str">
        <f>IF(SUM(บันทึกข้อมูล!Q2485:T2485)=0,"",SUM(บันทึกข้อมูล!Q2485:T2485))</f>
        <v/>
      </c>
      <c r="E2485" s="63" t="str">
        <f>IF(SUM(บันทึกข้อมูล!E2485:T2485)=0,"",SUM(บันทึกข้อมูล!E2485:T2485))</f>
        <v/>
      </c>
      <c r="F2485" s="64" t="str">
        <f>IF(SUM(บันทึกข้อมูล!U2485:Z2485)=0,"",SUM(บันทึกข้อมูล!U2485:Z2485))</f>
        <v/>
      </c>
      <c r="G2485" s="64" t="str">
        <f>IF(SUM(บันทึกข้อมูล!AA2485:AB2485)=0,"",SUM(บันทึกข้อมูล!AA2485:AB2485))</f>
        <v/>
      </c>
      <c r="H2485" s="64" t="str">
        <f>IF(SUM(บันทึกข้อมูล!AC2485:AD2485)=0,"",SUM(บันทึกข้อมูล!AC2485:AD2485))</f>
        <v/>
      </c>
      <c r="I2485" s="64" t="str">
        <f>IF(SUM(บันทึกข้อมูล!AE2485:AF2485)=0,"",SUM(บันทึกข้อมูล!AE2485:AF2485))</f>
        <v/>
      </c>
      <c r="J2485" s="64" t="str">
        <f>IF(SUM(บันทึกข้อมูล!AG2485:AG2485)=0,"",SUM(บันทึกข้อมูล!AG2485:AG2485))</f>
        <v/>
      </c>
      <c r="K2485" s="64" t="str">
        <f>IF(SUM(บันทึกข้อมูล!AH2485:AN2485)=0,"",SUM(บันทึกข้อมูล!AH2485:AN2485))</f>
        <v/>
      </c>
      <c r="L2485" s="64" t="str">
        <f>IF(SUM(บันทึกข้อมูล!U2485:AN2485)=0,"",SUM(บันทึกข้อมูล!U2485:AN2485))</f>
        <v/>
      </c>
      <c r="M2485" s="61" t="str">
        <f>IF(SUM(บันทึกข้อมูล!AO2485:AS2485)=0,"",SUM(บันทึกข้อมูล!AO2485:AS2485))</f>
        <v/>
      </c>
      <c r="N2485" s="95" t="str">
        <f t="shared" ref="N2485:N2548" si="56">IF(E2485="","",IF(E2485&gt;=56,"1",""))</f>
        <v/>
      </c>
      <c r="O2485" s="97" t="str">
        <f>IF(SUM(บันทึกข้อมูล!X2485:AQ2485)=0,"",SUM(บันทึกข้อมูล!X2485:AQ2485))</f>
        <v/>
      </c>
    </row>
    <row r="2486" spans="1:15" ht="18">
      <c r="A2486" s="63" t="str">
        <f>IF(SUM(บันทึกข้อมูล!E2486:H2486)=0,"",SUM(บันทึกข้อมูล!E2486:H2486))</f>
        <v/>
      </c>
      <c r="B2486" s="63" t="str">
        <f>IF(SUM(บันทึกข้อมูล!I2486:L2486)=0,"",SUM(บันทึกข้อมูล!I2486:L2486))</f>
        <v/>
      </c>
      <c r="C2486" s="63" t="str">
        <f>IF(SUM(บันทึกข้อมูล!M2486:P2486)=0,"",SUM(บันทึกข้อมูล!M2486:P2486))</f>
        <v/>
      </c>
      <c r="D2486" s="63" t="str">
        <f>IF(SUM(บันทึกข้อมูล!Q2486:T2486)=0,"",SUM(บันทึกข้อมูล!Q2486:T2486))</f>
        <v/>
      </c>
      <c r="E2486" s="63" t="str">
        <f>IF(SUM(บันทึกข้อมูล!E2486:T2486)=0,"",SUM(บันทึกข้อมูล!E2486:T2486))</f>
        <v/>
      </c>
      <c r="F2486" s="64" t="str">
        <f>IF(SUM(บันทึกข้อมูล!U2486:Z2486)=0,"",SUM(บันทึกข้อมูล!U2486:Z2486))</f>
        <v/>
      </c>
      <c r="G2486" s="64" t="str">
        <f>IF(SUM(บันทึกข้อมูล!AA2486:AB2486)=0,"",SUM(บันทึกข้อมูล!AA2486:AB2486))</f>
        <v/>
      </c>
      <c r="H2486" s="64" t="str">
        <f>IF(SUM(บันทึกข้อมูล!AC2486:AD2486)=0,"",SUM(บันทึกข้อมูล!AC2486:AD2486))</f>
        <v/>
      </c>
      <c r="I2486" s="64" t="str">
        <f>IF(SUM(บันทึกข้อมูล!AE2486:AF2486)=0,"",SUM(บันทึกข้อมูล!AE2486:AF2486))</f>
        <v/>
      </c>
      <c r="J2486" s="64" t="str">
        <f>IF(SUM(บันทึกข้อมูล!AG2486:AG2486)=0,"",SUM(บันทึกข้อมูล!AG2486:AG2486))</f>
        <v/>
      </c>
      <c r="K2486" s="64" t="str">
        <f>IF(SUM(บันทึกข้อมูล!AH2486:AN2486)=0,"",SUM(บันทึกข้อมูล!AH2486:AN2486))</f>
        <v/>
      </c>
      <c r="L2486" s="64" t="str">
        <f>IF(SUM(บันทึกข้อมูล!U2486:AN2486)=0,"",SUM(บันทึกข้อมูล!U2486:AN2486))</f>
        <v/>
      </c>
      <c r="M2486" s="61" t="str">
        <f>IF(SUM(บันทึกข้อมูล!AO2486:AS2486)=0,"",SUM(บันทึกข้อมูล!AO2486:AS2486))</f>
        <v/>
      </c>
      <c r="N2486" s="95" t="str">
        <f t="shared" si="56"/>
        <v/>
      </c>
      <c r="O2486" s="97" t="str">
        <f>IF(SUM(บันทึกข้อมูล!X2486:AQ2486)=0,"",SUM(บันทึกข้อมูล!X2486:AQ2486))</f>
        <v/>
      </c>
    </row>
    <row r="2487" spans="1:15" ht="18">
      <c r="A2487" s="63" t="str">
        <f>IF(SUM(บันทึกข้อมูล!E2487:H2487)=0,"",SUM(บันทึกข้อมูล!E2487:H2487))</f>
        <v/>
      </c>
      <c r="B2487" s="63" t="str">
        <f>IF(SUM(บันทึกข้อมูล!I2487:L2487)=0,"",SUM(บันทึกข้อมูล!I2487:L2487))</f>
        <v/>
      </c>
      <c r="C2487" s="63" t="str">
        <f>IF(SUM(บันทึกข้อมูล!M2487:P2487)=0,"",SUM(บันทึกข้อมูล!M2487:P2487))</f>
        <v/>
      </c>
      <c r="D2487" s="63" t="str">
        <f>IF(SUM(บันทึกข้อมูล!Q2487:T2487)=0,"",SUM(บันทึกข้อมูล!Q2487:T2487))</f>
        <v/>
      </c>
      <c r="E2487" s="63" t="str">
        <f>IF(SUM(บันทึกข้อมูล!E2487:T2487)=0,"",SUM(บันทึกข้อมูล!E2487:T2487))</f>
        <v/>
      </c>
      <c r="F2487" s="64" t="str">
        <f>IF(SUM(บันทึกข้อมูล!U2487:Z2487)=0,"",SUM(บันทึกข้อมูล!U2487:Z2487))</f>
        <v/>
      </c>
      <c r="G2487" s="64" t="str">
        <f>IF(SUM(บันทึกข้อมูล!AA2487:AB2487)=0,"",SUM(บันทึกข้อมูล!AA2487:AB2487))</f>
        <v/>
      </c>
      <c r="H2487" s="64" t="str">
        <f>IF(SUM(บันทึกข้อมูล!AC2487:AD2487)=0,"",SUM(บันทึกข้อมูล!AC2487:AD2487))</f>
        <v/>
      </c>
      <c r="I2487" s="64" t="str">
        <f>IF(SUM(บันทึกข้อมูล!AE2487:AF2487)=0,"",SUM(บันทึกข้อมูล!AE2487:AF2487))</f>
        <v/>
      </c>
      <c r="J2487" s="64" t="str">
        <f>IF(SUM(บันทึกข้อมูล!AG2487:AG2487)=0,"",SUM(บันทึกข้อมูล!AG2487:AG2487))</f>
        <v/>
      </c>
      <c r="K2487" s="64" t="str">
        <f>IF(SUM(บันทึกข้อมูล!AH2487:AN2487)=0,"",SUM(บันทึกข้อมูล!AH2487:AN2487))</f>
        <v/>
      </c>
      <c r="L2487" s="64" t="str">
        <f>IF(SUM(บันทึกข้อมูล!U2487:AN2487)=0,"",SUM(บันทึกข้อมูล!U2487:AN2487))</f>
        <v/>
      </c>
      <c r="M2487" s="61" t="str">
        <f>IF(SUM(บันทึกข้อมูล!AO2487:AS2487)=0,"",SUM(บันทึกข้อมูล!AO2487:AS2487))</f>
        <v/>
      </c>
      <c r="N2487" s="95" t="str">
        <f t="shared" si="56"/>
        <v/>
      </c>
      <c r="O2487" s="97" t="str">
        <f>IF(SUM(บันทึกข้อมูล!X2487:AQ2487)=0,"",SUM(บันทึกข้อมูล!X2487:AQ2487))</f>
        <v/>
      </c>
    </row>
    <row r="2488" spans="1:15" ht="18">
      <c r="A2488" s="63" t="str">
        <f>IF(SUM(บันทึกข้อมูล!E2488:H2488)=0,"",SUM(บันทึกข้อมูล!E2488:H2488))</f>
        <v/>
      </c>
      <c r="B2488" s="63" t="str">
        <f>IF(SUM(บันทึกข้อมูล!I2488:L2488)=0,"",SUM(บันทึกข้อมูล!I2488:L2488))</f>
        <v/>
      </c>
      <c r="C2488" s="63" t="str">
        <f>IF(SUM(บันทึกข้อมูล!M2488:P2488)=0,"",SUM(บันทึกข้อมูล!M2488:P2488))</f>
        <v/>
      </c>
      <c r="D2488" s="63" t="str">
        <f>IF(SUM(บันทึกข้อมูล!Q2488:T2488)=0,"",SUM(บันทึกข้อมูล!Q2488:T2488))</f>
        <v/>
      </c>
      <c r="E2488" s="63" t="str">
        <f>IF(SUM(บันทึกข้อมูล!E2488:T2488)=0,"",SUM(บันทึกข้อมูล!E2488:T2488))</f>
        <v/>
      </c>
      <c r="F2488" s="64" t="str">
        <f>IF(SUM(บันทึกข้อมูล!U2488:Z2488)=0,"",SUM(บันทึกข้อมูล!U2488:Z2488))</f>
        <v/>
      </c>
      <c r="G2488" s="64" t="str">
        <f>IF(SUM(บันทึกข้อมูล!AA2488:AB2488)=0,"",SUM(บันทึกข้อมูล!AA2488:AB2488))</f>
        <v/>
      </c>
      <c r="H2488" s="64" t="str">
        <f>IF(SUM(บันทึกข้อมูล!AC2488:AD2488)=0,"",SUM(บันทึกข้อมูล!AC2488:AD2488))</f>
        <v/>
      </c>
      <c r="I2488" s="64" t="str">
        <f>IF(SUM(บันทึกข้อมูล!AE2488:AF2488)=0,"",SUM(บันทึกข้อมูล!AE2488:AF2488))</f>
        <v/>
      </c>
      <c r="J2488" s="64" t="str">
        <f>IF(SUM(บันทึกข้อมูล!AG2488:AG2488)=0,"",SUM(บันทึกข้อมูล!AG2488:AG2488))</f>
        <v/>
      </c>
      <c r="K2488" s="64" t="str">
        <f>IF(SUM(บันทึกข้อมูล!AH2488:AN2488)=0,"",SUM(บันทึกข้อมูล!AH2488:AN2488))</f>
        <v/>
      </c>
      <c r="L2488" s="64" t="str">
        <f>IF(SUM(บันทึกข้อมูล!U2488:AN2488)=0,"",SUM(บันทึกข้อมูล!U2488:AN2488))</f>
        <v/>
      </c>
      <c r="M2488" s="61" t="str">
        <f>IF(SUM(บันทึกข้อมูล!AO2488:AS2488)=0,"",SUM(บันทึกข้อมูล!AO2488:AS2488))</f>
        <v/>
      </c>
      <c r="N2488" s="95" t="str">
        <f t="shared" si="56"/>
        <v/>
      </c>
      <c r="O2488" s="97" t="str">
        <f>IF(SUM(บันทึกข้อมูล!X2488:AQ2488)=0,"",SUM(บันทึกข้อมูล!X2488:AQ2488))</f>
        <v/>
      </c>
    </row>
    <row r="2489" spans="1:15" ht="18">
      <c r="A2489" s="63" t="str">
        <f>IF(SUM(บันทึกข้อมูล!E2489:H2489)=0,"",SUM(บันทึกข้อมูล!E2489:H2489))</f>
        <v/>
      </c>
      <c r="B2489" s="63" t="str">
        <f>IF(SUM(บันทึกข้อมูล!I2489:L2489)=0,"",SUM(บันทึกข้อมูล!I2489:L2489))</f>
        <v/>
      </c>
      <c r="C2489" s="63" t="str">
        <f>IF(SUM(บันทึกข้อมูล!M2489:P2489)=0,"",SUM(บันทึกข้อมูล!M2489:P2489))</f>
        <v/>
      </c>
      <c r="D2489" s="63" t="str">
        <f>IF(SUM(บันทึกข้อมูล!Q2489:T2489)=0,"",SUM(บันทึกข้อมูล!Q2489:T2489))</f>
        <v/>
      </c>
      <c r="E2489" s="63" t="str">
        <f>IF(SUM(บันทึกข้อมูล!E2489:T2489)=0,"",SUM(บันทึกข้อมูล!E2489:T2489))</f>
        <v/>
      </c>
      <c r="F2489" s="64" t="str">
        <f>IF(SUM(บันทึกข้อมูล!U2489:Z2489)=0,"",SUM(บันทึกข้อมูล!U2489:Z2489))</f>
        <v/>
      </c>
      <c r="G2489" s="64" t="str">
        <f>IF(SUM(บันทึกข้อมูล!AA2489:AB2489)=0,"",SUM(บันทึกข้อมูล!AA2489:AB2489))</f>
        <v/>
      </c>
      <c r="H2489" s="64" t="str">
        <f>IF(SUM(บันทึกข้อมูล!AC2489:AD2489)=0,"",SUM(บันทึกข้อมูล!AC2489:AD2489))</f>
        <v/>
      </c>
      <c r="I2489" s="64" t="str">
        <f>IF(SUM(บันทึกข้อมูล!AE2489:AF2489)=0,"",SUM(บันทึกข้อมูล!AE2489:AF2489))</f>
        <v/>
      </c>
      <c r="J2489" s="64" t="str">
        <f>IF(SUM(บันทึกข้อมูล!AG2489:AG2489)=0,"",SUM(บันทึกข้อมูล!AG2489:AG2489))</f>
        <v/>
      </c>
      <c r="K2489" s="64" t="str">
        <f>IF(SUM(บันทึกข้อมูล!AH2489:AN2489)=0,"",SUM(บันทึกข้อมูล!AH2489:AN2489))</f>
        <v/>
      </c>
      <c r="L2489" s="64" t="str">
        <f>IF(SUM(บันทึกข้อมูล!U2489:AN2489)=0,"",SUM(บันทึกข้อมูล!U2489:AN2489))</f>
        <v/>
      </c>
      <c r="M2489" s="61" t="str">
        <f>IF(SUM(บันทึกข้อมูล!AO2489:AS2489)=0,"",SUM(บันทึกข้อมูล!AO2489:AS2489))</f>
        <v/>
      </c>
      <c r="N2489" s="95" t="str">
        <f t="shared" si="56"/>
        <v/>
      </c>
      <c r="O2489" s="97" t="str">
        <f>IF(SUM(บันทึกข้อมูล!X2489:AQ2489)=0,"",SUM(บันทึกข้อมูล!X2489:AQ2489))</f>
        <v/>
      </c>
    </row>
    <row r="2490" spans="1:15" ht="18">
      <c r="A2490" s="63" t="str">
        <f>IF(SUM(บันทึกข้อมูล!E2490:H2490)=0,"",SUM(บันทึกข้อมูล!E2490:H2490))</f>
        <v/>
      </c>
      <c r="B2490" s="63" t="str">
        <f>IF(SUM(บันทึกข้อมูล!I2490:L2490)=0,"",SUM(บันทึกข้อมูล!I2490:L2490))</f>
        <v/>
      </c>
      <c r="C2490" s="63" t="str">
        <f>IF(SUM(บันทึกข้อมูล!M2490:P2490)=0,"",SUM(บันทึกข้อมูล!M2490:P2490))</f>
        <v/>
      </c>
      <c r="D2490" s="63" t="str">
        <f>IF(SUM(บันทึกข้อมูล!Q2490:T2490)=0,"",SUM(บันทึกข้อมูล!Q2490:T2490))</f>
        <v/>
      </c>
      <c r="E2490" s="63" t="str">
        <f>IF(SUM(บันทึกข้อมูล!E2490:T2490)=0,"",SUM(บันทึกข้อมูล!E2490:T2490))</f>
        <v/>
      </c>
      <c r="F2490" s="64" t="str">
        <f>IF(SUM(บันทึกข้อมูล!U2490:Z2490)=0,"",SUM(บันทึกข้อมูล!U2490:Z2490))</f>
        <v/>
      </c>
      <c r="G2490" s="64" t="str">
        <f>IF(SUM(บันทึกข้อมูล!AA2490:AB2490)=0,"",SUM(บันทึกข้อมูล!AA2490:AB2490))</f>
        <v/>
      </c>
      <c r="H2490" s="64" t="str">
        <f>IF(SUM(บันทึกข้อมูล!AC2490:AD2490)=0,"",SUM(บันทึกข้อมูล!AC2490:AD2490))</f>
        <v/>
      </c>
      <c r="I2490" s="64" t="str">
        <f>IF(SUM(บันทึกข้อมูล!AE2490:AF2490)=0,"",SUM(บันทึกข้อมูล!AE2490:AF2490))</f>
        <v/>
      </c>
      <c r="J2490" s="64" t="str">
        <f>IF(SUM(บันทึกข้อมูล!AG2490:AG2490)=0,"",SUM(บันทึกข้อมูล!AG2490:AG2490))</f>
        <v/>
      </c>
      <c r="K2490" s="64" t="str">
        <f>IF(SUM(บันทึกข้อมูล!AH2490:AN2490)=0,"",SUM(บันทึกข้อมูล!AH2490:AN2490))</f>
        <v/>
      </c>
      <c r="L2490" s="64" t="str">
        <f>IF(SUM(บันทึกข้อมูล!U2490:AN2490)=0,"",SUM(บันทึกข้อมูล!U2490:AN2490))</f>
        <v/>
      </c>
      <c r="M2490" s="61" t="str">
        <f>IF(SUM(บันทึกข้อมูล!AO2490:AS2490)=0,"",SUM(บันทึกข้อมูล!AO2490:AS2490))</f>
        <v/>
      </c>
      <c r="N2490" s="95" t="str">
        <f t="shared" si="56"/>
        <v/>
      </c>
      <c r="O2490" s="97" t="str">
        <f>IF(SUM(บันทึกข้อมูล!X2490:AQ2490)=0,"",SUM(บันทึกข้อมูล!X2490:AQ2490))</f>
        <v/>
      </c>
    </row>
    <row r="2491" spans="1:15" ht="18">
      <c r="A2491" s="63" t="str">
        <f>IF(SUM(บันทึกข้อมูล!E2491:H2491)=0,"",SUM(บันทึกข้อมูล!E2491:H2491))</f>
        <v/>
      </c>
      <c r="B2491" s="63" t="str">
        <f>IF(SUM(บันทึกข้อมูล!I2491:L2491)=0,"",SUM(บันทึกข้อมูล!I2491:L2491))</f>
        <v/>
      </c>
      <c r="C2491" s="63" t="str">
        <f>IF(SUM(บันทึกข้อมูล!M2491:P2491)=0,"",SUM(บันทึกข้อมูล!M2491:P2491))</f>
        <v/>
      </c>
      <c r="D2491" s="63" t="str">
        <f>IF(SUM(บันทึกข้อมูล!Q2491:T2491)=0,"",SUM(บันทึกข้อมูล!Q2491:T2491))</f>
        <v/>
      </c>
      <c r="E2491" s="63" t="str">
        <f>IF(SUM(บันทึกข้อมูล!E2491:T2491)=0,"",SUM(บันทึกข้อมูล!E2491:T2491))</f>
        <v/>
      </c>
      <c r="F2491" s="64" t="str">
        <f>IF(SUM(บันทึกข้อมูล!U2491:Z2491)=0,"",SUM(บันทึกข้อมูล!U2491:Z2491))</f>
        <v/>
      </c>
      <c r="G2491" s="64" t="str">
        <f>IF(SUM(บันทึกข้อมูล!AA2491:AB2491)=0,"",SUM(บันทึกข้อมูล!AA2491:AB2491))</f>
        <v/>
      </c>
      <c r="H2491" s="64" t="str">
        <f>IF(SUM(บันทึกข้อมูล!AC2491:AD2491)=0,"",SUM(บันทึกข้อมูล!AC2491:AD2491))</f>
        <v/>
      </c>
      <c r="I2491" s="64" t="str">
        <f>IF(SUM(บันทึกข้อมูล!AE2491:AF2491)=0,"",SUM(บันทึกข้อมูล!AE2491:AF2491))</f>
        <v/>
      </c>
      <c r="J2491" s="64" t="str">
        <f>IF(SUM(บันทึกข้อมูล!AG2491:AG2491)=0,"",SUM(บันทึกข้อมูล!AG2491:AG2491))</f>
        <v/>
      </c>
      <c r="K2491" s="64" t="str">
        <f>IF(SUM(บันทึกข้อมูล!AH2491:AN2491)=0,"",SUM(บันทึกข้อมูล!AH2491:AN2491))</f>
        <v/>
      </c>
      <c r="L2491" s="64" t="str">
        <f>IF(SUM(บันทึกข้อมูล!U2491:AN2491)=0,"",SUM(บันทึกข้อมูล!U2491:AN2491))</f>
        <v/>
      </c>
      <c r="M2491" s="61" t="str">
        <f>IF(SUM(บันทึกข้อมูล!AO2491:AS2491)=0,"",SUM(บันทึกข้อมูล!AO2491:AS2491))</f>
        <v/>
      </c>
      <c r="N2491" s="95" t="str">
        <f t="shared" si="56"/>
        <v/>
      </c>
      <c r="O2491" s="97" t="str">
        <f>IF(SUM(บันทึกข้อมูล!X2491:AQ2491)=0,"",SUM(บันทึกข้อมูล!X2491:AQ2491))</f>
        <v/>
      </c>
    </row>
    <row r="2492" spans="1:15" ht="18">
      <c r="A2492" s="63" t="str">
        <f>IF(SUM(บันทึกข้อมูล!E2492:H2492)=0,"",SUM(บันทึกข้อมูล!E2492:H2492))</f>
        <v/>
      </c>
      <c r="B2492" s="63" t="str">
        <f>IF(SUM(บันทึกข้อมูล!I2492:L2492)=0,"",SUM(บันทึกข้อมูล!I2492:L2492))</f>
        <v/>
      </c>
      <c r="C2492" s="63" t="str">
        <f>IF(SUM(บันทึกข้อมูล!M2492:P2492)=0,"",SUM(บันทึกข้อมูล!M2492:P2492))</f>
        <v/>
      </c>
      <c r="D2492" s="63" t="str">
        <f>IF(SUM(บันทึกข้อมูล!Q2492:T2492)=0,"",SUM(บันทึกข้อมูล!Q2492:T2492))</f>
        <v/>
      </c>
      <c r="E2492" s="63" t="str">
        <f>IF(SUM(บันทึกข้อมูล!E2492:T2492)=0,"",SUM(บันทึกข้อมูล!E2492:T2492))</f>
        <v/>
      </c>
      <c r="F2492" s="64" t="str">
        <f>IF(SUM(บันทึกข้อมูล!U2492:Z2492)=0,"",SUM(บันทึกข้อมูล!U2492:Z2492))</f>
        <v/>
      </c>
      <c r="G2492" s="64" t="str">
        <f>IF(SUM(บันทึกข้อมูล!AA2492:AB2492)=0,"",SUM(บันทึกข้อมูล!AA2492:AB2492))</f>
        <v/>
      </c>
      <c r="H2492" s="64" t="str">
        <f>IF(SUM(บันทึกข้อมูล!AC2492:AD2492)=0,"",SUM(บันทึกข้อมูล!AC2492:AD2492))</f>
        <v/>
      </c>
      <c r="I2492" s="64" t="str">
        <f>IF(SUM(บันทึกข้อมูล!AE2492:AF2492)=0,"",SUM(บันทึกข้อมูล!AE2492:AF2492))</f>
        <v/>
      </c>
      <c r="J2492" s="64" t="str">
        <f>IF(SUM(บันทึกข้อมูล!AG2492:AG2492)=0,"",SUM(บันทึกข้อมูล!AG2492:AG2492))</f>
        <v/>
      </c>
      <c r="K2492" s="64" t="str">
        <f>IF(SUM(บันทึกข้อมูล!AH2492:AN2492)=0,"",SUM(บันทึกข้อมูล!AH2492:AN2492))</f>
        <v/>
      </c>
      <c r="L2492" s="64" t="str">
        <f>IF(SUM(บันทึกข้อมูล!U2492:AN2492)=0,"",SUM(บันทึกข้อมูล!U2492:AN2492))</f>
        <v/>
      </c>
      <c r="M2492" s="61" t="str">
        <f>IF(SUM(บันทึกข้อมูล!AO2492:AS2492)=0,"",SUM(บันทึกข้อมูล!AO2492:AS2492))</f>
        <v/>
      </c>
      <c r="N2492" s="95" t="str">
        <f t="shared" si="56"/>
        <v/>
      </c>
      <c r="O2492" s="97" t="str">
        <f>IF(SUM(บันทึกข้อมูล!X2492:AQ2492)=0,"",SUM(บันทึกข้อมูล!X2492:AQ2492))</f>
        <v/>
      </c>
    </row>
    <row r="2493" spans="1:15" ht="18">
      <c r="A2493" s="63" t="str">
        <f>IF(SUM(บันทึกข้อมูล!E2493:H2493)=0,"",SUM(บันทึกข้อมูล!E2493:H2493))</f>
        <v/>
      </c>
      <c r="B2493" s="63" t="str">
        <f>IF(SUM(บันทึกข้อมูล!I2493:L2493)=0,"",SUM(บันทึกข้อมูล!I2493:L2493))</f>
        <v/>
      </c>
      <c r="C2493" s="63" t="str">
        <f>IF(SUM(บันทึกข้อมูล!M2493:P2493)=0,"",SUM(บันทึกข้อมูล!M2493:P2493))</f>
        <v/>
      </c>
      <c r="D2493" s="63" t="str">
        <f>IF(SUM(บันทึกข้อมูล!Q2493:T2493)=0,"",SUM(บันทึกข้อมูล!Q2493:T2493))</f>
        <v/>
      </c>
      <c r="E2493" s="63" t="str">
        <f>IF(SUM(บันทึกข้อมูล!E2493:T2493)=0,"",SUM(บันทึกข้อมูล!E2493:T2493))</f>
        <v/>
      </c>
      <c r="F2493" s="64" t="str">
        <f>IF(SUM(บันทึกข้อมูล!U2493:Z2493)=0,"",SUM(บันทึกข้อมูล!U2493:Z2493))</f>
        <v/>
      </c>
      <c r="G2493" s="64" t="str">
        <f>IF(SUM(บันทึกข้อมูล!AA2493:AB2493)=0,"",SUM(บันทึกข้อมูล!AA2493:AB2493))</f>
        <v/>
      </c>
      <c r="H2493" s="64" t="str">
        <f>IF(SUM(บันทึกข้อมูล!AC2493:AD2493)=0,"",SUM(บันทึกข้อมูล!AC2493:AD2493))</f>
        <v/>
      </c>
      <c r="I2493" s="64" t="str">
        <f>IF(SUM(บันทึกข้อมูล!AE2493:AF2493)=0,"",SUM(บันทึกข้อมูล!AE2493:AF2493))</f>
        <v/>
      </c>
      <c r="J2493" s="64" t="str">
        <f>IF(SUM(บันทึกข้อมูล!AG2493:AG2493)=0,"",SUM(บันทึกข้อมูล!AG2493:AG2493))</f>
        <v/>
      </c>
      <c r="K2493" s="64" t="str">
        <f>IF(SUM(บันทึกข้อมูล!AH2493:AN2493)=0,"",SUM(บันทึกข้อมูล!AH2493:AN2493))</f>
        <v/>
      </c>
      <c r="L2493" s="64" t="str">
        <f>IF(SUM(บันทึกข้อมูล!U2493:AN2493)=0,"",SUM(บันทึกข้อมูล!U2493:AN2493))</f>
        <v/>
      </c>
      <c r="M2493" s="61" t="str">
        <f>IF(SUM(บันทึกข้อมูล!AO2493:AS2493)=0,"",SUM(บันทึกข้อมูล!AO2493:AS2493))</f>
        <v/>
      </c>
      <c r="N2493" s="95" t="str">
        <f t="shared" si="56"/>
        <v/>
      </c>
      <c r="O2493" s="97" t="str">
        <f>IF(SUM(บันทึกข้อมูล!X2493:AQ2493)=0,"",SUM(บันทึกข้อมูล!X2493:AQ2493))</f>
        <v/>
      </c>
    </row>
    <row r="2494" spans="1:15" ht="18">
      <c r="A2494" s="63" t="str">
        <f>IF(SUM(บันทึกข้อมูล!E2494:H2494)=0,"",SUM(บันทึกข้อมูล!E2494:H2494))</f>
        <v/>
      </c>
      <c r="B2494" s="63" t="str">
        <f>IF(SUM(บันทึกข้อมูล!I2494:L2494)=0,"",SUM(บันทึกข้อมูล!I2494:L2494))</f>
        <v/>
      </c>
      <c r="C2494" s="63" t="str">
        <f>IF(SUM(บันทึกข้อมูล!M2494:P2494)=0,"",SUM(บันทึกข้อมูล!M2494:P2494))</f>
        <v/>
      </c>
      <c r="D2494" s="63" t="str">
        <f>IF(SUM(บันทึกข้อมูล!Q2494:T2494)=0,"",SUM(บันทึกข้อมูล!Q2494:T2494))</f>
        <v/>
      </c>
      <c r="E2494" s="63" t="str">
        <f>IF(SUM(บันทึกข้อมูล!E2494:T2494)=0,"",SUM(บันทึกข้อมูล!E2494:T2494))</f>
        <v/>
      </c>
      <c r="F2494" s="64" t="str">
        <f>IF(SUM(บันทึกข้อมูล!U2494:Z2494)=0,"",SUM(บันทึกข้อมูล!U2494:Z2494))</f>
        <v/>
      </c>
      <c r="G2494" s="64" t="str">
        <f>IF(SUM(บันทึกข้อมูล!AA2494:AB2494)=0,"",SUM(บันทึกข้อมูล!AA2494:AB2494))</f>
        <v/>
      </c>
      <c r="H2494" s="64" t="str">
        <f>IF(SUM(บันทึกข้อมูล!AC2494:AD2494)=0,"",SUM(บันทึกข้อมูล!AC2494:AD2494))</f>
        <v/>
      </c>
      <c r="I2494" s="64" t="str">
        <f>IF(SUM(บันทึกข้อมูล!AE2494:AF2494)=0,"",SUM(บันทึกข้อมูล!AE2494:AF2494))</f>
        <v/>
      </c>
      <c r="J2494" s="64" t="str">
        <f>IF(SUM(บันทึกข้อมูล!AG2494:AG2494)=0,"",SUM(บันทึกข้อมูล!AG2494:AG2494))</f>
        <v/>
      </c>
      <c r="K2494" s="64" t="str">
        <f>IF(SUM(บันทึกข้อมูล!AH2494:AN2494)=0,"",SUM(บันทึกข้อมูล!AH2494:AN2494))</f>
        <v/>
      </c>
      <c r="L2494" s="64" t="str">
        <f>IF(SUM(บันทึกข้อมูล!U2494:AN2494)=0,"",SUM(บันทึกข้อมูล!U2494:AN2494))</f>
        <v/>
      </c>
      <c r="M2494" s="61" t="str">
        <f>IF(SUM(บันทึกข้อมูล!AO2494:AS2494)=0,"",SUM(บันทึกข้อมูล!AO2494:AS2494))</f>
        <v/>
      </c>
      <c r="N2494" s="95" t="str">
        <f t="shared" si="56"/>
        <v/>
      </c>
      <c r="O2494" s="97" t="str">
        <f>IF(SUM(บันทึกข้อมูล!X2494:AQ2494)=0,"",SUM(บันทึกข้อมูล!X2494:AQ2494))</f>
        <v/>
      </c>
    </row>
    <row r="2495" spans="1:15" ht="18">
      <c r="A2495" s="63" t="str">
        <f>IF(SUM(บันทึกข้อมูล!E2495:H2495)=0,"",SUM(บันทึกข้อมูล!E2495:H2495))</f>
        <v/>
      </c>
      <c r="B2495" s="63" t="str">
        <f>IF(SUM(บันทึกข้อมูล!I2495:L2495)=0,"",SUM(บันทึกข้อมูล!I2495:L2495))</f>
        <v/>
      </c>
      <c r="C2495" s="63" t="str">
        <f>IF(SUM(บันทึกข้อมูล!M2495:P2495)=0,"",SUM(บันทึกข้อมูล!M2495:P2495))</f>
        <v/>
      </c>
      <c r="D2495" s="63" t="str">
        <f>IF(SUM(บันทึกข้อมูล!Q2495:T2495)=0,"",SUM(บันทึกข้อมูล!Q2495:T2495))</f>
        <v/>
      </c>
      <c r="E2495" s="63" t="str">
        <f>IF(SUM(บันทึกข้อมูล!E2495:T2495)=0,"",SUM(บันทึกข้อมูล!E2495:T2495))</f>
        <v/>
      </c>
      <c r="F2495" s="64" t="str">
        <f>IF(SUM(บันทึกข้อมูล!U2495:Z2495)=0,"",SUM(บันทึกข้อมูล!U2495:Z2495))</f>
        <v/>
      </c>
      <c r="G2495" s="64" t="str">
        <f>IF(SUM(บันทึกข้อมูล!AA2495:AB2495)=0,"",SUM(บันทึกข้อมูล!AA2495:AB2495))</f>
        <v/>
      </c>
      <c r="H2495" s="64" t="str">
        <f>IF(SUM(บันทึกข้อมูล!AC2495:AD2495)=0,"",SUM(บันทึกข้อมูล!AC2495:AD2495))</f>
        <v/>
      </c>
      <c r="I2495" s="64" t="str">
        <f>IF(SUM(บันทึกข้อมูล!AE2495:AF2495)=0,"",SUM(บันทึกข้อมูล!AE2495:AF2495))</f>
        <v/>
      </c>
      <c r="J2495" s="64" t="str">
        <f>IF(SUM(บันทึกข้อมูล!AG2495:AG2495)=0,"",SUM(บันทึกข้อมูล!AG2495:AG2495))</f>
        <v/>
      </c>
      <c r="K2495" s="64" t="str">
        <f>IF(SUM(บันทึกข้อมูล!AH2495:AN2495)=0,"",SUM(บันทึกข้อมูล!AH2495:AN2495))</f>
        <v/>
      </c>
      <c r="L2495" s="64" t="str">
        <f>IF(SUM(บันทึกข้อมูล!U2495:AN2495)=0,"",SUM(บันทึกข้อมูล!U2495:AN2495))</f>
        <v/>
      </c>
      <c r="M2495" s="61" t="str">
        <f>IF(SUM(บันทึกข้อมูล!AO2495:AS2495)=0,"",SUM(บันทึกข้อมูล!AO2495:AS2495))</f>
        <v/>
      </c>
      <c r="N2495" s="95" t="str">
        <f t="shared" si="56"/>
        <v/>
      </c>
      <c r="O2495" s="97" t="str">
        <f>IF(SUM(บันทึกข้อมูล!X2495:AQ2495)=0,"",SUM(บันทึกข้อมูล!X2495:AQ2495))</f>
        <v/>
      </c>
    </row>
    <row r="2496" spans="1:15" ht="18">
      <c r="A2496" s="63" t="str">
        <f>IF(SUM(บันทึกข้อมูล!E2496:H2496)=0,"",SUM(บันทึกข้อมูล!E2496:H2496))</f>
        <v/>
      </c>
      <c r="B2496" s="63" t="str">
        <f>IF(SUM(บันทึกข้อมูล!I2496:L2496)=0,"",SUM(บันทึกข้อมูล!I2496:L2496))</f>
        <v/>
      </c>
      <c r="C2496" s="63" t="str">
        <f>IF(SUM(บันทึกข้อมูล!M2496:P2496)=0,"",SUM(บันทึกข้อมูล!M2496:P2496))</f>
        <v/>
      </c>
      <c r="D2496" s="63" t="str">
        <f>IF(SUM(บันทึกข้อมูล!Q2496:T2496)=0,"",SUM(บันทึกข้อมูล!Q2496:T2496))</f>
        <v/>
      </c>
      <c r="E2496" s="63" t="str">
        <f>IF(SUM(บันทึกข้อมูล!E2496:T2496)=0,"",SUM(บันทึกข้อมูล!E2496:T2496))</f>
        <v/>
      </c>
      <c r="F2496" s="64" t="str">
        <f>IF(SUM(บันทึกข้อมูล!U2496:Z2496)=0,"",SUM(บันทึกข้อมูล!U2496:Z2496))</f>
        <v/>
      </c>
      <c r="G2496" s="64" t="str">
        <f>IF(SUM(บันทึกข้อมูล!AA2496:AB2496)=0,"",SUM(บันทึกข้อมูล!AA2496:AB2496))</f>
        <v/>
      </c>
      <c r="H2496" s="64" t="str">
        <f>IF(SUM(บันทึกข้อมูล!AC2496:AD2496)=0,"",SUM(บันทึกข้อมูล!AC2496:AD2496))</f>
        <v/>
      </c>
      <c r="I2496" s="64" t="str">
        <f>IF(SUM(บันทึกข้อมูล!AE2496:AF2496)=0,"",SUM(บันทึกข้อมูล!AE2496:AF2496))</f>
        <v/>
      </c>
      <c r="J2496" s="64" t="str">
        <f>IF(SUM(บันทึกข้อมูล!AG2496:AG2496)=0,"",SUM(บันทึกข้อมูล!AG2496:AG2496))</f>
        <v/>
      </c>
      <c r="K2496" s="64" t="str">
        <f>IF(SUM(บันทึกข้อมูล!AH2496:AN2496)=0,"",SUM(บันทึกข้อมูล!AH2496:AN2496))</f>
        <v/>
      </c>
      <c r="L2496" s="64" t="str">
        <f>IF(SUM(บันทึกข้อมูล!U2496:AN2496)=0,"",SUM(บันทึกข้อมูล!U2496:AN2496))</f>
        <v/>
      </c>
      <c r="M2496" s="61" t="str">
        <f>IF(SUM(บันทึกข้อมูล!AO2496:AS2496)=0,"",SUM(บันทึกข้อมูล!AO2496:AS2496))</f>
        <v/>
      </c>
      <c r="N2496" s="95" t="str">
        <f t="shared" si="56"/>
        <v/>
      </c>
      <c r="O2496" s="97" t="str">
        <f>IF(SUM(บันทึกข้อมูล!X2496:AQ2496)=0,"",SUM(บันทึกข้อมูล!X2496:AQ2496))</f>
        <v/>
      </c>
    </row>
    <row r="2497" spans="1:15" ht="18">
      <c r="A2497" s="63" t="str">
        <f>IF(SUM(บันทึกข้อมูล!E2497:H2497)=0,"",SUM(บันทึกข้อมูล!E2497:H2497))</f>
        <v/>
      </c>
      <c r="B2497" s="63" t="str">
        <f>IF(SUM(บันทึกข้อมูล!I2497:L2497)=0,"",SUM(บันทึกข้อมูล!I2497:L2497))</f>
        <v/>
      </c>
      <c r="C2497" s="63" t="str">
        <f>IF(SUM(บันทึกข้อมูล!M2497:P2497)=0,"",SUM(บันทึกข้อมูล!M2497:P2497))</f>
        <v/>
      </c>
      <c r="D2497" s="63" t="str">
        <f>IF(SUM(บันทึกข้อมูล!Q2497:T2497)=0,"",SUM(บันทึกข้อมูล!Q2497:T2497))</f>
        <v/>
      </c>
      <c r="E2497" s="63" t="str">
        <f>IF(SUM(บันทึกข้อมูล!E2497:T2497)=0,"",SUM(บันทึกข้อมูล!E2497:T2497))</f>
        <v/>
      </c>
      <c r="F2497" s="64" t="str">
        <f>IF(SUM(บันทึกข้อมูล!U2497:Z2497)=0,"",SUM(บันทึกข้อมูล!U2497:Z2497))</f>
        <v/>
      </c>
      <c r="G2497" s="64" t="str">
        <f>IF(SUM(บันทึกข้อมูล!AA2497:AB2497)=0,"",SUM(บันทึกข้อมูล!AA2497:AB2497))</f>
        <v/>
      </c>
      <c r="H2497" s="64" t="str">
        <f>IF(SUM(บันทึกข้อมูล!AC2497:AD2497)=0,"",SUM(บันทึกข้อมูล!AC2497:AD2497))</f>
        <v/>
      </c>
      <c r="I2497" s="64" t="str">
        <f>IF(SUM(บันทึกข้อมูล!AE2497:AF2497)=0,"",SUM(บันทึกข้อมูล!AE2497:AF2497))</f>
        <v/>
      </c>
      <c r="J2497" s="64" t="str">
        <f>IF(SUM(บันทึกข้อมูล!AG2497:AG2497)=0,"",SUM(บันทึกข้อมูล!AG2497:AG2497))</f>
        <v/>
      </c>
      <c r="K2497" s="64" t="str">
        <f>IF(SUM(บันทึกข้อมูล!AH2497:AN2497)=0,"",SUM(บันทึกข้อมูล!AH2497:AN2497))</f>
        <v/>
      </c>
      <c r="L2497" s="64" t="str">
        <f>IF(SUM(บันทึกข้อมูล!U2497:AN2497)=0,"",SUM(บันทึกข้อมูล!U2497:AN2497))</f>
        <v/>
      </c>
      <c r="M2497" s="61" t="str">
        <f>IF(SUM(บันทึกข้อมูล!AO2497:AS2497)=0,"",SUM(บันทึกข้อมูล!AO2497:AS2497))</f>
        <v/>
      </c>
      <c r="N2497" s="95" t="str">
        <f t="shared" si="56"/>
        <v/>
      </c>
      <c r="O2497" s="97" t="str">
        <f>IF(SUM(บันทึกข้อมูล!X2497:AQ2497)=0,"",SUM(บันทึกข้อมูล!X2497:AQ2497))</f>
        <v/>
      </c>
    </row>
    <row r="2498" spans="1:15" ht="18">
      <c r="A2498" s="63" t="str">
        <f>IF(SUM(บันทึกข้อมูล!E2498:H2498)=0,"",SUM(บันทึกข้อมูล!E2498:H2498))</f>
        <v/>
      </c>
      <c r="B2498" s="63" t="str">
        <f>IF(SUM(บันทึกข้อมูล!I2498:L2498)=0,"",SUM(บันทึกข้อมูล!I2498:L2498))</f>
        <v/>
      </c>
      <c r="C2498" s="63" t="str">
        <f>IF(SUM(บันทึกข้อมูล!M2498:P2498)=0,"",SUM(บันทึกข้อมูล!M2498:P2498))</f>
        <v/>
      </c>
      <c r="D2498" s="63" t="str">
        <f>IF(SUM(บันทึกข้อมูล!Q2498:T2498)=0,"",SUM(บันทึกข้อมูล!Q2498:T2498))</f>
        <v/>
      </c>
      <c r="E2498" s="63" t="str">
        <f>IF(SUM(บันทึกข้อมูล!E2498:T2498)=0,"",SUM(บันทึกข้อมูล!E2498:T2498))</f>
        <v/>
      </c>
      <c r="F2498" s="64" t="str">
        <f>IF(SUM(บันทึกข้อมูล!U2498:Z2498)=0,"",SUM(บันทึกข้อมูล!U2498:Z2498))</f>
        <v/>
      </c>
      <c r="G2498" s="64" t="str">
        <f>IF(SUM(บันทึกข้อมูล!AA2498:AB2498)=0,"",SUM(บันทึกข้อมูล!AA2498:AB2498))</f>
        <v/>
      </c>
      <c r="H2498" s="64" t="str">
        <f>IF(SUM(บันทึกข้อมูล!AC2498:AD2498)=0,"",SUM(บันทึกข้อมูล!AC2498:AD2498))</f>
        <v/>
      </c>
      <c r="I2498" s="64" t="str">
        <f>IF(SUM(บันทึกข้อมูล!AE2498:AF2498)=0,"",SUM(บันทึกข้อมูล!AE2498:AF2498))</f>
        <v/>
      </c>
      <c r="J2498" s="64" t="str">
        <f>IF(SUM(บันทึกข้อมูล!AG2498:AG2498)=0,"",SUM(บันทึกข้อมูล!AG2498:AG2498))</f>
        <v/>
      </c>
      <c r="K2498" s="64" t="str">
        <f>IF(SUM(บันทึกข้อมูล!AH2498:AN2498)=0,"",SUM(บันทึกข้อมูล!AH2498:AN2498))</f>
        <v/>
      </c>
      <c r="L2498" s="64" t="str">
        <f>IF(SUM(บันทึกข้อมูล!U2498:AN2498)=0,"",SUM(บันทึกข้อมูล!U2498:AN2498))</f>
        <v/>
      </c>
      <c r="M2498" s="61" t="str">
        <f>IF(SUM(บันทึกข้อมูล!AO2498:AS2498)=0,"",SUM(บันทึกข้อมูล!AO2498:AS2498))</f>
        <v/>
      </c>
      <c r="N2498" s="95" t="str">
        <f t="shared" si="56"/>
        <v/>
      </c>
      <c r="O2498" s="97" t="str">
        <f>IF(SUM(บันทึกข้อมูล!X2498:AQ2498)=0,"",SUM(บันทึกข้อมูล!X2498:AQ2498))</f>
        <v/>
      </c>
    </row>
    <row r="2499" spans="1:15" ht="18">
      <c r="A2499" s="63" t="str">
        <f>IF(SUM(บันทึกข้อมูล!E2499:H2499)=0,"",SUM(บันทึกข้อมูล!E2499:H2499))</f>
        <v/>
      </c>
      <c r="B2499" s="63" t="str">
        <f>IF(SUM(บันทึกข้อมูล!I2499:L2499)=0,"",SUM(บันทึกข้อมูล!I2499:L2499))</f>
        <v/>
      </c>
      <c r="C2499" s="63" t="str">
        <f>IF(SUM(บันทึกข้อมูล!M2499:P2499)=0,"",SUM(บันทึกข้อมูล!M2499:P2499))</f>
        <v/>
      </c>
      <c r="D2499" s="63" t="str">
        <f>IF(SUM(บันทึกข้อมูล!Q2499:T2499)=0,"",SUM(บันทึกข้อมูล!Q2499:T2499))</f>
        <v/>
      </c>
      <c r="E2499" s="63" t="str">
        <f>IF(SUM(บันทึกข้อมูล!E2499:T2499)=0,"",SUM(บันทึกข้อมูล!E2499:T2499))</f>
        <v/>
      </c>
      <c r="F2499" s="64" t="str">
        <f>IF(SUM(บันทึกข้อมูล!U2499:Z2499)=0,"",SUM(บันทึกข้อมูล!U2499:Z2499))</f>
        <v/>
      </c>
      <c r="G2499" s="64" t="str">
        <f>IF(SUM(บันทึกข้อมูล!AA2499:AB2499)=0,"",SUM(บันทึกข้อมูล!AA2499:AB2499))</f>
        <v/>
      </c>
      <c r="H2499" s="64" t="str">
        <f>IF(SUM(บันทึกข้อมูล!AC2499:AD2499)=0,"",SUM(บันทึกข้อมูล!AC2499:AD2499))</f>
        <v/>
      </c>
      <c r="I2499" s="64" t="str">
        <f>IF(SUM(บันทึกข้อมูล!AE2499:AF2499)=0,"",SUM(บันทึกข้อมูล!AE2499:AF2499))</f>
        <v/>
      </c>
      <c r="J2499" s="64" t="str">
        <f>IF(SUM(บันทึกข้อมูล!AG2499:AG2499)=0,"",SUM(บันทึกข้อมูล!AG2499:AG2499))</f>
        <v/>
      </c>
      <c r="K2499" s="64" t="str">
        <f>IF(SUM(บันทึกข้อมูล!AH2499:AN2499)=0,"",SUM(บันทึกข้อมูล!AH2499:AN2499))</f>
        <v/>
      </c>
      <c r="L2499" s="64" t="str">
        <f>IF(SUM(บันทึกข้อมูล!U2499:AN2499)=0,"",SUM(บันทึกข้อมูล!U2499:AN2499))</f>
        <v/>
      </c>
      <c r="M2499" s="61" t="str">
        <f>IF(SUM(บันทึกข้อมูล!AO2499:AS2499)=0,"",SUM(บันทึกข้อมูล!AO2499:AS2499))</f>
        <v/>
      </c>
      <c r="N2499" s="95" t="str">
        <f t="shared" si="56"/>
        <v/>
      </c>
      <c r="O2499" s="97" t="str">
        <f>IF(SUM(บันทึกข้อมูล!X2499:AQ2499)=0,"",SUM(บันทึกข้อมูล!X2499:AQ2499))</f>
        <v/>
      </c>
    </row>
    <row r="2500" spans="1:15" ht="18">
      <c r="A2500" s="63" t="str">
        <f>IF(SUM(บันทึกข้อมูล!E2500:H2500)=0,"",SUM(บันทึกข้อมูล!E2500:H2500))</f>
        <v/>
      </c>
      <c r="B2500" s="63" t="str">
        <f>IF(SUM(บันทึกข้อมูล!I2500:L2500)=0,"",SUM(บันทึกข้อมูล!I2500:L2500))</f>
        <v/>
      </c>
      <c r="C2500" s="63" t="str">
        <f>IF(SUM(บันทึกข้อมูล!M2500:P2500)=0,"",SUM(บันทึกข้อมูล!M2500:P2500))</f>
        <v/>
      </c>
      <c r="D2500" s="63" t="str">
        <f>IF(SUM(บันทึกข้อมูล!Q2500:T2500)=0,"",SUM(บันทึกข้อมูล!Q2500:T2500))</f>
        <v/>
      </c>
      <c r="E2500" s="63" t="str">
        <f>IF(SUM(บันทึกข้อมูล!E2500:T2500)=0,"",SUM(บันทึกข้อมูล!E2500:T2500))</f>
        <v/>
      </c>
      <c r="F2500" s="64" t="str">
        <f>IF(SUM(บันทึกข้อมูล!U2500:Z2500)=0,"",SUM(บันทึกข้อมูล!U2500:Z2500))</f>
        <v/>
      </c>
      <c r="G2500" s="64" t="str">
        <f>IF(SUM(บันทึกข้อมูล!AA2500:AB2500)=0,"",SUM(บันทึกข้อมูล!AA2500:AB2500))</f>
        <v/>
      </c>
      <c r="H2500" s="64" t="str">
        <f>IF(SUM(บันทึกข้อมูล!AC2500:AD2500)=0,"",SUM(บันทึกข้อมูล!AC2500:AD2500))</f>
        <v/>
      </c>
      <c r="I2500" s="64" t="str">
        <f>IF(SUM(บันทึกข้อมูล!AE2500:AF2500)=0,"",SUM(บันทึกข้อมูล!AE2500:AF2500))</f>
        <v/>
      </c>
      <c r="J2500" s="64" t="str">
        <f>IF(SUM(บันทึกข้อมูล!AG2500:AG2500)=0,"",SUM(บันทึกข้อมูล!AG2500:AG2500))</f>
        <v/>
      </c>
      <c r="K2500" s="64" t="str">
        <f>IF(SUM(บันทึกข้อมูล!AH2500:AN2500)=0,"",SUM(บันทึกข้อมูล!AH2500:AN2500))</f>
        <v/>
      </c>
      <c r="L2500" s="64" t="str">
        <f>IF(SUM(บันทึกข้อมูล!U2500:AN2500)=0,"",SUM(บันทึกข้อมูล!U2500:AN2500))</f>
        <v/>
      </c>
      <c r="M2500" s="61" t="str">
        <f>IF(SUM(บันทึกข้อมูล!AO2500:AS2500)=0,"",SUM(บันทึกข้อมูล!AO2500:AS2500))</f>
        <v/>
      </c>
      <c r="N2500" s="95" t="str">
        <f t="shared" si="56"/>
        <v/>
      </c>
      <c r="O2500" s="97" t="str">
        <f>IF(SUM(บันทึกข้อมูล!X2500:AQ2500)=0,"",SUM(บันทึกข้อมูล!X2500:AQ2500))</f>
        <v/>
      </c>
    </row>
    <row r="2501" spans="1:15" ht="18">
      <c r="A2501" s="63" t="str">
        <f>IF(SUM(บันทึกข้อมูล!E2501:H2501)=0,"",SUM(บันทึกข้อมูล!E2501:H2501))</f>
        <v/>
      </c>
      <c r="B2501" s="63" t="str">
        <f>IF(SUM(บันทึกข้อมูล!I2501:L2501)=0,"",SUM(บันทึกข้อมูล!I2501:L2501))</f>
        <v/>
      </c>
      <c r="C2501" s="63" t="str">
        <f>IF(SUM(บันทึกข้อมูล!M2501:P2501)=0,"",SUM(บันทึกข้อมูล!M2501:P2501))</f>
        <v/>
      </c>
      <c r="D2501" s="63" t="str">
        <f>IF(SUM(บันทึกข้อมูล!Q2501:T2501)=0,"",SUM(บันทึกข้อมูล!Q2501:T2501))</f>
        <v/>
      </c>
      <c r="E2501" s="63" t="str">
        <f>IF(SUM(บันทึกข้อมูล!E2501:T2501)=0,"",SUM(บันทึกข้อมูล!E2501:T2501))</f>
        <v/>
      </c>
      <c r="F2501" s="64" t="str">
        <f>IF(SUM(บันทึกข้อมูล!U2501:Z2501)=0,"",SUM(บันทึกข้อมูล!U2501:Z2501))</f>
        <v/>
      </c>
      <c r="G2501" s="64" t="str">
        <f>IF(SUM(บันทึกข้อมูล!AA2501:AB2501)=0,"",SUM(บันทึกข้อมูล!AA2501:AB2501))</f>
        <v/>
      </c>
      <c r="H2501" s="64" t="str">
        <f>IF(SUM(บันทึกข้อมูล!AC2501:AD2501)=0,"",SUM(บันทึกข้อมูล!AC2501:AD2501))</f>
        <v/>
      </c>
      <c r="I2501" s="64" t="str">
        <f>IF(SUM(บันทึกข้อมูล!AE2501:AF2501)=0,"",SUM(บันทึกข้อมูล!AE2501:AF2501))</f>
        <v/>
      </c>
      <c r="J2501" s="64" t="str">
        <f>IF(SUM(บันทึกข้อมูล!AG2501:AG2501)=0,"",SUM(บันทึกข้อมูล!AG2501:AG2501))</f>
        <v/>
      </c>
      <c r="K2501" s="64" t="str">
        <f>IF(SUM(บันทึกข้อมูล!AH2501:AN2501)=0,"",SUM(บันทึกข้อมูล!AH2501:AN2501))</f>
        <v/>
      </c>
      <c r="L2501" s="64" t="str">
        <f>IF(SUM(บันทึกข้อมูล!U2501:AN2501)=0,"",SUM(บันทึกข้อมูล!U2501:AN2501))</f>
        <v/>
      </c>
      <c r="M2501" s="61" t="str">
        <f>IF(SUM(บันทึกข้อมูล!AO2501:AS2501)=0,"",SUM(บันทึกข้อมูล!AO2501:AS2501))</f>
        <v/>
      </c>
      <c r="N2501" s="95" t="str">
        <f t="shared" si="56"/>
        <v/>
      </c>
      <c r="O2501" s="97" t="str">
        <f>IF(SUM(บันทึกข้อมูล!X2501:AQ2501)=0,"",SUM(บันทึกข้อมูล!X2501:AQ2501))</f>
        <v/>
      </c>
    </row>
    <row r="2502" spans="1:15" ht="18">
      <c r="A2502" s="63" t="str">
        <f>IF(SUM(บันทึกข้อมูล!E2502:H2502)=0,"",SUM(บันทึกข้อมูล!E2502:H2502))</f>
        <v/>
      </c>
      <c r="B2502" s="63" t="str">
        <f>IF(SUM(บันทึกข้อมูล!I2502:L2502)=0,"",SUM(บันทึกข้อมูล!I2502:L2502))</f>
        <v/>
      </c>
      <c r="C2502" s="63" t="str">
        <f>IF(SUM(บันทึกข้อมูล!M2502:P2502)=0,"",SUM(บันทึกข้อมูล!M2502:P2502))</f>
        <v/>
      </c>
      <c r="D2502" s="63" t="str">
        <f>IF(SUM(บันทึกข้อมูล!Q2502:T2502)=0,"",SUM(บันทึกข้อมูล!Q2502:T2502))</f>
        <v/>
      </c>
      <c r="E2502" s="63" t="str">
        <f>IF(SUM(บันทึกข้อมูล!E2502:T2502)=0,"",SUM(บันทึกข้อมูล!E2502:T2502))</f>
        <v/>
      </c>
      <c r="F2502" s="64" t="str">
        <f>IF(SUM(บันทึกข้อมูล!U2502:Z2502)=0,"",SUM(บันทึกข้อมูล!U2502:Z2502))</f>
        <v/>
      </c>
      <c r="G2502" s="64" t="str">
        <f>IF(SUM(บันทึกข้อมูล!AA2502:AB2502)=0,"",SUM(บันทึกข้อมูล!AA2502:AB2502))</f>
        <v/>
      </c>
      <c r="H2502" s="64" t="str">
        <f>IF(SUM(บันทึกข้อมูล!AC2502:AD2502)=0,"",SUM(บันทึกข้อมูล!AC2502:AD2502))</f>
        <v/>
      </c>
      <c r="I2502" s="64" t="str">
        <f>IF(SUM(บันทึกข้อมูล!AE2502:AF2502)=0,"",SUM(บันทึกข้อมูล!AE2502:AF2502))</f>
        <v/>
      </c>
      <c r="J2502" s="64" t="str">
        <f>IF(SUM(บันทึกข้อมูล!AG2502:AG2502)=0,"",SUM(บันทึกข้อมูล!AG2502:AG2502))</f>
        <v/>
      </c>
      <c r="K2502" s="64" t="str">
        <f>IF(SUM(บันทึกข้อมูล!AH2502:AN2502)=0,"",SUM(บันทึกข้อมูล!AH2502:AN2502))</f>
        <v/>
      </c>
      <c r="L2502" s="64" t="str">
        <f>IF(SUM(บันทึกข้อมูล!U2502:AN2502)=0,"",SUM(บันทึกข้อมูล!U2502:AN2502))</f>
        <v/>
      </c>
      <c r="M2502" s="61" t="str">
        <f>IF(SUM(บันทึกข้อมูล!AO2502:AS2502)=0,"",SUM(บันทึกข้อมูล!AO2502:AS2502))</f>
        <v/>
      </c>
      <c r="N2502" s="95" t="str">
        <f t="shared" si="56"/>
        <v/>
      </c>
      <c r="O2502" s="97" t="str">
        <f>IF(SUM(บันทึกข้อมูล!X2502:AQ2502)=0,"",SUM(บันทึกข้อมูล!X2502:AQ2502))</f>
        <v/>
      </c>
    </row>
    <row r="2503" spans="1:15" ht="18">
      <c r="A2503" s="63" t="str">
        <f>IF(SUM(บันทึกข้อมูล!E2503:H2503)=0,"",SUM(บันทึกข้อมูล!E2503:H2503))</f>
        <v/>
      </c>
      <c r="B2503" s="63" t="str">
        <f>IF(SUM(บันทึกข้อมูล!I2503:L2503)=0,"",SUM(บันทึกข้อมูล!I2503:L2503))</f>
        <v/>
      </c>
      <c r="C2503" s="63" t="str">
        <f>IF(SUM(บันทึกข้อมูล!M2503:P2503)=0,"",SUM(บันทึกข้อมูล!M2503:P2503))</f>
        <v/>
      </c>
      <c r="D2503" s="63" t="str">
        <f>IF(SUM(บันทึกข้อมูล!Q2503:T2503)=0,"",SUM(บันทึกข้อมูล!Q2503:T2503))</f>
        <v/>
      </c>
      <c r="E2503" s="63" t="str">
        <f>IF(SUM(บันทึกข้อมูล!E2503:T2503)=0,"",SUM(บันทึกข้อมูล!E2503:T2503))</f>
        <v/>
      </c>
      <c r="F2503" s="64" t="str">
        <f>IF(SUM(บันทึกข้อมูล!U2503:Z2503)=0,"",SUM(บันทึกข้อมูล!U2503:Z2503))</f>
        <v/>
      </c>
      <c r="G2503" s="64" t="str">
        <f>IF(SUM(บันทึกข้อมูล!AA2503:AB2503)=0,"",SUM(บันทึกข้อมูล!AA2503:AB2503))</f>
        <v/>
      </c>
      <c r="H2503" s="64" t="str">
        <f>IF(SUM(บันทึกข้อมูล!AC2503:AD2503)=0,"",SUM(บันทึกข้อมูล!AC2503:AD2503))</f>
        <v/>
      </c>
      <c r="I2503" s="64" t="str">
        <f>IF(SUM(บันทึกข้อมูล!AE2503:AF2503)=0,"",SUM(บันทึกข้อมูล!AE2503:AF2503))</f>
        <v/>
      </c>
      <c r="J2503" s="64" t="str">
        <f>IF(SUM(บันทึกข้อมูล!AG2503:AG2503)=0,"",SUM(บันทึกข้อมูล!AG2503:AG2503))</f>
        <v/>
      </c>
      <c r="K2503" s="64" t="str">
        <f>IF(SUM(บันทึกข้อมูล!AH2503:AN2503)=0,"",SUM(บันทึกข้อมูล!AH2503:AN2503))</f>
        <v/>
      </c>
      <c r="L2503" s="64" t="str">
        <f>IF(SUM(บันทึกข้อมูล!U2503:AN2503)=0,"",SUM(บันทึกข้อมูล!U2503:AN2503))</f>
        <v/>
      </c>
      <c r="M2503" s="61" t="str">
        <f>IF(SUM(บันทึกข้อมูล!AO2503:AS2503)=0,"",SUM(บันทึกข้อมูล!AO2503:AS2503))</f>
        <v/>
      </c>
      <c r="N2503" s="95" t="str">
        <f t="shared" si="56"/>
        <v/>
      </c>
      <c r="O2503" s="97" t="str">
        <f>IF(SUM(บันทึกข้อมูล!X2503:AQ2503)=0,"",SUM(บันทึกข้อมูล!X2503:AQ2503))</f>
        <v/>
      </c>
    </row>
    <row r="2504" spans="1:15" ht="18">
      <c r="A2504" s="63" t="str">
        <f>IF(SUM(บันทึกข้อมูล!E2504:H2504)=0,"",SUM(บันทึกข้อมูล!E2504:H2504))</f>
        <v/>
      </c>
      <c r="B2504" s="63" t="str">
        <f>IF(SUM(บันทึกข้อมูล!I2504:L2504)=0,"",SUM(บันทึกข้อมูล!I2504:L2504))</f>
        <v/>
      </c>
      <c r="C2504" s="63" t="str">
        <f>IF(SUM(บันทึกข้อมูล!M2504:P2504)=0,"",SUM(บันทึกข้อมูล!M2504:P2504))</f>
        <v/>
      </c>
      <c r="D2504" s="63" t="str">
        <f>IF(SUM(บันทึกข้อมูล!Q2504:T2504)=0,"",SUM(บันทึกข้อมูล!Q2504:T2504))</f>
        <v/>
      </c>
      <c r="E2504" s="63" t="str">
        <f>IF(SUM(บันทึกข้อมูล!E2504:T2504)=0,"",SUM(บันทึกข้อมูล!E2504:T2504))</f>
        <v/>
      </c>
      <c r="F2504" s="64" t="str">
        <f>IF(SUM(บันทึกข้อมูล!U2504:Z2504)=0,"",SUM(บันทึกข้อมูล!U2504:Z2504))</f>
        <v/>
      </c>
      <c r="G2504" s="64" t="str">
        <f>IF(SUM(บันทึกข้อมูล!AA2504:AB2504)=0,"",SUM(บันทึกข้อมูล!AA2504:AB2504))</f>
        <v/>
      </c>
      <c r="H2504" s="64" t="str">
        <f>IF(SUM(บันทึกข้อมูล!AC2504:AD2504)=0,"",SUM(บันทึกข้อมูล!AC2504:AD2504))</f>
        <v/>
      </c>
      <c r="I2504" s="64" t="str">
        <f>IF(SUM(บันทึกข้อมูล!AE2504:AF2504)=0,"",SUM(บันทึกข้อมูล!AE2504:AF2504))</f>
        <v/>
      </c>
      <c r="J2504" s="64" t="str">
        <f>IF(SUM(บันทึกข้อมูล!AG2504:AG2504)=0,"",SUM(บันทึกข้อมูล!AG2504:AG2504))</f>
        <v/>
      </c>
      <c r="K2504" s="64" t="str">
        <f>IF(SUM(บันทึกข้อมูล!AH2504:AN2504)=0,"",SUM(บันทึกข้อมูล!AH2504:AN2504))</f>
        <v/>
      </c>
      <c r="L2504" s="64" t="str">
        <f>IF(SUM(บันทึกข้อมูล!U2504:AN2504)=0,"",SUM(บันทึกข้อมูล!U2504:AN2504))</f>
        <v/>
      </c>
      <c r="M2504" s="61" t="str">
        <f>IF(SUM(บันทึกข้อมูล!AO2504:AS2504)=0,"",SUM(บันทึกข้อมูล!AO2504:AS2504))</f>
        <v/>
      </c>
      <c r="N2504" s="95" t="str">
        <f t="shared" si="56"/>
        <v/>
      </c>
      <c r="O2504" s="97" t="str">
        <f>IF(SUM(บันทึกข้อมูล!X2504:AQ2504)=0,"",SUM(บันทึกข้อมูล!X2504:AQ2504))</f>
        <v/>
      </c>
    </row>
    <row r="2505" spans="1:15" ht="18">
      <c r="A2505" s="63" t="str">
        <f>IF(SUM(บันทึกข้อมูล!E2505:H2505)=0,"",SUM(บันทึกข้อมูล!E2505:H2505))</f>
        <v/>
      </c>
      <c r="B2505" s="63" t="str">
        <f>IF(SUM(บันทึกข้อมูล!I2505:L2505)=0,"",SUM(บันทึกข้อมูล!I2505:L2505))</f>
        <v/>
      </c>
      <c r="C2505" s="63" t="str">
        <f>IF(SUM(บันทึกข้อมูล!M2505:P2505)=0,"",SUM(บันทึกข้อมูล!M2505:P2505))</f>
        <v/>
      </c>
      <c r="D2505" s="63" t="str">
        <f>IF(SUM(บันทึกข้อมูล!Q2505:T2505)=0,"",SUM(บันทึกข้อมูล!Q2505:T2505))</f>
        <v/>
      </c>
      <c r="E2505" s="63" t="str">
        <f>IF(SUM(บันทึกข้อมูล!E2505:T2505)=0,"",SUM(บันทึกข้อมูล!E2505:T2505))</f>
        <v/>
      </c>
      <c r="F2505" s="64" t="str">
        <f>IF(SUM(บันทึกข้อมูล!U2505:Z2505)=0,"",SUM(บันทึกข้อมูล!U2505:Z2505))</f>
        <v/>
      </c>
      <c r="G2505" s="64" t="str">
        <f>IF(SUM(บันทึกข้อมูล!AA2505:AB2505)=0,"",SUM(บันทึกข้อมูล!AA2505:AB2505))</f>
        <v/>
      </c>
      <c r="H2505" s="64" t="str">
        <f>IF(SUM(บันทึกข้อมูล!AC2505:AD2505)=0,"",SUM(บันทึกข้อมูล!AC2505:AD2505))</f>
        <v/>
      </c>
      <c r="I2505" s="64" t="str">
        <f>IF(SUM(บันทึกข้อมูล!AE2505:AF2505)=0,"",SUM(บันทึกข้อมูล!AE2505:AF2505))</f>
        <v/>
      </c>
      <c r="J2505" s="64" t="str">
        <f>IF(SUM(บันทึกข้อมูล!AG2505:AG2505)=0,"",SUM(บันทึกข้อมูล!AG2505:AG2505))</f>
        <v/>
      </c>
      <c r="K2505" s="64" t="str">
        <f>IF(SUM(บันทึกข้อมูล!AH2505:AN2505)=0,"",SUM(บันทึกข้อมูล!AH2505:AN2505))</f>
        <v/>
      </c>
      <c r="L2505" s="64" t="str">
        <f>IF(SUM(บันทึกข้อมูล!U2505:AN2505)=0,"",SUM(บันทึกข้อมูล!U2505:AN2505))</f>
        <v/>
      </c>
      <c r="M2505" s="61" t="str">
        <f>IF(SUM(บันทึกข้อมูล!AO2505:AS2505)=0,"",SUM(บันทึกข้อมูล!AO2505:AS2505))</f>
        <v/>
      </c>
      <c r="N2505" s="95" t="str">
        <f t="shared" si="56"/>
        <v/>
      </c>
      <c r="O2505" s="97" t="str">
        <f>IF(SUM(บันทึกข้อมูล!X2505:AQ2505)=0,"",SUM(บันทึกข้อมูล!X2505:AQ2505))</f>
        <v/>
      </c>
    </row>
    <row r="2506" spans="1:15" ht="18">
      <c r="A2506" s="63" t="str">
        <f>IF(SUM(บันทึกข้อมูล!E2506:H2506)=0,"",SUM(บันทึกข้อมูล!E2506:H2506))</f>
        <v/>
      </c>
      <c r="B2506" s="63" t="str">
        <f>IF(SUM(บันทึกข้อมูล!I2506:L2506)=0,"",SUM(บันทึกข้อมูล!I2506:L2506))</f>
        <v/>
      </c>
      <c r="C2506" s="63" t="str">
        <f>IF(SUM(บันทึกข้อมูล!M2506:P2506)=0,"",SUM(บันทึกข้อมูล!M2506:P2506))</f>
        <v/>
      </c>
      <c r="D2506" s="63" t="str">
        <f>IF(SUM(บันทึกข้อมูล!Q2506:T2506)=0,"",SUM(บันทึกข้อมูล!Q2506:T2506))</f>
        <v/>
      </c>
      <c r="E2506" s="63" t="str">
        <f>IF(SUM(บันทึกข้อมูล!E2506:T2506)=0,"",SUM(บันทึกข้อมูล!E2506:T2506))</f>
        <v/>
      </c>
      <c r="F2506" s="64" t="str">
        <f>IF(SUM(บันทึกข้อมูล!U2506:Z2506)=0,"",SUM(บันทึกข้อมูล!U2506:Z2506))</f>
        <v/>
      </c>
      <c r="G2506" s="64" t="str">
        <f>IF(SUM(บันทึกข้อมูล!AA2506:AB2506)=0,"",SUM(บันทึกข้อมูล!AA2506:AB2506))</f>
        <v/>
      </c>
      <c r="H2506" s="64" t="str">
        <f>IF(SUM(บันทึกข้อมูล!AC2506:AD2506)=0,"",SUM(บันทึกข้อมูล!AC2506:AD2506))</f>
        <v/>
      </c>
      <c r="I2506" s="64" t="str">
        <f>IF(SUM(บันทึกข้อมูล!AE2506:AF2506)=0,"",SUM(บันทึกข้อมูล!AE2506:AF2506))</f>
        <v/>
      </c>
      <c r="J2506" s="64" t="str">
        <f>IF(SUM(บันทึกข้อมูล!AG2506:AG2506)=0,"",SUM(บันทึกข้อมูล!AG2506:AG2506))</f>
        <v/>
      </c>
      <c r="K2506" s="64" t="str">
        <f>IF(SUM(บันทึกข้อมูล!AH2506:AN2506)=0,"",SUM(บันทึกข้อมูล!AH2506:AN2506))</f>
        <v/>
      </c>
      <c r="L2506" s="64" t="str">
        <f>IF(SUM(บันทึกข้อมูล!U2506:AN2506)=0,"",SUM(บันทึกข้อมูล!U2506:AN2506))</f>
        <v/>
      </c>
      <c r="M2506" s="61" t="str">
        <f>IF(SUM(บันทึกข้อมูล!AO2506:AS2506)=0,"",SUM(บันทึกข้อมูล!AO2506:AS2506))</f>
        <v/>
      </c>
      <c r="N2506" s="95" t="str">
        <f t="shared" si="56"/>
        <v/>
      </c>
      <c r="O2506" s="97" t="str">
        <f>IF(SUM(บันทึกข้อมูล!X2506:AQ2506)=0,"",SUM(บันทึกข้อมูล!X2506:AQ2506))</f>
        <v/>
      </c>
    </row>
    <row r="2507" spans="1:15" ht="18">
      <c r="A2507" s="63" t="str">
        <f>IF(SUM(บันทึกข้อมูล!E2507:H2507)=0,"",SUM(บันทึกข้อมูล!E2507:H2507))</f>
        <v/>
      </c>
      <c r="B2507" s="63" t="str">
        <f>IF(SUM(บันทึกข้อมูล!I2507:L2507)=0,"",SUM(บันทึกข้อมูล!I2507:L2507))</f>
        <v/>
      </c>
      <c r="C2507" s="63" t="str">
        <f>IF(SUM(บันทึกข้อมูล!M2507:P2507)=0,"",SUM(บันทึกข้อมูล!M2507:P2507))</f>
        <v/>
      </c>
      <c r="D2507" s="63" t="str">
        <f>IF(SUM(บันทึกข้อมูล!Q2507:T2507)=0,"",SUM(บันทึกข้อมูล!Q2507:T2507))</f>
        <v/>
      </c>
      <c r="E2507" s="63" t="str">
        <f>IF(SUM(บันทึกข้อมูล!E2507:T2507)=0,"",SUM(บันทึกข้อมูล!E2507:T2507))</f>
        <v/>
      </c>
      <c r="F2507" s="64" t="str">
        <f>IF(SUM(บันทึกข้อมูล!U2507:Z2507)=0,"",SUM(บันทึกข้อมูล!U2507:Z2507))</f>
        <v/>
      </c>
      <c r="G2507" s="64" t="str">
        <f>IF(SUM(บันทึกข้อมูล!AA2507:AB2507)=0,"",SUM(บันทึกข้อมูล!AA2507:AB2507))</f>
        <v/>
      </c>
      <c r="H2507" s="64" t="str">
        <f>IF(SUM(บันทึกข้อมูล!AC2507:AD2507)=0,"",SUM(บันทึกข้อมูล!AC2507:AD2507))</f>
        <v/>
      </c>
      <c r="I2507" s="64" t="str">
        <f>IF(SUM(บันทึกข้อมูล!AE2507:AF2507)=0,"",SUM(บันทึกข้อมูล!AE2507:AF2507))</f>
        <v/>
      </c>
      <c r="J2507" s="64" t="str">
        <f>IF(SUM(บันทึกข้อมูล!AG2507:AG2507)=0,"",SUM(บันทึกข้อมูล!AG2507:AG2507))</f>
        <v/>
      </c>
      <c r="K2507" s="64" t="str">
        <f>IF(SUM(บันทึกข้อมูล!AH2507:AN2507)=0,"",SUM(บันทึกข้อมูล!AH2507:AN2507))</f>
        <v/>
      </c>
      <c r="L2507" s="64" t="str">
        <f>IF(SUM(บันทึกข้อมูล!U2507:AN2507)=0,"",SUM(บันทึกข้อมูล!U2507:AN2507))</f>
        <v/>
      </c>
      <c r="M2507" s="61" t="str">
        <f>IF(SUM(บันทึกข้อมูล!AO2507:AS2507)=0,"",SUM(บันทึกข้อมูล!AO2507:AS2507))</f>
        <v/>
      </c>
      <c r="N2507" s="95" t="str">
        <f t="shared" si="56"/>
        <v/>
      </c>
      <c r="O2507" s="97" t="str">
        <f>IF(SUM(บันทึกข้อมูล!X2507:AQ2507)=0,"",SUM(บันทึกข้อมูล!X2507:AQ2507))</f>
        <v/>
      </c>
    </row>
    <row r="2508" spans="1:15" ht="18">
      <c r="A2508" s="63" t="str">
        <f>IF(SUM(บันทึกข้อมูล!E2508:H2508)=0,"",SUM(บันทึกข้อมูล!E2508:H2508))</f>
        <v/>
      </c>
      <c r="B2508" s="63" t="str">
        <f>IF(SUM(บันทึกข้อมูล!I2508:L2508)=0,"",SUM(บันทึกข้อมูล!I2508:L2508))</f>
        <v/>
      </c>
      <c r="C2508" s="63" t="str">
        <f>IF(SUM(บันทึกข้อมูล!M2508:P2508)=0,"",SUM(บันทึกข้อมูล!M2508:P2508))</f>
        <v/>
      </c>
      <c r="D2508" s="63" t="str">
        <f>IF(SUM(บันทึกข้อมูล!Q2508:T2508)=0,"",SUM(บันทึกข้อมูล!Q2508:T2508))</f>
        <v/>
      </c>
      <c r="E2508" s="63" t="str">
        <f>IF(SUM(บันทึกข้อมูล!E2508:T2508)=0,"",SUM(บันทึกข้อมูล!E2508:T2508))</f>
        <v/>
      </c>
      <c r="F2508" s="64" t="str">
        <f>IF(SUM(บันทึกข้อมูล!U2508:Z2508)=0,"",SUM(บันทึกข้อมูล!U2508:Z2508))</f>
        <v/>
      </c>
      <c r="G2508" s="64" t="str">
        <f>IF(SUM(บันทึกข้อมูล!AA2508:AB2508)=0,"",SUM(บันทึกข้อมูล!AA2508:AB2508))</f>
        <v/>
      </c>
      <c r="H2508" s="64" t="str">
        <f>IF(SUM(บันทึกข้อมูล!AC2508:AD2508)=0,"",SUM(บันทึกข้อมูล!AC2508:AD2508))</f>
        <v/>
      </c>
      <c r="I2508" s="64" t="str">
        <f>IF(SUM(บันทึกข้อมูล!AE2508:AF2508)=0,"",SUM(บันทึกข้อมูล!AE2508:AF2508))</f>
        <v/>
      </c>
      <c r="J2508" s="64" t="str">
        <f>IF(SUM(บันทึกข้อมูล!AG2508:AG2508)=0,"",SUM(บันทึกข้อมูล!AG2508:AG2508))</f>
        <v/>
      </c>
      <c r="K2508" s="64" t="str">
        <f>IF(SUM(บันทึกข้อมูล!AH2508:AN2508)=0,"",SUM(บันทึกข้อมูล!AH2508:AN2508))</f>
        <v/>
      </c>
      <c r="L2508" s="64" t="str">
        <f>IF(SUM(บันทึกข้อมูล!U2508:AN2508)=0,"",SUM(บันทึกข้อมูล!U2508:AN2508))</f>
        <v/>
      </c>
      <c r="M2508" s="61" t="str">
        <f>IF(SUM(บันทึกข้อมูล!AO2508:AS2508)=0,"",SUM(บันทึกข้อมูล!AO2508:AS2508))</f>
        <v/>
      </c>
      <c r="N2508" s="95" t="str">
        <f t="shared" si="56"/>
        <v/>
      </c>
      <c r="O2508" s="97" t="str">
        <f>IF(SUM(บันทึกข้อมูล!X2508:AQ2508)=0,"",SUM(บันทึกข้อมูล!X2508:AQ2508))</f>
        <v/>
      </c>
    </row>
    <row r="2509" spans="1:15" ht="18">
      <c r="A2509" s="63" t="str">
        <f>IF(SUM(บันทึกข้อมูล!E2509:H2509)=0,"",SUM(บันทึกข้อมูล!E2509:H2509))</f>
        <v/>
      </c>
      <c r="B2509" s="63" t="str">
        <f>IF(SUM(บันทึกข้อมูล!I2509:L2509)=0,"",SUM(บันทึกข้อมูล!I2509:L2509))</f>
        <v/>
      </c>
      <c r="C2509" s="63" t="str">
        <f>IF(SUM(บันทึกข้อมูล!M2509:P2509)=0,"",SUM(บันทึกข้อมูล!M2509:P2509))</f>
        <v/>
      </c>
      <c r="D2509" s="63" t="str">
        <f>IF(SUM(บันทึกข้อมูล!Q2509:T2509)=0,"",SUM(บันทึกข้อมูล!Q2509:T2509))</f>
        <v/>
      </c>
      <c r="E2509" s="63" t="str">
        <f>IF(SUM(บันทึกข้อมูล!E2509:T2509)=0,"",SUM(บันทึกข้อมูล!E2509:T2509))</f>
        <v/>
      </c>
      <c r="F2509" s="64" t="str">
        <f>IF(SUM(บันทึกข้อมูล!U2509:Z2509)=0,"",SUM(บันทึกข้อมูล!U2509:Z2509))</f>
        <v/>
      </c>
      <c r="G2509" s="64" t="str">
        <f>IF(SUM(บันทึกข้อมูล!AA2509:AB2509)=0,"",SUM(บันทึกข้อมูล!AA2509:AB2509))</f>
        <v/>
      </c>
      <c r="H2509" s="64" t="str">
        <f>IF(SUM(บันทึกข้อมูล!AC2509:AD2509)=0,"",SUM(บันทึกข้อมูล!AC2509:AD2509))</f>
        <v/>
      </c>
      <c r="I2509" s="64" t="str">
        <f>IF(SUM(บันทึกข้อมูล!AE2509:AF2509)=0,"",SUM(บันทึกข้อมูล!AE2509:AF2509))</f>
        <v/>
      </c>
      <c r="J2509" s="64" t="str">
        <f>IF(SUM(บันทึกข้อมูล!AG2509:AG2509)=0,"",SUM(บันทึกข้อมูล!AG2509:AG2509))</f>
        <v/>
      </c>
      <c r="K2509" s="64" t="str">
        <f>IF(SUM(บันทึกข้อมูล!AH2509:AN2509)=0,"",SUM(บันทึกข้อมูล!AH2509:AN2509))</f>
        <v/>
      </c>
      <c r="L2509" s="64" t="str">
        <f>IF(SUM(บันทึกข้อมูล!U2509:AN2509)=0,"",SUM(บันทึกข้อมูล!U2509:AN2509))</f>
        <v/>
      </c>
      <c r="M2509" s="61" t="str">
        <f>IF(SUM(บันทึกข้อมูล!AO2509:AS2509)=0,"",SUM(บันทึกข้อมูล!AO2509:AS2509))</f>
        <v/>
      </c>
      <c r="N2509" s="95" t="str">
        <f t="shared" si="56"/>
        <v/>
      </c>
      <c r="O2509" s="97" t="str">
        <f>IF(SUM(บันทึกข้อมูล!X2509:AQ2509)=0,"",SUM(บันทึกข้อมูล!X2509:AQ2509))</f>
        <v/>
      </c>
    </row>
    <row r="2510" spans="1:15" ht="18">
      <c r="A2510" s="63" t="str">
        <f>IF(SUM(บันทึกข้อมูล!E2510:H2510)=0,"",SUM(บันทึกข้อมูล!E2510:H2510))</f>
        <v/>
      </c>
      <c r="B2510" s="63" t="str">
        <f>IF(SUM(บันทึกข้อมูล!I2510:L2510)=0,"",SUM(บันทึกข้อมูล!I2510:L2510))</f>
        <v/>
      </c>
      <c r="C2510" s="63" t="str">
        <f>IF(SUM(บันทึกข้อมูล!M2510:P2510)=0,"",SUM(บันทึกข้อมูล!M2510:P2510))</f>
        <v/>
      </c>
      <c r="D2510" s="63" t="str">
        <f>IF(SUM(บันทึกข้อมูล!Q2510:T2510)=0,"",SUM(บันทึกข้อมูล!Q2510:T2510))</f>
        <v/>
      </c>
      <c r="E2510" s="63" t="str">
        <f>IF(SUM(บันทึกข้อมูล!E2510:T2510)=0,"",SUM(บันทึกข้อมูล!E2510:T2510))</f>
        <v/>
      </c>
      <c r="F2510" s="64" t="str">
        <f>IF(SUM(บันทึกข้อมูล!U2510:Z2510)=0,"",SUM(บันทึกข้อมูล!U2510:Z2510))</f>
        <v/>
      </c>
      <c r="G2510" s="64" t="str">
        <f>IF(SUM(บันทึกข้อมูล!AA2510:AB2510)=0,"",SUM(บันทึกข้อมูล!AA2510:AB2510))</f>
        <v/>
      </c>
      <c r="H2510" s="64" t="str">
        <f>IF(SUM(บันทึกข้อมูล!AC2510:AD2510)=0,"",SUM(บันทึกข้อมูล!AC2510:AD2510))</f>
        <v/>
      </c>
      <c r="I2510" s="64" t="str">
        <f>IF(SUM(บันทึกข้อมูล!AE2510:AF2510)=0,"",SUM(บันทึกข้อมูล!AE2510:AF2510))</f>
        <v/>
      </c>
      <c r="J2510" s="64" t="str">
        <f>IF(SUM(บันทึกข้อมูล!AG2510:AG2510)=0,"",SUM(บันทึกข้อมูล!AG2510:AG2510))</f>
        <v/>
      </c>
      <c r="K2510" s="64" t="str">
        <f>IF(SUM(บันทึกข้อมูล!AH2510:AN2510)=0,"",SUM(บันทึกข้อมูล!AH2510:AN2510))</f>
        <v/>
      </c>
      <c r="L2510" s="64" t="str">
        <f>IF(SUM(บันทึกข้อมูล!U2510:AN2510)=0,"",SUM(บันทึกข้อมูล!U2510:AN2510))</f>
        <v/>
      </c>
      <c r="M2510" s="61" t="str">
        <f>IF(SUM(บันทึกข้อมูล!AO2510:AS2510)=0,"",SUM(บันทึกข้อมูล!AO2510:AS2510))</f>
        <v/>
      </c>
      <c r="N2510" s="95" t="str">
        <f t="shared" si="56"/>
        <v/>
      </c>
      <c r="O2510" s="97" t="str">
        <f>IF(SUM(บันทึกข้อมูล!X2510:AQ2510)=0,"",SUM(บันทึกข้อมูล!X2510:AQ2510))</f>
        <v/>
      </c>
    </row>
    <row r="2511" spans="1:15" ht="18">
      <c r="A2511" s="63" t="str">
        <f>IF(SUM(บันทึกข้อมูล!E2511:H2511)=0,"",SUM(บันทึกข้อมูล!E2511:H2511))</f>
        <v/>
      </c>
      <c r="B2511" s="63" t="str">
        <f>IF(SUM(บันทึกข้อมูล!I2511:L2511)=0,"",SUM(บันทึกข้อมูล!I2511:L2511))</f>
        <v/>
      </c>
      <c r="C2511" s="63" t="str">
        <f>IF(SUM(บันทึกข้อมูล!M2511:P2511)=0,"",SUM(บันทึกข้อมูล!M2511:P2511))</f>
        <v/>
      </c>
      <c r="D2511" s="63" t="str">
        <f>IF(SUM(บันทึกข้อมูล!Q2511:T2511)=0,"",SUM(บันทึกข้อมูล!Q2511:T2511))</f>
        <v/>
      </c>
      <c r="E2511" s="63" t="str">
        <f>IF(SUM(บันทึกข้อมูล!E2511:T2511)=0,"",SUM(บันทึกข้อมูล!E2511:T2511))</f>
        <v/>
      </c>
      <c r="F2511" s="64" t="str">
        <f>IF(SUM(บันทึกข้อมูล!U2511:Z2511)=0,"",SUM(บันทึกข้อมูล!U2511:Z2511))</f>
        <v/>
      </c>
      <c r="G2511" s="64" t="str">
        <f>IF(SUM(บันทึกข้อมูล!AA2511:AB2511)=0,"",SUM(บันทึกข้อมูล!AA2511:AB2511))</f>
        <v/>
      </c>
      <c r="H2511" s="64" t="str">
        <f>IF(SUM(บันทึกข้อมูล!AC2511:AD2511)=0,"",SUM(บันทึกข้อมูล!AC2511:AD2511))</f>
        <v/>
      </c>
      <c r="I2511" s="64" t="str">
        <f>IF(SUM(บันทึกข้อมูล!AE2511:AF2511)=0,"",SUM(บันทึกข้อมูล!AE2511:AF2511))</f>
        <v/>
      </c>
      <c r="J2511" s="64" t="str">
        <f>IF(SUM(บันทึกข้อมูล!AG2511:AG2511)=0,"",SUM(บันทึกข้อมูล!AG2511:AG2511))</f>
        <v/>
      </c>
      <c r="K2511" s="64" t="str">
        <f>IF(SUM(บันทึกข้อมูล!AH2511:AN2511)=0,"",SUM(บันทึกข้อมูล!AH2511:AN2511))</f>
        <v/>
      </c>
      <c r="L2511" s="64" t="str">
        <f>IF(SUM(บันทึกข้อมูล!U2511:AN2511)=0,"",SUM(บันทึกข้อมูล!U2511:AN2511))</f>
        <v/>
      </c>
      <c r="M2511" s="61" t="str">
        <f>IF(SUM(บันทึกข้อมูล!AO2511:AS2511)=0,"",SUM(บันทึกข้อมูล!AO2511:AS2511))</f>
        <v/>
      </c>
      <c r="N2511" s="95" t="str">
        <f t="shared" si="56"/>
        <v/>
      </c>
      <c r="O2511" s="97" t="str">
        <f>IF(SUM(บันทึกข้อมูล!X2511:AQ2511)=0,"",SUM(บันทึกข้อมูล!X2511:AQ2511))</f>
        <v/>
      </c>
    </row>
    <row r="2512" spans="1:15" ht="18">
      <c r="A2512" s="63" t="str">
        <f>IF(SUM(บันทึกข้อมูล!E2512:H2512)=0,"",SUM(บันทึกข้อมูล!E2512:H2512))</f>
        <v/>
      </c>
      <c r="B2512" s="63" t="str">
        <f>IF(SUM(บันทึกข้อมูล!I2512:L2512)=0,"",SUM(บันทึกข้อมูล!I2512:L2512))</f>
        <v/>
      </c>
      <c r="C2512" s="63" t="str">
        <f>IF(SUM(บันทึกข้อมูล!M2512:P2512)=0,"",SUM(บันทึกข้อมูล!M2512:P2512))</f>
        <v/>
      </c>
      <c r="D2512" s="63" t="str">
        <f>IF(SUM(บันทึกข้อมูล!Q2512:T2512)=0,"",SUM(บันทึกข้อมูล!Q2512:T2512))</f>
        <v/>
      </c>
      <c r="E2512" s="63" t="str">
        <f>IF(SUM(บันทึกข้อมูล!E2512:T2512)=0,"",SUM(บันทึกข้อมูล!E2512:T2512))</f>
        <v/>
      </c>
      <c r="F2512" s="64" t="str">
        <f>IF(SUM(บันทึกข้อมูล!U2512:Z2512)=0,"",SUM(บันทึกข้อมูล!U2512:Z2512))</f>
        <v/>
      </c>
      <c r="G2512" s="64" t="str">
        <f>IF(SUM(บันทึกข้อมูล!AA2512:AB2512)=0,"",SUM(บันทึกข้อมูล!AA2512:AB2512))</f>
        <v/>
      </c>
      <c r="H2512" s="64" t="str">
        <f>IF(SUM(บันทึกข้อมูล!AC2512:AD2512)=0,"",SUM(บันทึกข้อมูล!AC2512:AD2512))</f>
        <v/>
      </c>
      <c r="I2512" s="64" t="str">
        <f>IF(SUM(บันทึกข้อมูล!AE2512:AF2512)=0,"",SUM(บันทึกข้อมูล!AE2512:AF2512))</f>
        <v/>
      </c>
      <c r="J2512" s="64" t="str">
        <f>IF(SUM(บันทึกข้อมูล!AG2512:AG2512)=0,"",SUM(บันทึกข้อมูล!AG2512:AG2512))</f>
        <v/>
      </c>
      <c r="K2512" s="64" t="str">
        <f>IF(SUM(บันทึกข้อมูล!AH2512:AN2512)=0,"",SUM(บันทึกข้อมูล!AH2512:AN2512))</f>
        <v/>
      </c>
      <c r="L2512" s="64" t="str">
        <f>IF(SUM(บันทึกข้อมูล!U2512:AN2512)=0,"",SUM(บันทึกข้อมูล!U2512:AN2512))</f>
        <v/>
      </c>
      <c r="M2512" s="61" t="str">
        <f>IF(SUM(บันทึกข้อมูล!AO2512:AS2512)=0,"",SUM(บันทึกข้อมูล!AO2512:AS2512))</f>
        <v/>
      </c>
      <c r="N2512" s="95" t="str">
        <f t="shared" si="56"/>
        <v/>
      </c>
      <c r="O2512" s="97" t="str">
        <f>IF(SUM(บันทึกข้อมูล!X2512:AQ2512)=0,"",SUM(บันทึกข้อมูล!X2512:AQ2512))</f>
        <v/>
      </c>
    </row>
    <row r="2513" spans="1:15" ht="18">
      <c r="A2513" s="63" t="str">
        <f>IF(SUM(บันทึกข้อมูล!E2513:H2513)=0,"",SUM(บันทึกข้อมูล!E2513:H2513))</f>
        <v/>
      </c>
      <c r="B2513" s="63" t="str">
        <f>IF(SUM(บันทึกข้อมูล!I2513:L2513)=0,"",SUM(บันทึกข้อมูล!I2513:L2513))</f>
        <v/>
      </c>
      <c r="C2513" s="63" t="str">
        <f>IF(SUM(บันทึกข้อมูล!M2513:P2513)=0,"",SUM(บันทึกข้อมูล!M2513:P2513))</f>
        <v/>
      </c>
      <c r="D2513" s="63" t="str">
        <f>IF(SUM(บันทึกข้อมูล!Q2513:T2513)=0,"",SUM(บันทึกข้อมูล!Q2513:T2513))</f>
        <v/>
      </c>
      <c r="E2513" s="63" t="str">
        <f>IF(SUM(บันทึกข้อมูล!E2513:T2513)=0,"",SUM(บันทึกข้อมูล!E2513:T2513))</f>
        <v/>
      </c>
      <c r="F2513" s="64" t="str">
        <f>IF(SUM(บันทึกข้อมูล!U2513:Z2513)=0,"",SUM(บันทึกข้อมูล!U2513:Z2513))</f>
        <v/>
      </c>
      <c r="G2513" s="64" t="str">
        <f>IF(SUM(บันทึกข้อมูล!AA2513:AB2513)=0,"",SUM(บันทึกข้อมูล!AA2513:AB2513))</f>
        <v/>
      </c>
      <c r="H2513" s="64" t="str">
        <f>IF(SUM(บันทึกข้อมูล!AC2513:AD2513)=0,"",SUM(บันทึกข้อมูล!AC2513:AD2513))</f>
        <v/>
      </c>
      <c r="I2513" s="64" t="str">
        <f>IF(SUM(บันทึกข้อมูล!AE2513:AF2513)=0,"",SUM(บันทึกข้อมูล!AE2513:AF2513))</f>
        <v/>
      </c>
      <c r="J2513" s="64" t="str">
        <f>IF(SUM(บันทึกข้อมูล!AG2513:AG2513)=0,"",SUM(บันทึกข้อมูล!AG2513:AG2513))</f>
        <v/>
      </c>
      <c r="K2513" s="64" t="str">
        <f>IF(SUM(บันทึกข้อมูล!AH2513:AN2513)=0,"",SUM(บันทึกข้อมูล!AH2513:AN2513))</f>
        <v/>
      </c>
      <c r="L2513" s="64" t="str">
        <f>IF(SUM(บันทึกข้อมูล!U2513:AN2513)=0,"",SUM(บันทึกข้อมูล!U2513:AN2513))</f>
        <v/>
      </c>
      <c r="M2513" s="61" t="str">
        <f>IF(SUM(บันทึกข้อมูล!AO2513:AS2513)=0,"",SUM(บันทึกข้อมูล!AO2513:AS2513))</f>
        <v/>
      </c>
      <c r="N2513" s="95" t="str">
        <f t="shared" si="56"/>
        <v/>
      </c>
      <c r="O2513" s="97" t="str">
        <f>IF(SUM(บันทึกข้อมูล!X2513:AQ2513)=0,"",SUM(บันทึกข้อมูล!X2513:AQ2513))</f>
        <v/>
      </c>
    </row>
    <row r="2514" spans="1:15" ht="18">
      <c r="A2514" s="63" t="str">
        <f>IF(SUM(บันทึกข้อมูล!E2514:H2514)=0,"",SUM(บันทึกข้อมูล!E2514:H2514))</f>
        <v/>
      </c>
      <c r="B2514" s="63" t="str">
        <f>IF(SUM(บันทึกข้อมูล!I2514:L2514)=0,"",SUM(บันทึกข้อมูล!I2514:L2514))</f>
        <v/>
      </c>
      <c r="C2514" s="63" t="str">
        <f>IF(SUM(บันทึกข้อมูล!M2514:P2514)=0,"",SUM(บันทึกข้อมูล!M2514:P2514))</f>
        <v/>
      </c>
      <c r="D2514" s="63" t="str">
        <f>IF(SUM(บันทึกข้อมูล!Q2514:T2514)=0,"",SUM(บันทึกข้อมูล!Q2514:T2514))</f>
        <v/>
      </c>
      <c r="E2514" s="63" t="str">
        <f>IF(SUM(บันทึกข้อมูล!E2514:T2514)=0,"",SUM(บันทึกข้อมูล!E2514:T2514))</f>
        <v/>
      </c>
      <c r="F2514" s="64" t="str">
        <f>IF(SUM(บันทึกข้อมูล!U2514:Z2514)=0,"",SUM(บันทึกข้อมูล!U2514:Z2514))</f>
        <v/>
      </c>
      <c r="G2514" s="64" t="str">
        <f>IF(SUM(บันทึกข้อมูล!AA2514:AB2514)=0,"",SUM(บันทึกข้อมูล!AA2514:AB2514))</f>
        <v/>
      </c>
      <c r="H2514" s="64" t="str">
        <f>IF(SUM(บันทึกข้อมูล!AC2514:AD2514)=0,"",SUM(บันทึกข้อมูล!AC2514:AD2514))</f>
        <v/>
      </c>
      <c r="I2514" s="64" t="str">
        <f>IF(SUM(บันทึกข้อมูล!AE2514:AF2514)=0,"",SUM(บันทึกข้อมูล!AE2514:AF2514))</f>
        <v/>
      </c>
      <c r="J2514" s="64" t="str">
        <f>IF(SUM(บันทึกข้อมูล!AG2514:AG2514)=0,"",SUM(บันทึกข้อมูล!AG2514:AG2514))</f>
        <v/>
      </c>
      <c r="K2514" s="64" t="str">
        <f>IF(SUM(บันทึกข้อมูล!AH2514:AN2514)=0,"",SUM(บันทึกข้อมูล!AH2514:AN2514))</f>
        <v/>
      </c>
      <c r="L2514" s="64" t="str">
        <f>IF(SUM(บันทึกข้อมูล!U2514:AN2514)=0,"",SUM(บันทึกข้อมูล!U2514:AN2514))</f>
        <v/>
      </c>
      <c r="M2514" s="61" t="str">
        <f>IF(SUM(บันทึกข้อมูล!AO2514:AS2514)=0,"",SUM(บันทึกข้อมูล!AO2514:AS2514))</f>
        <v/>
      </c>
      <c r="N2514" s="95" t="str">
        <f t="shared" si="56"/>
        <v/>
      </c>
      <c r="O2514" s="97" t="str">
        <f>IF(SUM(บันทึกข้อมูล!X2514:AQ2514)=0,"",SUM(บันทึกข้อมูล!X2514:AQ2514))</f>
        <v/>
      </c>
    </row>
    <row r="2515" spans="1:15" ht="18">
      <c r="A2515" s="63" t="str">
        <f>IF(SUM(บันทึกข้อมูล!E2515:H2515)=0,"",SUM(บันทึกข้อมูล!E2515:H2515))</f>
        <v/>
      </c>
      <c r="B2515" s="63" t="str">
        <f>IF(SUM(บันทึกข้อมูล!I2515:L2515)=0,"",SUM(บันทึกข้อมูล!I2515:L2515))</f>
        <v/>
      </c>
      <c r="C2515" s="63" t="str">
        <f>IF(SUM(บันทึกข้อมูล!M2515:P2515)=0,"",SUM(บันทึกข้อมูล!M2515:P2515))</f>
        <v/>
      </c>
      <c r="D2515" s="63" t="str">
        <f>IF(SUM(บันทึกข้อมูล!Q2515:T2515)=0,"",SUM(บันทึกข้อมูล!Q2515:T2515))</f>
        <v/>
      </c>
      <c r="E2515" s="63" t="str">
        <f>IF(SUM(บันทึกข้อมูล!E2515:T2515)=0,"",SUM(บันทึกข้อมูล!E2515:T2515))</f>
        <v/>
      </c>
      <c r="F2515" s="64" t="str">
        <f>IF(SUM(บันทึกข้อมูล!U2515:Z2515)=0,"",SUM(บันทึกข้อมูล!U2515:Z2515))</f>
        <v/>
      </c>
      <c r="G2515" s="64" t="str">
        <f>IF(SUM(บันทึกข้อมูล!AA2515:AB2515)=0,"",SUM(บันทึกข้อมูล!AA2515:AB2515))</f>
        <v/>
      </c>
      <c r="H2515" s="64" t="str">
        <f>IF(SUM(บันทึกข้อมูล!AC2515:AD2515)=0,"",SUM(บันทึกข้อมูล!AC2515:AD2515))</f>
        <v/>
      </c>
      <c r="I2515" s="64" t="str">
        <f>IF(SUM(บันทึกข้อมูล!AE2515:AF2515)=0,"",SUM(บันทึกข้อมูล!AE2515:AF2515))</f>
        <v/>
      </c>
      <c r="J2515" s="64" t="str">
        <f>IF(SUM(บันทึกข้อมูล!AG2515:AG2515)=0,"",SUM(บันทึกข้อมูล!AG2515:AG2515))</f>
        <v/>
      </c>
      <c r="K2515" s="64" t="str">
        <f>IF(SUM(บันทึกข้อมูล!AH2515:AN2515)=0,"",SUM(บันทึกข้อมูล!AH2515:AN2515))</f>
        <v/>
      </c>
      <c r="L2515" s="64" t="str">
        <f>IF(SUM(บันทึกข้อมูล!U2515:AN2515)=0,"",SUM(บันทึกข้อมูล!U2515:AN2515))</f>
        <v/>
      </c>
      <c r="M2515" s="61" t="str">
        <f>IF(SUM(บันทึกข้อมูล!AO2515:AS2515)=0,"",SUM(บันทึกข้อมูล!AO2515:AS2515))</f>
        <v/>
      </c>
      <c r="N2515" s="95" t="str">
        <f t="shared" si="56"/>
        <v/>
      </c>
      <c r="O2515" s="97" t="str">
        <f>IF(SUM(บันทึกข้อมูล!X2515:AQ2515)=0,"",SUM(บันทึกข้อมูล!X2515:AQ2515))</f>
        <v/>
      </c>
    </row>
    <row r="2516" spans="1:15" ht="18">
      <c r="A2516" s="63" t="str">
        <f>IF(SUM(บันทึกข้อมูล!E2516:H2516)=0,"",SUM(บันทึกข้อมูล!E2516:H2516))</f>
        <v/>
      </c>
      <c r="B2516" s="63" t="str">
        <f>IF(SUM(บันทึกข้อมูล!I2516:L2516)=0,"",SUM(บันทึกข้อมูล!I2516:L2516))</f>
        <v/>
      </c>
      <c r="C2516" s="63" t="str">
        <f>IF(SUM(บันทึกข้อมูล!M2516:P2516)=0,"",SUM(บันทึกข้อมูล!M2516:P2516))</f>
        <v/>
      </c>
      <c r="D2516" s="63" t="str">
        <f>IF(SUM(บันทึกข้อมูล!Q2516:T2516)=0,"",SUM(บันทึกข้อมูล!Q2516:T2516))</f>
        <v/>
      </c>
      <c r="E2516" s="63" t="str">
        <f>IF(SUM(บันทึกข้อมูล!E2516:T2516)=0,"",SUM(บันทึกข้อมูล!E2516:T2516))</f>
        <v/>
      </c>
      <c r="F2516" s="64" t="str">
        <f>IF(SUM(บันทึกข้อมูล!U2516:Z2516)=0,"",SUM(บันทึกข้อมูล!U2516:Z2516))</f>
        <v/>
      </c>
      <c r="G2516" s="64" t="str">
        <f>IF(SUM(บันทึกข้อมูล!AA2516:AB2516)=0,"",SUM(บันทึกข้อมูล!AA2516:AB2516))</f>
        <v/>
      </c>
      <c r="H2516" s="64" t="str">
        <f>IF(SUM(บันทึกข้อมูล!AC2516:AD2516)=0,"",SUM(บันทึกข้อมูล!AC2516:AD2516))</f>
        <v/>
      </c>
      <c r="I2516" s="64" t="str">
        <f>IF(SUM(บันทึกข้อมูล!AE2516:AF2516)=0,"",SUM(บันทึกข้อมูล!AE2516:AF2516))</f>
        <v/>
      </c>
      <c r="J2516" s="64" t="str">
        <f>IF(SUM(บันทึกข้อมูล!AG2516:AG2516)=0,"",SUM(บันทึกข้อมูล!AG2516:AG2516))</f>
        <v/>
      </c>
      <c r="K2516" s="64" t="str">
        <f>IF(SUM(บันทึกข้อมูล!AH2516:AN2516)=0,"",SUM(บันทึกข้อมูล!AH2516:AN2516))</f>
        <v/>
      </c>
      <c r="L2516" s="64" t="str">
        <f>IF(SUM(บันทึกข้อมูล!U2516:AN2516)=0,"",SUM(บันทึกข้อมูล!U2516:AN2516))</f>
        <v/>
      </c>
      <c r="M2516" s="61" t="str">
        <f>IF(SUM(บันทึกข้อมูล!AO2516:AS2516)=0,"",SUM(บันทึกข้อมูล!AO2516:AS2516))</f>
        <v/>
      </c>
      <c r="N2516" s="95" t="str">
        <f t="shared" si="56"/>
        <v/>
      </c>
      <c r="O2516" s="97" t="str">
        <f>IF(SUM(บันทึกข้อมูล!X2516:AQ2516)=0,"",SUM(บันทึกข้อมูล!X2516:AQ2516))</f>
        <v/>
      </c>
    </row>
    <row r="2517" spans="1:15" ht="18">
      <c r="A2517" s="63" t="str">
        <f>IF(SUM(บันทึกข้อมูล!E2517:H2517)=0,"",SUM(บันทึกข้อมูล!E2517:H2517))</f>
        <v/>
      </c>
      <c r="B2517" s="63" t="str">
        <f>IF(SUM(บันทึกข้อมูล!I2517:L2517)=0,"",SUM(บันทึกข้อมูล!I2517:L2517))</f>
        <v/>
      </c>
      <c r="C2517" s="63" t="str">
        <f>IF(SUM(บันทึกข้อมูล!M2517:P2517)=0,"",SUM(บันทึกข้อมูล!M2517:P2517))</f>
        <v/>
      </c>
      <c r="D2517" s="63" t="str">
        <f>IF(SUM(บันทึกข้อมูล!Q2517:T2517)=0,"",SUM(บันทึกข้อมูล!Q2517:T2517))</f>
        <v/>
      </c>
      <c r="E2517" s="63" t="str">
        <f>IF(SUM(บันทึกข้อมูล!E2517:T2517)=0,"",SUM(บันทึกข้อมูล!E2517:T2517))</f>
        <v/>
      </c>
      <c r="F2517" s="64" t="str">
        <f>IF(SUM(บันทึกข้อมูล!U2517:Z2517)=0,"",SUM(บันทึกข้อมูล!U2517:Z2517))</f>
        <v/>
      </c>
      <c r="G2517" s="64" t="str">
        <f>IF(SUM(บันทึกข้อมูล!AA2517:AB2517)=0,"",SUM(บันทึกข้อมูล!AA2517:AB2517))</f>
        <v/>
      </c>
      <c r="H2517" s="64" t="str">
        <f>IF(SUM(บันทึกข้อมูล!AC2517:AD2517)=0,"",SUM(บันทึกข้อมูล!AC2517:AD2517))</f>
        <v/>
      </c>
      <c r="I2517" s="64" t="str">
        <f>IF(SUM(บันทึกข้อมูล!AE2517:AF2517)=0,"",SUM(บันทึกข้อมูล!AE2517:AF2517))</f>
        <v/>
      </c>
      <c r="J2517" s="64" t="str">
        <f>IF(SUM(บันทึกข้อมูล!AG2517:AG2517)=0,"",SUM(บันทึกข้อมูล!AG2517:AG2517))</f>
        <v/>
      </c>
      <c r="K2517" s="64" t="str">
        <f>IF(SUM(บันทึกข้อมูล!AH2517:AN2517)=0,"",SUM(บันทึกข้อมูล!AH2517:AN2517))</f>
        <v/>
      </c>
      <c r="L2517" s="64" t="str">
        <f>IF(SUM(บันทึกข้อมูล!U2517:AN2517)=0,"",SUM(บันทึกข้อมูล!U2517:AN2517))</f>
        <v/>
      </c>
      <c r="M2517" s="61" t="str">
        <f>IF(SUM(บันทึกข้อมูล!AO2517:AS2517)=0,"",SUM(บันทึกข้อมูล!AO2517:AS2517))</f>
        <v/>
      </c>
      <c r="N2517" s="95" t="str">
        <f t="shared" si="56"/>
        <v/>
      </c>
      <c r="O2517" s="97" t="str">
        <f>IF(SUM(บันทึกข้อมูล!X2517:AQ2517)=0,"",SUM(บันทึกข้อมูล!X2517:AQ2517))</f>
        <v/>
      </c>
    </row>
    <row r="2518" spans="1:15" ht="18">
      <c r="A2518" s="63" t="str">
        <f>IF(SUM(บันทึกข้อมูล!E2518:H2518)=0,"",SUM(บันทึกข้อมูล!E2518:H2518))</f>
        <v/>
      </c>
      <c r="B2518" s="63" t="str">
        <f>IF(SUM(บันทึกข้อมูล!I2518:L2518)=0,"",SUM(บันทึกข้อมูล!I2518:L2518))</f>
        <v/>
      </c>
      <c r="C2518" s="63" t="str">
        <f>IF(SUM(บันทึกข้อมูล!M2518:P2518)=0,"",SUM(บันทึกข้อมูล!M2518:P2518))</f>
        <v/>
      </c>
      <c r="D2518" s="63" t="str">
        <f>IF(SUM(บันทึกข้อมูล!Q2518:T2518)=0,"",SUM(บันทึกข้อมูล!Q2518:T2518))</f>
        <v/>
      </c>
      <c r="E2518" s="63" t="str">
        <f>IF(SUM(บันทึกข้อมูล!E2518:T2518)=0,"",SUM(บันทึกข้อมูล!E2518:T2518))</f>
        <v/>
      </c>
      <c r="F2518" s="64" t="str">
        <f>IF(SUM(บันทึกข้อมูล!U2518:Z2518)=0,"",SUM(บันทึกข้อมูล!U2518:Z2518))</f>
        <v/>
      </c>
      <c r="G2518" s="64" t="str">
        <f>IF(SUM(บันทึกข้อมูล!AA2518:AB2518)=0,"",SUM(บันทึกข้อมูล!AA2518:AB2518))</f>
        <v/>
      </c>
      <c r="H2518" s="64" t="str">
        <f>IF(SUM(บันทึกข้อมูล!AC2518:AD2518)=0,"",SUM(บันทึกข้อมูล!AC2518:AD2518))</f>
        <v/>
      </c>
      <c r="I2518" s="64" t="str">
        <f>IF(SUM(บันทึกข้อมูล!AE2518:AF2518)=0,"",SUM(บันทึกข้อมูล!AE2518:AF2518))</f>
        <v/>
      </c>
      <c r="J2518" s="64" t="str">
        <f>IF(SUM(บันทึกข้อมูล!AG2518:AG2518)=0,"",SUM(บันทึกข้อมูล!AG2518:AG2518))</f>
        <v/>
      </c>
      <c r="K2518" s="64" t="str">
        <f>IF(SUM(บันทึกข้อมูล!AH2518:AN2518)=0,"",SUM(บันทึกข้อมูล!AH2518:AN2518))</f>
        <v/>
      </c>
      <c r="L2518" s="64" t="str">
        <f>IF(SUM(บันทึกข้อมูล!U2518:AN2518)=0,"",SUM(บันทึกข้อมูล!U2518:AN2518))</f>
        <v/>
      </c>
      <c r="M2518" s="61" t="str">
        <f>IF(SUM(บันทึกข้อมูล!AO2518:AS2518)=0,"",SUM(บันทึกข้อมูล!AO2518:AS2518))</f>
        <v/>
      </c>
      <c r="N2518" s="95" t="str">
        <f t="shared" si="56"/>
        <v/>
      </c>
      <c r="O2518" s="97" t="str">
        <f>IF(SUM(บันทึกข้อมูล!X2518:AQ2518)=0,"",SUM(บันทึกข้อมูล!X2518:AQ2518))</f>
        <v/>
      </c>
    </row>
    <row r="2519" spans="1:15" ht="18">
      <c r="A2519" s="63" t="str">
        <f>IF(SUM(บันทึกข้อมูล!E2519:H2519)=0,"",SUM(บันทึกข้อมูล!E2519:H2519))</f>
        <v/>
      </c>
      <c r="B2519" s="63" t="str">
        <f>IF(SUM(บันทึกข้อมูล!I2519:L2519)=0,"",SUM(บันทึกข้อมูล!I2519:L2519))</f>
        <v/>
      </c>
      <c r="C2519" s="63" t="str">
        <f>IF(SUM(บันทึกข้อมูล!M2519:P2519)=0,"",SUM(บันทึกข้อมูล!M2519:P2519))</f>
        <v/>
      </c>
      <c r="D2519" s="63" t="str">
        <f>IF(SUM(บันทึกข้อมูล!Q2519:T2519)=0,"",SUM(บันทึกข้อมูล!Q2519:T2519))</f>
        <v/>
      </c>
      <c r="E2519" s="63" t="str">
        <f>IF(SUM(บันทึกข้อมูล!E2519:T2519)=0,"",SUM(บันทึกข้อมูล!E2519:T2519))</f>
        <v/>
      </c>
      <c r="F2519" s="64" t="str">
        <f>IF(SUM(บันทึกข้อมูล!U2519:Z2519)=0,"",SUM(บันทึกข้อมูล!U2519:Z2519))</f>
        <v/>
      </c>
      <c r="G2519" s="64" t="str">
        <f>IF(SUM(บันทึกข้อมูล!AA2519:AB2519)=0,"",SUM(บันทึกข้อมูล!AA2519:AB2519))</f>
        <v/>
      </c>
      <c r="H2519" s="64" t="str">
        <f>IF(SUM(บันทึกข้อมูล!AC2519:AD2519)=0,"",SUM(บันทึกข้อมูล!AC2519:AD2519))</f>
        <v/>
      </c>
      <c r="I2519" s="64" t="str">
        <f>IF(SUM(บันทึกข้อมูล!AE2519:AF2519)=0,"",SUM(บันทึกข้อมูล!AE2519:AF2519))</f>
        <v/>
      </c>
      <c r="J2519" s="64" t="str">
        <f>IF(SUM(บันทึกข้อมูล!AG2519:AG2519)=0,"",SUM(บันทึกข้อมูล!AG2519:AG2519))</f>
        <v/>
      </c>
      <c r="K2519" s="64" t="str">
        <f>IF(SUM(บันทึกข้อมูล!AH2519:AN2519)=0,"",SUM(บันทึกข้อมูล!AH2519:AN2519))</f>
        <v/>
      </c>
      <c r="L2519" s="64" t="str">
        <f>IF(SUM(บันทึกข้อมูล!U2519:AN2519)=0,"",SUM(บันทึกข้อมูล!U2519:AN2519))</f>
        <v/>
      </c>
      <c r="M2519" s="61" t="str">
        <f>IF(SUM(บันทึกข้อมูล!AO2519:AS2519)=0,"",SUM(บันทึกข้อมูล!AO2519:AS2519))</f>
        <v/>
      </c>
      <c r="N2519" s="95" t="str">
        <f t="shared" si="56"/>
        <v/>
      </c>
      <c r="O2519" s="97" t="str">
        <f>IF(SUM(บันทึกข้อมูล!X2519:AQ2519)=0,"",SUM(บันทึกข้อมูล!X2519:AQ2519))</f>
        <v/>
      </c>
    </row>
    <row r="2520" spans="1:15" ht="18">
      <c r="A2520" s="63" t="str">
        <f>IF(SUM(บันทึกข้อมูล!E2520:H2520)=0,"",SUM(บันทึกข้อมูล!E2520:H2520))</f>
        <v/>
      </c>
      <c r="B2520" s="63" t="str">
        <f>IF(SUM(บันทึกข้อมูล!I2520:L2520)=0,"",SUM(บันทึกข้อมูล!I2520:L2520))</f>
        <v/>
      </c>
      <c r="C2520" s="63" t="str">
        <f>IF(SUM(บันทึกข้อมูล!M2520:P2520)=0,"",SUM(บันทึกข้อมูล!M2520:P2520))</f>
        <v/>
      </c>
      <c r="D2520" s="63" t="str">
        <f>IF(SUM(บันทึกข้อมูล!Q2520:T2520)=0,"",SUM(บันทึกข้อมูล!Q2520:T2520))</f>
        <v/>
      </c>
      <c r="E2520" s="63" t="str">
        <f>IF(SUM(บันทึกข้อมูล!E2520:T2520)=0,"",SUM(บันทึกข้อมูล!E2520:T2520))</f>
        <v/>
      </c>
      <c r="F2520" s="64" t="str">
        <f>IF(SUM(บันทึกข้อมูล!U2520:Z2520)=0,"",SUM(บันทึกข้อมูล!U2520:Z2520))</f>
        <v/>
      </c>
      <c r="G2520" s="64" t="str">
        <f>IF(SUM(บันทึกข้อมูล!AA2520:AB2520)=0,"",SUM(บันทึกข้อมูล!AA2520:AB2520))</f>
        <v/>
      </c>
      <c r="H2520" s="64" t="str">
        <f>IF(SUM(บันทึกข้อมูล!AC2520:AD2520)=0,"",SUM(บันทึกข้อมูล!AC2520:AD2520))</f>
        <v/>
      </c>
      <c r="I2520" s="64" t="str">
        <f>IF(SUM(บันทึกข้อมูล!AE2520:AF2520)=0,"",SUM(บันทึกข้อมูล!AE2520:AF2520))</f>
        <v/>
      </c>
      <c r="J2520" s="64" t="str">
        <f>IF(SUM(บันทึกข้อมูล!AG2520:AG2520)=0,"",SUM(บันทึกข้อมูล!AG2520:AG2520))</f>
        <v/>
      </c>
      <c r="K2520" s="64" t="str">
        <f>IF(SUM(บันทึกข้อมูล!AH2520:AN2520)=0,"",SUM(บันทึกข้อมูล!AH2520:AN2520))</f>
        <v/>
      </c>
      <c r="L2520" s="64" t="str">
        <f>IF(SUM(บันทึกข้อมูล!U2520:AN2520)=0,"",SUM(บันทึกข้อมูล!U2520:AN2520))</f>
        <v/>
      </c>
      <c r="M2520" s="61" t="str">
        <f>IF(SUM(บันทึกข้อมูล!AO2520:AS2520)=0,"",SUM(บันทึกข้อมูล!AO2520:AS2520))</f>
        <v/>
      </c>
      <c r="N2520" s="95" t="str">
        <f t="shared" si="56"/>
        <v/>
      </c>
      <c r="O2520" s="97" t="str">
        <f>IF(SUM(บันทึกข้อมูล!X2520:AQ2520)=0,"",SUM(บันทึกข้อมูล!X2520:AQ2520))</f>
        <v/>
      </c>
    </row>
    <row r="2521" spans="1:15" ht="18">
      <c r="A2521" s="63" t="str">
        <f>IF(SUM(บันทึกข้อมูล!E2521:H2521)=0,"",SUM(บันทึกข้อมูล!E2521:H2521))</f>
        <v/>
      </c>
      <c r="B2521" s="63" t="str">
        <f>IF(SUM(บันทึกข้อมูล!I2521:L2521)=0,"",SUM(บันทึกข้อมูล!I2521:L2521))</f>
        <v/>
      </c>
      <c r="C2521" s="63" t="str">
        <f>IF(SUM(บันทึกข้อมูล!M2521:P2521)=0,"",SUM(บันทึกข้อมูล!M2521:P2521))</f>
        <v/>
      </c>
      <c r="D2521" s="63" t="str">
        <f>IF(SUM(บันทึกข้อมูล!Q2521:T2521)=0,"",SUM(บันทึกข้อมูล!Q2521:T2521))</f>
        <v/>
      </c>
      <c r="E2521" s="63" t="str">
        <f>IF(SUM(บันทึกข้อมูล!E2521:T2521)=0,"",SUM(บันทึกข้อมูล!E2521:T2521))</f>
        <v/>
      </c>
      <c r="F2521" s="64" t="str">
        <f>IF(SUM(บันทึกข้อมูล!U2521:Z2521)=0,"",SUM(บันทึกข้อมูล!U2521:Z2521))</f>
        <v/>
      </c>
      <c r="G2521" s="64" t="str">
        <f>IF(SUM(บันทึกข้อมูล!AA2521:AB2521)=0,"",SUM(บันทึกข้อมูล!AA2521:AB2521))</f>
        <v/>
      </c>
      <c r="H2521" s="64" t="str">
        <f>IF(SUM(บันทึกข้อมูล!AC2521:AD2521)=0,"",SUM(บันทึกข้อมูล!AC2521:AD2521))</f>
        <v/>
      </c>
      <c r="I2521" s="64" t="str">
        <f>IF(SUM(บันทึกข้อมูล!AE2521:AF2521)=0,"",SUM(บันทึกข้อมูล!AE2521:AF2521))</f>
        <v/>
      </c>
      <c r="J2521" s="64" t="str">
        <f>IF(SUM(บันทึกข้อมูล!AG2521:AG2521)=0,"",SUM(บันทึกข้อมูล!AG2521:AG2521))</f>
        <v/>
      </c>
      <c r="K2521" s="64" t="str">
        <f>IF(SUM(บันทึกข้อมูล!AH2521:AN2521)=0,"",SUM(บันทึกข้อมูล!AH2521:AN2521))</f>
        <v/>
      </c>
      <c r="L2521" s="64" t="str">
        <f>IF(SUM(บันทึกข้อมูล!U2521:AN2521)=0,"",SUM(บันทึกข้อมูล!U2521:AN2521))</f>
        <v/>
      </c>
      <c r="M2521" s="61" t="str">
        <f>IF(SUM(บันทึกข้อมูล!AO2521:AS2521)=0,"",SUM(บันทึกข้อมูล!AO2521:AS2521))</f>
        <v/>
      </c>
      <c r="N2521" s="95" t="str">
        <f t="shared" si="56"/>
        <v/>
      </c>
      <c r="O2521" s="97" t="str">
        <f>IF(SUM(บันทึกข้อมูล!X2521:AQ2521)=0,"",SUM(บันทึกข้อมูล!X2521:AQ2521))</f>
        <v/>
      </c>
    </row>
    <row r="2522" spans="1:15" ht="18">
      <c r="A2522" s="63" t="str">
        <f>IF(SUM(บันทึกข้อมูล!E2522:H2522)=0,"",SUM(บันทึกข้อมูล!E2522:H2522))</f>
        <v/>
      </c>
      <c r="B2522" s="63" t="str">
        <f>IF(SUM(บันทึกข้อมูล!I2522:L2522)=0,"",SUM(บันทึกข้อมูล!I2522:L2522))</f>
        <v/>
      </c>
      <c r="C2522" s="63" t="str">
        <f>IF(SUM(บันทึกข้อมูล!M2522:P2522)=0,"",SUM(บันทึกข้อมูล!M2522:P2522))</f>
        <v/>
      </c>
      <c r="D2522" s="63" t="str">
        <f>IF(SUM(บันทึกข้อมูล!Q2522:T2522)=0,"",SUM(บันทึกข้อมูล!Q2522:T2522))</f>
        <v/>
      </c>
      <c r="E2522" s="63" t="str">
        <f>IF(SUM(บันทึกข้อมูล!E2522:T2522)=0,"",SUM(บันทึกข้อมูล!E2522:T2522))</f>
        <v/>
      </c>
      <c r="F2522" s="64" t="str">
        <f>IF(SUM(บันทึกข้อมูล!U2522:Z2522)=0,"",SUM(บันทึกข้อมูล!U2522:Z2522))</f>
        <v/>
      </c>
      <c r="G2522" s="64" t="str">
        <f>IF(SUM(บันทึกข้อมูล!AA2522:AB2522)=0,"",SUM(บันทึกข้อมูล!AA2522:AB2522))</f>
        <v/>
      </c>
      <c r="H2522" s="64" t="str">
        <f>IF(SUM(บันทึกข้อมูล!AC2522:AD2522)=0,"",SUM(บันทึกข้อมูล!AC2522:AD2522))</f>
        <v/>
      </c>
      <c r="I2522" s="64" t="str">
        <f>IF(SUM(บันทึกข้อมูล!AE2522:AF2522)=0,"",SUM(บันทึกข้อมูล!AE2522:AF2522))</f>
        <v/>
      </c>
      <c r="J2522" s="64" t="str">
        <f>IF(SUM(บันทึกข้อมูล!AG2522:AG2522)=0,"",SUM(บันทึกข้อมูล!AG2522:AG2522))</f>
        <v/>
      </c>
      <c r="K2522" s="64" t="str">
        <f>IF(SUM(บันทึกข้อมูล!AH2522:AN2522)=0,"",SUM(บันทึกข้อมูล!AH2522:AN2522))</f>
        <v/>
      </c>
      <c r="L2522" s="64" t="str">
        <f>IF(SUM(บันทึกข้อมูล!U2522:AN2522)=0,"",SUM(บันทึกข้อมูล!U2522:AN2522))</f>
        <v/>
      </c>
      <c r="M2522" s="61" t="str">
        <f>IF(SUM(บันทึกข้อมูล!AO2522:AS2522)=0,"",SUM(บันทึกข้อมูล!AO2522:AS2522))</f>
        <v/>
      </c>
      <c r="N2522" s="95" t="str">
        <f t="shared" si="56"/>
        <v/>
      </c>
      <c r="O2522" s="97" t="str">
        <f>IF(SUM(บันทึกข้อมูล!X2522:AQ2522)=0,"",SUM(บันทึกข้อมูล!X2522:AQ2522))</f>
        <v/>
      </c>
    </row>
    <row r="2523" spans="1:15" ht="18">
      <c r="A2523" s="63" t="str">
        <f>IF(SUM(บันทึกข้อมูล!E2523:H2523)=0,"",SUM(บันทึกข้อมูล!E2523:H2523))</f>
        <v/>
      </c>
      <c r="B2523" s="63" t="str">
        <f>IF(SUM(บันทึกข้อมูล!I2523:L2523)=0,"",SUM(บันทึกข้อมูล!I2523:L2523))</f>
        <v/>
      </c>
      <c r="C2523" s="63" t="str">
        <f>IF(SUM(บันทึกข้อมูล!M2523:P2523)=0,"",SUM(บันทึกข้อมูล!M2523:P2523))</f>
        <v/>
      </c>
      <c r="D2523" s="63" t="str">
        <f>IF(SUM(บันทึกข้อมูล!Q2523:T2523)=0,"",SUM(บันทึกข้อมูล!Q2523:T2523))</f>
        <v/>
      </c>
      <c r="E2523" s="63" t="str">
        <f>IF(SUM(บันทึกข้อมูล!E2523:T2523)=0,"",SUM(บันทึกข้อมูล!E2523:T2523))</f>
        <v/>
      </c>
      <c r="F2523" s="64" t="str">
        <f>IF(SUM(บันทึกข้อมูล!U2523:Z2523)=0,"",SUM(บันทึกข้อมูล!U2523:Z2523))</f>
        <v/>
      </c>
      <c r="G2523" s="64" t="str">
        <f>IF(SUM(บันทึกข้อมูล!AA2523:AB2523)=0,"",SUM(บันทึกข้อมูล!AA2523:AB2523))</f>
        <v/>
      </c>
      <c r="H2523" s="64" t="str">
        <f>IF(SUM(บันทึกข้อมูล!AC2523:AD2523)=0,"",SUM(บันทึกข้อมูล!AC2523:AD2523))</f>
        <v/>
      </c>
      <c r="I2523" s="64" t="str">
        <f>IF(SUM(บันทึกข้อมูล!AE2523:AF2523)=0,"",SUM(บันทึกข้อมูล!AE2523:AF2523))</f>
        <v/>
      </c>
      <c r="J2523" s="64" t="str">
        <f>IF(SUM(บันทึกข้อมูล!AG2523:AG2523)=0,"",SUM(บันทึกข้อมูล!AG2523:AG2523))</f>
        <v/>
      </c>
      <c r="K2523" s="64" t="str">
        <f>IF(SUM(บันทึกข้อมูล!AH2523:AN2523)=0,"",SUM(บันทึกข้อมูล!AH2523:AN2523))</f>
        <v/>
      </c>
      <c r="L2523" s="64" t="str">
        <f>IF(SUM(บันทึกข้อมูล!U2523:AN2523)=0,"",SUM(บันทึกข้อมูล!U2523:AN2523))</f>
        <v/>
      </c>
      <c r="M2523" s="61" t="str">
        <f>IF(SUM(บันทึกข้อมูล!AO2523:AS2523)=0,"",SUM(บันทึกข้อมูล!AO2523:AS2523))</f>
        <v/>
      </c>
      <c r="N2523" s="95" t="str">
        <f t="shared" si="56"/>
        <v/>
      </c>
      <c r="O2523" s="97" t="str">
        <f>IF(SUM(บันทึกข้อมูล!X2523:AQ2523)=0,"",SUM(บันทึกข้อมูล!X2523:AQ2523))</f>
        <v/>
      </c>
    </row>
    <row r="2524" spans="1:15" ht="18">
      <c r="A2524" s="63" t="str">
        <f>IF(SUM(บันทึกข้อมูล!E2524:H2524)=0,"",SUM(บันทึกข้อมูล!E2524:H2524))</f>
        <v/>
      </c>
      <c r="B2524" s="63" t="str">
        <f>IF(SUM(บันทึกข้อมูล!I2524:L2524)=0,"",SUM(บันทึกข้อมูล!I2524:L2524))</f>
        <v/>
      </c>
      <c r="C2524" s="63" t="str">
        <f>IF(SUM(บันทึกข้อมูล!M2524:P2524)=0,"",SUM(บันทึกข้อมูล!M2524:P2524))</f>
        <v/>
      </c>
      <c r="D2524" s="63" t="str">
        <f>IF(SUM(บันทึกข้อมูล!Q2524:T2524)=0,"",SUM(บันทึกข้อมูล!Q2524:T2524))</f>
        <v/>
      </c>
      <c r="E2524" s="63" t="str">
        <f>IF(SUM(บันทึกข้อมูล!E2524:T2524)=0,"",SUM(บันทึกข้อมูล!E2524:T2524))</f>
        <v/>
      </c>
      <c r="F2524" s="64" t="str">
        <f>IF(SUM(บันทึกข้อมูล!U2524:Z2524)=0,"",SUM(บันทึกข้อมูล!U2524:Z2524))</f>
        <v/>
      </c>
      <c r="G2524" s="64" t="str">
        <f>IF(SUM(บันทึกข้อมูล!AA2524:AB2524)=0,"",SUM(บันทึกข้อมูล!AA2524:AB2524))</f>
        <v/>
      </c>
      <c r="H2524" s="64" t="str">
        <f>IF(SUM(บันทึกข้อมูล!AC2524:AD2524)=0,"",SUM(บันทึกข้อมูล!AC2524:AD2524))</f>
        <v/>
      </c>
      <c r="I2524" s="64" t="str">
        <f>IF(SUM(บันทึกข้อมูล!AE2524:AF2524)=0,"",SUM(บันทึกข้อมูล!AE2524:AF2524))</f>
        <v/>
      </c>
      <c r="J2524" s="64" t="str">
        <f>IF(SUM(บันทึกข้อมูล!AG2524:AG2524)=0,"",SUM(บันทึกข้อมูล!AG2524:AG2524))</f>
        <v/>
      </c>
      <c r="K2524" s="64" t="str">
        <f>IF(SUM(บันทึกข้อมูล!AH2524:AN2524)=0,"",SUM(บันทึกข้อมูล!AH2524:AN2524))</f>
        <v/>
      </c>
      <c r="L2524" s="64" t="str">
        <f>IF(SUM(บันทึกข้อมูล!U2524:AN2524)=0,"",SUM(บันทึกข้อมูล!U2524:AN2524))</f>
        <v/>
      </c>
      <c r="M2524" s="61" t="str">
        <f>IF(SUM(บันทึกข้อมูล!AO2524:AS2524)=0,"",SUM(บันทึกข้อมูล!AO2524:AS2524))</f>
        <v/>
      </c>
      <c r="N2524" s="95" t="str">
        <f t="shared" si="56"/>
        <v/>
      </c>
      <c r="O2524" s="97" t="str">
        <f>IF(SUM(บันทึกข้อมูล!X2524:AQ2524)=0,"",SUM(บันทึกข้อมูล!X2524:AQ2524))</f>
        <v/>
      </c>
    </row>
    <row r="2525" spans="1:15" ht="18">
      <c r="A2525" s="63" t="str">
        <f>IF(SUM(บันทึกข้อมูล!E2525:H2525)=0,"",SUM(บันทึกข้อมูล!E2525:H2525))</f>
        <v/>
      </c>
      <c r="B2525" s="63" t="str">
        <f>IF(SUM(บันทึกข้อมูล!I2525:L2525)=0,"",SUM(บันทึกข้อมูล!I2525:L2525))</f>
        <v/>
      </c>
      <c r="C2525" s="63" t="str">
        <f>IF(SUM(บันทึกข้อมูล!M2525:P2525)=0,"",SUM(บันทึกข้อมูล!M2525:P2525))</f>
        <v/>
      </c>
      <c r="D2525" s="63" t="str">
        <f>IF(SUM(บันทึกข้อมูล!Q2525:T2525)=0,"",SUM(บันทึกข้อมูล!Q2525:T2525))</f>
        <v/>
      </c>
      <c r="E2525" s="63" t="str">
        <f>IF(SUM(บันทึกข้อมูล!E2525:T2525)=0,"",SUM(บันทึกข้อมูล!E2525:T2525))</f>
        <v/>
      </c>
      <c r="F2525" s="64" t="str">
        <f>IF(SUM(บันทึกข้อมูล!U2525:Z2525)=0,"",SUM(บันทึกข้อมูล!U2525:Z2525))</f>
        <v/>
      </c>
      <c r="G2525" s="64" t="str">
        <f>IF(SUM(บันทึกข้อมูล!AA2525:AB2525)=0,"",SUM(บันทึกข้อมูล!AA2525:AB2525))</f>
        <v/>
      </c>
      <c r="H2525" s="64" t="str">
        <f>IF(SUM(บันทึกข้อมูล!AC2525:AD2525)=0,"",SUM(บันทึกข้อมูล!AC2525:AD2525))</f>
        <v/>
      </c>
      <c r="I2525" s="64" t="str">
        <f>IF(SUM(บันทึกข้อมูล!AE2525:AF2525)=0,"",SUM(บันทึกข้อมูล!AE2525:AF2525))</f>
        <v/>
      </c>
      <c r="J2525" s="64" t="str">
        <f>IF(SUM(บันทึกข้อมูล!AG2525:AG2525)=0,"",SUM(บันทึกข้อมูล!AG2525:AG2525))</f>
        <v/>
      </c>
      <c r="K2525" s="64" t="str">
        <f>IF(SUM(บันทึกข้อมูล!AH2525:AN2525)=0,"",SUM(บันทึกข้อมูล!AH2525:AN2525))</f>
        <v/>
      </c>
      <c r="L2525" s="64" t="str">
        <f>IF(SUM(บันทึกข้อมูล!U2525:AN2525)=0,"",SUM(บันทึกข้อมูล!U2525:AN2525))</f>
        <v/>
      </c>
      <c r="M2525" s="61" t="str">
        <f>IF(SUM(บันทึกข้อมูล!AO2525:AS2525)=0,"",SUM(บันทึกข้อมูล!AO2525:AS2525))</f>
        <v/>
      </c>
      <c r="N2525" s="95" t="str">
        <f t="shared" si="56"/>
        <v/>
      </c>
      <c r="O2525" s="97" t="str">
        <f>IF(SUM(บันทึกข้อมูล!X2525:AQ2525)=0,"",SUM(บันทึกข้อมูล!X2525:AQ2525))</f>
        <v/>
      </c>
    </row>
    <row r="2526" spans="1:15" ht="18">
      <c r="A2526" s="63" t="str">
        <f>IF(SUM(บันทึกข้อมูล!E2526:H2526)=0,"",SUM(บันทึกข้อมูล!E2526:H2526))</f>
        <v/>
      </c>
      <c r="B2526" s="63" t="str">
        <f>IF(SUM(บันทึกข้อมูล!I2526:L2526)=0,"",SUM(บันทึกข้อมูล!I2526:L2526))</f>
        <v/>
      </c>
      <c r="C2526" s="63" t="str">
        <f>IF(SUM(บันทึกข้อมูล!M2526:P2526)=0,"",SUM(บันทึกข้อมูล!M2526:P2526))</f>
        <v/>
      </c>
      <c r="D2526" s="63" t="str">
        <f>IF(SUM(บันทึกข้อมูล!Q2526:T2526)=0,"",SUM(บันทึกข้อมูล!Q2526:T2526))</f>
        <v/>
      </c>
      <c r="E2526" s="63" t="str">
        <f>IF(SUM(บันทึกข้อมูล!E2526:T2526)=0,"",SUM(บันทึกข้อมูล!E2526:T2526))</f>
        <v/>
      </c>
      <c r="F2526" s="64" t="str">
        <f>IF(SUM(บันทึกข้อมูล!U2526:Z2526)=0,"",SUM(บันทึกข้อมูล!U2526:Z2526))</f>
        <v/>
      </c>
      <c r="G2526" s="64" t="str">
        <f>IF(SUM(บันทึกข้อมูล!AA2526:AB2526)=0,"",SUM(บันทึกข้อมูล!AA2526:AB2526))</f>
        <v/>
      </c>
      <c r="H2526" s="64" t="str">
        <f>IF(SUM(บันทึกข้อมูล!AC2526:AD2526)=0,"",SUM(บันทึกข้อมูล!AC2526:AD2526))</f>
        <v/>
      </c>
      <c r="I2526" s="64" t="str">
        <f>IF(SUM(บันทึกข้อมูล!AE2526:AF2526)=0,"",SUM(บันทึกข้อมูล!AE2526:AF2526))</f>
        <v/>
      </c>
      <c r="J2526" s="64" t="str">
        <f>IF(SUM(บันทึกข้อมูล!AG2526:AG2526)=0,"",SUM(บันทึกข้อมูล!AG2526:AG2526))</f>
        <v/>
      </c>
      <c r="K2526" s="64" t="str">
        <f>IF(SUM(บันทึกข้อมูล!AH2526:AN2526)=0,"",SUM(บันทึกข้อมูล!AH2526:AN2526))</f>
        <v/>
      </c>
      <c r="L2526" s="64" t="str">
        <f>IF(SUM(บันทึกข้อมูล!U2526:AN2526)=0,"",SUM(บันทึกข้อมูล!U2526:AN2526))</f>
        <v/>
      </c>
      <c r="M2526" s="61" t="str">
        <f>IF(SUM(บันทึกข้อมูล!AO2526:AS2526)=0,"",SUM(บันทึกข้อมูล!AO2526:AS2526))</f>
        <v/>
      </c>
      <c r="N2526" s="95" t="str">
        <f t="shared" si="56"/>
        <v/>
      </c>
      <c r="O2526" s="97" t="str">
        <f>IF(SUM(บันทึกข้อมูล!X2526:AQ2526)=0,"",SUM(บันทึกข้อมูล!X2526:AQ2526))</f>
        <v/>
      </c>
    </row>
    <row r="2527" spans="1:15" ht="18">
      <c r="A2527" s="63" t="str">
        <f>IF(SUM(บันทึกข้อมูล!E2527:H2527)=0,"",SUM(บันทึกข้อมูล!E2527:H2527))</f>
        <v/>
      </c>
      <c r="B2527" s="63" t="str">
        <f>IF(SUM(บันทึกข้อมูล!I2527:L2527)=0,"",SUM(บันทึกข้อมูล!I2527:L2527))</f>
        <v/>
      </c>
      <c r="C2527" s="63" t="str">
        <f>IF(SUM(บันทึกข้อมูล!M2527:P2527)=0,"",SUM(บันทึกข้อมูล!M2527:P2527))</f>
        <v/>
      </c>
      <c r="D2527" s="63" t="str">
        <f>IF(SUM(บันทึกข้อมูล!Q2527:T2527)=0,"",SUM(บันทึกข้อมูล!Q2527:T2527))</f>
        <v/>
      </c>
      <c r="E2527" s="63" t="str">
        <f>IF(SUM(บันทึกข้อมูล!E2527:T2527)=0,"",SUM(บันทึกข้อมูล!E2527:T2527))</f>
        <v/>
      </c>
      <c r="F2527" s="64" t="str">
        <f>IF(SUM(บันทึกข้อมูล!U2527:Z2527)=0,"",SUM(บันทึกข้อมูล!U2527:Z2527))</f>
        <v/>
      </c>
      <c r="G2527" s="64" t="str">
        <f>IF(SUM(บันทึกข้อมูล!AA2527:AB2527)=0,"",SUM(บันทึกข้อมูล!AA2527:AB2527))</f>
        <v/>
      </c>
      <c r="H2527" s="64" t="str">
        <f>IF(SUM(บันทึกข้อมูล!AC2527:AD2527)=0,"",SUM(บันทึกข้อมูล!AC2527:AD2527))</f>
        <v/>
      </c>
      <c r="I2527" s="64" t="str">
        <f>IF(SUM(บันทึกข้อมูล!AE2527:AF2527)=0,"",SUM(บันทึกข้อมูล!AE2527:AF2527))</f>
        <v/>
      </c>
      <c r="J2527" s="64" t="str">
        <f>IF(SUM(บันทึกข้อมูล!AG2527:AG2527)=0,"",SUM(บันทึกข้อมูล!AG2527:AG2527))</f>
        <v/>
      </c>
      <c r="K2527" s="64" t="str">
        <f>IF(SUM(บันทึกข้อมูล!AH2527:AN2527)=0,"",SUM(บันทึกข้อมูล!AH2527:AN2527))</f>
        <v/>
      </c>
      <c r="L2527" s="64" t="str">
        <f>IF(SUM(บันทึกข้อมูล!U2527:AN2527)=0,"",SUM(บันทึกข้อมูล!U2527:AN2527))</f>
        <v/>
      </c>
      <c r="M2527" s="61" t="str">
        <f>IF(SUM(บันทึกข้อมูล!AO2527:AS2527)=0,"",SUM(บันทึกข้อมูล!AO2527:AS2527))</f>
        <v/>
      </c>
      <c r="N2527" s="95" t="str">
        <f t="shared" si="56"/>
        <v/>
      </c>
      <c r="O2527" s="97" t="str">
        <f>IF(SUM(บันทึกข้อมูล!X2527:AQ2527)=0,"",SUM(บันทึกข้อมูล!X2527:AQ2527))</f>
        <v/>
      </c>
    </row>
    <row r="2528" spans="1:15" ht="18">
      <c r="A2528" s="63" t="str">
        <f>IF(SUM(บันทึกข้อมูล!E2528:H2528)=0,"",SUM(บันทึกข้อมูล!E2528:H2528))</f>
        <v/>
      </c>
      <c r="B2528" s="63" t="str">
        <f>IF(SUM(บันทึกข้อมูล!I2528:L2528)=0,"",SUM(บันทึกข้อมูล!I2528:L2528))</f>
        <v/>
      </c>
      <c r="C2528" s="63" t="str">
        <f>IF(SUM(บันทึกข้อมูล!M2528:P2528)=0,"",SUM(บันทึกข้อมูล!M2528:P2528))</f>
        <v/>
      </c>
      <c r="D2528" s="63" t="str">
        <f>IF(SUM(บันทึกข้อมูล!Q2528:T2528)=0,"",SUM(บันทึกข้อมูล!Q2528:T2528))</f>
        <v/>
      </c>
      <c r="E2528" s="63" t="str">
        <f>IF(SUM(บันทึกข้อมูล!E2528:T2528)=0,"",SUM(บันทึกข้อมูล!E2528:T2528))</f>
        <v/>
      </c>
      <c r="F2528" s="64" t="str">
        <f>IF(SUM(บันทึกข้อมูล!U2528:Z2528)=0,"",SUM(บันทึกข้อมูล!U2528:Z2528))</f>
        <v/>
      </c>
      <c r="G2528" s="64" t="str">
        <f>IF(SUM(บันทึกข้อมูล!AA2528:AB2528)=0,"",SUM(บันทึกข้อมูล!AA2528:AB2528))</f>
        <v/>
      </c>
      <c r="H2528" s="64" t="str">
        <f>IF(SUM(บันทึกข้อมูล!AC2528:AD2528)=0,"",SUM(บันทึกข้อมูล!AC2528:AD2528))</f>
        <v/>
      </c>
      <c r="I2528" s="64" t="str">
        <f>IF(SUM(บันทึกข้อมูล!AE2528:AF2528)=0,"",SUM(บันทึกข้อมูล!AE2528:AF2528))</f>
        <v/>
      </c>
      <c r="J2528" s="64" t="str">
        <f>IF(SUM(บันทึกข้อมูล!AG2528:AG2528)=0,"",SUM(บันทึกข้อมูล!AG2528:AG2528))</f>
        <v/>
      </c>
      <c r="K2528" s="64" t="str">
        <f>IF(SUM(บันทึกข้อมูล!AH2528:AN2528)=0,"",SUM(บันทึกข้อมูล!AH2528:AN2528))</f>
        <v/>
      </c>
      <c r="L2528" s="64" t="str">
        <f>IF(SUM(บันทึกข้อมูล!U2528:AN2528)=0,"",SUM(บันทึกข้อมูล!U2528:AN2528))</f>
        <v/>
      </c>
      <c r="M2528" s="61" t="str">
        <f>IF(SUM(บันทึกข้อมูล!AO2528:AS2528)=0,"",SUM(บันทึกข้อมูล!AO2528:AS2528))</f>
        <v/>
      </c>
      <c r="N2528" s="95" t="str">
        <f t="shared" si="56"/>
        <v/>
      </c>
      <c r="O2528" s="97" t="str">
        <f>IF(SUM(บันทึกข้อมูล!X2528:AQ2528)=0,"",SUM(บันทึกข้อมูล!X2528:AQ2528))</f>
        <v/>
      </c>
    </row>
    <row r="2529" spans="1:15" ht="18">
      <c r="A2529" s="63" t="str">
        <f>IF(SUM(บันทึกข้อมูล!E2529:H2529)=0,"",SUM(บันทึกข้อมูล!E2529:H2529))</f>
        <v/>
      </c>
      <c r="B2529" s="63" t="str">
        <f>IF(SUM(บันทึกข้อมูล!I2529:L2529)=0,"",SUM(บันทึกข้อมูล!I2529:L2529))</f>
        <v/>
      </c>
      <c r="C2529" s="63" t="str">
        <f>IF(SUM(บันทึกข้อมูล!M2529:P2529)=0,"",SUM(บันทึกข้อมูล!M2529:P2529))</f>
        <v/>
      </c>
      <c r="D2529" s="63" t="str">
        <f>IF(SUM(บันทึกข้อมูล!Q2529:T2529)=0,"",SUM(บันทึกข้อมูล!Q2529:T2529))</f>
        <v/>
      </c>
      <c r="E2529" s="63" t="str">
        <f>IF(SUM(บันทึกข้อมูล!E2529:T2529)=0,"",SUM(บันทึกข้อมูล!E2529:T2529))</f>
        <v/>
      </c>
      <c r="F2529" s="64" t="str">
        <f>IF(SUM(บันทึกข้อมูล!U2529:Z2529)=0,"",SUM(บันทึกข้อมูล!U2529:Z2529))</f>
        <v/>
      </c>
      <c r="G2529" s="64" t="str">
        <f>IF(SUM(บันทึกข้อมูล!AA2529:AB2529)=0,"",SUM(บันทึกข้อมูล!AA2529:AB2529))</f>
        <v/>
      </c>
      <c r="H2529" s="64" t="str">
        <f>IF(SUM(บันทึกข้อมูล!AC2529:AD2529)=0,"",SUM(บันทึกข้อมูล!AC2529:AD2529))</f>
        <v/>
      </c>
      <c r="I2529" s="64" t="str">
        <f>IF(SUM(บันทึกข้อมูล!AE2529:AF2529)=0,"",SUM(บันทึกข้อมูล!AE2529:AF2529))</f>
        <v/>
      </c>
      <c r="J2529" s="64" t="str">
        <f>IF(SUM(บันทึกข้อมูล!AG2529:AG2529)=0,"",SUM(บันทึกข้อมูล!AG2529:AG2529))</f>
        <v/>
      </c>
      <c r="K2529" s="64" t="str">
        <f>IF(SUM(บันทึกข้อมูล!AH2529:AN2529)=0,"",SUM(บันทึกข้อมูล!AH2529:AN2529))</f>
        <v/>
      </c>
      <c r="L2529" s="64" t="str">
        <f>IF(SUM(บันทึกข้อมูล!U2529:AN2529)=0,"",SUM(บันทึกข้อมูล!U2529:AN2529))</f>
        <v/>
      </c>
      <c r="M2529" s="61" t="str">
        <f>IF(SUM(บันทึกข้อมูล!AO2529:AS2529)=0,"",SUM(บันทึกข้อมูล!AO2529:AS2529))</f>
        <v/>
      </c>
      <c r="N2529" s="95" t="str">
        <f t="shared" si="56"/>
        <v/>
      </c>
      <c r="O2529" s="97" t="str">
        <f>IF(SUM(บันทึกข้อมูล!X2529:AQ2529)=0,"",SUM(บันทึกข้อมูล!X2529:AQ2529))</f>
        <v/>
      </c>
    </row>
    <row r="2530" spans="1:15" ht="18">
      <c r="A2530" s="63" t="str">
        <f>IF(SUM(บันทึกข้อมูล!E2530:H2530)=0,"",SUM(บันทึกข้อมูล!E2530:H2530))</f>
        <v/>
      </c>
      <c r="B2530" s="63" t="str">
        <f>IF(SUM(บันทึกข้อมูล!I2530:L2530)=0,"",SUM(บันทึกข้อมูล!I2530:L2530))</f>
        <v/>
      </c>
      <c r="C2530" s="63" t="str">
        <f>IF(SUM(บันทึกข้อมูล!M2530:P2530)=0,"",SUM(บันทึกข้อมูล!M2530:P2530))</f>
        <v/>
      </c>
      <c r="D2530" s="63" t="str">
        <f>IF(SUM(บันทึกข้อมูล!Q2530:T2530)=0,"",SUM(บันทึกข้อมูล!Q2530:T2530))</f>
        <v/>
      </c>
      <c r="E2530" s="63" t="str">
        <f>IF(SUM(บันทึกข้อมูล!E2530:T2530)=0,"",SUM(บันทึกข้อมูล!E2530:T2530))</f>
        <v/>
      </c>
      <c r="F2530" s="64" t="str">
        <f>IF(SUM(บันทึกข้อมูล!U2530:Z2530)=0,"",SUM(บันทึกข้อมูล!U2530:Z2530))</f>
        <v/>
      </c>
      <c r="G2530" s="64" t="str">
        <f>IF(SUM(บันทึกข้อมูล!AA2530:AB2530)=0,"",SUM(บันทึกข้อมูล!AA2530:AB2530))</f>
        <v/>
      </c>
      <c r="H2530" s="64" t="str">
        <f>IF(SUM(บันทึกข้อมูล!AC2530:AD2530)=0,"",SUM(บันทึกข้อมูล!AC2530:AD2530))</f>
        <v/>
      </c>
      <c r="I2530" s="64" t="str">
        <f>IF(SUM(บันทึกข้อมูล!AE2530:AF2530)=0,"",SUM(บันทึกข้อมูล!AE2530:AF2530))</f>
        <v/>
      </c>
      <c r="J2530" s="64" t="str">
        <f>IF(SUM(บันทึกข้อมูล!AG2530:AG2530)=0,"",SUM(บันทึกข้อมูล!AG2530:AG2530))</f>
        <v/>
      </c>
      <c r="K2530" s="64" t="str">
        <f>IF(SUM(บันทึกข้อมูล!AH2530:AN2530)=0,"",SUM(บันทึกข้อมูล!AH2530:AN2530))</f>
        <v/>
      </c>
      <c r="L2530" s="64" t="str">
        <f>IF(SUM(บันทึกข้อมูล!U2530:AN2530)=0,"",SUM(บันทึกข้อมูล!U2530:AN2530))</f>
        <v/>
      </c>
      <c r="M2530" s="61" t="str">
        <f>IF(SUM(บันทึกข้อมูล!AO2530:AS2530)=0,"",SUM(บันทึกข้อมูล!AO2530:AS2530))</f>
        <v/>
      </c>
      <c r="N2530" s="95" t="str">
        <f t="shared" si="56"/>
        <v/>
      </c>
      <c r="O2530" s="97" t="str">
        <f>IF(SUM(บันทึกข้อมูล!X2530:AQ2530)=0,"",SUM(บันทึกข้อมูล!X2530:AQ2530))</f>
        <v/>
      </c>
    </row>
    <row r="2531" spans="1:15" ht="18">
      <c r="A2531" s="63" t="str">
        <f>IF(SUM(บันทึกข้อมูล!E2531:H2531)=0,"",SUM(บันทึกข้อมูล!E2531:H2531))</f>
        <v/>
      </c>
      <c r="B2531" s="63" t="str">
        <f>IF(SUM(บันทึกข้อมูล!I2531:L2531)=0,"",SUM(บันทึกข้อมูล!I2531:L2531))</f>
        <v/>
      </c>
      <c r="C2531" s="63" t="str">
        <f>IF(SUM(บันทึกข้อมูล!M2531:P2531)=0,"",SUM(บันทึกข้อมูล!M2531:P2531))</f>
        <v/>
      </c>
      <c r="D2531" s="63" t="str">
        <f>IF(SUM(บันทึกข้อมูล!Q2531:T2531)=0,"",SUM(บันทึกข้อมูล!Q2531:T2531))</f>
        <v/>
      </c>
      <c r="E2531" s="63" t="str">
        <f>IF(SUM(บันทึกข้อมูล!E2531:T2531)=0,"",SUM(บันทึกข้อมูล!E2531:T2531))</f>
        <v/>
      </c>
      <c r="F2531" s="64" t="str">
        <f>IF(SUM(บันทึกข้อมูล!U2531:Z2531)=0,"",SUM(บันทึกข้อมูล!U2531:Z2531))</f>
        <v/>
      </c>
      <c r="G2531" s="64" t="str">
        <f>IF(SUM(บันทึกข้อมูล!AA2531:AB2531)=0,"",SUM(บันทึกข้อมูล!AA2531:AB2531))</f>
        <v/>
      </c>
      <c r="H2531" s="64" t="str">
        <f>IF(SUM(บันทึกข้อมูล!AC2531:AD2531)=0,"",SUM(บันทึกข้อมูล!AC2531:AD2531))</f>
        <v/>
      </c>
      <c r="I2531" s="64" t="str">
        <f>IF(SUM(บันทึกข้อมูล!AE2531:AF2531)=0,"",SUM(บันทึกข้อมูล!AE2531:AF2531))</f>
        <v/>
      </c>
      <c r="J2531" s="64" t="str">
        <f>IF(SUM(บันทึกข้อมูล!AG2531:AG2531)=0,"",SUM(บันทึกข้อมูล!AG2531:AG2531))</f>
        <v/>
      </c>
      <c r="K2531" s="64" t="str">
        <f>IF(SUM(บันทึกข้อมูล!AH2531:AN2531)=0,"",SUM(บันทึกข้อมูล!AH2531:AN2531))</f>
        <v/>
      </c>
      <c r="L2531" s="64" t="str">
        <f>IF(SUM(บันทึกข้อมูล!U2531:AN2531)=0,"",SUM(บันทึกข้อมูล!U2531:AN2531))</f>
        <v/>
      </c>
      <c r="M2531" s="61" t="str">
        <f>IF(SUM(บันทึกข้อมูล!AO2531:AS2531)=0,"",SUM(บันทึกข้อมูล!AO2531:AS2531))</f>
        <v/>
      </c>
      <c r="N2531" s="95" t="str">
        <f t="shared" si="56"/>
        <v/>
      </c>
      <c r="O2531" s="97" t="str">
        <f>IF(SUM(บันทึกข้อมูล!X2531:AQ2531)=0,"",SUM(บันทึกข้อมูล!X2531:AQ2531))</f>
        <v/>
      </c>
    </row>
    <row r="2532" spans="1:15" ht="18">
      <c r="A2532" s="63" t="str">
        <f>IF(SUM(บันทึกข้อมูล!E2532:H2532)=0,"",SUM(บันทึกข้อมูล!E2532:H2532))</f>
        <v/>
      </c>
      <c r="B2532" s="63" t="str">
        <f>IF(SUM(บันทึกข้อมูล!I2532:L2532)=0,"",SUM(บันทึกข้อมูล!I2532:L2532))</f>
        <v/>
      </c>
      <c r="C2532" s="63" t="str">
        <f>IF(SUM(บันทึกข้อมูล!M2532:P2532)=0,"",SUM(บันทึกข้อมูล!M2532:P2532))</f>
        <v/>
      </c>
      <c r="D2532" s="63" t="str">
        <f>IF(SUM(บันทึกข้อมูล!Q2532:T2532)=0,"",SUM(บันทึกข้อมูล!Q2532:T2532))</f>
        <v/>
      </c>
      <c r="E2532" s="63" t="str">
        <f>IF(SUM(บันทึกข้อมูล!E2532:T2532)=0,"",SUM(บันทึกข้อมูล!E2532:T2532))</f>
        <v/>
      </c>
      <c r="F2532" s="64" t="str">
        <f>IF(SUM(บันทึกข้อมูล!U2532:Z2532)=0,"",SUM(บันทึกข้อมูล!U2532:Z2532))</f>
        <v/>
      </c>
      <c r="G2532" s="64" t="str">
        <f>IF(SUM(บันทึกข้อมูล!AA2532:AB2532)=0,"",SUM(บันทึกข้อมูล!AA2532:AB2532))</f>
        <v/>
      </c>
      <c r="H2532" s="64" t="str">
        <f>IF(SUM(บันทึกข้อมูล!AC2532:AD2532)=0,"",SUM(บันทึกข้อมูล!AC2532:AD2532))</f>
        <v/>
      </c>
      <c r="I2532" s="64" t="str">
        <f>IF(SUM(บันทึกข้อมูล!AE2532:AF2532)=0,"",SUM(บันทึกข้อมูล!AE2532:AF2532))</f>
        <v/>
      </c>
      <c r="J2532" s="64" t="str">
        <f>IF(SUM(บันทึกข้อมูล!AG2532:AG2532)=0,"",SUM(บันทึกข้อมูล!AG2532:AG2532))</f>
        <v/>
      </c>
      <c r="K2532" s="64" t="str">
        <f>IF(SUM(บันทึกข้อมูล!AH2532:AN2532)=0,"",SUM(บันทึกข้อมูล!AH2532:AN2532))</f>
        <v/>
      </c>
      <c r="L2532" s="64" t="str">
        <f>IF(SUM(บันทึกข้อมูล!U2532:AN2532)=0,"",SUM(บันทึกข้อมูล!U2532:AN2532))</f>
        <v/>
      </c>
      <c r="M2532" s="61" t="str">
        <f>IF(SUM(บันทึกข้อมูล!AO2532:AS2532)=0,"",SUM(บันทึกข้อมูล!AO2532:AS2532))</f>
        <v/>
      </c>
      <c r="N2532" s="95" t="str">
        <f t="shared" si="56"/>
        <v/>
      </c>
      <c r="O2532" s="97" t="str">
        <f>IF(SUM(บันทึกข้อมูล!X2532:AQ2532)=0,"",SUM(บันทึกข้อมูล!X2532:AQ2532))</f>
        <v/>
      </c>
    </row>
    <row r="2533" spans="1:15" ht="18">
      <c r="A2533" s="63" t="str">
        <f>IF(SUM(บันทึกข้อมูล!E2533:H2533)=0,"",SUM(บันทึกข้อมูล!E2533:H2533))</f>
        <v/>
      </c>
      <c r="B2533" s="63" t="str">
        <f>IF(SUM(บันทึกข้อมูล!I2533:L2533)=0,"",SUM(บันทึกข้อมูล!I2533:L2533))</f>
        <v/>
      </c>
      <c r="C2533" s="63" t="str">
        <f>IF(SUM(บันทึกข้อมูล!M2533:P2533)=0,"",SUM(บันทึกข้อมูล!M2533:P2533))</f>
        <v/>
      </c>
      <c r="D2533" s="63" t="str">
        <f>IF(SUM(บันทึกข้อมูล!Q2533:T2533)=0,"",SUM(บันทึกข้อมูล!Q2533:T2533))</f>
        <v/>
      </c>
      <c r="E2533" s="63" t="str">
        <f>IF(SUM(บันทึกข้อมูล!E2533:T2533)=0,"",SUM(บันทึกข้อมูล!E2533:T2533))</f>
        <v/>
      </c>
      <c r="F2533" s="64" t="str">
        <f>IF(SUM(บันทึกข้อมูล!U2533:Z2533)=0,"",SUM(บันทึกข้อมูล!U2533:Z2533))</f>
        <v/>
      </c>
      <c r="G2533" s="64" t="str">
        <f>IF(SUM(บันทึกข้อมูล!AA2533:AB2533)=0,"",SUM(บันทึกข้อมูล!AA2533:AB2533))</f>
        <v/>
      </c>
      <c r="H2533" s="64" t="str">
        <f>IF(SUM(บันทึกข้อมูล!AC2533:AD2533)=0,"",SUM(บันทึกข้อมูล!AC2533:AD2533))</f>
        <v/>
      </c>
      <c r="I2533" s="64" t="str">
        <f>IF(SUM(บันทึกข้อมูล!AE2533:AF2533)=0,"",SUM(บันทึกข้อมูล!AE2533:AF2533))</f>
        <v/>
      </c>
      <c r="J2533" s="64" t="str">
        <f>IF(SUM(บันทึกข้อมูล!AG2533:AG2533)=0,"",SUM(บันทึกข้อมูล!AG2533:AG2533))</f>
        <v/>
      </c>
      <c r="K2533" s="64" t="str">
        <f>IF(SUM(บันทึกข้อมูล!AH2533:AN2533)=0,"",SUM(บันทึกข้อมูล!AH2533:AN2533))</f>
        <v/>
      </c>
      <c r="L2533" s="64" t="str">
        <f>IF(SUM(บันทึกข้อมูล!U2533:AN2533)=0,"",SUM(บันทึกข้อมูล!U2533:AN2533))</f>
        <v/>
      </c>
      <c r="M2533" s="61" t="str">
        <f>IF(SUM(บันทึกข้อมูล!AO2533:AS2533)=0,"",SUM(บันทึกข้อมูล!AO2533:AS2533))</f>
        <v/>
      </c>
      <c r="N2533" s="95" t="str">
        <f t="shared" si="56"/>
        <v/>
      </c>
      <c r="O2533" s="97" t="str">
        <f>IF(SUM(บันทึกข้อมูล!X2533:AQ2533)=0,"",SUM(บันทึกข้อมูล!X2533:AQ2533))</f>
        <v/>
      </c>
    </row>
    <row r="2534" spans="1:15" ht="18">
      <c r="A2534" s="63" t="str">
        <f>IF(SUM(บันทึกข้อมูล!E2534:H2534)=0,"",SUM(บันทึกข้อมูล!E2534:H2534))</f>
        <v/>
      </c>
      <c r="B2534" s="63" t="str">
        <f>IF(SUM(บันทึกข้อมูล!I2534:L2534)=0,"",SUM(บันทึกข้อมูล!I2534:L2534))</f>
        <v/>
      </c>
      <c r="C2534" s="63" t="str">
        <f>IF(SUM(บันทึกข้อมูล!M2534:P2534)=0,"",SUM(บันทึกข้อมูล!M2534:P2534))</f>
        <v/>
      </c>
      <c r="D2534" s="63" t="str">
        <f>IF(SUM(บันทึกข้อมูล!Q2534:T2534)=0,"",SUM(บันทึกข้อมูล!Q2534:T2534))</f>
        <v/>
      </c>
      <c r="E2534" s="63" t="str">
        <f>IF(SUM(บันทึกข้อมูล!E2534:T2534)=0,"",SUM(บันทึกข้อมูล!E2534:T2534))</f>
        <v/>
      </c>
      <c r="F2534" s="64" t="str">
        <f>IF(SUM(บันทึกข้อมูล!U2534:Z2534)=0,"",SUM(บันทึกข้อมูล!U2534:Z2534))</f>
        <v/>
      </c>
      <c r="G2534" s="64" t="str">
        <f>IF(SUM(บันทึกข้อมูล!AA2534:AB2534)=0,"",SUM(บันทึกข้อมูล!AA2534:AB2534))</f>
        <v/>
      </c>
      <c r="H2534" s="64" t="str">
        <f>IF(SUM(บันทึกข้อมูล!AC2534:AD2534)=0,"",SUM(บันทึกข้อมูล!AC2534:AD2534))</f>
        <v/>
      </c>
      <c r="I2534" s="64" t="str">
        <f>IF(SUM(บันทึกข้อมูล!AE2534:AF2534)=0,"",SUM(บันทึกข้อมูล!AE2534:AF2534))</f>
        <v/>
      </c>
      <c r="J2534" s="64" t="str">
        <f>IF(SUM(บันทึกข้อมูล!AG2534:AG2534)=0,"",SUM(บันทึกข้อมูล!AG2534:AG2534))</f>
        <v/>
      </c>
      <c r="K2534" s="64" t="str">
        <f>IF(SUM(บันทึกข้อมูล!AH2534:AN2534)=0,"",SUM(บันทึกข้อมูล!AH2534:AN2534))</f>
        <v/>
      </c>
      <c r="L2534" s="64" t="str">
        <f>IF(SUM(บันทึกข้อมูล!U2534:AN2534)=0,"",SUM(บันทึกข้อมูล!U2534:AN2534))</f>
        <v/>
      </c>
      <c r="M2534" s="61" t="str">
        <f>IF(SUM(บันทึกข้อมูล!AO2534:AS2534)=0,"",SUM(บันทึกข้อมูล!AO2534:AS2534))</f>
        <v/>
      </c>
      <c r="N2534" s="95" t="str">
        <f t="shared" si="56"/>
        <v/>
      </c>
      <c r="O2534" s="97" t="str">
        <f>IF(SUM(บันทึกข้อมูล!X2534:AQ2534)=0,"",SUM(บันทึกข้อมูล!X2534:AQ2534))</f>
        <v/>
      </c>
    </row>
    <row r="2535" spans="1:15" ht="18">
      <c r="A2535" s="63" t="str">
        <f>IF(SUM(บันทึกข้อมูล!E2535:H2535)=0,"",SUM(บันทึกข้อมูล!E2535:H2535))</f>
        <v/>
      </c>
      <c r="B2535" s="63" t="str">
        <f>IF(SUM(บันทึกข้อมูล!I2535:L2535)=0,"",SUM(บันทึกข้อมูล!I2535:L2535))</f>
        <v/>
      </c>
      <c r="C2535" s="63" t="str">
        <f>IF(SUM(บันทึกข้อมูล!M2535:P2535)=0,"",SUM(บันทึกข้อมูล!M2535:P2535))</f>
        <v/>
      </c>
      <c r="D2535" s="63" t="str">
        <f>IF(SUM(บันทึกข้อมูล!Q2535:T2535)=0,"",SUM(บันทึกข้อมูล!Q2535:T2535))</f>
        <v/>
      </c>
      <c r="E2535" s="63" t="str">
        <f>IF(SUM(บันทึกข้อมูล!E2535:T2535)=0,"",SUM(บันทึกข้อมูล!E2535:T2535))</f>
        <v/>
      </c>
      <c r="F2535" s="64" t="str">
        <f>IF(SUM(บันทึกข้อมูล!U2535:Z2535)=0,"",SUM(บันทึกข้อมูล!U2535:Z2535))</f>
        <v/>
      </c>
      <c r="G2535" s="64" t="str">
        <f>IF(SUM(บันทึกข้อมูล!AA2535:AB2535)=0,"",SUM(บันทึกข้อมูล!AA2535:AB2535))</f>
        <v/>
      </c>
      <c r="H2535" s="64" t="str">
        <f>IF(SUM(บันทึกข้อมูล!AC2535:AD2535)=0,"",SUM(บันทึกข้อมูล!AC2535:AD2535))</f>
        <v/>
      </c>
      <c r="I2535" s="64" t="str">
        <f>IF(SUM(บันทึกข้อมูล!AE2535:AF2535)=0,"",SUM(บันทึกข้อมูล!AE2535:AF2535))</f>
        <v/>
      </c>
      <c r="J2535" s="64" t="str">
        <f>IF(SUM(บันทึกข้อมูล!AG2535:AG2535)=0,"",SUM(บันทึกข้อมูล!AG2535:AG2535))</f>
        <v/>
      </c>
      <c r="K2535" s="64" t="str">
        <f>IF(SUM(บันทึกข้อมูล!AH2535:AN2535)=0,"",SUM(บันทึกข้อมูล!AH2535:AN2535))</f>
        <v/>
      </c>
      <c r="L2535" s="64" t="str">
        <f>IF(SUM(บันทึกข้อมูล!U2535:AN2535)=0,"",SUM(บันทึกข้อมูล!U2535:AN2535))</f>
        <v/>
      </c>
      <c r="M2535" s="61" t="str">
        <f>IF(SUM(บันทึกข้อมูล!AO2535:AS2535)=0,"",SUM(บันทึกข้อมูล!AO2535:AS2535))</f>
        <v/>
      </c>
      <c r="N2535" s="95" t="str">
        <f t="shared" si="56"/>
        <v/>
      </c>
      <c r="O2535" s="97" t="str">
        <f>IF(SUM(บันทึกข้อมูล!X2535:AQ2535)=0,"",SUM(บันทึกข้อมูล!X2535:AQ2535))</f>
        <v/>
      </c>
    </row>
    <row r="2536" spans="1:15" ht="18">
      <c r="A2536" s="63" t="str">
        <f>IF(SUM(บันทึกข้อมูล!E2536:H2536)=0,"",SUM(บันทึกข้อมูล!E2536:H2536))</f>
        <v/>
      </c>
      <c r="B2536" s="63" t="str">
        <f>IF(SUM(บันทึกข้อมูล!I2536:L2536)=0,"",SUM(บันทึกข้อมูล!I2536:L2536))</f>
        <v/>
      </c>
      <c r="C2536" s="63" t="str">
        <f>IF(SUM(บันทึกข้อมูล!M2536:P2536)=0,"",SUM(บันทึกข้อมูล!M2536:P2536))</f>
        <v/>
      </c>
      <c r="D2536" s="63" t="str">
        <f>IF(SUM(บันทึกข้อมูล!Q2536:T2536)=0,"",SUM(บันทึกข้อมูล!Q2536:T2536))</f>
        <v/>
      </c>
      <c r="E2536" s="63" t="str">
        <f>IF(SUM(บันทึกข้อมูล!E2536:T2536)=0,"",SUM(บันทึกข้อมูล!E2536:T2536))</f>
        <v/>
      </c>
      <c r="F2536" s="64" t="str">
        <f>IF(SUM(บันทึกข้อมูล!U2536:Z2536)=0,"",SUM(บันทึกข้อมูล!U2536:Z2536))</f>
        <v/>
      </c>
      <c r="G2536" s="64" t="str">
        <f>IF(SUM(บันทึกข้อมูล!AA2536:AB2536)=0,"",SUM(บันทึกข้อมูล!AA2536:AB2536))</f>
        <v/>
      </c>
      <c r="H2536" s="64" t="str">
        <f>IF(SUM(บันทึกข้อมูล!AC2536:AD2536)=0,"",SUM(บันทึกข้อมูล!AC2536:AD2536))</f>
        <v/>
      </c>
      <c r="I2536" s="64" t="str">
        <f>IF(SUM(บันทึกข้อมูล!AE2536:AF2536)=0,"",SUM(บันทึกข้อมูล!AE2536:AF2536))</f>
        <v/>
      </c>
      <c r="J2536" s="64" t="str">
        <f>IF(SUM(บันทึกข้อมูล!AG2536:AG2536)=0,"",SUM(บันทึกข้อมูล!AG2536:AG2536))</f>
        <v/>
      </c>
      <c r="K2536" s="64" t="str">
        <f>IF(SUM(บันทึกข้อมูล!AH2536:AN2536)=0,"",SUM(บันทึกข้อมูล!AH2536:AN2536))</f>
        <v/>
      </c>
      <c r="L2536" s="64" t="str">
        <f>IF(SUM(บันทึกข้อมูล!U2536:AN2536)=0,"",SUM(บันทึกข้อมูล!U2536:AN2536))</f>
        <v/>
      </c>
      <c r="M2536" s="61" t="str">
        <f>IF(SUM(บันทึกข้อมูล!AO2536:AS2536)=0,"",SUM(บันทึกข้อมูล!AO2536:AS2536))</f>
        <v/>
      </c>
      <c r="N2536" s="95" t="str">
        <f t="shared" si="56"/>
        <v/>
      </c>
      <c r="O2536" s="97" t="str">
        <f>IF(SUM(บันทึกข้อมูล!X2536:AQ2536)=0,"",SUM(บันทึกข้อมูล!X2536:AQ2536))</f>
        <v/>
      </c>
    </row>
    <row r="2537" spans="1:15" ht="18">
      <c r="A2537" s="63" t="str">
        <f>IF(SUM(บันทึกข้อมูล!E2537:H2537)=0,"",SUM(บันทึกข้อมูล!E2537:H2537))</f>
        <v/>
      </c>
      <c r="B2537" s="63" t="str">
        <f>IF(SUM(บันทึกข้อมูล!I2537:L2537)=0,"",SUM(บันทึกข้อมูล!I2537:L2537))</f>
        <v/>
      </c>
      <c r="C2537" s="63" t="str">
        <f>IF(SUM(บันทึกข้อมูล!M2537:P2537)=0,"",SUM(บันทึกข้อมูล!M2537:P2537))</f>
        <v/>
      </c>
      <c r="D2537" s="63" t="str">
        <f>IF(SUM(บันทึกข้อมูล!Q2537:T2537)=0,"",SUM(บันทึกข้อมูล!Q2537:T2537))</f>
        <v/>
      </c>
      <c r="E2537" s="63" t="str">
        <f>IF(SUM(บันทึกข้อมูล!E2537:T2537)=0,"",SUM(บันทึกข้อมูล!E2537:T2537))</f>
        <v/>
      </c>
      <c r="F2537" s="64" t="str">
        <f>IF(SUM(บันทึกข้อมูล!U2537:Z2537)=0,"",SUM(บันทึกข้อมูล!U2537:Z2537))</f>
        <v/>
      </c>
      <c r="G2537" s="64" t="str">
        <f>IF(SUM(บันทึกข้อมูล!AA2537:AB2537)=0,"",SUM(บันทึกข้อมูล!AA2537:AB2537))</f>
        <v/>
      </c>
      <c r="H2537" s="64" t="str">
        <f>IF(SUM(บันทึกข้อมูล!AC2537:AD2537)=0,"",SUM(บันทึกข้อมูล!AC2537:AD2537))</f>
        <v/>
      </c>
      <c r="I2537" s="64" t="str">
        <f>IF(SUM(บันทึกข้อมูล!AE2537:AF2537)=0,"",SUM(บันทึกข้อมูล!AE2537:AF2537))</f>
        <v/>
      </c>
      <c r="J2537" s="64" t="str">
        <f>IF(SUM(บันทึกข้อมูล!AG2537:AG2537)=0,"",SUM(บันทึกข้อมูล!AG2537:AG2537))</f>
        <v/>
      </c>
      <c r="K2537" s="64" t="str">
        <f>IF(SUM(บันทึกข้อมูล!AH2537:AN2537)=0,"",SUM(บันทึกข้อมูล!AH2537:AN2537))</f>
        <v/>
      </c>
      <c r="L2537" s="64" t="str">
        <f>IF(SUM(บันทึกข้อมูล!U2537:AN2537)=0,"",SUM(บันทึกข้อมูล!U2537:AN2537))</f>
        <v/>
      </c>
      <c r="M2537" s="61" t="str">
        <f>IF(SUM(บันทึกข้อมูล!AO2537:AS2537)=0,"",SUM(บันทึกข้อมูล!AO2537:AS2537))</f>
        <v/>
      </c>
      <c r="N2537" s="95" t="str">
        <f t="shared" si="56"/>
        <v/>
      </c>
      <c r="O2537" s="97" t="str">
        <f>IF(SUM(บันทึกข้อมูล!X2537:AQ2537)=0,"",SUM(บันทึกข้อมูล!X2537:AQ2537))</f>
        <v/>
      </c>
    </row>
    <row r="2538" spans="1:15" ht="18">
      <c r="A2538" s="63" t="str">
        <f>IF(SUM(บันทึกข้อมูล!E2538:H2538)=0,"",SUM(บันทึกข้อมูล!E2538:H2538))</f>
        <v/>
      </c>
      <c r="B2538" s="63" t="str">
        <f>IF(SUM(บันทึกข้อมูล!I2538:L2538)=0,"",SUM(บันทึกข้อมูล!I2538:L2538))</f>
        <v/>
      </c>
      <c r="C2538" s="63" t="str">
        <f>IF(SUM(บันทึกข้อมูล!M2538:P2538)=0,"",SUM(บันทึกข้อมูล!M2538:P2538))</f>
        <v/>
      </c>
      <c r="D2538" s="63" t="str">
        <f>IF(SUM(บันทึกข้อมูล!Q2538:T2538)=0,"",SUM(บันทึกข้อมูล!Q2538:T2538))</f>
        <v/>
      </c>
      <c r="E2538" s="63" t="str">
        <f>IF(SUM(บันทึกข้อมูล!E2538:T2538)=0,"",SUM(บันทึกข้อมูล!E2538:T2538))</f>
        <v/>
      </c>
      <c r="F2538" s="64" t="str">
        <f>IF(SUM(บันทึกข้อมูล!U2538:Z2538)=0,"",SUM(บันทึกข้อมูล!U2538:Z2538))</f>
        <v/>
      </c>
      <c r="G2538" s="64" t="str">
        <f>IF(SUM(บันทึกข้อมูล!AA2538:AB2538)=0,"",SUM(บันทึกข้อมูล!AA2538:AB2538))</f>
        <v/>
      </c>
      <c r="H2538" s="64" t="str">
        <f>IF(SUM(บันทึกข้อมูล!AC2538:AD2538)=0,"",SUM(บันทึกข้อมูล!AC2538:AD2538))</f>
        <v/>
      </c>
      <c r="I2538" s="64" t="str">
        <f>IF(SUM(บันทึกข้อมูล!AE2538:AF2538)=0,"",SUM(บันทึกข้อมูล!AE2538:AF2538))</f>
        <v/>
      </c>
      <c r="J2538" s="64" t="str">
        <f>IF(SUM(บันทึกข้อมูล!AG2538:AG2538)=0,"",SUM(บันทึกข้อมูล!AG2538:AG2538))</f>
        <v/>
      </c>
      <c r="K2538" s="64" t="str">
        <f>IF(SUM(บันทึกข้อมูล!AH2538:AN2538)=0,"",SUM(บันทึกข้อมูล!AH2538:AN2538))</f>
        <v/>
      </c>
      <c r="L2538" s="64" t="str">
        <f>IF(SUM(บันทึกข้อมูล!U2538:AN2538)=0,"",SUM(บันทึกข้อมูล!U2538:AN2538))</f>
        <v/>
      </c>
      <c r="M2538" s="61" t="str">
        <f>IF(SUM(บันทึกข้อมูล!AO2538:AS2538)=0,"",SUM(บันทึกข้อมูล!AO2538:AS2538))</f>
        <v/>
      </c>
      <c r="N2538" s="95" t="str">
        <f t="shared" si="56"/>
        <v/>
      </c>
      <c r="O2538" s="97" t="str">
        <f>IF(SUM(บันทึกข้อมูล!X2538:AQ2538)=0,"",SUM(บันทึกข้อมูล!X2538:AQ2538))</f>
        <v/>
      </c>
    </row>
    <row r="2539" spans="1:15" ht="18">
      <c r="A2539" s="63" t="str">
        <f>IF(SUM(บันทึกข้อมูล!E2539:H2539)=0,"",SUM(บันทึกข้อมูล!E2539:H2539))</f>
        <v/>
      </c>
      <c r="B2539" s="63" t="str">
        <f>IF(SUM(บันทึกข้อมูล!I2539:L2539)=0,"",SUM(บันทึกข้อมูล!I2539:L2539))</f>
        <v/>
      </c>
      <c r="C2539" s="63" t="str">
        <f>IF(SUM(บันทึกข้อมูล!M2539:P2539)=0,"",SUM(บันทึกข้อมูล!M2539:P2539))</f>
        <v/>
      </c>
      <c r="D2539" s="63" t="str">
        <f>IF(SUM(บันทึกข้อมูล!Q2539:T2539)=0,"",SUM(บันทึกข้อมูล!Q2539:T2539))</f>
        <v/>
      </c>
      <c r="E2539" s="63" t="str">
        <f>IF(SUM(บันทึกข้อมูล!E2539:T2539)=0,"",SUM(บันทึกข้อมูล!E2539:T2539))</f>
        <v/>
      </c>
      <c r="F2539" s="64" t="str">
        <f>IF(SUM(บันทึกข้อมูล!U2539:Z2539)=0,"",SUM(บันทึกข้อมูล!U2539:Z2539))</f>
        <v/>
      </c>
      <c r="G2539" s="64" t="str">
        <f>IF(SUM(บันทึกข้อมูล!AA2539:AB2539)=0,"",SUM(บันทึกข้อมูล!AA2539:AB2539))</f>
        <v/>
      </c>
      <c r="H2539" s="64" t="str">
        <f>IF(SUM(บันทึกข้อมูล!AC2539:AD2539)=0,"",SUM(บันทึกข้อมูล!AC2539:AD2539))</f>
        <v/>
      </c>
      <c r="I2539" s="64" t="str">
        <f>IF(SUM(บันทึกข้อมูล!AE2539:AF2539)=0,"",SUM(บันทึกข้อมูล!AE2539:AF2539))</f>
        <v/>
      </c>
      <c r="J2539" s="64" t="str">
        <f>IF(SUM(บันทึกข้อมูล!AG2539:AG2539)=0,"",SUM(บันทึกข้อมูล!AG2539:AG2539))</f>
        <v/>
      </c>
      <c r="K2539" s="64" t="str">
        <f>IF(SUM(บันทึกข้อมูล!AH2539:AN2539)=0,"",SUM(บันทึกข้อมูล!AH2539:AN2539))</f>
        <v/>
      </c>
      <c r="L2539" s="64" t="str">
        <f>IF(SUM(บันทึกข้อมูล!U2539:AN2539)=0,"",SUM(บันทึกข้อมูล!U2539:AN2539))</f>
        <v/>
      </c>
      <c r="M2539" s="61" t="str">
        <f>IF(SUM(บันทึกข้อมูล!AO2539:AS2539)=0,"",SUM(บันทึกข้อมูล!AO2539:AS2539))</f>
        <v/>
      </c>
      <c r="N2539" s="95" t="str">
        <f t="shared" si="56"/>
        <v/>
      </c>
      <c r="O2539" s="97" t="str">
        <f>IF(SUM(บันทึกข้อมูล!X2539:AQ2539)=0,"",SUM(บันทึกข้อมูล!X2539:AQ2539))</f>
        <v/>
      </c>
    </row>
    <row r="2540" spans="1:15" ht="18">
      <c r="A2540" s="63" t="str">
        <f>IF(SUM(บันทึกข้อมูล!E2540:H2540)=0,"",SUM(บันทึกข้อมูล!E2540:H2540))</f>
        <v/>
      </c>
      <c r="B2540" s="63" t="str">
        <f>IF(SUM(บันทึกข้อมูล!I2540:L2540)=0,"",SUM(บันทึกข้อมูล!I2540:L2540))</f>
        <v/>
      </c>
      <c r="C2540" s="63" t="str">
        <f>IF(SUM(บันทึกข้อมูล!M2540:P2540)=0,"",SUM(บันทึกข้อมูล!M2540:P2540))</f>
        <v/>
      </c>
      <c r="D2540" s="63" t="str">
        <f>IF(SUM(บันทึกข้อมูล!Q2540:T2540)=0,"",SUM(บันทึกข้อมูล!Q2540:T2540))</f>
        <v/>
      </c>
      <c r="E2540" s="63" t="str">
        <f>IF(SUM(บันทึกข้อมูล!E2540:T2540)=0,"",SUM(บันทึกข้อมูล!E2540:T2540))</f>
        <v/>
      </c>
      <c r="F2540" s="64" t="str">
        <f>IF(SUM(บันทึกข้อมูล!U2540:Z2540)=0,"",SUM(บันทึกข้อมูล!U2540:Z2540))</f>
        <v/>
      </c>
      <c r="G2540" s="64" t="str">
        <f>IF(SUM(บันทึกข้อมูล!AA2540:AB2540)=0,"",SUM(บันทึกข้อมูล!AA2540:AB2540))</f>
        <v/>
      </c>
      <c r="H2540" s="64" t="str">
        <f>IF(SUM(บันทึกข้อมูล!AC2540:AD2540)=0,"",SUM(บันทึกข้อมูล!AC2540:AD2540))</f>
        <v/>
      </c>
      <c r="I2540" s="64" t="str">
        <f>IF(SUM(บันทึกข้อมูล!AE2540:AF2540)=0,"",SUM(บันทึกข้อมูล!AE2540:AF2540))</f>
        <v/>
      </c>
      <c r="J2540" s="64" t="str">
        <f>IF(SUM(บันทึกข้อมูล!AG2540:AG2540)=0,"",SUM(บันทึกข้อมูล!AG2540:AG2540))</f>
        <v/>
      </c>
      <c r="K2540" s="64" t="str">
        <f>IF(SUM(บันทึกข้อมูล!AH2540:AN2540)=0,"",SUM(บันทึกข้อมูล!AH2540:AN2540))</f>
        <v/>
      </c>
      <c r="L2540" s="64" t="str">
        <f>IF(SUM(บันทึกข้อมูล!U2540:AN2540)=0,"",SUM(บันทึกข้อมูล!U2540:AN2540))</f>
        <v/>
      </c>
      <c r="M2540" s="61" t="str">
        <f>IF(SUM(บันทึกข้อมูล!AO2540:AS2540)=0,"",SUM(บันทึกข้อมูล!AO2540:AS2540))</f>
        <v/>
      </c>
      <c r="N2540" s="95" t="str">
        <f t="shared" si="56"/>
        <v/>
      </c>
      <c r="O2540" s="97" t="str">
        <f>IF(SUM(บันทึกข้อมูล!X2540:AQ2540)=0,"",SUM(บันทึกข้อมูล!X2540:AQ2540))</f>
        <v/>
      </c>
    </row>
    <row r="2541" spans="1:15" ht="18">
      <c r="A2541" s="63" t="str">
        <f>IF(SUM(บันทึกข้อมูล!E2541:H2541)=0,"",SUM(บันทึกข้อมูล!E2541:H2541))</f>
        <v/>
      </c>
      <c r="B2541" s="63" t="str">
        <f>IF(SUM(บันทึกข้อมูล!I2541:L2541)=0,"",SUM(บันทึกข้อมูล!I2541:L2541))</f>
        <v/>
      </c>
      <c r="C2541" s="63" t="str">
        <f>IF(SUM(บันทึกข้อมูล!M2541:P2541)=0,"",SUM(บันทึกข้อมูล!M2541:P2541))</f>
        <v/>
      </c>
      <c r="D2541" s="63" t="str">
        <f>IF(SUM(บันทึกข้อมูล!Q2541:T2541)=0,"",SUM(บันทึกข้อมูล!Q2541:T2541))</f>
        <v/>
      </c>
      <c r="E2541" s="63" t="str">
        <f>IF(SUM(บันทึกข้อมูล!E2541:T2541)=0,"",SUM(บันทึกข้อมูล!E2541:T2541))</f>
        <v/>
      </c>
      <c r="F2541" s="64" t="str">
        <f>IF(SUM(บันทึกข้อมูล!U2541:Z2541)=0,"",SUM(บันทึกข้อมูล!U2541:Z2541))</f>
        <v/>
      </c>
      <c r="G2541" s="64" t="str">
        <f>IF(SUM(บันทึกข้อมูล!AA2541:AB2541)=0,"",SUM(บันทึกข้อมูล!AA2541:AB2541))</f>
        <v/>
      </c>
      <c r="H2541" s="64" t="str">
        <f>IF(SUM(บันทึกข้อมูล!AC2541:AD2541)=0,"",SUM(บันทึกข้อมูล!AC2541:AD2541))</f>
        <v/>
      </c>
      <c r="I2541" s="64" t="str">
        <f>IF(SUM(บันทึกข้อมูล!AE2541:AF2541)=0,"",SUM(บันทึกข้อมูล!AE2541:AF2541))</f>
        <v/>
      </c>
      <c r="J2541" s="64" t="str">
        <f>IF(SUM(บันทึกข้อมูล!AG2541:AG2541)=0,"",SUM(บันทึกข้อมูล!AG2541:AG2541))</f>
        <v/>
      </c>
      <c r="K2541" s="64" t="str">
        <f>IF(SUM(บันทึกข้อมูล!AH2541:AN2541)=0,"",SUM(บันทึกข้อมูล!AH2541:AN2541))</f>
        <v/>
      </c>
      <c r="L2541" s="64" t="str">
        <f>IF(SUM(บันทึกข้อมูล!U2541:AN2541)=0,"",SUM(บันทึกข้อมูล!U2541:AN2541))</f>
        <v/>
      </c>
      <c r="M2541" s="61" t="str">
        <f>IF(SUM(บันทึกข้อมูล!AO2541:AS2541)=0,"",SUM(บันทึกข้อมูล!AO2541:AS2541))</f>
        <v/>
      </c>
      <c r="N2541" s="95" t="str">
        <f t="shared" si="56"/>
        <v/>
      </c>
      <c r="O2541" s="97" t="str">
        <f>IF(SUM(บันทึกข้อมูล!X2541:AQ2541)=0,"",SUM(บันทึกข้อมูล!X2541:AQ2541))</f>
        <v/>
      </c>
    </row>
    <row r="2542" spans="1:15" ht="18">
      <c r="A2542" s="63" t="str">
        <f>IF(SUM(บันทึกข้อมูล!E2542:H2542)=0,"",SUM(บันทึกข้อมูล!E2542:H2542))</f>
        <v/>
      </c>
      <c r="B2542" s="63" t="str">
        <f>IF(SUM(บันทึกข้อมูล!I2542:L2542)=0,"",SUM(บันทึกข้อมูล!I2542:L2542))</f>
        <v/>
      </c>
      <c r="C2542" s="63" t="str">
        <f>IF(SUM(บันทึกข้อมูล!M2542:P2542)=0,"",SUM(บันทึกข้อมูล!M2542:P2542))</f>
        <v/>
      </c>
      <c r="D2542" s="63" t="str">
        <f>IF(SUM(บันทึกข้อมูล!Q2542:T2542)=0,"",SUM(บันทึกข้อมูล!Q2542:T2542))</f>
        <v/>
      </c>
      <c r="E2542" s="63" t="str">
        <f>IF(SUM(บันทึกข้อมูล!E2542:T2542)=0,"",SUM(บันทึกข้อมูล!E2542:T2542))</f>
        <v/>
      </c>
      <c r="F2542" s="64" t="str">
        <f>IF(SUM(บันทึกข้อมูล!U2542:Z2542)=0,"",SUM(บันทึกข้อมูล!U2542:Z2542))</f>
        <v/>
      </c>
      <c r="G2542" s="64" t="str">
        <f>IF(SUM(บันทึกข้อมูล!AA2542:AB2542)=0,"",SUM(บันทึกข้อมูล!AA2542:AB2542))</f>
        <v/>
      </c>
      <c r="H2542" s="64" t="str">
        <f>IF(SUM(บันทึกข้อมูล!AC2542:AD2542)=0,"",SUM(บันทึกข้อมูล!AC2542:AD2542))</f>
        <v/>
      </c>
      <c r="I2542" s="64" t="str">
        <f>IF(SUM(บันทึกข้อมูล!AE2542:AF2542)=0,"",SUM(บันทึกข้อมูล!AE2542:AF2542))</f>
        <v/>
      </c>
      <c r="J2542" s="64" t="str">
        <f>IF(SUM(บันทึกข้อมูล!AG2542:AG2542)=0,"",SUM(บันทึกข้อมูล!AG2542:AG2542))</f>
        <v/>
      </c>
      <c r="K2542" s="64" t="str">
        <f>IF(SUM(บันทึกข้อมูล!AH2542:AN2542)=0,"",SUM(บันทึกข้อมูล!AH2542:AN2542))</f>
        <v/>
      </c>
      <c r="L2542" s="64" t="str">
        <f>IF(SUM(บันทึกข้อมูล!U2542:AN2542)=0,"",SUM(บันทึกข้อมูล!U2542:AN2542))</f>
        <v/>
      </c>
      <c r="M2542" s="61" t="str">
        <f>IF(SUM(บันทึกข้อมูล!AO2542:AS2542)=0,"",SUM(บันทึกข้อมูล!AO2542:AS2542))</f>
        <v/>
      </c>
      <c r="N2542" s="95" t="str">
        <f t="shared" si="56"/>
        <v/>
      </c>
      <c r="O2542" s="97" t="str">
        <f>IF(SUM(บันทึกข้อมูล!X2542:AQ2542)=0,"",SUM(บันทึกข้อมูล!X2542:AQ2542))</f>
        <v/>
      </c>
    </row>
    <row r="2543" spans="1:15" ht="18">
      <c r="A2543" s="63" t="str">
        <f>IF(SUM(บันทึกข้อมูล!E2543:H2543)=0,"",SUM(บันทึกข้อมูล!E2543:H2543))</f>
        <v/>
      </c>
      <c r="B2543" s="63" t="str">
        <f>IF(SUM(บันทึกข้อมูล!I2543:L2543)=0,"",SUM(บันทึกข้อมูล!I2543:L2543))</f>
        <v/>
      </c>
      <c r="C2543" s="63" t="str">
        <f>IF(SUM(บันทึกข้อมูล!M2543:P2543)=0,"",SUM(บันทึกข้อมูล!M2543:P2543))</f>
        <v/>
      </c>
      <c r="D2543" s="63" t="str">
        <f>IF(SUM(บันทึกข้อมูล!Q2543:T2543)=0,"",SUM(บันทึกข้อมูล!Q2543:T2543))</f>
        <v/>
      </c>
      <c r="E2543" s="63" t="str">
        <f>IF(SUM(บันทึกข้อมูล!E2543:T2543)=0,"",SUM(บันทึกข้อมูล!E2543:T2543))</f>
        <v/>
      </c>
      <c r="F2543" s="64" t="str">
        <f>IF(SUM(บันทึกข้อมูล!U2543:Z2543)=0,"",SUM(บันทึกข้อมูล!U2543:Z2543))</f>
        <v/>
      </c>
      <c r="G2543" s="64" t="str">
        <f>IF(SUM(บันทึกข้อมูล!AA2543:AB2543)=0,"",SUM(บันทึกข้อมูล!AA2543:AB2543))</f>
        <v/>
      </c>
      <c r="H2543" s="64" t="str">
        <f>IF(SUM(บันทึกข้อมูล!AC2543:AD2543)=0,"",SUM(บันทึกข้อมูล!AC2543:AD2543))</f>
        <v/>
      </c>
      <c r="I2543" s="64" t="str">
        <f>IF(SUM(บันทึกข้อมูล!AE2543:AF2543)=0,"",SUM(บันทึกข้อมูล!AE2543:AF2543))</f>
        <v/>
      </c>
      <c r="J2543" s="64" t="str">
        <f>IF(SUM(บันทึกข้อมูล!AG2543:AG2543)=0,"",SUM(บันทึกข้อมูล!AG2543:AG2543))</f>
        <v/>
      </c>
      <c r="K2543" s="64" t="str">
        <f>IF(SUM(บันทึกข้อมูล!AH2543:AN2543)=0,"",SUM(บันทึกข้อมูล!AH2543:AN2543))</f>
        <v/>
      </c>
      <c r="L2543" s="64" t="str">
        <f>IF(SUM(บันทึกข้อมูล!U2543:AN2543)=0,"",SUM(บันทึกข้อมูล!U2543:AN2543))</f>
        <v/>
      </c>
      <c r="M2543" s="61" t="str">
        <f>IF(SUM(บันทึกข้อมูล!AO2543:AS2543)=0,"",SUM(บันทึกข้อมูล!AO2543:AS2543))</f>
        <v/>
      </c>
      <c r="N2543" s="95" t="str">
        <f t="shared" si="56"/>
        <v/>
      </c>
      <c r="O2543" s="97" t="str">
        <f>IF(SUM(บันทึกข้อมูล!X2543:AQ2543)=0,"",SUM(บันทึกข้อมูล!X2543:AQ2543))</f>
        <v/>
      </c>
    </row>
    <row r="2544" spans="1:15" ht="18">
      <c r="A2544" s="63" t="str">
        <f>IF(SUM(บันทึกข้อมูล!E2544:H2544)=0,"",SUM(บันทึกข้อมูล!E2544:H2544))</f>
        <v/>
      </c>
      <c r="B2544" s="63" t="str">
        <f>IF(SUM(บันทึกข้อมูล!I2544:L2544)=0,"",SUM(บันทึกข้อมูล!I2544:L2544))</f>
        <v/>
      </c>
      <c r="C2544" s="63" t="str">
        <f>IF(SUM(บันทึกข้อมูล!M2544:P2544)=0,"",SUM(บันทึกข้อมูล!M2544:P2544))</f>
        <v/>
      </c>
      <c r="D2544" s="63" t="str">
        <f>IF(SUM(บันทึกข้อมูล!Q2544:T2544)=0,"",SUM(บันทึกข้อมูล!Q2544:T2544))</f>
        <v/>
      </c>
      <c r="E2544" s="63" t="str">
        <f>IF(SUM(บันทึกข้อมูล!E2544:T2544)=0,"",SUM(บันทึกข้อมูล!E2544:T2544))</f>
        <v/>
      </c>
      <c r="F2544" s="64" t="str">
        <f>IF(SUM(บันทึกข้อมูล!U2544:Z2544)=0,"",SUM(บันทึกข้อมูล!U2544:Z2544))</f>
        <v/>
      </c>
      <c r="G2544" s="64" t="str">
        <f>IF(SUM(บันทึกข้อมูล!AA2544:AB2544)=0,"",SUM(บันทึกข้อมูล!AA2544:AB2544))</f>
        <v/>
      </c>
      <c r="H2544" s="64" t="str">
        <f>IF(SUM(บันทึกข้อมูล!AC2544:AD2544)=0,"",SUM(บันทึกข้อมูล!AC2544:AD2544))</f>
        <v/>
      </c>
      <c r="I2544" s="64" t="str">
        <f>IF(SUM(บันทึกข้อมูล!AE2544:AF2544)=0,"",SUM(บันทึกข้อมูล!AE2544:AF2544))</f>
        <v/>
      </c>
      <c r="J2544" s="64" t="str">
        <f>IF(SUM(บันทึกข้อมูล!AG2544:AG2544)=0,"",SUM(บันทึกข้อมูล!AG2544:AG2544))</f>
        <v/>
      </c>
      <c r="K2544" s="64" t="str">
        <f>IF(SUM(บันทึกข้อมูล!AH2544:AN2544)=0,"",SUM(บันทึกข้อมูล!AH2544:AN2544))</f>
        <v/>
      </c>
      <c r="L2544" s="64" t="str">
        <f>IF(SUM(บันทึกข้อมูล!U2544:AN2544)=0,"",SUM(บันทึกข้อมูล!U2544:AN2544))</f>
        <v/>
      </c>
      <c r="M2544" s="61" t="str">
        <f>IF(SUM(บันทึกข้อมูล!AO2544:AS2544)=0,"",SUM(บันทึกข้อมูล!AO2544:AS2544))</f>
        <v/>
      </c>
      <c r="N2544" s="95" t="str">
        <f t="shared" si="56"/>
        <v/>
      </c>
      <c r="O2544" s="97" t="str">
        <f>IF(SUM(บันทึกข้อมูล!X2544:AQ2544)=0,"",SUM(บันทึกข้อมูล!X2544:AQ2544))</f>
        <v/>
      </c>
    </row>
    <row r="2545" spans="1:15" ht="18">
      <c r="A2545" s="63" t="str">
        <f>IF(SUM(บันทึกข้อมูล!E2545:H2545)=0,"",SUM(บันทึกข้อมูล!E2545:H2545))</f>
        <v/>
      </c>
      <c r="B2545" s="63" t="str">
        <f>IF(SUM(บันทึกข้อมูล!I2545:L2545)=0,"",SUM(บันทึกข้อมูล!I2545:L2545))</f>
        <v/>
      </c>
      <c r="C2545" s="63" t="str">
        <f>IF(SUM(บันทึกข้อมูล!M2545:P2545)=0,"",SUM(บันทึกข้อมูล!M2545:P2545))</f>
        <v/>
      </c>
      <c r="D2545" s="63" t="str">
        <f>IF(SUM(บันทึกข้อมูล!Q2545:T2545)=0,"",SUM(บันทึกข้อมูล!Q2545:T2545))</f>
        <v/>
      </c>
      <c r="E2545" s="63" t="str">
        <f>IF(SUM(บันทึกข้อมูล!E2545:T2545)=0,"",SUM(บันทึกข้อมูล!E2545:T2545))</f>
        <v/>
      </c>
      <c r="F2545" s="64" t="str">
        <f>IF(SUM(บันทึกข้อมูล!U2545:Z2545)=0,"",SUM(บันทึกข้อมูล!U2545:Z2545))</f>
        <v/>
      </c>
      <c r="G2545" s="64" t="str">
        <f>IF(SUM(บันทึกข้อมูล!AA2545:AB2545)=0,"",SUM(บันทึกข้อมูล!AA2545:AB2545))</f>
        <v/>
      </c>
      <c r="H2545" s="64" t="str">
        <f>IF(SUM(บันทึกข้อมูล!AC2545:AD2545)=0,"",SUM(บันทึกข้อมูล!AC2545:AD2545))</f>
        <v/>
      </c>
      <c r="I2545" s="64" t="str">
        <f>IF(SUM(บันทึกข้อมูล!AE2545:AF2545)=0,"",SUM(บันทึกข้อมูล!AE2545:AF2545))</f>
        <v/>
      </c>
      <c r="J2545" s="64" t="str">
        <f>IF(SUM(บันทึกข้อมูล!AG2545:AG2545)=0,"",SUM(บันทึกข้อมูล!AG2545:AG2545))</f>
        <v/>
      </c>
      <c r="K2545" s="64" t="str">
        <f>IF(SUM(บันทึกข้อมูล!AH2545:AN2545)=0,"",SUM(บันทึกข้อมูล!AH2545:AN2545))</f>
        <v/>
      </c>
      <c r="L2545" s="64" t="str">
        <f>IF(SUM(บันทึกข้อมูล!U2545:AN2545)=0,"",SUM(บันทึกข้อมูล!U2545:AN2545))</f>
        <v/>
      </c>
      <c r="M2545" s="61" t="str">
        <f>IF(SUM(บันทึกข้อมูล!AO2545:AS2545)=0,"",SUM(บันทึกข้อมูล!AO2545:AS2545))</f>
        <v/>
      </c>
      <c r="N2545" s="95" t="str">
        <f t="shared" si="56"/>
        <v/>
      </c>
      <c r="O2545" s="97" t="str">
        <f>IF(SUM(บันทึกข้อมูล!X2545:AQ2545)=0,"",SUM(บันทึกข้อมูล!X2545:AQ2545))</f>
        <v/>
      </c>
    </row>
    <row r="2546" spans="1:15" ht="18">
      <c r="A2546" s="63" t="str">
        <f>IF(SUM(บันทึกข้อมูล!E2546:H2546)=0,"",SUM(บันทึกข้อมูล!E2546:H2546))</f>
        <v/>
      </c>
      <c r="B2546" s="63" t="str">
        <f>IF(SUM(บันทึกข้อมูล!I2546:L2546)=0,"",SUM(บันทึกข้อมูล!I2546:L2546))</f>
        <v/>
      </c>
      <c r="C2546" s="63" t="str">
        <f>IF(SUM(บันทึกข้อมูล!M2546:P2546)=0,"",SUM(บันทึกข้อมูล!M2546:P2546))</f>
        <v/>
      </c>
      <c r="D2546" s="63" t="str">
        <f>IF(SUM(บันทึกข้อมูล!Q2546:T2546)=0,"",SUM(บันทึกข้อมูล!Q2546:T2546))</f>
        <v/>
      </c>
      <c r="E2546" s="63" t="str">
        <f>IF(SUM(บันทึกข้อมูล!E2546:T2546)=0,"",SUM(บันทึกข้อมูล!E2546:T2546))</f>
        <v/>
      </c>
      <c r="F2546" s="64" t="str">
        <f>IF(SUM(บันทึกข้อมูล!U2546:Z2546)=0,"",SUM(บันทึกข้อมูล!U2546:Z2546))</f>
        <v/>
      </c>
      <c r="G2546" s="64" t="str">
        <f>IF(SUM(บันทึกข้อมูล!AA2546:AB2546)=0,"",SUM(บันทึกข้อมูล!AA2546:AB2546))</f>
        <v/>
      </c>
      <c r="H2546" s="64" t="str">
        <f>IF(SUM(บันทึกข้อมูล!AC2546:AD2546)=0,"",SUM(บันทึกข้อมูล!AC2546:AD2546))</f>
        <v/>
      </c>
      <c r="I2546" s="64" t="str">
        <f>IF(SUM(บันทึกข้อมูล!AE2546:AF2546)=0,"",SUM(บันทึกข้อมูล!AE2546:AF2546))</f>
        <v/>
      </c>
      <c r="J2546" s="64" t="str">
        <f>IF(SUM(บันทึกข้อมูล!AG2546:AG2546)=0,"",SUM(บันทึกข้อมูล!AG2546:AG2546))</f>
        <v/>
      </c>
      <c r="K2546" s="64" t="str">
        <f>IF(SUM(บันทึกข้อมูล!AH2546:AN2546)=0,"",SUM(บันทึกข้อมูล!AH2546:AN2546))</f>
        <v/>
      </c>
      <c r="L2546" s="64" t="str">
        <f>IF(SUM(บันทึกข้อมูล!U2546:AN2546)=0,"",SUM(บันทึกข้อมูล!U2546:AN2546))</f>
        <v/>
      </c>
      <c r="M2546" s="61" t="str">
        <f>IF(SUM(บันทึกข้อมูล!AO2546:AS2546)=0,"",SUM(บันทึกข้อมูล!AO2546:AS2546))</f>
        <v/>
      </c>
      <c r="N2546" s="95" t="str">
        <f t="shared" si="56"/>
        <v/>
      </c>
      <c r="O2546" s="97" t="str">
        <f>IF(SUM(บันทึกข้อมูล!X2546:AQ2546)=0,"",SUM(บันทึกข้อมูล!X2546:AQ2546))</f>
        <v/>
      </c>
    </row>
    <row r="2547" spans="1:15" ht="18">
      <c r="A2547" s="63" t="str">
        <f>IF(SUM(บันทึกข้อมูล!E2547:H2547)=0,"",SUM(บันทึกข้อมูล!E2547:H2547))</f>
        <v/>
      </c>
      <c r="B2547" s="63" t="str">
        <f>IF(SUM(บันทึกข้อมูล!I2547:L2547)=0,"",SUM(บันทึกข้อมูล!I2547:L2547))</f>
        <v/>
      </c>
      <c r="C2547" s="63" t="str">
        <f>IF(SUM(บันทึกข้อมูล!M2547:P2547)=0,"",SUM(บันทึกข้อมูล!M2547:P2547))</f>
        <v/>
      </c>
      <c r="D2547" s="63" t="str">
        <f>IF(SUM(บันทึกข้อมูล!Q2547:T2547)=0,"",SUM(บันทึกข้อมูล!Q2547:T2547))</f>
        <v/>
      </c>
      <c r="E2547" s="63" t="str">
        <f>IF(SUM(บันทึกข้อมูล!E2547:T2547)=0,"",SUM(บันทึกข้อมูล!E2547:T2547))</f>
        <v/>
      </c>
      <c r="F2547" s="64" t="str">
        <f>IF(SUM(บันทึกข้อมูล!U2547:Z2547)=0,"",SUM(บันทึกข้อมูล!U2547:Z2547))</f>
        <v/>
      </c>
      <c r="G2547" s="64" t="str">
        <f>IF(SUM(บันทึกข้อมูล!AA2547:AB2547)=0,"",SUM(บันทึกข้อมูล!AA2547:AB2547))</f>
        <v/>
      </c>
      <c r="H2547" s="64" t="str">
        <f>IF(SUM(บันทึกข้อมูล!AC2547:AD2547)=0,"",SUM(บันทึกข้อมูล!AC2547:AD2547))</f>
        <v/>
      </c>
      <c r="I2547" s="64" t="str">
        <f>IF(SUM(บันทึกข้อมูล!AE2547:AF2547)=0,"",SUM(บันทึกข้อมูล!AE2547:AF2547))</f>
        <v/>
      </c>
      <c r="J2547" s="64" t="str">
        <f>IF(SUM(บันทึกข้อมูล!AG2547:AG2547)=0,"",SUM(บันทึกข้อมูล!AG2547:AG2547))</f>
        <v/>
      </c>
      <c r="K2547" s="64" t="str">
        <f>IF(SUM(บันทึกข้อมูล!AH2547:AN2547)=0,"",SUM(บันทึกข้อมูล!AH2547:AN2547))</f>
        <v/>
      </c>
      <c r="L2547" s="64" t="str">
        <f>IF(SUM(บันทึกข้อมูล!U2547:AN2547)=0,"",SUM(บันทึกข้อมูล!U2547:AN2547))</f>
        <v/>
      </c>
      <c r="M2547" s="61" t="str">
        <f>IF(SUM(บันทึกข้อมูล!AO2547:AS2547)=0,"",SUM(บันทึกข้อมูล!AO2547:AS2547))</f>
        <v/>
      </c>
      <c r="N2547" s="95" t="str">
        <f t="shared" si="56"/>
        <v/>
      </c>
      <c r="O2547" s="97" t="str">
        <f>IF(SUM(บันทึกข้อมูล!X2547:AQ2547)=0,"",SUM(บันทึกข้อมูล!X2547:AQ2547))</f>
        <v/>
      </c>
    </row>
    <row r="2548" spans="1:15" ht="18">
      <c r="A2548" s="63" t="str">
        <f>IF(SUM(บันทึกข้อมูล!E2548:H2548)=0,"",SUM(บันทึกข้อมูล!E2548:H2548))</f>
        <v/>
      </c>
      <c r="B2548" s="63" t="str">
        <f>IF(SUM(บันทึกข้อมูล!I2548:L2548)=0,"",SUM(บันทึกข้อมูล!I2548:L2548))</f>
        <v/>
      </c>
      <c r="C2548" s="63" t="str">
        <f>IF(SUM(บันทึกข้อมูล!M2548:P2548)=0,"",SUM(บันทึกข้อมูล!M2548:P2548))</f>
        <v/>
      </c>
      <c r="D2548" s="63" t="str">
        <f>IF(SUM(บันทึกข้อมูล!Q2548:T2548)=0,"",SUM(บันทึกข้อมูล!Q2548:T2548))</f>
        <v/>
      </c>
      <c r="E2548" s="63" t="str">
        <f>IF(SUM(บันทึกข้อมูล!E2548:T2548)=0,"",SUM(บันทึกข้อมูล!E2548:T2548))</f>
        <v/>
      </c>
      <c r="F2548" s="64" t="str">
        <f>IF(SUM(บันทึกข้อมูล!U2548:Z2548)=0,"",SUM(บันทึกข้อมูล!U2548:Z2548))</f>
        <v/>
      </c>
      <c r="G2548" s="64" t="str">
        <f>IF(SUM(บันทึกข้อมูล!AA2548:AB2548)=0,"",SUM(บันทึกข้อมูล!AA2548:AB2548))</f>
        <v/>
      </c>
      <c r="H2548" s="64" t="str">
        <f>IF(SUM(บันทึกข้อมูล!AC2548:AD2548)=0,"",SUM(บันทึกข้อมูล!AC2548:AD2548))</f>
        <v/>
      </c>
      <c r="I2548" s="64" t="str">
        <f>IF(SUM(บันทึกข้อมูล!AE2548:AF2548)=0,"",SUM(บันทึกข้อมูล!AE2548:AF2548))</f>
        <v/>
      </c>
      <c r="J2548" s="64" t="str">
        <f>IF(SUM(บันทึกข้อมูล!AG2548:AG2548)=0,"",SUM(บันทึกข้อมูล!AG2548:AG2548))</f>
        <v/>
      </c>
      <c r="K2548" s="64" t="str">
        <f>IF(SUM(บันทึกข้อมูล!AH2548:AN2548)=0,"",SUM(บันทึกข้อมูล!AH2548:AN2548))</f>
        <v/>
      </c>
      <c r="L2548" s="64" t="str">
        <f>IF(SUM(บันทึกข้อมูล!U2548:AN2548)=0,"",SUM(บันทึกข้อมูล!U2548:AN2548))</f>
        <v/>
      </c>
      <c r="M2548" s="61" t="str">
        <f>IF(SUM(บันทึกข้อมูล!AO2548:AS2548)=0,"",SUM(บันทึกข้อมูล!AO2548:AS2548))</f>
        <v/>
      </c>
      <c r="N2548" s="95" t="str">
        <f t="shared" si="56"/>
        <v/>
      </c>
      <c r="O2548" s="97" t="str">
        <f>IF(SUM(บันทึกข้อมูล!X2548:AQ2548)=0,"",SUM(บันทึกข้อมูล!X2548:AQ2548))</f>
        <v/>
      </c>
    </row>
    <row r="2549" spans="1:15" ht="18">
      <c r="A2549" s="63" t="str">
        <f>IF(SUM(บันทึกข้อมูล!E2549:H2549)=0,"",SUM(บันทึกข้อมูล!E2549:H2549))</f>
        <v/>
      </c>
      <c r="B2549" s="63" t="str">
        <f>IF(SUM(บันทึกข้อมูล!I2549:L2549)=0,"",SUM(บันทึกข้อมูล!I2549:L2549))</f>
        <v/>
      </c>
      <c r="C2549" s="63" t="str">
        <f>IF(SUM(บันทึกข้อมูล!M2549:P2549)=0,"",SUM(บันทึกข้อมูล!M2549:P2549))</f>
        <v/>
      </c>
      <c r="D2549" s="63" t="str">
        <f>IF(SUM(บันทึกข้อมูล!Q2549:T2549)=0,"",SUM(บันทึกข้อมูล!Q2549:T2549))</f>
        <v/>
      </c>
      <c r="E2549" s="63" t="str">
        <f>IF(SUM(บันทึกข้อมูล!E2549:T2549)=0,"",SUM(บันทึกข้อมูล!E2549:T2549))</f>
        <v/>
      </c>
      <c r="F2549" s="64" t="str">
        <f>IF(SUM(บันทึกข้อมูล!U2549:Z2549)=0,"",SUM(บันทึกข้อมูล!U2549:Z2549))</f>
        <v/>
      </c>
      <c r="G2549" s="64" t="str">
        <f>IF(SUM(บันทึกข้อมูล!AA2549:AB2549)=0,"",SUM(บันทึกข้อมูล!AA2549:AB2549))</f>
        <v/>
      </c>
      <c r="H2549" s="64" t="str">
        <f>IF(SUM(บันทึกข้อมูล!AC2549:AD2549)=0,"",SUM(บันทึกข้อมูล!AC2549:AD2549))</f>
        <v/>
      </c>
      <c r="I2549" s="64" t="str">
        <f>IF(SUM(บันทึกข้อมูล!AE2549:AF2549)=0,"",SUM(บันทึกข้อมูล!AE2549:AF2549))</f>
        <v/>
      </c>
      <c r="J2549" s="64" t="str">
        <f>IF(SUM(บันทึกข้อมูล!AG2549:AG2549)=0,"",SUM(บันทึกข้อมูล!AG2549:AG2549))</f>
        <v/>
      </c>
      <c r="K2549" s="64" t="str">
        <f>IF(SUM(บันทึกข้อมูล!AH2549:AN2549)=0,"",SUM(บันทึกข้อมูล!AH2549:AN2549))</f>
        <v/>
      </c>
      <c r="L2549" s="64" t="str">
        <f>IF(SUM(บันทึกข้อมูล!U2549:AN2549)=0,"",SUM(บันทึกข้อมูล!U2549:AN2549))</f>
        <v/>
      </c>
      <c r="M2549" s="61" t="str">
        <f>IF(SUM(บันทึกข้อมูล!AO2549:AS2549)=0,"",SUM(บันทึกข้อมูล!AO2549:AS2549))</f>
        <v/>
      </c>
      <c r="N2549" s="95" t="str">
        <f t="shared" ref="N2549:N2612" si="57">IF(E2549="","",IF(E2549&gt;=56,"1",""))</f>
        <v/>
      </c>
      <c r="O2549" s="97" t="str">
        <f>IF(SUM(บันทึกข้อมูล!X2549:AQ2549)=0,"",SUM(บันทึกข้อมูล!X2549:AQ2549))</f>
        <v/>
      </c>
    </row>
    <row r="2550" spans="1:15" ht="18">
      <c r="A2550" s="63" t="str">
        <f>IF(SUM(บันทึกข้อมูล!E2550:H2550)=0,"",SUM(บันทึกข้อมูล!E2550:H2550))</f>
        <v/>
      </c>
      <c r="B2550" s="63" t="str">
        <f>IF(SUM(บันทึกข้อมูล!I2550:L2550)=0,"",SUM(บันทึกข้อมูล!I2550:L2550))</f>
        <v/>
      </c>
      <c r="C2550" s="63" t="str">
        <f>IF(SUM(บันทึกข้อมูล!M2550:P2550)=0,"",SUM(บันทึกข้อมูล!M2550:P2550))</f>
        <v/>
      </c>
      <c r="D2550" s="63" t="str">
        <f>IF(SUM(บันทึกข้อมูล!Q2550:T2550)=0,"",SUM(บันทึกข้อมูล!Q2550:T2550))</f>
        <v/>
      </c>
      <c r="E2550" s="63" t="str">
        <f>IF(SUM(บันทึกข้อมูล!E2550:T2550)=0,"",SUM(บันทึกข้อมูล!E2550:T2550))</f>
        <v/>
      </c>
      <c r="F2550" s="64" t="str">
        <f>IF(SUM(บันทึกข้อมูล!U2550:Z2550)=0,"",SUM(บันทึกข้อมูล!U2550:Z2550))</f>
        <v/>
      </c>
      <c r="G2550" s="64" t="str">
        <f>IF(SUM(บันทึกข้อมูล!AA2550:AB2550)=0,"",SUM(บันทึกข้อมูล!AA2550:AB2550))</f>
        <v/>
      </c>
      <c r="H2550" s="64" t="str">
        <f>IF(SUM(บันทึกข้อมูล!AC2550:AD2550)=0,"",SUM(บันทึกข้อมูล!AC2550:AD2550))</f>
        <v/>
      </c>
      <c r="I2550" s="64" t="str">
        <f>IF(SUM(บันทึกข้อมูล!AE2550:AF2550)=0,"",SUM(บันทึกข้อมูล!AE2550:AF2550))</f>
        <v/>
      </c>
      <c r="J2550" s="64" t="str">
        <f>IF(SUM(บันทึกข้อมูล!AG2550:AG2550)=0,"",SUM(บันทึกข้อมูล!AG2550:AG2550))</f>
        <v/>
      </c>
      <c r="K2550" s="64" t="str">
        <f>IF(SUM(บันทึกข้อมูล!AH2550:AN2550)=0,"",SUM(บันทึกข้อมูล!AH2550:AN2550))</f>
        <v/>
      </c>
      <c r="L2550" s="64" t="str">
        <f>IF(SUM(บันทึกข้อมูล!U2550:AN2550)=0,"",SUM(บันทึกข้อมูล!U2550:AN2550))</f>
        <v/>
      </c>
      <c r="M2550" s="61" t="str">
        <f>IF(SUM(บันทึกข้อมูล!AO2550:AS2550)=0,"",SUM(บันทึกข้อมูล!AO2550:AS2550))</f>
        <v/>
      </c>
      <c r="N2550" s="95" t="str">
        <f t="shared" si="57"/>
        <v/>
      </c>
      <c r="O2550" s="97" t="str">
        <f>IF(SUM(บันทึกข้อมูล!X2550:AQ2550)=0,"",SUM(บันทึกข้อมูล!X2550:AQ2550))</f>
        <v/>
      </c>
    </row>
    <row r="2551" spans="1:15" ht="18">
      <c r="A2551" s="63" t="str">
        <f>IF(SUM(บันทึกข้อมูล!E2551:H2551)=0,"",SUM(บันทึกข้อมูล!E2551:H2551))</f>
        <v/>
      </c>
      <c r="B2551" s="63" t="str">
        <f>IF(SUM(บันทึกข้อมูล!I2551:L2551)=0,"",SUM(บันทึกข้อมูล!I2551:L2551))</f>
        <v/>
      </c>
      <c r="C2551" s="63" t="str">
        <f>IF(SUM(บันทึกข้อมูล!M2551:P2551)=0,"",SUM(บันทึกข้อมูล!M2551:P2551))</f>
        <v/>
      </c>
      <c r="D2551" s="63" t="str">
        <f>IF(SUM(บันทึกข้อมูล!Q2551:T2551)=0,"",SUM(บันทึกข้อมูล!Q2551:T2551))</f>
        <v/>
      </c>
      <c r="E2551" s="63" t="str">
        <f>IF(SUM(บันทึกข้อมูล!E2551:T2551)=0,"",SUM(บันทึกข้อมูล!E2551:T2551))</f>
        <v/>
      </c>
      <c r="F2551" s="64" t="str">
        <f>IF(SUM(บันทึกข้อมูล!U2551:Z2551)=0,"",SUM(บันทึกข้อมูล!U2551:Z2551))</f>
        <v/>
      </c>
      <c r="G2551" s="64" t="str">
        <f>IF(SUM(บันทึกข้อมูล!AA2551:AB2551)=0,"",SUM(บันทึกข้อมูล!AA2551:AB2551))</f>
        <v/>
      </c>
      <c r="H2551" s="64" t="str">
        <f>IF(SUM(บันทึกข้อมูล!AC2551:AD2551)=0,"",SUM(บันทึกข้อมูล!AC2551:AD2551))</f>
        <v/>
      </c>
      <c r="I2551" s="64" t="str">
        <f>IF(SUM(บันทึกข้อมูล!AE2551:AF2551)=0,"",SUM(บันทึกข้อมูล!AE2551:AF2551))</f>
        <v/>
      </c>
      <c r="J2551" s="64" t="str">
        <f>IF(SUM(บันทึกข้อมูล!AG2551:AG2551)=0,"",SUM(บันทึกข้อมูล!AG2551:AG2551))</f>
        <v/>
      </c>
      <c r="K2551" s="64" t="str">
        <f>IF(SUM(บันทึกข้อมูล!AH2551:AN2551)=0,"",SUM(บันทึกข้อมูล!AH2551:AN2551))</f>
        <v/>
      </c>
      <c r="L2551" s="64" t="str">
        <f>IF(SUM(บันทึกข้อมูล!U2551:AN2551)=0,"",SUM(บันทึกข้อมูล!U2551:AN2551))</f>
        <v/>
      </c>
      <c r="M2551" s="61" t="str">
        <f>IF(SUM(บันทึกข้อมูล!AO2551:AS2551)=0,"",SUM(บันทึกข้อมูล!AO2551:AS2551))</f>
        <v/>
      </c>
      <c r="N2551" s="95" t="str">
        <f t="shared" si="57"/>
        <v/>
      </c>
      <c r="O2551" s="97" t="str">
        <f>IF(SUM(บันทึกข้อมูล!X2551:AQ2551)=0,"",SUM(บันทึกข้อมูล!X2551:AQ2551))</f>
        <v/>
      </c>
    </row>
    <row r="2552" spans="1:15" ht="18">
      <c r="A2552" s="63" t="str">
        <f>IF(SUM(บันทึกข้อมูล!E2552:H2552)=0,"",SUM(บันทึกข้อมูล!E2552:H2552))</f>
        <v/>
      </c>
      <c r="B2552" s="63" t="str">
        <f>IF(SUM(บันทึกข้อมูล!I2552:L2552)=0,"",SUM(บันทึกข้อมูล!I2552:L2552))</f>
        <v/>
      </c>
      <c r="C2552" s="63" t="str">
        <f>IF(SUM(บันทึกข้อมูล!M2552:P2552)=0,"",SUM(บันทึกข้อมูล!M2552:P2552))</f>
        <v/>
      </c>
      <c r="D2552" s="63" t="str">
        <f>IF(SUM(บันทึกข้อมูล!Q2552:T2552)=0,"",SUM(บันทึกข้อมูล!Q2552:T2552))</f>
        <v/>
      </c>
      <c r="E2552" s="63" t="str">
        <f>IF(SUM(บันทึกข้อมูล!E2552:T2552)=0,"",SUM(บันทึกข้อมูล!E2552:T2552))</f>
        <v/>
      </c>
      <c r="F2552" s="64" t="str">
        <f>IF(SUM(บันทึกข้อมูล!U2552:Z2552)=0,"",SUM(บันทึกข้อมูล!U2552:Z2552))</f>
        <v/>
      </c>
      <c r="G2552" s="64" t="str">
        <f>IF(SUM(บันทึกข้อมูล!AA2552:AB2552)=0,"",SUM(บันทึกข้อมูล!AA2552:AB2552))</f>
        <v/>
      </c>
      <c r="H2552" s="64" t="str">
        <f>IF(SUM(บันทึกข้อมูล!AC2552:AD2552)=0,"",SUM(บันทึกข้อมูล!AC2552:AD2552))</f>
        <v/>
      </c>
      <c r="I2552" s="64" t="str">
        <f>IF(SUM(บันทึกข้อมูล!AE2552:AF2552)=0,"",SUM(บันทึกข้อมูล!AE2552:AF2552))</f>
        <v/>
      </c>
      <c r="J2552" s="64" t="str">
        <f>IF(SUM(บันทึกข้อมูล!AG2552:AG2552)=0,"",SUM(บันทึกข้อมูล!AG2552:AG2552))</f>
        <v/>
      </c>
      <c r="K2552" s="64" t="str">
        <f>IF(SUM(บันทึกข้อมูล!AH2552:AN2552)=0,"",SUM(บันทึกข้อมูล!AH2552:AN2552))</f>
        <v/>
      </c>
      <c r="L2552" s="64" t="str">
        <f>IF(SUM(บันทึกข้อมูล!U2552:AN2552)=0,"",SUM(บันทึกข้อมูล!U2552:AN2552))</f>
        <v/>
      </c>
      <c r="M2552" s="61" t="str">
        <f>IF(SUM(บันทึกข้อมูล!AO2552:AS2552)=0,"",SUM(บันทึกข้อมูล!AO2552:AS2552))</f>
        <v/>
      </c>
      <c r="N2552" s="95" t="str">
        <f t="shared" si="57"/>
        <v/>
      </c>
      <c r="O2552" s="97" t="str">
        <f>IF(SUM(บันทึกข้อมูล!X2552:AQ2552)=0,"",SUM(บันทึกข้อมูล!X2552:AQ2552))</f>
        <v/>
      </c>
    </row>
    <row r="2553" spans="1:15" ht="18">
      <c r="A2553" s="63" t="str">
        <f>IF(SUM(บันทึกข้อมูล!E2553:H2553)=0,"",SUM(บันทึกข้อมูล!E2553:H2553))</f>
        <v/>
      </c>
      <c r="B2553" s="63" t="str">
        <f>IF(SUM(บันทึกข้อมูล!I2553:L2553)=0,"",SUM(บันทึกข้อมูล!I2553:L2553))</f>
        <v/>
      </c>
      <c r="C2553" s="63" t="str">
        <f>IF(SUM(บันทึกข้อมูล!M2553:P2553)=0,"",SUM(บันทึกข้อมูล!M2553:P2553))</f>
        <v/>
      </c>
      <c r="D2553" s="63" t="str">
        <f>IF(SUM(บันทึกข้อมูล!Q2553:T2553)=0,"",SUM(บันทึกข้อมูล!Q2553:T2553))</f>
        <v/>
      </c>
      <c r="E2553" s="63" t="str">
        <f>IF(SUM(บันทึกข้อมูล!E2553:T2553)=0,"",SUM(บันทึกข้อมูล!E2553:T2553))</f>
        <v/>
      </c>
      <c r="F2553" s="64" t="str">
        <f>IF(SUM(บันทึกข้อมูล!U2553:Z2553)=0,"",SUM(บันทึกข้อมูล!U2553:Z2553))</f>
        <v/>
      </c>
      <c r="G2553" s="64" t="str">
        <f>IF(SUM(บันทึกข้อมูล!AA2553:AB2553)=0,"",SUM(บันทึกข้อมูล!AA2553:AB2553))</f>
        <v/>
      </c>
      <c r="H2553" s="64" t="str">
        <f>IF(SUM(บันทึกข้อมูล!AC2553:AD2553)=0,"",SUM(บันทึกข้อมูล!AC2553:AD2553))</f>
        <v/>
      </c>
      <c r="I2553" s="64" t="str">
        <f>IF(SUM(บันทึกข้อมูล!AE2553:AF2553)=0,"",SUM(บันทึกข้อมูล!AE2553:AF2553))</f>
        <v/>
      </c>
      <c r="J2553" s="64" t="str">
        <f>IF(SUM(บันทึกข้อมูล!AG2553:AG2553)=0,"",SUM(บันทึกข้อมูล!AG2553:AG2553))</f>
        <v/>
      </c>
      <c r="K2553" s="64" t="str">
        <f>IF(SUM(บันทึกข้อมูล!AH2553:AN2553)=0,"",SUM(บันทึกข้อมูล!AH2553:AN2553))</f>
        <v/>
      </c>
      <c r="L2553" s="64" t="str">
        <f>IF(SUM(บันทึกข้อมูล!U2553:AN2553)=0,"",SUM(บันทึกข้อมูล!U2553:AN2553))</f>
        <v/>
      </c>
      <c r="M2553" s="61" t="str">
        <f>IF(SUM(บันทึกข้อมูล!AO2553:AS2553)=0,"",SUM(บันทึกข้อมูล!AO2553:AS2553))</f>
        <v/>
      </c>
      <c r="N2553" s="95" t="str">
        <f t="shared" si="57"/>
        <v/>
      </c>
      <c r="O2553" s="97" t="str">
        <f>IF(SUM(บันทึกข้อมูล!X2553:AQ2553)=0,"",SUM(บันทึกข้อมูล!X2553:AQ2553))</f>
        <v/>
      </c>
    </row>
    <row r="2554" spans="1:15" ht="18">
      <c r="A2554" s="63" t="str">
        <f>IF(SUM(บันทึกข้อมูล!E2554:H2554)=0,"",SUM(บันทึกข้อมูล!E2554:H2554))</f>
        <v/>
      </c>
      <c r="B2554" s="63" t="str">
        <f>IF(SUM(บันทึกข้อมูล!I2554:L2554)=0,"",SUM(บันทึกข้อมูล!I2554:L2554))</f>
        <v/>
      </c>
      <c r="C2554" s="63" t="str">
        <f>IF(SUM(บันทึกข้อมูล!M2554:P2554)=0,"",SUM(บันทึกข้อมูล!M2554:P2554))</f>
        <v/>
      </c>
      <c r="D2554" s="63" t="str">
        <f>IF(SUM(บันทึกข้อมูล!Q2554:T2554)=0,"",SUM(บันทึกข้อมูล!Q2554:T2554))</f>
        <v/>
      </c>
      <c r="E2554" s="63" t="str">
        <f>IF(SUM(บันทึกข้อมูล!E2554:T2554)=0,"",SUM(บันทึกข้อมูล!E2554:T2554))</f>
        <v/>
      </c>
      <c r="F2554" s="64" t="str">
        <f>IF(SUM(บันทึกข้อมูล!U2554:Z2554)=0,"",SUM(บันทึกข้อมูล!U2554:Z2554))</f>
        <v/>
      </c>
      <c r="G2554" s="64" t="str">
        <f>IF(SUM(บันทึกข้อมูล!AA2554:AB2554)=0,"",SUM(บันทึกข้อมูล!AA2554:AB2554))</f>
        <v/>
      </c>
      <c r="H2554" s="64" t="str">
        <f>IF(SUM(บันทึกข้อมูล!AC2554:AD2554)=0,"",SUM(บันทึกข้อมูล!AC2554:AD2554))</f>
        <v/>
      </c>
      <c r="I2554" s="64" t="str">
        <f>IF(SUM(บันทึกข้อมูล!AE2554:AF2554)=0,"",SUM(บันทึกข้อมูล!AE2554:AF2554))</f>
        <v/>
      </c>
      <c r="J2554" s="64" t="str">
        <f>IF(SUM(บันทึกข้อมูล!AG2554:AG2554)=0,"",SUM(บันทึกข้อมูล!AG2554:AG2554))</f>
        <v/>
      </c>
      <c r="K2554" s="64" t="str">
        <f>IF(SUM(บันทึกข้อมูล!AH2554:AN2554)=0,"",SUM(บันทึกข้อมูล!AH2554:AN2554))</f>
        <v/>
      </c>
      <c r="L2554" s="64" t="str">
        <f>IF(SUM(บันทึกข้อมูล!U2554:AN2554)=0,"",SUM(บันทึกข้อมูล!U2554:AN2554))</f>
        <v/>
      </c>
      <c r="M2554" s="61" t="str">
        <f>IF(SUM(บันทึกข้อมูล!AO2554:AS2554)=0,"",SUM(บันทึกข้อมูล!AO2554:AS2554))</f>
        <v/>
      </c>
      <c r="N2554" s="95" t="str">
        <f t="shared" si="57"/>
        <v/>
      </c>
      <c r="O2554" s="97" t="str">
        <f>IF(SUM(บันทึกข้อมูล!X2554:AQ2554)=0,"",SUM(บันทึกข้อมูล!X2554:AQ2554))</f>
        <v/>
      </c>
    </row>
    <row r="2555" spans="1:15" ht="18">
      <c r="A2555" s="63" t="str">
        <f>IF(SUM(บันทึกข้อมูล!E2555:H2555)=0,"",SUM(บันทึกข้อมูล!E2555:H2555))</f>
        <v/>
      </c>
      <c r="B2555" s="63" t="str">
        <f>IF(SUM(บันทึกข้อมูล!I2555:L2555)=0,"",SUM(บันทึกข้อมูล!I2555:L2555))</f>
        <v/>
      </c>
      <c r="C2555" s="63" t="str">
        <f>IF(SUM(บันทึกข้อมูล!M2555:P2555)=0,"",SUM(บันทึกข้อมูล!M2555:P2555))</f>
        <v/>
      </c>
      <c r="D2555" s="63" t="str">
        <f>IF(SUM(บันทึกข้อมูล!Q2555:T2555)=0,"",SUM(บันทึกข้อมูล!Q2555:T2555))</f>
        <v/>
      </c>
      <c r="E2555" s="63" t="str">
        <f>IF(SUM(บันทึกข้อมูล!E2555:T2555)=0,"",SUM(บันทึกข้อมูล!E2555:T2555))</f>
        <v/>
      </c>
      <c r="F2555" s="64" t="str">
        <f>IF(SUM(บันทึกข้อมูล!U2555:Z2555)=0,"",SUM(บันทึกข้อมูล!U2555:Z2555))</f>
        <v/>
      </c>
      <c r="G2555" s="64" t="str">
        <f>IF(SUM(บันทึกข้อมูล!AA2555:AB2555)=0,"",SUM(บันทึกข้อมูล!AA2555:AB2555))</f>
        <v/>
      </c>
      <c r="H2555" s="64" t="str">
        <f>IF(SUM(บันทึกข้อมูล!AC2555:AD2555)=0,"",SUM(บันทึกข้อมูล!AC2555:AD2555))</f>
        <v/>
      </c>
      <c r="I2555" s="64" t="str">
        <f>IF(SUM(บันทึกข้อมูล!AE2555:AF2555)=0,"",SUM(บันทึกข้อมูล!AE2555:AF2555))</f>
        <v/>
      </c>
      <c r="J2555" s="64" t="str">
        <f>IF(SUM(บันทึกข้อมูล!AG2555:AG2555)=0,"",SUM(บันทึกข้อมูล!AG2555:AG2555))</f>
        <v/>
      </c>
      <c r="K2555" s="64" t="str">
        <f>IF(SUM(บันทึกข้อมูล!AH2555:AN2555)=0,"",SUM(บันทึกข้อมูล!AH2555:AN2555))</f>
        <v/>
      </c>
      <c r="L2555" s="64" t="str">
        <f>IF(SUM(บันทึกข้อมูล!U2555:AN2555)=0,"",SUM(บันทึกข้อมูล!U2555:AN2555))</f>
        <v/>
      </c>
      <c r="M2555" s="61" t="str">
        <f>IF(SUM(บันทึกข้อมูล!AO2555:AS2555)=0,"",SUM(บันทึกข้อมูล!AO2555:AS2555))</f>
        <v/>
      </c>
      <c r="N2555" s="95" t="str">
        <f t="shared" si="57"/>
        <v/>
      </c>
      <c r="O2555" s="97" t="str">
        <f>IF(SUM(บันทึกข้อมูล!X2555:AQ2555)=0,"",SUM(บันทึกข้อมูล!X2555:AQ2555))</f>
        <v/>
      </c>
    </row>
    <row r="2556" spans="1:15" ht="18">
      <c r="A2556" s="63" t="str">
        <f>IF(SUM(บันทึกข้อมูล!E2556:H2556)=0,"",SUM(บันทึกข้อมูล!E2556:H2556))</f>
        <v/>
      </c>
      <c r="B2556" s="63" t="str">
        <f>IF(SUM(บันทึกข้อมูล!I2556:L2556)=0,"",SUM(บันทึกข้อมูล!I2556:L2556))</f>
        <v/>
      </c>
      <c r="C2556" s="63" t="str">
        <f>IF(SUM(บันทึกข้อมูล!M2556:P2556)=0,"",SUM(บันทึกข้อมูล!M2556:P2556))</f>
        <v/>
      </c>
      <c r="D2556" s="63" t="str">
        <f>IF(SUM(บันทึกข้อมูล!Q2556:T2556)=0,"",SUM(บันทึกข้อมูล!Q2556:T2556))</f>
        <v/>
      </c>
      <c r="E2556" s="63" t="str">
        <f>IF(SUM(บันทึกข้อมูล!E2556:T2556)=0,"",SUM(บันทึกข้อมูล!E2556:T2556))</f>
        <v/>
      </c>
      <c r="F2556" s="64" t="str">
        <f>IF(SUM(บันทึกข้อมูล!U2556:Z2556)=0,"",SUM(บันทึกข้อมูล!U2556:Z2556))</f>
        <v/>
      </c>
      <c r="G2556" s="64" t="str">
        <f>IF(SUM(บันทึกข้อมูล!AA2556:AB2556)=0,"",SUM(บันทึกข้อมูล!AA2556:AB2556))</f>
        <v/>
      </c>
      <c r="H2556" s="64" t="str">
        <f>IF(SUM(บันทึกข้อมูล!AC2556:AD2556)=0,"",SUM(บันทึกข้อมูล!AC2556:AD2556))</f>
        <v/>
      </c>
      <c r="I2556" s="64" t="str">
        <f>IF(SUM(บันทึกข้อมูล!AE2556:AF2556)=0,"",SUM(บันทึกข้อมูล!AE2556:AF2556))</f>
        <v/>
      </c>
      <c r="J2556" s="64" t="str">
        <f>IF(SUM(บันทึกข้อมูล!AG2556:AG2556)=0,"",SUM(บันทึกข้อมูล!AG2556:AG2556))</f>
        <v/>
      </c>
      <c r="K2556" s="64" t="str">
        <f>IF(SUM(บันทึกข้อมูล!AH2556:AN2556)=0,"",SUM(บันทึกข้อมูล!AH2556:AN2556))</f>
        <v/>
      </c>
      <c r="L2556" s="64" t="str">
        <f>IF(SUM(บันทึกข้อมูล!U2556:AN2556)=0,"",SUM(บันทึกข้อมูล!U2556:AN2556))</f>
        <v/>
      </c>
      <c r="M2556" s="61" t="str">
        <f>IF(SUM(บันทึกข้อมูล!AO2556:AS2556)=0,"",SUM(บันทึกข้อมูล!AO2556:AS2556))</f>
        <v/>
      </c>
      <c r="N2556" s="95" t="str">
        <f t="shared" si="57"/>
        <v/>
      </c>
      <c r="O2556" s="97" t="str">
        <f>IF(SUM(บันทึกข้อมูล!X2556:AQ2556)=0,"",SUM(บันทึกข้อมูล!X2556:AQ2556))</f>
        <v/>
      </c>
    </row>
    <row r="2557" spans="1:15" ht="18">
      <c r="A2557" s="63" t="str">
        <f>IF(SUM(บันทึกข้อมูล!E2557:H2557)=0,"",SUM(บันทึกข้อมูล!E2557:H2557))</f>
        <v/>
      </c>
      <c r="B2557" s="63" t="str">
        <f>IF(SUM(บันทึกข้อมูล!I2557:L2557)=0,"",SUM(บันทึกข้อมูล!I2557:L2557))</f>
        <v/>
      </c>
      <c r="C2557" s="63" t="str">
        <f>IF(SUM(บันทึกข้อมูล!M2557:P2557)=0,"",SUM(บันทึกข้อมูล!M2557:P2557))</f>
        <v/>
      </c>
      <c r="D2557" s="63" t="str">
        <f>IF(SUM(บันทึกข้อมูล!Q2557:T2557)=0,"",SUM(บันทึกข้อมูล!Q2557:T2557))</f>
        <v/>
      </c>
      <c r="E2557" s="63" t="str">
        <f>IF(SUM(บันทึกข้อมูล!E2557:T2557)=0,"",SUM(บันทึกข้อมูล!E2557:T2557))</f>
        <v/>
      </c>
      <c r="F2557" s="64" t="str">
        <f>IF(SUM(บันทึกข้อมูล!U2557:Z2557)=0,"",SUM(บันทึกข้อมูล!U2557:Z2557))</f>
        <v/>
      </c>
      <c r="G2557" s="64" t="str">
        <f>IF(SUM(บันทึกข้อมูล!AA2557:AB2557)=0,"",SUM(บันทึกข้อมูล!AA2557:AB2557))</f>
        <v/>
      </c>
      <c r="H2557" s="64" t="str">
        <f>IF(SUM(บันทึกข้อมูล!AC2557:AD2557)=0,"",SUM(บันทึกข้อมูล!AC2557:AD2557))</f>
        <v/>
      </c>
      <c r="I2557" s="64" t="str">
        <f>IF(SUM(บันทึกข้อมูล!AE2557:AF2557)=0,"",SUM(บันทึกข้อมูล!AE2557:AF2557))</f>
        <v/>
      </c>
      <c r="J2557" s="64" t="str">
        <f>IF(SUM(บันทึกข้อมูล!AG2557:AG2557)=0,"",SUM(บันทึกข้อมูล!AG2557:AG2557))</f>
        <v/>
      </c>
      <c r="K2557" s="64" t="str">
        <f>IF(SUM(บันทึกข้อมูล!AH2557:AN2557)=0,"",SUM(บันทึกข้อมูล!AH2557:AN2557))</f>
        <v/>
      </c>
      <c r="L2557" s="64" t="str">
        <f>IF(SUM(บันทึกข้อมูล!U2557:AN2557)=0,"",SUM(บันทึกข้อมูล!U2557:AN2557))</f>
        <v/>
      </c>
      <c r="M2557" s="61" t="str">
        <f>IF(SUM(บันทึกข้อมูล!AO2557:AS2557)=0,"",SUM(บันทึกข้อมูล!AO2557:AS2557))</f>
        <v/>
      </c>
      <c r="N2557" s="95" t="str">
        <f t="shared" si="57"/>
        <v/>
      </c>
      <c r="O2557" s="97" t="str">
        <f>IF(SUM(บันทึกข้อมูล!X2557:AQ2557)=0,"",SUM(บันทึกข้อมูล!X2557:AQ2557))</f>
        <v/>
      </c>
    </row>
    <row r="2558" spans="1:15" ht="18">
      <c r="A2558" s="63" t="str">
        <f>IF(SUM(บันทึกข้อมูล!E2558:H2558)=0,"",SUM(บันทึกข้อมูล!E2558:H2558))</f>
        <v/>
      </c>
      <c r="B2558" s="63" t="str">
        <f>IF(SUM(บันทึกข้อมูล!I2558:L2558)=0,"",SUM(บันทึกข้อมูล!I2558:L2558))</f>
        <v/>
      </c>
      <c r="C2558" s="63" t="str">
        <f>IF(SUM(บันทึกข้อมูล!M2558:P2558)=0,"",SUM(บันทึกข้อมูล!M2558:P2558))</f>
        <v/>
      </c>
      <c r="D2558" s="63" t="str">
        <f>IF(SUM(บันทึกข้อมูล!Q2558:T2558)=0,"",SUM(บันทึกข้อมูล!Q2558:T2558))</f>
        <v/>
      </c>
      <c r="E2558" s="63" t="str">
        <f>IF(SUM(บันทึกข้อมูล!E2558:T2558)=0,"",SUM(บันทึกข้อมูล!E2558:T2558))</f>
        <v/>
      </c>
      <c r="F2558" s="64" t="str">
        <f>IF(SUM(บันทึกข้อมูล!U2558:Z2558)=0,"",SUM(บันทึกข้อมูล!U2558:Z2558))</f>
        <v/>
      </c>
      <c r="G2558" s="64" t="str">
        <f>IF(SUM(บันทึกข้อมูล!AA2558:AB2558)=0,"",SUM(บันทึกข้อมูล!AA2558:AB2558))</f>
        <v/>
      </c>
      <c r="H2558" s="64" t="str">
        <f>IF(SUM(บันทึกข้อมูล!AC2558:AD2558)=0,"",SUM(บันทึกข้อมูล!AC2558:AD2558))</f>
        <v/>
      </c>
      <c r="I2558" s="64" t="str">
        <f>IF(SUM(บันทึกข้อมูล!AE2558:AF2558)=0,"",SUM(บันทึกข้อมูล!AE2558:AF2558))</f>
        <v/>
      </c>
      <c r="J2558" s="64" t="str">
        <f>IF(SUM(บันทึกข้อมูล!AG2558:AG2558)=0,"",SUM(บันทึกข้อมูล!AG2558:AG2558))</f>
        <v/>
      </c>
      <c r="K2558" s="64" t="str">
        <f>IF(SUM(บันทึกข้อมูล!AH2558:AN2558)=0,"",SUM(บันทึกข้อมูล!AH2558:AN2558))</f>
        <v/>
      </c>
      <c r="L2558" s="64" t="str">
        <f>IF(SUM(บันทึกข้อมูล!U2558:AN2558)=0,"",SUM(บันทึกข้อมูล!U2558:AN2558))</f>
        <v/>
      </c>
      <c r="M2558" s="61" t="str">
        <f>IF(SUM(บันทึกข้อมูล!AO2558:AS2558)=0,"",SUM(บันทึกข้อมูล!AO2558:AS2558))</f>
        <v/>
      </c>
      <c r="N2558" s="95" t="str">
        <f t="shared" si="57"/>
        <v/>
      </c>
      <c r="O2558" s="97" t="str">
        <f>IF(SUM(บันทึกข้อมูล!X2558:AQ2558)=0,"",SUM(บันทึกข้อมูล!X2558:AQ2558))</f>
        <v/>
      </c>
    </row>
    <row r="2559" spans="1:15" ht="18">
      <c r="A2559" s="63" t="str">
        <f>IF(SUM(บันทึกข้อมูล!E2559:H2559)=0,"",SUM(บันทึกข้อมูล!E2559:H2559))</f>
        <v/>
      </c>
      <c r="B2559" s="63" t="str">
        <f>IF(SUM(บันทึกข้อมูล!I2559:L2559)=0,"",SUM(บันทึกข้อมูล!I2559:L2559))</f>
        <v/>
      </c>
      <c r="C2559" s="63" t="str">
        <f>IF(SUM(บันทึกข้อมูล!M2559:P2559)=0,"",SUM(บันทึกข้อมูล!M2559:P2559))</f>
        <v/>
      </c>
      <c r="D2559" s="63" t="str">
        <f>IF(SUM(บันทึกข้อมูล!Q2559:T2559)=0,"",SUM(บันทึกข้อมูล!Q2559:T2559))</f>
        <v/>
      </c>
      <c r="E2559" s="63" t="str">
        <f>IF(SUM(บันทึกข้อมูล!E2559:T2559)=0,"",SUM(บันทึกข้อมูล!E2559:T2559))</f>
        <v/>
      </c>
      <c r="F2559" s="64" t="str">
        <f>IF(SUM(บันทึกข้อมูล!U2559:Z2559)=0,"",SUM(บันทึกข้อมูล!U2559:Z2559))</f>
        <v/>
      </c>
      <c r="G2559" s="64" t="str">
        <f>IF(SUM(บันทึกข้อมูล!AA2559:AB2559)=0,"",SUM(บันทึกข้อมูล!AA2559:AB2559))</f>
        <v/>
      </c>
      <c r="H2559" s="64" t="str">
        <f>IF(SUM(บันทึกข้อมูล!AC2559:AD2559)=0,"",SUM(บันทึกข้อมูล!AC2559:AD2559))</f>
        <v/>
      </c>
      <c r="I2559" s="64" t="str">
        <f>IF(SUM(บันทึกข้อมูล!AE2559:AF2559)=0,"",SUM(บันทึกข้อมูล!AE2559:AF2559))</f>
        <v/>
      </c>
      <c r="J2559" s="64" t="str">
        <f>IF(SUM(บันทึกข้อมูล!AG2559:AG2559)=0,"",SUM(บันทึกข้อมูล!AG2559:AG2559))</f>
        <v/>
      </c>
      <c r="K2559" s="64" t="str">
        <f>IF(SUM(บันทึกข้อมูล!AH2559:AN2559)=0,"",SUM(บันทึกข้อมูล!AH2559:AN2559))</f>
        <v/>
      </c>
      <c r="L2559" s="64" t="str">
        <f>IF(SUM(บันทึกข้อมูล!U2559:AN2559)=0,"",SUM(บันทึกข้อมูล!U2559:AN2559))</f>
        <v/>
      </c>
      <c r="M2559" s="61" t="str">
        <f>IF(SUM(บันทึกข้อมูล!AO2559:AS2559)=0,"",SUM(บันทึกข้อมูล!AO2559:AS2559))</f>
        <v/>
      </c>
      <c r="N2559" s="95" t="str">
        <f t="shared" si="57"/>
        <v/>
      </c>
      <c r="O2559" s="97" t="str">
        <f>IF(SUM(บันทึกข้อมูล!X2559:AQ2559)=0,"",SUM(บันทึกข้อมูล!X2559:AQ2559))</f>
        <v/>
      </c>
    </row>
    <row r="2560" spans="1:15" ht="18">
      <c r="A2560" s="63" t="str">
        <f>IF(SUM(บันทึกข้อมูล!E2560:H2560)=0,"",SUM(บันทึกข้อมูล!E2560:H2560))</f>
        <v/>
      </c>
      <c r="B2560" s="63" t="str">
        <f>IF(SUM(บันทึกข้อมูล!I2560:L2560)=0,"",SUM(บันทึกข้อมูล!I2560:L2560))</f>
        <v/>
      </c>
      <c r="C2560" s="63" t="str">
        <f>IF(SUM(บันทึกข้อมูล!M2560:P2560)=0,"",SUM(บันทึกข้อมูล!M2560:P2560))</f>
        <v/>
      </c>
      <c r="D2560" s="63" t="str">
        <f>IF(SUM(บันทึกข้อมูล!Q2560:T2560)=0,"",SUM(บันทึกข้อมูล!Q2560:T2560))</f>
        <v/>
      </c>
      <c r="E2560" s="63" t="str">
        <f>IF(SUM(บันทึกข้อมูล!E2560:T2560)=0,"",SUM(บันทึกข้อมูล!E2560:T2560))</f>
        <v/>
      </c>
      <c r="F2560" s="64" t="str">
        <f>IF(SUM(บันทึกข้อมูล!U2560:Z2560)=0,"",SUM(บันทึกข้อมูล!U2560:Z2560))</f>
        <v/>
      </c>
      <c r="G2560" s="64" t="str">
        <f>IF(SUM(บันทึกข้อมูล!AA2560:AB2560)=0,"",SUM(บันทึกข้อมูล!AA2560:AB2560))</f>
        <v/>
      </c>
      <c r="H2560" s="64" t="str">
        <f>IF(SUM(บันทึกข้อมูล!AC2560:AD2560)=0,"",SUM(บันทึกข้อมูล!AC2560:AD2560))</f>
        <v/>
      </c>
      <c r="I2560" s="64" t="str">
        <f>IF(SUM(บันทึกข้อมูล!AE2560:AF2560)=0,"",SUM(บันทึกข้อมูล!AE2560:AF2560))</f>
        <v/>
      </c>
      <c r="J2560" s="64" t="str">
        <f>IF(SUM(บันทึกข้อมูล!AG2560:AG2560)=0,"",SUM(บันทึกข้อมูล!AG2560:AG2560))</f>
        <v/>
      </c>
      <c r="K2560" s="64" t="str">
        <f>IF(SUM(บันทึกข้อมูล!AH2560:AN2560)=0,"",SUM(บันทึกข้อมูล!AH2560:AN2560))</f>
        <v/>
      </c>
      <c r="L2560" s="64" t="str">
        <f>IF(SUM(บันทึกข้อมูล!U2560:AN2560)=0,"",SUM(บันทึกข้อมูล!U2560:AN2560))</f>
        <v/>
      </c>
      <c r="M2560" s="61" t="str">
        <f>IF(SUM(บันทึกข้อมูล!AO2560:AS2560)=0,"",SUM(บันทึกข้อมูล!AO2560:AS2560))</f>
        <v/>
      </c>
      <c r="N2560" s="95" t="str">
        <f t="shared" si="57"/>
        <v/>
      </c>
      <c r="O2560" s="97" t="str">
        <f>IF(SUM(บันทึกข้อมูล!X2560:AQ2560)=0,"",SUM(บันทึกข้อมูล!X2560:AQ2560))</f>
        <v/>
      </c>
    </row>
    <row r="2561" spans="1:15" ht="18">
      <c r="A2561" s="63" t="str">
        <f>IF(SUM(บันทึกข้อมูล!E2561:H2561)=0,"",SUM(บันทึกข้อมูล!E2561:H2561))</f>
        <v/>
      </c>
      <c r="B2561" s="63" t="str">
        <f>IF(SUM(บันทึกข้อมูล!I2561:L2561)=0,"",SUM(บันทึกข้อมูล!I2561:L2561))</f>
        <v/>
      </c>
      <c r="C2561" s="63" t="str">
        <f>IF(SUM(บันทึกข้อมูล!M2561:P2561)=0,"",SUM(บันทึกข้อมูล!M2561:P2561))</f>
        <v/>
      </c>
      <c r="D2561" s="63" t="str">
        <f>IF(SUM(บันทึกข้อมูล!Q2561:T2561)=0,"",SUM(บันทึกข้อมูล!Q2561:T2561))</f>
        <v/>
      </c>
      <c r="E2561" s="63" t="str">
        <f>IF(SUM(บันทึกข้อมูล!E2561:T2561)=0,"",SUM(บันทึกข้อมูล!E2561:T2561))</f>
        <v/>
      </c>
      <c r="F2561" s="64" t="str">
        <f>IF(SUM(บันทึกข้อมูล!U2561:Z2561)=0,"",SUM(บันทึกข้อมูล!U2561:Z2561))</f>
        <v/>
      </c>
      <c r="G2561" s="64" t="str">
        <f>IF(SUM(บันทึกข้อมูล!AA2561:AB2561)=0,"",SUM(บันทึกข้อมูล!AA2561:AB2561))</f>
        <v/>
      </c>
      <c r="H2561" s="64" t="str">
        <f>IF(SUM(บันทึกข้อมูล!AC2561:AD2561)=0,"",SUM(บันทึกข้อมูล!AC2561:AD2561))</f>
        <v/>
      </c>
      <c r="I2561" s="64" t="str">
        <f>IF(SUM(บันทึกข้อมูล!AE2561:AF2561)=0,"",SUM(บันทึกข้อมูล!AE2561:AF2561))</f>
        <v/>
      </c>
      <c r="J2561" s="64" t="str">
        <f>IF(SUM(บันทึกข้อมูล!AG2561:AG2561)=0,"",SUM(บันทึกข้อมูล!AG2561:AG2561))</f>
        <v/>
      </c>
      <c r="K2561" s="64" t="str">
        <f>IF(SUM(บันทึกข้อมูล!AH2561:AN2561)=0,"",SUM(บันทึกข้อมูล!AH2561:AN2561))</f>
        <v/>
      </c>
      <c r="L2561" s="64" t="str">
        <f>IF(SUM(บันทึกข้อมูล!U2561:AN2561)=0,"",SUM(บันทึกข้อมูล!U2561:AN2561))</f>
        <v/>
      </c>
      <c r="M2561" s="61" t="str">
        <f>IF(SUM(บันทึกข้อมูล!AO2561:AS2561)=0,"",SUM(บันทึกข้อมูล!AO2561:AS2561))</f>
        <v/>
      </c>
      <c r="N2561" s="95" t="str">
        <f t="shared" si="57"/>
        <v/>
      </c>
      <c r="O2561" s="97" t="str">
        <f>IF(SUM(บันทึกข้อมูล!X2561:AQ2561)=0,"",SUM(บันทึกข้อมูล!X2561:AQ2561))</f>
        <v/>
      </c>
    </row>
    <row r="2562" spans="1:15" ht="18">
      <c r="A2562" s="63" t="str">
        <f>IF(SUM(บันทึกข้อมูล!E2562:H2562)=0,"",SUM(บันทึกข้อมูล!E2562:H2562))</f>
        <v/>
      </c>
      <c r="B2562" s="63" t="str">
        <f>IF(SUM(บันทึกข้อมูล!I2562:L2562)=0,"",SUM(บันทึกข้อมูล!I2562:L2562))</f>
        <v/>
      </c>
      <c r="C2562" s="63" t="str">
        <f>IF(SUM(บันทึกข้อมูล!M2562:P2562)=0,"",SUM(บันทึกข้อมูล!M2562:P2562))</f>
        <v/>
      </c>
      <c r="D2562" s="63" t="str">
        <f>IF(SUM(บันทึกข้อมูล!Q2562:T2562)=0,"",SUM(บันทึกข้อมูล!Q2562:T2562))</f>
        <v/>
      </c>
      <c r="E2562" s="63" t="str">
        <f>IF(SUM(บันทึกข้อมูล!E2562:T2562)=0,"",SUM(บันทึกข้อมูล!E2562:T2562))</f>
        <v/>
      </c>
      <c r="F2562" s="64" t="str">
        <f>IF(SUM(บันทึกข้อมูล!U2562:Z2562)=0,"",SUM(บันทึกข้อมูล!U2562:Z2562))</f>
        <v/>
      </c>
      <c r="G2562" s="64" t="str">
        <f>IF(SUM(บันทึกข้อมูล!AA2562:AB2562)=0,"",SUM(บันทึกข้อมูล!AA2562:AB2562))</f>
        <v/>
      </c>
      <c r="H2562" s="64" t="str">
        <f>IF(SUM(บันทึกข้อมูล!AC2562:AD2562)=0,"",SUM(บันทึกข้อมูล!AC2562:AD2562))</f>
        <v/>
      </c>
      <c r="I2562" s="64" t="str">
        <f>IF(SUM(บันทึกข้อมูล!AE2562:AF2562)=0,"",SUM(บันทึกข้อมูล!AE2562:AF2562))</f>
        <v/>
      </c>
      <c r="J2562" s="64" t="str">
        <f>IF(SUM(บันทึกข้อมูล!AG2562:AG2562)=0,"",SUM(บันทึกข้อมูล!AG2562:AG2562))</f>
        <v/>
      </c>
      <c r="K2562" s="64" t="str">
        <f>IF(SUM(บันทึกข้อมูล!AH2562:AN2562)=0,"",SUM(บันทึกข้อมูล!AH2562:AN2562))</f>
        <v/>
      </c>
      <c r="L2562" s="64" t="str">
        <f>IF(SUM(บันทึกข้อมูล!U2562:AN2562)=0,"",SUM(บันทึกข้อมูล!U2562:AN2562))</f>
        <v/>
      </c>
      <c r="M2562" s="61" t="str">
        <f>IF(SUM(บันทึกข้อมูล!AO2562:AS2562)=0,"",SUM(บันทึกข้อมูล!AO2562:AS2562))</f>
        <v/>
      </c>
      <c r="N2562" s="95" t="str">
        <f t="shared" si="57"/>
        <v/>
      </c>
      <c r="O2562" s="97" t="str">
        <f>IF(SUM(บันทึกข้อมูล!X2562:AQ2562)=0,"",SUM(บันทึกข้อมูล!X2562:AQ2562))</f>
        <v/>
      </c>
    </row>
    <row r="2563" spans="1:15" ht="18">
      <c r="A2563" s="63" t="str">
        <f>IF(SUM(บันทึกข้อมูล!E2563:H2563)=0,"",SUM(บันทึกข้อมูล!E2563:H2563))</f>
        <v/>
      </c>
      <c r="B2563" s="63" t="str">
        <f>IF(SUM(บันทึกข้อมูล!I2563:L2563)=0,"",SUM(บันทึกข้อมูล!I2563:L2563))</f>
        <v/>
      </c>
      <c r="C2563" s="63" t="str">
        <f>IF(SUM(บันทึกข้อมูล!M2563:P2563)=0,"",SUM(บันทึกข้อมูล!M2563:P2563))</f>
        <v/>
      </c>
      <c r="D2563" s="63" t="str">
        <f>IF(SUM(บันทึกข้อมูล!Q2563:T2563)=0,"",SUM(บันทึกข้อมูล!Q2563:T2563))</f>
        <v/>
      </c>
      <c r="E2563" s="63" t="str">
        <f>IF(SUM(บันทึกข้อมูล!E2563:T2563)=0,"",SUM(บันทึกข้อมูล!E2563:T2563))</f>
        <v/>
      </c>
      <c r="F2563" s="64" t="str">
        <f>IF(SUM(บันทึกข้อมูล!U2563:Z2563)=0,"",SUM(บันทึกข้อมูล!U2563:Z2563))</f>
        <v/>
      </c>
      <c r="G2563" s="64" t="str">
        <f>IF(SUM(บันทึกข้อมูล!AA2563:AB2563)=0,"",SUM(บันทึกข้อมูล!AA2563:AB2563))</f>
        <v/>
      </c>
      <c r="H2563" s="64" t="str">
        <f>IF(SUM(บันทึกข้อมูล!AC2563:AD2563)=0,"",SUM(บันทึกข้อมูล!AC2563:AD2563))</f>
        <v/>
      </c>
      <c r="I2563" s="64" t="str">
        <f>IF(SUM(บันทึกข้อมูล!AE2563:AF2563)=0,"",SUM(บันทึกข้อมูล!AE2563:AF2563))</f>
        <v/>
      </c>
      <c r="J2563" s="64" t="str">
        <f>IF(SUM(บันทึกข้อมูล!AG2563:AG2563)=0,"",SUM(บันทึกข้อมูล!AG2563:AG2563))</f>
        <v/>
      </c>
      <c r="K2563" s="64" t="str">
        <f>IF(SUM(บันทึกข้อมูล!AH2563:AN2563)=0,"",SUM(บันทึกข้อมูล!AH2563:AN2563))</f>
        <v/>
      </c>
      <c r="L2563" s="64" t="str">
        <f>IF(SUM(บันทึกข้อมูล!U2563:AN2563)=0,"",SUM(บันทึกข้อมูล!U2563:AN2563))</f>
        <v/>
      </c>
      <c r="M2563" s="61" t="str">
        <f>IF(SUM(บันทึกข้อมูล!AO2563:AS2563)=0,"",SUM(บันทึกข้อมูล!AO2563:AS2563))</f>
        <v/>
      </c>
      <c r="N2563" s="95" t="str">
        <f t="shared" si="57"/>
        <v/>
      </c>
      <c r="O2563" s="97" t="str">
        <f>IF(SUM(บันทึกข้อมูล!X2563:AQ2563)=0,"",SUM(บันทึกข้อมูล!X2563:AQ2563))</f>
        <v/>
      </c>
    </row>
    <row r="2564" spans="1:15" ht="18">
      <c r="A2564" s="63" t="str">
        <f>IF(SUM(บันทึกข้อมูล!E2564:H2564)=0,"",SUM(บันทึกข้อมูล!E2564:H2564))</f>
        <v/>
      </c>
      <c r="B2564" s="63" t="str">
        <f>IF(SUM(บันทึกข้อมูล!I2564:L2564)=0,"",SUM(บันทึกข้อมูล!I2564:L2564))</f>
        <v/>
      </c>
      <c r="C2564" s="63" t="str">
        <f>IF(SUM(บันทึกข้อมูล!M2564:P2564)=0,"",SUM(บันทึกข้อมูล!M2564:P2564))</f>
        <v/>
      </c>
      <c r="D2564" s="63" t="str">
        <f>IF(SUM(บันทึกข้อมูล!Q2564:T2564)=0,"",SUM(บันทึกข้อมูล!Q2564:T2564))</f>
        <v/>
      </c>
      <c r="E2564" s="63" t="str">
        <f>IF(SUM(บันทึกข้อมูล!E2564:T2564)=0,"",SUM(บันทึกข้อมูล!E2564:T2564))</f>
        <v/>
      </c>
      <c r="F2564" s="64" t="str">
        <f>IF(SUM(บันทึกข้อมูล!U2564:Z2564)=0,"",SUM(บันทึกข้อมูล!U2564:Z2564))</f>
        <v/>
      </c>
      <c r="G2564" s="64" t="str">
        <f>IF(SUM(บันทึกข้อมูล!AA2564:AB2564)=0,"",SUM(บันทึกข้อมูล!AA2564:AB2564))</f>
        <v/>
      </c>
      <c r="H2564" s="64" t="str">
        <f>IF(SUM(บันทึกข้อมูล!AC2564:AD2564)=0,"",SUM(บันทึกข้อมูล!AC2564:AD2564))</f>
        <v/>
      </c>
      <c r="I2564" s="64" t="str">
        <f>IF(SUM(บันทึกข้อมูล!AE2564:AF2564)=0,"",SUM(บันทึกข้อมูล!AE2564:AF2564))</f>
        <v/>
      </c>
      <c r="J2564" s="64" t="str">
        <f>IF(SUM(บันทึกข้อมูล!AG2564:AG2564)=0,"",SUM(บันทึกข้อมูล!AG2564:AG2564))</f>
        <v/>
      </c>
      <c r="K2564" s="64" t="str">
        <f>IF(SUM(บันทึกข้อมูล!AH2564:AN2564)=0,"",SUM(บันทึกข้อมูล!AH2564:AN2564))</f>
        <v/>
      </c>
      <c r="L2564" s="64" t="str">
        <f>IF(SUM(บันทึกข้อมูล!U2564:AN2564)=0,"",SUM(บันทึกข้อมูล!U2564:AN2564))</f>
        <v/>
      </c>
      <c r="M2564" s="61" t="str">
        <f>IF(SUM(บันทึกข้อมูล!AO2564:AS2564)=0,"",SUM(บันทึกข้อมูล!AO2564:AS2564))</f>
        <v/>
      </c>
      <c r="N2564" s="95" t="str">
        <f t="shared" si="57"/>
        <v/>
      </c>
      <c r="O2564" s="97" t="str">
        <f>IF(SUM(บันทึกข้อมูล!X2564:AQ2564)=0,"",SUM(บันทึกข้อมูล!X2564:AQ2564))</f>
        <v/>
      </c>
    </row>
    <row r="2565" spans="1:15" ht="18">
      <c r="A2565" s="63" t="str">
        <f>IF(SUM(บันทึกข้อมูล!E2565:H2565)=0,"",SUM(บันทึกข้อมูล!E2565:H2565))</f>
        <v/>
      </c>
      <c r="B2565" s="63" t="str">
        <f>IF(SUM(บันทึกข้อมูล!I2565:L2565)=0,"",SUM(บันทึกข้อมูล!I2565:L2565))</f>
        <v/>
      </c>
      <c r="C2565" s="63" t="str">
        <f>IF(SUM(บันทึกข้อมูล!M2565:P2565)=0,"",SUM(บันทึกข้อมูล!M2565:P2565))</f>
        <v/>
      </c>
      <c r="D2565" s="63" t="str">
        <f>IF(SUM(บันทึกข้อมูล!Q2565:T2565)=0,"",SUM(บันทึกข้อมูล!Q2565:T2565))</f>
        <v/>
      </c>
      <c r="E2565" s="63" t="str">
        <f>IF(SUM(บันทึกข้อมูล!E2565:T2565)=0,"",SUM(บันทึกข้อมูล!E2565:T2565))</f>
        <v/>
      </c>
      <c r="F2565" s="64" t="str">
        <f>IF(SUM(บันทึกข้อมูล!U2565:Z2565)=0,"",SUM(บันทึกข้อมูล!U2565:Z2565))</f>
        <v/>
      </c>
      <c r="G2565" s="64" t="str">
        <f>IF(SUM(บันทึกข้อมูล!AA2565:AB2565)=0,"",SUM(บันทึกข้อมูล!AA2565:AB2565))</f>
        <v/>
      </c>
      <c r="H2565" s="64" t="str">
        <f>IF(SUM(บันทึกข้อมูล!AC2565:AD2565)=0,"",SUM(บันทึกข้อมูล!AC2565:AD2565))</f>
        <v/>
      </c>
      <c r="I2565" s="64" t="str">
        <f>IF(SUM(บันทึกข้อมูล!AE2565:AF2565)=0,"",SUM(บันทึกข้อมูล!AE2565:AF2565))</f>
        <v/>
      </c>
      <c r="J2565" s="64" t="str">
        <f>IF(SUM(บันทึกข้อมูล!AG2565:AG2565)=0,"",SUM(บันทึกข้อมูล!AG2565:AG2565))</f>
        <v/>
      </c>
      <c r="K2565" s="64" t="str">
        <f>IF(SUM(บันทึกข้อมูล!AH2565:AN2565)=0,"",SUM(บันทึกข้อมูล!AH2565:AN2565))</f>
        <v/>
      </c>
      <c r="L2565" s="64" t="str">
        <f>IF(SUM(บันทึกข้อมูล!U2565:AN2565)=0,"",SUM(บันทึกข้อมูล!U2565:AN2565))</f>
        <v/>
      </c>
      <c r="M2565" s="61" t="str">
        <f>IF(SUM(บันทึกข้อมูล!AO2565:AS2565)=0,"",SUM(บันทึกข้อมูล!AO2565:AS2565))</f>
        <v/>
      </c>
      <c r="N2565" s="95" t="str">
        <f t="shared" si="57"/>
        <v/>
      </c>
      <c r="O2565" s="97" t="str">
        <f>IF(SUM(บันทึกข้อมูล!X2565:AQ2565)=0,"",SUM(บันทึกข้อมูล!X2565:AQ2565))</f>
        <v/>
      </c>
    </row>
    <row r="2566" spans="1:15" ht="18">
      <c r="A2566" s="63" t="str">
        <f>IF(SUM(บันทึกข้อมูล!E2566:H2566)=0,"",SUM(บันทึกข้อมูล!E2566:H2566))</f>
        <v/>
      </c>
      <c r="B2566" s="63" t="str">
        <f>IF(SUM(บันทึกข้อมูล!I2566:L2566)=0,"",SUM(บันทึกข้อมูล!I2566:L2566))</f>
        <v/>
      </c>
      <c r="C2566" s="63" t="str">
        <f>IF(SUM(บันทึกข้อมูล!M2566:P2566)=0,"",SUM(บันทึกข้อมูล!M2566:P2566))</f>
        <v/>
      </c>
      <c r="D2566" s="63" t="str">
        <f>IF(SUM(บันทึกข้อมูล!Q2566:T2566)=0,"",SUM(บันทึกข้อมูล!Q2566:T2566))</f>
        <v/>
      </c>
      <c r="E2566" s="63" t="str">
        <f>IF(SUM(บันทึกข้อมูล!E2566:T2566)=0,"",SUM(บันทึกข้อมูล!E2566:T2566))</f>
        <v/>
      </c>
      <c r="F2566" s="64" t="str">
        <f>IF(SUM(บันทึกข้อมูล!U2566:Z2566)=0,"",SUM(บันทึกข้อมูล!U2566:Z2566))</f>
        <v/>
      </c>
      <c r="G2566" s="64" t="str">
        <f>IF(SUM(บันทึกข้อมูล!AA2566:AB2566)=0,"",SUM(บันทึกข้อมูล!AA2566:AB2566))</f>
        <v/>
      </c>
      <c r="H2566" s="64" t="str">
        <f>IF(SUM(บันทึกข้อมูล!AC2566:AD2566)=0,"",SUM(บันทึกข้อมูล!AC2566:AD2566))</f>
        <v/>
      </c>
      <c r="I2566" s="64" t="str">
        <f>IF(SUM(บันทึกข้อมูล!AE2566:AF2566)=0,"",SUM(บันทึกข้อมูล!AE2566:AF2566))</f>
        <v/>
      </c>
      <c r="J2566" s="64" t="str">
        <f>IF(SUM(บันทึกข้อมูล!AG2566:AG2566)=0,"",SUM(บันทึกข้อมูล!AG2566:AG2566))</f>
        <v/>
      </c>
      <c r="K2566" s="64" t="str">
        <f>IF(SUM(บันทึกข้อมูล!AH2566:AN2566)=0,"",SUM(บันทึกข้อมูล!AH2566:AN2566))</f>
        <v/>
      </c>
      <c r="L2566" s="64" t="str">
        <f>IF(SUM(บันทึกข้อมูล!U2566:AN2566)=0,"",SUM(บันทึกข้อมูล!U2566:AN2566))</f>
        <v/>
      </c>
      <c r="M2566" s="61" t="str">
        <f>IF(SUM(บันทึกข้อมูล!AO2566:AS2566)=0,"",SUM(บันทึกข้อมูล!AO2566:AS2566))</f>
        <v/>
      </c>
      <c r="N2566" s="95" t="str">
        <f t="shared" si="57"/>
        <v/>
      </c>
      <c r="O2566" s="97" t="str">
        <f>IF(SUM(บันทึกข้อมูล!X2566:AQ2566)=0,"",SUM(บันทึกข้อมูล!X2566:AQ2566))</f>
        <v/>
      </c>
    </row>
    <row r="2567" spans="1:15" ht="18">
      <c r="A2567" s="63" t="str">
        <f>IF(SUM(บันทึกข้อมูล!E2567:H2567)=0,"",SUM(บันทึกข้อมูล!E2567:H2567))</f>
        <v/>
      </c>
      <c r="B2567" s="63" t="str">
        <f>IF(SUM(บันทึกข้อมูล!I2567:L2567)=0,"",SUM(บันทึกข้อมูล!I2567:L2567))</f>
        <v/>
      </c>
      <c r="C2567" s="63" t="str">
        <f>IF(SUM(บันทึกข้อมูล!M2567:P2567)=0,"",SUM(บันทึกข้อมูล!M2567:P2567))</f>
        <v/>
      </c>
      <c r="D2567" s="63" t="str">
        <f>IF(SUM(บันทึกข้อมูล!Q2567:T2567)=0,"",SUM(บันทึกข้อมูล!Q2567:T2567))</f>
        <v/>
      </c>
      <c r="E2567" s="63" t="str">
        <f>IF(SUM(บันทึกข้อมูล!E2567:T2567)=0,"",SUM(บันทึกข้อมูล!E2567:T2567))</f>
        <v/>
      </c>
      <c r="F2567" s="64" t="str">
        <f>IF(SUM(บันทึกข้อมูล!U2567:Z2567)=0,"",SUM(บันทึกข้อมูล!U2567:Z2567))</f>
        <v/>
      </c>
      <c r="G2567" s="64" t="str">
        <f>IF(SUM(บันทึกข้อมูล!AA2567:AB2567)=0,"",SUM(บันทึกข้อมูล!AA2567:AB2567))</f>
        <v/>
      </c>
      <c r="H2567" s="64" t="str">
        <f>IF(SUM(บันทึกข้อมูล!AC2567:AD2567)=0,"",SUM(บันทึกข้อมูล!AC2567:AD2567))</f>
        <v/>
      </c>
      <c r="I2567" s="64" t="str">
        <f>IF(SUM(บันทึกข้อมูล!AE2567:AF2567)=0,"",SUM(บันทึกข้อมูล!AE2567:AF2567))</f>
        <v/>
      </c>
      <c r="J2567" s="64" t="str">
        <f>IF(SUM(บันทึกข้อมูล!AG2567:AG2567)=0,"",SUM(บันทึกข้อมูล!AG2567:AG2567))</f>
        <v/>
      </c>
      <c r="K2567" s="64" t="str">
        <f>IF(SUM(บันทึกข้อมูล!AH2567:AN2567)=0,"",SUM(บันทึกข้อมูล!AH2567:AN2567))</f>
        <v/>
      </c>
      <c r="L2567" s="64" t="str">
        <f>IF(SUM(บันทึกข้อมูล!U2567:AN2567)=0,"",SUM(บันทึกข้อมูล!U2567:AN2567))</f>
        <v/>
      </c>
      <c r="M2567" s="61" t="str">
        <f>IF(SUM(บันทึกข้อมูล!AO2567:AS2567)=0,"",SUM(บันทึกข้อมูล!AO2567:AS2567))</f>
        <v/>
      </c>
      <c r="N2567" s="95" t="str">
        <f t="shared" si="57"/>
        <v/>
      </c>
      <c r="O2567" s="97" t="str">
        <f>IF(SUM(บันทึกข้อมูล!X2567:AQ2567)=0,"",SUM(บันทึกข้อมูล!X2567:AQ2567))</f>
        <v/>
      </c>
    </row>
    <row r="2568" spans="1:15" ht="18">
      <c r="A2568" s="63" t="str">
        <f>IF(SUM(บันทึกข้อมูล!E2568:H2568)=0,"",SUM(บันทึกข้อมูล!E2568:H2568))</f>
        <v/>
      </c>
      <c r="B2568" s="63" t="str">
        <f>IF(SUM(บันทึกข้อมูล!I2568:L2568)=0,"",SUM(บันทึกข้อมูล!I2568:L2568))</f>
        <v/>
      </c>
      <c r="C2568" s="63" t="str">
        <f>IF(SUM(บันทึกข้อมูล!M2568:P2568)=0,"",SUM(บันทึกข้อมูล!M2568:P2568))</f>
        <v/>
      </c>
      <c r="D2568" s="63" t="str">
        <f>IF(SUM(บันทึกข้อมูล!Q2568:T2568)=0,"",SUM(บันทึกข้อมูล!Q2568:T2568))</f>
        <v/>
      </c>
      <c r="E2568" s="63" t="str">
        <f>IF(SUM(บันทึกข้อมูล!E2568:T2568)=0,"",SUM(บันทึกข้อมูล!E2568:T2568))</f>
        <v/>
      </c>
      <c r="F2568" s="64" t="str">
        <f>IF(SUM(บันทึกข้อมูล!U2568:Z2568)=0,"",SUM(บันทึกข้อมูล!U2568:Z2568))</f>
        <v/>
      </c>
      <c r="G2568" s="64" t="str">
        <f>IF(SUM(บันทึกข้อมูล!AA2568:AB2568)=0,"",SUM(บันทึกข้อมูล!AA2568:AB2568))</f>
        <v/>
      </c>
      <c r="H2568" s="64" t="str">
        <f>IF(SUM(บันทึกข้อมูล!AC2568:AD2568)=0,"",SUM(บันทึกข้อมูล!AC2568:AD2568))</f>
        <v/>
      </c>
      <c r="I2568" s="64" t="str">
        <f>IF(SUM(บันทึกข้อมูล!AE2568:AF2568)=0,"",SUM(บันทึกข้อมูล!AE2568:AF2568))</f>
        <v/>
      </c>
      <c r="J2568" s="64" t="str">
        <f>IF(SUM(บันทึกข้อมูล!AG2568:AG2568)=0,"",SUM(บันทึกข้อมูล!AG2568:AG2568))</f>
        <v/>
      </c>
      <c r="K2568" s="64" t="str">
        <f>IF(SUM(บันทึกข้อมูล!AH2568:AN2568)=0,"",SUM(บันทึกข้อมูล!AH2568:AN2568))</f>
        <v/>
      </c>
      <c r="L2568" s="64" t="str">
        <f>IF(SUM(บันทึกข้อมูล!U2568:AN2568)=0,"",SUM(บันทึกข้อมูล!U2568:AN2568))</f>
        <v/>
      </c>
      <c r="M2568" s="61" t="str">
        <f>IF(SUM(บันทึกข้อมูล!AO2568:AS2568)=0,"",SUM(บันทึกข้อมูล!AO2568:AS2568))</f>
        <v/>
      </c>
      <c r="N2568" s="95" t="str">
        <f t="shared" si="57"/>
        <v/>
      </c>
      <c r="O2568" s="97" t="str">
        <f>IF(SUM(บันทึกข้อมูล!X2568:AQ2568)=0,"",SUM(บันทึกข้อมูล!X2568:AQ2568))</f>
        <v/>
      </c>
    </row>
    <row r="2569" spans="1:15" ht="18">
      <c r="A2569" s="63" t="str">
        <f>IF(SUM(บันทึกข้อมูล!E2569:H2569)=0,"",SUM(บันทึกข้อมูล!E2569:H2569))</f>
        <v/>
      </c>
      <c r="B2569" s="63" t="str">
        <f>IF(SUM(บันทึกข้อมูล!I2569:L2569)=0,"",SUM(บันทึกข้อมูล!I2569:L2569))</f>
        <v/>
      </c>
      <c r="C2569" s="63" t="str">
        <f>IF(SUM(บันทึกข้อมูล!M2569:P2569)=0,"",SUM(บันทึกข้อมูล!M2569:P2569))</f>
        <v/>
      </c>
      <c r="D2569" s="63" t="str">
        <f>IF(SUM(บันทึกข้อมูล!Q2569:T2569)=0,"",SUM(บันทึกข้อมูล!Q2569:T2569))</f>
        <v/>
      </c>
      <c r="E2569" s="63" t="str">
        <f>IF(SUM(บันทึกข้อมูล!E2569:T2569)=0,"",SUM(บันทึกข้อมูล!E2569:T2569))</f>
        <v/>
      </c>
      <c r="F2569" s="64" t="str">
        <f>IF(SUM(บันทึกข้อมูล!U2569:Z2569)=0,"",SUM(บันทึกข้อมูล!U2569:Z2569))</f>
        <v/>
      </c>
      <c r="G2569" s="64" t="str">
        <f>IF(SUM(บันทึกข้อมูล!AA2569:AB2569)=0,"",SUM(บันทึกข้อมูล!AA2569:AB2569))</f>
        <v/>
      </c>
      <c r="H2569" s="64" t="str">
        <f>IF(SUM(บันทึกข้อมูล!AC2569:AD2569)=0,"",SUM(บันทึกข้อมูล!AC2569:AD2569))</f>
        <v/>
      </c>
      <c r="I2569" s="64" t="str">
        <f>IF(SUM(บันทึกข้อมูล!AE2569:AF2569)=0,"",SUM(บันทึกข้อมูล!AE2569:AF2569))</f>
        <v/>
      </c>
      <c r="J2569" s="64" t="str">
        <f>IF(SUM(บันทึกข้อมูล!AG2569:AG2569)=0,"",SUM(บันทึกข้อมูล!AG2569:AG2569))</f>
        <v/>
      </c>
      <c r="K2569" s="64" t="str">
        <f>IF(SUM(บันทึกข้อมูล!AH2569:AN2569)=0,"",SUM(บันทึกข้อมูล!AH2569:AN2569))</f>
        <v/>
      </c>
      <c r="L2569" s="64" t="str">
        <f>IF(SUM(บันทึกข้อมูล!U2569:AN2569)=0,"",SUM(บันทึกข้อมูล!U2569:AN2569))</f>
        <v/>
      </c>
      <c r="M2569" s="61" t="str">
        <f>IF(SUM(บันทึกข้อมูล!AO2569:AS2569)=0,"",SUM(บันทึกข้อมูล!AO2569:AS2569))</f>
        <v/>
      </c>
      <c r="N2569" s="95" t="str">
        <f t="shared" si="57"/>
        <v/>
      </c>
      <c r="O2569" s="97" t="str">
        <f>IF(SUM(บันทึกข้อมูล!X2569:AQ2569)=0,"",SUM(บันทึกข้อมูล!X2569:AQ2569))</f>
        <v/>
      </c>
    </row>
    <row r="2570" spans="1:15" ht="18">
      <c r="A2570" s="63" t="str">
        <f>IF(SUM(บันทึกข้อมูล!E2570:H2570)=0,"",SUM(บันทึกข้อมูล!E2570:H2570))</f>
        <v/>
      </c>
      <c r="B2570" s="63" t="str">
        <f>IF(SUM(บันทึกข้อมูล!I2570:L2570)=0,"",SUM(บันทึกข้อมูล!I2570:L2570))</f>
        <v/>
      </c>
      <c r="C2570" s="63" t="str">
        <f>IF(SUM(บันทึกข้อมูล!M2570:P2570)=0,"",SUM(บันทึกข้อมูล!M2570:P2570))</f>
        <v/>
      </c>
      <c r="D2570" s="63" t="str">
        <f>IF(SUM(บันทึกข้อมูล!Q2570:T2570)=0,"",SUM(บันทึกข้อมูล!Q2570:T2570))</f>
        <v/>
      </c>
      <c r="E2570" s="63" t="str">
        <f>IF(SUM(บันทึกข้อมูล!E2570:T2570)=0,"",SUM(บันทึกข้อมูล!E2570:T2570))</f>
        <v/>
      </c>
      <c r="F2570" s="64" t="str">
        <f>IF(SUM(บันทึกข้อมูล!U2570:Z2570)=0,"",SUM(บันทึกข้อมูล!U2570:Z2570))</f>
        <v/>
      </c>
      <c r="G2570" s="64" t="str">
        <f>IF(SUM(บันทึกข้อมูล!AA2570:AB2570)=0,"",SUM(บันทึกข้อมูล!AA2570:AB2570))</f>
        <v/>
      </c>
      <c r="H2570" s="64" t="str">
        <f>IF(SUM(บันทึกข้อมูล!AC2570:AD2570)=0,"",SUM(บันทึกข้อมูล!AC2570:AD2570))</f>
        <v/>
      </c>
      <c r="I2570" s="64" t="str">
        <f>IF(SUM(บันทึกข้อมูล!AE2570:AF2570)=0,"",SUM(บันทึกข้อมูล!AE2570:AF2570))</f>
        <v/>
      </c>
      <c r="J2570" s="64" t="str">
        <f>IF(SUM(บันทึกข้อมูล!AG2570:AG2570)=0,"",SUM(บันทึกข้อมูล!AG2570:AG2570))</f>
        <v/>
      </c>
      <c r="K2570" s="64" t="str">
        <f>IF(SUM(บันทึกข้อมูล!AH2570:AN2570)=0,"",SUM(บันทึกข้อมูล!AH2570:AN2570))</f>
        <v/>
      </c>
      <c r="L2570" s="64" t="str">
        <f>IF(SUM(บันทึกข้อมูล!U2570:AN2570)=0,"",SUM(บันทึกข้อมูล!U2570:AN2570))</f>
        <v/>
      </c>
      <c r="M2570" s="61" t="str">
        <f>IF(SUM(บันทึกข้อมูล!AO2570:AS2570)=0,"",SUM(บันทึกข้อมูล!AO2570:AS2570))</f>
        <v/>
      </c>
      <c r="N2570" s="95" t="str">
        <f t="shared" si="57"/>
        <v/>
      </c>
      <c r="O2570" s="97" t="str">
        <f>IF(SUM(บันทึกข้อมูล!X2570:AQ2570)=0,"",SUM(บันทึกข้อมูล!X2570:AQ2570))</f>
        <v/>
      </c>
    </row>
    <row r="2571" spans="1:15" ht="18">
      <c r="A2571" s="63" t="str">
        <f>IF(SUM(บันทึกข้อมูล!E2571:H2571)=0,"",SUM(บันทึกข้อมูล!E2571:H2571))</f>
        <v/>
      </c>
      <c r="B2571" s="63" t="str">
        <f>IF(SUM(บันทึกข้อมูล!I2571:L2571)=0,"",SUM(บันทึกข้อมูล!I2571:L2571))</f>
        <v/>
      </c>
      <c r="C2571" s="63" t="str">
        <f>IF(SUM(บันทึกข้อมูล!M2571:P2571)=0,"",SUM(บันทึกข้อมูล!M2571:P2571))</f>
        <v/>
      </c>
      <c r="D2571" s="63" t="str">
        <f>IF(SUM(บันทึกข้อมูล!Q2571:T2571)=0,"",SUM(บันทึกข้อมูล!Q2571:T2571))</f>
        <v/>
      </c>
      <c r="E2571" s="63" t="str">
        <f>IF(SUM(บันทึกข้อมูล!E2571:T2571)=0,"",SUM(บันทึกข้อมูล!E2571:T2571))</f>
        <v/>
      </c>
      <c r="F2571" s="64" t="str">
        <f>IF(SUM(บันทึกข้อมูล!U2571:Z2571)=0,"",SUM(บันทึกข้อมูล!U2571:Z2571))</f>
        <v/>
      </c>
      <c r="G2571" s="64" t="str">
        <f>IF(SUM(บันทึกข้อมูล!AA2571:AB2571)=0,"",SUM(บันทึกข้อมูล!AA2571:AB2571))</f>
        <v/>
      </c>
      <c r="H2571" s="64" t="str">
        <f>IF(SUM(บันทึกข้อมูล!AC2571:AD2571)=0,"",SUM(บันทึกข้อมูล!AC2571:AD2571))</f>
        <v/>
      </c>
      <c r="I2571" s="64" t="str">
        <f>IF(SUM(บันทึกข้อมูล!AE2571:AF2571)=0,"",SUM(บันทึกข้อมูล!AE2571:AF2571))</f>
        <v/>
      </c>
      <c r="J2571" s="64" t="str">
        <f>IF(SUM(บันทึกข้อมูล!AG2571:AG2571)=0,"",SUM(บันทึกข้อมูล!AG2571:AG2571))</f>
        <v/>
      </c>
      <c r="K2571" s="64" t="str">
        <f>IF(SUM(บันทึกข้อมูล!AH2571:AN2571)=0,"",SUM(บันทึกข้อมูล!AH2571:AN2571))</f>
        <v/>
      </c>
      <c r="L2571" s="64" t="str">
        <f>IF(SUM(บันทึกข้อมูล!U2571:AN2571)=0,"",SUM(บันทึกข้อมูล!U2571:AN2571))</f>
        <v/>
      </c>
      <c r="M2571" s="61" t="str">
        <f>IF(SUM(บันทึกข้อมูล!AO2571:AS2571)=0,"",SUM(บันทึกข้อมูล!AO2571:AS2571))</f>
        <v/>
      </c>
      <c r="N2571" s="95" t="str">
        <f t="shared" si="57"/>
        <v/>
      </c>
      <c r="O2571" s="97" t="str">
        <f>IF(SUM(บันทึกข้อมูล!X2571:AQ2571)=0,"",SUM(บันทึกข้อมูล!X2571:AQ2571))</f>
        <v/>
      </c>
    </row>
    <row r="2572" spans="1:15" ht="18">
      <c r="A2572" s="63" t="str">
        <f>IF(SUM(บันทึกข้อมูล!E2572:H2572)=0,"",SUM(บันทึกข้อมูล!E2572:H2572))</f>
        <v/>
      </c>
      <c r="B2572" s="63" t="str">
        <f>IF(SUM(บันทึกข้อมูล!I2572:L2572)=0,"",SUM(บันทึกข้อมูล!I2572:L2572))</f>
        <v/>
      </c>
      <c r="C2572" s="63" t="str">
        <f>IF(SUM(บันทึกข้อมูล!M2572:P2572)=0,"",SUM(บันทึกข้อมูล!M2572:P2572))</f>
        <v/>
      </c>
      <c r="D2572" s="63" t="str">
        <f>IF(SUM(บันทึกข้อมูล!Q2572:T2572)=0,"",SUM(บันทึกข้อมูล!Q2572:T2572))</f>
        <v/>
      </c>
      <c r="E2572" s="63" t="str">
        <f>IF(SUM(บันทึกข้อมูล!E2572:T2572)=0,"",SUM(บันทึกข้อมูล!E2572:T2572))</f>
        <v/>
      </c>
      <c r="F2572" s="64" t="str">
        <f>IF(SUM(บันทึกข้อมูล!U2572:Z2572)=0,"",SUM(บันทึกข้อมูล!U2572:Z2572))</f>
        <v/>
      </c>
      <c r="G2572" s="64" t="str">
        <f>IF(SUM(บันทึกข้อมูล!AA2572:AB2572)=0,"",SUM(บันทึกข้อมูล!AA2572:AB2572))</f>
        <v/>
      </c>
      <c r="H2572" s="64" t="str">
        <f>IF(SUM(บันทึกข้อมูล!AC2572:AD2572)=0,"",SUM(บันทึกข้อมูล!AC2572:AD2572))</f>
        <v/>
      </c>
      <c r="I2572" s="64" t="str">
        <f>IF(SUM(บันทึกข้อมูล!AE2572:AF2572)=0,"",SUM(บันทึกข้อมูล!AE2572:AF2572))</f>
        <v/>
      </c>
      <c r="J2572" s="64" t="str">
        <f>IF(SUM(บันทึกข้อมูล!AG2572:AG2572)=0,"",SUM(บันทึกข้อมูล!AG2572:AG2572))</f>
        <v/>
      </c>
      <c r="K2572" s="64" t="str">
        <f>IF(SUM(บันทึกข้อมูล!AH2572:AN2572)=0,"",SUM(บันทึกข้อมูล!AH2572:AN2572))</f>
        <v/>
      </c>
      <c r="L2572" s="64" t="str">
        <f>IF(SUM(บันทึกข้อมูล!U2572:AN2572)=0,"",SUM(บันทึกข้อมูล!U2572:AN2572))</f>
        <v/>
      </c>
      <c r="M2572" s="61" t="str">
        <f>IF(SUM(บันทึกข้อมูล!AO2572:AS2572)=0,"",SUM(บันทึกข้อมูล!AO2572:AS2572))</f>
        <v/>
      </c>
      <c r="N2572" s="95" t="str">
        <f t="shared" si="57"/>
        <v/>
      </c>
      <c r="O2572" s="97" t="str">
        <f>IF(SUM(บันทึกข้อมูล!X2572:AQ2572)=0,"",SUM(บันทึกข้อมูล!X2572:AQ2572))</f>
        <v/>
      </c>
    </row>
    <row r="2573" spans="1:15" ht="18">
      <c r="A2573" s="63" t="str">
        <f>IF(SUM(บันทึกข้อมูล!E2573:H2573)=0,"",SUM(บันทึกข้อมูล!E2573:H2573))</f>
        <v/>
      </c>
      <c r="B2573" s="63" t="str">
        <f>IF(SUM(บันทึกข้อมูล!I2573:L2573)=0,"",SUM(บันทึกข้อมูล!I2573:L2573))</f>
        <v/>
      </c>
      <c r="C2573" s="63" t="str">
        <f>IF(SUM(บันทึกข้อมูล!M2573:P2573)=0,"",SUM(บันทึกข้อมูล!M2573:P2573))</f>
        <v/>
      </c>
      <c r="D2573" s="63" t="str">
        <f>IF(SUM(บันทึกข้อมูล!Q2573:T2573)=0,"",SUM(บันทึกข้อมูล!Q2573:T2573))</f>
        <v/>
      </c>
      <c r="E2573" s="63" t="str">
        <f>IF(SUM(บันทึกข้อมูล!E2573:T2573)=0,"",SUM(บันทึกข้อมูล!E2573:T2573))</f>
        <v/>
      </c>
      <c r="F2573" s="64" t="str">
        <f>IF(SUM(บันทึกข้อมูล!U2573:Z2573)=0,"",SUM(บันทึกข้อมูล!U2573:Z2573))</f>
        <v/>
      </c>
      <c r="G2573" s="64" t="str">
        <f>IF(SUM(บันทึกข้อมูล!AA2573:AB2573)=0,"",SUM(บันทึกข้อมูล!AA2573:AB2573))</f>
        <v/>
      </c>
      <c r="H2573" s="64" t="str">
        <f>IF(SUM(บันทึกข้อมูล!AC2573:AD2573)=0,"",SUM(บันทึกข้อมูล!AC2573:AD2573))</f>
        <v/>
      </c>
      <c r="I2573" s="64" t="str">
        <f>IF(SUM(บันทึกข้อมูล!AE2573:AF2573)=0,"",SUM(บันทึกข้อมูล!AE2573:AF2573))</f>
        <v/>
      </c>
      <c r="J2573" s="64" t="str">
        <f>IF(SUM(บันทึกข้อมูล!AG2573:AG2573)=0,"",SUM(บันทึกข้อมูล!AG2573:AG2573))</f>
        <v/>
      </c>
      <c r="K2573" s="64" t="str">
        <f>IF(SUM(บันทึกข้อมูล!AH2573:AN2573)=0,"",SUM(บันทึกข้อมูล!AH2573:AN2573))</f>
        <v/>
      </c>
      <c r="L2573" s="64" t="str">
        <f>IF(SUM(บันทึกข้อมูล!U2573:AN2573)=0,"",SUM(บันทึกข้อมูล!U2573:AN2573))</f>
        <v/>
      </c>
      <c r="M2573" s="61" t="str">
        <f>IF(SUM(บันทึกข้อมูล!AO2573:AS2573)=0,"",SUM(บันทึกข้อมูล!AO2573:AS2573))</f>
        <v/>
      </c>
      <c r="N2573" s="95" t="str">
        <f t="shared" si="57"/>
        <v/>
      </c>
      <c r="O2573" s="97" t="str">
        <f>IF(SUM(บันทึกข้อมูล!X2573:AQ2573)=0,"",SUM(บันทึกข้อมูล!X2573:AQ2573))</f>
        <v/>
      </c>
    </row>
    <row r="2574" spans="1:15" ht="18">
      <c r="A2574" s="63" t="str">
        <f>IF(SUM(บันทึกข้อมูล!E2574:H2574)=0,"",SUM(บันทึกข้อมูล!E2574:H2574))</f>
        <v/>
      </c>
      <c r="B2574" s="63" t="str">
        <f>IF(SUM(บันทึกข้อมูล!I2574:L2574)=0,"",SUM(บันทึกข้อมูล!I2574:L2574))</f>
        <v/>
      </c>
      <c r="C2574" s="63" t="str">
        <f>IF(SUM(บันทึกข้อมูล!M2574:P2574)=0,"",SUM(บันทึกข้อมูล!M2574:P2574))</f>
        <v/>
      </c>
      <c r="D2574" s="63" t="str">
        <f>IF(SUM(บันทึกข้อมูล!Q2574:T2574)=0,"",SUM(บันทึกข้อมูล!Q2574:T2574))</f>
        <v/>
      </c>
      <c r="E2574" s="63" t="str">
        <f>IF(SUM(บันทึกข้อมูล!E2574:T2574)=0,"",SUM(บันทึกข้อมูล!E2574:T2574))</f>
        <v/>
      </c>
      <c r="F2574" s="64" t="str">
        <f>IF(SUM(บันทึกข้อมูล!U2574:Z2574)=0,"",SUM(บันทึกข้อมูล!U2574:Z2574))</f>
        <v/>
      </c>
      <c r="G2574" s="64" t="str">
        <f>IF(SUM(บันทึกข้อมูล!AA2574:AB2574)=0,"",SUM(บันทึกข้อมูล!AA2574:AB2574))</f>
        <v/>
      </c>
      <c r="H2574" s="64" t="str">
        <f>IF(SUM(บันทึกข้อมูล!AC2574:AD2574)=0,"",SUM(บันทึกข้อมูล!AC2574:AD2574))</f>
        <v/>
      </c>
      <c r="I2574" s="64" t="str">
        <f>IF(SUM(บันทึกข้อมูล!AE2574:AF2574)=0,"",SUM(บันทึกข้อมูล!AE2574:AF2574))</f>
        <v/>
      </c>
      <c r="J2574" s="64" t="str">
        <f>IF(SUM(บันทึกข้อมูล!AG2574:AG2574)=0,"",SUM(บันทึกข้อมูล!AG2574:AG2574))</f>
        <v/>
      </c>
      <c r="K2574" s="64" t="str">
        <f>IF(SUM(บันทึกข้อมูล!AH2574:AN2574)=0,"",SUM(บันทึกข้อมูล!AH2574:AN2574))</f>
        <v/>
      </c>
      <c r="L2574" s="64" t="str">
        <f>IF(SUM(บันทึกข้อมูล!U2574:AN2574)=0,"",SUM(บันทึกข้อมูล!U2574:AN2574))</f>
        <v/>
      </c>
      <c r="M2574" s="61" t="str">
        <f>IF(SUM(บันทึกข้อมูล!AO2574:AS2574)=0,"",SUM(บันทึกข้อมูล!AO2574:AS2574))</f>
        <v/>
      </c>
      <c r="N2574" s="95" t="str">
        <f t="shared" si="57"/>
        <v/>
      </c>
      <c r="O2574" s="97" t="str">
        <f>IF(SUM(บันทึกข้อมูล!X2574:AQ2574)=0,"",SUM(บันทึกข้อมูล!X2574:AQ2574))</f>
        <v/>
      </c>
    </row>
    <row r="2575" spans="1:15" ht="18">
      <c r="A2575" s="63" t="str">
        <f>IF(SUM(บันทึกข้อมูล!E2575:H2575)=0,"",SUM(บันทึกข้อมูล!E2575:H2575))</f>
        <v/>
      </c>
      <c r="B2575" s="63" t="str">
        <f>IF(SUM(บันทึกข้อมูล!I2575:L2575)=0,"",SUM(บันทึกข้อมูล!I2575:L2575))</f>
        <v/>
      </c>
      <c r="C2575" s="63" t="str">
        <f>IF(SUM(บันทึกข้อมูล!M2575:P2575)=0,"",SUM(บันทึกข้อมูล!M2575:P2575))</f>
        <v/>
      </c>
      <c r="D2575" s="63" t="str">
        <f>IF(SUM(บันทึกข้อมูล!Q2575:T2575)=0,"",SUM(บันทึกข้อมูล!Q2575:T2575))</f>
        <v/>
      </c>
      <c r="E2575" s="63" t="str">
        <f>IF(SUM(บันทึกข้อมูล!E2575:T2575)=0,"",SUM(บันทึกข้อมูล!E2575:T2575))</f>
        <v/>
      </c>
      <c r="F2575" s="64" t="str">
        <f>IF(SUM(บันทึกข้อมูล!U2575:Z2575)=0,"",SUM(บันทึกข้อมูล!U2575:Z2575))</f>
        <v/>
      </c>
      <c r="G2575" s="64" t="str">
        <f>IF(SUM(บันทึกข้อมูล!AA2575:AB2575)=0,"",SUM(บันทึกข้อมูล!AA2575:AB2575))</f>
        <v/>
      </c>
      <c r="H2575" s="64" t="str">
        <f>IF(SUM(บันทึกข้อมูล!AC2575:AD2575)=0,"",SUM(บันทึกข้อมูล!AC2575:AD2575))</f>
        <v/>
      </c>
      <c r="I2575" s="64" t="str">
        <f>IF(SUM(บันทึกข้อมูล!AE2575:AF2575)=0,"",SUM(บันทึกข้อมูล!AE2575:AF2575))</f>
        <v/>
      </c>
      <c r="J2575" s="64" t="str">
        <f>IF(SUM(บันทึกข้อมูล!AG2575:AG2575)=0,"",SUM(บันทึกข้อมูล!AG2575:AG2575))</f>
        <v/>
      </c>
      <c r="K2575" s="64" t="str">
        <f>IF(SUM(บันทึกข้อมูล!AH2575:AN2575)=0,"",SUM(บันทึกข้อมูล!AH2575:AN2575))</f>
        <v/>
      </c>
      <c r="L2575" s="64" t="str">
        <f>IF(SUM(บันทึกข้อมูล!U2575:AN2575)=0,"",SUM(บันทึกข้อมูล!U2575:AN2575))</f>
        <v/>
      </c>
      <c r="M2575" s="61" t="str">
        <f>IF(SUM(บันทึกข้อมูล!AO2575:AS2575)=0,"",SUM(บันทึกข้อมูล!AO2575:AS2575))</f>
        <v/>
      </c>
      <c r="N2575" s="95" t="str">
        <f t="shared" si="57"/>
        <v/>
      </c>
      <c r="O2575" s="97" t="str">
        <f>IF(SUM(บันทึกข้อมูล!X2575:AQ2575)=0,"",SUM(บันทึกข้อมูล!X2575:AQ2575))</f>
        <v/>
      </c>
    </row>
    <row r="2576" spans="1:15" ht="18">
      <c r="A2576" s="63" t="str">
        <f>IF(SUM(บันทึกข้อมูล!E2576:H2576)=0,"",SUM(บันทึกข้อมูล!E2576:H2576))</f>
        <v/>
      </c>
      <c r="B2576" s="63" t="str">
        <f>IF(SUM(บันทึกข้อมูล!I2576:L2576)=0,"",SUM(บันทึกข้อมูล!I2576:L2576))</f>
        <v/>
      </c>
      <c r="C2576" s="63" t="str">
        <f>IF(SUM(บันทึกข้อมูล!M2576:P2576)=0,"",SUM(บันทึกข้อมูล!M2576:P2576))</f>
        <v/>
      </c>
      <c r="D2576" s="63" t="str">
        <f>IF(SUM(บันทึกข้อมูล!Q2576:T2576)=0,"",SUM(บันทึกข้อมูล!Q2576:T2576))</f>
        <v/>
      </c>
      <c r="E2576" s="63" t="str">
        <f>IF(SUM(บันทึกข้อมูล!E2576:T2576)=0,"",SUM(บันทึกข้อมูล!E2576:T2576))</f>
        <v/>
      </c>
      <c r="F2576" s="64" t="str">
        <f>IF(SUM(บันทึกข้อมูล!U2576:Z2576)=0,"",SUM(บันทึกข้อมูล!U2576:Z2576))</f>
        <v/>
      </c>
      <c r="G2576" s="64" t="str">
        <f>IF(SUM(บันทึกข้อมูล!AA2576:AB2576)=0,"",SUM(บันทึกข้อมูล!AA2576:AB2576))</f>
        <v/>
      </c>
      <c r="H2576" s="64" t="str">
        <f>IF(SUM(บันทึกข้อมูล!AC2576:AD2576)=0,"",SUM(บันทึกข้อมูล!AC2576:AD2576))</f>
        <v/>
      </c>
      <c r="I2576" s="64" t="str">
        <f>IF(SUM(บันทึกข้อมูล!AE2576:AF2576)=0,"",SUM(บันทึกข้อมูล!AE2576:AF2576))</f>
        <v/>
      </c>
      <c r="J2576" s="64" t="str">
        <f>IF(SUM(บันทึกข้อมูล!AG2576:AG2576)=0,"",SUM(บันทึกข้อมูล!AG2576:AG2576))</f>
        <v/>
      </c>
      <c r="K2576" s="64" t="str">
        <f>IF(SUM(บันทึกข้อมูล!AH2576:AN2576)=0,"",SUM(บันทึกข้อมูล!AH2576:AN2576))</f>
        <v/>
      </c>
      <c r="L2576" s="64" t="str">
        <f>IF(SUM(บันทึกข้อมูล!U2576:AN2576)=0,"",SUM(บันทึกข้อมูล!U2576:AN2576))</f>
        <v/>
      </c>
      <c r="M2576" s="61" t="str">
        <f>IF(SUM(บันทึกข้อมูล!AO2576:AS2576)=0,"",SUM(บันทึกข้อมูล!AO2576:AS2576))</f>
        <v/>
      </c>
      <c r="N2576" s="95" t="str">
        <f t="shared" si="57"/>
        <v/>
      </c>
      <c r="O2576" s="97" t="str">
        <f>IF(SUM(บันทึกข้อมูล!X2576:AQ2576)=0,"",SUM(บันทึกข้อมูล!X2576:AQ2576))</f>
        <v/>
      </c>
    </row>
    <row r="2577" spans="1:15" ht="18">
      <c r="A2577" s="63" t="str">
        <f>IF(SUM(บันทึกข้อมูล!E2577:H2577)=0,"",SUM(บันทึกข้อมูล!E2577:H2577))</f>
        <v/>
      </c>
      <c r="B2577" s="63" t="str">
        <f>IF(SUM(บันทึกข้อมูล!I2577:L2577)=0,"",SUM(บันทึกข้อมูล!I2577:L2577))</f>
        <v/>
      </c>
      <c r="C2577" s="63" t="str">
        <f>IF(SUM(บันทึกข้อมูล!M2577:P2577)=0,"",SUM(บันทึกข้อมูล!M2577:P2577))</f>
        <v/>
      </c>
      <c r="D2577" s="63" t="str">
        <f>IF(SUM(บันทึกข้อมูล!Q2577:T2577)=0,"",SUM(บันทึกข้อมูล!Q2577:T2577))</f>
        <v/>
      </c>
      <c r="E2577" s="63" t="str">
        <f>IF(SUM(บันทึกข้อมูล!E2577:T2577)=0,"",SUM(บันทึกข้อมูล!E2577:T2577))</f>
        <v/>
      </c>
      <c r="F2577" s="64" t="str">
        <f>IF(SUM(บันทึกข้อมูล!U2577:Z2577)=0,"",SUM(บันทึกข้อมูล!U2577:Z2577))</f>
        <v/>
      </c>
      <c r="G2577" s="64" t="str">
        <f>IF(SUM(บันทึกข้อมูล!AA2577:AB2577)=0,"",SUM(บันทึกข้อมูล!AA2577:AB2577))</f>
        <v/>
      </c>
      <c r="H2577" s="64" t="str">
        <f>IF(SUM(บันทึกข้อมูล!AC2577:AD2577)=0,"",SUM(บันทึกข้อมูล!AC2577:AD2577))</f>
        <v/>
      </c>
      <c r="I2577" s="64" t="str">
        <f>IF(SUM(บันทึกข้อมูล!AE2577:AF2577)=0,"",SUM(บันทึกข้อมูล!AE2577:AF2577))</f>
        <v/>
      </c>
      <c r="J2577" s="64" t="str">
        <f>IF(SUM(บันทึกข้อมูล!AG2577:AG2577)=0,"",SUM(บันทึกข้อมูล!AG2577:AG2577))</f>
        <v/>
      </c>
      <c r="K2577" s="64" t="str">
        <f>IF(SUM(บันทึกข้อมูล!AH2577:AN2577)=0,"",SUM(บันทึกข้อมูล!AH2577:AN2577))</f>
        <v/>
      </c>
      <c r="L2577" s="64" t="str">
        <f>IF(SUM(บันทึกข้อมูล!U2577:AN2577)=0,"",SUM(บันทึกข้อมูล!U2577:AN2577))</f>
        <v/>
      </c>
      <c r="M2577" s="61" t="str">
        <f>IF(SUM(บันทึกข้อมูล!AO2577:AS2577)=0,"",SUM(บันทึกข้อมูล!AO2577:AS2577))</f>
        <v/>
      </c>
      <c r="N2577" s="95" t="str">
        <f t="shared" si="57"/>
        <v/>
      </c>
      <c r="O2577" s="97" t="str">
        <f>IF(SUM(บันทึกข้อมูล!X2577:AQ2577)=0,"",SUM(บันทึกข้อมูล!X2577:AQ2577))</f>
        <v/>
      </c>
    </row>
    <row r="2578" spans="1:15" ht="18">
      <c r="A2578" s="63" t="str">
        <f>IF(SUM(บันทึกข้อมูล!E2578:H2578)=0,"",SUM(บันทึกข้อมูล!E2578:H2578))</f>
        <v/>
      </c>
      <c r="B2578" s="63" t="str">
        <f>IF(SUM(บันทึกข้อมูล!I2578:L2578)=0,"",SUM(บันทึกข้อมูล!I2578:L2578))</f>
        <v/>
      </c>
      <c r="C2578" s="63" t="str">
        <f>IF(SUM(บันทึกข้อมูล!M2578:P2578)=0,"",SUM(บันทึกข้อมูล!M2578:P2578))</f>
        <v/>
      </c>
      <c r="D2578" s="63" t="str">
        <f>IF(SUM(บันทึกข้อมูล!Q2578:T2578)=0,"",SUM(บันทึกข้อมูล!Q2578:T2578))</f>
        <v/>
      </c>
      <c r="E2578" s="63" t="str">
        <f>IF(SUM(บันทึกข้อมูล!E2578:T2578)=0,"",SUM(บันทึกข้อมูล!E2578:T2578))</f>
        <v/>
      </c>
      <c r="F2578" s="64" t="str">
        <f>IF(SUM(บันทึกข้อมูล!U2578:Z2578)=0,"",SUM(บันทึกข้อมูล!U2578:Z2578))</f>
        <v/>
      </c>
      <c r="G2578" s="64" t="str">
        <f>IF(SUM(บันทึกข้อมูล!AA2578:AB2578)=0,"",SUM(บันทึกข้อมูล!AA2578:AB2578))</f>
        <v/>
      </c>
      <c r="H2578" s="64" t="str">
        <f>IF(SUM(บันทึกข้อมูล!AC2578:AD2578)=0,"",SUM(บันทึกข้อมูล!AC2578:AD2578))</f>
        <v/>
      </c>
      <c r="I2578" s="64" t="str">
        <f>IF(SUM(บันทึกข้อมูล!AE2578:AF2578)=0,"",SUM(บันทึกข้อมูล!AE2578:AF2578))</f>
        <v/>
      </c>
      <c r="J2578" s="64" t="str">
        <f>IF(SUM(บันทึกข้อมูล!AG2578:AG2578)=0,"",SUM(บันทึกข้อมูล!AG2578:AG2578))</f>
        <v/>
      </c>
      <c r="K2578" s="64" t="str">
        <f>IF(SUM(บันทึกข้อมูล!AH2578:AN2578)=0,"",SUM(บันทึกข้อมูล!AH2578:AN2578))</f>
        <v/>
      </c>
      <c r="L2578" s="64" t="str">
        <f>IF(SUM(บันทึกข้อมูล!U2578:AN2578)=0,"",SUM(บันทึกข้อมูล!U2578:AN2578))</f>
        <v/>
      </c>
      <c r="M2578" s="61" t="str">
        <f>IF(SUM(บันทึกข้อมูล!AO2578:AS2578)=0,"",SUM(บันทึกข้อมูล!AO2578:AS2578))</f>
        <v/>
      </c>
      <c r="N2578" s="95" t="str">
        <f t="shared" si="57"/>
        <v/>
      </c>
      <c r="O2578" s="97" t="str">
        <f>IF(SUM(บันทึกข้อมูล!X2578:AQ2578)=0,"",SUM(บันทึกข้อมูล!X2578:AQ2578))</f>
        <v/>
      </c>
    </row>
    <row r="2579" spans="1:15" ht="18">
      <c r="A2579" s="63" t="str">
        <f>IF(SUM(บันทึกข้อมูล!E2579:H2579)=0,"",SUM(บันทึกข้อมูล!E2579:H2579))</f>
        <v/>
      </c>
      <c r="B2579" s="63" t="str">
        <f>IF(SUM(บันทึกข้อมูล!I2579:L2579)=0,"",SUM(บันทึกข้อมูล!I2579:L2579))</f>
        <v/>
      </c>
      <c r="C2579" s="63" t="str">
        <f>IF(SUM(บันทึกข้อมูล!M2579:P2579)=0,"",SUM(บันทึกข้อมูล!M2579:P2579))</f>
        <v/>
      </c>
      <c r="D2579" s="63" t="str">
        <f>IF(SUM(บันทึกข้อมูล!Q2579:T2579)=0,"",SUM(บันทึกข้อมูล!Q2579:T2579))</f>
        <v/>
      </c>
      <c r="E2579" s="63" t="str">
        <f>IF(SUM(บันทึกข้อมูล!E2579:T2579)=0,"",SUM(บันทึกข้อมูล!E2579:T2579))</f>
        <v/>
      </c>
      <c r="F2579" s="64" t="str">
        <f>IF(SUM(บันทึกข้อมูล!U2579:Z2579)=0,"",SUM(บันทึกข้อมูล!U2579:Z2579))</f>
        <v/>
      </c>
      <c r="G2579" s="64" t="str">
        <f>IF(SUM(บันทึกข้อมูล!AA2579:AB2579)=0,"",SUM(บันทึกข้อมูล!AA2579:AB2579))</f>
        <v/>
      </c>
      <c r="H2579" s="64" t="str">
        <f>IF(SUM(บันทึกข้อมูล!AC2579:AD2579)=0,"",SUM(บันทึกข้อมูล!AC2579:AD2579))</f>
        <v/>
      </c>
      <c r="I2579" s="64" t="str">
        <f>IF(SUM(บันทึกข้อมูล!AE2579:AF2579)=0,"",SUM(บันทึกข้อมูล!AE2579:AF2579))</f>
        <v/>
      </c>
      <c r="J2579" s="64" t="str">
        <f>IF(SUM(บันทึกข้อมูล!AG2579:AG2579)=0,"",SUM(บันทึกข้อมูล!AG2579:AG2579))</f>
        <v/>
      </c>
      <c r="K2579" s="64" t="str">
        <f>IF(SUM(บันทึกข้อมูล!AH2579:AN2579)=0,"",SUM(บันทึกข้อมูล!AH2579:AN2579))</f>
        <v/>
      </c>
      <c r="L2579" s="64" t="str">
        <f>IF(SUM(บันทึกข้อมูล!U2579:AN2579)=0,"",SUM(บันทึกข้อมูล!U2579:AN2579))</f>
        <v/>
      </c>
      <c r="M2579" s="61" t="str">
        <f>IF(SUM(บันทึกข้อมูล!AO2579:AS2579)=0,"",SUM(บันทึกข้อมูล!AO2579:AS2579))</f>
        <v/>
      </c>
      <c r="N2579" s="95" t="str">
        <f t="shared" si="57"/>
        <v/>
      </c>
      <c r="O2579" s="97" t="str">
        <f>IF(SUM(บันทึกข้อมูล!X2579:AQ2579)=0,"",SUM(บันทึกข้อมูล!X2579:AQ2579))</f>
        <v/>
      </c>
    </row>
    <row r="2580" spans="1:15" ht="18">
      <c r="A2580" s="63" t="str">
        <f>IF(SUM(บันทึกข้อมูล!E2580:H2580)=0,"",SUM(บันทึกข้อมูล!E2580:H2580))</f>
        <v/>
      </c>
      <c r="B2580" s="63" t="str">
        <f>IF(SUM(บันทึกข้อมูล!I2580:L2580)=0,"",SUM(บันทึกข้อมูล!I2580:L2580))</f>
        <v/>
      </c>
      <c r="C2580" s="63" t="str">
        <f>IF(SUM(บันทึกข้อมูล!M2580:P2580)=0,"",SUM(บันทึกข้อมูล!M2580:P2580))</f>
        <v/>
      </c>
      <c r="D2580" s="63" t="str">
        <f>IF(SUM(บันทึกข้อมูล!Q2580:T2580)=0,"",SUM(บันทึกข้อมูล!Q2580:T2580))</f>
        <v/>
      </c>
      <c r="E2580" s="63" t="str">
        <f>IF(SUM(บันทึกข้อมูล!E2580:T2580)=0,"",SUM(บันทึกข้อมูล!E2580:T2580))</f>
        <v/>
      </c>
      <c r="F2580" s="64" t="str">
        <f>IF(SUM(บันทึกข้อมูล!U2580:Z2580)=0,"",SUM(บันทึกข้อมูล!U2580:Z2580))</f>
        <v/>
      </c>
      <c r="G2580" s="64" t="str">
        <f>IF(SUM(บันทึกข้อมูล!AA2580:AB2580)=0,"",SUM(บันทึกข้อมูล!AA2580:AB2580))</f>
        <v/>
      </c>
      <c r="H2580" s="64" t="str">
        <f>IF(SUM(บันทึกข้อมูล!AC2580:AD2580)=0,"",SUM(บันทึกข้อมูล!AC2580:AD2580))</f>
        <v/>
      </c>
      <c r="I2580" s="64" t="str">
        <f>IF(SUM(บันทึกข้อมูล!AE2580:AF2580)=0,"",SUM(บันทึกข้อมูล!AE2580:AF2580))</f>
        <v/>
      </c>
      <c r="J2580" s="64" t="str">
        <f>IF(SUM(บันทึกข้อมูล!AG2580:AG2580)=0,"",SUM(บันทึกข้อมูล!AG2580:AG2580))</f>
        <v/>
      </c>
      <c r="K2580" s="64" t="str">
        <f>IF(SUM(บันทึกข้อมูล!AH2580:AN2580)=0,"",SUM(บันทึกข้อมูล!AH2580:AN2580))</f>
        <v/>
      </c>
      <c r="L2580" s="64" t="str">
        <f>IF(SUM(บันทึกข้อมูล!U2580:AN2580)=0,"",SUM(บันทึกข้อมูล!U2580:AN2580))</f>
        <v/>
      </c>
      <c r="M2580" s="61" t="str">
        <f>IF(SUM(บันทึกข้อมูล!AO2580:AS2580)=0,"",SUM(บันทึกข้อมูล!AO2580:AS2580))</f>
        <v/>
      </c>
      <c r="N2580" s="95" t="str">
        <f t="shared" si="57"/>
        <v/>
      </c>
      <c r="O2580" s="97" t="str">
        <f>IF(SUM(บันทึกข้อมูล!X2580:AQ2580)=0,"",SUM(บันทึกข้อมูล!X2580:AQ2580))</f>
        <v/>
      </c>
    </row>
    <row r="2581" spans="1:15" ht="18">
      <c r="A2581" s="63" t="str">
        <f>IF(SUM(บันทึกข้อมูล!E2581:H2581)=0,"",SUM(บันทึกข้อมูล!E2581:H2581))</f>
        <v/>
      </c>
      <c r="B2581" s="63" t="str">
        <f>IF(SUM(บันทึกข้อมูล!I2581:L2581)=0,"",SUM(บันทึกข้อมูล!I2581:L2581))</f>
        <v/>
      </c>
      <c r="C2581" s="63" t="str">
        <f>IF(SUM(บันทึกข้อมูล!M2581:P2581)=0,"",SUM(บันทึกข้อมูล!M2581:P2581))</f>
        <v/>
      </c>
      <c r="D2581" s="63" t="str">
        <f>IF(SUM(บันทึกข้อมูล!Q2581:T2581)=0,"",SUM(บันทึกข้อมูล!Q2581:T2581))</f>
        <v/>
      </c>
      <c r="E2581" s="63" t="str">
        <f>IF(SUM(บันทึกข้อมูล!E2581:T2581)=0,"",SUM(บันทึกข้อมูล!E2581:T2581))</f>
        <v/>
      </c>
      <c r="F2581" s="64" t="str">
        <f>IF(SUM(บันทึกข้อมูล!U2581:Z2581)=0,"",SUM(บันทึกข้อมูล!U2581:Z2581))</f>
        <v/>
      </c>
      <c r="G2581" s="64" t="str">
        <f>IF(SUM(บันทึกข้อมูล!AA2581:AB2581)=0,"",SUM(บันทึกข้อมูล!AA2581:AB2581))</f>
        <v/>
      </c>
      <c r="H2581" s="64" t="str">
        <f>IF(SUM(บันทึกข้อมูล!AC2581:AD2581)=0,"",SUM(บันทึกข้อมูล!AC2581:AD2581))</f>
        <v/>
      </c>
      <c r="I2581" s="64" t="str">
        <f>IF(SUM(บันทึกข้อมูล!AE2581:AF2581)=0,"",SUM(บันทึกข้อมูล!AE2581:AF2581))</f>
        <v/>
      </c>
      <c r="J2581" s="64" t="str">
        <f>IF(SUM(บันทึกข้อมูล!AG2581:AG2581)=0,"",SUM(บันทึกข้อมูล!AG2581:AG2581))</f>
        <v/>
      </c>
      <c r="K2581" s="64" t="str">
        <f>IF(SUM(บันทึกข้อมูล!AH2581:AN2581)=0,"",SUM(บันทึกข้อมูล!AH2581:AN2581))</f>
        <v/>
      </c>
      <c r="L2581" s="64" t="str">
        <f>IF(SUM(บันทึกข้อมูล!U2581:AN2581)=0,"",SUM(บันทึกข้อมูล!U2581:AN2581))</f>
        <v/>
      </c>
      <c r="M2581" s="61" t="str">
        <f>IF(SUM(บันทึกข้อมูล!AO2581:AS2581)=0,"",SUM(บันทึกข้อมูล!AO2581:AS2581))</f>
        <v/>
      </c>
      <c r="N2581" s="95" t="str">
        <f t="shared" si="57"/>
        <v/>
      </c>
      <c r="O2581" s="97" t="str">
        <f>IF(SUM(บันทึกข้อมูล!X2581:AQ2581)=0,"",SUM(บันทึกข้อมูล!X2581:AQ2581))</f>
        <v/>
      </c>
    </row>
    <row r="2582" spans="1:15" ht="18">
      <c r="A2582" s="63" t="str">
        <f>IF(SUM(บันทึกข้อมูล!E2582:H2582)=0,"",SUM(บันทึกข้อมูล!E2582:H2582))</f>
        <v/>
      </c>
      <c r="B2582" s="63" t="str">
        <f>IF(SUM(บันทึกข้อมูล!I2582:L2582)=0,"",SUM(บันทึกข้อมูล!I2582:L2582))</f>
        <v/>
      </c>
      <c r="C2582" s="63" t="str">
        <f>IF(SUM(บันทึกข้อมูล!M2582:P2582)=0,"",SUM(บันทึกข้อมูล!M2582:P2582))</f>
        <v/>
      </c>
      <c r="D2582" s="63" t="str">
        <f>IF(SUM(บันทึกข้อมูล!Q2582:T2582)=0,"",SUM(บันทึกข้อมูล!Q2582:T2582))</f>
        <v/>
      </c>
      <c r="E2582" s="63" t="str">
        <f>IF(SUM(บันทึกข้อมูล!E2582:T2582)=0,"",SUM(บันทึกข้อมูล!E2582:T2582))</f>
        <v/>
      </c>
      <c r="F2582" s="64" t="str">
        <f>IF(SUM(บันทึกข้อมูล!U2582:Z2582)=0,"",SUM(บันทึกข้อมูล!U2582:Z2582))</f>
        <v/>
      </c>
      <c r="G2582" s="64" t="str">
        <f>IF(SUM(บันทึกข้อมูล!AA2582:AB2582)=0,"",SUM(บันทึกข้อมูล!AA2582:AB2582))</f>
        <v/>
      </c>
      <c r="H2582" s="64" t="str">
        <f>IF(SUM(บันทึกข้อมูล!AC2582:AD2582)=0,"",SUM(บันทึกข้อมูล!AC2582:AD2582))</f>
        <v/>
      </c>
      <c r="I2582" s="64" t="str">
        <f>IF(SUM(บันทึกข้อมูล!AE2582:AF2582)=0,"",SUM(บันทึกข้อมูล!AE2582:AF2582))</f>
        <v/>
      </c>
      <c r="J2582" s="64" t="str">
        <f>IF(SUM(บันทึกข้อมูล!AG2582:AG2582)=0,"",SUM(บันทึกข้อมูล!AG2582:AG2582))</f>
        <v/>
      </c>
      <c r="K2582" s="64" t="str">
        <f>IF(SUM(บันทึกข้อมูล!AH2582:AN2582)=0,"",SUM(บันทึกข้อมูล!AH2582:AN2582))</f>
        <v/>
      </c>
      <c r="L2582" s="64" t="str">
        <f>IF(SUM(บันทึกข้อมูล!U2582:AN2582)=0,"",SUM(บันทึกข้อมูล!U2582:AN2582))</f>
        <v/>
      </c>
      <c r="M2582" s="61" t="str">
        <f>IF(SUM(บันทึกข้อมูล!AO2582:AS2582)=0,"",SUM(บันทึกข้อมูล!AO2582:AS2582))</f>
        <v/>
      </c>
      <c r="N2582" s="95" t="str">
        <f t="shared" si="57"/>
        <v/>
      </c>
      <c r="O2582" s="97" t="str">
        <f>IF(SUM(บันทึกข้อมูล!X2582:AQ2582)=0,"",SUM(บันทึกข้อมูล!X2582:AQ2582))</f>
        <v/>
      </c>
    </row>
    <row r="2583" spans="1:15" ht="18">
      <c r="A2583" s="63" t="str">
        <f>IF(SUM(บันทึกข้อมูล!E2583:H2583)=0,"",SUM(บันทึกข้อมูล!E2583:H2583))</f>
        <v/>
      </c>
      <c r="B2583" s="63" t="str">
        <f>IF(SUM(บันทึกข้อมูล!I2583:L2583)=0,"",SUM(บันทึกข้อมูล!I2583:L2583))</f>
        <v/>
      </c>
      <c r="C2583" s="63" t="str">
        <f>IF(SUM(บันทึกข้อมูล!M2583:P2583)=0,"",SUM(บันทึกข้อมูล!M2583:P2583))</f>
        <v/>
      </c>
      <c r="D2583" s="63" t="str">
        <f>IF(SUM(บันทึกข้อมูล!Q2583:T2583)=0,"",SUM(บันทึกข้อมูล!Q2583:T2583))</f>
        <v/>
      </c>
      <c r="E2583" s="63" t="str">
        <f>IF(SUM(บันทึกข้อมูล!E2583:T2583)=0,"",SUM(บันทึกข้อมูล!E2583:T2583))</f>
        <v/>
      </c>
      <c r="F2583" s="64" t="str">
        <f>IF(SUM(บันทึกข้อมูล!U2583:Z2583)=0,"",SUM(บันทึกข้อมูล!U2583:Z2583))</f>
        <v/>
      </c>
      <c r="G2583" s="64" t="str">
        <f>IF(SUM(บันทึกข้อมูล!AA2583:AB2583)=0,"",SUM(บันทึกข้อมูล!AA2583:AB2583))</f>
        <v/>
      </c>
      <c r="H2583" s="64" t="str">
        <f>IF(SUM(บันทึกข้อมูล!AC2583:AD2583)=0,"",SUM(บันทึกข้อมูล!AC2583:AD2583))</f>
        <v/>
      </c>
      <c r="I2583" s="64" t="str">
        <f>IF(SUM(บันทึกข้อมูล!AE2583:AF2583)=0,"",SUM(บันทึกข้อมูล!AE2583:AF2583))</f>
        <v/>
      </c>
      <c r="J2583" s="64" t="str">
        <f>IF(SUM(บันทึกข้อมูล!AG2583:AG2583)=0,"",SUM(บันทึกข้อมูล!AG2583:AG2583))</f>
        <v/>
      </c>
      <c r="K2583" s="64" t="str">
        <f>IF(SUM(บันทึกข้อมูล!AH2583:AN2583)=0,"",SUM(บันทึกข้อมูล!AH2583:AN2583))</f>
        <v/>
      </c>
      <c r="L2583" s="64" t="str">
        <f>IF(SUM(บันทึกข้อมูล!U2583:AN2583)=0,"",SUM(บันทึกข้อมูล!U2583:AN2583))</f>
        <v/>
      </c>
      <c r="M2583" s="61" t="str">
        <f>IF(SUM(บันทึกข้อมูล!AO2583:AS2583)=0,"",SUM(บันทึกข้อมูล!AO2583:AS2583))</f>
        <v/>
      </c>
      <c r="N2583" s="95" t="str">
        <f t="shared" si="57"/>
        <v/>
      </c>
      <c r="O2583" s="97" t="str">
        <f>IF(SUM(บันทึกข้อมูล!X2583:AQ2583)=0,"",SUM(บันทึกข้อมูล!X2583:AQ2583))</f>
        <v/>
      </c>
    </row>
    <row r="2584" spans="1:15" ht="18">
      <c r="A2584" s="63" t="str">
        <f>IF(SUM(บันทึกข้อมูล!E2584:H2584)=0,"",SUM(บันทึกข้อมูล!E2584:H2584))</f>
        <v/>
      </c>
      <c r="B2584" s="63" t="str">
        <f>IF(SUM(บันทึกข้อมูล!I2584:L2584)=0,"",SUM(บันทึกข้อมูล!I2584:L2584))</f>
        <v/>
      </c>
      <c r="C2584" s="63" t="str">
        <f>IF(SUM(บันทึกข้อมูล!M2584:P2584)=0,"",SUM(บันทึกข้อมูล!M2584:P2584))</f>
        <v/>
      </c>
      <c r="D2584" s="63" t="str">
        <f>IF(SUM(บันทึกข้อมูล!Q2584:T2584)=0,"",SUM(บันทึกข้อมูล!Q2584:T2584))</f>
        <v/>
      </c>
      <c r="E2584" s="63" t="str">
        <f>IF(SUM(บันทึกข้อมูล!E2584:T2584)=0,"",SUM(บันทึกข้อมูล!E2584:T2584))</f>
        <v/>
      </c>
      <c r="F2584" s="64" t="str">
        <f>IF(SUM(บันทึกข้อมูล!U2584:Z2584)=0,"",SUM(บันทึกข้อมูล!U2584:Z2584))</f>
        <v/>
      </c>
      <c r="G2584" s="64" t="str">
        <f>IF(SUM(บันทึกข้อมูล!AA2584:AB2584)=0,"",SUM(บันทึกข้อมูล!AA2584:AB2584))</f>
        <v/>
      </c>
      <c r="H2584" s="64" t="str">
        <f>IF(SUM(บันทึกข้อมูล!AC2584:AD2584)=0,"",SUM(บันทึกข้อมูล!AC2584:AD2584))</f>
        <v/>
      </c>
      <c r="I2584" s="64" t="str">
        <f>IF(SUM(บันทึกข้อมูล!AE2584:AF2584)=0,"",SUM(บันทึกข้อมูล!AE2584:AF2584))</f>
        <v/>
      </c>
      <c r="J2584" s="64" t="str">
        <f>IF(SUM(บันทึกข้อมูล!AG2584:AG2584)=0,"",SUM(บันทึกข้อมูล!AG2584:AG2584))</f>
        <v/>
      </c>
      <c r="K2584" s="64" t="str">
        <f>IF(SUM(บันทึกข้อมูล!AH2584:AN2584)=0,"",SUM(บันทึกข้อมูล!AH2584:AN2584))</f>
        <v/>
      </c>
      <c r="L2584" s="64" t="str">
        <f>IF(SUM(บันทึกข้อมูล!U2584:AN2584)=0,"",SUM(บันทึกข้อมูล!U2584:AN2584))</f>
        <v/>
      </c>
      <c r="M2584" s="61" t="str">
        <f>IF(SUM(บันทึกข้อมูล!AO2584:AS2584)=0,"",SUM(บันทึกข้อมูล!AO2584:AS2584))</f>
        <v/>
      </c>
      <c r="N2584" s="95" t="str">
        <f t="shared" si="57"/>
        <v/>
      </c>
      <c r="O2584" s="97" t="str">
        <f>IF(SUM(บันทึกข้อมูล!X2584:AQ2584)=0,"",SUM(บันทึกข้อมูล!X2584:AQ2584))</f>
        <v/>
      </c>
    </row>
    <row r="2585" spans="1:15" ht="18">
      <c r="A2585" s="63" t="str">
        <f>IF(SUM(บันทึกข้อมูล!E2585:H2585)=0,"",SUM(บันทึกข้อมูล!E2585:H2585))</f>
        <v/>
      </c>
      <c r="B2585" s="63" t="str">
        <f>IF(SUM(บันทึกข้อมูล!I2585:L2585)=0,"",SUM(บันทึกข้อมูล!I2585:L2585))</f>
        <v/>
      </c>
      <c r="C2585" s="63" t="str">
        <f>IF(SUM(บันทึกข้อมูล!M2585:P2585)=0,"",SUM(บันทึกข้อมูล!M2585:P2585))</f>
        <v/>
      </c>
      <c r="D2585" s="63" t="str">
        <f>IF(SUM(บันทึกข้อมูล!Q2585:T2585)=0,"",SUM(บันทึกข้อมูล!Q2585:T2585))</f>
        <v/>
      </c>
      <c r="E2585" s="63" t="str">
        <f>IF(SUM(บันทึกข้อมูล!E2585:T2585)=0,"",SUM(บันทึกข้อมูล!E2585:T2585))</f>
        <v/>
      </c>
      <c r="F2585" s="64" t="str">
        <f>IF(SUM(บันทึกข้อมูล!U2585:Z2585)=0,"",SUM(บันทึกข้อมูล!U2585:Z2585))</f>
        <v/>
      </c>
      <c r="G2585" s="64" t="str">
        <f>IF(SUM(บันทึกข้อมูล!AA2585:AB2585)=0,"",SUM(บันทึกข้อมูล!AA2585:AB2585))</f>
        <v/>
      </c>
      <c r="H2585" s="64" t="str">
        <f>IF(SUM(บันทึกข้อมูล!AC2585:AD2585)=0,"",SUM(บันทึกข้อมูล!AC2585:AD2585))</f>
        <v/>
      </c>
      <c r="I2585" s="64" t="str">
        <f>IF(SUM(บันทึกข้อมูล!AE2585:AF2585)=0,"",SUM(บันทึกข้อมูล!AE2585:AF2585))</f>
        <v/>
      </c>
      <c r="J2585" s="64" t="str">
        <f>IF(SUM(บันทึกข้อมูล!AG2585:AG2585)=0,"",SUM(บันทึกข้อมูล!AG2585:AG2585))</f>
        <v/>
      </c>
      <c r="K2585" s="64" t="str">
        <f>IF(SUM(บันทึกข้อมูล!AH2585:AN2585)=0,"",SUM(บันทึกข้อมูล!AH2585:AN2585))</f>
        <v/>
      </c>
      <c r="L2585" s="64" t="str">
        <f>IF(SUM(บันทึกข้อมูล!U2585:AN2585)=0,"",SUM(บันทึกข้อมูล!U2585:AN2585))</f>
        <v/>
      </c>
      <c r="M2585" s="61" t="str">
        <f>IF(SUM(บันทึกข้อมูล!AO2585:AS2585)=0,"",SUM(บันทึกข้อมูล!AO2585:AS2585))</f>
        <v/>
      </c>
      <c r="N2585" s="95" t="str">
        <f t="shared" si="57"/>
        <v/>
      </c>
      <c r="O2585" s="97" t="str">
        <f>IF(SUM(บันทึกข้อมูล!X2585:AQ2585)=0,"",SUM(บันทึกข้อมูล!X2585:AQ2585))</f>
        <v/>
      </c>
    </row>
    <row r="2586" spans="1:15" ht="18">
      <c r="A2586" s="63" t="str">
        <f>IF(SUM(บันทึกข้อมูล!E2586:H2586)=0,"",SUM(บันทึกข้อมูล!E2586:H2586))</f>
        <v/>
      </c>
      <c r="B2586" s="63" t="str">
        <f>IF(SUM(บันทึกข้อมูล!I2586:L2586)=0,"",SUM(บันทึกข้อมูล!I2586:L2586))</f>
        <v/>
      </c>
      <c r="C2586" s="63" t="str">
        <f>IF(SUM(บันทึกข้อมูล!M2586:P2586)=0,"",SUM(บันทึกข้อมูล!M2586:P2586))</f>
        <v/>
      </c>
      <c r="D2586" s="63" t="str">
        <f>IF(SUM(บันทึกข้อมูล!Q2586:T2586)=0,"",SUM(บันทึกข้อมูล!Q2586:T2586))</f>
        <v/>
      </c>
      <c r="E2586" s="63" t="str">
        <f>IF(SUM(บันทึกข้อมูล!E2586:T2586)=0,"",SUM(บันทึกข้อมูล!E2586:T2586))</f>
        <v/>
      </c>
      <c r="F2586" s="64" t="str">
        <f>IF(SUM(บันทึกข้อมูล!U2586:Z2586)=0,"",SUM(บันทึกข้อมูล!U2586:Z2586))</f>
        <v/>
      </c>
      <c r="G2586" s="64" t="str">
        <f>IF(SUM(บันทึกข้อมูล!AA2586:AB2586)=0,"",SUM(บันทึกข้อมูล!AA2586:AB2586))</f>
        <v/>
      </c>
      <c r="H2586" s="64" t="str">
        <f>IF(SUM(บันทึกข้อมูล!AC2586:AD2586)=0,"",SUM(บันทึกข้อมูล!AC2586:AD2586))</f>
        <v/>
      </c>
      <c r="I2586" s="64" t="str">
        <f>IF(SUM(บันทึกข้อมูล!AE2586:AF2586)=0,"",SUM(บันทึกข้อมูล!AE2586:AF2586))</f>
        <v/>
      </c>
      <c r="J2586" s="64" t="str">
        <f>IF(SUM(บันทึกข้อมูล!AG2586:AG2586)=0,"",SUM(บันทึกข้อมูล!AG2586:AG2586))</f>
        <v/>
      </c>
      <c r="K2586" s="64" t="str">
        <f>IF(SUM(บันทึกข้อมูล!AH2586:AN2586)=0,"",SUM(บันทึกข้อมูล!AH2586:AN2586))</f>
        <v/>
      </c>
      <c r="L2586" s="64" t="str">
        <f>IF(SUM(บันทึกข้อมูล!U2586:AN2586)=0,"",SUM(บันทึกข้อมูล!U2586:AN2586))</f>
        <v/>
      </c>
      <c r="M2586" s="61" t="str">
        <f>IF(SUM(บันทึกข้อมูล!AO2586:AS2586)=0,"",SUM(บันทึกข้อมูล!AO2586:AS2586))</f>
        <v/>
      </c>
      <c r="N2586" s="95" t="str">
        <f t="shared" si="57"/>
        <v/>
      </c>
      <c r="O2586" s="97" t="str">
        <f>IF(SUM(บันทึกข้อมูล!X2586:AQ2586)=0,"",SUM(บันทึกข้อมูล!X2586:AQ2586))</f>
        <v/>
      </c>
    </row>
    <row r="2587" spans="1:15" ht="18">
      <c r="A2587" s="63" t="str">
        <f>IF(SUM(บันทึกข้อมูล!E2587:H2587)=0,"",SUM(บันทึกข้อมูล!E2587:H2587))</f>
        <v/>
      </c>
      <c r="B2587" s="63" t="str">
        <f>IF(SUM(บันทึกข้อมูล!I2587:L2587)=0,"",SUM(บันทึกข้อมูล!I2587:L2587))</f>
        <v/>
      </c>
      <c r="C2587" s="63" t="str">
        <f>IF(SUM(บันทึกข้อมูล!M2587:P2587)=0,"",SUM(บันทึกข้อมูล!M2587:P2587))</f>
        <v/>
      </c>
      <c r="D2587" s="63" t="str">
        <f>IF(SUM(บันทึกข้อมูล!Q2587:T2587)=0,"",SUM(บันทึกข้อมูล!Q2587:T2587))</f>
        <v/>
      </c>
      <c r="E2587" s="63" t="str">
        <f>IF(SUM(บันทึกข้อมูล!E2587:T2587)=0,"",SUM(บันทึกข้อมูล!E2587:T2587))</f>
        <v/>
      </c>
      <c r="F2587" s="64" t="str">
        <f>IF(SUM(บันทึกข้อมูล!U2587:Z2587)=0,"",SUM(บันทึกข้อมูล!U2587:Z2587))</f>
        <v/>
      </c>
      <c r="G2587" s="64" t="str">
        <f>IF(SUM(บันทึกข้อมูล!AA2587:AB2587)=0,"",SUM(บันทึกข้อมูล!AA2587:AB2587))</f>
        <v/>
      </c>
      <c r="H2587" s="64" t="str">
        <f>IF(SUM(บันทึกข้อมูล!AC2587:AD2587)=0,"",SUM(บันทึกข้อมูล!AC2587:AD2587))</f>
        <v/>
      </c>
      <c r="I2587" s="64" t="str">
        <f>IF(SUM(บันทึกข้อมูล!AE2587:AF2587)=0,"",SUM(บันทึกข้อมูล!AE2587:AF2587))</f>
        <v/>
      </c>
      <c r="J2587" s="64" t="str">
        <f>IF(SUM(บันทึกข้อมูล!AG2587:AG2587)=0,"",SUM(บันทึกข้อมูล!AG2587:AG2587))</f>
        <v/>
      </c>
      <c r="K2587" s="64" t="str">
        <f>IF(SUM(บันทึกข้อมูล!AH2587:AN2587)=0,"",SUM(บันทึกข้อมูล!AH2587:AN2587))</f>
        <v/>
      </c>
      <c r="L2587" s="64" t="str">
        <f>IF(SUM(บันทึกข้อมูล!U2587:AN2587)=0,"",SUM(บันทึกข้อมูล!U2587:AN2587))</f>
        <v/>
      </c>
      <c r="M2587" s="61" t="str">
        <f>IF(SUM(บันทึกข้อมูล!AO2587:AS2587)=0,"",SUM(บันทึกข้อมูล!AO2587:AS2587))</f>
        <v/>
      </c>
      <c r="N2587" s="95" t="str">
        <f t="shared" si="57"/>
        <v/>
      </c>
      <c r="O2587" s="97" t="str">
        <f>IF(SUM(บันทึกข้อมูล!X2587:AQ2587)=0,"",SUM(บันทึกข้อมูล!X2587:AQ2587))</f>
        <v/>
      </c>
    </row>
    <row r="2588" spans="1:15" ht="18">
      <c r="A2588" s="63" t="str">
        <f>IF(SUM(บันทึกข้อมูล!E2588:H2588)=0,"",SUM(บันทึกข้อมูล!E2588:H2588))</f>
        <v/>
      </c>
      <c r="B2588" s="63" t="str">
        <f>IF(SUM(บันทึกข้อมูล!I2588:L2588)=0,"",SUM(บันทึกข้อมูล!I2588:L2588))</f>
        <v/>
      </c>
      <c r="C2588" s="63" t="str">
        <f>IF(SUM(บันทึกข้อมูล!M2588:P2588)=0,"",SUM(บันทึกข้อมูล!M2588:P2588))</f>
        <v/>
      </c>
      <c r="D2588" s="63" t="str">
        <f>IF(SUM(บันทึกข้อมูล!Q2588:T2588)=0,"",SUM(บันทึกข้อมูล!Q2588:T2588))</f>
        <v/>
      </c>
      <c r="E2588" s="63" t="str">
        <f>IF(SUM(บันทึกข้อมูล!E2588:T2588)=0,"",SUM(บันทึกข้อมูล!E2588:T2588))</f>
        <v/>
      </c>
      <c r="F2588" s="64" t="str">
        <f>IF(SUM(บันทึกข้อมูล!U2588:Z2588)=0,"",SUM(บันทึกข้อมูล!U2588:Z2588))</f>
        <v/>
      </c>
      <c r="G2588" s="64" t="str">
        <f>IF(SUM(บันทึกข้อมูล!AA2588:AB2588)=0,"",SUM(บันทึกข้อมูล!AA2588:AB2588))</f>
        <v/>
      </c>
      <c r="H2588" s="64" t="str">
        <f>IF(SUM(บันทึกข้อมูล!AC2588:AD2588)=0,"",SUM(บันทึกข้อมูล!AC2588:AD2588))</f>
        <v/>
      </c>
      <c r="I2588" s="64" t="str">
        <f>IF(SUM(บันทึกข้อมูล!AE2588:AF2588)=0,"",SUM(บันทึกข้อมูล!AE2588:AF2588))</f>
        <v/>
      </c>
      <c r="J2588" s="64" t="str">
        <f>IF(SUM(บันทึกข้อมูล!AG2588:AG2588)=0,"",SUM(บันทึกข้อมูล!AG2588:AG2588))</f>
        <v/>
      </c>
      <c r="K2588" s="64" t="str">
        <f>IF(SUM(บันทึกข้อมูล!AH2588:AN2588)=0,"",SUM(บันทึกข้อมูล!AH2588:AN2588))</f>
        <v/>
      </c>
      <c r="L2588" s="64" t="str">
        <f>IF(SUM(บันทึกข้อมูล!U2588:AN2588)=0,"",SUM(บันทึกข้อมูล!U2588:AN2588))</f>
        <v/>
      </c>
      <c r="M2588" s="61" t="str">
        <f>IF(SUM(บันทึกข้อมูล!AO2588:AS2588)=0,"",SUM(บันทึกข้อมูล!AO2588:AS2588))</f>
        <v/>
      </c>
      <c r="N2588" s="95" t="str">
        <f t="shared" si="57"/>
        <v/>
      </c>
      <c r="O2588" s="97" t="str">
        <f>IF(SUM(บันทึกข้อมูล!X2588:AQ2588)=0,"",SUM(บันทึกข้อมูล!X2588:AQ2588))</f>
        <v/>
      </c>
    </row>
    <row r="2589" spans="1:15" ht="18">
      <c r="A2589" s="63" t="str">
        <f>IF(SUM(บันทึกข้อมูล!E2589:H2589)=0,"",SUM(บันทึกข้อมูล!E2589:H2589))</f>
        <v/>
      </c>
      <c r="B2589" s="63" t="str">
        <f>IF(SUM(บันทึกข้อมูล!I2589:L2589)=0,"",SUM(บันทึกข้อมูล!I2589:L2589))</f>
        <v/>
      </c>
      <c r="C2589" s="63" t="str">
        <f>IF(SUM(บันทึกข้อมูล!M2589:P2589)=0,"",SUM(บันทึกข้อมูล!M2589:P2589))</f>
        <v/>
      </c>
      <c r="D2589" s="63" t="str">
        <f>IF(SUM(บันทึกข้อมูล!Q2589:T2589)=0,"",SUM(บันทึกข้อมูล!Q2589:T2589))</f>
        <v/>
      </c>
      <c r="E2589" s="63" t="str">
        <f>IF(SUM(บันทึกข้อมูล!E2589:T2589)=0,"",SUM(บันทึกข้อมูล!E2589:T2589))</f>
        <v/>
      </c>
      <c r="F2589" s="64" t="str">
        <f>IF(SUM(บันทึกข้อมูล!U2589:Z2589)=0,"",SUM(บันทึกข้อมูล!U2589:Z2589))</f>
        <v/>
      </c>
      <c r="G2589" s="64" t="str">
        <f>IF(SUM(บันทึกข้อมูล!AA2589:AB2589)=0,"",SUM(บันทึกข้อมูล!AA2589:AB2589))</f>
        <v/>
      </c>
      <c r="H2589" s="64" t="str">
        <f>IF(SUM(บันทึกข้อมูล!AC2589:AD2589)=0,"",SUM(บันทึกข้อมูล!AC2589:AD2589))</f>
        <v/>
      </c>
      <c r="I2589" s="64" t="str">
        <f>IF(SUM(บันทึกข้อมูล!AE2589:AF2589)=0,"",SUM(บันทึกข้อมูล!AE2589:AF2589))</f>
        <v/>
      </c>
      <c r="J2589" s="64" t="str">
        <f>IF(SUM(บันทึกข้อมูล!AG2589:AG2589)=0,"",SUM(บันทึกข้อมูล!AG2589:AG2589))</f>
        <v/>
      </c>
      <c r="K2589" s="64" t="str">
        <f>IF(SUM(บันทึกข้อมูล!AH2589:AN2589)=0,"",SUM(บันทึกข้อมูล!AH2589:AN2589))</f>
        <v/>
      </c>
      <c r="L2589" s="64" t="str">
        <f>IF(SUM(บันทึกข้อมูล!U2589:AN2589)=0,"",SUM(บันทึกข้อมูล!U2589:AN2589))</f>
        <v/>
      </c>
      <c r="M2589" s="61" t="str">
        <f>IF(SUM(บันทึกข้อมูล!AO2589:AS2589)=0,"",SUM(บันทึกข้อมูล!AO2589:AS2589))</f>
        <v/>
      </c>
      <c r="N2589" s="95" t="str">
        <f t="shared" si="57"/>
        <v/>
      </c>
      <c r="O2589" s="97" t="str">
        <f>IF(SUM(บันทึกข้อมูล!X2589:AQ2589)=0,"",SUM(บันทึกข้อมูล!X2589:AQ2589))</f>
        <v/>
      </c>
    </row>
    <row r="2590" spans="1:15" ht="18">
      <c r="A2590" s="63" t="str">
        <f>IF(SUM(บันทึกข้อมูล!E2590:H2590)=0,"",SUM(บันทึกข้อมูล!E2590:H2590))</f>
        <v/>
      </c>
      <c r="B2590" s="63" t="str">
        <f>IF(SUM(บันทึกข้อมูล!I2590:L2590)=0,"",SUM(บันทึกข้อมูล!I2590:L2590))</f>
        <v/>
      </c>
      <c r="C2590" s="63" t="str">
        <f>IF(SUM(บันทึกข้อมูล!M2590:P2590)=0,"",SUM(บันทึกข้อมูล!M2590:P2590))</f>
        <v/>
      </c>
      <c r="D2590" s="63" t="str">
        <f>IF(SUM(บันทึกข้อมูล!Q2590:T2590)=0,"",SUM(บันทึกข้อมูล!Q2590:T2590))</f>
        <v/>
      </c>
      <c r="E2590" s="63" t="str">
        <f>IF(SUM(บันทึกข้อมูล!E2590:T2590)=0,"",SUM(บันทึกข้อมูล!E2590:T2590))</f>
        <v/>
      </c>
      <c r="F2590" s="64" t="str">
        <f>IF(SUM(บันทึกข้อมูล!U2590:Z2590)=0,"",SUM(บันทึกข้อมูล!U2590:Z2590))</f>
        <v/>
      </c>
      <c r="G2590" s="64" t="str">
        <f>IF(SUM(บันทึกข้อมูล!AA2590:AB2590)=0,"",SUM(บันทึกข้อมูล!AA2590:AB2590))</f>
        <v/>
      </c>
      <c r="H2590" s="64" t="str">
        <f>IF(SUM(บันทึกข้อมูล!AC2590:AD2590)=0,"",SUM(บันทึกข้อมูล!AC2590:AD2590))</f>
        <v/>
      </c>
      <c r="I2590" s="64" t="str">
        <f>IF(SUM(บันทึกข้อมูล!AE2590:AF2590)=0,"",SUM(บันทึกข้อมูล!AE2590:AF2590))</f>
        <v/>
      </c>
      <c r="J2590" s="64" t="str">
        <f>IF(SUM(บันทึกข้อมูล!AG2590:AG2590)=0,"",SUM(บันทึกข้อมูล!AG2590:AG2590))</f>
        <v/>
      </c>
      <c r="K2590" s="64" t="str">
        <f>IF(SUM(บันทึกข้อมูล!AH2590:AN2590)=0,"",SUM(บันทึกข้อมูล!AH2590:AN2590))</f>
        <v/>
      </c>
      <c r="L2590" s="64" t="str">
        <f>IF(SUM(บันทึกข้อมูล!U2590:AN2590)=0,"",SUM(บันทึกข้อมูล!U2590:AN2590))</f>
        <v/>
      </c>
      <c r="M2590" s="61" t="str">
        <f>IF(SUM(บันทึกข้อมูล!AO2590:AS2590)=0,"",SUM(บันทึกข้อมูล!AO2590:AS2590))</f>
        <v/>
      </c>
      <c r="N2590" s="95" t="str">
        <f t="shared" si="57"/>
        <v/>
      </c>
      <c r="O2590" s="97" t="str">
        <f>IF(SUM(บันทึกข้อมูล!X2590:AQ2590)=0,"",SUM(บันทึกข้อมูล!X2590:AQ2590))</f>
        <v/>
      </c>
    </row>
    <row r="2591" spans="1:15" ht="18">
      <c r="A2591" s="63" t="str">
        <f>IF(SUM(บันทึกข้อมูล!E2591:H2591)=0,"",SUM(บันทึกข้อมูล!E2591:H2591))</f>
        <v/>
      </c>
      <c r="B2591" s="63" t="str">
        <f>IF(SUM(บันทึกข้อมูล!I2591:L2591)=0,"",SUM(บันทึกข้อมูล!I2591:L2591))</f>
        <v/>
      </c>
      <c r="C2591" s="63" t="str">
        <f>IF(SUM(บันทึกข้อมูล!M2591:P2591)=0,"",SUM(บันทึกข้อมูล!M2591:P2591))</f>
        <v/>
      </c>
      <c r="D2591" s="63" t="str">
        <f>IF(SUM(บันทึกข้อมูล!Q2591:T2591)=0,"",SUM(บันทึกข้อมูล!Q2591:T2591))</f>
        <v/>
      </c>
      <c r="E2591" s="63" t="str">
        <f>IF(SUM(บันทึกข้อมูล!E2591:T2591)=0,"",SUM(บันทึกข้อมูล!E2591:T2591))</f>
        <v/>
      </c>
      <c r="F2591" s="64" t="str">
        <f>IF(SUM(บันทึกข้อมูล!U2591:Z2591)=0,"",SUM(บันทึกข้อมูล!U2591:Z2591))</f>
        <v/>
      </c>
      <c r="G2591" s="64" t="str">
        <f>IF(SUM(บันทึกข้อมูล!AA2591:AB2591)=0,"",SUM(บันทึกข้อมูล!AA2591:AB2591))</f>
        <v/>
      </c>
      <c r="H2591" s="64" t="str">
        <f>IF(SUM(บันทึกข้อมูล!AC2591:AD2591)=0,"",SUM(บันทึกข้อมูล!AC2591:AD2591))</f>
        <v/>
      </c>
      <c r="I2591" s="64" t="str">
        <f>IF(SUM(บันทึกข้อมูล!AE2591:AF2591)=0,"",SUM(บันทึกข้อมูล!AE2591:AF2591))</f>
        <v/>
      </c>
      <c r="J2591" s="64" t="str">
        <f>IF(SUM(บันทึกข้อมูล!AG2591:AG2591)=0,"",SUM(บันทึกข้อมูล!AG2591:AG2591))</f>
        <v/>
      </c>
      <c r="K2591" s="64" t="str">
        <f>IF(SUM(บันทึกข้อมูล!AH2591:AN2591)=0,"",SUM(บันทึกข้อมูล!AH2591:AN2591))</f>
        <v/>
      </c>
      <c r="L2591" s="64" t="str">
        <f>IF(SUM(บันทึกข้อมูล!U2591:AN2591)=0,"",SUM(บันทึกข้อมูล!U2591:AN2591))</f>
        <v/>
      </c>
      <c r="M2591" s="61" t="str">
        <f>IF(SUM(บันทึกข้อมูล!AO2591:AS2591)=0,"",SUM(บันทึกข้อมูล!AO2591:AS2591))</f>
        <v/>
      </c>
      <c r="N2591" s="95" t="str">
        <f t="shared" si="57"/>
        <v/>
      </c>
      <c r="O2591" s="97" t="str">
        <f>IF(SUM(บันทึกข้อมูล!X2591:AQ2591)=0,"",SUM(บันทึกข้อมูล!X2591:AQ2591))</f>
        <v/>
      </c>
    </row>
    <row r="2592" spans="1:15" ht="18">
      <c r="A2592" s="63" t="str">
        <f>IF(SUM(บันทึกข้อมูล!E2592:H2592)=0,"",SUM(บันทึกข้อมูล!E2592:H2592))</f>
        <v/>
      </c>
      <c r="B2592" s="63" t="str">
        <f>IF(SUM(บันทึกข้อมูล!I2592:L2592)=0,"",SUM(บันทึกข้อมูล!I2592:L2592))</f>
        <v/>
      </c>
      <c r="C2592" s="63" t="str">
        <f>IF(SUM(บันทึกข้อมูล!M2592:P2592)=0,"",SUM(บันทึกข้อมูล!M2592:P2592))</f>
        <v/>
      </c>
      <c r="D2592" s="63" t="str">
        <f>IF(SUM(บันทึกข้อมูล!Q2592:T2592)=0,"",SUM(บันทึกข้อมูล!Q2592:T2592))</f>
        <v/>
      </c>
      <c r="E2592" s="63" t="str">
        <f>IF(SUM(บันทึกข้อมูล!E2592:T2592)=0,"",SUM(บันทึกข้อมูล!E2592:T2592))</f>
        <v/>
      </c>
      <c r="F2592" s="64" t="str">
        <f>IF(SUM(บันทึกข้อมูล!U2592:Z2592)=0,"",SUM(บันทึกข้อมูล!U2592:Z2592))</f>
        <v/>
      </c>
      <c r="G2592" s="64" t="str">
        <f>IF(SUM(บันทึกข้อมูล!AA2592:AB2592)=0,"",SUM(บันทึกข้อมูล!AA2592:AB2592))</f>
        <v/>
      </c>
      <c r="H2592" s="64" t="str">
        <f>IF(SUM(บันทึกข้อมูล!AC2592:AD2592)=0,"",SUM(บันทึกข้อมูล!AC2592:AD2592))</f>
        <v/>
      </c>
      <c r="I2592" s="64" t="str">
        <f>IF(SUM(บันทึกข้อมูล!AE2592:AF2592)=0,"",SUM(บันทึกข้อมูล!AE2592:AF2592))</f>
        <v/>
      </c>
      <c r="J2592" s="64" t="str">
        <f>IF(SUM(บันทึกข้อมูล!AG2592:AG2592)=0,"",SUM(บันทึกข้อมูล!AG2592:AG2592))</f>
        <v/>
      </c>
      <c r="K2592" s="64" t="str">
        <f>IF(SUM(บันทึกข้อมูล!AH2592:AN2592)=0,"",SUM(บันทึกข้อมูล!AH2592:AN2592))</f>
        <v/>
      </c>
      <c r="L2592" s="64" t="str">
        <f>IF(SUM(บันทึกข้อมูล!U2592:AN2592)=0,"",SUM(บันทึกข้อมูล!U2592:AN2592))</f>
        <v/>
      </c>
      <c r="M2592" s="61" t="str">
        <f>IF(SUM(บันทึกข้อมูล!AO2592:AS2592)=0,"",SUM(บันทึกข้อมูล!AO2592:AS2592))</f>
        <v/>
      </c>
      <c r="N2592" s="95" t="str">
        <f t="shared" si="57"/>
        <v/>
      </c>
      <c r="O2592" s="97" t="str">
        <f>IF(SUM(บันทึกข้อมูล!X2592:AQ2592)=0,"",SUM(บันทึกข้อมูล!X2592:AQ2592))</f>
        <v/>
      </c>
    </row>
    <row r="2593" spans="1:15" ht="18">
      <c r="A2593" s="63" t="str">
        <f>IF(SUM(บันทึกข้อมูล!E2593:H2593)=0,"",SUM(บันทึกข้อมูล!E2593:H2593))</f>
        <v/>
      </c>
      <c r="B2593" s="63" t="str">
        <f>IF(SUM(บันทึกข้อมูล!I2593:L2593)=0,"",SUM(บันทึกข้อมูล!I2593:L2593))</f>
        <v/>
      </c>
      <c r="C2593" s="63" t="str">
        <f>IF(SUM(บันทึกข้อมูล!M2593:P2593)=0,"",SUM(บันทึกข้อมูล!M2593:P2593))</f>
        <v/>
      </c>
      <c r="D2593" s="63" t="str">
        <f>IF(SUM(บันทึกข้อมูล!Q2593:T2593)=0,"",SUM(บันทึกข้อมูล!Q2593:T2593))</f>
        <v/>
      </c>
      <c r="E2593" s="63" t="str">
        <f>IF(SUM(บันทึกข้อมูล!E2593:T2593)=0,"",SUM(บันทึกข้อมูล!E2593:T2593))</f>
        <v/>
      </c>
      <c r="F2593" s="64" t="str">
        <f>IF(SUM(บันทึกข้อมูล!U2593:Z2593)=0,"",SUM(บันทึกข้อมูล!U2593:Z2593))</f>
        <v/>
      </c>
      <c r="G2593" s="64" t="str">
        <f>IF(SUM(บันทึกข้อมูล!AA2593:AB2593)=0,"",SUM(บันทึกข้อมูล!AA2593:AB2593))</f>
        <v/>
      </c>
      <c r="H2593" s="64" t="str">
        <f>IF(SUM(บันทึกข้อมูล!AC2593:AD2593)=0,"",SUM(บันทึกข้อมูล!AC2593:AD2593))</f>
        <v/>
      </c>
      <c r="I2593" s="64" t="str">
        <f>IF(SUM(บันทึกข้อมูล!AE2593:AF2593)=0,"",SUM(บันทึกข้อมูล!AE2593:AF2593))</f>
        <v/>
      </c>
      <c r="J2593" s="64" t="str">
        <f>IF(SUM(บันทึกข้อมูล!AG2593:AG2593)=0,"",SUM(บันทึกข้อมูล!AG2593:AG2593))</f>
        <v/>
      </c>
      <c r="K2593" s="64" t="str">
        <f>IF(SUM(บันทึกข้อมูล!AH2593:AN2593)=0,"",SUM(บันทึกข้อมูล!AH2593:AN2593))</f>
        <v/>
      </c>
      <c r="L2593" s="64" t="str">
        <f>IF(SUM(บันทึกข้อมูล!U2593:AN2593)=0,"",SUM(บันทึกข้อมูล!U2593:AN2593))</f>
        <v/>
      </c>
      <c r="M2593" s="61" t="str">
        <f>IF(SUM(บันทึกข้อมูล!AO2593:AS2593)=0,"",SUM(บันทึกข้อมูล!AO2593:AS2593))</f>
        <v/>
      </c>
      <c r="N2593" s="95" t="str">
        <f t="shared" si="57"/>
        <v/>
      </c>
      <c r="O2593" s="97" t="str">
        <f>IF(SUM(บันทึกข้อมูล!X2593:AQ2593)=0,"",SUM(บันทึกข้อมูล!X2593:AQ2593))</f>
        <v/>
      </c>
    </row>
    <row r="2594" spans="1:15" ht="18">
      <c r="A2594" s="63" t="str">
        <f>IF(SUM(บันทึกข้อมูล!E2594:H2594)=0,"",SUM(บันทึกข้อมูล!E2594:H2594))</f>
        <v/>
      </c>
      <c r="B2594" s="63" t="str">
        <f>IF(SUM(บันทึกข้อมูล!I2594:L2594)=0,"",SUM(บันทึกข้อมูล!I2594:L2594))</f>
        <v/>
      </c>
      <c r="C2594" s="63" t="str">
        <f>IF(SUM(บันทึกข้อมูล!M2594:P2594)=0,"",SUM(บันทึกข้อมูล!M2594:P2594))</f>
        <v/>
      </c>
      <c r="D2594" s="63" t="str">
        <f>IF(SUM(บันทึกข้อมูล!Q2594:T2594)=0,"",SUM(บันทึกข้อมูล!Q2594:T2594))</f>
        <v/>
      </c>
      <c r="E2594" s="63" t="str">
        <f>IF(SUM(บันทึกข้อมูล!E2594:T2594)=0,"",SUM(บันทึกข้อมูล!E2594:T2594))</f>
        <v/>
      </c>
      <c r="F2594" s="64" t="str">
        <f>IF(SUM(บันทึกข้อมูล!U2594:Z2594)=0,"",SUM(บันทึกข้อมูล!U2594:Z2594))</f>
        <v/>
      </c>
      <c r="G2594" s="64" t="str">
        <f>IF(SUM(บันทึกข้อมูล!AA2594:AB2594)=0,"",SUM(บันทึกข้อมูล!AA2594:AB2594))</f>
        <v/>
      </c>
      <c r="H2594" s="64" t="str">
        <f>IF(SUM(บันทึกข้อมูล!AC2594:AD2594)=0,"",SUM(บันทึกข้อมูล!AC2594:AD2594))</f>
        <v/>
      </c>
      <c r="I2594" s="64" t="str">
        <f>IF(SUM(บันทึกข้อมูล!AE2594:AF2594)=0,"",SUM(บันทึกข้อมูล!AE2594:AF2594))</f>
        <v/>
      </c>
      <c r="J2594" s="64" t="str">
        <f>IF(SUM(บันทึกข้อมูล!AG2594:AG2594)=0,"",SUM(บันทึกข้อมูล!AG2594:AG2594))</f>
        <v/>
      </c>
      <c r="K2594" s="64" t="str">
        <f>IF(SUM(บันทึกข้อมูล!AH2594:AN2594)=0,"",SUM(บันทึกข้อมูล!AH2594:AN2594))</f>
        <v/>
      </c>
      <c r="L2594" s="64" t="str">
        <f>IF(SUM(บันทึกข้อมูล!U2594:AN2594)=0,"",SUM(บันทึกข้อมูล!U2594:AN2594))</f>
        <v/>
      </c>
      <c r="M2594" s="61" t="str">
        <f>IF(SUM(บันทึกข้อมูล!AO2594:AS2594)=0,"",SUM(บันทึกข้อมูล!AO2594:AS2594))</f>
        <v/>
      </c>
      <c r="N2594" s="95" t="str">
        <f t="shared" si="57"/>
        <v/>
      </c>
      <c r="O2594" s="97" t="str">
        <f>IF(SUM(บันทึกข้อมูล!X2594:AQ2594)=0,"",SUM(บันทึกข้อมูล!X2594:AQ2594))</f>
        <v/>
      </c>
    </row>
    <row r="2595" spans="1:15" ht="18">
      <c r="A2595" s="63" t="str">
        <f>IF(SUM(บันทึกข้อมูล!E2595:H2595)=0,"",SUM(บันทึกข้อมูล!E2595:H2595))</f>
        <v/>
      </c>
      <c r="B2595" s="63" t="str">
        <f>IF(SUM(บันทึกข้อมูล!I2595:L2595)=0,"",SUM(บันทึกข้อมูล!I2595:L2595))</f>
        <v/>
      </c>
      <c r="C2595" s="63" t="str">
        <f>IF(SUM(บันทึกข้อมูล!M2595:P2595)=0,"",SUM(บันทึกข้อมูล!M2595:P2595))</f>
        <v/>
      </c>
      <c r="D2595" s="63" t="str">
        <f>IF(SUM(บันทึกข้อมูล!Q2595:T2595)=0,"",SUM(บันทึกข้อมูล!Q2595:T2595))</f>
        <v/>
      </c>
      <c r="E2595" s="63" t="str">
        <f>IF(SUM(บันทึกข้อมูล!E2595:T2595)=0,"",SUM(บันทึกข้อมูล!E2595:T2595))</f>
        <v/>
      </c>
      <c r="F2595" s="64" t="str">
        <f>IF(SUM(บันทึกข้อมูล!U2595:Z2595)=0,"",SUM(บันทึกข้อมูล!U2595:Z2595))</f>
        <v/>
      </c>
      <c r="G2595" s="64" t="str">
        <f>IF(SUM(บันทึกข้อมูล!AA2595:AB2595)=0,"",SUM(บันทึกข้อมูล!AA2595:AB2595))</f>
        <v/>
      </c>
      <c r="H2595" s="64" t="str">
        <f>IF(SUM(บันทึกข้อมูล!AC2595:AD2595)=0,"",SUM(บันทึกข้อมูล!AC2595:AD2595))</f>
        <v/>
      </c>
      <c r="I2595" s="64" t="str">
        <f>IF(SUM(บันทึกข้อมูล!AE2595:AF2595)=0,"",SUM(บันทึกข้อมูล!AE2595:AF2595))</f>
        <v/>
      </c>
      <c r="J2595" s="64" t="str">
        <f>IF(SUM(บันทึกข้อมูล!AG2595:AG2595)=0,"",SUM(บันทึกข้อมูล!AG2595:AG2595))</f>
        <v/>
      </c>
      <c r="K2595" s="64" t="str">
        <f>IF(SUM(บันทึกข้อมูล!AH2595:AN2595)=0,"",SUM(บันทึกข้อมูล!AH2595:AN2595))</f>
        <v/>
      </c>
      <c r="L2595" s="64" t="str">
        <f>IF(SUM(บันทึกข้อมูล!U2595:AN2595)=0,"",SUM(บันทึกข้อมูล!U2595:AN2595))</f>
        <v/>
      </c>
      <c r="M2595" s="61" t="str">
        <f>IF(SUM(บันทึกข้อมูล!AO2595:AS2595)=0,"",SUM(บันทึกข้อมูล!AO2595:AS2595))</f>
        <v/>
      </c>
      <c r="N2595" s="95" t="str">
        <f t="shared" si="57"/>
        <v/>
      </c>
      <c r="O2595" s="97" t="str">
        <f>IF(SUM(บันทึกข้อมูล!X2595:AQ2595)=0,"",SUM(บันทึกข้อมูล!X2595:AQ2595))</f>
        <v/>
      </c>
    </row>
    <row r="2596" spans="1:15" ht="18">
      <c r="A2596" s="63" t="str">
        <f>IF(SUM(บันทึกข้อมูล!E2596:H2596)=0,"",SUM(บันทึกข้อมูล!E2596:H2596))</f>
        <v/>
      </c>
      <c r="B2596" s="63" t="str">
        <f>IF(SUM(บันทึกข้อมูล!I2596:L2596)=0,"",SUM(บันทึกข้อมูล!I2596:L2596))</f>
        <v/>
      </c>
      <c r="C2596" s="63" t="str">
        <f>IF(SUM(บันทึกข้อมูล!M2596:P2596)=0,"",SUM(บันทึกข้อมูล!M2596:P2596))</f>
        <v/>
      </c>
      <c r="D2596" s="63" t="str">
        <f>IF(SUM(บันทึกข้อมูล!Q2596:T2596)=0,"",SUM(บันทึกข้อมูล!Q2596:T2596))</f>
        <v/>
      </c>
      <c r="E2596" s="63" t="str">
        <f>IF(SUM(บันทึกข้อมูล!E2596:T2596)=0,"",SUM(บันทึกข้อมูล!E2596:T2596))</f>
        <v/>
      </c>
      <c r="F2596" s="64" t="str">
        <f>IF(SUM(บันทึกข้อมูล!U2596:Z2596)=0,"",SUM(บันทึกข้อมูล!U2596:Z2596))</f>
        <v/>
      </c>
      <c r="G2596" s="64" t="str">
        <f>IF(SUM(บันทึกข้อมูล!AA2596:AB2596)=0,"",SUM(บันทึกข้อมูล!AA2596:AB2596))</f>
        <v/>
      </c>
      <c r="H2596" s="64" t="str">
        <f>IF(SUM(บันทึกข้อมูล!AC2596:AD2596)=0,"",SUM(บันทึกข้อมูล!AC2596:AD2596))</f>
        <v/>
      </c>
      <c r="I2596" s="64" t="str">
        <f>IF(SUM(บันทึกข้อมูล!AE2596:AF2596)=0,"",SUM(บันทึกข้อมูล!AE2596:AF2596))</f>
        <v/>
      </c>
      <c r="J2596" s="64" t="str">
        <f>IF(SUM(บันทึกข้อมูล!AG2596:AG2596)=0,"",SUM(บันทึกข้อมูล!AG2596:AG2596))</f>
        <v/>
      </c>
      <c r="K2596" s="64" t="str">
        <f>IF(SUM(บันทึกข้อมูล!AH2596:AN2596)=0,"",SUM(บันทึกข้อมูล!AH2596:AN2596))</f>
        <v/>
      </c>
      <c r="L2596" s="64" t="str">
        <f>IF(SUM(บันทึกข้อมูล!U2596:AN2596)=0,"",SUM(บันทึกข้อมูล!U2596:AN2596))</f>
        <v/>
      </c>
      <c r="M2596" s="61" t="str">
        <f>IF(SUM(บันทึกข้อมูล!AO2596:AS2596)=0,"",SUM(บันทึกข้อมูล!AO2596:AS2596))</f>
        <v/>
      </c>
      <c r="N2596" s="95" t="str">
        <f t="shared" si="57"/>
        <v/>
      </c>
      <c r="O2596" s="97" t="str">
        <f>IF(SUM(บันทึกข้อมูล!X2596:AQ2596)=0,"",SUM(บันทึกข้อมูล!X2596:AQ2596))</f>
        <v/>
      </c>
    </row>
    <row r="2597" spans="1:15" ht="18">
      <c r="A2597" s="63" t="str">
        <f>IF(SUM(บันทึกข้อมูล!E2597:H2597)=0,"",SUM(บันทึกข้อมูล!E2597:H2597))</f>
        <v/>
      </c>
      <c r="B2597" s="63" t="str">
        <f>IF(SUM(บันทึกข้อมูล!I2597:L2597)=0,"",SUM(บันทึกข้อมูล!I2597:L2597))</f>
        <v/>
      </c>
      <c r="C2597" s="63" t="str">
        <f>IF(SUM(บันทึกข้อมูล!M2597:P2597)=0,"",SUM(บันทึกข้อมูล!M2597:P2597))</f>
        <v/>
      </c>
      <c r="D2597" s="63" t="str">
        <f>IF(SUM(บันทึกข้อมูล!Q2597:T2597)=0,"",SUM(บันทึกข้อมูล!Q2597:T2597))</f>
        <v/>
      </c>
      <c r="E2597" s="63" t="str">
        <f>IF(SUM(บันทึกข้อมูล!E2597:T2597)=0,"",SUM(บันทึกข้อมูล!E2597:T2597))</f>
        <v/>
      </c>
      <c r="F2597" s="64" t="str">
        <f>IF(SUM(บันทึกข้อมูล!U2597:Z2597)=0,"",SUM(บันทึกข้อมูล!U2597:Z2597))</f>
        <v/>
      </c>
      <c r="G2597" s="64" t="str">
        <f>IF(SUM(บันทึกข้อมูล!AA2597:AB2597)=0,"",SUM(บันทึกข้อมูล!AA2597:AB2597))</f>
        <v/>
      </c>
      <c r="H2597" s="64" t="str">
        <f>IF(SUM(บันทึกข้อมูล!AC2597:AD2597)=0,"",SUM(บันทึกข้อมูล!AC2597:AD2597))</f>
        <v/>
      </c>
      <c r="I2597" s="64" t="str">
        <f>IF(SUM(บันทึกข้อมูล!AE2597:AF2597)=0,"",SUM(บันทึกข้อมูล!AE2597:AF2597))</f>
        <v/>
      </c>
      <c r="J2597" s="64" t="str">
        <f>IF(SUM(บันทึกข้อมูล!AG2597:AG2597)=0,"",SUM(บันทึกข้อมูล!AG2597:AG2597))</f>
        <v/>
      </c>
      <c r="K2597" s="64" t="str">
        <f>IF(SUM(บันทึกข้อมูล!AH2597:AN2597)=0,"",SUM(บันทึกข้อมูล!AH2597:AN2597))</f>
        <v/>
      </c>
      <c r="L2597" s="64" t="str">
        <f>IF(SUM(บันทึกข้อมูล!U2597:AN2597)=0,"",SUM(บันทึกข้อมูล!U2597:AN2597))</f>
        <v/>
      </c>
      <c r="M2597" s="61" t="str">
        <f>IF(SUM(บันทึกข้อมูล!AO2597:AS2597)=0,"",SUM(บันทึกข้อมูล!AO2597:AS2597))</f>
        <v/>
      </c>
      <c r="N2597" s="95" t="str">
        <f t="shared" si="57"/>
        <v/>
      </c>
      <c r="O2597" s="97" t="str">
        <f>IF(SUM(บันทึกข้อมูล!X2597:AQ2597)=0,"",SUM(บันทึกข้อมูล!X2597:AQ2597))</f>
        <v/>
      </c>
    </row>
    <row r="2598" spans="1:15" ht="18">
      <c r="A2598" s="63" t="str">
        <f>IF(SUM(บันทึกข้อมูล!E2598:H2598)=0,"",SUM(บันทึกข้อมูล!E2598:H2598))</f>
        <v/>
      </c>
      <c r="B2598" s="63" t="str">
        <f>IF(SUM(บันทึกข้อมูล!I2598:L2598)=0,"",SUM(บันทึกข้อมูล!I2598:L2598))</f>
        <v/>
      </c>
      <c r="C2598" s="63" t="str">
        <f>IF(SUM(บันทึกข้อมูล!M2598:P2598)=0,"",SUM(บันทึกข้อมูล!M2598:P2598))</f>
        <v/>
      </c>
      <c r="D2598" s="63" t="str">
        <f>IF(SUM(บันทึกข้อมูล!Q2598:T2598)=0,"",SUM(บันทึกข้อมูล!Q2598:T2598))</f>
        <v/>
      </c>
      <c r="E2598" s="63" t="str">
        <f>IF(SUM(บันทึกข้อมูล!E2598:T2598)=0,"",SUM(บันทึกข้อมูล!E2598:T2598))</f>
        <v/>
      </c>
      <c r="F2598" s="64" t="str">
        <f>IF(SUM(บันทึกข้อมูล!U2598:Z2598)=0,"",SUM(บันทึกข้อมูล!U2598:Z2598))</f>
        <v/>
      </c>
      <c r="G2598" s="64" t="str">
        <f>IF(SUM(บันทึกข้อมูล!AA2598:AB2598)=0,"",SUM(บันทึกข้อมูล!AA2598:AB2598))</f>
        <v/>
      </c>
      <c r="H2598" s="64" t="str">
        <f>IF(SUM(บันทึกข้อมูล!AC2598:AD2598)=0,"",SUM(บันทึกข้อมูล!AC2598:AD2598))</f>
        <v/>
      </c>
      <c r="I2598" s="64" t="str">
        <f>IF(SUM(บันทึกข้อมูล!AE2598:AF2598)=0,"",SUM(บันทึกข้อมูล!AE2598:AF2598))</f>
        <v/>
      </c>
      <c r="J2598" s="64" t="str">
        <f>IF(SUM(บันทึกข้อมูล!AG2598:AG2598)=0,"",SUM(บันทึกข้อมูล!AG2598:AG2598))</f>
        <v/>
      </c>
      <c r="K2598" s="64" t="str">
        <f>IF(SUM(บันทึกข้อมูล!AH2598:AN2598)=0,"",SUM(บันทึกข้อมูล!AH2598:AN2598))</f>
        <v/>
      </c>
      <c r="L2598" s="64" t="str">
        <f>IF(SUM(บันทึกข้อมูล!U2598:AN2598)=0,"",SUM(บันทึกข้อมูล!U2598:AN2598))</f>
        <v/>
      </c>
      <c r="M2598" s="61" t="str">
        <f>IF(SUM(บันทึกข้อมูล!AO2598:AS2598)=0,"",SUM(บันทึกข้อมูล!AO2598:AS2598))</f>
        <v/>
      </c>
      <c r="N2598" s="95" t="str">
        <f t="shared" si="57"/>
        <v/>
      </c>
      <c r="O2598" s="97" t="str">
        <f>IF(SUM(บันทึกข้อมูล!X2598:AQ2598)=0,"",SUM(บันทึกข้อมูล!X2598:AQ2598))</f>
        <v/>
      </c>
    </row>
    <row r="2599" spans="1:15" ht="18">
      <c r="A2599" s="63" t="str">
        <f>IF(SUM(บันทึกข้อมูล!E2599:H2599)=0,"",SUM(บันทึกข้อมูล!E2599:H2599))</f>
        <v/>
      </c>
      <c r="B2599" s="63" t="str">
        <f>IF(SUM(บันทึกข้อมูล!I2599:L2599)=0,"",SUM(บันทึกข้อมูล!I2599:L2599))</f>
        <v/>
      </c>
      <c r="C2599" s="63" t="str">
        <f>IF(SUM(บันทึกข้อมูล!M2599:P2599)=0,"",SUM(บันทึกข้อมูล!M2599:P2599))</f>
        <v/>
      </c>
      <c r="D2599" s="63" t="str">
        <f>IF(SUM(บันทึกข้อมูล!Q2599:T2599)=0,"",SUM(บันทึกข้อมูล!Q2599:T2599))</f>
        <v/>
      </c>
      <c r="E2599" s="63" t="str">
        <f>IF(SUM(บันทึกข้อมูล!E2599:T2599)=0,"",SUM(บันทึกข้อมูล!E2599:T2599))</f>
        <v/>
      </c>
      <c r="F2599" s="64" t="str">
        <f>IF(SUM(บันทึกข้อมูล!U2599:Z2599)=0,"",SUM(บันทึกข้อมูล!U2599:Z2599))</f>
        <v/>
      </c>
      <c r="G2599" s="64" t="str">
        <f>IF(SUM(บันทึกข้อมูล!AA2599:AB2599)=0,"",SUM(บันทึกข้อมูล!AA2599:AB2599))</f>
        <v/>
      </c>
      <c r="H2599" s="64" t="str">
        <f>IF(SUM(บันทึกข้อมูล!AC2599:AD2599)=0,"",SUM(บันทึกข้อมูล!AC2599:AD2599))</f>
        <v/>
      </c>
      <c r="I2599" s="64" t="str">
        <f>IF(SUM(บันทึกข้อมูล!AE2599:AF2599)=0,"",SUM(บันทึกข้อมูล!AE2599:AF2599))</f>
        <v/>
      </c>
      <c r="J2599" s="64" t="str">
        <f>IF(SUM(บันทึกข้อมูล!AG2599:AG2599)=0,"",SUM(บันทึกข้อมูล!AG2599:AG2599))</f>
        <v/>
      </c>
      <c r="K2599" s="64" t="str">
        <f>IF(SUM(บันทึกข้อมูล!AH2599:AN2599)=0,"",SUM(บันทึกข้อมูล!AH2599:AN2599))</f>
        <v/>
      </c>
      <c r="L2599" s="64" t="str">
        <f>IF(SUM(บันทึกข้อมูล!U2599:AN2599)=0,"",SUM(บันทึกข้อมูล!U2599:AN2599))</f>
        <v/>
      </c>
      <c r="M2599" s="61" t="str">
        <f>IF(SUM(บันทึกข้อมูล!AO2599:AS2599)=0,"",SUM(บันทึกข้อมูล!AO2599:AS2599))</f>
        <v/>
      </c>
      <c r="N2599" s="95" t="str">
        <f t="shared" si="57"/>
        <v/>
      </c>
      <c r="O2599" s="97" t="str">
        <f>IF(SUM(บันทึกข้อมูล!X2599:AQ2599)=0,"",SUM(บันทึกข้อมูล!X2599:AQ2599))</f>
        <v/>
      </c>
    </row>
    <row r="2600" spans="1:15" ht="18">
      <c r="A2600" s="63" t="str">
        <f>IF(SUM(บันทึกข้อมูล!E2600:H2600)=0,"",SUM(บันทึกข้อมูล!E2600:H2600))</f>
        <v/>
      </c>
      <c r="B2600" s="63" t="str">
        <f>IF(SUM(บันทึกข้อมูล!I2600:L2600)=0,"",SUM(บันทึกข้อมูล!I2600:L2600))</f>
        <v/>
      </c>
      <c r="C2600" s="63" t="str">
        <f>IF(SUM(บันทึกข้อมูล!M2600:P2600)=0,"",SUM(บันทึกข้อมูล!M2600:P2600))</f>
        <v/>
      </c>
      <c r="D2600" s="63" t="str">
        <f>IF(SUM(บันทึกข้อมูล!Q2600:T2600)=0,"",SUM(บันทึกข้อมูล!Q2600:T2600))</f>
        <v/>
      </c>
      <c r="E2600" s="63" t="str">
        <f>IF(SUM(บันทึกข้อมูล!E2600:T2600)=0,"",SUM(บันทึกข้อมูล!E2600:T2600))</f>
        <v/>
      </c>
      <c r="F2600" s="64" t="str">
        <f>IF(SUM(บันทึกข้อมูล!U2600:Z2600)=0,"",SUM(บันทึกข้อมูล!U2600:Z2600))</f>
        <v/>
      </c>
      <c r="G2600" s="64" t="str">
        <f>IF(SUM(บันทึกข้อมูล!AA2600:AB2600)=0,"",SUM(บันทึกข้อมูล!AA2600:AB2600))</f>
        <v/>
      </c>
      <c r="H2600" s="64" t="str">
        <f>IF(SUM(บันทึกข้อมูล!AC2600:AD2600)=0,"",SUM(บันทึกข้อมูล!AC2600:AD2600))</f>
        <v/>
      </c>
      <c r="I2600" s="64" t="str">
        <f>IF(SUM(บันทึกข้อมูล!AE2600:AF2600)=0,"",SUM(บันทึกข้อมูล!AE2600:AF2600))</f>
        <v/>
      </c>
      <c r="J2600" s="64" t="str">
        <f>IF(SUM(บันทึกข้อมูล!AG2600:AG2600)=0,"",SUM(บันทึกข้อมูล!AG2600:AG2600))</f>
        <v/>
      </c>
      <c r="K2600" s="64" t="str">
        <f>IF(SUM(บันทึกข้อมูล!AH2600:AN2600)=0,"",SUM(บันทึกข้อมูล!AH2600:AN2600))</f>
        <v/>
      </c>
      <c r="L2600" s="64" t="str">
        <f>IF(SUM(บันทึกข้อมูล!U2600:AN2600)=0,"",SUM(บันทึกข้อมูล!U2600:AN2600))</f>
        <v/>
      </c>
      <c r="M2600" s="61" t="str">
        <f>IF(SUM(บันทึกข้อมูล!AO2600:AS2600)=0,"",SUM(บันทึกข้อมูล!AO2600:AS2600))</f>
        <v/>
      </c>
      <c r="N2600" s="95" t="str">
        <f t="shared" si="57"/>
        <v/>
      </c>
      <c r="O2600" s="97" t="str">
        <f>IF(SUM(บันทึกข้อมูล!X2600:AQ2600)=0,"",SUM(บันทึกข้อมูล!X2600:AQ2600))</f>
        <v/>
      </c>
    </row>
    <row r="2601" spans="1:15" ht="18">
      <c r="A2601" s="63" t="str">
        <f>IF(SUM(บันทึกข้อมูล!E2601:H2601)=0,"",SUM(บันทึกข้อมูล!E2601:H2601))</f>
        <v/>
      </c>
      <c r="B2601" s="63" t="str">
        <f>IF(SUM(บันทึกข้อมูล!I2601:L2601)=0,"",SUM(บันทึกข้อมูล!I2601:L2601))</f>
        <v/>
      </c>
      <c r="C2601" s="63" t="str">
        <f>IF(SUM(บันทึกข้อมูล!M2601:P2601)=0,"",SUM(บันทึกข้อมูล!M2601:P2601))</f>
        <v/>
      </c>
      <c r="D2601" s="63" t="str">
        <f>IF(SUM(บันทึกข้อมูล!Q2601:T2601)=0,"",SUM(บันทึกข้อมูล!Q2601:T2601))</f>
        <v/>
      </c>
      <c r="E2601" s="63" t="str">
        <f>IF(SUM(บันทึกข้อมูล!E2601:T2601)=0,"",SUM(บันทึกข้อมูล!E2601:T2601))</f>
        <v/>
      </c>
      <c r="F2601" s="64" t="str">
        <f>IF(SUM(บันทึกข้อมูล!U2601:Z2601)=0,"",SUM(บันทึกข้อมูล!U2601:Z2601))</f>
        <v/>
      </c>
      <c r="G2601" s="64" t="str">
        <f>IF(SUM(บันทึกข้อมูล!AA2601:AB2601)=0,"",SUM(บันทึกข้อมูล!AA2601:AB2601))</f>
        <v/>
      </c>
      <c r="H2601" s="64" t="str">
        <f>IF(SUM(บันทึกข้อมูล!AC2601:AD2601)=0,"",SUM(บันทึกข้อมูล!AC2601:AD2601))</f>
        <v/>
      </c>
      <c r="I2601" s="64" t="str">
        <f>IF(SUM(บันทึกข้อมูล!AE2601:AF2601)=0,"",SUM(บันทึกข้อมูล!AE2601:AF2601))</f>
        <v/>
      </c>
      <c r="J2601" s="64" t="str">
        <f>IF(SUM(บันทึกข้อมูล!AG2601:AG2601)=0,"",SUM(บันทึกข้อมูล!AG2601:AG2601))</f>
        <v/>
      </c>
      <c r="K2601" s="64" t="str">
        <f>IF(SUM(บันทึกข้อมูล!AH2601:AN2601)=0,"",SUM(บันทึกข้อมูล!AH2601:AN2601))</f>
        <v/>
      </c>
      <c r="L2601" s="64" t="str">
        <f>IF(SUM(บันทึกข้อมูล!U2601:AN2601)=0,"",SUM(บันทึกข้อมูล!U2601:AN2601))</f>
        <v/>
      </c>
      <c r="M2601" s="61" t="str">
        <f>IF(SUM(บันทึกข้อมูล!AO2601:AS2601)=0,"",SUM(บันทึกข้อมูล!AO2601:AS2601))</f>
        <v/>
      </c>
      <c r="N2601" s="95" t="str">
        <f t="shared" si="57"/>
        <v/>
      </c>
      <c r="O2601" s="97" t="str">
        <f>IF(SUM(บันทึกข้อมูล!X2601:AQ2601)=0,"",SUM(บันทึกข้อมูล!X2601:AQ2601))</f>
        <v/>
      </c>
    </row>
    <row r="2602" spans="1:15" ht="18">
      <c r="A2602" s="63" t="str">
        <f>IF(SUM(บันทึกข้อมูล!E2602:H2602)=0,"",SUM(บันทึกข้อมูล!E2602:H2602))</f>
        <v/>
      </c>
      <c r="B2602" s="63" t="str">
        <f>IF(SUM(บันทึกข้อมูล!I2602:L2602)=0,"",SUM(บันทึกข้อมูล!I2602:L2602))</f>
        <v/>
      </c>
      <c r="C2602" s="63" t="str">
        <f>IF(SUM(บันทึกข้อมูล!M2602:P2602)=0,"",SUM(บันทึกข้อมูล!M2602:P2602))</f>
        <v/>
      </c>
      <c r="D2602" s="63" t="str">
        <f>IF(SUM(บันทึกข้อมูล!Q2602:T2602)=0,"",SUM(บันทึกข้อมูล!Q2602:T2602))</f>
        <v/>
      </c>
      <c r="E2602" s="63" t="str">
        <f>IF(SUM(บันทึกข้อมูล!E2602:T2602)=0,"",SUM(บันทึกข้อมูล!E2602:T2602))</f>
        <v/>
      </c>
      <c r="F2602" s="64" t="str">
        <f>IF(SUM(บันทึกข้อมูล!U2602:Z2602)=0,"",SUM(บันทึกข้อมูล!U2602:Z2602))</f>
        <v/>
      </c>
      <c r="G2602" s="64" t="str">
        <f>IF(SUM(บันทึกข้อมูล!AA2602:AB2602)=0,"",SUM(บันทึกข้อมูล!AA2602:AB2602))</f>
        <v/>
      </c>
      <c r="H2602" s="64" t="str">
        <f>IF(SUM(บันทึกข้อมูล!AC2602:AD2602)=0,"",SUM(บันทึกข้อมูล!AC2602:AD2602))</f>
        <v/>
      </c>
      <c r="I2602" s="64" t="str">
        <f>IF(SUM(บันทึกข้อมูล!AE2602:AF2602)=0,"",SUM(บันทึกข้อมูล!AE2602:AF2602))</f>
        <v/>
      </c>
      <c r="J2602" s="64" t="str">
        <f>IF(SUM(บันทึกข้อมูล!AG2602:AG2602)=0,"",SUM(บันทึกข้อมูล!AG2602:AG2602))</f>
        <v/>
      </c>
      <c r="K2602" s="64" t="str">
        <f>IF(SUM(บันทึกข้อมูล!AH2602:AN2602)=0,"",SUM(บันทึกข้อมูล!AH2602:AN2602))</f>
        <v/>
      </c>
      <c r="L2602" s="64" t="str">
        <f>IF(SUM(บันทึกข้อมูล!U2602:AN2602)=0,"",SUM(บันทึกข้อมูล!U2602:AN2602))</f>
        <v/>
      </c>
      <c r="M2602" s="61" t="str">
        <f>IF(SUM(บันทึกข้อมูล!AO2602:AS2602)=0,"",SUM(บันทึกข้อมูล!AO2602:AS2602))</f>
        <v/>
      </c>
      <c r="N2602" s="95" t="str">
        <f t="shared" si="57"/>
        <v/>
      </c>
      <c r="O2602" s="97" t="str">
        <f>IF(SUM(บันทึกข้อมูล!X2602:AQ2602)=0,"",SUM(บันทึกข้อมูล!X2602:AQ2602))</f>
        <v/>
      </c>
    </row>
    <row r="2603" spans="1:15" ht="18">
      <c r="A2603" s="63" t="str">
        <f>IF(SUM(บันทึกข้อมูล!E2603:H2603)=0,"",SUM(บันทึกข้อมูล!E2603:H2603))</f>
        <v/>
      </c>
      <c r="B2603" s="63" t="str">
        <f>IF(SUM(บันทึกข้อมูล!I2603:L2603)=0,"",SUM(บันทึกข้อมูล!I2603:L2603))</f>
        <v/>
      </c>
      <c r="C2603" s="63" t="str">
        <f>IF(SUM(บันทึกข้อมูล!M2603:P2603)=0,"",SUM(บันทึกข้อมูล!M2603:P2603))</f>
        <v/>
      </c>
      <c r="D2603" s="63" t="str">
        <f>IF(SUM(บันทึกข้อมูล!Q2603:T2603)=0,"",SUM(บันทึกข้อมูล!Q2603:T2603))</f>
        <v/>
      </c>
      <c r="E2603" s="63" t="str">
        <f>IF(SUM(บันทึกข้อมูล!E2603:T2603)=0,"",SUM(บันทึกข้อมูล!E2603:T2603))</f>
        <v/>
      </c>
      <c r="F2603" s="64" t="str">
        <f>IF(SUM(บันทึกข้อมูล!U2603:Z2603)=0,"",SUM(บันทึกข้อมูล!U2603:Z2603))</f>
        <v/>
      </c>
      <c r="G2603" s="64" t="str">
        <f>IF(SUM(บันทึกข้อมูล!AA2603:AB2603)=0,"",SUM(บันทึกข้อมูล!AA2603:AB2603))</f>
        <v/>
      </c>
      <c r="H2603" s="64" t="str">
        <f>IF(SUM(บันทึกข้อมูล!AC2603:AD2603)=0,"",SUM(บันทึกข้อมูล!AC2603:AD2603))</f>
        <v/>
      </c>
      <c r="I2603" s="64" t="str">
        <f>IF(SUM(บันทึกข้อมูล!AE2603:AF2603)=0,"",SUM(บันทึกข้อมูล!AE2603:AF2603))</f>
        <v/>
      </c>
      <c r="J2603" s="64" t="str">
        <f>IF(SUM(บันทึกข้อมูล!AG2603:AG2603)=0,"",SUM(บันทึกข้อมูล!AG2603:AG2603))</f>
        <v/>
      </c>
      <c r="K2603" s="64" t="str">
        <f>IF(SUM(บันทึกข้อมูล!AH2603:AN2603)=0,"",SUM(บันทึกข้อมูล!AH2603:AN2603))</f>
        <v/>
      </c>
      <c r="L2603" s="64" t="str">
        <f>IF(SUM(บันทึกข้อมูล!U2603:AN2603)=0,"",SUM(บันทึกข้อมูล!U2603:AN2603))</f>
        <v/>
      </c>
      <c r="M2603" s="61" t="str">
        <f>IF(SUM(บันทึกข้อมูล!AO2603:AS2603)=0,"",SUM(บันทึกข้อมูล!AO2603:AS2603))</f>
        <v/>
      </c>
      <c r="N2603" s="95" t="str">
        <f t="shared" si="57"/>
        <v/>
      </c>
      <c r="O2603" s="97" t="str">
        <f>IF(SUM(บันทึกข้อมูล!X2603:AQ2603)=0,"",SUM(บันทึกข้อมูล!X2603:AQ2603))</f>
        <v/>
      </c>
    </row>
    <row r="2604" spans="1:15" ht="18">
      <c r="A2604" s="63" t="str">
        <f>IF(SUM(บันทึกข้อมูล!E2604:H2604)=0,"",SUM(บันทึกข้อมูล!E2604:H2604))</f>
        <v/>
      </c>
      <c r="B2604" s="63" t="str">
        <f>IF(SUM(บันทึกข้อมูล!I2604:L2604)=0,"",SUM(บันทึกข้อมูล!I2604:L2604))</f>
        <v/>
      </c>
      <c r="C2604" s="63" t="str">
        <f>IF(SUM(บันทึกข้อมูล!M2604:P2604)=0,"",SUM(บันทึกข้อมูล!M2604:P2604))</f>
        <v/>
      </c>
      <c r="D2604" s="63" t="str">
        <f>IF(SUM(บันทึกข้อมูล!Q2604:T2604)=0,"",SUM(บันทึกข้อมูล!Q2604:T2604))</f>
        <v/>
      </c>
      <c r="E2604" s="63" t="str">
        <f>IF(SUM(บันทึกข้อมูล!E2604:T2604)=0,"",SUM(บันทึกข้อมูล!E2604:T2604))</f>
        <v/>
      </c>
      <c r="F2604" s="64" t="str">
        <f>IF(SUM(บันทึกข้อมูล!U2604:Z2604)=0,"",SUM(บันทึกข้อมูล!U2604:Z2604))</f>
        <v/>
      </c>
      <c r="G2604" s="64" t="str">
        <f>IF(SUM(บันทึกข้อมูล!AA2604:AB2604)=0,"",SUM(บันทึกข้อมูล!AA2604:AB2604))</f>
        <v/>
      </c>
      <c r="H2604" s="64" t="str">
        <f>IF(SUM(บันทึกข้อมูล!AC2604:AD2604)=0,"",SUM(บันทึกข้อมูล!AC2604:AD2604))</f>
        <v/>
      </c>
      <c r="I2604" s="64" t="str">
        <f>IF(SUM(บันทึกข้อมูล!AE2604:AF2604)=0,"",SUM(บันทึกข้อมูล!AE2604:AF2604))</f>
        <v/>
      </c>
      <c r="J2604" s="64" t="str">
        <f>IF(SUM(บันทึกข้อมูล!AG2604:AG2604)=0,"",SUM(บันทึกข้อมูล!AG2604:AG2604))</f>
        <v/>
      </c>
      <c r="K2604" s="64" t="str">
        <f>IF(SUM(บันทึกข้อมูล!AH2604:AN2604)=0,"",SUM(บันทึกข้อมูล!AH2604:AN2604))</f>
        <v/>
      </c>
      <c r="L2604" s="64" t="str">
        <f>IF(SUM(บันทึกข้อมูล!U2604:AN2604)=0,"",SUM(บันทึกข้อมูล!U2604:AN2604))</f>
        <v/>
      </c>
      <c r="M2604" s="61" t="str">
        <f>IF(SUM(บันทึกข้อมูล!AO2604:AS2604)=0,"",SUM(บันทึกข้อมูล!AO2604:AS2604))</f>
        <v/>
      </c>
      <c r="N2604" s="95" t="str">
        <f t="shared" si="57"/>
        <v/>
      </c>
      <c r="O2604" s="97" t="str">
        <f>IF(SUM(บันทึกข้อมูล!X2604:AQ2604)=0,"",SUM(บันทึกข้อมูล!X2604:AQ2604))</f>
        <v/>
      </c>
    </row>
    <row r="2605" spans="1:15" ht="18">
      <c r="A2605" s="63" t="str">
        <f>IF(SUM(บันทึกข้อมูล!E2605:H2605)=0,"",SUM(บันทึกข้อมูล!E2605:H2605))</f>
        <v/>
      </c>
      <c r="B2605" s="63" t="str">
        <f>IF(SUM(บันทึกข้อมูล!I2605:L2605)=0,"",SUM(บันทึกข้อมูล!I2605:L2605))</f>
        <v/>
      </c>
      <c r="C2605" s="63" t="str">
        <f>IF(SUM(บันทึกข้อมูล!M2605:P2605)=0,"",SUM(บันทึกข้อมูล!M2605:P2605))</f>
        <v/>
      </c>
      <c r="D2605" s="63" t="str">
        <f>IF(SUM(บันทึกข้อมูล!Q2605:T2605)=0,"",SUM(บันทึกข้อมูล!Q2605:T2605))</f>
        <v/>
      </c>
      <c r="E2605" s="63" t="str">
        <f>IF(SUM(บันทึกข้อมูล!E2605:T2605)=0,"",SUM(บันทึกข้อมูล!E2605:T2605))</f>
        <v/>
      </c>
      <c r="F2605" s="64" t="str">
        <f>IF(SUM(บันทึกข้อมูล!U2605:Z2605)=0,"",SUM(บันทึกข้อมูล!U2605:Z2605))</f>
        <v/>
      </c>
      <c r="G2605" s="64" t="str">
        <f>IF(SUM(บันทึกข้อมูล!AA2605:AB2605)=0,"",SUM(บันทึกข้อมูล!AA2605:AB2605))</f>
        <v/>
      </c>
      <c r="H2605" s="64" t="str">
        <f>IF(SUM(บันทึกข้อมูล!AC2605:AD2605)=0,"",SUM(บันทึกข้อมูล!AC2605:AD2605))</f>
        <v/>
      </c>
      <c r="I2605" s="64" t="str">
        <f>IF(SUM(บันทึกข้อมูล!AE2605:AF2605)=0,"",SUM(บันทึกข้อมูล!AE2605:AF2605))</f>
        <v/>
      </c>
      <c r="J2605" s="64" t="str">
        <f>IF(SUM(บันทึกข้อมูล!AG2605:AG2605)=0,"",SUM(บันทึกข้อมูล!AG2605:AG2605))</f>
        <v/>
      </c>
      <c r="K2605" s="64" t="str">
        <f>IF(SUM(บันทึกข้อมูล!AH2605:AN2605)=0,"",SUM(บันทึกข้อมูล!AH2605:AN2605))</f>
        <v/>
      </c>
      <c r="L2605" s="64" t="str">
        <f>IF(SUM(บันทึกข้อมูล!U2605:AN2605)=0,"",SUM(บันทึกข้อมูล!U2605:AN2605))</f>
        <v/>
      </c>
      <c r="M2605" s="61" t="str">
        <f>IF(SUM(บันทึกข้อมูล!AO2605:AS2605)=0,"",SUM(บันทึกข้อมูล!AO2605:AS2605))</f>
        <v/>
      </c>
      <c r="N2605" s="95" t="str">
        <f t="shared" si="57"/>
        <v/>
      </c>
      <c r="O2605" s="97" t="str">
        <f>IF(SUM(บันทึกข้อมูล!X2605:AQ2605)=0,"",SUM(บันทึกข้อมูล!X2605:AQ2605))</f>
        <v/>
      </c>
    </row>
    <row r="2606" spans="1:15" ht="18">
      <c r="A2606" s="63" t="str">
        <f>IF(SUM(บันทึกข้อมูล!E2606:H2606)=0,"",SUM(บันทึกข้อมูล!E2606:H2606))</f>
        <v/>
      </c>
      <c r="B2606" s="63" t="str">
        <f>IF(SUM(บันทึกข้อมูล!I2606:L2606)=0,"",SUM(บันทึกข้อมูล!I2606:L2606))</f>
        <v/>
      </c>
      <c r="C2606" s="63" t="str">
        <f>IF(SUM(บันทึกข้อมูล!M2606:P2606)=0,"",SUM(บันทึกข้อมูล!M2606:P2606))</f>
        <v/>
      </c>
      <c r="D2606" s="63" t="str">
        <f>IF(SUM(บันทึกข้อมูล!Q2606:T2606)=0,"",SUM(บันทึกข้อมูล!Q2606:T2606))</f>
        <v/>
      </c>
      <c r="E2606" s="63" t="str">
        <f>IF(SUM(บันทึกข้อมูล!E2606:T2606)=0,"",SUM(บันทึกข้อมูล!E2606:T2606))</f>
        <v/>
      </c>
      <c r="F2606" s="64" t="str">
        <f>IF(SUM(บันทึกข้อมูล!U2606:Z2606)=0,"",SUM(บันทึกข้อมูล!U2606:Z2606))</f>
        <v/>
      </c>
      <c r="G2606" s="64" t="str">
        <f>IF(SUM(บันทึกข้อมูล!AA2606:AB2606)=0,"",SUM(บันทึกข้อมูล!AA2606:AB2606))</f>
        <v/>
      </c>
      <c r="H2606" s="64" t="str">
        <f>IF(SUM(บันทึกข้อมูล!AC2606:AD2606)=0,"",SUM(บันทึกข้อมูล!AC2606:AD2606))</f>
        <v/>
      </c>
      <c r="I2606" s="64" t="str">
        <f>IF(SUM(บันทึกข้อมูล!AE2606:AF2606)=0,"",SUM(บันทึกข้อมูล!AE2606:AF2606))</f>
        <v/>
      </c>
      <c r="J2606" s="64" t="str">
        <f>IF(SUM(บันทึกข้อมูล!AG2606:AG2606)=0,"",SUM(บันทึกข้อมูล!AG2606:AG2606))</f>
        <v/>
      </c>
      <c r="K2606" s="64" t="str">
        <f>IF(SUM(บันทึกข้อมูล!AH2606:AN2606)=0,"",SUM(บันทึกข้อมูล!AH2606:AN2606))</f>
        <v/>
      </c>
      <c r="L2606" s="64" t="str">
        <f>IF(SUM(บันทึกข้อมูล!U2606:AN2606)=0,"",SUM(บันทึกข้อมูล!U2606:AN2606))</f>
        <v/>
      </c>
      <c r="M2606" s="61" t="str">
        <f>IF(SUM(บันทึกข้อมูล!AO2606:AS2606)=0,"",SUM(บันทึกข้อมูล!AO2606:AS2606))</f>
        <v/>
      </c>
      <c r="N2606" s="95" t="str">
        <f t="shared" si="57"/>
        <v/>
      </c>
      <c r="O2606" s="97" t="str">
        <f>IF(SUM(บันทึกข้อมูล!X2606:AQ2606)=0,"",SUM(บันทึกข้อมูล!X2606:AQ2606))</f>
        <v/>
      </c>
    </row>
    <row r="2607" spans="1:15" ht="18">
      <c r="A2607" s="63" t="str">
        <f>IF(SUM(บันทึกข้อมูล!E2607:H2607)=0,"",SUM(บันทึกข้อมูล!E2607:H2607))</f>
        <v/>
      </c>
      <c r="B2607" s="63" t="str">
        <f>IF(SUM(บันทึกข้อมูล!I2607:L2607)=0,"",SUM(บันทึกข้อมูล!I2607:L2607))</f>
        <v/>
      </c>
      <c r="C2607" s="63" t="str">
        <f>IF(SUM(บันทึกข้อมูล!M2607:P2607)=0,"",SUM(บันทึกข้อมูล!M2607:P2607))</f>
        <v/>
      </c>
      <c r="D2607" s="63" t="str">
        <f>IF(SUM(บันทึกข้อมูล!Q2607:T2607)=0,"",SUM(บันทึกข้อมูล!Q2607:T2607))</f>
        <v/>
      </c>
      <c r="E2607" s="63" t="str">
        <f>IF(SUM(บันทึกข้อมูล!E2607:T2607)=0,"",SUM(บันทึกข้อมูล!E2607:T2607))</f>
        <v/>
      </c>
      <c r="F2607" s="64" t="str">
        <f>IF(SUM(บันทึกข้อมูล!U2607:Z2607)=0,"",SUM(บันทึกข้อมูล!U2607:Z2607))</f>
        <v/>
      </c>
      <c r="G2607" s="64" t="str">
        <f>IF(SUM(บันทึกข้อมูล!AA2607:AB2607)=0,"",SUM(บันทึกข้อมูล!AA2607:AB2607))</f>
        <v/>
      </c>
      <c r="H2607" s="64" t="str">
        <f>IF(SUM(บันทึกข้อมูล!AC2607:AD2607)=0,"",SUM(บันทึกข้อมูล!AC2607:AD2607))</f>
        <v/>
      </c>
      <c r="I2607" s="64" t="str">
        <f>IF(SUM(บันทึกข้อมูล!AE2607:AF2607)=0,"",SUM(บันทึกข้อมูล!AE2607:AF2607))</f>
        <v/>
      </c>
      <c r="J2607" s="64" t="str">
        <f>IF(SUM(บันทึกข้อมูล!AG2607:AG2607)=0,"",SUM(บันทึกข้อมูล!AG2607:AG2607))</f>
        <v/>
      </c>
      <c r="K2607" s="64" t="str">
        <f>IF(SUM(บันทึกข้อมูล!AH2607:AN2607)=0,"",SUM(บันทึกข้อมูล!AH2607:AN2607))</f>
        <v/>
      </c>
      <c r="L2607" s="64" t="str">
        <f>IF(SUM(บันทึกข้อมูล!U2607:AN2607)=0,"",SUM(บันทึกข้อมูล!U2607:AN2607))</f>
        <v/>
      </c>
      <c r="M2607" s="61" t="str">
        <f>IF(SUM(บันทึกข้อมูล!AO2607:AS2607)=0,"",SUM(บันทึกข้อมูล!AO2607:AS2607))</f>
        <v/>
      </c>
      <c r="N2607" s="95" t="str">
        <f t="shared" si="57"/>
        <v/>
      </c>
      <c r="O2607" s="97" t="str">
        <f>IF(SUM(บันทึกข้อมูล!X2607:AQ2607)=0,"",SUM(บันทึกข้อมูล!X2607:AQ2607))</f>
        <v/>
      </c>
    </row>
    <row r="2608" spans="1:15" ht="18">
      <c r="A2608" s="63" t="str">
        <f>IF(SUM(บันทึกข้อมูล!E2608:H2608)=0,"",SUM(บันทึกข้อมูล!E2608:H2608))</f>
        <v/>
      </c>
      <c r="B2608" s="63" t="str">
        <f>IF(SUM(บันทึกข้อมูล!I2608:L2608)=0,"",SUM(บันทึกข้อมูล!I2608:L2608))</f>
        <v/>
      </c>
      <c r="C2608" s="63" t="str">
        <f>IF(SUM(บันทึกข้อมูล!M2608:P2608)=0,"",SUM(บันทึกข้อมูล!M2608:P2608))</f>
        <v/>
      </c>
      <c r="D2608" s="63" t="str">
        <f>IF(SUM(บันทึกข้อมูล!Q2608:T2608)=0,"",SUM(บันทึกข้อมูล!Q2608:T2608))</f>
        <v/>
      </c>
      <c r="E2608" s="63" t="str">
        <f>IF(SUM(บันทึกข้อมูล!E2608:T2608)=0,"",SUM(บันทึกข้อมูล!E2608:T2608))</f>
        <v/>
      </c>
      <c r="F2608" s="64" t="str">
        <f>IF(SUM(บันทึกข้อมูล!U2608:Z2608)=0,"",SUM(บันทึกข้อมูล!U2608:Z2608))</f>
        <v/>
      </c>
      <c r="G2608" s="64" t="str">
        <f>IF(SUM(บันทึกข้อมูล!AA2608:AB2608)=0,"",SUM(บันทึกข้อมูล!AA2608:AB2608))</f>
        <v/>
      </c>
      <c r="H2608" s="64" t="str">
        <f>IF(SUM(บันทึกข้อมูล!AC2608:AD2608)=0,"",SUM(บันทึกข้อมูล!AC2608:AD2608))</f>
        <v/>
      </c>
      <c r="I2608" s="64" t="str">
        <f>IF(SUM(บันทึกข้อมูล!AE2608:AF2608)=0,"",SUM(บันทึกข้อมูล!AE2608:AF2608))</f>
        <v/>
      </c>
      <c r="J2608" s="64" t="str">
        <f>IF(SUM(บันทึกข้อมูล!AG2608:AG2608)=0,"",SUM(บันทึกข้อมูล!AG2608:AG2608))</f>
        <v/>
      </c>
      <c r="K2608" s="64" t="str">
        <f>IF(SUM(บันทึกข้อมูล!AH2608:AN2608)=0,"",SUM(บันทึกข้อมูล!AH2608:AN2608))</f>
        <v/>
      </c>
      <c r="L2608" s="64" t="str">
        <f>IF(SUM(บันทึกข้อมูล!U2608:AN2608)=0,"",SUM(บันทึกข้อมูล!U2608:AN2608))</f>
        <v/>
      </c>
      <c r="M2608" s="61" t="str">
        <f>IF(SUM(บันทึกข้อมูล!AO2608:AS2608)=0,"",SUM(บันทึกข้อมูล!AO2608:AS2608))</f>
        <v/>
      </c>
      <c r="N2608" s="95" t="str">
        <f t="shared" si="57"/>
        <v/>
      </c>
      <c r="O2608" s="97" t="str">
        <f>IF(SUM(บันทึกข้อมูล!X2608:AQ2608)=0,"",SUM(บันทึกข้อมูล!X2608:AQ2608))</f>
        <v/>
      </c>
    </row>
    <row r="2609" spans="1:15" ht="18">
      <c r="A2609" s="63" t="str">
        <f>IF(SUM(บันทึกข้อมูล!E2609:H2609)=0,"",SUM(บันทึกข้อมูล!E2609:H2609))</f>
        <v/>
      </c>
      <c r="B2609" s="63" t="str">
        <f>IF(SUM(บันทึกข้อมูล!I2609:L2609)=0,"",SUM(บันทึกข้อมูล!I2609:L2609))</f>
        <v/>
      </c>
      <c r="C2609" s="63" t="str">
        <f>IF(SUM(บันทึกข้อมูล!M2609:P2609)=0,"",SUM(บันทึกข้อมูล!M2609:P2609))</f>
        <v/>
      </c>
      <c r="D2609" s="63" t="str">
        <f>IF(SUM(บันทึกข้อมูล!Q2609:T2609)=0,"",SUM(บันทึกข้อมูล!Q2609:T2609))</f>
        <v/>
      </c>
      <c r="E2609" s="63" t="str">
        <f>IF(SUM(บันทึกข้อมูล!E2609:T2609)=0,"",SUM(บันทึกข้อมูล!E2609:T2609))</f>
        <v/>
      </c>
      <c r="F2609" s="64" t="str">
        <f>IF(SUM(บันทึกข้อมูล!U2609:Z2609)=0,"",SUM(บันทึกข้อมูล!U2609:Z2609))</f>
        <v/>
      </c>
      <c r="G2609" s="64" t="str">
        <f>IF(SUM(บันทึกข้อมูล!AA2609:AB2609)=0,"",SUM(บันทึกข้อมูล!AA2609:AB2609))</f>
        <v/>
      </c>
      <c r="H2609" s="64" t="str">
        <f>IF(SUM(บันทึกข้อมูล!AC2609:AD2609)=0,"",SUM(บันทึกข้อมูล!AC2609:AD2609))</f>
        <v/>
      </c>
      <c r="I2609" s="64" t="str">
        <f>IF(SUM(บันทึกข้อมูล!AE2609:AF2609)=0,"",SUM(บันทึกข้อมูล!AE2609:AF2609))</f>
        <v/>
      </c>
      <c r="J2609" s="64" t="str">
        <f>IF(SUM(บันทึกข้อมูล!AG2609:AG2609)=0,"",SUM(บันทึกข้อมูล!AG2609:AG2609))</f>
        <v/>
      </c>
      <c r="K2609" s="64" t="str">
        <f>IF(SUM(บันทึกข้อมูล!AH2609:AN2609)=0,"",SUM(บันทึกข้อมูล!AH2609:AN2609))</f>
        <v/>
      </c>
      <c r="L2609" s="64" t="str">
        <f>IF(SUM(บันทึกข้อมูล!U2609:AN2609)=0,"",SUM(บันทึกข้อมูล!U2609:AN2609))</f>
        <v/>
      </c>
      <c r="M2609" s="61" t="str">
        <f>IF(SUM(บันทึกข้อมูล!AO2609:AS2609)=0,"",SUM(บันทึกข้อมูล!AO2609:AS2609))</f>
        <v/>
      </c>
      <c r="N2609" s="95" t="str">
        <f t="shared" si="57"/>
        <v/>
      </c>
      <c r="O2609" s="97" t="str">
        <f>IF(SUM(บันทึกข้อมูล!X2609:AQ2609)=0,"",SUM(บันทึกข้อมูล!X2609:AQ2609))</f>
        <v/>
      </c>
    </row>
    <row r="2610" spans="1:15" ht="18">
      <c r="A2610" s="63" t="str">
        <f>IF(SUM(บันทึกข้อมูล!E2610:H2610)=0,"",SUM(บันทึกข้อมูล!E2610:H2610))</f>
        <v/>
      </c>
      <c r="B2610" s="63" t="str">
        <f>IF(SUM(บันทึกข้อมูล!I2610:L2610)=0,"",SUM(บันทึกข้อมูล!I2610:L2610))</f>
        <v/>
      </c>
      <c r="C2610" s="63" t="str">
        <f>IF(SUM(บันทึกข้อมูล!M2610:P2610)=0,"",SUM(บันทึกข้อมูล!M2610:P2610))</f>
        <v/>
      </c>
      <c r="D2610" s="63" t="str">
        <f>IF(SUM(บันทึกข้อมูล!Q2610:T2610)=0,"",SUM(บันทึกข้อมูล!Q2610:T2610))</f>
        <v/>
      </c>
      <c r="E2610" s="63" t="str">
        <f>IF(SUM(บันทึกข้อมูล!E2610:T2610)=0,"",SUM(บันทึกข้อมูล!E2610:T2610))</f>
        <v/>
      </c>
      <c r="F2610" s="64" t="str">
        <f>IF(SUM(บันทึกข้อมูล!U2610:Z2610)=0,"",SUM(บันทึกข้อมูล!U2610:Z2610))</f>
        <v/>
      </c>
      <c r="G2610" s="64" t="str">
        <f>IF(SUM(บันทึกข้อมูล!AA2610:AB2610)=0,"",SUM(บันทึกข้อมูล!AA2610:AB2610))</f>
        <v/>
      </c>
      <c r="H2610" s="64" t="str">
        <f>IF(SUM(บันทึกข้อมูล!AC2610:AD2610)=0,"",SUM(บันทึกข้อมูล!AC2610:AD2610))</f>
        <v/>
      </c>
      <c r="I2610" s="64" t="str">
        <f>IF(SUM(บันทึกข้อมูล!AE2610:AF2610)=0,"",SUM(บันทึกข้อมูล!AE2610:AF2610))</f>
        <v/>
      </c>
      <c r="J2610" s="64" t="str">
        <f>IF(SUM(บันทึกข้อมูล!AG2610:AG2610)=0,"",SUM(บันทึกข้อมูล!AG2610:AG2610))</f>
        <v/>
      </c>
      <c r="K2610" s="64" t="str">
        <f>IF(SUM(บันทึกข้อมูล!AH2610:AN2610)=0,"",SUM(บันทึกข้อมูล!AH2610:AN2610))</f>
        <v/>
      </c>
      <c r="L2610" s="64" t="str">
        <f>IF(SUM(บันทึกข้อมูล!U2610:AN2610)=0,"",SUM(บันทึกข้อมูล!U2610:AN2610))</f>
        <v/>
      </c>
      <c r="M2610" s="61" t="str">
        <f>IF(SUM(บันทึกข้อมูล!AO2610:AS2610)=0,"",SUM(บันทึกข้อมูล!AO2610:AS2610))</f>
        <v/>
      </c>
      <c r="N2610" s="95" t="str">
        <f t="shared" si="57"/>
        <v/>
      </c>
      <c r="O2610" s="97" t="str">
        <f>IF(SUM(บันทึกข้อมูล!X2610:AQ2610)=0,"",SUM(บันทึกข้อมูล!X2610:AQ2610))</f>
        <v/>
      </c>
    </row>
    <row r="2611" spans="1:15" ht="18">
      <c r="A2611" s="63" t="str">
        <f>IF(SUM(บันทึกข้อมูล!E2611:H2611)=0,"",SUM(บันทึกข้อมูล!E2611:H2611))</f>
        <v/>
      </c>
      <c r="B2611" s="63" t="str">
        <f>IF(SUM(บันทึกข้อมูล!I2611:L2611)=0,"",SUM(บันทึกข้อมูล!I2611:L2611))</f>
        <v/>
      </c>
      <c r="C2611" s="63" t="str">
        <f>IF(SUM(บันทึกข้อมูล!M2611:P2611)=0,"",SUM(บันทึกข้อมูล!M2611:P2611))</f>
        <v/>
      </c>
      <c r="D2611" s="63" t="str">
        <f>IF(SUM(บันทึกข้อมูล!Q2611:T2611)=0,"",SUM(บันทึกข้อมูล!Q2611:T2611))</f>
        <v/>
      </c>
      <c r="E2611" s="63" t="str">
        <f>IF(SUM(บันทึกข้อมูล!E2611:T2611)=0,"",SUM(บันทึกข้อมูล!E2611:T2611))</f>
        <v/>
      </c>
      <c r="F2611" s="64" t="str">
        <f>IF(SUM(บันทึกข้อมูล!U2611:Z2611)=0,"",SUM(บันทึกข้อมูล!U2611:Z2611))</f>
        <v/>
      </c>
      <c r="G2611" s="64" t="str">
        <f>IF(SUM(บันทึกข้อมูล!AA2611:AB2611)=0,"",SUM(บันทึกข้อมูล!AA2611:AB2611))</f>
        <v/>
      </c>
      <c r="H2611" s="64" t="str">
        <f>IF(SUM(บันทึกข้อมูล!AC2611:AD2611)=0,"",SUM(บันทึกข้อมูล!AC2611:AD2611))</f>
        <v/>
      </c>
      <c r="I2611" s="64" t="str">
        <f>IF(SUM(บันทึกข้อมูล!AE2611:AF2611)=0,"",SUM(บันทึกข้อมูล!AE2611:AF2611))</f>
        <v/>
      </c>
      <c r="J2611" s="64" t="str">
        <f>IF(SUM(บันทึกข้อมูล!AG2611:AG2611)=0,"",SUM(บันทึกข้อมูล!AG2611:AG2611))</f>
        <v/>
      </c>
      <c r="K2611" s="64" t="str">
        <f>IF(SUM(บันทึกข้อมูล!AH2611:AN2611)=0,"",SUM(บันทึกข้อมูล!AH2611:AN2611))</f>
        <v/>
      </c>
      <c r="L2611" s="64" t="str">
        <f>IF(SUM(บันทึกข้อมูล!U2611:AN2611)=0,"",SUM(บันทึกข้อมูล!U2611:AN2611))</f>
        <v/>
      </c>
      <c r="M2611" s="61" t="str">
        <f>IF(SUM(บันทึกข้อมูล!AO2611:AS2611)=0,"",SUM(บันทึกข้อมูล!AO2611:AS2611))</f>
        <v/>
      </c>
      <c r="N2611" s="95" t="str">
        <f t="shared" si="57"/>
        <v/>
      </c>
      <c r="O2611" s="97" t="str">
        <f>IF(SUM(บันทึกข้อมูล!X2611:AQ2611)=0,"",SUM(บันทึกข้อมูล!X2611:AQ2611))</f>
        <v/>
      </c>
    </row>
    <row r="2612" spans="1:15" ht="18">
      <c r="A2612" s="63" t="str">
        <f>IF(SUM(บันทึกข้อมูล!E2612:H2612)=0,"",SUM(บันทึกข้อมูล!E2612:H2612))</f>
        <v/>
      </c>
      <c r="B2612" s="63" t="str">
        <f>IF(SUM(บันทึกข้อมูล!I2612:L2612)=0,"",SUM(บันทึกข้อมูล!I2612:L2612))</f>
        <v/>
      </c>
      <c r="C2612" s="63" t="str">
        <f>IF(SUM(บันทึกข้อมูล!M2612:P2612)=0,"",SUM(บันทึกข้อมูล!M2612:P2612))</f>
        <v/>
      </c>
      <c r="D2612" s="63" t="str">
        <f>IF(SUM(บันทึกข้อมูล!Q2612:T2612)=0,"",SUM(บันทึกข้อมูล!Q2612:T2612))</f>
        <v/>
      </c>
      <c r="E2612" s="63" t="str">
        <f>IF(SUM(บันทึกข้อมูล!E2612:T2612)=0,"",SUM(บันทึกข้อมูล!E2612:T2612))</f>
        <v/>
      </c>
      <c r="F2612" s="64" t="str">
        <f>IF(SUM(บันทึกข้อมูล!U2612:Z2612)=0,"",SUM(บันทึกข้อมูล!U2612:Z2612))</f>
        <v/>
      </c>
      <c r="G2612" s="64" t="str">
        <f>IF(SUM(บันทึกข้อมูล!AA2612:AB2612)=0,"",SUM(บันทึกข้อมูล!AA2612:AB2612))</f>
        <v/>
      </c>
      <c r="H2612" s="64" t="str">
        <f>IF(SUM(บันทึกข้อมูล!AC2612:AD2612)=0,"",SUM(บันทึกข้อมูล!AC2612:AD2612))</f>
        <v/>
      </c>
      <c r="I2612" s="64" t="str">
        <f>IF(SUM(บันทึกข้อมูล!AE2612:AF2612)=0,"",SUM(บันทึกข้อมูล!AE2612:AF2612))</f>
        <v/>
      </c>
      <c r="J2612" s="64" t="str">
        <f>IF(SUM(บันทึกข้อมูล!AG2612:AG2612)=0,"",SUM(บันทึกข้อมูล!AG2612:AG2612))</f>
        <v/>
      </c>
      <c r="K2612" s="64" t="str">
        <f>IF(SUM(บันทึกข้อมูล!AH2612:AN2612)=0,"",SUM(บันทึกข้อมูล!AH2612:AN2612))</f>
        <v/>
      </c>
      <c r="L2612" s="64" t="str">
        <f>IF(SUM(บันทึกข้อมูล!U2612:AN2612)=0,"",SUM(บันทึกข้อมูล!U2612:AN2612))</f>
        <v/>
      </c>
      <c r="M2612" s="61" t="str">
        <f>IF(SUM(บันทึกข้อมูล!AO2612:AS2612)=0,"",SUM(บันทึกข้อมูล!AO2612:AS2612))</f>
        <v/>
      </c>
      <c r="N2612" s="95" t="str">
        <f t="shared" si="57"/>
        <v/>
      </c>
      <c r="O2612" s="97" t="str">
        <f>IF(SUM(บันทึกข้อมูล!X2612:AQ2612)=0,"",SUM(บันทึกข้อมูล!X2612:AQ2612))</f>
        <v/>
      </c>
    </row>
    <row r="2613" spans="1:15" ht="18">
      <c r="A2613" s="63" t="str">
        <f>IF(SUM(บันทึกข้อมูล!E2613:H2613)=0,"",SUM(บันทึกข้อมูล!E2613:H2613))</f>
        <v/>
      </c>
      <c r="B2613" s="63" t="str">
        <f>IF(SUM(บันทึกข้อมูล!I2613:L2613)=0,"",SUM(บันทึกข้อมูล!I2613:L2613))</f>
        <v/>
      </c>
      <c r="C2613" s="63" t="str">
        <f>IF(SUM(บันทึกข้อมูล!M2613:P2613)=0,"",SUM(บันทึกข้อมูล!M2613:P2613))</f>
        <v/>
      </c>
      <c r="D2613" s="63" t="str">
        <f>IF(SUM(บันทึกข้อมูล!Q2613:T2613)=0,"",SUM(บันทึกข้อมูล!Q2613:T2613))</f>
        <v/>
      </c>
      <c r="E2613" s="63" t="str">
        <f>IF(SUM(บันทึกข้อมูล!E2613:T2613)=0,"",SUM(บันทึกข้อมูล!E2613:T2613))</f>
        <v/>
      </c>
      <c r="F2613" s="64" t="str">
        <f>IF(SUM(บันทึกข้อมูล!U2613:Z2613)=0,"",SUM(บันทึกข้อมูล!U2613:Z2613))</f>
        <v/>
      </c>
      <c r="G2613" s="64" t="str">
        <f>IF(SUM(บันทึกข้อมูล!AA2613:AB2613)=0,"",SUM(บันทึกข้อมูล!AA2613:AB2613))</f>
        <v/>
      </c>
      <c r="H2613" s="64" t="str">
        <f>IF(SUM(บันทึกข้อมูล!AC2613:AD2613)=0,"",SUM(บันทึกข้อมูล!AC2613:AD2613))</f>
        <v/>
      </c>
      <c r="I2613" s="64" t="str">
        <f>IF(SUM(บันทึกข้อมูล!AE2613:AF2613)=0,"",SUM(บันทึกข้อมูล!AE2613:AF2613))</f>
        <v/>
      </c>
      <c r="J2613" s="64" t="str">
        <f>IF(SUM(บันทึกข้อมูล!AG2613:AG2613)=0,"",SUM(บันทึกข้อมูล!AG2613:AG2613))</f>
        <v/>
      </c>
      <c r="K2613" s="64" t="str">
        <f>IF(SUM(บันทึกข้อมูล!AH2613:AN2613)=0,"",SUM(บันทึกข้อมูล!AH2613:AN2613))</f>
        <v/>
      </c>
      <c r="L2613" s="64" t="str">
        <f>IF(SUM(บันทึกข้อมูล!U2613:AN2613)=0,"",SUM(บันทึกข้อมูล!U2613:AN2613))</f>
        <v/>
      </c>
      <c r="M2613" s="61" t="str">
        <f>IF(SUM(บันทึกข้อมูล!AO2613:AS2613)=0,"",SUM(บันทึกข้อมูล!AO2613:AS2613))</f>
        <v/>
      </c>
      <c r="N2613" s="95" t="str">
        <f t="shared" ref="N2613:N2676" si="58">IF(E2613="","",IF(E2613&gt;=56,"1",""))</f>
        <v/>
      </c>
      <c r="O2613" s="97" t="str">
        <f>IF(SUM(บันทึกข้อมูล!X2613:AQ2613)=0,"",SUM(บันทึกข้อมูล!X2613:AQ2613))</f>
        <v/>
      </c>
    </row>
    <row r="2614" spans="1:15" ht="18">
      <c r="A2614" s="63" t="str">
        <f>IF(SUM(บันทึกข้อมูล!E2614:H2614)=0,"",SUM(บันทึกข้อมูล!E2614:H2614))</f>
        <v/>
      </c>
      <c r="B2614" s="63" t="str">
        <f>IF(SUM(บันทึกข้อมูล!I2614:L2614)=0,"",SUM(บันทึกข้อมูล!I2614:L2614))</f>
        <v/>
      </c>
      <c r="C2614" s="63" t="str">
        <f>IF(SUM(บันทึกข้อมูล!M2614:P2614)=0,"",SUM(บันทึกข้อมูล!M2614:P2614))</f>
        <v/>
      </c>
      <c r="D2614" s="63" t="str">
        <f>IF(SUM(บันทึกข้อมูล!Q2614:T2614)=0,"",SUM(บันทึกข้อมูล!Q2614:T2614))</f>
        <v/>
      </c>
      <c r="E2614" s="63" t="str">
        <f>IF(SUM(บันทึกข้อมูล!E2614:T2614)=0,"",SUM(บันทึกข้อมูล!E2614:T2614))</f>
        <v/>
      </c>
      <c r="F2614" s="64" t="str">
        <f>IF(SUM(บันทึกข้อมูล!U2614:Z2614)=0,"",SUM(บันทึกข้อมูล!U2614:Z2614))</f>
        <v/>
      </c>
      <c r="G2614" s="64" t="str">
        <f>IF(SUM(บันทึกข้อมูล!AA2614:AB2614)=0,"",SUM(บันทึกข้อมูล!AA2614:AB2614))</f>
        <v/>
      </c>
      <c r="H2614" s="64" t="str">
        <f>IF(SUM(บันทึกข้อมูล!AC2614:AD2614)=0,"",SUM(บันทึกข้อมูล!AC2614:AD2614))</f>
        <v/>
      </c>
      <c r="I2614" s="64" t="str">
        <f>IF(SUM(บันทึกข้อมูล!AE2614:AF2614)=0,"",SUM(บันทึกข้อมูล!AE2614:AF2614))</f>
        <v/>
      </c>
      <c r="J2614" s="64" t="str">
        <f>IF(SUM(บันทึกข้อมูล!AG2614:AG2614)=0,"",SUM(บันทึกข้อมูล!AG2614:AG2614))</f>
        <v/>
      </c>
      <c r="K2614" s="64" t="str">
        <f>IF(SUM(บันทึกข้อมูล!AH2614:AN2614)=0,"",SUM(บันทึกข้อมูล!AH2614:AN2614))</f>
        <v/>
      </c>
      <c r="L2614" s="64" t="str">
        <f>IF(SUM(บันทึกข้อมูล!U2614:AN2614)=0,"",SUM(บันทึกข้อมูล!U2614:AN2614))</f>
        <v/>
      </c>
      <c r="M2614" s="61" t="str">
        <f>IF(SUM(บันทึกข้อมูล!AO2614:AS2614)=0,"",SUM(บันทึกข้อมูล!AO2614:AS2614))</f>
        <v/>
      </c>
      <c r="N2614" s="95" t="str">
        <f t="shared" si="58"/>
        <v/>
      </c>
      <c r="O2614" s="97" t="str">
        <f>IF(SUM(บันทึกข้อมูล!X2614:AQ2614)=0,"",SUM(บันทึกข้อมูล!X2614:AQ2614))</f>
        <v/>
      </c>
    </row>
    <row r="2615" spans="1:15" ht="18">
      <c r="A2615" s="63" t="str">
        <f>IF(SUM(บันทึกข้อมูล!E2615:H2615)=0,"",SUM(บันทึกข้อมูล!E2615:H2615))</f>
        <v/>
      </c>
      <c r="B2615" s="63" t="str">
        <f>IF(SUM(บันทึกข้อมูล!I2615:L2615)=0,"",SUM(บันทึกข้อมูล!I2615:L2615))</f>
        <v/>
      </c>
      <c r="C2615" s="63" t="str">
        <f>IF(SUM(บันทึกข้อมูล!M2615:P2615)=0,"",SUM(บันทึกข้อมูล!M2615:P2615))</f>
        <v/>
      </c>
      <c r="D2615" s="63" t="str">
        <f>IF(SUM(บันทึกข้อมูล!Q2615:T2615)=0,"",SUM(บันทึกข้อมูล!Q2615:T2615))</f>
        <v/>
      </c>
      <c r="E2615" s="63" t="str">
        <f>IF(SUM(บันทึกข้อมูล!E2615:T2615)=0,"",SUM(บันทึกข้อมูล!E2615:T2615))</f>
        <v/>
      </c>
      <c r="F2615" s="64" t="str">
        <f>IF(SUM(บันทึกข้อมูล!U2615:Z2615)=0,"",SUM(บันทึกข้อมูล!U2615:Z2615))</f>
        <v/>
      </c>
      <c r="G2615" s="64" t="str">
        <f>IF(SUM(บันทึกข้อมูล!AA2615:AB2615)=0,"",SUM(บันทึกข้อมูล!AA2615:AB2615))</f>
        <v/>
      </c>
      <c r="H2615" s="64" t="str">
        <f>IF(SUM(บันทึกข้อมูล!AC2615:AD2615)=0,"",SUM(บันทึกข้อมูล!AC2615:AD2615))</f>
        <v/>
      </c>
      <c r="I2615" s="64" t="str">
        <f>IF(SUM(บันทึกข้อมูล!AE2615:AF2615)=0,"",SUM(บันทึกข้อมูล!AE2615:AF2615))</f>
        <v/>
      </c>
      <c r="J2615" s="64" t="str">
        <f>IF(SUM(บันทึกข้อมูล!AG2615:AG2615)=0,"",SUM(บันทึกข้อมูล!AG2615:AG2615))</f>
        <v/>
      </c>
      <c r="K2615" s="64" t="str">
        <f>IF(SUM(บันทึกข้อมูล!AH2615:AN2615)=0,"",SUM(บันทึกข้อมูล!AH2615:AN2615))</f>
        <v/>
      </c>
      <c r="L2615" s="64" t="str">
        <f>IF(SUM(บันทึกข้อมูล!U2615:AN2615)=0,"",SUM(บันทึกข้อมูล!U2615:AN2615))</f>
        <v/>
      </c>
      <c r="M2615" s="61" t="str">
        <f>IF(SUM(บันทึกข้อมูล!AO2615:AS2615)=0,"",SUM(บันทึกข้อมูล!AO2615:AS2615))</f>
        <v/>
      </c>
      <c r="N2615" s="95" t="str">
        <f t="shared" si="58"/>
        <v/>
      </c>
      <c r="O2615" s="97" t="str">
        <f>IF(SUM(บันทึกข้อมูล!X2615:AQ2615)=0,"",SUM(บันทึกข้อมูล!X2615:AQ2615))</f>
        <v/>
      </c>
    </row>
    <row r="2616" spans="1:15" ht="18">
      <c r="A2616" s="63" t="str">
        <f>IF(SUM(บันทึกข้อมูล!E2616:H2616)=0,"",SUM(บันทึกข้อมูล!E2616:H2616))</f>
        <v/>
      </c>
      <c r="B2616" s="63" t="str">
        <f>IF(SUM(บันทึกข้อมูล!I2616:L2616)=0,"",SUM(บันทึกข้อมูล!I2616:L2616))</f>
        <v/>
      </c>
      <c r="C2616" s="63" t="str">
        <f>IF(SUM(บันทึกข้อมูล!M2616:P2616)=0,"",SUM(บันทึกข้อมูล!M2616:P2616))</f>
        <v/>
      </c>
      <c r="D2616" s="63" t="str">
        <f>IF(SUM(บันทึกข้อมูล!Q2616:T2616)=0,"",SUM(บันทึกข้อมูล!Q2616:T2616))</f>
        <v/>
      </c>
      <c r="E2616" s="63" t="str">
        <f>IF(SUM(บันทึกข้อมูล!E2616:T2616)=0,"",SUM(บันทึกข้อมูล!E2616:T2616))</f>
        <v/>
      </c>
      <c r="F2616" s="64" t="str">
        <f>IF(SUM(บันทึกข้อมูล!U2616:Z2616)=0,"",SUM(บันทึกข้อมูล!U2616:Z2616))</f>
        <v/>
      </c>
      <c r="G2616" s="64" t="str">
        <f>IF(SUM(บันทึกข้อมูล!AA2616:AB2616)=0,"",SUM(บันทึกข้อมูล!AA2616:AB2616))</f>
        <v/>
      </c>
      <c r="H2616" s="64" t="str">
        <f>IF(SUM(บันทึกข้อมูล!AC2616:AD2616)=0,"",SUM(บันทึกข้อมูล!AC2616:AD2616))</f>
        <v/>
      </c>
      <c r="I2616" s="64" t="str">
        <f>IF(SUM(บันทึกข้อมูล!AE2616:AF2616)=0,"",SUM(บันทึกข้อมูล!AE2616:AF2616))</f>
        <v/>
      </c>
      <c r="J2616" s="64" t="str">
        <f>IF(SUM(บันทึกข้อมูล!AG2616:AG2616)=0,"",SUM(บันทึกข้อมูล!AG2616:AG2616))</f>
        <v/>
      </c>
      <c r="K2616" s="64" t="str">
        <f>IF(SUM(บันทึกข้อมูล!AH2616:AN2616)=0,"",SUM(บันทึกข้อมูล!AH2616:AN2616))</f>
        <v/>
      </c>
      <c r="L2616" s="64" t="str">
        <f>IF(SUM(บันทึกข้อมูล!U2616:AN2616)=0,"",SUM(บันทึกข้อมูล!U2616:AN2616))</f>
        <v/>
      </c>
      <c r="M2616" s="61" t="str">
        <f>IF(SUM(บันทึกข้อมูล!AO2616:AS2616)=0,"",SUM(บันทึกข้อมูล!AO2616:AS2616))</f>
        <v/>
      </c>
      <c r="N2616" s="95" t="str">
        <f t="shared" si="58"/>
        <v/>
      </c>
      <c r="O2616" s="97" t="str">
        <f>IF(SUM(บันทึกข้อมูล!X2616:AQ2616)=0,"",SUM(บันทึกข้อมูล!X2616:AQ2616))</f>
        <v/>
      </c>
    </row>
    <row r="2617" spans="1:15" ht="18">
      <c r="A2617" s="63" t="str">
        <f>IF(SUM(บันทึกข้อมูล!E2617:H2617)=0,"",SUM(บันทึกข้อมูล!E2617:H2617))</f>
        <v/>
      </c>
      <c r="B2617" s="63" t="str">
        <f>IF(SUM(บันทึกข้อมูล!I2617:L2617)=0,"",SUM(บันทึกข้อมูล!I2617:L2617))</f>
        <v/>
      </c>
      <c r="C2617" s="63" t="str">
        <f>IF(SUM(บันทึกข้อมูล!M2617:P2617)=0,"",SUM(บันทึกข้อมูล!M2617:P2617))</f>
        <v/>
      </c>
      <c r="D2617" s="63" t="str">
        <f>IF(SUM(บันทึกข้อมูล!Q2617:T2617)=0,"",SUM(บันทึกข้อมูล!Q2617:T2617))</f>
        <v/>
      </c>
      <c r="E2617" s="63" t="str">
        <f>IF(SUM(บันทึกข้อมูล!E2617:T2617)=0,"",SUM(บันทึกข้อมูล!E2617:T2617))</f>
        <v/>
      </c>
      <c r="F2617" s="64" t="str">
        <f>IF(SUM(บันทึกข้อมูล!U2617:Z2617)=0,"",SUM(บันทึกข้อมูล!U2617:Z2617))</f>
        <v/>
      </c>
      <c r="G2617" s="64" t="str">
        <f>IF(SUM(บันทึกข้อมูล!AA2617:AB2617)=0,"",SUM(บันทึกข้อมูล!AA2617:AB2617))</f>
        <v/>
      </c>
      <c r="H2617" s="64" t="str">
        <f>IF(SUM(บันทึกข้อมูล!AC2617:AD2617)=0,"",SUM(บันทึกข้อมูล!AC2617:AD2617))</f>
        <v/>
      </c>
      <c r="I2617" s="64" t="str">
        <f>IF(SUM(บันทึกข้อมูล!AE2617:AF2617)=0,"",SUM(บันทึกข้อมูล!AE2617:AF2617))</f>
        <v/>
      </c>
      <c r="J2617" s="64" t="str">
        <f>IF(SUM(บันทึกข้อมูล!AG2617:AG2617)=0,"",SUM(บันทึกข้อมูล!AG2617:AG2617))</f>
        <v/>
      </c>
      <c r="K2617" s="64" t="str">
        <f>IF(SUM(บันทึกข้อมูล!AH2617:AN2617)=0,"",SUM(บันทึกข้อมูล!AH2617:AN2617))</f>
        <v/>
      </c>
      <c r="L2617" s="64" t="str">
        <f>IF(SUM(บันทึกข้อมูล!U2617:AN2617)=0,"",SUM(บันทึกข้อมูล!U2617:AN2617))</f>
        <v/>
      </c>
      <c r="M2617" s="61" t="str">
        <f>IF(SUM(บันทึกข้อมูล!AO2617:AS2617)=0,"",SUM(บันทึกข้อมูล!AO2617:AS2617))</f>
        <v/>
      </c>
      <c r="N2617" s="95" t="str">
        <f t="shared" si="58"/>
        <v/>
      </c>
      <c r="O2617" s="97" t="str">
        <f>IF(SUM(บันทึกข้อมูล!X2617:AQ2617)=0,"",SUM(บันทึกข้อมูล!X2617:AQ2617))</f>
        <v/>
      </c>
    </row>
    <row r="2618" spans="1:15" ht="18">
      <c r="A2618" s="63" t="str">
        <f>IF(SUM(บันทึกข้อมูล!E2618:H2618)=0,"",SUM(บันทึกข้อมูล!E2618:H2618))</f>
        <v/>
      </c>
      <c r="B2618" s="63" t="str">
        <f>IF(SUM(บันทึกข้อมูล!I2618:L2618)=0,"",SUM(บันทึกข้อมูล!I2618:L2618))</f>
        <v/>
      </c>
      <c r="C2618" s="63" t="str">
        <f>IF(SUM(บันทึกข้อมูล!M2618:P2618)=0,"",SUM(บันทึกข้อมูล!M2618:P2618))</f>
        <v/>
      </c>
      <c r="D2618" s="63" t="str">
        <f>IF(SUM(บันทึกข้อมูล!Q2618:T2618)=0,"",SUM(บันทึกข้อมูล!Q2618:T2618))</f>
        <v/>
      </c>
      <c r="E2618" s="63" t="str">
        <f>IF(SUM(บันทึกข้อมูล!E2618:T2618)=0,"",SUM(บันทึกข้อมูล!E2618:T2618))</f>
        <v/>
      </c>
      <c r="F2618" s="64" t="str">
        <f>IF(SUM(บันทึกข้อมูล!U2618:Z2618)=0,"",SUM(บันทึกข้อมูล!U2618:Z2618))</f>
        <v/>
      </c>
      <c r="G2618" s="64" t="str">
        <f>IF(SUM(บันทึกข้อมูล!AA2618:AB2618)=0,"",SUM(บันทึกข้อมูล!AA2618:AB2618))</f>
        <v/>
      </c>
      <c r="H2618" s="64" t="str">
        <f>IF(SUM(บันทึกข้อมูล!AC2618:AD2618)=0,"",SUM(บันทึกข้อมูล!AC2618:AD2618))</f>
        <v/>
      </c>
      <c r="I2618" s="64" t="str">
        <f>IF(SUM(บันทึกข้อมูล!AE2618:AF2618)=0,"",SUM(บันทึกข้อมูล!AE2618:AF2618))</f>
        <v/>
      </c>
      <c r="J2618" s="64" t="str">
        <f>IF(SUM(บันทึกข้อมูล!AG2618:AG2618)=0,"",SUM(บันทึกข้อมูล!AG2618:AG2618))</f>
        <v/>
      </c>
      <c r="K2618" s="64" t="str">
        <f>IF(SUM(บันทึกข้อมูล!AH2618:AN2618)=0,"",SUM(บันทึกข้อมูล!AH2618:AN2618))</f>
        <v/>
      </c>
      <c r="L2618" s="64" t="str">
        <f>IF(SUM(บันทึกข้อมูล!U2618:AN2618)=0,"",SUM(บันทึกข้อมูล!U2618:AN2618))</f>
        <v/>
      </c>
      <c r="M2618" s="61" t="str">
        <f>IF(SUM(บันทึกข้อมูล!AO2618:AS2618)=0,"",SUM(บันทึกข้อมูล!AO2618:AS2618))</f>
        <v/>
      </c>
      <c r="N2618" s="95" t="str">
        <f t="shared" si="58"/>
        <v/>
      </c>
      <c r="O2618" s="97" t="str">
        <f>IF(SUM(บันทึกข้อมูล!X2618:AQ2618)=0,"",SUM(บันทึกข้อมูล!X2618:AQ2618))</f>
        <v/>
      </c>
    </row>
    <row r="2619" spans="1:15" ht="18">
      <c r="A2619" s="63" t="str">
        <f>IF(SUM(บันทึกข้อมูล!E2619:H2619)=0,"",SUM(บันทึกข้อมูล!E2619:H2619))</f>
        <v/>
      </c>
      <c r="B2619" s="63" t="str">
        <f>IF(SUM(บันทึกข้อมูล!I2619:L2619)=0,"",SUM(บันทึกข้อมูล!I2619:L2619))</f>
        <v/>
      </c>
      <c r="C2619" s="63" t="str">
        <f>IF(SUM(บันทึกข้อมูล!M2619:P2619)=0,"",SUM(บันทึกข้อมูล!M2619:P2619))</f>
        <v/>
      </c>
      <c r="D2619" s="63" t="str">
        <f>IF(SUM(บันทึกข้อมูล!Q2619:T2619)=0,"",SUM(บันทึกข้อมูล!Q2619:T2619))</f>
        <v/>
      </c>
      <c r="E2619" s="63" t="str">
        <f>IF(SUM(บันทึกข้อมูล!E2619:T2619)=0,"",SUM(บันทึกข้อมูล!E2619:T2619))</f>
        <v/>
      </c>
      <c r="F2619" s="64" t="str">
        <f>IF(SUM(บันทึกข้อมูล!U2619:Z2619)=0,"",SUM(บันทึกข้อมูล!U2619:Z2619))</f>
        <v/>
      </c>
      <c r="G2619" s="64" t="str">
        <f>IF(SUM(บันทึกข้อมูล!AA2619:AB2619)=0,"",SUM(บันทึกข้อมูล!AA2619:AB2619))</f>
        <v/>
      </c>
      <c r="H2619" s="64" t="str">
        <f>IF(SUM(บันทึกข้อมูล!AC2619:AD2619)=0,"",SUM(บันทึกข้อมูล!AC2619:AD2619))</f>
        <v/>
      </c>
      <c r="I2619" s="64" t="str">
        <f>IF(SUM(บันทึกข้อมูล!AE2619:AF2619)=0,"",SUM(บันทึกข้อมูล!AE2619:AF2619))</f>
        <v/>
      </c>
      <c r="J2619" s="64" t="str">
        <f>IF(SUM(บันทึกข้อมูล!AG2619:AG2619)=0,"",SUM(บันทึกข้อมูล!AG2619:AG2619))</f>
        <v/>
      </c>
      <c r="K2619" s="64" t="str">
        <f>IF(SUM(บันทึกข้อมูล!AH2619:AN2619)=0,"",SUM(บันทึกข้อมูล!AH2619:AN2619))</f>
        <v/>
      </c>
      <c r="L2619" s="64" t="str">
        <f>IF(SUM(บันทึกข้อมูล!U2619:AN2619)=0,"",SUM(บันทึกข้อมูล!U2619:AN2619))</f>
        <v/>
      </c>
      <c r="M2619" s="61" t="str">
        <f>IF(SUM(บันทึกข้อมูล!AO2619:AS2619)=0,"",SUM(บันทึกข้อมูล!AO2619:AS2619))</f>
        <v/>
      </c>
      <c r="N2619" s="95" t="str">
        <f t="shared" si="58"/>
        <v/>
      </c>
      <c r="O2619" s="97" t="str">
        <f>IF(SUM(บันทึกข้อมูล!X2619:AQ2619)=0,"",SUM(บันทึกข้อมูล!X2619:AQ2619))</f>
        <v/>
      </c>
    </row>
    <row r="2620" spans="1:15" ht="18">
      <c r="A2620" s="63" t="str">
        <f>IF(SUM(บันทึกข้อมูล!E2620:H2620)=0,"",SUM(บันทึกข้อมูล!E2620:H2620))</f>
        <v/>
      </c>
      <c r="B2620" s="63" t="str">
        <f>IF(SUM(บันทึกข้อมูล!I2620:L2620)=0,"",SUM(บันทึกข้อมูล!I2620:L2620))</f>
        <v/>
      </c>
      <c r="C2620" s="63" t="str">
        <f>IF(SUM(บันทึกข้อมูล!M2620:P2620)=0,"",SUM(บันทึกข้อมูล!M2620:P2620))</f>
        <v/>
      </c>
      <c r="D2620" s="63" t="str">
        <f>IF(SUM(บันทึกข้อมูล!Q2620:T2620)=0,"",SUM(บันทึกข้อมูล!Q2620:T2620))</f>
        <v/>
      </c>
      <c r="E2620" s="63" t="str">
        <f>IF(SUM(บันทึกข้อมูล!E2620:T2620)=0,"",SUM(บันทึกข้อมูล!E2620:T2620))</f>
        <v/>
      </c>
      <c r="F2620" s="64" t="str">
        <f>IF(SUM(บันทึกข้อมูล!U2620:Z2620)=0,"",SUM(บันทึกข้อมูล!U2620:Z2620))</f>
        <v/>
      </c>
      <c r="G2620" s="64" t="str">
        <f>IF(SUM(บันทึกข้อมูล!AA2620:AB2620)=0,"",SUM(บันทึกข้อมูล!AA2620:AB2620))</f>
        <v/>
      </c>
      <c r="H2620" s="64" t="str">
        <f>IF(SUM(บันทึกข้อมูล!AC2620:AD2620)=0,"",SUM(บันทึกข้อมูล!AC2620:AD2620))</f>
        <v/>
      </c>
      <c r="I2620" s="64" t="str">
        <f>IF(SUM(บันทึกข้อมูล!AE2620:AF2620)=0,"",SUM(บันทึกข้อมูล!AE2620:AF2620))</f>
        <v/>
      </c>
      <c r="J2620" s="64" t="str">
        <f>IF(SUM(บันทึกข้อมูล!AG2620:AG2620)=0,"",SUM(บันทึกข้อมูล!AG2620:AG2620))</f>
        <v/>
      </c>
      <c r="K2620" s="64" t="str">
        <f>IF(SUM(บันทึกข้อมูล!AH2620:AN2620)=0,"",SUM(บันทึกข้อมูล!AH2620:AN2620))</f>
        <v/>
      </c>
      <c r="L2620" s="64" t="str">
        <f>IF(SUM(บันทึกข้อมูล!U2620:AN2620)=0,"",SUM(บันทึกข้อมูล!U2620:AN2620))</f>
        <v/>
      </c>
      <c r="M2620" s="61" t="str">
        <f>IF(SUM(บันทึกข้อมูล!AO2620:AS2620)=0,"",SUM(บันทึกข้อมูล!AO2620:AS2620))</f>
        <v/>
      </c>
      <c r="N2620" s="95" t="str">
        <f t="shared" si="58"/>
        <v/>
      </c>
      <c r="O2620" s="97" t="str">
        <f>IF(SUM(บันทึกข้อมูล!X2620:AQ2620)=0,"",SUM(บันทึกข้อมูล!X2620:AQ2620))</f>
        <v/>
      </c>
    </row>
    <row r="2621" spans="1:15" ht="18">
      <c r="A2621" s="63" t="str">
        <f>IF(SUM(บันทึกข้อมูล!E2621:H2621)=0,"",SUM(บันทึกข้อมูล!E2621:H2621))</f>
        <v/>
      </c>
      <c r="B2621" s="63" t="str">
        <f>IF(SUM(บันทึกข้อมูล!I2621:L2621)=0,"",SUM(บันทึกข้อมูล!I2621:L2621))</f>
        <v/>
      </c>
      <c r="C2621" s="63" t="str">
        <f>IF(SUM(บันทึกข้อมูล!M2621:P2621)=0,"",SUM(บันทึกข้อมูล!M2621:P2621))</f>
        <v/>
      </c>
      <c r="D2621" s="63" t="str">
        <f>IF(SUM(บันทึกข้อมูล!Q2621:T2621)=0,"",SUM(บันทึกข้อมูล!Q2621:T2621))</f>
        <v/>
      </c>
      <c r="E2621" s="63" t="str">
        <f>IF(SUM(บันทึกข้อมูล!E2621:T2621)=0,"",SUM(บันทึกข้อมูล!E2621:T2621))</f>
        <v/>
      </c>
      <c r="F2621" s="64" t="str">
        <f>IF(SUM(บันทึกข้อมูล!U2621:Z2621)=0,"",SUM(บันทึกข้อมูล!U2621:Z2621))</f>
        <v/>
      </c>
      <c r="G2621" s="64" t="str">
        <f>IF(SUM(บันทึกข้อมูล!AA2621:AB2621)=0,"",SUM(บันทึกข้อมูล!AA2621:AB2621))</f>
        <v/>
      </c>
      <c r="H2621" s="64" t="str">
        <f>IF(SUM(บันทึกข้อมูล!AC2621:AD2621)=0,"",SUM(บันทึกข้อมูล!AC2621:AD2621))</f>
        <v/>
      </c>
      <c r="I2621" s="64" t="str">
        <f>IF(SUM(บันทึกข้อมูล!AE2621:AF2621)=0,"",SUM(บันทึกข้อมูล!AE2621:AF2621))</f>
        <v/>
      </c>
      <c r="J2621" s="64" t="str">
        <f>IF(SUM(บันทึกข้อมูล!AG2621:AG2621)=0,"",SUM(บันทึกข้อมูล!AG2621:AG2621))</f>
        <v/>
      </c>
      <c r="K2621" s="64" t="str">
        <f>IF(SUM(บันทึกข้อมูล!AH2621:AN2621)=0,"",SUM(บันทึกข้อมูล!AH2621:AN2621))</f>
        <v/>
      </c>
      <c r="L2621" s="64" t="str">
        <f>IF(SUM(บันทึกข้อมูล!U2621:AN2621)=0,"",SUM(บันทึกข้อมูล!U2621:AN2621))</f>
        <v/>
      </c>
      <c r="M2621" s="61" t="str">
        <f>IF(SUM(บันทึกข้อมูล!AO2621:AS2621)=0,"",SUM(บันทึกข้อมูล!AO2621:AS2621))</f>
        <v/>
      </c>
      <c r="N2621" s="95" t="str">
        <f t="shared" si="58"/>
        <v/>
      </c>
      <c r="O2621" s="97" t="str">
        <f>IF(SUM(บันทึกข้อมูล!X2621:AQ2621)=0,"",SUM(บันทึกข้อมูล!X2621:AQ2621))</f>
        <v/>
      </c>
    </row>
    <row r="2622" spans="1:15" ht="18">
      <c r="A2622" s="63" t="str">
        <f>IF(SUM(บันทึกข้อมูล!E2622:H2622)=0,"",SUM(บันทึกข้อมูล!E2622:H2622))</f>
        <v/>
      </c>
      <c r="B2622" s="63" t="str">
        <f>IF(SUM(บันทึกข้อมูล!I2622:L2622)=0,"",SUM(บันทึกข้อมูล!I2622:L2622))</f>
        <v/>
      </c>
      <c r="C2622" s="63" t="str">
        <f>IF(SUM(บันทึกข้อมูล!M2622:P2622)=0,"",SUM(บันทึกข้อมูล!M2622:P2622))</f>
        <v/>
      </c>
      <c r="D2622" s="63" t="str">
        <f>IF(SUM(บันทึกข้อมูล!Q2622:T2622)=0,"",SUM(บันทึกข้อมูล!Q2622:T2622))</f>
        <v/>
      </c>
      <c r="E2622" s="63" t="str">
        <f>IF(SUM(บันทึกข้อมูล!E2622:T2622)=0,"",SUM(บันทึกข้อมูล!E2622:T2622))</f>
        <v/>
      </c>
      <c r="F2622" s="64" t="str">
        <f>IF(SUM(บันทึกข้อมูล!U2622:Z2622)=0,"",SUM(บันทึกข้อมูล!U2622:Z2622))</f>
        <v/>
      </c>
      <c r="G2622" s="64" t="str">
        <f>IF(SUM(บันทึกข้อมูล!AA2622:AB2622)=0,"",SUM(บันทึกข้อมูล!AA2622:AB2622))</f>
        <v/>
      </c>
      <c r="H2622" s="64" t="str">
        <f>IF(SUM(บันทึกข้อมูล!AC2622:AD2622)=0,"",SUM(บันทึกข้อมูล!AC2622:AD2622))</f>
        <v/>
      </c>
      <c r="I2622" s="64" t="str">
        <f>IF(SUM(บันทึกข้อมูล!AE2622:AF2622)=0,"",SUM(บันทึกข้อมูล!AE2622:AF2622))</f>
        <v/>
      </c>
      <c r="J2622" s="64" t="str">
        <f>IF(SUM(บันทึกข้อมูล!AG2622:AG2622)=0,"",SUM(บันทึกข้อมูล!AG2622:AG2622))</f>
        <v/>
      </c>
      <c r="K2622" s="64" t="str">
        <f>IF(SUM(บันทึกข้อมูล!AH2622:AN2622)=0,"",SUM(บันทึกข้อมูล!AH2622:AN2622))</f>
        <v/>
      </c>
      <c r="L2622" s="64" t="str">
        <f>IF(SUM(บันทึกข้อมูล!U2622:AN2622)=0,"",SUM(บันทึกข้อมูล!U2622:AN2622))</f>
        <v/>
      </c>
      <c r="M2622" s="61" t="str">
        <f>IF(SUM(บันทึกข้อมูล!AO2622:AS2622)=0,"",SUM(บันทึกข้อมูล!AO2622:AS2622))</f>
        <v/>
      </c>
      <c r="N2622" s="95" t="str">
        <f t="shared" si="58"/>
        <v/>
      </c>
      <c r="O2622" s="97" t="str">
        <f>IF(SUM(บันทึกข้อมูล!X2622:AQ2622)=0,"",SUM(บันทึกข้อมูล!X2622:AQ2622))</f>
        <v/>
      </c>
    </row>
    <row r="2623" spans="1:15" ht="18">
      <c r="A2623" s="63" t="str">
        <f>IF(SUM(บันทึกข้อมูล!E2623:H2623)=0,"",SUM(บันทึกข้อมูล!E2623:H2623))</f>
        <v/>
      </c>
      <c r="B2623" s="63" t="str">
        <f>IF(SUM(บันทึกข้อมูล!I2623:L2623)=0,"",SUM(บันทึกข้อมูล!I2623:L2623))</f>
        <v/>
      </c>
      <c r="C2623" s="63" t="str">
        <f>IF(SUM(บันทึกข้อมูล!M2623:P2623)=0,"",SUM(บันทึกข้อมูล!M2623:P2623))</f>
        <v/>
      </c>
      <c r="D2623" s="63" t="str">
        <f>IF(SUM(บันทึกข้อมูล!Q2623:T2623)=0,"",SUM(บันทึกข้อมูล!Q2623:T2623))</f>
        <v/>
      </c>
      <c r="E2623" s="63" t="str">
        <f>IF(SUM(บันทึกข้อมูล!E2623:T2623)=0,"",SUM(บันทึกข้อมูล!E2623:T2623))</f>
        <v/>
      </c>
      <c r="F2623" s="64" t="str">
        <f>IF(SUM(บันทึกข้อมูล!U2623:Z2623)=0,"",SUM(บันทึกข้อมูล!U2623:Z2623))</f>
        <v/>
      </c>
      <c r="G2623" s="64" t="str">
        <f>IF(SUM(บันทึกข้อมูล!AA2623:AB2623)=0,"",SUM(บันทึกข้อมูล!AA2623:AB2623))</f>
        <v/>
      </c>
      <c r="H2623" s="64" t="str">
        <f>IF(SUM(บันทึกข้อมูล!AC2623:AD2623)=0,"",SUM(บันทึกข้อมูล!AC2623:AD2623))</f>
        <v/>
      </c>
      <c r="I2623" s="64" t="str">
        <f>IF(SUM(บันทึกข้อมูล!AE2623:AF2623)=0,"",SUM(บันทึกข้อมูล!AE2623:AF2623))</f>
        <v/>
      </c>
      <c r="J2623" s="64" t="str">
        <f>IF(SUM(บันทึกข้อมูล!AG2623:AG2623)=0,"",SUM(บันทึกข้อมูล!AG2623:AG2623))</f>
        <v/>
      </c>
      <c r="K2623" s="64" t="str">
        <f>IF(SUM(บันทึกข้อมูล!AH2623:AN2623)=0,"",SUM(บันทึกข้อมูล!AH2623:AN2623))</f>
        <v/>
      </c>
      <c r="L2623" s="64" t="str">
        <f>IF(SUM(บันทึกข้อมูล!U2623:AN2623)=0,"",SUM(บันทึกข้อมูล!U2623:AN2623))</f>
        <v/>
      </c>
      <c r="M2623" s="61" t="str">
        <f>IF(SUM(บันทึกข้อมูล!AO2623:AS2623)=0,"",SUM(บันทึกข้อมูล!AO2623:AS2623))</f>
        <v/>
      </c>
      <c r="N2623" s="95" t="str">
        <f t="shared" si="58"/>
        <v/>
      </c>
      <c r="O2623" s="97" t="str">
        <f>IF(SUM(บันทึกข้อมูล!X2623:AQ2623)=0,"",SUM(บันทึกข้อมูล!X2623:AQ2623))</f>
        <v/>
      </c>
    </row>
    <row r="2624" spans="1:15" ht="18">
      <c r="A2624" s="63" t="str">
        <f>IF(SUM(บันทึกข้อมูล!E2624:H2624)=0,"",SUM(บันทึกข้อมูล!E2624:H2624))</f>
        <v/>
      </c>
      <c r="B2624" s="63" t="str">
        <f>IF(SUM(บันทึกข้อมูล!I2624:L2624)=0,"",SUM(บันทึกข้อมูล!I2624:L2624))</f>
        <v/>
      </c>
      <c r="C2624" s="63" t="str">
        <f>IF(SUM(บันทึกข้อมูล!M2624:P2624)=0,"",SUM(บันทึกข้อมูล!M2624:P2624))</f>
        <v/>
      </c>
      <c r="D2624" s="63" t="str">
        <f>IF(SUM(บันทึกข้อมูล!Q2624:T2624)=0,"",SUM(บันทึกข้อมูล!Q2624:T2624))</f>
        <v/>
      </c>
      <c r="E2624" s="63" t="str">
        <f>IF(SUM(บันทึกข้อมูล!E2624:T2624)=0,"",SUM(บันทึกข้อมูล!E2624:T2624))</f>
        <v/>
      </c>
      <c r="F2624" s="64" t="str">
        <f>IF(SUM(บันทึกข้อมูล!U2624:Z2624)=0,"",SUM(บันทึกข้อมูล!U2624:Z2624))</f>
        <v/>
      </c>
      <c r="G2624" s="64" t="str">
        <f>IF(SUM(บันทึกข้อมูล!AA2624:AB2624)=0,"",SUM(บันทึกข้อมูล!AA2624:AB2624))</f>
        <v/>
      </c>
      <c r="H2624" s="64" t="str">
        <f>IF(SUM(บันทึกข้อมูล!AC2624:AD2624)=0,"",SUM(บันทึกข้อมูล!AC2624:AD2624))</f>
        <v/>
      </c>
      <c r="I2624" s="64" t="str">
        <f>IF(SUM(บันทึกข้อมูล!AE2624:AF2624)=0,"",SUM(บันทึกข้อมูล!AE2624:AF2624))</f>
        <v/>
      </c>
      <c r="J2624" s="64" t="str">
        <f>IF(SUM(บันทึกข้อมูล!AG2624:AG2624)=0,"",SUM(บันทึกข้อมูล!AG2624:AG2624))</f>
        <v/>
      </c>
      <c r="K2624" s="64" t="str">
        <f>IF(SUM(บันทึกข้อมูล!AH2624:AN2624)=0,"",SUM(บันทึกข้อมูล!AH2624:AN2624))</f>
        <v/>
      </c>
      <c r="L2624" s="64" t="str">
        <f>IF(SUM(บันทึกข้อมูล!U2624:AN2624)=0,"",SUM(บันทึกข้อมูล!U2624:AN2624))</f>
        <v/>
      </c>
      <c r="M2624" s="61" t="str">
        <f>IF(SUM(บันทึกข้อมูล!AO2624:AS2624)=0,"",SUM(บันทึกข้อมูล!AO2624:AS2624))</f>
        <v/>
      </c>
      <c r="N2624" s="95" t="str">
        <f t="shared" si="58"/>
        <v/>
      </c>
      <c r="O2624" s="97" t="str">
        <f>IF(SUM(บันทึกข้อมูล!X2624:AQ2624)=0,"",SUM(บันทึกข้อมูล!X2624:AQ2624))</f>
        <v/>
      </c>
    </row>
    <row r="2625" spans="1:15" ht="18">
      <c r="A2625" s="63" t="str">
        <f>IF(SUM(บันทึกข้อมูล!E2625:H2625)=0,"",SUM(บันทึกข้อมูล!E2625:H2625))</f>
        <v/>
      </c>
      <c r="B2625" s="63" t="str">
        <f>IF(SUM(บันทึกข้อมูล!I2625:L2625)=0,"",SUM(บันทึกข้อมูล!I2625:L2625))</f>
        <v/>
      </c>
      <c r="C2625" s="63" t="str">
        <f>IF(SUM(บันทึกข้อมูล!M2625:P2625)=0,"",SUM(บันทึกข้อมูล!M2625:P2625))</f>
        <v/>
      </c>
      <c r="D2625" s="63" t="str">
        <f>IF(SUM(บันทึกข้อมูล!Q2625:T2625)=0,"",SUM(บันทึกข้อมูล!Q2625:T2625))</f>
        <v/>
      </c>
      <c r="E2625" s="63" t="str">
        <f>IF(SUM(บันทึกข้อมูล!E2625:T2625)=0,"",SUM(บันทึกข้อมูล!E2625:T2625))</f>
        <v/>
      </c>
      <c r="F2625" s="64" t="str">
        <f>IF(SUM(บันทึกข้อมูล!U2625:Z2625)=0,"",SUM(บันทึกข้อมูล!U2625:Z2625))</f>
        <v/>
      </c>
      <c r="G2625" s="64" t="str">
        <f>IF(SUM(บันทึกข้อมูล!AA2625:AB2625)=0,"",SUM(บันทึกข้อมูล!AA2625:AB2625))</f>
        <v/>
      </c>
      <c r="H2625" s="64" t="str">
        <f>IF(SUM(บันทึกข้อมูล!AC2625:AD2625)=0,"",SUM(บันทึกข้อมูล!AC2625:AD2625))</f>
        <v/>
      </c>
      <c r="I2625" s="64" t="str">
        <f>IF(SUM(บันทึกข้อมูล!AE2625:AF2625)=0,"",SUM(บันทึกข้อมูล!AE2625:AF2625))</f>
        <v/>
      </c>
      <c r="J2625" s="64" t="str">
        <f>IF(SUM(บันทึกข้อมูล!AG2625:AG2625)=0,"",SUM(บันทึกข้อมูล!AG2625:AG2625))</f>
        <v/>
      </c>
      <c r="K2625" s="64" t="str">
        <f>IF(SUM(บันทึกข้อมูล!AH2625:AN2625)=0,"",SUM(บันทึกข้อมูล!AH2625:AN2625))</f>
        <v/>
      </c>
      <c r="L2625" s="64" t="str">
        <f>IF(SUM(บันทึกข้อมูล!U2625:AN2625)=0,"",SUM(บันทึกข้อมูล!U2625:AN2625))</f>
        <v/>
      </c>
      <c r="M2625" s="61" t="str">
        <f>IF(SUM(บันทึกข้อมูล!AO2625:AS2625)=0,"",SUM(บันทึกข้อมูล!AO2625:AS2625))</f>
        <v/>
      </c>
      <c r="N2625" s="95" t="str">
        <f t="shared" si="58"/>
        <v/>
      </c>
      <c r="O2625" s="97" t="str">
        <f>IF(SUM(บันทึกข้อมูล!X2625:AQ2625)=0,"",SUM(บันทึกข้อมูล!X2625:AQ2625))</f>
        <v/>
      </c>
    </row>
    <row r="2626" spans="1:15" ht="18">
      <c r="A2626" s="63" t="str">
        <f>IF(SUM(บันทึกข้อมูล!E2626:H2626)=0,"",SUM(บันทึกข้อมูล!E2626:H2626))</f>
        <v/>
      </c>
      <c r="B2626" s="63" t="str">
        <f>IF(SUM(บันทึกข้อมูล!I2626:L2626)=0,"",SUM(บันทึกข้อมูล!I2626:L2626))</f>
        <v/>
      </c>
      <c r="C2626" s="63" t="str">
        <f>IF(SUM(บันทึกข้อมูล!M2626:P2626)=0,"",SUM(บันทึกข้อมูล!M2626:P2626))</f>
        <v/>
      </c>
      <c r="D2626" s="63" t="str">
        <f>IF(SUM(บันทึกข้อมูล!Q2626:T2626)=0,"",SUM(บันทึกข้อมูล!Q2626:T2626))</f>
        <v/>
      </c>
      <c r="E2626" s="63" t="str">
        <f>IF(SUM(บันทึกข้อมูล!E2626:T2626)=0,"",SUM(บันทึกข้อมูล!E2626:T2626))</f>
        <v/>
      </c>
      <c r="F2626" s="64" t="str">
        <f>IF(SUM(บันทึกข้อมูล!U2626:Z2626)=0,"",SUM(บันทึกข้อมูล!U2626:Z2626))</f>
        <v/>
      </c>
      <c r="G2626" s="64" t="str">
        <f>IF(SUM(บันทึกข้อมูล!AA2626:AB2626)=0,"",SUM(บันทึกข้อมูล!AA2626:AB2626))</f>
        <v/>
      </c>
      <c r="H2626" s="64" t="str">
        <f>IF(SUM(บันทึกข้อมูล!AC2626:AD2626)=0,"",SUM(บันทึกข้อมูล!AC2626:AD2626))</f>
        <v/>
      </c>
      <c r="I2626" s="64" t="str">
        <f>IF(SUM(บันทึกข้อมูล!AE2626:AF2626)=0,"",SUM(บันทึกข้อมูล!AE2626:AF2626))</f>
        <v/>
      </c>
      <c r="J2626" s="64" t="str">
        <f>IF(SUM(บันทึกข้อมูล!AG2626:AG2626)=0,"",SUM(บันทึกข้อมูล!AG2626:AG2626))</f>
        <v/>
      </c>
      <c r="K2626" s="64" t="str">
        <f>IF(SUM(บันทึกข้อมูล!AH2626:AN2626)=0,"",SUM(บันทึกข้อมูล!AH2626:AN2626))</f>
        <v/>
      </c>
      <c r="L2626" s="64" t="str">
        <f>IF(SUM(บันทึกข้อมูล!U2626:AN2626)=0,"",SUM(บันทึกข้อมูล!U2626:AN2626))</f>
        <v/>
      </c>
      <c r="M2626" s="61" t="str">
        <f>IF(SUM(บันทึกข้อมูล!AO2626:AS2626)=0,"",SUM(บันทึกข้อมูล!AO2626:AS2626))</f>
        <v/>
      </c>
      <c r="N2626" s="95" t="str">
        <f t="shared" si="58"/>
        <v/>
      </c>
      <c r="O2626" s="97" t="str">
        <f>IF(SUM(บันทึกข้อมูล!X2626:AQ2626)=0,"",SUM(บันทึกข้อมูล!X2626:AQ2626))</f>
        <v/>
      </c>
    </row>
    <row r="2627" spans="1:15" ht="18">
      <c r="A2627" s="63" t="str">
        <f>IF(SUM(บันทึกข้อมูล!E2627:H2627)=0,"",SUM(บันทึกข้อมูล!E2627:H2627))</f>
        <v/>
      </c>
      <c r="B2627" s="63" t="str">
        <f>IF(SUM(บันทึกข้อมูล!I2627:L2627)=0,"",SUM(บันทึกข้อมูล!I2627:L2627))</f>
        <v/>
      </c>
      <c r="C2627" s="63" t="str">
        <f>IF(SUM(บันทึกข้อมูล!M2627:P2627)=0,"",SUM(บันทึกข้อมูล!M2627:P2627))</f>
        <v/>
      </c>
      <c r="D2627" s="63" t="str">
        <f>IF(SUM(บันทึกข้อมูล!Q2627:T2627)=0,"",SUM(บันทึกข้อมูล!Q2627:T2627))</f>
        <v/>
      </c>
      <c r="E2627" s="63" t="str">
        <f>IF(SUM(บันทึกข้อมูล!E2627:T2627)=0,"",SUM(บันทึกข้อมูล!E2627:T2627))</f>
        <v/>
      </c>
      <c r="F2627" s="64" t="str">
        <f>IF(SUM(บันทึกข้อมูล!U2627:Z2627)=0,"",SUM(บันทึกข้อมูล!U2627:Z2627))</f>
        <v/>
      </c>
      <c r="G2627" s="64" t="str">
        <f>IF(SUM(บันทึกข้อมูล!AA2627:AB2627)=0,"",SUM(บันทึกข้อมูล!AA2627:AB2627))</f>
        <v/>
      </c>
      <c r="H2627" s="64" t="str">
        <f>IF(SUM(บันทึกข้อมูล!AC2627:AD2627)=0,"",SUM(บันทึกข้อมูล!AC2627:AD2627))</f>
        <v/>
      </c>
      <c r="I2627" s="64" t="str">
        <f>IF(SUM(บันทึกข้อมูล!AE2627:AF2627)=0,"",SUM(บันทึกข้อมูล!AE2627:AF2627))</f>
        <v/>
      </c>
      <c r="J2627" s="64" t="str">
        <f>IF(SUM(บันทึกข้อมูล!AG2627:AG2627)=0,"",SUM(บันทึกข้อมูล!AG2627:AG2627))</f>
        <v/>
      </c>
      <c r="K2627" s="64" t="str">
        <f>IF(SUM(บันทึกข้อมูล!AH2627:AN2627)=0,"",SUM(บันทึกข้อมูล!AH2627:AN2627))</f>
        <v/>
      </c>
      <c r="L2627" s="64" t="str">
        <f>IF(SUM(บันทึกข้อมูล!U2627:AN2627)=0,"",SUM(บันทึกข้อมูล!U2627:AN2627))</f>
        <v/>
      </c>
      <c r="M2627" s="61" t="str">
        <f>IF(SUM(บันทึกข้อมูล!AO2627:AS2627)=0,"",SUM(บันทึกข้อมูล!AO2627:AS2627))</f>
        <v/>
      </c>
      <c r="N2627" s="95" t="str">
        <f t="shared" si="58"/>
        <v/>
      </c>
      <c r="O2627" s="97" t="str">
        <f>IF(SUM(บันทึกข้อมูล!X2627:AQ2627)=0,"",SUM(บันทึกข้อมูล!X2627:AQ2627))</f>
        <v/>
      </c>
    </row>
    <row r="2628" spans="1:15" ht="18">
      <c r="A2628" s="63" t="str">
        <f>IF(SUM(บันทึกข้อมูล!E2628:H2628)=0,"",SUM(บันทึกข้อมูล!E2628:H2628))</f>
        <v/>
      </c>
      <c r="B2628" s="63" t="str">
        <f>IF(SUM(บันทึกข้อมูล!I2628:L2628)=0,"",SUM(บันทึกข้อมูล!I2628:L2628))</f>
        <v/>
      </c>
      <c r="C2628" s="63" t="str">
        <f>IF(SUM(บันทึกข้อมูล!M2628:P2628)=0,"",SUM(บันทึกข้อมูล!M2628:P2628))</f>
        <v/>
      </c>
      <c r="D2628" s="63" t="str">
        <f>IF(SUM(บันทึกข้อมูล!Q2628:T2628)=0,"",SUM(บันทึกข้อมูล!Q2628:T2628))</f>
        <v/>
      </c>
      <c r="E2628" s="63" t="str">
        <f>IF(SUM(บันทึกข้อมูล!E2628:T2628)=0,"",SUM(บันทึกข้อมูล!E2628:T2628))</f>
        <v/>
      </c>
      <c r="F2628" s="64" t="str">
        <f>IF(SUM(บันทึกข้อมูล!U2628:Z2628)=0,"",SUM(บันทึกข้อมูล!U2628:Z2628))</f>
        <v/>
      </c>
      <c r="G2628" s="64" t="str">
        <f>IF(SUM(บันทึกข้อมูล!AA2628:AB2628)=0,"",SUM(บันทึกข้อมูล!AA2628:AB2628))</f>
        <v/>
      </c>
      <c r="H2628" s="64" t="str">
        <f>IF(SUM(บันทึกข้อมูล!AC2628:AD2628)=0,"",SUM(บันทึกข้อมูล!AC2628:AD2628))</f>
        <v/>
      </c>
      <c r="I2628" s="64" t="str">
        <f>IF(SUM(บันทึกข้อมูล!AE2628:AF2628)=0,"",SUM(บันทึกข้อมูล!AE2628:AF2628))</f>
        <v/>
      </c>
      <c r="J2628" s="64" t="str">
        <f>IF(SUM(บันทึกข้อมูล!AG2628:AG2628)=0,"",SUM(บันทึกข้อมูล!AG2628:AG2628))</f>
        <v/>
      </c>
      <c r="K2628" s="64" t="str">
        <f>IF(SUM(บันทึกข้อมูล!AH2628:AN2628)=0,"",SUM(บันทึกข้อมูล!AH2628:AN2628))</f>
        <v/>
      </c>
      <c r="L2628" s="64" t="str">
        <f>IF(SUM(บันทึกข้อมูล!U2628:AN2628)=0,"",SUM(บันทึกข้อมูล!U2628:AN2628))</f>
        <v/>
      </c>
      <c r="M2628" s="61" t="str">
        <f>IF(SUM(บันทึกข้อมูล!AO2628:AS2628)=0,"",SUM(บันทึกข้อมูล!AO2628:AS2628))</f>
        <v/>
      </c>
      <c r="N2628" s="95" t="str">
        <f t="shared" si="58"/>
        <v/>
      </c>
      <c r="O2628" s="97" t="str">
        <f>IF(SUM(บันทึกข้อมูล!X2628:AQ2628)=0,"",SUM(บันทึกข้อมูล!X2628:AQ2628))</f>
        <v/>
      </c>
    </row>
    <row r="2629" spans="1:15" ht="18">
      <c r="A2629" s="63" t="str">
        <f>IF(SUM(บันทึกข้อมูล!E2629:H2629)=0,"",SUM(บันทึกข้อมูล!E2629:H2629))</f>
        <v/>
      </c>
      <c r="B2629" s="63" t="str">
        <f>IF(SUM(บันทึกข้อมูล!I2629:L2629)=0,"",SUM(บันทึกข้อมูล!I2629:L2629))</f>
        <v/>
      </c>
      <c r="C2629" s="63" t="str">
        <f>IF(SUM(บันทึกข้อมูล!M2629:P2629)=0,"",SUM(บันทึกข้อมูล!M2629:P2629))</f>
        <v/>
      </c>
      <c r="D2629" s="63" t="str">
        <f>IF(SUM(บันทึกข้อมูล!Q2629:T2629)=0,"",SUM(บันทึกข้อมูล!Q2629:T2629))</f>
        <v/>
      </c>
      <c r="E2629" s="63" t="str">
        <f>IF(SUM(บันทึกข้อมูล!E2629:T2629)=0,"",SUM(บันทึกข้อมูล!E2629:T2629))</f>
        <v/>
      </c>
      <c r="F2629" s="64" t="str">
        <f>IF(SUM(บันทึกข้อมูล!U2629:Z2629)=0,"",SUM(บันทึกข้อมูล!U2629:Z2629))</f>
        <v/>
      </c>
      <c r="G2629" s="64" t="str">
        <f>IF(SUM(บันทึกข้อมูล!AA2629:AB2629)=0,"",SUM(บันทึกข้อมูล!AA2629:AB2629))</f>
        <v/>
      </c>
      <c r="H2629" s="64" t="str">
        <f>IF(SUM(บันทึกข้อมูล!AC2629:AD2629)=0,"",SUM(บันทึกข้อมูล!AC2629:AD2629))</f>
        <v/>
      </c>
      <c r="I2629" s="64" t="str">
        <f>IF(SUM(บันทึกข้อมูล!AE2629:AF2629)=0,"",SUM(บันทึกข้อมูล!AE2629:AF2629))</f>
        <v/>
      </c>
      <c r="J2629" s="64" t="str">
        <f>IF(SUM(บันทึกข้อมูล!AG2629:AG2629)=0,"",SUM(บันทึกข้อมูล!AG2629:AG2629))</f>
        <v/>
      </c>
      <c r="K2629" s="64" t="str">
        <f>IF(SUM(บันทึกข้อมูล!AH2629:AN2629)=0,"",SUM(บันทึกข้อมูล!AH2629:AN2629))</f>
        <v/>
      </c>
      <c r="L2629" s="64" t="str">
        <f>IF(SUM(บันทึกข้อมูล!U2629:AN2629)=0,"",SUM(บันทึกข้อมูล!U2629:AN2629))</f>
        <v/>
      </c>
      <c r="M2629" s="61" t="str">
        <f>IF(SUM(บันทึกข้อมูล!AO2629:AS2629)=0,"",SUM(บันทึกข้อมูล!AO2629:AS2629))</f>
        <v/>
      </c>
      <c r="N2629" s="95" t="str">
        <f t="shared" si="58"/>
        <v/>
      </c>
      <c r="O2629" s="97" t="str">
        <f>IF(SUM(บันทึกข้อมูล!X2629:AQ2629)=0,"",SUM(บันทึกข้อมูล!X2629:AQ2629))</f>
        <v/>
      </c>
    </row>
    <row r="2630" spans="1:15" ht="18">
      <c r="A2630" s="63" t="str">
        <f>IF(SUM(บันทึกข้อมูล!E2630:H2630)=0,"",SUM(บันทึกข้อมูล!E2630:H2630))</f>
        <v/>
      </c>
      <c r="B2630" s="63" t="str">
        <f>IF(SUM(บันทึกข้อมูล!I2630:L2630)=0,"",SUM(บันทึกข้อมูล!I2630:L2630))</f>
        <v/>
      </c>
      <c r="C2630" s="63" t="str">
        <f>IF(SUM(บันทึกข้อมูล!M2630:P2630)=0,"",SUM(บันทึกข้อมูล!M2630:P2630))</f>
        <v/>
      </c>
      <c r="D2630" s="63" t="str">
        <f>IF(SUM(บันทึกข้อมูล!Q2630:T2630)=0,"",SUM(บันทึกข้อมูล!Q2630:T2630))</f>
        <v/>
      </c>
      <c r="E2630" s="63" t="str">
        <f>IF(SUM(บันทึกข้อมูล!E2630:T2630)=0,"",SUM(บันทึกข้อมูล!E2630:T2630))</f>
        <v/>
      </c>
      <c r="F2630" s="64" t="str">
        <f>IF(SUM(บันทึกข้อมูล!U2630:Z2630)=0,"",SUM(บันทึกข้อมูล!U2630:Z2630))</f>
        <v/>
      </c>
      <c r="G2630" s="64" t="str">
        <f>IF(SUM(บันทึกข้อมูล!AA2630:AB2630)=0,"",SUM(บันทึกข้อมูล!AA2630:AB2630))</f>
        <v/>
      </c>
      <c r="H2630" s="64" t="str">
        <f>IF(SUM(บันทึกข้อมูล!AC2630:AD2630)=0,"",SUM(บันทึกข้อมูล!AC2630:AD2630))</f>
        <v/>
      </c>
      <c r="I2630" s="64" t="str">
        <f>IF(SUM(บันทึกข้อมูล!AE2630:AF2630)=0,"",SUM(บันทึกข้อมูล!AE2630:AF2630))</f>
        <v/>
      </c>
      <c r="J2630" s="64" t="str">
        <f>IF(SUM(บันทึกข้อมูล!AG2630:AG2630)=0,"",SUM(บันทึกข้อมูล!AG2630:AG2630))</f>
        <v/>
      </c>
      <c r="K2630" s="64" t="str">
        <f>IF(SUM(บันทึกข้อมูล!AH2630:AN2630)=0,"",SUM(บันทึกข้อมูล!AH2630:AN2630))</f>
        <v/>
      </c>
      <c r="L2630" s="64" t="str">
        <f>IF(SUM(บันทึกข้อมูล!U2630:AN2630)=0,"",SUM(บันทึกข้อมูล!U2630:AN2630))</f>
        <v/>
      </c>
      <c r="M2630" s="61" t="str">
        <f>IF(SUM(บันทึกข้อมูล!AO2630:AS2630)=0,"",SUM(บันทึกข้อมูล!AO2630:AS2630))</f>
        <v/>
      </c>
      <c r="N2630" s="95" t="str">
        <f t="shared" si="58"/>
        <v/>
      </c>
      <c r="O2630" s="97" t="str">
        <f>IF(SUM(บันทึกข้อมูล!X2630:AQ2630)=0,"",SUM(บันทึกข้อมูล!X2630:AQ2630))</f>
        <v/>
      </c>
    </row>
    <row r="2631" spans="1:15" ht="18">
      <c r="A2631" s="63" t="str">
        <f>IF(SUM(บันทึกข้อมูล!E2631:H2631)=0,"",SUM(บันทึกข้อมูล!E2631:H2631))</f>
        <v/>
      </c>
      <c r="B2631" s="63" t="str">
        <f>IF(SUM(บันทึกข้อมูล!I2631:L2631)=0,"",SUM(บันทึกข้อมูล!I2631:L2631))</f>
        <v/>
      </c>
      <c r="C2631" s="63" t="str">
        <f>IF(SUM(บันทึกข้อมูล!M2631:P2631)=0,"",SUM(บันทึกข้อมูล!M2631:P2631))</f>
        <v/>
      </c>
      <c r="D2631" s="63" t="str">
        <f>IF(SUM(บันทึกข้อมูล!Q2631:T2631)=0,"",SUM(บันทึกข้อมูล!Q2631:T2631))</f>
        <v/>
      </c>
      <c r="E2631" s="63" t="str">
        <f>IF(SUM(บันทึกข้อมูล!E2631:T2631)=0,"",SUM(บันทึกข้อมูล!E2631:T2631))</f>
        <v/>
      </c>
      <c r="F2631" s="64" t="str">
        <f>IF(SUM(บันทึกข้อมูล!U2631:Z2631)=0,"",SUM(บันทึกข้อมูล!U2631:Z2631))</f>
        <v/>
      </c>
      <c r="G2631" s="64" t="str">
        <f>IF(SUM(บันทึกข้อมูล!AA2631:AB2631)=0,"",SUM(บันทึกข้อมูล!AA2631:AB2631))</f>
        <v/>
      </c>
      <c r="H2631" s="64" t="str">
        <f>IF(SUM(บันทึกข้อมูล!AC2631:AD2631)=0,"",SUM(บันทึกข้อมูล!AC2631:AD2631))</f>
        <v/>
      </c>
      <c r="I2631" s="64" t="str">
        <f>IF(SUM(บันทึกข้อมูล!AE2631:AF2631)=0,"",SUM(บันทึกข้อมูล!AE2631:AF2631))</f>
        <v/>
      </c>
      <c r="J2631" s="64" t="str">
        <f>IF(SUM(บันทึกข้อมูล!AG2631:AG2631)=0,"",SUM(บันทึกข้อมูล!AG2631:AG2631))</f>
        <v/>
      </c>
      <c r="K2631" s="64" t="str">
        <f>IF(SUM(บันทึกข้อมูล!AH2631:AN2631)=0,"",SUM(บันทึกข้อมูล!AH2631:AN2631))</f>
        <v/>
      </c>
      <c r="L2631" s="64" t="str">
        <f>IF(SUM(บันทึกข้อมูล!U2631:AN2631)=0,"",SUM(บันทึกข้อมูล!U2631:AN2631))</f>
        <v/>
      </c>
      <c r="M2631" s="61" t="str">
        <f>IF(SUM(บันทึกข้อมูล!AO2631:AS2631)=0,"",SUM(บันทึกข้อมูล!AO2631:AS2631))</f>
        <v/>
      </c>
      <c r="N2631" s="95" t="str">
        <f t="shared" si="58"/>
        <v/>
      </c>
      <c r="O2631" s="97" t="str">
        <f>IF(SUM(บันทึกข้อมูล!X2631:AQ2631)=0,"",SUM(บันทึกข้อมูล!X2631:AQ2631))</f>
        <v/>
      </c>
    </row>
    <row r="2632" spans="1:15" ht="18">
      <c r="A2632" s="63" t="str">
        <f>IF(SUM(บันทึกข้อมูล!E2632:H2632)=0,"",SUM(บันทึกข้อมูล!E2632:H2632))</f>
        <v/>
      </c>
      <c r="B2632" s="63" t="str">
        <f>IF(SUM(บันทึกข้อมูล!I2632:L2632)=0,"",SUM(บันทึกข้อมูล!I2632:L2632))</f>
        <v/>
      </c>
      <c r="C2632" s="63" t="str">
        <f>IF(SUM(บันทึกข้อมูล!M2632:P2632)=0,"",SUM(บันทึกข้อมูล!M2632:P2632))</f>
        <v/>
      </c>
      <c r="D2632" s="63" t="str">
        <f>IF(SUM(บันทึกข้อมูล!Q2632:T2632)=0,"",SUM(บันทึกข้อมูล!Q2632:T2632))</f>
        <v/>
      </c>
      <c r="E2632" s="63" t="str">
        <f>IF(SUM(บันทึกข้อมูล!E2632:T2632)=0,"",SUM(บันทึกข้อมูล!E2632:T2632))</f>
        <v/>
      </c>
      <c r="F2632" s="64" t="str">
        <f>IF(SUM(บันทึกข้อมูล!U2632:Z2632)=0,"",SUM(บันทึกข้อมูล!U2632:Z2632))</f>
        <v/>
      </c>
      <c r="G2632" s="64" t="str">
        <f>IF(SUM(บันทึกข้อมูล!AA2632:AB2632)=0,"",SUM(บันทึกข้อมูล!AA2632:AB2632))</f>
        <v/>
      </c>
      <c r="H2632" s="64" t="str">
        <f>IF(SUM(บันทึกข้อมูล!AC2632:AD2632)=0,"",SUM(บันทึกข้อมูล!AC2632:AD2632))</f>
        <v/>
      </c>
      <c r="I2632" s="64" t="str">
        <f>IF(SUM(บันทึกข้อมูล!AE2632:AF2632)=0,"",SUM(บันทึกข้อมูล!AE2632:AF2632))</f>
        <v/>
      </c>
      <c r="J2632" s="64" t="str">
        <f>IF(SUM(บันทึกข้อมูล!AG2632:AG2632)=0,"",SUM(บันทึกข้อมูล!AG2632:AG2632))</f>
        <v/>
      </c>
      <c r="K2632" s="64" t="str">
        <f>IF(SUM(บันทึกข้อมูล!AH2632:AN2632)=0,"",SUM(บันทึกข้อมูล!AH2632:AN2632))</f>
        <v/>
      </c>
      <c r="L2632" s="64" t="str">
        <f>IF(SUM(บันทึกข้อมูล!U2632:AN2632)=0,"",SUM(บันทึกข้อมูล!U2632:AN2632))</f>
        <v/>
      </c>
      <c r="M2632" s="61" t="str">
        <f>IF(SUM(บันทึกข้อมูล!AO2632:AS2632)=0,"",SUM(บันทึกข้อมูล!AO2632:AS2632))</f>
        <v/>
      </c>
      <c r="N2632" s="95" t="str">
        <f t="shared" si="58"/>
        <v/>
      </c>
      <c r="O2632" s="97" t="str">
        <f>IF(SUM(บันทึกข้อมูล!X2632:AQ2632)=0,"",SUM(บันทึกข้อมูล!X2632:AQ2632))</f>
        <v/>
      </c>
    </row>
    <row r="2633" spans="1:15" ht="18">
      <c r="A2633" s="63" t="str">
        <f>IF(SUM(บันทึกข้อมูล!E2633:H2633)=0,"",SUM(บันทึกข้อมูล!E2633:H2633))</f>
        <v/>
      </c>
      <c r="B2633" s="63" t="str">
        <f>IF(SUM(บันทึกข้อมูล!I2633:L2633)=0,"",SUM(บันทึกข้อมูล!I2633:L2633))</f>
        <v/>
      </c>
      <c r="C2633" s="63" t="str">
        <f>IF(SUM(บันทึกข้อมูล!M2633:P2633)=0,"",SUM(บันทึกข้อมูล!M2633:P2633))</f>
        <v/>
      </c>
      <c r="D2633" s="63" t="str">
        <f>IF(SUM(บันทึกข้อมูล!Q2633:T2633)=0,"",SUM(บันทึกข้อมูล!Q2633:T2633))</f>
        <v/>
      </c>
      <c r="E2633" s="63" t="str">
        <f>IF(SUM(บันทึกข้อมูล!E2633:T2633)=0,"",SUM(บันทึกข้อมูล!E2633:T2633))</f>
        <v/>
      </c>
      <c r="F2633" s="64" t="str">
        <f>IF(SUM(บันทึกข้อมูล!U2633:Z2633)=0,"",SUM(บันทึกข้อมูล!U2633:Z2633))</f>
        <v/>
      </c>
      <c r="G2633" s="64" t="str">
        <f>IF(SUM(บันทึกข้อมูล!AA2633:AB2633)=0,"",SUM(บันทึกข้อมูล!AA2633:AB2633))</f>
        <v/>
      </c>
      <c r="H2633" s="64" t="str">
        <f>IF(SUM(บันทึกข้อมูล!AC2633:AD2633)=0,"",SUM(บันทึกข้อมูล!AC2633:AD2633))</f>
        <v/>
      </c>
      <c r="I2633" s="64" t="str">
        <f>IF(SUM(บันทึกข้อมูล!AE2633:AF2633)=0,"",SUM(บันทึกข้อมูล!AE2633:AF2633))</f>
        <v/>
      </c>
      <c r="J2633" s="64" t="str">
        <f>IF(SUM(บันทึกข้อมูล!AG2633:AG2633)=0,"",SUM(บันทึกข้อมูล!AG2633:AG2633))</f>
        <v/>
      </c>
      <c r="K2633" s="64" t="str">
        <f>IF(SUM(บันทึกข้อมูล!AH2633:AN2633)=0,"",SUM(บันทึกข้อมูล!AH2633:AN2633))</f>
        <v/>
      </c>
      <c r="L2633" s="64" t="str">
        <f>IF(SUM(บันทึกข้อมูล!U2633:AN2633)=0,"",SUM(บันทึกข้อมูล!U2633:AN2633))</f>
        <v/>
      </c>
      <c r="M2633" s="61" t="str">
        <f>IF(SUM(บันทึกข้อมูล!AO2633:AS2633)=0,"",SUM(บันทึกข้อมูล!AO2633:AS2633))</f>
        <v/>
      </c>
      <c r="N2633" s="95" t="str">
        <f t="shared" si="58"/>
        <v/>
      </c>
      <c r="O2633" s="97" t="str">
        <f>IF(SUM(บันทึกข้อมูล!X2633:AQ2633)=0,"",SUM(บันทึกข้อมูล!X2633:AQ2633))</f>
        <v/>
      </c>
    </row>
    <row r="2634" spans="1:15" ht="18">
      <c r="A2634" s="63" t="str">
        <f>IF(SUM(บันทึกข้อมูล!E2634:H2634)=0,"",SUM(บันทึกข้อมูล!E2634:H2634))</f>
        <v/>
      </c>
      <c r="B2634" s="63" t="str">
        <f>IF(SUM(บันทึกข้อมูล!I2634:L2634)=0,"",SUM(บันทึกข้อมูล!I2634:L2634))</f>
        <v/>
      </c>
      <c r="C2634" s="63" t="str">
        <f>IF(SUM(บันทึกข้อมูล!M2634:P2634)=0,"",SUM(บันทึกข้อมูล!M2634:P2634))</f>
        <v/>
      </c>
      <c r="D2634" s="63" t="str">
        <f>IF(SUM(บันทึกข้อมูล!Q2634:T2634)=0,"",SUM(บันทึกข้อมูล!Q2634:T2634))</f>
        <v/>
      </c>
      <c r="E2634" s="63" t="str">
        <f>IF(SUM(บันทึกข้อมูล!E2634:T2634)=0,"",SUM(บันทึกข้อมูล!E2634:T2634))</f>
        <v/>
      </c>
      <c r="F2634" s="64" t="str">
        <f>IF(SUM(บันทึกข้อมูล!U2634:Z2634)=0,"",SUM(บันทึกข้อมูล!U2634:Z2634))</f>
        <v/>
      </c>
      <c r="G2634" s="64" t="str">
        <f>IF(SUM(บันทึกข้อมูล!AA2634:AB2634)=0,"",SUM(บันทึกข้อมูล!AA2634:AB2634))</f>
        <v/>
      </c>
      <c r="H2634" s="64" t="str">
        <f>IF(SUM(บันทึกข้อมูล!AC2634:AD2634)=0,"",SUM(บันทึกข้อมูล!AC2634:AD2634))</f>
        <v/>
      </c>
      <c r="I2634" s="64" t="str">
        <f>IF(SUM(บันทึกข้อมูล!AE2634:AF2634)=0,"",SUM(บันทึกข้อมูล!AE2634:AF2634))</f>
        <v/>
      </c>
      <c r="J2634" s="64" t="str">
        <f>IF(SUM(บันทึกข้อมูล!AG2634:AG2634)=0,"",SUM(บันทึกข้อมูล!AG2634:AG2634))</f>
        <v/>
      </c>
      <c r="K2634" s="64" t="str">
        <f>IF(SUM(บันทึกข้อมูล!AH2634:AN2634)=0,"",SUM(บันทึกข้อมูล!AH2634:AN2634))</f>
        <v/>
      </c>
      <c r="L2634" s="64" t="str">
        <f>IF(SUM(บันทึกข้อมูล!U2634:AN2634)=0,"",SUM(บันทึกข้อมูล!U2634:AN2634))</f>
        <v/>
      </c>
      <c r="M2634" s="61" t="str">
        <f>IF(SUM(บันทึกข้อมูล!AO2634:AS2634)=0,"",SUM(บันทึกข้อมูล!AO2634:AS2634))</f>
        <v/>
      </c>
      <c r="N2634" s="95" t="str">
        <f t="shared" si="58"/>
        <v/>
      </c>
      <c r="O2634" s="97" t="str">
        <f>IF(SUM(บันทึกข้อมูล!X2634:AQ2634)=0,"",SUM(บันทึกข้อมูล!X2634:AQ2634))</f>
        <v/>
      </c>
    </row>
    <row r="2635" spans="1:15" ht="18">
      <c r="A2635" s="63" t="str">
        <f>IF(SUM(บันทึกข้อมูล!E2635:H2635)=0,"",SUM(บันทึกข้อมูล!E2635:H2635))</f>
        <v/>
      </c>
      <c r="B2635" s="63" t="str">
        <f>IF(SUM(บันทึกข้อมูล!I2635:L2635)=0,"",SUM(บันทึกข้อมูล!I2635:L2635))</f>
        <v/>
      </c>
      <c r="C2635" s="63" t="str">
        <f>IF(SUM(บันทึกข้อมูล!M2635:P2635)=0,"",SUM(บันทึกข้อมูล!M2635:P2635))</f>
        <v/>
      </c>
      <c r="D2635" s="63" t="str">
        <f>IF(SUM(บันทึกข้อมูล!Q2635:T2635)=0,"",SUM(บันทึกข้อมูล!Q2635:T2635))</f>
        <v/>
      </c>
      <c r="E2635" s="63" t="str">
        <f>IF(SUM(บันทึกข้อมูล!E2635:T2635)=0,"",SUM(บันทึกข้อมูล!E2635:T2635))</f>
        <v/>
      </c>
      <c r="F2635" s="64" t="str">
        <f>IF(SUM(บันทึกข้อมูล!U2635:Z2635)=0,"",SUM(บันทึกข้อมูล!U2635:Z2635))</f>
        <v/>
      </c>
      <c r="G2635" s="64" t="str">
        <f>IF(SUM(บันทึกข้อมูล!AA2635:AB2635)=0,"",SUM(บันทึกข้อมูล!AA2635:AB2635))</f>
        <v/>
      </c>
      <c r="H2635" s="64" t="str">
        <f>IF(SUM(บันทึกข้อมูล!AC2635:AD2635)=0,"",SUM(บันทึกข้อมูล!AC2635:AD2635))</f>
        <v/>
      </c>
      <c r="I2635" s="64" t="str">
        <f>IF(SUM(บันทึกข้อมูล!AE2635:AF2635)=0,"",SUM(บันทึกข้อมูล!AE2635:AF2635))</f>
        <v/>
      </c>
      <c r="J2635" s="64" t="str">
        <f>IF(SUM(บันทึกข้อมูล!AG2635:AG2635)=0,"",SUM(บันทึกข้อมูล!AG2635:AG2635))</f>
        <v/>
      </c>
      <c r="K2635" s="64" t="str">
        <f>IF(SUM(บันทึกข้อมูล!AH2635:AN2635)=0,"",SUM(บันทึกข้อมูล!AH2635:AN2635))</f>
        <v/>
      </c>
      <c r="L2635" s="64" t="str">
        <f>IF(SUM(บันทึกข้อมูล!U2635:AN2635)=0,"",SUM(บันทึกข้อมูล!U2635:AN2635))</f>
        <v/>
      </c>
      <c r="M2635" s="61" t="str">
        <f>IF(SUM(บันทึกข้อมูล!AO2635:AS2635)=0,"",SUM(บันทึกข้อมูล!AO2635:AS2635))</f>
        <v/>
      </c>
      <c r="N2635" s="95" t="str">
        <f t="shared" si="58"/>
        <v/>
      </c>
      <c r="O2635" s="97" t="str">
        <f>IF(SUM(บันทึกข้อมูล!X2635:AQ2635)=0,"",SUM(บันทึกข้อมูล!X2635:AQ2635))</f>
        <v/>
      </c>
    </row>
    <row r="2636" spans="1:15" ht="18">
      <c r="A2636" s="63" t="str">
        <f>IF(SUM(บันทึกข้อมูล!E2636:H2636)=0,"",SUM(บันทึกข้อมูล!E2636:H2636))</f>
        <v/>
      </c>
      <c r="B2636" s="63" t="str">
        <f>IF(SUM(บันทึกข้อมูล!I2636:L2636)=0,"",SUM(บันทึกข้อมูล!I2636:L2636))</f>
        <v/>
      </c>
      <c r="C2636" s="63" t="str">
        <f>IF(SUM(บันทึกข้อมูล!M2636:P2636)=0,"",SUM(บันทึกข้อมูล!M2636:P2636))</f>
        <v/>
      </c>
      <c r="D2636" s="63" t="str">
        <f>IF(SUM(บันทึกข้อมูล!Q2636:T2636)=0,"",SUM(บันทึกข้อมูล!Q2636:T2636))</f>
        <v/>
      </c>
      <c r="E2636" s="63" t="str">
        <f>IF(SUM(บันทึกข้อมูล!E2636:T2636)=0,"",SUM(บันทึกข้อมูล!E2636:T2636))</f>
        <v/>
      </c>
      <c r="F2636" s="64" t="str">
        <f>IF(SUM(บันทึกข้อมูล!U2636:Z2636)=0,"",SUM(บันทึกข้อมูล!U2636:Z2636))</f>
        <v/>
      </c>
      <c r="G2636" s="64" t="str">
        <f>IF(SUM(บันทึกข้อมูล!AA2636:AB2636)=0,"",SUM(บันทึกข้อมูล!AA2636:AB2636))</f>
        <v/>
      </c>
      <c r="H2636" s="64" t="str">
        <f>IF(SUM(บันทึกข้อมูล!AC2636:AD2636)=0,"",SUM(บันทึกข้อมูล!AC2636:AD2636))</f>
        <v/>
      </c>
      <c r="I2636" s="64" t="str">
        <f>IF(SUM(บันทึกข้อมูล!AE2636:AF2636)=0,"",SUM(บันทึกข้อมูล!AE2636:AF2636))</f>
        <v/>
      </c>
      <c r="J2636" s="64" t="str">
        <f>IF(SUM(บันทึกข้อมูล!AG2636:AG2636)=0,"",SUM(บันทึกข้อมูล!AG2636:AG2636))</f>
        <v/>
      </c>
      <c r="K2636" s="64" t="str">
        <f>IF(SUM(บันทึกข้อมูล!AH2636:AN2636)=0,"",SUM(บันทึกข้อมูล!AH2636:AN2636))</f>
        <v/>
      </c>
      <c r="L2636" s="64" t="str">
        <f>IF(SUM(บันทึกข้อมูล!U2636:AN2636)=0,"",SUM(บันทึกข้อมูล!U2636:AN2636))</f>
        <v/>
      </c>
      <c r="M2636" s="61" t="str">
        <f>IF(SUM(บันทึกข้อมูล!AO2636:AS2636)=0,"",SUM(บันทึกข้อมูล!AO2636:AS2636))</f>
        <v/>
      </c>
      <c r="N2636" s="95" t="str">
        <f t="shared" si="58"/>
        <v/>
      </c>
      <c r="O2636" s="97" t="str">
        <f>IF(SUM(บันทึกข้อมูล!X2636:AQ2636)=0,"",SUM(บันทึกข้อมูล!X2636:AQ2636))</f>
        <v/>
      </c>
    </row>
    <row r="2637" spans="1:15" ht="18">
      <c r="A2637" s="63" t="str">
        <f>IF(SUM(บันทึกข้อมูล!E2637:H2637)=0,"",SUM(บันทึกข้อมูล!E2637:H2637))</f>
        <v/>
      </c>
      <c r="B2637" s="63" t="str">
        <f>IF(SUM(บันทึกข้อมูล!I2637:L2637)=0,"",SUM(บันทึกข้อมูล!I2637:L2637))</f>
        <v/>
      </c>
      <c r="C2637" s="63" t="str">
        <f>IF(SUM(บันทึกข้อมูล!M2637:P2637)=0,"",SUM(บันทึกข้อมูล!M2637:P2637))</f>
        <v/>
      </c>
      <c r="D2637" s="63" t="str">
        <f>IF(SUM(บันทึกข้อมูล!Q2637:T2637)=0,"",SUM(บันทึกข้อมูล!Q2637:T2637))</f>
        <v/>
      </c>
      <c r="E2637" s="63" t="str">
        <f>IF(SUM(บันทึกข้อมูล!E2637:T2637)=0,"",SUM(บันทึกข้อมูล!E2637:T2637))</f>
        <v/>
      </c>
      <c r="F2637" s="64" t="str">
        <f>IF(SUM(บันทึกข้อมูล!U2637:Z2637)=0,"",SUM(บันทึกข้อมูล!U2637:Z2637))</f>
        <v/>
      </c>
      <c r="G2637" s="64" t="str">
        <f>IF(SUM(บันทึกข้อมูล!AA2637:AB2637)=0,"",SUM(บันทึกข้อมูล!AA2637:AB2637))</f>
        <v/>
      </c>
      <c r="H2637" s="64" t="str">
        <f>IF(SUM(บันทึกข้อมูล!AC2637:AD2637)=0,"",SUM(บันทึกข้อมูล!AC2637:AD2637))</f>
        <v/>
      </c>
      <c r="I2637" s="64" t="str">
        <f>IF(SUM(บันทึกข้อมูล!AE2637:AF2637)=0,"",SUM(บันทึกข้อมูล!AE2637:AF2637))</f>
        <v/>
      </c>
      <c r="J2637" s="64" t="str">
        <f>IF(SUM(บันทึกข้อมูล!AG2637:AG2637)=0,"",SUM(บันทึกข้อมูล!AG2637:AG2637))</f>
        <v/>
      </c>
      <c r="K2637" s="64" t="str">
        <f>IF(SUM(บันทึกข้อมูล!AH2637:AN2637)=0,"",SUM(บันทึกข้อมูล!AH2637:AN2637))</f>
        <v/>
      </c>
      <c r="L2637" s="64" t="str">
        <f>IF(SUM(บันทึกข้อมูล!U2637:AN2637)=0,"",SUM(บันทึกข้อมูล!U2637:AN2637))</f>
        <v/>
      </c>
      <c r="M2637" s="61" t="str">
        <f>IF(SUM(บันทึกข้อมูล!AO2637:AS2637)=0,"",SUM(บันทึกข้อมูล!AO2637:AS2637))</f>
        <v/>
      </c>
      <c r="N2637" s="95" t="str">
        <f t="shared" si="58"/>
        <v/>
      </c>
      <c r="O2637" s="97" t="str">
        <f>IF(SUM(บันทึกข้อมูล!X2637:AQ2637)=0,"",SUM(บันทึกข้อมูล!X2637:AQ2637))</f>
        <v/>
      </c>
    </row>
    <row r="2638" spans="1:15" ht="18">
      <c r="A2638" s="63" t="str">
        <f>IF(SUM(บันทึกข้อมูล!E2638:H2638)=0,"",SUM(บันทึกข้อมูล!E2638:H2638))</f>
        <v/>
      </c>
      <c r="B2638" s="63" t="str">
        <f>IF(SUM(บันทึกข้อมูล!I2638:L2638)=0,"",SUM(บันทึกข้อมูล!I2638:L2638))</f>
        <v/>
      </c>
      <c r="C2638" s="63" t="str">
        <f>IF(SUM(บันทึกข้อมูล!M2638:P2638)=0,"",SUM(บันทึกข้อมูล!M2638:P2638))</f>
        <v/>
      </c>
      <c r="D2638" s="63" t="str">
        <f>IF(SUM(บันทึกข้อมูล!Q2638:T2638)=0,"",SUM(บันทึกข้อมูล!Q2638:T2638))</f>
        <v/>
      </c>
      <c r="E2638" s="63" t="str">
        <f>IF(SUM(บันทึกข้อมูล!E2638:T2638)=0,"",SUM(บันทึกข้อมูล!E2638:T2638))</f>
        <v/>
      </c>
      <c r="F2638" s="64" t="str">
        <f>IF(SUM(บันทึกข้อมูล!U2638:Z2638)=0,"",SUM(บันทึกข้อมูล!U2638:Z2638))</f>
        <v/>
      </c>
      <c r="G2638" s="64" t="str">
        <f>IF(SUM(บันทึกข้อมูล!AA2638:AB2638)=0,"",SUM(บันทึกข้อมูล!AA2638:AB2638))</f>
        <v/>
      </c>
      <c r="H2638" s="64" t="str">
        <f>IF(SUM(บันทึกข้อมูล!AC2638:AD2638)=0,"",SUM(บันทึกข้อมูล!AC2638:AD2638))</f>
        <v/>
      </c>
      <c r="I2638" s="64" t="str">
        <f>IF(SUM(บันทึกข้อมูล!AE2638:AF2638)=0,"",SUM(บันทึกข้อมูล!AE2638:AF2638))</f>
        <v/>
      </c>
      <c r="J2638" s="64" t="str">
        <f>IF(SUM(บันทึกข้อมูล!AG2638:AG2638)=0,"",SUM(บันทึกข้อมูล!AG2638:AG2638))</f>
        <v/>
      </c>
      <c r="K2638" s="64" t="str">
        <f>IF(SUM(บันทึกข้อมูล!AH2638:AN2638)=0,"",SUM(บันทึกข้อมูล!AH2638:AN2638))</f>
        <v/>
      </c>
      <c r="L2638" s="64" t="str">
        <f>IF(SUM(บันทึกข้อมูล!U2638:AN2638)=0,"",SUM(บันทึกข้อมูล!U2638:AN2638))</f>
        <v/>
      </c>
      <c r="M2638" s="61" t="str">
        <f>IF(SUM(บันทึกข้อมูล!AO2638:AS2638)=0,"",SUM(บันทึกข้อมูล!AO2638:AS2638))</f>
        <v/>
      </c>
      <c r="N2638" s="95" t="str">
        <f t="shared" si="58"/>
        <v/>
      </c>
      <c r="O2638" s="97" t="str">
        <f>IF(SUM(บันทึกข้อมูล!X2638:AQ2638)=0,"",SUM(บันทึกข้อมูล!X2638:AQ2638))</f>
        <v/>
      </c>
    </row>
    <row r="2639" spans="1:15" ht="18">
      <c r="A2639" s="63" t="str">
        <f>IF(SUM(บันทึกข้อมูล!E2639:H2639)=0,"",SUM(บันทึกข้อมูล!E2639:H2639))</f>
        <v/>
      </c>
      <c r="B2639" s="63" t="str">
        <f>IF(SUM(บันทึกข้อมูล!I2639:L2639)=0,"",SUM(บันทึกข้อมูล!I2639:L2639))</f>
        <v/>
      </c>
      <c r="C2639" s="63" t="str">
        <f>IF(SUM(บันทึกข้อมูล!M2639:P2639)=0,"",SUM(บันทึกข้อมูล!M2639:P2639))</f>
        <v/>
      </c>
      <c r="D2639" s="63" t="str">
        <f>IF(SUM(บันทึกข้อมูล!Q2639:T2639)=0,"",SUM(บันทึกข้อมูล!Q2639:T2639))</f>
        <v/>
      </c>
      <c r="E2639" s="63" t="str">
        <f>IF(SUM(บันทึกข้อมูล!E2639:T2639)=0,"",SUM(บันทึกข้อมูล!E2639:T2639))</f>
        <v/>
      </c>
      <c r="F2639" s="64" t="str">
        <f>IF(SUM(บันทึกข้อมูล!U2639:Z2639)=0,"",SUM(บันทึกข้อมูล!U2639:Z2639))</f>
        <v/>
      </c>
      <c r="G2639" s="64" t="str">
        <f>IF(SUM(บันทึกข้อมูล!AA2639:AB2639)=0,"",SUM(บันทึกข้อมูล!AA2639:AB2639))</f>
        <v/>
      </c>
      <c r="H2639" s="64" t="str">
        <f>IF(SUM(บันทึกข้อมูล!AC2639:AD2639)=0,"",SUM(บันทึกข้อมูล!AC2639:AD2639))</f>
        <v/>
      </c>
      <c r="I2639" s="64" t="str">
        <f>IF(SUM(บันทึกข้อมูล!AE2639:AF2639)=0,"",SUM(บันทึกข้อมูล!AE2639:AF2639))</f>
        <v/>
      </c>
      <c r="J2639" s="64" t="str">
        <f>IF(SUM(บันทึกข้อมูล!AG2639:AG2639)=0,"",SUM(บันทึกข้อมูล!AG2639:AG2639))</f>
        <v/>
      </c>
      <c r="K2639" s="64" t="str">
        <f>IF(SUM(บันทึกข้อมูล!AH2639:AN2639)=0,"",SUM(บันทึกข้อมูล!AH2639:AN2639))</f>
        <v/>
      </c>
      <c r="L2639" s="64" t="str">
        <f>IF(SUM(บันทึกข้อมูล!U2639:AN2639)=0,"",SUM(บันทึกข้อมูล!U2639:AN2639))</f>
        <v/>
      </c>
      <c r="M2639" s="61" t="str">
        <f>IF(SUM(บันทึกข้อมูล!AO2639:AS2639)=0,"",SUM(บันทึกข้อมูล!AO2639:AS2639))</f>
        <v/>
      </c>
      <c r="N2639" s="95" t="str">
        <f t="shared" si="58"/>
        <v/>
      </c>
      <c r="O2639" s="97" t="str">
        <f>IF(SUM(บันทึกข้อมูล!X2639:AQ2639)=0,"",SUM(บันทึกข้อมูล!X2639:AQ2639))</f>
        <v/>
      </c>
    </row>
    <row r="2640" spans="1:15" ht="18">
      <c r="A2640" s="63" t="str">
        <f>IF(SUM(บันทึกข้อมูล!E2640:H2640)=0,"",SUM(บันทึกข้อมูล!E2640:H2640))</f>
        <v/>
      </c>
      <c r="B2640" s="63" t="str">
        <f>IF(SUM(บันทึกข้อมูล!I2640:L2640)=0,"",SUM(บันทึกข้อมูล!I2640:L2640))</f>
        <v/>
      </c>
      <c r="C2640" s="63" t="str">
        <f>IF(SUM(บันทึกข้อมูล!M2640:P2640)=0,"",SUM(บันทึกข้อมูล!M2640:P2640))</f>
        <v/>
      </c>
      <c r="D2640" s="63" t="str">
        <f>IF(SUM(บันทึกข้อมูล!Q2640:T2640)=0,"",SUM(บันทึกข้อมูล!Q2640:T2640))</f>
        <v/>
      </c>
      <c r="E2640" s="63" t="str">
        <f>IF(SUM(บันทึกข้อมูล!E2640:T2640)=0,"",SUM(บันทึกข้อมูล!E2640:T2640))</f>
        <v/>
      </c>
      <c r="F2640" s="64" t="str">
        <f>IF(SUM(บันทึกข้อมูล!U2640:Z2640)=0,"",SUM(บันทึกข้อมูล!U2640:Z2640))</f>
        <v/>
      </c>
      <c r="G2640" s="64" t="str">
        <f>IF(SUM(บันทึกข้อมูล!AA2640:AB2640)=0,"",SUM(บันทึกข้อมูล!AA2640:AB2640))</f>
        <v/>
      </c>
      <c r="H2640" s="64" t="str">
        <f>IF(SUM(บันทึกข้อมูล!AC2640:AD2640)=0,"",SUM(บันทึกข้อมูล!AC2640:AD2640))</f>
        <v/>
      </c>
      <c r="I2640" s="64" t="str">
        <f>IF(SUM(บันทึกข้อมูล!AE2640:AF2640)=0,"",SUM(บันทึกข้อมูล!AE2640:AF2640))</f>
        <v/>
      </c>
      <c r="J2640" s="64" t="str">
        <f>IF(SUM(บันทึกข้อมูล!AG2640:AG2640)=0,"",SUM(บันทึกข้อมูล!AG2640:AG2640))</f>
        <v/>
      </c>
      <c r="K2640" s="64" t="str">
        <f>IF(SUM(บันทึกข้อมูล!AH2640:AN2640)=0,"",SUM(บันทึกข้อมูล!AH2640:AN2640))</f>
        <v/>
      </c>
      <c r="L2640" s="64" t="str">
        <f>IF(SUM(บันทึกข้อมูล!U2640:AN2640)=0,"",SUM(บันทึกข้อมูล!U2640:AN2640))</f>
        <v/>
      </c>
      <c r="M2640" s="61" t="str">
        <f>IF(SUM(บันทึกข้อมูล!AO2640:AS2640)=0,"",SUM(บันทึกข้อมูล!AO2640:AS2640))</f>
        <v/>
      </c>
      <c r="N2640" s="95" t="str">
        <f t="shared" si="58"/>
        <v/>
      </c>
      <c r="O2640" s="97" t="str">
        <f>IF(SUM(บันทึกข้อมูล!X2640:AQ2640)=0,"",SUM(บันทึกข้อมูล!X2640:AQ2640))</f>
        <v/>
      </c>
    </row>
    <row r="2641" spans="1:15" ht="18">
      <c r="A2641" s="63" t="str">
        <f>IF(SUM(บันทึกข้อมูล!E2641:H2641)=0,"",SUM(บันทึกข้อมูล!E2641:H2641))</f>
        <v/>
      </c>
      <c r="B2641" s="63" t="str">
        <f>IF(SUM(บันทึกข้อมูล!I2641:L2641)=0,"",SUM(บันทึกข้อมูล!I2641:L2641))</f>
        <v/>
      </c>
      <c r="C2641" s="63" t="str">
        <f>IF(SUM(บันทึกข้อมูล!M2641:P2641)=0,"",SUM(บันทึกข้อมูล!M2641:P2641))</f>
        <v/>
      </c>
      <c r="D2641" s="63" t="str">
        <f>IF(SUM(บันทึกข้อมูล!Q2641:T2641)=0,"",SUM(บันทึกข้อมูล!Q2641:T2641))</f>
        <v/>
      </c>
      <c r="E2641" s="63" t="str">
        <f>IF(SUM(บันทึกข้อมูล!E2641:T2641)=0,"",SUM(บันทึกข้อมูล!E2641:T2641))</f>
        <v/>
      </c>
      <c r="F2641" s="64" t="str">
        <f>IF(SUM(บันทึกข้อมูล!U2641:Z2641)=0,"",SUM(บันทึกข้อมูล!U2641:Z2641))</f>
        <v/>
      </c>
      <c r="G2641" s="64" t="str">
        <f>IF(SUM(บันทึกข้อมูล!AA2641:AB2641)=0,"",SUM(บันทึกข้อมูล!AA2641:AB2641))</f>
        <v/>
      </c>
      <c r="H2641" s="64" t="str">
        <f>IF(SUM(บันทึกข้อมูล!AC2641:AD2641)=0,"",SUM(บันทึกข้อมูล!AC2641:AD2641))</f>
        <v/>
      </c>
      <c r="I2641" s="64" t="str">
        <f>IF(SUM(บันทึกข้อมูล!AE2641:AF2641)=0,"",SUM(บันทึกข้อมูล!AE2641:AF2641))</f>
        <v/>
      </c>
      <c r="J2641" s="64" t="str">
        <f>IF(SUM(บันทึกข้อมูล!AG2641:AG2641)=0,"",SUM(บันทึกข้อมูล!AG2641:AG2641))</f>
        <v/>
      </c>
      <c r="K2641" s="64" t="str">
        <f>IF(SUM(บันทึกข้อมูล!AH2641:AN2641)=0,"",SUM(บันทึกข้อมูล!AH2641:AN2641))</f>
        <v/>
      </c>
      <c r="L2641" s="64" t="str">
        <f>IF(SUM(บันทึกข้อมูล!U2641:AN2641)=0,"",SUM(บันทึกข้อมูล!U2641:AN2641))</f>
        <v/>
      </c>
      <c r="M2641" s="61" t="str">
        <f>IF(SUM(บันทึกข้อมูล!AO2641:AS2641)=0,"",SUM(บันทึกข้อมูล!AO2641:AS2641))</f>
        <v/>
      </c>
      <c r="N2641" s="95" t="str">
        <f t="shared" si="58"/>
        <v/>
      </c>
      <c r="O2641" s="97" t="str">
        <f>IF(SUM(บันทึกข้อมูล!X2641:AQ2641)=0,"",SUM(บันทึกข้อมูล!X2641:AQ2641))</f>
        <v/>
      </c>
    </row>
    <row r="2642" spans="1:15" ht="18">
      <c r="A2642" s="63" t="str">
        <f>IF(SUM(บันทึกข้อมูล!E2642:H2642)=0,"",SUM(บันทึกข้อมูล!E2642:H2642))</f>
        <v/>
      </c>
      <c r="B2642" s="63" t="str">
        <f>IF(SUM(บันทึกข้อมูล!I2642:L2642)=0,"",SUM(บันทึกข้อมูล!I2642:L2642))</f>
        <v/>
      </c>
      <c r="C2642" s="63" t="str">
        <f>IF(SUM(บันทึกข้อมูล!M2642:P2642)=0,"",SUM(บันทึกข้อมูล!M2642:P2642))</f>
        <v/>
      </c>
      <c r="D2642" s="63" t="str">
        <f>IF(SUM(บันทึกข้อมูล!Q2642:T2642)=0,"",SUM(บันทึกข้อมูล!Q2642:T2642))</f>
        <v/>
      </c>
      <c r="E2642" s="63" t="str">
        <f>IF(SUM(บันทึกข้อมูล!E2642:T2642)=0,"",SUM(บันทึกข้อมูล!E2642:T2642))</f>
        <v/>
      </c>
      <c r="F2642" s="64" t="str">
        <f>IF(SUM(บันทึกข้อมูล!U2642:Z2642)=0,"",SUM(บันทึกข้อมูล!U2642:Z2642))</f>
        <v/>
      </c>
      <c r="G2642" s="64" t="str">
        <f>IF(SUM(บันทึกข้อมูล!AA2642:AB2642)=0,"",SUM(บันทึกข้อมูล!AA2642:AB2642))</f>
        <v/>
      </c>
      <c r="H2642" s="64" t="str">
        <f>IF(SUM(บันทึกข้อมูล!AC2642:AD2642)=0,"",SUM(บันทึกข้อมูล!AC2642:AD2642))</f>
        <v/>
      </c>
      <c r="I2642" s="64" t="str">
        <f>IF(SUM(บันทึกข้อมูล!AE2642:AF2642)=0,"",SUM(บันทึกข้อมูล!AE2642:AF2642))</f>
        <v/>
      </c>
      <c r="J2642" s="64" t="str">
        <f>IF(SUM(บันทึกข้อมูล!AG2642:AG2642)=0,"",SUM(บันทึกข้อมูล!AG2642:AG2642))</f>
        <v/>
      </c>
      <c r="K2642" s="64" t="str">
        <f>IF(SUM(บันทึกข้อมูล!AH2642:AN2642)=0,"",SUM(บันทึกข้อมูล!AH2642:AN2642))</f>
        <v/>
      </c>
      <c r="L2642" s="64" t="str">
        <f>IF(SUM(บันทึกข้อมูล!U2642:AN2642)=0,"",SUM(บันทึกข้อมูล!U2642:AN2642))</f>
        <v/>
      </c>
      <c r="M2642" s="61" t="str">
        <f>IF(SUM(บันทึกข้อมูล!AO2642:AS2642)=0,"",SUM(บันทึกข้อมูล!AO2642:AS2642))</f>
        <v/>
      </c>
      <c r="N2642" s="95" t="str">
        <f t="shared" si="58"/>
        <v/>
      </c>
      <c r="O2642" s="97" t="str">
        <f>IF(SUM(บันทึกข้อมูล!X2642:AQ2642)=0,"",SUM(บันทึกข้อมูล!X2642:AQ2642))</f>
        <v/>
      </c>
    </row>
    <row r="2643" spans="1:15" ht="18">
      <c r="A2643" s="63" t="str">
        <f>IF(SUM(บันทึกข้อมูล!E2643:H2643)=0,"",SUM(บันทึกข้อมูล!E2643:H2643))</f>
        <v/>
      </c>
      <c r="B2643" s="63" t="str">
        <f>IF(SUM(บันทึกข้อมูล!I2643:L2643)=0,"",SUM(บันทึกข้อมูล!I2643:L2643))</f>
        <v/>
      </c>
      <c r="C2643" s="63" t="str">
        <f>IF(SUM(บันทึกข้อมูล!M2643:P2643)=0,"",SUM(บันทึกข้อมูล!M2643:P2643))</f>
        <v/>
      </c>
      <c r="D2643" s="63" t="str">
        <f>IF(SUM(บันทึกข้อมูล!Q2643:T2643)=0,"",SUM(บันทึกข้อมูล!Q2643:T2643))</f>
        <v/>
      </c>
      <c r="E2643" s="63" t="str">
        <f>IF(SUM(บันทึกข้อมูล!E2643:T2643)=0,"",SUM(บันทึกข้อมูล!E2643:T2643))</f>
        <v/>
      </c>
      <c r="F2643" s="64" t="str">
        <f>IF(SUM(บันทึกข้อมูล!U2643:Z2643)=0,"",SUM(บันทึกข้อมูล!U2643:Z2643))</f>
        <v/>
      </c>
      <c r="G2643" s="64" t="str">
        <f>IF(SUM(บันทึกข้อมูล!AA2643:AB2643)=0,"",SUM(บันทึกข้อมูล!AA2643:AB2643))</f>
        <v/>
      </c>
      <c r="H2643" s="64" t="str">
        <f>IF(SUM(บันทึกข้อมูล!AC2643:AD2643)=0,"",SUM(บันทึกข้อมูล!AC2643:AD2643))</f>
        <v/>
      </c>
      <c r="I2643" s="64" t="str">
        <f>IF(SUM(บันทึกข้อมูล!AE2643:AF2643)=0,"",SUM(บันทึกข้อมูล!AE2643:AF2643))</f>
        <v/>
      </c>
      <c r="J2643" s="64" t="str">
        <f>IF(SUM(บันทึกข้อมูล!AG2643:AG2643)=0,"",SUM(บันทึกข้อมูล!AG2643:AG2643))</f>
        <v/>
      </c>
      <c r="K2643" s="64" t="str">
        <f>IF(SUM(บันทึกข้อมูล!AH2643:AN2643)=0,"",SUM(บันทึกข้อมูล!AH2643:AN2643))</f>
        <v/>
      </c>
      <c r="L2643" s="64" t="str">
        <f>IF(SUM(บันทึกข้อมูล!U2643:AN2643)=0,"",SUM(บันทึกข้อมูล!U2643:AN2643))</f>
        <v/>
      </c>
      <c r="M2643" s="61" t="str">
        <f>IF(SUM(บันทึกข้อมูล!AO2643:AS2643)=0,"",SUM(บันทึกข้อมูล!AO2643:AS2643))</f>
        <v/>
      </c>
      <c r="N2643" s="95" t="str">
        <f t="shared" si="58"/>
        <v/>
      </c>
      <c r="O2643" s="97" t="str">
        <f>IF(SUM(บันทึกข้อมูล!X2643:AQ2643)=0,"",SUM(บันทึกข้อมูล!X2643:AQ2643))</f>
        <v/>
      </c>
    </row>
    <row r="2644" spans="1:15" ht="18">
      <c r="A2644" s="63" t="str">
        <f>IF(SUM(บันทึกข้อมูล!E2644:H2644)=0,"",SUM(บันทึกข้อมูล!E2644:H2644))</f>
        <v/>
      </c>
      <c r="B2644" s="63" t="str">
        <f>IF(SUM(บันทึกข้อมูล!I2644:L2644)=0,"",SUM(บันทึกข้อมูล!I2644:L2644))</f>
        <v/>
      </c>
      <c r="C2644" s="63" t="str">
        <f>IF(SUM(บันทึกข้อมูล!M2644:P2644)=0,"",SUM(บันทึกข้อมูล!M2644:P2644))</f>
        <v/>
      </c>
      <c r="D2644" s="63" t="str">
        <f>IF(SUM(บันทึกข้อมูล!Q2644:T2644)=0,"",SUM(บันทึกข้อมูล!Q2644:T2644))</f>
        <v/>
      </c>
      <c r="E2644" s="63" t="str">
        <f>IF(SUM(บันทึกข้อมูล!E2644:T2644)=0,"",SUM(บันทึกข้อมูล!E2644:T2644))</f>
        <v/>
      </c>
      <c r="F2644" s="64" t="str">
        <f>IF(SUM(บันทึกข้อมูล!U2644:Z2644)=0,"",SUM(บันทึกข้อมูล!U2644:Z2644))</f>
        <v/>
      </c>
      <c r="G2644" s="64" t="str">
        <f>IF(SUM(บันทึกข้อมูล!AA2644:AB2644)=0,"",SUM(บันทึกข้อมูล!AA2644:AB2644))</f>
        <v/>
      </c>
      <c r="H2644" s="64" t="str">
        <f>IF(SUM(บันทึกข้อมูล!AC2644:AD2644)=0,"",SUM(บันทึกข้อมูล!AC2644:AD2644))</f>
        <v/>
      </c>
      <c r="I2644" s="64" t="str">
        <f>IF(SUM(บันทึกข้อมูล!AE2644:AF2644)=0,"",SUM(บันทึกข้อมูล!AE2644:AF2644))</f>
        <v/>
      </c>
      <c r="J2644" s="64" t="str">
        <f>IF(SUM(บันทึกข้อมูล!AG2644:AG2644)=0,"",SUM(บันทึกข้อมูล!AG2644:AG2644))</f>
        <v/>
      </c>
      <c r="K2644" s="64" t="str">
        <f>IF(SUM(บันทึกข้อมูล!AH2644:AN2644)=0,"",SUM(บันทึกข้อมูล!AH2644:AN2644))</f>
        <v/>
      </c>
      <c r="L2644" s="64" t="str">
        <f>IF(SUM(บันทึกข้อมูล!U2644:AN2644)=0,"",SUM(บันทึกข้อมูล!U2644:AN2644))</f>
        <v/>
      </c>
      <c r="M2644" s="61" t="str">
        <f>IF(SUM(บันทึกข้อมูล!AO2644:AS2644)=0,"",SUM(บันทึกข้อมูล!AO2644:AS2644))</f>
        <v/>
      </c>
      <c r="N2644" s="95" t="str">
        <f t="shared" si="58"/>
        <v/>
      </c>
      <c r="O2644" s="97" t="str">
        <f>IF(SUM(บันทึกข้อมูล!X2644:AQ2644)=0,"",SUM(บันทึกข้อมูล!X2644:AQ2644))</f>
        <v/>
      </c>
    </row>
    <row r="2645" spans="1:15" ht="18">
      <c r="A2645" s="63" t="str">
        <f>IF(SUM(บันทึกข้อมูล!E2645:H2645)=0,"",SUM(บันทึกข้อมูล!E2645:H2645))</f>
        <v/>
      </c>
      <c r="B2645" s="63" t="str">
        <f>IF(SUM(บันทึกข้อมูล!I2645:L2645)=0,"",SUM(บันทึกข้อมูล!I2645:L2645))</f>
        <v/>
      </c>
      <c r="C2645" s="63" t="str">
        <f>IF(SUM(บันทึกข้อมูล!M2645:P2645)=0,"",SUM(บันทึกข้อมูล!M2645:P2645))</f>
        <v/>
      </c>
      <c r="D2645" s="63" t="str">
        <f>IF(SUM(บันทึกข้อมูล!Q2645:T2645)=0,"",SUM(บันทึกข้อมูล!Q2645:T2645))</f>
        <v/>
      </c>
      <c r="E2645" s="63" t="str">
        <f>IF(SUM(บันทึกข้อมูล!E2645:T2645)=0,"",SUM(บันทึกข้อมูล!E2645:T2645))</f>
        <v/>
      </c>
      <c r="F2645" s="64" t="str">
        <f>IF(SUM(บันทึกข้อมูล!U2645:Z2645)=0,"",SUM(บันทึกข้อมูล!U2645:Z2645))</f>
        <v/>
      </c>
      <c r="G2645" s="64" t="str">
        <f>IF(SUM(บันทึกข้อมูล!AA2645:AB2645)=0,"",SUM(บันทึกข้อมูล!AA2645:AB2645))</f>
        <v/>
      </c>
      <c r="H2645" s="64" t="str">
        <f>IF(SUM(บันทึกข้อมูล!AC2645:AD2645)=0,"",SUM(บันทึกข้อมูล!AC2645:AD2645))</f>
        <v/>
      </c>
      <c r="I2645" s="64" t="str">
        <f>IF(SUM(บันทึกข้อมูล!AE2645:AF2645)=0,"",SUM(บันทึกข้อมูล!AE2645:AF2645))</f>
        <v/>
      </c>
      <c r="J2645" s="64" t="str">
        <f>IF(SUM(บันทึกข้อมูล!AG2645:AG2645)=0,"",SUM(บันทึกข้อมูล!AG2645:AG2645))</f>
        <v/>
      </c>
      <c r="K2645" s="64" t="str">
        <f>IF(SUM(บันทึกข้อมูล!AH2645:AN2645)=0,"",SUM(บันทึกข้อมูล!AH2645:AN2645))</f>
        <v/>
      </c>
      <c r="L2645" s="64" t="str">
        <f>IF(SUM(บันทึกข้อมูล!U2645:AN2645)=0,"",SUM(บันทึกข้อมูล!U2645:AN2645))</f>
        <v/>
      </c>
      <c r="M2645" s="61" t="str">
        <f>IF(SUM(บันทึกข้อมูล!AO2645:AS2645)=0,"",SUM(บันทึกข้อมูล!AO2645:AS2645))</f>
        <v/>
      </c>
      <c r="N2645" s="95" t="str">
        <f t="shared" si="58"/>
        <v/>
      </c>
      <c r="O2645" s="97" t="str">
        <f>IF(SUM(บันทึกข้อมูล!X2645:AQ2645)=0,"",SUM(บันทึกข้อมูล!X2645:AQ2645))</f>
        <v/>
      </c>
    </row>
    <row r="2646" spans="1:15" ht="18">
      <c r="A2646" s="63" t="str">
        <f>IF(SUM(บันทึกข้อมูล!E2646:H2646)=0,"",SUM(บันทึกข้อมูล!E2646:H2646))</f>
        <v/>
      </c>
      <c r="B2646" s="63" t="str">
        <f>IF(SUM(บันทึกข้อมูล!I2646:L2646)=0,"",SUM(บันทึกข้อมูล!I2646:L2646))</f>
        <v/>
      </c>
      <c r="C2646" s="63" t="str">
        <f>IF(SUM(บันทึกข้อมูล!M2646:P2646)=0,"",SUM(บันทึกข้อมูล!M2646:P2646))</f>
        <v/>
      </c>
      <c r="D2646" s="63" t="str">
        <f>IF(SUM(บันทึกข้อมูล!Q2646:T2646)=0,"",SUM(บันทึกข้อมูล!Q2646:T2646))</f>
        <v/>
      </c>
      <c r="E2646" s="63" t="str">
        <f>IF(SUM(บันทึกข้อมูล!E2646:T2646)=0,"",SUM(บันทึกข้อมูล!E2646:T2646))</f>
        <v/>
      </c>
      <c r="F2646" s="64" t="str">
        <f>IF(SUM(บันทึกข้อมูล!U2646:Z2646)=0,"",SUM(บันทึกข้อมูล!U2646:Z2646))</f>
        <v/>
      </c>
      <c r="G2646" s="64" t="str">
        <f>IF(SUM(บันทึกข้อมูล!AA2646:AB2646)=0,"",SUM(บันทึกข้อมูล!AA2646:AB2646))</f>
        <v/>
      </c>
      <c r="H2646" s="64" t="str">
        <f>IF(SUM(บันทึกข้อมูล!AC2646:AD2646)=0,"",SUM(บันทึกข้อมูล!AC2646:AD2646))</f>
        <v/>
      </c>
      <c r="I2646" s="64" t="str">
        <f>IF(SUM(บันทึกข้อมูล!AE2646:AF2646)=0,"",SUM(บันทึกข้อมูล!AE2646:AF2646))</f>
        <v/>
      </c>
      <c r="J2646" s="64" t="str">
        <f>IF(SUM(บันทึกข้อมูล!AG2646:AG2646)=0,"",SUM(บันทึกข้อมูล!AG2646:AG2646))</f>
        <v/>
      </c>
      <c r="K2646" s="64" t="str">
        <f>IF(SUM(บันทึกข้อมูล!AH2646:AN2646)=0,"",SUM(บันทึกข้อมูล!AH2646:AN2646))</f>
        <v/>
      </c>
      <c r="L2646" s="64" t="str">
        <f>IF(SUM(บันทึกข้อมูล!U2646:AN2646)=0,"",SUM(บันทึกข้อมูล!U2646:AN2646))</f>
        <v/>
      </c>
      <c r="M2646" s="61" t="str">
        <f>IF(SUM(บันทึกข้อมูล!AO2646:AS2646)=0,"",SUM(บันทึกข้อมูล!AO2646:AS2646))</f>
        <v/>
      </c>
      <c r="N2646" s="95" t="str">
        <f t="shared" si="58"/>
        <v/>
      </c>
      <c r="O2646" s="97" t="str">
        <f>IF(SUM(บันทึกข้อมูล!X2646:AQ2646)=0,"",SUM(บันทึกข้อมูล!X2646:AQ2646))</f>
        <v/>
      </c>
    </row>
    <row r="2647" spans="1:15" ht="18">
      <c r="A2647" s="63" t="str">
        <f>IF(SUM(บันทึกข้อมูล!E2647:H2647)=0,"",SUM(บันทึกข้อมูล!E2647:H2647))</f>
        <v/>
      </c>
      <c r="B2647" s="63" t="str">
        <f>IF(SUM(บันทึกข้อมูล!I2647:L2647)=0,"",SUM(บันทึกข้อมูล!I2647:L2647))</f>
        <v/>
      </c>
      <c r="C2647" s="63" t="str">
        <f>IF(SUM(บันทึกข้อมูล!M2647:P2647)=0,"",SUM(บันทึกข้อมูล!M2647:P2647))</f>
        <v/>
      </c>
      <c r="D2647" s="63" t="str">
        <f>IF(SUM(บันทึกข้อมูล!Q2647:T2647)=0,"",SUM(บันทึกข้อมูล!Q2647:T2647))</f>
        <v/>
      </c>
      <c r="E2647" s="63" t="str">
        <f>IF(SUM(บันทึกข้อมูล!E2647:T2647)=0,"",SUM(บันทึกข้อมูล!E2647:T2647))</f>
        <v/>
      </c>
      <c r="F2647" s="64" t="str">
        <f>IF(SUM(บันทึกข้อมูล!U2647:Z2647)=0,"",SUM(บันทึกข้อมูล!U2647:Z2647))</f>
        <v/>
      </c>
      <c r="G2647" s="64" t="str">
        <f>IF(SUM(บันทึกข้อมูล!AA2647:AB2647)=0,"",SUM(บันทึกข้อมูล!AA2647:AB2647))</f>
        <v/>
      </c>
      <c r="H2647" s="64" t="str">
        <f>IF(SUM(บันทึกข้อมูล!AC2647:AD2647)=0,"",SUM(บันทึกข้อมูล!AC2647:AD2647))</f>
        <v/>
      </c>
      <c r="I2647" s="64" t="str">
        <f>IF(SUM(บันทึกข้อมูล!AE2647:AF2647)=0,"",SUM(บันทึกข้อมูล!AE2647:AF2647))</f>
        <v/>
      </c>
      <c r="J2647" s="64" t="str">
        <f>IF(SUM(บันทึกข้อมูล!AG2647:AG2647)=0,"",SUM(บันทึกข้อมูล!AG2647:AG2647))</f>
        <v/>
      </c>
      <c r="K2647" s="64" t="str">
        <f>IF(SUM(บันทึกข้อมูล!AH2647:AN2647)=0,"",SUM(บันทึกข้อมูล!AH2647:AN2647))</f>
        <v/>
      </c>
      <c r="L2647" s="64" t="str">
        <f>IF(SUM(บันทึกข้อมูล!U2647:AN2647)=0,"",SUM(บันทึกข้อมูล!U2647:AN2647))</f>
        <v/>
      </c>
      <c r="M2647" s="61" t="str">
        <f>IF(SUM(บันทึกข้อมูล!AO2647:AS2647)=0,"",SUM(บันทึกข้อมูล!AO2647:AS2647))</f>
        <v/>
      </c>
      <c r="N2647" s="95" t="str">
        <f t="shared" si="58"/>
        <v/>
      </c>
      <c r="O2647" s="97" t="str">
        <f>IF(SUM(บันทึกข้อมูล!X2647:AQ2647)=0,"",SUM(บันทึกข้อมูล!X2647:AQ2647))</f>
        <v/>
      </c>
    </row>
    <row r="2648" spans="1:15" ht="18">
      <c r="A2648" s="63" t="str">
        <f>IF(SUM(บันทึกข้อมูล!E2648:H2648)=0,"",SUM(บันทึกข้อมูล!E2648:H2648))</f>
        <v/>
      </c>
      <c r="B2648" s="63" t="str">
        <f>IF(SUM(บันทึกข้อมูล!I2648:L2648)=0,"",SUM(บันทึกข้อมูล!I2648:L2648))</f>
        <v/>
      </c>
      <c r="C2648" s="63" t="str">
        <f>IF(SUM(บันทึกข้อมูล!M2648:P2648)=0,"",SUM(บันทึกข้อมูล!M2648:P2648))</f>
        <v/>
      </c>
      <c r="D2648" s="63" t="str">
        <f>IF(SUM(บันทึกข้อมูล!Q2648:T2648)=0,"",SUM(บันทึกข้อมูล!Q2648:T2648))</f>
        <v/>
      </c>
      <c r="E2648" s="63" t="str">
        <f>IF(SUM(บันทึกข้อมูล!E2648:T2648)=0,"",SUM(บันทึกข้อมูล!E2648:T2648))</f>
        <v/>
      </c>
      <c r="F2648" s="64" t="str">
        <f>IF(SUM(บันทึกข้อมูล!U2648:Z2648)=0,"",SUM(บันทึกข้อมูล!U2648:Z2648))</f>
        <v/>
      </c>
      <c r="G2648" s="64" t="str">
        <f>IF(SUM(บันทึกข้อมูล!AA2648:AB2648)=0,"",SUM(บันทึกข้อมูล!AA2648:AB2648))</f>
        <v/>
      </c>
      <c r="H2648" s="64" t="str">
        <f>IF(SUM(บันทึกข้อมูล!AC2648:AD2648)=0,"",SUM(บันทึกข้อมูล!AC2648:AD2648))</f>
        <v/>
      </c>
      <c r="I2648" s="64" t="str">
        <f>IF(SUM(บันทึกข้อมูล!AE2648:AF2648)=0,"",SUM(บันทึกข้อมูล!AE2648:AF2648))</f>
        <v/>
      </c>
      <c r="J2648" s="64" t="str">
        <f>IF(SUM(บันทึกข้อมูล!AG2648:AG2648)=0,"",SUM(บันทึกข้อมูล!AG2648:AG2648))</f>
        <v/>
      </c>
      <c r="K2648" s="64" t="str">
        <f>IF(SUM(บันทึกข้อมูล!AH2648:AN2648)=0,"",SUM(บันทึกข้อมูล!AH2648:AN2648))</f>
        <v/>
      </c>
      <c r="L2648" s="64" t="str">
        <f>IF(SUM(บันทึกข้อมูล!U2648:AN2648)=0,"",SUM(บันทึกข้อมูล!U2648:AN2648))</f>
        <v/>
      </c>
      <c r="M2648" s="61" t="str">
        <f>IF(SUM(บันทึกข้อมูล!AO2648:AS2648)=0,"",SUM(บันทึกข้อมูล!AO2648:AS2648))</f>
        <v/>
      </c>
      <c r="N2648" s="95" t="str">
        <f t="shared" si="58"/>
        <v/>
      </c>
      <c r="O2648" s="97" t="str">
        <f>IF(SUM(บันทึกข้อมูล!X2648:AQ2648)=0,"",SUM(บันทึกข้อมูล!X2648:AQ2648))</f>
        <v/>
      </c>
    </row>
    <row r="2649" spans="1:15" ht="18">
      <c r="A2649" s="63" t="str">
        <f>IF(SUM(บันทึกข้อมูล!E2649:H2649)=0,"",SUM(บันทึกข้อมูล!E2649:H2649))</f>
        <v/>
      </c>
      <c r="B2649" s="63" t="str">
        <f>IF(SUM(บันทึกข้อมูล!I2649:L2649)=0,"",SUM(บันทึกข้อมูล!I2649:L2649))</f>
        <v/>
      </c>
      <c r="C2649" s="63" t="str">
        <f>IF(SUM(บันทึกข้อมูล!M2649:P2649)=0,"",SUM(บันทึกข้อมูล!M2649:P2649))</f>
        <v/>
      </c>
      <c r="D2649" s="63" t="str">
        <f>IF(SUM(บันทึกข้อมูล!Q2649:T2649)=0,"",SUM(บันทึกข้อมูล!Q2649:T2649))</f>
        <v/>
      </c>
      <c r="E2649" s="63" t="str">
        <f>IF(SUM(บันทึกข้อมูล!E2649:T2649)=0,"",SUM(บันทึกข้อมูล!E2649:T2649))</f>
        <v/>
      </c>
      <c r="F2649" s="64" t="str">
        <f>IF(SUM(บันทึกข้อมูล!U2649:Z2649)=0,"",SUM(บันทึกข้อมูล!U2649:Z2649))</f>
        <v/>
      </c>
      <c r="G2649" s="64" t="str">
        <f>IF(SUM(บันทึกข้อมูล!AA2649:AB2649)=0,"",SUM(บันทึกข้อมูล!AA2649:AB2649))</f>
        <v/>
      </c>
      <c r="H2649" s="64" t="str">
        <f>IF(SUM(บันทึกข้อมูล!AC2649:AD2649)=0,"",SUM(บันทึกข้อมูล!AC2649:AD2649))</f>
        <v/>
      </c>
      <c r="I2649" s="64" t="str">
        <f>IF(SUM(บันทึกข้อมูล!AE2649:AF2649)=0,"",SUM(บันทึกข้อมูล!AE2649:AF2649))</f>
        <v/>
      </c>
      <c r="J2649" s="64" t="str">
        <f>IF(SUM(บันทึกข้อมูล!AG2649:AG2649)=0,"",SUM(บันทึกข้อมูล!AG2649:AG2649))</f>
        <v/>
      </c>
      <c r="K2649" s="64" t="str">
        <f>IF(SUM(บันทึกข้อมูล!AH2649:AN2649)=0,"",SUM(บันทึกข้อมูล!AH2649:AN2649))</f>
        <v/>
      </c>
      <c r="L2649" s="64" t="str">
        <f>IF(SUM(บันทึกข้อมูล!U2649:AN2649)=0,"",SUM(บันทึกข้อมูล!U2649:AN2649))</f>
        <v/>
      </c>
      <c r="M2649" s="61" t="str">
        <f>IF(SUM(บันทึกข้อมูล!AO2649:AS2649)=0,"",SUM(บันทึกข้อมูล!AO2649:AS2649))</f>
        <v/>
      </c>
      <c r="N2649" s="95" t="str">
        <f t="shared" si="58"/>
        <v/>
      </c>
      <c r="O2649" s="97" t="str">
        <f>IF(SUM(บันทึกข้อมูล!X2649:AQ2649)=0,"",SUM(บันทึกข้อมูล!X2649:AQ2649))</f>
        <v/>
      </c>
    </row>
    <row r="2650" spans="1:15" ht="18">
      <c r="A2650" s="63" t="str">
        <f>IF(SUM(บันทึกข้อมูล!E2650:H2650)=0,"",SUM(บันทึกข้อมูล!E2650:H2650))</f>
        <v/>
      </c>
      <c r="B2650" s="63" t="str">
        <f>IF(SUM(บันทึกข้อมูล!I2650:L2650)=0,"",SUM(บันทึกข้อมูล!I2650:L2650))</f>
        <v/>
      </c>
      <c r="C2650" s="63" t="str">
        <f>IF(SUM(บันทึกข้อมูล!M2650:P2650)=0,"",SUM(บันทึกข้อมูล!M2650:P2650))</f>
        <v/>
      </c>
      <c r="D2650" s="63" t="str">
        <f>IF(SUM(บันทึกข้อมูล!Q2650:T2650)=0,"",SUM(บันทึกข้อมูล!Q2650:T2650))</f>
        <v/>
      </c>
      <c r="E2650" s="63" t="str">
        <f>IF(SUM(บันทึกข้อมูล!E2650:T2650)=0,"",SUM(บันทึกข้อมูล!E2650:T2650))</f>
        <v/>
      </c>
      <c r="F2650" s="64" t="str">
        <f>IF(SUM(บันทึกข้อมูล!U2650:Z2650)=0,"",SUM(บันทึกข้อมูล!U2650:Z2650))</f>
        <v/>
      </c>
      <c r="G2650" s="64" t="str">
        <f>IF(SUM(บันทึกข้อมูล!AA2650:AB2650)=0,"",SUM(บันทึกข้อมูล!AA2650:AB2650))</f>
        <v/>
      </c>
      <c r="H2650" s="64" t="str">
        <f>IF(SUM(บันทึกข้อมูล!AC2650:AD2650)=0,"",SUM(บันทึกข้อมูล!AC2650:AD2650))</f>
        <v/>
      </c>
      <c r="I2650" s="64" t="str">
        <f>IF(SUM(บันทึกข้อมูล!AE2650:AF2650)=0,"",SUM(บันทึกข้อมูล!AE2650:AF2650))</f>
        <v/>
      </c>
      <c r="J2650" s="64" t="str">
        <f>IF(SUM(บันทึกข้อมูล!AG2650:AG2650)=0,"",SUM(บันทึกข้อมูล!AG2650:AG2650))</f>
        <v/>
      </c>
      <c r="K2650" s="64" t="str">
        <f>IF(SUM(บันทึกข้อมูล!AH2650:AN2650)=0,"",SUM(บันทึกข้อมูล!AH2650:AN2650))</f>
        <v/>
      </c>
      <c r="L2650" s="64" t="str">
        <f>IF(SUM(บันทึกข้อมูล!U2650:AN2650)=0,"",SUM(บันทึกข้อมูล!U2650:AN2650))</f>
        <v/>
      </c>
      <c r="M2650" s="61" t="str">
        <f>IF(SUM(บันทึกข้อมูล!AO2650:AS2650)=0,"",SUM(บันทึกข้อมูล!AO2650:AS2650))</f>
        <v/>
      </c>
      <c r="N2650" s="95" t="str">
        <f t="shared" si="58"/>
        <v/>
      </c>
      <c r="O2650" s="97" t="str">
        <f>IF(SUM(บันทึกข้อมูล!X2650:AQ2650)=0,"",SUM(บันทึกข้อมูล!X2650:AQ2650))</f>
        <v/>
      </c>
    </row>
    <row r="2651" spans="1:15" ht="18">
      <c r="A2651" s="63" t="str">
        <f>IF(SUM(บันทึกข้อมูล!E2651:H2651)=0,"",SUM(บันทึกข้อมูล!E2651:H2651))</f>
        <v/>
      </c>
      <c r="B2651" s="63" t="str">
        <f>IF(SUM(บันทึกข้อมูล!I2651:L2651)=0,"",SUM(บันทึกข้อมูล!I2651:L2651))</f>
        <v/>
      </c>
      <c r="C2651" s="63" t="str">
        <f>IF(SUM(บันทึกข้อมูล!M2651:P2651)=0,"",SUM(บันทึกข้อมูล!M2651:P2651))</f>
        <v/>
      </c>
      <c r="D2651" s="63" t="str">
        <f>IF(SUM(บันทึกข้อมูล!Q2651:T2651)=0,"",SUM(บันทึกข้อมูล!Q2651:T2651))</f>
        <v/>
      </c>
      <c r="E2651" s="63" t="str">
        <f>IF(SUM(บันทึกข้อมูล!E2651:T2651)=0,"",SUM(บันทึกข้อมูล!E2651:T2651))</f>
        <v/>
      </c>
      <c r="F2651" s="64" t="str">
        <f>IF(SUM(บันทึกข้อมูล!U2651:Z2651)=0,"",SUM(บันทึกข้อมูล!U2651:Z2651))</f>
        <v/>
      </c>
      <c r="G2651" s="64" t="str">
        <f>IF(SUM(บันทึกข้อมูล!AA2651:AB2651)=0,"",SUM(บันทึกข้อมูล!AA2651:AB2651))</f>
        <v/>
      </c>
      <c r="H2651" s="64" t="str">
        <f>IF(SUM(บันทึกข้อมูล!AC2651:AD2651)=0,"",SUM(บันทึกข้อมูล!AC2651:AD2651))</f>
        <v/>
      </c>
      <c r="I2651" s="64" t="str">
        <f>IF(SUM(บันทึกข้อมูล!AE2651:AF2651)=0,"",SUM(บันทึกข้อมูล!AE2651:AF2651))</f>
        <v/>
      </c>
      <c r="J2651" s="64" t="str">
        <f>IF(SUM(บันทึกข้อมูล!AG2651:AG2651)=0,"",SUM(บันทึกข้อมูล!AG2651:AG2651))</f>
        <v/>
      </c>
      <c r="K2651" s="64" t="str">
        <f>IF(SUM(บันทึกข้อมูล!AH2651:AN2651)=0,"",SUM(บันทึกข้อมูล!AH2651:AN2651))</f>
        <v/>
      </c>
      <c r="L2651" s="64" t="str">
        <f>IF(SUM(บันทึกข้อมูล!U2651:AN2651)=0,"",SUM(บันทึกข้อมูล!U2651:AN2651))</f>
        <v/>
      </c>
      <c r="M2651" s="61" t="str">
        <f>IF(SUM(บันทึกข้อมูล!AO2651:AS2651)=0,"",SUM(บันทึกข้อมูล!AO2651:AS2651))</f>
        <v/>
      </c>
      <c r="N2651" s="95" t="str">
        <f t="shared" si="58"/>
        <v/>
      </c>
      <c r="O2651" s="97" t="str">
        <f>IF(SUM(บันทึกข้อมูล!X2651:AQ2651)=0,"",SUM(บันทึกข้อมูล!X2651:AQ2651))</f>
        <v/>
      </c>
    </row>
    <row r="2652" spans="1:15" ht="18">
      <c r="A2652" s="63" t="str">
        <f>IF(SUM(บันทึกข้อมูล!E2652:H2652)=0,"",SUM(บันทึกข้อมูล!E2652:H2652))</f>
        <v/>
      </c>
      <c r="B2652" s="63" t="str">
        <f>IF(SUM(บันทึกข้อมูล!I2652:L2652)=0,"",SUM(บันทึกข้อมูล!I2652:L2652))</f>
        <v/>
      </c>
      <c r="C2652" s="63" t="str">
        <f>IF(SUM(บันทึกข้อมูล!M2652:P2652)=0,"",SUM(บันทึกข้อมูล!M2652:P2652))</f>
        <v/>
      </c>
      <c r="D2652" s="63" t="str">
        <f>IF(SUM(บันทึกข้อมูล!Q2652:T2652)=0,"",SUM(บันทึกข้อมูล!Q2652:T2652))</f>
        <v/>
      </c>
      <c r="E2652" s="63" t="str">
        <f>IF(SUM(บันทึกข้อมูล!E2652:T2652)=0,"",SUM(บันทึกข้อมูล!E2652:T2652))</f>
        <v/>
      </c>
      <c r="F2652" s="64" t="str">
        <f>IF(SUM(บันทึกข้อมูล!U2652:Z2652)=0,"",SUM(บันทึกข้อมูล!U2652:Z2652))</f>
        <v/>
      </c>
      <c r="G2652" s="64" t="str">
        <f>IF(SUM(บันทึกข้อมูล!AA2652:AB2652)=0,"",SUM(บันทึกข้อมูล!AA2652:AB2652))</f>
        <v/>
      </c>
      <c r="H2652" s="64" t="str">
        <f>IF(SUM(บันทึกข้อมูล!AC2652:AD2652)=0,"",SUM(บันทึกข้อมูล!AC2652:AD2652))</f>
        <v/>
      </c>
      <c r="I2652" s="64" t="str">
        <f>IF(SUM(บันทึกข้อมูล!AE2652:AF2652)=0,"",SUM(บันทึกข้อมูล!AE2652:AF2652))</f>
        <v/>
      </c>
      <c r="J2652" s="64" t="str">
        <f>IF(SUM(บันทึกข้อมูล!AG2652:AG2652)=0,"",SUM(บันทึกข้อมูล!AG2652:AG2652))</f>
        <v/>
      </c>
      <c r="K2652" s="64" t="str">
        <f>IF(SUM(บันทึกข้อมูล!AH2652:AN2652)=0,"",SUM(บันทึกข้อมูล!AH2652:AN2652))</f>
        <v/>
      </c>
      <c r="L2652" s="64" t="str">
        <f>IF(SUM(บันทึกข้อมูล!U2652:AN2652)=0,"",SUM(บันทึกข้อมูล!U2652:AN2652))</f>
        <v/>
      </c>
      <c r="M2652" s="61" t="str">
        <f>IF(SUM(บันทึกข้อมูล!AO2652:AS2652)=0,"",SUM(บันทึกข้อมูล!AO2652:AS2652))</f>
        <v/>
      </c>
      <c r="N2652" s="95" t="str">
        <f t="shared" si="58"/>
        <v/>
      </c>
      <c r="O2652" s="97" t="str">
        <f>IF(SUM(บันทึกข้อมูล!X2652:AQ2652)=0,"",SUM(บันทึกข้อมูล!X2652:AQ2652))</f>
        <v/>
      </c>
    </row>
    <row r="2653" spans="1:15" ht="18">
      <c r="A2653" s="63" t="str">
        <f>IF(SUM(บันทึกข้อมูล!E2653:H2653)=0,"",SUM(บันทึกข้อมูล!E2653:H2653))</f>
        <v/>
      </c>
      <c r="B2653" s="63" t="str">
        <f>IF(SUM(บันทึกข้อมูล!I2653:L2653)=0,"",SUM(บันทึกข้อมูล!I2653:L2653))</f>
        <v/>
      </c>
      <c r="C2653" s="63" t="str">
        <f>IF(SUM(บันทึกข้อมูล!M2653:P2653)=0,"",SUM(บันทึกข้อมูล!M2653:P2653))</f>
        <v/>
      </c>
      <c r="D2653" s="63" t="str">
        <f>IF(SUM(บันทึกข้อมูล!Q2653:T2653)=0,"",SUM(บันทึกข้อมูล!Q2653:T2653))</f>
        <v/>
      </c>
      <c r="E2653" s="63" t="str">
        <f>IF(SUM(บันทึกข้อมูล!E2653:T2653)=0,"",SUM(บันทึกข้อมูล!E2653:T2653))</f>
        <v/>
      </c>
      <c r="F2653" s="64" t="str">
        <f>IF(SUM(บันทึกข้อมูล!U2653:Z2653)=0,"",SUM(บันทึกข้อมูล!U2653:Z2653))</f>
        <v/>
      </c>
      <c r="G2653" s="64" t="str">
        <f>IF(SUM(บันทึกข้อมูล!AA2653:AB2653)=0,"",SUM(บันทึกข้อมูล!AA2653:AB2653))</f>
        <v/>
      </c>
      <c r="H2653" s="64" t="str">
        <f>IF(SUM(บันทึกข้อมูล!AC2653:AD2653)=0,"",SUM(บันทึกข้อมูล!AC2653:AD2653))</f>
        <v/>
      </c>
      <c r="I2653" s="64" t="str">
        <f>IF(SUM(บันทึกข้อมูล!AE2653:AF2653)=0,"",SUM(บันทึกข้อมูล!AE2653:AF2653))</f>
        <v/>
      </c>
      <c r="J2653" s="64" t="str">
        <f>IF(SUM(บันทึกข้อมูล!AG2653:AG2653)=0,"",SUM(บันทึกข้อมูล!AG2653:AG2653))</f>
        <v/>
      </c>
      <c r="K2653" s="64" t="str">
        <f>IF(SUM(บันทึกข้อมูล!AH2653:AN2653)=0,"",SUM(บันทึกข้อมูล!AH2653:AN2653))</f>
        <v/>
      </c>
      <c r="L2653" s="64" t="str">
        <f>IF(SUM(บันทึกข้อมูล!U2653:AN2653)=0,"",SUM(บันทึกข้อมูล!U2653:AN2653))</f>
        <v/>
      </c>
      <c r="M2653" s="61" t="str">
        <f>IF(SUM(บันทึกข้อมูล!AO2653:AS2653)=0,"",SUM(บันทึกข้อมูล!AO2653:AS2653))</f>
        <v/>
      </c>
      <c r="N2653" s="95" t="str">
        <f t="shared" si="58"/>
        <v/>
      </c>
      <c r="O2653" s="97" t="str">
        <f>IF(SUM(บันทึกข้อมูล!X2653:AQ2653)=0,"",SUM(บันทึกข้อมูล!X2653:AQ2653))</f>
        <v/>
      </c>
    </row>
    <row r="2654" spans="1:15" ht="18">
      <c r="A2654" s="63" t="str">
        <f>IF(SUM(บันทึกข้อมูล!E2654:H2654)=0,"",SUM(บันทึกข้อมูล!E2654:H2654))</f>
        <v/>
      </c>
      <c r="B2654" s="63" t="str">
        <f>IF(SUM(บันทึกข้อมูล!I2654:L2654)=0,"",SUM(บันทึกข้อมูล!I2654:L2654))</f>
        <v/>
      </c>
      <c r="C2654" s="63" t="str">
        <f>IF(SUM(บันทึกข้อมูล!M2654:P2654)=0,"",SUM(บันทึกข้อมูล!M2654:P2654))</f>
        <v/>
      </c>
      <c r="D2654" s="63" t="str">
        <f>IF(SUM(บันทึกข้อมูล!Q2654:T2654)=0,"",SUM(บันทึกข้อมูล!Q2654:T2654))</f>
        <v/>
      </c>
      <c r="E2654" s="63" t="str">
        <f>IF(SUM(บันทึกข้อมูล!E2654:T2654)=0,"",SUM(บันทึกข้อมูล!E2654:T2654))</f>
        <v/>
      </c>
      <c r="F2654" s="64" t="str">
        <f>IF(SUM(บันทึกข้อมูล!U2654:Z2654)=0,"",SUM(บันทึกข้อมูล!U2654:Z2654))</f>
        <v/>
      </c>
      <c r="G2654" s="64" t="str">
        <f>IF(SUM(บันทึกข้อมูล!AA2654:AB2654)=0,"",SUM(บันทึกข้อมูล!AA2654:AB2654))</f>
        <v/>
      </c>
      <c r="H2654" s="64" t="str">
        <f>IF(SUM(บันทึกข้อมูล!AC2654:AD2654)=0,"",SUM(บันทึกข้อมูล!AC2654:AD2654))</f>
        <v/>
      </c>
      <c r="I2654" s="64" t="str">
        <f>IF(SUM(บันทึกข้อมูล!AE2654:AF2654)=0,"",SUM(บันทึกข้อมูล!AE2654:AF2654))</f>
        <v/>
      </c>
      <c r="J2654" s="64" t="str">
        <f>IF(SUM(บันทึกข้อมูล!AG2654:AG2654)=0,"",SUM(บันทึกข้อมูล!AG2654:AG2654))</f>
        <v/>
      </c>
      <c r="K2654" s="64" t="str">
        <f>IF(SUM(บันทึกข้อมูล!AH2654:AN2654)=0,"",SUM(บันทึกข้อมูล!AH2654:AN2654))</f>
        <v/>
      </c>
      <c r="L2654" s="64" t="str">
        <f>IF(SUM(บันทึกข้อมูล!U2654:AN2654)=0,"",SUM(บันทึกข้อมูล!U2654:AN2654))</f>
        <v/>
      </c>
      <c r="M2654" s="61" t="str">
        <f>IF(SUM(บันทึกข้อมูล!AO2654:AS2654)=0,"",SUM(บันทึกข้อมูล!AO2654:AS2654))</f>
        <v/>
      </c>
      <c r="N2654" s="95" t="str">
        <f t="shared" si="58"/>
        <v/>
      </c>
      <c r="O2654" s="97" t="str">
        <f>IF(SUM(บันทึกข้อมูล!X2654:AQ2654)=0,"",SUM(บันทึกข้อมูล!X2654:AQ2654))</f>
        <v/>
      </c>
    </row>
    <row r="2655" spans="1:15" ht="18">
      <c r="A2655" s="63" t="str">
        <f>IF(SUM(บันทึกข้อมูล!E2655:H2655)=0,"",SUM(บันทึกข้อมูล!E2655:H2655))</f>
        <v/>
      </c>
      <c r="B2655" s="63" t="str">
        <f>IF(SUM(บันทึกข้อมูล!I2655:L2655)=0,"",SUM(บันทึกข้อมูล!I2655:L2655))</f>
        <v/>
      </c>
      <c r="C2655" s="63" t="str">
        <f>IF(SUM(บันทึกข้อมูล!M2655:P2655)=0,"",SUM(บันทึกข้อมูล!M2655:P2655))</f>
        <v/>
      </c>
      <c r="D2655" s="63" t="str">
        <f>IF(SUM(บันทึกข้อมูล!Q2655:T2655)=0,"",SUM(บันทึกข้อมูล!Q2655:T2655))</f>
        <v/>
      </c>
      <c r="E2655" s="63" t="str">
        <f>IF(SUM(บันทึกข้อมูล!E2655:T2655)=0,"",SUM(บันทึกข้อมูล!E2655:T2655))</f>
        <v/>
      </c>
      <c r="F2655" s="64" t="str">
        <f>IF(SUM(บันทึกข้อมูล!U2655:Z2655)=0,"",SUM(บันทึกข้อมูล!U2655:Z2655))</f>
        <v/>
      </c>
      <c r="G2655" s="64" t="str">
        <f>IF(SUM(บันทึกข้อมูล!AA2655:AB2655)=0,"",SUM(บันทึกข้อมูล!AA2655:AB2655))</f>
        <v/>
      </c>
      <c r="H2655" s="64" t="str">
        <f>IF(SUM(บันทึกข้อมูล!AC2655:AD2655)=0,"",SUM(บันทึกข้อมูล!AC2655:AD2655))</f>
        <v/>
      </c>
      <c r="I2655" s="64" t="str">
        <f>IF(SUM(บันทึกข้อมูล!AE2655:AF2655)=0,"",SUM(บันทึกข้อมูล!AE2655:AF2655))</f>
        <v/>
      </c>
      <c r="J2655" s="64" t="str">
        <f>IF(SUM(บันทึกข้อมูล!AG2655:AG2655)=0,"",SUM(บันทึกข้อมูล!AG2655:AG2655))</f>
        <v/>
      </c>
      <c r="K2655" s="64" t="str">
        <f>IF(SUM(บันทึกข้อมูล!AH2655:AN2655)=0,"",SUM(บันทึกข้อมูล!AH2655:AN2655))</f>
        <v/>
      </c>
      <c r="L2655" s="64" t="str">
        <f>IF(SUM(บันทึกข้อมูล!U2655:AN2655)=0,"",SUM(บันทึกข้อมูล!U2655:AN2655))</f>
        <v/>
      </c>
      <c r="M2655" s="61" t="str">
        <f>IF(SUM(บันทึกข้อมูล!AO2655:AS2655)=0,"",SUM(บันทึกข้อมูล!AO2655:AS2655))</f>
        <v/>
      </c>
      <c r="N2655" s="95" t="str">
        <f t="shared" si="58"/>
        <v/>
      </c>
      <c r="O2655" s="97" t="str">
        <f>IF(SUM(บันทึกข้อมูล!X2655:AQ2655)=0,"",SUM(บันทึกข้อมูล!X2655:AQ2655))</f>
        <v/>
      </c>
    </row>
    <row r="2656" spans="1:15" ht="18">
      <c r="A2656" s="63" t="str">
        <f>IF(SUM(บันทึกข้อมูล!E2656:H2656)=0,"",SUM(บันทึกข้อมูล!E2656:H2656))</f>
        <v/>
      </c>
      <c r="B2656" s="63" t="str">
        <f>IF(SUM(บันทึกข้อมูล!I2656:L2656)=0,"",SUM(บันทึกข้อมูล!I2656:L2656))</f>
        <v/>
      </c>
      <c r="C2656" s="63" t="str">
        <f>IF(SUM(บันทึกข้อมูล!M2656:P2656)=0,"",SUM(บันทึกข้อมูล!M2656:P2656))</f>
        <v/>
      </c>
      <c r="D2656" s="63" t="str">
        <f>IF(SUM(บันทึกข้อมูล!Q2656:T2656)=0,"",SUM(บันทึกข้อมูล!Q2656:T2656))</f>
        <v/>
      </c>
      <c r="E2656" s="63" t="str">
        <f>IF(SUM(บันทึกข้อมูล!E2656:T2656)=0,"",SUM(บันทึกข้อมูล!E2656:T2656))</f>
        <v/>
      </c>
      <c r="F2656" s="64" t="str">
        <f>IF(SUM(บันทึกข้อมูล!U2656:Z2656)=0,"",SUM(บันทึกข้อมูล!U2656:Z2656))</f>
        <v/>
      </c>
      <c r="G2656" s="64" t="str">
        <f>IF(SUM(บันทึกข้อมูล!AA2656:AB2656)=0,"",SUM(บันทึกข้อมูล!AA2656:AB2656))</f>
        <v/>
      </c>
      <c r="H2656" s="64" t="str">
        <f>IF(SUM(บันทึกข้อมูล!AC2656:AD2656)=0,"",SUM(บันทึกข้อมูล!AC2656:AD2656))</f>
        <v/>
      </c>
      <c r="I2656" s="64" t="str">
        <f>IF(SUM(บันทึกข้อมูล!AE2656:AF2656)=0,"",SUM(บันทึกข้อมูล!AE2656:AF2656))</f>
        <v/>
      </c>
      <c r="J2656" s="64" t="str">
        <f>IF(SUM(บันทึกข้อมูล!AG2656:AG2656)=0,"",SUM(บันทึกข้อมูล!AG2656:AG2656))</f>
        <v/>
      </c>
      <c r="K2656" s="64" t="str">
        <f>IF(SUM(บันทึกข้อมูล!AH2656:AN2656)=0,"",SUM(บันทึกข้อมูล!AH2656:AN2656))</f>
        <v/>
      </c>
      <c r="L2656" s="64" t="str">
        <f>IF(SUM(บันทึกข้อมูล!U2656:AN2656)=0,"",SUM(บันทึกข้อมูล!U2656:AN2656))</f>
        <v/>
      </c>
      <c r="M2656" s="61" t="str">
        <f>IF(SUM(บันทึกข้อมูล!AO2656:AS2656)=0,"",SUM(บันทึกข้อมูล!AO2656:AS2656))</f>
        <v/>
      </c>
      <c r="N2656" s="95" t="str">
        <f t="shared" si="58"/>
        <v/>
      </c>
      <c r="O2656" s="97" t="str">
        <f>IF(SUM(บันทึกข้อมูล!X2656:AQ2656)=0,"",SUM(บันทึกข้อมูล!X2656:AQ2656))</f>
        <v/>
      </c>
    </row>
    <row r="2657" spans="1:15" ht="18">
      <c r="A2657" s="63" t="str">
        <f>IF(SUM(บันทึกข้อมูล!E2657:H2657)=0,"",SUM(บันทึกข้อมูล!E2657:H2657))</f>
        <v/>
      </c>
      <c r="B2657" s="63" t="str">
        <f>IF(SUM(บันทึกข้อมูล!I2657:L2657)=0,"",SUM(บันทึกข้อมูล!I2657:L2657))</f>
        <v/>
      </c>
      <c r="C2657" s="63" t="str">
        <f>IF(SUM(บันทึกข้อมูล!M2657:P2657)=0,"",SUM(บันทึกข้อมูล!M2657:P2657))</f>
        <v/>
      </c>
      <c r="D2657" s="63" t="str">
        <f>IF(SUM(บันทึกข้อมูล!Q2657:T2657)=0,"",SUM(บันทึกข้อมูล!Q2657:T2657))</f>
        <v/>
      </c>
      <c r="E2657" s="63" t="str">
        <f>IF(SUM(บันทึกข้อมูล!E2657:T2657)=0,"",SUM(บันทึกข้อมูล!E2657:T2657))</f>
        <v/>
      </c>
      <c r="F2657" s="64" t="str">
        <f>IF(SUM(บันทึกข้อมูล!U2657:Z2657)=0,"",SUM(บันทึกข้อมูล!U2657:Z2657))</f>
        <v/>
      </c>
      <c r="G2657" s="64" t="str">
        <f>IF(SUM(บันทึกข้อมูล!AA2657:AB2657)=0,"",SUM(บันทึกข้อมูล!AA2657:AB2657))</f>
        <v/>
      </c>
      <c r="H2657" s="64" t="str">
        <f>IF(SUM(บันทึกข้อมูล!AC2657:AD2657)=0,"",SUM(บันทึกข้อมูล!AC2657:AD2657))</f>
        <v/>
      </c>
      <c r="I2657" s="64" t="str">
        <f>IF(SUM(บันทึกข้อมูล!AE2657:AF2657)=0,"",SUM(บันทึกข้อมูล!AE2657:AF2657))</f>
        <v/>
      </c>
      <c r="J2657" s="64" t="str">
        <f>IF(SUM(บันทึกข้อมูล!AG2657:AG2657)=0,"",SUM(บันทึกข้อมูล!AG2657:AG2657))</f>
        <v/>
      </c>
      <c r="K2657" s="64" t="str">
        <f>IF(SUM(บันทึกข้อมูล!AH2657:AN2657)=0,"",SUM(บันทึกข้อมูล!AH2657:AN2657))</f>
        <v/>
      </c>
      <c r="L2657" s="64" t="str">
        <f>IF(SUM(บันทึกข้อมูล!U2657:AN2657)=0,"",SUM(บันทึกข้อมูล!U2657:AN2657))</f>
        <v/>
      </c>
      <c r="M2657" s="61" t="str">
        <f>IF(SUM(บันทึกข้อมูล!AO2657:AS2657)=0,"",SUM(บันทึกข้อมูล!AO2657:AS2657))</f>
        <v/>
      </c>
      <c r="N2657" s="95" t="str">
        <f t="shared" si="58"/>
        <v/>
      </c>
      <c r="O2657" s="97" t="str">
        <f>IF(SUM(บันทึกข้อมูล!X2657:AQ2657)=0,"",SUM(บันทึกข้อมูล!X2657:AQ2657))</f>
        <v/>
      </c>
    </row>
    <row r="2658" spans="1:15" ht="18">
      <c r="A2658" s="63" t="str">
        <f>IF(SUM(บันทึกข้อมูล!E2658:H2658)=0,"",SUM(บันทึกข้อมูล!E2658:H2658))</f>
        <v/>
      </c>
      <c r="B2658" s="63" t="str">
        <f>IF(SUM(บันทึกข้อมูล!I2658:L2658)=0,"",SUM(บันทึกข้อมูล!I2658:L2658))</f>
        <v/>
      </c>
      <c r="C2658" s="63" t="str">
        <f>IF(SUM(บันทึกข้อมูล!M2658:P2658)=0,"",SUM(บันทึกข้อมูล!M2658:P2658))</f>
        <v/>
      </c>
      <c r="D2658" s="63" t="str">
        <f>IF(SUM(บันทึกข้อมูล!Q2658:T2658)=0,"",SUM(บันทึกข้อมูล!Q2658:T2658))</f>
        <v/>
      </c>
      <c r="E2658" s="63" t="str">
        <f>IF(SUM(บันทึกข้อมูล!E2658:T2658)=0,"",SUM(บันทึกข้อมูล!E2658:T2658))</f>
        <v/>
      </c>
      <c r="F2658" s="64" t="str">
        <f>IF(SUM(บันทึกข้อมูล!U2658:Z2658)=0,"",SUM(บันทึกข้อมูล!U2658:Z2658))</f>
        <v/>
      </c>
      <c r="G2658" s="64" t="str">
        <f>IF(SUM(บันทึกข้อมูล!AA2658:AB2658)=0,"",SUM(บันทึกข้อมูล!AA2658:AB2658))</f>
        <v/>
      </c>
      <c r="H2658" s="64" t="str">
        <f>IF(SUM(บันทึกข้อมูล!AC2658:AD2658)=0,"",SUM(บันทึกข้อมูล!AC2658:AD2658))</f>
        <v/>
      </c>
      <c r="I2658" s="64" t="str">
        <f>IF(SUM(บันทึกข้อมูล!AE2658:AF2658)=0,"",SUM(บันทึกข้อมูล!AE2658:AF2658))</f>
        <v/>
      </c>
      <c r="J2658" s="64" t="str">
        <f>IF(SUM(บันทึกข้อมูล!AG2658:AG2658)=0,"",SUM(บันทึกข้อมูล!AG2658:AG2658))</f>
        <v/>
      </c>
      <c r="K2658" s="64" t="str">
        <f>IF(SUM(บันทึกข้อมูล!AH2658:AN2658)=0,"",SUM(บันทึกข้อมูล!AH2658:AN2658))</f>
        <v/>
      </c>
      <c r="L2658" s="64" t="str">
        <f>IF(SUM(บันทึกข้อมูล!U2658:AN2658)=0,"",SUM(บันทึกข้อมูล!U2658:AN2658))</f>
        <v/>
      </c>
      <c r="M2658" s="61" t="str">
        <f>IF(SUM(บันทึกข้อมูล!AO2658:AS2658)=0,"",SUM(บันทึกข้อมูล!AO2658:AS2658))</f>
        <v/>
      </c>
      <c r="N2658" s="95" t="str">
        <f t="shared" si="58"/>
        <v/>
      </c>
      <c r="O2658" s="97" t="str">
        <f>IF(SUM(บันทึกข้อมูล!X2658:AQ2658)=0,"",SUM(บันทึกข้อมูล!X2658:AQ2658))</f>
        <v/>
      </c>
    </row>
    <row r="2659" spans="1:15" ht="18">
      <c r="A2659" s="63" t="str">
        <f>IF(SUM(บันทึกข้อมูล!E2659:H2659)=0,"",SUM(บันทึกข้อมูล!E2659:H2659))</f>
        <v/>
      </c>
      <c r="B2659" s="63" t="str">
        <f>IF(SUM(บันทึกข้อมูล!I2659:L2659)=0,"",SUM(บันทึกข้อมูล!I2659:L2659))</f>
        <v/>
      </c>
      <c r="C2659" s="63" t="str">
        <f>IF(SUM(บันทึกข้อมูล!M2659:P2659)=0,"",SUM(บันทึกข้อมูล!M2659:P2659))</f>
        <v/>
      </c>
      <c r="D2659" s="63" t="str">
        <f>IF(SUM(บันทึกข้อมูล!Q2659:T2659)=0,"",SUM(บันทึกข้อมูล!Q2659:T2659))</f>
        <v/>
      </c>
      <c r="E2659" s="63" t="str">
        <f>IF(SUM(บันทึกข้อมูล!E2659:T2659)=0,"",SUM(บันทึกข้อมูล!E2659:T2659))</f>
        <v/>
      </c>
      <c r="F2659" s="64" t="str">
        <f>IF(SUM(บันทึกข้อมูล!U2659:Z2659)=0,"",SUM(บันทึกข้อมูล!U2659:Z2659))</f>
        <v/>
      </c>
      <c r="G2659" s="64" t="str">
        <f>IF(SUM(บันทึกข้อมูล!AA2659:AB2659)=0,"",SUM(บันทึกข้อมูล!AA2659:AB2659))</f>
        <v/>
      </c>
      <c r="H2659" s="64" t="str">
        <f>IF(SUM(บันทึกข้อมูล!AC2659:AD2659)=0,"",SUM(บันทึกข้อมูล!AC2659:AD2659))</f>
        <v/>
      </c>
      <c r="I2659" s="64" t="str">
        <f>IF(SUM(บันทึกข้อมูล!AE2659:AF2659)=0,"",SUM(บันทึกข้อมูล!AE2659:AF2659))</f>
        <v/>
      </c>
      <c r="J2659" s="64" t="str">
        <f>IF(SUM(บันทึกข้อมูล!AG2659:AG2659)=0,"",SUM(บันทึกข้อมูล!AG2659:AG2659))</f>
        <v/>
      </c>
      <c r="K2659" s="64" t="str">
        <f>IF(SUM(บันทึกข้อมูล!AH2659:AN2659)=0,"",SUM(บันทึกข้อมูล!AH2659:AN2659))</f>
        <v/>
      </c>
      <c r="L2659" s="64" t="str">
        <f>IF(SUM(บันทึกข้อมูล!U2659:AN2659)=0,"",SUM(บันทึกข้อมูล!U2659:AN2659))</f>
        <v/>
      </c>
      <c r="M2659" s="61" t="str">
        <f>IF(SUM(บันทึกข้อมูล!AO2659:AS2659)=0,"",SUM(บันทึกข้อมูล!AO2659:AS2659))</f>
        <v/>
      </c>
      <c r="N2659" s="95" t="str">
        <f t="shared" si="58"/>
        <v/>
      </c>
      <c r="O2659" s="97" t="str">
        <f>IF(SUM(บันทึกข้อมูล!X2659:AQ2659)=0,"",SUM(บันทึกข้อมูล!X2659:AQ2659))</f>
        <v/>
      </c>
    </row>
    <row r="2660" spans="1:15" ht="18">
      <c r="A2660" s="63" t="str">
        <f>IF(SUM(บันทึกข้อมูล!E2660:H2660)=0,"",SUM(บันทึกข้อมูล!E2660:H2660))</f>
        <v/>
      </c>
      <c r="B2660" s="63" t="str">
        <f>IF(SUM(บันทึกข้อมูล!I2660:L2660)=0,"",SUM(บันทึกข้อมูล!I2660:L2660))</f>
        <v/>
      </c>
      <c r="C2660" s="63" t="str">
        <f>IF(SUM(บันทึกข้อมูล!M2660:P2660)=0,"",SUM(บันทึกข้อมูล!M2660:P2660))</f>
        <v/>
      </c>
      <c r="D2660" s="63" t="str">
        <f>IF(SUM(บันทึกข้อมูล!Q2660:T2660)=0,"",SUM(บันทึกข้อมูล!Q2660:T2660))</f>
        <v/>
      </c>
      <c r="E2660" s="63" t="str">
        <f>IF(SUM(บันทึกข้อมูล!E2660:T2660)=0,"",SUM(บันทึกข้อมูล!E2660:T2660))</f>
        <v/>
      </c>
      <c r="F2660" s="64" t="str">
        <f>IF(SUM(บันทึกข้อมูล!U2660:Z2660)=0,"",SUM(บันทึกข้อมูล!U2660:Z2660))</f>
        <v/>
      </c>
      <c r="G2660" s="64" t="str">
        <f>IF(SUM(บันทึกข้อมูล!AA2660:AB2660)=0,"",SUM(บันทึกข้อมูล!AA2660:AB2660))</f>
        <v/>
      </c>
      <c r="H2660" s="64" t="str">
        <f>IF(SUM(บันทึกข้อมูล!AC2660:AD2660)=0,"",SUM(บันทึกข้อมูล!AC2660:AD2660))</f>
        <v/>
      </c>
      <c r="I2660" s="64" t="str">
        <f>IF(SUM(บันทึกข้อมูล!AE2660:AF2660)=0,"",SUM(บันทึกข้อมูล!AE2660:AF2660))</f>
        <v/>
      </c>
      <c r="J2660" s="64" t="str">
        <f>IF(SUM(บันทึกข้อมูล!AG2660:AG2660)=0,"",SUM(บันทึกข้อมูล!AG2660:AG2660))</f>
        <v/>
      </c>
      <c r="K2660" s="64" t="str">
        <f>IF(SUM(บันทึกข้อมูล!AH2660:AN2660)=0,"",SUM(บันทึกข้อมูล!AH2660:AN2660))</f>
        <v/>
      </c>
      <c r="L2660" s="64" t="str">
        <f>IF(SUM(บันทึกข้อมูล!U2660:AN2660)=0,"",SUM(บันทึกข้อมูล!U2660:AN2660))</f>
        <v/>
      </c>
      <c r="M2660" s="61" t="str">
        <f>IF(SUM(บันทึกข้อมูล!AO2660:AS2660)=0,"",SUM(บันทึกข้อมูล!AO2660:AS2660))</f>
        <v/>
      </c>
      <c r="N2660" s="95" t="str">
        <f t="shared" si="58"/>
        <v/>
      </c>
      <c r="O2660" s="97" t="str">
        <f>IF(SUM(บันทึกข้อมูล!X2660:AQ2660)=0,"",SUM(บันทึกข้อมูล!X2660:AQ2660))</f>
        <v/>
      </c>
    </row>
    <row r="2661" spans="1:15" ht="18">
      <c r="A2661" s="63" t="str">
        <f>IF(SUM(บันทึกข้อมูล!E2661:H2661)=0,"",SUM(บันทึกข้อมูล!E2661:H2661))</f>
        <v/>
      </c>
      <c r="B2661" s="63" t="str">
        <f>IF(SUM(บันทึกข้อมูล!I2661:L2661)=0,"",SUM(บันทึกข้อมูล!I2661:L2661))</f>
        <v/>
      </c>
      <c r="C2661" s="63" t="str">
        <f>IF(SUM(บันทึกข้อมูล!M2661:P2661)=0,"",SUM(บันทึกข้อมูล!M2661:P2661))</f>
        <v/>
      </c>
      <c r="D2661" s="63" t="str">
        <f>IF(SUM(บันทึกข้อมูล!Q2661:T2661)=0,"",SUM(บันทึกข้อมูล!Q2661:T2661))</f>
        <v/>
      </c>
      <c r="E2661" s="63" t="str">
        <f>IF(SUM(บันทึกข้อมูล!E2661:T2661)=0,"",SUM(บันทึกข้อมูล!E2661:T2661))</f>
        <v/>
      </c>
      <c r="F2661" s="64" t="str">
        <f>IF(SUM(บันทึกข้อมูล!U2661:Z2661)=0,"",SUM(บันทึกข้อมูล!U2661:Z2661))</f>
        <v/>
      </c>
      <c r="G2661" s="64" t="str">
        <f>IF(SUM(บันทึกข้อมูล!AA2661:AB2661)=0,"",SUM(บันทึกข้อมูล!AA2661:AB2661))</f>
        <v/>
      </c>
      <c r="H2661" s="64" t="str">
        <f>IF(SUM(บันทึกข้อมูล!AC2661:AD2661)=0,"",SUM(บันทึกข้อมูล!AC2661:AD2661))</f>
        <v/>
      </c>
      <c r="I2661" s="64" t="str">
        <f>IF(SUM(บันทึกข้อมูล!AE2661:AF2661)=0,"",SUM(บันทึกข้อมูล!AE2661:AF2661))</f>
        <v/>
      </c>
      <c r="J2661" s="64" t="str">
        <f>IF(SUM(บันทึกข้อมูล!AG2661:AG2661)=0,"",SUM(บันทึกข้อมูล!AG2661:AG2661))</f>
        <v/>
      </c>
      <c r="K2661" s="64" t="str">
        <f>IF(SUM(บันทึกข้อมูล!AH2661:AN2661)=0,"",SUM(บันทึกข้อมูล!AH2661:AN2661))</f>
        <v/>
      </c>
      <c r="L2661" s="64" t="str">
        <f>IF(SUM(บันทึกข้อมูล!U2661:AN2661)=0,"",SUM(บันทึกข้อมูล!U2661:AN2661))</f>
        <v/>
      </c>
      <c r="M2661" s="61" t="str">
        <f>IF(SUM(บันทึกข้อมูล!AO2661:AS2661)=0,"",SUM(บันทึกข้อมูล!AO2661:AS2661))</f>
        <v/>
      </c>
      <c r="N2661" s="95" t="str">
        <f t="shared" si="58"/>
        <v/>
      </c>
      <c r="O2661" s="97" t="str">
        <f>IF(SUM(บันทึกข้อมูล!X2661:AQ2661)=0,"",SUM(บันทึกข้อมูล!X2661:AQ2661))</f>
        <v/>
      </c>
    </row>
    <row r="2662" spans="1:15" ht="18">
      <c r="A2662" s="63" t="str">
        <f>IF(SUM(บันทึกข้อมูล!E2662:H2662)=0,"",SUM(บันทึกข้อมูล!E2662:H2662))</f>
        <v/>
      </c>
      <c r="B2662" s="63" t="str">
        <f>IF(SUM(บันทึกข้อมูล!I2662:L2662)=0,"",SUM(บันทึกข้อมูล!I2662:L2662))</f>
        <v/>
      </c>
      <c r="C2662" s="63" t="str">
        <f>IF(SUM(บันทึกข้อมูล!M2662:P2662)=0,"",SUM(บันทึกข้อมูล!M2662:P2662))</f>
        <v/>
      </c>
      <c r="D2662" s="63" t="str">
        <f>IF(SUM(บันทึกข้อมูล!Q2662:T2662)=0,"",SUM(บันทึกข้อมูล!Q2662:T2662))</f>
        <v/>
      </c>
      <c r="E2662" s="63" t="str">
        <f>IF(SUM(บันทึกข้อมูล!E2662:T2662)=0,"",SUM(บันทึกข้อมูล!E2662:T2662))</f>
        <v/>
      </c>
      <c r="F2662" s="64" t="str">
        <f>IF(SUM(บันทึกข้อมูล!U2662:Z2662)=0,"",SUM(บันทึกข้อมูล!U2662:Z2662))</f>
        <v/>
      </c>
      <c r="G2662" s="64" t="str">
        <f>IF(SUM(บันทึกข้อมูล!AA2662:AB2662)=0,"",SUM(บันทึกข้อมูล!AA2662:AB2662))</f>
        <v/>
      </c>
      <c r="H2662" s="64" t="str">
        <f>IF(SUM(บันทึกข้อมูล!AC2662:AD2662)=0,"",SUM(บันทึกข้อมูล!AC2662:AD2662))</f>
        <v/>
      </c>
      <c r="I2662" s="64" t="str">
        <f>IF(SUM(บันทึกข้อมูล!AE2662:AF2662)=0,"",SUM(บันทึกข้อมูล!AE2662:AF2662))</f>
        <v/>
      </c>
      <c r="J2662" s="64" t="str">
        <f>IF(SUM(บันทึกข้อมูล!AG2662:AG2662)=0,"",SUM(บันทึกข้อมูล!AG2662:AG2662))</f>
        <v/>
      </c>
      <c r="K2662" s="64" t="str">
        <f>IF(SUM(บันทึกข้อมูล!AH2662:AN2662)=0,"",SUM(บันทึกข้อมูล!AH2662:AN2662))</f>
        <v/>
      </c>
      <c r="L2662" s="64" t="str">
        <f>IF(SUM(บันทึกข้อมูล!U2662:AN2662)=0,"",SUM(บันทึกข้อมูล!U2662:AN2662))</f>
        <v/>
      </c>
      <c r="M2662" s="61" t="str">
        <f>IF(SUM(บันทึกข้อมูล!AO2662:AS2662)=0,"",SUM(บันทึกข้อมูล!AO2662:AS2662))</f>
        <v/>
      </c>
      <c r="N2662" s="95" t="str">
        <f t="shared" si="58"/>
        <v/>
      </c>
      <c r="O2662" s="97" t="str">
        <f>IF(SUM(บันทึกข้อมูล!X2662:AQ2662)=0,"",SUM(บันทึกข้อมูล!X2662:AQ2662))</f>
        <v/>
      </c>
    </row>
    <row r="2663" spans="1:15" ht="18">
      <c r="A2663" s="63" t="str">
        <f>IF(SUM(บันทึกข้อมูล!E2663:H2663)=0,"",SUM(บันทึกข้อมูล!E2663:H2663))</f>
        <v/>
      </c>
      <c r="B2663" s="63" t="str">
        <f>IF(SUM(บันทึกข้อมูล!I2663:L2663)=0,"",SUM(บันทึกข้อมูล!I2663:L2663))</f>
        <v/>
      </c>
      <c r="C2663" s="63" t="str">
        <f>IF(SUM(บันทึกข้อมูล!M2663:P2663)=0,"",SUM(บันทึกข้อมูล!M2663:P2663))</f>
        <v/>
      </c>
      <c r="D2663" s="63" t="str">
        <f>IF(SUM(บันทึกข้อมูล!Q2663:T2663)=0,"",SUM(บันทึกข้อมูล!Q2663:T2663))</f>
        <v/>
      </c>
      <c r="E2663" s="63" t="str">
        <f>IF(SUM(บันทึกข้อมูล!E2663:T2663)=0,"",SUM(บันทึกข้อมูล!E2663:T2663))</f>
        <v/>
      </c>
      <c r="F2663" s="64" t="str">
        <f>IF(SUM(บันทึกข้อมูล!U2663:Z2663)=0,"",SUM(บันทึกข้อมูล!U2663:Z2663))</f>
        <v/>
      </c>
      <c r="G2663" s="64" t="str">
        <f>IF(SUM(บันทึกข้อมูล!AA2663:AB2663)=0,"",SUM(บันทึกข้อมูล!AA2663:AB2663))</f>
        <v/>
      </c>
      <c r="H2663" s="64" t="str">
        <f>IF(SUM(บันทึกข้อมูล!AC2663:AD2663)=0,"",SUM(บันทึกข้อมูล!AC2663:AD2663))</f>
        <v/>
      </c>
      <c r="I2663" s="64" t="str">
        <f>IF(SUM(บันทึกข้อมูล!AE2663:AF2663)=0,"",SUM(บันทึกข้อมูล!AE2663:AF2663))</f>
        <v/>
      </c>
      <c r="J2663" s="64" t="str">
        <f>IF(SUM(บันทึกข้อมูล!AG2663:AG2663)=0,"",SUM(บันทึกข้อมูล!AG2663:AG2663))</f>
        <v/>
      </c>
      <c r="K2663" s="64" t="str">
        <f>IF(SUM(บันทึกข้อมูล!AH2663:AN2663)=0,"",SUM(บันทึกข้อมูล!AH2663:AN2663))</f>
        <v/>
      </c>
      <c r="L2663" s="64" t="str">
        <f>IF(SUM(บันทึกข้อมูล!U2663:AN2663)=0,"",SUM(บันทึกข้อมูล!U2663:AN2663))</f>
        <v/>
      </c>
      <c r="M2663" s="61" t="str">
        <f>IF(SUM(บันทึกข้อมูล!AO2663:AS2663)=0,"",SUM(บันทึกข้อมูล!AO2663:AS2663))</f>
        <v/>
      </c>
      <c r="N2663" s="95" t="str">
        <f t="shared" si="58"/>
        <v/>
      </c>
      <c r="O2663" s="97" t="str">
        <f>IF(SUM(บันทึกข้อมูล!X2663:AQ2663)=0,"",SUM(บันทึกข้อมูล!X2663:AQ2663))</f>
        <v/>
      </c>
    </row>
    <row r="2664" spans="1:15" ht="18">
      <c r="A2664" s="63" t="str">
        <f>IF(SUM(บันทึกข้อมูล!E2664:H2664)=0,"",SUM(บันทึกข้อมูล!E2664:H2664))</f>
        <v/>
      </c>
      <c r="B2664" s="63" t="str">
        <f>IF(SUM(บันทึกข้อมูล!I2664:L2664)=0,"",SUM(บันทึกข้อมูล!I2664:L2664))</f>
        <v/>
      </c>
      <c r="C2664" s="63" t="str">
        <f>IF(SUM(บันทึกข้อมูล!M2664:P2664)=0,"",SUM(บันทึกข้อมูล!M2664:P2664))</f>
        <v/>
      </c>
      <c r="D2664" s="63" t="str">
        <f>IF(SUM(บันทึกข้อมูล!Q2664:T2664)=0,"",SUM(บันทึกข้อมูล!Q2664:T2664))</f>
        <v/>
      </c>
      <c r="E2664" s="63" t="str">
        <f>IF(SUM(บันทึกข้อมูล!E2664:T2664)=0,"",SUM(บันทึกข้อมูล!E2664:T2664))</f>
        <v/>
      </c>
      <c r="F2664" s="64" t="str">
        <f>IF(SUM(บันทึกข้อมูล!U2664:Z2664)=0,"",SUM(บันทึกข้อมูล!U2664:Z2664))</f>
        <v/>
      </c>
      <c r="G2664" s="64" t="str">
        <f>IF(SUM(บันทึกข้อมูล!AA2664:AB2664)=0,"",SUM(บันทึกข้อมูล!AA2664:AB2664))</f>
        <v/>
      </c>
      <c r="H2664" s="64" t="str">
        <f>IF(SUM(บันทึกข้อมูล!AC2664:AD2664)=0,"",SUM(บันทึกข้อมูล!AC2664:AD2664))</f>
        <v/>
      </c>
      <c r="I2664" s="64" t="str">
        <f>IF(SUM(บันทึกข้อมูล!AE2664:AF2664)=0,"",SUM(บันทึกข้อมูล!AE2664:AF2664))</f>
        <v/>
      </c>
      <c r="J2664" s="64" t="str">
        <f>IF(SUM(บันทึกข้อมูล!AG2664:AG2664)=0,"",SUM(บันทึกข้อมูล!AG2664:AG2664))</f>
        <v/>
      </c>
      <c r="K2664" s="64" t="str">
        <f>IF(SUM(บันทึกข้อมูล!AH2664:AN2664)=0,"",SUM(บันทึกข้อมูล!AH2664:AN2664))</f>
        <v/>
      </c>
      <c r="L2664" s="64" t="str">
        <f>IF(SUM(บันทึกข้อมูล!U2664:AN2664)=0,"",SUM(บันทึกข้อมูล!U2664:AN2664))</f>
        <v/>
      </c>
      <c r="M2664" s="61" t="str">
        <f>IF(SUM(บันทึกข้อมูล!AO2664:AS2664)=0,"",SUM(บันทึกข้อมูล!AO2664:AS2664))</f>
        <v/>
      </c>
      <c r="N2664" s="95" t="str">
        <f t="shared" si="58"/>
        <v/>
      </c>
      <c r="O2664" s="97" t="str">
        <f>IF(SUM(บันทึกข้อมูล!X2664:AQ2664)=0,"",SUM(บันทึกข้อมูล!X2664:AQ2664))</f>
        <v/>
      </c>
    </row>
    <row r="2665" spans="1:15" ht="18">
      <c r="A2665" s="63" t="str">
        <f>IF(SUM(บันทึกข้อมูล!E2665:H2665)=0,"",SUM(บันทึกข้อมูล!E2665:H2665))</f>
        <v/>
      </c>
      <c r="B2665" s="63" t="str">
        <f>IF(SUM(บันทึกข้อมูล!I2665:L2665)=0,"",SUM(บันทึกข้อมูล!I2665:L2665))</f>
        <v/>
      </c>
      <c r="C2665" s="63" t="str">
        <f>IF(SUM(บันทึกข้อมูล!M2665:P2665)=0,"",SUM(บันทึกข้อมูล!M2665:P2665))</f>
        <v/>
      </c>
      <c r="D2665" s="63" t="str">
        <f>IF(SUM(บันทึกข้อมูล!Q2665:T2665)=0,"",SUM(บันทึกข้อมูล!Q2665:T2665))</f>
        <v/>
      </c>
      <c r="E2665" s="63" t="str">
        <f>IF(SUM(บันทึกข้อมูล!E2665:T2665)=0,"",SUM(บันทึกข้อมูล!E2665:T2665))</f>
        <v/>
      </c>
      <c r="F2665" s="64" t="str">
        <f>IF(SUM(บันทึกข้อมูล!U2665:Z2665)=0,"",SUM(บันทึกข้อมูล!U2665:Z2665))</f>
        <v/>
      </c>
      <c r="G2665" s="64" t="str">
        <f>IF(SUM(บันทึกข้อมูล!AA2665:AB2665)=0,"",SUM(บันทึกข้อมูล!AA2665:AB2665))</f>
        <v/>
      </c>
      <c r="H2665" s="64" t="str">
        <f>IF(SUM(บันทึกข้อมูล!AC2665:AD2665)=0,"",SUM(บันทึกข้อมูล!AC2665:AD2665))</f>
        <v/>
      </c>
      <c r="I2665" s="64" t="str">
        <f>IF(SUM(บันทึกข้อมูล!AE2665:AF2665)=0,"",SUM(บันทึกข้อมูล!AE2665:AF2665))</f>
        <v/>
      </c>
      <c r="J2665" s="64" t="str">
        <f>IF(SUM(บันทึกข้อมูล!AG2665:AG2665)=0,"",SUM(บันทึกข้อมูล!AG2665:AG2665))</f>
        <v/>
      </c>
      <c r="K2665" s="64" t="str">
        <f>IF(SUM(บันทึกข้อมูล!AH2665:AN2665)=0,"",SUM(บันทึกข้อมูล!AH2665:AN2665))</f>
        <v/>
      </c>
      <c r="L2665" s="64" t="str">
        <f>IF(SUM(บันทึกข้อมูล!U2665:AN2665)=0,"",SUM(บันทึกข้อมูล!U2665:AN2665))</f>
        <v/>
      </c>
      <c r="M2665" s="61" t="str">
        <f>IF(SUM(บันทึกข้อมูล!AO2665:AS2665)=0,"",SUM(บันทึกข้อมูล!AO2665:AS2665))</f>
        <v/>
      </c>
      <c r="N2665" s="95" t="str">
        <f t="shared" si="58"/>
        <v/>
      </c>
      <c r="O2665" s="97" t="str">
        <f>IF(SUM(บันทึกข้อมูล!X2665:AQ2665)=0,"",SUM(บันทึกข้อมูล!X2665:AQ2665))</f>
        <v/>
      </c>
    </row>
    <row r="2666" spans="1:15" ht="18">
      <c r="A2666" s="63" t="str">
        <f>IF(SUM(บันทึกข้อมูล!E2666:H2666)=0,"",SUM(บันทึกข้อมูล!E2666:H2666))</f>
        <v/>
      </c>
      <c r="B2666" s="63" t="str">
        <f>IF(SUM(บันทึกข้อมูล!I2666:L2666)=0,"",SUM(บันทึกข้อมูล!I2666:L2666))</f>
        <v/>
      </c>
      <c r="C2666" s="63" t="str">
        <f>IF(SUM(บันทึกข้อมูล!M2666:P2666)=0,"",SUM(บันทึกข้อมูล!M2666:P2666))</f>
        <v/>
      </c>
      <c r="D2666" s="63" t="str">
        <f>IF(SUM(บันทึกข้อมูล!Q2666:T2666)=0,"",SUM(บันทึกข้อมูล!Q2666:T2666))</f>
        <v/>
      </c>
      <c r="E2666" s="63" t="str">
        <f>IF(SUM(บันทึกข้อมูล!E2666:T2666)=0,"",SUM(บันทึกข้อมูล!E2666:T2666))</f>
        <v/>
      </c>
      <c r="F2666" s="64" t="str">
        <f>IF(SUM(บันทึกข้อมูล!U2666:Z2666)=0,"",SUM(บันทึกข้อมูล!U2666:Z2666))</f>
        <v/>
      </c>
      <c r="G2666" s="64" t="str">
        <f>IF(SUM(บันทึกข้อมูล!AA2666:AB2666)=0,"",SUM(บันทึกข้อมูล!AA2666:AB2666))</f>
        <v/>
      </c>
      <c r="H2666" s="64" t="str">
        <f>IF(SUM(บันทึกข้อมูล!AC2666:AD2666)=0,"",SUM(บันทึกข้อมูล!AC2666:AD2666))</f>
        <v/>
      </c>
      <c r="I2666" s="64" t="str">
        <f>IF(SUM(บันทึกข้อมูล!AE2666:AF2666)=0,"",SUM(บันทึกข้อมูล!AE2666:AF2666))</f>
        <v/>
      </c>
      <c r="J2666" s="64" t="str">
        <f>IF(SUM(บันทึกข้อมูล!AG2666:AG2666)=0,"",SUM(บันทึกข้อมูล!AG2666:AG2666))</f>
        <v/>
      </c>
      <c r="K2666" s="64" t="str">
        <f>IF(SUM(บันทึกข้อมูล!AH2666:AN2666)=0,"",SUM(บันทึกข้อมูล!AH2666:AN2666))</f>
        <v/>
      </c>
      <c r="L2666" s="64" t="str">
        <f>IF(SUM(บันทึกข้อมูล!U2666:AN2666)=0,"",SUM(บันทึกข้อมูล!U2666:AN2666))</f>
        <v/>
      </c>
      <c r="M2666" s="61" t="str">
        <f>IF(SUM(บันทึกข้อมูล!AO2666:AS2666)=0,"",SUM(บันทึกข้อมูล!AO2666:AS2666))</f>
        <v/>
      </c>
      <c r="N2666" s="95" t="str">
        <f t="shared" si="58"/>
        <v/>
      </c>
      <c r="O2666" s="97" t="str">
        <f>IF(SUM(บันทึกข้อมูล!X2666:AQ2666)=0,"",SUM(บันทึกข้อมูล!X2666:AQ2666))</f>
        <v/>
      </c>
    </row>
    <row r="2667" spans="1:15" ht="18">
      <c r="A2667" s="63" t="str">
        <f>IF(SUM(บันทึกข้อมูล!E2667:H2667)=0,"",SUM(บันทึกข้อมูล!E2667:H2667))</f>
        <v/>
      </c>
      <c r="B2667" s="63" t="str">
        <f>IF(SUM(บันทึกข้อมูล!I2667:L2667)=0,"",SUM(บันทึกข้อมูล!I2667:L2667))</f>
        <v/>
      </c>
      <c r="C2667" s="63" t="str">
        <f>IF(SUM(บันทึกข้อมูล!M2667:P2667)=0,"",SUM(บันทึกข้อมูล!M2667:P2667))</f>
        <v/>
      </c>
      <c r="D2667" s="63" t="str">
        <f>IF(SUM(บันทึกข้อมูล!Q2667:T2667)=0,"",SUM(บันทึกข้อมูล!Q2667:T2667))</f>
        <v/>
      </c>
      <c r="E2667" s="63" t="str">
        <f>IF(SUM(บันทึกข้อมูล!E2667:T2667)=0,"",SUM(บันทึกข้อมูล!E2667:T2667))</f>
        <v/>
      </c>
      <c r="F2667" s="64" t="str">
        <f>IF(SUM(บันทึกข้อมูล!U2667:Z2667)=0,"",SUM(บันทึกข้อมูล!U2667:Z2667))</f>
        <v/>
      </c>
      <c r="G2667" s="64" t="str">
        <f>IF(SUM(บันทึกข้อมูล!AA2667:AB2667)=0,"",SUM(บันทึกข้อมูล!AA2667:AB2667))</f>
        <v/>
      </c>
      <c r="H2667" s="64" t="str">
        <f>IF(SUM(บันทึกข้อมูล!AC2667:AD2667)=0,"",SUM(บันทึกข้อมูล!AC2667:AD2667))</f>
        <v/>
      </c>
      <c r="I2667" s="64" t="str">
        <f>IF(SUM(บันทึกข้อมูล!AE2667:AF2667)=0,"",SUM(บันทึกข้อมูล!AE2667:AF2667))</f>
        <v/>
      </c>
      <c r="J2667" s="64" t="str">
        <f>IF(SUM(บันทึกข้อมูล!AG2667:AG2667)=0,"",SUM(บันทึกข้อมูล!AG2667:AG2667))</f>
        <v/>
      </c>
      <c r="K2667" s="64" t="str">
        <f>IF(SUM(บันทึกข้อมูล!AH2667:AN2667)=0,"",SUM(บันทึกข้อมูล!AH2667:AN2667))</f>
        <v/>
      </c>
      <c r="L2667" s="64" t="str">
        <f>IF(SUM(บันทึกข้อมูล!U2667:AN2667)=0,"",SUM(บันทึกข้อมูล!U2667:AN2667))</f>
        <v/>
      </c>
      <c r="M2667" s="61" t="str">
        <f>IF(SUM(บันทึกข้อมูล!AO2667:AS2667)=0,"",SUM(บันทึกข้อมูล!AO2667:AS2667))</f>
        <v/>
      </c>
      <c r="N2667" s="95" t="str">
        <f t="shared" si="58"/>
        <v/>
      </c>
      <c r="O2667" s="97" t="str">
        <f>IF(SUM(บันทึกข้อมูล!X2667:AQ2667)=0,"",SUM(บันทึกข้อมูล!X2667:AQ2667))</f>
        <v/>
      </c>
    </row>
    <row r="2668" spans="1:15" ht="18">
      <c r="A2668" s="63" t="str">
        <f>IF(SUM(บันทึกข้อมูล!E2668:H2668)=0,"",SUM(บันทึกข้อมูล!E2668:H2668))</f>
        <v/>
      </c>
      <c r="B2668" s="63" t="str">
        <f>IF(SUM(บันทึกข้อมูล!I2668:L2668)=0,"",SUM(บันทึกข้อมูล!I2668:L2668))</f>
        <v/>
      </c>
      <c r="C2668" s="63" t="str">
        <f>IF(SUM(บันทึกข้อมูล!M2668:P2668)=0,"",SUM(บันทึกข้อมูล!M2668:P2668))</f>
        <v/>
      </c>
      <c r="D2668" s="63" t="str">
        <f>IF(SUM(บันทึกข้อมูล!Q2668:T2668)=0,"",SUM(บันทึกข้อมูล!Q2668:T2668))</f>
        <v/>
      </c>
      <c r="E2668" s="63" t="str">
        <f>IF(SUM(บันทึกข้อมูล!E2668:T2668)=0,"",SUM(บันทึกข้อมูล!E2668:T2668))</f>
        <v/>
      </c>
      <c r="F2668" s="64" t="str">
        <f>IF(SUM(บันทึกข้อมูล!U2668:Z2668)=0,"",SUM(บันทึกข้อมูล!U2668:Z2668))</f>
        <v/>
      </c>
      <c r="G2668" s="64" t="str">
        <f>IF(SUM(บันทึกข้อมูล!AA2668:AB2668)=0,"",SUM(บันทึกข้อมูล!AA2668:AB2668))</f>
        <v/>
      </c>
      <c r="H2668" s="64" t="str">
        <f>IF(SUM(บันทึกข้อมูล!AC2668:AD2668)=0,"",SUM(บันทึกข้อมูล!AC2668:AD2668))</f>
        <v/>
      </c>
      <c r="I2668" s="64" t="str">
        <f>IF(SUM(บันทึกข้อมูล!AE2668:AF2668)=0,"",SUM(บันทึกข้อมูล!AE2668:AF2668))</f>
        <v/>
      </c>
      <c r="J2668" s="64" t="str">
        <f>IF(SUM(บันทึกข้อมูล!AG2668:AG2668)=0,"",SUM(บันทึกข้อมูล!AG2668:AG2668))</f>
        <v/>
      </c>
      <c r="K2668" s="64" t="str">
        <f>IF(SUM(บันทึกข้อมูล!AH2668:AN2668)=0,"",SUM(บันทึกข้อมูล!AH2668:AN2668))</f>
        <v/>
      </c>
      <c r="L2668" s="64" t="str">
        <f>IF(SUM(บันทึกข้อมูล!U2668:AN2668)=0,"",SUM(บันทึกข้อมูล!U2668:AN2668))</f>
        <v/>
      </c>
      <c r="M2668" s="61" t="str">
        <f>IF(SUM(บันทึกข้อมูล!AO2668:AS2668)=0,"",SUM(บันทึกข้อมูล!AO2668:AS2668))</f>
        <v/>
      </c>
      <c r="N2668" s="95" t="str">
        <f t="shared" si="58"/>
        <v/>
      </c>
      <c r="O2668" s="97" t="str">
        <f>IF(SUM(บันทึกข้อมูล!X2668:AQ2668)=0,"",SUM(บันทึกข้อมูล!X2668:AQ2668))</f>
        <v/>
      </c>
    </row>
    <row r="2669" spans="1:15" ht="18">
      <c r="A2669" s="63" t="str">
        <f>IF(SUM(บันทึกข้อมูล!E2669:H2669)=0,"",SUM(บันทึกข้อมูล!E2669:H2669))</f>
        <v/>
      </c>
      <c r="B2669" s="63" t="str">
        <f>IF(SUM(บันทึกข้อมูล!I2669:L2669)=0,"",SUM(บันทึกข้อมูล!I2669:L2669))</f>
        <v/>
      </c>
      <c r="C2669" s="63" t="str">
        <f>IF(SUM(บันทึกข้อมูล!M2669:P2669)=0,"",SUM(บันทึกข้อมูล!M2669:P2669))</f>
        <v/>
      </c>
      <c r="D2669" s="63" t="str">
        <f>IF(SUM(บันทึกข้อมูล!Q2669:T2669)=0,"",SUM(บันทึกข้อมูล!Q2669:T2669))</f>
        <v/>
      </c>
      <c r="E2669" s="63" t="str">
        <f>IF(SUM(บันทึกข้อมูล!E2669:T2669)=0,"",SUM(บันทึกข้อมูล!E2669:T2669))</f>
        <v/>
      </c>
      <c r="F2669" s="64" t="str">
        <f>IF(SUM(บันทึกข้อมูล!U2669:Z2669)=0,"",SUM(บันทึกข้อมูล!U2669:Z2669))</f>
        <v/>
      </c>
      <c r="G2669" s="64" t="str">
        <f>IF(SUM(บันทึกข้อมูล!AA2669:AB2669)=0,"",SUM(บันทึกข้อมูล!AA2669:AB2669))</f>
        <v/>
      </c>
      <c r="H2669" s="64" t="str">
        <f>IF(SUM(บันทึกข้อมูล!AC2669:AD2669)=0,"",SUM(บันทึกข้อมูล!AC2669:AD2669))</f>
        <v/>
      </c>
      <c r="I2669" s="64" t="str">
        <f>IF(SUM(บันทึกข้อมูล!AE2669:AF2669)=0,"",SUM(บันทึกข้อมูล!AE2669:AF2669))</f>
        <v/>
      </c>
      <c r="J2669" s="64" t="str">
        <f>IF(SUM(บันทึกข้อมูล!AG2669:AG2669)=0,"",SUM(บันทึกข้อมูล!AG2669:AG2669))</f>
        <v/>
      </c>
      <c r="K2669" s="64" t="str">
        <f>IF(SUM(บันทึกข้อมูล!AH2669:AN2669)=0,"",SUM(บันทึกข้อมูล!AH2669:AN2669))</f>
        <v/>
      </c>
      <c r="L2669" s="64" t="str">
        <f>IF(SUM(บันทึกข้อมูล!U2669:AN2669)=0,"",SUM(บันทึกข้อมูล!U2669:AN2669))</f>
        <v/>
      </c>
      <c r="M2669" s="61" t="str">
        <f>IF(SUM(บันทึกข้อมูล!AO2669:AS2669)=0,"",SUM(บันทึกข้อมูล!AO2669:AS2669))</f>
        <v/>
      </c>
      <c r="N2669" s="95" t="str">
        <f t="shared" si="58"/>
        <v/>
      </c>
      <c r="O2669" s="97" t="str">
        <f>IF(SUM(บันทึกข้อมูล!X2669:AQ2669)=0,"",SUM(บันทึกข้อมูล!X2669:AQ2669))</f>
        <v/>
      </c>
    </row>
    <row r="2670" spans="1:15" ht="18">
      <c r="A2670" s="63" t="str">
        <f>IF(SUM(บันทึกข้อมูล!E2670:H2670)=0,"",SUM(บันทึกข้อมูล!E2670:H2670))</f>
        <v/>
      </c>
      <c r="B2670" s="63" t="str">
        <f>IF(SUM(บันทึกข้อมูล!I2670:L2670)=0,"",SUM(บันทึกข้อมูล!I2670:L2670))</f>
        <v/>
      </c>
      <c r="C2670" s="63" t="str">
        <f>IF(SUM(บันทึกข้อมูล!M2670:P2670)=0,"",SUM(บันทึกข้อมูล!M2670:P2670))</f>
        <v/>
      </c>
      <c r="D2670" s="63" t="str">
        <f>IF(SUM(บันทึกข้อมูล!Q2670:T2670)=0,"",SUM(บันทึกข้อมูล!Q2670:T2670))</f>
        <v/>
      </c>
      <c r="E2670" s="63" t="str">
        <f>IF(SUM(บันทึกข้อมูล!E2670:T2670)=0,"",SUM(บันทึกข้อมูล!E2670:T2670))</f>
        <v/>
      </c>
      <c r="F2670" s="64" t="str">
        <f>IF(SUM(บันทึกข้อมูล!U2670:Z2670)=0,"",SUM(บันทึกข้อมูล!U2670:Z2670))</f>
        <v/>
      </c>
      <c r="G2670" s="64" t="str">
        <f>IF(SUM(บันทึกข้อมูล!AA2670:AB2670)=0,"",SUM(บันทึกข้อมูล!AA2670:AB2670))</f>
        <v/>
      </c>
      <c r="H2670" s="64" t="str">
        <f>IF(SUM(บันทึกข้อมูล!AC2670:AD2670)=0,"",SUM(บันทึกข้อมูล!AC2670:AD2670))</f>
        <v/>
      </c>
      <c r="I2670" s="64" t="str">
        <f>IF(SUM(บันทึกข้อมูล!AE2670:AF2670)=0,"",SUM(บันทึกข้อมูล!AE2670:AF2670))</f>
        <v/>
      </c>
      <c r="J2670" s="64" t="str">
        <f>IF(SUM(บันทึกข้อมูล!AG2670:AG2670)=0,"",SUM(บันทึกข้อมูล!AG2670:AG2670))</f>
        <v/>
      </c>
      <c r="K2670" s="64" t="str">
        <f>IF(SUM(บันทึกข้อมูล!AH2670:AN2670)=0,"",SUM(บันทึกข้อมูล!AH2670:AN2670))</f>
        <v/>
      </c>
      <c r="L2670" s="64" t="str">
        <f>IF(SUM(บันทึกข้อมูล!U2670:AN2670)=0,"",SUM(บันทึกข้อมูล!U2670:AN2670))</f>
        <v/>
      </c>
      <c r="M2670" s="61" t="str">
        <f>IF(SUM(บันทึกข้อมูล!AO2670:AS2670)=0,"",SUM(บันทึกข้อมูล!AO2670:AS2670))</f>
        <v/>
      </c>
      <c r="N2670" s="95" t="str">
        <f t="shared" si="58"/>
        <v/>
      </c>
      <c r="O2670" s="97" t="str">
        <f>IF(SUM(บันทึกข้อมูล!X2670:AQ2670)=0,"",SUM(บันทึกข้อมูล!X2670:AQ2670))</f>
        <v/>
      </c>
    </row>
    <row r="2671" spans="1:15" ht="18">
      <c r="A2671" s="63" t="str">
        <f>IF(SUM(บันทึกข้อมูล!E2671:H2671)=0,"",SUM(บันทึกข้อมูล!E2671:H2671))</f>
        <v/>
      </c>
      <c r="B2671" s="63" t="str">
        <f>IF(SUM(บันทึกข้อมูล!I2671:L2671)=0,"",SUM(บันทึกข้อมูล!I2671:L2671))</f>
        <v/>
      </c>
      <c r="C2671" s="63" t="str">
        <f>IF(SUM(บันทึกข้อมูล!M2671:P2671)=0,"",SUM(บันทึกข้อมูล!M2671:P2671))</f>
        <v/>
      </c>
      <c r="D2671" s="63" t="str">
        <f>IF(SUM(บันทึกข้อมูล!Q2671:T2671)=0,"",SUM(บันทึกข้อมูล!Q2671:T2671))</f>
        <v/>
      </c>
      <c r="E2671" s="63" t="str">
        <f>IF(SUM(บันทึกข้อมูล!E2671:T2671)=0,"",SUM(บันทึกข้อมูล!E2671:T2671))</f>
        <v/>
      </c>
      <c r="F2671" s="64" t="str">
        <f>IF(SUM(บันทึกข้อมูล!U2671:Z2671)=0,"",SUM(บันทึกข้อมูล!U2671:Z2671))</f>
        <v/>
      </c>
      <c r="G2671" s="64" t="str">
        <f>IF(SUM(บันทึกข้อมูล!AA2671:AB2671)=0,"",SUM(บันทึกข้อมูล!AA2671:AB2671))</f>
        <v/>
      </c>
      <c r="H2671" s="64" t="str">
        <f>IF(SUM(บันทึกข้อมูล!AC2671:AD2671)=0,"",SUM(บันทึกข้อมูล!AC2671:AD2671))</f>
        <v/>
      </c>
      <c r="I2671" s="64" t="str">
        <f>IF(SUM(บันทึกข้อมูล!AE2671:AF2671)=0,"",SUM(บันทึกข้อมูล!AE2671:AF2671))</f>
        <v/>
      </c>
      <c r="J2671" s="64" t="str">
        <f>IF(SUM(บันทึกข้อมูล!AG2671:AG2671)=0,"",SUM(บันทึกข้อมูล!AG2671:AG2671))</f>
        <v/>
      </c>
      <c r="K2671" s="64" t="str">
        <f>IF(SUM(บันทึกข้อมูล!AH2671:AN2671)=0,"",SUM(บันทึกข้อมูล!AH2671:AN2671))</f>
        <v/>
      </c>
      <c r="L2671" s="64" t="str">
        <f>IF(SUM(บันทึกข้อมูล!U2671:AN2671)=0,"",SUM(บันทึกข้อมูล!U2671:AN2671))</f>
        <v/>
      </c>
      <c r="M2671" s="61" t="str">
        <f>IF(SUM(บันทึกข้อมูล!AO2671:AS2671)=0,"",SUM(บันทึกข้อมูล!AO2671:AS2671))</f>
        <v/>
      </c>
      <c r="N2671" s="95" t="str">
        <f t="shared" si="58"/>
        <v/>
      </c>
      <c r="O2671" s="97" t="str">
        <f>IF(SUM(บันทึกข้อมูล!X2671:AQ2671)=0,"",SUM(บันทึกข้อมูล!X2671:AQ2671))</f>
        <v/>
      </c>
    </row>
    <row r="2672" spans="1:15" ht="18">
      <c r="A2672" s="63" t="str">
        <f>IF(SUM(บันทึกข้อมูล!E2672:H2672)=0,"",SUM(บันทึกข้อมูล!E2672:H2672))</f>
        <v/>
      </c>
      <c r="B2672" s="63" t="str">
        <f>IF(SUM(บันทึกข้อมูล!I2672:L2672)=0,"",SUM(บันทึกข้อมูล!I2672:L2672))</f>
        <v/>
      </c>
      <c r="C2672" s="63" t="str">
        <f>IF(SUM(บันทึกข้อมูล!M2672:P2672)=0,"",SUM(บันทึกข้อมูล!M2672:P2672))</f>
        <v/>
      </c>
      <c r="D2672" s="63" t="str">
        <f>IF(SUM(บันทึกข้อมูล!Q2672:T2672)=0,"",SUM(บันทึกข้อมูล!Q2672:T2672))</f>
        <v/>
      </c>
      <c r="E2672" s="63" t="str">
        <f>IF(SUM(บันทึกข้อมูล!E2672:T2672)=0,"",SUM(บันทึกข้อมูล!E2672:T2672))</f>
        <v/>
      </c>
      <c r="F2672" s="64" t="str">
        <f>IF(SUM(บันทึกข้อมูล!U2672:Z2672)=0,"",SUM(บันทึกข้อมูล!U2672:Z2672))</f>
        <v/>
      </c>
      <c r="G2672" s="64" t="str">
        <f>IF(SUM(บันทึกข้อมูล!AA2672:AB2672)=0,"",SUM(บันทึกข้อมูล!AA2672:AB2672))</f>
        <v/>
      </c>
      <c r="H2672" s="64" t="str">
        <f>IF(SUM(บันทึกข้อมูล!AC2672:AD2672)=0,"",SUM(บันทึกข้อมูล!AC2672:AD2672))</f>
        <v/>
      </c>
      <c r="I2672" s="64" t="str">
        <f>IF(SUM(บันทึกข้อมูล!AE2672:AF2672)=0,"",SUM(บันทึกข้อมูล!AE2672:AF2672))</f>
        <v/>
      </c>
      <c r="J2672" s="64" t="str">
        <f>IF(SUM(บันทึกข้อมูล!AG2672:AG2672)=0,"",SUM(บันทึกข้อมูล!AG2672:AG2672))</f>
        <v/>
      </c>
      <c r="K2672" s="64" t="str">
        <f>IF(SUM(บันทึกข้อมูล!AH2672:AN2672)=0,"",SUM(บันทึกข้อมูล!AH2672:AN2672))</f>
        <v/>
      </c>
      <c r="L2672" s="64" t="str">
        <f>IF(SUM(บันทึกข้อมูล!U2672:AN2672)=0,"",SUM(บันทึกข้อมูล!U2672:AN2672))</f>
        <v/>
      </c>
      <c r="M2672" s="61" t="str">
        <f>IF(SUM(บันทึกข้อมูล!AO2672:AS2672)=0,"",SUM(บันทึกข้อมูล!AO2672:AS2672))</f>
        <v/>
      </c>
      <c r="N2672" s="95" t="str">
        <f t="shared" si="58"/>
        <v/>
      </c>
      <c r="O2672" s="97" t="str">
        <f>IF(SUM(บันทึกข้อมูล!X2672:AQ2672)=0,"",SUM(บันทึกข้อมูล!X2672:AQ2672))</f>
        <v/>
      </c>
    </row>
    <row r="2673" spans="1:15" ht="18">
      <c r="A2673" s="63" t="str">
        <f>IF(SUM(บันทึกข้อมูล!E2673:H2673)=0,"",SUM(บันทึกข้อมูล!E2673:H2673))</f>
        <v/>
      </c>
      <c r="B2673" s="63" t="str">
        <f>IF(SUM(บันทึกข้อมูล!I2673:L2673)=0,"",SUM(บันทึกข้อมูล!I2673:L2673))</f>
        <v/>
      </c>
      <c r="C2673" s="63" t="str">
        <f>IF(SUM(บันทึกข้อมูล!M2673:P2673)=0,"",SUM(บันทึกข้อมูล!M2673:P2673))</f>
        <v/>
      </c>
      <c r="D2673" s="63" t="str">
        <f>IF(SUM(บันทึกข้อมูล!Q2673:T2673)=0,"",SUM(บันทึกข้อมูล!Q2673:T2673))</f>
        <v/>
      </c>
      <c r="E2673" s="63" t="str">
        <f>IF(SUM(บันทึกข้อมูล!E2673:T2673)=0,"",SUM(บันทึกข้อมูล!E2673:T2673))</f>
        <v/>
      </c>
      <c r="F2673" s="64" t="str">
        <f>IF(SUM(บันทึกข้อมูล!U2673:Z2673)=0,"",SUM(บันทึกข้อมูล!U2673:Z2673))</f>
        <v/>
      </c>
      <c r="G2673" s="64" t="str">
        <f>IF(SUM(บันทึกข้อมูล!AA2673:AB2673)=0,"",SUM(บันทึกข้อมูล!AA2673:AB2673))</f>
        <v/>
      </c>
      <c r="H2673" s="64" t="str">
        <f>IF(SUM(บันทึกข้อมูล!AC2673:AD2673)=0,"",SUM(บันทึกข้อมูล!AC2673:AD2673))</f>
        <v/>
      </c>
      <c r="I2673" s="64" t="str">
        <f>IF(SUM(บันทึกข้อมูล!AE2673:AF2673)=0,"",SUM(บันทึกข้อมูล!AE2673:AF2673))</f>
        <v/>
      </c>
      <c r="J2673" s="64" t="str">
        <f>IF(SUM(บันทึกข้อมูล!AG2673:AG2673)=0,"",SUM(บันทึกข้อมูล!AG2673:AG2673))</f>
        <v/>
      </c>
      <c r="K2673" s="64" t="str">
        <f>IF(SUM(บันทึกข้อมูล!AH2673:AN2673)=0,"",SUM(บันทึกข้อมูล!AH2673:AN2673))</f>
        <v/>
      </c>
      <c r="L2673" s="64" t="str">
        <f>IF(SUM(บันทึกข้อมูล!U2673:AN2673)=0,"",SUM(บันทึกข้อมูล!U2673:AN2673))</f>
        <v/>
      </c>
      <c r="M2673" s="61" t="str">
        <f>IF(SUM(บันทึกข้อมูล!AO2673:AS2673)=0,"",SUM(บันทึกข้อมูล!AO2673:AS2673))</f>
        <v/>
      </c>
      <c r="N2673" s="95" t="str">
        <f t="shared" si="58"/>
        <v/>
      </c>
      <c r="O2673" s="97" t="str">
        <f>IF(SUM(บันทึกข้อมูล!X2673:AQ2673)=0,"",SUM(บันทึกข้อมูล!X2673:AQ2673))</f>
        <v/>
      </c>
    </row>
    <row r="2674" spans="1:15" ht="18">
      <c r="A2674" s="63" t="str">
        <f>IF(SUM(บันทึกข้อมูล!E2674:H2674)=0,"",SUM(บันทึกข้อมูล!E2674:H2674))</f>
        <v/>
      </c>
      <c r="B2674" s="63" t="str">
        <f>IF(SUM(บันทึกข้อมูล!I2674:L2674)=0,"",SUM(บันทึกข้อมูล!I2674:L2674))</f>
        <v/>
      </c>
      <c r="C2674" s="63" t="str">
        <f>IF(SUM(บันทึกข้อมูล!M2674:P2674)=0,"",SUM(บันทึกข้อมูล!M2674:P2674))</f>
        <v/>
      </c>
      <c r="D2674" s="63" t="str">
        <f>IF(SUM(บันทึกข้อมูล!Q2674:T2674)=0,"",SUM(บันทึกข้อมูล!Q2674:T2674))</f>
        <v/>
      </c>
      <c r="E2674" s="63" t="str">
        <f>IF(SUM(บันทึกข้อมูล!E2674:T2674)=0,"",SUM(บันทึกข้อมูล!E2674:T2674))</f>
        <v/>
      </c>
      <c r="F2674" s="64" t="str">
        <f>IF(SUM(บันทึกข้อมูล!U2674:Z2674)=0,"",SUM(บันทึกข้อมูล!U2674:Z2674))</f>
        <v/>
      </c>
      <c r="G2674" s="64" t="str">
        <f>IF(SUM(บันทึกข้อมูล!AA2674:AB2674)=0,"",SUM(บันทึกข้อมูล!AA2674:AB2674))</f>
        <v/>
      </c>
      <c r="H2674" s="64" t="str">
        <f>IF(SUM(บันทึกข้อมูล!AC2674:AD2674)=0,"",SUM(บันทึกข้อมูล!AC2674:AD2674))</f>
        <v/>
      </c>
      <c r="I2674" s="64" t="str">
        <f>IF(SUM(บันทึกข้อมูล!AE2674:AF2674)=0,"",SUM(บันทึกข้อมูล!AE2674:AF2674))</f>
        <v/>
      </c>
      <c r="J2674" s="64" t="str">
        <f>IF(SUM(บันทึกข้อมูล!AG2674:AG2674)=0,"",SUM(บันทึกข้อมูล!AG2674:AG2674))</f>
        <v/>
      </c>
      <c r="K2674" s="64" t="str">
        <f>IF(SUM(บันทึกข้อมูล!AH2674:AN2674)=0,"",SUM(บันทึกข้อมูล!AH2674:AN2674))</f>
        <v/>
      </c>
      <c r="L2674" s="64" t="str">
        <f>IF(SUM(บันทึกข้อมูล!U2674:AN2674)=0,"",SUM(บันทึกข้อมูล!U2674:AN2674))</f>
        <v/>
      </c>
      <c r="M2674" s="61" t="str">
        <f>IF(SUM(บันทึกข้อมูล!AO2674:AS2674)=0,"",SUM(บันทึกข้อมูล!AO2674:AS2674))</f>
        <v/>
      </c>
      <c r="N2674" s="95" t="str">
        <f t="shared" si="58"/>
        <v/>
      </c>
      <c r="O2674" s="97" t="str">
        <f>IF(SUM(บันทึกข้อมูล!X2674:AQ2674)=0,"",SUM(บันทึกข้อมูล!X2674:AQ2674))</f>
        <v/>
      </c>
    </row>
    <row r="2675" spans="1:15" ht="18">
      <c r="A2675" s="63" t="str">
        <f>IF(SUM(บันทึกข้อมูล!E2675:H2675)=0,"",SUM(บันทึกข้อมูล!E2675:H2675))</f>
        <v/>
      </c>
      <c r="B2675" s="63" t="str">
        <f>IF(SUM(บันทึกข้อมูล!I2675:L2675)=0,"",SUM(บันทึกข้อมูล!I2675:L2675))</f>
        <v/>
      </c>
      <c r="C2675" s="63" t="str">
        <f>IF(SUM(บันทึกข้อมูล!M2675:P2675)=0,"",SUM(บันทึกข้อมูล!M2675:P2675))</f>
        <v/>
      </c>
      <c r="D2675" s="63" t="str">
        <f>IF(SUM(บันทึกข้อมูล!Q2675:T2675)=0,"",SUM(บันทึกข้อมูล!Q2675:T2675))</f>
        <v/>
      </c>
      <c r="E2675" s="63" t="str">
        <f>IF(SUM(บันทึกข้อมูล!E2675:T2675)=0,"",SUM(บันทึกข้อมูล!E2675:T2675))</f>
        <v/>
      </c>
      <c r="F2675" s="64" t="str">
        <f>IF(SUM(บันทึกข้อมูล!U2675:Z2675)=0,"",SUM(บันทึกข้อมูล!U2675:Z2675))</f>
        <v/>
      </c>
      <c r="G2675" s="64" t="str">
        <f>IF(SUM(บันทึกข้อมูล!AA2675:AB2675)=0,"",SUM(บันทึกข้อมูล!AA2675:AB2675))</f>
        <v/>
      </c>
      <c r="H2675" s="64" t="str">
        <f>IF(SUM(บันทึกข้อมูล!AC2675:AD2675)=0,"",SUM(บันทึกข้อมูล!AC2675:AD2675))</f>
        <v/>
      </c>
      <c r="I2675" s="64" t="str">
        <f>IF(SUM(บันทึกข้อมูล!AE2675:AF2675)=0,"",SUM(บันทึกข้อมูล!AE2675:AF2675))</f>
        <v/>
      </c>
      <c r="J2675" s="64" t="str">
        <f>IF(SUM(บันทึกข้อมูล!AG2675:AG2675)=0,"",SUM(บันทึกข้อมูล!AG2675:AG2675))</f>
        <v/>
      </c>
      <c r="K2675" s="64" t="str">
        <f>IF(SUM(บันทึกข้อมูล!AH2675:AN2675)=0,"",SUM(บันทึกข้อมูล!AH2675:AN2675))</f>
        <v/>
      </c>
      <c r="L2675" s="64" t="str">
        <f>IF(SUM(บันทึกข้อมูล!U2675:AN2675)=0,"",SUM(บันทึกข้อมูล!U2675:AN2675))</f>
        <v/>
      </c>
      <c r="M2675" s="61" t="str">
        <f>IF(SUM(บันทึกข้อมูล!AO2675:AS2675)=0,"",SUM(บันทึกข้อมูล!AO2675:AS2675))</f>
        <v/>
      </c>
      <c r="N2675" s="95" t="str">
        <f t="shared" si="58"/>
        <v/>
      </c>
      <c r="O2675" s="97" t="str">
        <f>IF(SUM(บันทึกข้อมูล!X2675:AQ2675)=0,"",SUM(บันทึกข้อมูล!X2675:AQ2675))</f>
        <v/>
      </c>
    </row>
    <row r="2676" spans="1:15" ht="18">
      <c r="A2676" s="63" t="str">
        <f>IF(SUM(บันทึกข้อมูล!E2676:H2676)=0,"",SUM(บันทึกข้อมูล!E2676:H2676))</f>
        <v/>
      </c>
      <c r="B2676" s="63" t="str">
        <f>IF(SUM(บันทึกข้อมูล!I2676:L2676)=0,"",SUM(บันทึกข้อมูล!I2676:L2676))</f>
        <v/>
      </c>
      <c r="C2676" s="63" t="str">
        <f>IF(SUM(บันทึกข้อมูล!M2676:P2676)=0,"",SUM(บันทึกข้อมูล!M2676:P2676))</f>
        <v/>
      </c>
      <c r="D2676" s="63" t="str">
        <f>IF(SUM(บันทึกข้อมูล!Q2676:T2676)=0,"",SUM(บันทึกข้อมูล!Q2676:T2676))</f>
        <v/>
      </c>
      <c r="E2676" s="63" t="str">
        <f>IF(SUM(บันทึกข้อมูล!E2676:T2676)=0,"",SUM(บันทึกข้อมูล!E2676:T2676))</f>
        <v/>
      </c>
      <c r="F2676" s="64" t="str">
        <f>IF(SUM(บันทึกข้อมูล!U2676:Z2676)=0,"",SUM(บันทึกข้อมูล!U2676:Z2676))</f>
        <v/>
      </c>
      <c r="G2676" s="64" t="str">
        <f>IF(SUM(บันทึกข้อมูล!AA2676:AB2676)=0,"",SUM(บันทึกข้อมูล!AA2676:AB2676))</f>
        <v/>
      </c>
      <c r="H2676" s="64" t="str">
        <f>IF(SUM(บันทึกข้อมูล!AC2676:AD2676)=0,"",SUM(บันทึกข้อมูล!AC2676:AD2676))</f>
        <v/>
      </c>
      <c r="I2676" s="64" t="str">
        <f>IF(SUM(บันทึกข้อมูล!AE2676:AF2676)=0,"",SUM(บันทึกข้อมูล!AE2676:AF2676))</f>
        <v/>
      </c>
      <c r="J2676" s="64" t="str">
        <f>IF(SUM(บันทึกข้อมูล!AG2676:AG2676)=0,"",SUM(บันทึกข้อมูล!AG2676:AG2676))</f>
        <v/>
      </c>
      <c r="K2676" s="64" t="str">
        <f>IF(SUM(บันทึกข้อมูล!AH2676:AN2676)=0,"",SUM(บันทึกข้อมูล!AH2676:AN2676))</f>
        <v/>
      </c>
      <c r="L2676" s="64" t="str">
        <f>IF(SUM(บันทึกข้อมูล!U2676:AN2676)=0,"",SUM(บันทึกข้อมูล!U2676:AN2676))</f>
        <v/>
      </c>
      <c r="M2676" s="61" t="str">
        <f>IF(SUM(บันทึกข้อมูล!AO2676:AS2676)=0,"",SUM(บันทึกข้อมูล!AO2676:AS2676))</f>
        <v/>
      </c>
      <c r="N2676" s="95" t="str">
        <f t="shared" si="58"/>
        <v/>
      </c>
      <c r="O2676" s="97" t="str">
        <f>IF(SUM(บันทึกข้อมูล!X2676:AQ2676)=0,"",SUM(บันทึกข้อมูล!X2676:AQ2676))</f>
        <v/>
      </c>
    </row>
    <row r="2677" spans="1:15" ht="18">
      <c r="A2677" s="63" t="str">
        <f>IF(SUM(บันทึกข้อมูล!E2677:H2677)=0,"",SUM(บันทึกข้อมูล!E2677:H2677))</f>
        <v/>
      </c>
      <c r="B2677" s="63" t="str">
        <f>IF(SUM(บันทึกข้อมูล!I2677:L2677)=0,"",SUM(บันทึกข้อมูล!I2677:L2677))</f>
        <v/>
      </c>
      <c r="C2677" s="63" t="str">
        <f>IF(SUM(บันทึกข้อมูล!M2677:P2677)=0,"",SUM(บันทึกข้อมูล!M2677:P2677))</f>
        <v/>
      </c>
      <c r="D2677" s="63" t="str">
        <f>IF(SUM(บันทึกข้อมูล!Q2677:T2677)=0,"",SUM(บันทึกข้อมูล!Q2677:T2677))</f>
        <v/>
      </c>
      <c r="E2677" s="63" t="str">
        <f>IF(SUM(บันทึกข้อมูล!E2677:T2677)=0,"",SUM(บันทึกข้อมูล!E2677:T2677))</f>
        <v/>
      </c>
      <c r="F2677" s="64" t="str">
        <f>IF(SUM(บันทึกข้อมูล!U2677:Z2677)=0,"",SUM(บันทึกข้อมูล!U2677:Z2677))</f>
        <v/>
      </c>
      <c r="G2677" s="64" t="str">
        <f>IF(SUM(บันทึกข้อมูล!AA2677:AB2677)=0,"",SUM(บันทึกข้อมูล!AA2677:AB2677))</f>
        <v/>
      </c>
      <c r="H2677" s="64" t="str">
        <f>IF(SUM(บันทึกข้อมูล!AC2677:AD2677)=0,"",SUM(บันทึกข้อมูล!AC2677:AD2677))</f>
        <v/>
      </c>
      <c r="I2677" s="64" t="str">
        <f>IF(SUM(บันทึกข้อมูล!AE2677:AF2677)=0,"",SUM(บันทึกข้อมูล!AE2677:AF2677))</f>
        <v/>
      </c>
      <c r="J2677" s="64" t="str">
        <f>IF(SUM(บันทึกข้อมูล!AG2677:AG2677)=0,"",SUM(บันทึกข้อมูล!AG2677:AG2677))</f>
        <v/>
      </c>
      <c r="K2677" s="64" t="str">
        <f>IF(SUM(บันทึกข้อมูล!AH2677:AN2677)=0,"",SUM(บันทึกข้อมูล!AH2677:AN2677))</f>
        <v/>
      </c>
      <c r="L2677" s="64" t="str">
        <f>IF(SUM(บันทึกข้อมูล!U2677:AN2677)=0,"",SUM(บันทึกข้อมูล!U2677:AN2677))</f>
        <v/>
      </c>
      <c r="M2677" s="61" t="str">
        <f>IF(SUM(บันทึกข้อมูล!AO2677:AS2677)=0,"",SUM(บันทึกข้อมูล!AO2677:AS2677))</f>
        <v/>
      </c>
      <c r="N2677" s="95" t="str">
        <f t="shared" ref="N2677:N2740" si="59">IF(E2677="","",IF(E2677&gt;=56,"1",""))</f>
        <v/>
      </c>
      <c r="O2677" s="97" t="str">
        <f>IF(SUM(บันทึกข้อมูล!X2677:AQ2677)=0,"",SUM(บันทึกข้อมูล!X2677:AQ2677))</f>
        <v/>
      </c>
    </row>
    <row r="2678" spans="1:15" ht="18">
      <c r="A2678" s="63" t="str">
        <f>IF(SUM(บันทึกข้อมูล!E2678:H2678)=0,"",SUM(บันทึกข้อมูล!E2678:H2678))</f>
        <v/>
      </c>
      <c r="B2678" s="63" t="str">
        <f>IF(SUM(บันทึกข้อมูล!I2678:L2678)=0,"",SUM(บันทึกข้อมูล!I2678:L2678))</f>
        <v/>
      </c>
      <c r="C2678" s="63" t="str">
        <f>IF(SUM(บันทึกข้อมูล!M2678:P2678)=0,"",SUM(บันทึกข้อมูล!M2678:P2678))</f>
        <v/>
      </c>
      <c r="D2678" s="63" t="str">
        <f>IF(SUM(บันทึกข้อมูล!Q2678:T2678)=0,"",SUM(บันทึกข้อมูล!Q2678:T2678))</f>
        <v/>
      </c>
      <c r="E2678" s="63" t="str">
        <f>IF(SUM(บันทึกข้อมูล!E2678:T2678)=0,"",SUM(บันทึกข้อมูล!E2678:T2678))</f>
        <v/>
      </c>
      <c r="F2678" s="64" t="str">
        <f>IF(SUM(บันทึกข้อมูล!U2678:Z2678)=0,"",SUM(บันทึกข้อมูล!U2678:Z2678))</f>
        <v/>
      </c>
      <c r="G2678" s="64" t="str">
        <f>IF(SUM(บันทึกข้อมูล!AA2678:AB2678)=0,"",SUM(บันทึกข้อมูล!AA2678:AB2678))</f>
        <v/>
      </c>
      <c r="H2678" s="64" t="str">
        <f>IF(SUM(บันทึกข้อมูล!AC2678:AD2678)=0,"",SUM(บันทึกข้อมูล!AC2678:AD2678))</f>
        <v/>
      </c>
      <c r="I2678" s="64" t="str">
        <f>IF(SUM(บันทึกข้อมูล!AE2678:AF2678)=0,"",SUM(บันทึกข้อมูล!AE2678:AF2678))</f>
        <v/>
      </c>
      <c r="J2678" s="64" t="str">
        <f>IF(SUM(บันทึกข้อมูล!AG2678:AG2678)=0,"",SUM(บันทึกข้อมูล!AG2678:AG2678))</f>
        <v/>
      </c>
      <c r="K2678" s="64" t="str">
        <f>IF(SUM(บันทึกข้อมูล!AH2678:AN2678)=0,"",SUM(บันทึกข้อมูล!AH2678:AN2678))</f>
        <v/>
      </c>
      <c r="L2678" s="64" t="str">
        <f>IF(SUM(บันทึกข้อมูล!U2678:AN2678)=0,"",SUM(บันทึกข้อมูล!U2678:AN2678))</f>
        <v/>
      </c>
      <c r="M2678" s="61" t="str">
        <f>IF(SUM(บันทึกข้อมูล!AO2678:AS2678)=0,"",SUM(บันทึกข้อมูล!AO2678:AS2678))</f>
        <v/>
      </c>
      <c r="N2678" s="95" t="str">
        <f t="shared" si="59"/>
        <v/>
      </c>
      <c r="O2678" s="97" t="str">
        <f>IF(SUM(บันทึกข้อมูล!X2678:AQ2678)=0,"",SUM(บันทึกข้อมูล!X2678:AQ2678))</f>
        <v/>
      </c>
    </row>
    <row r="2679" spans="1:15" ht="18">
      <c r="A2679" s="63" t="str">
        <f>IF(SUM(บันทึกข้อมูล!E2679:H2679)=0,"",SUM(บันทึกข้อมูล!E2679:H2679))</f>
        <v/>
      </c>
      <c r="B2679" s="63" t="str">
        <f>IF(SUM(บันทึกข้อมูล!I2679:L2679)=0,"",SUM(บันทึกข้อมูล!I2679:L2679))</f>
        <v/>
      </c>
      <c r="C2679" s="63" t="str">
        <f>IF(SUM(บันทึกข้อมูล!M2679:P2679)=0,"",SUM(บันทึกข้อมูล!M2679:P2679))</f>
        <v/>
      </c>
      <c r="D2679" s="63" t="str">
        <f>IF(SUM(บันทึกข้อมูล!Q2679:T2679)=0,"",SUM(บันทึกข้อมูล!Q2679:T2679))</f>
        <v/>
      </c>
      <c r="E2679" s="63" t="str">
        <f>IF(SUM(บันทึกข้อมูล!E2679:T2679)=0,"",SUM(บันทึกข้อมูล!E2679:T2679))</f>
        <v/>
      </c>
      <c r="F2679" s="64" t="str">
        <f>IF(SUM(บันทึกข้อมูล!U2679:Z2679)=0,"",SUM(บันทึกข้อมูล!U2679:Z2679))</f>
        <v/>
      </c>
      <c r="G2679" s="64" t="str">
        <f>IF(SUM(บันทึกข้อมูล!AA2679:AB2679)=0,"",SUM(บันทึกข้อมูล!AA2679:AB2679))</f>
        <v/>
      </c>
      <c r="H2679" s="64" t="str">
        <f>IF(SUM(บันทึกข้อมูล!AC2679:AD2679)=0,"",SUM(บันทึกข้อมูล!AC2679:AD2679))</f>
        <v/>
      </c>
      <c r="I2679" s="64" t="str">
        <f>IF(SUM(บันทึกข้อมูล!AE2679:AF2679)=0,"",SUM(บันทึกข้อมูล!AE2679:AF2679))</f>
        <v/>
      </c>
      <c r="J2679" s="64" t="str">
        <f>IF(SUM(บันทึกข้อมูล!AG2679:AG2679)=0,"",SUM(บันทึกข้อมูล!AG2679:AG2679))</f>
        <v/>
      </c>
      <c r="K2679" s="64" t="str">
        <f>IF(SUM(บันทึกข้อมูล!AH2679:AN2679)=0,"",SUM(บันทึกข้อมูล!AH2679:AN2679))</f>
        <v/>
      </c>
      <c r="L2679" s="64" t="str">
        <f>IF(SUM(บันทึกข้อมูล!U2679:AN2679)=0,"",SUM(บันทึกข้อมูล!U2679:AN2679))</f>
        <v/>
      </c>
      <c r="M2679" s="61" t="str">
        <f>IF(SUM(บันทึกข้อมูล!AO2679:AS2679)=0,"",SUM(บันทึกข้อมูล!AO2679:AS2679))</f>
        <v/>
      </c>
      <c r="N2679" s="95" t="str">
        <f t="shared" si="59"/>
        <v/>
      </c>
      <c r="O2679" s="97" t="str">
        <f>IF(SUM(บันทึกข้อมูล!X2679:AQ2679)=0,"",SUM(บันทึกข้อมูล!X2679:AQ2679))</f>
        <v/>
      </c>
    </row>
    <row r="2680" spans="1:15" ht="18">
      <c r="A2680" s="63" t="str">
        <f>IF(SUM(บันทึกข้อมูล!E2680:H2680)=0,"",SUM(บันทึกข้อมูล!E2680:H2680))</f>
        <v/>
      </c>
      <c r="B2680" s="63" t="str">
        <f>IF(SUM(บันทึกข้อมูล!I2680:L2680)=0,"",SUM(บันทึกข้อมูล!I2680:L2680))</f>
        <v/>
      </c>
      <c r="C2680" s="63" t="str">
        <f>IF(SUM(บันทึกข้อมูล!M2680:P2680)=0,"",SUM(บันทึกข้อมูล!M2680:P2680))</f>
        <v/>
      </c>
      <c r="D2680" s="63" t="str">
        <f>IF(SUM(บันทึกข้อมูล!Q2680:T2680)=0,"",SUM(บันทึกข้อมูล!Q2680:T2680))</f>
        <v/>
      </c>
      <c r="E2680" s="63" t="str">
        <f>IF(SUM(บันทึกข้อมูล!E2680:T2680)=0,"",SUM(บันทึกข้อมูล!E2680:T2680))</f>
        <v/>
      </c>
      <c r="F2680" s="64" t="str">
        <f>IF(SUM(บันทึกข้อมูล!U2680:Z2680)=0,"",SUM(บันทึกข้อมูล!U2680:Z2680))</f>
        <v/>
      </c>
      <c r="G2680" s="64" t="str">
        <f>IF(SUM(บันทึกข้อมูล!AA2680:AB2680)=0,"",SUM(บันทึกข้อมูล!AA2680:AB2680))</f>
        <v/>
      </c>
      <c r="H2680" s="64" t="str">
        <f>IF(SUM(บันทึกข้อมูล!AC2680:AD2680)=0,"",SUM(บันทึกข้อมูล!AC2680:AD2680))</f>
        <v/>
      </c>
      <c r="I2680" s="64" t="str">
        <f>IF(SUM(บันทึกข้อมูล!AE2680:AF2680)=0,"",SUM(บันทึกข้อมูล!AE2680:AF2680))</f>
        <v/>
      </c>
      <c r="J2680" s="64" t="str">
        <f>IF(SUM(บันทึกข้อมูล!AG2680:AG2680)=0,"",SUM(บันทึกข้อมูล!AG2680:AG2680))</f>
        <v/>
      </c>
      <c r="K2680" s="64" t="str">
        <f>IF(SUM(บันทึกข้อมูล!AH2680:AN2680)=0,"",SUM(บันทึกข้อมูล!AH2680:AN2680))</f>
        <v/>
      </c>
      <c r="L2680" s="64" t="str">
        <f>IF(SUM(บันทึกข้อมูล!U2680:AN2680)=0,"",SUM(บันทึกข้อมูล!U2680:AN2680))</f>
        <v/>
      </c>
      <c r="M2680" s="61" t="str">
        <f>IF(SUM(บันทึกข้อมูล!AO2680:AS2680)=0,"",SUM(บันทึกข้อมูล!AO2680:AS2680))</f>
        <v/>
      </c>
      <c r="N2680" s="95" t="str">
        <f t="shared" si="59"/>
        <v/>
      </c>
      <c r="O2680" s="97" t="str">
        <f>IF(SUM(บันทึกข้อมูล!X2680:AQ2680)=0,"",SUM(บันทึกข้อมูล!X2680:AQ2680))</f>
        <v/>
      </c>
    </row>
    <row r="2681" spans="1:15" ht="18">
      <c r="A2681" s="63" t="str">
        <f>IF(SUM(บันทึกข้อมูล!E2681:H2681)=0,"",SUM(บันทึกข้อมูล!E2681:H2681))</f>
        <v/>
      </c>
      <c r="B2681" s="63" t="str">
        <f>IF(SUM(บันทึกข้อมูล!I2681:L2681)=0,"",SUM(บันทึกข้อมูล!I2681:L2681))</f>
        <v/>
      </c>
      <c r="C2681" s="63" t="str">
        <f>IF(SUM(บันทึกข้อมูล!M2681:P2681)=0,"",SUM(บันทึกข้อมูล!M2681:P2681))</f>
        <v/>
      </c>
      <c r="D2681" s="63" t="str">
        <f>IF(SUM(บันทึกข้อมูล!Q2681:T2681)=0,"",SUM(บันทึกข้อมูล!Q2681:T2681))</f>
        <v/>
      </c>
      <c r="E2681" s="63" t="str">
        <f>IF(SUM(บันทึกข้อมูล!E2681:T2681)=0,"",SUM(บันทึกข้อมูล!E2681:T2681))</f>
        <v/>
      </c>
      <c r="F2681" s="64" t="str">
        <f>IF(SUM(บันทึกข้อมูล!U2681:Z2681)=0,"",SUM(บันทึกข้อมูล!U2681:Z2681))</f>
        <v/>
      </c>
      <c r="G2681" s="64" t="str">
        <f>IF(SUM(บันทึกข้อมูล!AA2681:AB2681)=0,"",SUM(บันทึกข้อมูล!AA2681:AB2681))</f>
        <v/>
      </c>
      <c r="H2681" s="64" t="str">
        <f>IF(SUM(บันทึกข้อมูล!AC2681:AD2681)=0,"",SUM(บันทึกข้อมูล!AC2681:AD2681))</f>
        <v/>
      </c>
      <c r="I2681" s="64" t="str">
        <f>IF(SUM(บันทึกข้อมูล!AE2681:AF2681)=0,"",SUM(บันทึกข้อมูล!AE2681:AF2681))</f>
        <v/>
      </c>
      <c r="J2681" s="64" t="str">
        <f>IF(SUM(บันทึกข้อมูล!AG2681:AG2681)=0,"",SUM(บันทึกข้อมูล!AG2681:AG2681))</f>
        <v/>
      </c>
      <c r="K2681" s="64" t="str">
        <f>IF(SUM(บันทึกข้อมูล!AH2681:AN2681)=0,"",SUM(บันทึกข้อมูล!AH2681:AN2681))</f>
        <v/>
      </c>
      <c r="L2681" s="64" t="str">
        <f>IF(SUM(บันทึกข้อมูล!U2681:AN2681)=0,"",SUM(บันทึกข้อมูล!U2681:AN2681))</f>
        <v/>
      </c>
      <c r="M2681" s="61" t="str">
        <f>IF(SUM(บันทึกข้อมูล!AO2681:AS2681)=0,"",SUM(บันทึกข้อมูล!AO2681:AS2681))</f>
        <v/>
      </c>
      <c r="N2681" s="95" t="str">
        <f t="shared" si="59"/>
        <v/>
      </c>
      <c r="O2681" s="97" t="str">
        <f>IF(SUM(บันทึกข้อมูล!X2681:AQ2681)=0,"",SUM(บันทึกข้อมูล!X2681:AQ2681))</f>
        <v/>
      </c>
    </row>
    <row r="2682" spans="1:15" ht="18">
      <c r="A2682" s="63" t="str">
        <f>IF(SUM(บันทึกข้อมูล!E2682:H2682)=0,"",SUM(บันทึกข้อมูล!E2682:H2682))</f>
        <v/>
      </c>
      <c r="B2682" s="63" t="str">
        <f>IF(SUM(บันทึกข้อมูล!I2682:L2682)=0,"",SUM(บันทึกข้อมูล!I2682:L2682))</f>
        <v/>
      </c>
      <c r="C2682" s="63" t="str">
        <f>IF(SUM(บันทึกข้อมูล!M2682:P2682)=0,"",SUM(บันทึกข้อมูล!M2682:P2682))</f>
        <v/>
      </c>
      <c r="D2682" s="63" t="str">
        <f>IF(SUM(บันทึกข้อมูล!Q2682:T2682)=0,"",SUM(บันทึกข้อมูล!Q2682:T2682))</f>
        <v/>
      </c>
      <c r="E2682" s="63" t="str">
        <f>IF(SUM(บันทึกข้อมูล!E2682:T2682)=0,"",SUM(บันทึกข้อมูล!E2682:T2682))</f>
        <v/>
      </c>
      <c r="F2682" s="64" t="str">
        <f>IF(SUM(บันทึกข้อมูล!U2682:Z2682)=0,"",SUM(บันทึกข้อมูล!U2682:Z2682))</f>
        <v/>
      </c>
      <c r="G2682" s="64" t="str">
        <f>IF(SUM(บันทึกข้อมูล!AA2682:AB2682)=0,"",SUM(บันทึกข้อมูล!AA2682:AB2682))</f>
        <v/>
      </c>
      <c r="H2682" s="64" t="str">
        <f>IF(SUM(บันทึกข้อมูล!AC2682:AD2682)=0,"",SUM(บันทึกข้อมูล!AC2682:AD2682))</f>
        <v/>
      </c>
      <c r="I2682" s="64" t="str">
        <f>IF(SUM(บันทึกข้อมูล!AE2682:AF2682)=0,"",SUM(บันทึกข้อมูล!AE2682:AF2682))</f>
        <v/>
      </c>
      <c r="J2682" s="64" t="str">
        <f>IF(SUM(บันทึกข้อมูล!AG2682:AG2682)=0,"",SUM(บันทึกข้อมูล!AG2682:AG2682))</f>
        <v/>
      </c>
      <c r="K2682" s="64" t="str">
        <f>IF(SUM(บันทึกข้อมูล!AH2682:AN2682)=0,"",SUM(บันทึกข้อมูล!AH2682:AN2682))</f>
        <v/>
      </c>
      <c r="L2682" s="64" t="str">
        <f>IF(SUM(บันทึกข้อมูล!U2682:AN2682)=0,"",SUM(บันทึกข้อมูล!U2682:AN2682))</f>
        <v/>
      </c>
      <c r="M2682" s="61" t="str">
        <f>IF(SUM(บันทึกข้อมูล!AO2682:AS2682)=0,"",SUM(บันทึกข้อมูล!AO2682:AS2682))</f>
        <v/>
      </c>
      <c r="N2682" s="95" t="str">
        <f t="shared" si="59"/>
        <v/>
      </c>
      <c r="O2682" s="97" t="str">
        <f>IF(SUM(บันทึกข้อมูล!X2682:AQ2682)=0,"",SUM(บันทึกข้อมูล!X2682:AQ2682))</f>
        <v/>
      </c>
    </row>
    <row r="2683" spans="1:15" ht="18">
      <c r="A2683" s="63" t="str">
        <f>IF(SUM(บันทึกข้อมูล!E2683:H2683)=0,"",SUM(บันทึกข้อมูล!E2683:H2683))</f>
        <v/>
      </c>
      <c r="B2683" s="63" t="str">
        <f>IF(SUM(บันทึกข้อมูล!I2683:L2683)=0,"",SUM(บันทึกข้อมูล!I2683:L2683))</f>
        <v/>
      </c>
      <c r="C2683" s="63" t="str">
        <f>IF(SUM(บันทึกข้อมูล!M2683:P2683)=0,"",SUM(บันทึกข้อมูล!M2683:P2683))</f>
        <v/>
      </c>
      <c r="D2683" s="63" t="str">
        <f>IF(SUM(บันทึกข้อมูล!Q2683:T2683)=0,"",SUM(บันทึกข้อมูล!Q2683:T2683))</f>
        <v/>
      </c>
      <c r="E2683" s="63" t="str">
        <f>IF(SUM(บันทึกข้อมูล!E2683:T2683)=0,"",SUM(บันทึกข้อมูล!E2683:T2683))</f>
        <v/>
      </c>
      <c r="F2683" s="64" t="str">
        <f>IF(SUM(บันทึกข้อมูล!U2683:Z2683)=0,"",SUM(บันทึกข้อมูล!U2683:Z2683))</f>
        <v/>
      </c>
      <c r="G2683" s="64" t="str">
        <f>IF(SUM(บันทึกข้อมูล!AA2683:AB2683)=0,"",SUM(บันทึกข้อมูล!AA2683:AB2683))</f>
        <v/>
      </c>
      <c r="H2683" s="64" t="str">
        <f>IF(SUM(บันทึกข้อมูล!AC2683:AD2683)=0,"",SUM(บันทึกข้อมูล!AC2683:AD2683))</f>
        <v/>
      </c>
      <c r="I2683" s="64" t="str">
        <f>IF(SUM(บันทึกข้อมูล!AE2683:AF2683)=0,"",SUM(บันทึกข้อมูล!AE2683:AF2683))</f>
        <v/>
      </c>
      <c r="J2683" s="64" t="str">
        <f>IF(SUM(บันทึกข้อมูล!AG2683:AG2683)=0,"",SUM(บันทึกข้อมูล!AG2683:AG2683))</f>
        <v/>
      </c>
      <c r="K2683" s="64" t="str">
        <f>IF(SUM(บันทึกข้อมูล!AH2683:AN2683)=0,"",SUM(บันทึกข้อมูล!AH2683:AN2683))</f>
        <v/>
      </c>
      <c r="L2683" s="64" t="str">
        <f>IF(SUM(บันทึกข้อมูล!U2683:AN2683)=0,"",SUM(บันทึกข้อมูล!U2683:AN2683))</f>
        <v/>
      </c>
      <c r="M2683" s="61" t="str">
        <f>IF(SUM(บันทึกข้อมูล!AO2683:AS2683)=0,"",SUM(บันทึกข้อมูล!AO2683:AS2683))</f>
        <v/>
      </c>
      <c r="N2683" s="95" t="str">
        <f t="shared" si="59"/>
        <v/>
      </c>
      <c r="O2683" s="97" t="str">
        <f>IF(SUM(บันทึกข้อมูล!X2683:AQ2683)=0,"",SUM(บันทึกข้อมูล!X2683:AQ2683))</f>
        <v/>
      </c>
    </row>
    <row r="2684" spans="1:15" ht="18">
      <c r="A2684" s="63" t="str">
        <f>IF(SUM(บันทึกข้อมูล!E2684:H2684)=0,"",SUM(บันทึกข้อมูล!E2684:H2684))</f>
        <v/>
      </c>
      <c r="B2684" s="63" t="str">
        <f>IF(SUM(บันทึกข้อมูล!I2684:L2684)=0,"",SUM(บันทึกข้อมูล!I2684:L2684))</f>
        <v/>
      </c>
      <c r="C2684" s="63" t="str">
        <f>IF(SUM(บันทึกข้อมูล!M2684:P2684)=0,"",SUM(บันทึกข้อมูล!M2684:P2684))</f>
        <v/>
      </c>
      <c r="D2684" s="63" t="str">
        <f>IF(SUM(บันทึกข้อมูล!Q2684:T2684)=0,"",SUM(บันทึกข้อมูล!Q2684:T2684))</f>
        <v/>
      </c>
      <c r="E2684" s="63" t="str">
        <f>IF(SUM(บันทึกข้อมูล!E2684:T2684)=0,"",SUM(บันทึกข้อมูล!E2684:T2684))</f>
        <v/>
      </c>
      <c r="F2684" s="64" t="str">
        <f>IF(SUM(บันทึกข้อมูล!U2684:Z2684)=0,"",SUM(บันทึกข้อมูล!U2684:Z2684))</f>
        <v/>
      </c>
      <c r="G2684" s="64" t="str">
        <f>IF(SUM(บันทึกข้อมูล!AA2684:AB2684)=0,"",SUM(บันทึกข้อมูล!AA2684:AB2684))</f>
        <v/>
      </c>
      <c r="H2684" s="64" t="str">
        <f>IF(SUM(บันทึกข้อมูล!AC2684:AD2684)=0,"",SUM(บันทึกข้อมูล!AC2684:AD2684))</f>
        <v/>
      </c>
      <c r="I2684" s="64" t="str">
        <f>IF(SUM(บันทึกข้อมูล!AE2684:AF2684)=0,"",SUM(บันทึกข้อมูล!AE2684:AF2684))</f>
        <v/>
      </c>
      <c r="J2684" s="64" t="str">
        <f>IF(SUM(บันทึกข้อมูล!AG2684:AG2684)=0,"",SUM(บันทึกข้อมูล!AG2684:AG2684))</f>
        <v/>
      </c>
      <c r="K2684" s="64" t="str">
        <f>IF(SUM(บันทึกข้อมูล!AH2684:AN2684)=0,"",SUM(บันทึกข้อมูล!AH2684:AN2684))</f>
        <v/>
      </c>
      <c r="L2684" s="64" t="str">
        <f>IF(SUM(บันทึกข้อมูล!U2684:AN2684)=0,"",SUM(บันทึกข้อมูล!U2684:AN2684))</f>
        <v/>
      </c>
      <c r="M2684" s="61" t="str">
        <f>IF(SUM(บันทึกข้อมูล!AO2684:AS2684)=0,"",SUM(บันทึกข้อมูล!AO2684:AS2684))</f>
        <v/>
      </c>
      <c r="N2684" s="95" t="str">
        <f t="shared" si="59"/>
        <v/>
      </c>
      <c r="O2684" s="97" t="str">
        <f>IF(SUM(บันทึกข้อมูล!X2684:AQ2684)=0,"",SUM(บันทึกข้อมูล!X2684:AQ2684))</f>
        <v/>
      </c>
    </row>
    <row r="2685" spans="1:15" ht="18">
      <c r="A2685" s="63" t="str">
        <f>IF(SUM(บันทึกข้อมูล!E2685:H2685)=0,"",SUM(บันทึกข้อมูล!E2685:H2685))</f>
        <v/>
      </c>
      <c r="B2685" s="63" t="str">
        <f>IF(SUM(บันทึกข้อมูล!I2685:L2685)=0,"",SUM(บันทึกข้อมูล!I2685:L2685))</f>
        <v/>
      </c>
      <c r="C2685" s="63" t="str">
        <f>IF(SUM(บันทึกข้อมูล!M2685:P2685)=0,"",SUM(บันทึกข้อมูล!M2685:P2685))</f>
        <v/>
      </c>
      <c r="D2685" s="63" t="str">
        <f>IF(SUM(บันทึกข้อมูล!Q2685:T2685)=0,"",SUM(บันทึกข้อมูล!Q2685:T2685))</f>
        <v/>
      </c>
      <c r="E2685" s="63" t="str">
        <f>IF(SUM(บันทึกข้อมูล!E2685:T2685)=0,"",SUM(บันทึกข้อมูล!E2685:T2685))</f>
        <v/>
      </c>
      <c r="F2685" s="64" t="str">
        <f>IF(SUM(บันทึกข้อมูล!U2685:Z2685)=0,"",SUM(บันทึกข้อมูล!U2685:Z2685))</f>
        <v/>
      </c>
      <c r="G2685" s="64" t="str">
        <f>IF(SUM(บันทึกข้อมูล!AA2685:AB2685)=0,"",SUM(บันทึกข้อมูล!AA2685:AB2685))</f>
        <v/>
      </c>
      <c r="H2685" s="64" t="str">
        <f>IF(SUM(บันทึกข้อมูล!AC2685:AD2685)=0,"",SUM(บันทึกข้อมูล!AC2685:AD2685))</f>
        <v/>
      </c>
      <c r="I2685" s="64" t="str">
        <f>IF(SUM(บันทึกข้อมูล!AE2685:AF2685)=0,"",SUM(บันทึกข้อมูล!AE2685:AF2685))</f>
        <v/>
      </c>
      <c r="J2685" s="64" t="str">
        <f>IF(SUM(บันทึกข้อมูล!AG2685:AG2685)=0,"",SUM(บันทึกข้อมูล!AG2685:AG2685))</f>
        <v/>
      </c>
      <c r="K2685" s="64" t="str">
        <f>IF(SUM(บันทึกข้อมูล!AH2685:AN2685)=0,"",SUM(บันทึกข้อมูล!AH2685:AN2685))</f>
        <v/>
      </c>
      <c r="L2685" s="64" t="str">
        <f>IF(SUM(บันทึกข้อมูล!U2685:AN2685)=0,"",SUM(บันทึกข้อมูล!U2685:AN2685))</f>
        <v/>
      </c>
      <c r="M2685" s="61" t="str">
        <f>IF(SUM(บันทึกข้อมูล!AO2685:AS2685)=0,"",SUM(บันทึกข้อมูล!AO2685:AS2685))</f>
        <v/>
      </c>
      <c r="N2685" s="95" t="str">
        <f t="shared" si="59"/>
        <v/>
      </c>
      <c r="O2685" s="97" t="str">
        <f>IF(SUM(บันทึกข้อมูล!X2685:AQ2685)=0,"",SUM(บันทึกข้อมูล!X2685:AQ2685))</f>
        <v/>
      </c>
    </row>
    <row r="2686" spans="1:15" ht="18">
      <c r="A2686" s="63" t="str">
        <f>IF(SUM(บันทึกข้อมูล!E2686:H2686)=0,"",SUM(บันทึกข้อมูล!E2686:H2686))</f>
        <v/>
      </c>
      <c r="B2686" s="63" t="str">
        <f>IF(SUM(บันทึกข้อมูล!I2686:L2686)=0,"",SUM(บันทึกข้อมูล!I2686:L2686))</f>
        <v/>
      </c>
      <c r="C2686" s="63" t="str">
        <f>IF(SUM(บันทึกข้อมูล!M2686:P2686)=0,"",SUM(บันทึกข้อมูล!M2686:P2686))</f>
        <v/>
      </c>
      <c r="D2686" s="63" t="str">
        <f>IF(SUM(บันทึกข้อมูล!Q2686:T2686)=0,"",SUM(บันทึกข้อมูล!Q2686:T2686))</f>
        <v/>
      </c>
      <c r="E2686" s="63" t="str">
        <f>IF(SUM(บันทึกข้อมูล!E2686:T2686)=0,"",SUM(บันทึกข้อมูล!E2686:T2686))</f>
        <v/>
      </c>
      <c r="F2686" s="64" t="str">
        <f>IF(SUM(บันทึกข้อมูล!U2686:Z2686)=0,"",SUM(บันทึกข้อมูล!U2686:Z2686))</f>
        <v/>
      </c>
      <c r="G2686" s="64" t="str">
        <f>IF(SUM(บันทึกข้อมูล!AA2686:AB2686)=0,"",SUM(บันทึกข้อมูล!AA2686:AB2686))</f>
        <v/>
      </c>
      <c r="H2686" s="64" t="str">
        <f>IF(SUM(บันทึกข้อมูล!AC2686:AD2686)=0,"",SUM(บันทึกข้อมูล!AC2686:AD2686))</f>
        <v/>
      </c>
      <c r="I2686" s="64" t="str">
        <f>IF(SUM(บันทึกข้อมูล!AE2686:AF2686)=0,"",SUM(บันทึกข้อมูล!AE2686:AF2686))</f>
        <v/>
      </c>
      <c r="J2686" s="64" t="str">
        <f>IF(SUM(บันทึกข้อมูล!AG2686:AG2686)=0,"",SUM(บันทึกข้อมูล!AG2686:AG2686))</f>
        <v/>
      </c>
      <c r="K2686" s="64" t="str">
        <f>IF(SUM(บันทึกข้อมูล!AH2686:AN2686)=0,"",SUM(บันทึกข้อมูล!AH2686:AN2686))</f>
        <v/>
      </c>
      <c r="L2686" s="64" t="str">
        <f>IF(SUM(บันทึกข้อมูล!U2686:AN2686)=0,"",SUM(บันทึกข้อมูล!U2686:AN2686))</f>
        <v/>
      </c>
      <c r="M2686" s="61" t="str">
        <f>IF(SUM(บันทึกข้อมูล!AO2686:AS2686)=0,"",SUM(บันทึกข้อมูล!AO2686:AS2686))</f>
        <v/>
      </c>
      <c r="N2686" s="95" t="str">
        <f t="shared" si="59"/>
        <v/>
      </c>
      <c r="O2686" s="97" t="str">
        <f>IF(SUM(บันทึกข้อมูล!X2686:AQ2686)=0,"",SUM(บันทึกข้อมูล!X2686:AQ2686))</f>
        <v/>
      </c>
    </row>
    <row r="2687" spans="1:15" ht="18">
      <c r="A2687" s="63" t="str">
        <f>IF(SUM(บันทึกข้อมูล!E2687:H2687)=0,"",SUM(บันทึกข้อมูล!E2687:H2687))</f>
        <v/>
      </c>
      <c r="B2687" s="63" t="str">
        <f>IF(SUM(บันทึกข้อมูล!I2687:L2687)=0,"",SUM(บันทึกข้อมูล!I2687:L2687))</f>
        <v/>
      </c>
      <c r="C2687" s="63" t="str">
        <f>IF(SUM(บันทึกข้อมูล!M2687:P2687)=0,"",SUM(บันทึกข้อมูล!M2687:P2687))</f>
        <v/>
      </c>
      <c r="D2687" s="63" t="str">
        <f>IF(SUM(บันทึกข้อมูล!Q2687:T2687)=0,"",SUM(บันทึกข้อมูล!Q2687:T2687))</f>
        <v/>
      </c>
      <c r="E2687" s="63" t="str">
        <f>IF(SUM(บันทึกข้อมูล!E2687:T2687)=0,"",SUM(บันทึกข้อมูล!E2687:T2687))</f>
        <v/>
      </c>
      <c r="F2687" s="64" t="str">
        <f>IF(SUM(บันทึกข้อมูล!U2687:Z2687)=0,"",SUM(บันทึกข้อมูล!U2687:Z2687))</f>
        <v/>
      </c>
      <c r="G2687" s="64" t="str">
        <f>IF(SUM(บันทึกข้อมูล!AA2687:AB2687)=0,"",SUM(บันทึกข้อมูล!AA2687:AB2687))</f>
        <v/>
      </c>
      <c r="H2687" s="64" t="str">
        <f>IF(SUM(บันทึกข้อมูล!AC2687:AD2687)=0,"",SUM(บันทึกข้อมูล!AC2687:AD2687))</f>
        <v/>
      </c>
      <c r="I2687" s="64" t="str">
        <f>IF(SUM(บันทึกข้อมูล!AE2687:AF2687)=0,"",SUM(บันทึกข้อมูล!AE2687:AF2687))</f>
        <v/>
      </c>
      <c r="J2687" s="64" t="str">
        <f>IF(SUM(บันทึกข้อมูล!AG2687:AG2687)=0,"",SUM(บันทึกข้อมูล!AG2687:AG2687))</f>
        <v/>
      </c>
      <c r="K2687" s="64" t="str">
        <f>IF(SUM(บันทึกข้อมูล!AH2687:AN2687)=0,"",SUM(บันทึกข้อมูล!AH2687:AN2687))</f>
        <v/>
      </c>
      <c r="L2687" s="64" t="str">
        <f>IF(SUM(บันทึกข้อมูล!U2687:AN2687)=0,"",SUM(บันทึกข้อมูล!U2687:AN2687))</f>
        <v/>
      </c>
      <c r="M2687" s="61" t="str">
        <f>IF(SUM(บันทึกข้อมูล!AO2687:AS2687)=0,"",SUM(บันทึกข้อมูล!AO2687:AS2687))</f>
        <v/>
      </c>
      <c r="N2687" s="95" t="str">
        <f t="shared" si="59"/>
        <v/>
      </c>
      <c r="O2687" s="97" t="str">
        <f>IF(SUM(บันทึกข้อมูล!X2687:AQ2687)=0,"",SUM(บันทึกข้อมูล!X2687:AQ2687))</f>
        <v/>
      </c>
    </row>
    <row r="2688" spans="1:15" ht="18">
      <c r="A2688" s="63" t="str">
        <f>IF(SUM(บันทึกข้อมูล!E2688:H2688)=0,"",SUM(บันทึกข้อมูล!E2688:H2688))</f>
        <v/>
      </c>
      <c r="B2688" s="63" t="str">
        <f>IF(SUM(บันทึกข้อมูล!I2688:L2688)=0,"",SUM(บันทึกข้อมูล!I2688:L2688))</f>
        <v/>
      </c>
      <c r="C2688" s="63" t="str">
        <f>IF(SUM(บันทึกข้อมูล!M2688:P2688)=0,"",SUM(บันทึกข้อมูล!M2688:P2688))</f>
        <v/>
      </c>
      <c r="D2688" s="63" t="str">
        <f>IF(SUM(บันทึกข้อมูล!Q2688:T2688)=0,"",SUM(บันทึกข้อมูล!Q2688:T2688))</f>
        <v/>
      </c>
      <c r="E2688" s="63" t="str">
        <f>IF(SUM(บันทึกข้อมูล!E2688:T2688)=0,"",SUM(บันทึกข้อมูล!E2688:T2688))</f>
        <v/>
      </c>
      <c r="F2688" s="64" t="str">
        <f>IF(SUM(บันทึกข้อมูล!U2688:Z2688)=0,"",SUM(บันทึกข้อมูล!U2688:Z2688))</f>
        <v/>
      </c>
      <c r="G2688" s="64" t="str">
        <f>IF(SUM(บันทึกข้อมูล!AA2688:AB2688)=0,"",SUM(บันทึกข้อมูล!AA2688:AB2688))</f>
        <v/>
      </c>
      <c r="H2688" s="64" t="str">
        <f>IF(SUM(บันทึกข้อมูล!AC2688:AD2688)=0,"",SUM(บันทึกข้อมูล!AC2688:AD2688))</f>
        <v/>
      </c>
      <c r="I2688" s="64" t="str">
        <f>IF(SUM(บันทึกข้อมูล!AE2688:AF2688)=0,"",SUM(บันทึกข้อมูล!AE2688:AF2688))</f>
        <v/>
      </c>
      <c r="J2688" s="64" t="str">
        <f>IF(SUM(บันทึกข้อมูล!AG2688:AG2688)=0,"",SUM(บันทึกข้อมูล!AG2688:AG2688))</f>
        <v/>
      </c>
      <c r="K2688" s="64" t="str">
        <f>IF(SUM(บันทึกข้อมูล!AH2688:AN2688)=0,"",SUM(บันทึกข้อมูล!AH2688:AN2688))</f>
        <v/>
      </c>
      <c r="L2688" s="64" t="str">
        <f>IF(SUM(บันทึกข้อมูล!U2688:AN2688)=0,"",SUM(บันทึกข้อมูล!U2688:AN2688))</f>
        <v/>
      </c>
      <c r="M2688" s="61" t="str">
        <f>IF(SUM(บันทึกข้อมูล!AO2688:AS2688)=0,"",SUM(บันทึกข้อมูล!AO2688:AS2688))</f>
        <v/>
      </c>
      <c r="N2688" s="95" t="str">
        <f t="shared" si="59"/>
        <v/>
      </c>
      <c r="O2688" s="97" t="str">
        <f>IF(SUM(บันทึกข้อมูล!X2688:AQ2688)=0,"",SUM(บันทึกข้อมูล!X2688:AQ2688))</f>
        <v/>
      </c>
    </row>
    <row r="2689" spans="1:15" ht="18">
      <c r="A2689" s="63" t="str">
        <f>IF(SUM(บันทึกข้อมูล!E2689:H2689)=0,"",SUM(บันทึกข้อมูล!E2689:H2689))</f>
        <v/>
      </c>
      <c r="B2689" s="63" t="str">
        <f>IF(SUM(บันทึกข้อมูล!I2689:L2689)=0,"",SUM(บันทึกข้อมูล!I2689:L2689))</f>
        <v/>
      </c>
      <c r="C2689" s="63" t="str">
        <f>IF(SUM(บันทึกข้อมูล!M2689:P2689)=0,"",SUM(บันทึกข้อมูล!M2689:P2689))</f>
        <v/>
      </c>
      <c r="D2689" s="63" t="str">
        <f>IF(SUM(บันทึกข้อมูล!Q2689:T2689)=0,"",SUM(บันทึกข้อมูล!Q2689:T2689))</f>
        <v/>
      </c>
      <c r="E2689" s="63" t="str">
        <f>IF(SUM(บันทึกข้อมูล!E2689:T2689)=0,"",SUM(บันทึกข้อมูล!E2689:T2689))</f>
        <v/>
      </c>
      <c r="F2689" s="64" t="str">
        <f>IF(SUM(บันทึกข้อมูล!U2689:Z2689)=0,"",SUM(บันทึกข้อมูล!U2689:Z2689))</f>
        <v/>
      </c>
      <c r="G2689" s="64" t="str">
        <f>IF(SUM(บันทึกข้อมูล!AA2689:AB2689)=0,"",SUM(บันทึกข้อมูล!AA2689:AB2689))</f>
        <v/>
      </c>
      <c r="H2689" s="64" t="str">
        <f>IF(SUM(บันทึกข้อมูล!AC2689:AD2689)=0,"",SUM(บันทึกข้อมูล!AC2689:AD2689))</f>
        <v/>
      </c>
      <c r="I2689" s="64" t="str">
        <f>IF(SUM(บันทึกข้อมูล!AE2689:AF2689)=0,"",SUM(บันทึกข้อมูล!AE2689:AF2689))</f>
        <v/>
      </c>
      <c r="J2689" s="64" t="str">
        <f>IF(SUM(บันทึกข้อมูล!AG2689:AG2689)=0,"",SUM(บันทึกข้อมูล!AG2689:AG2689))</f>
        <v/>
      </c>
      <c r="K2689" s="64" t="str">
        <f>IF(SUM(บันทึกข้อมูล!AH2689:AN2689)=0,"",SUM(บันทึกข้อมูล!AH2689:AN2689))</f>
        <v/>
      </c>
      <c r="L2689" s="64" t="str">
        <f>IF(SUM(บันทึกข้อมูล!U2689:AN2689)=0,"",SUM(บันทึกข้อมูล!U2689:AN2689))</f>
        <v/>
      </c>
      <c r="M2689" s="61" t="str">
        <f>IF(SUM(บันทึกข้อมูล!AO2689:AS2689)=0,"",SUM(บันทึกข้อมูล!AO2689:AS2689))</f>
        <v/>
      </c>
      <c r="N2689" s="95" t="str">
        <f t="shared" si="59"/>
        <v/>
      </c>
      <c r="O2689" s="97" t="str">
        <f>IF(SUM(บันทึกข้อมูล!X2689:AQ2689)=0,"",SUM(บันทึกข้อมูล!X2689:AQ2689))</f>
        <v/>
      </c>
    </row>
    <row r="2690" spans="1:15" ht="18">
      <c r="A2690" s="63" t="str">
        <f>IF(SUM(บันทึกข้อมูล!E2690:H2690)=0,"",SUM(บันทึกข้อมูล!E2690:H2690))</f>
        <v/>
      </c>
      <c r="B2690" s="63" t="str">
        <f>IF(SUM(บันทึกข้อมูล!I2690:L2690)=0,"",SUM(บันทึกข้อมูล!I2690:L2690))</f>
        <v/>
      </c>
      <c r="C2690" s="63" t="str">
        <f>IF(SUM(บันทึกข้อมูล!M2690:P2690)=0,"",SUM(บันทึกข้อมูล!M2690:P2690))</f>
        <v/>
      </c>
      <c r="D2690" s="63" t="str">
        <f>IF(SUM(บันทึกข้อมูล!Q2690:T2690)=0,"",SUM(บันทึกข้อมูล!Q2690:T2690))</f>
        <v/>
      </c>
      <c r="E2690" s="63" t="str">
        <f>IF(SUM(บันทึกข้อมูล!E2690:T2690)=0,"",SUM(บันทึกข้อมูล!E2690:T2690))</f>
        <v/>
      </c>
      <c r="F2690" s="64" t="str">
        <f>IF(SUM(บันทึกข้อมูล!U2690:Z2690)=0,"",SUM(บันทึกข้อมูล!U2690:Z2690))</f>
        <v/>
      </c>
      <c r="G2690" s="64" t="str">
        <f>IF(SUM(บันทึกข้อมูล!AA2690:AB2690)=0,"",SUM(บันทึกข้อมูล!AA2690:AB2690))</f>
        <v/>
      </c>
      <c r="H2690" s="64" t="str">
        <f>IF(SUM(บันทึกข้อมูล!AC2690:AD2690)=0,"",SUM(บันทึกข้อมูล!AC2690:AD2690))</f>
        <v/>
      </c>
      <c r="I2690" s="64" t="str">
        <f>IF(SUM(บันทึกข้อมูล!AE2690:AF2690)=0,"",SUM(บันทึกข้อมูล!AE2690:AF2690))</f>
        <v/>
      </c>
      <c r="J2690" s="64" t="str">
        <f>IF(SUM(บันทึกข้อมูล!AG2690:AG2690)=0,"",SUM(บันทึกข้อมูล!AG2690:AG2690))</f>
        <v/>
      </c>
      <c r="K2690" s="64" t="str">
        <f>IF(SUM(บันทึกข้อมูล!AH2690:AN2690)=0,"",SUM(บันทึกข้อมูล!AH2690:AN2690))</f>
        <v/>
      </c>
      <c r="L2690" s="64" t="str">
        <f>IF(SUM(บันทึกข้อมูล!U2690:AN2690)=0,"",SUM(บันทึกข้อมูล!U2690:AN2690))</f>
        <v/>
      </c>
      <c r="M2690" s="61" t="str">
        <f>IF(SUM(บันทึกข้อมูล!AO2690:AS2690)=0,"",SUM(บันทึกข้อมูล!AO2690:AS2690))</f>
        <v/>
      </c>
      <c r="N2690" s="95" t="str">
        <f t="shared" si="59"/>
        <v/>
      </c>
      <c r="O2690" s="97" t="str">
        <f>IF(SUM(บันทึกข้อมูล!X2690:AQ2690)=0,"",SUM(บันทึกข้อมูล!X2690:AQ2690))</f>
        <v/>
      </c>
    </row>
    <row r="2691" spans="1:15" ht="18">
      <c r="A2691" s="63" t="str">
        <f>IF(SUM(บันทึกข้อมูล!E2691:H2691)=0,"",SUM(บันทึกข้อมูล!E2691:H2691))</f>
        <v/>
      </c>
      <c r="B2691" s="63" t="str">
        <f>IF(SUM(บันทึกข้อมูล!I2691:L2691)=0,"",SUM(บันทึกข้อมูล!I2691:L2691))</f>
        <v/>
      </c>
      <c r="C2691" s="63" t="str">
        <f>IF(SUM(บันทึกข้อมูล!M2691:P2691)=0,"",SUM(บันทึกข้อมูล!M2691:P2691))</f>
        <v/>
      </c>
      <c r="D2691" s="63" t="str">
        <f>IF(SUM(บันทึกข้อมูล!Q2691:T2691)=0,"",SUM(บันทึกข้อมูล!Q2691:T2691))</f>
        <v/>
      </c>
      <c r="E2691" s="63" t="str">
        <f>IF(SUM(บันทึกข้อมูล!E2691:T2691)=0,"",SUM(บันทึกข้อมูล!E2691:T2691))</f>
        <v/>
      </c>
      <c r="F2691" s="64" t="str">
        <f>IF(SUM(บันทึกข้อมูล!U2691:Z2691)=0,"",SUM(บันทึกข้อมูล!U2691:Z2691))</f>
        <v/>
      </c>
      <c r="G2691" s="64" t="str">
        <f>IF(SUM(บันทึกข้อมูล!AA2691:AB2691)=0,"",SUM(บันทึกข้อมูล!AA2691:AB2691))</f>
        <v/>
      </c>
      <c r="H2691" s="64" t="str">
        <f>IF(SUM(บันทึกข้อมูล!AC2691:AD2691)=0,"",SUM(บันทึกข้อมูล!AC2691:AD2691))</f>
        <v/>
      </c>
      <c r="I2691" s="64" t="str">
        <f>IF(SUM(บันทึกข้อมูล!AE2691:AF2691)=0,"",SUM(บันทึกข้อมูล!AE2691:AF2691))</f>
        <v/>
      </c>
      <c r="J2691" s="64" t="str">
        <f>IF(SUM(บันทึกข้อมูล!AG2691:AG2691)=0,"",SUM(บันทึกข้อมูล!AG2691:AG2691))</f>
        <v/>
      </c>
      <c r="K2691" s="64" t="str">
        <f>IF(SUM(บันทึกข้อมูล!AH2691:AN2691)=0,"",SUM(บันทึกข้อมูล!AH2691:AN2691))</f>
        <v/>
      </c>
      <c r="L2691" s="64" t="str">
        <f>IF(SUM(บันทึกข้อมูล!U2691:AN2691)=0,"",SUM(บันทึกข้อมูล!U2691:AN2691))</f>
        <v/>
      </c>
      <c r="M2691" s="61" t="str">
        <f>IF(SUM(บันทึกข้อมูล!AO2691:AS2691)=0,"",SUM(บันทึกข้อมูล!AO2691:AS2691))</f>
        <v/>
      </c>
      <c r="N2691" s="95" t="str">
        <f t="shared" si="59"/>
        <v/>
      </c>
      <c r="O2691" s="97" t="str">
        <f>IF(SUM(บันทึกข้อมูล!X2691:AQ2691)=0,"",SUM(บันทึกข้อมูล!X2691:AQ2691))</f>
        <v/>
      </c>
    </row>
    <row r="2692" spans="1:15" ht="18">
      <c r="A2692" s="63" t="str">
        <f>IF(SUM(บันทึกข้อมูล!E2692:H2692)=0,"",SUM(บันทึกข้อมูล!E2692:H2692))</f>
        <v/>
      </c>
      <c r="B2692" s="63" t="str">
        <f>IF(SUM(บันทึกข้อมูล!I2692:L2692)=0,"",SUM(บันทึกข้อมูล!I2692:L2692))</f>
        <v/>
      </c>
      <c r="C2692" s="63" t="str">
        <f>IF(SUM(บันทึกข้อมูล!M2692:P2692)=0,"",SUM(บันทึกข้อมูล!M2692:P2692))</f>
        <v/>
      </c>
      <c r="D2692" s="63" t="str">
        <f>IF(SUM(บันทึกข้อมูล!Q2692:T2692)=0,"",SUM(บันทึกข้อมูล!Q2692:T2692))</f>
        <v/>
      </c>
      <c r="E2692" s="63" t="str">
        <f>IF(SUM(บันทึกข้อมูล!E2692:T2692)=0,"",SUM(บันทึกข้อมูล!E2692:T2692))</f>
        <v/>
      </c>
      <c r="F2692" s="64" t="str">
        <f>IF(SUM(บันทึกข้อมูล!U2692:Z2692)=0,"",SUM(บันทึกข้อมูล!U2692:Z2692))</f>
        <v/>
      </c>
      <c r="G2692" s="64" t="str">
        <f>IF(SUM(บันทึกข้อมูล!AA2692:AB2692)=0,"",SUM(บันทึกข้อมูล!AA2692:AB2692))</f>
        <v/>
      </c>
      <c r="H2692" s="64" t="str">
        <f>IF(SUM(บันทึกข้อมูล!AC2692:AD2692)=0,"",SUM(บันทึกข้อมูล!AC2692:AD2692))</f>
        <v/>
      </c>
      <c r="I2692" s="64" t="str">
        <f>IF(SUM(บันทึกข้อมูล!AE2692:AF2692)=0,"",SUM(บันทึกข้อมูล!AE2692:AF2692))</f>
        <v/>
      </c>
      <c r="J2692" s="64" t="str">
        <f>IF(SUM(บันทึกข้อมูล!AG2692:AG2692)=0,"",SUM(บันทึกข้อมูล!AG2692:AG2692))</f>
        <v/>
      </c>
      <c r="K2692" s="64" t="str">
        <f>IF(SUM(บันทึกข้อมูล!AH2692:AN2692)=0,"",SUM(บันทึกข้อมูล!AH2692:AN2692))</f>
        <v/>
      </c>
      <c r="L2692" s="64" t="str">
        <f>IF(SUM(บันทึกข้อมูล!U2692:AN2692)=0,"",SUM(บันทึกข้อมูล!U2692:AN2692))</f>
        <v/>
      </c>
      <c r="M2692" s="61" t="str">
        <f>IF(SUM(บันทึกข้อมูล!AO2692:AS2692)=0,"",SUM(บันทึกข้อมูล!AO2692:AS2692))</f>
        <v/>
      </c>
      <c r="N2692" s="95" t="str">
        <f t="shared" si="59"/>
        <v/>
      </c>
      <c r="O2692" s="97" t="str">
        <f>IF(SUM(บันทึกข้อมูล!X2692:AQ2692)=0,"",SUM(บันทึกข้อมูล!X2692:AQ2692))</f>
        <v/>
      </c>
    </row>
    <row r="2693" spans="1:15" ht="18">
      <c r="A2693" s="63" t="str">
        <f>IF(SUM(บันทึกข้อมูล!E2693:H2693)=0,"",SUM(บันทึกข้อมูล!E2693:H2693))</f>
        <v/>
      </c>
      <c r="B2693" s="63" t="str">
        <f>IF(SUM(บันทึกข้อมูล!I2693:L2693)=0,"",SUM(บันทึกข้อมูล!I2693:L2693))</f>
        <v/>
      </c>
      <c r="C2693" s="63" t="str">
        <f>IF(SUM(บันทึกข้อมูล!M2693:P2693)=0,"",SUM(บันทึกข้อมูล!M2693:P2693))</f>
        <v/>
      </c>
      <c r="D2693" s="63" t="str">
        <f>IF(SUM(บันทึกข้อมูล!Q2693:T2693)=0,"",SUM(บันทึกข้อมูล!Q2693:T2693))</f>
        <v/>
      </c>
      <c r="E2693" s="63" t="str">
        <f>IF(SUM(บันทึกข้อมูล!E2693:T2693)=0,"",SUM(บันทึกข้อมูล!E2693:T2693))</f>
        <v/>
      </c>
      <c r="F2693" s="64" t="str">
        <f>IF(SUM(บันทึกข้อมูล!U2693:Z2693)=0,"",SUM(บันทึกข้อมูล!U2693:Z2693))</f>
        <v/>
      </c>
      <c r="G2693" s="64" t="str">
        <f>IF(SUM(บันทึกข้อมูล!AA2693:AB2693)=0,"",SUM(บันทึกข้อมูล!AA2693:AB2693))</f>
        <v/>
      </c>
      <c r="H2693" s="64" t="str">
        <f>IF(SUM(บันทึกข้อมูล!AC2693:AD2693)=0,"",SUM(บันทึกข้อมูล!AC2693:AD2693))</f>
        <v/>
      </c>
      <c r="I2693" s="64" t="str">
        <f>IF(SUM(บันทึกข้อมูล!AE2693:AF2693)=0,"",SUM(บันทึกข้อมูล!AE2693:AF2693))</f>
        <v/>
      </c>
      <c r="J2693" s="64" t="str">
        <f>IF(SUM(บันทึกข้อมูล!AG2693:AG2693)=0,"",SUM(บันทึกข้อมูล!AG2693:AG2693))</f>
        <v/>
      </c>
      <c r="K2693" s="64" t="str">
        <f>IF(SUM(บันทึกข้อมูล!AH2693:AN2693)=0,"",SUM(บันทึกข้อมูล!AH2693:AN2693))</f>
        <v/>
      </c>
      <c r="L2693" s="64" t="str">
        <f>IF(SUM(บันทึกข้อมูล!U2693:AN2693)=0,"",SUM(บันทึกข้อมูล!U2693:AN2693))</f>
        <v/>
      </c>
      <c r="M2693" s="61" t="str">
        <f>IF(SUM(บันทึกข้อมูล!AO2693:AS2693)=0,"",SUM(บันทึกข้อมูล!AO2693:AS2693))</f>
        <v/>
      </c>
      <c r="N2693" s="95" t="str">
        <f t="shared" si="59"/>
        <v/>
      </c>
      <c r="O2693" s="97" t="str">
        <f>IF(SUM(บันทึกข้อมูล!X2693:AQ2693)=0,"",SUM(บันทึกข้อมูล!X2693:AQ2693))</f>
        <v/>
      </c>
    </row>
    <row r="2694" spans="1:15" ht="18">
      <c r="A2694" s="63" t="str">
        <f>IF(SUM(บันทึกข้อมูล!E2694:H2694)=0,"",SUM(บันทึกข้อมูล!E2694:H2694))</f>
        <v/>
      </c>
      <c r="B2694" s="63" t="str">
        <f>IF(SUM(บันทึกข้อมูล!I2694:L2694)=0,"",SUM(บันทึกข้อมูล!I2694:L2694))</f>
        <v/>
      </c>
      <c r="C2694" s="63" t="str">
        <f>IF(SUM(บันทึกข้อมูล!M2694:P2694)=0,"",SUM(บันทึกข้อมูล!M2694:P2694))</f>
        <v/>
      </c>
      <c r="D2694" s="63" t="str">
        <f>IF(SUM(บันทึกข้อมูล!Q2694:T2694)=0,"",SUM(บันทึกข้อมูล!Q2694:T2694))</f>
        <v/>
      </c>
      <c r="E2694" s="63" t="str">
        <f>IF(SUM(บันทึกข้อมูล!E2694:T2694)=0,"",SUM(บันทึกข้อมูล!E2694:T2694))</f>
        <v/>
      </c>
      <c r="F2694" s="64" t="str">
        <f>IF(SUM(บันทึกข้อมูล!U2694:Z2694)=0,"",SUM(บันทึกข้อมูล!U2694:Z2694))</f>
        <v/>
      </c>
      <c r="G2694" s="64" t="str">
        <f>IF(SUM(บันทึกข้อมูล!AA2694:AB2694)=0,"",SUM(บันทึกข้อมูล!AA2694:AB2694))</f>
        <v/>
      </c>
      <c r="H2694" s="64" t="str">
        <f>IF(SUM(บันทึกข้อมูล!AC2694:AD2694)=0,"",SUM(บันทึกข้อมูล!AC2694:AD2694))</f>
        <v/>
      </c>
      <c r="I2694" s="64" t="str">
        <f>IF(SUM(บันทึกข้อมูล!AE2694:AF2694)=0,"",SUM(บันทึกข้อมูล!AE2694:AF2694))</f>
        <v/>
      </c>
      <c r="J2694" s="64" t="str">
        <f>IF(SUM(บันทึกข้อมูล!AG2694:AG2694)=0,"",SUM(บันทึกข้อมูล!AG2694:AG2694))</f>
        <v/>
      </c>
      <c r="K2694" s="64" t="str">
        <f>IF(SUM(บันทึกข้อมูล!AH2694:AN2694)=0,"",SUM(บันทึกข้อมูล!AH2694:AN2694))</f>
        <v/>
      </c>
      <c r="L2694" s="64" t="str">
        <f>IF(SUM(บันทึกข้อมูล!U2694:AN2694)=0,"",SUM(บันทึกข้อมูล!U2694:AN2694))</f>
        <v/>
      </c>
      <c r="M2694" s="61" t="str">
        <f>IF(SUM(บันทึกข้อมูล!AO2694:AS2694)=0,"",SUM(บันทึกข้อมูล!AO2694:AS2694))</f>
        <v/>
      </c>
      <c r="N2694" s="95" t="str">
        <f t="shared" si="59"/>
        <v/>
      </c>
      <c r="O2694" s="97" t="str">
        <f>IF(SUM(บันทึกข้อมูล!X2694:AQ2694)=0,"",SUM(บันทึกข้อมูล!X2694:AQ2694))</f>
        <v/>
      </c>
    </row>
    <row r="2695" spans="1:15" ht="18">
      <c r="A2695" s="63" t="str">
        <f>IF(SUM(บันทึกข้อมูล!E2695:H2695)=0,"",SUM(บันทึกข้อมูล!E2695:H2695))</f>
        <v/>
      </c>
      <c r="B2695" s="63" t="str">
        <f>IF(SUM(บันทึกข้อมูล!I2695:L2695)=0,"",SUM(บันทึกข้อมูล!I2695:L2695))</f>
        <v/>
      </c>
      <c r="C2695" s="63" t="str">
        <f>IF(SUM(บันทึกข้อมูล!M2695:P2695)=0,"",SUM(บันทึกข้อมูล!M2695:P2695))</f>
        <v/>
      </c>
      <c r="D2695" s="63" t="str">
        <f>IF(SUM(บันทึกข้อมูล!Q2695:T2695)=0,"",SUM(บันทึกข้อมูล!Q2695:T2695))</f>
        <v/>
      </c>
      <c r="E2695" s="63" t="str">
        <f>IF(SUM(บันทึกข้อมูล!E2695:T2695)=0,"",SUM(บันทึกข้อมูล!E2695:T2695))</f>
        <v/>
      </c>
      <c r="F2695" s="64" t="str">
        <f>IF(SUM(บันทึกข้อมูล!U2695:Z2695)=0,"",SUM(บันทึกข้อมูล!U2695:Z2695))</f>
        <v/>
      </c>
      <c r="G2695" s="64" t="str">
        <f>IF(SUM(บันทึกข้อมูล!AA2695:AB2695)=0,"",SUM(บันทึกข้อมูล!AA2695:AB2695))</f>
        <v/>
      </c>
      <c r="H2695" s="64" t="str">
        <f>IF(SUM(บันทึกข้อมูล!AC2695:AD2695)=0,"",SUM(บันทึกข้อมูล!AC2695:AD2695))</f>
        <v/>
      </c>
      <c r="I2695" s="64" t="str">
        <f>IF(SUM(บันทึกข้อมูล!AE2695:AF2695)=0,"",SUM(บันทึกข้อมูล!AE2695:AF2695))</f>
        <v/>
      </c>
      <c r="J2695" s="64" t="str">
        <f>IF(SUM(บันทึกข้อมูล!AG2695:AG2695)=0,"",SUM(บันทึกข้อมูล!AG2695:AG2695))</f>
        <v/>
      </c>
      <c r="K2695" s="64" t="str">
        <f>IF(SUM(บันทึกข้อมูล!AH2695:AN2695)=0,"",SUM(บันทึกข้อมูล!AH2695:AN2695))</f>
        <v/>
      </c>
      <c r="L2695" s="64" t="str">
        <f>IF(SUM(บันทึกข้อมูล!U2695:AN2695)=0,"",SUM(บันทึกข้อมูล!U2695:AN2695))</f>
        <v/>
      </c>
      <c r="M2695" s="61" t="str">
        <f>IF(SUM(บันทึกข้อมูล!AO2695:AS2695)=0,"",SUM(บันทึกข้อมูล!AO2695:AS2695))</f>
        <v/>
      </c>
      <c r="N2695" s="95" t="str">
        <f t="shared" si="59"/>
        <v/>
      </c>
      <c r="O2695" s="97" t="str">
        <f>IF(SUM(บันทึกข้อมูล!X2695:AQ2695)=0,"",SUM(บันทึกข้อมูล!X2695:AQ2695))</f>
        <v/>
      </c>
    </row>
    <row r="2696" spans="1:15" ht="18">
      <c r="A2696" s="63" t="str">
        <f>IF(SUM(บันทึกข้อมูล!E2696:H2696)=0,"",SUM(บันทึกข้อมูล!E2696:H2696))</f>
        <v/>
      </c>
      <c r="B2696" s="63" t="str">
        <f>IF(SUM(บันทึกข้อมูล!I2696:L2696)=0,"",SUM(บันทึกข้อมูล!I2696:L2696))</f>
        <v/>
      </c>
      <c r="C2696" s="63" t="str">
        <f>IF(SUM(บันทึกข้อมูล!M2696:P2696)=0,"",SUM(บันทึกข้อมูล!M2696:P2696))</f>
        <v/>
      </c>
      <c r="D2696" s="63" t="str">
        <f>IF(SUM(บันทึกข้อมูล!Q2696:T2696)=0,"",SUM(บันทึกข้อมูล!Q2696:T2696))</f>
        <v/>
      </c>
      <c r="E2696" s="63" t="str">
        <f>IF(SUM(บันทึกข้อมูล!E2696:T2696)=0,"",SUM(บันทึกข้อมูล!E2696:T2696))</f>
        <v/>
      </c>
      <c r="F2696" s="64" t="str">
        <f>IF(SUM(บันทึกข้อมูล!U2696:Z2696)=0,"",SUM(บันทึกข้อมูล!U2696:Z2696))</f>
        <v/>
      </c>
      <c r="G2696" s="64" t="str">
        <f>IF(SUM(บันทึกข้อมูล!AA2696:AB2696)=0,"",SUM(บันทึกข้อมูล!AA2696:AB2696))</f>
        <v/>
      </c>
      <c r="H2696" s="64" t="str">
        <f>IF(SUM(บันทึกข้อมูล!AC2696:AD2696)=0,"",SUM(บันทึกข้อมูล!AC2696:AD2696))</f>
        <v/>
      </c>
      <c r="I2696" s="64" t="str">
        <f>IF(SUM(บันทึกข้อมูล!AE2696:AF2696)=0,"",SUM(บันทึกข้อมูล!AE2696:AF2696))</f>
        <v/>
      </c>
      <c r="J2696" s="64" t="str">
        <f>IF(SUM(บันทึกข้อมูล!AG2696:AG2696)=0,"",SUM(บันทึกข้อมูล!AG2696:AG2696))</f>
        <v/>
      </c>
      <c r="K2696" s="64" t="str">
        <f>IF(SUM(บันทึกข้อมูล!AH2696:AN2696)=0,"",SUM(บันทึกข้อมูล!AH2696:AN2696))</f>
        <v/>
      </c>
      <c r="L2696" s="64" t="str">
        <f>IF(SUM(บันทึกข้อมูล!U2696:AN2696)=0,"",SUM(บันทึกข้อมูล!U2696:AN2696))</f>
        <v/>
      </c>
      <c r="M2696" s="61" t="str">
        <f>IF(SUM(บันทึกข้อมูล!AO2696:AS2696)=0,"",SUM(บันทึกข้อมูล!AO2696:AS2696))</f>
        <v/>
      </c>
      <c r="N2696" s="95" t="str">
        <f t="shared" si="59"/>
        <v/>
      </c>
      <c r="O2696" s="97" t="str">
        <f>IF(SUM(บันทึกข้อมูล!X2696:AQ2696)=0,"",SUM(บันทึกข้อมูล!X2696:AQ2696))</f>
        <v/>
      </c>
    </row>
    <row r="2697" spans="1:15" ht="18">
      <c r="A2697" s="63" t="str">
        <f>IF(SUM(บันทึกข้อมูล!E2697:H2697)=0,"",SUM(บันทึกข้อมูล!E2697:H2697))</f>
        <v/>
      </c>
      <c r="B2697" s="63" t="str">
        <f>IF(SUM(บันทึกข้อมูล!I2697:L2697)=0,"",SUM(บันทึกข้อมูล!I2697:L2697))</f>
        <v/>
      </c>
      <c r="C2697" s="63" t="str">
        <f>IF(SUM(บันทึกข้อมูล!M2697:P2697)=0,"",SUM(บันทึกข้อมูล!M2697:P2697))</f>
        <v/>
      </c>
      <c r="D2697" s="63" t="str">
        <f>IF(SUM(บันทึกข้อมูล!Q2697:T2697)=0,"",SUM(บันทึกข้อมูล!Q2697:T2697))</f>
        <v/>
      </c>
      <c r="E2697" s="63" t="str">
        <f>IF(SUM(บันทึกข้อมูล!E2697:T2697)=0,"",SUM(บันทึกข้อมูล!E2697:T2697))</f>
        <v/>
      </c>
      <c r="F2697" s="64" t="str">
        <f>IF(SUM(บันทึกข้อมูล!U2697:Z2697)=0,"",SUM(บันทึกข้อมูล!U2697:Z2697))</f>
        <v/>
      </c>
      <c r="G2697" s="64" t="str">
        <f>IF(SUM(บันทึกข้อมูล!AA2697:AB2697)=0,"",SUM(บันทึกข้อมูล!AA2697:AB2697))</f>
        <v/>
      </c>
      <c r="H2697" s="64" t="str">
        <f>IF(SUM(บันทึกข้อมูล!AC2697:AD2697)=0,"",SUM(บันทึกข้อมูล!AC2697:AD2697))</f>
        <v/>
      </c>
      <c r="I2697" s="64" t="str">
        <f>IF(SUM(บันทึกข้อมูล!AE2697:AF2697)=0,"",SUM(บันทึกข้อมูล!AE2697:AF2697))</f>
        <v/>
      </c>
      <c r="J2697" s="64" t="str">
        <f>IF(SUM(บันทึกข้อมูล!AG2697:AG2697)=0,"",SUM(บันทึกข้อมูล!AG2697:AG2697))</f>
        <v/>
      </c>
      <c r="K2697" s="64" t="str">
        <f>IF(SUM(บันทึกข้อมูล!AH2697:AN2697)=0,"",SUM(บันทึกข้อมูล!AH2697:AN2697))</f>
        <v/>
      </c>
      <c r="L2697" s="64" t="str">
        <f>IF(SUM(บันทึกข้อมูล!U2697:AN2697)=0,"",SUM(บันทึกข้อมูล!U2697:AN2697))</f>
        <v/>
      </c>
      <c r="M2697" s="61" t="str">
        <f>IF(SUM(บันทึกข้อมูล!AO2697:AS2697)=0,"",SUM(บันทึกข้อมูล!AO2697:AS2697))</f>
        <v/>
      </c>
      <c r="N2697" s="95" t="str">
        <f t="shared" si="59"/>
        <v/>
      </c>
      <c r="O2697" s="97" t="str">
        <f>IF(SUM(บันทึกข้อมูล!X2697:AQ2697)=0,"",SUM(บันทึกข้อมูล!X2697:AQ2697))</f>
        <v/>
      </c>
    </row>
    <row r="2698" spans="1:15" ht="18">
      <c r="A2698" s="63" t="str">
        <f>IF(SUM(บันทึกข้อมูล!E2698:H2698)=0,"",SUM(บันทึกข้อมูล!E2698:H2698))</f>
        <v/>
      </c>
      <c r="B2698" s="63" t="str">
        <f>IF(SUM(บันทึกข้อมูล!I2698:L2698)=0,"",SUM(บันทึกข้อมูล!I2698:L2698))</f>
        <v/>
      </c>
      <c r="C2698" s="63" t="str">
        <f>IF(SUM(บันทึกข้อมูล!M2698:P2698)=0,"",SUM(บันทึกข้อมูล!M2698:P2698))</f>
        <v/>
      </c>
      <c r="D2698" s="63" t="str">
        <f>IF(SUM(บันทึกข้อมูล!Q2698:T2698)=0,"",SUM(บันทึกข้อมูล!Q2698:T2698))</f>
        <v/>
      </c>
      <c r="E2698" s="63" t="str">
        <f>IF(SUM(บันทึกข้อมูล!E2698:T2698)=0,"",SUM(บันทึกข้อมูล!E2698:T2698))</f>
        <v/>
      </c>
      <c r="F2698" s="64" t="str">
        <f>IF(SUM(บันทึกข้อมูล!U2698:Z2698)=0,"",SUM(บันทึกข้อมูล!U2698:Z2698))</f>
        <v/>
      </c>
      <c r="G2698" s="64" t="str">
        <f>IF(SUM(บันทึกข้อมูล!AA2698:AB2698)=0,"",SUM(บันทึกข้อมูล!AA2698:AB2698))</f>
        <v/>
      </c>
      <c r="H2698" s="64" t="str">
        <f>IF(SUM(บันทึกข้อมูล!AC2698:AD2698)=0,"",SUM(บันทึกข้อมูล!AC2698:AD2698))</f>
        <v/>
      </c>
      <c r="I2698" s="64" t="str">
        <f>IF(SUM(บันทึกข้อมูล!AE2698:AF2698)=0,"",SUM(บันทึกข้อมูล!AE2698:AF2698))</f>
        <v/>
      </c>
      <c r="J2698" s="64" t="str">
        <f>IF(SUM(บันทึกข้อมูล!AG2698:AG2698)=0,"",SUM(บันทึกข้อมูล!AG2698:AG2698))</f>
        <v/>
      </c>
      <c r="K2698" s="64" t="str">
        <f>IF(SUM(บันทึกข้อมูล!AH2698:AN2698)=0,"",SUM(บันทึกข้อมูล!AH2698:AN2698))</f>
        <v/>
      </c>
      <c r="L2698" s="64" t="str">
        <f>IF(SUM(บันทึกข้อมูล!U2698:AN2698)=0,"",SUM(บันทึกข้อมูล!U2698:AN2698))</f>
        <v/>
      </c>
      <c r="M2698" s="61" t="str">
        <f>IF(SUM(บันทึกข้อมูล!AO2698:AS2698)=0,"",SUM(บันทึกข้อมูล!AO2698:AS2698))</f>
        <v/>
      </c>
      <c r="N2698" s="95" t="str">
        <f t="shared" si="59"/>
        <v/>
      </c>
      <c r="O2698" s="97" t="str">
        <f>IF(SUM(บันทึกข้อมูล!X2698:AQ2698)=0,"",SUM(บันทึกข้อมูล!X2698:AQ2698))</f>
        <v/>
      </c>
    </row>
    <row r="2699" spans="1:15" ht="18">
      <c r="A2699" s="63" t="str">
        <f>IF(SUM(บันทึกข้อมูล!E2699:H2699)=0,"",SUM(บันทึกข้อมูล!E2699:H2699))</f>
        <v/>
      </c>
      <c r="B2699" s="63" t="str">
        <f>IF(SUM(บันทึกข้อมูล!I2699:L2699)=0,"",SUM(บันทึกข้อมูล!I2699:L2699))</f>
        <v/>
      </c>
      <c r="C2699" s="63" t="str">
        <f>IF(SUM(บันทึกข้อมูล!M2699:P2699)=0,"",SUM(บันทึกข้อมูล!M2699:P2699))</f>
        <v/>
      </c>
      <c r="D2699" s="63" t="str">
        <f>IF(SUM(บันทึกข้อมูล!Q2699:T2699)=0,"",SUM(บันทึกข้อมูล!Q2699:T2699))</f>
        <v/>
      </c>
      <c r="E2699" s="63" t="str">
        <f>IF(SUM(บันทึกข้อมูล!E2699:T2699)=0,"",SUM(บันทึกข้อมูล!E2699:T2699))</f>
        <v/>
      </c>
      <c r="F2699" s="64" t="str">
        <f>IF(SUM(บันทึกข้อมูล!U2699:Z2699)=0,"",SUM(บันทึกข้อมูล!U2699:Z2699))</f>
        <v/>
      </c>
      <c r="G2699" s="64" t="str">
        <f>IF(SUM(บันทึกข้อมูล!AA2699:AB2699)=0,"",SUM(บันทึกข้อมูล!AA2699:AB2699))</f>
        <v/>
      </c>
      <c r="H2699" s="64" t="str">
        <f>IF(SUM(บันทึกข้อมูล!AC2699:AD2699)=0,"",SUM(บันทึกข้อมูล!AC2699:AD2699))</f>
        <v/>
      </c>
      <c r="I2699" s="64" t="str">
        <f>IF(SUM(บันทึกข้อมูล!AE2699:AF2699)=0,"",SUM(บันทึกข้อมูล!AE2699:AF2699))</f>
        <v/>
      </c>
      <c r="J2699" s="64" t="str">
        <f>IF(SUM(บันทึกข้อมูล!AG2699:AG2699)=0,"",SUM(บันทึกข้อมูล!AG2699:AG2699))</f>
        <v/>
      </c>
      <c r="K2699" s="64" t="str">
        <f>IF(SUM(บันทึกข้อมูล!AH2699:AN2699)=0,"",SUM(บันทึกข้อมูล!AH2699:AN2699))</f>
        <v/>
      </c>
      <c r="L2699" s="64" t="str">
        <f>IF(SUM(บันทึกข้อมูล!U2699:AN2699)=0,"",SUM(บันทึกข้อมูล!U2699:AN2699))</f>
        <v/>
      </c>
      <c r="M2699" s="61" t="str">
        <f>IF(SUM(บันทึกข้อมูล!AO2699:AS2699)=0,"",SUM(บันทึกข้อมูล!AO2699:AS2699))</f>
        <v/>
      </c>
      <c r="N2699" s="95" t="str">
        <f t="shared" si="59"/>
        <v/>
      </c>
      <c r="O2699" s="97" t="str">
        <f>IF(SUM(บันทึกข้อมูล!X2699:AQ2699)=0,"",SUM(บันทึกข้อมูล!X2699:AQ2699))</f>
        <v/>
      </c>
    </row>
    <row r="2700" spans="1:15" ht="18">
      <c r="A2700" s="63" t="str">
        <f>IF(SUM(บันทึกข้อมูล!E2700:H2700)=0,"",SUM(บันทึกข้อมูล!E2700:H2700))</f>
        <v/>
      </c>
      <c r="B2700" s="63" t="str">
        <f>IF(SUM(บันทึกข้อมูล!I2700:L2700)=0,"",SUM(บันทึกข้อมูล!I2700:L2700))</f>
        <v/>
      </c>
      <c r="C2700" s="63" t="str">
        <f>IF(SUM(บันทึกข้อมูล!M2700:P2700)=0,"",SUM(บันทึกข้อมูล!M2700:P2700))</f>
        <v/>
      </c>
      <c r="D2700" s="63" t="str">
        <f>IF(SUM(บันทึกข้อมูล!Q2700:T2700)=0,"",SUM(บันทึกข้อมูล!Q2700:T2700))</f>
        <v/>
      </c>
      <c r="E2700" s="63" t="str">
        <f>IF(SUM(บันทึกข้อมูล!E2700:T2700)=0,"",SUM(บันทึกข้อมูล!E2700:T2700))</f>
        <v/>
      </c>
      <c r="F2700" s="64" t="str">
        <f>IF(SUM(บันทึกข้อมูล!U2700:Z2700)=0,"",SUM(บันทึกข้อมูล!U2700:Z2700))</f>
        <v/>
      </c>
      <c r="G2700" s="64" t="str">
        <f>IF(SUM(บันทึกข้อมูล!AA2700:AB2700)=0,"",SUM(บันทึกข้อมูล!AA2700:AB2700))</f>
        <v/>
      </c>
      <c r="H2700" s="64" t="str">
        <f>IF(SUM(บันทึกข้อมูล!AC2700:AD2700)=0,"",SUM(บันทึกข้อมูล!AC2700:AD2700))</f>
        <v/>
      </c>
      <c r="I2700" s="64" t="str">
        <f>IF(SUM(บันทึกข้อมูล!AE2700:AF2700)=0,"",SUM(บันทึกข้อมูล!AE2700:AF2700))</f>
        <v/>
      </c>
      <c r="J2700" s="64" t="str">
        <f>IF(SUM(บันทึกข้อมูล!AG2700:AG2700)=0,"",SUM(บันทึกข้อมูล!AG2700:AG2700))</f>
        <v/>
      </c>
      <c r="K2700" s="64" t="str">
        <f>IF(SUM(บันทึกข้อมูล!AH2700:AN2700)=0,"",SUM(บันทึกข้อมูล!AH2700:AN2700))</f>
        <v/>
      </c>
      <c r="L2700" s="64" t="str">
        <f>IF(SUM(บันทึกข้อมูล!U2700:AN2700)=0,"",SUM(บันทึกข้อมูล!U2700:AN2700))</f>
        <v/>
      </c>
      <c r="M2700" s="61" t="str">
        <f>IF(SUM(บันทึกข้อมูล!AO2700:AS2700)=0,"",SUM(บันทึกข้อมูล!AO2700:AS2700))</f>
        <v/>
      </c>
      <c r="N2700" s="95" t="str">
        <f t="shared" si="59"/>
        <v/>
      </c>
      <c r="O2700" s="97" t="str">
        <f>IF(SUM(บันทึกข้อมูล!X2700:AQ2700)=0,"",SUM(บันทึกข้อมูล!X2700:AQ2700))</f>
        <v/>
      </c>
    </row>
    <row r="2701" spans="1:15" ht="18">
      <c r="A2701" s="63" t="str">
        <f>IF(SUM(บันทึกข้อมูล!E2701:H2701)=0,"",SUM(บันทึกข้อมูล!E2701:H2701))</f>
        <v/>
      </c>
      <c r="B2701" s="63" t="str">
        <f>IF(SUM(บันทึกข้อมูล!I2701:L2701)=0,"",SUM(บันทึกข้อมูล!I2701:L2701))</f>
        <v/>
      </c>
      <c r="C2701" s="63" t="str">
        <f>IF(SUM(บันทึกข้อมูล!M2701:P2701)=0,"",SUM(บันทึกข้อมูล!M2701:P2701))</f>
        <v/>
      </c>
      <c r="D2701" s="63" t="str">
        <f>IF(SUM(บันทึกข้อมูล!Q2701:T2701)=0,"",SUM(บันทึกข้อมูล!Q2701:T2701))</f>
        <v/>
      </c>
      <c r="E2701" s="63" t="str">
        <f>IF(SUM(บันทึกข้อมูล!E2701:T2701)=0,"",SUM(บันทึกข้อมูล!E2701:T2701))</f>
        <v/>
      </c>
      <c r="F2701" s="64" t="str">
        <f>IF(SUM(บันทึกข้อมูล!U2701:Z2701)=0,"",SUM(บันทึกข้อมูล!U2701:Z2701))</f>
        <v/>
      </c>
      <c r="G2701" s="64" t="str">
        <f>IF(SUM(บันทึกข้อมูล!AA2701:AB2701)=0,"",SUM(บันทึกข้อมูล!AA2701:AB2701))</f>
        <v/>
      </c>
      <c r="H2701" s="64" t="str">
        <f>IF(SUM(บันทึกข้อมูล!AC2701:AD2701)=0,"",SUM(บันทึกข้อมูล!AC2701:AD2701))</f>
        <v/>
      </c>
      <c r="I2701" s="64" t="str">
        <f>IF(SUM(บันทึกข้อมูล!AE2701:AF2701)=0,"",SUM(บันทึกข้อมูล!AE2701:AF2701))</f>
        <v/>
      </c>
      <c r="J2701" s="64" t="str">
        <f>IF(SUM(บันทึกข้อมูล!AG2701:AG2701)=0,"",SUM(บันทึกข้อมูล!AG2701:AG2701))</f>
        <v/>
      </c>
      <c r="K2701" s="64" t="str">
        <f>IF(SUM(บันทึกข้อมูล!AH2701:AN2701)=0,"",SUM(บันทึกข้อมูล!AH2701:AN2701))</f>
        <v/>
      </c>
      <c r="L2701" s="64" t="str">
        <f>IF(SUM(บันทึกข้อมูล!U2701:AN2701)=0,"",SUM(บันทึกข้อมูล!U2701:AN2701))</f>
        <v/>
      </c>
      <c r="M2701" s="61" t="str">
        <f>IF(SUM(บันทึกข้อมูล!AO2701:AS2701)=0,"",SUM(บันทึกข้อมูล!AO2701:AS2701))</f>
        <v/>
      </c>
      <c r="N2701" s="95" t="str">
        <f t="shared" si="59"/>
        <v/>
      </c>
      <c r="O2701" s="97" t="str">
        <f>IF(SUM(บันทึกข้อมูล!X2701:AQ2701)=0,"",SUM(บันทึกข้อมูล!X2701:AQ2701))</f>
        <v/>
      </c>
    </row>
    <row r="2702" spans="1:15" ht="18">
      <c r="A2702" s="63" t="str">
        <f>IF(SUM(บันทึกข้อมูล!E2702:H2702)=0,"",SUM(บันทึกข้อมูล!E2702:H2702))</f>
        <v/>
      </c>
      <c r="B2702" s="63" t="str">
        <f>IF(SUM(บันทึกข้อมูล!I2702:L2702)=0,"",SUM(บันทึกข้อมูล!I2702:L2702))</f>
        <v/>
      </c>
      <c r="C2702" s="63" t="str">
        <f>IF(SUM(บันทึกข้อมูล!M2702:P2702)=0,"",SUM(บันทึกข้อมูล!M2702:P2702))</f>
        <v/>
      </c>
      <c r="D2702" s="63" t="str">
        <f>IF(SUM(บันทึกข้อมูล!Q2702:T2702)=0,"",SUM(บันทึกข้อมูล!Q2702:T2702))</f>
        <v/>
      </c>
      <c r="E2702" s="63" t="str">
        <f>IF(SUM(บันทึกข้อมูล!E2702:T2702)=0,"",SUM(บันทึกข้อมูล!E2702:T2702))</f>
        <v/>
      </c>
      <c r="F2702" s="64" t="str">
        <f>IF(SUM(บันทึกข้อมูล!U2702:Z2702)=0,"",SUM(บันทึกข้อมูล!U2702:Z2702))</f>
        <v/>
      </c>
      <c r="G2702" s="64" t="str">
        <f>IF(SUM(บันทึกข้อมูล!AA2702:AB2702)=0,"",SUM(บันทึกข้อมูล!AA2702:AB2702))</f>
        <v/>
      </c>
      <c r="H2702" s="64" t="str">
        <f>IF(SUM(บันทึกข้อมูล!AC2702:AD2702)=0,"",SUM(บันทึกข้อมูล!AC2702:AD2702))</f>
        <v/>
      </c>
      <c r="I2702" s="64" t="str">
        <f>IF(SUM(บันทึกข้อมูล!AE2702:AF2702)=0,"",SUM(บันทึกข้อมูล!AE2702:AF2702))</f>
        <v/>
      </c>
      <c r="J2702" s="64" t="str">
        <f>IF(SUM(บันทึกข้อมูล!AG2702:AG2702)=0,"",SUM(บันทึกข้อมูล!AG2702:AG2702))</f>
        <v/>
      </c>
      <c r="K2702" s="64" t="str">
        <f>IF(SUM(บันทึกข้อมูล!AH2702:AN2702)=0,"",SUM(บันทึกข้อมูล!AH2702:AN2702))</f>
        <v/>
      </c>
      <c r="L2702" s="64" t="str">
        <f>IF(SUM(บันทึกข้อมูล!U2702:AN2702)=0,"",SUM(บันทึกข้อมูล!U2702:AN2702))</f>
        <v/>
      </c>
      <c r="M2702" s="61" t="str">
        <f>IF(SUM(บันทึกข้อมูล!AO2702:AS2702)=0,"",SUM(บันทึกข้อมูล!AO2702:AS2702))</f>
        <v/>
      </c>
      <c r="N2702" s="95" t="str">
        <f t="shared" si="59"/>
        <v/>
      </c>
      <c r="O2702" s="97" t="str">
        <f>IF(SUM(บันทึกข้อมูล!X2702:AQ2702)=0,"",SUM(บันทึกข้อมูล!X2702:AQ2702))</f>
        <v/>
      </c>
    </row>
    <row r="2703" spans="1:15" ht="18">
      <c r="A2703" s="63" t="str">
        <f>IF(SUM(บันทึกข้อมูล!E2703:H2703)=0,"",SUM(บันทึกข้อมูล!E2703:H2703))</f>
        <v/>
      </c>
      <c r="B2703" s="63" t="str">
        <f>IF(SUM(บันทึกข้อมูล!I2703:L2703)=0,"",SUM(บันทึกข้อมูล!I2703:L2703))</f>
        <v/>
      </c>
      <c r="C2703" s="63" t="str">
        <f>IF(SUM(บันทึกข้อมูล!M2703:P2703)=0,"",SUM(บันทึกข้อมูล!M2703:P2703))</f>
        <v/>
      </c>
      <c r="D2703" s="63" t="str">
        <f>IF(SUM(บันทึกข้อมูล!Q2703:T2703)=0,"",SUM(บันทึกข้อมูล!Q2703:T2703))</f>
        <v/>
      </c>
      <c r="E2703" s="63" t="str">
        <f>IF(SUM(บันทึกข้อมูล!E2703:T2703)=0,"",SUM(บันทึกข้อมูล!E2703:T2703))</f>
        <v/>
      </c>
      <c r="F2703" s="64" t="str">
        <f>IF(SUM(บันทึกข้อมูล!U2703:Z2703)=0,"",SUM(บันทึกข้อมูล!U2703:Z2703))</f>
        <v/>
      </c>
      <c r="G2703" s="64" t="str">
        <f>IF(SUM(บันทึกข้อมูล!AA2703:AB2703)=0,"",SUM(บันทึกข้อมูล!AA2703:AB2703))</f>
        <v/>
      </c>
      <c r="H2703" s="64" t="str">
        <f>IF(SUM(บันทึกข้อมูล!AC2703:AD2703)=0,"",SUM(บันทึกข้อมูล!AC2703:AD2703))</f>
        <v/>
      </c>
      <c r="I2703" s="64" t="str">
        <f>IF(SUM(บันทึกข้อมูล!AE2703:AF2703)=0,"",SUM(บันทึกข้อมูล!AE2703:AF2703))</f>
        <v/>
      </c>
      <c r="J2703" s="64" t="str">
        <f>IF(SUM(บันทึกข้อมูล!AG2703:AG2703)=0,"",SUM(บันทึกข้อมูล!AG2703:AG2703))</f>
        <v/>
      </c>
      <c r="K2703" s="64" t="str">
        <f>IF(SUM(บันทึกข้อมูล!AH2703:AN2703)=0,"",SUM(บันทึกข้อมูล!AH2703:AN2703))</f>
        <v/>
      </c>
      <c r="L2703" s="64" t="str">
        <f>IF(SUM(บันทึกข้อมูล!U2703:AN2703)=0,"",SUM(บันทึกข้อมูล!U2703:AN2703))</f>
        <v/>
      </c>
      <c r="M2703" s="61" t="str">
        <f>IF(SUM(บันทึกข้อมูล!AO2703:AS2703)=0,"",SUM(บันทึกข้อมูล!AO2703:AS2703))</f>
        <v/>
      </c>
      <c r="N2703" s="95" t="str">
        <f t="shared" si="59"/>
        <v/>
      </c>
      <c r="O2703" s="97" t="str">
        <f>IF(SUM(บันทึกข้อมูล!X2703:AQ2703)=0,"",SUM(บันทึกข้อมูล!X2703:AQ2703))</f>
        <v/>
      </c>
    </row>
    <row r="2704" spans="1:15" ht="18">
      <c r="A2704" s="63" t="str">
        <f>IF(SUM(บันทึกข้อมูล!E2704:H2704)=0,"",SUM(บันทึกข้อมูล!E2704:H2704))</f>
        <v/>
      </c>
      <c r="B2704" s="63" t="str">
        <f>IF(SUM(บันทึกข้อมูล!I2704:L2704)=0,"",SUM(บันทึกข้อมูล!I2704:L2704))</f>
        <v/>
      </c>
      <c r="C2704" s="63" t="str">
        <f>IF(SUM(บันทึกข้อมูล!M2704:P2704)=0,"",SUM(บันทึกข้อมูล!M2704:P2704))</f>
        <v/>
      </c>
      <c r="D2704" s="63" t="str">
        <f>IF(SUM(บันทึกข้อมูล!Q2704:T2704)=0,"",SUM(บันทึกข้อมูล!Q2704:T2704))</f>
        <v/>
      </c>
      <c r="E2704" s="63" t="str">
        <f>IF(SUM(บันทึกข้อมูล!E2704:T2704)=0,"",SUM(บันทึกข้อมูล!E2704:T2704))</f>
        <v/>
      </c>
      <c r="F2704" s="64" t="str">
        <f>IF(SUM(บันทึกข้อมูล!U2704:Z2704)=0,"",SUM(บันทึกข้อมูล!U2704:Z2704))</f>
        <v/>
      </c>
      <c r="G2704" s="64" t="str">
        <f>IF(SUM(บันทึกข้อมูล!AA2704:AB2704)=0,"",SUM(บันทึกข้อมูล!AA2704:AB2704))</f>
        <v/>
      </c>
      <c r="H2704" s="64" t="str">
        <f>IF(SUM(บันทึกข้อมูล!AC2704:AD2704)=0,"",SUM(บันทึกข้อมูล!AC2704:AD2704))</f>
        <v/>
      </c>
      <c r="I2704" s="64" t="str">
        <f>IF(SUM(บันทึกข้อมูล!AE2704:AF2704)=0,"",SUM(บันทึกข้อมูล!AE2704:AF2704))</f>
        <v/>
      </c>
      <c r="J2704" s="64" t="str">
        <f>IF(SUM(บันทึกข้อมูล!AG2704:AG2704)=0,"",SUM(บันทึกข้อมูล!AG2704:AG2704))</f>
        <v/>
      </c>
      <c r="K2704" s="64" t="str">
        <f>IF(SUM(บันทึกข้อมูล!AH2704:AN2704)=0,"",SUM(บันทึกข้อมูล!AH2704:AN2704))</f>
        <v/>
      </c>
      <c r="L2704" s="64" t="str">
        <f>IF(SUM(บันทึกข้อมูล!U2704:AN2704)=0,"",SUM(บันทึกข้อมูล!U2704:AN2704))</f>
        <v/>
      </c>
      <c r="M2704" s="61" t="str">
        <f>IF(SUM(บันทึกข้อมูล!AO2704:AS2704)=0,"",SUM(บันทึกข้อมูล!AO2704:AS2704))</f>
        <v/>
      </c>
      <c r="N2704" s="95" t="str">
        <f t="shared" si="59"/>
        <v/>
      </c>
      <c r="O2704" s="97" t="str">
        <f>IF(SUM(บันทึกข้อมูล!X2704:AQ2704)=0,"",SUM(บันทึกข้อมูล!X2704:AQ2704))</f>
        <v/>
      </c>
    </row>
    <row r="2705" spans="1:15" ht="18">
      <c r="A2705" s="63" t="str">
        <f>IF(SUM(บันทึกข้อมูล!E2705:H2705)=0,"",SUM(บันทึกข้อมูล!E2705:H2705))</f>
        <v/>
      </c>
      <c r="B2705" s="63" t="str">
        <f>IF(SUM(บันทึกข้อมูล!I2705:L2705)=0,"",SUM(บันทึกข้อมูล!I2705:L2705))</f>
        <v/>
      </c>
      <c r="C2705" s="63" t="str">
        <f>IF(SUM(บันทึกข้อมูล!M2705:P2705)=0,"",SUM(บันทึกข้อมูล!M2705:P2705))</f>
        <v/>
      </c>
      <c r="D2705" s="63" t="str">
        <f>IF(SUM(บันทึกข้อมูล!Q2705:T2705)=0,"",SUM(บันทึกข้อมูล!Q2705:T2705))</f>
        <v/>
      </c>
      <c r="E2705" s="63" t="str">
        <f>IF(SUM(บันทึกข้อมูล!E2705:T2705)=0,"",SUM(บันทึกข้อมูล!E2705:T2705))</f>
        <v/>
      </c>
      <c r="F2705" s="64" t="str">
        <f>IF(SUM(บันทึกข้อมูล!U2705:Z2705)=0,"",SUM(บันทึกข้อมูล!U2705:Z2705))</f>
        <v/>
      </c>
      <c r="G2705" s="64" t="str">
        <f>IF(SUM(บันทึกข้อมูล!AA2705:AB2705)=0,"",SUM(บันทึกข้อมูล!AA2705:AB2705))</f>
        <v/>
      </c>
      <c r="H2705" s="64" t="str">
        <f>IF(SUM(บันทึกข้อมูล!AC2705:AD2705)=0,"",SUM(บันทึกข้อมูล!AC2705:AD2705))</f>
        <v/>
      </c>
      <c r="I2705" s="64" t="str">
        <f>IF(SUM(บันทึกข้อมูล!AE2705:AF2705)=0,"",SUM(บันทึกข้อมูล!AE2705:AF2705))</f>
        <v/>
      </c>
      <c r="J2705" s="64" t="str">
        <f>IF(SUM(บันทึกข้อมูล!AG2705:AG2705)=0,"",SUM(บันทึกข้อมูล!AG2705:AG2705))</f>
        <v/>
      </c>
      <c r="K2705" s="64" t="str">
        <f>IF(SUM(บันทึกข้อมูล!AH2705:AN2705)=0,"",SUM(บันทึกข้อมูล!AH2705:AN2705))</f>
        <v/>
      </c>
      <c r="L2705" s="64" t="str">
        <f>IF(SUM(บันทึกข้อมูล!U2705:AN2705)=0,"",SUM(บันทึกข้อมูล!U2705:AN2705))</f>
        <v/>
      </c>
      <c r="M2705" s="61" t="str">
        <f>IF(SUM(บันทึกข้อมูล!AO2705:AS2705)=0,"",SUM(บันทึกข้อมูล!AO2705:AS2705))</f>
        <v/>
      </c>
      <c r="N2705" s="95" t="str">
        <f t="shared" si="59"/>
        <v/>
      </c>
      <c r="O2705" s="97" t="str">
        <f>IF(SUM(บันทึกข้อมูล!X2705:AQ2705)=0,"",SUM(บันทึกข้อมูล!X2705:AQ2705))</f>
        <v/>
      </c>
    </row>
    <row r="2706" spans="1:15" ht="18">
      <c r="A2706" s="63" t="str">
        <f>IF(SUM(บันทึกข้อมูล!E2706:H2706)=0,"",SUM(บันทึกข้อมูล!E2706:H2706))</f>
        <v/>
      </c>
      <c r="B2706" s="63" t="str">
        <f>IF(SUM(บันทึกข้อมูล!I2706:L2706)=0,"",SUM(บันทึกข้อมูล!I2706:L2706))</f>
        <v/>
      </c>
      <c r="C2706" s="63" t="str">
        <f>IF(SUM(บันทึกข้อมูล!M2706:P2706)=0,"",SUM(บันทึกข้อมูล!M2706:P2706))</f>
        <v/>
      </c>
      <c r="D2706" s="63" t="str">
        <f>IF(SUM(บันทึกข้อมูล!Q2706:T2706)=0,"",SUM(บันทึกข้อมูล!Q2706:T2706))</f>
        <v/>
      </c>
      <c r="E2706" s="63" t="str">
        <f>IF(SUM(บันทึกข้อมูล!E2706:T2706)=0,"",SUM(บันทึกข้อมูล!E2706:T2706))</f>
        <v/>
      </c>
      <c r="F2706" s="64" t="str">
        <f>IF(SUM(บันทึกข้อมูล!U2706:Z2706)=0,"",SUM(บันทึกข้อมูล!U2706:Z2706))</f>
        <v/>
      </c>
      <c r="G2706" s="64" t="str">
        <f>IF(SUM(บันทึกข้อมูล!AA2706:AB2706)=0,"",SUM(บันทึกข้อมูล!AA2706:AB2706))</f>
        <v/>
      </c>
      <c r="H2706" s="64" t="str">
        <f>IF(SUM(บันทึกข้อมูล!AC2706:AD2706)=0,"",SUM(บันทึกข้อมูล!AC2706:AD2706))</f>
        <v/>
      </c>
      <c r="I2706" s="64" t="str">
        <f>IF(SUM(บันทึกข้อมูล!AE2706:AF2706)=0,"",SUM(บันทึกข้อมูล!AE2706:AF2706))</f>
        <v/>
      </c>
      <c r="J2706" s="64" t="str">
        <f>IF(SUM(บันทึกข้อมูล!AG2706:AG2706)=0,"",SUM(บันทึกข้อมูล!AG2706:AG2706))</f>
        <v/>
      </c>
      <c r="K2706" s="64" t="str">
        <f>IF(SUM(บันทึกข้อมูล!AH2706:AN2706)=0,"",SUM(บันทึกข้อมูล!AH2706:AN2706))</f>
        <v/>
      </c>
      <c r="L2706" s="64" t="str">
        <f>IF(SUM(บันทึกข้อมูล!U2706:AN2706)=0,"",SUM(บันทึกข้อมูล!U2706:AN2706))</f>
        <v/>
      </c>
      <c r="M2706" s="61" t="str">
        <f>IF(SUM(บันทึกข้อมูล!AO2706:AS2706)=0,"",SUM(บันทึกข้อมูล!AO2706:AS2706))</f>
        <v/>
      </c>
      <c r="N2706" s="95" t="str">
        <f t="shared" si="59"/>
        <v/>
      </c>
      <c r="O2706" s="97" t="str">
        <f>IF(SUM(บันทึกข้อมูล!X2706:AQ2706)=0,"",SUM(บันทึกข้อมูล!X2706:AQ2706))</f>
        <v/>
      </c>
    </row>
    <row r="2707" spans="1:15" ht="18">
      <c r="A2707" s="63" t="str">
        <f>IF(SUM(บันทึกข้อมูล!E2707:H2707)=0,"",SUM(บันทึกข้อมูล!E2707:H2707))</f>
        <v/>
      </c>
      <c r="B2707" s="63" t="str">
        <f>IF(SUM(บันทึกข้อมูล!I2707:L2707)=0,"",SUM(บันทึกข้อมูล!I2707:L2707))</f>
        <v/>
      </c>
      <c r="C2707" s="63" t="str">
        <f>IF(SUM(บันทึกข้อมูล!M2707:P2707)=0,"",SUM(บันทึกข้อมูล!M2707:P2707))</f>
        <v/>
      </c>
      <c r="D2707" s="63" t="str">
        <f>IF(SUM(บันทึกข้อมูล!Q2707:T2707)=0,"",SUM(บันทึกข้อมูล!Q2707:T2707))</f>
        <v/>
      </c>
      <c r="E2707" s="63" t="str">
        <f>IF(SUM(บันทึกข้อมูล!E2707:T2707)=0,"",SUM(บันทึกข้อมูล!E2707:T2707))</f>
        <v/>
      </c>
      <c r="F2707" s="64" t="str">
        <f>IF(SUM(บันทึกข้อมูล!U2707:Z2707)=0,"",SUM(บันทึกข้อมูล!U2707:Z2707))</f>
        <v/>
      </c>
      <c r="G2707" s="64" t="str">
        <f>IF(SUM(บันทึกข้อมูล!AA2707:AB2707)=0,"",SUM(บันทึกข้อมูล!AA2707:AB2707))</f>
        <v/>
      </c>
      <c r="H2707" s="64" t="str">
        <f>IF(SUM(บันทึกข้อมูล!AC2707:AD2707)=0,"",SUM(บันทึกข้อมูล!AC2707:AD2707))</f>
        <v/>
      </c>
      <c r="I2707" s="64" t="str">
        <f>IF(SUM(บันทึกข้อมูล!AE2707:AF2707)=0,"",SUM(บันทึกข้อมูล!AE2707:AF2707))</f>
        <v/>
      </c>
      <c r="J2707" s="64" t="str">
        <f>IF(SUM(บันทึกข้อมูล!AG2707:AG2707)=0,"",SUM(บันทึกข้อมูล!AG2707:AG2707))</f>
        <v/>
      </c>
      <c r="K2707" s="64" t="str">
        <f>IF(SUM(บันทึกข้อมูล!AH2707:AN2707)=0,"",SUM(บันทึกข้อมูล!AH2707:AN2707))</f>
        <v/>
      </c>
      <c r="L2707" s="64" t="str">
        <f>IF(SUM(บันทึกข้อมูล!U2707:AN2707)=0,"",SUM(บันทึกข้อมูล!U2707:AN2707))</f>
        <v/>
      </c>
      <c r="M2707" s="61" t="str">
        <f>IF(SUM(บันทึกข้อมูล!AO2707:AS2707)=0,"",SUM(บันทึกข้อมูล!AO2707:AS2707))</f>
        <v/>
      </c>
      <c r="N2707" s="95" t="str">
        <f t="shared" si="59"/>
        <v/>
      </c>
      <c r="O2707" s="97" t="str">
        <f>IF(SUM(บันทึกข้อมูล!X2707:AQ2707)=0,"",SUM(บันทึกข้อมูล!X2707:AQ2707))</f>
        <v/>
      </c>
    </row>
    <row r="2708" spans="1:15" ht="18">
      <c r="A2708" s="63" t="str">
        <f>IF(SUM(บันทึกข้อมูล!E2708:H2708)=0,"",SUM(บันทึกข้อมูล!E2708:H2708))</f>
        <v/>
      </c>
      <c r="B2708" s="63" t="str">
        <f>IF(SUM(บันทึกข้อมูล!I2708:L2708)=0,"",SUM(บันทึกข้อมูล!I2708:L2708))</f>
        <v/>
      </c>
      <c r="C2708" s="63" t="str">
        <f>IF(SUM(บันทึกข้อมูล!M2708:P2708)=0,"",SUM(บันทึกข้อมูล!M2708:P2708))</f>
        <v/>
      </c>
      <c r="D2708" s="63" t="str">
        <f>IF(SUM(บันทึกข้อมูล!Q2708:T2708)=0,"",SUM(บันทึกข้อมูล!Q2708:T2708))</f>
        <v/>
      </c>
      <c r="E2708" s="63" t="str">
        <f>IF(SUM(บันทึกข้อมูล!E2708:T2708)=0,"",SUM(บันทึกข้อมูล!E2708:T2708))</f>
        <v/>
      </c>
      <c r="F2708" s="64" t="str">
        <f>IF(SUM(บันทึกข้อมูล!U2708:Z2708)=0,"",SUM(บันทึกข้อมูล!U2708:Z2708))</f>
        <v/>
      </c>
      <c r="G2708" s="64" t="str">
        <f>IF(SUM(บันทึกข้อมูล!AA2708:AB2708)=0,"",SUM(บันทึกข้อมูล!AA2708:AB2708))</f>
        <v/>
      </c>
      <c r="H2708" s="64" t="str">
        <f>IF(SUM(บันทึกข้อมูล!AC2708:AD2708)=0,"",SUM(บันทึกข้อมูล!AC2708:AD2708))</f>
        <v/>
      </c>
      <c r="I2708" s="64" t="str">
        <f>IF(SUM(บันทึกข้อมูล!AE2708:AF2708)=0,"",SUM(บันทึกข้อมูล!AE2708:AF2708))</f>
        <v/>
      </c>
      <c r="J2708" s="64" t="str">
        <f>IF(SUM(บันทึกข้อมูล!AG2708:AG2708)=0,"",SUM(บันทึกข้อมูล!AG2708:AG2708))</f>
        <v/>
      </c>
      <c r="K2708" s="64" t="str">
        <f>IF(SUM(บันทึกข้อมูล!AH2708:AN2708)=0,"",SUM(บันทึกข้อมูล!AH2708:AN2708))</f>
        <v/>
      </c>
      <c r="L2708" s="64" t="str">
        <f>IF(SUM(บันทึกข้อมูล!U2708:AN2708)=0,"",SUM(บันทึกข้อมูล!U2708:AN2708))</f>
        <v/>
      </c>
      <c r="M2708" s="61" t="str">
        <f>IF(SUM(บันทึกข้อมูล!AO2708:AS2708)=0,"",SUM(บันทึกข้อมูล!AO2708:AS2708))</f>
        <v/>
      </c>
      <c r="N2708" s="95" t="str">
        <f t="shared" si="59"/>
        <v/>
      </c>
      <c r="O2708" s="97" t="str">
        <f>IF(SUM(บันทึกข้อมูล!X2708:AQ2708)=0,"",SUM(บันทึกข้อมูล!X2708:AQ2708))</f>
        <v/>
      </c>
    </row>
    <row r="2709" spans="1:15" ht="18">
      <c r="A2709" s="63" t="str">
        <f>IF(SUM(บันทึกข้อมูล!E2709:H2709)=0,"",SUM(บันทึกข้อมูล!E2709:H2709))</f>
        <v/>
      </c>
      <c r="B2709" s="63" t="str">
        <f>IF(SUM(บันทึกข้อมูล!I2709:L2709)=0,"",SUM(บันทึกข้อมูล!I2709:L2709))</f>
        <v/>
      </c>
      <c r="C2709" s="63" t="str">
        <f>IF(SUM(บันทึกข้อมูล!M2709:P2709)=0,"",SUM(บันทึกข้อมูล!M2709:P2709))</f>
        <v/>
      </c>
      <c r="D2709" s="63" t="str">
        <f>IF(SUM(บันทึกข้อมูล!Q2709:T2709)=0,"",SUM(บันทึกข้อมูล!Q2709:T2709))</f>
        <v/>
      </c>
      <c r="E2709" s="63" t="str">
        <f>IF(SUM(บันทึกข้อมูล!E2709:T2709)=0,"",SUM(บันทึกข้อมูล!E2709:T2709))</f>
        <v/>
      </c>
      <c r="F2709" s="64" t="str">
        <f>IF(SUM(บันทึกข้อมูล!U2709:Z2709)=0,"",SUM(บันทึกข้อมูล!U2709:Z2709))</f>
        <v/>
      </c>
      <c r="G2709" s="64" t="str">
        <f>IF(SUM(บันทึกข้อมูล!AA2709:AB2709)=0,"",SUM(บันทึกข้อมูล!AA2709:AB2709))</f>
        <v/>
      </c>
      <c r="H2709" s="64" t="str">
        <f>IF(SUM(บันทึกข้อมูล!AC2709:AD2709)=0,"",SUM(บันทึกข้อมูล!AC2709:AD2709))</f>
        <v/>
      </c>
      <c r="I2709" s="64" t="str">
        <f>IF(SUM(บันทึกข้อมูล!AE2709:AF2709)=0,"",SUM(บันทึกข้อมูล!AE2709:AF2709))</f>
        <v/>
      </c>
      <c r="J2709" s="64" t="str">
        <f>IF(SUM(บันทึกข้อมูล!AG2709:AG2709)=0,"",SUM(บันทึกข้อมูล!AG2709:AG2709))</f>
        <v/>
      </c>
      <c r="K2709" s="64" t="str">
        <f>IF(SUM(บันทึกข้อมูล!AH2709:AN2709)=0,"",SUM(บันทึกข้อมูล!AH2709:AN2709))</f>
        <v/>
      </c>
      <c r="L2709" s="64" t="str">
        <f>IF(SUM(บันทึกข้อมูล!U2709:AN2709)=0,"",SUM(บันทึกข้อมูล!U2709:AN2709))</f>
        <v/>
      </c>
      <c r="M2709" s="61" t="str">
        <f>IF(SUM(บันทึกข้อมูล!AO2709:AS2709)=0,"",SUM(บันทึกข้อมูล!AO2709:AS2709))</f>
        <v/>
      </c>
      <c r="N2709" s="95" t="str">
        <f t="shared" si="59"/>
        <v/>
      </c>
      <c r="O2709" s="97" t="str">
        <f>IF(SUM(บันทึกข้อมูล!X2709:AQ2709)=0,"",SUM(บันทึกข้อมูล!X2709:AQ2709))</f>
        <v/>
      </c>
    </row>
    <row r="2710" spans="1:15" ht="18">
      <c r="A2710" s="63" t="str">
        <f>IF(SUM(บันทึกข้อมูล!E2710:H2710)=0,"",SUM(บันทึกข้อมูล!E2710:H2710))</f>
        <v/>
      </c>
      <c r="B2710" s="63" t="str">
        <f>IF(SUM(บันทึกข้อมูล!I2710:L2710)=0,"",SUM(บันทึกข้อมูล!I2710:L2710))</f>
        <v/>
      </c>
      <c r="C2710" s="63" t="str">
        <f>IF(SUM(บันทึกข้อมูล!M2710:P2710)=0,"",SUM(บันทึกข้อมูล!M2710:P2710))</f>
        <v/>
      </c>
      <c r="D2710" s="63" t="str">
        <f>IF(SUM(บันทึกข้อมูล!Q2710:T2710)=0,"",SUM(บันทึกข้อมูล!Q2710:T2710))</f>
        <v/>
      </c>
      <c r="E2710" s="63" t="str">
        <f>IF(SUM(บันทึกข้อมูล!E2710:T2710)=0,"",SUM(บันทึกข้อมูล!E2710:T2710))</f>
        <v/>
      </c>
      <c r="F2710" s="64" t="str">
        <f>IF(SUM(บันทึกข้อมูล!U2710:Z2710)=0,"",SUM(บันทึกข้อมูล!U2710:Z2710))</f>
        <v/>
      </c>
      <c r="G2710" s="64" t="str">
        <f>IF(SUM(บันทึกข้อมูล!AA2710:AB2710)=0,"",SUM(บันทึกข้อมูล!AA2710:AB2710))</f>
        <v/>
      </c>
      <c r="H2710" s="64" t="str">
        <f>IF(SUM(บันทึกข้อมูล!AC2710:AD2710)=0,"",SUM(บันทึกข้อมูล!AC2710:AD2710))</f>
        <v/>
      </c>
      <c r="I2710" s="64" t="str">
        <f>IF(SUM(บันทึกข้อมูล!AE2710:AF2710)=0,"",SUM(บันทึกข้อมูล!AE2710:AF2710))</f>
        <v/>
      </c>
      <c r="J2710" s="64" t="str">
        <f>IF(SUM(บันทึกข้อมูล!AG2710:AG2710)=0,"",SUM(บันทึกข้อมูล!AG2710:AG2710))</f>
        <v/>
      </c>
      <c r="K2710" s="64" t="str">
        <f>IF(SUM(บันทึกข้อมูล!AH2710:AN2710)=0,"",SUM(บันทึกข้อมูล!AH2710:AN2710))</f>
        <v/>
      </c>
      <c r="L2710" s="64" t="str">
        <f>IF(SUM(บันทึกข้อมูล!U2710:AN2710)=0,"",SUM(บันทึกข้อมูล!U2710:AN2710))</f>
        <v/>
      </c>
      <c r="M2710" s="61" t="str">
        <f>IF(SUM(บันทึกข้อมูล!AO2710:AS2710)=0,"",SUM(บันทึกข้อมูล!AO2710:AS2710))</f>
        <v/>
      </c>
      <c r="N2710" s="95" t="str">
        <f t="shared" si="59"/>
        <v/>
      </c>
      <c r="O2710" s="97" t="str">
        <f>IF(SUM(บันทึกข้อมูล!X2710:AQ2710)=0,"",SUM(บันทึกข้อมูล!X2710:AQ2710))</f>
        <v/>
      </c>
    </row>
    <row r="2711" spans="1:15" ht="18">
      <c r="A2711" s="63" t="str">
        <f>IF(SUM(บันทึกข้อมูล!E2711:H2711)=0,"",SUM(บันทึกข้อมูล!E2711:H2711))</f>
        <v/>
      </c>
      <c r="B2711" s="63" t="str">
        <f>IF(SUM(บันทึกข้อมูล!I2711:L2711)=0,"",SUM(บันทึกข้อมูล!I2711:L2711))</f>
        <v/>
      </c>
      <c r="C2711" s="63" t="str">
        <f>IF(SUM(บันทึกข้อมูล!M2711:P2711)=0,"",SUM(บันทึกข้อมูล!M2711:P2711))</f>
        <v/>
      </c>
      <c r="D2711" s="63" t="str">
        <f>IF(SUM(บันทึกข้อมูล!Q2711:T2711)=0,"",SUM(บันทึกข้อมูล!Q2711:T2711))</f>
        <v/>
      </c>
      <c r="E2711" s="63" t="str">
        <f>IF(SUM(บันทึกข้อมูล!E2711:T2711)=0,"",SUM(บันทึกข้อมูล!E2711:T2711))</f>
        <v/>
      </c>
      <c r="F2711" s="64" t="str">
        <f>IF(SUM(บันทึกข้อมูล!U2711:Z2711)=0,"",SUM(บันทึกข้อมูล!U2711:Z2711))</f>
        <v/>
      </c>
      <c r="G2711" s="64" t="str">
        <f>IF(SUM(บันทึกข้อมูล!AA2711:AB2711)=0,"",SUM(บันทึกข้อมูล!AA2711:AB2711))</f>
        <v/>
      </c>
      <c r="H2711" s="64" t="str">
        <f>IF(SUM(บันทึกข้อมูล!AC2711:AD2711)=0,"",SUM(บันทึกข้อมูล!AC2711:AD2711))</f>
        <v/>
      </c>
      <c r="I2711" s="64" t="str">
        <f>IF(SUM(บันทึกข้อมูล!AE2711:AF2711)=0,"",SUM(บันทึกข้อมูล!AE2711:AF2711))</f>
        <v/>
      </c>
      <c r="J2711" s="64" t="str">
        <f>IF(SUM(บันทึกข้อมูล!AG2711:AG2711)=0,"",SUM(บันทึกข้อมูล!AG2711:AG2711))</f>
        <v/>
      </c>
      <c r="K2711" s="64" t="str">
        <f>IF(SUM(บันทึกข้อมูล!AH2711:AN2711)=0,"",SUM(บันทึกข้อมูล!AH2711:AN2711))</f>
        <v/>
      </c>
      <c r="L2711" s="64" t="str">
        <f>IF(SUM(บันทึกข้อมูล!U2711:AN2711)=0,"",SUM(บันทึกข้อมูล!U2711:AN2711))</f>
        <v/>
      </c>
      <c r="M2711" s="61" t="str">
        <f>IF(SUM(บันทึกข้อมูล!AO2711:AS2711)=0,"",SUM(บันทึกข้อมูล!AO2711:AS2711))</f>
        <v/>
      </c>
      <c r="N2711" s="95" t="str">
        <f t="shared" si="59"/>
        <v/>
      </c>
      <c r="O2711" s="97" t="str">
        <f>IF(SUM(บันทึกข้อมูล!X2711:AQ2711)=0,"",SUM(บันทึกข้อมูล!X2711:AQ2711))</f>
        <v/>
      </c>
    </row>
    <row r="2712" spans="1:15" ht="18">
      <c r="A2712" s="63" t="str">
        <f>IF(SUM(บันทึกข้อมูล!E2712:H2712)=0,"",SUM(บันทึกข้อมูล!E2712:H2712))</f>
        <v/>
      </c>
      <c r="B2712" s="63" t="str">
        <f>IF(SUM(บันทึกข้อมูล!I2712:L2712)=0,"",SUM(บันทึกข้อมูล!I2712:L2712))</f>
        <v/>
      </c>
      <c r="C2712" s="63" t="str">
        <f>IF(SUM(บันทึกข้อมูล!M2712:P2712)=0,"",SUM(บันทึกข้อมูล!M2712:P2712))</f>
        <v/>
      </c>
      <c r="D2712" s="63" t="str">
        <f>IF(SUM(บันทึกข้อมูล!Q2712:T2712)=0,"",SUM(บันทึกข้อมูล!Q2712:T2712))</f>
        <v/>
      </c>
      <c r="E2712" s="63" t="str">
        <f>IF(SUM(บันทึกข้อมูล!E2712:T2712)=0,"",SUM(บันทึกข้อมูล!E2712:T2712))</f>
        <v/>
      </c>
      <c r="F2712" s="64" t="str">
        <f>IF(SUM(บันทึกข้อมูล!U2712:Z2712)=0,"",SUM(บันทึกข้อมูล!U2712:Z2712))</f>
        <v/>
      </c>
      <c r="G2712" s="64" t="str">
        <f>IF(SUM(บันทึกข้อมูล!AA2712:AB2712)=0,"",SUM(บันทึกข้อมูล!AA2712:AB2712))</f>
        <v/>
      </c>
      <c r="H2712" s="64" t="str">
        <f>IF(SUM(บันทึกข้อมูล!AC2712:AD2712)=0,"",SUM(บันทึกข้อมูล!AC2712:AD2712))</f>
        <v/>
      </c>
      <c r="I2712" s="64" t="str">
        <f>IF(SUM(บันทึกข้อมูล!AE2712:AF2712)=0,"",SUM(บันทึกข้อมูล!AE2712:AF2712))</f>
        <v/>
      </c>
      <c r="J2712" s="64" t="str">
        <f>IF(SUM(บันทึกข้อมูล!AG2712:AG2712)=0,"",SUM(บันทึกข้อมูล!AG2712:AG2712))</f>
        <v/>
      </c>
      <c r="K2712" s="64" t="str">
        <f>IF(SUM(บันทึกข้อมูล!AH2712:AN2712)=0,"",SUM(บันทึกข้อมูล!AH2712:AN2712))</f>
        <v/>
      </c>
      <c r="L2712" s="64" t="str">
        <f>IF(SUM(บันทึกข้อมูล!U2712:AN2712)=0,"",SUM(บันทึกข้อมูล!U2712:AN2712))</f>
        <v/>
      </c>
      <c r="M2712" s="61" t="str">
        <f>IF(SUM(บันทึกข้อมูล!AO2712:AS2712)=0,"",SUM(บันทึกข้อมูล!AO2712:AS2712))</f>
        <v/>
      </c>
      <c r="N2712" s="95" t="str">
        <f t="shared" si="59"/>
        <v/>
      </c>
      <c r="O2712" s="97" t="str">
        <f>IF(SUM(บันทึกข้อมูล!X2712:AQ2712)=0,"",SUM(บันทึกข้อมูล!X2712:AQ2712))</f>
        <v/>
      </c>
    </row>
    <row r="2713" spans="1:15" ht="18">
      <c r="A2713" s="63" t="str">
        <f>IF(SUM(บันทึกข้อมูล!E2713:H2713)=0,"",SUM(บันทึกข้อมูล!E2713:H2713))</f>
        <v/>
      </c>
      <c r="B2713" s="63" t="str">
        <f>IF(SUM(บันทึกข้อมูล!I2713:L2713)=0,"",SUM(บันทึกข้อมูล!I2713:L2713))</f>
        <v/>
      </c>
      <c r="C2713" s="63" t="str">
        <f>IF(SUM(บันทึกข้อมูล!M2713:P2713)=0,"",SUM(บันทึกข้อมูล!M2713:P2713))</f>
        <v/>
      </c>
      <c r="D2713" s="63" t="str">
        <f>IF(SUM(บันทึกข้อมูล!Q2713:T2713)=0,"",SUM(บันทึกข้อมูล!Q2713:T2713))</f>
        <v/>
      </c>
      <c r="E2713" s="63" t="str">
        <f>IF(SUM(บันทึกข้อมูล!E2713:T2713)=0,"",SUM(บันทึกข้อมูล!E2713:T2713))</f>
        <v/>
      </c>
      <c r="F2713" s="64" t="str">
        <f>IF(SUM(บันทึกข้อมูล!U2713:Z2713)=0,"",SUM(บันทึกข้อมูล!U2713:Z2713))</f>
        <v/>
      </c>
      <c r="G2713" s="64" t="str">
        <f>IF(SUM(บันทึกข้อมูล!AA2713:AB2713)=0,"",SUM(บันทึกข้อมูล!AA2713:AB2713))</f>
        <v/>
      </c>
      <c r="H2713" s="64" t="str">
        <f>IF(SUM(บันทึกข้อมูล!AC2713:AD2713)=0,"",SUM(บันทึกข้อมูล!AC2713:AD2713))</f>
        <v/>
      </c>
      <c r="I2713" s="64" t="str">
        <f>IF(SUM(บันทึกข้อมูล!AE2713:AF2713)=0,"",SUM(บันทึกข้อมูล!AE2713:AF2713))</f>
        <v/>
      </c>
      <c r="J2713" s="64" t="str">
        <f>IF(SUM(บันทึกข้อมูล!AG2713:AG2713)=0,"",SUM(บันทึกข้อมูล!AG2713:AG2713))</f>
        <v/>
      </c>
      <c r="K2713" s="64" t="str">
        <f>IF(SUM(บันทึกข้อมูล!AH2713:AN2713)=0,"",SUM(บันทึกข้อมูล!AH2713:AN2713))</f>
        <v/>
      </c>
      <c r="L2713" s="64" t="str">
        <f>IF(SUM(บันทึกข้อมูล!U2713:AN2713)=0,"",SUM(บันทึกข้อมูล!U2713:AN2713))</f>
        <v/>
      </c>
      <c r="M2713" s="61" t="str">
        <f>IF(SUM(บันทึกข้อมูล!AO2713:AS2713)=0,"",SUM(บันทึกข้อมูล!AO2713:AS2713))</f>
        <v/>
      </c>
      <c r="N2713" s="95" t="str">
        <f t="shared" si="59"/>
        <v/>
      </c>
      <c r="O2713" s="97" t="str">
        <f>IF(SUM(บันทึกข้อมูล!X2713:AQ2713)=0,"",SUM(บันทึกข้อมูล!X2713:AQ2713))</f>
        <v/>
      </c>
    </row>
    <row r="2714" spans="1:15" ht="18">
      <c r="A2714" s="63" t="str">
        <f>IF(SUM(บันทึกข้อมูล!E2714:H2714)=0,"",SUM(บันทึกข้อมูล!E2714:H2714))</f>
        <v/>
      </c>
      <c r="B2714" s="63" t="str">
        <f>IF(SUM(บันทึกข้อมูล!I2714:L2714)=0,"",SUM(บันทึกข้อมูล!I2714:L2714))</f>
        <v/>
      </c>
      <c r="C2714" s="63" t="str">
        <f>IF(SUM(บันทึกข้อมูล!M2714:P2714)=0,"",SUM(บันทึกข้อมูล!M2714:P2714))</f>
        <v/>
      </c>
      <c r="D2714" s="63" t="str">
        <f>IF(SUM(บันทึกข้อมูล!Q2714:T2714)=0,"",SUM(บันทึกข้อมูล!Q2714:T2714))</f>
        <v/>
      </c>
      <c r="E2714" s="63" t="str">
        <f>IF(SUM(บันทึกข้อมูล!E2714:T2714)=0,"",SUM(บันทึกข้อมูล!E2714:T2714))</f>
        <v/>
      </c>
      <c r="F2714" s="64" t="str">
        <f>IF(SUM(บันทึกข้อมูล!U2714:Z2714)=0,"",SUM(บันทึกข้อมูล!U2714:Z2714))</f>
        <v/>
      </c>
      <c r="G2714" s="64" t="str">
        <f>IF(SUM(บันทึกข้อมูล!AA2714:AB2714)=0,"",SUM(บันทึกข้อมูล!AA2714:AB2714))</f>
        <v/>
      </c>
      <c r="H2714" s="64" t="str">
        <f>IF(SUM(บันทึกข้อมูล!AC2714:AD2714)=0,"",SUM(บันทึกข้อมูล!AC2714:AD2714))</f>
        <v/>
      </c>
      <c r="I2714" s="64" t="str">
        <f>IF(SUM(บันทึกข้อมูล!AE2714:AF2714)=0,"",SUM(บันทึกข้อมูล!AE2714:AF2714))</f>
        <v/>
      </c>
      <c r="J2714" s="64" t="str">
        <f>IF(SUM(บันทึกข้อมูล!AG2714:AG2714)=0,"",SUM(บันทึกข้อมูล!AG2714:AG2714))</f>
        <v/>
      </c>
      <c r="K2714" s="64" t="str">
        <f>IF(SUM(บันทึกข้อมูล!AH2714:AN2714)=0,"",SUM(บันทึกข้อมูล!AH2714:AN2714))</f>
        <v/>
      </c>
      <c r="L2714" s="64" t="str">
        <f>IF(SUM(บันทึกข้อมูล!U2714:AN2714)=0,"",SUM(บันทึกข้อมูล!U2714:AN2714))</f>
        <v/>
      </c>
      <c r="M2714" s="61" t="str">
        <f>IF(SUM(บันทึกข้อมูล!AO2714:AS2714)=0,"",SUM(บันทึกข้อมูล!AO2714:AS2714))</f>
        <v/>
      </c>
      <c r="N2714" s="95" t="str">
        <f t="shared" si="59"/>
        <v/>
      </c>
      <c r="O2714" s="97" t="str">
        <f>IF(SUM(บันทึกข้อมูล!X2714:AQ2714)=0,"",SUM(บันทึกข้อมูล!X2714:AQ2714))</f>
        <v/>
      </c>
    </row>
    <row r="2715" spans="1:15" ht="18">
      <c r="A2715" s="63" t="str">
        <f>IF(SUM(บันทึกข้อมูล!E2715:H2715)=0,"",SUM(บันทึกข้อมูล!E2715:H2715))</f>
        <v/>
      </c>
      <c r="B2715" s="63" t="str">
        <f>IF(SUM(บันทึกข้อมูล!I2715:L2715)=0,"",SUM(บันทึกข้อมูล!I2715:L2715))</f>
        <v/>
      </c>
      <c r="C2715" s="63" t="str">
        <f>IF(SUM(บันทึกข้อมูล!M2715:P2715)=0,"",SUM(บันทึกข้อมูล!M2715:P2715))</f>
        <v/>
      </c>
      <c r="D2715" s="63" t="str">
        <f>IF(SUM(บันทึกข้อมูล!Q2715:T2715)=0,"",SUM(บันทึกข้อมูล!Q2715:T2715))</f>
        <v/>
      </c>
      <c r="E2715" s="63" t="str">
        <f>IF(SUM(บันทึกข้อมูล!E2715:T2715)=0,"",SUM(บันทึกข้อมูล!E2715:T2715))</f>
        <v/>
      </c>
      <c r="F2715" s="64" t="str">
        <f>IF(SUM(บันทึกข้อมูล!U2715:Z2715)=0,"",SUM(บันทึกข้อมูล!U2715:Z2715))</f>
        <v/>
      </c>
      <c r="G2715" s="64" t="str">
        <f>IF(SUM(บันทึกข้อมูล!AA2715:AB2715)=0,"",SUM(บันทึกข้อมูล!AA2715:AB2715))</f>
        <v/>
      </c>
      <c r="H2715" s="64" t="str">
        <f>IF(SUM(บันทึกข้อมูล!AC2715:AD2715)=0,"",SUM(บันทึกข้อมูล!AC2715:AD2715))</f>
        <v/>
      </c>
      <c r="I2715" s="64" t="str">
        <f>IF(SUM(บันทึกข้อมูล!AE2715:AF2715)=0,"",SUM(บันทึกข้อมูล!AE2715:AF2715))</f>
        <v/>
      </c>
      <c r="J2715" s="64" t="str">
        <f>IF(SUM(บันทึกข้อมูล!AG2715:AG2715)=0,"",SUM(บันทึกข้อมูล!AG2715:AG2715))</f>
        <v/>
      </c>
      <c r="K2715" s="64" t="str">
        <f>IF(SUM(บันทึกข้อมูล!AH2715:AN2715)=0,"",SUM(บันทึกข้อมูล!AH2715:AN2715))</f>
        <v/>
      </c>
      <c r="L2715" s="64" t="str">
        <f>IF(SUM(บันทึกข้อมูล!U2715:AN2715)=0,"",SUM(บันทึกข้อมูล!U2715:AN2715))</f>
        <v/>
      </c>
      <c r="M2715" s="61" t="str">
        <f>IF(SUM(บันทึกข้อมูล!AO2715:AS2715)=0,"",SUM(บันทึกข้อมูล!AO2715:AS2715))</f>
        <v/>
      </c>
      <c r="N2715" s="95" t="str">
        <f t="shared" si="59"/>
        <v/>
      </c>
      <c r="O2715" s="97" t="str">
        <f>IF(SUM(บันทึกข้อมูล!X2715:AQ2715)=0,"",SUM(บันทึกข้อมูล!X2715:AQ2715))</f>
        <v/>
      </c>
    </row>
    <row r="2716" spans="1:15" ht="18">
      <c r="A2716" s="63" t="str">
        <f>IF(SUM(บันทึกข้อมูล!E2716:H2716)=0,"",SUM(บันทึกข้อมูล!E2716:H2716))</f>
        <v/>
      </c>
      <c r="B2716" s="63" t="str">
        <f>IF(SUM(บันทึกข้อมูล!I2716:L2716)=0,"",SUM(บันทึกข้อมูล!I2716:L2716))</f>
        <v/>
      </c>
      <c r="C2716" s="63" t="str">
        <f>IF(SUM(บันทึกข้อมูล!M2716:P2716)=0,"",SUM(บันทึกข้อมูล!M2716:P2716))</f>
        <v/>
      </c>
      <c r="D2716" s="63" t="str">
        <f>IF(SUM(บันทึกข้อมูล!Q2716:T2716)=0,"",SUM(บันทึกข้อมูล!Q2716:T2716))</f>
        <v/>
      </c>
      <c r="E2716" s="63" t="str">
        <f>IF(SUM(บันทึกข้อมูล!E2716:T2716)=0,"",SUM(บันทึกข้อมูล!E2716:T2716))</f>
        <v/>
      </c>
      <c r="F2716" s="64" t="str">
        <f>IF(SUM(บันทึกข้อมูล!U2716:Z2716)=0,"",SUM(บันทึกข้อมูล!U2716:Z2716))</f>
        <v/>
      </c>
      <c r="G2716" s="64" t="str">
        <f>IF(SUM(บันทึกข้อมูล!AA2716:AB2716)=0,"",SUM(บันทึกข้อมูล!AA2716:AB2716))</f>
        <v/>
      </c>
      <c r="H2716" s="64" t="str">
        <f>IF(SUM(บันทึกข้อมูล!AC2716:AD2716)=0,"",SUM(บันทึกข้อมูล!AC2716:AD2716))</f>
        <v/>
      </c>
      <c r="I2716" s="64" t="str">
        <f>IF(SUM(บันทึกข้อมูล!AE2716:AF2716)=0,"",SUM(บันทึกข้อมูล!AE2716:AF2716))</f>
        <v/>
      </c>
      <c r="J2716" s="64" t="str">
        <f>IF(SUM(บันทึกข้อมูล!AG2716:AG2716)=0,"",SUM(บันทึกข้อมูล!AG2716:AG2716))</f>
        <v/>
      </c>
      <c r="K2716" s="64" t="str">
        <f>IF(SUM(บันทึกข้อมูล!AH2716:AN2716)=0,"",SUM(บันทึกข้อมูล!AH2716:AN2716))</f>
        <v/>
      </c>
      <c r="L2716" s="64" t="str">
        <f>IF(SUM(บันทึกข้อมูล!U2716:AN2716)=0,"",SUM(บันทึกข้อมูล!U2716:AN2716))</f>
        <v/>
      </c>
      <c r="M2716" s="61" t="str">
        <f>IF(SUM(บันทึกข้อมูล!AO2716:AS2716)=0,"",SUM(บันทึกข้อมูล!AO2716:AS2716))</f>
        <v/>
      </c>
      <c r="N2716" s="95" t="str">
        <f t="shared" si="59"/>
        <v/>
      </c>
      <c r="O2716" s="97" t="str">
        <f>IF(SUM(บันทึกข้อมูล!X2716:AQ2716)=0,"",SUM(บันทึกข้อมูล!X2716:AQ2716))</f>
        <v/>
      </c>
    </row>
    <row r="2717" spans="1:15" ht="18">
      <c r="A2717" s="63" t="str">
        <f>IF(SUM(บันทึกข้อมูล!E2717:H2717)=0,"",SUM(บันทึกข้อมูล!E2717:H2717))</f>
        <v/>
      </c>
      <c r="B2717" s="63" t="str">
        <f>IF(SUM(บันทึกข้อมูล!I2717:L2717)=0,"",SUM(บันทึกข้อมูล!I2717:L2717))</f>
        <v/>
      </c>
      <c r="C2717" s="63" t="str">
        <f>IF(SUM(บันทึกข้อมูล!M2717:P2717)=0,"",SUM(บันทึกข้อมูล!M2717:P2717))</f>
        <v/>
      </c>
      <c r="D2717" s="63" t="str">
        <f>IF(SUM(บันทึกข้อมูล!Q2717:T2717)=0,"",SUM(บันทึกข้อมูล!Q2717:T2717))</f>
        <v/>
      </c>
      <c r="E2717" s="63" t="str">
        <f>IF(SUM(บันทึกข้อมูล!E2717:T2717)=0,"",SUM(บันทึกข้อมูล!E2717:T2717))</f>
        <v/>
      </c>
      <c r="F2717" s="64" t="str">
        <f>IF(SUM(บันทึกข้อมูล!U2717:Z2717)=0,"",SUM(บันทึกข้อมูล!U2717:Z2717))</f>
        <v/>
      </c>
      <c r="G2717" s="64" t="str">
        <f>IF(SUM(บันทึกข้อมูล!AA2717:AB2717)=0,"",SUM(บันทึกข้อมูล!AA2717:AB2717))</f>
        <v/>
      </c>
      <c r="H2717" s="64" t="str">
        <f>IF(SUM(บันทึกข้อมูล!AC2717:AD2717)=0,"",SUM(บันทึกข้อมูล!AC2717:AD2717))</f>
        <v/>
      </c>
      <c r="I2717" s="64" t="str">
        <f>IF(SUM(บันทึกข้อมูล!AE2717:AF2717)=0,"",SUM(บันทึกข้อมูล!AE2717:AF2717))</f>
        <v/>
      </c>
      <c r="J2717" s="64" t="str">
        <f>IF(SUM(บันทึกข้อมูล!AG2717:AG2717)=0,"",SUM(บันทึกข้อมูล!AG2717:AG2717))</f>
        <v/>
      </c>
      <c r="K2717" s="64" t="str">
        <f>IF(SUM(บันทึกข้อมูล!AH2717:AN2717)=0,"",SUM(บันทึกข้อมูล!AH2717:AN2717))</f>
        <v/>
      </c>
      <c r="L2717" s="64" t="str">
        <f>IF(SUM(บันทึกข้อมูล!U2717:AN2717)=0,"",SUM(บันทึกข้อมูล!U2717:AN2717))</f>
        <v/>
      </c>
      <c r="M2717" s="61" t="str">
        <f>IF(SUM(บันทึกข้อมูล!AO2717:AS2717)=0,"",SUM(บันทึกข้อมูล!AO2717:AS2717))</f>
        <v/>
      </c>
      <c r="N2717" s="95" t="str">
        <f t="shared" si="59"/>
        <v/>
      </c>
      <c r="O2717" s="97" t="str">
        <f>IF(SUM(บันทึกข้อมูล!X2717:AQ2717)=0,"",SUM(บันทึกข้อมูล!X2717:AQ2717))</f>
        <v/>
      </c>
    </row>
    <row r="2718" spans="1:15" ht="18">
      <c r="A2718" s="63" t="str">
        <f>IF(SUM(บันทึกข้อมูล!E2718:H2718)=0,"",SUM(บันทึกข้อมูล!E2718:H2718))</f>
        <v/>
      </c>
      <c r="B2718" s="63" t="str">
        <f>IF(SUM(บันทึกข้อมูล!I2718:L2718)=0,"",SUM(บันทึกข้อมูล!I2718:L2718))</f>
        <v/>
      </c>
      <c r="C2718" s="63" t="str">
        <f>IF(SUM(บันทึกข้อมูล!M2718:P2718)=0,"",SUM(บันทึกข้อมูล!M2718:P2718))</f>
        <v/>
      </c>
      <c r="D2718" s="63" t="str">
        <f>IF(SUM(บันทึกข้อมูล!Q2718:T2718)=0,"",SUM(บันทึกข้อมูล!Q2718:T2718))</f>
        <v/>
      </c>
      <c r="E2718" s="63" t="str">
        <f>IF(SUM(บันทึกข้อมูล!E2718:T2718)=0,"",SUM(บันทึกข้อมูล!E2718:T2718))</f>
        <v/>
      </c>
      <c r="F2718" s="64" t="str">
        <f>IF(SUM(บันทึกข้อมูล!U2718:Z2718)=0,"",SUM(บันทึกข้อมูล!U2718:Z2718))</f>
        <v/>
      </c>
      <c r="G2718" s="64" t="str">
        <f>IF(SUM(บันทึกข้อมูล!AA2718:AB2718)=0,"",SUM(บันทึกข้อมูล!AA2718:AB2718))</f>
        <v/>
      </c>
      <c r="H2718" s="64" t="str">
        <f>IF(SUM(บันทึกข้อมูล!AC2718:AD2718)=0,"",SUM(บันทึกข้อมูล!AC2718:AD2718))</f>
        <v/>
      </c>
      <c r="I2718" s="64" t="str">
        <f>IF(SUM(บันทึกข้อมูล!AE2718:AF2718)=0,"",SUM(บันทึกข้อมูล!AE2718:AF2718))</f>
        <v/>
      </c>
      <c r="J2718" s="64" t="str">
        <f>IF(SUM(บันทึกข้อมูล!AG2718:AG2718)=0,"",SUM(บันทึกข้อมูล!AG2718:AG2718))</f>
        <v/>
      </c>
      <c r="K2718" s="64" t="str">
        <f>IF(SUM(บันทึกข้อมูล!AH2718:AN2718)=0,"",SUM(บันทึกข้อมูล!AH2718:AN2718))</f>
        <v/>
      </c>
      <c r="L2718" s="64" t="str">
        <f>IF(SUM(บันทึกข้อมูล!U2718:AN2718)=0,"",SUM(บันทึกข้อมูล!U2718:AN2718))</f>
        <v/>
      </c>
      <c r="M2718" s="61" t="str">
        <f>IF(SUM(บันทึกข้อมูล!AO2718:AS2718)=0,"",SUM(บันทึกข้อมูล!AO2718:AS2718))</f>
        <v/>
      </c>
      <c r="N2718" s="95" t="str">
        <f t="shared" si="59"/>
        <v/>
      </c>
      <c r="O2718" s="97" t="str">
        <f>IF(SUM(บันทึกข้อมูล!X2718:AQ2718)=0,"",SUM(บันทึกข้อมูล!X2718:AQ2718))</f>
        <v/>
      </c>
    </row>
    <row r="2719" spans="1:15" ht="18">
      <c r="A2719" s="63" t="str">
        <f>IF(SUM(บันทึกข้อมูล!E2719:H2719)=0,"",SUM(บันทึกข้อมูล!E2719:H2719))</f>
        <v/>
      </c>
      <c r="B2719" s="63" t="str">
        <f>IF(SUM(บันทึกข้อมูล!I2719:L2719)=0,"",SUM(บันทึกข้อมูล!I2719:L2719))</f>
        <v/>
      </c>
      <c r="C2719" s="63" t="str">
        <f>IF(SUM(บันทึกข้อมูล!M2719:P2719)=0,"",SUM(บันทึกข้อมูล!M2719:P2719))</f>
        <v/>
      </c>
      <c r="D2719" s="63" t="str">
        <f>IF(SUM(บันทึกข้อมูล!Q2719:T2719)=0,"",SUM(บันทึกข้อมูล!Q2719:T2719))</f>
        <v/>
      </c>
      <c r="E2719" s="63" t="str">
        <f>IF(SUM(บันทึกข้อมูล!E2719:T2719)=0,"",SUM(บันทึกข้อมูล!E2719:T2719))</f>
        <v/>
      </c>
      <c r="F2719" s="64" t="str">
        <f>IF(SUM(บันทึกข้อมูล!U2719:Z2719)=0,"",SUM(บันทึกข้อมูล!U2719:Z2719))</f>
        <v/>
      </c>
      <c r="G2719" s="64" t="str">
        <f>IF(SUM(บันทึกข้อมูล!AA2719:AB2719)=0,"",SUM(บันทึกข้อมูล!AA2719:AB2719))</f>
        <v/>
      </c>
      <c r="H2719" s="64" t="str">
        <f>IF(SUM(บันทึกข้อมูล!AC2719:AD2719)=0,"",SUM(บันทึกข้อมูล!AC2719:AD2719))</f>
        <v/>
      </c>
      <c r="I2719" s="64" t="str">
        <f>IF(SUM(บันทึกข้อมูล!AE2719:AF2719)=0,"",SUM(บันทึกข้อมูล!AE2719:AF2719))</f>
        <v/>
      </c>
      <c r="J2719" s="64" t="str">
        <f>IF(SUM(บันทึกข้อมูล!AG2719:AG2719)=0,"",SUM(บันทึกข้อมูล!AG2719:AG2719))</f>
        <v/>
      </c>
      <c r="K2719" s="64" t="str">
        <f>IF(SUM(บันทึกข้อมูล!AH2719:AN2719)=0,"",SUM(บันทึกข้อมูล!AH2719:AN2719))</f>
        <v/>
      </c>
      <c r="L2719" s="64" t="str">
        <f>IF(SUM(บันทึกข้อมูล!U2719:AN2719)=0,"",SUM(บันทึกข้อมูล!U2719:AN2719))</f>
        <v/>
      </c>
      <c r="M2719" s="61" t="str">
        <f>IF(SUM(บันทึกข้อมูล!AO2719:AS2719)=0,"",SUM(บันทึกข้อมูล!AO2719:AS2719))</f>
        <v/>
      </c>
      <c r="N2719" s="95" t="str">
        <f t="shared" si="59"/>
        <v/>
      </c>
      <c r="O2719" s="97" t="str">
        <f>IF(SUM(บันทึกข้อมูล!X2719:AQ2719)=0,"",SUM(บันทึกข้อมูล!X2719:AQ2719))</f>
        <v/>
      </c>
    </row>
    <row r="2720" spans="1:15" ht="18">
      <c r="A2720" s="63" t="str">
        <f>IF(SUM(บันทึกข้อมูล!E2720:H2720)=0,"",SUM(บันทึกข้อมูล!E2720:H2720))</f>
        <v/>
      </c>
      <c r="B2720" s="63" t="str">
        <f>IF(SUM(บันทึกข้อมูล!I2720:L2720)=0,"",SUM(บันทึกข้อมูล!I2720:L2720))</f>
        <v/>
      </c>
      <c r="C2720" s="63" t="str">
        <f>IF(SUM(บันทึกข้อมูล!M2720:P2720)=0,"",SUM(บันทึกข้อมูล!M2720:P2720))</f>
        <v/>
      </c>
      <c r="D2720" s="63" t="str">
        <f>IF(SUM(บันทึกข้อมูล!Q2720:T2720)=0,"",SUM(บันทึกข้อมูล!Q2720:T2720))</f>
        <v/>
      </c>
      <c r="E2720" s="63" t="str">
        <f>IF(SUM(บันทึกข้อมูล!E2720:T2720)=0,"",SUM(บันทึกข้อมูล!E2720:T2720))</f>
        <v/>
      </c>
      <c r="F2720" s="64" t="str">
        <f>IF(SUM(บันทึกข้อมูล!U2720:Z2720)=0,"",SUM(บันทึกข้อมูล!U2720:Z2720))</f>
        <v/>
      </c>
      <c r="G2720" s="64" t="str">
        <f>IF(SUM(บันทึกข้อมูล!AA2720:AB2720)=0,"",SUM(บันทึกข้อมูล!AA2720:AB2720))</f>
        <v/>
      </c>
      <c r="H2720" s="64" t="str">
        <f>IF(SUM(บันทึกข้อมูล!AC2720:AD2720)=0,"",SUM(บันทึกข้อมูล!AC2720:AD2720))</f>
        <v/>
      </c>
      <c r="I2720" s="64" t="str">
        <f>IF(SUM(บันทึกข้อมูล!AE2720:AF2720)=0,"",SUM(บันทึกข้อมูล!AE2720:AF2720))</f>
        <v/>
      </c>
      <c r="J2720" s="64" t="str">
        <f>IF(SUM(บันทึกข้อมูล!AG2720:AG2720)=0,"",SUM(บันทึกข้อมูล!AG2720:AG2720))</f>
        <v/>
      </c>
      <c r="K2720" s="64" t="str">
        <f>IF(SUM(บันทึกข้อมูล!AH2720:AN2720)=0,"",SUM(บันทึกข้อมูล!AH2720:AN2720))</f>
        <v/>
      </c>
      <c r="L2720" s="64" t="str">
        <f>IF(SUM(บันทึกข้อมูล!U2720:AN2720)=0,"",SUM(บันทึกข้อมูล!U2720:AN2720))</f>
        <v/>
      </c>
      <c r="M2720" s="61" t="str">
        <f>IF(SUM(บันทึกข้อมูล!AO2720:AS2720)=0,"",SUM(บันทึกข้อมูล!AO2720:AS2720))</f>
        <v/>
      </c>
      <c r="N2720" s="95" t="str">
        <f t="shared" si="59"/>
        <v/>
      </c>
      <c r="O2720" s="97" t="str">
        <f>IF(SUM(บันทึกข้อมูล!X2720:AQ2720)=0,"",SUM(บันทึกข้อมูล!X2720:AQ2720))</f>
        <v/>
      </c>
    </row>
    <row r="2721" spans="1:15" ht="18">
      <c r="A2721" s="63" t="str">
        <f>IF(SUM(บันทึกข้อมูล!E2721:H2721)=0,"",SUM(บันทึกข้อมูล!E2721:H2721))</f>
        <v/>
      </c>
      <c r="B2721" s="63" t="str">
        <f>IF(SUM(บันทึกข้อมูล!I2721:L2721)=0,"",SUM(บันทึกข้อมูล!I2721:L2721))</f>
        <v/>
      </c>
      <c r="C2721" s="63" t="str">
        <f>IF(SUM(บันทึกข้อมูล!M2721:P2721)=0,"",SUM(บันทึกข้อมูล!M2721:P2721))</f>
        <v/>
      </c>
      <c r="D2721" s="63" t="str">
        <f>IF(SUM(บันทึกข้อมูล!Q2721:T2721)=0,"",SUM(บันทึกข้อมูล!Q2721:T2721))</f>
        <v/>
      </c>
      <c r="E2721" s="63" t="str">
        <f>IF(SUM(บันทึกข้อมูล!E2721:T2721)=0,"",SUM(บันทึกข้อมูล!E2721:T2721))</f>
        <v/>
      </c>
      <c r="F2721" s="64" t="str">
        <f>IF(SUM(บันทึกข้อมูล!U2721:Z2721)=0,"",SUM(บันทึกข้อมูล!U2721:Z2721))</f>
        <v/>
      </c>
      <c r="G2721" s="64" t="str">
        <f>IF(SUM(บันทึกข้อมูล!AA2721:AB2721)=0,"",SUM(บันทึกข้อมูล!AA2721:AB2721))</f>
        <v/>
      </c>
      <c r="H2721" s="64" t="str">
        <f>IF(SUM(บันทึกข้อมูล!AC2721:AD2721)=0,"",SUM(บันทึกข้อมูล!AC2721:AD2721))</f>
        <v/>
      </c>
      <c r="I2721" s="64" t="str">
        <f>IF(SUM(บันทึกข้อมูล!AE2721:AF2721)=0,"",SUM(บันทึกข้อมูล!AE2721:AF2721))</f>
        <v/>
      </c>
      <c r="J2721" s="64" t="str">
        <f>IF(SUM(บันทึกข้อมูล!AG2721:AG2721)=0,"",SUM(บันทึกข้อมูล!AG2721:AG2721))</f>
        <v/>
      </c>
      <c r="K2721" s="64" t="str">
        <f>IF(SUM(บันทึกข้อมูล!AH2721:AN2721)=0,"",SUM(บันทึกข้อมูล!AH2721:AN2721))</f>
        <v/>
      </c>
      <c r="L2721" s="64" t="str">
        <f>IF(SUM(บันทึกข้อมูล!U2721:AN2721)=0,"",SUM(บันทึกข้อมูล!U2721:AN2721))</f>
        <v/>
      </c>
      <c r="M2721" s="61" t="str">
        <f>IF(SUM(บันทึกข้อมูล!AO2721:AS2721)=0,"",SUM(บันทึกข้อมูล!AO2721:AS2721))</f>
        <v/>
      </c>
      <c r="N2721" s="95" t="str">
        <f t="shared" si="59"/>
        <v/>
      </c>
      <c r="O2721" s="97" t="str">
        <f>IF(SUM(บันทึกข้อมูล!X2721:AQ2721)=0,"",SUM(บันทึกข้อมูล!X2721:AQ2721))</f>
        <v/>
      </c>
    </row>
    <row r="2722" spans="1:15" ht="18">
      <c r="A2722" s="63" t="str">
        <f>IF(SUM(บันทึกข้อมูล!E2722:H2722)=0,"",SUM(บันทึกข้อมูล!E2722:H2722))</f>
        <v/>
      </c>
      <c r="B2722" s="63" t="str">
        <f>IF(SUM(บันทึกข้อมูล!I2722:L2722)=0,"",SUM(บันทึกข้อมูล!I2722:L2722))</f>
        <v/>
      </c>
      <c r="C2722" s="63" t="str">
        <f>IF(SUM(บันทึกข้อมูล!M2722:P2722)=0,"",SUM(บันทึกข้อมูล!M2722:P2722))</f>
        <v/>
      </c>
      <c r="D2722" s="63" t="str">
        <f>IF(SUM(บันทึกข้อมูล!Q2722:T2722)=0,"",SUM(บันทึกข้อมูล!Q2722:T2722))</f>
        <v/>
      </c>
      <c r="E2722" s="63" t="str">
        <f>IF(SUM(บันทึกข้อมูล!E2722:T2722)=0,"",SUM(บันทึกข้อมูล!E2722:T2722))</f>
        <v/>
      </c>
      <c r="F2722" s="64" t="str">
        <f>IF(SUM(บันทึกข้อมูล!U2722:Z2722)=0,"",SUM(บันทึกข้อมูล!U2722:Z2722))</f>
        <v/>
      </c>
      <c r="G2722" s="64" t="str">
        <f>IF(SUM(บันทึกข้อมูล!AA2722:AB2722)=0,"",SUM(บันทึกข้อมูล!AA2722:AB2722))</f>
        <v/>
      </c>
      <c r="H2722" s="64" t="str">
        <f>IF(SUM(บันทึกข้อมูล!AC2722:AD2722)=0,"",SUM(บันทึกข้อมูล!AC2722:AD2722))</f>
        <v/>
      </c>
      <c r="I2722" s="64" t="str">
        <f>IF(SUM(บันทึกข้อมูล!AE2722:AF2722)=0,"",SUM(บันทึกข้อมูล!AE2722:AF2722))</f>
        <v/>
      </c>
      <c r="J2722" s="64" t="str">
        <f>IF(SUM(บันทึกข้อมูล!AG2722:AG2722)=0,"",SUM(บันทึกข้อมูล!AG2722:AG2722))</f>
        <v/>
      </c>
      <c r="K2722" s="64" t="str">
        <f>IF(SUM(บันทึกข้อมูล!AH2722:AN2722)=0,"",SUM(บันทึกข้อมูล!AH2722:AN2722))</f>
        <v/>
      </c>
      <c r="L2722" s="64" t="str">
        <f>IF(SUM(บันทึกข้อมูล!U2722:AN2722)=0,"",SUM(บันทึกข้อมูล!U2722:AN2722))</f>
        <v/>
      </c>
      <c r="M2722" s="61" t="str">
        <f>IF(SUM(บันทึกข้อมูล!AO2722:AS2722)=0,"",SUM(บันทึกข้อมูล!AO2722:AS2722))</f>
        <v/>
      </c>
      <c r="N2722" s="95" t="str">
        <f t="shared" si="59"/>
        <v/>
      </c>
      <c r="O2722" s="97" t="str">
        <f>IF(SUM(บันทึกข้อมูล!X2722:AQ2722)=0,"",SUM(บันทึกข้อมูล!X2722:AQ2722))</f>
        <v/>
      </c>
    </row>
    <row r="2723" spans="1:15" ht="18">
      <c r="A2723" s="63" t="str">
        <f>IF(SUM(บันทึกข้อมูล!E2723:H2723)=0,"",SUM(บันทึกข้อมูล!E2723:H2723))</f>
        <v/>
      </c>
      <c r="B2723" s="63" t="str">
        <f>IF(SUM(บันทึกข้อมูล!I2723:L2723)=0,"",SUM(บันทึกข้อมูล!I2723:L2723))</f>
        <v/>
      </c>
      <c r="C2723" s="63" t="str">
        <f>IF(SUM(บันทึกข้อมูล!M2723:P2723)=0,"",SUM(บันทึกข้อมูล!M2723:P2723))</f>
        <v/>
      </c>
      <c r="D2723" s="63" t="str">
        <f>IF(SUM(บันทึกข้อมูล!Q2723:T2723)=0,"",SUM(บันทึกข้อมูล!Q2723:T2723))</f>
        <v/>
      </c>
      <c r="E2723" s="63" t="str">
        <f>IF(SUM(บันทึกข้อมูล!E2723:T2723)=0,"",SUM(บันทึกข้อมูล!E2723:T2723))</f>
        <v/>
      </c>
      <c r="F2723" s="64" t="str">
        <f>IF(SUM(บันทึกข้อมูล!U2723:Z2723)=0,"",SUM(บันทึกข้อมูล!U2723:Z2723))</f>
        <v/>
      </c>
      <c r="G2723" s="64" t="str">
        <f>IF(SUM(บันทึกข้อมูล!AA2723:AB2723)=0,"",SUM(บันทึกข้อมูล!AA2723:AB2723))</f>
        <v/>
      </c>
      <c r="H2723" s="64" t="str">
        <f>IF(SUM(บันทึกข้อมูล!AC2723:AD2723)=0,"",SUM(บันทึกข้อมูล!AC2723:AD2723))</f>
        <v/>
      </c>
      <c r="I2723" s="64" t="str">
        <f>IF(SUM(บันทึกข้อมูล!AE2723:AF2723)=0,"",SUM(บันทึกข้อมูล!AE2723:AF2723))</f>
        <v/>
      </c>
      <c r="J2723" s="64" t="str">
        <f>IF(SUM(บันทึกข้อมูล!AG2723:AG2723)=0,"",SUM(บันทึกข้อมูล!AG2723:AG2723))</f>
        <v/>
      </c>
      <c r="K2723" s="64" t="str">
        <f>IF(SUM(บันทึกข้อมูล!AH2723:AN2723)=0,"",SUM(บันทึกข้อมูล!AH2723:AN2723))</f>
        <v/>
      </c>
      <c r="L2723" s="64" t="str">
        <f>IF(SUM(บันทึกข้อมูล!U2723:AN2723)=0,"",SUM(บันทึกข้อมูล!U2723:AN2723))</f>
        <v/>
      </c>
      <c r="M2723" s="61" t="str">
        <f>IF(SUM(บันทึกข้อมูล!AO2723:AS2723)=0,"",SUM(บันทึกข้อมูล!AO2723:AS2723))</f>
        <v/>
      </c>
      <c r="N2723" s="95" t="str">
        <f t="shared" si="59"/>
        <v/>
      </c>
      <c r="O2723" s="97" t="str">
        <f>IF(SUM(บันทึกข้อมูล!X2723:AQ2723)=0,"",SUM(บันทึกข้อมูล!X2723:AQ2723))</f>
        <v/>
      </c>
    </row>
    <row r="2724" spans="1:15" ht="18">
      <c r="A2724" s="63" t="str">
        <f>IF(SUM(บันทึกข้อมูล!E2724:H2724)=0,"",SUM(บันทึกข้อมูล!E2724:H2724))</f>
        <v/>
      </c>
      <c r="B2724" s="63" t="str">
        <f>IF(SUM(บันทึกข้อมูล!I2724:L2724)=0,"",SUM(บันทึกข้อมูล!I2724:L2724))</f>
        <v/>
      </c>
      <c r="C2724" s="63" t="str">
        <f>IF(SUM(บันทึกข้อมูล!M2724:P2724)=0,"",SUM(บันทึกข้อมูล!M2724:P2724))</f>
        <v/>
      </c>
      <c r="D2724" s="63" t="str">
        <f>IF(SUM(บันทึกข้อมูล!Q2724:T2724)=0,"",SUM(บันทึกข้อมูล!Q2724:T2724))</f>
        <v/>
      </c>
      <c r="E2724" s="63" t="str">
        <f>IF(SUM(บันทึกข้อมูล!E2724:T2724)=0,"",SUM(บันทึกข้อมูล!E2724:T2724))</f>
        <v/>
      </c>
      <c r="F2724" s="64" t="str">
        <f>IF(SUM(บันทึกข้อมูล!U2724:Z2724)=0,"",SUM(บันทึกข้อมูล!U2724:Z2724))</f>
        <v/>
      </c>
      <c r="G2724" s="64" t="str">
        <f>IF(SUM(บันทึกข้อมูล!AA2724:AB2724)=0,"",SUM(บันทึกข้อมูล!AA2724:AB2724))</f>
        <v/>
      </c>
      <c r="H2724" s="64" t="str">
        <f>IF(SUM(บันทึกข้อมูล!AC2724:AD2724)=0,"",SUM(บันทึกข้อมูล!AC2724:AD2724))</f>
        <v/>
      </c>
      <c r="I2724" s="64" t="str">
        <f>IF(SUM(บันทึกข้อมูล!AE2724:AF2724)=0,"",SUM(บันทึกข้อมูล!AE2724:AF2724))</f>
        <v/>
      </c>
      <c r="J2724" s="64" t="str">
        <f>IF(SUM(บันทึกข้อมูล!AG2724:AG2724)=0,"",SUM(บันทึกข้อมูล!AG2724:AG2724))</f>
        <v/>
      </c>
      <c r="K2724" s="64" t="str">
        <f>IF(SUM(บันทึกข้อมูล!AH2724:AN2724)=0,"",SUM(บันทึกข้อมูล!AH2724:AN2724))</f>
        <v/>
      </c>
      <c r="L2724" s="64" t="str">
        <f>IF(SUM(บันทึกข้อมูล!U2724:AN2724)=0,"",SUM(บันทึกข้อมูล!U2724:AN2724))</f>
        <v/>
      </c>
      <c r="M2724" s="61" t="str">
        <f>IF(SUM(บันทึกข้อมูล!AO2724:AS2724)=0,"",SUM(บันทึกข้อมูล!AO2724:AS2724))</f>
        <v/>
      </c>
      <c r="N2724" s="95" t="str">
        <f t="shared" si="59"/>
        <v/>
      </c>
      <c r="O2724" s="97" t="str">
        <f>IF(SUM(บันทึกข้อมูล!X2724:AQ2724)=0,"",SUM(บันทึกข้อมูล!X2724:AQ2724))</f>
        <v/>
      </c>
    </row>
    <row r="2725" spans="1:15" ht="18">
      <c r="A2725" s="63" t="str">
        <f>IF(SUM(บันทึกข้อมูล!E2725:H2725)=0,"",SUM(บันทึกข้อมูล!E2725:H2725))</f>
        <v/>
      </c>
      <c r="B2725" s="63" t="str">
        <f>IF(SUM(บันทึกข้อมูล!I2725:L2725)=0,"",SUM(บันทึกข้อมูล!I2725:L2725))</f>
        <v/>
      </c>
      <c r="C2725" s="63" t="str">
        <f>IF(SUM(บันทึกข้อมูล!M2725:P2725)=0,"",SUM(บันทึกข้อมูล!M2725:P2725))</f>
        <v/>
      </c>
      <c r="D2725" s="63" t="str">
        <f>IF(SUM(บันทึกข้อมูล!Q2725:T2725)=0,"",SUM(บันทึกข้อมูล!Q2725:T2725))</f>
        <v/>
      </c>
      <c r="E2725" s="63" t="str">
        <f>IF(SUM(บันทึกข้อมูล!E2725:T2725)=0,"",SUM(บันทึกข้อมูล!E2725:T2725))</f>
        <v/>
      </c>
      <c r="F2725" s="64" t="str">
        <f>IF(SUM(บันทึกข้อมูล!U2725:Z2725)=0,"",SUM(บันทึกข้อมูล!U2725:Z2725))</f>
        <v/>
      </c>
      <c r="G2725" s="64" t="str">
        <f>IF(SUM(บันทึกข้อมูล!AA2725:AB2725)=0,"",SUM(บันทึกข้อมูล!AA2725:AB2725))</f>
        <v/>
      </c>
      <c r="H2725" s="64" t="str">
        <f>IF(SUM(บันทึกข้อมูล!AC2725:AD2725)=0,"",SUM(บันทึกข้อมูล!AC2725:AD2725))</f>
        <v/>
      </c>
      <c r="I2725" s="64" t="str">
        <f>IF(SUM(บันทึกข้อมูล!AE2725:AF2725)=0,"",SUM(บันทึกข้อมูล!AE2725:AF2725))</f>
        <v/>
      </c>
      <c r="J2725" s="64" t="str">
        <f>IF(SUM(บันทึกข้อมูล!AG2725:AG2725)=0,"",SUM(บันทึกข้อมูล!AG2725:AG2725))</f>
        <v/>
      </c>
      <c r="K2725" s="64" t="str">
        <f>IF(SUM(บันทึกข้อมูล!AH2725:AN2725)=0,"",SUM(บันทึกข้อมูล!AH2725:AN2725))</f>
        <v/>
      </c>
      <c r="L2725" s="64" t="str">
        <f>IF(SUM(บันทึกข้อมูล!U2725:AN2725)=0,"",SUM(บันทึกข้อมูล!U2725:AN2725))</f>
        <v/>
      </c>
      <c r="M2725" s="61" t="str">
        <f>IF(SUM(บันทึกข้อมูล!AO2725:AS2725)=0,"",SUM(บันทึกข้อมูล!AO2725:AS2725))</f>
        <v/>
      </c>
      <c r="N2725" s="95" t="str">
        <f t="shared" si="59"/>
        <v/>
      </c>
      <c r="O2725" s="97" t="str">
        <f>IF(SUM(บันทึกข้อมูล!X2725:AQ2725)=0,"",SUM(บันทึกข้อมูล!X2725:AQ2725))</f>
        <v/>
      </c>
    </row>
    <row r="2726" spans="1:15" ht="18">
      <c r="A2726" s="63" t="str">
        <f>IF(SUM(บันทึกข้อมูล!E2726:H2726)=0,"",SUM(บันทึกข้อมูล!E2726:H2726))</f>
        <v/>
      </c>
      <c r="B2726" s="63" t="str">
        <f>IF(SUM(บันทึกข้อมูล!I2726:L2726)=0,"",SUM(บันทึกข้อมูล!I2726:L2726))</f>
        <v/>
      </c>
      <c r="C2726" s="63" t="str">
        <f>IF(SUM(บันทึกข้อมูล!M2726:P2726)=0,"",SUM(บันทึกข้อมูล!M2726:P2726))</f>
        <v/>
      </c>
      <c r="D2726" s="63" t="str">
        <f>IF(SUM(บันทึกข้อมูล!Q2726:T2726)=0,"",SUM(บันทึกข้อมูล!Q2726:T2726))</f>
        <v/>
      </c>
      <c r="E2726" s="63" t="str">
        <f>IF(SUM(บันทึกข้อมูล!E2726:T2726)=0,"",SUM(บันทึกข้อมูล!E2726:T2726))</f>
        <v/>
      </c>
      <c r="F2726" s="64" t="str">
        <f>IF(SUM(บันทึกข้อมูล!U2726:Z2726)=0,"",SUM(บันทึกข้อมูล!U2726:Z2726))</f>
        <v/>
      </c>
      <c r="G2726" s="64" t="str">
        <f>IF(SUM(บันทึกข้อมูล!AA2726:AB2726)=0,"",SUM(บันทึกข้อมูล!AA2726:AB2726))</f>
        <v/>
      </c>
      <c r="H2726" s="64" t="str">
        <f>IF(SUM(บันทึกข้อมูล!AC2726:AD2726)=0,"",SUM(บันทึกข้อมูล!AC2726:AD2726))</f>
        <v/>
      </c>
      <c r="I2726" s="64" t="str">
        <f>IF(SUM(บันทึกข้อมูล!AE2726:AF2726)=0,"",SUM(บันทึกข้อมูล!AE2726:AF2726))</f>
        <v/>
      </c>
      <c r="J2726" s="64" t="str">
        <f>IF(SUM(บันทึกข้อมูล!AG2726:AG2726)=0,"",SUM(บันทึกข้อมูล!AG2726:AG2726))</f>
        <v/>
      </c>
      <c r="K2726" s="64" t="str">
        <f>IF(SUM(บันทึกข้อมูล!AH2726:AN2726)=0,"",SUM(บันทึกข้อมูล!AH2726:AN2726))</f>
        <v/>
      </c>
      <c r="L2726" s="64" t="str">
        <f>IF(SUM(บันทึกข้อมูล!U2726:AN2726)=0,"",SUM(บันทึกข้อมูล!U2726:AN2726))</f>
        <v/>
      </c>
      <c r="M2726" s="61" t="str">
        <f>IF(SUM(บันทึกข้อมูล!AO2726:AS2726)=0,"",SUM(บันทึกข้อมูล!AO2726:AS2726))</f>
        <v/>
      </c>
      <c r="N2726" s="95" t="str">
        <f t="shared" si="59"/>
        <v/>
      </c>
      <c r="O2726" s="97" t="str">
        <f>IF(SUM(บันทึกข้อมูล!X2726:AQ2726)=0,"",SUM(บันทึกข้อมูล!X2726:AQ2726))</f>
        <v/>
      </c>
    </row>
    <row r="2727" spans="1:15" ht="18">
      <c r="A2727" s="63" t="str">
        <f>IF(SUM(บันทึกข้อมูล!E2727:H2727)=0,"",SUM(บันทึกข้อมูล!E2727:H2727))</f>
        <v/>
      </c>
      <c r="B2727" s="63" t="str">
        <f>IF(SUM(บันทึกข้อมูล!I2727:L2727)=0,"",SUM(บันทึกข้อมูล!I2727:L2727))</f>
        <v/>
      </c>
      <c r="C2727" s="63" t="str">
        <f>IF(SUM(บันทึกข้อมูล!M2727:P2727)=0,"",SUM(บันทึกข้อมูล!M2727:P2727))</f>
        <v/>
      </c>
      <c r="D2727" s="63" t="str">
        <f>IF(SUM(บันทึกข้อมูล!Q2727:T2727)=0,"",SUM(บันทึกข้อมูล!Q2727:T2727))</f>
        <v/>
      </c>
      <c r="E2727" s="63" t="str">
        <f>IF(SUM(บันทึกข้อมูล!E2727:T2727)=0,"",SUM(บันทึกข้อมูล!E2727:T2727))</f>
        <v/>
      </c>
      <c r="F2727" s="64" t="str">
        <f>IF(SUM(บันทึกข้อมูล!U2727:Z2727)=0,"",SUM(บันทึกข้อมูล!U2727:Z2727))</f>
        <v/>
      </c>
      <c r="G2727" s="64" t="str">
        <f>IF(SUM(บันทึกข้อมูล!AA2727:AB2727)=0,"",SUM(บันทึกข้อมูล!AA2727:AB2727))</f>
        <v/>
      </c>
      <c r="H2727" s="64" t="str">
        <f>IF(SUM(บันทึกข้อมูล!AC2727:AD2727)=0,"",SUM(บันทึกข้อมูล!AC2727:AD2727))</f>
        <v/>
      </c>
      <c r="I2727" s="64" t="str">
        <f>IF(SUM(บันทึกข้อมูล!AE2727:AF2727)=0,"",SUM(บันทึกข้อมูล!AE2727:AF2727))</f>
        <v/>
      </c>
      <c r="J2727" s="64" t="str">
        <f>IF(SUM(บันทึกข้อมูล!AG2727:AG2727)=0,"",SUM(บันทึกข้อมูล!AG2727:AG2727))</f>
        <v/>
      </c>
      <c r="K2727" s="64" t="str">
        <f>IF(SUM(บันทึกข้อมูล!AH2727:AN2727)=0,"",SUM(บันทึกข้อมูล!AH2727:AN2727))</f>
        <v/>
      </c>
      <c r="L2727" s="64" t="str">
        <f>IF(SUM(บันทึกข้อมูล!U2727:AN2727)=0,"",SUM(บันทึกข้อมูล!U2727:AN2727))</f>
        <v/>
      </c>
      <c r="M2727" s="61" t="str">
        <f>IF(SUM(บันทึกข้อมูล!AO2727:AS2727)=0,"",SUM(บันทึกข้อมูล!AO2727:AS2727))</f>
        <v/>
      </c>
      <c r="N2727" s="95" t="str">
        <f t="shared" si="59"/>
        <v/>
      </c>
      <c r="O2727" s="97" t="str">
        <f>IF(SUM(บันทึกข้อมูล!X2727:AQ2727)=0,"",SUM(บันทึกข้อมูล!X2727:AQ2727))</f>
        <v/>
      </c>
    </row>
    <row r="2728" spans="1:15" ht="18">
      <c r="A2728" s="63" t="str">
        <f>IF(SUM(บันทึกข้อมูล!E2728:H2728)=0,"",SUM(บันทึกข้อมูล!E2728:H2728))</f>
        <v/>
      </c>
      <c r="B2728" s="63" t="str">
        <f>IF(SUM(บันทึกข้อมูล!I2728:L2728)=0,"",SUM(บันทึกข้อมูล!I2728:L2728))</f>
        <v/>
      </c>
      <c r="C2728" s="63" t="str">
        <f>IF(SUM(บันทึกข้อมูล!M2728:P2728)=0,"",SUM(บันทึกข้อมูล!M2728:P2728))</f>
        <v/>
      </c>
      <c r="D2728" s="63" t="str">
        <f>IF(SUM(บันทึกข้อมูล!Q2728:T2728)=0,"",SUM(บันทึกข้อมูล!Q2728:T2728))</f>
        <v/>
      </c>
      <c r="E2728" s="63" t="str">
        <f>IF(SUM(บันทึกข้อมูล!E2728:T2728)=0,"",SUM(บันทึกข้อมูล!E2728:T2728))</f>
        <v/>
      </c>
      <c r="F2728" s="64" t="str">
        <f>IF(SUM(บันทึกข้อมูล!U2728:Z2728)=0,"",SUM(บันทึกข้อมูล!U2728:Z2728))</f>
        <v/>
      </c>
      <c r="G2728" s="64" t="str">
        <f>IF(SUM(บันทึกข้อมูล!AA2728:AB2728)=0,"",SUM(บันทึกข้อมูล!AA2728:AB2728))</f>
        <v/>
      </c>
      <c r="H2728" s="64" t="str">
        <f>IF(SUM(บันทึกข้อมูล!AC2728:AD2728)=0,"",SUM(บันทึกข้อมูล!AC2728:AD2728))</f>
        <v/>
      </c>
      <c r="I2728" s="64" t="str">
        <f>IF(SUM(บันทึกข้อมูล!AE2728:AF2728)=0,"",SUM(บันทึกข้อมูล!AE2728:AF2728))</f>
        <v/>
      </c>
      <c r="J2728" s="64" t="str">
        <f>IF(SUM(บันทึกข้อมูล!AG2728:AG2728)=0,"",SUM(บันทึกข้อมูล!AG2728:AG2728))</f>
        <v/>
      </c>
      <c r="K2728" s="64" t="str">
        <f>IF(SUM(บันทึกข้อมูล!AH2728:AN2728)=0,"",SUM(บันทึกข้อมูล!AH2728:AN2728))</f>
        <v/>
      </c>
      <c r="L2728" s="64" t="str">
        <f>IF(SUM(บันทึกข้อมูล!U2728:AN2728)=0,"",SUM(บันทึกข้อมูล!U2728:AN2728))</f>
        <v/>
      </c>
      <c r="M2728" s="61" t="str">
        <f>IF(SUM(บันทึกข้อมูล!AO2728:AS2728)=0,"",SUM(บันทึกข้อมูล!AO2728:AS2728))</f>
        <v/>
      </c>
      <c r="N2728" s="95" t="str">
        <f t="shared" si="59"/>
        <v/>
      </c>
      <c r="O2728" s="97" t="str">
        <f>IF(SUM(บันทึกข้อมูล!X2728:AQ2728)=0,"",SUM(บันทึกข้อมูล!X2728:AQ2728))</f>
        <v/>
      </c>
    </row>
    <row r="2729" spans="1:15" ht="18">
      <c r="A2729" s="63" t="str">
        <f>IF(SUM(บันทึกข้อมูล!E2729:H2729)=0,"",SUM(บันทึกข้อมูล!E2729:H2729))</f>
        <v/>
      </c>
      <c r="B2729" s="63" t="str">
        <f>IF(SUM(บันทึกข้อมูล!I2729:L2729)=0,"",SUM(บันทึกข้อมูล!I2729:L2729))</f>
        <v/>
      </c>
      <c r="C2729" s="63" t="str">
        <f>IF(SUM(บันทึกข้อมูล!M2729:P2729)=0,"",SUM(บันทึกข้อมูล!M2729:P2729))</f>
        <v/>
      </c>
      <c r="D2729" s="63" t="str">
        <f>IF(SUM(บันทึกข้อมูล!Q2729:T2729)=0,"",SUM(บันทึกข้อมูล!Q2729:T2729))</f>
        <v/>
      </c>
      <c r="E2729" s="63" t="str">
        <f>IF(SUM(บันทึกข้อมูล!E2729:T2729)=0,"",SUM(บันทึกข้อมูล!E2729:T2729))</f>
        <v/>
      </c>
      <c r="F2729" s="64" t="str">
        <f>IF(SUM(บันทึกข้อมูล!U2729:Z2729)=0,"",SUM(บันทึกข้อมูล!U2729:Z2729))</f>
        <v/>
      </c>
      <c r="G2729" s="64" t="str">
        <f>IF(SUM(บันทึกข้อมูล!AA2729:AB2729)=0,"",SUM(บันทึกข้อมูล!AA2729:AB2729))</f>
        <v/>
      </c>
      <c r="H2729" s="64" t="str">
        <f>IF(SUM(บันทึกข้อมูล!AC2729:AD2729)=0,"",SUM(บันทึกข้อมูล!AC2729:AD2729))</f>
        <v/>
      </c>
      <c r="I2729" s="64" t="str">
        <f>IF(SUM(บันทึกข้อมูล!AE2729:AF2729)=0,"",SUM(บันทึกข้อมูล!AE2729:AF2729))</f>
        <v/>
      </c>
      <c r="J2729" s="64" t="str">
        <f>IF(SUM(บันทึกข้อมูล!AG2729:AG2729)=0,"",SUM(บันทึกข้อมูล!AG2729:AG2729))</f>
        <v/>
      </c>
      <c r="K2729" s="64" t="str">
        <f>IF(SUM(บันทึกข้อมูล!AH2729:AN2729)=0,"",SUM(บันทึกข้อมูล!AH2729:AN2729))</f>
        <v/>
      </c>
      <c r="L2729" s="64" t="str">
        <f>IF(SUM(บันทึกข้อมูล!U2729:AN2729)=0,"",SUM(บันทึกข้อมูล!U2729:AN2729))</f>
        <v/>
      </c>
      <c r="M2729" s="61" t="str">
        <f>IF(SUM(บันทึกข้อมูล!AO2729:AS2729)=0,"",SUM(บันทึกข้อมูล!AO2729:AS2729))</f>
        <v/>
      </c>
      <c r="N2729" s="95" t="str">
        <f t="shared" si="59"/>
        <v/>
      </c>
      <c r="O2729" s="97" t="str">
        <f>IF(SUM(บันทึกข้อมูล!X2729:AQ2729)=0,"",SUM(บันทึกข้อมูล!X2729:AQ2729))</f>
        <v/>
      </c>
    </row>
    <row r="2730" spans="1:15" ht="18">
      <c r="A2730" s="63" t="str">
        <f>IF(SUM(บันทึกข้อมูล!E2730:H2730)=0,"",SUM(บันทึกข้อมูล!E2730:H2730))</f>
        <v/>
      </c>
      <c r="B2730" s="63" t="str">
        <f>IF(SUM(บันทึกข้อมูล!I2730:L2730)=0,"",SUM(บันทึกข้อมูล!I2730:L2730))</f>
        <v/>
      </c>
      <c r="C2730" s="63" t="str">
        <f>IF(SUM(บันทึกข้อมูล!M2730:P2730)=0,"",SUM(บันทึกข้อมูล!M2730:P2730))</f>
        <v/>
      </c>
      <c r="D2730" s="63" t="str">
        <f>IF(SUM(บันทึกข้อมูล!Q2730:T2730)=0,"",SUM(บันทึกข้อมูล!Q2730:T2730))</f>
        <v/>
      </c>
      <c r="E2730" s="63" t="str">
        <f>IF(SUM(บันทึกข้อมูล!E2730:T2730)=0,"",SUM(บันทึกข้อมูล!E2730:T2730))</f>
        <v/>
      </c>
      <c r="F2730" s="64" t="str">
        <f>IF(SUM(บันทึกข้อมูล!U2730:Z2730)=0,"",SUM(บันทึกข้อมูล!U2730:Z2730))</f>
        <v/>
      </c>
      <c r="G2730" s="64" t="str">
        <f>IF(SUM(บันทึกข้อมูล!AA2730:AB2730)=0,"",SUM(บันทึกข้อมูล!AA2730:AB2730))</f>
        <v/>
      </c>
      <c r="H2730" s="64" t="str">
        <f>IF(SUM(บันทึกข้อมูล!AC2730:AD2730)=0,"",SUM(บันทึกข้อมูล!AC2730:AD2730))</f>
        <v/>
      </c>
      <c r="I2730" s="64" t="str">
        <f>IF(SUM(บันทึกข้อมูล!AE2730:AF2730)=0,"",SUM(บันทึกข้อมูล!AE2730:AF2730))</f>
        <v/>
      </c>
      <c r="J2730" s="64" t="str">
        <f>IF(SUM(บันทึกข้อมูล!AG2730:AG2730)=0,"",SUM(บันทึกข้อมูล!AG2730:AG2730))</f>
        <v/>
      </c>
      <c r="K2730" s="64" t="str">
        <f>IF(SUM(บันทึกข้อมูล!AH2730:AN2730)=0,"",SUM(บันทึกข้อมูล!AH2730:AN2730))</f>
        <v/>
      </c>
      <c r="L2730" s="64" t="str">
        <f>IF(SUM(บันทึกข้อมูล!U2730:AN2730)=0,"",SUM(บันทึกข้อมูล!U2730:AN2730))</f>
        <v/>
      </c>
      <c r="M2730" s="61" t="str">
        <f>IF(SUM(บันทึกข้อมูล!AO2730:AS2730)=0,"",SUM(บันทึกข้อมูล!AO2730:AS2730))</f>
        <v/>
      </c>
      <c r="N2730" s="95" t="str">
        <f t="shared" si="59"/>
        <v/>
      </c>
      <c r="O2730" s="97" t="str">
        <f>IF(SUM(บันทึกข้อมูล!X2730:AQ2730)=0,"",SUM(บันทึกข้อมูล!X2730:AQ2730))</f>
        <v/>
      </c>
    </row>
    <row r="2731" spans="1:15" ht="18">
      <c r="A2731" s="63" t="str">
        <f>IF(SUM(บันทึกข้อมูล!E2731:H2731)=0,"",SUM(บันทึกข้อมูล!E2731:H2731))</f>
        <v/>
      </c>
      <c r="B2731" s="63" t="str">
        <f>IF(SUM(บันทึกข้อมูล!I2731:L2731)=0,"",SUM(บันทึกข้อมูล!I2731:L2731))</f>
        <v/>
      </c>
      <c r="C2731" s="63" t="str">
        <f>IF(SUM(บันทึกข้อมูล!M2731:P2731)=0,"",SUM(บันทึกข้อมูล!M2731:P2731))</f>
        <v/>
      </c>
      <c r="D2731" s="63" t="str">
        <f>IF(SUM(บันทึกข้อมูล!Q2731:T2731)=0,"",SUM(บันทึกข้อมูล!Q2731:T2731))</f>
        <v/>
      </c>
      <c r="E2731" s="63" t="str">
        <f>IF(SUM(บันทึกข้อมูล!E2731:T2731)=0,"",SUM(บันทึกข้อมูล!E2731:T2731))</f>
        <v/>
      </c>
      <c r="F2731" s="64" t="str">
        <f>IF(SUM(บันทึกข้อมูล!U2731:Z2731)=0,"",SUM(บันทึกข้อมูล!U2731:Z2731))</f>
        <v/>
      </c>
      <c r="G2731" s="64" t="str">
        <f>IF(SUM(บันทึกข้อมูล!AA2731:AB2731)=0,"",SUM(บันทึกข้อมูล!AA2731:AB2731))</f>
        <v/>
      </c>
      <c r="H2731" s="64" t="str">
        <f>IF(SUM(บันทึกข้อมูล!AC2731:AD2731)=0,"",SUM(บันทึกข้อมูล!AC2731:AD2731))</f>
        <v/>
      </c>
      <c r="I2731" s="64" t="str">
        <f>IF(SUM(บันทึกข้อมูล!AE2731:AF2731)=0,"",SUM(บันทึกข้อมูล!AE2731:AF2731))</f>
        <v/>
      </c>
      <c r="J2731" s="64" t="str">
        <f>IF(SUM(บันทึกข้อมูล!AG2731:AG2731)=0,"",SUM(บันทึกข้อมูล!AG2731:AG2731))</f>
        <v/>
      </c>
      <c r="K2731" s="64" t="str">
        <f>IF(SUM(บันทึกข้อมูล!AH2731:AN2731)=0,"",SUM(บันทึกข้อมูล!AH2731:AN2731))</f>
        <v/>
      </c>
      <c r="L2731" s="64" t="str">
        <f>IF(SUM(บันทึกข้อมูล!U2731:AN2731)=0,"",SUM(บันทึกข้อมูล!U2731:AN2731))</f>
        <v/>
      </c>
      <c r="M2731" s="61" t="str">
        <f>IF(SUM(บันทึกข้อมูล!AO2731:AS2731)=0,"",SUM(บันทึกข้อมูล!AO2731:AS2731))</f>
        <v/>
      </c>
      <c r="N2731" s="95" t="str">
        <f t="shared" si="59"/>
        <v/>
      </c>
      <c r="O2731" s="97" t="str">
        <f>IF(SUM(บันทึกข้อมูล!X2731:AQ2731)=0,"",SUM(บันทึกข้อมูล!X2731:AQ2731))</f>
        <v/>
      </c>
    </row>
    <row r="2732" spans="1:15" ht="18">
      <c r="A2732" s="63" t="str">
        <f>IF(SUM(บันทึกข้อมูล!E2732:H2732)=0,"",SUM(บันทึกข้อมูล!E2732:H2732))</f>
        <v/>
      </c>
      <c r="B2732" s="63" t="str">
        <f>IF(SUM(บันทึกข้อมูล!I2732:L2732)=0,"",SUM(บันทึกข้อมูล!I2732:L2732))</f>
        <v/>
      </c>
      <c r="C2732" s="63" t="str">
        <f>IF(SUM(บันทึกข้อมูล!M2732:P2732)=0,"",SUM(บันทึกข้อมูล!M2732:P2732))</f>
        <v/>
      </c>
      <c r="D2732" s="63" t="str">
        <f>IF(SUM(บันทึกข้อมูล!Q2732:T2732)=0,"",SUM(บันทึกข้อมูล!Q2732:T2732))</f>
        <v/>
      </c>
      <c r="E2732" s="63" t="str">
        <f>IF(SUM(บันทึกข้อมูล!E2732:T2732)=0,"",SUM(บันทึกข้อมูล!E2732:T2732))</f>
        <v/>
      </c>
      <c r="F2732" s="64" t="str">
        <f>IF(SUM(บันทึกข้อมูล!U2732:Z2732)=0,"",SUM(บันทึกข้อมูล!U2732:Z2732))</f>
        <v/>
      </c>
      <c r="G2732" s="64" t="str">
        <f>IF(SUM(บันทึกข้อมูล!AA2732:AB2732)=0,"",SUM(บันทึกข้อมูล!AA2732:AB2732))</f>
        <v/>
      </c>
      <c r="H2732" s="64" t="str">
        <f>IF(SUM(บันทึกข้อมูล!AC2732:AD2732)=0,"",SUM(บันทึกข้อมูล!AC2732:AD2732))</f>
        <v/>
      </c>
      <c r="I2732" s="64" t="str">
        <f>IF(SUM(บันทึกข้อมูล!AE2732:AF2732)=0,"",SUM(บันทึกข้อมูล!AE2732:AF2732))</f>
        <v/>
      </c>
      <c r="J2732" s="64" t="str">
        <f>IF(SUM(บันทึกข้อมูล!AG2732:AG2732)=0,"",SUM(บันทึกข้อมูล!AG2732:AG2732))</f>
        <v/>
      </c>
      <c r="K2732" s="64" t="str">
        <f>IF(SUM(บันทึกข้อมูล!AH2732:AN2732)=0,"",SUM(บันทึกข้อมูล!AH2732:AN2732))</f>
        <v/>
      </c>
      <c r="L2732" s="64" t="str">
        <f>IF(SUM(บันทึกข้อมูล!U2732:AN2732)=0,"",SUM(บันทึกข้อมูล!U2732:AN2732))</f>
        <v/>
      </c>
      <c r="M2732" s="61" t="str">
        <f>IF(SUM(บันทึกข้อมูล!AO2732:AS2732)=0,"",SUM(บันทึกข้อมูล!AO2732:AS2732))</f>
        <v/>
      </c>
      <c r="N2732" s="95" t="str">
        <f t="shared" si="59"/>
        <v/>
      </c>
      <c r="O2732" s="97" t="str">
        <f>IF(SUM(บันทึกข้อมูล!X2732:AQ2732)=0,"",SUM(บันทึกข้อมูล!X2732:AQ2732))</f>
        <v/>
      </c>
    </row>
    <row r="2733" spans="1:15" ht="18">
      <c r="A2733" s="63" t="str">
        <f>IF(SUM(บันทึกข้อมูล!E2733:H2733)=0,"",SUM(บันทึกข้อมูล!E2733:H2733))</f>
        <v/>
      </c>
      <c r="B2733" s="63" t="str">
        <f>IF(SUM(บันทึกข้อมูล!I2733:L2733)=0,"",SUM(บันทึกข้อมูล!I2733:L2733))</f>
        <v/>
      </c>
      <c r="C2733" s="63" t="str">
        <f>IF(SUM(บันทึกข้อมูล!M2733:P2733)=0,"",SUM(บันทึกข้อมูล!M2733:P2733))</f>
        <v/>
      </c>
      <c r="D2733" s="63" t="str">
        <f>IF(SUM(บันทึกข้อมูล!Q2733:T2733)=0,"",SUM(บันทึกข้อมูล!Q2733:T2733))</f>
        <v/>
      </c>
      <c r="E2733" s="63" t="str">
        <f>IF(SUM(บันทึกข้อมูล!E2733:T2733)=0,"",SUM(บันทึกข้อมูล!E2733:T2733))</f>
        <v/>
      </c>
      <c r="F2733" s="64" t="str">
        <f>IF(SUM(บันทึกข้อมูล!U2733:Z2733)=0,"",SUM(บันทึกข้อมูล!U2733:Z2733))</f>
        <v/>
      </c>
      <c r="G2733" s="64" t="str">
        <f>IF(SUM(บันทึกข้อมูล!AA2733:AB2733)=0,"",SUM(บันทึกข้อมูล!AA2733:AB2733))</f>
        <v/>
      </c>
      <c r="H2733" s="64" t="str">
        <f>IF(SUM(บันทึกข้อมูล!AC2733:AD2733)=0,"",SUM(บันทึกข้อมูล!AC2733:AD2733))</f>
        <v/>
      </c>
      <c r="I2733" s="64" t="str">
        <f>IF(SUM(บันทึกข้อมูล!AE2733:AF2733)=0,"",SUM(บันทึกข้อมูล!AE2733:AF2733))</f>
        <v/>
      </c>
      <c r="J2733" s="64" t="str">
        <f>IF(SUM(บันทึกข้อมูล!AG2733:AG2733)=0,"",SUM(บันทึกข้อมูล!AG2733:AG2733))</f>
        <v/>
      </c>
      <c r="K2733" s="64" t="str">
        <f>IF(SUM(บันทึกข้อมูล!AH2733:AN2733)=0,"",SUM(บันทึกข้อมูล!AH2733:AN2733))</f>
        <v/>
      </c>
      <c r="L2733" s="64" t="str">
        <f>IF(SUM(บันทึกข้อมูล!U2733:AN2733)=0,"",SUM(บันทึกข้อมูล!U2733:AN2733))</f>
        <v/>
      </c>
      <c r="M2733" s="61" t="str">
        <f>IF(SUM(บันทึกข้อมูล!AO2733:AS2733)=0,"",SUM(บันทึกข้อมูล!AO2733:AS2733))</f>
        <v/>
      </c>
      <c r="N2733" s="95" t="str">
        <f t="shared" si="59"/>
        <v/>
      </c>
      <c r="O2733" s="97" t="str">
        <f>IF(SUM(บันทึกข้อมูล!X2733:AQ2733)=0,"",SUM(บันทึกข้อมูล!X2733:AQ2733))</f>
        <v/>
      </c>
    </row>
    <row r="2734" spans="1:15" ht="18">
      <c r="A2734" s="63" t="str">
        <f>IF(SUM(บันทึกข้อมูล!E2734:H2734)=0,"",SUM(บันทึกข้อมูล!E2734:H2734))</f>
        <v/>
      </c>
      <c r="B2734" s="63" t="str">
        <f>IF(SUM(บันทึกข้อมูล!I2734:L2734)=0,"",SUM(บันทึกข้อมูล!I2734:L2734))</f>
        <v/>
      </c>
      <c r="C2734" s="63" t="str">
        <f>IF(SUM(บันทึกข้อมูล!M2734:P2734)=0,"",SUM(บันทึกข้อมูล!M2734:P2734))</f>
        <v/>
      </c>
      <c r="D2734" s="63" t="str">
        <f>IF(SUM(บันทึกข้อมูล!Q2734:T2734)=0,"",SUM(บันทึกข้อมูล!Q2734:T2734))</f>
        <v/>
      </c>
      <c r="E2734" s="63" t="str">
        <f>IF(SUM(บันทึกข้อมูล!E2734:T2734)=0,"",SUM(บันทึกข้อมูล!E2734:T2734))</f>
        <v/>
      </c>
      <c r="F2734" s="64" t="str">
        <f>IF(SUM(บันทึกข้อมูล!U2734:Z2734)=0,"",SUM(บันทึกข้อมูล!U2734:Z2734))</f>
        <v/>
      </c>
      <c r="G2734" s="64" t="str">
        <f>IF(SUM(บันทึกข้อมูล!AA2734:AB2734)=0,"",SUM(บันทึกข้อมูล!AA2734:AB2734))</f>
        <v/>
      </c>
      <c r="H2734" s="64" t="str">
        <f>IF(SUM(บันทึกข้อมูล!AC2734:AD2734)=0,"",SUM(บันทึกข้อมูล!AC2734:AD2734))</f>
        <v/>
      </c>
      <c r="I2734" s="64" t="str">
        <f>IF(SUM(บันทึกข้อมูล!AE2734:AF2734)=0,"",SUM(บันทึกข้อมูล!AE2734:AF2734))</f>
        <v/>
      </c>
      <c r="J2734" s="64" t="str">
        <f>IF(SUM(บันทึกข้อมูล!AG2734:AG2734)=0,"",SUM(บันทึกข้อมูล!AG2734:AG2734))</f>
        <v/>
      </c>
      <c r="K2734" s="64" t="str">
        <f>IF(SUM(บันทึกข้อมูล!AH2734:AN2734)=0,"",SUM(บันทึกข้อมูล!AH2734:AN2734))</f>
        <v/>
      </c>
      <c r="L2734" s="64" t="str">
        <f>IF(SUM(บันทึกข้อมูล!U2734:AN2734)=0,"",SUM(บันทึกข้อมูล!U2734:AN2734))</f>
        <v/>
      </c>
      <c r="M2734" s="61" t="str">
        <f>IF(SUM(บันทึกข้อมูล!AO2734:AS2734)=0,"",SUM(บันทึกข้อมูล!AO2734:AS2734))</f>
        <v/>
      </c>
      <c r="N2734" s="95" t="str">
        <f t="shared" si="59"/>
        <v/>
      </c>
      <c r="O2734" s="97" t="str">
        <f>IF(SUM(บันทึกข้อมูล!X2734:AQ2734)=0,"",SUM(บันทึกข้อมูล!X2734:AQ2734))</f>
        <v/>
      </c>
    </row>
    <row r="2735" spans="1:15" ht="18">
      <c r="A2735" s="63" t="str">
        <f>IF(SUM(บันทึกข้อมูล!E2735:H2735)=0,"",SUM(บันทึกข้อมูล!E2735:H2735))</f>
        <v/>
      </c>
      <c r="B2735" s="63" t="str">
        <f>IF(SUM(บันทึกข้อมูล!I2735:L2735)=0,"",SUM(บันทึกข้อมูล!I2735:L2735))</f>
        <v/>
      </c>
      <c r="C2735" s="63" t="str">
        <f>IF(SUM(บันทึกข้อมูล!M2735:P2735)=0,"",SUM(บันทึกข้อมูล!M2735:P2735))</f>
        <v/>
      </c>
      <c r="D2735" s="63" t="str">
        <f>IF(SUM(บันทึกข้อมูล!Q2735:T2735)=0,"",SUM(บันทึกข้อมูล!Q2735:T2735))</f>
        <v/>
      </c>
      <c r="E2735" s="63" t="str">
        <f>IF(SUM(บันทึกข้อมูล!E2735:T2735)=0,"",SUM(บันทึกข้อมูล!E2735:T2735))</f>
        <v/>
      </c>
      <c r="F2735" s="64" t="str">
        <f>IF(SUM(บันทึกข้อมูล!U2735:Z2735)=0,"",SUM(บันทึกข้อมูล!U2735:Z2735))</f>
        <v/>
      </c>
      <c r="G2735" s="64" t="str">
        <f>IF(SUM(บันทึกข้อมูล!AA2735:AB2735)=0,"",SUM(บันทึกข้อมูล!AA2735:AB2735))</f>
        <v/>
      </c>
      <c r="H2735" s="64" t="str">
        <f>IF(SUM(บันทึกข้อมูล!AC2735:AD2735)=0,"",SUM(บันทึกข้อมูล!AC2735:AD2735))</f>
        <v/>
      </c>
      <c r="I2735" s="64" t="str">
        <f>IF(SUM(บันทึกข้อมูล!AE2735:AF2735)=0,"",SUM(บันทึกข้อมูล!AE2735:AF2735))</f>
        <v/>
      </c>
      <c r="J2735" s="64" t="str">
        <f>IF(SUM(บันทึกข้อมูล!AG2735:AG2735)=0,"",SUM(บันทึกข้อมูล!AG2735:AG2735))</f>
        <v/>
      </c>
      <c r="K2735" s="64" t="str">
        <f>IF(SUM(บันทึกข้อมูล!AH2735:AN2735)=0,"",SUM(บันทึกข้อมูล!AH2735:AN2735))</f>
        <v/>
      </c>
      <c r="L2735" s="64" t="str">
        <f>IF(SUM(บันทึกข้อมูล!U2735:AN2735)=0,"",SUM(บันทึกข้อมูล!U2735:AN2735))</f>
        <v/>
      </c>
      <c r="M2735" s="61" t="str">
        <f>IF(SUM(บันทึกข้อมูล!AO2735:AS2735)=0,"",SUM(บันทึกข้อมูล!AO2735:AS2735))</f>
        <v/>
      </c>
      <c r="N2735" s="95" t="str">
        <f t="shared" si="59"/>
        <v/>
      </c>
      <c r="O2735" s="97" t="str">
        <f>IF(SUM(บันทึกข้อมูล!X2735:AQ2735)=0,"",SUM(บันทึกข้อมูล!X2735:AQ2735))</f>
        <v/>
      </c>
    </row>
    <row r="2736" spans="1:15" ht="18">
      <c r="A2736" s="63" t="str">
        <f>IF(SUM(บันทึกข้อมูล!E2736:H2736)=0,"",SUM(บันทึกข้อมูล!E2736:H2736))</f>
        <v/>
      </c>
      <c r="B2736" s="63" t="str">
        <f>IF(SUM(บันทึกข้อมูล!I2736:L2736)=0,"",SUM(บันทึกข้อมูล!I2736:L2736))</f>
        <v/>
      </c>
      <c r="C2736" s="63" t="str">
        <f>IF(SUM(บันทึกข้อมูล!M2736:P2736)=0,"",SUM(บันทึกข้อมูล!M2736:P2736))</f>
        <v/>
      </c>
      <c r="D2736" s="63" t="str">
        <f>IF(SUM(บันทึกข้อมูล!Q2736:T2736)=0,"",SUM(บันทึกข้อมูล!Q2736:T2736))</f>
        <v/>
      </c>
      <c r="E2736" s="63" t="str">
        <f>IF(SUM(บันทึกข้อมูล!E2736:T2736)=0,"",SUM(บันทึกข้อมูล!E2736:T2736))</f>
        <v/>
      </c>
      <c r="F2736" s="64" t="str">
        <f>IF(SUM(บันทึกข้อมูล!U2736:Z2736)=0,"",SUM(บันทึกข้อมูล!U2736:Z2736))</f>
        <v/>
      </c>
      <c r="G2736" s="64" t="str">
        <f>IF(SUM(บันทึกข้อมูล!AA2736:AB2736)=0,"",SUM(บันทึกข้อมูล!AA2736:AB2736))</f>
        <v/>
      </c>
      <c r="H2736" s="64" t="str">
        <f>IF(SUM(บันทึกข้อมูล!AC2736:AD2736)=0,"",SUM(บันทึกข้อมูล!AC2736:AD2736))</f>
        <v/>
      </c>
      <c r="I2736" s="64" t="str">
        <f>IF(SUM(บันทึกข้อมูล!AE2736:AF2736)=0,"",SUM(บันทึกข้อมูล!AE2736:AF2736))</f>
        <v/>
      </c>
      <c r="J2736" s="64" t="str">
        <f>IF(SUM(บันทึกข้อมูล!AG2736:AG2736)=0,"",SUM(บันทึกข้อมูล!AG2736:AG2736))</f>
        <v/>
      </c>
      <c r="K2736" s="64" t="str">
        <f>IF(SUM(บันทึกข้อมูล!AH2736:AN2736)=0,"",SUM(บันทึกข้อมูล!AH2736:AN2736))</f>
        <v/>
      </c>
      <c r="L2736" s="64" t="str">
        <f>IF(SUM(บันทึกข้อมูล!U2736:AN2736)=0,"",SUM(บันทึกข้อมูล!U2736:AN2736))</f>
        <v/>
      </c>
      <c r="M2736" s="61" t="str">
        <f>IF(SUM(บันทึกข้อมูล!AO2736:AS2736)=0,"",SUM(บันทึกข้อมูล!AO2736:AS2736))</f>
        <v/>
      </c>
      <c r="N2736" s="95" t="str">
        <f t="shared" si="59"/>
        <v/>
      </c>
      <c r="O2736" s="97" t="str">
        <f>IF(SUM(บันทึกข้อมูล!X2736:AQ2736)=0,"",SUM(บันทึกข้อมูล!X2736:AQ2736))</f>
        <v/>
      </c>
    </row>
    <row r="2737" spans="1:15" ht="18">
      <c r="A2737" s="63" t="str">
        <f>IF(SUM(บันทึกข้อมูล!E2737:H2737)=0,"",SUM(บันทึกข้อมูล!E2737:H2737))</f>
        <v/>
      </c>
      <c r="B2737" s="63" t="str">
        <f>IF(SUM(บันทึกข้อมูล!I2737:L2737)=0,"",SUM(บันทึกข้อมูล!I2737:L2737))</f>
        <v/>
      </c>
      <c r="C2737" s="63" t="str">
        <f>IF(SUM(บันทึกข้อมูล!M2737:P2737)=0,"",SUM(บันทึกข้อมูล!M2737:P2737))</f>
        <v/>
      </c>
      <c r="D2737" s="63" t="str">
        <f>IF(SUM(บันทึกข้อมูล!Q2737:T2737)=0,"",SUM(บันทึกข้อมูล!Q2737:T2737))</f>
        <v/>
      </c>
      <c r="E2737" s="63" t="str">
        <f>IF(SUM(บันทึกข้อมูล!E2737:T2737)=0,"",SUM(บันทึกข้อมูล!E2737:T2737))</f>
        <v/>
      </c>
      <c r="F2737" s="64" t="str">
        <f>IF(SUM(บันทึกข้อมูล!U2737:Z2737)=0,"",SUM(บันทึกข้อมูล!U2737:Z2737))</f>
        <v/>
      </c>
      <c r="G2737" s="64" t="str">
        <f>IF(SUM(บันทึกข้อมูล!AA2737:AB2737)=0,"",SUM(บันทึกข้อมูล!AA2737:AB2737))</f>
        <v/>
      </c>
      <c r="H2737" s="64" t="str">
        <f>IF(SUM(บันทึกข้อมูล!AC2737:AD2737)=0,"",SUM(บันทึกข้อมูล!AC2737:AD2737))</f>
        <v/>
      </c>
      <c r="I2737" s="64" t="str">
        <f>IF(SUM(บันทึกข้อมูล!AE2737:AF2737)=0,"",SUM(บันทึกข้อมูล!AE2737:AF2737))</f>
        <v/>
      </c>
      <c r="J2737" s="64" t="str">
        <f>IF(SUM(บันทึกข้อมูล!AG2737:AG2737)=0,"",SUM(บันทึกข้อมูล!AG2737:AG2737))</f>
        <v/>
      </c>
      <c r="K2737" s="64" t="str">
        <f>IF(SUM(บันทึกข้อมูล!AH2737:AN2737)=0,"",SUM(บันทึกข้อมูล!AH2737:AN2737))</f>
        <v/>
      </c>
      <c r="L2737" s="64" t="str">
        <f>IF(SUM(บันทึกข้อมูล!U2737:AN2737)=0,"",SUM(บันทึกข้อมูล!U2737:AN2737))</f>
        <v/>
      </c>
      <c r="M2737" s="61" t="str">
        <f>IF(SUM(บันทึกข้อมูล!AO2737:AS2737)=0,"",SUM(บันทึกข้อมูล!AO2737:AS2737))</f>
        <v/>
      </c>
      <c r="N2737" s="95" t="str">
        <f t="shared" si="59"/>
        <v/>
      </c>
      <c r="O2737" s="97" t="str">
        <f>IF(SUM(บันทึกข้อมูล!X2737:AQ2737)=0,"",SUM(บันทึกข้อมูล!X2737:AQ2737))</f>
        <v/>
      </c>
    </row>
    <row r="2738" spans="1:15" ht="18">
      <c r="A2738" s="63" t="str">
        <f>IF(SUM(บันทึกข้อมูล!E2738:H2738)=0,"",SUM(บันทึกข้อมูล!E2738:H2738))</f>
        <v/>
      </c>
      <c r="B2738" s="63" t="str">
        <f>IF(SUM(บันทึกข้อมูล!I2738:L2738)=0,"",SUM(บันทึกข้อมูล!I2738:L2738))</f>
        <v/>
      </c>
      <c r="C2738" s="63" t="str">
        <f>IF(SUM(บันทึกข้อมูล!M2738:P2738)=0,"",SUM(บันทึกข้อมูล!M2738:P2738))</f>
        <v/>
      </c>
      <c r="D2738" s="63" t="str">
        <f>IF(SUM(บันทึกข้อมูล!Q2738:T2738)=0,"",SUM(บันทึกข้อมูล!Q2738:T2738))</f>
        <v/>
      </c>
      <c r="E2738" s="63" t="str">
        <f>IF(SUM(บันทึกข้อมูล!E2738:T2738)=0,"",SUM(บันทึกข้อมูล!E2738:T2738))</f>
        <v/>
      </c>
      <c r="F2738" s="64" t="str">
        <f>IF(SUM(บันทึกข้อมูล!U2738:Z2738)=0,"",SUM(บันทึกข้อมูล!U2738:Z2738))</f>
        <v/>
      </c>
      <c r="G2738" s="64" t="str">
        <f>IF(SUM(บันทึกข้อมูล!AA2738:AB2738)=0,"",SUM(บันทึกข้อมูล!AA2738:AB2738))</f>
        <v/>
      </c>
      <c r="H2738" s="64" t="str">
        <f>IF(SUM(บันทึกข้อมูล!AC2738:AD2738)=0,"",SUM(บันทึกข้อมูล!AC2738:AD2738))</f>
        <v/>
      </c>
      <c r="I2738" s="64" t="str">
        <f>IF(SUM(บันทึกข้อมูล!AE2738:AF2738)=0,"",SUM(บันทึกข้อมูล!AE2738:AF2738))</f>
        <v/>
      </c>
      <c r="J2738" s="64" t="str">
        <f>IF(SUM(บันทึกข้อมูล!AG2738:AG2738)=0,"",SUM(บันทึกข้อมูล!AG2738:AG2738))</f>
        <v/>
      </c>
      <c r="K2738" s="64" t="str">
        <f>IF(SUM(บันทึกข้อมูล!AH2738:AN2738)=0,"",SUM(บันทึกข้อมูล!AH2738:AN2738))</f>
        <v/>
      </c>
      <c r="L2738" s="64" t="str">
        <f>IF(SUM(บันทึกข้อมูล!U2738:AN2738)=0,"",SUM(บันทึกข้อมูล!U2738:AN2738))</f>
        <v/>
      </c>
      <c r="M2738" s="61" t="str">
        <f>IF(SUM(บันทึกข้อมูล!AO2738:AS2738)=0,"",SUM(บันทึกข้อมูล!AO2738:AS2738))</f>
        <v/>
      </c>
      <c r="N2738" s="95" t="str">
        <f t="shared" si="59"/>
        <v/>
      </c>
      <c r="O2738" s="97" t="str">
        <f>IF(SUM(บันทึกข้อมูล!X2738:AQ2738)=0,"",SUM(บันทึกข้อมูล!X2738:AQ2738))</f>
        <v/>
      </c>
    </row>
    <row r="2739" spans="1:15" ht="18">
      <c r="A2739" s="63" t="str">
        <f>IF(SUM(บันทึกข้อมูล!E2739:H2739)=0,"",SUM(บันทึกข้อมูล!E2739:H2739))</f>
        <v/>
      </c>
      <c r="B2739" s="63" t="str">
        <f>IF(SUM(บันทึกข้อมูล!I2739:L2739)=0,"",SUM(บันทึกข้อมูล!I2739:L2739))</f>
        <v/>
      </c>
      <c r="C2739" s="63" t="str">
        <f>IF(SUM(บันทึกข้อมูล!M2739:P2739)=0,"",SUM(บันทึกข้อมูล!M2739:P2739))</f>
        <v/>
      </c>
      <c r="D2739" s="63" t="str">
        <f>IF(SUM(บันทึกข้อมูล!Q2739:T2739)=0,"",SUM(บันทึกข้อมูล!Q2739:T2739))</f>
        <v/>
      </c>
      <c r="E2739" s="63" t="str">
        <f>IF(SUM(บันทึกข้อมูล!E2739:T2739)=0,"",SUM(บันทึกข้อมูล!E2739:T2739))</f>
        <v/>
      </c>
      <c r="F2739" s="64" t="str">
        <f>IF(SUM(บันทึกข้อมูล!U2739:Z2739)=0,"",SUM(บันทึกข้อมูล!U2739:Z2739))</f>
        <v/>
      </c>
      <c r="G2739" s="64" t="str">
        <f>IF(SUM(บันทึกข้อมูล!AA2739:AB2739)=0,"",SUM(บันทึกข้อมูล!AA2739:AB2739))</f>
        <v/>
      </c>
      <c r="H2739" s="64" t="str">
        <f>IF(SUM(บันทึกข้อมูล!AC2739:AD2739)=0,"",SUM(บันทึกข้อมูล!AC2739:AD2739))</f>
        <v/>
      </c>
      <c r="I2739" s="64" t="str">
        <f>IF(SUM(บันทึกข้อมูล!AE2739:AF2739)=0,"",SUM(บันทึกข้อมูล!AE2739:AF2739))</f>
        <v/>
      </c>
      <c r="J2739" s="64" t="str">
        <f>IF(SUM(บันทึกข้อมูล!AG2739:AG2739)=0,"",SUM(บันทึกข้อมูล!AG2739:AG2739))</f>
        <v/>
      </c>
      <c r="K2739" s="64" t="str">
        <f>IF(SUM(บันทึกข้อมูล!AH2739:AN2739)=0,"",SUM(บันทึกข้อมูล!AH2739:AN2739))</f>
        <v/>
      </c>
      <c r="L2739" s="64" t="str">
        <f>IF(SUM(บันทึกข้อมูล!U2739:AN2739)=0,"",SUM(บันทึกข้อมูล!U2739:AN2739))</f>
        <v/>
      </c>
      <c r="M2739" s="61" t="str">
        <f>IF(SUM(บันทึกข้อมูล!AO2739:AS2739)=0,"",SUM(บันทึกข้อมูล!AO2739:AS2739))</f>
        <v/>
      </c>
      <c r="N2739" s="95" t="str">
        <f t="shared" si="59"/>
        <v/>
      </c>
      <c r="O2739" s="97" t="str">
        <f>IF(SUM(บันทึกข้อมูล!X2739:AQ2739)=0,"",SUM(บันทึกข้อมูล!X2739:AQ2739))</f>
        <v/>
      </c>
    </row>
    <row r="2740" spans="1:15" ht="18">
      <c r="A2740" s="63" t="str">
        <f>IF(SUM(บันทึกข้อมูล!E2740:H2740)=0,"",SUM(บันทึกข้อมูล!E2740:H2740))</f>
        <v/>
      </c>
      <c r="B2740" s="63" t="str">
        <f>IF(SUM(บันทึกข้อมูล!I2740:L2740)=0,"",SUM(บันทึกข้อมูล!I2740:L2740))</f>
        <v/>
      </c>
      <c r="C2740" s="63" t="str">
        <f>IF(SUM(บันทึกข้อมูล!M2740:P2740)=0,"",SUM(บันทึกข้อมูล!M2740:P2740))</f>
        <v/>
      </c>
      <c r="D2740" s="63" t="str">
        <f>IF(SUM(บันทึกข้อมูล!Q2740:T2740)=0,"",SUM(บันทึกข้อมูล!Q2740:T2740))</f>
        <v/>
      </c>
      <c r="E2740" s="63" t="str">
        <f>IF(SUM(บันทึกข้อมูล!E2740:T2740)=0,"",SUM(บันทึกข้อมูล!E2740:T2740))</f>
        <v/>
      </c>
      <c r="F2740" s="64" t="str">
        <f>IF(SUM(บันทึกข้อมูล!U2740:Z2740)=0,"",SUM(บันทึกข้อมูล!U2740:Z2740))</f>
        <v/>
      </c>
      <c r="G2740" s="64" t="str">
        <f>IF(SUM(บันทึกข้อมูล!AA2740:AB2740)=0,"",SUM(บันทึกข้อมูล!AA2740:AB2740))</f>
        <v/>
      </c>
      <c r="H2740" s="64" t="str">
        <f>IF(SUM(บันทึกข้อมูล!AC2740:AD2740)=0,"",SUM(บันทึกข้อมูล!AC2740:AD2740))</f>
        <v/>
      </c>
      <c r="I2740" s="64" t="str">
        <f>IF(SUM(บันทึกข้อมูล!AE2740:AF2740)=0,"",SUM(บันทึกข้อมูล!AE2740:AF2740))</f>
        <v/>
      </c>
      <c r="J2740" s="64" t="str">
        <f>IF(SUM(บันทึกข้อมูล!AG2740:AG2740)=0,"",SUM(บันทึกข้อมูล!AG2740:AG2740))</f>
        <v/>
      </c>
      <c r="K2740" s="64" t="str">
        <f>IF(SUM(บันทึกข้อมูล!AH2740:AN2740)=0,"",SUM(บันทึกข้อมูล!AH2740:AN2740))</f>
        <v/>
      </c>
      <c r="L2740" s="64" t="str">
        <f>IF(SUM(บันทึกข้อมูล!U2740:AN2740)=0,"",SUM(บันทึกข้อมูล!U2740:AN2740))</f>
        <v/>
      </c>
      <c r="M2740" s="61" t="str">
        <f>IF(SUM(บันทึกข้อมูล!AO2740:AS2740)=0,"",SUM(บันทึกข้อมูล!AO2740:AS2740))</f>
        <v/>
      </c>
      <c r="N2740" s="95" t="str">
        <f t="shared" si="59"/>
        <v/>
      </c>
      <c r="O2740" s="97" t="str">
        <f>IF(SUM(บันทึกข้อมูล!X2740:AQ2740)=0,"",SUM(บันทึกข้อมูล!X2740:AQ2740))</f>
        <v/>
      </c>
    </row>
    <row r="2741" spans="1:15" ht="18">
      <c r="A2741" s="63" t="str">
        <f>IF(SUM(บันทึกข้อมูล!E2741:H2741)=0,"",SUM(บันทึกข้อมูล!E2741:H2741))</f>
        <v/>
      </c>
      <c r="B2741" s="63" t="str">
        <f>IF(SUM(บันทึกข้อมูล!I2741:L2741)=0,"",SUM(บันทึกข้อมูล!I2741:L2741))</f>
        <v/>
      </c>
      <c r="C2741" s="63" t="str">
        <f>IF(SUM(บันทึกข้อมูล!M2741:P2741)=0,"",SUM(บันทึกข้อมูล!M2741:P2741))</f>
        <v/>
      </c>
      <c r="D2741" s="63" t="str">
        <f>IF(SUM(บันทึกข้อมูล!Q2741:T2741)=0,"",SUM(บันทึกข้อมูล!Q2741:T2741))</f>
        <v/>
      </c>
      <c r="E2741" s="63" t="str">
        <f>IF(SUM(บันทึกข้อมูล!E2741:T2741)=0,"",SUM(บันทึกข้อมูล!E2741:T2741))</f>
        <v/>
      </c>
      <c r="F2741" s="64" t="str">
        <f>IF(SUM(บันทึกข้อมูล!U2741:Z2741)=0,"",SUM(บันทึกข้อมูล!U2741:Z2741))</f>
        <v/>
      </c>
      <c r="G2741" s="64" t="str">
        <f>IF(SUM(บันทึกข้อมูล!AA2741:AB2741)=0,"",SUM(บันทึกข้อมูล!AA2741:AB2741))</f>
        <v/>
      </c>
      <c r="H2741" s="64" t="str">
        <f>IF(SUM(บันทึกข้อมูล!AC2741:AD2741)=0,"",SUM(บันทึกข้อมูล!AC2741:AD2741))</f>
        <v/>
      </c>
      <c r="I2741" s="64" t="str">
        <f>IF(SUM(บันทึกข้อมูล!AE2741:AF2741)=0,"",SUM(บันทึกข้อมูล!AE2741:AF2741))</f>
        <v/>
      </c>
      <c r="J2741" s="64" t="str">
        <f>IF(SUM(บันทึกข้อมูล!AG2741:AG2741)=0,"",SUM(บันทึกข้อมูล!AG2741:AG2741))</f>
        <v/>
      </c>
      <c r="K2741" s="64" t="str">
        <f>IF(SUM(บันทึกข้อมูล!AH2741:AN2741)=0,"",SUM(บันทึกข้อมูล!AH2741:AN2741))</f>
        <v/>
      </c>
      <c r="L2741" s="64" t="str">
        <f>IF(SUM(บันทึกข้อมูล!U2741:AN2741)=0,"",SUM(บันทึกข้อมูล!U2741:AN2741))</f>
        <v/>
      </c>
      <c r="M2741" s="61" t="str">
        <f>IF(SUM(บันทึกข้อมูล!AO2741:AS2741)=0,"",SUM(บันทึกข้อมูล!AO2741:AS2741))</f>
        <v/>
      </c>
      <c r="N2741" s="95" t="str">
        <f t="shared" ref="N2741:N2804" si="60">IF(E2741="","",IF(E2741&gt;=56,"1",""))</f>
        <v/>
      </c>
      <c r="O2741" s="97" t="str">
        <f>IF(SUM(บันทึกข้อมูล!X2741:AQ2741)=0,"",SUM(บันทึกข้อมูล!X2741:AQ2741))</f>
        <v/>
      </c>
    </row>
    <row r="2742" spans="1:15" ht="18">
      <c r="A2742" s="63" t="str">
        <f>IF(SUM(บันทึกข้อมูล!E2742:H2742)=0,"",SUM(บันทึกข้อมูล!E2742:H2742))</f>
        <v/>
      </c>
      <c r="B2742" s="63" t="str">
        <f>IF(SUM(บันทึกข้อมูล!I2742:L2742)=0,"",SUM(บันทึกข้อมูล!I2742:L2742))</f>
        <v/>
      </c>
      <c r="C2742" s="63" t="str">
        <f>IF(SUM(บันทึกข้อมูล!M2742:P2742)=0,"",SUM(บันทึกข้อมูล!M2742:P2742))</f>
        <v/>
      </c>
      <c r="D2742" s="63" t="str">
        <f>IF(SUM(บันทึกข้อมูล!Q2742:T2742)=0,"",SUM(บันทึกข้อมูล!Q2742:T2742))</f>
        <v/>
      </c>
      <c r="E2742" s="63" t="str">
        <f>IF(SUM(บันทึกข้อมูล!E2742:T2742)=0,"",SUM(บันทึกข้อมูล!E2742:T2742))</f>
        <v/>
      </c>
      <c r="F2742" s="64" t="str">
        <f>IF(SUM(บันทึกข้อมูล!U2742:Z2742)=0,"",SUM(บันทึกข้อมูล!U2742:Z2742))</f>
        <v/>
      </c>
      <c r="G2742" s="64" t="str">
        <f>IF(SUM(บันทึกข้อมูล!AA2742:AB2742)=0,"",SUM(บันทึกข้อมูล!AA2742:AB2742))</f>
        <v/>
      </c>
      <c r="H2742" s="64" t="str">
        <f>IF(SUM(บันทึกข้อมูล!AC2742:AD2742)=0,"",SUM(บันทึกข้อมูล!AC2742:AD2742))</f>
        <v/>
      </c>
      <c r="I2742" s="64" t="str">
        <f>IF(SUM(บันทึกข้อมูล!AE2742:AF2742)=0,"",SUM(บันทึกข้อมูล!AE2742:AF2742))</f>
        <v/>
      </c>
      <c r="J2742" s="64" t="str">
        <f>IF(SUM(บันทึกข้อมูล!AG2742:AG2742)=0,"",SUM(บันทึกข้อมูล!AG2742:AG2742))</f>
        <v/>
      </c>
      <c r="K2742" s="64" t="str">
        <f>IF(SUM(บันทึกข้อมูล!AH2742:AN2742)=0,"",SUM(บันทึกข้อมูล!AH2742:AN2742))</f>
        <v/>
      </c>
      <c r="L2742" s="64" t="str">
        <f>IF(SUM(บันทึกข้อมูล!U2742:AN2742)=0,"",SUM(บันทึกข้อมูล!U2742:AN2742))</f>
        <v/>
      </c>
      <c r="M2742" s="61" t="str">
        <f>IF(SUM(บันทึกข้อมูล!AO2742:AS2742)=0,"",SUM(บันทึกข้อมูล!AO2742:AS2742))</f>
        <v/>
      </c>
      <c r="N2742" s="95" t="str">
        <f t="shared" si="60"/>
        <v/>
      </c>
      <c r="O2742" s="97" t="str">
        <f>IF(SUM(บันทึกข้อมูล!X2742:AQ2742)=0,"",SUM(บันทึกข้อมูล!X2742:AQ2742))</f>
        <v/>
      </c>
    </row>
    <row r="2743" spans="1:15" ht="18">
      <c r="A2743" s="63" t="str">
        <f>IF(SUM(บันทึกข้อมูล!E2743:H2743)=0,"",SUM(บันทึกข้อมูล!E2743:H2743))</f>
        <v/>
      </c>
      <c r="B2743" s="63" t="str">
        <f>IF(SUM(บันทึกข้อมูล!I2743:L2743)=0,"",SUM(บันทึกข้อมูล!I2743:L2743))</f>
        <v/>
      </c>
      <c r="C2743" s="63" t="str">
        <f>IF(SUM(บันทึกข้อมูล!M2743:P2743)=0,"",SUM(บันทึกข้อมูล!M2743:P2743))</f>
        <v/>
      </c>
      <c r="D2743" s="63" t="str">
        <f>IF(SUM(บันทึกข้อมูล!Q2743:T2743)=0,"",SUM(บันทึกข้อมูล!Q2743:T2743))</f>
        <v/>
      </c>
      <c r="E2743" s="63" t="str">
        <f>IF(SUM(บันทึกข้อมูล!E2743:T2743)=0,"",SUM(บันทึกข้อมูล!E2743:T2743))</f>
        <v/>
      </c>
      <c r="F2743" s="64" t="str">
        <f>IF(SUM(บันทึกข้อมูล!U2743:Z2743)=0,"",SUM(บันทึกข้อมูล!U2743:Z2743))</f>
        <v/>
      </c>
      <c r="G2743" s="64" t="str">
        <f>IF(SUM(บันทึกข้อมูล!AA2743:AB2743)=0,"",SUM(บันทึกข้อมูล!AA2743:AB2743))</f>
        <v/>
      </c>
      <c r="H2743" s="64" t="str">
        <f>IF(SUM(บันทึกข้อมูล!AC2743:AD2743)=0,"",SUM(บันทึกข้อมูล!AC2743:AD2743))</f>
        <v/>
      </c>
      <c r="I2743" s="64" t="str">
        <f>IF(SUM(บันทึกข้อมูล!AE2743:AF2743)=0,"",SUM(บันทึกข้อมูล!AE2743:AF2743))</f>
        <v/>
      </c>
      <c r="J2743" s="64" t="str">
        <f>IF(SUM(บันทึกข้อมูล!AG2743:AG2743)=0,"",SUM(บันทึกข้อมูล!AG2743:AG2743))</f>
        <v/>
      </c>
      <c r="K2743" s="64" t="str">
        <f>IF(SUM(บันทึกข้อมูล!AH2743:AN2743)=0,"",SUM(บันทึกข้อมูล!AH2743:AN2743))</f>
        <v/>
      </c>
      <c r="L2743" s="64" t="str">
        <f>IF(SUM(บันทึกข้อมูล!U2743:AN2743)=0,"",SUM(บันทึกข้อมูล!U2743:AN2743))</f>
        <v/>
      </c>
      <c r="M2743" s="61" t="str">
        <f>IF(SUM(บันทึกข้อมูล!AO2743:AS2743)=0,"",SUM(บันทึกข้อมูล!AO2743:AS2743))</f>
        <v/>
      </c>
      <c r="N2743" s="95" t="str">
        <f t="shared" si="60"/>
        <v/>
      </c>
      <c r="O2743" s="97" t="str">
        <f>IF(SUM(บันทึกข้อมูล!X2743:AQ2743)=0,"",SUM(บันทึกข้อมูล!X2743:AQ2743))</f>
        <v/>
      </c>
    </row>
    <row r="2744" spans="1:15" ht="18">
      <c r="A2744" s="63" t="str">
        <f>IF(SUM(บันทึกข้อมูล!E2744:H2744)=0,"",SUM(บันทึกข้อมูล!E2744:H2744))</f>
        <v/>
      </c>
      <c r="B2744" s="63" t="str">
        <f>IF(SUM(บันทึกข้อมูล!I2744:L2744)=0,"",SUM(บันทึกข้อมูล!I2744:L2744))</f>
        <v/>
      </c>
      <c r="C2744" s="63" t="str">
        <f>IF(SUM(บันทึกข้อมูล!M2744:P2744)=0,"",SUM(บันทึกข้อมูล!M2744:P2744))</f>
        <v/>
      </c>
      <c r="D2744" s="63" t="str">
        <f>IF(SUM(บันทึกข้อมูล!Q2744:T2744)=0,"",SUM(บันทึกข้อมูล!Q2744:T2744))</f>
        <v/>
      </c>
      <c r="E2744" s="63" t="str">
        <f>IF(SUM(บันทึกข้อมูล!E2744:T2744)=0,"",SUM(บันทึกข้อมูล!E2744:T2744))</f>
        <v/>
      </c>
      <c r="F2744" s="64" t="str">
        <f>IF(SUM(บันทึกข้อมูล!U2744:Z2744)=0,"",SUM(บันทึกข้อมูล!U2744:Z2744))</f>
        <v/>
      </c>
      <c r="G2744" s="64" t="str">
        <f>IF(SUM(บันทึกข้อมูล!AA2744:AB2744)=0,"",SUM(บันทึกข้อมูล!AA2744:AB2744))</f>
        <v/>
      </c>
      <c r="H2744" s="64" t="str">
        <f>IF(SUM(บันทึกข้อมูล!AC2744:AD2744)=0,"",SUM(บันทึกข้อมูล!AC2744:AD2744))</f>
        <v/>
      </c>
      <c r="I2744" s="64" t="str">
        <f>IF(SUM(บันทึกข้อมูล!AE2744:AF2744)=0,"",SUM(บันทึกข้อมูล!AE2744:AF2744))</f>
        <v/>
      </c>
      <c r="J2744" s="64" t="str">
        <f>IF(SUM(บันทึกข้อมูล!AG2744:AG2744)=0,"",SUM(บันทึกข้อมูล!AG2744:AG2744))</f>
        <v/>
      </c>
      <c r="K2744" s="64" t="str">
        <f>IF(SUM(บันทึกข้อมูล!AH2744:AN2744)=0,"",SUM(บันทึกข้อมูล!AH2744:AN2744))</f>
        <v/>
      </c>
      <c r="L2744" s="64" t="str">
        <f>IF(SUM(บันทึกข้อมูล!U2744:AN2744)=0,"",SUM(บันทึกข้อมูล!U2744:AN2744))</f>
        <v/>
      </c>
      <c r="M2744" s="61" t="str">
        <f>IF(SUM(บันทึกข้อมูล!AO2744:AS2744)=0,"",SUM(บันทึกข้อมูล!AO2744:AS2744))</f>
        <v/>
      </c>
      <c r="N2744" s="95" t="str">
        <f t="shared" si="60"/>
        <v/>
      </c>
      <c r="O2744" s="97" t="str">
        <f>IF(SUM(บันทึกข้อมูล!X2744:AQ2744)=0,"",SUM(บันทึกข้อมูล!X2744:AQ2744))</f>
        <v/>
      </c>
    </row>
    <row r="2745" spans="1:15" ht="18">
      <c r="A2745" s="63" t="str">
        <f>IF(SUM(บันทึกข้อมูล!E2745:H2745)=0,"",SUM(บันทึกข้อมูล!E2745:H2745))</f>
        <v/>
      </c>
      <c r="B2745" s="63" t="str">
        <f>IF(SUM(บันทึกข้อมูล!I2745:L2745)=0,"",SUM(บันทึกข้อมูล!I2745:L2745))</f>
        <v/>
      </c>
      <c r="C2745" s="63" t="str">
        <f>IF(SUM(บันทึกข้อมูล!M2745:P2745)=0,"",SUM(บันทึกข้อมูล!M2745:P2745))</f>
        <v/>
      </c>
      <c r="D2745" s="63" t="str">
        <f>IF(SUM(บันทึกข้อมูล!Q2745:T2745)=0,"",SUM(บันทึกข้อมูล!Q2745:T2745))</f>
        <v/>
      </c>
      <c r="E2745" s="63" t="str">
        <f>IF(SUM(บันทึกข้อมูล!E2745:T2745)=0,"",SUM(บันทึกข้อมูล!E2745:T2745))</f>
        <v/>
      </c>
      <c r="F2745" s="64" t="str">
        <f>IF(SUM(บันทึกข้อมูล!U2745:Z2745)=0,"",SUM(บันทึกข้อมูล!U2745:Z2745))</f>
        <v/>
      </c>
      <c r="G2745" s="64" t="str">
        <f>IF(SUM(บันทึกข้อมูล!AA2745:AB2745)=0,"",SUM(บันทึกข้อมูล!AA2745:AB2745))</f>
        <v/>
      </c>
      <c r="H2745" s="64" t="str">
        <f>IF(SUM(บันทึกข้อมูล!AC2745:AD2745)=0,"",SUM(บันทึกข้อมูล!AC2745:AD2745))</f>
        <v/>
      </c>
      <c r="I2745" s="64" t="str">
        <f>IF(SUM(บันทึกข้อมูล!AE2745:AF2745)=0,"",SUM(บันทึกข้อมูล!AE2745:AF2745))</f>
        <v/>
      </c>
      <c r="J2745" s="64" t="str">
        <f>IF(SUM(บันทึกข้อมูล!AG2745:AG2745)=0,"",SUM(บันทึกข้อมูล!AG2745:AG2745))</f>
        <v/>
      </c>
      <c r="K2745" s="64" t="str">
        <f>IF(SUM(บันทึกข้อมูล!AH2745:AN2745)=0,"",SUM(บันทึกข้อมูล!AH2745:AN2745))</f>
        <v/>
      </c>
      <c r="L2745" s="64" t="str">
        <f>IF(SUM(บันทึกข้อมูล!U2745:AN2745)=0,"",SUM(บันทึกข้อมูล!U2745:AN2745))</f>
        <v/>
      </c>
      <c r="M2745" s="61" t="str">
        <f>IF(SUM(บันทึกข้อมูล!AO2745:AS2745)=0,"",SUM(บันทึกข้อมูล!AO2745:AS2745))</f>
        <v/>
      </c>
      <c r="N2745" s="95" t="str">
        <f t="shared" si="60"/>
        <v/>
      </c>
      <c r="O2745" s="97" t="str">
        <f>IF(SUM(บันทึกข้อมูล!X2745:AQ2745)=0,"",SUM(บันทึกข้อมูล!X2745:AQ2745))</f>
        <v/>
      </c>
    </row>
    <row r="2746" spans="1:15" ht="18">
      <c r="A2746" s="63" t="str">
        <f>IF(SUM(บันทึกข้อมูล!E2746:H2746)=0,"",SUM(บันทึกข้อมูล!E2746:H2746))</f>
        <v/>
      </c>
      <c r="B2746" s="63" t="str">
        <f>IF(SUM(บันทึกข้อมูล!I2746:L2746)=0,"",SUM(บันทึกข้อมูล!I2746:L2746))</f>
        <v/>
      </c>
      <c r="C2746" s="63" t="str">
        <f>IF(SUM(บันทึกข้อมูล!M2746:P2746)=0,"",SUM(บันทึกข้อมูล!M2746:P2746))</f>
        <v/>
      </c>
      <c r="D2746" s="63" t="str">
        <f>IF(SUM(บันทึกข้อมูล!Q2746:T2746)=0,"",SUM(บันทึกข้อมูล!Q2746:T2746))</f>
        <v/>
      </c>
      <c r="E2746" s="63" t="str">
        <f>IF(SUM(บันทึกข้อมูล!E2746:T2746)=0,"",SUM(บันทึกข้อมูล!E2746:T2746))</f>
        <v/>
      </c>
      <c r="F2746" s="64" t="str">
        <f>IF(SUM(บันทึกข้อมูล!U2746:Z2746)=0,"",SUM(บันทึกข้อมูล!U2746:Z2746))</f>
        <v/>
      </c>
      <c r="G2746" s="64" t="str">
        <f>IF(SUM(บันทึกข้อมูล!AA2746:AB2746)=0,"",SUM(บันทึกข้อมูล!AA2746:AB2746))</f>
        <v/>
      </c>
      <c r="H2746" s="64" t="str">
        <f>IF(SUM(บันทึกข้อมูล!AC2746:AD2746)=0,"",SUM(บันทึกข้อมูล!AC2746:AD2746))</f>
        <v/>
      </c>
      <c r="I2746" s="64" t="str">
        <f>IF(SUM(บันทึกข้อมูล!AE2746:AF2746)=0,"",SUM(บันทึกข้อมูล!AE2746:AF2746))</f>
        <v/>
      </c>
      <c r="J2746" s="64" t="str">
        <f>IF(SUM(บันทึกข้อมูล!AG2746:AG2746)=0,"",SUM(บันทึกข้อมูล!AG2746:AG2746))</f>
        <v/>
      </c>
      <c r="K2746" s="64" t="str">
        <f>IF(SUM(บันทึกข้อมูล!AH2746:AN2746)=0,"",SUM(บันทึกข้อมูล!AH2746:AN2746))</f>
        <v/>
      </c>
      <c r="L2746" s="64" t="str">
        <f>IF(SUM(บันทึกข้อมูล!U2746:AN2746)=0,"",SUM(บันทึกข้อมูล!U2746:AN2746))</f>
        <v/>
      </c>
      <c r="M2746" s="61" t="str">
        <f>IF(SUM(บันทึกข้อมูล!AO2746:AS2746)=0,"",SUM(บันทึกข้อมูล!AO2746:AS2746))</f>
        <v/>
      </c>
      <c r="N2746" s="95" t="str">
        <f t="shared" si="60"/>
        <v/>
      </c>
      <c r="O2746" s="97" t="str">
        <f>IF(SUM(บันทึกข้อมูล!X2746:AQ2746)=0,"",SUM(บันทึกข้อมูล!X2746:AQ2746))</f>
        <v/>
      </c>
    </row>
    <row r="2747" spans="1:15" ht="18">
      <c r="A2747" s="63" t="str">
        <f>IF(SUM(บันทึกข้อมูล!E2747:H2747)=0,"",SUM(บันทึกข้อมูล!E2747:H2747))</f>
        <v/>
      </c>
      <c r="B2747" s="63" t="str">
        <f>IF(SUM(บันทึกข้อมูล!I2747:L2747)=0,"",SUM(บันทึกข้อมูล!I2747:L2747))</f>
        <v/>
      </c>
      <c r="C2747" s="63" t="str">
        <f>IF(SUM(บันทึกข้อมูล!M2747:P2747)=0,"",SUM(บันทึกข้อมูล!M2747:P2747))</f>
        <v/>
      </c>
      <c r="D2747" s="63" t="str">
        <f>IF(SUM(บันทึกข้อมูล!Q2747:T2747)=0,"",SUM(บันทึกข้อมูล!Q2747:T2747))</f>
        <v/>
      </c>
      <c r="E2747" s="63" t="str">
        <f>IF(SUM(บันทึกข้อมูล!E2747:T2747)=0,"",SUM(บันทึกข้อมูล!E2747:T2747))</f>
        <v/>
      </c>
      <c r="F2747" s="64" t="str">
        <f>IF(SUM(บันทึกข้อมูล!U2747:Z2747)=0,"",SUM(บันทึกข้อมูล!U2747:Z2747))</f>
        <v/>
      </c>
      <c r="G2747" s="64" t="str">
        <f>IF(SUM(บันทึกข้อมูล!AA2747:AB2747)=0,"",SUM(บันทึกข้อมูล!AA2747:AB2747))</f>
        <v/>
      </c>
      <c r="H2747" s="64" t="str">
        <f>IF(SUM(บันทึกข้อมูล!AC2747:AD2747)=0,"",SUM(บันทึกข้อมูล!AC2747:AD2747))</f>
        <v/>
      </c>
      <c r="I2747" s="64" t="str">
        <f>IF(SUM(บันทึกข้อมูล!AE2747:AF2747)=0,"",SUM(บันทึกข้อมูล!AE2747:AF2747))</f>
        <v/>
      </c>
      <c r="J2747" s="64" t="str">
        <f>IF(SUM(บันทึกข้อมูล!AG2747:AG2747)=0,"",SUM(บันทึกข้อมูล!AG2747:AG2747))</f>
        <v/>
      </c>
      <c r="K2747" s="64" t="str">
        <f>IF(SUM(บันทึกข้อมูล!AH2747:AN2747)=0,"",SUM(บันทึกข้อมูล!AH2747:AN2747))</f>
        <v/>
      </c>
      <c r="L2747" s="64" t="str">
        <f>IF(SUM(บันทึกข้อมูล!U2747:AN2747)=0,"",SUM(บันทึกข้อมูล!U2747:AN2747))</f>
        <v/>
      </c>
      <c r="M2747" s="61" t="str">
        <f>IF(SUM(บันทึกข้อมูล!AO2747:AS2747)=0,"",SUM(บันทึกข้อมูล!AO2747:AS2747))</f>
        <v/>
      </c>
      <c r="N2747" s="95" t="str">
        <f t="shared" si="60"/>
        <v/>
      </c>
      <c r="O2747" s="97" t="str">
        <f>IF(SUM(บันทึกข้อมูล!X2747:AQ2747)=0,"",SUM(บันทึกข้อมูล!X2747:AQ2747))</f>
        <v/>
      </c>
    </row>
    <row r="2748" spans="1:15" ht="18">
      <c r="A2748" s="63" t="str">
        <f>IF(SUM(บันทึกข้อมูล!E2748:H2748)=0,"",SUM(บันทึกข้อมูล!E2748:H2748))</f>
        <v/>
      </c>
      <c r="B2748" s="63" t="str">
        <f>IF(SUM(บันทึกข้อมูล!I2748:L2748)=0,"",SUM(บันทึกข้อมูล!I2748:L2748))</f>
        <v/>
      </c>
      <c r="C2748" s="63" t="str">
        <f>IF(SUM(บันทึกข้อมูล!M2748:P2748)=0,"",SUM(บันทึกข้อมูล!M2748:P2748))</f>
        <v/>
      </c>
      <c r="D2748" s="63" t="str">
        <f>IF(SUM(บันทึกข้อมูล!Q2748:T2748)=0,"",SUM(บันทึกข้อมูล!Q2748:T2748))</f>
        <v/>
      </c>
      <c r="E2748" s="63" t="str">
        <f>IF(SUM(บันทึกข้อมูล!E2748:T2748)=0,"",SUM(บันทึกข้อมูล!E2748:T2748))</f>
        <v/>
      </c>
      <c r="F2748" s="64" t="str">
        <f>IF(SUM(บันทึกข้อมูล!U2748:Z2748)=0,"",SUM(บันทึกข้อมูล!U2748:Z2748))</f>
        <v/>
      </c>
      <c r="G2748" s="64" t="str">
        <f>IF(SUM(บันทึกข้อมูล!AA2748:AB2748)=0,"",SUM(บันทึกข้อมูล!AA2748:AB2748))</f>
        <v/>
      </c>
      <c r="H2748" s="64" t="str">
        <f>IF(SUM(บันทึกข้อมูล!AC2748:AD2748)=0,"",SUM(บันทึกข้อมูล!AC2748:AD2748))</f>
        <v/>
      </c>
      <c r="I2748" s="64" t="str">
        <f>IF(SUM(บันทึกข้อมูล!AE2748:AF2748)=0,"",SUM(บันทึกข้อมูล!AE2748:AF2748))</f>
        <v/>
      </c>
      <c r="J2748" s="64" t="str">
        <f>IF(SUM(บันทึกข้อมูล!AG2748:AG2748)=0,"",SUM(บันทึกข้อมูล!AG2748:AG2748))</f>
        <v/>
      </c>
      <c r="K2748" s="64" t="str">
        <f>IF(SUM(บันทึกข้อมูล!AH2748:AN2748)=0,"",SUM(บันทึกข้อมูล!AH2748:AN2748))</f>
        <v/>
      </c>
      <c r="L2748" s="64" t="str">
        <f>IF(SUM(บันทึกข้อมูล!U2748:AN2748)=0,"",SUM(บันทึกข้อมูล!U2748:AN2748))</f>
        <v/>
      </c>
      <c r="M2748" s="61" t="str">
        <f>IF(SUM(บันทึกข้อมูล!AO2748:AS2748)=0,"",SUM(บันทึกข้อมูล!AO2748:AS2748))</f>
        <v/>
      </c>
      <c r="N2748" s="95" t="str">
        <f t="shared" si="60"/>
        <v/>
      </c>
      <c r="O2748" s="97" t="str">
        <f>IF(SUM(บันทึกข้อมูล!X2748:AQ2748)=0,"",SUM(บันทึกข้อมูล!X2748:AQ2748))</f>
        <v/>
      </c>
    </row>
    <row r="2749" spans="1:15" ht="18">
      <c r="A2749" s="63" t="str">
        <f>IF(SUM(บันทึกข้อมูล!E2749:H2749)=0,"",SUM(บันทึกข้อมูล!E2749:H2749))</f>
        <v/>
      </c>
      <c r="B2749" s="63" t="str">
        <f>IF(SUM(บันทึกข้อมูล!I2749:L2749)=0,"",SUM(บันทึกข้อมูล!I2749:L2749))</f>
        <v/>
      </c>
      <c r="C2749" s="63" t="str">
        <f>IF(SUM(บันทึกข้อมูล!M2749:P2749)=0,"",SUM(บันทึกข้อมูล!M2749:P2749))</f>
        <v/>
      </c>
      <c r="D2749" s="63" t="str">
        <f>IF(SUM(บันทึกข้อมูล!Q2749:T2749)=0,"",SUM(บันทึกข้อมูล!Q2749:T2749))</f>
        <v/>
      </c>
      <c r="E2749" s="63" t="str">
        <f>IF(SUM(บันทึกข้อมูล!E2749:T2749)=0,"",SUM(บันทึกข้อมูล!E2749:T2749))</f>
        <v/>
      </c>
      <c r="F2749" s="64" t="str">
        <f>IF(SUM(บันทึกข้อมูล!U2749:Z2749)=0,"",SUM(บันทึกข้อมูล!U2749:Z2749))</f>
        <v/>
      </c>
      <c r="G2749" s="64" t="str">
        <f>IF(SUM(บันทึกข้อมูล!AA2749:AB2749)=0,"",SUM(บันทึกข้อมูล!AA2749:AB2749))</f>
        <v/>
      </c>
      <c r="H2749" s="64" t="str">
        <f>IF(SUM(บันทึกข้อมูล!AC2749:AD2749)=0,"",SUM(บันทึกข้อมูล!AC2749:AD2749))</f>
        <v/>
      </c>
      <c r="I2749" s="64" t="str">
        <f>IF(SUM(บันทึกข้อมูล!AE2749:AF2749)=0,"",SUM(บันทึกข้อมูล!AE2749:AF2749))</f>
        <v/>
      </c>
      <c r="J2749" s="64" t="str">
        <f>IF(SUM(บันทึกข้อมูล!AG2749:AG2749)=0,"",SUM(บันทึกข้อมูล!AG2749:AG2749))</f>
        <v/>
      </c>
      <c r="K2749" s="64" t="str">
        <f>IF(SUM(บันทึกข้อมูล!AH2749:AN2749)=0,"",SUM(บันทึกข้อมูล!AH2749:AN2749))</f>
        <v/>
      </c>
      <c r="L2749" s="64" t="str">
        <f>IF(SUM(บันทึกข้อมูล!U2749:AN2749)=0,"",SUM(บันทึกข้อมูล!U2749:AN2749))</f>
        <v/>
      </c>
      <c r="M2749" s="61" t="str">
        <f>IF(SUM(บันทึกข้อมูล!AO2749:AS2749)=0,"",SUM(บันทึกข้อมูล!AO2749:AS2749))</f>
        <v/>
      </c>
      <c r="N2749" s="95" t="str">
        <f t="shared" si="60"/>
        <v/>
      </c>
      <c r="O2749" s="97" t="str">
        <f>IF(SUM(บันทึกข้อมูล!X2749:AQ2749)=0,"",SUM(บันทึกข้อมูล!X2749:AQ2749))</f>
        <v/>
      </c>
    </row>
    <row r="2750" spans="1:15" ht="18">
      <c r="A2750" s="63" t="str">
        <f>IF(SUM(บันทึกข้อมูล!E2750:H2750)=0,"",SUM(บันทึกข้อมูล!E2750:H2750))</f>
        <v/>
      </c>
      <c r="B2750" s="63" t="str">
        <f>IF(SUM(บันทึกข้อมูล!I2750:L2750)=0,"",SUM(บันทึกข้อมูล!I2750:L2750))</f>
        <v/>
      </c>
      <c r="C2750" s="63" t="str">
        <f>IF(SUM(บันทึกข้อมูล!M2750:P2750)=0,"",SUM(บันทึกข้อมูล!M2750:P2750))</f>
        <v/>
      </c>
      <c r="D2750" s="63" t="str">
        <f>IF(SUM(บันทึกข้อมูล!Q2750:T2750)=0,"",SUM(บันทึกข้อมูล!Q2750:T2750))</f>
        <v/>
      </c>
      <c r="E2750" s="63" t="str">
        <f>IF(SUM(บันทึกข้อมูล!E2750:T2750)=0,"",SUM(บันทึกข้อมูล!E2750:T2750))</f>
        <v/>
      </c>
      <c r="F2750" s="64" t="str">
        <f>IF(SUM(บันทึกข้อมูล!U2750:Z2750)=0,"",SUM(บันทึกข้อมูล!U2750:Z2750))</f>
        <v/>
      </c>
      <c r="G2750" s="64" t="str">
        <f>IF(SUM(บันทึกข้อมูล!AA2750:AB2750)=0,"",SUM(บันทึกข้อมูล!AA2750:AB2750))</f>
        <v/>
      </c>
      <c r="H2750" s="64" t="str">
        <f>IF(SUM(บันทึกข้อมูล!AC2750:AD2750)=0,"",SUM(บันทึกข้อมูล!AC2750:AD2750))</f>
        <v/>
      </c>
      <c r="I2750" s="64" t="str">
        <f>IF(SUM(บันทึกข้อมูล!AE2750:AF2750)=0,"",SUM(บันทึกข้อมูล!AE2750:AF2750))</f>
        <v/>
      </c>
      <c r="J2750" s="64" t="str">
        <f>IF(SUM(บันทึกข้อมูล!AG2750:AG2750)=0,"",SUM(บันทึกข้อมูล!AG2750:AG2750))</f>
        <v/>
      </c>
      <c r="K2750" s="64" t="str">
        <f>IF(SUM(บันทึกข้อมูล!AH2750:AN2750)=0,"",SUM(บันทึกข้อมูล!AH2750:AN2750))</f>
        <v/>
      </c>
      <c r="L2750" s="64" t="str">
        <f>IF(SUM(บันทึกข้อมูล!U2750:AN2750)=0,"",SUM(บันทึกข้อมูล!U2750:AN2750))</f>
        <v/>
      </c>
      <c r="M2750" s="61" t="str">
        <f>IF(SUM(บันทึกข้อมูล!AO2750:AS2750)=0,"",SUM(บันทึกข้อมูล!AO2750:AS2750))</f>
        <v/>
      </c>
      <c r="N2750" s="95" t="str">
        <f t="shared" si="60"/>
        <v/>
      </c>
      <c r="O2750" s="97" t="str">
        <f>IF(SUM(บันทึกข้อมูล!X2750:AQ2750)=0,"",SUM(บันทึกข้อมูล!X2750:AQ2750))</f>
        <v/>
      </c>
    </row>
    <row r="2751" spans="1:15" ht="18">
      <c r="A2751" s="63" t="str">
        <f>IF(SUM(บันทึกข้อมูล!E2751:H2751)=0,"",SUM(บันทึกข้อมูล!E2751:H2751))</f>
        <v/>
      </c>
      <c r="B2751" s="63" t="str">
        <f>IF(SUM(บันทึกข้อมูล!I2751:L2751)=0,"",SUM(บันทึกข้อมูล!I2751:L2751))</f>
        <v/>
      </c>
      <c r="C2751" s="63" t="str">
        <f>IF(SUM(บันทึกข้อมูล!M2751:P2751)=0,"",SUM(บันทึกข้อมูล!M2751:P2751))</f>
        <v/>
      </c>
      <c r="D2751" s="63" t="str">
        <f>IF(SUM(บันทึกข้อมูล!Q2751:T2751)=0,"",SUM(บันทึกข้อมูล!Q2751:T2751))</f>
        <v/>
      </c>
      <c r="E2751" s="63" t="str">
        <f>IF(SUM(บันทึกข้อมูล!E2751:T2751)=0,"",SUM(บันทึกข้อมูล!E2751:T2751))</f>
        <v/>
      </c>
      <c r="F2751" s="64" t="str">
        <f>IF(SUM(บันทึกข้อมูล!U2751:Z2751)=0,"",SUM(บันทึกข้อมูล!U2751:Z2751))</f>
        <v/>
      </c>
      <c r="G2751" s="64" t="str">
        <f>IF(SUM(บันทึกข้อมูล!AA2751:AB2751)=0,"",SUM(บันทึกข้อมูล!AA2751:AB2751))</f>
        <v/>
      </c>
      <c r="H2751" s="64" t="str">
        <f>IF(SUM(บันทึกข้อมูล!AC2751:AD2751)=0,"",SUM(บันทึกข้อมูล!AC2751:AD2751))</f>
        <v/>
      </c>
      <c r="I2751" s="64" t="str">
        <f>IF(SUM(บันทึกข้อมูล!AE2751:AF2751)=0,"",SUM(บันทึกข้อมูล!AE2751:AF2751))</f>
        <v/>
      </c>
      <c r="J2751" s="64" t="str">
        <f>IF(SUM(บันทึกข้อมูล!AG2751:AG2751)=0,"",SUM(บันทึกข้อมูล!AG2751:AG2751))</f>
        <v/>
      </c>
      <c r="K2751" s="64" t="str">
        <f>IF(SUM(บันทึกข้อมูล!AH2751:AN2751)=0,"",SUM(บันทึกข้อมูล!AH2751:AN2751))</f>
        <v/>
      </c>
      <c r="L2751" s="64" t="str">
        <f>IF(SUM(บันทึกข้อมูล!U2751:AN2751)=0,"",SUM(บันทึกข้อมูล!U2751:AN2751))</f>
        <v/>
      </c>
      <c r="M2751" s="61" t="str">
        <f>IF(SUM(บันทึกข้อมูล!AO2751:AS2751)=0,"",SUM(บันทึกข้อมูล!AO2751:AS2751))</f>
        <v/>
      </c>
      <c r="N2751" s="95" t="str">
        <f t="shared" si="60"/>
        <v/>
      </c>
      <c r="O2751" s="97" t="str">
        <f>IF(SUM(บันทึกข้อมูล!X2751:AQ2751)=0,"",SUM(บันทึกข้อมูล!X2751:AQ2751))</f>
        <v/>
      </c>
    </row>
    <row r="2752" spans="1:15" ht="18">
      <c r="A2752" s="63" t="str">
        <f>IF(SUM(บันทึกข้อมูล!E2752:H2752)=0,"",SUM(บันทึกข้อมูล!E2752:H2752))</f>
        <v/>
      </c>
      <c r="B2752" s="63" t="str">
        <f>IF(SUM(บันทึกข้อมูล!I2752:L2752)=0,"",SUM(บันทึกข้อมูล!I2752:L2752))</f>
        <v/>
      </c>
      <c r="C2752" s="63" t="str">
        <f>IF(SUM(บันทึกข้อมูล!M2752:P2752)=0,"",SUM(บันทึกข้อมูล!M2752:P2752))</f>
        <v/>
      </c>
      <c r="D2752" s="63" t="str">
        <f>IF(SUM(บันทึกข้อมูล!Q2752:T2752)=0,"",SUM(บันทึกข้อมูล!Q2752:T2752))</f>
        <v/>
      </c>
      <c r="E2752" s="63" t="str">
        <f>IF(SUM(บันทึกข้อมูล!E2752:T2752)=0,"",SUM(บันทึกข้อมูล!E2752:T2752))</f>
        <v/>
      </c>
      <c r="F2752" s="64" t="str">
        <f>IF(SUM(บันทึกข้อมูล!U2752:Z2752)=0,"",SUM(บันทึกข้อมูล!U2752:Z2752))</f>
        <v/>
      </c>
      <c r="G2752" s="64" t="str">
        <f>IF(SUM(บันทึกข้อมูล!AA2752:AB2752)=0,"",SUM(บันทึกข้อมูล!AA2752:AB2752))</f>
        <v/>
      </c>
      <c r="H2752" s="64" t="str">
        <f>IF(SUM(บันทึกข้อมูล!AC2752:AD2752)=0,"",SUM(บันทึกข้อมูล!AC2752:AD2752))</f>
        <v/>
      </c>
      <c r="I2752" s="64" t="str">
        <f>IF(SUM(บันทึกข้อมูล!AE2752:AF2752)=0,"",SUM(บันทึกข้อมูล!AE2752:AF2752))</f>
        <v/>
      </c>
      <c r="J2752" s="64" t="str">
        <f>IF(SUM(บันทึกข้อมูล!AG2752:AG2752)=0,"",SUM(บันทึกข้อมูล!AG2752:AG2752))</f>
        <v/>
      </c>
      <c r="K2752" s="64" t="str">
        <f>IF(SUM(บันทึกข้อมูล!AH2752:AN2752)=0,"",SUM(บันทึกข้อมูล!AH2752:AN2752))</f>
        <v/>
      </c>
      <c r="L2752" s="64" t="str">
        <f>IF(SUM(บันทึกข้อมูล!U2752:AN2752)=0,"",SUM(บันทึกข้อมูล!U2752:AN2752))</f>
        <v/>
      </c>
      <c r="M2752" s="61" t="str">
        <f>IF(SUM(บันทึกข้อมูล!AO2752:AS2752)=0,"",SUM(บันทึกข้อมูล!AO2752:AS2752))</f>
        <v/>
      </c>
      <c r="N2752" s="95" t="str">
        <f t="shared" si="60"/>
        <v/>
      </c>
      <c r="O2752" s="97" t="str">
        <f>IF(SUM(บันทึกข้อมูล!X2752:AQ2752)=0,"",SUM(บันทึกข้อมูล!X2752:AQ2752))</f>
        <v/>
      </c>
    </row>
    <row r="2753" spans="1:15" ht="18">
      <c r="A2753" s="63" t="str">
        <f>IF(SUM(บันทึกข้อมูล!E2753:H2753)=0,"",SUM(บันทึกข้อมูล!E2753:H2753))</f>
        <v/>
      </c>
      <c r="B2753" s="63" t="str">
        <f>IF(SUM(บันทึกข้อมูล!I2753:L2753)=0,"",SUM(บันทึกข้อมูล!I2753:L2753))</f>
        <v/>
      </c>
      <c r="C2753" s="63" t="str">
        <f>IF(SUM(บันทึกข้อมูล!M2753:P2753)=0,"",SUM(บันทึกข้อมูล!M2753:P2753))</f>
        <v/>
      </c>
      <c r="D2753" s="63" t="str">
        <f>IF(SUM(บันทึกข้อมูล!Q2753:T2753)=0,"",SUM(บันทึกข้อมูล!Q2753:T2753))</f>
        <v/>
      </c>
      <c r="E2753" s="63" t="str">
        <f>IF(SUM(บันทึกข้อมูล!E2753:T2753)=0,"",SUM(บันทึกข้อมูล!E2753:T2753))</f>
        <v/>
      </c>
      <c r="F2753" s="64" t="str">
        <f>IF(SUM(บันทึกข้อมูล!U2753:Z2753)=0,"",SUM(บันทึกข้อมูล!U2753:Z2753))</f>
        <v/>
      </c>
      <c r="G2753" s="64" t="str">
        <f>IF(SUM(บันทึกข้อมูล!AA2753:AB2753)=0,"",SUM(บันทึกข้อมูล!AA2753:AB2753))</f>
        <v/>
      </c>
      <c r="H2753" s="64" t="str">
        <f>IF(SUM(บันทึกข้อมูล!AC2753:AD2753)=0,"",SUM(บันทึกข้อมูล!AC2753:AD2753))</f>
        <v/>
      </c>
      <c r="I2753" s="64" t="str">
        <f>IF(SUM(บันทึกข้อมูล!AE2753:AF2753)=0,"",SUM(บันทึกข้อมูล!AE2753:AF2753))</f>
        <v/>
      </c>
      <c r="J2753" s="64" t="str">
        <f>IF(SUM(บันทึกข้อมูล!AG2753:AG2753)=0,"",SUM(บันทึกข้อมูล!AG2753:AG2753))</f>
        <v/>
      </c>
      <c r="K2753" s="64" t="str">
        <f>IF(SUM(บันทึกข้อมูล!AH2753:AN2753)=0,"",SUM(บันทึกข้อมูล!AH2753:AN2753))</f>
        <v/>
      </c>
      <c r="L2753" s="64" t="str">
        <f>IF(SUM(บันทึกข้อมูล!U2753:AN2753)=0,"",SUM(บันทึกข้อมูล!U2753:AN2753))</f>
        <v/>
      </c>
      <c r="M2753" s="61" t="str">
        <f>IF(SUM(บันทึกข้อมูล!AO2753:AS2753)=0,"",SUM(บันทึกข้อมูล!AO2753:AS2753))</f>
        <v/>
      </c>
      <c r="N2753" s="95" t="str">
        <f t="shared" si="60"/>
        <v/>
      </c>
      <c r="O2753" s="97" t="str">
        <f>IF(SUM(บันทึกข้อมูล!X2753:AQ2753)=0,"",SUM(บันทึกข้อมูล!X2753:AQ2753))</f>
        <v/>
      </c>
    </row>
    <row r="2754" spans="1:15" ht="18">
      <c r="A2754" s="63" t="str">
        <f>IF(SUM(บันทึกข้อมูล!E2754:H2754)=0,"",SUM(บันทึกข้อมูล!E2754:H2754))</f>
        <v/>
      </c>
      <c r="B2754" s="63" t="str">
        <f>IF(SUM(บันทึกข้อมูล!I2754:L2754)=0,"",SUM(บันทึกข้อมูล!I2754:L2754))</f>
        <v/>
      </c>
      <c r="C2754" s="63" t="str">
        <f>IF(SUM(บันทึกข้อมูล!M2754:P2754)=0,"",SUM(บันทึกข้อมูล!M2754:P2754))</f>
        <v/>
      </c>
      <c r="D2754" s="63" t="str">
        <f>IF(SUM(บันทึกข้อมูล!Q2754:T2754)=0,"",SUM(บันทึกข้อมูล!Q2754:T2754))</f>
        <v/>
      </c>
      <c r="E2754" s="63" t="str">
        <f>IF(SUM(บันทึกข้อมูล!E2754:T2754)=0,"",SUM(บันทึกข้อมูล!E2754:T2754))</f>
        <v/>
      </c>
      <c r="F2754" s="64" t="str">
        <f>IF(SUM(บันทึกข้อมูล!U2754:Z2754)=0,"",SUM(บันทึกข้อมูล!U2754:Z2754))</f>
        <v/>
      </c>
      <c r="G2754" s="64" t="str">
        <f>IF(SUM(บันทึกข้อมูล!AA2754:AB2754)=0,"",SUM(บันทึกข้อมูล!AA2754:AB2754))</f>
        <v/>
      </c>
      <c r="H2754" s="64" t="str">
        <f>IF(SUM(บันทึกข้อมูล!AC2754:AD2754)=0,"",SUM(บันทึกข้อมูล!AC2754:AD2754))</f>
        <v/>
      </c>
      <c r="I2754" s="64" t="str">
        <f>IF(SUM(บันทึกข้อมูล!AE2754:AF2754)=0,"",SUM(บันทึกข้อมูล!AE2754:AF2754))</f>
        <v/>
      </c>
      <c r="J2754" s="64" t="str">
        <f>IF(SUM(บันทึกข้อมูล!AG2754:AG2754)=0,"",SUM(บันทึกข้อมูล!AG2754:AG2754))</f>
        <v/>
      </c>
      <c r="K2754" s="64" t="str">
        <f>IF(SUM(บันทึกข้อมูล!AH2754:AN2754)=0,"",SUM(บันทึกข้อมูล!AH2754:AN2754))</f>
        <v/>
      </c>
      <c r="L2754" s="64" t="str">
        <f>IF(SUM(บันทึกข้อมูล!U2754:AN2754)=0,"",SUM(บันทึกข้อมูล!U2754:AN2754))</f>
        <v/>
      </c>
      <c r="M2754" s="61" t="str">
        <f>IF(SUM(บันทึกข้อมูล!AO2754:AS2754)=0,"",SUM(บันทึกข้อมูล!AO2754:AS2754))</f>
        <v/>
      </c>
      <c r="N2754" s="95" t="str">
        <f t="shared" si="60"/>
        <v/>
      </c>
      <c r="O2754" s="97" t="str">
        <f>IF(SUM(บันทึกข้อมูล!X2754:AQ2754)=0,"",SUM(บันทึกข้อมูล!X2754:AQ2754))</f>
        <v/>
      </c>
    </row>
    <row r="2755" spans="1:15" ht="18">
      <c r="A2755" s="63" t="str">
        <f>IF(SUM(บันทึกข้อมูล!E2755:H2755)=0,"",SUM(บันทึกข้อมูล!E2755:H2755))</f>
        <v/>
      </c>
      <c r="B2755" s="63" t="str">
        <f>IF(SUM(บันทึกข้อมูล!I2755:L2755)=0,"",SUM(บันทึกข้อมูล!I2755:L2755))</f>
        <v/>
      </c>
      <c r="C2755" s="63" t="str">
        <f>IF(SUM(บันทึกข้อมูล!M2755:P2755)=0,"",SUM(บันทึกข้อมูล!M2755:P2755))</f>
        <v/>
      </c>
      <c r="D2755" s="63" t="str">
        <f>IF(SUM(บันทึกข้อมูล!Q2755:T2755)=0,"",SUM(บันทึกข้อมูล!Q2755:T2755))</f>
        <v/>
      </c>
      <c r="E2755" s="63" t="str">
        <f>IF(SUM(บันทึกข้อมูล!E2755:T2755)=0,"",SUM(บันทึกข้อมูล!E2755:T2755))</f>
        <v/>
      </c>
      <c r="F2755" s="64" t="str">
        <f>IF(SUM(บันทึกข้อมูล!U2755:Z2755)=0,"",SUM(บันทึกข้อมูล!U2755:Z2755))</f>
        <v/>
      </c>
      <c r="G2755" s="64" t="str">
        <f>IF(SUM(บันทึกข้อมูล!AA2755:AB2755)=0,"",SUM(บันทึกข้อมูล!AA2755:AB2755))</f>
        <v/>
      </c>
      <c r="H2755" s="64" t="str">
        <f>IF(SUM(บันทึกข้อมูล!AC2755:AD2755)=0,"",SUM(บันทึกข้อมูล!AC2755:AD2755))</f>
        <v/>
      </c>
      <c r="I2755" s="64" t="str">
        <f>IF(SUM(บันทึกข้อมูล!AE2755:AF2755)=0,"",SUM(บันทึกข้อมูล!AE2755:AF2755))</f>
        <v/>
      </c>
      <c r="J2755" s="64" t="str">
        <f>IF(SUM(บันทึกข้อมูล!AG2755:AG2755)=0,"",SUM(บันทึกข้อมูล!AG2755:AG2755))</f>
        <v/>
      </c>
      <c r="K2755" s="64" t="str">
        <f>IF(SUM(บันทึกข้อมูล!AH2755:AN2755)=0,"",SUM(บันทึกข้อมูล!AH2755:AN2755))</f>
        <v/>
      </c>
      <c r="L2755" s="64" t="str">
        <f>IF(SUM(บันทึกข้อมูล!U2755:AN2755)=0,"",SUM(บันทึกข้อมูล!U2755:AN2755))</f>
        <v/>
      </c>
      <c r="M2755" s="61" t="str">
        <f>IF(SUM(บันทึกข้อมูล!AO2755:AS2755)=0,"",SUM(บันทึกข้อมูล!AO2755:AS2755))</f>
        <v/>
      </c>
      <c r="N2755" s="95" t="str">
        <f t="shared" si="60"/>
        <v/>
      </c>
      <c r="O2755" s="97" t="str">
        <f>IF(SUM(บันทึกข้อมูล!X2755:AQ2755)=0,"",SUM(บันทึกข้อมูล!X2755:AQ2755))</f>
        <v/>
      </c>
    </row>
    <row r="2756" spans="1:15" ht="18">
      <c r="A2756" s="63" t="str">
        <f>IF(SUM(บันทึกข้อมูล!E2756:H2756)=0,"",SUM(บันทึกข้อมูล!E2756:H2756))</f>
        <v/>
      </c>
      <c r="B2756" s="63" t="str">
        <f>IF(SUM(บันทึกข้อมูล!I2756:L2756)=0,"",SUM(บันทึกข้อมูล!I2756:L2756))</f>
        <v/>
      </c>
      <c r="C2756" s="63" t="str">
        <f>IF(SUM(บันทึกข้อมูล!M2756:P2756)=0,"",SUM(บันทึกข้อมูล!M2756:P2756))</f>
        <v/>
      </c>
      <c r="D2756" s="63" t="str">
        <f>IF(SUM(บันทึกข้อมูล!Q2756:T2756)=0,"",SUM(บันทึกข้อมูล!Q2756:T2756))</f>
        <v/>
      </c>
      <c r="E2756" s="63" t="str">
        <f>IF(SUM(บันทึกข้อมูล!E2756:T2756)=0,"",SUM(บันทึกข้อมูล!E2756:T2756))</f>
        <v/>
      </c>
      <c r="F2756" s="64" t="str">
        <f>IF(SUM(บันทึกข้อมูล!U2756:Z2756)=0,"",SUM(บันทึกข้อมูล!U2756:Z2756))</f>
        <v/>
      </c>
      <c r="G2756" s="64" t="str">
        <f>IF(SUM(บันทึกข้อมูล!AA2756:AB2756)=0,"",SUM(บันทึกข้อมูล!AA2756:AB2756))</f>
        <v/>
      </c>
      <c r="H2756" s="64" t="str">
        <f>IF(SUM(บันทึกข้อมูล!AC2756:AD2756)=0,"",SUM(บันทึกข้อมูล!AC2756:AD2756))</f>
        <v/>
      </c>
      <c r="I2756" s="64" t="str">
        <f>IF(SUM(บันทึกข้อมูล!AE2756:AF2756)=0,"",SUM(บันทึกข้อมูล!AE2756:AF2756))</f>
        <v/>
      </c>
      <c r="J2756" s="64" t="str">
        <f>IF(SUM(บันทึกข้อมูล!AG2756:AG2756)=0,"",SUM(บันทึกข้อมูล!AG2756:AG2756))</f>
        <v/>
      </c>
      <c r="K2756" s="64" t="str">
        <f>IF(SUM(บันทึกข้อมูล!AH2756:AN2756)=0,"",SUM(บันทึกข้อมูล!AH2756:AN2756))</f>
        <v/>
      </c>
      <c r="L2756" s="64" t="str">
        <f>IF(SUM(บันทึกข้อมูล!U2756:AN2756)=0,"",SUM(บันทึกข้อมูล!U2756:AN2756))</f>
        <v/>
      </c>
      <c r="M2756" s="61" t="str">
        <f>IF(SUM(บันทึกข้อมูล!AO2756:AS2756)=0,"",SUM(บันทึกข้อมูล!AO2756:AS2756))</f>
        <v/>
      </c>
      <c r="N2756" s="95" t="str">
        <f t="shared" si="60"/>
        <v/>
      </c>
      <c r="O2756" s="97" t="str">
        <f>IF(SUM(บันทึกข้อมูล!X2756:AQ2756)=0,"",SUM(บันทึกข้อมูล!X2756:AQ2756))</f>
        <v/>
      </c>
    </row>
    <row r="2757" spans="1:15" ht="18">
      <c r="A2757" s="63" t="str">
        <f>IF(SUM(บันทึกข้อมูล!E2757:H2757)=0,"",SUM(บันทึกข้อมูล!E2757:H2757))</f>
        <v/>
      </c>
      <c r="B2757" s="63" t="str">
        <f>IF(SUM(บันทึกข้อมูล!I2757:L2757)=0,"",SUM(บันทึกข้อมูล!I2757:L2757))</f>
        <v/>
      </c>
      <c r="C2757" s="63" t="str">
        <f>IF(SUM(บันทึกข้อมูล!M2757:P2757)=0,"",SUM(บันทึกข้อมูล!M2757:P2757))</f>
        <v/>
      </c>
      <c r="D2757" s="63" t="str">
        <f>IF(SUM(บันทึกข้อมูล!Q2757:T2757)=0,"",SUM(บันทึกข้อมูล!Q2757:T2757))</f>
        <v/>
      </c>
      <c r="E2757" s="63" t="str">
        <f>IF(SUM(บันทึกข้อมูล!E2757:T2757)=0,"",SUM(บันทึกข้อมูล!E2757:T2757))</f>
        <v/>
      </c>
      <c r="F2757" s="64" t="str">
        <f>IF(SUM(บันทึกข้อมูล!U2757:Z2757)=0,"",SUM(บันทึกข้อมูล!U2757:Z2757))</f>
        <v/>
      </c>
      <c r="G2757" s="64" t="str">
        <f>IF(SUM(บันทึกข้อมูล!AA2757:AB2757)=0,"",SUM(บันทึกข้อมูล!AA2757:AB2757))</f>
        <v/>
      </c>
      <c r="H2757" s="64" t="str">
        <f>IF(SUM(บันทึกข้อมูล!AC2757:AD2757)=0,"",SUM(บันทึกข้อมูล!AC2757:AD2757))</f>
        <v/>
      </c>
      <c r="I2757" s="64" t="str">
        <f>IF(SUM(บันทึกข้อมูล!AE2757:AF2757)=0,"",SUM(บันทึกข้อมูล!AE2757:AF2757))</f>
        <v/>
      </c>
      <c r="J2757" s="64" t="str">
        <f>IF(SUM(บันทึกข้อมูล!AG2757:AG2757)=0,"",SUM(บันทึกข้อมูล!AG2757:AG2757))</f>
        <v/>
      </c>
      <c r="K2757" s="64" t="str">
        <f>IF(SUM(บันทึกข้อมูล!AH2757:AN2757)=0,"",SUM(บันทึกข้อมูล!AH2757:AN2757))</f>
        <v/>
      </c>
      <c r="L2757" s="64" t="str">
        <f>IF(SUM(บันทึกข้อมูล!U2757:AN2757)=0,"",SUM(บันทึกข้อมูล!U2757:AN2757))</f>
        <v/>
      </c>
      <c r="M2757" s="61" t="str">
        <f>IF(SUM(บันทึกข้อมูล!AO2757:AS2757)=0,"",SUM(บันทึกข้อมูล!AO2757:AS2757))</f>
        <v/>
      </c>
      <c r="N2757" s="95" t="str">
        <f t="shared" si="60"/>
        <v/>
      </c>
      <c r="O2757" s="97" t="str">
        <f>IF(SUM(บันทึกข้อมูล!X2757:AQ2757)=0,"",SUM(บันทึกข้อมูล!X2757:AQ2757))</f>
        <v/>
      </c>
    </row>
    <row r="2758" spans="1:15" ht="18">
      <c r="A2758" s="63" t="str">
        <f>IF(SUM(บันทึกข้อมูล!E2758:H2758)=0,"",SUM(บันทึกข้อมูล!E2758:H2758))</f>
        <v/>
      </c>
      <c r="B2758" s="63" t="str">
        <f>IF(SUM(บันทึกข้อมูล!I2758:L2758)=0,"",SUM(บันทึกข้อมูล!I2758:L2758))</f>
        <v/>
      </c>
      <c r="C2758" s="63" t="str">
        <f>IF(SUM(บันทึกข้อมูล!M2758:P2758)=0,"",SUM(บันทึกข้อมูล!M2758:P2758))</f>
        <v/>
      </c>
      <c r="D2758" s="63" t="str">
        <f>IF(SUM(บันทึกข้อมูล!Q2758:T2758)=0,"",SUM(บันทึกข้อมูล!Q2758:T2758))</f>
        <v/>
      </c>
      <c r="E2758" s="63" t="str">
        <f>IF(SUM(บันทึกข้อมูล!E2758:T2758)=0,"",SUM(บันทึกข้อมูล!E2758:T2758))</f>
        <v/>
      </c>
      <c r="F2758" s="64" t="str">
        <f>IF(SUM(บันทึกข้อมูล!U2758:Z2758)=0,"",SUM(บันทึกข้อมูล!U2758:Z2758))</f>
        <v/>
      </c>
      <c r="G2758" s="64" t="str">
        <f>IF(SUM(บันทึกข้อมูล!AA2758:AB2758)=0,"",SUM(บันทึกข้อมูล!AA2758:AB2758))</f>
        <v/>
      </c>
      <c r="H2758" s="64" t="str">
        <f>IF(SUM(บันทึกข้อมูล!AC2758:AD2758)=0,"",SUM(บันทึกข้อมูล!AC2758:AD2758))</f>
        <v/>
      </c>
      <c r="I2758" s="64" t="str">
        <f>IF(SUM(บันทึกข้อมูล!AE2758:AF2758)=0,"",SUM(บันทึกข้อมูล!AE2758:AF2758))</f>
        <v/>
      </c>
      <c r="J2758" s="64" t="str">
        <f>IF(SUM(บันทึกข้อมูล!AG2758:AG2758)=0,"",SUM(บันทึกข้อมูล!AG2758:AG2758))</f>
        <v/>
      </c>
      <c r="K2758" s="64" t="str">
        <f>IF(SUM(บันทึกข้อมูล!AH2758:AN2758)=0,"",SUM(บันทึกข้อมูล!AH2758:AN2758))</f>
        <v/>
      </c>
      <c r="L2758" s="64" t="str">
        <f>IF(SUM(บันทึกข้อมูล!U2758:AN2758)=0,"",SUM(บันทึกข้อมูล!U2758:AN2758))</f>
        <v/>
      </c>
      <c r="M2758" s="61" t="str">
        <f>IF(SUM(บันทึกข้อมูล!AO2758:AS2758)=0,"",SUM(บันทึกข้อมูล!AO2758:AS2758))</f>
        <v/>
      </c>
      <c r="N2758" s="95" t="str">
        <f t="shared" si="60"/>
        <v/>
      </c>
      <c r="O2758" s="97" t="str">
        <f>IF(SUM(บันทึกข้อมูล!X2758:AQ2758)=0,"",SUM(บันทึกข้อมูล!X2758:AQ2758))</f>
        <v/>
      </c>
    </row>
    <row r="2759" spans="1:15" ht="18">
      <c r="A2759" s="63" t="str">
        <f>IF(SUM(บันทึกข้อมูล!E2759:H2759)=0,"",SUM(บันทึกข้อมูล!E2759:H2759))</f>
        <v/>
      </c>
      <c r="B2759" s="63" t="str">
        <f>IF(SUM(บันทึกข้อมูล!I2759:L2759)=0,"",SUM(บันทึกข้อมูล!I2759:L2759))</f>
        <v/>
      </c>
      <c r="C2759" s="63" t="str">
        <f>IF(SUM(บันทึกข้อมูล!M2759:P2759)=0,"",SUM(บันทึกข้อมูล!M2759:P2759))</f>
        <v/>
      </c>
      <c r="D2759" s="63" t="str">
        <f>IF(SUM(บันทึกข้อมูล!Q2759:T2759)=0,"",SUM(บันทึกข้อมูล!Q2759:T2759))</f>
        <v/>
      </c>
      <c r="E2759" s="63" t="str">
        <f>IF(SUM(บันทึกข้อมูล!E2759:T2759)=0,"",SUM(บันทึกข้อมูล!E2759:T2759))</f>
        <v/>
      </c>
      <c r="F2759" s="64" t="str">
        <f>IF(SUM(บันทึกข้อมูล!U2759:Z2759)=0,"",SUM(บันทึกข้อมูล!U2759:Z2759))</f>
        <v/>
      </c>
      <c r="G2759" s="64" t="str">
        <f>IF(SUM(บันทึกข้อมูล!AA2759:AB2759)=0,"",SUM(บันทึกข้อมูล!AA2759:AB2759))</f>
        <v/>
      </c>
      <c r="H2759" s="64" t="str">
        <f>IF(SUM(บันทึกข้อมูล!AC2759:AD2759)=0,"",SUM(บันทึกข้อมูล!AC2759:AD2759))</f>
        <v/>
      </c>
      <c r="I2759" s="64" t="str">
        <f>IF(SUM(บันทึกข้อมูล!AE2759:AF2759)=0,"",SUM(บันทึกข้อมูล!AE2759:AF2759))</f>
        <v/>
      </c>
      <c r="J2759" s="64" t="str">
        <f>IF(SUM(บันทึกข้อมูล!AG2759:AG2759)=0,"",SUM(บันทึกข้อมูล!AG2759:AG2759))</f>
        <v/>
      </c>
      <c r="K2759" s="64" t="str">
        <f>IF(SUM(บันทึกข้อมูล!AH2759:AN2759)=0,"",SUM(บันทึกข้อมูล!AH2759:AN2759))</f>
        <v/>
      </c>
      <c r="L2759" s="64" t="str">
        <f>IF(SUM(บันทึกข้อมูล!U2759:AN2759)=0,"",SUM(บันทึกข้อมูล!U2759:AN2759))</f>
        <v/>
      </c>
      <c r="M2759" s="61" t="str">
        <f>IF(SUM(บันทึกข้อมูล!AO2759:AS2759)=0,"",SUM(บันทึกข้อมูล!AO2759:AS2759))</f>
        <v/>
      </c>
      <c r="N2759" s="95" t="str">
        <f t="shared" si="60"/>
        <v/>
      </c>
      <c r="O2759" s="97" t="str">
        <f>IF(SUM(บันทึกข้อมูล!X2759:AQ2759)=0,"",SUM(บันทึกข้อมูล!X2759:AQ2759))</f>
        <v/>
      </c>
    </row>
    <row r="2760" spans="1:15" ht="18">
      <c r="A2760" s="63" t="str">
        <f>IF(SUM(บันทึกข้อมูล!E2760:H2760)=0,"",SUM(บันทึกข้อมูล!E2760:H2760))</f>
        <v/>
      </c>
      <c r="B2760" s="63" t="str">
        <f>IF(SUM(บันทึกข้อมูล!I2760:L2760)=0,"",SUM(บันทึกข้อมูล!I2760:L2760))</f>
        <v/>
      </c>
      <c r="C2760" s="63" t="str">
        <f>IF(SUM(บันทึกข้อมูล!M2760:P2760)=0,"",SUM(บันทึกข้อมูล!M2760:P2760))</f>
        <v/>
      </c>
      <c r="D2760" s="63" t="str">
        <f>IF(SUM(บันทึกข้อมูล!Q2760:T2760)=0,"",SUM(บันทึกข้อมูล!Q2760:T2760))</f>
        <v/>
      </c>
      <c r="E2760" s="63" t="str">
        <f>IF(SUM(บันทึกข้อมูล!E2760:T2760)=0,"",SUM(บันทึกข้อมูล!E2760:T2760))</f>
        <v/>
      </c>
      <c r="F2760" s="64" t="str">
        <f>IF(SUM(บันทึกข้อมูล!U2760:Z2760)=0,"",SUM(บันทึกข้อมูล!U2760:Z2760))</f>
        <v/>
      </c>
      <c r="G2760" s="64" t="str">
        <f>IF(SUM(บันทึกข้อมูล!AA2760:AB2760)=0,"",SUM(บันทึกข้อมูล!AA2760:AB2760))</f>
        <v/>
      </c>
      <c r="H2760" s="64" t="str">
        <f>IF(SUM(บันทึกข้อมูล!AC2760:AD2760)=0,"",SUM(บันทึกข้อมูล!AC2760:AD2760))</f>
        <v/>
      </c>
      <c r="I2760" s="64" t="str">
        <f>IF(SUM(บันทึกข้อมูล!AE2760:AF2760)=0,"",SUM(บันทึกข้อมูล!AE2760:AF2760))</f>
        <v/>
      </c>
      <c r="J2760" s="64" t="str">
        <f>IF(SUM(บันทึกข้อมูล!AG2760:AG2760)=0,"",SUM(บันทึกข้อมูล!AG2760:AG2760))</f>
        <v/>
      </c>
      <c r="K2760" s="64" t="str">
        <f>IF(SUM(บันทึกข้อมูล!AH2760:AN2760)=0,"",SUM(บันทึกข้อมูล!AH2760:AN2760))</f>
        <v/>
      </c>
      <c r="L2760" s="64" t="str">
        <f>IF(SUM(บันทึกข้อมูล!U2760:AN2760)=0,"",SUM(บันทึกข้อมูล!U2760:AN2760))</f>
        <v/>
      </c>
      <c r="M2760" s="61" t="str">
        <f>IF(SUM(บันทึกข้อมูล!AO2760:AS2760)=0,"",SUM(บันทึกข้อมูล!AO2760:AS2760))</f>
        <v/>
      </c>
      <c r="N2760" s="95" t="str">
        <f t="shared" si="60"/>
        <v/>
      </c>
      <c r="O2760" s="97" t="str">
        <f>IF(SUM(บันทึกข้อมูล!X2760:AQ2760)=0,"",SUM(บันทึกข้อมูล!X2760:AQ2760))</f>
        <v/>
      </c>
    </row>
    <row r="2761" spans="1:15" ht="18">
      <c r="A2761" s="63" t="str">
        <f>IF(SUM(บันทึกข้อมูล!E2761:H2761)=0,"",SUM(บันทึกข้อมูล!E2761:H2761))</f>
        <v/>
      </c>
      <c r="B2761" s="63" t="str">
        <f>IF(SUM(บันทึกข้อมูล!I2761:L2761)=0,"",SUM(บันทึกข้อมูล!I2761:L2761))</f>
        <v/>
      </c>
      <c r="C2761" s="63" t="str">
        <f>IF(SUM(บันทึกข้อมูล!M2761:P2761)=0,"",SUM(บันทึกข้อมูล!M2761:P2761))</f>
        <v/>
      </c>
      <c r="D2761" s="63" t="str">
        <f>IF(SUM(บันทึกข้อมูล!Q2761:T2761)=0,"",SUM(บันทึกข้อมูล!Q2761:T2761))</f>
        <v/>
      </c>
      <c r="E2761" s="63" t="str">
        <f>IF(SUM(บันทึกข้อมูล!E2761:T2761)=0,"",SUM(บันทึกข้อมูล!E2761:T2761))</f>
        <v/>
      </c>
      <c r="F2761" s="64" t="str">
        <f>IF(SUM(บันทึกข้อมูล!U2761:Z2761)=0,"",SUM(บันทึกข้อมูล!U2761:Z2761))</f>
        <v/>
      </c>
      <c r="G2761" s="64" t="str">
        <f>IF(SUM(บันทึกข้อมูล!AA2761:AB2761)=0,"",SUM(บันทึกข้อมูล!AA2761:AB2761))</f>
        <v/>
      </c>
      <c r="H2761" s="64" t="str">
        <f>IF(SUM(บันทึกข้อมูล!AC2761:AD2761)=0,"",SUM(บันทึกข้อมูล!AC2761:AD2761))</f>
        <v/>
      </c>
      <c r="I2761" s="64" t="str">
        <f>IF(SUM(บันทึกข้อมูล!AE2761:AF2761)=0,"",SUM(บันทึกข้อมูล!AE2761:AF2761))</f>
        <v/>
      </c>
      <c r="J2761" s="64" t="str">
        <f>IF(SUM(บันทึกข้อมูล!AG2761:AG2761)=0,"",SUM(บันทึกข้อมูล!AG2761:AG2761))</f>
        <v/>
      </c>
      <c r="K2761" s="64" t="str">
        <f>IF(SUM(บันทึกข้อมูล!AH2761:AN2761)=0,"",SUM(บันทึกข้อมูล!AH2761:AN2761))</f>
        <v/>
      </c>
      <c r="L2761" s="64" t="str">
        <f>IF(SUM(บันทึกข้อมูล!U2761:AN2761)=0,"",SUM(บันทึกข้อมูล!U2761:AN2761))</f>
        <v/>
      </c>
      <c r="M2761" s="61" t="str">
        <f>IF(SUM(บันทึกข้อมูล!AO2761:AS2761)=0,"",SUM(บันทึกข้อมูล!AO2761:AS2761))</f>
        <v/>
      </c>
      <c r="N2761" s="95" t="str">
        <f t="shared" si="60"/>
        <v/>
      </c>
      <c r="O2761" s="97" t="str">
        <f>IF(SUM(บันทึกข้อมูล!X2761:AQ2761)=0,"",SUM(บันทึกข้อมูล!X2761:AQ2761))</f>
        <v/>
      </c>
    </row>
    <row r="2762" spans="1:15" ht="18">
      <c r="A2762" s="63" t="str">
        <f>IF(SUM(บันทึกข้อมูล!E2762:H2762)=0,"",SUM(บันทึกข้อมูล!E2762:H2762))</f>
        <v/>
      </c>
      <c r="B2762" s="63" t="str">
        <f>IF(SUM(บันทึกข้อมูล!I2762:L2762)=0,"",SUM(บันทึกข้อมูล!I2762:L2762))</f>
        <v/>
      </c>
      <c r="C2762" s="63" t="str">
        <f>IF(SUM(บันทึกข้อมูล!M2762:P2762)=0,"",SUM(บันทึกข้อมูล!M2762:P2762))</f>
        <v/>
      </c>
      <c r="D2762" s="63" t="str">
        <f>IF(SUM(บันทึกข้อมูล!Q2762:T2762)=0,"",SUM(บันทึกข้อมูล!Q2762:T2762))</f>
        <v/>
      </c>
      <c r="E2762" s="63" t="str">
        <f>IF(SUM(บันทึกข้อมูล!E2762:T2762)=0,"",SUM(บันทึกข้อมูล!E2762:T2762))</f>
        <v/>
      </c>
      <c r="F2762" s="64" t="str">
        <f>IF(SUM(บันทึกข้อมูล!U2762:Z2762)=0,"",SUM(บันทึกข้อมูล!U2762:Z2762))</f>
        <v/>
      </c>
      <c r="G2762" s="64" t="str">
        <f>IF(SUM(บันทึกข้อมูล!AA2762:AB2762)=0,"",SUM(บันทึกข้อมูล!AA2762:AB2762))</f>
        <v/>
      </c>
      <c r="H2762" s="64" t="str">
        <f>IF(SUM(บันทึกข้อมูล!AC2762:AD2762)=0,"",SUM(บันทึกข้อมูล!AC2762:AD2762))</f>
        <v/>
      </c>
      <c r="I2762" s="64" t="str">
        <f>IF(SUM(บันทึกข้อมูล!AE2762:AF2762)=0,"",SUM(บันทึกข้อมูล!AE2762:AF2762))</f>
        <v/>
      </c>
      <c r="J2762" s="64" t="str">
        <f>IF(SUM(บันทึกข้อมูล!AG2762:AG2762)=0,"",SUM(บันทึกข้อมูล!AG2762:AG2762))</f>
        <v/>
      </c>
      <c r="K2762" s="64" t="str">
        <f>IF(SUM(บันทึกข้อมูล!AH2762:AN2762)=0,"",SUM(บันทึกข้อมูล!AH2762:AN2762))</f>
        <v/>
      </c>
      <c r="L2762" s="64" t="str">
        <f>IF(SUM(บันทึกข้อมูล!U2762:AN2762)=0,"",SUM(บันทึกข้อมูล!U2762:AN2762))</f>
        <v/>
      </c>
      <c r="M2762" s="61" t="str">
        <f>IF(SUM(บันทึกข้อมูล!AO2762:AS2762)=0,"",SUM(บันทึกข้อมูล!AO2762:AS2762))</f>
        <v/>
      </c>
      <c r="N2762" s="95" t="str">
        <f t="shared" si="60"/>
        <v/>
      </c>
      <c r="O2762" s="97" t="str">
        <f>IF(SUM(บันทึกข้อมูล!X2762:AQ2762)=0,"",SUM(บันทึกข้อมูล!X2762:AQ2762))</f>
        <v/>
      </c>
    </row>
    <row r="2763" spans="1:15" ht="18">
      <c r="A2763" s="63" t="str">
        <f>IF(SUM(บันทึกข้อมูล!E2763:H2763)=0,"",SUM(บันทึกข้อมูล!E2763:H2763))</f>
        <v/>
      </c>
      <c r="B2763" s="63" t="str">
        <f>IF(SUM(บันทึกข้อมูล!I2763:L2763)=0,"",SUM(บันทึกข้อมูล!I2763:L2763))</f>
        <v/>
      </c>
      <c r="C2763" s="63" t="str">
        <f>IF(SUM(บันทึกข้อมูล!M2763:P2763)=0,"",SUM(บันทึกข้อมูล!M2763:P2763))</f>
        <v/>
      </c>
      <c r="D2763" s="63" t="str">
        <f>IF(SUM(บันทึกข้อมูล!Q2763:T2763)=0,"",SUM(บันทึกข้อมูล!Q2763:T2763))</f>
        <v/>
      </c>
      <c r="E2763" s="63" t="str">
        <f>IF(SUM(บันทึกข้อมูล!E2763:T2763)=0,"",SUM(บันทึกข้อมูล!E2763:T2763))</f>
        <v/>
      </c>
      <c r="F2763" s="64" t="str">
        <f>IF(SUM(บันทึกข้อมูล!U2763:Z2763)=0,"",SUM(บันทึกข้อมูล!U2763:Z2763))</f>
        <v/>
      </c>
      <c r="G2763" s="64" t="str">
        <f>IF(SUM(บันทึกข้อมูล!AA2763:AB2763)=0,"",SUM(บันทึกข้อมูล!AA2763:AB2763))</f>
        <v/>
      </c>
      <c r="H2763" s="64" t="str">
        <f>IF(SUM(บันทึกข้อมูล!AC2763:AD2763)=0,"",SUM(บันทึกข้อมูล!AC2763:AD2763))</f>
        <v/>
      </c>
      <c r="I2763" s="64" t="str">
        <f>IF(SUM(บันทึกข้อมูล!AE2763:AF2763)=0,"",SUM(บันทึกข้อมูล!AE2763:AF2763))</f>
        <v/>
      </c>
      <c r="J2763" s="64" t="str">
        <f>IF(SUM(บันทึกข้อมูล!AG2763:AG2763)=0,"",SUM(บันทึกข้อมูล!AG2763:AG2763))</f>
        <v/>
      </c>
      <c r="K2763" s="64" t="str">
        <f>IF(SUM(บันทึกข้อมูล!AH2763:AN2763)=0,"",SUM(บันทึกข้อมูล!AH2763:AN2763))</f>
        <v/>
      </c>
      <c r="L2763" s="64" t="str">
        <f>IF(SUM(บันทึกข้อมูล!U2763:AN2763)=0,"",SUM(บันทึกข้อมูล!U2763:AN2763))</f>
        <v/>
      </c>
      <c r="M2763" s="61" t="str">
        <f>IF(SUM(บันทึกข้อมูล!AO2763:AS2763)=0,"",SUM(บันทึกข้อมูล!AO2763:AS2763))</f>
        <v/>
      </c>
      <c r="N2763" s="95" t="str">
        <f t="shared" si="60"/>
        <v/>
      </c>
      <c r="O2763" s="97" t="str">
        <f>IF(SUM(บันทึกข้อมูล!X2763:AQ2763)=0,"",SUM(บันทึกข้อมูล!X2763:AQ2763))</f>
        <v/>
      </c>
    </row>
    <row r="2764" spans="1:15" ht="18">
      <c r="A2764" s="63" t="str">
        <f>IF(SUM(บันทึกข้อมูล!E2764:H2764)=0,"",SUM(บันทึกข้อมูล!E2764:H2764))</f>
        <v/>
      </c>
      <c r="B2764" s="63" t="str">
        <f>IF(SUM(บันทึกข้อมูล!I2764:L2764)=0,"",SUM(บันทึกข้อมูล!I2764:L2764))</f>
        <v/>
      </c>
      <c r="C2764" s="63" t="str">
        <f>IF(SUM(บันทึกข้อมูล!M2764:P2764)=0,"",SUM(บันทึกข้อมูล!M2764:P2764))</f>
        <v/>
      </c>
      <c r="D2764" s="63" t="str">
        <f>IF(SUM(บันทึกข้อมูล!Q2764:T2764)=0,"",SUM(บันทึกข้อมูล!Q2764:T2764))</f>
        <v/>
      </c>
      <c r="E2764" s="63" t="str">
        <f>IF(SUM(บันทึกข้อมูล!E2764:T2764)=0,"",SUM(บันทึกข้อมูล!E2764:T2764))</f>
        <v/>
      </c>
      <c r="F2764" s="64" t="str">
        <f>IF(SUM(บันทึกข้อมูล!U2764:Z2764)=0,"",SUM(บันทึกข้อมูล!U2764:Z2764))</f>
        <v/>
      </c>
      <c r="G2764" s="64" t="str">
        <f>IF(SUM(บันทึกข้อมูล!AA2764:AB2764)=0,"",SUM(บันทึกข้อมูล!AA2764:AB2764))</f>
        <v/>
      </c>
      <c r="H2764" s="64" t="str">
        <f>IF(SUM(บันทึกข้อมูล!AC2764:AD2764)=0,"",SUM(บันทึกข้อมูล!AC2764:AD2764))</f>
        <v/>
      </c>
      <c r="I2764" s="64" t="str">
        <f>IF(SUM(บันทึกข้อมูล!AE2764:AF2764)=0,"",SUM(บันทึกข้อมูล!AE2764:AF2764))</f>
        <v/>
      </c>
      <c r="J2764" s="64" t="str">
        <f>IF(SUM(บันทึกข้อมูล!AG2764:AG2764)=0,"",SUM(บันทึกข้อมูล!AG2764:AG2764))</f>
        <v/>
      </c>
      <c r="K2764" s="64" t="str">
        <f>IF(SUM(บันทึกข้อมูล!AH2764:AN2764)=0,"",SUM(บันทึกข้อมูล!AH2764:AN2764))</f>
        <v/>
      </c>
      <c r="L2764" s="64" t="str">
        <f>IF(SUM(บันทึกข้อมูล!U2764:AN2764)=0,"",SUM(บันทึกข้อมูล!U2764:AN2764))</f>
        <v/>
      </c>
      <c r="M2764" s="61" t="str">
        <f>IF(SUM(บันทึกข้อมูล!AO2764:AS2764)=0,"",SUM(บันทึกข้อมูล!AO2764:AS2764))</f>
        <v/>
      </c>
      <c r="N2764" s="95" t="str">
        <f t="shared" si="60"/>
        <v/>
      </c>
      <c r="O2764" s="97" t="str">
        <f>IF(SUM(บันทึกข้อมูล!X2764:AQ2764)=0,"",SUM(บันทึกข้อมูล!X2764:AQ2764))</f>
        <v/>
      </c>
    </row>
    <row r="2765" spans="1:15" ht="18">
      <c r="A2765" s="63" t="str">
        <f>IF(SUM(บันทึกข้อมูล!E2765:H2765)=0,"",SUM(บันทึกข้อมูล!E2765:H2765))</f>
        <v/>
      </c>
      <c r="B2765" s="63" t="str">
        <f>IF(SUM(บันทึกข้อมูล!I2765:L2765)=0,"",SUM(บันทึกข้อมูล!I2765:L2765))</f>
        <v/>
      </c>
      <c r="C2765" s="63" t="str">
        <f>IF(SUM(บันทึกข้อมูล!M2765:P2765)=0,"",SUM(บันทึกข้อมูล!M2765:P2765))</f>
        <v/>
      </c>
      <c r="D2765" s="63" t="str">
        <f>IF(SUM(บันทึกข้อมูล!Q2765:T2765)=0,"",SUM(บันทึกข้อมูล!Q2765:T2765))</f>
        <v/>
      </c>
      <c r="E2765" s="63" t="str">
        <f>IF(SUM(บันทึกข้อมูล!E2765:T2765)=0,"",SUM(บันทึกข้อมูล!E2765:T2765))</f>
        <v/>
      </c>
      <c r="F2765" s="64" t="str">
        <f>IF(SUM(บันทึกข้อมูล!U2765:Z2765)=0,"",SUM(บันทึกข้อมูล!U2765:Z2765))</f>
        <v/>
      </c>
      <c r="G2765" s="64" t="str">
        <f>IF(SUM(บันทึกข้อมูล!AA2765:AB2765)=0,"",SUM(บันทึกข้อมูล!AA2765:AB2765))</f>
        <v/>
      </c>
      <c r="H2765" s="64" t="str">
        <f>IF(SUM(บันทึกข้อมูล!AC2765:AD2765)=0,"",SUM(บันทึกข้อมูล!AC2765:AD2765))</f>
        <v/>
      </c>
      <c r="I2765" s="64" t="str">
        <f>IF(SUM(บันทึกข้อมูล!AE2765:AF2765)=0,"",SUM(บันทึกข้อมูล!AE2765:AF2765))</f>
        <v/>
      </c>
      <c r="J2765" s="64" t="str">
        <f>IF(SUM(บันทึกข้อมูล!AG2765:AG2765)=0,"",SUM(บันทึกข้อมูล!AG2765:AG2765))</f>
        <v/>
      </c>
      <c r="K2765" s="64" t="str">
        <f>IF(SUM(บันทึกข้อมูล!AH2765:AN2765)=0,"",SUM(บันทึกข้อมูล!AH2765:AN2765))</f>
        <v/>
      </c>
      <c r="L2765" s="64" t="str">
        <f>IF(SUM(บันทึกข้อมูล!U2765:AN2765)=0,"",SUM(บันทึกข้อมูล!U2765:AN2765))</f>
        <v/>
      </c>
      <c r="M2765" s="61" t="str">
        <f>IF(SUM(บันทึกข้อมูล!AO2765:AS2765)=0,"",SUM(บันทึกข้อมูล!AO2765:AS2765))</f>
        <v/>
      </c>
      <c r="N2765" s="95" t="str">
        <f t="shared" si="60"/>
        <v/>
      </c>
      <c r="O2765" s="97" t="str">
        <f>IF(SUM(บันทึกข้อมูล!X2765:AQ2765)=0,"",SUM(บันทึกข้อมูล!X2765:AQ2765))</f>
        <v/>
      </c>
    </row>
    <row r="2766" spans="1:15" ht="18">
      <c r="A2766" s="63" t="str">
        <f>IF(SUM(บันทึกข้อมูล!E2766:H2766)=0,"",SUM(บันทึกข้อมูล!E2766:H2766))</f>
        <v/>
      </c>
      <c r="B2766" s="63" t="str">
        <f>IF(SUM(บันทึกข้อมูล!I2766:L2766)=0,"",SUM(บันทึกข้อมูล!I2766:L2766))</f>
        <v/>
      </c>
      <c r="C2766" s="63" t="str">
        <f>IF(SUM(บันทึกข้อมูล!M2766:P2766)=0,"",SUM(บันทึกข้อมูล!M2766:P2766))</f>
        <v/>
      </c>
      <c r="D2766" s="63" t="str">
        <f>IF(SUM(บันทึกข้อมูล!Q2766:T2766)=0,"",SUM(บันทึกข้อมูล!Q2766:T2766))</f>
        <v/>
      </c>
      <c r="E2766" s="63" t="str">
        <f>IF(SUM(บันทึกข้อมูล!E2766:T2766)=0,"",SUM(บันทึกข้อมูล!E2766:T2766))</f>
        <v/>
      </c>
      <c r="F2766" s="64" t="str">
        <f>IF(SUM(บันทึกข้อมูล!U2766:Z2766)=0,"",SUM(บันทึกข้อมูล!U2766:Z2766))</f>
        <v/>
      </c>
      <c r="G2766" s="64" t="str">
        <f>IF(SUM(บันทึกข้อมูล!AA2766:AB2766)=0,"",SUM(บันทึกข้อมูล!AA2766:AB2766))</f>
        <v/>
      </c>
      <c r="H2766" s="64" t="str">
        <f>IF(SUM(บันทึกข้อมูล!AC2766:AD2766)=0,"",SUM(บันทึกข้อมูล!AC2766:AD2766))</f>
        <v/>
      </c>
      <c r="I2766" s="64" t="str">
        <f>IF(SUM(บันทึกข้อมูล!AE2766:AF2766)=0,"",SUM(บันทึกข้อมูล!AE2766:AF2766))</f>
        <v/>
      </c>
      <c r="J2766" s="64" t="str">
        <f>IF(SUM(บันทึกข้อมูล!AG2766:AG2766)=0,"",SUM(บันทึกข้อมูล!AG2766:AG2766))</f>
        <v/>
      </c>
      <c r="K2766" s="64" t="str">
        <f>IF(SUM(บันทึกข้อมูล!AH2766:AN2766)=0,"",SUM(บันทึกข้อมูล!AH2766:AN2766))</f>
        <v/>
      </c>
      <c r="L2766" s="64" t="str">
        <f>IF(SUM(บันทึกข้อมูล!U2766:AN2766)=0,"",SUM(บันทึกข้อมูล!U2766:AN2766))</f>
        <v/>
      </c>
      <c r="M2766" s="61" t="str">
        <f>IF(SUM(บันทึกข้อมูล!AO2766:AS2766)=0,"",SUM(บันทึกข้อมูล!AO2766:AS2766))</f>
        <v/>
      </c>
      <c r="N2766" s="95" t="str">
        <f t="shared" si="60"/>
        <v/>
      </c>
      <c r="O2766" s="97" t="str">
        <f>IF(SUM(บันทึกข้อมูล!X2766:AQ2766)=0,"",SUM(บันทึกข้อมูล!X2766:AQ2766))</f>
        <v/>
      </c>
    </row>
    <row r="2767" spans="1:15" ht="18">
      <c r="A2767" s="63" t="str">
        <f>IF(SUM(บันทึกข้อมูล!E2767:H2767)=0,"",SUM(บันทึกข้อมูล!E2767:H2767))</f>
        <v/>
      </c>
      <c r="B2767" s="63" t="str">
        <f>IF(SUM(บันทึกข้อมูล!I2767:L2767)=0,"",SUM(บันทึกข้อมูล!I2767:L2767))</f>
        <v/>
      </c>
      <c r="C2767" s="63" t="str">
        <f>IF(SUM(บันทึกข้อมูล!M2767:P2767)=0,"",SUM(บันทึกข้อมูล!M2767:P2767))</f>
        <v/>
      </c>
      <c r="D2767" s="63" t="str">
        <f>IF(SUM(บันทึกข้อมูล!Q2767:T2767)=0,"",SUM(บันทึกข้อมูล!Q2767:T2767))</f>
        <v/>
      </c>
      <c r="E2767" s="63" t="str">
        <f>IF(SUM(บันทึกข้อมูล!E2767:T2767)=0,"",SUM(บันทึกข้อมูล!E2767:T2767))</f>
        <v/>
      </c>
      <c r="F2767" s="64" t="str">
        <f>IF(SUM(บันทึกข้อมูล!U2767:Z2767)=0,"",SUM(บันทึกข้อมูล!U2767:Z2767))</f>
        <v/>
      </c>
      <c r="G2767" s="64" t="str">
        <f>IF(SUM(บันทึกข้อมูล!AA2767:AB2767)=0,"",SUM(บันทึกข้อมูล!AA2767:AB2767))</f>
        <v/>
      </c>
      <c r="H2767" s="64" t="str">
        <f>IF(SUM(บันทึกข้อมูล!AC2767:AD2767)=0,"",SUM(บันทึกข้อมูล!AC2767:AD2767))</f>
        <v/>
      </c>
      <c r="I2767" s="64" t="str">
        <f>IF(SUM(บันทึกข้อมูล!AE2767:AF2767)=0,"",SUM(บันทึกข้อมูล!AE2767:AF2767))</f>
        <v/>
      </c>
      <c r="J2767" s="64" t="str">
        <f>IF(SUM(บันทึกข้อมูล!AG2767:AG2767)=0,"",SUM(บันทึกข้อมูล!AG2767:AG2767))</f>
        <v/>
      </c>
      <c r="K2767" s="64" t="str">
        <f>IF(SUM(บันทึกข้อมูล!AH2767:AN2767)=0,"",SUM(บันทึกข้อมูล!AH2767:AN2767))</f>
        <v/>
      </c>
      <c r="L2767" s="64" t="str">
        <f>IF(SUM(บันทึกข้อมูล!U2767:AN2767)=0,"",SUM(บันทึกข้อมูล!U2767:AN2767))</f>
        <v/>
      </c>
      <c r="M2767" s="61" t="str">
        <f>IF(SUM(บันทึกข้อมูล!AO2767:AS2767)=0,"",SUM(บันทึกข้อมูล!AO2767:AS2767))</f>
        <v/>
      </c>
      <c r="N2767" s="95" t="str">
        <f t="shared" si="60"/>
        <v/>
      </c>
      <c r="O2767" s="97" t="str">
        <f>IF(SUM(บันทึกข้อมูล!X2767:AQ2767)=0,"",SUM(บันทึกข้อมูล!X2767:AQ2767))</f>
        <v/>
      </c>
    </row>
    <row r="2768" spans="1:15" ht="18">
      <c r="A2768" s="63" t="str">
        <f>IF(SUM(บันทึกข้อมูล!E2768:H2768)=0,"",SUM(บันทึกข้อมูล!E2768:H2768))</f>
        <v/>
      </c>
      <c r="B2768" s="63" t="str">
        <f>IF(SUM(บันทึกข้อมูล!I2768:L2768)=0,"",SUM(บันทึกข้อมูล!I2768:L2768))</f>
        <v/>
      </c>
      <c r="C2768" s="63" t="str">
        <f>IF(SUM(บันทึกข้อมูล!M2768:P2768)=0,"",SUM(บันทึกข้อมูล!M2768:P2768))</f>
        <v/>
      </c>
      <c r="D2768" s="63" t="str">
        <f>IF(SUM(บันทึกข้อมูล!Q2768:T2768)=0,"",SUM(บันทึกข้อมูล!Q2768:T2768))</f>
        <v/>
      </c>
      <c r="E2768" s="63" t="str">
        <f>IF(SUM(บันทึกข้อมูล!E2768:T2768)=0,"",SUM(บันทึกข้อมูล!E2768:T2768))</f>
        <v/>
      </c>
      <c r="F2768" s="64" t="str">
        <f>IF(SUM(บันทึกข้อมูล!U2768:Z2768)=0,"",SUM(บันทึกข้อมูล!U2768:Z2768))</f>
        <v/>
      </c>
      <c r="G2768" s="64" t="str">
        <f>IF(SUM(บันทึกข้อมูล!AA2768:AB2768)=0,"",SUM(บันทึกข้อมูล!AA2768:AB2768))</f>
        <v/>
      </c>
      <c r="H2768" s="64" t="str">
        <f>IF(SUM(บันทึกข้อมูล!AC2768:AD2768)=0,"",SUM(บันทึกข้อมูล!AC2768:AD2768))</f>
        <v/>
      </c>
      <c r="I2768" s="64" t="str">
        <f>IF(SUM(บันทึกข้อมูล!AE2768:AF2768)=0,"",SUM(บันทึกข้อมูล!AE2768:AF2768))</f>
        <v/>
      </c>
      <c r="J2768" s="64" t="str">
        <f>IF(SUM(บันทึกข้อมูล!AG2768:AG2768)=0,"",SUM(บันทึกข้อมูล!AG2768:AG2768))</f>
        <v/>
      </c>
      <c r="K2768" s="64" t="str">
        <f>IF(SUM(บันทึกข้อมูล!AH2768:AN2768)=0,"",SUM(บันทึกข้อมูล!AH2768:AN2768))</f>
        <v/>
      </c>
      <c r="L2768" s="64" t="str">
        <f>IF(SUM(บันทึกข้อมูล!U2768:AN2768)=0,"",SUM(บันทึกข้อมูล!U2768:AN2768))</f>
        <v/>
      </c>
      <c r="M2768" s="61" t="str">
        <f>IF(SUM(บันทึกข้อมูล!AO2768:AS2768)=0,"",SUM(บันทึกข้อมูล!AO2768:AS2768))</f>
        <v/>
      </c>
      <c r="N2768" s="95" t="str">
        <f t="shared" si="60"/>
        <v/>
      </c>
      <c r="O2768" s="97" t="str">
        <f>IF(SUM(บันทึกข้อมูล!X2768:AQ2768)=0,"",SUM(บันทึกข้อมูล!X2768:AQ2768))</f>
        <v/>
      </c>
    </row>
    <row r="2769" spans="1:15" ht="18">
      <c r="A2769" s="63" t="str">
        <f>IF(SUM(บันทึกข้อมูล!E2769:H2769)=0,"",SUM(บันทึกข้อมูล!E2769:H2769))</f>
        <v/>
      </c>
      <c r="B2769" s="63" t="str">
        <f>IF(SUM(บันทึกข้อมูล!I2769:L2769)=0,"",SUM(บันทึกข้อมูล!I2769:L2769))</f>
        <v/>
      </c>
      <c r="C2769" s="63" t="str">
        <f>IF(SUM(บันทึกข้อมูล!M2769:P2769)=0,"",SUM(บันทึกข้อมูล!M2769:P2769))</f>
        <v/>
      </c>
      <c r="D2769" s="63" t="str">
        <f>IF(SUM(บันทึกข้อมูล!Q2769:T2769)=0,"",SUM(บันทึกข้อมูล!Q2769:T2769))</f>
        <v/>
      </c>
      <c r="E2769" s="63" t="str">
        <f>IF(SUM(บันทึกข้อมูล!E2769:T2769)=0,"",SUM(บันทึกข้อมูล!E2769:T2769))</f>
        <v/>
      </c>
      <c r="F2769" s="64" t="str">
        <f>IF(SUM(บันทึกข้อมูล!U2769:Z2769)=0,"",SUM(บันทึกข้อมูล!U2769:Z2769))</f>
        <v/>
      </c>
      <c r="G2769" s="64" t="str">
        <f>IF(SUM(บันทึกข้อมูล!AA2769:AB2769)=0,"",SUM(บันทึกข้อมูล!AA2769:AB2769))</f>
        <v/>
      </c>
      <c r="H2769" s="64" t="str">
        <f>IF(SUM(บันทึกข้อมูล!AC2769:AD2769)=0,"",SUM(บันทึกข้อมูล!AC2769:AD2769))</f>
        <v/>
      </c>
      <c r="I2769" s="64" t="str">
        <f>IF(SUM(บันทึกข้อมูล!AE2769:AF2769)=0,"",SUM(บันทึกข้อมูล!AE2769:AF2769))</f>
        <v/>
      </c>
      <c r="J2769" s="64" t="str">
        <f>IF(SUM(บันทึกข้อมูล!AG2769:AG2769)=0,"",SUM(บันทึกข้อมูล!AG2769:AG2769))</f>
        <v/>
      </c>
      <c r="K2769" s="64" t="str">
        <f>IF(SUM(บันทึกข้อมูล!AH2769:AN2769)=0,"",SUM(บันทึกข้อมูล!AH2769:AN2769))</f>
        <v/>
      </c>
      <c r="L2769" s="64" t="str">
        <f>IF(SUM(บันทึกข้อมูล!U2769:AN2769)=0,"",SUM(บันทึกข้อมูล!U2769:AN2769))</f>
        <v/>
      </c>
      <c r="M2769" s="61" t="str">
        <f>IF(SUM(บันทึกข้อมูล!AO2769:AS2769)=0,"",SUM(บันทึกข้อมูล!AO2769:AS2769))</f>
        <v/>
      </c>
      <c r="N2769" s="95" t="str">
        <f t="shared" si="60"/>
        <v/>
      </c>
      <c r="O2769" s="97" t="str">
        <f>IF(SUM(บันทึกข้อมูล!X2769:AQ2769)=0,"",SUM(บันทึกข้อมูล!X2769:AQ2769))</f>
        <v/>
      </c>
    </row>
    <row r="2770" spans="1:15" ht="18">
      <c r="A2770" s="63" t="str">
        <f>IF(SUM(บันทึกข้อมูล!E2770:H2770)=0,"",SUM(บันทึกข้อมูล!E2770:H2770))</f>
        <v/>
      </c>
      <c r="B2770" s="63" t="str">
        <f>IF(SUM(บันทึกข้อมูล!I2770:L2770)=0,"",SUM(บันทึกข้อมูล!I2770:L2770))</f>
        <v/>
      </c>
      <c r="C2770" s="63" t="str">
        <f>IF(SUM(บันทึกข้อมูล!M2770:P2770)=0,"",SUM(บันทึกข้อมูล!M2770:P2770))</f>
        <v/>
      </c>
      <c r="D2770" s="63" t="str">
        <f>IF(SUM(บันทึกข้อมูล!Q2770:T2770)=0,"",SUM(บันทึกข้อมูล!Q2770:T2770))</f>
        <v/>
      </c>
      <c r="E2770" s="63" t="str">
        <f>IF(SUM(บันทึกข้อมูล!E2770:T2770)=0,"",SUM(บันทึกข้อมูล!E2770:T2770))</f>
        <v/>
      </c>
      <c r="F2770" s="64" t="str">
        <f>IF(SUM(บันทึกข้อมูล!U2770:Z2770)=0,"",SUM(บันทึกข้อมูล!U2770:Z2770))</f>
        <v/>
      </c>
      <c r="G2770" s="64" t="str">
        <f>IF(SUM(บันทึกข้อมูล!AA2770:AB2770)=0,"",SUM(บันทึกข้อมูล!AA2770:AB2770))</f>
        <v/>
      </c>
      <c r="H2770" s="64" t="str">
        <f>IF(SUM(บันทึกข้อมูล!AC2770:AD2770)=0,"",SUM(บันทึกข้อมูล!AC2770:AD2770))</f>
        <v/>
      </c>
      <c r="I2770" s="64" t="str">
        <f>IF(SUM(บันทึกข้อมูล!AE2770:AF2770)=0,"",SUM(บันทึกข้อมูล!AE2770:AF2770))</f>
        <v/>
      </c>
      <c r="J2770" s="64" t="str">
        <f>IF(SUM(บันทึกข้อมูล!AG2770:AG2770)=0,"",SUM(บันทึกข้อมูล!AG2770:AG2770))</f>
        <v/>
      </c>
      <c r="K2770" s="64" t="str">
        <f>IF(SUM(บันทึกข้อมูล!AH2770:AN2770)=0,"",SUM(บันทึกข้อมูล!AH2770:AN2770))</f>
        <v/>
      </c>
      <c r="L2770" s="64" t="str">
        <f>IF(SUM(บันทึกข้อมูล!U2770:AN2770)=0,"",SUM(บันทึกข้อมูล!U2770:AN2770))</f>
        <v/>
      </c>
      <c r="M2770" s="61" t="str">
        <f>IF(SUM(บันทึกข้อมูล!AO2770:AS2770)=0,"",SUM(บันทึกข้อมูล!AO2770:AS2770))</f>
        <v/>
      </c>
      <c r="N2770" s="95" t="str">
        <f t="shared" si="60"/>
        <v/>
      </c>
      <c r="O2770" s="97" t="str">
        <f>IF(SUM(บันทึกข้อมูล!X2770:AQ2770)=0,"",SUM(บันทึกข้อมูล!X2770:AQ2770))</f>
        <v/>
      </c>
    </row>
    <row r="2771" spans="1:15" ht="18">
      <c r="A2771" s="63" t="str">
        <f>IF(SUM(บันทึกข้อมูล!E2771:H2771)=0,"",SUM(บันทึกข้อมูล!E2771:H2771))</f>
        <v/>
      </c>
      <c r="B2771" s="63" t="str">
        <f>IF(SUM(บันทึกข้อมูล!I2771:L2771)=0,"",SUM(บันทึกข้อมูล!I2771:L2771))</f>
        <v/>
      </c>
      <c r="C2771" s="63" t="str">
        <f>IF(SUM(บันทึกข้อมูล!M2771:P2771)=0,"",SUM(บันทึกข้อมูล!M2771:P2771))</f>
        <v/>
      </c>
      <c r="D2771" s="63" t="str">
        <f>IF(SUM(บันทึกข้อมูล!Q2771:T2771)=0,"",SUM(บันทึกข้อมูล!Q2771:T2771))</f>
        <v/>
      </c>
      <c r="E2771" s="63" t="str">
        <f>IF(SUM(บันทึกข้อมูล!E2771:T2771)=0,"",SUM(บันทึกข้อมูล!E2771:T2771))</f>
        <v/>
      </c>
      <c r="F2771" s="64" t="str">
        <f>IF(SUM(บันทึกข้อมูล!U2771:Z2771)=0,"",SUM(บันทึกข้อมูล!U2771:Z2771))</f>
        <v/>
      </c>
      <c r="G2771" s="64" t="str">
        <f>IF(SUM(บันทึกข้อมูล!AA2771:AB2771)=0,"",SUM(บันทึกข้อมูล!AA2771:AB2771))</f>
        <v/>
      </c>
      <c r="H2771" s="64" t="str">
        <f>IF(SUM(บันทึกข้อมูล!AC2771:AD2771)=0,"",SUM(บันทึกข้อมูล!AC2771:AD2771))</f>
        <v/>
      </c>
      <c r="I2771" s="64" t="str">
        <f>IF(SUM(บันทึกข้อมูล!AE2771:AF2771)=0,"",SUM(บันทึกข้อมูล!AE2771:AF2771))</f>
        <v/>
      </c>
      <c r="J2771" s="64" t="str">
        <f>IF(SUM(บันทึกข้อมูล!AG2771:AG2771)=0,"",SUM(บันทึกข้อมูล!AG2771:AG2771))</f>
        <v/>
      </c>
      <c r="K2771" s="64" t="str">
        <f>IF(SUM(บันทึกข้อมูล!AH2771:AN2771)=0,"",SUM(บันทึกข้อมูล!AH2771:AN2771))</f>
        <v/>
      </c>
      <c r="L2771" s="64" t="str">
        <f>IF(SUM(บันทึกข้อมูล!U2771:AN2771)=0,"",SUM(บันทึกข้อมูล!U2771:AN2771))</f>
        <v/>
      </c>
      <c r="M2771" s="61" t="str">
        <f>IF(SUM(บันทึกข้อมูล!AO2771:AS2771)=0,"",SUM(บันทึกข้อมูล!AO2771:AS2771))</f>
        <v/>
      </c>
      <c r="N2771" s="95" t="str">
        <f t="shared" si="60"/>
        <v/>
      </c>
      <c r="O2771" s="97" t="str">
        <f>IF(SUM(บันทึกข้อมูล!X2771:AQ2771)=0,"",SUM(บันทึกข้อมูล!X2771:AQ2771))</f>
        <v/>
      </c>
    </row>
    <row r="2772" spans="1:15" ht="18">
      <c r="A2772" s="63" t="str">
        <f>IF(SUM(บันทึกข้อมูล!E2772:H2772)=0,"",SUM(บันทึกข้อมูล!E2772:H2772))</f>
        <v/>
      </c>
      <c r="B2772" s="63" t="str">
        <f>IF(SUM(บันทึกข้อมูล!I2772:L2772)=0,"",SUM(บันทึกข้อมูล!I2772:L2772))</f>
        <v/>
      </c>
      <c r="C2772" s="63" t="str">
        <f>IF(SUM(บันทึกข้อมูล!M2772:P2772)=0,"",SUM(บันทึกข้อมูล!M2772:P2772))</f>
        <v/>
      </c>
      <c r="D2772" s="63" t="str">
        <f>IF(SUM(บันทึกข้อมูล!Q2772:T2772)=0,"",SUM(บันทึกข้อมูล!Q2772:T2772))</f>
        <v/>
      </c>
      <c r="E2772" s="63" t="str">
        <f>IF(SUM(บันทึกข้อมูล!E2772:T2772)=0,"",SUM(บันทึกข้อมูล!E2772:T2772))</f>
        <v/>
      </c>
      <c r="F2772" s="64" t="str">
        <f>IF(SUM(บันทึกข้อมูล!U2772:Z2772)=0,"",SUM(บันทึกข้อมูล!U2772:Z2772))</f>
        <v/>
      </c>
      <c r="G2772" s="64" t="str">
        <f>IF(SUM(บันทึกข้อมูล!AA2772:AB2772)=0,"",SUM(บันทึกข้อมูล!AA2772:AB2772))</f>
        <v/>
      </c>
      <c r="H2772" s="64" t="str">
        <f>IF(SUM(บันทึกข้อมูล!AC2772:AD2772)=0,"",SUM(บันทึกข้อมูล!AC2772:AD2772))</f>
        <v/>
      </c>
      <c r="I2772" s="64" t="str">
        <f>IF(SUM(บันทึกข้อมูล!AE2772:AF2772)=0,"",SUM(บันทึกข้อมูล!AE2772:AF2772))</f>
        <v/>
      </c>
      <c r="J2772" s="64" t="str">
        <f>IF(SUM(บันทึกข้อมูล!AG2772:AG2772)=0,"",SUM(บันทึกข้อมูล!AG2772:AG2772))</f>
        <v/>
      </c>
      <c r="K2772" s="64" t="str">
        <f>IF(SUM(บันทึกข้อมูล!AH2772:AN2772)=0,"",SUM(บันทึกข้อมูล!AH2772:AN2772))</f>
        <v/>
      </c>
      <c r="L2772" s="64" t="str">
        <f>IF(SUM(บันทึกข้อมูล!U2772:AN2772)=0,"",SUM(บันทึกข้อมูล!U2772:AN2772))</f>
        <v/>
      </c>
      <c r="M2772" s="61" t="str">
        <f>IF(SUM(บันทึกข้อมูล!AO2772:AS2772)=0,"",SUM(บันทึกข้อมูล!AO2772:AS2772))</f>
        <v/>
      </c>
      <c r="N2772" s="95" t="str">
        <f t="shared" si="60"/>
        <v/>
      </c>
      <c r="O2772" s="97" t="str">
        <f>IF(SUM(บันทึกข้อมูล!X2772:AQ2772)=0,"",SUM(บันทึกข้อมูล!X2772:AQ2772))</f>
        <v/>
      </c>
    </row>
    <row r="2773" spans="1:15" ht="18">
      <c r="A2773" s="63" t="str">
        <f>IF(SUM(บันทึกข้อมูล!E2773:H2773)=0,"",SUM(บันทึกข้อมูล!E2773:H2773))</f>
        <v/>
      </c>
      <c r="B2773" s="63" t="str">
        <f>IF(SUM(บันทึกข้อมูล!I2773:L2773)=0,"",SUM(บันทึกข้อมูล!I2773:L2773))</f>
        <v/>
      </c>
      <c r="C2773" s="63" t="str">
        <f>IF(SUM(บันทึกข้อมูล!M2773:P2773)=0,"",SUM(บันทึกข้อมูล!M2773:P2773))</f>
        <v/>
      </c>
      <c r="D2773" s="63" t="str">
        <f>IF(SUM(บันทึกข้อมูล!Q2773:T2773)=0,"",SUM(บันทึกข้อมูล!Q2773:T2773))</f>
        <v/>
      </c>
      <c r="E2773" s="63" t="str">
        <f>IF(SUM(บันทึกข้อมูล!E2773:T2773)=0,"",SUM(บันทึกข้อมูล!E2773:T2773))</f>
        <v/>
      </c>
      <c r="F2773" s="64" t="str">
        <f>IF(SUM(บันทึกข้อมูล!U2773:Z2773)=0,"",SUM(บันทึกข้อมูล!U2773:Z2773))</f>
        <v/>
      </c>
      <c r="G2773" s="64" t="str">
        <f>IF(SUM(บันทึกข้อมูล!AA2773:AB2773)=0,"",SUM(บันทึกข้อมูล!AA2773:AB2773))</f>
        <v/>
      </c>
      <c r="H2773" s="64" t="str">
        <f>IF(SUM(บันทึกข้อมูล!AC2773:AD2773)=0,"",SUM(บันทึกข้อมูล!AC2773:AD2773))</f>
        <v/>
      </c>
      <c r="I2773" s="64" t="str">
        <f>IF(SUM(บันทึกข้อมูล!AE2773:AF2773)=0,"",SUM(บันทึกข้อมูล!AE2773:AF2773))</f>
        <v/>
      </c>
      <c r="J2773" s="64" t="str">
        <f>IF(SUM(บันทึกข้อมูล!AG2773:AG2773)=0,"",SUM(บันทึกข้อมูล!AG2773:AG2773))</f>
        <v/>
      </c>
      <c r="K2773" s="64" t="str">
        <f>IF(SUM(บันทึกข้อมูล!AH2773:AN2773)=0,"",SUM(บันทึกข้อมูล!AH2773:AN2773))</f>
        <v/>
      </c>
      <c r="L2773" s="64" t="str">
        <f>IF(SUM(บันทึกข้อมูล!U2773:AN2773)=0,"",SUM(บันทึกข้อมูล!U2773:AN2773))</f>
        <v/>
      </c>
      <c r="M2773" s="61" t="str">
        <f>IF(SUM(บันทึกข้อมูล!AO2773:AS2773)=0,"",SUM(บันทึกข้อมูล!AO2773:AS2773))</f>
        <v/>
      </c>
      <c r="N2773" s="95" t="str">
        <f t="shared" si="60"/>
        <v/>
      </c>
      <c r="O2773" s="97" t="str">
        <f>IF(SUM(บันทึกข้อมูล!X2773:AQ2773)=0,"",SUM(บันทึกข้อมูล!X2773:AQ2773))</f>
        <v/>
      </c>
    </row>
    <row r="2774" spans="1:15" ht="18">
      <c r="A2774" s="63" t="str">
        <f>IF(SUM(บันทึกข้อมูล!E2774:H2774)=0,"",SUM(บันทึกข้อมูล!E2774:H2774))</f>
        <v/>
      </c>
      <c r="B2774" s="63" t="str">
        <f>IF(SUM(บันทึกข้อมูล!I2774:L2774)=0,"",SUM(บันทึกข้อมูล!I2774:L2774))</f>
        <v/>
      </c>
      <c r="C2774" s="63" t="str">
        <f>IF(SUM(บันทึกข้อมูล!M2774:P2774)=0,"",SUM(บันทึกข้อมูล!M2774:P2774))</f>
        <v/>
      </c>
      <c r="D2774" s="63" t="str">
        <f>IF(SUM(บันทึกข้อมูล!Q2774:T2774)=0,"",SUM(บันทึกข้อมูล!Q2774:T2774))</f>
        <v/>
      </c>
      <c r="E2774" s="63" t="str">
        <f>IF(SUM(บันทึกข้อมูล!E2774:T2774)=0,"",SUM(บันทึกข้อมูล!E2774:T2774))</f>
        <v/>
      </c>
      <c r="F2774" s="64" t="str">
        <f>IF(SUM(บันทึกข้อมูล!U2774:Z2774)=0,"",SUM(บันทึกข้อมูล!U2774:Z2774))</f>
        <v/>
      </c>
      <c r="G2774" s="64" t="str">
        <f>IF(SUM(บันทึกข้อมูล!AA2774:AB2774)=0,"",SUM(บันทึกข้อมูล!AA2774:AB2774))</f>
        <v/>
      </c>
      <c r="H2774" s="64" t="str">
        <f>IF(SUM(บันทึกข้อมูล!AC2774:AD2774)=0,"",SUM(บันทึกข้อมูล!AC2774:AD2774))</f>
        <v/>
      </c>
      <c r="I2774" s="64" t="str">
        <f>IF(SUM(บันทึกข้อมูล!AE2774:AF2774)=0,"",SUM(บันทึกข้อมูล!AE2774:AF2774))</f>
        <v/>
      </c>
      <c r="J2774" s="64" t="str">
        <f>IF(SUM(บันทึกข้อมูล!AG2774:AG2774)=0,"",SUM(บันทึกข้อมูล!AG2774:AG2774))</f>
        <v/>
      </c>
      <c r="K2774" s="64" t="str">
        <f>IF(SUM(บันทึกข้อมูล!AH2774:AN2774)=0,"",SUM(บันทึกข้อมูล!AH2774:AN2774))</f>
        <v/>
      </c>
      <c r="L2774" s="64" t="str">
        <f>IF(SUM(บันทึกข้อมูล!U2774:AN2774)=0,"",SUM(บันทึกข้อมูล!U2774:AN2774))</f>
        <v/>
      </c>
      <c r="M2774" s="61" t="str">
        <f>IF(SUM(บันทึกข้อมูล!AO2774:AS2774)=0,"",SUM(บันทึกข้อมูล!AO2774:AS2774))</f>
        <v/>
      </c>
      <c r="N2774" s="95" t="str">
        <f t="shared" si="60"/>
        <v/>
      </c>
      <c r="O2774" s="97" t="str">
        <f>IF(SUM(บันทึกข้อมูล!X2774:AQ2774)=0,"",SUM(บันทึกข้อมูล!X2774:AQ2774))</f>
        <v/>
      </c>
    </row>
    <row r="2775" spans="1:15" ht="18">
      <c r="A2775" s="63" t="str">
        <f>IF(SUM(บันทึกข้อมูล!E2775:H2775)=0,"",SUM(บันทึกข้อมูล!E2775:H2775))</f>
        <v/>
      </c>
      <c r="B2775" s="63" t="str">
        <f>IF(SUM(บันทึกข้อมูล!I2775:L2775)=0,"",SUM(บันทึกข้อมูล!I2775:L2775))</f>
        <v/>
      </c>
      <c r="C2775" s="63" t="str">
        <f>IF(SUM(บันทึกข้อมูล!M2775:P2775)=0,"",SUM(บันทึกข้อมูล!M2775:P2775))</f>
        <v/>
      </c>
      <c r="D2775" s="63" t="str">
        <f>IF(SUM(บันทึกข้อมูล!Q2775:T2775)=0,"",SUM(บันทึกข้อมูล!Q2775:T2775))</f>
        <v/>
      </c>
      <c r="E2775" s="63" t="str">
        <f>IF(SUM(บันทึกข้อมูล!E2775:T2775)=0,"",SUM(บันทึกข้อมูล!E2775:T2775))</f>
        <v/>
      </c>
      <c r="F2775" s="64" t="str">
        <f>IF(SUM(บันทึกข้อมูล!U2775:Z2775)=0,"",SUM(บันทึกข้อมูล!U2775:Z2775))</f>
        <v/>
      </c>
      <c r="G2775" s="64" t="str">
        <f>IF(SUM(บันทึกข้อมูล!AA2775:AB2775)=0,"",SUM(บันทึกข้อมูล!AA2775:AB2775))</f>
        <v/>
      </c>
      <c r="H2775" s="64" t="str">
        <f>IF(SUM(บันทึกข้อมูล!AC2775:AD2775)=0,"",SUM(บันทึกข้อมูล!AC2775:AD2775))</f>
        <v/>
      </c>
      <c r="I2775" s="64" t="str">
        <f>IF(SUM(บันทึกข้อมูล!AE2775:AF2775)=0,"",SUM(บันทึกข้อมูล!AE2775:AF2775))</f>
        <v/>
      </c>
      <c r="J2775" s="64" t="str">
        <f>IF(SUM(บันทึกข้อมูล!AG2775:AG2775)=0,"",SUM(บันทึกข้อมูล!AG2775:AG2775))</f>
        <v/>
      </c>
      <c r="K2775" s="64" t="str">
        <f>IF(SUM(บันทึกข้อมูล!AH2775:AN2775)=0,"",SUM(บันทึกข้อมูล!AH2775:AN2775))</f>
        <v/>
      </c>
      <c r="L2775" s="64" t="str">
        <f>IF(SUM(บันทึกข้อมูล!U2775:AN2775)=0,"",SUM(บันทึกข้อมูล!U2775:AN2775))</f>
        <v/>
      </c>
      <c r="M2775" s="61" t="str">
        <f>IF(SUM(บันทึกข้อมูล!AO2775:AS2775)=0,"",SUM(บันทึกข้อมูล!AO2775:AS2775))</f>
        <v/>
      </c>
      <c r="N2775" s="95" t="str">
        <f t="shared" si="60"/>
        <v/>
      </c>
      <c r="O2775" s="97" t="str">
        <f>IF(SUM(บันทึกข้อมูล!X2775:AQ2775)=0,"",SUM(บันทึกข้อมูล!X2775:AQ2775))</f>
        <v/>
      </c>
    </row>
    <row r="2776" spans="1:15" ht="18">
      <c r="A2776" s="63" t="str">
        <f>IF(SUM(บันทึกข้อมูล!E2776:H2776)=0,"",SUM(บันทึกข้อมูล!E2776:H2776))</f>
        <v/>
      </c>
      <c r="B2776" s="63" t="str">
        <f>IF(SUM(บันทึกข้อมูล!I2776:L2776)=0,"",SUM(บันทึกข้อมูล!I2776:L2776))</f>
        <v/>
      </c>
      <c r="C2776" s="63" t="str">
        <f>IF(SUM(บันทึกข้อมูล!M2776:P2776)=0,"",SUM(บันทึกข้อมูล!M2776:P2776))</f>
        <v/>
      </c>
      <c r="D2776" s="63" t="str">
        <f>IF(SUM(บันทึกข้อมูล!Q2776:T2776)=0,"",SUM(บันทึกข้อมูล!Q2776:T2776))</f>
        <v/>
      </c>
      <c r="E2776" s="63" t="str">
        <f>IF(SUM(บันทึกข้อมูล!E2776:T2776)=0,"",SUM(บันทึกข้อมูล!E2776:T2776))</f>
        <v/>
      </c>
      <c r="F2776" s="64" t="str">
        <f>IF(SUM(บันทึกข้อมูล!U2776:Z2776)=0,"",SUM(บันทึกข้อมูล!U2776:Z2776))</f>
        <v/>
      </c>
      <c r="G2776" s="64" t="str">
        <f>IF(SUM(บันทึกข้อมูล!AA2776:AB2776)=0,"",SUM(บันทึกข้อมูล!AA2776:AB2776))</f>
        <v/>
      </c>
      <c r="H2776" s="64" t="str">
        <f>IF(SUM(บันทึกข้อมูล!AC2776:AD2776)=0,"",SUM(บันทึกข้อมูล!AC2776:AD2776))</f>
        <v/>
      </c>
      <c r="I2776" s="64" t="str">
        <f>IF(SUM(บันทึกข้อมูล!AE2776:AF2776)=0,"",SUM(บันทึกข้อมูล!AE2776:AF2776))</f>
        <v/>
      </c>
      <c r="J2776" s="64" t="str">
        <f>IF(SUM(บันทึกข้อมูล!AG2776:AG2776)=0,"",SUM(บันทึกข้อมูล!AG2776:AG2776))</f>
        <v/>
      </c>
      <c r="K2776" s="64" t="str">
        <f>IF(SUM(บันทึกข้อมูล!AH2776:AN2776)=0,"",SUM(บันทึกข้อมูล!AH2776:AN2776))</f>
        <v/>
      </c>
      <c r="L2776" s="64" t="str">
        <f>IF(SUM(บันทึกข้อมูล!U2776:AN2776)=0,"",SUM(บันทึกข้อมูล!U2776:AN2776))</f>
        <v/>
      </c>
      <c r="M2776" s="61" t="str">
        <f>IF(SUM(บันทึกข้อมูล!AO2776:AS2776)=0,"",SUM(บันทึกข้อมูล!AO2776:AS2776))</f>
        <v/>
      </c>
      <c r="N2776" s="95" t="str">
        <f t="shared" si="60"/>
        <v/>
      </c>
      <c r="O2776" s="97" t="str">
        <f>IF(SUM(บันทึกข้อมูล!X2776:AQ2776)=0,"",SUM(บันทึกข้อมูล!X2776:AQ2776))</f>
        <v/>
      </c>
    </row>
    <row r="2777" spans="1:15" ht="18">
      <c r="A2777" s="63" t="str">
        <f>IF(SUM(บันทึกข้อมูล!E2777:H2777)=0,"",SUM(บันทึกข้อมูล!E2777:H2777))</f>
        <v/>
      </c>
      <c r="B2777" s="63" t="str">
        <f>IF(SUM(บันทึกข้อมูล!I2777:L2777)=0,"",SUM(บันทึกข้อมูล!I2777:L2777))</f>
        <v/>
      </c>
      <c r="C2777" s="63" t="str">
        <f>IF(SUM(บันทึกข้อมูล!M2777:P2777)=0,"",SUM(บันทึกข้อมูล!M2777:P2777))</f>
        <v/>
      </c>
      <c r="D2777" s="63" t="str">
        <f>IF(SUM(บันทึกข้อมูล!Q2777:T2777)=0,"",SUM(บันทึกข้อมูล!Q2777:T2777))</f>
        <v/>
      </c>
      <c r="E2777" s="63" t="str">
        <f>IF(SUM(บันทึกข้อมูล!E2777:T2777)=0,"",SUM(บันทึกข้อมูล!E2777:T2777))</f>
        <v/>
      </c>
      <c r="F2777" s="64" t="str">
        <f>IF(SUM(บันทึกข้อมูล!U2777:Z2777)=0,"",SUM(บันทึกข้อมูล!U2777:Z2777))</f>
        <v/>
      </c>
      <c r="G2777" s="64" t="str">
        <f>IF(SUM(บันทึกข้อมูล!AA2777:AB2777)=0,"",SUM(บันทึกข้อมูล!AA2777:AB2777))</f>
        <v/>
      </c>
      <c r="H2777" s="64" t="str">
        <f>IF(SUM(บันทึกข้อมูล!AC2777:AD2777)=0,"",SUM(บันทึกข้อมูล!AC2777:AD2777))</f>
        <v/>
      </c>
      <c r="I2777" s="64" t="str">
        <f>IF(SUM(บันทึกข้อมูล!AE2777:AF2777)=0,"",SUM(บันทึกข้อมูล!AE2777:AF2777))</f>
        <v/>
      </c>
      <c r="J2777" s="64" t="str">
        <f>IF(SUM(บันทึกข้อมูล!AG2777:AG2777)=0,"",SUM(บันทึกข้อมูล!AG2777:AG2777))</f>
        <v/>
      </c>
      <c r="K2777" s="64" t="str">
        <f>IF(SUM(บันทึกข้อมูล!AH2777:AN2777)=0,"",SUM(บันทึกข้อมูล!AH2777:AN2777))</f>
        <v/>
      </c>
      <c r="L2777" s="64" t="str">
        <f>IF(SUM(บันทึกข้อมูล!U2777:AN2777)=0,"",SUM(บันทึกข้อมูล!U2777:AN2777))</f>
        <v/>
      </c>
      <c r="M2777" s="61" t="str">
        <f>IF(SUM(บันทึกข้อมูล!AO2777:AS2777)=0,"",SUM(บันทึกข้อมูล!AO2777:AS2777))</f>
        <v/>
      </c>
      <c r="N2777" s="95" t="str">
        <f t="shared" si="60"/>
        <v/>
      </c>
      <c r="O2777" s="97" t="str">
        <f>IF(SUM(บันทึกข้อมูล!X2777:AQ2777)=0,"",SUM(บันทึกข้อมูล!X2777:AQ2777))</f>
        <v/>
      </c>
    </row>
    <row r="2778" spans="1:15" ht="18">
      <c r="A2778" s="63" t="str">
        <f>IF(SUM(บันทึกข้อมูล!E2778:H2778)=0,"",SUM(บันทึกข้อมูล!E2778:H2778))</f>
        <v/>
      </c>
      <c r="B2778" s="63" t="str">
        <f>IF(SUM(บันทึกข้อมูล!I2778:L2778)=0,"",SUM(บันทึกข้อมูล!I2778:L2778))</f>
        <v/>
      </c>
      <c r="C2778" s="63" t="str">
        <f>IF(SUM(บันทึกข้อมูล!M2778:P2778)=0,"",SUM(บันทึกข้อมูล!M2778:P2778))</f>
        <v/>
      </c>
      <c r="D2778" s="63" t="str">
        <f>IF(SUM(บันทึกข้อมูล!Q2778:T2778)=0,"",SUM(บันทึกข้อมูล!Q2778:T2778))</f>
        <v/>
      </c>
      <c r="E2778" s="63" t="str">
        <f>IF(SUM(บันทึกข้อมูล!E2778:T2778)=0,"",SUM(บันทึกข้อมูล!E2778:T2778))</f>
        <v/>
      </c>
      <c r="F2778" s="64" t="str">
        <f>IF(SUM(บันทึกข้อมูล!U2778:Z2778)=0,"",SUM(บันทึกข้อมูล!U2778:Z2778))</f>
        <v/>
      </c>
      <c r="G2778" s="64" t="str">
        <f>IF(SUM(บันทึกข้อมูล!AA2778:AB2778)=0,"",SUM(บันทึกข้อมูล!AA2778:AB2778))</f>
        <v/>
      </c>
      <c r="H2778" s="64" t="str">
        <f>IF(SUM(บันทึกข้อมูล!AC2778:AD2778)=0,"",SUM(บันทึกข้อมูล!AC2778:AD2778))</f>
        <v/>
      </c>
      <c r="I2778" s="64" t="str">
        <f>IF(SUM(บันทึกข้อมูล!AE2778:AF2778)=0,"",SUM(บันทึกข้อมูล!AE2778:AF2778))</f>
        <v/>
      </c>
      <c r="J2778" s="64" t="str">
        <f>IF(SUM(บันทึกข้อมูล!AG2778:AG2778)=0,"",SUM(บันทึกข้อมูล!AG2778:AG2778))</f>
        <v/>
      </c>
      <c r="K2778" s="64" t="str">
        <f>IF(SUM(บันทึกข้อมูล!AH2778:AN2778)=0,"",SUM(บันทึกข้อมูล!AH2778:AN2778))</f>
        <v/>
      </c>
      <c r="L2778" s="64" t="str">
        <f>IF(SUM(บันทึกข้อมูล!U2778:AN2778)=0,"",SUM(บันทึกข้อมูล!U2778:AN2778))</f>
        <v/>
      </c>
      <c r="M2778" s="61" t="str">
        <f>IF(SUM(บันทึกข้อมูล!AO2778:AS2778)=0,"",SUM(บันทึกข้อมูล!AO2778:AS2778))</f>
        <v/>
      </c>
      <c r="N2778" s="95" t="str">
        <f t="shared" si="60"/>
        <v/>
      </c>
      <c r="O2778" s="97" t="str">
        <f>IF(SUM(บันทึกข้อมูล!X2778:AQ2778)=0,"",SUM(บันทึกข้อมูล!X2778:AQ2778))</f>
        <v/>
      </c>
    </row>
    <row r="2779" spans="1:15" ht="18">
      <c r="A2779" s="63" t="str">
        <f>IF(SUM(บันทึกข้อมูล!E2779:H2779)=0,"",SUM(บันทึกข้อมูล!E2779:H2779))</f>
        <v/>
      </c>
      <c r="B2779" s="63" t="str">
        <f>IF(SUM(บันทึกข้อมูล!I2779:L2779)=0,"",SUM(บันทึกข้อมูล!I2779:L2779))</f>
        <v/>
      </c>
      <c r="C2779" s="63" t="str">
        <f>IF(SUM(บันทึกข้อมูล!M2779:P2779)=0,"",SUM(บันทึกข้อมูล!M2779:P2779))</f>
        <v/>
      </c>
      <c r="D2779" s="63" t="str">
        <f>IF(SUM(บันทึกข้อมูล!Q2779:T2779)=0,"",SUM(บันทึกข้อมูล!Q2779:T2779))</f>
        <v/>
      </c>
      <c r="E2779" s="63" t="str">
        <f>IF(SUM(บันทึกข้อมูล!E2779:T2779)=0,"",SUM(บันทึกข้อมูล!E2779:T2779))</f>
        <v/>
      </c>
      <c r="F2779" s="64" t="str">
        <f>IF(SUM(บันทึกข้อมูล!U2779:Z2779)=0,"",SUM(บันทึกข้อมูล!U2779:Z2779))</f>
        <v/>
      </c>
      <c r="G2779" s="64" t="str">
        <f>IF(SUM(บันทึกข้อมูล!AA2779:AB2779)=0,"",SUM(บันทึกข้อมูล!AA2779:AB2779))</f>
        <v/>
      </c>
      <c r="H2779" s="64" t="str">
        <f>IF(SUM(บันทึกข้อมูล!AC2779:AD2779)=0,"",SUM(บันทึกข้อมูล!AC2779:AD2779))</f>
        <v/>
      </c>
      <c r="I2779" s="64" t="str">
        <f>IF(SUM(บันทึกข้อมูล!AE2779:AF2779)=0,"",SUM(บันทึกข้อมูล!AE2779:AF2779))</f>
        <v/>
      </c>
      <c r="J2779" s="64" t="str">
        <f>IF(SUM(บันทึกข้อมูล!AG2779:AG2779)=0,"",SUM(บันทึกข้อมูล!AG2779:AG2779))</f>
        <v/>
      </c>
      <c r="K2779" s="64" t="str">
        <f>IF(SUM(บันทึกข้อมูล!AH2779:AN2779)=0,"",SUM(บันทึกข้อมูล!AH2779:AN2779))</f>
        <v/>
      </c>
      <c r="L2779" s="64" t="str">
        <f>IF(SUM(บันทึกข้อมูล!U2779:AN2779)=0,"",SUM(บันทึกข้อมูล!U2779:AN2779))</f>
        <v/>
      </c>
      <c r="M2779" s="61" t="str">
        <f>IF(SUM(บันทึกข้อมูล!AO2779:AS2779)=0,"",SUM(บันทึกข้อมูล!AO2779:AS2779))</f>
        <v/>
      </c>
      <c r="N2779" s="95" t="str">
        <f t="shared" si="60"/>
        <v/>
      </c>
      <c r="O2779" s="97" t="str">
        <f>IF(SUM(บันทึกข้อมูล!X2779:AQ2779)=0,"",SUM(บันทึกข้อมูล!X2779:AQ2779))</f>
        <v/>
      </c>
    </row>
    <row r="2780" spans="1:15" ht="18">
      <c r="A2780" s="63" t="str">
        <f>IF(SUM(บันทึกข้อมูล!E2780:H2780)=0,"",SUM(บันทึกข้อมูล!E2780:H2780))</f>
        <v/>
      </c>
      <c r="B2780" s="63" t="str">
        <f>IF(SUM(บันทึกข้อมูล!I2780:L2780)=0,"",SUM(บันทึกข้อมูล!I2780:L2780))</f>
        <v/>
      </c>
      <c r="C2780" s="63" t="str">
        <f>IF(SUM(บันทึกข้อมูล!M2780:P2780)=0,"",SUM(บันทึกข้อมูล!M2780:P2780))</f>
        <v/>
      </c>
      <c r="D2780" s="63" t="str">
        <f>IF(SUM(บันทึกข้อมูล!Q2780:T2780)=0,"",SUM(บันทึกข้อมูล!Q2780:T2780))</f>
        <v/>
      </c>
      <c r="E2780" s="63" t="str">
        <f>IF(SUM(บันทึกข้อมูล!E2780:T2780)=0,"",SUM(บันทึกข้อมูล!E2780:T2780))</f>
        <v/>
      </c>
      <c r="F2780" s="64" t="str">
        <f>IF(SUM(บันทึกข้อมูล!U2780:Z2780)=0,"",SUM(บันทึกข้อมูล!U2780:Z2780))</f>
        <v/>
      </c>
      <c r="G2780" s="64" t="str">
        <f>IF(SUM(บันทึกข้อมูล!AA2780:AB2780)=0,"",SUM(บันทึกข้อมูล!AA2780:AB2780))</f>
        <v/>
      </c>
      <c r="H2780" s="64" t="str">
        <f>IF(SUM(บันทึกข้อมูล!AC2780:AD2780)=0,"",SUM(บันทึกข้อมูล!AC2780:AD2780))</f>
        <v/>
      </c>
      <c r="I2780" s="64" t="str">
        <f>IF(SUM(บันทึกข้อมูล!AE2780:AF2780)=0,"",SUM(บันทึกข้อมูล!AE2780:AF2780))</f>
        <v/>
      </c>
      <c r="J2780" s="64" t="str">
        <f>IF(SUM(บันทึกข้อมูล!AG2780:AG2780)=0,"",SUM(บันทึกข้อมูล!AG2780:AG2780))</f>
        <v/>
      </c>
      <c r="K2780" s="64" t="str">
        <f>IF(SUM(บันทึกข้อมูล!AH2780:AN2780)=0,"",SUM(บันทึกข้อมูล!AH2780:AN2780))</f>
        <v/>
      </c>
      <c r="L2780" s="64" t="str">
        <f>IF(SUM(บันทึกข้อมูล!U2780:AN2780)=0,"",SUM(บันทึกข้อมูล!U2780:AN2780))</f>
        <v/>
      </c>
      <c r="M2780" s="61" t="str">
        <f>IF(SUM(บันทึกข้อมูล!AO2780:AS2780)=0,"",SUM(บันทึกข้อมูล!AO2780:AS2780))</f>
        <v/>
      </c>
      <c r="N2780" s="95" t="str">
        <f t="shared" si="60"/>
        <v/>
      </c>
      <c r="O2780" s="97" t="str">
        <f>IF(SUM(บันทึกข้อมูล!X2780:AQ2780)=0,"",SUM(บันทึกข้อมูล!X2780:AQ2780))</f>
        <v/>
      </c>
    </row>
    <row r="2781" spans="1:15" ht="18">
      <c r="A2781" s="63" t="str">
        <f>IF(SUM(บันทึกข้อมูล!E2781:H2781)=0,"",SUM(บันทึกข้อมูล!E2781:H2781))</f>
        <v/>
      </c>
      <c r="B2781" s="63" t="str">
        <f>IF(SUM(บันทึกข้อมูล!I2781:L2781)=0,"",SUM(บันทึกข้อมูล!I2781:L2781))</f>
        <v/>
      </c>
      <c r="C2781" s="63" t="str">
        <f>IF(SUM(บันทึกข้อมูล!M2781:P2781)=0,"",SUM(บันทึกข้อมูล!M2781:P2781))</f>
        <v/>
      </c>
      <c r="D2781" s="63" t="str">
        <f>IF(SUM(บันทึกข้อมูล!Q2781:T2781)=0,"",SUM(บันทึกข้อมูล!Q2781:T2781))</f>
        <v/>
      </c>
      <c r="E2781" s="63" t="str">
        <f>IF(SUM(บันทึกข้อมูล!E2781:T2781)=0,"",SUM(บันทึกข้อมูล!E2781:T2781))</f>
        <v/>
      </c>
      <c r="F2781" s="64" t="str">
        <f>IF(SUM(บันทึกข้อมูล!U2781:Z2781)=0,"",SUM(บันทึกข้อมูล!U2781:Z2781))</f>
        <v/>
      </c>
      <c r="G2781" s="64" t="str">
        <f>IF(SUM(บันทึกข้อมูล!AA2781:AB2781)=0,"",SUM(บันทึกข้อมูล!AA2781:AB2781))</f>
        <v/>
      </c>
      <c r="H2781" s="64" t="str">
        <f>IF(SUM(บันทึกข้อมูล!AC2781:AD2781)=0,"",SUM(บันทึกข้อมูล!AC2781:AD2781))</f>
        <v/>
      </c>
      <c r="I2781" s="64" t="str">
        <f>IF(SUM(บันทึกข้อมูล!AE2781:AF2781)=0,"",SUM(บันทึกข้อมูล!AE2781:AF2781))</f>
        <v/>
      </c>
      <c r="J2781" s="64" t="str">
        <f>IF(SUM(บันทึกข้อมูล!AG2781:AG2781)=0,"",SUM(บันทึกข้อมูล!AG2781:AG2781))</f>
        <v/>
      </c>
      <c r="K2781" s="64" t="str">
        <f>IF(SUM(บันทึกข้อมูล!AH2781:AN2781)=0,"",SUM(บันทึกข้อมูล!AH2781:AN2781))</f>
        <v/>
      </c>
      <c r="L2781" s="64" t="str">
        <f>IF(SUM(บันทึกข้อมูล!U2781:AN2781)=0,"",SUM(บันทึกข้อมูล!U2781:AN2781))</f>
        <v/>
      </c>
      <c r="M2781" s="61" t="str">
        <f>IF(SUM(บันทึกข้อมูล!AO2781:AS2781)=0,"",SUM(บันทึกข้อมูล!AO2781:AS2781))</f>
        <v/>
      </c>
      <c r="N2781" s="95" t="str">
        <f t="shared" si="60"/>
        <v/>
      </c>
      <c r="O2781" s="97" t="str">
        <f>IF(SUM(บันทึกข้อมูล!X2781:AQ2781)=0,"",SUM(บันทึกข้อมูล!X2781:AQ2781))</f>
        <v/>
      </c>
    </row>
    <row r="2782" spans="1:15" ht="18">
      <c r="A2782" s="63" t="str">
        <f>IF(SUM(บันทึกข้อมูล!E2782:H2782)=0,"",SUM(บันทึกข้อมูล!E2782:H2782))</f>
        <v/>
      </c>
      <c r="B2782" s="63" t="str">
        <f>IF(SUM(บันทึกข้อมูล!I2782:L2782)=0,"",SUM(บันทึกข้อมูล!I2782:L2782))</f>
        <v/>
      </c>
      <c r="C2782" s="63" t="str">
        <f>IF(SUM(บันทึกข้อมูล!M2782:P2782)=0,"",SUM(บันทึกข้อมูล!M2782:P2782))</f>
        <v/>
      </c>
      <c r="D2782" s="63" t="str">
        <f>IF(SUM(บันทึกข้อมูล!Q2782:T2782)=0,"",SUM(บันทึกข้อมูล!Q2782:T2782))</f>
        <v/>
      </c>
      <c r="E2782" s="63" t="str">
        <f>IF(SUM(บันทึกข้อมูล!E2782:T2782)=0,"",SUM(บันทึกข้อมูล!E2782:T2782))</f>
        <v/>
      </c>
      <c r="F2782" s="64" t="str">
        <f>IF(SUM(บันทึกข้อมูล!U2782:Z2782)=0,"",SUM(บันทึกข้อมูล!U2782:Z2782))</f>
        <v/>
      </c>
      <c r="G2782" s="64" t="str">
        <f>IF(SUM(บันทึกข้อมูล!AA2782:AB2782)=0,"",SUM(บันทึกข้อมูล!AA2782:AB2782))</f>
        <v/>
      </c>
      <c r="H2782" s="64" t="str">
        <f>IF(SUM(บันทึกข้อมูล!AC2782:AD2782)=0,"",SUM(บันทึกข้อมูล!AC2782:AD2782))</f>
        <v/>
      </c>
      <c r="I2782" s="64" t="str">
        <f>IF(SUM(บันทึกข้อมูล!AE2782:AF2782)=0,"",SUM(บันทึกข้อมูล!AE2782:AF2782))</f>
        <v/>
      </c>
      <c r="J2782" s="64" t="str">
        <f>IF(SUM(บันทึกข้อมูล!AG2782:AG2782)=0,"",SUM(บันทึกข้อมูล!AG2782:AG2782))</f>
        <v/>
      </c>
      <c r="K2782" s="64" t="str">
        <f>IF(SUM(บันทึกข้อมูล!AH2782:AN2782)=0,"",SUM(บันทึกข้อมูล!AH2782:AN2782))</f>
        <v/>
      </c>
      <c r="L2782" s="64" t="str">
        <f>IF(SUM(บันทึกข้อมูล!U2782:AN2782)=0,"",SUM(บันทึกข้อมูล!U2782:AN2782))</f>
        <v/>
      </c>
      <c r="M2782" s="61" t="str">
        <f>IF(SUM(บันทึกข้อมูล!AO2782:AS2782)=0,"",SUM(บันทึกข้อมูล!AO2782:AS2782))</f>
        <v/>
      </c>
      <c r="N2782" s="95" t="str">
        <f t="shared" si="60"/>
        <v/>
      </c>
      <c r="O2782" s="97" t="str">
        <f>IF(SUM(บันทึกข้อมูล!X2782:AQ2782)=0,"",SUM(บันทึกข้อมูล!X2782:AQ2782))</f>
        <v/>
      </c>
    </row>
    <row r="2783" spans="1:15" ht="18">
      <c r="A2783" s="63" t="str">
        <f>IF(SUM(บันทึกข้อมูล!E2783:H2783)=0,"",SUM(บันทึกข้อมูล!E2783:H2783))</f>
        <v/>
      </c>
      <c r="B2783" s="63" t="str">
        <f>IF(SUM(บันทึกข้อมูล!I2783:L2783)=0,"",SUM(บันทึกข้อมูล!I2783:L2783))</f>
        <v/>
      </c>
      <c r="C2783" s="63" t="str">
        <f>IF(SUM(บันทึกข้อมูล!M2783:P2783)=0,"",SUM(บันทึกข้อมูล!M2783:P2783))</f>
        <v/>
      </c>
      <c r="D2783" s="63" t="str">
        <f>IF(SUM(บันทึกข้อมูล!Q2783:T2783)=0,"",SUM(บันทึกข้อมูล!Q2783:T2783))</f>
        <v/>
      </c>
      <c r="E2783" s="63" t="str">
        <f>IF(SUM(บันทึกข้อมูล!E2783:T2783)=0,"",SUM(บันทึกข้อมูล!E2783:T2783))</f>
        <v/>
      </c>
      <c r="F2783" s="64" t="str">
        <f>IF(SUM(บันทึกข้อมูล!U2783:Z2783)=0,"",SUM(บันทึกข้อมูล!U2783:Z2783))</f>
        <v/>
      </c>
      <c r="G2783" s="64" t="str">
        <f>IF(SUM(บันทึกข้อมูล!AA2783:AB2783)=0,"",SUM(บันทึกข้อมูล!AA2783:AB2783))</f>
        <v/>
      </c>
      <c r="H2783" s="64" t="str">
        <f>IF(SUM(บันทึกข้อมูล!AC2783:AD2783)=0,"",SUM(บันทึกข้อมูล!AC2783:AD2783))</f>
        <v/>
      </c>
      <c r="I2783" s="64" t="str">
        <f>IF(SUM(บันทึกข้อมูล!AE2783:AF2783)=0,"",SUM(บันทึกข้อมูล!AE2783:AF2783))</f>
        <v/>
      </c>
      <c r="J2783" s="64" t="str">
        <f>IF(SUM(บันทึกข้อมูล!AG2783:AG2783)=0,"",SUM(บันทึกข้อมูล!AG2783:AG2783))</f>
        <v/>
      </c>
      <c r="K2783" s="64" t="str">
        <f>IF(SUM(บันทึกข้อมูล!AH2783:AN2783)=0,"",SUM(บันทึกข้อมูล!AH2783:AN2783))</f>
        <v/>
      </c>
      <c r="L2783" s="64" t="str">
        <f>IF(SUM(บันทึกข้อมูล!U2783:AN2783)=0,"",SUM(บันทึกข้อมูล!U2783:AN2783))</f>
        <v/>
      </c>
      <c r="M2783" s="61" t="str">
        <f>IF(SUM(บันทึกข้อมูล!AO2783:AS2783)=0,"",SUM(บันทึกข้อมูล!AO2783:AS2783))</f>
        <v/>
      </c>
      <c r="N2783" s="95" t="str">
        <f t="shared" si="60"/>
        <v/>
      </c>
      <c r="O2783" s="97" t="str">
        <f>IF(SUM(บันทึกข้อมูล!X2783:AQ2783)=0,"",SUM(บันทึกข้อมูล!X2783:AQ2783))</f>
        <v/>
      </c>
    </row>
    <row r="2784" spans="1:15" ht="18">
      <c r="A2784" s="63" t="str">
        <f>IF(SUM(บันทึกข้อมูล!E2784:H2784)=0,"",SUM(บันทึกข้อมูล!E2784:H2784))</f>
        <v/>
      </c>
      <c r="B2784" s="63" t="str">
        <f>IF(SUM(บันทึกข้อมูล!I2784:L2784)=0,"",SUM(บันทึกข้อมูล!I2784:L2784))</f>
        <v/>
      </c>
      <c r="C2784" s="63" t="str">
        <f>IF(SUM(บันทึกข้อมูล!M2784:P2784)=0,"",SUM(บันทึกข้อมูล!M2784:P2784))</f>
        <v/>
      </c>
      <c r="D2784" s="63" t="str">
        <f>IF(SUM(บันทึกข้อมูล!Q2784:T2784)=0,"",SUM(บันทึกข้อมูล!Q2784:T2784))</f>
        <v/>
      </c>
      <c r="E2784" s="63" t="str">
        <f>IF(SUM(บันทึกข้อมูล!E2784:T2784)=0,"",SUM(บันทึกข้อมูล!E2784:T2784))</f>
        <v/>
      </c>
      <c r="F2784" s="64" t="str">
        <f>IF(SUM(บันทึกข้อมูล!U2784:Z2784)=0,"",SUM(บันทึกข้อมูล!U2784:Z2784))</f>
        <v/>
      </c>
      <c r="G2784" s="64" t="str">
        <f>IF(SUM(บันทึกข้อมูล!AA2784:AB2784)=0,"",SUM(บันทึกข้อมูล!AA2784:AB2784))</f>
        <v/>
      </c>
      <c r="H2784" s="64" t="str">
        <f>IF(SUM(บันทึกข้อมูล!AC2784:AD2784)=0,"",SUM(บันทึกข้อมูล!AC2784:AD2784))</f>
        <v/>
      </c>
      <c r="I2784" s="64" t="str">
        <f>IF(SUM(บันทึกข้อมูล!AE2784:AF2784)=0,"",SUM(บันทึกข้อมูล!AE2784:AF2784))</f>
        <v/>
      </c>
      <c r="J2784" s="64" t="str">
        <f>IF(SUM(บันทึกข้อมูล!AG2784:AG2784)=0,"",SUM(บันทึกข้อมูล!AG2784:AG2784))</f>
        <v/>
      </c>
      <c r="K2784" s="64" t="str">
        <f>IF(SUM(บันทึกข้อมูล!AH2784:AN2784)=0,"",SUM(บันทึกข้อมูล!AH2784:AN2784))</f>
        <v/>
      </c>
      <c r="L2784" s="64" t="str">
        <f>IF(SUM(บันทึกข้อมูล!U2784:AN2784)=0,"",SUM(บันทึกข้อมูล!U2784:AN2784))</f>
        <v/>
      </c>
      <c r="M2784" s="61" t="str">
        <f>IF(SUM(บันทึกข้อมูล!AO2784:AS2784)=0,"",SUM(บันทึกข้อมูล!AO2784:AS2784))</f>
        <v/>
      </c>
      <c r="N2784" s="95" t="str">
        <f t="shared" si="60"/>
        <v/>
      </c>
      <c r="O2784" s="97" t="str">
        <f>IF(SUM(บันทึกข้อมูล!X2784:AQ2784)=0,"",SUM(บันทึกข้อมูล!X2784:AQ2784))</f>
        <v/>
      </c>
    </row>
    <row r="2785" spans="1:15" ht="18">
      <c r="A2785" s="63" t="str">
        <f>IF(SUM(บันทึกข้อมูล!E2785:H2785)=0,"",SUM(บันทึกข้อมูล!E2785:H2785))</f>
        <v/>
      </c>
      <c r="B2785" s="63" t="str">
        <f>IF(SUM(บันทึกข้อมูล!I2785:L2785)=0,"",SUM(บันทึกข้อมูล!I2785:L2785))</f>
        <v/>
      </c>
      <c r="C2785" s="63" t="str">
        <f>IF(SUM(บันทึกข้อมูล!M2785:P2785)=0,"",SUM(บันทึกข้อมูล!M2785:P2785))</f>
        <v/>
      </c>
      <c r="D2785" s="63" t="str">
        <f>IF(SUM(บันทึกข้อมูล!Q2785:T2785)=0,"",SUM(บันทึกข้อมูล!Q2785:T2785))</f>
        <v/>
      </c>
      <c r="E2785" s="63" t="str">
        <f>IF(SUM(บันทึกข้อมูล!E2785:T2785)=0,"",SUM(บันทึกข้อมูล!E2785:T2785))</f>
        <v/>
      </c>
      <c r="F2785" s="64" t="str">
        <f>IF(SUM(บันทึกข้อมูล!U2785:Z2785)=0,"",SUM(บันทึกข้อมูล!U2785:Z2785))</f>
        <v/>
      </c>
      <c r="G2785" s="64" t="str">
        <f>IF(SUM(บันทึกข้อมูล!AA2785:AB2785)=0,"",SUM(บันทึกข้อมูล!AA2785:AB2785))</f>
        <v/>
      </c>
      <c r="H2785" s="64" t="str">
        <f>IF(SUM(บันทึกข้อมูล!AC2785:AD2785)=0,"",SUM(บันทึกข้อมูล!AC2785:AD2785))</f>
        <v/>
      </c>
      <c r="I2785" s="64" t="str">
        <f>IF(SUM(บันทึกข้อมูล!AE2785:AF2785)=0,"",SUM(บันทึกข้อมูล!AE2785:AF2785))</f>
        <v/>
      </c>
      <c r="J2785" s="64" t="str">
        <f>IF(SUM(บันทึกข้อมูล!AG2785:AG2785)=0,"",SUM(บันทึกข้อมูล!AG2785:AG2785))</f>
        <v/>
      </c>
      <c r="K2785" s="64" t="str">
        <f>IF(SUM(บันทึกข้อมูล!AH2785:AN2785)=0,"",SUM(บันทึกข้อมูล!AH2785:AN2785))</f>
        <v/>
      </c>
      <c r="L2785" s="64" t="str">
        <f>IF(SUM(บันทึกข้อมูล!U2785:AN2785)=0,"",SUM(บันทึกข้อมูล!U2785:AN2785))</f>
        <v/>
      </c>
      <c r="M2785" s="61" t="str">
        <f>IF(SUM(บันทึกข้อมูล!AO2785:AS2785)=0,"",SUM(บันทึกข้อมูล!AO2785:AS2785))</f>
        <v/>
      </c>
      <c r="N2785" s="95" t="str">
        <f t="shared" si="60"/>
        <v/>
      </c>
      <c r="O2785" s="97" t="str">
        <f>IF(SUM(บันทึกข้อมูล!X2785:AQ2785)=0,"",SUM(บันทึกข้อมูล!X2785:AQ2785))</f>
        <v/>
      </c>
    </row>
    <row r="2786" spans="1:15" ht="18">
      <c r="A2786" s="63" t="str">
        <f>IF(SUM(บันทึกข้อมูล!E2786:H2786)=0,"",SUM(บันทึกข้อมูล!E2786:H2786))</f>
        <v/>
      </c>
      <c r="B2786" s="63" t="str">
        <f>IF(SUM(บันทึกข้อมูล!I2786:L2786)=0,"",SUM(บันทึกข้อมูล!I2786:L2786))</f>
        <v/>
      </c>
      <c r="C2786" s="63" t="str">
        <f>IF(SUM(บันทึกข้อมูล!M2786:P2786)=0,"",SUM(บันทึกข้อมูล!M2786:P2786))</f>
        <v/>
      </c>
      <c r="D2786" s="63" t="str">
        <f>IF(SUM(บันทึกข้อมูล!Q2786:T2786)=0,"",SUM(บันทึกข้อมูล!Q2786:T2786))</f>
        <v/>
      </c>
      <c r="E2786" s="63" t="str">
        <f>IF(SUM(บันทึกข้อมูล!E2786:T2786)=0,"",SUM(บันทึกข้อมูล!E2786:T2786))</f>
        <v/>
      </c>
      <c r="F2786" s="64" t="str">
        <f>IF(SUM(บันทึกข้อมูล!U2786:Z2786)=0,"",SUM(บันทึกข้อมูล!U2786:Z2786))</f>
        <v/>
      </c>
      <c r="G2786" s="64" t="str">
        <f>IF(SUM(บันทึกข้อมูล!AA2786:AB2786)=0,"",SUM(บันทึกข้อมูล!AA2786:AB2786))</f>
        <v/>
      </c>
      <c r="H2786" s="64" t="str">
        <f>IF(SUM(บันทึกข้อมูล!AC2786:AD2786)=0,"",SUM(บันทึกข้อมูล!AC2786:AD2786))</f>
        <v/>
      </c>
      <c r="I2786" s="64" t="str">
        <f>IF(SUM(บันทึกข้อมูล!AE2786:AF2786)=0,"",SUM(บันทึกข้อมูล!AE2786:AF2786))</f>
        <v/>
      </c>
      <c r="J2786" s="64" t="str">
        <f>IF(SUM(บันทึกข้อมูล!AG2786:AG2786)=0,"",SUM(บันทึกข้อมูล!AG2786:AG2786))</f>
        <v/>
      </c>
      <c r="K2786" s="64" t="str">
        <f>IF(SUM(บันทึกข้อมูล!AH2786:AN2786)=0,"",SUM(บันทึกข้อมูล!AH2786:AN2786))</f>
        <v/>
      </c>
      <c r="L2786" s="64" t="str">
        <f>IF(SUM(บันทึกข้อมูล!U2786:AN2786)=0,"",SUM(บันทึกข้อมูล!U2786:AN2786))</f>
        <v/>
      </c>
      <c r="M2786" s="61" t="str">
        <f>IF(SUM(บันทึกข้อมูล!AO2786:AS2786)=0,"",SUM(บันทึกข้อมูล!AO2786:AS2786))</f>
        <v/>
      </c>
      <c r="N2786" s="95" t="str">
        <f t="shared" si="60"/>
        <v/>
      </c>
      <c r="O2786" s="97" t="str">
        <f>IF(SUM(บันทึกข้อมูล!X2786:AQ2786)=0,"",SUM(บันทึกข้อมูล!X2786:AQ2786))</f>
        <v/>
      </c>
    </row>
    <row r="2787" spans="1:15" ht="18">
      <c r="A2787" s="63" t="str">
        <f>IF(SUM(บันทึกข้อมูล!E2787:H2787)=0,"",SUM(บันทึกข้อมูล!E2787:H2787))</f>
        <v/>
      </c>
      <c r="B2787" s="63" t="str">
        <f>IF(SUM(บันทึกข้อมูล!I2787:L2787)=0,"",SUM(บันทึกข้อมูล!I2787:L2787))</f>
        <v/>
      </c>
      <c r="C2787" s="63" t="str">
        <f>IF(SUM(บันทึกข้อมูล!M2787:P2787)=0,"",SUM(บันทึกข้อมูล!M2787:P2787))</f>
        <v/>
      </c>
      <c r="D2787" s="63" t="str">
        <f>IF(SUM(บันทึกข้อมูล!Q2787:T2787)=0,"",SUM(บันทึกข้อมูล!Q2787:T2787))</f>
        <v/>
      </c>
      <c r="E2787" s="63" t="str">
        <f>IF(SUM(บันทึกข้อมูล!E2787:T2787)=0,"",SUM(บันทึกข้อมูล!E2787:T2787))</f>
        <v/>
      </c>
      <c r="F2787" s="64" t="str">
        <f>IF(SUM(บันทึกข้อมูล!U2787:Z2787)=0,"",SUM(บันทึกข้อมูล!U2787:Z2787))</f>
        <v/>
      </c>
      <c r="G2787" s="64" t="str">
        <f>IF(SUM(บันทึกข้อมูล!AA2787:AB2787)=0,"",SUM(บันทึกข้อมูล!AA2787:AB2787))</f>
        <v/>
      </c>
      <c r="H2787" s="64" t="str">
        <f>IF(SUM(บันทึกข้อมูล!AC2787:AD2787)=0,"",SUM(บันทึกข้อมูล!AC2787:AD2787))</f>
        <v/>
      </c>
      <c r="I2787" s="64" t="str">
        <f>IF(SUM(บันทึกข้อมูล!AE2787:AF2787)=0,"",SUM(บันทึกข้อมูล!AE2787:AF2787))</f>
        <v/>
      </c>
      <c r="J2787" s="64" t="str">
        <f>IF(SUM(บันทึกข้อมูล!AG2787:AG2787)=0,"",SUM(บันทึกข้อมูล!AG2787:AG2787))</f>
        <v/>
      </c>
      <c r="K2787" s="64" t="str">
        <f>IF(SUM(บันทึกข้อมูล!AH2787:AN2787)=0,"",SUM(บันทึกข้อมูล!AH2787:AN2787))</f>
        <v/>
      </c>
      <c r="L2787" s="64" t="str">
        <f>IF(SUM(บันทึกข้อมูล!U2787:AN2787)=0,"",SUM(บันทึกข้อมูล!U2787:AN2787))</f>
        <v/>
      </c>
      <c r="M2787" s="61" t="str">
        <f>IF(SUM(บันทึกข้อมูล!AO2787:AS2787)=0,"",SUM(บันทึกข้อมูล!AO2787:AS2787))</f>
        <v/>
      </c>
      <c r="N2787" s="95" t="str">
        <f t="shared" si="60"/>
        <v/>
      </c>
      <c r="O2787" s="97" t="str">
        <f>IF(SUM(บันทึกข้อมูล!X2787:AQ2787)=0,"",SUM(บันทึกข้อมูล!X2787:AQ2787))</f>
        <v/>
      </c>
    </row>
    <row r="2788" spans="1:15" ht="18">
      <c r="A2788" s="63" t="str">
        <f>IF(SUM(บันทึกข้อมูล!E2788:H2788)=0,"",SUM(บันทึกข้อมูล!E2788:H2788))</f>
        <v/>
      </c>
      <c r="B2788" s="63" t="str">
        <f>IF(SUM(บันทึกข้อมูล!I2788:L2788)=0,"",SUM(บันทึกข้อมูล!I2788:L2788))</f>
        <v/>
      </c>
      <c r="C2788" s="63" t="str">
        <f>IF(SUM(บันทึกข้อมูล!M2788:P2788)=0,"",SUM(บันทึกข้อมูล!M2788:P2788))</f>
        <v/>
      </c>
      <c r="D2788" s="63" t="str">
        <f>IF(SUM(บันทึกข้อมูล!Q2788:T2788)=0,"",SUM(บันทึกข้อมูล!Q2788:T2788))</f>
        <v/>
      </c>
      <c r="E2788" s="63" t="str">
        <f>IF(SUM(บันทึกข้อมูล!E2788:T2788)=0,"",SUM(บันทึกข้อมูล!E2788:T2788))</f>
        <v/>
      </c>
      <c r="F2788" s="64" t="str">
        <f>IF(SUM(บันทึกข้อมูล!U2788:Z2788)=0,"",SUM(บันทึกข้อมูล!U2788:Z2788))</f>
        <v/>
      </c>
      <c r="G2788" s="64" t="str">
        <f>IF(SUM(บันทึกข้อมูล!AA2788:AB2788)=0,"",SUM(บันทึกข้อมูล!AA2788:AB2788))</f>
        <v/>
      </c>
      <c r="H2788" s="64" t="str">
        <f>IF(SUM(บันทึกข้อมูล!AC2788:AD2788)=0,"",SUM(บันทึกข้อมูล!AC2788:AD2788))</f>
        <v/>
      </c>
      <c r="I2788" s="64" t="str">
        <f>IF(SUM(บันทึกข้อมูล!AE2788:AF2788)=0,"",SUM(บันทึกข้อมูล!AE2788:AF2788))</f>
        <v/>
      </c>
      <c r="J2788" s="64" t="str">
        <f>IF(SUM(บันทึกข้อมูล!AG2788:AG2788)=0,"",SUM(บันทึกข้อมูล!AG2788:AG2788))</f>
        <v/>
      </c>
      <c r="K2788" s="64" t="str">
        <f>IF(SUM(บันทึกข้อมูล!AH2788:AN2788)=0,"",SUM(บันทึกข้อมูล!AH2788:AN2788))</f>
        <v/>
      </c>
      <c r="L2788" s="64" t="str">
        <f>IF(SUM(บันทึกข้อมูล!U2788:AN2788)=0,"",SUM(บันทึกข้อมูล!U2788:AN2788))</f>
        <v/>
      </c>
      <c r="M2788" s="61" t="str">
        <f>IF(SUM(บันทึกข้อมูล!AO2788:AS2788)=0,"",SUM(บันทึกข้อมูล!AO2788:AS2788))</f>
        <v/>
      </c>
      <c r="N2788" s="95" t="str">
        <f t="shared" si="60"/>
        <v/>
      </c>
      <c r="O2788" s="97" t="str">
        <f>IF(SUM(บันทึกข้อมูล!X2788:AQ2788)=0,"",SUM(บันทึกข้อมูล!X2788:AQ2788))</f>
        <v/>
      </c>
    </row>
    <row r="2789" spans="1:15" ht="18">
      <c r="A2789" s="63" t="str">
        <f>IF(SUM(บันทึกข้อมูล!E2789:H2789)=0,"",SUM(บันทึกข้อมูล!E2789:H2789))</f>
        <v/>
      </c>
      <c r="B2789" s="63" t="str">
        <f>IF(SUM(บันทึกข้อมูล!I2789:L2789)=0,"",SUM(บันทึกข้อมูล!I2789:L2789))</f>
        <v/>
      </c>
      <c r="C2789" s="63" t="str">
        <f>IF(SUM(บันทึกข้อมูล!M2789:P2789)=0,"",SUM(บันทึกข้อมูล!M2789:P2789))</f>
        <v/>
      </c>
      <c r="D2789" s="63" t="str">
        <f>IF(SUM(บันทึกข้อมูล!Q2789:T2789)=0,"",SUM(บันทึกข้อมูล!Q2789:T2789))</f>
        <v/>
      </c>
      <c r="E2789" s="63" t="str">
        <f>IF(SUM(บันทึกข้อมูล!E2789:T2789)=0,"",SUM(บันทึกข้อมูล!E2789:T2789))</f>
        <v/>
      </c>
      <c r="F2789" s="64" t="str">
        <f>IF(SUM(บันทึกข้อมูล!U2789:Z2789)=0,"",SUM(บันทึกข้อมูล!U2789:Z2789))</f>
        <v/>
      </c>
      <c r="G2789" s="64" t="str">
        <f>IF(SUM(บันทึกข้อมูล!AA2789:AB2789)=0,"",SUM(บันทึกข้อมูล!AA2789:AB2789))</f>
        <v/>
      </c>
      <c r="H2789" s="64" t="str">
        <f>IF(SUM(บันทึกข้อมูล!AC2789:AD2789)=0,"",SUM(บันทึกข้อมูล!AC2789:AD2789))</f>
        <v/>
      </c>
      <c r="I2789" s="64" t="str">
        <f>IF(SUM(บันทึกข้อมูล!AE2789:AF2789)=0,"",SUM(บันทึกข้อมูล!AE2789:AF2789))</f>
        <v/>
      </c>
      <c r="J2789" s="64" t="str">
        <f>IF(SUM(บันทึกข้อมูล!AG2789:AG2789)=0,"",SUM(บันทึกข้อมูล!AG2789:AG2789))</f>
        <v/>
      </c>
      <c r="K2789" s="64" t="str">
        <f>IF(SUM(บันทึกข้อมูล!AH2789:AN2789)=0,"",SUM(บันทึกข้อมูล!AH2789:AN2789))</f>
        <v/>
      </c>
      <c r="L2789" s="64" t="str">
        <f>IF(SUM(บันทึกข้อมูล!U2789:AN2789)=0,"",SUM(บันทึกข้อมูล!U2789:AN2789))</f>
        <v/>
      </c>
      <c r="M2789" s="61" t="str">
        <f>IF(SUM(บันทึกข้อมูล!AO2789:AS2789)=0,"",SUM(บันทึกข้อมูล!AO2789:AS2789))</f>
        <v/>
      </c>
      <c r="N2789" s="95" t="str">
        <f t="shared" si="60"/>
        <v/>
      </c>
      <c r="O2789" s="97" t="str">
        <f>IF(SUM(บันทึกข้อมูล!X2789:AQ2789)=0,"",SUM(บันทึกข้อมูล!X2789:AQ2789))</f>
        <v/>
      </c>
    </row>
    <row r="2790" spans="1:15" ht="18">
      <c r="A2790" s="63" t="str">
        <f>IF(SUM(บันทึกข้อมูล!E2790:H2790)=0,"",SUM(บันทึกข้อมูล!E2790:H2790))</f>
        <v/>
      </c>
      <c r="B2790" s="63" t="str">
        <f>IF(SUM(บันทึกข้อมูล!I2790:L2790)=0,"",SUM(บันทึกข้อมูล!I2790:L2790))</f>
        <v/>
      </c>
      <c r="C2790" s="63" t="str">
        <f>IF(SUM(บันทึกข้อมูล!M2790:P2790)=0,"",SUM(บันทึกข้อมูล!M2790:P2790))</f>
        <v/>
      </c>
      <c r="D2790" s="63" t="str">
        <f>IF(SUM(บันทึกข้อมูล!Q2790:T2790)=0,"",SUM(บันทึกข้อมูล!Q2790:T2790))</f>
        <v/>
      </c>
      <c r="E2790" s="63" t="str">
        <f>IF(SUM(บันทึกข้อมูล!E2790:T2790)=0,"",SUM(บันทึกข้อมูล!E2790:T2790))</f>
        <v/>
      </c>
      <c r="F2790" s="64" t="str">
        <f>IF(SUM(บันทึกข้อมูล!U2790:Z2790)=0,"",SUM(บันทึกข้อมูล!U2790:Z2790))</f>
        <v/>
      </c>
      <c r="G2790" s="64" t="str">
        <f>IF(SUM(บันทึกข้อมูล!AA2790:AB2790)=0,"",SUM(บันทึกข้อมูล!AA2790:AB2790))</f>
        <v/>
      </c>
      <c r="H2790" s="64" t="str">
        <f>IF(SUM(บันทึกข้อมูล!AC2790:AD2790)=0,"",SUM(บันทึกข้อมูล!AC2790:AD2790))</f>
        <v/>
      </c>
      <c r="I2790" s="64" t="str">
        <f>IF(SUM(บันทึกข้อมูล!AE2790:AF2790)=0,"",SUM(บันทึกข้อมูล!AE2790:AF2790))</f>
        <v/>
      </c>
      <c r="J2790" s="64" t="str">
        <f>IF(SUM(บันทึกข้อมูล!AG2790:AG2790)=0,"",SUM(บันทึกข้อมูล!AG2790:AG2790))</f>
        <v/>
      </c>
      <c r="K2790" s="64" t="str">
        <f>IF(SUM(บันทึกข้อมูล!AH2790:AN2790)=0,"",SUM(บันทึกข้อมูล!AH2790:AN2790))</f>
        <v/>
      </c>
      <c r="L2790" s="64" t="str">
        <f>IF(SUM(บันทึกข้อมูล!U2790:AN2790)=0,"",SUM(บันทึกข้อมูล!U2790:AN2790))</f>
        <v/>
      </c>
      <c r="M2790" s="61" t="str">
        <f>IF(SUM(บันทึกข้อมูล!AO2790:AS2790)=0,"",SUM(บันทึกข้อมูล!AO2790:AS2790))</f>
        <v/>
      </c>
      <c r="N2790" s="95" t="str">
        <f t="shared" si="60"/>
        <v/>
      </c>
      <c r="O2790" s="97" t="str">
        <f>IF(SUM(บันทึกข้อมูล!X2790:AQ2790)=0,"",SUM(บันทึกข้อมูล!X2790:AQ2790))</f>
        <v/>
      </c>
    </row>
    <row r="2791" spans="1:15" ht="18">
      <c r="A2791" s="63" t="str">
        <f>IF(SUM(บันทึกข้อมูล!E2791:H2791)=0,"",SUM(บันทึกข้อมูล!E2791:H2791))</f>
        <v/>
      </c>
      <c r="B2791" s="63" t="str">
        <f>IF(SUM(บันทึกข้อมูล!I2791:L2791)=0,"",SUM(บันทึกข้อมูล!I2791:L2791))</f>
        <v/>
      </c>
      <c r="C2791" s="63" t="str">
        <f>IF(SUM(บันทึกข้อมูล!M2791:P2791)=0,"",SUM(บันทึกข้อมูล!M2791:P2791))</f>
        <v/>
      </c>
      <c r="D2791" s="63" t="str">
        <f>IF(SUM(บันทึกข้อมูล!Q2791:T2791)=0,"",SUM(บันทึกข้อมูล!Q2791:T2791))</f>
        <v/>
      </c>
      <c r="E2791" s="63" t="str">
        <f>IF(SUM(บันทึกข้อมูล!E2791:T2791)=0,"",SUM(บันทึกข้อมูล!E2791:T2791))</f>
        <v/>
      </c>
      <c r="F2791" s="64" t="str">
        <f>IF(SUM(บันทึกข้อมูล!U2791:Z2791)=0,"",SUM(บันทึกข้อมูล!U2791:Z2791))</f>
        <v/>
      </c>
      <c r="G2791" s="64" t="str">
        <f>IF(SUM(บันทึกข้อมูล!AA2791:AB2791)=0,"",SUM(บันทึกข้อมูล!AA2791:AB2791))</f>
        <v/>
      </c>
      <c r="H2791" s="64" t="str">
        <f>IF(SUM(บันทึกข้อมูล!AC2791:AD2791)=0,"",SUM(บันทึกข้อมูล!AC2791:AD2791))</f>
        <v/>
      </c>
      <c r="I2791" s="64" t="str">
        <f>IF(SUM(บันทึกข้อมูล!AE2791:AF2791)=0,"",SUM(บันทึกข้อมูล!AE2791:AF2791))</f>
        <v/>
      </c>
      <c r="J2791" s="64" t="str">
        <f>IF(SUM(บันทึกข้อมูล!AG2791:AG2791)=0,"",SUM(บันทึกข้อมูล!AG2791:AG2791))</f>
        <v/>
      </c>
      <c r="K2791" s="64" t="str">
        <f>IF(SUM(บันทึกข้อมูล!AH2791:AN2791)=0,"",SUM(บันทึกข้อมูล!AH2791:AN2791))</f>
        <v/>
      </c>
      <c r="L2791" s="64" t="str">
        <f>IF(SUM(บันทึกข้อมูล!U2791:AN2791)=0,"",SUM(บันทึกข้อมูล!U2791:AN2791))</f>
        <v/>
      </c>
      <c r="M2791" s="61" t="str">
        <f>IF(SUM(บันทึกข้อมูล!AO2791:AS2791)=0,"",SUM(บันทึกข้อมูล!AO2791:AS2791))</f>
        <v/>
      </c>
      <c r="N2791" s="95" t="str">
        <f t="shared" si="60"/>
        <v/>
      </c>
      <c r="O2791" s="97" t="str">
        <f>IF(SUM(บันทึกข้อมูล!X2791:AQ2791)=0,"",SUM(บันทึกข้อมูล!X2791:AQ2791))</f>
        <v/>
      </c>
    </row>
    <row r="2792" spans="1:15" ht="18">
      <c r="A2792" s="63" t="str">
        <f>IF(SUM(บันทึกข้อมูล!E2792:H2792)=0,"",SUM(บันทึกข้อมูล!E2792:H2792))</f>
        <v/>
      </c>
      <c r="B2792" s="63" t="str">
        <f>IF(SUM(บันทึกข้อมูล!I2792:L2792)=0,"",SUM(บันทึกข้อมูล!I2792:L2792))</f>
        <v/>
      </c>
      <c r="C2792" s="63" t="str">
        <f>IF(SUM(บันทึกข้อมูล!M2792:P2792)=0,"",SUM(บันทึกข้อมูล!M2792:P2792))</f>
        <v/>
      </c>
      <c r="D2792" s="63" t="str">
        <f>IF(SUM(บันทึกข้อมูล!Q2792:T2792)=0,"",SUM(บันทึกข้อมูล!Q2792:T2792))</f>
        <v/>
      </c>
      <c r="E2792" s="63" t="str">
        <f>IF(SUM(บันทึกข้อมูล!E2792:T2792)=0,"",SUM(บันทึกข้อมูล!E2792:T2792))</f>
        <v/>
      </c>
      <c r="F2792" s="64" t="str">
        <f>IF(SUM(บันทึกข้อมูล!U2792:Z2792)=0,"",SUM(บันทึกข้อมูล!U2792:Z2792))</f>
        <v/>
      </c>
      <c r="G2792" s="64" t="str">
        <f>IF(SUM(บันทึกข้อมูล!AA2792:AB2792)=0,"",SUM(บันทึกข้อมูล!AA2792:AB2792))</f>
        <v/>
      </c>
      <c r="H2792" s="64" t="str">
        <f>IF(SUM(บันทึกข้อมูล!AC2792:AD2792)=0,"",SUM(บันทึกข้อมูล!AC2792:AD2792))</f>
        <v/>
      </c>
      <c r="I2792" s="64" t="str">
        <f>IF(SUM(บันทึกข้อมูล!AE2792:AF2792)=0,"",SUM(บันทึกข้อมูล!AE2792:AF2792))</f>
        <v/>
      </c>
      <c r="J2792" s="64" t="str">
        <f>IF(SUM(บันทึกข้อมูล!AG2792:AG2792)=0,"",SUM(บันทึกข้อมูล!AG2792:AG2792))</f>
        <v/>
      </c>
      <c r="K2792" s="64" t="str">
        <f>IF(SUM(บันทึกข้อมูล!AH2792:AN2792)=0,"",SUM(บันทึกข้อมูล!AH2792:AN2792))</f>
        <v/>
      </c>
      <c r="L2792" s="64" t="str">
        <f>IF(SUM(บันทึกข้อมูล!U2792:AN2792)=0,"",SUM(บันทึกข้อมูล!U2792:AN2792))</f>
        <v/>
      </c>
      <c r="M2792" s="61" t="str">
        <f>IF(SUM(บันทึกข้อมูล!AO2792:AS2792)=0,"",SUM(บันทึกข้อมูล!AO2792:AS2792))</f>
        <v/>
      </c>
      <c r="N2792" s="95" t="str">
        <f t="shared" si="60"/>
        <v/>
      </c>
      <c r="O2792" s="97" t="str">
        <f>IF(SUM(บันทึกข้อมูล!X2792:AQ2792)=0,"",SUM(บันทึกข้อมูล!X2792:AQ2792))</f>
        <v/>
      </c>
    </row>
    <row r="2793" spans="1:15" ht="18">
      <c r="A2793" s="63" t="str">
        <f>IF(SUM(บันทึกข้อมูล!E2793:H2793)=0,"",SUM(บันทึกข้อมูล!E2793:H2793))</f>
        <v/>
      </c>
      <c r="B2793" s="63" t="str">
        <f>IF(SUM(บันทึกข้อมูล!I2793:L2793)=0,"",SUM(บันทึกข้อมูล!I2793:L2793))</f>
        <v/>
      </c>
      <c r="C2793" s="63" t="str">
        <f>IF(SUM(บันทึกข้อมูล!M2793:P2793)=0,"",SUM(บันทึกข้อมูล!M2793:P2793))</f>
        <v/>
      </c>
      <c r="D2793" s="63" t="str">
        <f>IF(SUM(บันทึกข้อมูล!Q2793:T2793)=0,"",SUM(บันทึกข้อมูล!Q2793:T2793))</f>
        <v/>
      </c>
      <c r="E2793" s="63" t="str">
        <f>IF(SUM(บันทึกข้อมูล!E2793:T2793)=0,"",SUM(บันทึกข้อมูล!E2793:T2793))</f>
        <v/>
      </c>
      <c r="F2793" s="64" t="str">
        <f>IF(SUM(บันทึกข้อมูล!U2793:Z2793)=0,"",SUM(บันทึกข้อมูล!U2793:Z2793))</f>
        <v/>
      </c>
      <c r="G2793" s="64" t="str">
        <f>IF(SUM(บันทึกข้อมูล!AA2793:AB2793)=0,"",SUM(บันทึกข้อมูล!AA2793:AB2793))</f>
        <v/>
      </c>
      <c r="H2793" s="64" t="str">
        <f>IF(SUM(บันทึกข้อมูล!AC2793:AD2793)=0,"",SUM(บันทึกข้อมูล!AC2793:AD2793))</f>
        <v/>
      </c>
      <c r="I2793" s="64" t="str">
        <f>IF(SUM(บันทึกข้อมูล!AE2793:AF2793)=0,"",SUM(บันทึกข้อมูล!AE2793:AF2793))</f>
        <v/>
      </c>
      <c r="J2793" s="64" t="str">
        <f>IF(SUM(บันทึกข้อมูล!AG2793:AG2793)=0,"",SUM(บันทึกข้อมูล!AG2793:AG2793))</f>
        <v/>
      </c>
      <c r="K2793" s="64" t="str">
        <f>IF(SUM(บันทึกข้อมูล!AH2793:AN2793)=0,"",SUM(บันทึกข้อมูล!AH2793:AN2793))</f>
        <v/>
      </c>
      <c r="L2793" s="64" t="str">
        <f>IF(SUM(บันทึกข้อมูล!U2793:AN2793)=0,"",SUM(บันทึกข้อมูล!U2793:AN2793))</f>
        <v/>
      </c>
      <c r="M2793" s="61" t="str">
        <f>IF(SUM(บันทึกข้อมูล!AO2793:AS2793)=0,"",SUM(บันทึกข้อมูล!AO2793:AS2793))</f>
        <v/>
      </c>
      <c r="N2793" s="95" t="str">
        <f t="shared" si="60"/>
        <v/>
      </c>
      <c r="O2793" s="97" t="str">
        <f>IF(SUM(บันทึกข้อมูล!X2793:AQ2793)=0,"",SUM(บันทึกข้อมูล!X2793:AQ2793))</f>
        <v/>
      </c>
    </row>
    <row r="2794" spans="1:15" ht="18">
      <c r="A2794" s="63" t="str">
        <f>IF(SUM(บันทึกข้อมูล!E2794:H2794)=0,"",SUM(บันทึกข้อมูล!E2794:H2794))</f>
        <v/>
      </c>
      <c r="B2794" s="63" t="str">
        <f>IF(SUM(บันทึกข้อมูล!I2794:L2794)=0,"",SUM(บันทึกข้อมูล!I2794:L2794))</f>
        <v/>
      </c>
      <c r="C2794" s="63" t="str">
        <f>IF(SUM(บันทึกข้อมูล!M2794:P2794)=0,"",SUM(บันทึกข้อมูล!M2794:P2794))</f>
        <v/>
      </c>
      <c r="D2794" s="63" t="str">
        <f>IF(SUM(บันทึกข้อมูล!Q2794:T2794)=0,"",SUM(บันทึกข้อมูล!Q2794:T2794))</f>
        <v/>
      </c>
      <c r="E2794" s="63" t="str">
        <f>IF(SUM(บันทึกข้อมูล!E2794:T2794)=0,"",SUM(บันทึกข้อมูล!E2794:T2794))</f>
        <v/>
      </c>
      <c r="F2794" s="64" t="str">
        <f>IF(SUM(บันทึกข้อมูล!U2794:Z2794)=0,"",SUM(บันทึกข้อมูล!U2794:Z2794))</f>
        <v/>
      </c>
      <c r="G2794" s="64" t="str">
        <f>IF(SUM(บันทึกข้อมูล!AA2794:AB2794)=0,"",SUM(บันทึกข้อมูล!AA2794:AB2794))</f>
        <v/>
      </c>
      <c r="H2794" s="64" t="str">
        <f>IF(SUM(บันทึกข้อมูล!AC2794:AD2794)=0,"",SUM(บันทึกข้อมูล!AC2794:AD2794))</f>
        <v/>
      </c>
      <c r="I2794" s="64" t="str">
        <f>IF(SUM(บันทึกข้อมูล!AE2794:AF2794)=0,"",SUM(บันทึกข้อมูล!AE2794:AF2794))</f>
        <v/>
      </c>
      <c r="J2794" s="64" t="str">
        <f>IF(SUM(บันทึกข้อมูล!AG2794:AG2794)=0,"",SUM(บันทึกข้อมูล!AG2794:AG2794))</f>
        <v/>
      </c>
      <c r="K2794" s="64" t="str">
        <f>IF(SUM(บันทึกข้อมูล!AH2794:AN2794)=0,"",SUM(บันทึกข้อมูล!AH2794:AN2794))</f>
        <v/>
      </c>
      <c r="L2794" s="64" t="str">
        <f>IF(SUM(บันทึกข้อมูล!U2794:AN2794)=0,"",SUM(บันทึกข้อมูล!U2794:AN2794))</f>
        <v/>
      </c>
      <c r="M2794" s="61" t="str">
        <f>IF(SUM(บันทึกข้อมูล!AO2794:AS2794)=0,"",SUM(บันทึกข้อมูล!AO2794:AS2794))</f>
        <v/>
      </c>
      <c r="N2794" s="95" t="str">
        <f t="shared" si="60"/>
        <v/>
      </c>
      <c r="O2794" s="97" t="str">
        <f>IF(SUM(บันทึกข้อมูล!X2794:AQ2794)=0,"",SUM(บันทึกข้อมูล!X2794:AQ2794))</f>
        <v/>
      </c>
    </row>
    <row r="2795" spans="1:15" ht="18">
      <c r="A2795" s="63" t="str">
        <f>IF(SUM(บันทึกข้อมูล!E2795:H2795)=0,"",SUM(บันทึกข้อมูล!E2795:H2795))</f>
        <v/>
      </c>
      <c r="B2795" s="63" t="str">
        <f>IF(SUM(บันทึกข้อมูล!I2795:L2795)=0,"",SUM(บันทึกข้อมูล!I2795:L2795))</f>
        <v/>
      </c>
      <c r="C2795" s="63" t="str">
        <f>IF(SUM(บันทึกข้อมูล!M2795:P2795)=0,"",SUM(บันทึกข้อมูล!M2795:P2795))</f>
        <v/>
      </c>
      <c r="D2795" s="63" t="str">
        <f>IF(SUM(บันทึกข้อมูล!Q2795:T2795)=0,"",SUM(บันทึกข้อมูล!Q2795:T2795))</f>
        <v/>
      </c>
      <c r="E2795" s="63" t="str">
        <f>IF(SUM(บันทึกข้อมูล!E2795:T2795)=0,"",SUM(บันทึกข้อมูล!E2795:T2795))</f>
        <v/>
      </c>
      <c r="F2795" s="64" t="str">
        <f>IF(SUM(บันทึกข้อมูล!U2795:Z2795)=0,"",SUM(บันทึกข้อมูล!U2795:Z2795))</f>
        <v/>
      </c>
      <c r="G2795" s="64" t="str">
        <f>IF(SUM(บันทึกข้อมูล!AA2795:AB2795)=0,"",SUM(บันทึกข้อมูล!AA2795:AB2795))</f>
        <v/>
      </c>
      <c r="H2795" s="64" t="str">
        <f>IF(SUM(บันทึกข้อมูล!AC2795:AD2795)=0,"",SUM(บันทึกข้อมูล!AC2795:AD2795))</f>
        <v/>
      </c>
      <c r="I2795" s="64" t="str">
        <f>IF(SUM(บันทึกข้อมูล!AE2795:AF2795)=0,"",SUM(บันทึกข้อมูล!AE2795:AF2795))</f>
        <v/>
      </c>
      <c r="J2795" s="64" t="str">
        <f>IF(SUM(บันทึกข้อมูล!AG2795:AG2795)=0,"",SUM(บันทึกข้อมูล!AG2795:AG2795))</f>
        <v/>
      </c>
      <c r="K2795" s="64" t="str">
        <f>IF(SUM(บันทึกข้อมูล!AH2795:AN2795)=0,"",SUM(บันทึกข้อมูล!AH2795:AN2795))</f>
        <v/>
      </c>
      <c r="L2795" s="64" t="str">
        <f>IF(SUM(บันทึกข้อมูล!U2795:AN2795)=0,"",SUM(บันทึกข้อมูล!U2795:AN2795))</f>
        <v/>
      </c>
      <c r="M2795" s="61" t="str">
        <f>IF(SUM(บันทึกข้อมูล!AO2795:AS2795)=0,"",SUM(บันทึกข้อมูล!AO2795:AS2795))</f>
        <v/>
      </c>
      <c r="N2795" s="95" t="str">
        <f t="shared" si="60"/>
        <v/>
      </c>
      <c r="O2795" s="97" t="str">
        <f>IF(SUM(บันทึกข้อมูล!X2795:AQ2795)=0,"",SUM(บันทึกข้อมูล!X2795:AQ2795))</f>
        <v/>
      </c>
    </row>
    <row r="2796" spans="1:15" ht="18">
      <c r="A2796" s="63" t="str">
        <f>IF(SUM(บันทึกข้อมูล!E2796:H2796)=0,"",SUM(บันทึกข้อมูล!E2796:H2796))</f>
        <v/>
      </c>
      <c r="B2796" s="63" t="str">
        <f>IF(SUM(บันทึกข้อมูล!I2796:L2796)=0,"",SUM(บันทึกข้อมูล!I2796:L2796))</f>
        <v/>
      </c>
      <c r="C2796" s="63" t="str">
        <f>IF(SUM(บันทึกข้อมูล!M2796:P2796)=0,"",SUM(บันทึกข้อมูล!M2796:P2796))</f>
        <v/>
      </c>
      <c r="D2796" s="63" t="str">
        <f>IF(SUM(บันทึกข้อมูล!Q2796:T2796)=0,"",SUM(บันทึกข้อมูล!Q2796:T2796))</f>
        <v/>
      </c>
      <c r="E2796" s="63" t="str">
        <f>IF(SUM(บันทึกข้อมูล!E2796:T2796)=0,"",SUM(บันทึกข้อมูล!E2796:T2796))</f>
        <v/>
      </c>
      <c r="F2796" s="64" t="str">
        <f>IF(SUM(บันทึกข้อมูล!U2796:Z2796)=0,"",SUM(บันทึกข้อมูล!U2796:Z2796))</f>
        <v/>
      </c>
      <c r="G2796" s="64" t="str">
        <f>IF(SUM(บันทึกข้อมูล!AA2796:AB2796)=0,"",SUM(บันทึกข้อมูล!AA2796:AB2796))</f>
        <v/>
      </c>
      <c r="H2796" s="64" t="str">
        <f>IF(SUM(บันทึกข้อมูล!AC2796:AD2796)=0,"",SUM(บันทึกข้อมูล!AC2796:AD2796))</f>
        <v/>
      </c>
      <c r="I2796" s="64" t="str">
        <f>IF(SUM(บันทึกข้อมูล!AE2796:AF2796)=0,"",SUM(บันทึกข้อมูล!AE2796:AF2796))</f>
        <v/>
      </c>
      <c r="J2796" s="64" t="str">
        <f>IF(SUM(บันทึกข้อมูล!AG2796:AG2796)=0,"",SUM(บันทึกข้อมูล!AG2796:AG2796))</f>
        <v/>
      </c>
      <c r="K2796" s="64" t="str">
        <f>IF(SUM(บันทึกข้อมูล!AH2796:AN2796)=0,"",SUM(บันทึกข้อมูล!AH2796:AN2796))</f>
        <v/>
      </c>
      <c r="L2796" s="64" t="str">
        <f>IF(SUM(บันทึกข้อมูล!U2796:AN2796)=0,"",SUM(บันทึกข้อมูล!U2796:AN2796))</f>
        <v/>
      </c>
      <c r="M2796" s="61" t="str">
        <f>IF(SUM(บันทึกข้อมูล!AO2796:AS2796)=0,"",SUM(บันทึกข้อมูล!AO2796:AS2796))</f>
        <v/>
      </c>
      <c r="N2796" s="95" t="str">
        <f t="shared" si="60"/>
        <v/>
      </c>
      <c r="O2796" s="97" t="str">
        <f>IF(SUM(บันทึกข้อมูล!X2796:AQ2796)=0,"",SUM(บันทึกข้อมูล!X2796:AQ2796))</f>
        <v/>
      </c>
    </row>
    <row r="2797" spans="1:15" ht="18">
      <c r="A2797" s="63" t="str">
        <f>IF(SUM(บันทึกข้อมูล!E2797:H2797)=0,"",SUM(บันทึกข้อมูล!E2797:H2797))</f>
        <v/>
      </c>
      <c r="B2797" s="63" t="str">
        <f>IF(SUM(บันทึกข้อมูล!I2797:L2797)=0,"",SUM(บันทึกข้อมูล!I2797:L2797))</f>
        <v/>
      </c>
      <c r="C2797" s="63" t="str">
        <f>IF(SUM(บันทึกข้อมูล!M2797:P2797)=0,"",SUM(บันทึกข้อมูล!M2797:P2797))</f>
        <v/>
      </c>
      <c r="D2797" s="63" t="str">
        <f>IF(SUM(บันทึกข้อมูล!Q2797:T2797)=0,"",SUM(บันทึกข้อมูล!Q2797:T2797))</f>
        <v/>
      </c>
      <c r="E2797" s="63" t="str">
        <f>IF(SUM(บันทึกข้อมูล!E2797:T2797)=0,"",SUM(บันทึกข้อมูล!E2797:T2797))</f>
        <v/>
      </c>
      <c r="F2797" s="64" t="str">
        <f>IF(SUM(บันทึกข้อมูล!U2797:Z2797)=0,"",SUM(บันทึกข้อมูล!U2797:Z2797))</f>
        <v/>
      </c>
      <c r="G2797" s="64" t="str">
        <f>IF(SUM(บันทึกข้อมูล!AA2797:AB2797)=0,"",SUM(บันทึกข้อมูล!AA2797:AB2797))</f>
        <v/>
      </c>
      <c r="H2797" s="64" t="str">
        <f>IF(SUM(บันทึกข้อมูล!AC2797:AD2797)=0,"",SUM(บันทึกข้อมูล!AC2797:AD2797))</f>
        <v/>
      </c>
      <c r="I2797" s="64" t="str">
        <f>IF(SUM(บันทึกข้อมูล!AE2797:AF2797)=0,"",SUM(บันทึกข้อมูล!AE2797:AF2797))</f>
        <v/>
      </c>
      <c r="J2797" s="64" t="str">
        <f>IF(SUM(บันทึกข้อมูล!AG2797:AG2797)=0,"",SUM(บันทึกข้อมูล!AG2797:AG2797))</f>
        <v/>
      </c>
      <c r="K2797" s="64" t="str">
        <f>IF(SUM(บันทึกข้อมูล!AH2797:AN2797)=0,"",SUM(บันทึกข้อมูล!AH2797:AN2797))</f>
        <v/>
      </c>
      <c r="L2797" s="64" t="str">
        <f>IF(SUM(บันทึกข้อมูล!U2797:AN2797)=0,"",SUM(บันทึกข้อมูล!U2797:AN2797))</f>
        <v/>
      </c>
      <c r="M2797" s="61" t="str">
        <f>IF(SUM(บันทึกข้อมูล!AO2797:AS2797)=0,"",SUM(บันทึกข้อมูล!AO2797:AS2797))</f>
        <v/>
      </c>
      <c r="N2797" s="95" t="str">
        <f t="shared" si="60"/>
        <v/>
      </c>
      <c r="O2797" s="97" t="str">
        <f>IF(SUM(บันทึกข้อมูล!X2797:AQ2797)=0,"",SUM(บันทึกข้อมูล!X2797:AQ2797))</f>
        <v/>
      </c>
    </row>
    <row r="2798" spans="1:15" ht="18">
      <c r="A2798" s="63" t="str">
        <f>IF(SUM(บันทึกข้อมูล!E2798:H2798)=0,"",SUM(บันทึกข้อมูล!E2798:H2798))</f>
        <v/>
      </c>
      <c r="B2798" s="63" t="str">
        <f>IF(SUM(บันทึกข้อมูล!I2798:L2798)=0,"",SUM(บันทึกข้อมูล!I2798:L2798))</f>
        <v/>
      </c>
      <c r="C2798" s="63" t="str">
        <f>IF(SUM(บันทึกข้อมูล!M2798:P2798)=0,"",SUM(บันทึกข้อมูล!M2798:P2798))</f>
        <v/>
      </c>
      <c r="D2798" s="63" t="str">
        <f>IF(SUM(บันทึกข้อมูล!Q2798:T2798)=0,"",SUM(บันทึกข้อมูล!Q2798:T2798))</f>
        <v/>
      </c>
      <c r="E2798" s="63" t="str">
        <f>IF(SUM(บันทึกข้อมูล!E2798:T2798)=0,"",SUM(บันทึกข้อมูล!E2798:T2798))</f>
        <v/>
      </c>
      <c r="F2798" s="64" t="str">
        <f>IF(SUM(บันทึกข้อมูล!U2798:Z2798)=0,"",SUM(บันทึกข้อมูล!U2798:Z2798))</f>
        <v/>
      </c>
      <c r="G2798" s="64" t="str">
        <f>IF(SUM(บันทึกข้อมูล!AA2798:AB2798)=0,"",SUM(บันทึกข้อมูล!AA2798:AB2798))</f>
        <v/>
      </c>
      <c r="H2798" s="64" t="str">
        <f>IF(SUM(บันทึกข้อมูล!AC2798:AD2798)=0,"",SUM(บันทึกข้อมูล!AC2798:AD2798))</f>
        <v/>
      </c>
      <c r="I2798" s="64" t="str">
        <f>IF(SUM(บันทึกข้อมูล!AE2798:AF2798)=0,"",SUM(บันทึกข้อมูล!AE2798:AF2798))</f>
        <v/>
      </c>
      <c r="J2798" s="64" t="str">
        <f>IF(SUM(บันทึกข้อมูล!AG2798:AG2798)=0,"",SUM(บันทึกข้อมูล!AG2798:AG2798))</f>
        <v/>
      </c>
      <c r="K2798" s="64" t="str">
        <f>IF(SUM(บันทึกข้อมูล!AH2798:AN2798)=0,"",SUM(บันทึกข้อมูล!AH2798:AN2798))</f>
        <v/>
      </c>
      <c r="L2798" s="64" t="str">
        <f>IF(SUM(บันทึกข้อมูล!U2798:AN2798)=0,"",SUM(บันทึกข้อมูล!U2798:AN2798))</f>
        <v/>
      </c>
      <c r="M2798" s="61" t="str">
        <f>IF(SUM(บันทึกข้อมูล!AO2798:AS2798)=0,"",SUM(บันทึกข้อมูล!AO2798:AS2798))</f>
        <v/>
      </c>
      <c r="N2798" s="95" t="str">
        <f t="shared" si="60"/>
        <v/>
      </c>
      <c r="O2798" s="97" t="str">
        <f>IF(SUM(บันทึกข้อมูล!X2798:AQ2798)=0,"",SUM(บันทึกข้อมูล!X2798:AQ2798))</f>
        <v/>
      </c>
    </row>
    <row r="2799" spans="1:15" ht="18">
      <c r="A2799" s="63" t="str">
        <f>IF(SUM(บันทึกข้อมูล!E2799:H2799)=0,"",SUM(บันทึกข้อมูล!E2799:H2799))</f>
        <v/>
      </c>
      <c r="B2799" s="63" t="str">
        <f>IF(SUM(บันทึกข้อมูล!I2799:L2799)=0,"",SUM(บันทึกข้อมูล!I2799:L2799))</f>
        <v/>
      </c>
      <c r="C2799" s="63" t="str">
        <f>IF(SUM(บันทึกข้อมูล!M2799:P2799)=0,"",SUM(บันทึกข้อมูล!M2799:P2799))</f>
        <v/>
      </c>
      <c r="D2799" s="63" t="str">
        <f>IF(SUM(บันทึกข้อมูล!Q2799:T2799)=0,"",SUM(บันทึกข้อมูล!Q2799:T2799))</f>
        <v/>
      </c>
      <c r="E2799" s="63" t="str">
        <f>IF(SUM(บันทึกข้อมูล!E2799:T2799)=0,"",SUM(บันทึกข้อมูล!E2799:T2799))</f>
        <v/>
      </c>
      <c r="F2799" s="64" t="str">
        <f>IF(SUM(บันทึกข้อมูล!U2799:Z2799)=0,"",SUM(บันทึกข้อมูล!U2799:Z2799))</f>
        <v/>
      </c>
      <c r="G2799" s="64" t="str">
        <f>IF(SUM(บันทึกข้อมูล!AA2799:AB2799)=0,"",SUM(บันทึกข้อมูล!AA2799:AB2799))</f>
        <v/>
      </c>
      <c r="H2799" s="64" t="str">
        <f>IF(SUM(บันทึกข้อมูล!AC2799:AD2799)=0,"",SUM(บันทึกข้อมูล!AC2799:AD2799))</f>
        <v/>
      </c>
      <c r="I2799" s="64" t="str">
        <f>IF(SUM(บันทึกข้อมูล!AE2799:AF2799)=0,"",SUM(บันทึกข้อมูล!AE2799:AF2799))</f>
        <v/>
      </c>
      <c r="J2799" s="64" t="str">
        <f>IF(SUM(บันทึกข้อมูล!AG2799:AG2799)=0,"",SUM(บันทึกข้อมูล!AG2799:AG2799))</f>
        <v/>
      </c>
      <c r="K2799" s="64" t="str">
        <f>IF(SUM(บันทึกข้อมูล!AH2799:AN2799)=0,"",SUM(บันทึกข้อมูล!AH2799:AN2799))</f>
        <v/>
      </c>
      <c r="L2799" s="64" t="str">
        <f>IF(SUM(บันทึกข้อมูล!U2799:AN2799)=0,"",SUM(บันทึกข้อมูล!U2799:AN2799))</f>
        <v/>
      </c>
      <c r="M2799" s="61" t="str">
        <f>IF(SUM(บันทึกข้อมูล!AO2799:AS2799)=0,"",SUM(บันทึกข้อมูล!AO2799:AS2799))</f>
        <v/>
      </c>
      <c r="N2799" s="95" t="str">
        <f t="shared" si="60"/>
        <v/>
      </c>
      <c r="O2799" s="97" t="str">
        <f>IF(SUM(บันทึกข้อมูล!X2799:AQ2799)=0,"",SUM(บันทึกข้อมูล!X2799:AQ2799))</f>
        <v/>
      </c>
    </row>
    <row r="2800" spans="1:15" ht="18">
      <c r="A2800" s="63" t="str">
        <f>IF(SUM(บันทึกข้อมูล!E2800:H2800)=0,"",SUM(บันทึกข้อมูล!E2800:H2800))</f>
        <v/>
      </c>
      <c r="B2800" s="63" t="str">
        <f>IF(SUM(บันทึกข้อมูล!I2800:L2800)=0,"",SUM(บันทึกข้อมูล!I2800:L2800))</f>
        <v/>
      </c>
      <c r="C2800" s="63" t="str">
        <f>IF(SUM(บันทึกข้อมูล!M2800:P2800)=0,"",SUM(บันทึกข้อมูล!M2800:P2800))</f>
        <v/>
      </c>
      <c r="D2800" s="63" t="str">
        <f>IF(SUM(บันทึกข้อมูล!Q2800:T2800)=0,"",SUM(บันทึกข้อมูล!Q2800:T2800))</f>
        <v/>
      </c>
      <c r="E2800" s="63" t="str">
        <f>IF(SUM(บันทึกข้อมูล!E2800:T2800)=0,"",SUM(บันทึกข้อมูล!E2800:T2800))</f>
        <v/>
      </c>
      <c r="F2800" s="64" t="str">
        <f>IF(SUM(บันทึกข้อมูล!U2800:Z2800)=0,"",SUM(บันทึกข้อมูล!U2800:Z2800))</f>
        <v/>
      </c>
      <c r="G2800" s="64" t="str">
        <f>IF(SUM(บันทึกข้อมูล!AA2800:AB2800)=0,"",SUM(บันทึกข้อมูล!AA2800:AB2800))</f>
        <v/>
      </c>
      <c r="H2800" s="64" t="str">
        <f>IF(SUM(บันทึกข้อมูล!AC2800:AD2800)=0,"",SUM(บันทึกข้อมูล!AC2800:AD2800))</f>
        <v/>
      </c>
      <c r="I2800" s="64" t="str">
        <f>IF(SUM(บันทึกข้อมูล!AE2800:AF2800)=0,"",SUM(บันทึกข้อมูล!AE2800:AF2800))</f>
        <v/>
      </c>
      <c r="J2800" s="64" t="str">
        <f>IF(SUM(บันทึกข้อมูล!AG2800:AG2800)=0,"",SUM(บันทึกข้อมูล!AG2800:AG2800))</f>
        <v/>
      </c>
      <c r="K2800" s="64" t="str">
        <f>IF(SUM(บันทึกข้อมูล!AH2800:AN2800)=0,"",SUM(บันทึกข้อมูล!AH2800:AN2800))</f>
        <v/>
      </c>
      <c r="L2800" s="64" t="str">
        <f>IF(SUM(บันทึกข้อมูล!U2800:AN2800)=0,"",SUM(บันทึกข้อมูล!U2800:AN2800))</f>
        <v/>
      </c>
      <c r="M2800" s="61" t="str">
        <f>IF(SUM(บันทึกข้อมูล!AO2800:AS2800)=0,"",SUM(บันทึกข้อมูล!AO2800:AS2800))</f>
        <v/>
      </c>
      <c r="N2800" s="95" t="str">
        <f t="shared" si="60"/>
        <v/>
      </c>
      <c r="O2800" s="97" t="str">
        <f>IF(SUM(บันทึกข้อมูล!X2800:AQ2800)=0,"",SUM(บันทึกข้อมูล!X2800:AQ2800))</f>
        <v/>
      </c>
    </row>
    <row r="2801" spans="1:15" ht="18">
      <c r="A2801" s="63" t="str">
        <f>IF(SUM(บันทึกข้อมูล!E2801:H2801)=0,"",SUM(บันทึกข้อมูล!E2801:H2801))</f>
        <v/>
      </c>
      <c r="B2801" s="63" t="str">
        <f>IF(SUM(บันทึกข้อมูล!I2801:L2801)=0,"",SUM(บันทึกข้อมูล!I2801:L2801))</f>
        <v/>
      </c>
      <c r="C2801" s="63" t="str">
        <f>IF(SUM(บันทึกข้อมูล!M2801:P2801)=0,"",SUM(บันทึกข้อมูล!M2801:P2801))</f>
        <v/>
      </c>
      <c r="D2801" s="63" t="str">
        <f>IF(SUM(บันทึกข้อมูล!Q2801:T2801)=0,"",SUM(บันทึกข้อมูล!Q2801:T2801))</f>
        <v/>
      </c>
      <c r="E2801" s="63" t="str">
        <f>IF(SUM(บันทึกข้อมูล!E2801:T2801)=0,"",SUM(บันทึกข้อมูล!E2801:T2801))</f>
        <v/>
      </c>
      <c r="F2801" s="64" t="str">
        <f>IF(SUM(บันทึกข้อมูล!U2801:Z2801)=0,"",SUM(บันทึกข้อมูล!U2801:Z2801))</f>
        <v/>
      </c>
      <c r="G2801" s="64" t="str">
        <f>IF(SUM(บันทึกข้อมูล!AA2801:AB2801)=0,"",SUM(บันทึกข้อมูล!AA2801:AB2801))</f>
        <v/>
      </c>
      <c r="H2801" s="64" t="str">
        <f>IF(SUM(บันทึกข้อมูล!AC2801:AD2801)=0,"",SUM(บันทึกข้อมูล!AC2801:AD2801))</f>
        <v/>
      </c>
      <c r="I2801" s="64" t="str">
        <f>IF(SUM(บันทึกข้อมูล!AE2801:AF2801)=0,"",SUM(บันทึกข้อมูล!AE2801:AF2801))</f>
        <v/>
      </c>
      <c r="J2801" s="64" t="str">
        <f>IF(SUM(บันทึกข้อมูล!AG2801:AG2801)=0,"",SUM(บันทึกข้อมูล!AG2801:AG2801))</f>
        <v/>
      </c>
      <c r="K2801" s="64" t="str">
        <f>IF(SUM(บันทึกข้อมูล!AH2801:AN2801)=0,"",SUM(บันทึกข้อมูล!AH2801:AN2801))</f>
        <v/>
      </c>
      <c r="L2801" s="64" t="str">
        <f>IF(SUM(บันทึกข้อมูล!U2801:AN2801)=0,"",SUM(บันทึกข้อมูล!U2801:AN2801))</f>
        <v/>
      </c>
      <c r="M2801" s="61" t="str">
        <f>IF(SUM(บันทึกข้อมูล!AO2801:AS2801)=0,"",SUM(บันทึกข้อมูล!AO2801:AS2801))</f>
        <v/>
      </c>
      <c r="N2801" s="95" t="str">
        <f t="shared" si="60"/>
        <v/>
      </c>
      <c r="O2801" s="97" t="str">
        <f>IF(SUM(บันทึกข้อมูล!X2801:AQ2801)=0,"",SUM(บันทึกข้อมูล!X2801:AQ2801))</f>
        <v/>
      </c>
    </row>
    <row r="2802" spans="1:15" ht="18">
      <c r="A2802" s="63" t="str">
        <f>IF(SUM(บันทึกข้อมูล!E2802:H2802)=0,"",SUM(บันทึกข้อมูล!E2802:H2802))</f>
        <v/>
      </c>
      <c r="B2802" s="63" t="str">
        <f>IF(SUM(บันทึกข้อมูล!I2802:L2802)=0,"",SUM(บันทึกข้อมูล!I2802:L2802))</f>
        <v/>
      </c>
      <c r="C2802" s="63" t="str">
        <f>IF(SUM(บันทึกข้อมูล!M2802:P2802)=0,"",SUM(บันทึกข้อมูล!M2802:P2802))</f>
        <v/>
      </c>
      <c r="D2802" s="63" t="str">
        <f>IF(SUM(บันทึกข้อมูล!Q2802:T2802)=0,"",SUM(บันทึกข้อมูล!Q2802:T2802))</f>
        <v/>
      </c>
      <c r="E2802" s="63" t="str">
        <f>IF(SUM(บันทึกข้อมูล!E2802:T2802)=0,"",SUM(บันทึกข้อมูล!E2802:T2802))</f>
        <v/>
      </c>
      <c r="F2802" s="64" t="str">
        <f>IF(SUM(บันทึกข้อมูล!U2802:Z2802)=0,"",SUM(บันทึกข้อมูล!U2802:Z2802))</f>
        <v/>
      </c>
      <c r="G2802" s="64" t="str">
        <f>IF(SUM(บันทึกข้อมูล!AA2802:AB2802)=0,"",SUM(บันทึกข้อมูล!AA2802:AB2802))</f>
        <v/>
      </c>
      <c r="H2802" s="64" t="str">
        <f>IF(SUM(บันทึกข้อมูล!AC2802:AD2802)=0,"",SUM(บันทึกข้อมูล!AC2802:AD2802))</f>
        <v/>
      </c>
      <c r="I2802" s="64" t="str">
        <f>IF(SUM(บันทึกข้อมูล!AE2802:AF2802)=0,"",SUM(บันทึกข้อมูล!AE2802:AF2802))</f>
        <v/>
      </c>
      <c r="J2802" s="64" t="str">
        <f>IF(SUM(บันทึกข้อมูล!AG2802:AG2802)=0,"",SUM(บันทึกข้อมูล!AG2802:AG2802))</f>
        <v/>
      </c>
      <c r="K2802" s="64" t="str">
        <f>IF(SUM(บันทึกข้อมูล!AH2802:AN2802)=0,"",SUM(บันทึกข้อมูล!AH2802:AN2802))</f>
        <v/>
      </c>
      <c r="L2802" s="64" t="str">
        <f>IF(SUM(บันทึกข้อมูล!U2802:AN2802)=0,"",SUM(บันทึกข้อมูล!U2802:AN2802))</f>
        <v/>
      </c>
      <c r="M2802" s="61" t="str">
        <f>IF(SUM(บันทึกข้อมูล!AO2802:AS2802)=0,"",SUM(บันทึกข้อมูล!AO2802:AS2802))</f>
        <v/>
      </c>
      <c r="N2802" s="95" t="str">
        <f t="shared" si="60"/>
        <v/>
      </c>
      <c r="O2802" s="97" t="str">
        <f>IF(SUM(บันทึกข้อมูล!X2802:AQ2802)=0,"",SUM(บันทึกข้อมูล!X2802:AQ2802))</f>
        <v/>
      </c>
    </row>
    <row r="2803" spans="1:15" ht="18">
      <c r="A2803" s="63" t="str">
        <f>IF(SUM(บันทึกข้อมูล!E2803:H2803)=0,"",SUM(บันทึกข้อมูล!E2803:H2803))</f>
        <v/>
      </c>
      <c r="B2803" s="63" t="str">
        <f>IF(SUM(บันทึกข้อมูล!I2803:L2803)=0,"",SUM(บันทึกข้อมูล!I2803:L2803))</f>
        <v/>
      </c>
      <c r="C2803" s="63" t="str">
        <f>IF(SUM(บันทึกข้อมูล!M2803:P2803)=0,"",SUM(บันทึกข้อมูล!M2803:P2803))</f>
        <v/>
      </c>
      <c r="D2803" s="63" t="str">
        <f>IF(SUM(บันทึกข้อมูล!Q2803:T2803)=0,"",SUM(บันทึกข้อมูล!Q2803:T2803))</f>
        <v/>
      </c>
      <c r="E2803" s="63" t="str">
        <f>IF(SUM(บันทึกข้อมูล!E2803:T2803)=0,"",SUM(บันทึกข้อมูล!E2803:T2803))</f>
        <v/>
      </c>
      <c r="F2803" s="64" t="str">
        <f>IF(SUM(บันทึกข้อมูล!U2803:Z2803)=0,"",SUM(บันทึกข้อมูล!U2803:Z2803))</f>
        <v/>
      </c>
      <c r="G2803" s="64" t="str">
        <f>IF(SUM(บันทึกข้อมูล!AA2803:AB2803)=0,"",SUM(บันทึกข้อมูล!AA2803:AB2803))</f>
        <v/>
      </c>
      <c r="H2803" s="64" t="str">
        <f>IF(SUM(บันทึกข้อมูล!AC2803:AD2803)=0,"",SUM(บันทึกข้อมูล!AC2803:AD2803))</f>
        <v/>
      </c>
      <c r="I2803" s="64" t="str">
        <f>IF(SUM(บันทึกข้อมูล!AE2803:AF2803)=0,"",SUM(บันทึกข้อมูล!AE2803:AF2803))</f>
        <v/>
      </c>
      <c r="J2803" s="64" t="str">
        <f>IF(SUM(บันทึกข้อมูล!AG2803:AG2803)=0,"",SUM(บันทึกข้อมูล!AG2803:AG2803))</f>
        <v/>
      </c>
      <c r="K2803" s="64" t="str">
        <f>IF(SUM(บันทึกข้อมูล!AH2803:AN2803)=0,"",SUM(บันทึกข้อมูล!AH2803:AN2803))</f>
        <v/>
      </c>
      <c r="L2803" s="64" t="str">
        <f>IF(SUM(บันทึกข้อมูล!U2803:AN2803)=0,"",SUM(บันทึกข้อมูล!U2803:AN2803))</f>
        <v/>
      </c>
      <c r="M2803" s="61" t="str">
        <f>IF(SUM(บันทึกข้อมูล!AO2803:AS2803)=0,"",SUM(บันทึกข้อมูล!AO2803:AS2803))</f>
        <v/>
      </c>
      <c r="N2803" s="95" t="str">
        <f t="shared" si="60"/>
        <v/>
      </c>
      <c r="O2803" s="97" t="str">
        <f>IF(SUM(บันทึกข้อมูล!X2803:AQ2803)=0,"",SUM(บันทึกข้อมูล!X2803:AQ2803))</f>
        <v/>
      </c>
    </row>
    <row r="2804" spans="1:15" ht="18">
      <c r="A2804" s="63" t="str">
        <f>IF(SUM(บันทึกข้อมูล!E2804:H2804)=0,"",SUM(บันทึกข้อมูล!E2804:H2804))</f>
        <v/>
      </c>
      <c r="B2804" s="63" t="str">
        <f>IF(SUM(บันทึกข้อมูล!I2804:L2804)=0,"",SUM(บันทึกข้อมูล!I2804:L2804))</f>
        <v/>
      </c>
      <c r="C2804" s="63" t="str">
        <f>IF(SUM(บันทึกข้อมูล!M2804:P2804)=0,"",SUM(บันทึกข้อมูล!M2804:P2804))</f>
        <v/>
      </c>
      <c r="D2804" s="63" t="str">
        <f>IF(SUM(บันทึกข้อมูล!Q2804:T2804)=0,"",SUM(บันทึกข้อมูล!Q2804:T2804))</f>
        <v/>
      </c>
      <c r="E2804" s="63" t="str">
        <f>IF(SUM(บันทึกข้อมูล!E2804:T2804)=0,"",SUM(บันทึกข้อมูล!E2804:T2804))</f>
        <v/>
      </c>
      <c r="F2804" s="64" t="str">
        <f>IF(SUM(บันทึกข้อมูล!U2804:Z2804)=0,"",SUM(บันทึกข้อมูล!U2804:Z2804))</f>
        <v/>
      </c>
      <c r="G2804" s="64" t="str">
        <f>IF(SUM(บันทึกข้อมูล!AA2804:AB2804)=0,"",SUM(บันทึกข้อมูล!AA2804:AB2804))</f>
        <v/>
      </c>
      <c r="H2804" s="64" t="str">
        <f>IF(SUM(บันทึกข้อมูล!AC2804:AD2804)=0,"",SUM(บันทึกข้อมูล!AC2804:AD2804))</f>
        <v/>
      </c>
      <c r="I2804" s="64" t="str">
        <f>IF(SUM(บันทึกข้อมูล!AE2804:AF2804)=0,"",SUM(บันทึกข้อมูล!AE2804:AF2804))</f>
        <v/>
      </c>
      <c r="J2804" s="64" t="str">
        <f>IF(SUM(บันทึกข้อมูล!AG2804:AG2804)=0,"",SUM(บันทึกข้อมูล!AG2804:AG2804))</f>
        <v/>
      </c>
      <c r="K2804" s="64" t="str">
        <f>IF(SUM(บันทึกข้อมูล!AH2804:AN2804)=0,"",SUM(บันทึกข้อมูล!AH2804:AN2804))</f>
        <v/>
      </c>
      <c r="L2804" s="64" t="str">
        <f>IF(SUM(บันทึกข้อมูล!U2804:AN2804)=0,"",SUM(บันทึกข้อมูล!U2804:AN2804))</f>
        <v/>
      </c>
      <c r="M2804" s="61" t="str">
        <f>IF(SUM(บันทึกข้อมูล!AO2804:AS2804)=0,"",SUM(บันทึกข้อมูล!AO2804:AS2804))</f>
        <v/>
      </c>
      <c r="N2804" s="95" t="str">
        <f t="shared" si="60"/>
        <v/>
      </c>
      <c r="O2804" s="97" t="str">
        <f>IF(SUM(บันทึกข้อมูล!X2804:AQ2804)=0,"",SUM(บันทึกข้อมูล!X2804:AQ2804))</f>
        <v/>
      </c>
    </row>
    <row r="2805" spans="1:15" ht="18">
      <c r="A2805" s="63" t="str">
        <f>IF(SUM(บันทึกข้อมูล!E2805:H2805)=0,"",SUM(บันทึกข้อมูล!E2805:H2805))</f>
        <v/>
      </c>
      <c r="B2805" s="63" t="str">
        <f>IF(SUM(บันทึกข้อมูล!I2805:L2805)=0,"",SUM(บันทึกข้อมูล!I2805:L2805))</f>
        <v/>
      </c>
      <c r="C2805" s="63" t="str">
        <f>IF(SUM(บันทึกข้อมูล!M2805:P2805)=0,"",SUM(บันทึกข้อมูล!M2805:P2805))</f>
        <v/>
      </c>
      <c r="D2805" s="63" t="str">
        <f>IF(SUM(บันทึกข้อมูล!Q2805:T2805)=0,"",SUM(บันทึกข้อมูล!Q2805:T2805))</f>
        <v/>
      </c>
      <c r="E2805" s="63" t="str">
        <f>IF(SUM(บันทึกข้อมูล!E2805:T2805)=0,"",SUM(บันทึกข้อมูล!E2805:T2805))</f>
        <v/>
      </c>
      <c r="F2805" s="64" t="str">
        <f>IF(SUM(บันทึกข้อมูล!U2805:Z2805)=0,"",SUM(บันทึกข้อมูล!U2805:Z2805))</f>
        <v/>
      </c>
      <c r="G2805" s="64" t="str">
        <f>IF(SUM(บันทึกข้อมูล!AA2805:AB2805)=0,"",SUM(บันทึกข้อมูล!AA2805:AB2805))</f>
        <v/>
      </c>
      <c r="H2805" s="64" t="str">
        <f>IF(SUM(บันทึกข้อมูล!AC2805:AD2805)=0,"",SUM(บันทึกข้อมูล!AC2805:AD2805))</f>
        <v/>
      </c>
      <c r="I2805" s="64" t="str">
        <f>IF(SUM(บันทึกข้อมูล!AE2805:AF2805)=0,"",SUM(บันทึกข้อมูล!AE2805:AF2805))</f>
        <v/>
      </c>
      <c r="J2805" s="64" t="str">
        <f>IF(SUM(บันทึกข้อมูล!AG2805:AG2805)=0,"",SUM(บันทึกข้อมูล!AG2805:AG2805))</f>
        <v/>
      </c>
      <c r="K2805" s="64" t="str">
        <f>IF(SUM(บันทึกข้อมูล!AH2805:AN2805)=0,"",SUM(บันทึกข้อมูล!AH2805:AN2805))</f>
        <v/>
      </c>
      <c r="L2805" s="64" t="str">
        <f>IF(SUM(บันทึกข้อมูล!U2805:AN2805)=0,"",SUM(บันทึกข้อมูล!U2805:AN2805))</f>
        <v/>
      </c>
      <c r="M2805" s="61" t="str">
        <f>IF(SUM(บันทึกข้อมูล!AO2805:AS2805)=0,"",SUM(บันทึกข้อมูล!AO2805:AS2805))</f>
        <v/>
      </c>
      <c r="N2805" s="95" t="str">
        <f t="shared" ref="N2805:N2868" si="61">IF(E2805="","",IF(E2805&gt;=56,"1",""))</f>
        <v/>
      </c>
      <c r="O2805" s="97" t="str">
        <f>IF(SUM(บันทึกข้อมูล!X2805:AQ2805)=0,"",SUM(บันทึกข้อมูล!X2805:AQ2805))</f>
        <v/>
      </c>
    </row>
    <row r="2806" spans="1:15" ht="18">
      <c r="A2806" s="63" t="str">
        <f>IF(SUM(บันทึกข้อมูล!E2806:H2806)=0,"",SUM(บันทึกข้อมูล!E2806:H2806))</f>
        <v/>
      </c>
      <c r="B2806" s="63" t="str">
        <f>IF(SUM(บันทึกข้อมูล!I2806:L2806)=0,"",SUM(บันทึกข้อมูล!I2806:L2806))</f>
        <v/>
      </c>
      <c r="C2806" s="63" t="str">
        <f>IF(SUM(บันทึกข้อมูล!M2806:P2806)=0,"",SUM(บันทึกข้อมูล!M2806:P2806))</f>
        <v/>
      </c>
      <c r="D2806" s="63" t="str">
        <f>IF(SUM(บันทึกข้อมูล!Q2806:T2806)=0,"",SUM(บันทึกข้อมูล!Q2806:T2806))</f>
        <v/>
      </c>
      <c r="E2806" s="63" t="str">
        <f>IF(SUM(บันทึกข้อมูล!E2806:T2806)=0,"",SUM(บันทึกข้อมูล!E2806:T2806))</f>
        <v/>
      </c>
      <c r="F2806" s="64" t="str">
        <f>IF(SUM(บันทึกข้อมูล!U2806:Z2806)=0,"",SUM(บันทึกข้อมูล!U2806:Z2806))</f>
        <v/>
      </c>
      <c r="G2806" s="64" t="str">
        <f>IF(SUM(บันทึกข้อมูล!AA2806:AB2806)=0,"",SUM(บันทึกข้อมูล!AA2806:AB2806))</f>
        <v/>
      </c>
      <c r="H2806" s="64" t="str">
        <f>IF(SUM(บันทึกข้อมูล!AC2806:AD2806)=0,"",SUM(บันทึกข้อมูล!AC2806:AD2806))</f>
        <v/>
      </c>
      <c r="I2806" s="64" t="str">
        <f>IF(SUM(บันทึกข้อมูล!AE2806:AF2806)=0,"",SUM(บันทึกข้อมูล!AE2806:AF2806))</f>
        <v/>
      </c>
      <c r="J2806" s="64" t="str">
        <f>IF(SUM(บันทึกข้อมูล!AG2806:AG2806)=0,"",SUM(บันทึกข้อมูล!AG2806:AG2806))</f>
        <v/>
      </c>
      <c r="K2806" s="64" t="str">
        <f>IF(SUM(บันทึกข้อมูล!AH2806:AN2806)=0,"",SUM(บันทึกข้อมูล!AH2806:AN2806))</f>
        <v/>
      </c>
      <c r="L2806" s="64" t="str">
        <f>IF(SUM(บันทึกข้อมูล!U2806:AN2806)=0,"",SUM(บันทึกข้อมูล!U2806:AN2806))</f>
        <v/>
      </c>
      <c r="M2806" s="61" t="str">
        <f>IF(SUM(บันทึกข้อมูล!AO2806:AS2806)=0,"",SUM(บันทึกข้อมูล!AO2806:AS2806))</f>
        <v/>
      </c>
      <c r="N2806" s="95" t="str">
        <f t="shared" si="61"/>
        <v/>
      </c>
      <c r="O2806" s="97" t="str">
        <f>IF(SUM(บันทึกข้อมูล!X2806:AQ2806)=0,"",SUM(บันทึกข้อมูล!X2806:AQ2806))</f>
        <v/>
      </c>
    </row>
    <row r="2807" spans="1:15" ht="18">
      <c r="A2807" s="63" t="str">
        <f>IF(SUM(บันทึกข้อมูล!E2807:H2807)=0,"",SUM(บันทึกข้อมูล!E2807:H2807))</f>
        <v/>
      </c>
      <c r="B2807" s="63" t="str">
        <f>IF(SUM(บันทึกข้อมูล!I2807:L2807)=0,"",SUM(บันทึกข้อมูล!I2807:L2807))</f>
        <v/>
      </c>
      <c r="C2807" s="63" t="str">
        <f>IF(SUM(บันทึกข้อมูล!M2807:P2807)=0,"",SUM(บันทึกข้อมูล!M2807:P2807))</f>
        <v/>
      </c>
      <c r="D2807" s="63" t="str">
        <f>IF(SUM(บันทึกข้อมูล!Q2807:T2807)=0,"",SUM(บันทึกข้อมูล!Q2807:T2807))</f>
        <v/>
      </c>
      <c r="E2807" s="63" t="str">
        <f>IF(SUM(บันทึกข้อมูล!E2807:T2807)=0,"",SUM(บันทึกข้อมูล!E2807:T2807))</f>
        <v/>
      </c>
      <c r="F2807" s="64" t="str">
        <f>IF(SUM(บันทึกข้อมูล!U2807:Z2807)=0,"",SUM(บันทึกข้อมูล!U2807:Z2807))</f>
        <v/>
      </c>
      <c r="G2807" s="64" t="str">
        <f>IF(SUM(บันทึกข้อมูล!AA2807:AB2807)=0,"",SUM(บันทึกข้อมูล!AA2807:AB2807))</f>
        <v/>
      </c>
      <c r="H2807" s="64" t="str">
        <f>IF(SUM(บันทึกข้อมูล!AC2807:AD2807)=0,"",SUM(บันทึกข้อมูล!AC2807:AD2807))</f>
        <v/>
      </c>
      <c r="I2807" s="64" t="str">
        <f>IF(SUM(บันทึกข้อมูล!AE2807:AF2807)=0,"",SUM(บันทึกข้อมูล!AE2807:AF2807))</f>
        <v/>
      </c>
      <c r="J2807" s="64" t="str">
        <f>IF(SUM(บันทึกข้อมูล!AG2807:AG2807)=0,"",SUM(บันทึกข้อมูล!AG2807:AG2807))</f>
        <v/>
      </c>
      <c r="K2807" s="64" t="str">
        <f>IF(SUM(บันทึกข้อมูล!AH2807:AN2807)=0,"",SUM(บันทึกข้อมูล!AH2807:AN2807))</f>
        <v/>
      </c>
      <c r="L2807" s="64" t="str">
        <f>IF(SUM(บันทึกข้อมูล!U2807:AN2807)=0,"",SUM(บันทึกข้อมูล!U2807:AN2807))</f>
        <v/>
      </c>
      <c r="M2807" s="61" t="str">
        <f>IF(SUM(บันทึกข้อมูล!AO2807:AS2807)=0,"",SUM(บันทึกข้อมูล!AO2807:AS2807))</f>
        <v/>
      </c>
      <c r="N2807" s="95" t="str">
        <f t="shared" si="61"/>
        <v/>
      </c>
      <c r="O2807" s="97" t="str">
        <f>IF(SUM(บันทึกข้อมูล!X2807:AQ2807)=0,"",SUM(บันทึกข้อมูล!X2807:AQ2807))</f>
        <v/>
      </c>
    </row>
    <row r="2808" spans="1:15" ht="18">
      <c r="A2808" s="63" t="str">
        <f>IF(SUM(บันทึกข้อมูล!E2808:H2808)=0,"",SUM(บันทึกข้อมูล!E2808:H2808))</f>
        <v/>
      </c>
      <c r="B2808" s="63" t="str">
        <f>IF(SUM(บันทึกข้อมูล!I2808:L2808)=0,"",SUM(บันทึกข้อมูล!I2808:L2808))</f>
        <v/>
      </c>
      <c r="C2808" s="63" t="str">
        <f>IF(SUM(บันทึกข้อมูล!M2808:P2808)=0,"",SUM(บันทึกข้อมูล!M2808:P2808))</f>
        <v/>
      </c>
      <c r="D2808" s="63" t="str">
        <f>IF(SUM(บันทึกข้อมูล!Q2808:T2808)=0,"",SUM(บันทึกข้อมูล!Q2808:T2808))</f>
        <v/>
      </c>
      <c r="E2808" s="63" t="str">
        <f>IF(SUM(บันทึกข้อมูล!E2808:T2808)=0,"",SUM(บันทึกข้อมูล!E2808:T2808))</f>
        <v/>
      </c>
      <c r="F2808" s="64" t="str">
        <f>IF(SUM(บันทึกข้อมูล!U2808:Z2808)=0,"",SUM(บันทึกข้อมูล!U2808:Z2808))</f>
        <v/>
      </c>
      <c r="G2808" s="64" t="str">
        <f>IF(SUM(บันทึกข้อมูล!AA2808:AB2808)=0,"",SUM(บันทึกข้อมูล!AA2808:AB2808))</f>
        <v/>
      </c>
      <c r="H2808" s="64" t="str">
        <f>IF(SUM(บันทึกข้อมูล!AC2808:AD2808)=0,"",SUM(บันทึกข้อมูล!AC2808:AD2808))</f>
        <v/>
      </c>
      <c r="I2808" s="64" t="str">
        <f>IF(SUM(บันทึกข้อมูล!AE2808:AF2808)=0,"",SUM(บันทึกข้อมูล!AE2808:AF2808))</f>
        <v/>
      </c>
      <c r="J2808" s="64" t="str">
        <f>IF(SUM(บันทึกข้อมูล!AG2808:AG2808)=0,"",SUM(บันทึกข้อมูล!AG2808:AG2808))</f>
        <v/>
      </c>
      <c r="K2808" s="64" t="str">
        <f>IF(SUM(บันทึกข้อมูล!AH2808:AN2808)=0,"",SUM(บันทึกข้อมูล!AH2808:AN2808))</f>
        <v/>
      </c>
      <c r="L2808" s="64" t="str">
        <f>IF(SUM(บันทึกข้อมูล!U2808:AN2808)=0,"",SUM(บันทึกข้อมูล!U2808:AN2808))</f>
        <v/>
      </c>
      <c r="M2808" s="61" t="str">
        <f>IF(SUM(บันทึกข้อมูล!AO2808:AS2808)=0,"",SUM(บันทึกข้อมูล!AO2808:AS2808))</f>
        <v/>
      </c>
      <c r="N2808" s="95" t="str">
        <f t="shared" si="61"/>
        <v/>
      </c>
      <c r="O2808" s="97" t="str">
        <f>IF(SUM(บันทึกข้อมูล!X2808:AQ2808)=0,"",SUM(บันทึกข้อมูล!X2808:AQ2808))</f>
        <v/>
      </c>
    </row>
    <row r="2809" spans="1:15" ht="18">
      <c r="A2809" s="63" t="str">
        <f>IF(SUM(บันทึกข้อมูล!E2809:H2809)=0,"",SUM(บันทึกข้อมูล!E2809:H2809))</f>
        <v/>
      </c>
      <c r="B2809" s="63" t="str">
        <f>IF(SUM(บันทึกข้อมูล!I2809:L2809)=0,"",SUM(บันทึกข้อมูล!I2809:L2809))</f>
        <v/>
      </c>
      <c r="C2809" s="63" t="str">
        <f>IF(SUM(บันทึกข้อมูล!M2809:P2809)=0,"",SUM(บันทึกข้อมูล!M2809:P2809))</f>
        <v/>
      </c>
      <c r="D2809" s="63" t="str">
        <f>IF(SUM(บันทึกข้อมูล!Q2809:T2809)=0,"",SUM(บันทึกข้อมูล!Q2809:T2809))</f>
        <v/>
      </c>
      <c r="E2809" s="63" t="str">
        <f>IF(SUM(บันทึกข้อมูล!E2809:T2809)=0,"",SUM(บันทึกข้อมูล!E2809:T2809))</f>
        <v/>
      </c>
      <c r="F2809" s="64" t="str">
        <f>IF(SUM(บันทึกข้อมูล!U2809:Z2809)=0,"",SUM(บันทึกข้อมูล!U2809:Z2809))</f>
        <v/>
      </c>
      <c r="G2809" s="64" t="str">
        <f>IF(SUM(บันทึกข้อมูล!AA2809:AB2809)=0,"",SUM(บันทึกข้อมูล!AA2809:AB2809))</f>
        <v/>
      </c>
      <c r="H2809" s="64" t="str">
        <f>IF(SUM(บันทึกข้อมูล!AC2809:AD2809)=0,"",SUM(บันทึกข้อมูล!AC2809:AD2809))</f>
        <v/>
      </c>
      <c r="I2809" s="64" t="str">
        <f>IF(SUM(บันทึกข้อมูล!AE2809:AF2809)=0,"",SUM(บันทึกข้อมูล!AE2809:AF2809))</f>
        <v/>
      </c>
      <c r="J2809" s="64" t="str">
        <f>IF(SUM(บันทึกข้อมูล!AG2809:AG2809)=0,"",SUM(บันทึกข้อมูล!AG2809:AG2809))</f>
        <v/>
      </c>
      <c r="K2809" s="64" t="str">
        <f>IF(SUM(บันทึกข้อมูล!AH2809:AN2809)=0,"",SUM(บันทึกข้อมูล!AH2809:AN2809))</f>
        <v/>
      </c>
      <c r="L2809" s="64" t="str">
        <f>IF(SUM(บันทึกข้อมูล!U2809:AN2809)=0,"",SUM(บันทึกข้อมูล!U2809:AN2809))</f>
        <v/>
      </c>
      <c r="M2809" s="61" t="str">
        <f>IF(SUM(บันทึกข้อมูล!AO2809:AS2809)=0,"",SUM(บันทึกข้อมูล!AO2809:AS2809))</f>
        <v/>
      </c>
      <c r="N2809" s="95" t="str">
        <f t="shared" si="61"/>
        <v/>
      </c>
      <c r="O2809" s="97" t="str">
        <f>IF(SUM(บันทึกข้อมูล!X2809:AQ2809)=0,"",SUM(บันทึกข้อมูล!X2809:AQ2809))</f>
        <v/>
      </c>
    </row>
    <row r="2810" spans="1:15" ht="18">
      <c r="A2810" s="63" t="str">
        <f>IF(SUM(บันทึกข้อมูล!E2810:H2810)=0,"",SUM(บันทึกข้อมูล!E2810:H2810))</f>
        <v/>
      </c>
      <c r="B2810" s="63" t="str">
        <f>IF(SUM(บันทึกข้อมูล!I2810:L2810)=0,"",SUM(บันทึกข้อมูล!I2810:L2810))</f>
        <v/>
      </c>
      <c r="C2810" s="63" t="str">
        <f>IF(SUM(บันทึกข้อมูล!M2810:P2810)=0,"",SUM(บันทึกข้อมูล!M2810:P2810))</f>
        <v/>
      </c>
      <c r="D2810" s="63" t="str">
        <f>IF(SUM(บันทึกข้อมูล!Q2810:T2810)=0,"",SUM(บันทึกข้อมูล!Q2810:T2810))</f>
        <v/>
      </c>
      <c r="E2810" s="63" t="str">
        <f>IF(SUM(บันทึกข้อมูล!E2810:T2810)=0,"",SUM(บันทึกข้อมูล!E2810:T2810))</f>
        <v/>
      </c>
      <c r="F2810" s="64" t="str">
        <f>IF(SUM(บันทึกข้อมูล!U2810:Z2810)=0,"",SUM(บันทึกข้อมูล!U2810:Z2810))</f>
        <v/>
      </c>
      <c r="G2810" s="64" t="str">
        <f>IF(SUM(บันทึกข้อมูล!AA2810:AB2810)=0,"",SUM(บันทึกข้อมูล!AA2810:AB2810))</f>
        <v/>
      </c>
      <c r="H2810" s="64" t="str">
        <f>IF(SUM(บันทึกข้อมูล!AC2810:AD2810)=0,"",SUM(บันทึกข้อมูล!AC2810:AD2810))</f>
        <v/>
      </c>
      <c r="I2810" s="64" t="str">
        <f>IF(SUM(บันทึกข้อมูล!AE2810:AF2810)=0,"",SUM(บันทึกข้อมูล!AE2810:AF2810))</f>
        <v/>
      </c>
      <c r="J2810" s="64" t="str">
        <f>IF(SUM(บันทึกข้อมูล!AG2810:AG2810)=0,"",SUM(บันทึกข้อมูล!AG2810:AG2810))</f>
        <v/>
      </c>
      <c r="K2810" s="64" t="str">
        <f>IF(SUM(บันทึกข้อมูล!AH2810:AN2810)=0,"",SUM(บันทึกข้อมูล!AH2810:AN2810))</f>
        <v/>
      </c>
      <c r="L2810" s="64" t="str">
        <f>IF(SUM(บันทึกข้อมูล!U2810:AN2810)=0,"",SUM(บันทึกข้อมูล!U2810:AN2810))</f>
        <v/>
      </c>
      <c r="M2810" s="61" t="str">
        <f>IF(SUM(บันทึกข้อมูล!AO2810:AS2810)=0,"",SUM(บันทึกข้อมูล!AO2810:AS2810))</f>
        <v/>
      </c>
      <c r="N2810" s="95" t="str">
        <f t="shared" si="61"/>
        <v/>
      </c>
      <c r="O2810" s="97" t="str">
        <f>IF(SUM(บันทึกข้อมูล!X2810:AQ2810)=0,"",SUM(บันทึกข้อมูล!X2810:AQ2810))</f>
        <v/>
      </c>
    </row>
    <row r="2811" spans="1:15" ht="18">
      <c r="A2811" s="63" t="str">
        <f>IF(SUM(บันทึกข้อมูล!E2811:H2811)=0,"",SUM(บันทึกข้อมูล!E2811:H2811))</f>
        <v/>
      </c>
      <c r="B2811" s="63" t="str">
        <f>IF(SUM(บันทึกข้อมูล!I2811:L2811)=0,"",SUM(บันทึกข้อมูล!I2811:L2811))</f>
        <v/>
      </c>
      <c r="C2811" s="63" t="str">
        <f>IF(SUM(บันทึกข้อมูล!M2811:P2811)=0,"",SUM(บันทึกข้อมูล!M2811:P2811))</f>
        <v/>
      </c>
      <c r="D2811" s="63" t="str">
        <f>IF(SUM(บันทึกข้อมูล!Q2811:T2811)=0,"",SUM(บันทึกข้อมูล!Q2811:T2811))</f>
        <v/>
      </c>
      <c r="E2811" s="63" t="str">
        <f>IF(SUM(บันทึกข้อมูล!E2811:T2811)=0,"",SUM(บันทึกข้อมูล!E2811:T2811))</f>
        <v/>
      </c>
      <c r="F2811" s="64" t="str">
        <f>IF(SUM(บันทึกข้อมูล!U2811:Z2811)=0,"",SUM(บันทึกข้อมูล!U2811:Z2811))</f>
        <v/>
      </c>
      <c r="G2811" s="64" t="str">
        <f>IF(SUM(บันทึกข้อมูล!AA2811:AB2811)=0,"",SUM(บันทึกข้อมูล!AA2811:AB2811))</f>
        <v/>
      </c>
      <c r="H2811" s="64" t="str">
        <f>IF(SUM(บันทึกข้อมูล!AC2811:AD2811)=0,"",SUM(บันทึกข้อมูล!AC2811:AD2811))</f>
        <v/>
      </c>
      <c r="I2811" s="64" t="str">
        <f>IF(SUM(บันทึกข้อมูล!AE2811:AF2811)=0,"",SUM(บันทึกข้อมูล!AE2811:AF2811))</f>
        <v/>
      </c>
      <c r="J2811" s="64" t="str">
        <f>IF(SUM(บันทึกข้อมูล!AG2811:AG2811)=0,"",SUM(บันทึกข้อมูล!AG2811:AG2811))</f>
        <v/>
      </c>
      <c r="K2811" s="64" t="str">
        <f>IF(SUM(บันทึกข้อมูล!AH2811:AN2811)=0,"",SUM(บันทึกข้อมูล!AH2811:AN2811))</f>
        <v/>
      </c>
      <c r="L2811" s="64" t="str">
        <f>IF(SUM(บันทึกข้อมูล!U2811:AN2811)=0,"",SUM(บันทึกข้อมูล!U2811:AN2811))</f>
        <v/>
      </c>
      <c r="M2811" s="61" t="str">
        <f>IF(SUM(บันทึกข้อมูล!AO2811:AS2811)=0,"",SUM(บันทึกข้อมูล!AO2811:AS2811))</f>
        <v/>
      </c>
      <c r="N2811" s="95" t="str">
        <f t="shared" si="61"/>
        <v/>
      </c>
      <c r="O2811" s="97" t="str">
        <f>IF(SUM(บันทึกข้อมูล!X2811:AQ2811)=0,"",SUM(บันทึกข้อมูล!X2811:AQ2811))</f>
        <v/>
      </c>
    </row>
    <row r="2812" spans="1:15" ht="18">
      <c r="A2812" s="63" t="str">
        <f>IF(SUM(บันทึกข้อมูล!E2812:H2812)=0,"",SUM(บันทึกข้อมูล!E2812:H2812))</f>
        <v/>
      </c>
      <c r="B2812" s="63" t="str">
        <f>IF(SUM(บันทึกข้อมูล!I2812:L2812)=0,"",SUM(บันทึกข้อมูล!I2812:L2812))</f>
        <v/>
      </c>
      <c r="C2812" s="63" t="str">
        <f>IF(SUM(บันทึกข้อมูล!M2812:P2812)=0,"",SUM(บันทึกข้อมูล!M2812:P2812))</f>
        <v/>
      </c>
      <c r="D2812" s="63" t="str">
        <f>IF(SUM(บันทึกข้อมูล!Q2812:T2812)=0,"",SUM(บันทึกข้อมูล!Q2812:T2812))</f>
        <v/>
      </c>
      <c r="E2812" s="63" t="str">
        <f>IF(SUM(บันทึกข้อมูล!E2812:T2812)=0,"",SUM(บันทึกข้อมูล!E2812:T2812))</f>
        <v/>
      </c>
      <c r="F2812" s="64" t="str">
        <f>IF(SUM(บันทึกข้อมูล!U2812:Z2812)=0,"",SUM(บันทึกข้อมูล!U2812:Z2812))</f>
        <v/>
      </c>
      <c r="G2812" s="64" t="str">
        <f>IF(SUM(บันทึกข้อมูล!AA2812:AB2812)=0,"",SUM(บันทึกข้อมูล!AA2812:AB2812))</f>
        <v/>
      </c>
      <c r="H2812" s="64" t="str">
        <f>IF(SUM(บันทึกข้อมูล!AC2812:AD2812)=0,"",SUM(บันทึกข้อมูล!AC2812:AD2812))</f>
        <v/>
      </c>
      <c r="I2812" s="64" t="str">
        <f>IF(SUM(บันทึกข้อมูล!AE2812:AF2812)=0,"",SUM(บันทึกข้อมูล!AE2812:AF2812))</f>
        <v/>
      </c>
      <c r="J2812" s="64" t="str">
        <f>IF(SUM(บันทึกข้อมูล!AG2812:AG2812)=0,"",SUM(บันทึกข้อมูล!AG2812:AG2812))</f>
        <v/>
      </c>
      <c r="K2812" s="64" t="str">
        <f>IF(SUM(บันทึกข้อมูล!AH2812:AN2812)=0,"",SUM(บันทึกข้อมูล!AH2812:AN2812))</f>
        <v/>
      </c>
      <c r="L2812" s="64" t="str">
        <f>IF(SUM(บันทึกข้อมูล!U2812:AN2812)=0,"",SUM(บันทึกข้อมูล!U2812:AN2812))</f>
        <v/>
      </c>
      <c r="M2812" s="61" t="str">
        <f>IF(SUM(บันทึกข้อมูล!AO2812:AS2812)=0,"",SUM(บันทึกข้อมูล!AO2812:AS2812))</f>
        <v/>
      </c>
      <c r="N2812" s="95" t="str">
        <f t="shared" si="61"/>
        <v/>
      </c>
      <c r="O2812" s="97" t="str">
        <f>IF(SUM(บันทึกข้อมูล!X2812:AQ2812)=0,"",SUM(บันทึกข้อมูล!X2812:AQ2812))</f>
        <v/>
      </c>
    </row>
    <row r="2813" spans="1:15" ht="18">
      <c r="A2813" s="63" t="str">
        <f>IF(SUM(บันทึกข้อมูล!E2813:H2813)=0,"",SUM(บันทึกข้อมูล!E2813:H2813))</f>
        <v/>
      </c>
      <c r="B2813" s="63" t="str">
        <f>IF(SUM(บันทึกข้อมูล!I2813:L2813)=0,"",SUM(บันทึกข้อมูล!I2813:L2813))</f>
        <v/>
      </c>
      <c r="C2813" s="63" t="str">
        <f>IF(SUM(บันทึกข้อมูล!M2813:P2813)=0,"",SUM(บันทึกข้อมูล!M2813:P2813))</f>
        <v/>
      </c>
      <c r="D2813" s="63" t="str">
        <f>IF(SUM(บันทึกข้อมูล!Q2813:T2813)=0,"",SUM(บันทึกข้อมูล!Q2813:T2813))</f>
        <v/>
      </c>
      <c r="E2813" s="63" t="str">
        <f>IF(SUM(บันทึกข้อมูล!E2813:T2813)=0,"",SUM(บันทึกข้อมูล!E2813:T2813))</f>
        <v/>
      </c>
      <c r="F2813" s="64" t="str">
        <f>IF(SUM(บันทึกข้อมูล!U2813:Z2813)=0,"",SUM(บันทึกข้อมูล!U2813:Z2813))</f>
        <v/>
      </c>
      <c r="G2813" s="64" t="str">
        <f>IF(SUM(บันทึกข้อมูล!AA2813:AB2813)=0,"",SUM(บันทึกข้อมูล!AA2813:AB2813))</f>
        <v/>
      </c>
      <c r="H2813" s="64" t="str">
        <f>IF(SUM(บันทึกข้อมูล!AC2813:AD2813)=0,"",SUM(บันทึกข้อมูล!AC2813:AD2813))</f>
        <v/>
      </c>
      <c r="I2813" s="64" t="str">
        <f>IF(SUM(บันทึกข้อมูล!AE2813:AF2813)=0,"",SUM(บันทึกข้อมูล!AE2813:AF2813))</f>
        <v/>
      </c>
      <c r="J2813" s="64" t="str">
        <f>IF(SUM(บันทึกข้อมูล!AG2813:AG2813)=0,"",SUM(บันทึกข้อมูล!AG2813:AG2813))</f>
        <v/>
      </c>
      <c r="K2813" s="64" t="str">
        <f>IF(SUM(บันทึกข้อมูล!AH2813:AN2813)=0,"",SUM(บันทึกข้อมูล!AH2813:AN2813))</f>
        <v/>
      </c>
      <c r="L2813" s="64" t="str">
        <f>IF(SUM(บันทึกข้อมูล!U2813:AN2813)=0,"",SUM(บันทึกข้อมูล!U2813:AN2813))</f>
        <v/>
      </c>
      <c r="M2813" s="61" t="str">
        <f>IF(SUM(บันทึกข้อมูล!AO2813:AS2813)=0,"",SUM(บันทึกข้อมูล!AO2813:AS2813))</f>
        <v/>
      </c>
      <c r="N2813" s="95" t="str">
        <f t="shared" si="61"/>
        <v/>
      </c>
      <c r="O2813" s="97" t="str">
        <f>IF(SUM(บันทึกข้อมูล!X2813:AQ2813)=0,"",SUM(บันทึกข้อมูล!X2813:AQ2813))</f>
        <v/>
      </c>
    </row>
    <row r="2814" spans="1:15" ht="18">
      <c r="A2814" s="63" t="str">
        <f>IF(SUM(บันทึกข้อมูล!E2814:H2814)=0,"",SUM(บันทึกข้อมูล!E2814:H2814))</f>
        <v/>
      </c>
      <c r="B2814" s="63" t="str">
        <f>IF(SUM(บันทึกข้อมูล!I2814:L2814)=0,"",SUM(บันทึกข้อมูล!I2814:L2814))</f>
        <v/>
      </c>
      <c r="C2814" s="63" t="str">
        <f>IF(SUM(บันทึกข้อมูล!M2814:P2814)=0,"",SUM(บันทึกข้อมูล!M2814:P2814))</f>
        <v/>
      </c>
      <c r="D2814" s="63" t="str">
        <f>IF(SUM(บันทึกข้อมูล!Q2814:T2814)=0,"",SUM(บันทึกข้อมูล!Q2814:T2814))</f>
        <v/>
      </c>
      <c r="E2814" s="63" t="str">
        <f>IF(SUM(บันทึกข้อมูล!E2814:T2814)=0,"",SUM(บันทึกข้อมูล!E2814:T2814))</f>
        <v/>
      </c>
      <c r="F2814" s="64" t="str">
        <f>IF(SUM(บันทึกข้อมูล!U2814:Z2814)=0,"",SUM(บันทึกข้อมูล!U2814:Z2814))</f>
        <v/>
      </c>
      <c r="G2814" s="64" t="str">
        <f>IF(SUM(บันทึกข้อมูล!AA2814:AB2814)=0,"",SUM(บันทึกข้อมูล!AA2814:AB2814))</f>
        <v/>
      </c>
      <c r="H2814" s="64" t="str">
        <f>IF(SUM(บันทึกข้อมูล!AC2814:AD2814)=0,"",SUM(บันทึกข้อมูล!AC2814:AD2814))</f>
        <v/>
      </c>
      <c r="I2814" s="64" t="str">
        <f>IF(SUM(บันทึกข้อมูล!AE2814:AF2814)=0,"",SUM(บันทึกข้อมูล!AE2814:AF2814))</f>
        <v/>
      </c>
      <c r="J2814" s="64" t="str">
        <f>IF(SUM(บันทึกข้อมูล!AG2814:AG2814)=0,"",SUM(บันทึกข้อมูล!AG2814:AG2814))</f>
        <v/>
      </c>
      <c r="K2814" s="64" t="str">
        <f>IF(SUM(บันทึกข้อมูล!AH2814:AN2814)=0,"",SUM(บันทึกข้อมูล!AH2814:AN2814))</f>
        <v/>
      </c>
      <c r="L2814" s="64" t="str">
        <f>IF(SUM(บันทึกข้อมูล!U2814:AN2814)=0,"",SUM(บันทึกข้อมูล!U2814:AN2814))</f>
        <v/>
      </c>
      <c r="M2814" s="61" t="str">
        <f>IF(SUM(บันทึกข้อมูล!AO2814:AS2814)=0,"",SUM(บันทึกข้อมูล!AO2814:AS2814))</f>
        <v/>
      </c>
      <c r="N2814" s="95" t="str">
        <f t="shared" si="61"/>
        <v/>
      </c>
      <c r="O2814" s="97" t="str">
        <f>IF(SUM(บันทึกข้อมูล!X2814:AQ2814)=0,"",SUM(บันทึกข้อมูล!X2814:AQ2814))</f>
        <v/>
      </c>
    </row>
    <row r="2815" spans="1:15" ht="18">
      <c r="A2815" s="63" t="str">
        <f>IF(SUM(บันทึกข้อมูล!E2815:H2815)=0,"",SUM(บันทึกข้อมูล!E2815:H2815))</f>
        <v/>
      </c>
      <c r="B2815" s="63" t="str">
        <f>IF(SUM(บันทึกข้อมูล!I2815:L2815)=0,"",SUM(บันทึกข้อมูล!I2815:L2815))</f>
        <v/>
      </c>
      <c r="C2815" s="63" t="str">
        <f>IF(SUM(บันทึกข้อมูล!M2815:P2815)=0,"",SUM(บันทึกข้อมูล!M2815:P2815))</f>
        <v/>
      </c>
      <c r="D2815" s="63" t="str">
        <f>IF(SUM(บันทึกข้อมูล!Q2815:T2815)=0,"",SUM(บันทึกข้อมูล!Q2815:T2815))</f>
        <v/>
      </c>
      <c r="E2815" s="63" t="str">
        <f>IF(SUM(บันทึกข้อมูล!E2815:T2815)=0,"",SUM(บันทึกข้อมูล!E2815:T2815))</f>
        <v/>
      </c>
      <c r="F2815" s="64" t="str">
        <f>IF(SUM(บันทึกข้อมูล!U2815:Z2815)=0,"",SUM(บันทึกข้อมูล!U2815:Z2815))</f>
        <v/>
      </c>
      <c r="G2815" s="64" t="str">
        <f>IF(SUM(บันทึกข้อมูล!AA2815:AB2815)=0,"",SUM(บันทึกข้อมูล!AA2815:AB2815))</f>
        <v/>
      </c>
      <c r="H2815" s="64" t="str">
        <f>IF(SUM(บันทึกข้อมูล!AC2815:AD2815)=0,"",SUM(บันทึกข้อมูล!AC2815:AD2815))</f>
        <v/>
      </c>
      <c r="I2815" s="64" t="str">
        <f>IF(SUM(บันทึกข้อมูล!AE2815:AF2815)=0,"",SUM(บันทึกข้อมูล!AE2815:AF2815))</f>
        <v/>
      </c>
      <c r="J2815" s="64" t="str">
        <f>IF(SUM(บันทึกข้อมูล!AG2815:AG2815)=0,"",SUM(บันทึกข้อมูล!AG2815:AG2815))</f>
        <v/>
      </c>
      <c r="K2815" s="64" t="str">
        <f>IF(SUM(บันทึกข้อมูล!AH2815:AN2815)=0,"",SUM(บันทึกข้อมูล!AH2815:AN2815))</f>
        <v/>
      </c>
      <c r="L2815" s="64" t="str">
        <f>IF(SUM(บันทึกข้อมูล!U2815:AN2815)=0,"",SUM(บันทึกข้อมูล!U2815:AN2815))</f>
        <v/>
      </c>
      <c r="M2815" s="61" t="str">
        <f>IF(SUM(บันทึกข้อมูล!AO2815:AS2815)=0,"",SUM(บันทึกข้อมูล!AO2815:AS2815))</f>
        <v/>
      </c>
      <c r="N2815" s="95" t="str">
        <f t="shared" si="61"/>
        <v/>
      </c>
      <c r="O2815" s="97" t="str">
        <f>IF(SUM(บันทึกข้อมูล!X2815:AQ2815)=0,"",SUM(บันทึกข้อมูล!X2815:AQ2815))</f>
        <v/>
      </c>
    </row>
    <row r="2816" spans="1:15" ht="18">
      <c r="A2816" s="63" t="str">
        <f>IF(SUM(บันทึกข้อมูล!E2816:H2816)=0,"",SUM(บันทึกข้อมูล!E2816:H2816))</f>
        <v/>
      </c>
      <c r="B2816" s="63" t="str">
        <f>IF(SUM(บันทึกข้อมูล!I2816:L2816)=0,"",SUM(บันทึกข้อมูล!I2816:L2816))</f>
        <v/>
      </c>
      <c r="C2816" s="63" t="str">
        <f>IF(SUM(บันทึกข้อมูล!M2816:P2816)=0,"",SUM(บันทึกข้อมูล!M2816:P2816))</f>
        <v/>
      </c>
      <c r="D2816" s="63" t="str">
        <f>IF(SUM(บันทึกข้อมูล!Q2816:T2816)=0,"",SUM(บันทึกข้อมูล!Q2816:T2816))</f>
        <v/>
      </c>
      <c r="E2816" s="63" t="str">
        <f>IF(SUM(บันทึกข้อมูล!E2816:T2816)=0,"",SUM(บันทึกข้อมูล!E2816:T2816))</f>
        <v/>
      </c>
      <c r="F2816" s="64" t="str">
        <f>IF(SUM(บันทึกข้อมูล!U2816:Z2816)=0,"",SUM(บันทึกข้อมูล!U2816:Z2816))</f>
        <v/>
      </c>
      <c r="G2816" s="64" t="str">
        <f>IF(SUM(บันทึกข้อมูล!AA2816:AB2816)=0,"",SUM(บันทึกข้อมูล!AA2816:AB2816))</f>
        <v/>
      </c>
      <c r="H2816" s="64" t="str">
        <f>IF(SUM(บันทึกข้อมูล!AC2816:AD2816)=0,"",SUM(บันทึกข้อมูล!AC2816:AD2816))</f>
        <v/>
      </c>
      <c r="I2816" s="64" t="str">
        <f>IF(SUM(บันทึกข้อมูล!AE2816:AF2816)=0,"",SUM(บันทึกข้อมูล!AE2816:AF2816))</f>
        <v/>
      </c>
      <c r="J2816" s="64" t="str">
        <f>IF(SUM(บันทึกข้อมูล!AG2816:AG2816)=0,"",SUM(บันทึกข้อมูล!AG2816:AG2816))</f>
        <v/>
      </c>
      <c r="K2816" s="64" t="str">
        <f>IF(SUM(บันทึกข้อมูล!AH2816:AN2816)=0,"",SUM(บันทึกข้อมูล!AH2816:AN2816))</f>
        <v/>
      </c>
      <c r="L2816" s="64" t="str">
        <f>IF(SUM(บันทึกข้อมูล!U2816:AN2816)=0,"",SUM(บันทึกข้อมูล!U2816:AN2816))</f>
        <v/>
      </c>
      <c r="M2816" s="61" t="str">
        <f>IF(SUM(บันทึกข้อมูล!AO2816:AS2816)=0,"",SUM(บันทึกข้อมูล!AO2816:AS2816))</f>
        <v/>
      </c>
      <c r="N2816" s="95" t="str">
        <f t="shared" si="61"/>
        <v/>
      </c>
      <c r="O2816" s="97" t="str">
        <f>IF(SUM(บันทึกข้อมูล!X2816:AQ2816)=0,"",SUM(บันทึกข้อมูล!X2816:AQ2816))</f>
        <v/>
      </c>
    </row>
    <row r="2817" spans="1:15" ht="18">
      <c r="A2817" s="63" t="str">
        <f>IF(SUM(บันทึกข้อมูล!E2817:H2817)=0,"",SUM(บันทึกข้อมูล!E2817:H2817))</f>
        <v/>
      </c>
      <c r="B2817" s="63" t="str">
        <f>IF(SUM(บันทึกข้อมูล!I2817:L2817)=0,"",SUM(บันทึกข้อมูล!I2817:L2817))</f>
        <v/>
      </c>
      <c r="C2817" s="63" t="str">
        <f>IF(SUM(บันทึกข้อมูล!M2817:P2817)=0,"",SUM(บันทึกข้อมูล!M2817:P2817))</f>
        <v/>
      </c>
      <c r="D2817" s="63" t="str">
        <f>IF(SUM(บันทึกข้อมูล!Q2817:T2817)=0,"",SUM(บันทึกข้อมูล!Q2817:T2817))</f>
        <v/>
      </c>
      <c r="E2817" s="63" t="str">
        <f>IF(SUM(บันทึกข้อมูล!E2817:T2817)=0,"",SUM(บันทึกข้อมูล!E2817:T2817))</f>
        <v/>
      </c>
      <c r="F2817" s="64" t="str">
        <f>IF(SUM(บันทึกข้อมูล!U2817:Z2817)=0,"",SUM(บันทึกข้อมูล!U2817:Z2817))</f>
        <v/>
      </c>
      <c r="G2817" s="64" t="str">
        <f>IF(SUM(บันทึกข้อมูล!AA2817:AB2817)=0,"",SUM(บันทึกข้อมูล!AA2817:AB2817))</f>
        <v/>
      </c>
      <c r="H2817" s="64" t="str">
        <f>IF(SUM(บันทึกข้อมูล!AC2817:AD2817)=0,"",SUM(บันทึกข้อมูล!AC2817:AD2817))</f>
        <v/>
      </c>
      <c r="I2817" s="64" t="str">
        <f>IF(SUM(บันทึกข้อมูล!AE2817:AF2817)=0,"",SUM(บันทึกข้อมูล!AE2817:AF2817))</f>
        <v/>
      </c>
      <c r="J2817" s="64" t="str">
        <f>IF(SUM(บันทึกข้อมูล!AG2817:AG2817)=0,"",SUM(บันทึกข้อมูล!AG2817:AG2817))</f>
        <v/>
      </c>
      <c r="K2817" s="64" t="str">
        <f>IF(SUM(บันทึกข้อมูล!AH2817:AN2817)=0,"",SUM(บันทึกข้อมูล!AH2817:AN2817))</f>
        <v/>
      </c>
      <c r="L2817" s="64" t="str">
        <f>IF(SUM(บันทึกข้อมูล!U2817:AN2817)=0,"",SUM(บันทึกข้อมูล!U2817:AN2817))</f>
        <v/>
      </c>
      <c r="M2817" s="61" t="str">
        <f>IF(SUM(บันทึกข้อมูล!AO2817:AS2817)=0,"",SUM(บันทึกข้อมูล!AO2817:AS2817))</f>
        <v/>
      </c>
      <c r="N2817" s="95" t="str">
        <f t="shared" si="61"/>
        <v/>
      </c>
      <c r="O2817" s="97" t="str">
        <f>IF(SUM(บันทึกข้อมูล!X2817:AQ2817)=0,"",SUM(บันทึกข้อมูล!X2817:AQ2817))</f>
        <v/>
      </c>
    </row>
    <row r="2818" spans="1:15" ht="18">
      <c r="A2818" s="63" t="str">
        <f>IF(SUM(บันทึกข้อมูล!E2818:H2818)=0,"",SUM(บันทึกข้อมูล!E2818:H2818))</f>
        <v/>
      </c>
      <c r="B2818" s="63" t="str">
        <f>IF(SUM(บันทึกข้อมูล!I2818:L2818)=0,"",SUM(บันทึกข้อมูล!I2818:L2818))</f>
        <v/>
      </c>
      <c r="C2818" s="63" t="str">
        <f>IF(SUM(บันทึกข้อมูล!M2818:P2818)=0,"",SUM(บันทึกข้อมูล!M2818:P2818))</f>
        <v/>
      </c>
      <c r="D2818" s="63" t="str">
        <f>IF(SUM(บันทึกข้อมูล!Q2818:T2818)=0,"",SUM(บันทึกข้อมูล!Q2818:T2818))</f>
        <v/>
      </c>
      <c r="E2818" s="63" t="str">
        <f>IF(SUM(บันทึกข้อมูล!E2818:T2818)=0,"",SUM(บันทึกข้อมูล!E2818:T2818))</f>
        <v/>
      </c>
      <c r="F2818" s="64" t="str">
        <f>IF(SUM(บันทึกข้อมูล!U2818:Z2818)=0,"",SUM(บันทึกข้อมูล!U2818:Z2818))</f>
        <v/>
      </c>
      <c r="G2818" s="64" t="str">
        <f>IF(SUM(บันทึกข้อมูล!AA2818:AB2818)=0,"",SUM(บันทึกข้อมูล!AA2818:AB2818))</f>
        <v/>
      </c>
      <c r="H2818" s="64" t="str">
        <f>IF(SUM(บันทึกข้อมูล!AC2818:AD2818)=0,"",SUM(บันทึกข้อมูล!AC2818:AD2818))</f>
        <v/>
      </c>
      <c r="I2818" s="64" t="str">
        <f>IF(SUM(บันทึกข้อมูล!AE2818:AF2818)=0,"",SUM(บันทึกข้อมูล!AE2818:AF2818))</f>
        <v/>
      </c>
      <c r="J2818" s="64" t="str">
        <f>IF(SUM(บันทึกข้อมูล!AG2818:AG2818)=0,"",SUM(บันทึกข้อมูล!AG2818:AG2818))</f>
        <v/>
      </c>
      <c r="K2818" s="64" t="str">
        <f>IF(SUM(บันทึกข้อมูล!AH2818:AN2818)=0,"",SUM(บันทึกข้อมูล!AH2818:AN2818))</f>
        <v/>
      </c>
      <c r="L2818" s="64" t="str">
        <f>IF(SUM(บันทึกข้อมูล!U2818:AN2818)=0,"",SUM(บันทึกข้อมูล!U2818:AN2818))</f>
        <v/>
      </c>
      <c r="M2818" s="61" t="str">
        <f>IF(SUM(บันทึกข้อมูล!AO2818:AS2818)=0,"",SUM(บันทึกข้อมูล!AO2818:AS2818))</f>
        <v/>
      </c>
      <c r="N2818" s="95" t="str">
        <f t="shared" si="61"/>
        <v/>
      </c>
      <c r="O2818" s="97" t="str">
        <f>IF(SUM(บันทึกข้อมูล!X2818:AQ2818)=0,"",SUM(บันทึกข้อมูล!X2818:AQ2818))</f>
        <v/>
      </c>
    </row>
    <row r="2819" spans="1:15" ht="18">
      <c r="A2819" s="63" t="str">
        <f>IF(SUM(บันทึกข้อมูล!E2819:H2819)=0,"",SUM(บันทึกข้อมูล!E2819:H2819))</f>
        <v/>
      </c>
      <c r="B2819" s="63" t="str">
        <f>IF(SUM(บันทึกข้อมูล!I2819:L2819)=0,"",SUM(บันทึกข้อมูล!I2819:L2819))</f>
        <v/>
      </c>
      <c r="C2819" s="63" t="str">
        <f>IF(SUM(บันทึกข้อมูล!M2819:P2819)=0,"",SUM(บันทึกข้อมูล!M2819:P2819))</f>
        <v/>
      </c>
      <c r="D2819" s="63" t="str">
        <f>IF(SUM(บันทึกข้อมูล!Q2819:T2819)=0,"",SUM(บันทึกข้อมูล!Q2819:T2819))</f>
        <v/>
      </c>
      <c r="E2819" s="63" t="str">
        <f>IF(SUM(บันทึกข้อมูล!E2819:T2819)=0,"",SUM(บันทึกข้อมูล!E2819:T2819))</f>
        <v/>
      </c>
      <c r="F2819" s="64" t="str">
        <f>IF(SUM(บันทึกข้อมูล!U2819:Z2819)=0,"",SUM(บันทึกข้อมูล!U2819:Z2819))</f>
        <v/>
      </c>
      <c r="G2819" s="64" t="str">
        <f>IF(SUM(บันทึกข้อมูล!AA2819:AB2819)=0,"",SUM(บันทึกข้อมูล!AA2819:AB2819))</f>
        <v/>
      </c>
      <c r="H2819" s="64" t="str">
        <f>IF(SUM(บันทึกข้อมูล!AC2819:AD2819)=0,"",SUM(บันทึกข้อมูล!AC2819:AD2819))</f>
        <v/>
      </c>
      <c r="I2819" s="64" t="str">
        <f>IF(SUM(บันทึกข้อมูล!AE2819:AF2819)=0,"",SUM(บันทึกข้อมูล!AE2819:AF2819))</f>
        <v/>
      </c>
      <c r="J2819" s="64" t="str">
        <f>IF(SUM(บันทึกข้อมูล!AG2819:AG2819)=0,"",SUM(บันทึกข้อมูล!AG2819:AG2819))</f>
        <v/>
      </c>
      <c r="K2819" s="64" t="str">
        <f>IF(SUM(บันทึกข้อมูล!AH2819:AN2819)=0,"",SUM(บันทึกข้อมูล!AH2819:AN2819))</f>
        <v/>
      </c>
      <c r="L2819" s="64" t="str">
        <f>IF(SUM(บันทึกข้อมูล!U2819:AN2819)=0,"",SUM(บันทึกข้อมูล!U2819:AN2819))</f>
        <v/>
      </c>
      <c r="M2819" s="61" t="str">
        <f>IF(SUM(บันทึกข้อมูล!AO2819:AS2819)=0,"",SUM(บันทึกข้อมูล!AO2819:AS2819))</f>
        <v/>
      </c>
      <c r="N2819" s="95" t="str">
        <f t="shared" si="61"/>
        <v/>
      </c>
      <c r="O2819" s="97" t="str">
        <f>IF(SUM(บันทึกข้อมูล!X2819:AQ2819)=0,"",SUM(บันทึกข้อมูล!X2819:AQ2819))</f>
        <v/>
      </c>
    </row>
    <row r="2820" spans="1:15" ht="18">
      <c r="A2820" s="63" t="str">
        <f>IF(SUM(บันทึกข้อมูล!E2820:H2820)=0,"",SUM(บันทึกข้อมูล!E2820:H2820))</f>
        <v/>
      </c>
      <c r="B2820" s="63" t="str">
        <f>IF(SUM(บันทึกข้อมูล!I2820:L2820)=0,"",SUM(บันทึกข้อมูล!I2820:L2820))</f>
        <v/>
      </c>
      <c r="C2820" s="63" t="str">
        <f>IF(SUM(บันทึกข้อมูล!M2820:P2820)=0,"",SUM(บันทึกข้อมูล!M2820:P2820))</f>
        <v/>
      </c>
      <c r="D2820" s="63" t="str">
        <f>IF(SUM(บันทึกข้อมูล!Q2820:T2820)=0,"",SUM(บันทึกข้อมูล!Q2820:T2820))</f>
        <v/>
      </c>
      <c r="E2820" s="63" t="str">
        <f>IF(SUM(บันทึกข้อมูล!E2820:T2820)=0,"",SUM(บันทึกข้อมูล!E2820:T2820))</f>
        <v/>
      </c>
      <c r="F2820" s="64" t="str">
        <f>IF(SUM(บันทึกข้อมูล!U2820:Z2820)=0,"",SUM(บันทึกข้อมูล!U2820:Z2820))</f>
        <v/>
      </c>
      <c r="G2820" s="64" t="str">
        <f>IF(SUM(บันทึกข้อมูล!AA2820:AB2820)=0,"",SUM(บันทึกข้อมูล!AA2820:AB2820))</f>
        <v/>
      </c>
      <c r="H2820" s="64" t="str">
        <f>IF(SUM(บันทึกข้อมูล!AC2820:AD2820)=0,"",SUM(บันทึกข้อมูล!AC2820:AD2820))</f>
        <v/>
      </c>
      <c r="I2820" s="64" t="str">
        <f>IF(SUM(บันทึกข้อมูล!AE2820:AF2820)=0,"",SUM(บันทึกข้อมูล!AE2820:AF2820))</f>
        <v/>
      </c>
      <c r="J2820" s="64" t="str">
        <f>IF(SUM(บันทึกข้อมูล!AG2820:AG2820)=0,"",SUM(บันทึกข้อมูล!AG2820:AG2820))</f>
        <v/>
      </c>
      <c r="K2820" s="64" t="str">
        <f>IF(SUM(บันทึกข้อมูล!AH2820:AN2820)=0,"",SUM(บันทึกข้อมูล!AH2820:AN2820))</f>
        <v/>
      </c>
      <c r="L2820" s="64" t="str">
        <f>IF(SUM(บันทึกข้อมูล!U2820:AN2820)=0,"",SUM(บันทึกข้อมูล!U2820:AN2820))</f>
        <v/>
      </c>
      <c r="M2820" s="61" t="str">
        <f>IF(SUM(บันทึกข้อมูล!AO2820:AS2820)=0,"",SUM(บันทึกข้อมูล!AO2820:AS2820))</f>
        <v/>
      </c>
      <c r="N2820" s="95" t="str">
        <f t="shared" si="61"/>
        <v/>
      </c>
      <c r="O2820" s="97" t="str">
        <f>IF(SUM(บันทึกข้อมูล!X2820:AQ2820)=0,"",SUM(บันทึกข้อมูล!X2820:AQ2820))</f>
        <v/>
      </c>
    </row>
    <row r="2821" spans="1:15" ht="18">
      <c r="A2821" s="63" t="str">
        <f>IF(SUM(บันทึกข้อมูล!E2821:H2821)=0,"",SUM(บันทึกข้อมูล!E2821:H2821))</f>
        <v/>
      </c>
      <c r="B2821" s="63" t="str">
        <f>IF(SUM(บันทึกข้อมูล!I2821:L2821)=0,"",SUM(บันทึกข้อมูล!I2821:L2821))</f>
        <v/>
      </c>
      <c r="C2821" s="63" t="str">
        <f>IF(SUM(บันทึกข้อมูล!M2821:P2821)=0,"",SUM(บันทึกข้อมูล!M2821:P2821))</f>
        <v/>
      </c>
      <c r="D2821" s="63" t="str">
        <f>IF(SUM(บันทึกข้อมูล!Q2821:T2821)=0,"",SUM(บันทึกข้อมูล!Q2821:T2821))</f>
        <v/>
      </c>
      <c r="E2821" s="63" t="str">
        <f>IF(SUM(บันทึกข้อมูล!E2821:T2821)=0,"",SUM(บันทึกข้อมูล!E2821:T2821))</f>
        <v/>
      </c>
      <c r="F2821" s="64" t="str">
        <f>IF(SUM(บันทึกข้อมูล!U2821:Z2821)=0,"",SUM(บันทึกข้อมูล!U2821:Z2821))</f>
        <v/>
      </c>
      <c r="G2821" s="64" t="str">
        <f>IF(SUM(บันทึกข้อมูล!AA2821:AB2821)=0,"",SUM(บันทึกข้อมูล!AA2821:AB2821))</f>
        <v/>
      </c>
      <c r="H2821" s="64" t="str">
        <f>IF(SUM(บันทึกข้อมูล!AC2821:AD2821)=0,"",SUM(บันทึกข้อมูล!AC2821:AD2821))</f>
        <v/>
      </c>
      <c r="I2821" s="64" t="str">
        <f>IF(SUM(บันทึกข้อมูล!AE2821:AF2821)=0,"",SUM(บันทึกข้อมูล!AE2821:AF2821))</f>
        <v/>
      </c>
      <c r="J2821" s="64" t="str">
        <f>IF(SUM(บันทึกข้อมูล!AG2821:AG2821)=0,"",SUM(บันทึกข้อมูล!AG2821:AG2821))</f>
        <v/>
      </c>
      <c r="K2821" s="64" t="str">
        <f>IF(SUM(บันทึกข้อมูล!AH2821:AN2821)=0,"",SUM(บันทึกข้อมูล!AH2821:AN2821))</f>
        <v/>
      </c>
      <c r="L2821" s="64" t="str">
        <f>IF(SUM(บันทึกข้อมูล!U2821:AN2821)=0,"",SUM(บันทึกข้อมูล!U2821:AN2821))</f>
        <v/>
      </c>
      <c r="M2821" s="61" t="str">
        <f>IF(SUM(บันทึกข้อมูล!AO2821:AS2821)=0,"",SUM(บันทึกข้อมูล!AO2821:AS2821))</f>
        <v/>
      </c>
      <c r="N2821" s="95" t="str">
        <f t="shared" si="61"/>
        <v/>
      </c>
      <c r="O2821" s="97" t="str">
        <f>IF(SUM(บันทึกข้อมูล!X2821:AQ2821)=0,"",SUM(บันทึกข้อมูล!X2821:AQ2821))</f>
        <v/>
      </c>
    </row>
    <row r="2822" spans="1:15" ht="18">
      <c r="A2822" s="63" t="str">
        <f>IF(SUM(บันทึกข้อมูล!E2822:H2822)=0,"",SUM(บันทึกข้อมูล!E2822:H2822))</f>
        <v/>
      </c>
      <c r="B2822" s="63" t="str">
        <f>IF(SUM(บันทึกข้อมูล!I2822:L2822)=0,"",SUM(บันทึกข้อมูล!I2822:L2822))</f>
        <v/>
      </c>
      <c r="C2822" s="63" t="str">
        <f>IF(SUM(บันทึกข้อมูล!M2822:P2822)=0,"",SUM(บันทึกข้อมูล!M2822:P2822))</f>
        <v/>
      </c>
      <c r="D2822" s="63" t="str">
        <f>IF(SUM(บันทึกข้อมูล!Q2822:T2822)=0,"",SUM(บันทึกข้อมูล!Q2822:T2822))</f>
        <v/>
      </c>
      <c r="E2822" s="63" t="str">
        <f>IF(SUM(บันทึกข้อมูล!E2822:T2822)=0,"",SUM(บันทึกข้อมูล!E2822:T2822))</f>
        <v/>
      </c>
      <c r="F2822" s="64" t="str">
        <f>IF(SUM(บันทึกข้อมูล!U2822:Z2822)=0,"",SUM(บันทึกข้อมูล!U2822:Z2822))</f>
        <v/>
      </c>
      <c r="G2822" s="64" t="str">
        <f>IF(SUM(บันทึกข้อมูล!AA2822:AB2822)=0,"",SUM(บันทึกข้อมูล!AA2822:AB2822))</f>
        <v/>
      </c>
      <c r="H2822" s="64" t="str">
        <f>IF(SUM(บันทึกข้อมูล!AC2822:AD2822)=0,"",SUM(บันทึกข้อมูล!AC2822:AD2822))</f>
        <v/>
      </c>
      <c r="I2822" s="64" t="str">
        <f>IF(SUM(บันทึกข้อมูล!AE2822:AF2822)=0,"",SUM(บันทึกข้อมูล!AE2822:AF2822))</f>
        <v/>
      </c>
      <c r="J2822" s="64" t="str">
        <f>IF(SUM(บันทึกข้อมูล!AG2822:AG2822)=0,"",SUM(บันทึกข้อมูล!AG2822:AG2822))</f>
        <v/>
      </c>
      <c r="K2822" s="64" t="str">
        <f>IF(SUM(บันทึกข้อมูล!AH2822:AN2822)=0,"",SUM(บันทึกข้อมูล!AH2822:AN2822))</f>
        <v/>
      </c>
      <c r="L2822" s="64" t="str">
        <f>IF(SUM(บันทึกข้อมูล!U2822:AN2822)=0,"",SUM(บันทึกข้อมูล!U2822:AN2822))</f>
        <v/>
      </c>
      <c r="M2822" s="61" t="str">
        <f>IF(SUM(บันทึกข้อมูล!AO2822:AS2822)=0,"",SUM(บันทึกข้อมูล!AO2822:AS2822))</f>
        <v/>
      </c>
      <c r="N2822" s="95" t="str">
        <f t="shared" si="61"/>
        <v/>
      </c>
      <c r="O2822" s="97" t="str">
        <f>IF(SUM(บันทึกข้อมูล!X2822:AQ2822)=0,"",SUM(บันทึกข้อมูล!X2822:AQ2822))</f>
        <v/>
      </c>
    </row>
    <row r="2823" spans="1:15" ht="18">
      <c r="A2823" s="63" t="str">
        <f>IF(SUM(บันทึกข้อมูล!E2823:H2823)=0,"",SUM(บันทึกข้อมูล!E2823:H2823))</f>
        <v/>
      </c>
      <c r="B2823" s="63" t="str">
        <f>IF(SUM(บันทึกข้อมูล!I2823:L2823)=0,"",SUM(บันทึกข้อมูล!I2823:L2823))</f>
        <v/>
      </c>
      <c r="C2823" s="63" t="str">
        <f>IF(SUM(บันทึกข้อมูล!M2823:P2823)=0,"",SUM(บันทึกข้อมูล!M2823:P2823))</f>
        <v/>
      </c>
      <c r="D2823" s="63" t="str">
        <f>IF(SUM(บันทึกข้อมูล!Q2823:T2823)=0,"",SUM(บันทึกข้อมูล!Q2823:T2823))</f>
        <v/>
      </c>
      <c r="E2823" s="63" t="str">
        <f>IF(SUM(บันทึกข้อมูล!E2823:T2823)=0,"",SUM(บันทึกข้อมูล!E2823:T2823))</f>
        <v/>
      </c>
      <c r="F2823" s="64" t="str">
        <f>IF(SUM(บันทึกข้อมูล!U2823:Z2823)=0,"",SUM(บันทึกข้อมูล!U2823:Z2823))</f>
        <v/>
      </c>
      <c r="G2823" s="64" t="str">
        <f>IF(SUM(บันทึกข้อมูล!AA2823:AB2823)=0,"",SUM(บันทึกข้อมูล!AA2823:AB2823))</f>
        <v/>
      </c>
      <c r="H2823" s="64" t="str">
        <f>IF(SUM(บันทึกข้อมูล!AC2823:AD2823)=0,"",SUM(บันทึกข้อมูล!AC2823:AD2823))</f>
        <v/>
      </c>
      <c r="I2823" s="64" t="str">
        <f>IF(SUM(บันทึกข้อมูล!AE2823:AF2823)=0,"",SUM(บันทึกข้อมูล!AE2823:AF2823))</f>
        <v/>
      </c>
      <c r="J2823" s="64" t="str">
        <f>IF(SUM(บันทึกข้อมูล!AG2823:AG2823)=0,"",SUM(บันทึกข้อมูล!AG2823:AG2823))</f>
        <v/>
      </c>
      <c r="K2823" s="64" t="str">
        <f>IF(SUM(บันทึกข้อมูล!AH2823:AN2823)=0,"",SUM(บันทึกข้อมูล!AH2823:AN2823))</f>
        <v/>
      </c>
      <c r="L2823" s="64" t="str">
        <f>IF(SUM(บันทึกข้อมูล!U2823:AN2823)=0,"",SUM(บันทึกข้อมูล!U2823:AN2823))</f>
        <v/>
      </c>
      <c r="M2823" s="61" t="str">
        <f>IF(SUM(บันทึกข้อมูล!AO2823:AS2823)=0,"",SUM(บันทึกข้อมูล!AO2823:AS2823))</f>
        <v/>
      </c>
      <c r="N2823" s="95" t="str">
        <f t="shared" si="61"/>
        <v/>
      </c>
      <c r="O2823" s="97" t="str">
        <f>IF(SUM(บันทึกข้อมูล!X2823:AQ2823)=0,"",SUM(บันทึกข้อมูล!X2823:AQ2823))</f>
        <v/>
      </c>
    </row>
    <row r="2824" spans="1:15" ht="18">
      <c r="A2824" s="63" t="str">
        <f>IF(SUM(บันทึกข้อมูล!E2824:H2824)=0,"",SUM(บันทึกข้อมูล!E2824:H2824))</f>
        <v/>
      </c>
      <c r="B2824" s="63" t="str">
        <f>IF(SUM(บันทึกข้อมูล!I2824:L2824)=0,"",SUM(บันทึกข้อมูล!I2824:L2824))</f>
        <v/>
      </c>
      <c r="C2824" s="63" t="str">
        <f>IF(SUM(บันทึกข้อมูล!M2824:P2824)=0,"",SUM(บันทึกข้อมูล!M2824:P2824))</f>
        <v/>
      </c>
      <c r="D2824" s="63" t="str">
        <f>IF(SUM(บันทึกข้อมูล!Q2824:T2824)=0,"",SUM(บันทึกข้อมูล!Q2824:T2824))</f>
        <v/>
      </c>
      <c r="E2824" s="63" t="str">
        <f>IF(SUM(บันทึกข้อมูล!E2824:T2824)=0,"",SUM(บันทึกข้อมูล!E2824:T2824))</f>
        <v/>
      </c>
      <c r="F2824" s="64" t="str">
        <f>IF(SUM(บันทึกข้อมูล!U2824:Z2824)=0,"",SUM(บันทึกข้อมูล!U2824:Z2824))</f>
        <v/>
      </c>
      <c r="G2824" s="64" t="str">
        <f>IF(SUM(บันทึกข้อมูล!AA2824:AB2824)=0,"",SUM(บันทึกข้อมูล!AA2824:AB2824))</f>
        <v/>
      </c>
      <c r="H2824" s="64" t="str">
        <f>IF(SUM(บันทึกข้อมูล!AC2824:AD2824)=0,"",SUM(บันทึกข้อมูล!AC2824:AD2824))</f>
        <v/>
      </c>
      <c r="I2824" s="64" t="str">
        <f>IF(SUM(บันทึกข้อมูล!AE2824:AF2824)=0,"",SUM(บันทึกข้อมูล!AE2824:AF2824))</f>
        <v/>
      </c>
      <c r="J2824" s="64" t="str">
        <f>IF(SUM(บันทึกข้อมูล!AG2824:AG2824)=0,"",SUM(บันทึกข้อมูล!AG2824:AG2824))</f>
        <v/>
      </c>
      <c r="K2824" s="64" t="str">
        <f>IF(SUM(บันทึกข้อมูล!AH2824:AN2824)=0,"",SUM(บันทึกข้อมูล!AH2824:AN2824))</f>
        <v/>
      </c>
      <c r="L2824" s="64" t="str">
        <f>IF(SUM(บันทึกข้อมูล!U2824:AN2824)=0,"",SUM(บันทึกข้อมูล!U2824:AN2824))</f>
        <v/>
      </c>
      <c r="M2824" s="61" t="str">
        <f>IF(SUM(บันทึกข้อมูล!AO2824:AS2824)=0,"",SUM(บันทึกข้อมูล!AO2824:AS2824))</f>
        <v/>
      </c>
      <c r="N2824" s="95" t="str">
        <f t="shared" si="61"/>
        <v/>
      </c>
      <c r="O2824" s="97" t="str">
        <f>IF(SUM(บันทึกข้อมูล!X2824:AQ2824)=0,"",SUM(บันทึกข้อมูล!X2824:AQ2824))</f>
        <v/>
      </c>
    </row>
    <row r="2825" spans="1:15" ht="18">
      <c r="A2825" s="63" t="str">
        <f>IF(SUM(บันทึกข้อมูล!E2825:H2825)=0,"",SUM(บันทึกข้อมูล!E2825:H2825))</f>
        <v/>
      </c>
      <c r="B2825" s="63" t="str">
        <f>IF(SUM(บันทึกข้อมูล!I2825:L2825)=0,"",SUM(บันทึกข้อมูล!I2825:L2825))</f>
        <v/>
      </c>
      <c r="C2825" s="63" t="str">
        <f>IF(SUM(บันทึกข้อมูล!M2825:P2825)=0,"",SUM(บันทึกข้อมูล!M2825:P2825))</f>
        <v/>
      </c>
      <c r="D2825" s="63" t="str">
        <f>IF(SUM(บันทึกข้อมูล!Q2825:T2825)=0,"",SUM(บันทึกข้อมูล!Q2825:T2825))</f>
        <v/>
      </c>
      <c r="E2825" s="63" t="str">
        <f>IF(SUM(บันทึกข้อมูล!E2825:T2825)=0,"",SUM(บันทึกข้อมูล!E2825:T2825))</f>
        <v/>
      </c>
      <c r="F2825" s="64" t="str">
        <f>IF(SUM(บันทึกข้อมูล!U2825:Z2825)=0,"",SUM(บันทึกข้อมูล!U2825:Z2825))</f>
        <v/>
      </c>
      <c r="G2825" s="64" t="str">
        <f>IF(SUM(บันทึกข้อมูล!AA2825:AB2825)=0,"",SUM(บันทึกข้อมูล!AA2825:AB2825))</f>
        <v/>
      </c>
      <c r="H2825" s="64" t="str">
        <f>IF(SUM(บันทึกข้อมูล!AC2825:AD2825)=0,"",SUM(บันทึกข้อมูล!AC2825:AD2825))</f>
        <v/>
      </c>
      <c r="I2825" s="64" t="str">
        <f>IF(SUM(บันทึกข้อมูล!AE2825:AF2825)=0,"",SUM(บันทึกข้อมูล!AE2825:AF2825))</f>
        <v/>
      </c>
      <c r="J2825" s="64" t="str">
        <f>IF(SUM(บันทึกข้อมูล!AG2825:AG2825)=0,"",SUM(บันทึกข้อมูล!AG2825:AG2825))</f>
        <v/>
      </c>
      <c r="K2825" s="64" t="str">
        <f>IF(SUM(บันทึกข้อมูล!AH2825:AN2825)=0,"",SUM(บันทึกข้อมูล!AH2825:AN2825))</f>
        <v/>
      </c>
      <c r="L2825" s="64" t="str">
        <f>IF(SUM(บันทึกข้อมูล!U2825:AN2825)=0,"",SUM(บันทึกข้อมูล!U2825:AN2825))</f>
        <v/>
      </c>
      <c r="M2825" s="61" t="str">
        <f>IF(SUM(บันทึกข้อมูล!AO2825:AS2825)=0,"",SUM(บันทึกข้อมูล!AO2825:AS2825))</f>
        <v/>
      </c>
      <c r="N2825" s="95" t="str">
        <f t="shared" si="61"/>
        <v/>
      </c>
      <c r="O2825" s="97" t="str">
        <f>IF(SUM(บันทึกข้อมูล!X2825:AQ2825)=0,"",SUM(บันทึกข้อมูล!X2825:AQ2825))</f>
        <v/>
      </c>
    </row>
    <row r="2826" spans="1:15" ht="18">
      <c r="A2826" s="63" t="str">
        <f>IF(SUM(บันทึกข้อมูล!E2826:H2826)=0,"",SUM(บันทึกข้อมูล!E2826:H2826))</f>
        <v/>
      </c>
      <c r="B2826" s="63" t="str">
        <f>IF(SUM(บันทึกข้อมูล!I2826:L2826)=0,"",SUM(บันทึกข้อมูล!I2826:L2826))</f>
        <v/>
      </c>
      <c r="C2826" s="63" t="str">
        <f>IF(SUM(บันทึกข้อมูล!M2826:P2826)=0,"",SUM(บันทึกข้อมูล!M2826:P2826))</f>
        <v/>
      </c>
      <c r="D2826" s="63" t="str">
        <f>IF(SUM(บันทึกข้อมูล!Q2826:T2826)=0,"",SUM(บันทึกข้อมูล!Q2826:T2826))</f>
        <v/>
      </c>
      <c r="E2826" s="63" t="str">
        <f>IF(SUM(บันทึกข้อมูล!E2826:T2826)=0,"",SUM(บันทึกข้อมูล!E2826:T2826))</f>
        <v/>
      </c>
      <c r="F2826" s="64" t="str">
        <f>IF(SUM(บันทึกข้อมูล!U2826:Z2826)=0,"",SUM(บันทึกข้อมูล!U2826:Z2826))</f>
        <v/>
      </c>
      <c r="G2826" s="64" t="str">
        <f>IF(SUM(บันทึกข้อมูล!AA2826:AB2826)=0,"",SUM(บันทึกข้อมูล!AA2826:AB2826))</f>
        <v/>
      </c>
      <c r="H2826" s="64" t="str">
        <f>IF(SUM(บันทึกข้อมูล!AC2826:AD2826)=0,"",SUM(บันทึกข้อมูล!AC2826:AD2826))</f>
        <v/>
      </c>
      <c r="I2826" s="64" t="str">
        <f>IF(SUM(บันทึกข้อมูล!AE2826:AF2826)=0,"",SUM(บันทึกข้อมูล!AE2826:AF2826))</f>
        <v/>
      </c>
      <c r="J2826" s="64" t="str">
        <f>IF(SUM(บันทึกข้อมูล!AG2826:AG2826)=0,"",SUM(บันทึกข้อมูล!AG2826:AG2826))</f>
        <v/>
      </c>
      <c r="K2826" s="64" t="str">
        <f>IF(SUM(บันทึกข้อมูล!AH2826:AN2826)=0,"",SUM(บันทึกข้อมูล!AH2826:AN2826))</f>
        <v/>
      </c>
      <c r="L2826" s="64" t="str">
        <f>IF(SUM(บันทึกข้อมูล!U2826:AN2826)=0,"",SUM(บันทึกข้อมูล!U2826:AN2826))</f>
        <v/>
      </c>
      <c r="M2826" s="61" t="str">
        <f>IF(SUM(บันทึกข้อมูล!AO2826:AS2826)=0,"",SUM(บันทึกข้อมูล!AO2826:AS2826))</f>
        <v/>
      </c>
      <c r="N2826" s="95" t="str">
        <f t="shared" si="61"/>
        <v/>
      </c>
      <c r="O2826" s="97" t="str">
        <f>IF(SUM(บันทึกข้อมูล!X2826:AQ2826)=0,"",SUM(บันทึกข้อมูล!X2826:AQ2826))</f>
        <v/>
      </c>
    </row>
    <row r="2827" spans="1:15" ht="18">
      <c r="A2827" s="63" t="str">
        <f>IF(SUM(บันทึกข้อมูล!E2827:H2827)=0,"",SUM(บันทึกข้อมูล!E2827:H2827))</f>
        <v/>
      </c>
      <c r="B2827" s="63" t="str">
        <f>IF(SUM(บันทึกข้อมูล!I2827:L2827)=0,"",SUM(บันทึกข้อมูล!I2827:L2827))</f>
        <v/>
      </c>
      <c r="C2827" s="63" t="str">
        <f>IF(SUM(บันทึกข้อมูล!M2827:P2827)=0,"",SUM(บันทึกข้อมูล!M2827:P2827))</f>
        <v/>
      </c>
      <c r="D2827" s="63" t="str">
        <f>IF(SUM(บันทึกข้อมูล!Q2827:T2827)=0,"",SUM(บันทึกข้อมูล!Q2827:T2827))</f>
        <v/>
      </c>
      <c r="E2827" s="63" t="str">
        <f>IF(SUM(บันทึกข้อมูล!E2827:T2827)=0,"",SUM(บันทึกข้อมูล!E2827:T2827))</f>
        <v/>
      </c>
      <c r="F2827" s="64" t="str">
        <f>IF(SUM(บันทึกข้อมูล!U2827:Z2827)=0,"",SUM(บันทึกข้อมูล!U2827:Z2827))</f>
        <v/>
      </c>
      <c r="G2827" s="64" t="str">
        <f>IF(SUM(บันทึกข้อมูล!AA2827:AB2827)=0,"",SUM(บันทึกข้อมูล!AA2827:AB2827))</f>
        <v/>
      </c>
      <c r="H2827" s="64" t="str">
        <f>IF(SUM(บันทึกข้อมูล!AC2827:AD2827)=0,"",SUM(บันทึกข้อมูล!AC2827:AD2827))</f>
        <v/>
      </c>
      <c r="I2827" s="64" t="str">
        <f>IF(SUM(บันทึกข้อมูล!AE2827:AF2827)=0,"",SUM(บันทึกข้อมูล!AE2827:AF2827))</f>
        <v/>
      </c>
      <c r="J2827" s="64" t="str">
        <f>IF(SUM(บันทึกข้อมูล!AG2827:AG2827)=0,"",SUM(บันทึกข้อมูล!AG2827:AG2827))</f>
        <v/>
      </c>
      <c r="K2827" s="64" t="str">
        <f>IF(SUM(บันทึกข้อมูล!AH2827:AN2827)=0,"",SUM(บันทึกข้อมูล!AH2827:AN2827))</f>
        <v/>
      </c>
      <c r="L2827" s="64" t="str">
        <f>IF(SUM(บันทึกข้อมูล!U2827:AN2827)=0,"",SUM(บันทึกข้อมูล!U2827:AN2827))</f>
        <v/>
      </c>
      <c r="M2827" s="61" t="str">
        <f>IF(SUM(บันทึกข้อมูล!AO2827:AS2827)=0,"",SUM(บันทึกข้อมูล!AO2827:AS2827))</f>
        <v/>
      </c>
      <c r="N2827" s="95" t="str">
        <f t="shared" si="61"/>
        <v/>
      </c>
      <c r="O2827" s="97" t="str">
        <f>IF(SUM(บันทึกข้อมูล!X2827:AQ2827)=0,"",SUM(บันทึกข้อมูล!X2827:AQ2827))</f>
        <v/>
      </c>
    </row>
    <row r="2828" spans="1:15" ht="18">
      <c r="A2828" s="63" t="str">
        <f>IF(SUM(บันทึกข้อมูล!E2828:H2828)=0,"",SUM(บันทึกข้อมูล!E2828:H2828))</f>
        <v/>
      </c>
      <c r="B2828" s="63" t="str">
        <f>IF(SUM(บันทึกข้อมูล!I2828:L2828)=0,"",SUM(บันทึกข้อมูล!I2828:L2828))</f>
        <v/>
      </c>
      <c r="C2828" s="63" t="str">
        <f>IF(SUM(บันทึกข้อมูล!M2828:P2828)=0,"",SUM(บันทึกข้อมูล!M2828:P2828))</f>
        <v/>
      </c>
      <c r="D2828" s="63" t="str">
        <f>IF(SUM(บันทึกข้อมูล!Q2828:T2828)=0,"",SUM(บันทึกข้อมูล!Q2828:T2828))</f>
        <v/>
      </c>
      <c r="E2828" s="63" t="str">
        <f>IF(SUM(บันทึกข้อมูล!E2828:T2828)=0,"",SUM(บันทึกข้อมูล!E2828:T2828))</f>
        <v/>
      </c>
      <c r="F2828" s="64" t="str">
        <f>IF(SUM(บันทึกข้อมูล!U2828:Z2828)=0,"",SUM(บันทึกข้อมูล!U2828:Z2828))</f>
        <v/>
      </c>
      <c r="G2828" s="64" t="str">
        <f>IF(SUM(บันทึกข้อมูล!AA2828:AB2828)=0,"",SUM(บันทึกข้อมูล!AA2828:AB2828))</f>
        <v/>
      </c>
      <c r="H2828" s="64" t="str">
        <f>IF(SUM(บันทึกข้อมูล!AC2828:AD2828)=0,"",SUM(บันทึกข้อมูล!AC2828:AD2828))</f>
        <v/>
      </c>
      <c r="I2828" s="64" t="str">
        <f>IF(SUM(บันทึกข้อมูล!AE2828:AF2828)=0,"",SUM(บันทึกข้อมูล!AE2828:AF2828))</f>
        <v/>
      </c>
      <c r="J2828" s="64" t="str">
        <f>IF(SUM(บันทึกข้อมูล!AG2828:AG2828)=0,"",SUM(บันทึกข้อมูล!AG2828:AG2828))</f>
        <v/>
      </c>
      <c r="K2828" s="64" t="str">
        <f>IF(SUM(บันทึกข้อมูล!AH2828:AN2828)=0,"",SUM(บันทึกข้อมูล!AH2828:AN2828))</f>
        <v/>
      </c>
      <c r="L2828" s="64" t="str">
        <f>IF(SUM(บันทึกข้อมูล!U2828:AN2828)=0,"",SUM(บันทึกข้อมูล!U2828:AN2828))</f>
        <v/>
      </c>
      <c r="M2828" s="61" t="str">
        <f>IF(SUM(บันทึกข้อมูล!AO2828:AS2828)=0,"",SUM(บันทึกข้อมูล!AO2828:AS2828))</f>
        <v/>
      </c>
      <c r="N2828" s="95" t="str">
        <f t="shared" si="61"/>
        <v/>
      </c>
      <c r="O2828" s="97" t="str">
        <f>IF(SUM(บันทึกข้อมูล!X2828:AQ2828)=0,"",SUM(บันทึกข้อมูล!X2828:AQ2828))</f>
        <v/>
      </c>
    </row>
    <row r="2829" spans="1:15" ht="18">
      <c r="A2829" s="63" t="str">
        <f>IF(SUM(บันทึกข้อมูล!E2829:H2829)=0,"",SUM(บันทึกข้อมูล!E2829:H2829))</f>
        <v/>
      </c>
      <c r="B2829" s="63" t="str">
        <f>IF(SUM(บันทึกข้อมูล!I2829:L2829)=0,"",SUM(บันทึกข้อมูล!I2829:L2829))</f>
        <v/>
      </c>
      <c r="C2829" s="63" t="str">
        <f>IF(SUM(บันทึกข้อมูล!M2829:P2829)=0,"",SUM(บันทึกข้อมูล!M2829:P2829))</f>
        <v/>
      </c>
      <c r="D2829" s="63" t="str">
        <f>IF(SUM(บันทึกข้อมูล!Q2829:T2829)=0,"",SUM(บันทึกข้อมูล!Q2829:T2829))</f>
        <v/>
      </c>
      <c r="E2829" s="63" t="str">
        <f>IF(SUM(บันทึกข้อมูล!E2829:T2829)=0,"",SUM(บันทึกข้อมูล!E2829:T2829))</f>
        <v/>
      </c>
      <c r="F2829" s="64" t="str">
        <f>IF(SUM(บันทึกข้อมูล!U2829:Z2829)=0,"",SUM(บันทึกข้อมูล!U2829:Z2829))</f>
        <v/>
      </c>
      <c r="G2829" s="64" t="str">
        <f>IF(SUM(บันทึกข้อมูล!AA2829:AB2829)=0,"",SUM(บันทึกข้อมูล!AA2829:AB2829))</f>
        <v/>
      </c>
      <c r="H2829" s="64" t="str">
        <f>IF(SUM(บันทึกข้อมูล!AC2829:AD2829)=0,"",SUM(บันทึกข้อมูล!AC2829:AD2829))</f>
        <v/>
      </c>
      <c r="I2829" s="64" t="str">
        <f>IF(SUM(บันทึกข้อมูล!AE2829:AF2829)=0,"",SUM(บันทึกข้อมูล!AE2829:AF2829))</f>
        <v/>
      </c>
      <c r="J2829" s="64" t="str">
        <f>IF(SUM(บันทึกข้อมูล!AG2829:AG2829)=0,"",SUM(บันทึกข้อมูล!AG2829:AG2829))</f>
        <v/>
      </c>
      <c r="K2829" s="64" t="str">
        <f>IF(SUM(บันทึกข้อมูล!AH2829:AN2829)=0,"",SUM(บันทึกข้อมูล!AH2829:AN2829))</f>
        <v/>
      </c>
      <c r="L2829" s="64" t="str">
        <f>IF(SUM(บันทึกข้อมูล!U2829:AN2829)=0,"",SUM(บันทึกข้อมูล!U2829:AN2829))</f>
        <v/>
      </c>
      <c r="M2829" s="61" t="str">
        <f>IF(SUM(บันทึกข้อมูล!AO2829:AS2829)=0,"",SUM(บันทึกข้อมูล!AO2829:AS2829))</f>
        <v/>
      </c>
      <c r="N2829" s="95" t="str">
        <f t="shared" si="61"/>
        <v/>
      </c>
      <c r="O2829" s="97" t="str">
        <f>IF(SUM(บันทึกข้อมูล!X2829:AQ2829)=0,"",SUM(บันทึกข้อมูล!X2829:AQ2829))</f>
        <v/>
      </c>
    </row>
    <row r="2830" spans="1:15" ht="18">
      <c r="A2830" s="63" t="str">
        <f>IF(SUM(บันทึกข้อมูล!E2830:H2830)=0,"",SUM(บันทึกข้อมูล!E2830:H2830))</f>
        <v/>
      </c>
      <c r="B2830" s="63" t="str">
        <f>IF(SUM(บันทึกข้อมูล!I2830:L2830)=0,"",SUM(บันทึกข้อมูล!I2830:L2830))</f>
        <v/>
      </c>
      <c r="C2830" s="63" t="str">
        <f>IF(SUM(บันทึกข้อมูล!M2830:P2830)=0,"",SUM(บันทึกข้อมูล!M2830:P2830))</f>
        <v/>
      </c>
      <c r="D2830" s="63" t="str">
        <f>IF(SUM(บันทึกข้อมูล!Q2830:T2830)=0,"",SUM(บันทึกข้อมูล!Q2830:T2830))</f>
        <v/>
      </c>
      <c r="E2830" s="63" t="str">
        <f>IF(SUM(บันทึกข้อมูล!E2830:T2830)=0,"",SUM(บันทึกข้อมูล!E2830:T2830))</f>
        <v/>
      </c>
      <c r="F2830" s="64" t="str">
        <f>IF(SUM(บันทึกข้อมูล!U2830:Z2830)=0,"",SUM(บันทึกข้อมูล!U2830:Z2830))</f>
        <v/>
      </c>
      <c r="G2830" s="64" t="str">
        <f>IF(SUM(บันทึกข้อมูล!AA2830:AB2830)=0,"",SUM(บันทึกข้อมูล!AA2830:AB2830))</f>
        <v/>
      </c>
      <c r="H2830" s="64" t="str">
        <f>IF(SUM(บันทึกข้อมูล!AC2830:AD2830)=0,"",SUM(บันทึกข้อมูล!AC2830:AD2830))</f>
        <v/>
      </c>
      <c r="I2830" s="64" t="str">
        <f>IF(SUM(บันทึกข้อมูล!AE2830:AF2830)=0,"",SUM(บันทึกข้อมูล!AE2830:AF2830))</f>
        <v/>
      </c>
      <c r="J2830" s="64" t="str">
        <f>IF(SUM(บันทึกข้อมูล!AG2830:AG2830)=0,"",SUM(บันทึกข้อมูล!AG2830:AG2830))</f>
        <v/>
      </c>
      <c r="K2830" s="64" t="str">
        <f>IF(SUM(บันทึกข้อมูล!AH2830:AN2830)=0,"",SUM(บันทึกข้อมูล!AH2830:AN2830))</f>
        <v/>
      </c>
      <c r="L2830" s="64" t="str">
        <f>IF(SUM(บันทึกข้อมูล!U2830:AN2830)=0,"",SUM(บันทึกข้อมูล!U2830:AN2830))</f>
        <v/>
      </c>
      <c r="M2830" s="61" t="str">
        <f>IF(SUM(บันทึกข้อมูล!AO2830:AS2830)=0,"",SUM(บันทึกข้อมูล!AO2830:AS2830))</f>
        <v/>
      </c>
      <c r="N2830" s="95" t="str">
        <f t="shared" si="61"/>
        <v/>
      </c>
      <c r="O2830" s="97" t="str">
        <f>IF(SUM(บันทึกข้อมูล!X2830:AQ2830)=0,"",SUM(บันทึกข้อมูล!X2830:AQ2830))</f>
        <v/>
      </c>
    </row>
    <row r="2831" spans="1:15" ht="18">
      <c r="A2831" s="63" t="str">
        <f>IF(SUM(บันทึกข้อมูล!E2831:H2831)=0,"",SUM(บันทึกข้อมูล!E2831:H2831))</f>
        <v/>
      </c>
      <c r="B2831" s="63" t="str">
        <f>IF(SUM(บันทึกข้อมูล!I2831:L2831)=0,"",SUM(บันทึกข้อมูล!I2831:L2831))</f>
        <v/>
      </c>
      <c r="C2831" s="63" t="str">
        <f>IF(SUM(บันทึกข้อมูล!M2831:P2831)=0,"",SUM(บันทึกข้อมูล!M2831:P2831))</f>
        <v/>
      </c>
      <c r="D2831" s="63" t="str">
        <f>IF(SUM(บันทึกข้อมูล!Q2831:T2831)=0,"",SUM(บันทึกข้อมูล!Q2831:T2831))</f>
        <v/>
      </c>
      <c r="E2831" s="63" t="str">
        <f>IF(SUM(บันทึกข้อมูล!E2831:T2831)=0,"",SUM(บันทึกข้อมูล!E2831:T2831))</f>
        <v/>
      </c>
      <c r="F2831" s="64" t="str">
        <f>IF(SUM(บันทึกข้อมูล!U2831:Z2831)=0,"",SUM(บันทึกข้อมูล!U2831:Z2831))</f>
        <v/>
      </c>
      <c r="G2831" s="64" t="str">
        <f>IF(SUM(บันทึกข้อมูล!AA2831:AB2831)=0,"",SUM(บันทึกข้อมูล!AA2831:AB2831))</f>
        <v/>
      </c>
      <c r="H2831" s="64" t="str">
        <f>IF(SUM(บันทึกข้อมูล!AC2831:AD2831)=0,"",SUM(บันทึกข้อมูล!AC2831:AD2831))</f>
        <v/>
      </c>
      <c r="I2831" s="64" t="str">
        <f>IF(SUM(บันทึกข้อมูล!AE2831:AF2831)=0,"",SUM(บันทึกข้อมูล!AE2831:AF2831))</f>
        <v/>
      </c>
      <c r="J2831" s="64" t="str">
        <f>IF(SUM(บันทึกข้อมูล!AG2831:AG2831)=0,"",SUM(บันทึกข้อมูล!AG2831:AG2831))</f>
        <v/>
      </c>
      <c r="K2831" s="64" t="str">
        <f>IF(SUM(บันทึกข้อมูล!AH2831:AN2831)=0,"",SUM(บันทึกข้อมูล!AH2831:AN2831))</f>
        <v/>
      </c>
      <c r="L2831" s="64" t="str">
        <f>IF(SUM(บันทึกข้อมูล!U2831:AN2831)=0,"",SUM(บันทึกข้อมูล!U2831:AN2831))</f>
        <v/>
      </c>
      <c r="M2831" s="61" t="str">
        <f>IF(SUM(บันทึกข้อมูล!AO2831:AS2831)=0,"",SUM(บันทึกข้อมูล!AO2831:AS2831))</f>
        <v/>
      </c>
      <c r="N2831" s="95" t="str">
        <f t="shared" si="61"/>
        <v/>
      </c>
      <c r="O2831" s="97" t="str">
        <f>IF(SUM(บันทึกข้อมูล!X2831:AQ2831)=0,"",SUM(บันทึกข้อมูล!X2831:AQ2831))</f>
        <v/>
      </c>
    </row>
    <row r="2832" spans="1:15" ht="18">
      <c r="A2832" s="63" t="str">
        <f>IF(SUM(บันทึกข้อมูล!E2832:H2832)=0,"",SUM(บันทึกข้อมูล!E2832:H2832))</f>
        <v/>
      </c>
      <c r="B2832" s="63" t="str">
        <f>IF(SUM(บันทึกข้อมูล!I2832:L2832)=0,"",SUM(บันทึกข้อมูล!I2832:L2832))</f>
        <v/>
      </c>
      <c r="C2832" s="63" t="str">
        <f>IF(SUM(บันทึกข้อมูล!M2832:P2832)=0,"",SUM(บันทึกข้อมูล!M2832:P2832))</f>
        <v/>
      </c>
      <c r="D2832" s="63" t="str">
        <f>IF(SUM(บันทึกข้อมูล!Q2832:T2832)=0,"",SUM(บันทึกข้อมูล!Q2832:T2832))</f>
        <v/>
      </c>
      <c r="E2832" s="63" t="str">
        <f>IF(SUM(บันทึกข้อมูล!E2832:T2832)=0,"",SUM(บันทึกข้อมูล!E2832:T2832))</f>
        <v/>
      </c>
      <c r="F2832" s="64" t="str">
        <f>IF(SUM(บันทึกข้อมูล!U2832:Z2832)=0,"",SUM(บันทึกข้อมูล!U2832:Z2832))</f>
        <v/>
      </c>
      <c r="G2832" s="64" t="str">
        <f>IF(SUM(บันทึกข้อมูล!AA2832:AB2832)=0,"",SUM(บันทึกข้อมูล!AA2832:AB2832))</f>
        <v/>
      </c>
      <c r="H2832" s="64" t="str">
        <f>IF(SUM(บันทึกข้อมูล!AC2832:AD2832)=0,"",SUM(บันทึกข้อมูล!AC2832:AD2832))</f>
        <v/>
      </c>
      <c r="I2832" s="64" t="str">
        <f>IF(SUM(บันทึกข้อมูล!AE2832:AF2832)=0,"",SUM(บันทึกข้อมูล!AE2832:AF2832))</f>
        <v/>
      </c>
      <c r="J2832" s="64" t="str">
        <f>IF(SUM(บันทึกข้อมูล!AG2832:AG2832)=0,"",SUM(บันทึกข้อมูล!AG2832:AG2832))</f>
        <v/>
      </c>
      <c r="K2832" s="64" t="str">
        <f>IF(SUM(บันทึกข้อมูล!AH2832:AN2832)=0,"",SUM(บันทึกข้อมูล!AH2832:AN2832))</f>
        <v/>
      </c>
      <c r="L2832" s="64" t="str">
        <f>IF(SUM(บันทึกข้อมูล!U2832:AN2832)=0,"",SUM(บันทึกข้อมูล!U2832:AN2832))</f>
        <v/>
      </c>
      <c r="M2832" s="61" t="str">
        <f>IF(SUM(บันทึกข้อมูล!AO2832:AS2832)=0,"",SUM(บันทึกข้อมูล!AO2832:AS2832))</f>
        <v/>
      </c>
      <c r="N2832" s="95" t="str">
        <f t="shared" si="61"/>
        <v/>
      </c>
      <c r="O2832" s="97" t="str">
        <f>IF(SUM(บันทึกข้อมูล!X2832:AQ2832)=0,"",SUM(บันทึกข้อมูล!X2832:AQ2832))</f>
        <v/>
      </c>
    </row>
    <row r="2833" spans="1:15" ht="18">
      <c r="A2833" s="63" t="str">
        <f>IF(SUM(บันทึกข้อมูล!E2833:H2833)=0,"",SUM(บันทึกข้อมูล!E2833:H2833))</f>
        <v/>
      </c>
      <c r="B2833" s="63" t="str">
        <f>IF(SUM(บันทึกข้อมูล!I2833:L2833)=0,"",SUM(บันทึกข้อมูล!I2833:L2833))</f>
        <v/>
      </c>
      <c r="C2833" s="63" t="str">
        <f>IF(SUM(บันทึกข้อมูล!M2833:P2833)=0,"",SUM(บันทึกข้อมูล!M2833:P2833))</f>
        <v/>
      </c>
      <c r="D2833" s="63" t="str">
        <f>IF(SUM(บันทึกข้อมูล!Q2833:T2833)=0,"",SUM(บันทึกข้อมูล!Q2833:T2833))</f>
        <v/>
      </c>
      <c r="E2833" s="63" t="str">
        <f>IF(SUM(บันทึกข้อมูล!E2833:T2833)=0,"",SUM(บันทึกข้อมูล!E2833:T2833))</f>
        <v/>
      </c>
      <c r="F2833" s="64" t="str">
        <f>IF(SUM(บันทึกข้อมูล!U2833:Z2833)=0,"",SUM(บันทึกข้อมูล!U2833:Z2833))</f>
        <v/>
      </c>
      <c r="G2833" s="64" t="str">
        <f>IF(SUM(บันทึกข้อมูล!AA2833:AB2833)=0,"",SUM(บันทึกข้อมูล!AA2833:AB2833))</f>
        <v/>
      </c>
      <c r="H2833" s="64" t="str">
        <f>IF(SUM(บันทึกข้อมูล!AC2833:AD2833)=0,"",SUM(บันทึกข้อมูล!AC2833:AD2833))</f>
        <v/>
      </c>
      <c r="I2833" s="64" t="str">
        <f>IF(SUM(บันทึกข้อมูล!AE2833:AF2833)=0,"",SUM(บันทึกข้อมูล!AE2833:AF2833))</f>
        <v/>
      </c>
      <c r="J2833" s="64" t="str">
        <f>IF(SUM(บันทึกข้อมูล!AG2833:AG2833)=0,"",SUM(บันทึกข้อมูล!AG2833:AG2833))</f>
        <v/>
      </c>
      <c r="K2833" s="64" t="str">
        <f>IF(SUM(บันทึกข้อมูล!AH2833:AN2833)=0,"",SUM(บันทึกข้อมูล!AH2833:AN2833))</f>
        <v/>
      </c>
      <c r="L2833" s="64" t="str">
        <f>IF(SUM(บันทึกข้อมูล!U2833:AN2833)=0,"",SUM(บันทึกข้อมูล!U2833:AN2833))</f>
        <v/>
      </c>
      <c r="M2833" s="61" t="str">
        <f>IF(SUM(บันทึกข้อมูล!AO2833:AS2833)=0,"",SUM(บันทึกข้อมูล!AO2833:AS2833))</f>
        <v/>
      </c>
      <c r="N2833" s="95" t="str">
        <f t="shared" si="61"/>
        <v/>
      </c>
      <c r="O2833" s="97" t="str">
        <f>IF(SUM(บันทึกข้อมูล!X2833:AQ2833)=0,"",SUM(บันทึกข้อมูล!X2833:AQ2833))</f>
        <v/>
      </c>
    </row>
    <row r="2834" spans="1:15" ht="18">
      <c r="A2834" s="63" t="str">
        <f>IF(SUM(บันทึกข้อมูล!E2834:H2834)=0,"",SUM(บันทึกข้อมูล!E2834:H2834))</f>
        <v/>
      </c>
      <c r="B2834" s="63" t="str">
        <f>IF(SUM(บันทึกข้อมูล!I2834:L2834)=0,"",SUM(บันทึกข้อมูล!I2834:L2834))</f>
        <v/>
      </c>
      <c r="C2834" s="63" t="str">
        <f>IF(SUM(บันทึกข้อมูล!M2834:P2834)=0,"",SUM(บันทึกข้อมูล!M2834:P2834))</f>
        <v/>
      </c>
      <c r="D2834" s="63" t="str">
        <f>IF(SUM(บันทึกข้อมูล!Q2834:T2834)=0,"",SUM(บันทึกข้อมูล!Q2834:T2834))</f>
        <v/>
      </c>
      <c r="E2834" s="63" t="str">
        <f>IF(SUM(บันทึกข้อมูล!E2834:T2834)=0,"",SUM(บันทึกข้อมูล!E2834:T2834))</f>
        <v/>
      </c>
      <c r="F2834" s="64" t="str">
        <f>IF(SUM(บันทึกข้อมูล!U2834:Z2834)=0,"",SUM(บันทึกข้อมูล!U2834:Z2834))</f>
        <v/>
      </c>
      <c r="G2834" s="64" t="str">
        <f>IF(SUM(บันทึกข้อมูล!AA2834:AB2834)=0,"",SUM(บันทึกข้อมูล!AA2834:AB2834))</f>
        <v/>
      </c>
      <c r="H2834" s="64" t="str">
        <f>IF(SUM(บันทึกข้อมูล!AC2834:AD2834)=0,"",SUM(บันทึกข้อมูล!AC2834:AD2834))</f>
        <v/>
      </c>
      <c r="I2834" s="64" t="str">
        <f>IF(SUM(บันทึกข้อมูล!AE2834:AF2834)=0,"",SUM(บันทึกข้อมูล!AE2834:AF2834))</f>
        <v/>
      </c>
      <c r="J2834" s="64" t="str">
        <f>IF(SUM(บันทึกข้อมูล!AG2834:AG2834)=0,"",SUM(บันทึกข้อมูล!AG2834:AG2834))</f>
        <v/>
      </c>
      <c r="K2834" s="64" t="str">
        <f>IF(SUM(บันทึกข้อมูล!AH2834:AN2834)=0,"",SUM(บันทึกข้อมูล!AH2834:AN2834))</f>
        <v/>
      </c>
      <c r="L2834" s="64" t="str">
        <f>IF(SUM(บันทึกข้อมูล!U2834:AN2834)=0,"",SUM(บันทึกข้อมูล!U2834:AN2834))</f>
        <v/>
      </c>
      <c r="M2834" s="61" t="str">
        <f>IF(SUM(บันทึกข้อมูล!AO2834:AS2834)=0,"",SUM(บันทึกข้อมูล!AO2834:AS2834))</f>
        <v/>
      </c>
      <c r="N2834" s="95" t="str">
        <f t="shared" si="61"/>
        <v/>
      </c>
      <c r="O2834" s="97" t="str">
        <f>IF(SUM(บันทึกข้อมูล!X2834:AQ2834)=0,"",SUM(บันทึกข้อมูล!X2834:AQ2834))</f>
        <v/>
      </c>
    </row>
    <row r="2835" spans="1:15" ht="18">
      <c r="A2835" s="63" t="str">
        <f>IF(SUM(บันทึกข้อมูล!E2835:H2835)=0,"",SUM(บันทึกข้อมูล!E2835:H2835))</f>
        <v/>
      </c>
      <c r="B2835" s="63" t="str">
        <f>IF(SUM(บันทึกข้อมูล!I2835:L2835)=0,"",SUM(บันทึกข้อมูล!I2835:L2835))</f>
        <v/>
      </c>
      <c r="C2835" s="63" t="str">
        <f>IF(SUM(บันทึกข้อมูล!M2835:P2835)=0,"",SUM(บันทึกข้อมูล!M2835:P2835))</f>
        <v/>
      </c>
      <c r="D2835" s="63" t="str">
        <f>IF(SUM(บันทึกข้อมูล!Q2835:T2835)=0,"",SUM(บันทึกข้อมูล!Q2835:T2835))</f>
        <v/>
      </c>
      <c r="E2835" s="63" t="str">
        <f>IF(SUM(บันทึกข้อมูล!E2835:T2835)=0,"",SUM(บันทึกข้อมูล!E2835:T2835))</f>
        <v/>
      </c>
      <c r="F2835" s="64" t="str">
        <f>IF(SUM(บันทึกข้อมูล!U2835:Z2835)=0,"",SUM(บันทึกข้อมูล!U2835:Z2835))</f>
        <v/>
      </c>
      <c r="G2835" s="64" t="str">
        <f>IF(SUM(บันทึกข้อมูล!AA2835:AB2835)=0,"",SUM(บันทึกข้อมูล!AA2835:AB2835))</f>
        <v/>
      </c>
      <c r="H2835" s="64" t="str">
        <f>IF(SUM(บันทึกข้อมูล!AC2835:AD2835)=0,"",SUM(บันทึกข้อมูล!AC2835:AD2835))</f>
        <v/>
      </c>
      <c r="I2835" s="64" t="str">
        <f>IF(SUM(บันทึกข้อมูล!AE2835:AF2835)=0,"",SUM(บันทึกข้อมูล!AE2835:AF2835))</f>
        <v/>
      </c>
      <c r="J2835" s="64" t="str">
        <f>IF(SUM(บันทึกข้อมูล!AG2835:AG2835)=0,"",SUM(บันทึกข้อมูล!AG2835:AG2835))</f>
        <v/>
      </c>
      <c r="K2835" s="64" t="str">
        <f>IF(SUM(บันทึกข้อมูล!AH2835:AN2835)=0,"",SUM(บันทึกข้อมูล!AH2835:AN2835))</f>
        <v/>
      </c>
      <c r="L2835" s="64" t="str">
        <f>IF(SUM(บันทึกข้อมูล!U2835:AN2835)=0,"",SUM(บันทึกข้อมูล!U2835:AN2835))</f>
        <v/>
      </c>
      <c r="M2835" s="61" t="str">
        <f>IF(SUM(บันทึกข้อมูล!AO2835:AS2835)=0,"",SUM(บันทึกข้อมูล!AO2835:AS2835))</f>
        <v/>
      </c>
      <c r="N2835" s="95" t="str">
        <f t="shared" si="61"/>
        <v/>
      </c>
      <c r="O2835" s="97" t="str">
        <f>IF(SUM(บันทึกข้อมูล!X2835:AQ2835)=0,"",SUM(บันทึกข้อมูล!X2835:AQ2835))</f>
        <v/>
      </c>
    </row>
    <row r="2836" spans="1:15" ht="18">
      <c r="A2836" s="63" t="str">
        <f>IF(SUM(บันทึกข้อมูล!E2836:H2836)=0,"",SUM(บันทึกข้อมูล!E2836:H2836))</f>
        <v/>
      </c>
      <c r="B2836" s="63" t="str">
        <f>IF(SUM(บันทึกข้อมูล!I2836:L2836)=0,"",SUM(บันทึกข้อมูล!I2836:L2836))</f>
        <v/>
      </c>
      <c r="C2836" s="63" t="str">
        <f>IF(SUM(บันทึกข้อมูล!M2836:P2836)=0,"",SUM(บันทึกข้อมูล!M2836:P2836))</f>
        <v/>
      </c>
      <c r="D2836" s="63" t="str">
        <f>IF(SUM(บันทึกข้อมูล!Q2836:T2836)=0,"",SUM(บันทึกข้อมูล!Q2836:T2836))</f>
        <v/>
      </c>
      <c r="E2836" s="63" t="str">
        <f>IF(SUM(บันทึกข้อมูล!E2836:T2836)=0,"",SUM(บันทึกข้อมูล!E2836:T2836))</f>
        <v/>
      </c>
      <c r="F2836" s="64" t="str">
        <f>IF(SUM(บันทึกข้อมูล!U2836:Z2836)=0,"",SUM(บันทึกข้อมูล!U2836:Z2836))</f>
        <v/>
      </c>
      <c r="G2836" s="64" t="str">
        <f>IF(SUM(บันทึกข้อมูล!AA2836:AB2836)=0,"",SUM(บันทึกข้อมูล!AA2836:AB2836))</f>
        <v/>
      </c>
      <c r="H2836" s="64" t="str">
        <f>IF(SUM(บันทึกข้อมูล!AC2836:AD2836)=0,"",SUM(บันทึกข้อมูล!AC2836:AD2836))</f>
        <v/>
      </c>
      <c r="I2836" s="64" t="str">
        <f>IF(SUM(บันทึกข้อมูล!AE2836:AF2836)=0,"",SUM(บันทึกข้อมูล!AE2836:AF2836))</f>
        <v/>
      </c>
      <c r="J2836" s="64" t="str">
        <f>IF(SUM(บันทึกข้อมูล!AG2836:AG2836)=0,"",SUM(บันทึกข้อมูล!AG2836:AG2836))</f>
        <v/>
      </c>
      <c r="K2836" s="64" t="str">
        <f>IF(SUM(บันทึกข้อมูล!AH2836:AN2836)=0,"",SUM(บันทึกข้อมูล!AH2836:AN2836))</f>
        <v/>
      </c>
      <c r="L2836" s="64" t="str">
        <f>IF(SUM(บันทึกข้อมูล!U2836:AN2836)=0,"",SUM(บันทึกข้อมูล!U2836:AN2836))</f>
        <v/>
      </c>
      <c r="M2836" s="61" t="str">
        <f>IF(SUM(บันทึกข้อมูล!AO2836:AS2836)=0,"",SUM(บันทึกข้อมูล!AO2836:AS2836))</f>
        <v/>
      </c>
      <c r="N2836" s="95" t="str">
        <f t="shared" si="61"/>
        <v/>
      </c>
      <c r="O2836" s="97" t="str">
        <f>IF(SUM(บันทึกข้อมูล!X2836:AQ2836)=0,"",SUM(บันทึกข้อมูล!X2836:AQ2836))</f>
        <v/>
      </c>
    </row>
    <row r="2837" spans="1:15" ht="18">
      <c r="A2837" s="63" t="str">
        <f>IF(SUM(บันทึกข้อมูล!E2837:H2837)=0,"",SUM(บันทึกข้อมูล!E2837:H2837))</f>
        <v/>
      </c>
      <c r="B2837" s="63" t="str">
        <f>IF(SUM(บันทึกข้อมูล!I2837:L2837)=0,"",SUM(บันทึกข้อมูล!I2837:L2837))</f>
        <v/>
      </c>
      <c r="C2837" s="63" t="str">
        <f>IF(SUM(บันทึกข้อมูล!M2837:P2837)=0,"",SUM(บันทึกข้อมูล!M2837:P2837))</f>
        <v/>
      </c>
      <c r="D2837" s="63" t="str">
        <f>IF(SUM(บันทึกข้อมูล!Q2837:T2837)=0,"",SUM(บันทึกข้อมูล!Q2837:T2837))</f>
        <v/>
      </c>
      <c r="E2837" s="63" t="str">
        <f>IF(SUM(บันทึกข้อมูล!E2837:T2837)=0,"",SUM(บันทึกข้อมูล!E2837:T2837))</f>
        <v/>
      </c>
      <c r="F2837" s="64" t="str">
        <f>IF(SUM(บันทึกข้อมูล!U2837:Z2837)=0,"",SUM(บันทึกข้อมูล!U2837:Z2837))</f>
        <v/>
      </c>
      <c r="G2837" s="64" t="str">
        <f>IF(SUM(บันทึกข้อมูล!AA2837:AB2837)=0,"",SUM(บันทึกข้อมูล!AA2837:AB2837))</f>
        <v/>
      </c>
      <c r="H2837" s="64" t="str">
        <f>IF(SUM(บันทึกข้อมูล!AC2837:AD2837)=0,"",SUM(บันทึกข้อมูล!AC2837:AD2837))</f>
        <v/>
      </c>
      <c r="I2837" s="64" t="str">
        <f>IF(SUM(บันทึกข้อมูล!AE2837:AF2837)=0,"",SUM(บันทึกข้อมูล!AE2837:AF2837))</f>
        <v/>
      </c>
      <c r="J2837" s="64" t="str">
        <f>IF(SUM(บันทึกข้อมูล!AG2837:AG2837)=0,"",SUM(บันทึกข้อมูล!AG2837:AG2837))</f>
        <v/>
      </c>
      <c r="K2837" s="64" t="str">
        <f>IF(SUM(บันทึกข้อมูล!AH2837:AN2837)=0,"",SUM(บันทึกข้อมูล!AH2837:AN2837))</f>
        <v/>
      </c>
      <c r="L2837" s="64" t="str">
        <f>IF(SUM(บันทึกข้อมูล!U2837:AN2837)=0,"",SUM(บันทึกข้อมูล!U2837:AN2837))</f>
        <v/>
      </c>
      <c r="M2837" s="61" t="str">
        <f>IF(SUM(บันทึกข้อมูล!AO2837:AS2837)=0,"",SUM(บันทึกข้อมูล!AO2837:AS2837))</f>
        <v/>
      </c>
      <c r="N2837" s="95" t="str">
        <f t="shared" si="61"/>
        <v/>
      </c>
      <c r="O2837" s="97" t="str">
        <f>IF(SUM(บันทึกข้อมูล!X2837:AQ2837)=0,"",SUM(บันทึกข้อมูล!X2837:AQ2837))</f>
        <v/>
      </c>
    </row>
    <row r="2838" spans="1:15" ht="18">
      <c r="A2838" s="63" t="str">
        <f>IF(SUM(บันทึกข้อมูล!E2838:H2838)=0,"",SUM(บันทึกข้อมูล!E2838:H2838))</f>
        <v/>
      </c>
      <c r="B2838" s="63" t="str">
        <f>IF(SUM(บันทึกข้อมูล!I2838:L2838)=0,"",SUM(บันทึกข้อมูล!I2838:L2838))</f>
        <v/>
      </c>
      <c r="C2838" s="63" t="str">
        <f>IF(SUM(บันทึกข้อมูล!M2838:P2838)=0,"",SUM(บันทึกข้อมูล!M2838:P2838))</f>
        <v/>
      </c>
      <c r="D2838" s="63" t="str">
        <f>IF(SUM(บันทึกข้อมูล!Q2838:T2838)=0,"",SUM(บันทึกข้อมูล!Q2838:T2838))</f>
        <v/>
      </c>
      <c r="E2838" s="63" t="str">
        <f>IF(SUM(บันทึกข้อมูล!E2838:T2838)=0,"",SUM(บันทึกข้อมูล!E2838:T2838))</f>
        <v/>
      </c>
      <c r="F2838" s="64" t="str">
        <f>IF(SUM(บันทึกข้อมูล!U2838:Z2838)=0,"",SUM(บันทึกข้อมูล!U2838:Z2838))</f>
        <v/>
      </c>
      <c r="G2838" s="64" t="str">
        <f>IF(SUM(บันทึกข้อมูล!AA2838:AB2838)=0,"",SUM(บันทึกข้อมูล!AA2838:AB2838))</f>
        <v/>
      </c>
      <c r="H2838" s="64" t="str">
        <f>IF(SUM(บันทึกข้อมูล!AC2838:AD2838)=0,"",SUM(บันทึกข้อมูล!AC2838:AD2838))</f>
        <v/>
      </c>
      <c r="I2838" s="64" t="str">
        <f>IF(SUM(บันทึกข้อมูล!AE2838:AF2838)=0,"",SUM(บันทึกข้อมูล!AE2838:AF2838))</f>
        <v/>
      </c>
      <c r="J2838" s="64" t="str">
        <f>IF(SUM(บันทึกข้อมูล!AG2838:AG2838)=0,"",SUM(บันทึกข้อมูล!AG2838:AG2838))</f>
        <v/>
      </c>
      <c r="K2838" s="64" t="str">
        <f>IF(SUM(บันทึกข้อมูล!AH2838:AN2838)=0,"",SUM(บันทึกข้อมูล!AH2838:AN2838))</f>
        <v/>
      </c>
      <c r="L2838" s="64" t="str">
        <f>IF(SUM(บันทึกข้อมูล!U2838:AN2838)=0,"",SUM(บันทึกข้อมูล!U2838:AN2838))</f>
        <v/>
      </c>
      <c r="M2838" s="61" t="str">
        <f>IF(SUM(บันทึกข้อมูล!AO2838:AS2838)=0,"",SUM(บันทึกข้อมูล!AO2838:AS2838))</f>
        <v/>
      </c>
      <c r="N2838" s="95" t="str">
        <f t="shared" si="61"/>
        <v/>
      </c>
      <c r="O2838" s="97" t="str">
        <f>IF(SUM(บันทึกข้อมูล!X2838:AQ2838)=0,"",SUM(บันทึกข้อมูล!X2838:AQ2838))</f>
        <v/>
      </c>
    </row>
    <row r="2839" spans="1:15" ht="18">
      <c r="A2839" s="63" t="str">
        <f>IF(SUM(บันทึกข้อมูล!E2839:H2839)=0,"",SUM(บันทึกข้อมูล!E2839:H2839))</f>
        <v/>
      </c>
      <c r="B2839" s="63" t="str">
        <f>IF(SUM(บันทึกข้อมูล!I2839:L2839)=0,"",SUM(บันทึกข้อมูล!I2839:L2839))</f>
        <v/>
      </c>
      <c r="C2839" s="63" t="str">
        <f>IF(SUM(บันทึกข้อมูล!M2839:P2839)=0,"",SUM(บันทึกข้อมูล!M2839:P2839))</f>
        <v/>
      </c>
      <c r="D2839" s="63" t="str">
        <f>IF(SUM(บันทึกข้อมูล!Q2839:T2839)=0,"",SUM(บันทึกข้อมูล!Q2839:T2839))</f>
        <v/>
      </c>
      <c r="E2839" s="63" t="str">
        <f>IF(SUM(บันทึกข้อมูล!E2839:T2839)=0,"",SUM(บันทึกข้อมูล!E2839:T2839))</f>
        <v/>
      </c>
      <c r="F2839" s="64" t="str">
        <f>IF(SUM(บันทึกข้อมูล!U2839:Z2839)=0,"",SUM(บันทึกข้อมูล!U2839:Z2839))</f>
        <v/>
      </c>
      <c r="G2839" s="64" t="str">
        <f>IF(SUM(บันทึกข้อมูล!AA2839:AB2839)=0,"",SUM(บันทึกข้อมูล!AA2839:AB2839))</f>
        <v/>
      </c>
      <c r="H2839" s="64" t="str">
        <f>IF(SUM(บันทึกข้อมูล!AC2839:AD2839)=0,"",SUM(บันทึกข้อมูล!AC2839:AD2839))</f>
        <v/>
      </c>
      <c r="I2839" s="64" t="str">
        <f>IF(SUM(บันทึกข้อมูล!AE2839:AF2839)=0,"",SUM(บันทึกข้อมูล!AE2839:AF2839))</f>
        <v/>
      </c>
      <c r="J2839" s="64" t="str">
        <f>IF(SUM(บันทึกข้อมูล!AG2839:AG2839)=0,"",SUM(บันทึกข้อมูล!AG2839:AG2839))</f>
        <v/>
      </c>
      <c r="K2839" s="64" t="str">
        <f>IF(SUM(บันทึกข้อมูล!AH2839:AN2839)=0,"",SUM(บันทึกข้อมูล!AH2839:AN2839))</f>
        <v/>
      </c>
      <c r="L2839" s="64" t="str">
        <f>IF(SUM(บันทึกข้อมูล!U2839:AN2839)=0,"",SUM(บันทึกข้อมูล!U2839:AN2839))</f>
        <v/>
      </c>
      <c r="M2839" s="61" t="str">
        <f>IF(SUM(บันทึกข้อมูล!AO2839:AS2839)=0,"",SUM(บันทึกข้อมูล!AO2839:AS2839))</f>
        <v/>
      </c>
      <c r="N2839" s="95" t="str">
        <f t="shared" si="61"/>
        <v/>
      </c>
      <c r="O2839" s="97" t="str">
        <f>IF(SUM(บันทึกข้อมูล!X2839:AQ2839)=0,"",SUM(บันทึกข้อมูล!X2839:AQ2839))</f>
        <v/>
      </c>
    </row>
    <row r="2840" spans="1:15" ht="18">
      <c r="A2840" s="63" t="str">
        <f>IF(SUM(บันทึกข้อมูล!E2840:H2840)=0,"",SUM(บันทึกข้อมูล!E2840:H2840))</f>
        <v/>
      </c>
      <c r="B2840" s="63" t="str">
        <f>IF(SUM(บันทึกข้อมูล!I2840:L2840)=0,"",SUM(บันทึกข้อมูล!I2840:L2840))</f>
        <v/>
      </c>
      <c r="C2840" s="63" t="str">
        <f>IF(SUM(บันทึกข้อมูล!M2840:P2840)=0,"",SUM(บันทึกข้อมูล!M2840:P2840))</f>
        <v/>
      </c>
      <c r="D2840" s="63" t="str">
        <f>IF(SUM(บันทึกข้อมูล!Q2840:T2840)=0,"",SUM(บันทึกข้อมูล!Q2840:T2840))</f>
        <v/>
      </c>
      <c r="E2840" s="63" t="str">
        <f>IF(SUM(บันทึกข้อมูล!E2840:T2840)=0,"",SUM(บันทึกข้อมูล!E2840:T2840))</f>
        <v/>
      </c>
      <c r="F2840" s="64" t="str">
        <f>IF(SUM(บันทึกข้อมูล!U2840:Z2840)=0,"",SUM(บันทึกข้อมูล!U2840:Z2840))</f>
        <v/>
      </c>
      <c r="G2840" s="64" t="str">
        <f>IF(SUM(บันทึกข้อมูล!AA2840:AB2840)=0,"",SUM(บันทึกข้อมูล!AA2840:AB2840))</f>
        <v/>
      </c>
      <c r="H2840" s="64" t="str">
        <f>IF(SUM(บันทึกข้อมูล!AC2840:AD2840)=0,"",SUM(บันทึกข้อมูล!AC2840:AD2840))</f>
        <v/>
      </c>
      <c r="I2840" s="64" t="str">
        <f>IF(SUM(บันทึกข้อมูล!AE2840:AF2840)=0,"",SUM(บันทึกข้อมูล!AE2840:AF2840))</f>
        <v/>
      </c>
      <c r="J2840" s="64" t="str">
        <f>IF(SUM(บันทึกข้อมูล!AG2840:AG2840)=0,"",SUM(บันทึกข้อมูล!AG2840:AG2840))</f>
        <v/>
      </c>
      <c r="K2840" s="64" t="str">
        <f>IF(SUM(บันทึกข้อมูล!AH2840:AN2840)=0,"",SUM(บันทึกข้อมูล!AH2840:AN2840))</f>
        <v/>
      </c>
      <c r="L2840" s="64" t="str">
        <f>IF(SUM(บันทึกข้อมูล!U2840:AN2840)=0,"",SUM(บันทึกข้อมูล!U2840:AN2840))</f>
        <v/>
      </c>
      <c r="M2840" s="61" t="str">
        <f>IF(SUM(บันทึกข้อมูล!AO2840:AS2840)=0,"",SUM(บันทึกข้อมูล!AO2840:AS2840))</f>
        <v/>
      </c>
      <c r="N2840" s="95" t="str">
        <f t="shared" si="61"/>
        <v/>
      </c>
      <c r="O2840" s="97" t="str">
        <f>IF(SUM(บันทึกข้อมูล!X2840:AQ2840)=0,"",SUM(บันทึกข้อมูล!X2840:AQ2840))</f>
        <v/>
      </c>
    </row>
    <row r="2841" spans="1:15" ht="18">
      <c r="A2841" s="63" t="str">
        <f>IF(SUM(บันทึกข้อมูล!E2841:H2841)=0,"",SUM(บันทึกข้อมูล!E2841:H2841))</f>
        <v/>
      </c>
      <c r="B2841" s="63" t="str">
        <f>IF(SUM(บันทึกข้อมูล!I2841:L2841)=0,"",SUM(บันทึกข้อมูล!I2841:L2841))</f>
        <v/>
      </c>
      <c r="C2841" s="63" t="str">
        <f>IF(SUM(บันทึกข้อมูล!M2841:P2841)=0,"",SUM(บันทึกข้อมูล!M2841:P2841))</f>
        <v/>
      </c>
      <c r="D2841" s="63" t="str">
        <f>IF(SUM(บันทึกข้อมูล!Q2841:T2841)=0,"",SUM(บันทึกข้อมูล!Q2841:T2841))</f>
        <v/>
      </c>
      <c r="E2841" s="63" t="str">
        <f>IF(SUM(บันทึกข้อมูล!E2841:T2841)=0,"",SUM(บันทึกข้อมูล!E2841:T2841))</f>
        <v/>
      </c>
      <c r="F2841" s="64" t="str">
        <f>IF(SUM(บันทึกข้อมูล!U2841:Z2841)=0,"",SUM(บันทึกข้อมูล!U2841:Z2841))</f>
        <v/>
      </c>
      <c r="G2841" s="64" t="str">
        <f>IF(SUM(บันทึกข้อมูล!AA2841:AB2841)=0,"",SUM(บันทึกข้อมูล!AA2841:AB2841))</f>
        <v/>
      </c>
      <c r="H2841" s="64" t="str">
        <f>IF(SUM(บันทึกข้อมูล!AC2841:AD2841)=0,"",SUM(บันทึกข้อมูล!AC2841:AD2841))</f>
        <v/>
      </c>
      <c r="I2841" s="64" t="str">
        <f>IF(SUM(บันทึกข้อมูล!AE2841:AF2841)=0,"",SUM(บันทึกข้อมูล!AE2841:AF2841))</f>
        <v/>
      </c>
      <c r="J2841" s="64" t="str">
        <f>IF(SUM(บันทึกข้อมูล!AG2841:AG2841)=0,"",SUM(บันทึกข้อมูล!AG2841:AG2841))</f>
        <v/>
      </c>
      <c r="K2841" s="64" t="str">
        <f>IF(SUM(บันทึกข้อมูล!AH2841:AN2841)=0,"",SUM(บันทึกข้อมูล!AH2841:AN2841))</f>
        <v/>
      </c>
      <c r="L2841" s="64" t="str">
        <f>IF(SUM(บันทึกข้อมูล!U2841:AN2841)=0,"",SUM(บันทึกข้อมูล!U2841:AN2841))</f>
        <v/>
      </c>
      <c r="M2841" s="61" t="str">
        <f>IF(SUM(บันทึกข้อมูล!AO2841:AS2841)=0,"",SUM(บันทึกข้อมูล!AO2841:AS2841))</f>
        <v/>
      </c>
      <c r="N2841" s="95" t="str">
        <f t="shared" si="61"/>
        <v/>
      </c>
      <c r="O2841" s="97" t="str">
        <f>IF(SUM(บันทึกข้อมูล!X2841:AQ2841)=0,"",SUM(บันทึกข้อมูล!X2841:AQ2841))</f>
        <v/>
      </c>
    </row>
    <row r="2842" spans="1:15" ht="18">
      <c r="A2842" s="63" t="str">
        <f>IF(SUM(บันทึกข้อมูล!E2842:H2842)=0,"",SUM(บันทึกข้อมูล!E2842:H2842))</f>
        <v/>
      </c>
      <c r="B2842" s="63" t="str">
        <f>IF(SUM(บันทึกข้อมูล!I2842:L2842)=0,"",SUM(บันทึกข้อมูล!I2842:L2842))</f>
        <v/>
      </c>
      <c r="C2842" s="63" t="str">
        <f>IF(SUM(บันทึกข้อมูล!M2842:P2842)=0,"",SUM(บันทึกข้อมูล!M2842:P2842))</f>
        <v/>
      </c>
      <c r="D2842" s="63" t="str">
        <f>IF(SUM(บันทึกข้อมูล!Q2842:T2842)=0,"",SUM(บันทึกข้อมูล!Q2842:T2842))</f>
        <v/>
      </c>
      <c r="E2842" s="63" t="str">
        <f>IF(SUM(บันทึกข้อมูล!E2842:T2842)=0,"",SUM(บันทึกข้อมูล!E2842:T2842))</f>
        <v/>
      </c>
      <c r="F2842" s="64" t="str">
        <f>IF(SUM(บันทึกข้อมูล!U2842:Z2842)=0,"",SUM(บันทึกข้อมูล!U2842:Z2842))</f>
        <v/>
      </c>
      <c r="G2842" s="64" t="str">
        <f>IF(SUM(บันทึกข้อมูล!AA2842:AB2842)=0,"",SUM(บันทึกข้อมูล!AA2842:AB2842))</f>
        <v/>
      </c>
      <c r="H2842" s="64" t="str">
        <f>IF(SUM(บันทึกข้อมูล!AC2842:AD2842)=0,"",SUM(บันทึกข้อมูล!AC2842:AD2842))</f>
        <v/>
      </c>
      <c r="I2842" s="64" t="str">
        <f>IF(SUM(บันทึกข้อมูล!AE2842:AF2842)=0,"",SUM(บันทึกข้อมูล!AE2842:AF2842))</f>
        <v/>
      </c>
      <c r="J2842" s="64" t="str">
        <f>IF(SUM(บันทึกข้อมูล!AG2842:AG2842)=0,"",SUM(บันทึกข้อมูล!AG2842:AG2842))</f>
        <v/>
      </c>
      <c r="K2842" s="64" t="str">
        <f>IF(SUM(บันทึกข้อมูล!AH2842:AN2842)=0,"",SUM(บันทึกข้อมูล!AH2842:AN2842))</f>
        <v/>
      </c>
      <c r="L2842" s="64" t="str">
        <f>IF(SUM(บันทึกข้อมูล!U2842:AN2842)=0,"",SUM(บันทึกข้อมูล!U2842:AN2842))</f>
        <v/>
      </c>
      <c r="M2842" s="61" t="str">
        <f>IF(SUM(บันทึกข้อมูล!AO2842:AS2842)=0,"",SUM(บันทึกข้อมูล!AO2842:AS2842))</f>
        <v/>
      </c>
      <c r="N2842" s="95" t="str">
        <f t="shared" si="61"/>
        <v/>
      </c>
      <c r="O2842" s="97" t="str">
        <f>IF(SUM(บันทึกข้อมูล!X2842:AQ2842)=0,"",SUM(บันทึกข้อมูล!X2842:AQ2842))</f>
        <v/>
      </c>
    </row>
    <row r="2843" spans="1:15" ht="18">
      <c r="A2843" s="63" t="str">
        <f>IF(SUM(บันทึกข้อมูล!E2843:H2843)=0,"",SUM(บันทึกข้อมูล!E2843:H2843))</f>
        <v/>
      </c>
      <c r="B2843" s="63" t="str">
        <f>IF(SUM(บันทึกข้อมูล!I2843:L2843)=0,"",SUM(บันทึกข้อมูล!I2843:L2843))</f>
        <v/>
      </c>
      <c r="C2843" s="63" t="str">
        <f>IF(SUM(บันทึกข้อมูล!M2843:P2843)=0,"",SUM(บันทึกข้อมูล!M2843:P2843))</f>
        <v/>
      </c>
      <c r="D2843" s="63" t="str">
        <f>IF(SUM(บันทึกข้อมูล!Q2843:T2843)=0,"",SUM(บันทึกข้อมูล!Q2843:T2843))</f>
        <v/>
      </c>
      <c r="E2843" s="63" t="str">
        <f>IF(SUM(บันทึกข้อมูล!E2843:T2843)=0,"",SUM(บันทึกข้อมูล!E2843:T2843))</f>
        <v/>
      </c>
      <c r="F2843" s="64" t="str">
        <f>IF(SUM(บันทึกข้อมูล!U2843:Z2843)=0,"",SUM(บันทึกข้อมูล!U2843:Z2843))</f>
        <v/>
      </c>
      <c r="G2843" s="64" t="str">
        <f>IF(SUM(บันทึกข้อมูล!AA2843:AB2843)=0,"",SUM(บันทึกข้อมูล!AA2843:AB2843))</f>
        <v/>
      </c>
      <c r="H2843" s="64" t="str">
        <f>IF(SUM(บันทึกข้อมูล!AC2843:AD2843)=0,"",SUM(บันทึกข้อมูล!AC2843:AD2843))</f>
        <v/>
      </c>
      <c r="I2843" s="64" t="str">
        <f>IF(SUM(บันทึกข้อมูล!AE2843:AF2843)=0,"",SUM(บันทึกข้อมูล!AE2843:AF2843))</f>
        <v/>
      </c>
      <c r="J2843" s="64" t="str">
        <f>IF(SUM(บันทึกข้อมูล!AG2843:AG2843)=0,"",SUM(บันทึกข้อมูล!AG2843:AG2843))</f>
        <v/>
      </c>
      <c r="K2843" s="64" t="str">
        <f>IF(SUM(บันทึกข้อมูล!AH2843:AN2843)=0,"",SUM(บันทึกข้อมูล!AH2843:AN2843))</f>
        <v/>
      </c>
      <c r="L2843" s="64" t="str">
        <f>IF(SUM(บันทึกข้อมูล!U2843:AN2843)=0,"",SUM(บันทึกข้อมูล!U2843:AN2843))</f>
        <v/>
      </c>
      <c r="M2843" s="61" t="str">
        <f>IF(SUM(บันทึกข้อมูล!AO2843:AS2843)=0,"",SUM(บันทึกข้อมูล!AO2843:AS2843))</f>
        <v/>
      </c>
      <c r="N2843" s="95" t="str">
        <f t="shared" si="61"/>
        <v/>
      </c>
      <c r="O2843" s="97" t="str">
        <f>IF(SUM(บันทึกข้อมูล!X2843:AQ2843)=0,"",SUM(บันทึกข้อมูล!X2843:AQ2843))</f>
        <v/>
      </c>
    </row>
    <row r="2844" spans="1:15" ht="18">
      <c r="A2844" s="63" t="str">
        <f>IF(SUM(บันทึกข้อมูล!E2844:H2844)=0,"",SUM(บันทึกข้อมูล!E2844:H2844))</f>
        <v/>
      </c>
      <c r="B2844" s="63" t="str">
        <f>IF(SUM(บันทึกข้อมูล!I2844:L2844)=0,"",SUM(บันทึกข้อมูล!I2844:L2844))</f>
        <v/>
      </c>
      <c r="C2844" s="63" t="str">
        <f>IF(SUM(บันทึกข้อมูล!M2844:P2844)=0,"",SUM(บันทึกข้อมูล!M2844:P2844))</f>
        <v/>
      </c>
      <c r="D2844" s="63" t="str">
        <f>IF(SUM(บันทึกข้อมูล!Q2844:T2844)=0,"",SUM(บันทึกข้อมูล!Q2844:T2844))</f>
        <v/>
      </c>
      <c r="E2844" s="63" t="str">
        <f>IF(SUM(บันทึกข้อมูล!E2844:T2844)=0,"",SUM(บันทึกข้อมูล!E2844:T2844))</f>
        <v/>
      </c>
      <c r="F2844" s="64" t="str">
        <f>IF(SUM(บันทึกข้อมูล!U2844:Z2844)=0,"",SUM(บันทึกข้อมูล!U2844:Z2844))</f>
        <v/>
      </c>
      <c r="G2844" s="64" t="str">
        <f>IF(SUM(บันทึกข้อมูล!AA2844:AB2844)=0,"",SUM(บันทึกข้อมูล!AA2844:AB2844))</f>
        <v/>
      </c>
      <c r="H2844" s="64" t="str">
        <f>IF(SUM(บันทึกข้อมูล!AC2844:AD2844)=0,"",SUM(บันทึกข้อมูล!AC2844:AD2844))</f>
        <v/>
      </c>
      <c r="I2844" s="64" t="str">
        <f>IF(SUM(บันทึกข้อมูล!AE2844:AF2844)=0,"",SUM(บันทึกข้อมูล!AE2844:AF2844))</f>
        <v/>
      </c>
      <c r="J2844" s="64" t="str">
        <f>IF(SUM(บันทึกข้อมูล!AG2844:AG2844)=0,"",SUM(บันทึกข้อมูล!AG2844:AG2844))</f>
        <v/>
      </c>
      <c r="K2844" s="64" t="str">
        <f>IF(SUM(บันทึกข้อมูล!AH2844:AN2844)=0,"",SUM(บันทึกข้อมูล!AH2844:AN2844))</f>
        <v/>
      </c>
      <c r="L2844" s="64" t="str">
        <f>IF(SUM(บันทึกข้อมูล!U2844:AN2844)=0,"",SUM(บันทึกข้อมูล!U2844:AN2844))</f>
        <v/>
      </c>
      <c r="M2844" s="61" t="str">
        <f>IF(SUM(บันทึกข้อมูล!AO2844:AS2844)=0,"",SUM(บันทึกข้อมูล!AO2844:AS2844))</f>
        <v/>
      </c>
      <c r="N2844" s="95" t="str">
        <f t="shared" si="61"/>
        <v/>
      </c>
      <c r="O2844" s="97" t="str">
        <f>IF(SUM(บันทึกข้อมูล!X2844:AQ2844)=0,"",SUM(บันทึกข้อมูล!X2844:AQ2844))</f>
        <v/>
      </c>
    </row>
    <row r="2845" spans="1:15" ht="18">
      <c r="A2845" s="63" t="str">
        <f>IF(SUM(บันทึกข้อมูล!E2845:H2845)=0,"",SUM(บันทึกข้อมูล!E2845:H2845))</f>
        <v/>
      </c>
      <c r="B2845" s="63" t="str">
        <f>IF(SUM(บันทึกข้อมูล!I2845:L2845)=0,"",SUM(บันทึกข้อมูล!I2845:L2845))</f>
        <v/>
      </c>
      <c r="C2845" s="63" t="str">
        <f>IF(SUM(บันทึกข้อมูล!M2845:P2845)=0,"",SUM(บันทึกข้อมูล!M2845:P2845))</f>
        <v/>
      </c>
      <c r="D2845" s="63" t="str">
        <f>IF(SUM(บันทึกข้อมูล!Q2845:T2845)=0,"",SUM(บันทึกข้อมูล!Q2845:T2845))</f>
        <v/>
      </c>
      <c r="E2845" s="63" t="str">
        <f>IF(SUM(บันทึกข้อมูล!E2845:T2845)=0,"",SUM(บันทึกข้อมูล!E2845:T2845))</f>
        <v/>
      </c>
      <c r="F2845" s="64" t="str">
        <f>IF(SUM(บันทึกข้อมูล!U2845:Z2845)=0,"",SUM(บันทึกข้อมูล!U2845:Z2845))</f>
        <v/>
      </c>
      <c r="G2845" s="64" t="str">
        <f>IF(SUM(บันทึกข้อมูล!AA2845:AB2845)=0,"",SUM(บันทึกข้อมูล!AA2845:AB2845))</f>
        <v/>
      </c>
      <c r="H2845" s="64" t="str">
        <f>IF(SUM(บันทึกข้อมูล!AC2845:AD2845)=0,"",SUM(บันทึกข้อมูล!AC2845:AD2845))</f>
        <v/>
      </c>
      <c r="I2845" s="64" t="str">
        <f>IF(SUM(บันทึกข้อมูล!AE2845:AF2845)=0,"",SUM(บันทึกข้อมูล!AE2845:AF2845))</f>
        <v/>
      </c>
      <c r="J2845" s="64" t="str">
        <f>IF(SUM(บันทึกข้อมูล!AG2845:AG2845)=0,"",SUM(บันทึกข้อมูล!AG2845:AG2845))</f>
        <v/>
      </c>
      <c r="K2845" s="64" t="str">
        <f>IF(SUM(บันทึกข้อมูล!AH2845:AN2845)=0,"",SUM(บันทึกข้อมูล!AH2845:AN2845))</f>
        <v/>
      </c>
      <c r="L2845" s="64" t="str">
        <f>IF(SUM(บันทึกข้อมูล!U2845:AN2845)=0,"",SUM(บันทึกข้อมูล!U2845:AN2845))</f>
        <v/>
      </c>
      <c r="M2845" s="61" t="str">
        <f>IF(SUM(บันทึกข้อมูล!AO2845:AS2845)=0,"",SUM(บันทึกข้อมูล!AO2845:AS2845))</f>
        <v/>
      </c>
      <c r="N2845" s="95" t="str">
        <f t="shared" si="61"/>
        <v/>
      </c>
      <c r="O2845" s="97" t="str">
        <f>IF(SUM(บันทึกข้อมูล!X2845:AQ2845)=0,"",SUM(บันทึกข้อมูล!X2845:AQ2845))</f>
        <v/>
      </c>
    </row>
    <row r="2846" spans="1:15" ht="18">
      <c r="A2846" s="63" t="str">
        <f>IF(SUM(บันทึกข้อมูล!E2846:H2846)=0,"",SUM(บันทึกข้อมูล!E2846:H2846))</f>
        <v/>
      </c>
      <c r="B2846" s="63" t="str">
        <f>IF(SUM(บันทึกข้อมูล!I2846:L2846)=0,"",SUM(บันทึกข้อมูล!I2846:L2846))</f>
        <v/>
      </c>
      <c r="C2846" s="63" t="str">
        <f>IF(SUM(บันทึกข้อมูล!M2846:P2846)=0,"",SUM(บันทึกข้อมูล!M2846:P2846))</f>
        <v/>
      </c>
      <c r="D2846" s="63" t="str">
        <f>IF(SUM(บันทึกข้อมูล!Q2846:T2846)=0,"",SUM(บันทึกข้อมูล!Q2846:T2846))</f>
        <v/>
      </c>
      <c r="E2846" s="63" t="str">
        <f>IF(SUM(บันทึกข้อมูล!E2846:T2846)=0,"",SUM(บันทึกข้อมูล!E2846:T2846))</f>
        <v/>
      </c>
      <c r="F2846" s="64" t="str">
        <f>IF(SUM(บันทึกข้อมูล!U2846:Z2846)=0,"",SUM(บันทึกข้อมูล!U2846:Z2846))</f>
        <v/>
      </c>
      <c r="G2846" s="64" t="str">
        <f>IF(SUM(บันทึกข้อมูล!AA2846:AB2846)=0,"",SUM(บันทึกข้อมูล!AA2846:AB2846))</f>
        <v/>
      </c>
      <c r="H2846" s="64" t="str">
        <f>IF(SUM(บันทึกข้อมูล!AC2846:AD2846)=0,"",SUM(บันทึกข้อมูล!AC2846:AD2846))</f>
        <v/>
      </c>
      <c r="I2846" s="64" t="str">
        <f>IF(SUM(บันทึกข้อมูล!AE2846:AF2846)=0,"",SUM(บันทึกข้อมูล!AE2846:AF2846))</f>
        <v/>
      </c>
      <c r="J2846" s="64" t="str">
        <f>IF(SUM(บันทึกข้อมูล!AG2846:AG2846)=0,"",SUM(บันทึกข้อมูล!AG2846:AG2846))</f>
        <v/>
      </c>
      <c r="K2846" s="64" t="str">
        <f>IF(SUM(บันทึกข้อมูล!AH2846:AN2846)=0,"",SUM(บันทึกข้อมูล!AH2846:AN2846))</f>
        <v/>
      </c>
      <c r="L2846" s="64" t="str">
        <f>IF(SUM(บันทึกข้อมูล!U2846:AN2846)=0,"",SUM(บันทึกข้อมูล!U2846:AN2846))</f>
        <v/>
      </c>
      <c r="M2846" s="61" t="str">
        <f>IF(SUM(บันทึกข้อมูล!AO2846:AS2846)=0,"",SUM(บันทึกข้อมูล!AO2846:AS2846))</f>
        <v/>
      </c>
      <c r="N2846" s="95" t="str">
        <f t="shared" si="61"/>
        <v/>
      </c>
      <c r="O2846" s="97" t="str">
        <f>IF(SUM(บันทึกข้อมูล!X2846:AQ2846)=0,"",SUM(บันทึกข้อมูล!X2846:AQ2846))</f>
        <v/>
      </c>
    </row>
    <row r="2847" spans="1:15" ht="18">
      <c r="A2847" s="63" t="str">
        <f>IF(SUM(บันทึกข้อมูล!E2847:H2847)=0,"",SUM(บันทึกข้อมูล!E2847:H2847))</f>
        <v/>
      </c>
      <c r="B2847" s="63" t="str">
        <f>IF(SUM(บันทึกข้อมูล!I2847:L2847)=0,"",SUM(บันทึกข้อมูล!I2847:L2847))</f>
        <v/>
      </c>
      <c r="C2847" s="63" t="str">
        <f>IF(SUM(บันทึกข้อมูล!M2847:P2847)=0,"",SUM(บันทึกข้อมูล!M2847:P2847))</f>
        <v/>
      </c>
      <c r="D2847" s="63" t="str">
        <f>IF(SUM(บันทึกข้อมูล!Q2847:T2847)=0,"",SUM(บันทึกข้อมูล!Q2847:T2847))</f>
        <v/>
      </c>
      <c r="E2847" s="63" t="str">
        <f>IF(SUM(บันทึกข้อมูล!E2847:T2847)=0,"",SUM(บันทึกข้อมูล!E2847:T2847))</f>
        <v/>
      </c>
      <c r="F2847" s="64" t="str">
        <f>IF(SUM(บันทึกข้อมูล!U2847:Z2847)=0,"",SUM(บันทึกข้อมูล!U2847:Z2847))</f>
        <v/>
      </c>
      <c r="G2847" s="64" t="str">
        <f>IF(SUM(บันทึกข้อมูล!AA2847:AB2847)=0,"",SUM(บันทึกข้อมูล!AA2847:AB2847))</f>
        <v/>
      </c>
      <c r="H2847" s="64" t="str">
        <f>IF(SUM(บันทึกข้อมูล!AC2847:AD2847)=0,"",SUM(บันทึกข้อมูล!AC2847:AD2847))</f>
        <v/>
      </c>
      <c r="I2847" s="64" t="str">
        <f>IF(SUM(บันทึกข้อมูล!AE2847:AF2847)=0,"",SUM(บันทึกข้อมูล!AE2847:AF2847))</f>
        <v/>
      </c>
      <c r="J2847" s="64" t="str">
        <f>IF(SUM(บันทึกข้อมูล!AG2847:AG2847)=0,"",SUM(บันทึกข้อมูล!AG2847:AG2847))</f>
        <v/>
      </c>
      <c r="K2847" s="64" t="str">
        <f>IF(SUM(บันทึกข้อมูล!AH2847:AN2847)=0,"",SUM(บันทึกข้อมูล!AH2847:AN2847))</f>
        <v/>
      </c>
      <c r="L2847" s="64" t="str">
        <f>IF(SUM(บันทึกข้อมูล!U2847:AN2847)=0,"",SUM(บันทึกข้อมูล!U2847:AN2847))</f>
        <v/>
      </c>
      <c r="M2847" s="61" t="str">
        <f>IF(SUM(บันทึกข้อมูล!AO2847:AS2847)=0,"",SUM(บันทึกข้อมูล!AO2847:AS2847))</f>
        <v/>
      </c>
      <c r="N2847" s="95" t="str">
        <f t="shared" si="61"/>
        <v/>
      </c>
      <c r="O2847" s="97" t="str">
        <f>IF(SUM(บันทึกข้อมูล!X2847:AQ2847)=0,"",SUM(บันทึกข้อมูล!X2847:AQ2847))</f>
        <v/>
      </c>
    </row>
    <row r="2848" spans="1:15" ht="18">
      <c r="A2848" s="63" t="str">
        <f>IF(SUM(บันทึกข้อมูล!E2848:H2848)=0,"",SUM(บันทึกข้อมูล!E2848:H2848))</f>
        <v/>
      </c>
      <c r="B2848" s="63" t="str">
        <f>IF(SUM(บันทึกข้อมูล!I2848:L2848)=0,"",SUM(บันทึกข้อมูล!I2848:L2848))</f>
        <v/>
      </c>
      <c r="C2848" s="63" t="str">
        <f>IF(SUM(บันทึกข้อมูล!M2848:P2848)=0,"",SUM(บันทึกข้อมูล!M2848:P2848))</f>
        <v/>
      </c>
      <c r="D2848" s="63" t="str">
        <f>IF(SUM(บันทึกข้อมูล!Q2848:T2848)=0,"",SUM(บันทึกข้อมูล!Q2848:T2848))</f>
        <v/>
      </c>
      <c r="E2848" s="63" t="str">
        <f>IF(SUM(บันทึกข้อมูล!E2848:T2848)=0,"",SUM(บันทึกข้อมูล!E2848:T2848))</f>
        <v/>
      </c>
      <c r="F2848" s="64" t="str">
        <f>IF(SUM(บันทึกข้อมูล!U2848:Z2848)=0,"",SUM(บันทึกข้อมูล!U2848:Z2848))</f>
        <v/>
      </c>
      <c r="G2848" s="64" t="str">
        <f>IF(SUM(บันทึกข้อมูล!AA2848:AB2848)=0,"",SUM(บันทึกข้อมูล!AA2848:AB2848))</f>
        <v/>
      </c>
      <c r="H2848" s="64" t="str">
        <f>IF(SUM(บันทึกข้อมูล!AC2848:AD2848)=0,"",SUM(บันทึกข้อมูล!AC2848:AD2848))</f>
        <v/>
      </c>
      <c r="I2848" s="64" t="str">
        <f>IF(SUM(บันทึกข้อมูล!AE2848:AF2848)=0,"",SUM(บันทึกข้อมูล!AE2848:AF2848))</f>
        <v/>
      </c>
      <c r="J2848" s="64" t="str">
        <f>IF(SUM(บันทึกข้อมูล!AG2848:AG2848)=0,"",SUM(บันทึกข้อมูล!AG2848:AG2848))</f>
        <v/>
      </c>
      <c r="K2848" s="64" t="str">
        <f>IF(SUM(บันทึกข้อมูล!AH2848:AN2848)=0,"",SUM(บันทึกข้อมูล!AH2848:AN2848))</f>
        <v/>
      </c>
      <c r="L2848" s="64" t="str">
        <f>IF(SUM(บันทึกข้อมูล!U2848:AN2848)=0,"",SUM(บันทึกข้อมูล!U2848:AN2848))</f>
        <v/>
      </c>
      <c r="M2848" s="61" t="str">
        <f>IF(SUM(บันทึกข้อมูล!AO2848:AS2848)=0,"",SUM(บันทึกข้อมูล!AO2848:AS2848))</f>
        <v/>
      </c>
      <c r="N2848" s="95" t="str">
        <f t="shared" si="61"/>
        <v/>
      </c>
      <c r="O2848" s="97" t="str">
        <f>IF(SUM(บันทึกข้อมูล!X2848:AQ2848)=0,"",SUM(บันทึกข้อมูล!X2848:AQ2848))</f>
        <v/>
      </c>
    </row>
    <row r="2849" spans="1:15" ht="18">
      <c r="A2849" s="63" t="str">
        <f>IF(SUM(บันทึกข้อมูล!E2849:H2849)=0,"",SUM(บันทึกข้อมูล!E2849:H2849))</f>
        <v/>
      </c>
      <c r="B2849" s="63" t="str">
        <f>IF(SUM(บันทึกข้อมูล!I2849:L2849)=0,"",SUM(บันทึกข้อมูล!I2849:L2849))</f>
        <v/>
      </c>
      <c r="C2849" s="63" t="str">
        <f>IF(SUM(บันทึกข้อมูล!M2849:P2849)=0,"",SUM(บันทึกข้อมูล!M2849:P2849))</f>
        <v/>
      </c>
      <c r="D2849" s="63" t="str">
        <f>IF(SUM(บันทึกข้อมูล!Q2849:T2849)=0,"",SUM(บันทึกข้อมูล!Q2849:T2849))</f>
        <v/>
      </c>
      <c r="E2849" s="63" t="str">
        <f>IF(SUM(บันทึกข้อมูล!E2849:T2849)=0,"",SUM(บันทึกข้อมูล!E2849:T2849))</f>
        <v/>
      </c>
      <c r="F2849" s="64" t="str">
        <f>IF(SUM(บันทึกข้อมูล!U2849:Z2849)=0,"",SUM(บันทึกข้อมูล!U2849:Z2849))</f>
        <v/>
      </c>
      <c r="G2849" s="64" t="str">
        <f>IF(SUM(บันทึกข้อมูล!AA2849:AB2849)=0,"",SUM(บันทึกข้อมูล!AA2849:AB2849))</f>
        <v/>
      </c>
      <c r="H2849" s="64" t="str">
        <f>IF(SUM(บันทึกข้อมูล!AC2849:AD2849)=0,"",SUM(บันทึกข้อมูล!AC2849:AD2849))</f>
        <v/>
      </c>
      <c r="I2849" s="64" t="str">
        <f>IF(SUM(บันทึกข้อมูล!AE2849:AF2849)=0,"",SUM(บันทึกข้อมูล!AE2849:AF2849))</f>
        <v/>
      </c>
      <c r="J2849" s="64" t="str">
        <f>IF(SUM(บันทึกข้อมูล!AG2849:AG2849)=0,"",SUM(บันทึกข้อมูล!AG2849:AG2849))</f>
        <v/>
      </c>
      <c r="K2849" s="64" t="str">
        <f>IF(SUM(บันทึกข้อมูล!AH2849:AN2849)=0,"",SUM(บันทึกข้อมูล!AH2849:AN2849))</f>
        <v/>
      </c>
      <c r="L2849" s="64" t="str">
        <f>IF(SUM(บันทึกข้อมูล!U2849:AN2849)=0,"",SUM(บันทึกข้อมูล!U2849:AN2849))</f>
        <v/>
      </c>
      <c r="M2849" s="61" t="str">
        <f>IF(SUM(บันทึกข้อมูล!AO2849:AS2849)=0,"",SUM(บันทึกข้อมูล!AO2849:AS2849))</f>
        <v/>
      </c>
      <c r="N2849" s="95" t="str">
        <f t="shared" si="61"/>
        <v/>
      </c>
      <c r="O2849" s="97" t="str">
        <f>IF(SUM(บันทึกข้อมูล!X2849:AQ2849)=0,"",SUM(บันทึกข้อมูล!X2849:AQ2849))</f>
        <v/>
      </c>
    </row>
    <row r="2850" spans="1:15" ht="18">
      <c r="A2850" s="63" t="str">
        <f>IF(SUM(บันทึกข้อมูล!E2850:H2850)=0,"",SUM(บันทึกข้อมูล!E2850:H2850))</f>
        <v/>
      </c>
      <c r="B2850" s="63" t="str">
        <f>IF(SUM(บันทึกข้อมูล!I2850:L2850)=0,"",SUM(บันทึกข้อมูล!I2850:L2850))</f>
        <v/>
      </c>
      <c r="C2850" s="63" t="str">
        <f>IF(SUM(บันทึกข้อมูล!M2850:P2850)=0,"",SUM(บันทึกข้อมูล!M2850:P2850))</f>
        <v/>
      </c>
      <c r="D2850" s="63" t="str">
        <f>IF(SUM(บันทึกข้อมูล!Q2850:T2850)=0,"",SUM(บันทึกข้อมูล!Q2850:T2850))</f>
        <v/>
      </c>
      <c r="E2850" s="63" t="str">
        <f>IF(SUM(บันทึกข้อมูล!E2850:T2850)=0,"",SUM(บันทึกข้อมูล!E2850:T2850))</f>
        <v/>
      </c>
      <c r="F2850" s="64" t="str">
        <f>IF(SUM(บันทึกข้อมูล!U2850:Z2850)=0,"",SUM(บันทึกข้อมูล!U2850:Z2850))</f>
        <v/>
      </c>
      <c r="G2850" s="64" t="str">
        <f>IF(SUM(บันทึกข้อมูล!AA2850:AB2850)=0,"",SUM(บันทึกข้อมูล!AA2850:AB2850))</f>
        <v/>
      </c>
      <c r="H2850" s="64" t="str">
        <f>IF(SUM(บันทึกข้อมูล!AC2850:AD2850)=0,"",SUM(บันทึกข้อมูล!AC2850:AD2850))</f>
        <v/>
      </c>
      <c r="I2850" s="64" t="str">
        <f>IF(SUM(บันทึกข้อมูล!AE2850:AF2850)=0,"",SUM(บันทึกข้อมูล!AE2850:AF2850))</f>
        <v/>
      </c>
      <c r="J2850" s="64" t="str">
        <f>IF(SUM(บันทึกข้อมูล!AG2850:AG2850)=0,"",SUM(บันทึกข้อมูล!AG2850:AG2850))</f>
        <v/>
      </c>
      <c r="K2850" s="64" t="str">
        <f>IF(SUM(บันทึกข้อมูล!AH2850:AN2850)=0,"",SUM(บันทึกข้อมูล!AH2850:AN2850))</f>
        <v/>
      </c>
      <c r="L2850" s="64" t="str">
        <f>IF(SUM(บันทึกข้อมูล!U2850:AN2850)=0,"",SUM(บันทึกข้อมูล!U2850:AN2850))</f>
        <v/>
      </c>
      <c r="M2850" s="61" t="str">
        <f>IF(SUM(บันทึกข้อมูล!AO2850:AS2850)=0,"",SUM(บันทึกข้อมูล!AO2850:AS2850))</f>
        <v/>
      </c>
      <c r="N2850" s="95" t="str">
        <f t="shared" si="61"/>
        <v/>
      </c>
      <c r="O2850" s="97" t="str">
        <f>IF(SUM(บันทึกข้อมูล!X2850:AQ2850)=0,"",SUM(บันทึกข้อมูล!X2850:AQ2850))</f>
        <v/>
      </c>
    </row>
    <row r="2851" spans="1:15" ht="18">
      <c r="A2851" s="63" t="str">
        <f>IF(SUM(บันทึกข้อมูล!E2851:H2851)=0,"",SUM(บันทึกข้อมูล!E2851:H2851))</f>
        <v/>
      </c>
      <c r="B2851" s="63" t="str">
        <f>IF(SUM(บันทึกข้อมูล!I2851:L2851)=0,"",SUM(บันทึกข้อมูล!I2851:L2851))</f>
        <v/>
      </c>
      <c r="C2851" s="63" t="str">
        <f>IF(SUM(บันทึกข้อมูล!M2851:P2851)=0,"",SUM(บันทึกข้อมูล!M2851:P2851))</f>
        <v/>
      </c>
      <c r="D2851" s="63" t="str">
        <f>IF(SUM(บันทึกข้อมูล!Q2851:T2851)=0,"",SUM(บันทึกข้อมูล!Q2851:T2851))</f>
        <v/>
      </c>
      <c r="E2851" s="63" t="str">
        <f>IF(SUM(บันทึกข้อมูล!E2851:T2851)=0,"",SUM(บันทึกข้อมูล!E2851:T2851))</f>
        <v/>
      </c>
      <c r="F2851" s="64" t="str">
        <f>IF(SUM(บันทึกข้อมูล!U2851:Z2851)=0,"",SUM(บันทึกข้อมูล!U2851:Z2851))</f>
        <v/>
      </c>
      <c r="G2851" s="64" t="str">
        <f>IF(SUM(บันทึกข้อมูล!AA2851:AB2851)=0,"",SUM(บันทึกข้อมูล!AA2851:AB2851))</f>
        <v/>
      </c>
      <c r="H2851" s="64" t="str">
        <f>IF(SUM(บันทึกข้อมูล!AC2851:AD2851)=0,"",SUM(บันทึกข้อมูล!AC2851:AD2851))</f>
        <v/>
      </c>
      <c r="I2851" s="64" t="str">
        <f>IF(SUM(บันทึกข้อมูล!AE2851:AF2851)=0,"",SUM(บันทึกข้อมูล!AE2851:AF2851))</f>
        <v/>
      </c>
      <c r="J2851" s="64" t="str">
        <f>IF(SUM(บันทึกข้อมูล!AG2851:AG2851)=0,"",SUM(บันทึกข้อมูล!AG2851:AG2851))</f>
        <v/>
      </c>
      <c r="K2851" s="64" t="str">
        <f>IF(SUM(บันทึกข้อมูล!AH2851:AN2851)=0,"",SUM(บันทึกข้อมูล!AH2851:AN2851))</f>
        <v/>
      </c>
      <c r="L2851" s="64" t="str">
        <f>IF(SUM(บันทึกข้อมูล!U2851:AN2851)=0,"",SUM(บันทึกข้อมูล!U2851:AN2851))</f>
        <v/>
      </c>
      <c r="M2851" s="61" t="str">
        <f>IF(SUM(บันทึกข้อมูล!AO2851:AS2851)=0,"",SUM(บันทึกข้อมูล!AO2851:AS2851))</f>
        <v/>
      </c>
      <c r="N2851" s="95" t="str">
        <f t="shared" si="61"/>
        <v/>
      </c>
      <c r="O2851" s="97" t="str">
        <f>IF(SUM(บันทึกข้อมูล!X2851:AQ2851)=0,"",SUM(บันทึกข้อมูล!X2851:AQ2851))</f>
        <v/>
      </c>
    </row>
    <row r="2852" spans="1:15" ht="18">
      <c r="A2852" s="63" t="str">
        <f>IF(SUM(บันทึกข้อมูล!E2852:H2852)=0,"",SUM(บันทึกข้อมูล!E2852:H2852))</f>
        <v/>
      </c>
      <c r="B2852" s="63" t="str">
        <f>IF(SUM(บันทึกข้อมูล!I2852:L2852)=0,"",SUM(บันทึกข้อมูล!I2852:L2852))</f>
        <v/>
      </c>
      <c r="C2852" s="63" t="str">
        <f>IF(SUM(บันทึกข้อมูล!M2852:P2852)=0,"",SUM(บันทึกข้อมูล!M2852:P2852))</f>
        <v/>
      </c>
      <c r="D2852" s="63" t="str">
        <f>IF(SUM(บันทึกข้อมูล!Q2852:T2852)=0,"",SUM(บันทึกข้อมูล!Q2852:T2852))</f>
        <v/>
      </c>
      <c r="E2852" s="63" t="str">
        <f>IF(SUM(บันทึกข้อมูล!E2852:T2852)=0,"",SUM(บันทึกข้อมูล!E2852:T2852))</f>
        <v/>
      </c>
      <c r="F2852" s="64" t="str">
        <f>IF(SUM(บันทึกข้อมูล!U2852:Z2852)=0,"",SUM(บันทึกข้อมูล!U2852:Z2852))</f>
        <v/>
      </c>
      <c r="G2852" s="64" t="str">
        <f>IF(SUM(บันทึกข้อมูล!AA2852:AB2852)=0,"",SUM(บันทึกข้อมูล!AA2852:AB2852))</f>
        <v/>
      </c>
      <c r="H2852" s="64" t="str">
        <f>IF(SUM(บันทึกข้อมูล!AC2852:AD2852)=0,"",SUM(บันทึกข้อมูล!AC2852:AD2852))</f>
        <v/>
      </c>
      <c r="I2852" s="64" t="str">
        <f>IF(SUM(บันทึกข้อมูล!AE2852:AF2852)=0,"",SUM(บันทึกข้อมูล!AE2852:AF2852))</f>
        <v/>
      </c>
      <c r="J2852" s="64" t="str">
        <f>IF(SUM(บันทึกข้อมูล!AG2852:AG2852)=0,"",SUM(บันทึกข้อมูล!AG2852:AG2852))</f>
        <v/>
      </c>
      <c r="K2852" s="64" t="str">
        <f>IF(SUM(บันทึกข้อมูล!AH2852:AN2852)=0,"",SUM(บันทึกข้อมูล!AH2852:AN2852))</f>
        <v/>
      </c>
      <c r="L2852" s="64" t="str">
        <f>IF(SUM(บันทึกข้อมูล!U2852:AN2852)=0,"",SUM(บันทึกข้อมูล!U2852:AN2852))</f>
        <v/>
      </c>
      <c r="M2852" s="61" t="str">
        <f>IF(SUM(บันทึกข้อมูล!AO2852:AS2852)=0,"",SUM(บันทึกข้อมูล!AO2852:AS2852))</f>
        <v/>
      </c>
      <c r="N2852" s="95" t="str">
        <f t="shared" si="61"/>
        <v/>
      </c>
      <c r="O2852" s="97" t="str">
        <f>IF(SUM(บันทึกข้อมูล!X2852:AQ2852)=0,"",SUM(บันทึกข้อมูล!X2852:AQ2852))</f>
        <v/>
      </c>
    </row>
    <row r="2853" spans="1:15" ht="18">
      <c r="A2853" s="63" t="str">
        <f>IF(SUM(บันทึกข้อมูล!E2853:H2853)=0,"",SUM(บันทึกข้อมูล!E2853:H2853))</f>
        <v/>
      </c>
      <c r="B2853" s="63" t="str">
        <f>IF(SUM(บันทึกข้อมูล!I2853:L2853)=0,"",SUM(บันทึกข้อมูล!I2853:L2853))</f>
        <v/>
      </c>
      <c r="C2853" s="63" t="str">
        <f>IF(SUM(บันทึกข้อมูล!M2853:P2853)=0,"",SUM(บันทึกข้อมูล!M2853:P2853))</f>
        <v/>
      </c>
      <c r="D2853" s="63" t="str">
        <f>IF(SUM(บันทึกข้อมูล!Q2853:T2853)=0,"",SUM(บันทึกข้อมูล!Q2853:T2853))</f>
        <v/>
      </c>
      <c r="E2853" s="63" t="str">
        <f>IF(SUM(บันทึกข้อมูล!E2853:T2853)=0,"",SUM(บันทึกข้อมูล!E2853:T2853))</f>
        <v/>
      </c>
      <c r="F2853" s="64" t="str">
        <f>IF(SUM(บันทึกข้อมูล!U2853:Z2853)=0,"",SUM(บันทึกข้อมูล!U2853:Z2853))</f>
        <v/>
      </c>
      <c r="G2853" s="64" t="str">
        <f>IF(SUM(บันทึกข้อมูล!AA2853:AB2853)=0,"",SUM(บันทึกข้อมูล!AA2853:AB2853))</f>
        <v/>
      </c>
      <c r="H2853" s="64" t="str">
        <f>IF(SUM(บันทึกข้อมูล!AC2853:AD2853)=0,"",SUM(บันทึกข้อมูล!AC2853:AD2853))</f>
        <v/>
      </c>
      <c r="I2853" s="64" t="str">
        <f>IF(SUM(บันทึกข้อมูล!AE2853:AF2853)=0,"",SUM(บันทึกข้อมูล!AE2853:AF2853))</f>
        <v/>
      </c>
      <c r="J2853" s="64" t="str">
        <f>IF(SUM(บันทึกข้อมูล!AG2853:AG2853)=0,"",SUM(บันทึกข้อมูล!AG2853:AG2853))</f>
        <v/>
      </c>
      <c r="K2853" s="64" t="str">
        <f>IF(SUM(บันทึกข้อมูล!AH2853:AN2853)=0,"",SUM(บันทึกข้อมูล!AH2853:AN2853))</f>
        <v/>
      </c>
      <c r="L2853" s="64" t="str">
        <f>IF(SUM(บันทึกข้อมูล!U2853:AN2853)=0,"",SUM(บันทึกข้อมูล!U2853:AN2853))</f>
        <v/>
      </c>
      <c r="M2853" s="61" t="str">
        <f>IF(SUM(บันทึกข้อมูล!AO2853:AS2853)=0,"",SUM(บันทึกข้อมูล!AO2853:AS2853))</f>
        <v/>
      </c>
      <c r="N2853" s="95" t="str">
        <f t="shared" si="61"/>
        <v/>
      </c>
      <c r="O2853" s="97" t="str">
        <f>IF(SUM(บันทึกข้อมูล!X2853:AQ2853)=0,"",SUM(บันทึกข้อมูล!X2853:AQ2853))</f>
        <v/>
      </c>
    </row>
    <row r="2854" spans="1:15" ht="18">
      <c r="A2854" s="63" t="str">
        <f>IF(SUM(บันทึกข้อมูล!E2854:H2854)=0,"",SUM(บันทึกข้อมูล!E2854:H2854))</f>
        <v/>
      </c>
      <c r="B2854" s="63" t="str">
        <f>IF(SUM(บันทึกข้อมูล!I2854:L2854)=0,"",SUM(บันทึกข้อมูล!I2854:L2854))</f>
        <v/>
      </c>
      <c r="C2854" s="63" t="str">
        <f>IF(SUM(บันทึกข้อมูล!M2854:P2854)=0,"",SUM(บันทึกข้อมูล!M2854:P2854))</f>
        <v/>
      </c>
      <c r="D2854" s="63" t="str">
        <f>IF(SUM(บันทึกข้อมูล!Q2854:T2854)=0,"",SUM(บันทึกข้อมูล!Q2854:T2854))</f>
        <v/>
      </c>
      <c r="E2854" s="63" t="str">
        <f>IF(SUM(บันทึกข้อมูล!E2854:T2854)=0,"",SUM(บันทึกข้อมูล!E2854:T2854))</f>
        <v/>
      </c>
      <c r="F2854" s="64" t="str">
        <f>IF(SUM(บันทึกข้อมูล!U2854:Z2854)=0,"",SUM(บันทึกข้อมูล!U2854:Z2854))</f>
        <v/>
      </c>
      <c r="G2854" s="64" t="str">
        <f>IF(SUM(บันทึกข้อมูล!AA2854:AB2854)=0,"",SUM(บันทึกข้อมูล!AA2854:AB2854))</f>
        <v/>
      </c>
      <c r="H2854" s="64" t="str">
        <f>IF(SUM(บันทึกข้อมูล!AC2854:AD2854)=0,"",SUM(บันทึกข้อมูล!AC2854:AD2854))</f>
        <v/>
      </c>
      <c r="I2854" s="64" t="str">
        <f>IF(SUM(บันทึกข้อมูล!AE2854:AF2854)=0,"",SUM(บันทึกข้อมูล!AE2854:AF2854))</f>
        <v/>
      </c>
      <c r="J2854" s="64" t="str">
        <f>IF(SUM(บันทึกข้อมูล!AG2854:AG2854)=0,"",SUM(บันทึกข้อมูล!AG2854:AG2854))</f>
        <v/>
      </c>
      <c r="K2854" s="64" t="str">
        <f>IF(SUM(บันทึกข้อมูล!AH2854:AN2854)=0,"",SUM(บันทึกข้อมูล!AH2854:AN2854))</f>
        <v/>
      </c>
      <c r="L2854" s="64" t="str">
        <f>IF(SUM(บันทึกข้อมูล!U2854:AN2854)=0,"",SUM(บันทึกข้อมูล!U2854:AN2854))</f>
        <v/>
      </c>
      <c r="M2854" s="61" t="str">
        <f>IF(SUM(บันทึกข้อมูล!AO2854:AS2854)=0,"",SUM(บันทึกข้อมูล!AO2854:AS2854))</f>
        <v/>
      </c>
      <c r="N2854" s="95" t="str">
        <f t="shared" si="61"/>
        <v/>
      </c>
      <c r="O2854" s="97" t="str">
        <f>IF(SUM(บันทึกข้อมูล!X2854:AQ2854)=0,"",SUM(บันทึกข้อมูล!X2854:AQ2854))</f>
        <v/>
      </c>
    </row>
    <row r="2855" spans="1:15" ht="18">
      <c r="A2855" s="63" t="str">
        <f>IF(SUM(บันทึกข้อมูล!E2855:H2855)=0,"",SUM(บันทึกข้อมูล!E2855:H2855))</f>
        <v/>
      </c>
      <c r="B2855" s="63" t="str">
        <f>IF(SUM(บันทึกข้อมูล!I2855:L2855)=0,"",SUM(บันทึกข้อมูล!I2855:L2855))</f>
        <v/>
      </c>
      <c r="C2855" s="63" t="str">
        <f>IF(SUM(บันทึกข้อมูล!M2855:P2855)=0,"",SUM(บันทึกข้อมูล!M2855:P2855))</f>
        <v/>
      </c>
      <c r="D2855" s="63" t="str">
        <f>IF(SUM(บันทึกข้อมูล!Q2855:T2855)=0,"",SUM(บันทึกข้อมูล!Q2855:T2855))</f>
        <v/>
      </c>
      <c r="E2855" s="63" t="str">
        <f>IF(SUM(บันทึกข้อมูล!E2855:T2855)=0,"",SUM(บันทึกข้อมูล!E2855:T2855))</f>
        <v/>
      </c>
      <c r="F2855" s="64" t="str">
        <f>IF(SUM(บันทึกข้อมูล!U2855:Z2855)=0,"",SUM(บันทึกข้อมูล!U2855:Z2855))</f>
        <v/>
      </c>
      <c r="G2855" s="64" t="str">
        <f>IF(SUM(บันทึกข้อมูล!AA2855:AB2855)=0,"",SUM(บันทึกข้อมูล!AA2855:AB2855))</f>
        <v/>
      </c>
      <c r="H2855" s="64" t="str">
        <f>IF(SUM(บันทึกข้อมูล!AC2855:AD2855)=0,"",SUM(บันทึกข้อมูล!AC2855:AD2855))</f>
        <v/>
      </c>
      <c r="I2855" s="64" t="str">
        <f>IF(SUM(บันทึกข้อมูล!AE2855:AF2855)=0,"",SUM(บันทึกข้อมูล!AE2855:AF2855))</f>
        <v/>
      </c>
      <c r="J2855" s="64" t="str">
        <f>IF(SUM(บันทึกข้อมูล!AG2855:AG2855)=0,"",SUM(บันทึกข้อมูล!AG2855:AG2855))</f>
        <v/>
      </c>
      <c r="K2855" s="64" t="str">
        <f>IF(SUM(บันทึกข้อมูล!AH2855:AN2855)=0,"",SUM(บันทึกข้อมูล!AH2855:AN2855))</f>
        <v/>
      </c>
      <c r="L2855" s="64" t="str">
        <f>IF(SUM(บันทึกข้อมูล!U2855:AN2855)=0,"",SUM(บันทึกข้อมูล!U2855:AN2855))</f>
        <v/>
      </c>
      <c r="M2855" s="61" t="str">
        <f>IF(SUM(บันทึกข้อมูล!AO2855:AS2855)=0,"",SUM(บันทึกข้อมูล!AO2855:AS2855))</f>
        <v/>
      </c>
      <c r="N2855" s="95" t="str">
        <f t="shared" si="61"/>
        <v/>
      </c>
      <c r="O2855" s="97" t="str">
        <f>IF(SUM(บันทึกข้อมูล!X2855:AQ2855)=0,"",SUM(บันทึกข้อมูล!X2855:AQ2855))</f>
        <v/>
      </c>
    </row>
    <row r="2856" spans="1:15" ht="18">
      <c r="A2856" s="63" t="str">
        <f>IF(SUM(บันทึกข้อมูล!E2856:H2856)=0,"",SUM(บันทึกข้อมูล!E2856:H2856))</f>
        <v/>
      </c>
      <c r="B2856" s="63" t="str">
        <f>IF(SUM(บันทึกข้อมูล!I2856:L2856)=0,"",SUM(บันทึกข้อมูล!I2856:L2856))</f>
        <v/>
      </c>
      <c r="C2856" s="63" t="str">
        <f>IF(SUM(บันทึกข้อมูล!M2856:P2856)=0,"",SUM(บันทึกข้อมูล!M2856:P2856))</f>
        <v/>
      </c>
      <c r="D2856" s="63" t="str">
        <f>IF(SUM(บันทึกข้อมูล!Q2856:T2856)=0,"",SUM(บันทึกข้อมูล!Q2856:T2856))</f>
        <v/>
      </c>
      <c r="E2856" s="63" t="str">
        <f>IF(SUM(บันทึกข้อมูล!E2856:T2856)=0,"",SUM(บันทึกข้อมูล!E2856:T2856))</f>
        <v/>
      </c>
      <c r="F2856" s="64" t="str">
        <f>IF(SUM(บันทึกข้อมูล!U2856:Z2856)=0,"",SUM(บันทึกข้อมูล!U2856:Z2856))</f>
        <v/>
      </c>
      <c r="G2856" s="64" t="str">
        <f>IF(SUM(บันทึกข้อมูล!AA2856:AB2856)=0,"",SUM(บันทึกข้อมูล!AA2856:AB2856))</f>
        <v/>
      </c>
      <c r="H2856" s="64" t="str">
        <f>IF(SUM(บันทึกข้อมูล!AC2856:AD2856)=0,"",SUM(บันทึกข้อมูล!AC2856:AD2856))</f>
        <v/>
      </c>
      <c r="I2856" s="64" t="str">
        <f>IF(SUM(บันทึกข้อมูล!AE2856:AF2856)=0,"",SUM(บันทึกข้อมูล!AE2856:AF2856))</f>
        <v/>
      </c>
      <c r="J2856" s="64" t="str">
        <f>IF(SUM(บันทึกข้อมูล!AG2856:AG2856)=0,"",SUM(บันทึกข้อมูล!AG2856:AG2856))</f>
        <v/>
      </c>
      <c r="K2856" s="64" t="str">
        <f>IF(SUM(บันทึกข้อมูล!AH2856:AN2856)=0,"",SUM(บันทึกข้อมูล!AH2856:AN2856))</f>
        <v/>
      </c>
      <c r="L2856" s="64" t="str">
        <f>IF(SUM(บันทึกข้อมูล!U2856:AN2856)=0,"",SUM(บันทึกข้อมูล!U2856:AN2856))</f>
        <v/>
      </c>
      <c r="M2856" s="61" t="str">
        <f>IF(SUM(บันทึกข้อมูล!AO2856:AS2856)=0,"",SUM(บันทึกข้อมูล!AO2856:AS2856))</f>
        <v/>
      </c>
      <c r="N2856" s="95" t="str">
        <f t="shared" si="61"/>
        <v/>
      </c>
      <c r="O2856" s="97" t="str">
        <f>IF(SUM(บันทึกข้อมูล!X2856:AQ2856)=0,"",SUM(บันทึกข้อมูล!X2856:AQ2856))</f>
        <v/>
      </c>
    </row>
    <row r="2857" spans="1:15" ht="18">
      <c r="A2857" s="63" t="str">
        <f>IF(SUM(บันทึกข้อมูล!E2857:H2857)=0,"",SUM(บันทึกข้อมูล!E2857:H2857))</f>
        <v/>
      </c>
      <c r="B2857" s="63" t="str">
        <f>IF(SUM(บันทึกข้อมูล!I2857:L2857)=0,"",SUM(บันทึกข้อมูล!I2857:L2857))</f>
        <v/>
      </c>
      <c r="C2857" s="63" t="str">
        <f>IF(SUM(บันทึกข้อมูล!M2857:P2857)=0,"",SUM(บันทึกข้อมูล!M2857:P2857))</f>
        <v/>
      </c>
      <c r="D2857" s="63" t="str">
        <f>IF(SUM(บันทึกข้อมูล!Q2857:T2857)=0,"",SUM(บันทึกข้อมูล!Q2857:T2857))</f>
        <v/>
      </c>
      <c r="E2857" s="63" t="str">
        <f>IF(SUM(บันทึกข้อมูล!E2857:T2857)=0,"",SUM(บันทึกข้อมูล!E2857:T2857))</f>
        <v/>
      </c>
      <c r="F2857" s="64" t="str">
        <f>IF(SUM(บันทึกข้อมูล!U2857:Z2857)=0,"",SUM(บันทึกข้อมูล!U2857:Z2857))</f>
        <v/>
      </c>
      <c r="G2857" s="64" t="str">
        <f>IF(SUM(บันทึกข้อมูล!AA2857:AB2857)=0,"",SUM(บันทึกข้อมูล!AA2857:AB2857))</f>
        <v/>
      </c>
      <c r="H2857" s="64" t="str">
        <f>IF(SUM(บันทึกข้อมูล!AC2857:AD2857)=0,"",SUM(บันทึกข้อมูล!AC2857:AD2857))</f>
        <v/>
      </c>
      <c r="I2857" s="64" t="str">
        <f>IF(SUM(บันทึกข้อมูล!AE2857:AF2857)=0,"",SUM(บันทึกข้อมูล!AE2857:AF2857))</f>
        <v/>
      </c>
      <c r="J2857" s="64" t="str">
        <f>IF(SUM(บันทึกข้อมูล!AG2857:AG2857)=0,"",SUM(บันทึกข้อมูล!AG2857:AG2857))</f>
        <v/>
      </c>
      <c r="K2857" s="64" t="str">
        <f>IF(SUM(บันทึกข้อมูล!AH2857:AN2857)=0,"",SUM(บันทึกข้อมูล!AH2857:AN2857))</f>
        <v/>
      </c>
      <c r="L2857" s="64" t="str">
        <f>IF(SUM(บันทึกข้อมูล!U2857:AN2857)=0,"",SUM(บันทึกข้อมูล!U2857:AN2857))</f>
        <v/>
      </c>
      <c r="M2857" s="61" t="str">
        <f>IF(SUM(บันทึกข้อมูล!AO2857:AS2857)=0,"",SUM(บันทึกข้อมูล!AO2857:AS2857))</f>
        <v/>
      </c>
      <c r="N2857" s="95" t="str">
        <f t="shared" si="61"/>
        <v/>
      </c>
      <c r="O2857" s="97" t="str">
        <f>IF(SUM(บันทึกข้อมูล!X2857:AQ2857)=0,"",SUM(บันทึกข้อมูล!X2857:AQ2857))</f>
        <v/>
      </c>
    </row>
    <row r="2858" spans="1:15" ht="18">
      <c r="A2858" s="63" t="str">
        <f>IF(SUM(บันทึกข้อมูล!E2858:H2858)=0,"",SUM(บันทึกข้อมูล!E2858:H2858))</f>
        <v/>
      </c>
      <c r="B2858" s="63" t="str">
        <f>IF(SUM(บันทึกข้อมูล!I2858:L2858)=0,"",SUM(บันทึกข้อมูล!I2858:L2858))</f>
        <v/>
      </c>
      <c r="C2858" s="63" t="str">
        <f>IF(SUM(บันทึกข้อมูล!M2858:P2858)=0,"",SUM(บันทึกข้อมูล!M2858:P2858))</f>
        <v/>
      </c>
      <c r="D2858" s="63" t="str">
        <f>IF(SUM(บันทึกข้อมูล!Q2858:T2858)=0,"",SUM(บันทึกข้อมูล!Q2858:T2858))</f>
        <v/>
      </c>
      <c r="E2858" s="63" t="str">
        <f>IF(SUM(บันทึกข้อมูล!E2858:T2858)=0,"",SUM(บันทึกข้อมูล!E2858:T2858))</f>
        <v/>
      </c>
      <c r="F2858" s="64" t="str">
        <f>IF(SUM(บันทึกข้อมูล!U2858:Z2858)=0,"",SUM(บันทึกข้อมูล!U2858:Z2858))</f>
        <v/>
      </c>
      <c r="G2858" s="64" t="str">
        <f>IF(SUM(บันทึกข้อมูล!AA2858:AB2858)=0,"",SUM(บันทึกข้อมูล!AA2858:AB2858))</f>
        <v/>
      </c>
      <c r="H2858" s="64" t="str">
        <f>IF(SUM(บันทึกข้อมูล!AC2858:AD2858)=0,"",SUM(บันทึกข้อมูล!AC2858:AD2858))</f>
        <v/>
      </c>
      <c r="I2858" s="64" t="str">
        <f>IF(SUM(บันทึกข้อมูล!AE2858:AF2858)=0,"",SUM(บันทึกข้อมูล!AE2858:AF2858))</f>
        <v/>
      </c>
      <c r="J2858" s="64" t="str">
        <f>IF(SUM(บันทึกข้อมูล!AG2858:AG2858)=0,"",SUM(บันทึกข้อมูล!AG2858:AG2858))</f>
        <v/>
      </c>
      <c r="K2858" s="64" t="str">
        <f>IF(SUM(บันทึกข้อมูล!AH2858:AN2858)=0,"",SUM(บันทึกข้อมูล!AH2858:AN2858))</f>
        <v/>
      </c>
      <c r="L2858" s="64" t="str">
        <f>IF(SUM(บันทึกข้อมูล!U2858:AN2858)=0,"",SUM(บันทึกข้อมูล!U2858:AN2858))</f>
        <v/>
      </c>
      <c r="M2858" s="61" t="str">
        <f>IF(SUM(บันทึกข้อมูล!AO2858:AS2858)=0,"",SUM(บันทึกข้อมูล!AO2858:AS2858))</f>
        <v/>
      </c>
      <c r="N2858" s="95" t="str">
        <f t="shared" si="61"/>
        <v/>
      </c>
      <c r="O2858" s="97" t="str">
        <f>IF(SUM(บันทึกข้อมูล!X2858:AQ2858)=0,"",SUM(บันทึกข้อมูล!X2858:AQ2858))</f>
        <v/>
      </c>
    </row>
    <row r="2859" spans="1:15" ht="18">
      <c r="A2859" s="63" t="str">
        <f>IF(SUM(บันทึกข้อมูล!E2859:H2859)=0,"",SUM(บันทึกข้อมูล!E2859:H2859))</f>
        <v/>
      </c>
      <c r="B2859" s="63" t="str">
        <f>IF(SUM(บันทึกข้อมูล!I2859:L2859)=0,"",SUM(บันทึกข้อมูล!I2859:L2859))</f>
        <v/>
      </c>
      <c r="C2859" s="63" t="str">
        <f>IF(SUM(บันทึกข้อมูล!M2859:P2859)=0,"",SUM(บันทึกข้อมูล!M2859:P2859))</f>
        <v/>
      </c>
      <c r="D2859" s="63" t="str">
        <f>IF(SUM(บันทึกข้อมูล!Q2859:T2859)=0,"",SUM(บันทึกข้อมูล!Q2859:T2859))</f>
        <v/>
      </c>
      <c r="E2859" s="63" t="str">
        <f>IF(SUM(บันทึกข้อมูล!E2859:T2859)=0,"",SUM(บันทึกข้อมูล!E2859:T2859))</f>
        <v/>
      </c>
      <c r="F2859" s="64" t="str">
        <f>IF(SUM(บันทึกข้อมูล!U2859:Z2859)=0,"",SUM(บันทึกข้อมูล!U2859:Z2859))</f>
        <v/>
      </c>
      <c r="G2859" s="64" t="str">
        <f>IF(SUM(บันทึกข้อมูล!AA2859:AB2859)=0,"",SUM(บันทึกข้อมูล!AA2859:AB2859))</f>
        <v/>
      </c>
      <c r="H2859" s="64" t="str">
        <f>IF(SUM(บันทึกข้อมูล!AC2859:AD2859)=0,"",SUM(บันทึกข้อมูล!AC2859:AD2859))</f>
        <v/>
      </c>
      <c r="I2859" s="64" t="str">
        <f>IF(SUM(บันทึกข้อมูล!AE2859:AF2859)=0,"",SUM(บันทึกข้อมูล!AE2859:AF2859))</f>
        <v/>
      </c>
      <c r="J2859" s="64" t="str">
        <f>IF(SUM(บันทึกข้อมูล!AG2859:AG2859)=0,"",SUM(บันทึกข้อมูล!AG2859:AG2859))</f>
        <v/>
      </c>
      <c r="K2859" s="64" t="str">
        <f>IF(SUM(บันทึกข้อมูล!AH2859:AN2859)=0,"",SUM(บันทึกข้อมูล!AH2859:AN2859))</f>
        <v/>
      </c>
      <c r="L2859" s="64" t="str">
        <f>IF(SUM(บันทึกข้อมูล!U2859:AN2859)=0,"",SUM(บันทึกข้อมูล!U2859:AN2859))</f>
        <v/>
      </c>
      <c r="M2859" s="61" t="str">
        <f>IF(SUM(บันทึกข้อมูล!AO2859:AS2859)=0,"",SUM(บันทึกข้อมูล!AO2859:AS2859))</f>
        <v/>
      </c>
      <c r="N2859" s="95" t="str">
        <f t="shared" si="61"/>
        <v/>
      </c>
      <c r="O2859" s="97" t="str">
        <f>IF(SUM(บันทึกข้อมูล!X2859:AQ2859)=0,"",SUM(บันทึกข้อมูล!X2859:AQ2859))</f>
        <v/>
      </c>
    </row>
    <row r="2860" spans="1:15" ht="18">
      <c r="A2860" s="63" t="str">
        <f>IF(SUM(บันทึกข้อมูล!E2860:H2860)=0,"",SUM(บันทึกข้อมูล!E2860:H2860))</f>
        <v/>
      </c>
      <c r="B2860" s="63" t="str">
        <f>IF(SUM(บันทึกข้อมูล!I2860:L2860)=0,"",SUM(บันทึกข้อมูล!I2860:L2860))</f>
        <v/>
      </c>
      <c r="C2860" s="63" t="str">
        <f>IF(SUM(บันทึกข้อมูล!M2860:P2860)=0,"",SUM(บันทึกข้อมูล!M2860:P2860))</f>
        <v/>
      </c>
      <c r="D2860" s="63" t="str">
        <f>IF(SUM(บันทึกข้อมูล!Q2860:T2860)=0,"",SUM(บันทึกข้อมูล!Q2860:T2860))</f>
        <v/>
      </c>
      <c r="E2860" s="63" t="str">
        <f>IF(SUM(บันทึกข้อมูล!E2860:T2860)=0,"",SUM(บันทึกข้อมูล!E2860:T2860))</f>
        <v/>
      </c>
      <c r="F2860" s="64" t="str">
        <f>IF(SUM(บันทึกข้อมูล!U2860:Z2860)=0,"",SUM(บันทึกข้อมูล!U2860:Z2860))</f>
        <v/>
      </c>
      <c r="G2860" s="64" t="str">
        <f>IF(SUM(บันทึกข้อมูล!AA2860:AB2860)=0,"",SUM(บันทึกข้อมูล!AA2860:AB2860))</f>
        <v/>
      </c>
      <c r="H2860" s="64" t="str">
        <f>IF(SUM(บันทึกข้อมูล!AC2860:AD2860)=0,"",SUM(บันทึกข้อมูล!AC2860:AD2860))</f>
        <v/>
      </c>
      <c r="I2860" s="64" t="str">
        <f>IF(SUM(บันทึกข้อมูล!AE2860:AF2860)=0,"",SUM(บันทึกข้อมูล!AE2860:AF2860))</f>
        <v/>
      </c>
      <c r="J2860" s="64" t="str">
        <f>IF(SUM(บันทึกข้อมูล!AG2860:AG2860)=0,"",SUM(บันทึกข้อมูล!AG2860:AG2860))</f>
        <v/>
      </c>
      <c r="K2860" s="64" t="str">
        <f>IF(SUM(บันทึกข้อมูล!AH2860:AN2860)=0,"",SUM(บันทึกข้อมูล!AH2860:AN2860))</f>
        <v/>
      </c>
      <c r="L2860" s="64" t="str">
        <f>IF(SUM(บันทึกข้อมูล!U2860:AN2860)=0,"",SUM(บันทึกข้อมูล!U2860:AN2860))</f>
        <v/>
      </c>
      <c r="M2860" s="61" t="str">
        <f>IF(SUM(บันทึกข้อมูล!AO2860:AS2860)=0,"",SUM(บันทึกข้อมูล!AO2860:AS2860))</f>
        <v/>
      </c>
      <c r="N2860" s="95" t="str">
        <f t="shared" si="61"/>
        <v/>
      </c>
      <c r="O2860" s="97" t="str">
        <f>IF(SUM(บันทึกข้อมูล!X2860:AQ2860)=0,"",SUM(บันทึกข้อมูล!X2860:AQ2860))</f>
        <v/>
      </c>
    </row>
    <row r="2861" spans="1:15" ht="18">
      <c r="A2861" s="63" t="str">
        <f>IF(SUM(บันทึกข้อมูล!E2861:H2861)=0,"",SUM(บันทึกข้อมูล!E2861:H2861))</f>
        <v/>
      </c>
      <c r="B2861" s="63" t="str">
        <f>IF(SUM(บันทึกข้อมูล!I2861:L2861)=0,"",SUM(บันทึกข้อมูล!I2861:L2861))</f>
        <v/>
      </c>
      <c r="C2861" s="63" t="str">
        <f>IF(SUM(บันทึกข้อมูล!M2861:P2861)=0,"",SUM(บันทึกข้อมูล!M2861:P2861))</f>
        <v/>
      </c>
      <c r="D2861" s="63" t="str">
        <f>IF(SUM(บันทึกข้อมูล!Q2861:T2861)=0,"",SUM(บันทึกข้อมูล!Q2861:T2861))</f>
        <v/>
      </c>
      <c r="E2861" s="63" t="str">
        <f>IF(SUM(บันทึกข้อมูล!E2861:T2861)=0,"",SUM(บันทึกข้อมูล!E2861:T2861))</f>
        <v/>
      </c>
      <c r="F2861" s="64" t="str">
        <f>IF(SUM(บันทึกข้อมูล!U2861:Z2861)=0,"",SUM(บันทึกข้อมูล!U2861:Z2861))</f>
        <v/>
      </c>
      <c r="G2861" s="64" t="str">
        <f>IF(SUM(บันทึกข้อมูล!AA2861:AB2861)=0,"",SUM(บันทึกข้อมูล!AA2861:AB2861))</f>
        <v/>
      </c>
      <c r="H2861" s="64" t="str">
        <f>IF(SUM(บันทึกข้อมูล!AC2861:AD2861)=0,"",SUM(บันทึกข้อมูล!AC2861:AD2861))</f>
        <v/>
      </c>
      <c r="I2861" s="64" t="str">
        <f>IF(SUM(บันทึกข้อมูล!AE2861:AF2861)=0,"",SUM(บันทึกข้อมูล!AE2861:AF2861))</f>
        <v/>
      </c>
      <c r="J2861" s="64" t="str">
        <f>IF(SUM(บันทึกข้อมูล!AG2861:AG2861)=0,"",SUM(บันทึกข้อมูล!AG2861:AG2861))</f>
        <v/>
      </c>
      <c r="K2861" s="64" t="str">
        <f>IF(SUM(บันทึกข้อมูล!AH2861:AN2861)=0,"",SUM(บันทึกข้อมูล!AH2861:AN2861))</f>
        <v/>
      </c>
      <c r="L2861" s="64" t="str">
        <f>IF(SUM(บันทึกข้อมูล!U2861:AN2861)=0,"",SUM(บันทึกข้อมูล!U2861:AN2861))</f>
        <v/>
      </c>
      <c r="M2861" s="61" t="str">
        <f>IF(SUM(บันทึกข้อมูล!AO2861:AS2861)=0,"",SUM(บันทึกข้อมูล!AO2861:AS2861))</f>
        <v/>
      </c>
      <c r="N2861" s="95" t="str">
        <f t="shared" si="61"/>
        <v/>
      </c>
      <c r="O2861" s="97" t="str">
        <f>IF(SUM(บันทึกข้อมูล!X2861:AQ2861)=0,"",SUM(บันทึกข้อมูล!X2861:AQ2861))</f>
        <v/>
      </c>
    </row>
    <row r="2862" spans="1:15" ht="18">
      <c r="A2862" s="63" t="str">
        <f>IF(SUM(บันทึกข้อมูล!E2862:H2862)=0,"",SUM(บันทึกข้อมูล!E2862:H2862))</f>
        <v/>
      </c>
      <c r="B2862" s="63" t="str">
        <f>IF(SUM(บันทึกข้อมูล!I2862:L2862)=0,"",SUM(บันทึกข้อมูล!I2862:L2862))</f>
        <v/>
      </c>
      <c r="C2862" s="63" t="str">
        <f>IF(SUM(บันทึกข้อมูล!M2862:P2862)=0,"",SUM(บันทึกข้อมูล!M2862:P2862))</f>
        <v/>
      </c>
      <c r="D2862" s="63" t="str">
        <f>IF(SUM(บันทึกข้อมูล!Q2862:T2862)=0,"",SUM(บันทึกข้อมูล!Q2862:T2862))</f>
        <v/>
      </c>
      <c r="E2862" s="63" t="str">
        <f>IF(SUM(บันทึกข้อมูล!E2862:T2862)=0,"",SUM(บันทึกข้อมูล!E2862:T2862))</f>
        <v/>
      </c>
      <c r="F2862" s="64" t="str">
        <f>IF(SUM(บันทึกข้อมูล!U2862:Z2862)=0,"",SUM(บันทึกข้อมูล!U2862:Z2862))</f>
        <v/>
      </c>
      <c r="G2862" s="64" t="str">
        <f>IF(SUM(บันทึกข้อมูล!AA2862:AB2862)=0,"",SUM(บันทึกข้อมูล!AA2862:AB2862))</f>
        <v/>
      </c>
      <c r="H2862" s="64" t="str">
        <f>IF(SUM(บันทึกข้อมูล!AC2862:AD2862)=0,"",SUM(บันทึกข้อมูล!AC2862:AD2862))</f>
        <v/>
      </c>
      <c r="I2862" s="64" t="str">
        <f>IF(SUM(บันทึกข้อมูล!AE2862:AF2862)=0,"",SUM(บันทึกข้อมูล!AE2862:AF2862))</f>
        <v/>
      </c>
      <c r="J2862" s="64" t="str">
        <f>IF(SUM(บันทึกข้อมูล!AG2862:AG2862)=0,"",SUM(บันทึกข้อมูล!AG2862:AG2862))</f>
        <v/>
      </c>
      <c r="K2862" s="64" t="str">
        <f>IF(SUM(บันทึกข้อมูล!AH2862:AN2862)=0,"",SUM(บันทึกข้อมูล!AH2862:AN2862))</f>
        <v/>
      </c>
      <c r="L2862" s="64" t="str">
        <f>IF(SUM(บันทึกข้อมูล!U2862:AN2862)=0,"",SUM(บันทึกข้อมูล!U2862:AN2862))</f>
        <v/>
      </c>
      <c r="M2862" s="61" t="str">
        <f>IF(SUM(บันทึกข้อมูล!AO2862:AS2862)=0,"",SUM(บันทึกข้อมูล!AO2862:AS2862))</f>
        <v/>
      </c>
      <c r="N2862" s="95" t="str">
        <f t="shared" si="61"/>
        <v/>
      </c>
      <c r="O2862" s="97" t="str">
        <f>IF(SUM(บันทึกข้อมูล!X2862:AQ2862)=0,"",SUM(บันทึกข้อมูล!X2862:AQ2862))</f>
        <v/>
      </c>
    </row>
    <row r="2863" spans="1:15" ht="18">
      <c r="A2863" s="63" t="str">
        <f>IF(SUM(บันทึกข้อมูล!E2863:H2863)=0,"",SUM(บันทึกข้อมูล!E2863:H2863))</f>
        <v/>
      </c>
      <c r="B2863" s="63" t="str">
        <f>IF(SUM(บันทึกข้อมูล!I2863:L2863)=0,"",SUM(บันทึกข้อมูล!I2863:L2863))</f>
        <v/>
      </c>
      <c r="C2863" s="63" t="str">
        <f>IF(SUM(บันทึกข้อมูล!M2863:P2863)=0,"",SUM(บันทึกข้อมูล!M2863:P2863))</f>
        <v/>
      </c>
      <c r="D2863" s="63" t="str">
        <f>IF(SUM(บันทึกข้อมูล!Q2863:T2863)=0,"",SUM(บันทึกข้อมูล!Q2863:T2863))</f>
        <v/>
      </c>
      <c r="E2863" s="63" t="str">
        <f>IF(SUM(บันทึกข้อมูล!E2863:T2863)=0,"",SUM(บันทึกข้อมูล!E2863:T2863))</f>
        <v/>
      </c>
      <c r="F2863" s="64" t="str">
        <f>IF(SUM(บันทึกข้อมูล!U2863:Z2863)=0,"",SUM(บันทึกข้อมูล!U2863:Z2863))</f>
        <v/>
      </c>
      <c r="G2863" s="64" t="str">
        <f>IF(SUM(บันทึกข้อมูล!AA2863:AB2863)=0,"",SUM(บันทึกข้อมูล!AA2863:AB2863))</f>
        <v/>
      </c>
      <c r="H2863" s="64" t="str">
        <f>IF(SUM(บันทึกข้อมูล!AC2863:AD2863)=0,"",SUM(บันทึกข้อมูล!AC2863:AD2863))</f>
        <v/>
      </c>
      <c r="I2863" s="64" t="str">
        <f>IF(SUM(บันทึกข้อมูล!AE2863:AF2863)=0,"",SUM(บันทึกข้อมูล!AE2863:AF2863))</f>
        <v/>
      </c>
      <c r="J2863" s="64" t="str">
        <f>IF(SUM(บันทึกข้อมูล!AG2863:AG2863)=0,"",SUM(บันทึกข้อมูล!AG2863:AG2863))</f>
        <v/>
      </c>
      <c r="K2863" s="64" t="str">
        <f>IF(SUM(บันทึกข้อมูล!AH2863:AN2863)=0,"",SUM(บันทึกข้อมูล!AH2863:AN2863))</f>
        <v/>
      </c>
      <c r="L2863" s="64" t="str">
        <f>IF(SUM(บันทึกข้อมูล!U2863:AN2863)=0,"",SUM(บันทึกข้อมูล!U2863:AN2863))</f>
        <v/>
      </c>
      <c r="M2863" s="61" t="str">
        <f>IF(SUM(บันทึกข้อมูล!AO2863:AS2863)=0,"",SUM(บันทึกข้อมูล!AO2863:AS2863))</f>
        <v/>
      </c>
      <c r="N2863" s="95" t="str">
        <f t="shared" si="61"/>
        <v/>
      </c>
      <c r="O2863" s="97" t="str">
        <f>IF(SUM(บันทึกข้อมูล!X2863:AQ2863)=0,"",SUM(บันทึกข้อมูล!X2863:AQ2863))</f>
        <v/>
      </c>
    </row>
    <row r="2864" spans="1:15" ht="18">
      <c r="A2864" s="63" t="str">
        <f>IF(SUM(บันทึกข้อมูล!E2864:H2864)=0,"",SUM(บันทึกข้อมูล!E2864:H2864))</f>
        <v/>
      </c>
      <c r="B2864" s="63" t="str">
        <f>IF(SUM(บันทึกข้อมูล!I2864:L2864)=0,"",SUM(บันทึกข้อมูล!I2864:L2864))</f>
        <v/>
      </c>
      <c r="C2864" s="63" t="str">
        <f>IF(SUM(บันทึกข้อมูล!M2864:P2864)=0,"",SUM(บันทึกข้อมูล!M2864:P2864))</f>
        <v/>
      </c>
      <c r="D2864" s="63" t="str">
        <f>IF(SUM(บันทึกข้อมูล!Q2864:T2864)=0,"",SUM(บันทึกข้อมูล!Q2864:T2864))</f>
        <v/>
      </c>
      <c r="E2864" s="63" t="str">
        <f>IF(SUM(บันทึกข้อมูล!E2864:T2864)=0,"",SUM(บันทึกข้อมูล!E2864:T2864))</f>
        <v/>
      </c>
      <c r="F2864" s="64" t="str">
        <f>IF(SUM(บันทึกข้อมูล!U2864:Z2864)=0,"",SUM(บันทึกข้อมูล!U2864:Z2864))</f>
        <v/>
      </c>
      <c r="G2864" s="64" t="str">
        <f>IF(SUM(บันทึกข้อมูล!AA2864:AB2864)=0,"",SUM(บันทึกข้อมูล!AA2864:AB2864))</f>
        <v/>
      </c>
      <c r="H2864" s="64" t="str">
        <f>IF(SUM(บันทึกข้อมูล!AC2864:AD2864)=0,"",SUM(บันทึกข้อมูล!AC2864:AD2864))</f>
        <v/>
      </c>
      <c r="I2864" s="64" t="str">
        <f>IF(SUM(บันทึกข้อมูล!AE2864:AF2864)=0,"",SUM(บันทึกข้อมูล!AE2864:AF2864))</f>
        <v/>
      </c>
      <c r="J2864" s="64" t="str">
        <f>IF(SUM(บันทึกข้อมูล!AG2864:AG2864)=0,"",SUM(บันทึกข้อมูล!AG2864:AG2864))</f>
        <v/>
      </c>
      <c r="K2864" s="64" t="str">
        <f>IF(SUM(บันทึกข้อมูล!AH2864:AN2864)=0,"",SUM(บันทึกข้อมูล!AH2864:AN2864))</f>
        <v/>
      </c>
      <c r="L2864" s="64" t="str">
        <f>IF(SUM(บันทึกข้อมูล!U2864:AN2864)=0,"",SUM(บันทึกข้อมูล!U2864:AN2864))</f>
        <v/>
      </c>
      <c r="M2864" s="61" t="str">
        <f>IF(SUM(บันทึกข้อมูล!AO2864:AS2864)=0,"",SUM(บันทึกข้อมูล!AO2864:AS2864))</f>
        <v/>
      </c>
      <c r="N2864" s="95" t="str">
        <f t="shared" si="61"/>
        <v/>
      </c>
      <c r="O2864" s="97" t="str">
        <f>IF(SUM(บันทึกข้อมูล!X2864:AQ2864)=0,"",SUM(บันทึกข้อมูล!X2864:AQ2864))</f>
        <v/>
      </c>
    </row>
    <row r="2865" spans="1:15" ht="18">
      <c r="A2865" s="63" t="str">
        <f>IF(SUM(บันทึกข้อมูล!E2865:H2865)=0,"",SUM(บันทึกข้อมูล!E2865:H2865))</f>
        <v/>
      </c>
      <c r="B2865" s="63" t="str">
        <f>IF(SUM(บันทึกข้อมูล!I2865:L2865)=0,"",SUM(บันทึกข้อมูล!I2865:L2865))</f>
        <v/>
      </c>
      <c r="C2865" s="63" t="str">
        <f>IF(SUM(บันทึกข้อมูล!M2865:P2865)=0,"",SUM(บันทึกข้อมูล!M2865:P2865))</f>
        <v/>
      </c>
      <c r="D2865" s="63" t="str">
        <f>IF(SUM(บันทึกข้อมูล!Q2865:T2865)=0,"",SUM(บันทึกข้อมูล!Q2865:T2865))</f>
        <v/>
      </c>
      <c r="E2865" s="63" t="str">
        <f>IF(SUM(บันทึกข้อมูล!E2865:T2865)=0,"",SUM(บันทึกข้อมูล!E2865:T2865))</f>
        <v/>
      </c>
      <c r="F2865" s="64" t="str">
        <f>IF(SUM(บันทึกข้อมูล!U2865:Z2865)=0,"",SUM(บันทึกข้อมูล!U2865:Z2865))</f>
        <v/>
      </c>
      <c r="G2865" s="64" t="str">
        <f>IF(SUM(บันทึกข้อมูล!AA2865:AB2865)=0,"",SUM(บันทึกข้อมูล!AA2865:AB2865))</f>
        <v/>
      </c>
      <c r="H2865" s="64" t="str">
        <f>IF(SUM(บันทึกข้อมูล!AC2865:AD2865)=0,"",SUM(บันทึกข้อมูล!AC2865:AD2865))</f>
        <v/>
      </c>
      <c r="I2865" s="64" t="str">
        <f>IF(SUM(บันทึกข้อมูล!AE2865:AF2865)=0,"",SUM(บันทึกข้อมูล!AE2865:AF2865))</f>
        <v/>
      </c>
      <c r="J2865" s="64" t="str">
        <f>IF(SUM(บันทึกข้อมูล!AG2865:AG2865)=0,"",SUM(บันทึกข้อมูล!AG2865:AG2865))</f>
        <v/>
      </c>
      <c r="K2865" s="64" t="str">
        <f>IF(SUM(บันทึกข้อมูล!AH2865:AN2865)=0,"",SUM(บันทึกข้อมูล!AH2865:AN2865))</f>
        <v/>
      </c>
      <c r="L2865" s="64" t="str">
        <f>IF(SUM(บันทึกข้อมูล!U2865:AN2865)=0,"",SUM(บันทึกข้อมูล!U2865:AN2865))</f>
        <v/>
      </c>
      <c r="M2865" s="61" t="str">
        <f>IF(SUM(บันทึกข้อมูล!AO2865:AS2865)=0,"",SUM(บันทึกข้อมูล!AO2865:AS2865))</f>
        <v/>
      </c>
      <c r="N2865" s="95" t="str">
        <f t="shared" si="61"/>
        <v/>
      </c>
      <c r="O2865" s="97" t="str">
        <f>IF(SUM(บันทึกข้อมูล!X2865:AQ2865)=0,"",SUM(บันทึกข้อมูล!X2865:AQ2865))</f>
        <v/>
      </c>
    </row>
    <row r="2866" spans="1:15" ht="18">
      <c r="A2866" s="63" t="str">
        <f>IF(SUM(บันทึกข้อมูล!E2866:H2866)=0,"",SUM(บันทึกข้อมูล!E2866:H2866))</f>
        <v/>
      </c>
      <c r="B2866" s="63" t="str">
        <f>IF(SUM(บันทึกข้อมูล!I2866:L2866)=0,"",SUM(บันทึกข้อมูล!I2866:L2866))</f>
        <v/>
      </c>
      <c r="C2866" s="63" t="str">
        <f>IF(SUM(บันทึกข้อมูล!M2866:P2866)=0,"",SUM(บันทึกข้อมูล!M2866:P2866))</f>
        <v/>
      </c>
      <c r="D2866" s="63" t="str">
        <f>IF(SUM(บันทึกข้อมูล!Q2866:T2866)=0,"",SUM(บันทึกข้อมูล!Q2866:T2866))</f>
        <v/>
      </c>
      <c r="E2866" s="63" t="str">
        <f>IF(SUM(บันทึกข้อมูล!E2866:T2866)=0,"",SUM(บันทึกข้อมูล!E2866:T2866))</f>
        <v/>
      </c>
      <c r="F2866" s="64" t="str">
        <f>IF(SUM(บันทึกข้อมูล!U2866:Z2866)=0,"",SUM(บันทึกข้อมูล!U2866:Z2866))</f>
        <v/>
      </c>
      <c r="G2866" s="64" t="str">
        <f>IF(SUM(บันทึกข้อมูล!AA2866:AB2866)=0,"",SUM(บันทึกข้อมูล!AA2866:AB2866))</f>
        <v/>
      </c>
      <c r="H2866" s="64" t="str">
        <f>IF(SUM(บันทึกข้อมูล!AC2866:AD2866)=0,"",SUM(บันทึกข้อมูล!AC2866:AD2866))</f>
        <v/>
      </c>
      <c r="I2866" s="64" t="str">
        <f>IF(SUM(บันทึกข้อมูล!AE2866:AF2866)=0,"",SUM(บันทึกข้อมูล!AE2866:AF2866))</f>
        <v/>
      </c>
      <c r="J2866" s="64" t="str">
        <f>IF(SUM(บันทึกข้อมูล!AG2866:AG2866)=0,"",SUM(บันทึกข้อมูล!AG2866:AG2866))</f>
        <v/>
      </c>
      <c r="K2866" s="64" t="str">
        <f>IF(SUM(บันทึกข้อมูล!AH2866:AN2866)=0,"",SUM(บันทึกข้อมูล!AH2866:AN2866))</f>
        <v/>
      </c>
      <c r="L2866" s="64" t="str">
        <f>IF(SUM(บันทึกข้อมูล!U2866:AN2866)=0,"",SUM(บันทึกข้อมูล!U2866:AN2866))</f>
        <v/>
      </c>
      <c r="M2866" s="61" t="str">
        <f>IF(SUM(บันทึกข้อมูล!AO2866:AS2866)=0,"",SUM(บันทึกข้อมูล!AO2866:AS2866))</f>
        <v/>
      </c>
      <c r="N2866" s="95" t="str">
        <f t="shared" si="61"/>
        <v/>
      </c>
      <c r="O2866" s="97" t="str">
        <f>IF(SUM(บันทึกข้อมูล!X2866:AQ2866)=0,"",SUM(บันทึกข้อมูล!X2866:AQ2866))</f>
        <v/>
      </c>
    </row>
    <row r="2867" spans="1:15" ht="18">
      <c r="A2867" s="63" t="str">
        <f>IF(SUM(บันทึกข้อมูล!E2867:H2867)=0,"",SUM(บันทึกข้อมูล!E2867:H2867))</f>
        <v/>
      </c>
      <c r="B2867" s="63" t="str">
        <f>IF(SUM(บันทึกข้อมูล!I2867:L2867)=0,"",SUM(บันทึกข้อมูล!I2867:L2867))</f>
        <v/>
      </c>
      <c r="C2867" s="63" t="str">
        <f>IF(SUM(บันทึกข้อมูล!M2867:P2867)=0,"",SUM(บันทึกข้อมูล!M2867:P2867))</f>
        <v/>
      </c>
      <c r="D2867" s="63" t="str">
        <f>IF(SUM(บันทึกข้อมูล!Q2867:T2867)=0,"",SUM(บันทึกข้อมูล!Q2867:T2867))</f>
        <v/>
      </c>
      <c r="E2867" s="63" t="str">
        <f>IF(SUM(บันทึกข้อมูล!E2867:T2867)=0,"",SUM(บันทึกข้อมูล!E2867:T2867))</f>
        <v/>
      </c>
      <c r="F2867" s="64" t="str">
        <f>IF(SUM(บันทึกข้อมูล!U2867:Z2867)=0,"",SUM(บันทึกข้อมูล!U2867:Z2867))</f>
        <v/>
      </c>
      <c r="G2867" s="64" t="str">
        <f>IF(SUM(บันทึกข้อมูล!AA2867:AB2867)=0,"",SUM(บันทึกข้อมูล!AA2867:AB2867))</f>
        <v/>
      </c>
      <c r="H2867" s="64" t="str">
        <f>IF(SUM(บันทึกข้อมูล!AC2867:AD2867)=0,"",SUM(บันทึกข้อมูล!AC2867:AD2867))</f>
        <v/>
      </c>
      <c r="I2867" s="64" t="str">
        <f>IF(SUM(บันทึกข้อมูล!AE2867:AF2867)=0,"",SUM(บันทึกข้อมูล!AE2867:AF2867))</f>
        <v/>
      </c>
      <c r="J2867" s="64" t="str">
        <f>IF(SUM(บันทึกข้อมูล!AG2867:AG2867)=0,"",SUM(บันทึกข้อมูล!AG2867:AG2867))</f>
        <v/>
      </c>
      <c r="K2867" s="64" t="str">
        <f>IF(SUM(บันทึกข้อมูล!AH2867:AN2867)=0,"",SUM(บันทึกข้อมูล!AH2867:AN2867))</f>
        <v/>
      </c>
      <c r="L2867" s="64" t="str">
        <f>IF(SUM(บันทึกข้อมูล!U2867:AN2867)=0,"",SUM(บันทึกข้อมูล!U2867:AN2867))</f>
        <v/>
      </c>
      <c r="M2867" s="61" t="str">
        <f>IF(SUM(บันทึกข้อมูล!AO2867:AS2867)=0,"",SUM(บันทึกข้อมูล!AO2867:AS2867))</f>
        <v/>
      </c>
      <c r="N2867" s="95" t="str">
        <f t="shared" si="61"/>
        <v/>
      </c>
      <c r="O2867" s="97" t="str">
        <f>IF(SUM(บันทึกข้อมูล!X2867:AQ2867)=0,"",SUM(บันทึกข้อมูล!X2867:AQ2867))</f>
        <v/>
      </c>
    </row>
    <row r="2868" spans="1:15" ht="18">
      <c r="A2868" s="63" t="str">
        <f>IF(SUM(บันทึกข้อมูล!E2868:H2868)=0,"",SUM(บันทึกข้อมูล!E2868:H2868))</f>
        <v/>
      </c>
      <c r="B2868" s="63" t="str">
        <f>IF(SUM(บันทึกข้อมูล!I2868:L2868)=0,"",SUM(บันทึกข้อมูล!I2868:L2868))</f>
        <v/>
      </c>
      <c r="C2868" s="63" t="str">
        <f>IF(SUM(บันทึกข้อมูล!M2868:P2868)=0,"",SUM(บันทึกข้อมูล!M2868:P2868))</f>
        <v/>
      </c>
      <c r="D2868" s="63" t="str">
        <f>IF(SUM(บันทึกข้อมูล!Q2868:T2868)=0,"",SUM(บันทึกข้อมูล!Q2868:T2868))</f>
        <v/>
      </c>
      <c r="E2868" s="63" t="str">
        <f>IF(SUM(บันทึกข้อมูล!E2868:T2868)=0,"",SUM(บันทึกข้อมูล!E2868:T2868))</f>
        <v/>
      </c>
      <c r="F2868" s="64" t="str">
        <f>IF(SUM(บันทึกข้อมูล!U2868:Z2868)=0,"",SUM(บันทึกข้อมูล!U2868:Z2868))</f>
        <v/>
      </c>
      <c r="G2868" s="64" t="str">
        <f>IF(SUM(บันทึกข้อมูล!AA2868:AB2868)=0,"",SUM(บันทึกข้อมูล!AA2868:AB2868))</f>
        <v/>
      </c>
      <c r="H2868" s="64" t="str">
        <f>IF(SUM(บันทึกข้อมูล!AC2868:AD2868)=0,"",SUM(บันทึกข้อมูล!AC2868:AD2868))</f>
        <v/>
      </c>
      <c r="I2868" s="64" t="str">
        <f>IF(SUM(บันทึกข้อมูล!AE2868:AF2868)=0,"",SUM(บันทึกข้อมูล!AE2868:AF2868))</f>
        <v/>
      </c>
      <c r="J2868" s="64" t="str">
        <f>IF(SUM(บันทึกข้อมูล!AG2868:AG2868)=0,"",SUM(บันทึกข้อมูล!AG2868:AG2868))</f>
        <v/>
      </c>
      <c r="K2868" s="64" t="str">
        <f>IF(SUM(บันทึกข้อมูล!AH2868:AN2868)=0,"",SUM(บันทึกข้อมูล!AH2868:AN2868))</f>
        <v/>
      </c>
      <c r="L2868" s="64" t="str">
        <f>IF(SUM(บันทึกข้อมูล!U2868:AN2868)=0,"",SUM(บันทึกข้อมูล!U2868:AN2868))</f>
        <v/>
      </c>
      <c r="M2868" s="61" t="str">
        <f>IF(SUM(บันทึกข้อมูล!AO2868:AS2868)=0,"",SUM(บันทึกข้อมูล!AO2868:AS2868))</f>
        <v/>
      </c>
      <c r="N2868" s="95" t="str">
        <f t="shared" si="61"/>
        <v/>
      </c>
      <c r="O2868" s="97" t="str">
        <f>IF(SUM(บันทึกข้อมูล!X2868:AQ2868)=0,"",SUM(บันทึกข้อมูล!X2868:AQ2868))</f>
        <v/>
      </c>
    </row>
    <row r="2869" spans="1:15" ht="18">
      <c r="A2869" s="63" t="str">
        <f>IF(SUM(บันทึกข้อมูล!E2869:H2869)=0,"",SUM(บันทึกข้อมูล!E2869:H2869))</f>
        <v/>
      </c>
      <c r="B2869" s="63" t="str">
        <f>IF(SUM(บันทึกข้อมูล!I2869:L2869)=0,"",SUM(บันทึกข้อมูล!I2869:L2869))</f>
        <v/>
      </c>
      <c r="C2869" s="63" t="str">
        <f>IF(SUM(บันทึกข้อมูล!M2869:P2869)=0,"",SUM(บันทึกข้อมูล!M2869:P2869))</f>
        <v/>
      </c>
      <c r="D2869" s="63" t="str">
        <f>IF(SUM(บันทึกข้อมูล!Q2869:T2869)=0,"",SUM(บันทึกข้อมูล!Q2869:T2869))</f>
        <v/>
      </c>
      <c r="E2869" s="63" t="str">
        <f>IF(SUM(บันทึกข้อมูล!E2869:T2869)=0,"",SUM(บันทึกข้อมูล!E2869:T2869))</f>
        <v/>
      </c>
      <c r="F2869" s="64" t="str">
        <f>IF(SUM(บันทึกข้อมูล!U2869:Z2869)=0,"",SUM(บันทึกข้อมูล!U2869:Z2869))</f>
        <v/>
      </c>
      <c r="G2869" s="64" t="str">
        <f>IF(SUM(บันทึกข้อมูล!AA2869:AB2869)=0,"",SUM(บันทึกข้อมูล!AA2869:AB2869))</f>
        <v/>
      </c>
      <c r="H2869" s="64" t="str">
        <f>IF(SUM(บันทึกข้อมูล!AC2869:AD2869)=0,"",SUM(บันทึกข้อมูล!AC2869:AD2869))</f>
        <v/>
      </c>
      <c r="I2869" s="64" t="str">
        <f>IF(SUM(บันทึกข้อมูล!AE2869:AF2869)=0,"",SUM(บันทึกข้อมูล!AE2869:AF2869))</f>
        <v/>
      </c>
      <c r="J2869" s="64" t="str">
        <f>IF(SUM(บันทึกข้อมูล!AG2869:AG2869)=0,"",SUM(บันทึกข้อมูล!AG2869:AG2869))</f>
        <v/>
      </c>
      <c r="K2869" s="64" t="str">
        <f>IF(SUM(บันทึกข้อมูล!AH2869:AN2869)=0,"",SUM(บันทึกข้อมูล!AH2869:AN2869))</f>
        <v/>
      </c>
      <c r="L2869" s="64" t="str">
        <f>IF(SUM(บันทึกข้อมูล!U2869:AN2869)=0,"",SUM(บันทึกข้อมูล!U2869:AN2869))</f>
        <v/>
      </c>
      <c r="M2869" s="61" t="str">
        <f>IF(SUM(บันทึกข้อมูล!AO2869:AS2869)=0,"",SUM(บันทึกข้อมูล!AO2869:AS2869))</f>
        <v/>
      </c>
      <c r="N2869" s="95" t="str">
        <f t="shared" ref="N2869:N2932" si="62">IF(E2869="","",IF(E2869&gt;=56,"1",""))</f>
        <v/>
      </c>
      <c r="O2869" s="97" t="str">
        <f>IF(SUM(บันทึกข้อมูล!X2869:AQ2869)=0,"",SUM(บันทึกข้อมูล!X2869:AQ2869))</f>
        <v/>
      </c>
    </row>
    <row r="2870" spans="1:15" ht="18">
      <c r="A2870" s="63" t="str">
        <f>IF(SUM(บันทึกข้อมูล!E2870:H2870)=0,"",SUM(บันทึกข้อมูล!E2870:H2870))</f>
        <v/>
      </c>
      <c r="B2870" s="63" t="str">
        <f>IF(SUM(บันทึกข้อมูล!I2870:L2870)=0,"",SUM(บันทึกข้อมูล!I2870:L2870))</f>
        <v/>
      </c>
      <c r="C2870" s="63" t="str">
        <f>IF(SUM(บันทึกข้อมูล!M2870:P2870)=0,"",SUM(บันทึกข้อมูล!M2870:P2870))</f>
        <v/>
      </c>
      <c r="D2870" s="63" t="str">
        <f>IF(SUM(บันทึกข้อมูล!Q2870:T2870)=0,"",SUM(บันทึกข้อมูล!Q2870:T2870))</f>
        <v/>
      </c>
      <c r="E2870" s="63" t="str">
        <f>IF(SUM(บันทึกข้อมูล!E2870:T2870)=0,"",SUM(บันทึกข้อมูล!E2870:T2870))</f>
        <v/>
      </c>
      <c r="F2870" s="64" t="str">
        <f>IF(SUM(บันทึกข้อมูล!U2870:Z2870)=0,"",SUM(บันทึกข้อมูล!U2870:Z2870))</f>
        <v/>
      </c>
      <c r="G2870" s="64" t="str">
        <f>IF(SUM(บันทึกข้อมูล!AA2870:AB2870)=0,"",SUM(บันทึกข้อมูล!AA2870:AB2870))</f>
        <v/>
      </c>
      <c r="H2870" s="64" t="str">
        <f>IF(SUM(บันทึกข้อมูล!AC2870:AD2870)=0,"",SUM(บันทึกข้อมูล!AC2870:AD2870))</f>
        <v/>
      </c>
      <c r="I2870" s="64" t="str">
        <f>IF(SUM(บันทึกข้อมูล!AE2870:AF2870)=0,"",SUM(บันทึกข้อมูล!AE2870:AF2870))</f>
        <v/>
      </c>
      <c r="J2870" s="64" t="str">
        <f>IF(SUM(บันทึกข้อมูล!AG2870:AG2870)=0,"",SUM(บันทึกข้อมูล!AG2870:AG2870))</f>
        <v/>
      </c>
      <c r="K2870" s="64" t="str">
        <f>IF(SUM(บันทึกข้อมูล!AH2870:AN2870)=0,"",SUM(บันทึกข้อมูล!AH2870:AN2870))</f>
        <v/>
      </c>
      <c r="L2870" s="64" t="str">
        <f>IF(SUM(บันทึกข้อมูล!U2870:AN2870)=0,"",SUM(บันทึกข้อมูล!U2870:AN2870))</f>
        <v/>
      </c>
      <c r="M2870" s="61" t="str">
        <f>IF(SUM(บันทึกข้อมูล!AO2870:AS2870)=0,"",SUM(บันทึกข้อมูล!AO2870:AS2870))</f>
        <v/>
      </c>
      <c r="N2870" s="95" t="str">
        <f t="shared" si="62"/>
        <v/>
      </c>
      <c r="O2870" s="97" t="str">
        <f>IF(SUM(บันทึกข้อมูล!X2870:AQ2870)=0,"",SUM(บันทึกข้อมูล!X2870:AQ2870))</f>
        <v/>
      </c>
    </row>
    <row r="2871" spans="1:15" ht="18">
      <c r="A2871" s="63" t="str">
        <f>IF(SUM(บันทึกข้อมูล!E2871:H2871)=0,"",SUM(บันทึกข้อมูล!E2871:H2871))</f>
        <v/>
      </c>
      <c r="B2871" s="63" t="str">
        <f>IF(SUM(บันทึกข้อมูล!I2871:L2871)=0,"",SUM(บันทึกข้อมูล!I2871:L2871))</f>
        <v/>
      </c>
      <c r="C2871" s="63" t="str">
        <f>IF(SUM(บันทึกข้อมูล!M2871:P2871)=0,"",SUM(บันทึกข้อมูล!M2871:P2871))</f>
        <v/>
      </c>
      <c r="D2871" s="63" t="str">
        <f>IF(SUM(บันทึกข้อมูล!Q2871:T2871)=0,"",SUM(บันทึกข้อมูล!Q2871:T2871))</f>
        <v/>
      </c>
      <c r="E2871" s="63" t="str">
        <f>IF(SUM(บันทึกข้อมูล!E2871:T2871)=0,"",SUM(บันทึกข้อมูล!E2871:T2871))</f>
        <v/>
      </c>
      <c r="F2871" s="64" t="str">
        <f>IF(SUM(บันทึกข้อมูล!U2871:Z2871)=0,"",SUM(บันทึกข้อมูล!U2871:Z2871))</f>
        <v/>
      </c>
      <c r="G2871" s="64" t="str">
        <f>IF(SUM(บันทึกข้อมูล!AA2871:AB2871)=0,"",SUM(บันทึกข้อมูล!AA2871:AB2871))</f>
        <v/>
      </c>
      <c r="H2871" s="64" t="str">
        <f>IF(SUM(บันทึกข้อมูล!AC2871:AD2871)=0,"",SUM(บันทึกข้อมูล!AC2871:AD2871))</f>
        <v/>
      </c>
      <c r="I2871" s="64" t="str">
        <f>IF(SUM(บันทึกข้อมูล!AE2871:AF2871)=0,"",SUM(บันทึกข้อมูล!AE2871:AF2871))</f>
        <v/>
      </c>
      <c r="J2871" s="64" t="str">
        <f>IF(SUM(บันทึกข้อมูล!AG2871:AG2871)=0,"",SUM(บันทึกข้อมูล!AG2871:AG2871))</f>
        <v/>
      </c>
      <c r="K2871" s="64" t="str">
        <f>IF(SUM(บันทึกข้อมูล!AH2871:AN2871)=0,"",SUM(บันทึกข้อมูล!AH2871:AN2871))</f>
        <v/>
      </c>
      <c r="L2871" s="64" t="str">
        <f>IF(SUM(บันทึกข้อมูล!U2871:AN2871)=0,"",SUM(บันทึกข้อมูล!U2871:AN2871))</f>
        <v/>
      </c>
      <c r="M2871" s="61" t="str">
        <f>IF(SUM(บันทึกข้อมูล!AO2871:AS2871)=0,"",SUM(บันทึกข้อมูล!AO2871:AS2871))</f>
        <v/>
      </c>
      <c r="N2871" s="95" t="str">
        <f t="shared" si="62"/>
        <v/>
      </c>
      <c r="O2871" s="97" t="str">
        <f>IF(SUM(บันทึกข้อมูล!X2871:AQ2871)=0,"",SUM(บันทึกข้อมูล!X2871:AQ2871))</f>
        <v/>
      </c>
    </row>
    <row r="2872" spans="1:15" ht="18">
      <c r="A2872" s="63" t="str">
        <f>IF(SUM(บันทึกข้อมูล!E2872:H2872)=0,"",SUM(บันทึกข้อมูล!E2872:H2872))</f>
        <v/>
      </c>
      <c r="B2872" s="63" t="str">
        <f>IF(SUM(บันทึกข้อมูล!I2872:L2872)=0,"",SUM(บันทึกข้อมูล!I2872:L2872))</f>
        <v/>
      </c>
      <c r="C2872" s="63" t="str">
        <f>IF(SUM(บันทึกข้อมูล!M2872:P2872)=0,"",SUM(บันทึกข้อมูล!M2872:P2872))</f>
        <v/>
      </c>
      <c r="D2872" s="63" t="str">
        <f>IF(SUM(บันทึกข้อมูล!Q2872:T2872)=0,"",SUM(บันทึกข้อมูล!Q2872:T2872))</f>
        <v/>
      </c>
      <c r="E2872" s="63" t="str">
        <f>IF(SUM(บันทึกข้อมูล!E2872:T2872)=0,"",SUM(บันทึกข้อมูล!E2872:T2872))</f>
        <v/>
      </c>
      <c r="F2872" s="64" t="str">
        <f>IF(SUM(บันทึกข้อมูล!U2872:Z2872)=0,"",SUM(บันทึกข้อมูล!U2872:Z2872))</f>
        <v/>
      </c>
      <c r="G2872" s="64" t="str">
        <f>IF(SUM(บันทึกข้อมูล!AA2872:AB2872)=0,"",SUM(บันทึกข้อมูล!AA2872:AB2872))</f>
        <v/>
      </c>
      <c r="H2872" s="64" t="str">
        <f>IF(SUM(บันทึกข้อมูล!AC2872:AD2872)=0,"",SUM(บันทึกข้อมูล!AC2872:AD2872))</f>
        <v/>
      </c>
      <c r="I2872" s="64" t="str">
        <f>IF(SUM(บันทึกข้อมูล!AE2872:AF2872)=0,"",SUM(บันทึกข้อมูล!AE2872:AF2872))</f>
        <v/>
      </c>
      <c r="J2872" s="64" t="str">
        <f>IF(SUM(บันทึกข้อมูล!AG2872:AG2872)=0,"",SUM(บันทึกข้อมูล!AG2872:AG2872))</f>
        <v/>
      </c>
      <c r="K2872" s="64" t="str">
        <f>IF(SUM(บันทึกข้อมูล!AH2872:AN2872)=0,"",SUM(บันทึกข้อมูล!AH2872:AN2872))</f>
        <v/>
      </c>
      <c r="L2872" s="64" t="str">
        <f>IF(SUM(บันทึกข้อมูล!U2872:AN2872)=0,"",SUM(บันทึกข้อมูล!U2872:AN2872))</f>
        <v/>
      </c>
      <c r="M2872" s="61" t="str">
        <f>IF(SUM(บันทึกข้อมูล!AO2872:AS2872)=0,"",SUM(บันทึกข้อมูล!AO2872:AS2872))</f>
        <v/>
      </c>
      <c r="N2872" s="95" t="str">
        <f t="shared" si="62"/>
        <v/>
      </c>
      <c r="O2872" s="97" t="str">
        <f>IF(SUM(บันทึกข้อมูล!X2872:AQ2872)=0,"",SUM(บันทึกข้อมูล!X2872:AQ2872))</f>
        <v/>
      </c>
    </row>
    <row r="2873" spans="1:15" ht="18">
      <c r="A2873" s="63" t="str">
        <f>IF(SUM(บันทึกข้อมูล!E2873:H2873)=0,"",SUM(บันทึกข้อมูล!E2873:H2873))</f>
        <v/>
      </c>
      <c r="B2873" s="63" t="str">
        <f>IF(SUM(บันทึกข้อมูล!I2873:L2873)=0,"",SUM(บันทึกข้อมูล!I2873:L2873))</f>
        <v/>
      </c>
      <c r="C2873" s="63" t="str">
        <f>IF(SUM(บันทึกข้อมูล!M2873:P2873)=0,"",SUM(บันทึกข้อมูล!M2873:P2873))</f>
        <v/>
      </c>
      <c r="D2873" s="63" t="str">
        <f>IF(SUM(บันทึกข้อมูล!Q2873:T2873)=0,"",SUM(บันทึกข้อมูล!Q2873:T2873))</f>
        <v/>
      </c>
      <c r="E2873" s="63" t="str">
        <f>IF(SUM(บันทึกข้อมูล!E2873:T2873)=0,"",SUM(บันทึกข้อมูล!E2873:T2873))</f>
        <v/>
      </c>
      <c r="F2873" s="64" t="str">
        <f>IF(SUM(บันทึกข้อมูล!U2873:Z2873)=0,"",SUM(บันทึกข้อมูล!U2873:Z2873))</f>
        <v/>
      </c>
      <c r="G2873" s="64" t="str">
        <f>IF(SUM(บันทึกข้อมูล!AA2873:AB2873)=0,"",SUM(บันทึกข้อมูล!AA2873:AB2873))</f>
        <v/>
      </c>
      <c r="H2873" s="64" t="str">
        <f>IF(SUM(บันทึกข้อมูล!AC2873:AD2873)=0,"",SUM(บันทึกข้อมูล!AC2873:AD2873))</f>
        <v/>
      </c>
      <c r="I2873" s="64" t="str">
        <f>IF(SUM(บันทึกข้อมูล!AE2873:AF2873)=0,"",SUM(บันทึกข้อมูล!AE2873:AF2873))</f>
        <v/>
      </c>
      <c r="J2873" s="64" t="str">
        <f>IF(SUM(บันทึกข้อมูล!AG2873:AG2873)=0,"",SUM(บันทึกข้อมูล!AG2873:AG2873))</f>
        <v/>
      </c>
      <c r="K2873" s="64" t="str">
        <f>IF(SUM(บันทึกข้อมูล!AH2873:AN2873)=0,"",SUM(บันทึกข้อมูล!AH2873:AN2873))</f>
        <v/>
      </c>
      <c r="L2873" s="64" t="str">
        <f>IF(SUM(บันทึกข้อมูล!U2873:AN2873)=0,"",SUM(บันทึกข้อมูล!U2873:AN2873))</f>
        <v/>
      </c>
      <c r="M2873" s="61" t="str">
        <f>IF(SUM(บันทึกข้อมูล!AO2873:AS2873)=0,"",SUM(บันทึกข้อมูล!AO2873:AS2873))</f>
        <v/>
      </c>
      <c r="N2873" s="95" t="str">
        <f t="shared" si="62"/>
        <v/>
      </c>
      <c r="O2873" s="97" t="str">
        <f>IF(SUM(บันทึกข้อมูล!X2873:AQ2873)=0,"",SUM(บันทึกข้อมูล!X2873:AQ2873))</f>
        <v/>
      </c>
    </row>
    <row r="2874" spans="1:15" ht="18">
      <c r="A2874" s="63" t="str">
        <f>IF(SUM(บันทึกข้อมูล!E2874:H2874)=0,"",SUM(บันทึกข้อมูล!E2874:H2874))</f>
        <v/>
      </c>
      <c r="B2874" s="63" t="str">
        <f>IF(SUM(บันทึกข้อมูล!I2874:L2874)=0,"",SUM(บันทึกข้อมูล!I2874:L2874))</f>
        <v/>
      </c>
      <c r="C2874" s="63" t="str">
        <f>IF(SUM(บันทึกข้อมูล!M2874:P2874)=0,"",SUM(บันทึกข้อมูล!M2874:P2874))</f>
        <v/>
      </c>
      <c r="D2874" s="63" t="str">
        <f>IF(SUM(บันทึกข้อมูล!Q2874:T2874)=0,"",SUM(บันทึกข้อมูล!Q2874:T2874))</f>
        <v/>
      </c>
      <c r="E2874" s="63" t="str">
        <f>IF(SUM(บันทึกข้อมูล!E2874:T2874)=0,"",SUM(บันทึกข้อมูล!E2874:T2874))</f>
        <v/>
      </c>
      <c r="F2874" s="64" t="str">
        <f>IF(SUM(บันทึกข้อมูล!U2874:Z2874)=0,"",SUM(บันทึกข้อมูล!U2874:Z2874))</f>
        <v/>
      </c>
      <c r="G2874" s="64" t="str">
        <f>IF(SUM(บันทึกข้อมูล!AA2874:AB2874)=0,"",SUM(บันทึกข้อมูล!AA2874:AB2874))</f>
        <v/>
      </c>
      <c r="H2874" s="64" t="str">
        <f>IF(SUM(บันทึกข้อมูล!AC2874:AD2874)=0,"",SUM(บันทึกข้อมูล!AC2874:AD2874))</f>
        <v/>
      </c>
      <c r="I2874" s="64" t="str">
        <f>IF(SUM(บันทึกข้อมูล!AE2874:AF2874)=0,"",SUM(บันทึกข้อมูล!AE2874:AF2874))</f>
        <v/>
      </c>
      <c r="J2874" s="64" t="str">
        <f>IF(SUM(บันทึกข้อมูล!AG2874:AG2874)=0,"",SUM(บันทึกข้อมูล!AG2874:AG2874))</f>
        <v/>
      </c>
      <c r="K2874" s="64" t="str">
        <f>IF(SUM(บันทึกข้อมูล!AH2874:AN2874)=0,"",SUM(บันทึกข้อมูล!AH2874:AN2874))</f>
        <v/>
      </c>
      <c r="L2874" s="64" t="str">
        <f>IF(SUM(บันทึกข้อมูล!U2874:AN2874)=0,"",SUM(บันทึกข้อมูล!U2874:AN2874))</f>
        <v/>
      </c>
      <c r="M2874" s="61" t="str">
        <f>IF(SUM(บันทึกข้อมูล!AO2874:AS2874)=0,"",SUM(บันทึกข้อมูล!AO2874:AS2874))</f>
        <v/>
      </c>
      <c r="N2874" s="95" t="str">
        <f t="shared" si="62"/>
        <v/>
      </c>
      <c r="O2874" s="97" t="str">
        <f>IF(SUM(บันทึกข้อมูล!X2874:AQ2874)=0,"",SUM(บันทึกข้อมูล!X2874:AQ2874))</f>
        <v/>
      </c>
    </row>
    <row r="2875" spans="1:15" ht="18">
      <c r="A2875" s="63" t="str">
        <f>IF(SUM(บันทึกข้อมูล!E2875:H2875)=0,"",SUM(บันทึกข้อมูล!E2875:H2875))</f>
        <v/>
      </c>
      <c r="B2875" s="63" t="str">
        <f>IF(SUM(บันทึกข้อมูล!I2875:L2875)=0,"",SUM(บันทึกข้อมูล!I2875:L2875))</f>
        <v/>
      </c>
      <c r="C2875" s="63" t="str">
        <f>IF(SUM(บันทึกข้อมูล!M2875:P2875)=0,"",SUM(บันทึกข้อมูล!M2875:P2875))</f>
        <v/>
      </c>
      <c r="D2875" s="63" t="str">
        <f>IF(SUM(บันทึกข้อมูล!Q2875:T2875)=0,"",SUM(บันทึกข้อมูล!Q2875:T2875))</f>
        <v/>
      </c>
      <c r="E2875" s="63" t="str">
        <f>IF(SUM(บันทึกข้อมูล!E2875:T2875)=0,"",SUM(บันทึกข้อมูล!E2875:T2875))</f>
        <v/>
      </c>
      <c r="F2875" s="64" t="str">
        <f>IF(SUM(บันทึกข้อมูล!U2875:Z2875)=0,"",SUM(บันทึกข้อมูล!U2875:Z2875))</f>
        <v/>
      </c>
      <c r="G2875" s="64" t="str">
        <f>IF(SUM(บันทึกข้อมูล!AA2875:AB2875)=0,"",SUM(บันทึกข้อมูล!AA2875:AB2875))</f>
        <v/>
      </c>
      <c r="H2875" s="64" t="str">
        <f>IF(SUM(บันทึกข้อมูล!AC2875:AD2875)=0,"",SUM(บันทึกข้อมูล!AC2875:AD2875))</f>
        <v/>
      </c>
      <c r="I2875" s="64" t="str">
        <f>IF(SUM(บันทึกข้อมูล!AE2875:AF2875)=0,"",SUM(บันทึกข้อมูล!AE2875:AF2875))</f>
        <v/>
      </c>
      <c r="J2875" s="64" t="str">
        <f>IF(SUM(บันทึกข้อมูล!AG2875:AG2875)=0,"",SUM(บันทึกข้อมูล!AG2875:AG2875))</f>
        <v/>
      </c>
      <c r="K2875" s="64" t="str">
        <f>IF(SUM(บันทึกข้อมูล!AH2875:AN2875)=0,"",SUM(บันทึกข้อมูล!AH2875:AN2875))</f>
        <v/>
      </c>
      <c r="L2875" s="64" t="str">
        <f>IF(SUM(บันทึกข้อมูล!U2875:AN2875)=0,"",SUM(บันทึกข้อมูล!U2875:AN2875))</f>
        <v/>
      </c>
      <c r="M2875" s="61" t="str">
        <f>IF(SUM(บันทึกข้อมูล!AO2875:AS2875)=0,"",SUM(บันทึกข้อมูล!AO2875:AS2875))</f>
        <v/>
      </c>
      <c r="N2875" s="95" t="str">
        <f t="shared" si="62"/>
        <v/>
      </c>
      <c r="O2875" s="97" t="str">
        <f>IF(SUM(บันทึกข้อมูล!X2875:AQ2875)=0,"",SUM(บันทึกข้อมูล!X2875:AQ2875))</f>
        <v/>
      </c>
    </row>
    <row r="2876" spans="1:15" ht="18">
      <c r="A2876" s="63" t="str">
        <f>IF(SUM(บันทึกข้อมูล!E2876:H2876)=0,"",SUM(บันทึกข้อมูล!E2876:H2876))</f>
        <v/>
      </c>
      <c r="B2876" s="63" t="str">
        <f>IF(SUM(บันทึกข้อมูล!I2876:L2876)=0,"",SUM(บันทึกข้อมูล!I2876:L2876))</f>
        <v/>
      </c>
      <c r="C2876" s="63" t="str">
        <f>IF(SUM(บันทึกข้อมูล!M2876:P2876)=0,"",SUM(บันทึกข้อมูล!M2876:P2876))</f>
        <v/>
      </c>
      <c r="D2876" s="63" t="str">
        <f>IF(SUM(บันทึกข้อมูล!Q2876:T2876)=0,"",SUM(บันทึกข้อมูล!Q2876:T2876))</f>
        <v/>
      </c>
      <c r="E2876" s="63" t="str">
        <f>IF(SUM(บันทึกข้อมูล!E2876:T2876)=0,"",SUM(บันทึกข้อมูล!E2876:T2876))</f>
        <v/>
      </c>
      <c r="F2876" s="64" t="str">
        <f>IF(SUM(บันทึกข้อมูล!U2876:Z2876)=0,"",SUM(บันทึกข้อมูล!U2876:Z2876))</f>
        <v/>
      </c>
      <c r="G2876" s="64" t="str">
        <f>IF(SUM(บันทึกข้อมูล!AA2876:AB2876)=0,"",SUM(บันทึกข้อมูล!AA2876:AB2876))</f>
        <v/>
      </c>
      <c r="H2876" s="64" t="str">
        <f>IF(SUM(บันทึกข้อมูล!AC2876:AD2876)=0,"",SUM(บันทึกข้อมูล!AC2876:AD2876))</f>
        <v/>
      </c>
      <c r="I2876" s="64" t="str">
        <f>IF(SUM(บันทึกข้อมูล!AE2876:AF2876)=0,"",SUM(บันทึกข้อมูล!AE2876:AF2876))</f>
        <v/>
      </c>
      <c r="J2876" s="64" t="str">
        <f>IF(SUM(บันทึกข้อมูล!AG2876:AG2876)=0,"",SUM(บันทึกข้อมูล!AG2876:AG2876))</f>
        <v/>
      </c>
      <c r="K2876" s="64" t="str">
        <f>IF(SUM(บันทึกข้อมูล!AH2876:AN2876)=0,"",SUM(บันทึกข้อมูล!AH2876:AN2876))</f>
        <v/>
      </c>
      <c r="L2876" s="64" t="str">
        <f>IF(SUM(บันทึกข้อมูล!U2876:AN2876)=0,"",SUM(บันทึกข้อมูล!U2876:AN2876))</f>
        <v/>
      </c>
      <c r="M2876" s="61" t="str">
        <f>IF(SUM(บันทึกข้อมูล!AO2876:AS2876)=0,"",SUM(บันทึกข้อมูล!AO2876:AS2876))</f>
        <v/>
      </c>
      <c r="N2876" s="95" t="str">
        <f t="shared" si="62"/>
        <v/>
      </c>
      <c r="O2876" s="97" t="str">
        <f>IF(SUM(บันทึกข้อมูล!X2876:AQ2876)=0,"",SUM(บันทึกข้อมูล!X2876:AQ2876))</f>
        <v/>
      </c>
    </row>
    <row r="2877" spans="1:15" ht="18">
      <c r="A2877" s="63" t="str">
        <f>IF(SUM(บันทึกข้อมูล!E2877:H2877)=0,"",SUM(บันทึกข้อมูล!E2877:H2877))</f>
        <v/>
      </c>
      <c r="B2877" s="63" t="str">
        <f>IF(SUM(บันทึกข้อมูล!I2877:L2877)=0,"",SUM(บันทึกข้อมูล!I2877:L2877))</f>
        <v/>
      </c>
      <c r="C2877" s="63" t="str">
        <f>IF(SUM(บันทึกข้อมูล!M2877:P2877)=0,"",SUM(บันทึกข้อมูล!M2877:P2877))</f>
        <v/>
      </c>
      <c r="D2877" s="63" t="str">
        <f>IF(SUM(บันทึกข้อมูล!Q2877:T2877)=0,"",SUM(บันทึกข้อมูล!Q2877:T2877))</f>
        <v/>
      </c>
      <c r="E2877" s="63" t="str">
        <f>IF(SUM(บันทึกข้อมูล!E2877:T2877)=0,"",SUM(บันทึกข้อมูล!E2877:T2877))</f>
        <v/>
      </c>
      <c r="F2877" s="64" t="str">
        <f>IF(SUM(บันทึกข้อมูล!U2877:Z2877)=0,"",SUM(บันทึกข้อมูล!U2877:Z2877))</f>
        <v/>
      </c>
      <c r="G2877" s="64" t="str">
        <f>IF(SUM(บันทึกข้อมูล!AA2877:AB2877)=0,"",SUM(บันทึกข้อมูล!AA2877:AB2877))</f>
        <v/>
      </c>
      <c r="H2877" s="64" t="str">
        <f>IF(SUM(บันทึกข้อมูล!AC2877:AD2877)=0,"",SUM(บันทึกข้อมูล!AC2877:AD2877))</f>
        <v/>
      </c>
      <c r="I2877" s="64" t="str">
        <f>IF(SUM(บันทึกข้อมูล!AE2877:AF2877)=0,"",SUM(บันทึกข้อมูล!AE2877:AF2877))</f>
        <v/>
      </c>
      <c r="J2877" s="64" t="str">
        <f>IF(SUM(บันทึกข้อมูล!AG2877:AG2877)=0,"",SUM(บันทึกข้อมูล!AG2877:AG2877))</f>
        <v/>
      </c>
      <c r="K2877" s="64" t="str">
        <f>IF(SUM(บันทึกข้อมูล!AH2877:AN2877)=0,"",SUM(บันทึกข้อมูล!AH2877:AN2877))</f>
        <v/>
      </c>
      <c r="L2877" s="64" t="str">
        <f>IF(SUM(บันทึกข้อมูล!U2877:AN2877)=0,"",SUM(บันทึกข้อมูล!U2877:AN2877))</f>
        <v/>
      </c>
      <c r="M2877" s="61" t="str">
        <f>IF(SUM(บันทึกข้อมูล!AO2877:AS2877)=0,"",SUM(บันทึกข้อมูล!AO2877:AS2877))</f>
        <v/>
      </c>
      <c r="N2877" s="95" t="str">
        <f t="shared" si="62"/>
        <v/>
      </c>
      <c r="O2877" s="97" t="str">
        <f>IF(SUM(บันทึกข้อมูล!X2877:AQ2877)=0,"",SUM(บันทึกข้อมูล!X2877:AQ2877))</f>
        <v/>
      </c>
    </row>
    <row r="2878" spans="1:15" ht="18">
      <c r="A2878" s="63" t="str">
        <f>IF(SUM(บันทึกข้อมูล!E2878:H2878)=0,"",SUM(บันทึกข้อมูล!E2878:H2878))</f>
        <v/>
      </c>
      <c r="B2878" s="63" t="str">
        <f>IF(SUM(บันทึกข้อมูล!I2878:L2878)=0,"",SUM(บันทึกข้อมูล!I2878:L2878))</f>
        <v/>
      </c>
      <c r="C2878" s="63" t="str">
        <f>IF(SUM(บันทึกข้อมูล!M2878:P2878)=0,"",SUM(บันทึกข้อมูล!M2878:P2878))</f>
        <v/>
      </c>
      <c r="D2878" s="63" t="str">
        <f>IF(SUM(บันทึกข้อมูล!Q2878:T2878)=0,"",SUM(บันทึกข้อมูล!Q2878:T2878))</f>
        <v/>
      </c>
      <c r="E2878" s="63" t="str">
        <f>IF(SUM(บันทึกข้อมูล!E2878:T2878)=0,"",SUM(บันทึกข้อมูล!E2878:T2878))</f>
        <v/>
      </c>
      <c r="F2878" s="64" t="str">
        <f>IF(SUM(บันทึกข้อมูล!U2878:Z2878)=0,"",SUM(บันทึกข้อมูล!U2878:Z2878))</f>
        <v/>
      </c>
      <c r="G2878" s="64" t="str">
        <f>IF(SUM(บันทึกข้อมูล!AA2878:AB2878)=0,"",SUM(บันทึกข้อมูล!AA2878:AB2878))</f>
        <v/>
      </c>
      <c r="H2878" s="64" t="str">
        <f>IF(SUM(บันทึกข้อมูล!AC2878:AD2878)=0,"",SUM(บันทึกข้อมูล!AC2878:AD2878))</f>
        <v/>
      </c>
      <c r="I2878" s="64" t="str">
        <f>IF(SUM(บันทึกข้อมูล!AE2878:AF2878)=0,"",SUM(บันทึกข้อมูล!AE2878:AF2878))</f>
        <v/>
      </c>
      <c r="J2878" s="64" t="str">
        <f>IF(SUM(บันทึกข้อมูล!AG2878:AG2878)=0,"",SUM(บันทึกข้อมูล!AG2878:AG2878))</f>
        <v/>
      </c>
      <c r="K2878" s="64" t="str">
        <f>IF(SUM(บันทึกข้อมูล!AH2878:AN2878)=0,"",SUM(บันทึกข้อมูล!AH2878:AN2878))</f>
        <v/>
      </c>
      <c r="L2878" s="64" t="str">
        <f>IF(SUM(บันทึกข้อมูล!U2878:AN2878)=0,"",SUM(บันทึกข้อมูล!U2878:AN2878))</f>
        <v/>
      </c>
      <c r="M2878" s="61" t="str">
        <f>IF(SUM(บันทึกข้อมูล!AO2878:AS2878)=0,"",SUM(บันทึกข้อมูล!AO2878:AS2878))</f>
        <v/>
      </c>
      <c r="N2878" s="95" t="str">
        <f t="shared" si="62"/>
        <v/>
      </c>
      <c r="O2878" s="97" t="str">
        <f>IF(SUM(บันทึกข้อมูล!X2878:AQ2878)=0,"",SUM(บันทึกข้อมูล!X2878:AQ2878))</f>
        <v/>
      </c>
    </row>
    <row r="2879" spans="1:15" ht="18">
      <c r="A2879" s="63" t="str">
        <f>IF(SUM(บันทึกข้อมูล!E2879:H2879)=0,"",SUM(บันทึกข้อมูล!E2879:H2879))</f>
        <v/>
      </c>
      <c r="B2879" s="63" t="str">
        <f>IF(SUM(บันทึกข้อมูล!I2879:L2879)=0,"",SUM(บันทึกข้อมูล!I2879:L2879))</f>
        <v/>
      </c>
      <c r="C2879" s="63" t="str">
        <f>IF(SUM(บันทึกข้อมูล!M2879:P2879)=0,"",SUM(บันทึกข้อมูล!M2879:P2879))</f>
        <v/>
      </c>
      <c r="D2879" s="63" t="str">
        <f>IF(SUM(บันทึกข้อมูล!Q2879:T2879)=0,"",SUM(บันทึกข้อมูล!Q2879:T2879))</f>
        <v/>
      </c>
      <c r="E2879" s="63" t="str">
        <f>IF(SUM(บันทึกข้อมูล!E2879:T2879)=0,"",SUM(บันทึกข้อมูล!E2879:T2879))</f>
        <v/>
      </c>
      <c r="F2879" s="64" t="str">
        <f>IF(SUM(บันทึกข้อมูล!U2879:Z2879)=0,"",SUM(บันทึกข้อมูล!U2879:Z2879))</f>
        <v/>
      </c>
      <c r="G2879" s="64" t="str">
        <f>IF(SUM(บันทึกข้อมูล!AA2879:AB2879)=0,"",SUM(บันทึกข้อมูล!AA2879:AB2879))</f>
        <v/>
      </c>
      <c r="H2879" s="64" t="str">
        <f>IF(SUM(บันทึกข้อมูล!AC2879:AD2879)=0,"",SUM(บันทึกข้อมูล!AC2879:AD2879))</f>
        <v/>
      </c>
      <c r="I2879" s="64" t="str">
        <f>IF(SUM(บันทึกข้อมูล!AE2879:AF2879)=0,"",SUM(บันทึกข้อมูล!AE2879:AF2879))</f>
        <v/>
      </c>
      <c r="J2879" s="64" t="str">
        <f>IF(SUM(บันทึกข้อมูล!AG2879:AG2879)=0,"",SUM(บันทึกข้อมูล!AG2879:AG2879))</f>
        <v/>
      </c>
      <c r="K2879" s="64" t="str">
        <f>IF(SUM(บันทึกข้อมูล!AH2879:AN2879)=0,"",SUM(บันทึกข้อมูล!AH2879:AN2879))</f>
        <v/>
      </c>
      <c r="L2879" s="64" t="str">
        <f>IF(SUM(บันทึกข้อมูล!U2879:AN2879)=0,"",SUM(บันทึกข้อมูล!U2879:AN2879))</f>
        <v/>
      </c>
      <c r="M2879" s="61" t="str">
        <f>IF(SUM(บันทึกข้อมูล!AO2879:AS2879)=0,"",SUM(บันทึกข้อมูล!AO2879:AS2879))</f>
        <v/>
      </c>
      <c r="N2879" s="95" t="str">
        <f t="shared" si="62"/>
        <v/>
      </c>
      <c r="O2879" s="97" t="str">
        <f>IF(SUM(บันทึกข้อมูล!X2879:AQ2879)=0,"",SUM(บันทึกข้อมูล!X2879:AQ2879))</f>
        <v/>
      </c>
    </row>
    <row r="2880" spans="1:15" ht="18">
      <c r="A2880" s="63" t="str">
        <f>IF(SUM(บันทึกข้อมูล!E2880:H2880)=0,"",SUM(บันทึกข้อมูล!E2880:H2880))</f>
        <v/>
      </c>
      <c r="B2880" s="63" t="str">
        <f>IF(SUM(บันทึกข้อมูล!I2880:L2880)=0,"",SUM(บันทึกข้อมูล!I2880:L2880))</f>
        <v/>
      </c>
      <c r="C2880" s="63" t="str">
        <f>IF(SUM(บันทึกข้อมูล!M2880:P2880)=0,"",SUM(บันทึกข้อมูล!M2880:P2880))</f>
        <v/>
      </c>
      <c r="D2880" s="63" t="str">
        <f>IF(SUM(บันทึกข้อมูล!Q2880:T2880)=0,"",SUM(บันทึกข้อมูล!Q2880:T2880))</f>
        <v/>
      </c>
      <c r="E2880" s="63" t="str">
        <f>IF(SUM(บันทึกข้อมูล!E2880:T2880)=0,"",SUM(บันทึกข้อมูล!E2880:T2880))</f>
        <v/>
      </c>
      <c r="F2880" s="64" t="str">
        <f>IF(SUM(บันทึกข้อมูล!U2880:Z2880)=0,"",SUM(บันทึกข้อมูล!U2880:Z2880))</f>
        <v/>
      </c>
      <c r="G2880" s="64" t="str">
        <f>IF(SUM(บันทึกข้อมูล!AA2880:AB2880)=0,"",SUM(บันทึกข้อมูล!AA2880:AB2880))</f>
        <v/>
      </c>
      <c r="H2880" s="64" t="str">
        <f>IF(SUM(บันทึกข้อมูล!AC2880:AD2880)=0,"",SUM(บันทึกข้อมูล!AC2880:AD2880))</f>
        <v/>
      </c>
      <c r="I2880" s="64" t="str">
        <f>IF(SUM(บันทึกข้อมูล!AE2880:AF2880)=0,"",SUM(บันทึกข้อมูล!AE2880:AF2880))</f>
        <v/>
      </c>
      <c r="J2880" s="64" t="str">
        <f>IF(SUM(บันทึกข้อมูล!AG2880:AG2880)=0,"",SUM(บันทึกข้อมูล!AG2880:AG2880))</f>
        <v/>
      </c>
      <c r="K2880" s="64" t="str">
        <f>IF(SUM(บันทึกข้อมูล!AH2880:AN2880)=0,"",SUM(บันทึกข้อมูล!AH2880:AN2880))</f>
        <v/>
      </c>
      <c r="L2880" s="64" t="str">
        <f>IF(SUM(บันทึกข้อมูล!U2880:AN2880)=0,"",SUM(บันทึกข้อมูล!U2880:AN2880))</f>
        <v/>
      </c>
      <c r="M2880" s="61" t="str">
        <f>IF(SUM(บันทึกข้อมูล!AO2880:AS2880)=0,"",SUM(บันทึกข้อมูล!AO2880:AS2880))</f>
        <v/>
      </c>
      <c r="N2880" s="95" t="str">
        <f t="shared" si="62"/>
        <v/>
      </c>
      <c r="O2880" s="97" t="str">
        <f>IF(SUM(บันทึกข้อมูล!X2880:AQ2880)=0,"",SUM(บันทึกข้อมูล!X2880:AQ2880))</f>
        <v/>
      </c>
    </row>
    <row r="2881" spans="1:15" ht="18">
      <c r="A2881" s="63" t="str">
        <f>IF(SUM(บันทึกข้อมูล!E2881:H2881)=0,"",SUM(บันทึกข้อมูล!E2881:H2881))</f>
        <v/>
      </c>
      <c r="B2881" s="63" t="str">
        <f>IF(SUM(บันทึกข้อมูล!I2881:L2881)=0,"",SUM(บันทึกข้อมูล!I2881:L2881))</f>
        <v/>
      </c>
      <c r="C2881" s="63" t="str">
        <f>IF(SUM(บันทึกข้อมูล!M2881:P2881)=0,"",SUM(บันทึกข้อมูล!M2881:P2881))</f>
        <v/>
      </c>
      <c r="D2881" s="63" t="str">
        <f>IF(SUM(บันทึกข้อมูล!Q2881:T2881)=0,"",SUM(บันทึกข้อมูล!Q2881:T2881))</f>
        <v/>
      </c>
      <c r="E2881" s="63" t="str">
        <f>IF(SUM(บันทึกข้อมูล!E2881:T2881)=0,"",SUM(บันทึกข้อมูล!E2881:T2881))</f>
        <v/>
      </c>
      <c r="F2881" s="64" t="str">
        <f>IF(SUM(บันทึกข้อมูล!U2881:Z2881)=0,"",SUM(บันทึกข้อมูล!U2881:Z2881))</f>
        <v/>
      </c>
      <c r="G2881" s="64" t="str">
        <f>IF(SUM(บันทึกข้อมูล!AA2881:AB2881)=0,"",SUM(บันทึกข้อมูล!AA2881:AB2881))</f>
        <v/>
      </c>
      <c r="H2881" s="64" t="str">
        <f>IF(SUM(บันทึกข้อมูล!AC2881:AD2881)=0,"",SUM(บันทึกข้อมูล!AC2881:AD2881))</f>
        <v/>
      </c>
      <c r="I2881" s="64" t="str">
        <f>IF(SUM(บันทึกข้อมูล!AE2881:AF2881)=0,"",SUM(บันทึกข้อมูล!AE2881:AF2881))</f>
        <v/>
      </c>
      <c r="J2881" s="64" t="str">
        <f>IF(SUM(บันทึกข้อมูล!AG2881:AG2881)=0,"",SUM(บันทึกข้อมูล!AG2881:AG2881))</f>
        <v/>
      </c>
      <c r="K2881" s="64" t="str">
        <f>IF(SUM(บันทึกข้อมูล!AH2881:AN2881)=0,"",SUM(บันทึกข้อมูล!AH2881:AN2881))</f>
        <v/>
      </c>
      <c r="L2881" s="64" t="str">
        <f>IF(SUM(บันทึกข้อมูล!U2881:AN2881)=0,"",SUM(บันทึกข้อมูล!U2881:AN2881))</f>
        <v/>
      </c>
      <c r="M2881" s="61" t="str">
        <f>IF(SUM(บันทึกข้อมูล!AO2881:AS2881)=0,"",SUM(บันทึกข้อมูล!AO2881:AS2881))</f>
        <v/>
      </c>
      <c r="N2881" s="95" t="str">
        <f t="shared" si="62"/>
        <v/>
      </c>
      <c r="O2881" s="97" t="str">
        <f>IF(SUM(บันทึกข้อมูล!X2881:AQ2881)=0,"",SUM(บันทึกข้อมูล!X2881:AQ2881))</f>
        <v/>
      </c>
    </row>
    <row r="2882" spans="1:15" ht="18">
      <c r="A2882" s="63" t="str">
        <f>IF(SUM(บันทึกข้อมูล!E2882:H2882)=0,"",SUM(บันทึกข้อมูล!E2882:H2882))</f>
        <v/>
      </c>
      <c r="B2882" s="63" t="str">
        <f>IF(SUM(บันทึกข้อมูล!I2882:L2882)=0,"",SUM(บันทึกข้อมูล!I2882:L2882))</f>
        <v/>
      </c>
      <c r="C2882" s="63" t="str">
        <f>IF(SUM(บันทึกข้อมูล!M2882:P2882)=0,"",SUM(บันทึกข้อมูล!M2882:P2882))</f>
        <v/>
      </c>
      <c r="D2882" s="63" t="str">
        <f>IF(SUM(บันทึกข้อมูล!Q2882:T2882)=0,"",SUM(บันทึกข้อมูล!Q2882:T2882))</f>
        <v/>
      </c>
      <c r="E2882" s="63" t="str">
        <f>IF(SUM(บันทึกข้อมูล!E2882:T2882)=0,"",SUM(บันทึกข้อมูล!E2882:T2882))</f>
        <v/>
      </c>
      <c r="F2882" s="64" t="str">
        <f>IF(SUM(บันทึกข้อมูล!U2882:Z2882)=0,"",SUM(บันทึกข้อมูล!U2882:Z2882))</f>
        <v/>
      </c>
      <c r="G2882" s="64" t="str">
        <f>IF(SUM(บันทึกข้อมูล!AA2882:AB2882)=0,"",SUM(บันทึกข้อมูล!AA2882:AB2882))</f>
        <v/>
      </c>
      <c r="H2882" s="64" t="str">
        <f>IF(SUM(บันทึกข้อมูล!AC2882:AD2882)=0,"",SUM(บันทึกข้อมูล!AC2882:AD2882))</f>
        <v/>
      </c>
      <c r="I2882" s="64" t="str">
        <f>IF(SUM(บันทึกข้อมูล!AE2882:AF2882)=0,"",SUM(บันทึกข้อมูล!AE2882:AF2882))</f>
        <v/>
      </c>
      <c r="J2882" s="64" t="str">
        <f>IF(SUM(บันทึกข้อมูล!AG2882:AG2882)=0,"",SUM(บันทึกข้อมูล!AG2882:AG2882))</f>
        <v/>
      </c>
      <c r="K2882" s="64" t="str">
        <f>IF(SUM(บันทึกข้อมูล!AH2882:AN2882)=0,"",SUM(บันทึกข้อมูล!AH2882:AN2882))</f>
        <v/>
      </c>
      <c r="L2882" s="64" t="str">
        <f>IF(SUM(บันทึกข้อมูล!U2882:AN2882)=0,"",SUM(บันทึกข้อมูล!U2882:AN2882))</f>
        <v/>
      </c>
      <c r="M2882" s="61" t="str">
        <f>IF(SUM(บันทึกข้อมูล!AO2882:AS2882)=0,"",SUM(บันทึกข้อมูล!AO2882:AS2882))</f>
        <v/>
      </c>
      <c r="N2882" s="95" t="str">
        <f t="shared" si="62"/>
        <v/>
      </c>
      <c r="O2882" s="97" t="str">
        <f>IF(SUM(บันทึกข้อมูล!X2882:AQ2882)=0,"",SUM(บันทึกข้อมูล!X2882:AQ2882))</f>
        <v/>
      </c>
    </row>
    <row r="2883" spans="1:15" ht="18">
      <c r="A2883" s="63" t="str">
        <f>IF(SUM(บันทึกข้อมูล!E2883:H2883)=0,"",SUM(บันทึกข้อมูล!E2883:H2883))</f>
        <v/>
      </c>
      <c r="B2883" s="63" t="str">
        <f>IF(SUM(บันทึกข้อมูล!I2883:L2883)=0,"",SUM(บันทึกข้อมูล!I2883:L2883))</f>
        <v/>
      </c>
      <c r="C2883" s="63" t="str">
        <f>IF(SUM(บันทึกข้อมูล!M2883:P2883)=0,"",SUM(บันทึกข้อมูล!M2883:P2883))</f>
        <v/>
      </c>
      <c r="D2883" s="63" t="str">
        <f>IF(SUM(บันทึกข้อมูล!Q2883:T2883)=0,"",SUM(บันทึกข้อมูล!Q2883:T2883))</f>
        <v/>
      </c>
      <c r="E2883" s="63" t="str">
        <f>IF(SUM(บันทึกข้อมูล!E2883:T2883)=0,"",SUM(บันทึกข้อมูล!E2883:T2883))</f>
        <v/>
      </c>
      <c r="F2883" s="64" t="str">
        <f>IF(SUM(บันทึกข้อมูล!U2883:Z2883)=0,"",SUM(บันทึกข้อมูล!U2883:Z2883))</f>
        <v/>
      </c>
      <c r="G2883" s="64" t="str">
        <f>IF(SUM(บันทึกข้อมูล!AA2883:AB2883)=0,"",SUM(บันทึกข้อมูล!AA2883:AB2883))</f>
        <v/>
      </c>
      <c r="H2883" s="64" t="str">
        <f>IF(SUM(บันทึกข้อมูล!AC2883:AD2883)=0,"",SUM(บันทึกข้อมูล!AC2883:AD2883))</f>
        <v/>
      </c>
      <c r="I2883" s="64" t="str">
        <f>IF(SUM(บันทึกข้อมูล!AE2883:AF2883)=0,"",SUM(บันทึกข้อมูล!AE2883:AF2883))</f>
        <v/>
      </c>
      <c r="J2883" s="64" t="str">
        <f>IF(SUM(บันทึกข้อมูล!AG2883:AG2883)=0,"",SUM(บันทึกข้อมูล!AG2883:AG2883))</f>
        <v/>
      </c>
      <c r="K2883" s="64" t="str">
        <f>IF(SUM(บันทึกข้อมูล!AH2883:AN2883)=0,"",SUM(บันทึกข้อมูล!AH2883:AN2883))</f>
        <v/>
      </c>
      <c r="L2883" s="64" t="str">
        <f>IF(SUM(บันทึกข้อมูล!U2883:AN2883)=0,"",SUM(บันทึกข้อมูล!U2883:AN2883))</f>
        <v/>
      </c>
      <c r="M2883" s="61" t="str">
        <f>IF(SUM(บันทึกข้อมูล!AO2883:AS2883)=0,"",SUM(บันทึกข้อมูล!AO2883:AS2883))</f>
        <v/>
      </c>
      <c r="N2883" s="95" t="str">
        <f t="shared" si="62"/>
        <v/>
      </c>
      <c r="O2883" s="97" t="str">
        <f>IF(SUM(บันทึกข้อมูล!X2883:AQ2883)=0,"",SUM(บันทึกข้อมูล!X2883:AQ2883))</f>
        <v/>
      </c>
    </row>
    <row r="2884" spans="1:15" ht="18">
      <c r="A2884" s="63" t="str">
        <f>IF(SUM(บันทึกข้อมูล!E2884:H2884)=0,"",SUM(บันทึกข้อมูล!E2884:H2884))</f>
        <v/>
      </c>
      <c r="B2884" s="63" t="str">
        <f>IF(SUM(บันทึกข้อมูล!I2884:L2884)=0,"",SUM(บันทึกข้อมูล!I2884:L2884))</f>
        <v/>
      </c>
      <c r="C2884" s="63" t="str">
        <f>IF(SUM(บันทึกข้อมูล!M2884:P2884)=0,"",SUM(บันทึกข้อมูล!M2884:P2884))</f>
        <v/>
      </c>
      <c r="D2884" s="63" t="str">
        <f>IF(SUM(บันทึกข้อมูล!Q2884:T2884)=0,"",SUM(บันทึกข้อมูล!Q2884:T2884))</f>
        <v/>
      </c>
      <c r="E2884" s="63" t="str">
        <f>IF(SUM(บันทึกข้อมูล!E2884:T2884)=0,"",SUM(บันทึกข้อมูล!E2884:T2884))</f>
        <v/>
      </c>
      <c r="F2884" s="64" t="str">
        <f>IF(SUM(บันทึกข้อมูล!U2884:Z2884)=0,"",SUM(บันทึกข้อมูล!U2884:Z2884))</f>
        <v/>
      </c>
      <c r="G2884" s="64" t="str">
        <f>IF(SUM(บันทึกข้อมูล!AA2884:AB2884)=0,"",SUM(บันทึกข้อมูล!AA2884:AB2884))</f>
        <v/>
      </c>
      <c r="H2884" s="64" t="str">
        <f>IF(SUM(บันทึกข้อมูล!AC2884:AD2884)=0,"",SUM(บันทึกข้อมูล!AC2884:AD2884))</f>
        <v/>
      </c>
      <c r="I2884" s="64" t="str">
        <f>IF(SUM(บันทึกข้อมูล!AE2884:AF2884)=0,"",SUM(บันทึกข้อมูล!AE2884:AF2884))</f>
        <v/>
      </c>
      <c r="J2884" s="64" t="str">
        <f>IF(SUM(บันทึกข้อมูล!AG2884:AG2884)=0,"",SUM(บันทึกข้อมูล!AG2884:AG2884))</f>
        <v/>
      </c>
      <c r="K2884" s="64" t="str">
        <f>IF(SUM(บันทึกข้อมูล!AH2884:AN2884)=0,"",SUM(บันทึกข้อมูล!AH2884:AN2884))</f>
        <v/>
      </c>
      <c r="L2884" s="64" t="str">
        <f>IF(SUM(บันทึกข้อมูล!U2884:AN2884)=0,"",SUM(บันทึกข้อมูล!U2884:AN2884))</f>
        <v/>
      </c>
      <c r="M2884" s="61" t="str">
        <f>IF(SUM(บันทึกข้อมูล!AO2884:AS2884)=0,"",SUM(บันทึกข้อมูล!AO2884:AS2884))</f>
        <v/>
      </c>
      <c r="N2884" s="95" t="str">
        <f t="shared" si="62"/>
        <v/>
      </c>
      <c r="O2884" s="97" t="str">
        <f>IF(SUM(บันทึกข้อมูล!X2884:AQ2884)=0,"",SUM(บันทึกข้อมูล!X2884:AQ2884))</f>
        <v/>
      </c>
    </row>
    <row r="2885" spans="1:15" ht="18">
      <c r="A2885" s="63" t="str">
        <f>IF(SUM(บันทึกข้อมูล!E2885:H2885)=0,"",SUM(บันทึกข้อมูล!E2885:H2885))</f>
        <v/>
      </c>
      <c r="B2885" s="63" t="str">
        <f>IF(SUM(บันทึกข้อมูล!I2885:L2885)=0,"",SUM(บันทึกข้อมูล!I2885:L2885))</f>
        <v/>
      </c>
      <c r="C2885" s="63" t="str">
        <f>IF(SUM(บันทึกข้อมูล!M2885:P2885)=0,"",SUM(บันทึกข้อมูล!M2885:P2885))</f>
        <v/>
      </c>
      <c r="D2885" s="63" t="str">
        <f>IF(SUM(บันทึกข้อมูล!Q2885:T2885)=0,"",SUM(บันทึกข้อมูล!Q2885:T2885))</f>
        <v/>
      </c>
      <c r="E2885" s="63" t="str">
        <f>IF(SUM(บันทึกข้อมูล!E2885:T2885)=0,"",SUM(บันทึกข้อมูล!E2885:T2885))</f>
        <v/>
      </c>
      <c r="F2885" s="64" t="str">
        <f>IF(SUM(บันทึกข้อมูล!U2885:Z2885)=0,"",SUM(บันทึกข้อมูล!U2885:Z2885))</f>
        <v/>
      </c>
      <c r="G2885" s="64" t="str">
        <f>IF(SUM(บันทึกข้อมูล!AA2885:AB2885)=0,"",SUM(บันทึกข้อมูล!AA2885:AB2885))</f>
        <v/>
      </c>
      <c r="H2885" s="64" t="str">
        <f>IF(SUM(บันทึกข้อมูล!AC2885:AD2885)=0,"",SUM(บันทึกข้อมูล!AC2885:AD2885))</f>
        <v/>
      </c>
      <c r="I2885" s="64" t="str">
        <f>IF(SUM(บันทึกข้อมูล!AE2885:AF2885)=0,"",SUM(บันทึกข้อมูล!AE2885:AF2885))</f>
        <v/>
      </c>
      <c r="J2885" s="64" t="str">
        <f>IF(SUM(บันทึกข้อมูล!AG2885:AG2885)=0,"",SUM(บันทึกข้อมูล!AG2885:AG2885))</f>
        <v/>
      </c>
      <c r="K2885" s="64" t="str">
        <f>IF(SUM(บันทึกข้อมูล!AH2885:AN2885)=0,"",SUM(บันทึกข้อมูล!AH2885:AN2885))</f>
        <v/>
      </c>
      <c r="L2885" s="64" t="str">
        <f>IF(SUM(บันทึกข้อมูล!U2885:AN2885)=0,"",SUM(บันทึกข้อมูล!U2885:AN2885))</f>
        <v/>
      </c>
      <c r="M2885" s="61" t="str">
        <f>IF(SUM(บันทึกข้อมูล!AO2885:AS2885)=0,"",SUM(บันทึกข้อมูล!AO2885:AS2885))</f>
        <v/>
      </c>
      <c r="N2885" s="95" t="str">
        <f t="shared" si="62"/>
        <v/>
      </c>
      <c r="O2885" s="97" t="str">
        <f>IF(SUM(บันทึกข้อมูล!X2885:AQ2885)=0,"",SUM(บันทึกข้อมูล!X2885:AQ2885))</f>
        <v/>
      </c>
    </row>
    <row r="2886" spans="1:15" ht="18">
      <c r="A2886" s="63" t="str">
        <f>IF(SUM(บันทึกข้อมูล!E2886:H2886)=0,"",SUM(บันทึกข้อมูล!E2886:H2886))</f>
        <v/>
      </c>
      <c r="B2886" s="63" t="str">
        <f>IF(SUM(บันทึกข้อมูล!I2886:L2886)=0,"",SUM(บันทึกข้อมูล!I2886:L2886))</f>
        <v/>
      </c>
      <c r="C2886" s="63" t="str">
        <f>IF(SUM(บันทึกข้อมูล!M2886:P2886)=0,"",SUM(บันทึกข้อมูล!M2886:P2886))</f>
        <v/>
      </c>
      <c r="D2886" s="63" t="str">
        <f>IF(SUM(บันทึกข้อมูล!Q2886:T2886)=0,"",SUM(บันทึกข้อมูล!Q2886:T2886))</f>
        <v/>
      </c>
      <c r="E2886" s="63" t="str">
        <f>IF(SUM(บันทึกข้อมูล!E2886:T2886)=0,"",SUM(บันทึกข้อมูล!E2886:T2886))</f>
        <v/>
      </c>
      <c r="F2886" s="64" t="str">
        <f>IF(SUM(บันทึกข้อมูล!U2886:Z2886)=0,"",SUM(บันทึกข้อมูล!U2886:Z2886))</f>
        <v/>
      </c>
      <c r="G2886" s="64" t="str">
        <f>IF(SUM(บันทึกข้อมูล!AA2886:AB2886)=0,"",SUM(บันทึกข้อมูล!AA2886:AB2886))</f>
        <v/>
      </c>
      <c r="H2886" s="64" t="str">
        <f>IF(SUM(บันทึกข้อมูล!AC2886:AD2886)=0,"",SUM(บันทึกข้อมูล!AC2886:AD2886))</f>
        <v/>
      </c>
      <c r="I2886" s="64" t="str">
        <f>IF(SUM(บันทึกข้อมูล!AE2886:AF2886)=0,"",SUM(บันทึกข้อมูล!AE2886:AF2886))</f>
        <v/>
      </c>
      <c r="J2886" s="64" t="str">
        <f>IF(SUM(บันทึกข้อมูล!AG2886:AG2886)=0,"",SUM(บันทึกข้อมูล!AG2886:AG2886))</f>
        <v/>
      </c>
      <c r="K2886" s="64" t="str">
        <f>IF(SUM(บันทึกข้อมูล!AH2886:AN2886)=0,"",SUM(บันทึกข้อมูล!AH2886:AN2886))</f>
        <v/>
      </c>
      <c r="L2886" s="64" t="str">
        <f>IF(SUM(บันทึกข้อมูล!U2886:AN2886)=0,"",SUM(บันทึกข้อมูล!U2886:AN2886))</f>
        <v/>
      </c>
      <c r="M2886" s="61" t="str">
        <f>IF(SUM(บันทึกข้อมูล!AO2886:AS2886)=0,"",SUM(บันทึกข้อมูล!AO2886:AS2886))</f>
        <v/>
      </c>
      <c r="N2886" s="95" t="str">
        <f t="shared" si="62"/>
        <v/>
      </c>
      <c r="O2886" s="97" t="str">
        <f>IF(SUM(บันทึกข้อมูล!X2886:AQ2886)=0,"",SUM(บันทึกข้อมูล!X2886:AQ2886))</f>
        <v/>
      </c>
    </row>
    <row r="2887" spans="1:15" ht="18">
      <c r="A2887" s="63" t="str">
        <f>IF(SUM(บันทึกข้อมูล!E2887:H2887)=0,"",SUM(บันทึกข้อมูล!E2887:H2887))</f>
        <v/>
      </c>
      <c r="B2887" s="63" t="str">
        <f>IF(SUM(บันทึกข้อมูล!I2887:L2887)=0,"",SUM(บันทึกข้อมูล!I2887:L2887))</f>
        <v/>
      </c>
      <c r="C2887" s="63" t="str">
        <f>IF(SUM(บันทึกข้อมูล!M2887:P2887)=0,"",SUM(บันทึกข้อมูล!M2887:P2887))</f>
        <v/>
      </c>
      <c r="D2887" s="63" t="str">
        <f>IF(SUM(บันทึกข้อมูล!Q2887:T2887)=0,"",SUM(บันทึกข้อมูล!Q2887:T2887))</f>
        <v/>
      </c>
      <c r="E2887" s="63" t="str">
        <f>IF(SUM(บันทึกข้อมูล!E2887:T2887)=0,"",SUM(บันทึกข้อมูล!E2887:T2887))</f>
        <v/>
      </c>
      <c r="F2887" s="64" t="str">
        <f>IF(SUM(บันทึกข้อมูล!U2887:Z2887)=0,"",SUM(บันทึกข้อมูล!U2887:Z2887))</f>
        <v/>
      </c>
      <c r="G2887" s="64" t="str">
        <f>IF(SUM(บันทึกข้อมูล!AA2887:AB2887)=0,"",SUM(บันทึกข้อมูล!AA2887:AB2887))</f>
        <v/>
      </c>
      <c r="H2887" s="64" t="str">
        <f>IF(SUM(บันทึกข้อมูล!AC2887:AD2887)=0,"",SUM(บันทึกข้อมูล!AC2887:AD2887))</f>
        <v/>
      </c>
      <c r="I2887" s="64" t="str">
        <f>IF(SUM(บันทึกข้อมูล!AE2887:AF2887)=0,"",SUM(บันทึกข้อมูล!AE2887:AF2887))</f>
        <v/>
      </c>
      <c r="J2887" s="64" t="str">
        <f>IF(SUM(บันทึกข้อมูล!AG2887:AG2887)=0,"",SUM(บันทึกข้อมูล!AG2887:AG2887))</f>
        <v/>
      </c>
      <c r="K2887" s="64" t="str">
        <f>IF(SUM(บันทึกข้อมูล!AH2887:AN2887)=0,"",SUM(บันทึกข้อมูล!AH2887:AN2887))</f>
        <v/>
      </c>
      <c r="L2887" s="64" t="str">
        <f>IF(SUM(บันทึกข้อมูล!U2887:AN2887)=0,"",SUM(บันทึกข้อมูล!U2887:AN2887))</f>
        <v/>
      </c>
      <c r="M2887" s="61" t="str">
        <f>IF(SUM(บันทึกข้อมูล!AO2887:AS2887)=0,"",SUM(บันทึกข้อมูล!AO2887:AS2887))</f>
        <v/>
      </c>
      <c r="N2887" s="95" t="str">
        <f t="shared" si="62"/>
        <v/>
      </c>
      <c r="O2887" s="97" t="str">
        <f>IF(SUM(บันทึกข้อมูล!X2887:AQ2887)=0,"",SUM(บันทึกข้อมูล!X2887:AQ2887))</f>
        <v/>
      </c>
    </row>
    <row r="2888" spans="1:15" ht="18">
      <c r="A2888" s="63" t="str">
        <f>IF(SUM(บันทึกข้อมูล!E2888:H2888)=0,"",SUM(บันทึกข้อมูล!E2888:H2888))</f>
        <v/>
      </c>
      <c r="B2888" s="63" t="str">
        <f>IF(SUM(บันทึกข้อมูล!I2888:L2888)=0,"",SUM(บันทึกข้อมูล!I2888:L2888))</f>
        <v/>
      </c>
      <c r="C2888" s="63" t="str">
        <f>IF(SUM(บันทึกข้อมูล!M2888:P2888)=0,"",SUM(บันทึกข้อมูล!M2888:P2888))</f>
        <v/>
      </c>
      <c r="D2888" s="63" t="str">
        <f>IF(SUM(บันทึกข้อมูล!Q2888:T2888)=0,"",SUM(บันทึกข้อมูล!Q2888:T2888))</f>
        <v/>
      </c>
      <c r="E2888" s="63" t="str">
        <f>IF(SUM(บันทึกข้อมูล!E2888:T2888)=0,"",SUM(บันทึกข้อมูล!E2888:T2888))</f>
        <v/>
      </c>
      <c r="F2888" s="64" t="str">
        <f>IF(SUM(บันทึกข้อมูล!U2888:Z2888)=0,"",SUM(บันทึกข้อมูล!U2888:Z2888))</f>
        <v/>
      </c>
      <c r="G2888" s="64" t="str">
        <f>IF(SUM(บันทึกข้อมูล!AA2888:AB2888)=0,"",SUM(บันทึกข้อมูล!AA2888:AB2888))</f>
        <v/>
      </c>
      <c r="H2888" s="64" t="str">
        <f>IF(SUM(บันทึกข้อมูล!AC2888:AD2888)=0,"",SUM(บันทึกข้อมูล!AC2888:AD2888))</f>
        <v/>
      </c>
      <c r="I2888" s="64" t="str">
        <f>IF(SUM(บันทึกข้อมูล!AE2888:AF2888)=0,"",SUM(บันทึกข้อมูล!AE2888:AF2888))</f>
        <v/>
      </c>
      <c r="J2888" s="64" t="str">
        <f>IF(SUM(บันทึกข้อมูล!AG2888:AG2888)=0,"",SUM(บันทึกข้อมูล!AG2888:AG2888))</f>
        <v/>
      </c>
      <c r="K2888" s="64" t="str">
        <f>IF(SUM(บันทึกข้อมูล!AH2888:AN2888)=0,"",SUM(บันทึกข้อมูล!AH2888:AN2888))</f>
        <v/>
      </c>
      <c r="L2888" s="64" t="str">
        <f>IF(SUM(บันทึกข้อมูล!U2888:AN2888)=0,"",SUM(บันทึกข้อมูล!U2888:AN2888))</f>
        <v/>
      </c>
      <c r="M2888" s="61" t="str">
        <f>IF(SUM(บันทึกข้อมูล!AO2888:AS2888)=0,"",SUM(บันทึกข้อมูล!AO2888:AS2888))</f>
        <v/>
      </c>
      <c r="N2888" s="95" t="str">
        <f t="shared" si="62"/>
        <v/>
      </c>
      <c r="O2888" s="97" t="str">
        <f>IF(SUM(บันทึกข้อมูล!X2888:AQ2888)=0,"",SUM(บันทึกข้อมูล!X2888:AQ2888))</f>
        <v/>
      </c>
    </row>
    <row r="2889" spans="1:15" ht="18">
      <c r="A2889" s="63" t="str">
        <f>IF(SUM(บันทึกข้อมูล!E2889:H2889)=0,"",SUM(บันทึกข้อมูล!E2889:H2889))</f>
        <v/>
      </c>
      <c r="B2889" s="63" t="str">
        <f>IF(SUM(บันทึกข้อมูล!I2889:L2889)=0,"",SUM(บันทึกข้อมูล!I2889:L2889))</f>
        <v/>
      </c>
      <c r="C2889" s="63" t="str">
        <f>IF(SUM(บันทึกข้อมูล!M2889:P2889)=0,"",SUM(บันทึกข้อมูล!M2889:P2889))</f>
        <v/>
      </c>
      <c r="D2889" s="63" t="str">
        <f>IF(SUM(บันทึกข้อมูล!Q2889:T2889)=0,"",SUM(บันทึกข้อมูล!Q2889:T2889))</f>
        <v/>
      </c>
      <c r="E2889" s="63" t="str">
        <f>IF(SUM(บันทึกข้อมูล!E2889:T2889)=0,"",SUM(บันทึกข้อมูล!E2889:T2889))</f>
        <v/>
      </c>
      <c r="F2889" s="64" t="str">
        <f>IF(SUM(บันทึกข้อมูล!U2889:Z2889)=0,"",SUM(บันทึกข้อมูล!U2889:Z2889))</f>
        <v/>
      </c>
      <c r="G2889" s="64" t="str">
        <f>IF(SUM(บันทึกข้อมูล!AA2889:AB2889)=0,"",SUM(บันทึกข้อมูล!AA2889:AB2889))</f>
        <v/>
      </c>
      <c r="H2889" s="64" t="str">
        <f>IF(SUM(บันทึกข้อมูล!AC2889:AD2889)=0,"",SUM(บันทึกข้อมูล!AC2889:AD2889))</f>
        <v/>
      </c>
      <c r="I2889" s="64" t="str">
        <f>IF(SUM(บันทึกข้อมูล!AE2889:AF2889)=0,"",SUM(บันทึกข้อมูล!AE2889:AF2889))</f>
        <v/>
      </c>
      <c r="J2889" s="64" t="str">
        <f>IF(SUM(บันทึกข้อมูล!AG2889:AG2889)=0,"",SUM(บันทึกข้อมูล!AG2889:AG2889))</f>
        <v/>
      </c>
      <c r="K2889" s="64" t="str">
        <f>IF(SUM(บันทึกข้อมูล!AH2889:AN2889)=0,"",SUM(บันทึกข้อมูล!AH2889:AN2889))</f>
        <v/>
      </c>
      <c r="L2889" s="64" t="str">
        <f>IF(SUM(บันทึกข้อมูล!U2889:AN2889)=0,"",SUM(บันทึกข้อมูล!U2889:AN2889))</f>
        <v/>
      </c>
      <c r="M2889" s="61" t="str">
        <f>IF(SUM(บันทึกข้อมูล!AO2889:AS2889)=0,"",SUM(บันทึกข้อมูล!AO2889:AS2889))</f>
        <v/>
      </c>
      <c r="N2889" s="95" t="str">
        <f t="shared" si="62"/>
        <v/>
      </c>
      <c r="O2889" s="97" t="str">
        <f>IF(SUM(บันทึกข้อมูล!X2889:AQ2889)=0,"",SUM(บันทึกข้อมูล!X2889:AQ2889))</f>
        <v/>
      </c>
    </row>
    <row r="2890" spans="1:15" ht="18">
      <c r="A2890" s="63" t="str">
        <f>IF(SUM(บันทึกข้อมูล!E2890:H2890)=0,"",SUM(บันทึกข้อมูล!E2890:H2890))</f>
        <v/>
      </c>
      <c r="B2890" s="63" t="str">
        <f>IF(SUM(บันทึกข้อมูล!I2890:L2890)=0,"",SUM(บันทึกข้อมูล!I2890:L2890))</f>
        <v/>
      </c>
      <c r="C2890" s="63" t="str">
        <f>IF(SUM(บันทึกข้อมูล!M2890:P2890)=0,"",SUM(บันทึกข้อมูล!M2890:P2890))</f>
        <v/>
      </c>
      <c r="D2890" s="63" t="str">
        <f>IF(SUM(บันทึกข้อมูล!Q2890:T2890)=0,"",SUM(บันทึกข้อมูล!Q2890:T2890))</f>
        <v/>
      </c>
      <c r="E2890" s="63" t="str">
        <f>IF(SUM(บันทึกข้อมูล!E2890:T2890)=0,"",SUM(บันทึกข้อมูล!E2890:T2890))</f>
        <v/>
      </c>
      <c r="F2890" s="64" t="str">
        <f>IF(SUM(บันทึกข้อมูล!U2890:Z2890)=0,"",SUM(บันทึกข้อมูล!U2890:Z2890))</f>
        <v/>
      </c>
      <c r="G2890" s="64" t="str">
        <f>IF(SUM(บันทึกข้อมูล!AA2890:AB2890)=0,"",SUM(บันทึกข้อมูล!AA2890:AB2890))</f>
        <v/>
      </c>
      <c r="H2890" s="64" t="str">
        <f>IF(SUM(บันทึกข้อมูล!AC2890:AD2890)=0,"",SUM(บันทึกข้อมูล!AC2890:AD2890))</f>
        <v/>
      </c>
      <c r="I2890" s="64" t="str">
        <f>IF(SUM(บันทึกข้อมูล!AE2890:AF2890)=0,"",SUM(บันทึกข้อมูล!AE2890:AF2890))</f>
        <v/>
      </c>
      <c r="J2890" s="64" t="str">
        <f>IF(SUM(บันทึกข้อมูล!AG2890:AG2890)=0,"",SUM(บันทึกข้อมูล!AG2890:AG2890))</f>
        <v/>
      </c>
      <c r="K2890" s="64" t="str">
        <f>IF(SUM(บันทึกข้อมูล!AH2890:AN2890)=0,"",SUM(บันทึกข้อมูล!AH2890:AN2890))</f>
        <v/>
      </c>
      <c r="L2890" s="64" t="str">
        <f>IF(SUM(บันทึกข้อมูล!U2890:AN2890)=0,"",SUM(บันทึกข้อมูล!U2890:AN2890))</f>
        <v/>
      </c>
      <c r="M2890" s="61" t="str">
        <f>IF(SUM(บันทึกข้อมูล!AO2890:AS2890)=0,"",SUM(บันทึกข้อมูล!AO2890:AS2890))</f>
        <v/>
      </c>
      <c r="N2890" s="95" t="str">
        <f t="shared" si="62"/>
        <v/>
      </c>
      <c r="O2890" s="97" t="str">
        <f>IF(SUM(บันทึกข้อมูล!X2890:AQ2890)=0,"",SUM(บันทึกข้อมูล!X2890:AQ2890))</f>
        <v/>
      </c>
    </row>
    <row r="2891" spans="1:15" ht="18">
      <c r="A2891" s="63" t="str">
        <f>IF(SUM(บันทึกข้อมูล!E2891:H2891)=0,"",SUM(บันทึกข้อมูล!E2891:H2891))</f>
        <v/>
      </c>
      <c r="B2891" s="63" t="str">
        <f>IF(SUM(บันทึกข้อมูล!I2891:L2891)=0,"",SUM(บันทึกข้อมูล!I2891:L2891))</f>
        <v/>
      </c>
      <c r="C2891" s="63" t="str">
        <f>IF(SUM(บันทึกข้อมูล!M2891:P2891)=0,"",SUM(บันทึกข้อมูล!M2891:P2891))</f>
        <v/>
      </c>
      <c r="D2891" s="63" t="str">
        <f>IF(SUM(บันทึกข้อมูล!Q2891:T2891)=0,"",SUM(บันทึกข้อมูล!Q2891:T2891))</f>
        <v/>
      </c>
      <c r="E2891" s="63" t="str">
        <f>IF(SUM(บันทึกข้อมูล!E2891:T2891)=0,"",SUM(บันทึกข้อมูล!E2891:T2891))</f>
        <v/>
      </c>
      <c r="F2891" s="64" t="str">
        <f>IF(SUM(บันทึกข้อมูล!U2891:Z2891)=0,"",SUM(บันทึกข้อมูล!U2891:Z2891))</f>
        <v/>
      </c>
      <c r="G2891" s="64" t="str">
        <f>IF(SUM(บันทึกข้อมูล!AA2891:AB2891)=0,"",SUM(บันทึกข้อมูล!AA2891:AB2891))</f>
        <v/>
      </c>
      <c r="H2891" s="64" t="str">
        <f>IF(SUM(บันทึกข้อมูล!AC2891:AD2891)=0,"",SUM(บันทึกข้อมูล!AC2891:AD2891))</f>
        <v/>
      </c>
      <c r="I2891" s="64" t="str">
        <f>IF(SUM(บันทึกข้อมูล!AE2891:AF2891)=0,"",SUM(บันทึกข้อมูล!AE2891:AF2891))</f>
        <v/>
      </c>
      <c r="J2891" s="64" t="str">
        <f>IF(SUM(บันทึกข้อมูล!AG2891:AG2891)=0,"",SUM(บันทึกข้อมูล!AG2891:AG2891))</f>
        <v/>
      </c>
      <c r="K2891" s="64" t="str">
        <f>IF(SUM(บันทึกข้อมูล!AH2891:AN2891)=0,"",SUM(บันทึกข้อมูล!AH2891:AN2891))</f>
        <v/>
      </c>
      <c r="L2891" s="64" t="str">
        <f>IF(SUM(บันทึกข้อมูล!U2891:AN2891)=0,"",SUM(บันทึกข้อมูล!U2891:AN2891))</f>
        <v/>
      </c>
      <c r="M2891" s="61" t="str">
        <f>IF(SUM(บันทึกข้อมูล!AO2891:AS2891)=0,"",SUM(บันทึกข้อมูล!AO2891:AS2891))</f>
        <v/>
      </c>
      <c r="N2891" s="95" t="str">
        <f t="shared" si="62"/>
        <v/>
      </c>
      <c r="O2891" s="97" t="str">
        <f>IF(SUM(บันทึกข้อมูล!X2891:AQ2891)=0,"",SUM(บันทึกข้อมูล!X2891:AQ2891))</f>
        <v/>
      </c>
    </row>
    <row r="2892" spans="1:15" ht="18">
      <c r="A2892" s="63" t="str">
        <f>IF(SUM(บันทึกข้อมูล!E2892:H2892)=0,"",SUM(บันทึกข้อมูล!E2892:H2892))</f>
        <v/>
      </c>
      <c r="B2892" s="63" t="str">
        <f>IF(SUM(บันทึกข้อมูล!I2892:L2892)=0,"",SUM(บันทึกข้อมูล!I2892:L2892))</f>
        <v/>
      </c>
      <c r="C2892" s="63" t="str">
        <f>IF(SUM(บันทึกข้อมูล!M2892:P2892)=0,"",SUM(บันทึกข้อมูล!M2892:P2892))</f>
        <v/>
      </c>
      <c r="D2892" s="63" t="str">
        <f>IF(SUM(บันทึกข้อมูล!Q2892:T2892)=0,"",SUM(บันทึกข้อมูล!Q2892:T2892))</f>
        <v/>
      </c>
      <c r="E2892" s="63" t="str">
        <f>IF(SUM(บันทึกข้อมูล!E2892:T2892)=0,"",SUM(บันทึกข้อมูล!E2892:T2892))</f>
        <v/>
      </c>
      <c r="F2892" s="64" t="str">
        <f>IF(SUM(บันทึกข้อมูล!U2892:Z2892)=0,"",SUM(บันทึกข้อมูล!U2892:Z2892))</f>
        <v/>
      </c>
      <c r="G2892" s="64" t="str">
        <f>IF(SUM(บันทึกข้อมูล!AA2892:AB2892)=0,"",SUM(บันทึกข้อมูล!AA2892:AB2892))</f>
        <v/>
      </c>
      <c r="H2892" s="64" t="str">
        <f>IF(SUM(บันทึกข้อมูล!AC2892:AD2892)=0,"",SUM(บันทึกข้อมูล!AC2892:AD2892))</f>
        <v/>
      </c>
      <c r="I2892" s="64" t="str">
        <f>IF(SUM(บันทึกข้อมูล!AE2892:AF2892)=0,"",SUM(บันทึกข้อมูล!AE2892:AF2892))</f>
        <v/>
      </c>
      <c r="J2892" s="64" t="str">
        <f>IF(SUM(บันทึกข้อมูล!AG2892:AG2892)=0,"",SUM(บันทึกข้อมูล!AG2892:AG2892))</f>
        <v/>
      </c>
      <c r="K2892" s="64" t="str">
        <f>IF(SUM(บันทึกข้อมูล!AH2892:AN2892)=0,"",SUM(บันทึกข้อมูล!AH2892:AN2892))</f>
        <v/>
      </c>
      <c r="L2892" s="64" t="str">
        <f>IF(SUM(บันทึกข้อมูล!U2892:AN2892)=0,"",SUM(บันทึกข้อมูล!U2892:AN2892))</f>
        <v/>
      </c>
      <c r="M2892" s="61" t="str">
        <f>IF(SUM(บันทึกข้อมูล!AO2892:AS2892)=0,"",SUM(บันทึกข้อมูล!AO2892:AS2892))</f>
        <v/>
      </c>
      <c r="N2892" s="95" t="str">
        <f t="shared" si="62"/>
        <v/>
      </c>
      <c r="O2892" s="97" t="str">
        <f>IF(SUM(บันทึกข้อมูล!X2892:AQ2892)=0,"",SUM(บันทึกข้อมูล!X2892:AQ2892))</f>
        <v/>
      </c>
    </row>
    <row r="2893" spans="1:15" ht="18">
      <c r="A2893" s="63" t="str">
        <f>IF(SUM(บันทึกข้อมูล!E2893:H2893)=0,"",SUM(บันทึกข้อมูล!E2893:H2893))</f>
        <v/>
      </c>
      <c r="B2893" s="63" t="str">
        <f>IF(SUM(บันทึกข้อมูล!I2893:L2893)=0,"",SUM(บันทึกข้อมูล!I2893:L2893))</f>
        <v/>
      </c>
      <c r="C2893" s="63" t="str">
        <f>IF(SUM(บันทึกข้อมูล!M2893:P2893)=0,"",SUM(บันทึกข้อมูล!M2893:P2893))</f>
        <v/>
      </c>
      <c r="D2893" s="63" t="str">
        <f>IF(SUM(บันทึกข้อมูล!Q2893:T2893)=0,"",SUM(บันทึกข้อมูล!Q2893:T2893))</f>
        <v/>
      </c>
      <c r="E2893" s="63" t="str">
        <f>IF(SUM(บันทึกข้อมูล!E2893:T2893)=0,"",SUM(บันทึกข้อมูล!E2893:T2893))</f>
        <v/>
      </c>
      <c r="F2893" s="64" t="str">
        <f>IF(SUM(บันทึกข้อมูล!U2893:Z2893)=0,"",SUM(บันทึกข้อมูล!U2893:Z2893))</f>
        <v/>
      </c>
      <c r="G2893" s="64" t="str">
        <f>IF(SUM(บันทึกข้อมูล!AA2893:AB2893)=0,"",SUM(บันทึกข้อมูล!AA2893:AB2893))</f>
        <v/>
      </c>
      <c r="H2893" s="64" t="str">
        <f>IF(SUM(บันทึกข้อมูล!AC2893:AD2893)=0,"",SUM(บันทึกข้อมูล!AC2893:AD2893))</f>
        <v/>
      </c>
      <c r="I2893" s="64" t="str">
        <f>IF(SUM(บันทึกข้อมูล!AE2893:AF2893)=0,"",SUM(บันทึกข้อมูล!AE2893:AF2893))</f>
        <v/>
      </c>
      <c r="J2893" s="64" t="str">
        <f>IF(SUM(บันทึกข้อมูล!AG2893:AG2893)=0,"",SUM(บันทึกข้อมูล!AG2893:AG2893))</f>
        <v/>
      </c>
      <c r="K2893" s="64" t="str">
        <f>IF(SUM(บันทึกข้อมูล!AH2893:AN2893)=0,"",SUM(บันทึกข้อมูล!AH2893:AN2893))</f>
        <v/>
      </c>
      <c r="L2893" s="64" t="str">
        <f>IF(SUM(บันทึกข้อมูล!U2893:AN2893)=0,"",SUM(บันทึกข้อมูล!U2893:AN2893))</f>
        <v/>
      </c>
      <c r="M2893" s="61" t="str">
        <f>IF(SUM(บันทึกข้อมูล!AO2893:AS2893)=0,"",SUM(บันทึกข้อมูล!AO2893:AS2893))</f>
        <v/>
      </c>
      <c r="N2893" s="95" t="str">
        <f t="shared" si="62"/>
        <v/>
      </c>
      <c r="O2893" s="97" t="str">
        <f>IF(SUM(บันทึกข้อมูล!X2893:AQ2893)=0,"",SUM(บันทึกข้อมูล!X2893:AQ2893))</f>
        <v/>
      </c>
    </row>
    <row r="2894" spans="1:15" ht="18">
      <c r="A2894" s="63" t="str">
        <f>IF(SUM(บันทึกข้อมูล!E2894:H2894)=0,"",SUM(บันทึกข้อมูล!E2894:H2894))</f>
        <v/>
      </c>
      <c r="B2894" s="63" t="str">
        <f>IF(SUM(บันทึกข้อมูล!I2894:L2894)=0,"",SUM(บันทึกข้อมูล!I2894:L2894))</f>
        <v/>
      </c>
      <c r="C2894" s="63" t="str">
        <f>IF(SUM(บันทึกข้อมูล!M2894:P2894)=0,"",SUM(บันทึกข้อมูล!M2894:P2894))</f>
        <v/>
      </c>
      <c r="D2894" s="63" t="str">
        <f>IF(SUM(บันทึกข้อมูล!Q2894:T2894)=0,"",SUM(บันทึกข้อมูล!Q2894:T2894))</f>
        <v/>
      </c>
      <c r="E2894" s="63" t="str">
        <f>IF(SUM(บันทึกข้อมูล!E2894:T2894)=0,"",SUM(บันทึกข้อมูล!E2894:T2894))</f>
        <v/>
      </c>
      <c r="F2894" s="64" t="str">
        <f>IF(SUM(บันทึกข้อมูล!U2894:Z2894)=0,"",SUM(บันทึกข้อมูล!U2894:Z2894))</f>
        <v/>
      </c>
      <c r="G2894" s="64" t="str">
        <f>IF(SUM(บันทึกข้อมูล!AA2894:AB2894)=0,"",SUM(บันทึกข้อมูล!AA2894:AB2894))</f>
        <v/>
      </c>
      <c r="H2894" s="64" t="str">
        <f>IF(SUM(บันทึกข้อมูล!AC2894:AD2894)=0,"",SUM(บันทึกข้อมูล!AC2894:AD2894))</f>
        <v/>
      </c>
      <c r="I2894" s="64" t="str">
        <f>IF(SUM(บันทึกข้อมูล!AE2894:AF2894)=0,"",SUM(บันทึกข้อมูล!AE2894:AF2894))</f>
        <v/>
      </c>
      <c r="J2894" s="64" t="str">
        <f>IF(SUM(บันทึกข้อมูล!AG2894:AG2894)=0,"",SUM(บันทึกข้อมูล!AG2894:AG2894))</f>
        <v/>
      </c>
      <c r="K2894" s="64" t="str">
        <f>IF(SUM(บันทึกข้อมูล!AH2894:AN2894)=0,"",SUM(บันทึกข้อมูล!AH2894:AN2894))</f>
        <v/>
      </c>
      <c r="L2894" s="64" t="str">
        <f>IF(SUM(บันทึกข้อมูล!U2894:AN2894)=0,"",SUM(บันทึกข้อมูล!U2894:AN2894))</f>
        <v/>
      </c>
      <c r="M2894" s="61" t="str">
        <f>IF(SUM(บันทึกข้อมูล!AO2894:AS2894)=0,"",SUM(บันทึกข้อมูล!AO2894:AS2894))</f>
        <v/>
      </c>
      <c r="N2894" s="95" t="str">
        <f t="shared" si="62"/>
        <v/>
      </c>
      <c r="O2894" s="97" t="str">
        <f>IF(SUM(บันทึกข้อมูล!X2894:AQ2894)=0,"",SUM(บันทึกข้อมูล!X2894:AQ2894))</f>
        <v/>
      </c>
    </row>
    <row r="2895" spans="1:15" ht="18">
      <c r="A2895" s="63" t="str">
        <f>IF(SUM(บันทึกข้อมูล!E2895:H2895)=0,"",SUM(บันทึกข้อมูล!E2895:H2895))</f>
        <v/>
      </c>
      <c r="B2895" s="63" t="str">
        <f>IF(SUM(บันทึกข้อมูล!I2895:L2895)=0,"",SUM(บันทึกข้อมูล!I2895:L2895))</f>
        <v/>
      </c>
      <c r="C2895" s="63" t="str">
        <f>IF(SUM(บันทึกข้อมูล!M2895:P2895)=0,"",SUM(บันทึกข้อมูล!M2895:P2895))</f>
        <v/>
      </c>
      <c r="D2895" s="63" t="str">
        <f>IF(SUM(บันทึกข้อมูล!Q2895:T2895)=0,"",SUM(บันทึกข้อมูล!Q2895:T2895))</f>
        <v/>
      </c>
      <c r="E2895" s="63" t="str">
        <f>IF(SUM(บันทึกข้อมูล!E2895:T2895)=0,"",SUM(บันทึกข้อมูล!E2895:T2895))</f>
        <v/>
      </c>
      <c r="F2895" s="64" t="str">
        <f>IF(SUM(บันทึกข้อมูล!U2895:Z2895)=0,"",SUM(บันทึกข้อมูล!U2895:Z2895))</f>
        <v/>
      </c>
      <c r="G2895" s="64" t="str">
        <f>IF(SUM(บันทึกข้อมูล!AA2895:AB2895)=0,"",SUM(บันทึกข้อมูล!AA2895:AB2895))</f>
        <v/>
      </c>
      <c r="H2895" s="64" t="str">
        <f>IF(SUM(บันทึกข้อมูล!AC2895:AD2895)=0,"",SUM(บันทึกข้อมูล!AC2895:AD2895))</f>
        <v/>
      </c>
      <c r="I2895" s="64" t="str">
        <f>IF(SUM(บันทึกข้อมูล!AE2895:AF2895)=0,"",SUM(บันทึกข้อมูล!AE2895:AF2895))</f>
        <v/>
      </c>
      <c r="J2895" s="64" t="str">
        <f>IF(SUM(บันทึกข้อมูล!AG2895:AG2895)=0,"",SUM(บันทึกข้อมูล!AG2895:AG2895))</f>
        <v/>
      </c>
      <c r="K2895" s="64" t="str">
        <f>IF(SUM(บันทึกข้อมูล!AH2895:AN2895)=0,"",SUM(บันทึกข้อมูล!AH2895:AN2895))</f>
        <v/>
      </c>
      <c r="L2895" s="64" t="str">
        <f>IF(SUM(บันทึกข้อมูล!U2895:AN2895)=0,"",SUM(บันทึกข้อมูล!U2895:AN2895))</f>
        <v/>
      </c>
      <c r="M2895" s="61" t="str">
        <f>IF(SUM(บันทึกข้อมูล!AO2895:AS2895)=0,"",SUM(บันทึกข้อมูล!AO2895:AS2895))</f>
        <v/>
      </c>
      <c r="N2895" s="95" t="str">
        <f t="shared" si="62"/>
        <v/>
      </c>
      <c r="O2895" s="97" t="str">
        <f>IF(SUM(บันทึกข้อมูล!X2895:AQ2895)=0,"",SUM(บันทึกข้อมูล!X2895:AQ2895))</f>
        <v/>
      </c>
    </row>
    <row r="2896" spans="1:15" ht="18">
      <c r="A2896" s="63" t="str">
        <f>IF(SUM(บันทึกข้อมูล!E2896:H2896)=0,"",SUM(บันทึกข้อมูล!E2896:H2896))</f>
        <v/>
      </c>
      <c r="B2896" s="63" t="str">
        <f>IF(SUM(บันทึกข้อมูล!I2896:L2896)=0,"",SUM(บันทึกข้อมูล!I2896:L2896))</f>
        <v/>
      </c>
      <c r="C2896" s="63" t="str">
        <f>IF(SUM(บันทึกข้อมูล!M2896:P2896)=0,"",SUM(บันทึกข้อมูล!M2896:P2896))</f>
        <v/>
      </c>
      <c r="D2896" s="63" t="str">
        <f>IF(SUM(บันทึกข้อมูล!Q2896:T2896)=0,"",SUM(บันทึกข้อมูล!Q2896:T2896))</f>
        <v/>
      </c>
      <c r="E2896" s="63" t="str">
        <f>IF(SUM(บันทึกข้อมูล!E2896:T2896)=0,"",SUM(บันทึกข้อมูล!E2896:T2896))</f>
        <v/>
      </c>
      <c r="F2896" s="64" t="str">
        <f>IF(SUM(บันทึกข้อมูล!U2896:Z2896)=0,"",SUM(บันทึกข้อมูล!U2896:Z2896))</f>
        <v/>
      </c>
      <c r="G2896" s="64" t="str">
        <f>IF(SUM(บันทึกข้อมูล!AA2896:AB2896)=0,"",SUM(บันทึกข้อมูล!AA2896:AB2896))</f>
        <v/>
      </c>
      <c r="H2896" s="64" t="str">
        <f>IF(SUM(บันทึกข้อมูล!AC2896:AD2896)=0,"",SUM(บันทึกข้อมูล!AC2896:AD2896))</f>
        <v/>
      </c>
      <c r="I2896" s="64" t="str">
        <f>IF(SUM(บันทึกข้อมูล!AE2896:AF2896)=0,"",SUM(บันทึกข้อมูล!AE2896:AF2896))</f>
        <v/>
      </c>
      <c r="J2896" s="64" t="str">
        <f>IF(SUM(บันทึกข้อมูล!AG2896:AG2896)=0,"",SUM(บันทึกข้อมูล!AG2896:AG2896))</f>
        <v/>
      </c>
      <c r="K2896" s="64" t="str">
        <f>IF(SUM(บันทึกข้อมูล!AH2896:AN2896)=0,"",SUM(บันทึกข้อมูล!AH2896:AN2896))</f>
        <v/>
      </c>
      <c r="L2896" s="64" t="str">
        <f>IF(SUM(บันทึกข้อมูล!U2896:AN2896)=0,"",SUM(บันทึกข้อมูล!U2896:AN2896))</f>
        <v/>
      </c>
      <c r="M2896" s="61" t="str">
        <f>IF(SUM(บันทึกข้อมูล!AO2896:AS2896)=0,"",SUM(บันทึกข้อมูล!AO2896:AS2896))</f>
        <v/>
      </c>
      <c r="N2896" s="95" t="str">
        <f t="shared" si="62"/>
        <v/>
      </c>
      <c r="O2896" s="97" t="str">
        <f>IF(SUM(บันทึกข้อมูล!X2896:AQ2896)=0,"",SUM(บันทึกข้อมูล!X2896:AQ2896))</f>
        <v/>
      </c>
    </row>
    <row r="2897" spans="1:15" ht="18">
      <c r="A2897" s="63" t="str">
        <f>IF(SUM(บันทึกข้อมูล!E2897:H2897)=0,"",SUM(บันทึกข้อมูล!E2897:H2897))</f>
        <v/>
      </c>
      <c r="B2897" s="63" t="str">
        <f>IF(SUM(บันทึกข้อมูล!I2897:L2897)=0,"",SUM(บันทึกข้อมูล!I2897:L2897))</f>
        <v/>
      </c>
      <c r="C2897" s="63" t="str">
        <f>IF(SUM(บันทึกข้อมูล!M2897:P2897)=0,"",SUM(บันทึกข้อมูล!M2897:P2897))</f>
        <v/>
      </c>
      <c r="D2897" s="63" t="str">
        <f>IF(SUM(บันทึกข้อมูล!Q2897:T2897)=0,"",SUM(บันทึกข้อมูล!Q2897:T2897))</f>
        <v/>
      </c>
      <c r="E2897" s="63" t="str">
        <f>IF(SUM(บันทึกข้อมูล!E2897:T2897)=0,"",SUM(บันทึกข้อมูล!E2897:T2897))</f>
        <v/>
      </c>
      <c r="F2897" s="64" t="str">
        <f>IF(SUM(บันทึกข้อมูล!U2897:Z2897)=0,"",SUM(บันทึกข้อมูล!U2897:Z2897))</f>
        <v/>
      </c>
      <c r="G2897" s="64" t="str">
        <f>IF(SUM(บันทึกข้อมูล!AA2897:AB2897)=0,"",SUM(บันทึกข้อมูล!AA2897:AB2897))</f>
        <v/>
      </c>
      <c r="H2897" s="64" t="str">
        <f>IF(SUM(บันทึกข้อมูล!AC2897:AD2897)=0,"",SUM(บันทึกข้อมูล!AC2897:AD2897))</f>
        <v/>
      </c>
      <c r="I2897" s="64" t="str">
        <f>IF(SUM(บันทึกข้อมูล!AE2897:AF2897)=0,"",SUM(บันทึกข้อมูล!AE2897:AF2897))</f>
        <v/>
      </c>
      <c r="J2897" s="64" t="str">
        <f>IF(SUM(บันทึกข้อมูล!AG2897:AG2897)=0,"",SUM(บันทึกข้อมูล!AG2897:AG2897))</f>
        <v/>
      </c>
      <c r="K2897" s="64" t="str">
        <f>IF(SUM(บันทึกข้อมูล!AH2897:AN2897)=0,"",SUM(บันทึกข้อมูล!AH2897:AN2897))</f>
        <v/>
      </c>
      <c r="L2897" s="64" t="str">
        <f>IF(SUM(บันทึกข้อมูล!U2897:AN2897)=0,"",SUM(บันทึกข้อมูล!U2897:AN2897))</f>
        <v/>
      </c>
      <c r="M2897" s="61" t="str">
        <f>IF(SUM(บันทึกข้อมูล!AO2897:AS2897)=0,"",SUM(บันทึกข้อมูล!AO2897:AS2897))</f>
        <v/>
      </c>
      <c r="N2897" s="95" t="str">
        <f t="shared" si="62"/>
        <v/>
      </c>
      <c r="O2897" s="97" t="str">
        <f>IF(SUM(บันทึกข้อมูล!X2897:AQ2897)=0,"",SUM(บันทึกข้อมูล!X2897:AQ2897))</f>
        <v/>
      </c>
    </row>
    <row r="2898" spans="1:15" ht="18">
      <c r="A2898" s="63" t="str">
        <f>IF(SUM(บันทึกข้อมูล!E2898:H2898)=0,"",SUM(บันทึกข้อมูล!E2898:H2898))</f>
        <v/>
      </c>
      <c r="B2898" s="63" t="str">
        <f>IF(SUM(บันทึกข้อมูล!I2898:L2898)=0,"",SUM(บันทึกข้อมูล!I2898:L2898))</f>
        <v/>
      </c>
      <c r="C2898" s="63" t="str">
        <f>IF(SUM(บันทึกข้อมูล!M2898:P2898)=0,"",SUM(บันทึกข้อมูล!M2898:P2898))</f>
        <v/>
      </c>
      <c r="D2898" s="63" t="str">
        <f>IF(SUM(บันทึกข้อมูล!Q2898:T2898)=0,"",SUM(บันทึกข้อมูล!Q2898:T2898))</f>
        <v/>
      </c>
      <c r="E2898" s="63" t="str">
        <f>IF(SUM(บันทึกข้อมูล!E2898:T2898)=0,"",SUM(บันทึกข้อมูล!E2898:T2898))</f>
        <v/>
      </c>
      <c r="F2898" s="64" t="str">
        <f>IF(SUM(บันทึกข้อมูล!U2898:Z2898)=0,"",SUM(บันทึกข้อมูล!U2898:Z2898))</f>
        <v/>
      </c>
      <c r="G2898" s="64" t="str">
        <f>IF(SUM(บันทึกข้อมูล!AA2898:AB2898)=0,"",SUM(บันทึกข้อมูล!AA2898:AB2898))</f>
        <v/>
      </c>
      <c r="H2898" s="64" t="str">
        <f>IF(SUM(บันทึกข้อมูล!AC2898:AD2898)=0,"",SUM(บันทึกข้อมูล!AC2898:AD2898))</f>
        <v/>
      </c>
      <c r="I2898" s="64" t="str">
        <f>IF(SUM(บันทึกข้อมูล!AE2898:AF2898)=0,"",SUM(บันทึกข้อมูล!AE2898:AF2898))</f>
        <v/>
      </c>
      <c r="J2898" s="64" t="str">
        <f>IF(SUM(บันทึกข้อมูล!AG2898:AG2898)=0,"",SUM(บันทึกข้อมูล!AG2898:AG2898))</f>
        <v/>
      </c>
      <c r="K2898" s="64" t="str">
        <f>IF(SUM(บันทึกข้อมูล!AH2898:AN2898)=0,"",SUM(บันทึกข้อมูล!AH2898:AN2898))</f>
        <v/>
      </c>
      <c r="L2898" s="64" t="str">
        <f>IF(SUM(บันทึกข้อมูล!U2898:AN2898)=0,"",SUM(บันทึกข้อมูล!U2898:AN2898))</f>
        <v/>
      </c>
      <c r="M2898" s="61" t="str">
        <f>IF(SUM(บันทึกข้อมูล!AO2898:AS2898)=0,"",SUM(บันทึกข้อมูล!AO2898:AS2898))</f>
        <v/>
      </c>
      <c r="N2898" s="95" t="str">
        <f t="shared" si="62"/>
        <v/>
      </c>
      <c r="O2898" s="97" t="str">
        <f>IF(SUM(บันทึกข้อมูล!X2898:AQ2898)=0,"",SUM(บันทึกข้อมูล!X2898:AQ2898))</f>
        <v/>
      </c>
    </row>
    <row r="2899" spans="1:15" ht="18">
      <c r="A2899" s="63" t="str">
        <f>IF(SUM(บันทึกข้อมูล!E2899:H2899)=0,"",SUM(บันทึกข้อมูล!E2899:H2899))</f>
        <v/>
      </c>
      <c r="B2899" s="63" t="str">
        <f>IF(SUM(บันทึกข้อมูล!I2899:L2899)=0,"",SUM(บันทึกข้อมูล!I2899:L2899))</f>
        <v/>
      </c>
      <c r="C2899" s="63" t="str">
        <f>IF(SUM(บันทึกข้อมูล!M2899:P2899)=0,"",SUM(บันทึกข้อมูล!M2899:P2899))</f>
        <v/>
      </c>
      <c r="D2899" s="63" t="str">
        <f>IF(SUM(บันทึกข้อมูล!Q2899:T2899)=0,"",SUM(บันทึกข้อมูล!Q2899:T2899))</f>
        <v/>
      </c>
      <c r="E2899" s="63" t="str">
        <f>IF(SUM(บันทึกข้อมูล!E2899:T2899)=0,"",SUM(บันทึกข้อมูล!E2899:T2899))</f>
        <v/>
      </c>
      <c r="F2899" s="64" t="str">
        <f>IF(SUM(บันทึกข้อมูล!U2899:Z2899)=0,"",SUM(บันทึกข้อมูล!U2899:Z2899))</f>
        <v/>
      </c>
      <c r="G2899" s="64" t="str">
        <f>IF(SUM(บันทึกข้อมูล!AA2899:AB2899)=0,"",SUM(บันทึกข้อมูล!AA2899:AB2899))</f>
        <v/>
      </c>
      <c r="H2899" s="64" t="str">
        <f>IF(SUM(บันทึกข้อมูล!AC2899:AD2899)=0,"",SUM(บันทึกข้อมูล!AC2899:AD2899))</f>
        <v/>
      </c>
      <c r="I2899" s="64" t="str">
        <f>IF(SUM(บันทึกข้อมูล!AE2899:AF2899)=0,"",SUM(บันทึกข้อมูล!AE2899:AF2899))</f>
        <v/>
      </c>
      <c r="J2899" s="64" t="str">
        <f>IF(SUM(บันทึกข้อมูล!AG2899:AG2899)=0,"",SUM(บันทึกข้อมูล!AG2899:AG2899))</f>
        <v/>
      </c>
      <c r="K2899" s="64" t="str">
        <f>IF(SUM(บันทึกข้อมูล!AH2899:AN2899)=0,"",SUM(บันทึกข้อมูล!AH2899:AN2899))</f>
        <v/>
      </c>
      <c r="L2899" s="64" t="str">
        <f>IF(SUM(บันทึกข้อมูล!U2899:AN2899)=0,"",SUM(บันทึกข้อมูล!U2899:AN2899))</f>
        <v/>
      </c>
      <c r="M2899" s="61" t="str">
        <f>IF(SUM(บันทึกข้อมูล!AO2899:AS2899)=0,"",SUM(บันทึกข้อมูล!AO2899:AS2899))</f>
        <v/>
      </c>
      <c r="N2899" s="95" t="str">
        <f t="shared" si="62"/>
        <v/>
      </c>
      <c r="O2899" s="97" t="str">
        <f>IF(SUM(บันทึกข้อมูล!X2899:AQ2899)=0,"",SUM(บันทึกข้อมูล!X2899:AQ2899))</f>
        <v/>
      </c>
    </row>
    <row r="2900" spans="1:15" ht="18">
      <c r="A2900" s="63" t="str">
        <f>IF(SUM(บันทึกข้อมูล!E2900:H2900)=0,"",SUM(บันทึกข้อมูล!E2900:H2900))</f>
        <v/>
      </c>
      <c r="B2900" s="63" t="str">
        <f>IF(SUM(บันทึกข้อมูล!I2900:L2900)=0,"",SUM(บันทึกข้อมูล!I2900:L2900))</f>
        <v/>
      </c>
      <c r="C2900" s="63" t="str">
        <f>IF(SUM(บันทึกข้อมูล!M2900:P2900)=0,"",SUM(บันทึกข้อมูล!M2900:P2900))</f>
        <v/>
      </c>
      <c r="D2900" s="63" t="str">
        <f>IF(SUM(บันทึกข้อมูล!Q2900:T2900)=0,"",SUM(บันทึกข้อมูล!Q2900:T2900))</f>
        <v/>
      </c>
      <c r="E2900" s="63" t="str">
        <f>IF(SUM(บันทึกข้อมูล!E2900:T2900)=0,"",SUM(บันทึกข้อมูล!E2900:T2900))</f>
        <v/>
      </c>
      <c r="F2900" s="64" t="str">
        <f>IF(SUM(บันทึกข้อมูล!U2900:Z2900)=0,"",SUM(บันทึกข้อมูล!U2900:Z2900))</f>
        <v/>
      </c>
      <c r="G2900" s="64" t="str">
        <f>IF(SUM(บันทึกข้อมูล!AA2900:AB2900)=0,"",SUM(บันทึกข้อมูล!AA2900:AB2900))</f>
        <v/>
      </c>
      <c r="H2900" s="64" t="str">
        <f>IF(SUM(บันทึกข้อมูล!AC2900:AD2900)=0,"",SUM(บันทึกข้อมูล!AC2900:AD2900))</f>
        <v/>
      </c>
      <c r="I2900" s="64" t="str">
        <f>IF(SUM(บันทึกข้อมูล!AE2900:AF2900)=0,"",SUM(บันทึกข้อมูล!AE2900:AF2900))</f>
        <v/>
      </c>
      <c r="J2900" s="64" t="str">
        <f>IF(SUM(บันทึกข้อมูล!AG2900:AG2900)=0,"",SUM(บันทึกข้อมูล!AG2900:AG2900))</f>
        <v/>
      </c>
      <c r="K2900" s="64" t="str">
        <f>IF(SUM(บันทึกข้อมูล!AH2900:AN2900)=0,"",SUM(บันทึกข้อมูล!AH2900:AN2900))</f>
        <v/>
      </c>
      <c r="L2900" s="64" t="str">
        <f>IF(SUM(บันทึกข้อมูล!U2900:AN2900)=0,"",SUM(บันทึกข้อมูล!U2900:AN2900))</f>
        <v/>
      </c>
      <c r="M2900" s="61" t="str">
        <f>IF(SUM(บันทึกข้อมูล!AO2900:AS2900)=0,"",SUM(บันทึกข้อมูล!AO2900:AS2900))</f>
        <v/>
      </c>
      <c r="N2900" s="95" t="str">
        <f t="shared" si="62"/>
        <v/>
      </c>
      <c r="O2900" s="97" t="str">
        <f>IF(SUM(บันทึกข้อมูล!X2900:AQ2900)=0,"",SUM(บันทึกข้อมูล!X2900:AQ2900))</f>
        <v/>
      </c>
    </row>
    <row r="2901" spans="1:15" ht="18">
      <c r="A2901" s="63" t="str">
        <f>IF(SUM(บันทึกข้อมูล!E2901:H2901)=0,"",SUM(บันทึกข้อมูล!E2901:H2901))</f>
        <v/>
      </c>
      <c r="B2901" s="63" t="str">
        <f>IF(SUM(บันทึกข้อมูล!I2901:L2901)=0,"",SUM(บันทึกข้อมูล!I2901:L2901))</f>
        <v/>
      </c>
      <c r="C2901" s="63" t="str">
        <f>IF(SUM(บันทึกข้อมูล!M2901:P2901)=0,"",SUM(บันทึกข้อมูล!M2901:P2901))</f>
        <v/>
      </c>
      <c r="D2901" s="63" t="str">
        <f>IF(SUM(บันทึกข้อมูล!Q2901:T2901)=0,"",SUM(บันทึกข้อมูล!Q2901:T2901))</f>
        <v/>
      </c>
      <c r="E2901" s="63" t="str">
        <f>IF(SUM(บันทึกข้อมูล!E2901:T2901)=0,"",SUM(บันทึกข้อมูล!E2901:T2901))</f>
        <v/>
      </c>
      <c r="F2901" s="64" t="str">
        <f>IF(SUM(บันทึกข้อมูล!U2901:Z2901)=0,"",SUM(บันทึกข้อมูล!U2901:Z2901))</f>
        <v/>
      </c>
      <c r="G2901" s="64" t="str">
        <f>IF(SUM(บันทึกข้อมูล!AA2901:AB2901)=0,"",SUM(บันทึกข้อมูล!AA2901:AB2901))</f>
        <v/>
      </c>
      <c r="H2901" s="64" t="str">
        <f>IF(SUM(บันทึกข้อมูล!AC2901:AD2901)=0,"",SUM(บันทึกข้อมูล!AC2901:AD2901))</f>
        <v/>
      </c>
      <c r="I2901" s="64" t="str">
        <f>IF(SUM(บันทึกข้อมูล!AE2901:AF2901)=0,"",SUM(บันทึกข้อมูล!AE2901:AF2901))</f>
        <v/>
      </c>
      <c r="J2901" s="64" t="str">
        <f>IF(SUM(บันทึกข้อมูล!AG2901:AG2901)=0,"",SUM(บันทึกข้อมูล!AG2901:AG2901))</f>
        <v/>
      </c>
      <c r="K2901" s="64" t="str">
        <f>IF(SUM(บันทึกข้อมูล!AH2901:AN2901)=0,"",SUM(บันทึกข้อมูล!AH2901:AN2901))</f>
        <v/>
      </c>
      <c r="L2901" s="64" t="str">
        <f>IF(SUM(บันทึกข้อมูล!U2901:AN2901)=0,"",SUM(บันทึกข้อมูล!U2901:AN2901))</f>
        <v/>
      </c>
      <c r="M2901" s="61" t="str">
        <f>IF(SUM(บันทึกข้อมูล!AO2901:AS2901)=0,"",SUM(บันทึกข้อมูล!AO2901:AS2901))</f>
        <v/>
      </c>
      <c r="N2901" s="95" t="str">
        <f t="shared" si="62"/>
        <v/>
      </c>
      <c r="O2901" s="97" t="str">
        <f>IF(SUM(บันทึกข้อมูล!X2901:AQ2901)=0,"",SUM(บันทึกข้อมูล!X2901:AQ2901))</f>
        <v/>
      </c>
    </row>
    <row r="2902" spans="1:15" ht="18">
      <c r="A2902" s="63" t="str">
        <f>IF(SUM(บันทึกข้อมูล!E2902:H2902)=0,"",SUM(บันทึกข้อมูล!E2902:H2902))</f>
        <v/>
      </c>
      <c r="B2902" s="63" t="str">
        <f>IF(SUM(บันทึกข้อมูล!I2902:L2902)=0,"",SUM(บันทึกข้อมูล!I2902:L2902))</f>
        <v/>
      </c>
      <c r="C2902" s="63" t="str">
        <f>IF(SUM(บันทึกข้อมูล!M2902:P2902)=0,"",SUM(บันทึกข้อมูล!M2902:P2902))</f>
        <v/>
      </c>
      <c r="D2902" s="63" t="str">
        <f>IF(SUM(บันทึกข้อมูล!Q2902:T2902)=0,"",SUM(บันทึกข้อมูล!Q2902:T2902))</f>
        <v/>
      </c>
      <c r="E2902" s="63" t="str">
        <f>IF(SUM(บันทึกข้อมูล!E2902:T2902)=0,"",SUM(บันทึกข้อมูล!E2902:T2902))</f>
        <v/>
      </c>
      <c r="F2902" s="64" t="str">
        <f>IF(SUM(บันทึกข้อมูล!U2902:Z2902)=0,"",SUM(บันทึกข้อมูล!U2902:Z2902))</f>
        <v/>
      </c>
      <c r="G2902" s="64" t="str">
        <f>IF(SUM(บันทึกข้อมูล!AA2902:AB2902)=0,"",SUM(บันทึกข้อมูล!AA2902:AB2902))</f>
        <v/>
      </c>
      <c r="H2902" s="64" t="str">
        <f>IF(SUM(บันทึกข้อมูล!AC2902:AD2902)=0,"",SUM(บันทึกข้อมูล!AC2902:AD2902))</f>
        <v/>
      </c>
      <c r="I2902" s="64" t="str">
        <f>IF(SUM(บันทึกข้อมูล!AE2902:AF2902)=0,"",SUM(บันทึกข้อมูล!AE2902:AF2902))</f>
        <v/>
      </c>
      <c r="J2902" s="64" t="str">
        <f>IF(SUM(บันทึกข้อมูล!AG2902:AG2902)=0,"",SUM(บันทึกข้อมูล!AG2902:AG2902))</f>
        <v/>
      </c>
      <c r="K2902" s="64" t="str">
        <f>IF(SUM(บันทึกข้อมูล!AH2902:AN2902)=0,"",SUM(บันทึกข้อมูล!AH2902:AN2902))</f>
        <v/>
      </c>
      <c r="L2902" s="64" t="str">
        <f>IF(SUM(บันทึกข้อมูล!U2902:AN2902)=0,"",SUM(บันทึกข้อมูล!U2902:AN2902))</f>
        <v/>
      </c>
      <c r="M2902" s="61" t="str">
        <f>IF(SUM(บันทึกข้อมูล!AO2902:AS2902)=0,"",SUM(บันทึกข้อมูล!AO2902:AS2902))</f>
        <v/>
      </c>
      <c r="N2902" s="95" t="str">
        <f t="shared" si="62"/>
        <v/>
      </c>
      <c r="O2902" s="97" t="str">
        <f>IF(SUM(บันทึกข้อมูล!X2902:AQ2902)=0,"",SUM(บันทึกข้อมูล!X2902:AQ2902))</f>
        <v/>
      </c>
    </row>
    <row r="2903" spans="1:15" ht="18">
      <c r="A2903" s="63" t="str">
        <f>IF(SUM(บันทึกข้อมูล!E2903:H2903)=0,"",SUM(บันทึกข้อมูล!E2903:H2903))</f>
        <v/>
      </c>
      <c r="B2903" s="63" t="str">
        <f>IF(SUM(บันทึกข้อมูล!I2903:L2903)=0,"",SUM(บันทึกข้อมูล!I2903:L2903))</f>
        <v/>
      </c>
      <c r="C2903" s="63" t="str">
        <f>IF(SUM(บันทึกข้อมูล!M2903:P2903)=0,"",SUM(บันทึกข้อมูล!M2903:P2903))</f>
        <v/>
      </c>
      <c r="D2903" s="63" t="str">
        <f>IF(SUM(บันทึกข้อมูล!Q2903:T2903)=0,"",SUM(บันทึกข้อมูล!Q2903:T2903))</f>
        <v/>
      </c>
      <c r="E2903" s="63" t="str">
        <f>IF(SUM(บันทึกข้อมูล!E2903:T2903)=0,"",SUM(บันทึกข้อมูล!E2903:T2903))</f>
        <v/>
      </c>
      <c r="F2903" s="64" t="str">
        <f>IF(SUM(บันทึกข้อมูล!U2903:Z2903)=0,"",SUM(บันทึกข้อมูล!U2903:Z2903))</f>
        <v/>
      </c>
      <c r="G2903" s="64" t="str">
        <f>IF(SUM(บันทึกข้อมูล!AA2903:AB2903)=0,"",SUM(บันทึกข้อมูล!AA2903:AB2903))</f>
        <v/>
      </c>
      <c r="H2903" s="64" t="str">
        <f>IF(SUM(บันทึกข้อมูล!AC2903:AD2903)=0,"",SUM(บันทึกข้อมูล!AC2903:AD2903))</f>
        <v/>
      </c>
      <c r="I2903" s="64" t="str">
        <f>IF(SUM(บันทึกข้อมูล!AE2903:AF2903)=0,"",SUM(บันทึกข้อมูล!AE2903:AF2903))</f>
        <v/>
      </c>
      <c r="J2903" s="64" t="str">
        <f>IF(SUM(บันทึกข้อมูล!AG2903:AG2903)=0,"",SUM(บันทึกข้อมูล!AG2903:AG2903))</f>
        <v/>
      </c>
      <c r="K2903" s="64" t="str">
        <f>IF(SUM(บันทึกข้อมูล!AH2903:AN2903)=0,"",SUM(บันทึกข้อมูล!AH2903:AN2903))</f>
        <v/>
      </c>
      <c r="L2903" s="64" t="str">
        <f>IF(SUM(บันทึกข้อมูล!U2903:AN2903)=0,"",SUM(บันทึกข้อมูล!U2903:AN2903))</f>
        <v/>
      </c>
      <c r="M2903" s="61" t="str">
        <f>IF(SUM(บันทึกข้อมูล!AO2903:AS2903)=0,"",SUM(บันทึกข้อมูล!AO2903:AS2903))</f>
        <v/>
      </c>
      <c r="N2903" s="95" t="str">
        <f t="shared" si="62"/>
        <v/>
      </c>
      <c r="O2903" s="97" t="str">
        <f>IF(SUM(บันทึกข้อมูล!X2903:AQ2903)=0,"",SUM(บันทึกข้อมูล!X2903:AQ2903))</f>
        <v/>
      </c>
    </row>
    <row r="2904" spans="1:15" ht="18">
      <c r="A2904" s="63" t="str">
        <f>IF(SUM(บันทึกข้อมูล!E2904:H2904)=0,"",SUM(บันทึกข้อมูล!E2904:H2904))</f>
        <v/>
      </c>
      <c r="B2904" s="63" t="str">
        <f>IF(SUM(บันทึกข้อมูล!I2904:L2904)=0,"",SUM(บันทึกข้อมูล!I2904:L2904))</f>
        <v/>
      </c>
      <c r="C2904" s="63" t="str">
        <f>IF(SUM(บันทึกข้อมูล!M2904:P2904)=0,"",SUM(บันทึกข้อมูล!M2904:P2904))</f>
        <v/>
      </c>
      <c r="D2904" s="63" t="str">
        <f>IF(SUM(บันทึกข้อมูล!Q2904:T2904)=0,"",SUM(บันทึกข้อมูล!Q2904:T2904))</f>
        <v/>
      </c>
      <c r="E2904" s="63" t="str">
        <f>IF(SUM(บันทึกข้อมูล!E2904:T2904)=0,"",SUM(บันทึกข้อมูล!E2904:T2904))</f>
        <v/>
      </c>
      <c r="F2904" s="64" t="str">
        <f>IF(SUM(บันทึกข้อมูล!U2904:Z2904)=0,"",SUM(บันทึกข้อมูล!U2904:Z2904))</f>
        <v/>
      </c>
      <c r="G2904" s="64" t="str">
        <f>IF(SUM(บันทึกข้อมูล!AA2904:AB2904)=0,"",SUM(บันทึกข้อมูล!AA2904:AB2904))</f>
        <v/>
      </c>
      <c r="H2904" s="64" t="str">
        <f>IF(SUM(บันทึกข้อมูล!AC2904:AD2904)=0,"",SUM(บันทึกข้อมูล!AC2904:AD2904))</f>
        <v/>
      </c>
      <c r="I2904" s="64" t="str">
        <f>IF(SUM(บันทึกข้อมูล!AE2904:AF2904)=0,"",SUM(บันทึกข้อมูล!AE2904:AF2904))</f>
        <v/>
      </c>
      <c r="J2904" s="64" t="str">
        <f>IF(SUM(บันทึกข้อมูล!AG2904:AG2904)=0,"",SUM(บันทึกข้อมูล!AG2904:AG2904))</f>
        <v/>
      </c>
      <c r="K2904" s="64" t="str">
        <f>IF(SUM(บันทึกข้อมูล!AH2904:AN2904)=0,"",SUM(บันทึกข้อมูล!AH2904:AN2904))</f>
        <v/>
      </c>
      <c r="L2904" s="64" t="str">
        <f>IF(SUM(บันทึกข้อมูล!U2904:AN2904)=0,"",SUM(บันทึกข้อมูล!U2904:AN2904))</f>
        <v/>
      </c>
      <c r="M2904" s="61" t="str">
        <f>IF(SUM(บันทึกข้อมูล!AO2904:AS2904)=0,"",SUM(บันทึกข้อมูล!AO2904:AS2904))</f>
        <v/>
      </c>
      <c r="N2904" s="95" t="str">
        <f t="shared" si="62"/>
        <v/>
      </c>
      <c r="O2904" s="97" t="str">
        <f>IF(SUM(บันทึกข้อมูล!X2904:AQ2904)=0,"",SUM(บันทึกข้อมูล!X2904:AQ2904))</f>
        <v/>
      </c>
    </row>
    <row r="2905" spans="1:15" ht="18">
      <c r="A2905" s="63" t="str">
        <f>IF(SUM(บันทึกข้อมูล!E2905:H2905)=0,"",SUM(บันทึกข้อมูล!E2905:H2905))</f>
        <v/>
      </c>
      <c r="B2905" s="63" t="str">
        <f>IF(SUM(บันทึกข้อมูล!I2905:L2905)=0,"",SUM(บันทึกข้อมูล!I2905:L2905))</f>
        <v/>
      </c>
      <c r="C2905" s="63" t="str">
        <f>IF(SUM(บันทึกข้อมูล!M2905:P2905)=0,"",SUM(บันทึกข้อมูล!M2905:P2905))</f>
        <v/>
      </c>
      <c r="D2905" s="63" t="str">
        <f>IF(SUM(บันทึกข้อมูล!Q2905:T2905)=0,"",SUM(บันทึกข้อมูล!Q2905:T2905))</f>
        <v/>
      </c>
      <c r="E2905" s="63" t="str">
        <f>IF(SUM(บันทึกข้อมูล!E2905:T2905)=0,"",SUM(บันทึกข้อมูล!E2905:T2905))</f>
        <v/>
      </c>
      <c r="F2905" s="64" t="str">
        <f>IF(SUM(บันทึกข้อมูล!U2905:Z2905)=0,"",SUM(บันทึกข้อมูล!U2905:Z2905))</f>
        <v/>
      </c>
      <c r="G2905" s="64" t="str">
        <f>IF(SUM(บันทึกข้อมูล!AA2905:AB2905)=0,"",SUM(บันทึกข้อมูล!AA2905:AB2905))</f>
        <v/>
      </c>
      <c r="H2905" s="64" t="str">
        <f>IF(SUM(บันทึกข้อมูล!AC2905:AD2905)=0,"",SUM(บันทึกข้อมูล!AC2905:AD2905))</f>
        <v/>
      </c>
      <c r="I2905" s="64" t="str">
        <f>IF(SUM(บันทึกข้อมูล!AE2905:AF2905)=0,"",SUM(บันทึกข้อมูล!AE2905:AF2905))</f>
        <v/>
      </c>
      <c r="J2905" s="64" t="str">
        <f>IF(SUM(บันทึกข้อมูล!AG2905:AG2905)=0,"",SUM(บันทึกข้อมูล!AG2905:AG2905))</f>
        <v/>
      </c>
      <c r="K2905" s="64" t="str">
        <f>IF(SUM(บันทึกข้อมูล!AH2905:AN2905)=0,"",SUM(บันทึกข้อมูล!AH2905:AN2905))</f>
        <v/>
      </c>
      <c r="L2905" s="64" t="str">
        <f>IF(SUM(บันทึกข้อมูล!U2905:AN2905)=0,"",SUM(บันทึกข้อมูล!U2905:AN2905))</f>
        <v/>
      </c>
      <c r="M2905" s="61" t="str">
        <f>IF(SUM(บันทึกข้อมูล!AO2905:AS2905)=0,"",SUM(บันทึกข้อมูล!AO2905:AS2905))</f>
        <v/>
      </c>
      <c r="N2905" s="95" t="str">
        <f t="shared" si="62"/>
        <v/>
      </c>
      <c r="O2905" s="97" t="str">
        <f>IF(SUM(บันทึกข้อมูล!X2905:AQ2905)=0,"",SUM(บันทึกข้อมูล!X2905:AQ2905))</f>
        <v/>
      </c>
    </row>
    <row r="2906" spans="1:15" ht="18">
      <c r="A2906" s="63" t="str">
        <f>IF(SUM(บันทึกข้อมูล!E2906:H2906)=0,"",SUM(บันทึกข้อมูล!E2906:H2906))</f>
        <v/>
      </c>
      <c r="B2906" s="63" t="str">
        <f>IF(SUM(บันทึกข้อมูล!I2906:L2906)=0,"",SUM(บันทึกข้อมูล!I2906:L2906))</f>
        <v/>
      </c>
      <c r="C2906" s="63" t="str">
        <f>IF(SUM(บันทึกข้อมูล!M2906:P2906)=0,"",SUM(บันทึกข้อมูล!M2906:P2906))</f>
        <v/>
      </c>
      <c r="D2906" s="63" t="str">
        <f>IF(SUM(บันทึกข้อมูล!Q2906:T2906)=0,"",SUM(บันทึกข้อมูล!Q2906:T2906))</f>
        <v/>
      </c>
      <c r="E2906" s="63" t="str">
        <f>IF(SUM(บันทึกข้อมูล!E2906:T2906)=0,"",SUM(บันทึกข้อมูล!E2906:T2906))</f>
        <v/>
      </c>
      <c r="F2906" s="64" t="str">
        <f>IF(SUM(บันทึกข้อมูล!U2906:Z2906)=0,"",SUM(บันทึกข้อมูล!U2906:Z2906))</f>
        <v/>
      </c>
      <c r="G2906" s="64" t="str">
        <f>IF(SUM(บันทึกข้อมูล!AA2906:AB2906)=0,"",SUM(บันทึกข้อมูล!AA2906:AB2906))</f>
        <v/>
      </c>
      <c r="H2906" s="64" t="str">
        <f>IF(SUM(บันทึกข้อมูล!AC2906:AD2906)=0,"",SUM(บันทึกข้อมูล!AC2906:AD2906))</f>
        <v/>
      </c>
      <c r="I2906" s="64" t="str">
        <f>IF(SUM(บันทึกข้อมูล!AE2906:AF2906)=0,"",SUM(บันทึกข้อมูล!AE2906:AF2906))</f>
        <v/>
      </c>
      <c r="J2906" s="64" t="str">
        <f>IF(SUM(บันทึกข้อมูล!AG2906:AG2906)=0,"",SUM(บันทึกข้อมูล!AG2906:AG2906))</f>
        <v/>
      </c>
      <c r="K2906" s="64" t="str">
        <f>IF(SUM(บันทึกข้อมูล!AH2906:AN2906)=0,"",SUM(บันทึกข้อมูล!AH2906:AN2906))</f>
        <v/>
      </c>
      <c r="L2906" s="64" t="str">
        <f>IF(SUM(บันทึกข้อมูล!U2906:AN2906)=0,"",SUM(บันทึกข้อมูล!U2906:AN2906))</f>
        <v/>
      </c>
      <c r="M2906" s="61" t="str">
        <f>IF(SUM(บันทึกข้อมูล!AO2906:AS2906)=0,"",SUM(บันทึกข้อมูล!AO2906:AS2906))</f>
        <v/>
      </c>
      <c r="N2906" s="95" t="str">
        <f t="shared" si="62"/>
        <v/>
      </c>
      <c r="O2906" s="97" t="str">
        <f>IF(SUM(บันทึกข้อมูล!X2906:AQ2906)=0,"",SUM(บันทึกข้อมูล!X2906:AQ2906))</f>
        <v/>
      </c>
    </row>
    <row r="2907" spans="1:15" ht="18">
      <c r="A2907" s="63" t="str">
        <f>IF(SUM(บันทึกข้อมูล!E2907:H2907)=0,"",SUM(บันทึกข้อมูล!E2907:H2907))</f>
        <v/>
      </c>
      <c r="B2907" s="63" t="str">
        <f>IF(SUM(บันทึกข้อมูล!I2907:L2907)=0,"",SUM(บันทึกข้อมูล!I2907:L2907))</f>
        <v/>
      </c>
      <c r="C2907" s="63" t="str">
        <f>IF(SUM(บันทึกข้อมูล!M2907:P2907)=0,"",SUM(บันทึกข้อมูล!M2907:P2907))</f>
        <v/>
      </c>
      <c r="D2907" s="63" t="str">
        <f>IF(SUM(บันทึกข้อมูล!Q2907:T2907)=0,"",SUM(บันทึกข้อมูล!Q2907:T2907))</f>
        <v/>
      </c>
      <c r="E2907" s="63" t="str">
        <f>IF(SUM(บันทึกข้อมูล!E2907:T2907)=0,"",SUM(บันทึกข้อมูล!E2907:T2907))</f>
        <v/>
      </c>
      <c r="F2907" s="64" t="str">
        <f>IF(SUM(บันทึกข้อมูล!U2907:Z2907)=0,"",SUM(บันทึกข้อมูล!U2907:Z2907))</f>
        <v/>
      </c>
      <c r="G2907" s="64" t="str">
        <f>IF(SUM(บันทึกข้อมูล!AA2907:AB2907)=0,"",SUM(บันทึกข้อมูล!AA2907:AB2907))</f>
        <v/>
      </c>
      <c r="H2907" s="64" t="str">
        <f>IF(SUM(บันทึกข้อมูล!AC2907:AD2907)=0,"",SUM(บันทึกข้อมูล!AC2907:AD2907))</f>
        <v/>
      </c>
      <c r="I2907" s="64" t="str">
        <f>IF(SUM(บันทึกข้อมูล!AE2907:AF2907)=0,"",SUM(บันทึกข้อมูล!AE2907:AF2907))</f>
        <v/>
      </c>
      <c r="J2907" s="64" t="str">
        <f>IF(SUM(บันทึกข้อมูล!AG2907:AG2907)=0,"",SUM(บันทึกข้อมูล!AG2907:AG2907))</f>
        <v/>
      </c>
      <c r="K2907" s="64" t="str">
        <f>IF(SUM(บันทึกข้อมูล!AH2907:AN2907)=0,"",SUM(บันทึกข้อมูล!AH2907:AN2907))</f>
        <v/>
      </c>
      <c r="L2907" s="64" t="str">
        <f>IF(SUM(บันทึกข้อมูล!U2907:AN2907)=0,"",SUM(บันทึกข้อมูล!U2907:AN2907))</f>
        <v/>
      </c>
      <c r="M2907" s="61" t="str">
        <f>IF(SUM(บันทึกข้อมูล!AO2907:AS2907)=0,"",SUM(บันทึกข้อมูล!AO2907:AS2907))</f>
        <v/>
      </c>
      <c r="N2907" s="95" t="str">
        <f t="shared" si="62"/>
        <v/>
      </c>
      <c r="O2907" s="97" t="str">
        <f>IF(SUM(บันทึกข้อมูล!X2907:AQ2907)=0,"",SUM(บันทึกข้อมูล!X2907:AQ2907))</f>
        <v/>
      </c>
    </row>
    <row r="2908" spans="1:15" ht="18">
      <c r="A2908" s="63" t="str">
        <f>IF(SUM(บันทึกข้อมูล!E2908:H2908)=0,"",SUM(บันทึกข้อมูล!E2908:H2908))</f>
        <v/>
      </c>
      <c r="B2908" s="63" t="str">
        <f>IF(SUM(บันทึกข้อมูล!I2908:L2908)=0,"",SUM(บันทึกข้อมูล!I2908:L2908))</f>
        <v/>
      </c>
      <c r="C2908" s="63" t="str">
        <f>IF(SUM(บันทึกข้อมูล!M2908:P2908)=0,"",SUM(บันทึกข้อมูล!M2908:P2908))</f>
        <v/>
      </c>
      <c r="D2908" s="63" t="str">
        <f>IF(SUM(บันทึกข้อมูล!Q2908:T2908)=0,"",SUM(บันทึกข้อมูล!Q2908:T2908))</f>
        <v/>
      </c>
      <c r="E2908" s="63" t="str">
        <f>IF(SUM(บันทึกข้อมูล!E2908:T2908)=0,"",SUM(บันทึกข้อมูล!E2908:T2908))</f>
        <v/>
      </c>
      <c r="F2908" s="64" t="str">
        <f>IF(SUM(บันทึกข้อมูล!U2908:Z2908)=0,"",SUM(บันทึกข้อมูล!U2908:Z2908))</f>
        <v/>
      </c>
      <c r="G2908" s="64" t="str">
        <f>IF(SUM(บันทึกข้อมูล!AA2908:AB2908)=0,"",SUM(บันทึกข้อมูล!AA2908:AB2908))</f>
        <v/>
      </c>
      <c r="H2908" s="64" t="str">
        <f>IF(SUM(บันทึกข้อมูล!AC2908:AD2908)=0,"",SUM(บันทึกข้อมูล!AC2908:AD2908))</f>
        <v/>
      </c>
      <c r="I2908" s="64" t="str">
        <f>IF(SUM(บันทึกข้อมูล!AE2908:AF2908)=0,"",SUM(บันทึกข้อมูล!AE2908:AF2908))</f>
        <v/>
      </c>
      <c r="J2908" s="64" t="str">
        <f>IF(SUM(บันทึกข้อมูล!AG2908:AG2908)=0,"",SUM(บันทึกข้อมูล!AG2908:AG2908))</f>
        <v/>
      </c>
      <c r="K2908" s="64" t="str">
        <f>IF(SUM(บันทึกข้อมูล!AH2908:AN2908)=0,"",SUM(บันทึกข้อมูล!AH2908:AN2908))</f>
        <v/>
      </c>
      <c r="L2908" s="64" t="str">
        <f>IF(SUM(บันทึกข้อมูล!U2908:AN2908)=0,"",SUM(บันทึกข้อมูล!U2908:AN2908))</f>
        <v/>
      </c>
      <c r="M2908" s="61" t="str">
        <f>IF(SUM(บันทึกข้อมูล!AO2908:AS2908)=0,"",SUM(บันทึกข้อมูล!AO2908:AS2908))</f>
        <v/>
      </c>
      <c r="N2908" s="95" t="str">
        <f t="shared" si="62"/>
        <v/>
      </c>
      <c r="O2908" s="97" t="str">
        <f>IF(SUM(บันทึกข้อมูล!X2908:AQ2908)=0,"",SUM(บันทึกข้อมูล!X2908:AQ2908))</f>
        <v/>
      </c>
    </row>
    <row r="2909" spans="1:15" ht="18">
      <c r="A2909" s="63" t="str">
        <f>IF(SUM(บันทึกข้อมูล!E2909:H2909)=0,"",SUM(บันทึกข้อมูล!E2909:H2909))</f>
        <v/>
      </c>
      <c r="B2909" s="63" t="str">
        <f>IF(SUM(บันทึกข้อมูล!I2909:L2909)=0,"",SUM(บันทึกข้อมูล!I2909:L2909))</f>
        <v/>
      </c>
      <c r="C2909" s="63" t="str">
        <f>IF(SUM(บันทึกข้อมูล!M2909:P2909)=0,"",SUM(บันทึกข้อมูล!M2909:P2909))</f>
        <v/>
      </c>
      <c r="D2909" s="63" t="str">
        <f>IF(SUM(บันทึกข้อมูล!Q2909:T2909)=0,"",SUM(บันทึกข้อมูล!Q2909:T2909))</f>
        <v/>
      </c>
      <c r="E2909" s="63" t="str">
        <f>IF(SUM(บันทึกข้อมูล!E2909:T2909)=0,"",SUM(บันทึกข้อมูล!E2909:T2909))</f>
        <v/>
      </c>
      <c r="F2909" s="64" t="str">
        <f>IF(SUM(บันทึกข้อมูล!U2909:Z2909)=0,"",SUM(บันทึกข้อมูล!U2909:Z2909))</f>
        <v/>
      </c>
      <c r="G2909" s="64" t="str">
        <f>IF(SUM(บันทึกข้อมูล!AA2909:AB2909)=0,"",SUM(บันทึกข้อมูล!AA2909:AB2909))</f>
        <v/>
      </c>
      <c r="H2909" s="64" t="str">
        <f>IF(SUM(บันทึกข้อมูล!AC2909:AD2909)=0,"",SUM(บันทึกข้อมูล!AC2909:AD2909))</f>
        <v/>
      </c>
      <c r="I2909" s="64" t="str">
        <f>IF(SUM(บันทึกข้อมูล!AE2909:AF2909)=0,"",SUM(บันทึกข้อมูล!AE2909:AF2909))</f>
        <v/>
      </c>
      <c r="J2909" s="64" t="str">
        <f>IF(SUM(บันทึกข้อมูล!AG2909:AG2909)=0,"",SUM(บันทึกข้อมูล!AG2909:AG2909))</f>
        <v/>
      </c>
      <c r="K2909" s="64" t="str">
        <f>IF(SUM(บันทึกข้อมูล!AH2909:AN2909)=0,"",SUM(บันทึกข้อมูล!AH2909:AN2909))</f>
        <v/>
      </c>
      <c r="L2909" s="64" t="str">
        <f>IF(SUM(บันทึกข้อมูล!U2909:AN2909)=0,"",SUM(บันทึกข้อมูล!U2909:AN2909))</f>
        <v/>
      </c>
      <c r="M2909" s="61" t="str">
        <f>IF(SUM(บันทึกข้อมูล!AO2909:AS2909)=0,"",SUM(บันทึกข้อมูล!AO2909:AS2909))</f>
        <v/>
      </c>
      <c r="N2909" s="95" t="str">
        <f t="shared" si="62"/>
        <v/>
      </c>
      <c r="O2909" s="97" t="str">
        <f>IF(SUM(บันทึกข้อมูล!X2909:AQ2909)=0,"",SUM(บันทึกข้อมูล!X2909:AQ2909))</f>
        <v/>
      </c>
    </row>
    <row r="2910" spans="1:15" ht="18">
      <c r="A2910" s="63" t="str">
        <f>IF(SUM(บันทึกข้อมูล!E2910:H2910)=0,"",SUM(บันทึกข้อมูล!E2910:H2910))</f>
        <v/>
      </c>
      <c r="B2910" s="63" t="str">
        <f>IF(SUM(บันทึกข้อมูล!I2910:L2910)=0,"",SUM(บันทึกข้อมูล!I2910:L2910))</f>
        <v/>
      </c>
      <c r="C2910" s="63" t="str">
        <f>IF(SUM(บันทึกข้อมูล!M2910:P2910)=0,"",SUM(บันทึกข้อมูล!M2910:P2910))</f>
        <v/>
      </c>
      <c r="D2910" s="63" t="str">
        <f>IF(SUM(บันทึกข้อมูล!Q2910:T2910)=0,"",SUM(บันทึกข้อมูล!Q2910:T2910))</f>
        <v/>
      </c>
      <c r="E2910" s="63" t="str">
        <f>IF(SUM(บันทึกข้อมูล!E2910:T2910)=0,"",SUM(บันทึกข้อมูล!E2910:T2910))</f>
        <v/>
      </c>
      <c r="F2910" s="64" t="str">
        <f>IF(SUM(บันทึกข้อมูล!U2910:Z2910)=0,"",SUM(บันทึกข้อมูล!U2910:Z2910))</f>
        <v/>
      </c>
      <c r="G2910" s="64" t="str">
        <f>IF(SUM(บันทึกข้อมูล!AA2910:AB2910)=0,"",SUM(บันทึกข้อมูล!AA2910:AB2910))</f>
        <v/>
      </c>
      <c r="H2910" s="64" t="str">
        <f>IF(SUM(บันทึกข้อมูล!AC2910:AD2910)=0,"",SUM(บันทึกข้อมูล!AC2910:AD2910))</f>
        <v/>
      </c>
      <c r="I2910" s="64" t="str">
        <f>IF(SUM(บันทึกข้อมูล!AE2910:AF2910)=0,"",SUM(บันทึกข้อมูล!AE2910:AF2910))</f>
        <v/>
      </c>
      <c r="J2910" s="64" t="str">
        <f>IF(SUM(บันทึกข้อมูล!AG2910:AG2910)=0,"",SUM(บันทึกข้อมูล!AG2910:AG2910))</f>
        <v/>
      </c>
      <c r="K2910" s="64" t="str">
        <f>IF(SUM(บันทึกข้อมูล!AH2910:AN2910)=0,"",SUM(บันทึกข้อมูล!AH2910:AN2910))</f>
        <v/>
      </c>
      <c r="L2910" s="64" t="str">
        <f>IF(SUM(บันทึกข้อมูล!U2910:AN2910)=0,"",SUM(บันทึกข้อมูล!U2910:AN2910))</f>
        <v/>
      </c>
      <c r="M2910" s="61" t="str">
        <f>IF(SUM(บันทึกข้อมูล!AO2910:AS2910)=0,"",SUM(บันทึกข้อมูล!AO2910:AS2910))</f>
        <v/>
      </c>
      <c r="N2910" s="95" t="str">
        <f t="shared" si="62"/>
        <v/>
      </c>
      <c r="O2910" s="97" t="str">
        <f>IF(SUM(บันทึกข้อมูล!X2910:AQ2910)=0,"",SUM(บันทึกข้อมูล!X2910:AQ2910))</f>
        <v/>
      </c>
    </row>
    <row r="2911" spans="1:15" ht="18">
      <c r="A2911" s="63" t="str">
        <f>IF(SUM(บันทึกข้อมูล!E2911:H2911)=0,"",SUM(บันทึกข้อมูล!E2911:H2911))</f>
        <v/>
      </c>
      <c r="B2911" s="63" t="str">
        <f>IF(SUM(บันทึกข้อมูล!I2911:L2911)=0,"",SUM(บันทึกข้อมูล!I2911:L2911))</f>
        <v/>
      </c>
      <c r="C2911" s="63" t="str">
        <f>IF(SUM(บันทึกข้อมูล!M2911:P2911)=0,"",SUM(บันทึกข้อมูล!M2911:P2911))</f>
        <v/>
      </c>
      <c r="D2911" s="63" t="str">
        <f>IF(SUM(บันทึกข้อมูล!Q2911:T2911)=0,"",SUM(บันทึกข้อมูล!Q2911:T2911))</f>
        <v/>
      </c>
      <c r="E2911" s="63" t="str">
        <f>IF(SUM(บันทึกข้อมูล!E2911:T2911)=0,"",SUM(บันทึกข้อมูล!E2911:T2911))</f>
        <v/>
      </c>
      <c r="F2911" s="64" t="str">
        <f>IF(SUM(บันทึกข้อมูล!U2911:Z2911)=0,"",SUM(บันทึกข้อมูล!U2911:Z2911))</f>
        <v/>
      </c>
      <c r="G2911" s="64" t="str">
        <f>IF(SUM(บันทึกข้อมูล!AA2911:AB2911)=0,"",SUM(บันทึกข้อมูล!AA2911:AB2911))</f>
        <v/>
      </c>
      <c r="H2911" s="64" t="str">
        <f>IF(SUM(บันทึกข้อมูล!AC2911:AD2911)=0,"",SUM(บันทึกข้อมูล!AC2911:AD2911))</f>
        <v/>
      </c>
      <c r="I2911" s="64" t="str">
        <f>IF(SUM(บันทึกข้อมูล!AE2911:AF2911)=0,"",SUM(บันทึกข้อมูล!AE2911:AF2911))</f>
        <v/>
      </c>
      <c r="J2911" s="64" t="str">
        <f>IF(SUM(บันทึกข้อมูล!AG2911:AG2911)=0,"",SUM(บันทึกข้อมูล!AG2911:AG2911))</f>
        <v/>
      </c>
      <c r="K2911" s="64" t="str">
        <f>IF(SUM(บันทึกข้อมูล!AH2911:AN2911)=0,"",SUM(บันทึกข้อมูล!AH2911:AN2911))</f>
        <v/>
      </c>
      <c r="L2911" s="64" t="str">
        <f>IF(SUM(บันทึกข้อมูล!U2911:AN2911)=0,"",SUM(บันทึกข้อมูล!U2911:AN2911))</f>
        <v/>
      </c>
      <c r="M2911" s="61" t="str">
        <f>IF(SUM(บันทึกข้อมูล!AO2911:AS2911)=0,"",SUM(บันทึกข้อมูล!AO2911:AS2911))</f>
        <v/>
      </c>
      <c r="N2911" s="95" t="str">
        <f t="shared" si="62"/>
        <v/>
      </c>
      <c r="O2911" s="97" t="str">
        <f>IF(SUM(บันทึกข้อมูล!X2911:AQ2911)=0,"",SUM(บันทึกข้อมูล!X2911:AQ2911))</f>
        <v/>
      </c>
    </row>
    <row r="2912" spans="1:15" ht="18">
      <c r="A2912" s="63" t="str">
        <f>IF(SUM(บันทึกข้อมูล!E2912:H2912)=0,"",SUM(บันทึกข้อมูล!E2912:H2912))</f>
        <v/>
      </c>
      <c r="B2912" s="63" t="str">
        <f>IF(SUM(บันทึกข้อมูล!I2912:L2912)=0,"",SUM(บันทึกข้อมูล!I2912:L2912))</f>
        <v/>
      </c>
      <c r="C2912" s="63" t="str">
        <f>IF(SUM(บันทึกข้อมูล!M2912:P2912)=0,"",SUM(บันทึกข้อมูล!M2912:P2912))</f>
        <v/>
      </c>
      <c r="D2912" s="63" t="str">
        <f>IF(SUM(บันทึกข้อมูล!Q2912:T2912)=0,"",SUM(บันทึกข้อมูล!Q2912:T2912))</f>
        <v/>
      </c>
      <c r="E2912" s="63" t="str">
        <f>IF(SUM(บันทึกข้อมูล!E2912:T2912)=0,"",SUM(บันทึกข้อมูล!E2912:T2912))</f>
        <v/>
      </c>
      <c r="F2912" s="64" t="str">
        <f>IF(SUM(บันทึกข้อมูล!U2912:Z2912)=0,"",SUM(บันทึกข้อมูล!U2912:Z2912))</f>
        <v/>
      </c>
      <c r="G2912" s="64" t="str">
        <f>IF(SUM(บันทึกข้อมูล!AA2912:AB2912)=0,"",SUM(บันทึกข้อมูล!AA2912:AB2912))</f>
        <v/>
      </c>
      <c r="H2912" s="64" t="str">
        <f>IF(SUM(บันทึกข้อมูล!AC2912:AD2912)=0,"",SUM(บันทึกข้อมูล!AC2912:AD2912))</f>
        <v/>
      </c>
      <c r="I2912" s="64" t="str">
        <f>IF(SUM(บันทึกข้อมูล!AE2912:AF2912)=0,"",SUM(บันทึกข้อมูล!AE2912:AF2912))</f>
        <v/>
      </c>
      <c r="J2912" s="64" t="str">
        <f>IF(SUM(บันทึกข้อมูล!AG2912:AG2912)=0,"",SUM(บันทึกข้อมูล!AG2912:AG2912))</f>
        <v/>
      </c>
      <c r="K2912" s="64" t="str">
        <f>IF(SUM(บันทึกข้อมูล!AH2912:AN2912)=0,"",SUM(บันทึกข้อมูล!AH2912:AN2912))</f>
        <v/>
      </c>
      <c r="L2912" s="64" t="str">
        <f>IF(SUM(บันทึกข้อมูล!U2912:AN2912)=0,"",SUM(บันทึกข้อมูล!U2912:AN2912))</f>
        <v/>
      </c>
      <c r="M2912" s="61" t="str">
        <f>IF(SUM(บันทึกข้อมูล!AO2912:AS2912)=0,"",SUM(บันทึกข้อมูล!AO2912:AS2912))</f>
        <v/>
      </c>
      <c r="N2912" s="95" t="str">
        <f t="shared" si="62"/>
        <v/>
      </c>
      <c r="O2912" s="97" t="str">
        <f>IF(SUM(บันทึกข้อมูล!X2912:AQ2912)=0,"",SUM(บันทึกข้อมูล!X2912:AQ2912))</f>
        <v/>
      </c>
    </row>
    <row r="2913" spans="1:15" ht="18">
      <c r="A2913" s="63" t="str">
        <f>IF(SUM(บันทึกข้อมูล!E2913:H2913)=0,"",SUM(บันทึกข้อมูล!E2913:H2913))</f>
        <v/>
      </c>
      <c r="B2913" s="63" t="str">
        <f>IF(SUM(บันทึกข้อมูล!I2913:L2913)=0,"",SUM(บันทึกข้อมูล!I2913:L2913))</f>
        <v/>
      </c>
      <c r="C2913" s="63" t="str">
        <f>IF(SUM(บันทึกข้อมูล!M2913:P2913)=0,"",SUM(บันทึกข้อมูล!M2913:P2913))</f>
        <v/>
      </c>
      <c r="D2913" s="63" t="str">
        <f>IF(SUM(บันทึกข้อมูล!Q2913:T2913)=0,"",SUM(บันทึกข้อมูล!Q2913:T2913))</f>
        <v/>
      </c>
      <c r="E2913" s="63" t="str">
        <f>IF(SUM(บันทึกข้อมูล!E2913:T2913)=0,"",SUM(บันทึกข้อมูล!E2913:T2913))</f>
        <v/>
      </c>
      <c r="F2913" s="64" t="str">
        <f>IF(SUM(บันทึกข้อมูล!U2913:Z2913)=0,"",SUM(บันทึกข้อมูล!U2913:Z2913))</f>
        <v/>
      </c>
      <c r="G2913" s="64" t="str">
        <f>IF(SUM(บันทึกข้อมูล!AA2913:AB2913)=0,"",SUM(บันทึกข้อมูล!AA2913:AB2913))</f>
        <v/>
      </c>
      <c r="H2913" s="64" t="str">
        <f>IF(SUM(บันทึกข้อมูล!AC2913:AD2913)=0,"",SUM(บันทึกข้อมูล!AC2913:AD2913))</f>
        <v/>
      </c>
      <c r="I2913" s="64" t="str">
        <f>IF(SUM(บันทึกข้อมูล!AE2913:AF2913)=0,"",SUM(บันทึกข้อมูล!AE2913:AF2913))</f>
        <v/>
      </c>
      <c r="J2913" s="64" t="str">
        <f>IF(SUM(บันทึกข้อมูล!AG2913:AG2913)=0,"",SUM(บันทึกข้อมูล!AG2913:AG2913))</f>
        <v/>
      </c>
      <c r="K2913" s="64" t="str">
        <f>IF(SUM(บันทึกข้อมูล!AH2913:AN2913)=0,"",SUM(บันทึกข้อมูล!AH2913:AN2913))</f>
        <v/>
      </c>
      <c r="L2913" s="64" t="str">
        <f>IF(SUM(บันทึกข้อมูล!U2913:AN2913)=0,"",SUM(บันทึกข้อมูล!U2913:AN2913))</f>
        <v/>
      </c>
      <c r="M2913" s="61" t="str">
        <f>IF(SUM(บันทึกข้อมูล!AO2913:AS2913)=0,"",SUM(บันทึกข้อมูล!AO2913:AS2913))</f>
        <v/>
      </c>
      <c r="N2913" s="95" t="str">
        <f t="shared" si="62"/>
        <v/>
      </c>
      <c r="O2913" s="97" t="str">
        <f>IF(SUM(บันทึกข้อมูล!X2913:AQ2913)=0,"",SUM(บันทึกข้อมูล!X2913:AQ2913))</f>
        <v/>
      </c>
    </row>
    <row r="2914" spans="1:15" ht="18">
      <c r="A2914" s="63" t="str">
        <f>IF(SUM(บันทึกข้อมูล!E2914:H2914)=0,"",SUM(บันทึกข้อมูล!E2914:H2914))</f>
        <v/>
      </c>
      <c r="B2914" s="63" t="str">
        <f>IF(SUM(บันทึกข้อมูล!I2914:L2914)=0,"",SUM(บันทึกข้อมูล!I2914:L2914))</f>
        <v/>
      </c>
      <c r="C2914" s="63" t="str">
        <f>IF(SUM(บันทึกข้อมูล!M2914:P2914)=0,"",SUM(บันทึกข้อมูล!M2914:P2914))</f>
        <v/>
      </c>
      <c r="D2914" s="63" t="str">
        <f>IF(SUM(บันทึกข้อมูล!Q2914:T2914)=0,"",SUM(บันทึกข้อมูล!Q2914:T2914))</f>
        <v/>
      </c>
      <c r="E2914" s="63" t="str">
        <f>IF(SUM(บันทึกข้อมูล!E2914:T2914)=0,"",SUM(บันทึกข้อมูล!E2914:T2914))</f>
        <v/>
      </c>
      <c r="F2914" s="64" t="str">
        <f>IF(SUM(บันทึกข้อมูล!U2914:Z2914)=0,"",SUM(บันทึกข้อมูล!U2914:Z2914))</f>
        <v/>
      </c>
      <c r="G2914" s="64" t="str">
        <f>IF(SUM(บันทึกข้อมูล!AA2914:AB2914)=0,"",SUM(บันทึกข้อมูล!AA2914:AB2914))</f>
        <v/>
      </c>
      <c r="H2914" s="64" t="str">
        <f>IF(SUM(บันทึกข้อมูล!AC2914:AD2914)=0,"",SUM(บันทึกข้อมูล!AC2914:AD2914))</f>
        <v/>
      </c>
      <c r="I2914" s="64" t="str">
        <f>IF(SUM(บันทึกข้อมูล!AE2914:AF2914)=0,"",SUM(บันทึกข้อมูล!AE2914:AF2914))</f>
        <v/>
      </c>
      <c r="J2914" s="64" t="str">
        <f>IF(SUM(บันทึกข้อมูล!AG2914:AG2914)=0,"",SUM(บันทึกข้อมูล!AG2914:AG2914))</f>
        <v/>
      </c>
      <c r="K2914" s="64" t="str">
        <f>IF(SUM(บันทึกข้อมูล!AH2914:AN2914)=0,"",SUM(บันทึกข้อมูล!AH2914:AN2914))</f>
        <v/>
      </c>
      <c r="L2914" s="64" t="str">
        <f>IF(SUM(บันทึกข้อมูล!U2914:AN2914)=0,"",SUM(บันทึกข้อมูล!U2914:AN2914))</f>
        <v/>
      </c>
      <c r="M2914" s="61" t="str">
        <f>IF(SUM(บันทึกข้อมูล!AO2914:AS2914)=0,"",SUM(บันทึกข้อมูล!AO2914:AS2914))</f>
        <v/>
      </c>
      <c r="N2914" s="95" t="str">
        <f t="shared" si="62"/>
        <v/>
      </c>
      <c r="O2914" s="97" t="str">
        <f>IF(SUM(บันทึกข้อมูล!X2914:AQ2914)=0,"",SUM(บันทึกข้อมูล!X2914:AQ2914))</f>
        <v/>
      </c>
    </row>
    <row r="2915" spans="1:15" ht="18">
      <c r="A2915" s="63" t="str">
        <f>IF(SUM(บันทึกข้อมูล!E2915:H2915)=0,"",SUM(บันทึกข้อมูล!E2915:H2915))</f>
        <v/>
      </c>
      <c r="B2915" s="63" t="str">
        <f>IF(SUM(บันทึกข้อมูล!I2915:L2915)=0,"",SUM(บันทึกข้อมูล!I2915:L2915))</f>
        <v/>
      </c>
      <c r="C2915" s="63" t="str">
        <f>IF(SUM(บันทึกข้อมูล!M2915:P2915)=0,"",SUM(บันทึกข้อมูล!M2915:P2915))</f>
        <v/>
      </c>
      <c r="D2915" s="63" t="str">
        <f>IF(SUM(บันทึกข้อมูล!Q2915:T2915)=0,"",SUM(บันทึกข้อมูล!Q2915:T2915))</f>
        <v/>
      </c>
      <c r="E2915" s="63" t="str">
        <f>IF(SUM(บันทึกข้อมูล!E2915:T2915)=0,"",SUM(บันทึกข้อมูล!E2915:T2915))</f>
        <v/>
      </c>
      <c r="F2915" s="64" t="str">
        <f>IF(SUM(บันทึกข้อมูล!U2915:Z2915)=0,"",SUM(บันทึกข้อมูล!U2915:Z2915))</f>
        <v/>
      </c>
      <c r="G2915" s="64" t="str">
        <f>IF(SUM(บันทึกข้อมูล!AA2915:AB2915)=0,"",SUM(บันทึกข้อมูล!AA2915:AB2915))</f>
        <v/>
      </c>
      <c r="H2915" s="64" t="str">
        <f>IF(SUM(บันทึกข้อมูล!AC2915:AD2915)=0,"",SUM(บันทึกข้อมูล!AC2915:AD2915))</f>
        <v/>
      </c>
      <c r="I2915" s="64" t="str">
        <f>IF(SUM(บันทึกข้อมูล!AE2915:AF2915)=0,"",SUM(บันทึกข้อมูล!AE2915:AF2915))</f>
        <v/>
      </c>
      <c r="J2915" s="64" t="str">
        <f>IF(SUM(บันทึกข้อมูล!AG2915:AG2915)=0,"",SUM(บันทึกข้อมูล!AG2915:AG2915))</f>
        <v/>
      </c>
      <c r="K2915" s="64" t="str">
        <f>IF(SUM(บันทึกข้อมูล!AH2915:AN2915)=0,"",SUM(บันทึกข้อมูล!AH2915:AN2915))</f>
        <v/>
      </c>
      <c r="L2915" s="64" t="str">
        <f>IF(SUM(บันทึกข้อมูล!U2915:AN2915)=0,"",SUM(บันทึกข้อมูล!U2915:AN2915))</f>
        <v/>
      </c>
      <c r="M2915" s="61" t="str">
        <f>IF(SUM(บันทึกข้อมูล!AO2915:AS2915)=0,"",SUM(บันทึกข้อมูล!AO2915:AS2915))</f>
        <v/>
      </c>
      <c r="N2915" s="95" t="str">
        <f t="shared" si="62"/>
        <v/>
      </c>
      <c r="O2915" s="97" t="str">
        <f>IF(SUM(บันทึกข้อมูล!X2915:AQ2915)=0,"",SUM(บันทึกข้อมูล!X2915:AQ2915))</f>
        <v/>
      </c>
    </row>
    <row r="2916" spans="1:15" ht="18">
      <c r="A2916" s="63" t="str">
        <f>IF(SUM(บันทึกข้อมูล!E2916:H2916)=0,"",SUM(บันทึกข้อมูล!E2916:H2916))</f>
        <v/>
      </c>
      <c r="B2916" s="63" t="str">
        <f>IF(SUM(บันทึกข้อมูล!I2916:L2916)=0,"",SUM(บันทึกข้อมูล!I2916:L2916))</f>
        <v/>
      </c>
      <c r="C2916" s="63" t="str">
        <f>IF(SUM(บันทึกข้อมูล!M2916:P2916)=0,"",SUM(บันทึกข้อมูล!M2916:P2916))</f>
        <v/>
      </c>
      <c r="D2916" s="63" t="str">
        <f>IF(SUM(บันทึกข้อมูล!Q2916:T2916)=0,"",SUM(บันทึกข้อมูล!Q2916:T2916))</f>
        <v/>
      </c>
      <c r="E2916" s="63" t="str">
        <f>IF(SUM(บันทึกข้อมูล!E2916:T2916)=0,"",SUM(บันทึกข้อมูล!E2916:T2916))</f>
        <v/>
      </c>
      <c r="F2916" s="64" t="str">
        <f>IF(SUM(บันทึกข้อมูล!U2916:Z2916)=0,"",SUM(บันทึกข้อมูล!U2916:Z2916))</f>
        <v/>
      </c>
      <c r="G2916" s="64" t="str">
        <f>IF(SUM(บันทึกข้อมูล!AA2916:AB2916)=0,"",SUM(บันทึกข้อมูล!AA2916:AB2916))</f>
        <v/>
      </c>
      <c r="H2916" s="64" t="str">
        <f>IF(SUM(บันทึกข้อมูล!AC2916:AD2916)=0,"",SUM(บันทึกข้อมูล!AC2916:AD2916))</f>
        <v/>
      </c>
      <c r="I2916" s="64" t="str">
        <f>IF(SUM(บันทึกข้อมูล!AE2916:AF2916)=0,"",SUM(บันทึกข้อมูล!AE2916:AF2916))</f>
        <v/>
      </c>
      <c r="J2916" s="64" t="str">
        <f>IF(SUM(บันทึกข้อมูล!AG2916:AG2916)=0,"",SUM(บันทึกข้อมูล!AG2916:AG2916))</f>
        <v/>
      </c>
      <c r="K2916" s="64" t="str">
        <f>IF(SUM(บันทึกข้อมูล!AH2916:AN2916)=0,"",SUM(บันทึกข้อมูล!AH2916:AN2916))</f>
        <v/>
      </c>
      <c r="L2916" s="64" t="str">
        <f>IF(SUM(บันทึกข้อมูล!U2916:AN2916)=0,"",SUM(บันทึกข้อมูล!U2916:AN2916))</f>
        <v/>
      </c>
      <c r="M2916" s="61" t="str">
        <f>IF(SUM(บันทึกข้อมูล!AO2916:AS2916)=0,"",SUM(บันทึกข้อมูล!AO2916:AS2916))</f>
        <v/>
      </c>
      <c r="N2916" s="95" t="str">
        <f t="shared" si="62"/>
        <v/>
      </c>
      <c r="O2916" s="97" t="str">
        <f>IF(SUM(บันทึกข้อมูล!X2916:AQ2916)=0,"",SUM(บันทึกข้อมูล!X2916:AQ2916))</f>
        <v/>
      </c>
    </row>
    <row r="2917" spans="1:15" ht="18">
      <c r="A2917" s="63" t="str">
        <f>IF(SUM(บันทึกข้อมูล!E2917:H2917)=0,"",SUM(บันทึกข้อมูล!E2917:H2917))</f>
        <v/>
      </c>
      <c r="B2917" s="63" t="str">
        <f>IF(SUM(บันทึกข้อมูล!I2917:L2917)=0,"",SUM(บันทึกข้อมูล!I2917:L2917))</f>
        <v/>
      </c>
      <c r="C2917" s="63" t="str">
        <f>IF(SUM(บันทึกข้อมูล!M2917:P2917)=0,"",SUM(บันทึกข้อมูล!M2917:P2917))</f>
        <v/>
      </c>
      <c r="D2917" s="63" t="str">
        <f>IF(SUM(บันทึกข้อมูล!Q2917:T2917)=0,"",SUM(บันทึกข้อมูล!Q2917:T2917))</f>
        <v/>
      </c>
      <c r="E2917" s="63" t="str">
        <f>IF(SUM(บันทึกข้อมูล!E2917:T2917)=0,"",SUM(บันทึกข้อมูล!E2917:T2917))</f>
        <v/>
      </c>
      <c r="F2917" s="64" t="str">
        <f>IF(SUM(บันทึกข้อมูล!U2917:Z2917)=0,"",SUM(บันทึกข้อมูล!U2917:Z2917))</f>
        <v/>
      </c>
      <c r="G2917" s="64" t="str">
        <f>IF(SUM(บันทึกข้อมูล!AA2917:AB2917)=0,"",SUM(บันทึกข้อมูล!AA2917:AB2917))</f>
        <v/>
      </c>
      <c r="H2917" s="64" t="str">
        <f>IF(SUM(บันทึกข้อมูล!AC2917:AD2917)=0,"",SUM(บันทึกข้อมูล!AC2917:AD2917))</f>
        <v/>
      </c>
      <c r="I2917" s="64" t="str">
        <f>IF(SUM(บันทึกข้อมูล!AE2917:AF2917)=0,"",SUM(บันทึกข้อมูล!AE2917:AF2917))</f>
        <v/>
      </c>
      <c r="J2917" s="64" t="str">
        <f>IF(SUM(บันทึกข้อมูล!AG2917:AG2917)=0,"",SUM(บันทึกข้อมูล!AG2917:AG2917))</f>
        <v/>
      </c>
      <c r="K2917" s="64" t="str">
        <f>IF(SUM(บันทึกข้อมูล!AH2917:AN2917)=0,"",SUM(บันทึกข้อมูล!AH2917:AN2917))</f>
        <v/>
      </c>
      <c r="L2917" s="64" t="str">
        <f>IF(SUM(บันทึกข้อมูล!U2917:AN2917)=0,"",SUM(บันทึกข้อมูล!U2917:AN2917))</f>
        <v/>
      </c>
      <c r="M2917" s="61" t="str">
        <f>IF(SUM(บันทึกข้อมูล!AO2917:AS2917)=0,"",SUM(บันทึกข้อมูล!AO2917:AS2917))</f>
        <v/>
      </c>
      <c r="N2917" s="95" t="str">
        <f t="shared" si="62"/>
        <v/>
      </c>
      <c r="O2917" s="97" t="str">
        <f>IF(SUM(บันทึกข้อมูล!X2917:AQ2917)=0,"",SUM(บันทึกข้อมูล!X2917:AQ2917))</f>
        <v/>
      </c>
    </row>
    <row r="2918" spans="1:15" ht="18">
      <c r="A2918" s="63" t="str">
        <f>IF(SUM(บันทึกข้อมูล!E2918:H2918)=0,"",SUM(บันทึกข้อมูล!E2918:H2918))</f>
        <v/>
      </c>
      <c r="B2918" s="63" t="str">
        <f>IF(SUM(บันทึกข้อมูล!I2918:L2918)=0,"",SUM(บันทึกข้อมูล!I2918:L2918))</f>
        <v/>
      </c>
      <c r="C2918" s="63" t="str">
        <f>IF(SUM(บันทึกข้อมูล!M2918:P2918)=0,"",SUM(บันทึกข้อมูล!M2918:P2918))</f>
        <v/>
      </c>
      <c r="D2918" s="63" t="str">
        <f>IF(SUM(บันทึกข้อมูล!Q2918:T2918)=0,"",SUM(บันทึกข้อมูล!Q2918:T2918))</f>
        <v/>
      </c>
      <c r="E2918" s="63" t="str">
        <f>IF(SUM(บันทึกข้อมูล!E2918:T2918)=0,"",SUM(บันทึกข้อมูล!E2918:T2918))</f>
        <v/>
      </c>
      <c r="F2918" s="64" t="str">
        <f>IF(SUM(บันทึกข้อมูล!U2918:Z2918)=0,"",SUM(บันทึกข้อมูล!U2918:Z2918))</f>
        <v/>
      </c>
      <c r="G2918" s="64" t="str">
        <f>IF(SUM(บันทึกข้อมูล!AA2918:AB2918)=0,"",SUM(บันทึกข้อมูล!AA2918:AB2918))</f>
        <v/>
      </c>
      <c r="H2918" s="64" t="str">
        <f>IF(SUM(บันทึกข้อมูล!AC2918:AD2918)=0,"",SUM(บันทึกข้อมูล!AC2918:AD2918))</f>
        <v/>
      </c>
      <c r="I2918" s="64" t="str">
        <f>IF(SUM(บันทึกข้อมูล!AE2918:AF2918)=0,"",SUM(บันทึกข้อมูล!AE2918:AF2918))</f>
        <v/>
      </c>
      <c r="J2918" s="64" t="str">
        <f>IF(SUM(บันทึกข้อมูล!AG2918:AG2918)=0,"",SUM(บันทึกข้อมูล!AG2918:AG2918))</f>
        <v/>
      </c>
      <c r="K2918" s="64" t="str">
        <f>IF(SUM(บันทึกข้อมูล!AH2918:AN2918)=0,"",SUM(บันทึกข้อมูล!AH2918:AN2918))</f>
        <v/>
      </c>
      <c r="L2918" s="64" t="str">
        <f>IF(SUM(บันทึกข้อมูล!U2918:AN2918)=0,"",SUM(บันทึกข้อมูล!U2918:AN2918))</f>
        <v/>
      </c>
      <c r="M2918" s="61" t="str">
        <f>IF(SUM(บันทึกข้อมูล!AO2918:AS2918)=0,"",SUM(บันทึกข้อมูล!AO2918:AS2918))</f>
        <v/>
      </c>
      <c r="N2918" s="95" t="str">
        <f t="shared" si="62"/>
        <v/>
      </c>
      <c r="O2918" s="97" t="str">
        <f>IF(SUM(บันทึกข้อมูล!X2918:AQ2918)=0,"",SUM(บันทึกข้อมูล!X2918:AQ2918))</f>
        <v/>
      </c>
    </row>
    <row r="2919" spans="1:15" ht="18">
      <c r="A2919" s="63" t="str">
        <f>IF(SUM(บันทึกข้อมูล!E2919:H2919)=0,"",SUM(บันทึกข้อมูล!E2919:H2919))</f>
        <v/>
      </c>
      <c r="B2919" s="63" t="str">
        <f>IF(SUM(บันทึกข้อมูล!I2919:L2919)=0,"",SUM(บันทึกข้อมูล!I2919:L2919))</f>
        <v/>
      </c>
      <c r="C2919" s="63" t="str">
        <f>IF(SUM(บันทึกข้อมูล!M2919:P2919)=0,"",SUM(บันทึกข้อมูล!M2919:P2919))</f>
        <v/>
      </c>
      <c r="D2919" s="63" t="str">
        <f>IF(SUM(บันทึกข้อมูล!Q2919:T2919)=0,"",SUM(บันทึกข้อมูล!Q2919:T2919))</f>
        <v/>
      </c>
      <c r="E2919" s="63" t="str">
        <f>IF(SUM(บันทึกข้อมูล!E2919:T2919)=0,"",SUM(บันทึกข้อมูล!E2919:T2919))</f>
        <v/>
      </c>
      <c r="F2919" s="64" t="str">
        <f>IF(SUM(บันทึกข้อมูล!U2919:Z2919)=0,"",SUM(บันทึกข้อมูล!U2919:Z2919))</f>
        <v/>
      </c>
      <c r="G2919" s="64" t="str">
        <f>IF(SUM(บันทึกข้อมูล!AA2919:AB2919)=0,"",SUM(บันทึกข้อมูล!AA2919:AB2919))</f>
        <v/>
      </c>
      <c r="H2919" s="64" t="str">
        <f>IF(SUM(บันทึกข้อมูล!AC2919:AD2919)=0,"",SUM(บันทึกข้อมูล!AC2919:AD2919))</f>
        <v/>
      </c>
      <c r="I2919" s="64" t="str">
        <f>IF(SUM(บันทึกข้อมูล!AE2919:AF2919)=0,"",SUM(บันทึกข้อมูล!AE2919:AF2919))</f>
        <v/>
      </c>
      <c r="J2919" s="64" t="str">
        <f>IF(SUM(บันทึกข้อมูล!AG2919:AG2919)=0,"",SUM(บันทึกข้อมูล!AG2919:AG2919))</f>
        <v/>
      </c>
      <c r="K2919" s="64" t="str">
        <f>IF(SUM(บันทึกข้อมูล!AH2919:AN2919)=0,"",SUM(บันทึกข้อมูล!AH2919:AN2919))</f>
        <v/>
      </c>
      <c r="L2919" s="64" t="str">
        <f>IF(SUM(บันทึกข้อมูล!U2919:AN2919)=0,"",SUM(บันทึกข้อมูล!U2919:AN2919))</f>
        <v/>
      </c>
      <c r="M2919" s="61" t="str">
        <f>IF(SUM(บันทึกข้อมูล!AO2919:AS2919)=0,"",SUM(บันทึกข้อมูล!AO2919:AS2919))</f>
        <v/>
      </c>
      <c r="N2919" s="95" t="str">
        <f t="shared" si="62"/>
        <v/>
      </c>
      <c r="O2919" s="97" t="str">
        <f>IF(SUM(บันทึกข้อมูล!X2919:AQ2919)=0,"",SUM(บันทึกข้อมูล!X2919:AQ2919))</f>
        <v/>
      </c>
    </row>
    <row r="2920" spans="1:15" ht="18">
      <c r="A2920" s="63" t="str">
        <f>IF(SUM(บันทึกข้อมูล!E2920:H2920)=0,"",SUM(บันทึกข้อมูล!E2920:H2920))</f>
        <v/>
      </c>
      <c r="B2920" s="63" t="str">
        <f>IF(SUM(บันทึกข้อมูล!I2920:L2920)=0,"",SUM(บันทึกข้อมูล!I2920:L2920))</f>
        <v/>
      </c>
      <c r="C2920" s="63" t="str">
        <f>IF(SUM(บันทึกข้อมูล!M2920:P2920)=0,"",SUM(บันทึกข้อมูล!M2920:P2920))</f>
        <v/>
      </c>
      <c r="D2920" s="63" t="str">
        <f>IF(SUM(บันทึกข้อมูล!Q2920:T2920)=0,"",SUM(บันทึกข้อมูล!Q2920:T2920))</f>
        <v/>
      </c>
      <c r="E2920" s="63" t="str">
        <f>IF(SUM(บันทึกข้อมูล!E2920:T2920)=0,"",SUM(บันทึกข้อมูล!E2920:T2920))</f>
        <v/>
      </c>
      <c r="F2920" s="64" t="str">
        <f>IF(SUM(บันทึกข้อมูล!U2920:Z2920)=0,"",SUM(บันทึกข้อมูล!U2920:Z2920))</f>
        <v/>
      </c>
      <c r="G2920" s="64" t="str">
        <f>IF(SUM(บันทึกข้อมูล!AA2920:AB2920)=0,"",SUM(บันทึกข้อมูล!AA2920:AB2920))</f>
        <v/>
      </c>
      <c r="H2920" s="64" t="str">
        <f>IF(SUM(บันทึกข้อมูล!AC2920:AD2920)=0,"",SUM(บันทึกข้อมูล!AC2920:AD2920))</f>
        <v/>
      </c>
      <c r="I2920" s="64" t="str">
        <f>IF(SUM(บันทึกข้อมูล!AE2920:AF2920)=0,"",SUM(บันทึกข้อมูล!AE2920:AF2920))</f>
        <v/>
      </c>
      <c r="J2920" s="64" t="str">
        <f>IF(SUM(บันทึกข้อมูล!AG2920:AG2920)=0,"",SUM(บันทึกข้อมูล!AG2920:AG2920))</f>
        <v/>
      </c>
      <c r="K2920" s="64" t="str">
        <f>IF(SUM(บันทึกข้อมูล!AH2920:AN2920)=0,"",SUM(บันทึกข้อมูล!AH2920:AN2920))</f>
        <v/>
      </c>
      <c r="L2920" s="64" t="str">
        <f>IF(SUM(บันทึกข้อมูล!U2920:AN2920)=0,"",SUM(บันทึกข้อมูล!U2920:AN2920))</f>
        <v/>
      </c>
      <c r="M2920" s="61" t="str">
        <f>IF(SUM(บันทึกข้อมูล!AO2920:AS2920)=0,"",SUM(บันทึกข้อมูล!AO2920:AS2920))</f>
        <v/>
      </c>
      <c r="N2920" s="95" t="str">
        <f t="shared" si="62"/>
        <v/>
      </c>
      <c r="O2920" s="97" t="str">
        <f>IF(SUM(บันทึกข้อมูล!X2920:AQ2920)=0,"",SUM(บันทึกข้อมูล!X2920:AQ2920))</f>
        <v/>
      </c>
    </row>
    <row r="2921" spans="1:15" ht="18">
      <c r="A2921" s="63" t="str">
        <f>IF(SUM(บันทึกข้อมูล!E2921:H2921)=0,"",SUM(บันทึกข้อมูล!E2921:H2921))</f>
        <v/>
      </c>
      <c r="B2921" s="63" t="str">
        <f>IF(SUM(บันทึกข้อมูล!I2921:L2921)=0,"",SUM(บันทึกข้อมูล!I2921:L2921))</f>
        <v/>
      </c>
      <c r="C2921" s="63" t="str">
        <f>IF(SUM(บันทึกข้อมูล!M2921:P2921)=0,"",SUM(บันทึกข้อมูล!M2921:P2921))</f>
        <v/>
      </c>
      <c r="D2921" s="63" t="str">
        <f>IF(SUM(บันทึกข้อมูล!Q2921:T2921)=0,"",SUM(บันทึกข้อมูล!Q2921:T2921))</f>
        <v/>
      </c>
      <c r="E2921" s="63" t="str">
        <f>IF(SUM(บันทึกข้อมูล!E2921:T2921)=0,"",SUM(บันทึกข้อมูล!E2921:T2921))</f>
        <v/>
      </c>
      <c r="F2921" s="64" t="str">
        <f>IF(SUM(บันทึกข้อมูล!U2921:Z2921)=0,"",SUM(บันทึกข้อมูล!U2921:Z2921))</f>
        <v/>
      </c>
      <c r="G2921" s="64" t="str">
        <f>IF(SUM(บันทึกข้อมูล!AA2921:AB2921)=0,"",SUM(บันทึกข้อมูล!AA2921:AB2921))</f>
        <v/>
      </c>
      <c r="H2921" s="64" t="str">
        <f>IF(SUM(บันทึกข้อมูล!AC2921:AD2921)=0,"",SUM(บันทึกข้อมูล!AC2921:AD2921))</f>
        <v/>
      </c>
      <c r="I2921" s="64" t="str">
        <f>IF(SUM(บันทึกข้อมูล!AE2921:AF2921)=0,"",SUM(บันทึกข้อมูล!AE2921:AF2921))</f>
        <v/>
      </c>
      <c r="J2921" s="64" t="str">
        <f>IF(SUM(บันทึกข้อมูล!AG2921:AG2921)=0,"",SUM(บันทึกข้อมูล!AG2921:AG2921))</f>
        <v/>
      </c>
      <c r="K2921" s="64" t="str">
        <f>IF(SUM(บันทึกข้อมูล!AH2921:AN2921)=0,"",SUM(บันทึกข้อมูล!AH2921:AN2921))</f>
        <v/>
      </c>
      <c r="L2921" s="64" t="str">
        <f>IF(SUM(บันทึกข้อมูล!U2921:AN2921)=0,"",SUM(บันทึกข้อมูล!U2921:AN2921))</f>
        <v/>
      </c>
      <c r="M2921" s="61" t="str">
        <f>IF(SUM(บันทึกข้อมูล!AO2921:AS2921)=0,"",SUM(บันทึกข้อมูล!AO2921:AS2921))</f>
        <v/>
      </c>
      <c r="N2921" s="95" t="str">
        <f t="shared" si="62"/>
        <v/>
      </c>
      <c r="O2921" s="97" t="str">
        <f>IF(SUM(บันทึกข้อมูล!X2921:AQ2921)=0,"",SUM(บันทึกข้อมูล!X2921:AQ2921))</f>
        <v/>
      </c>
    </row>
    <row r="2922" spans="1:15" ht="18">
      <c r="A2922" s="63" t="str">
        <f>IF(SUM(บันทึกข้อมูล!E2922:H2922)=0,"",SUM(บันทึกข้อมูล!E2922:H2922))</f>
        <v/>
      </c>
      <c r="B2922" s="63" t="str">
        <f>IF(SUM(บันทึกข้อมูล!I2922:L2922)=0,"",SUM(บันทึกข้อมูล!I2922:L2922))</f>
        <v/>
      </c>
      <c r="C2922" s="63" t="str">
        <f>IF(SUM(บันทึกข้อมูล!M2922:P2922)=0,"",SUM(บันทึกข้อมูล!M2922:P2922))</f>
        <v/>
      </c>
      <c r="D2922" s="63" t="str">
        <f>IF(SUM(บันทึกข้อมูล!Q2922:T2922)=0,"",SUM(บันทึกข้อมูล!Q2922:T2922))</f>
        <v/>
      </c>
      <c r="E2922" s="63" t="str">
        <f>IF(SUM(บันทึกข้อมูล!E2922:T2922)=0,"",SUM(บันทึกข้อมูล!E2922:T2922))</f>
        <v/>
      </c>
      <c r="F2922" s="64" t="str">
        <f>IF(SUM(บันทึกข้อมูล!U2922:Z2922)=0,"",SUM(บันทึกข้อมูล!U2922:Z2922))</f>
        <v/>
      </c>
      <c r="G2922" s="64" t="str">
        <f>IF(SUM(บันทึกข้อมูล!AA2922:AB2922)=0,"",SUM(บันทึกข้อมูล!AA2922:AB2922))</f>
        <v/>
      </c>
      <c r="H2922" s="64" t="str">
        <f>IF(SUM(บันทึกข้อมูล!AC2922:AD2922)=0,"",SUM(บันทึกข้อมูล!AC2922:AD2922))</f>
        <v/>
      </c>
      <c r="I2922" s="64" t="str">
        <f>IF(SUM(บันทึกข้อมูล!AE2922:AF2922)=0,"",SUM(บันทึกข้อมูล!AE2922:AF2922))</f>
        <v/>
      </c>
      <c r="J2922" s="64" t="str">
        <f>IF(SUM(บันทึกข้อมูล!AG2922:AG2922)=0,"",SUM(บันทึกข้อมูล!AG2922:AG2922))</f>
        <v/>
      </c>
      <c r="K2922" s="64" t="str">
        <f>IF(SUM(บันทึกข้อมูล!AH2922:AN2922)=0,"",SUM(บันทึกข้อมูล!AH2922:AN2922))</f>
        <v/>
      </c>
      <c r="L2922" s="64" t="str">
        <f>IF(SUM(บันทึกข้อมูล!U2922:AN2922)=0,"",SUM(บันทึกข้อมูล!U2922:AN2922))</f>
        <v/>
      </c>
      <c r="M2922" s="61" t="str">
        <f>IF(SUM(บันทึกข้อมูล!AO2922:AS2922)=0,"",SUM(บันทึกข้อมูล!AO2922:AS2922))</f>
        <v/>
      </c>
      <c r="N2922" s="95" t="str">
        <f t="shared" si="62"/>
        <v/>
      </c>
      <c r="O2922" s="97" t="str">
        <f>IF(SUM(บันทึกข้อมูล!X2922:AQ2922)=0,"",SUM(บันทึกข้อมูล!X2922:AQ2922))</f>
        <v/>
      </c>
    </row>
    <row r="2923" spans="1:15" ht="18">
      <c r="A2923" s="63" t="str">
        <f>IF(SUM(บันทึกข้อมูล!E2923:H2923)=0,"",SUM(บันทึกข้อมูล!E2923:H2923))</f>
        <v/>
      </c>
      <c r="B2923" s="63" t="str">
        <f>IF(SUM(บันทึกข้อมูล!I2923:L2923)=0,"",SUM(บันทึกข้อมูล!I2923:L2923))</f>
        <v/>
      </c>
      <c r="C2923" s="63" t="str">
        <f>IF(SUM(บันทึกข้อมูล!M2923:P2923)=0,"",SUM(บันทึกข้อมูล!M2923:P2923))</f>
        <v/>
      </c>
      <c r="D2923" s="63" t="str">
        <f>IF(SUM(บันทึกข้อมูล!Q2923:T2923)=0,"",SUM(บันทึกข้อมูล!Q2923:T2923))</f>
        <v/>
      </c>
      <c r="E2923" s="63" t="str">
        <f>IF(SUM(บันทึกข้อมูล!E2923:T2923)=0,"",SUM(บันทึกข้อมูล!E2923:T2923))</f>
        <v/>
      </c>
      <c r="F2923" s="64" t="str">
        <f>IF(SUM(บันทึกข้อมูล!U2923:Z2923)=0,"",SUM(บันทึกข้อมูล!U2923:Z2923))</f>
        <v/>
      </c>
      <c r="G2923" s="64" t="str">
        <f>IF(SUM(บันทึกข้อมูล!AA2923:AB2923)=0,"",SUM(บันทึกข้อมูล!AA2923:AB2923))</f>
        <v/>
      </c>
      <c r="H2923" s="64" t="str">
        <f>IF(SUM(บันทึกข้อมูล!AC2923:AD2923)=0,"",SUM(บันทึกข้อมูล!AC2923:AD2923))</f>
        <v/>
      </c>
      <c r="I2923" s="64" t="str">
        <f>IF(SUM(บันทึกข้อมูล!AE2923:AF2923)=0,"",SUM(บันทึกข้อมูล!AE2923:AF2923))</f>
        <v/>
      </c>
      <c r="J2923" s="64" t="str">
        <f>IF(SUM(บันทึกข้อมูล!AG2923:AG2923)=0,"",SUM(บันทึกข้อมูล!AG2923:AG2923))</f>
        <v/>
      </c>
      <c r="K2923" s="64" t="str">
        <f>IF(SUM(บันทึกข้อมูล!AH2923:AN2923)=0,"",SUM(บันทึกข้อมูล!AH2923:AN2923))</f>
        <v/>
      </c>
      <c r="L2923" s="64" t="str">
        <f>IF(SUM(บันทึกข้อมูล!U2923:AN2923)=0,"",SUM(บันทึกข้อมูล!U2923:AN2923))</f>
        <v/>
      </c>
      <c r="M2923" s="61" t="str">
        <f>IF(SUM(บันทึกข้อมูล!AO2923:AS2923)=0,"",SUM(บันทึกข้อมูล!AO2923:AS2923))</f>
        <v/>
      </c>
      <c r="N2923" s="95" t="str">
        <f t="shared" si="62"/>
        <v/>
      </c>
      <c r="O2923" s="97" t="str">
        <f>IF(SUM(บันทึกข้อมูล!X2923:AQ2923)=0,"",SUM(บันทึกข้อมูล!X2923:AQ2923))</f>
        <v/>
      </c>
    </row>
    <row r="2924" spans="1:15" ht="18">
      <c r="A2924" s="63" t="str">
        <f>IF(SUM(บันทึกข้อมูล!E2924:H2924)=0,"",SUM(บันทึกข้อมูล!E2924:H2924))</f>
        <v/>
      </c>
      <c r="B2924" s="63" t="str">
        <f>IF(SUM(บันทึกข้อมูล!I2924:L2924)=0,"",SUM(บันทึกข้อมูล!I2924:L2924))</f>
        <v/>
      </c>
      <c r="C2924" s="63" t="str">
        <f>IF(SUM(บันทึกข้อมูล!M2924:P2924)=0,"",SUM(บันทึกข้อมูล!M2924:P2924))</f>
        <v/>
      </c>
      <c r="D2924" s="63" t="str">
        <f>IF(SUM(บันทึกข้อมูล!Q2924:T2924)=0,"",SUM(บันทึกข้อมูล!Q2924:T2924))</f>
        <v/>
      </c>
      <c r="E2924" s="63" t="str">
        <f>IF(SUM(บันทึกข้อมูล!E2924:T2924)=0,"",SUM(บันทึกข้อมูล!E2924:T2924))</f>
        <v/>
      </c>
      <c r="F2924" s="64" t="str">
        <f>IF(SUM(บันทึกข้อมูล!U2924:Z2924)=0,"",SUM(บันทึกข้อมูล!U2924:Z2924))</f>
        <v/>
      </c>
      <c r="G2924" s="64" t="str">
        <f>IF(SUM(บันทึกข้อมูล!AA2924:AB2924)=0,"",SUM(บันทึกข้อมูล!AA2924:AB2924))</f>
        <v/>
      </c>
      <c r="H2924" s="64" t="str">
        <f>IF(SUM(บันทึกข้อมูล!AC2924:AD2924)=0,"",SUM(บันทึกข้อมูล!AC2924:AD2924))</f>
        <v/>
      </c>
      <c r="I2924" s="64" t="str">
        <f>IF(SUM(บันทึกข้อมูล!AE2924:AF2924)=0,"",SUM(บันทึกข้อมูล!AE2924:AF2924))</f>
        <v/>
      </c>
      <c r="J2924" s="64" t="str">
        <f>IF(SUM(บันทึกข้อมูล!AG2924:AG2924)=0,"",SUM(บันทึกข้อมูล!AG2924:AG2924))</f>
        <v/>
      </c>
      <c r="K2924" s="64" t="str">
        <f>IF(SUM(บันทึกข้อมูล!AH2924:AN2924)=0,"",SUM(บันทึกข้อมูล!AH2924:AN2924))</f>
        <v/>
      </c>
      <c r="L2924" s="64" t="str">
        <f>IF(SUM(บันทึกข้อมูล!U2924:AN2924)=0,"",SUM(บันทึกข้อมูล!U2924:AN2924))</f>
        <v/>
      </c>
      <c r="M2924" s="61" t="str">
        <f>IF(SUM(บันทึกข้อมูล!AO2924:AS2924)=0,"",SUM(บันทึกข้อมูล!AO2924:AS2924))</f>
        <v/>
      </c>
      <c r="N2924" s="95" t="str">
        <f t="shared" si="62"/>
        <v/>
      </c>
      <c r="O2924" s="97" t="str">
        <f>IF(SUM(บันทึกข้อมูล!X2924:AQ2924)=0,"",SUM(บันทึกข้อมูล!X2924:AQ2924))</f>
        <v/>
      </c>
    </row>
    <row r="2925" spans="1:15" ht="18">
      <c r="A2925" s="63" t="str">
        <f>IF(SUM(บันทึกข้อมูล!E2925:H2925)=0,"",SUM(บันทึกข้อมูล!E2925:H2925))</f>
        <v/>
      </c>
      <c r="B2925" s="63" t="str">
        <f>IF(SUM(บันทึกข้อมูล!I2925:L2925)=0,"",SUM(บันทึกข้อมูล!I2925:L2925))</f>
        <v/>
      </c>
      <c r="C2925" s="63" t="str">
        <f>IF(SUM(บันทึกข้อมูล!M2925:P2925)=0,"",SUM(บันทึกข้อมูล!M2925:P2925))</f>
        <v/>
      </c>
      <c r="D2925" s="63" t="str">
        <f>IF(SUM(บันทึกข้อมูล!Q2925:T2925)=0,"",SUM(บันทึกข้อมูล!Q2925:T2925))</f>
        <v/>
      </c>
      <c r="E2925" s="63" t="str">
        <f>IF(SUM(บันทึกข้อมูล!E2925:T2925)=0,"",SUM(บันทึกข้อมูล!E2925:T2925))</f>
        <v/>
      </c>
      <c r="F2925" s="64" t="str">
        <f>IF(SUM(บันทึกข้อมูล!U2925:Z2925)=0,"",SUM(บันทึกข้อมูล!U2925:Z2925))</f>
        <v/>
      </c>
      <c r="G2925" s="64" t="str">
        <f>IF(SUM(บันทึกข้อมูล!AA2925:AB2925)=0,"",SUM(บันทึกข้อมูล!AA2925:AB2925))</f>
        <v/>
      </c>
      <c r="H2925" s="64" t="str">
        <f>IF(SUM(บันทึกข้อมูล!AC2925:AD2925)=0,"",SUM(บันทึกข้อมูล!AC2925:AD2925))</f>
        <v/>
      </c>
      <c r="I2925" s="64" t="str">
        <f>IF(SUM(บันทึกข้อมูล!AE2925:AF2925)=0,"",SUM(บันทึกข้อมูล!AE2925:AF2925))</f>
        <v/>
      </c>
      <c r="J2925" s="64" t="str">
        <f>IF(SUM(บันทึกข้อมูล!AG2925:AG2925)=0,"",SUM(บันทึกข้อมูล!AG2925:AG2925))</f>
        <v/>
      </c>
      <c r="K2925" s="64" t="str">
        <f>IF(SUM(บันทึกข้อมูล!AH2925:AN2925)=0,"",SUM(บันทึกข้อมูล!AH2925:AN2925))</f>
        <v/>
      </c>
      <c r="L2925" s="64" t="str">
        <f>IF(SUM(บันทึกข้อมูล!U2925:AN2925)=0,"",SUM(บันทึกข้อมูล!U2925:AN2925))</f>
        <v/>
      </c>
      <c r="M2925" s="61" t="str">
        <f>IF(SUM(บันทึกข้อมูล!AO2925:AS2925)=0,"",SUM(บันทึกข้อมูล!AO2925:AS2925))</f>
        <v/>
      </c>
      <c r="N2925" s="95" t="str">
        <f t="shared" si="62"/>
        <v/>
      </c>
      <c r="O2925" s="97" t="str">
        <f>IF(SUM(บันทึกข้อมูล!X2925:AQ2925)=0,"",SUM(บันทึกข้อมูล!X2925:AQ2925))</f>
        <v/>
      </c>
    </row>
    <row r="2926" spans="1:15" ht="18">
      <c r="A2926" s="63" t="str">
        <f>IF(SUM(บันทึกข้อมูล!E2926:H2926)=0,"",SUM(บันทึกข้อมูล!E2926:H2926))</f>
        <v/>
      </c>
      <c r="B2926" s="63" t="str">
        <f>IF(SUM(บันทึกข้อมูล!I2926:L2926)=0,"",SUM(บันทึกข้อมูล!I2926:L2926))</f>
        <v/>
      </c>
      <c r="C2926" s="63" t="str">
        <f>IF(SUM(บันทึกข้อมูล!M2926:P2926)=0,"",SUM(บันทึกข้อมูล!M2926:P2926))</f>
        <v/>
      </c>
      <c r="D2926" s="63" t="str">
        <f>IF(SUM(บันทึกข้อมูล!Q2926:T2926)=0,"",SUM(บันทึกข้อมูล!Q2926:T2926))</f>
        <v/>
      </c>
      <c r="E2926" s="63" t="str">
        <f>IF(SUM(บันทึกข้อมูล!E2926:T2926)=0,"",SUM(บันทึกข้อมูล!E2926:T2926))</f>
        <v/>
      </c>
      <c r="F2926" s="64" t="str">
        <f>IF(SUM(บันทึกข้อมูล!U2926:Z2926)=0,"",SUM(บันทึกข้อมูล!U2926:Z2926))</f>
        <v/>
      </c>
      <c r="G2926" s="64" t="str">
        <f>IF(SUM(บันทึกข้อมูล!AA2926:AB2926)=0,"",SUM(บันทึกข้อมูล!AA2926:AB2926))</f>
        <v/>
      </c>
      <c r="H2926" s="64" t="str">
        <f>IF(SUM(บันทึกข้อมูล!AC2926:AD2926)=0,"",SUM(บันทึกข้อมูล!AC2926:AD2926))</f>
        <v/>
      </c>
      <c r="I2926" s="64" t="str">
        <f>IF(SUM(บันทึกข้อมูล!AE2926:AF2926)=0,"",SUM(บันทึกข้อมูล!AE2926:AF2926))</f>
        <v/>
      </c>
      <c r="J2926" s="64" t="str">
        <f>IF(SUM(บันทึกข้อมูล!AG2926:AG2926)=0,"",SUM(บันทึกข้อมูล!AG2926:AG2926))</f>
        <v/>
      </c>
      <c r="K2926" s="64" t="str">
        <f>IF(SUM(บันทึกข้อมูล!AH2926:AN2926)=0,"",SUM(บันทึกข้อมูล!AH2926:AN2926))</f>
        <v/>
      </c>
      <c r="L2926" s="64" t="str">
        <f>IF(SUM(บันทึกข้อมูล!U2926:AN2926)=0,"",SUM(บันทึกข้อมูล!U2926:AN2926))</f>
        <v/>
      </c>
      <c r="M2926" s="61" t="str">
        <f>IF(SUM(บันทึกข้อมูล!AO2926:AS2926)=0,"",SUM(บันทึกข้อมูล!AO2926:AS2926))</f>
        <v/>
      </c>
      <c r="N2926" s="95" t="str">
        <f t="shared" si="62"/>
        <v/>
      </c>
      <c r="O2926" s="97" t="str">
        <f>IF(SUM(บันทึกข้อมูล!X2926:AQ2926)=0,"",SUM(บันทึกข้อมูล!X2926:AQ2926))</f>
        <v/>
      </c>
    </row>
    <row r="2927" spans="1:15" ht="18">
      <c r="A2927" s="63" t="str">
        <f>IF(SUM(บันทึกข้อมูล!E2927:H2927)=0,"",SUM(บันทึกข้อมูล!E2927:H2927))</f>
        <v/>
      </c>
      <c r="B2927" s="63" t="str">
        <f>IF(SUM(บันทึกข้อมูล!I2927:L2927)=0,"",SUM(บันทึกข้อมูล!I2927:L2927))</f>
        <v/>
      </c>
      <c r="C2927" s="63" t="str">
        <f>IF(SUM(บันทึกข้อมูล!M2927:P2927)=0,"",SUM(บันทึกข้อมูล!M2927:P2927))</f>
        <v/>
      </c>
      <c r="D2927" s="63" t="str">
        <f>IF(SUM(บันทึกข้อมูล!Q2927:T2927)=0,"",SUM(บันทึกข้อมูล!Q2927:T2927))</f>
        <v/>
      </c>
      <c r="E2927" s="63" t="str">
        <f>IF(SUM(บันทึกข้อมูล!E2927:T2927)=0,"",SUM(บันทึกข้อมูล!E2927:T2927))</f>
        <v/>
      </c>
      <c r="F2927" s="64" t="str">
        <f>IF(SUM(บันทึกข้อมูล!U2927:Z2927)=0,"",SUM(บันทึกข้อมูล!U2927:Z2927))</f>
        <v/>
      </c>
      <c r="G2927" s="64" t="str">
        <f>IF(SUM(บันทึกข้อมูล!AA2927:AB2927)=0,"",SUM(บันทึกข้อมูล!AA2927:AB2927))</f>
        <v/>
      </c>
      <c r="H2927" s="64" t="str">
        <f>IF(SUM(บันทึกข้อมูล!AC2927:AD2927)=0,"",SUM(บันทึกข้อมูล!AC2927:AD2927))</f>
        <v/>
      </c>
      <c r="I2927" s="64" t="str">
        <f>IF(SUM(บันทึกข้อมูล!AE2927:AF2927)=0,"",SUM(บันทึกข้อมูล!AE2927:AF2927))</f>
        <v/>
      </c>
      <c r="J2927" s="64" t="str">
        <f>IF(SUM(บันทึกข้อมูล!AG2927:AG2927)=0,"",SUM(บันทึกข้อมูล!AG2927:AG2927))</f>
        <v/>
      </c>
      <c r="K2927" s="64" t="str">
        <f>IF(SUM(บันทึกข้อมูล!AH2927:AN2927)=0,"",SUM(บันทึกข้อมูล!AH2927:AN2927))</f>
        <v/>
      </c>
      <c r="L2927" s="64" t="str">
        <f>IF(SUM(บันทึกข้อมูล!U2927:AN2927)=0,"",SUM(บันทึกข้อมูล!U2927:AN2927))</f>
        <v/>
      </c>
      <c r="M2927" s="61" t="str">
        <f>IF(SUM(บันทึกข้อมูล!AO2927:AS2927)=0,"",SUM(บันทึกข้อมูล!AO2927:AS2927))</f>
        <v/>
      </c>
      <c r="N2927" s="95" t="str">
        <f t="shared" si="62"/>
        <v/>
      </c>
      <c r="O2927" s="97" t="str">
        <f>IF(SUM(บันทึกข้อมูล!X2927:AQ2927)=0,"",SUM(บันทึกข้อมูล!X2927:AQ2927))</f>
        <v/>
      </c>
    </row>
    <row r="2928" spans="1:15" ht="18">
      <c r="A2928" s="63" t="str">
        <f>IF(SUM(บันทึกข้อมูล!E2928:H2928)=0,"",SUM(บันทึกข้อมูล!E2928:H2928))</f>
        <v/>
      </c>
      <c r="B2928" s="63" t="str">
        <f>IF(SUM(บันทึกข้อมูล!I2928:L2928)=0,"",SUM(บันทึกข้อมูล!I2928:L2928))</f>
        <v/>
      </c>
      <c r="C2928" s="63" t="str">
        <f>IF(SUM(บันทึกข้อมูล!M2928:P2928)=0,"",SUM(บันทึกข้อมูล!M2928:P2928))</f>
        <v/>
      </c>
      <c r="D2928" s="63" t="str">
        <f>IF(SUM(บันทึกข้อมูล!Q2928:T2928)=0,"",SUM(บันทึกข้อมูล!Q2928:T2928))</f>
        <v/>
      </c>
      <c r="E2928" s="63" t="str">
        <f>IF(SUM(บันทึกข้อมูล!E2928:T2928)=0,"",SUM(บันทึกข้อมูล!E2928:T2928))</f>
        <v/>
      </c>
      <c r="F2928" s="64" t="str">
        <f>IF(SUM(บันทึกข้อมูล!U2928:Z2928)=0,"",SUM(บันทึกข้อมูล!U2928:Z2928))</f>
        <v/>
      </c>
      <c r="G2928" s="64" t="str">
        <f>IF(SUM(บันทึกข้อมูล!AA2928:AB2928)=0,"",SUM(บันทึกข้อมูล!AA2928:AB2928))</f>
        <v/>
      </c>
      <c r="H2928" s="64" t="str">
        <f>IF(SUM(บันทึกข้อมูล!AC2928:AD2928)=0,"",SUM(บันทึกข้อมูล!AC2928:AD2928))</f>
        <v/>
      </c>
      <c r="I2928" s="64" t="str">
        <f>IF(SUM(บันทึกข้อมูล!AE2928:AF2928)=0,"",SUM(บันทึกข้อมูล!AE2928:AF2928))</f>
        <v/>
      </c>
      <c r="J2928" s="64" t="str">
        <f>IF(SUM(บันทึกข้อมูล!AG2928:AG2928)=0,"",SUM(บันทึกข้อมูล!AG2928:AG2928))</f>
        <v/>
      </c>
      <c r="K2928" s="64" t="str">
        <f>IF(SUM(บันทึกข้อมูล!AH2928:AN2928)=0,"",SUM(บันทึกข้อมูล!AH2928:AN2928))</f>
        <v/>
      </c>
      <c r="L2928" s="64" t="str">
        <f>IF(SUM(บันทึกข้อมูล!U2928:AN2928)=0,"",SUM(บันทึกข้อมูล!U2928:AN2928))</f>
        <v/>
      </c>
      <c r="M2928" s="61" t="str">
        <f>IF(SUM(บันทึกข้อมูล!AO2928:AS2928)=0,"",SUM(บันทึกข้อมูล!AO2928:AS2928))</f>
        <v/>
      </c>
      <c r="N2928" s="95" t="str">
        <f t="shared" si="62"/>
        <v/>
      </c>
      <c r="O2928" s="97" t="str">
        <f>IF(SUM(บันทึกข้อมูล!X2928:AQ2928)=0,"",SUM(บันทึกข้อมูล!X2928:AQ2928))</f>
        <v/>
      </c>
    </row>
    <row r="2929" spans="1:15" ht="18">
      <c r="A2929" s="63" t="str">
        <f>IF(SUM(บันทึกข้อมูล!E2929:H2929)=0,"",SUM(บันทึกข้อมูล!E2929:H2929))</f>
        <v/>
      </c>
      <c r="B2929" s="63" t="str">
        <f>IF(SUM(บันทึกข้อมูล!I2929:L2929)=0,"",SUM(บันทึกข้อมูล!I2929:L2929))</f>
        <v/>
      </c>
      <c r="C2929" s="63" t="str">
        <f>IF(SUM(บันทึกข้อมูล!M2929:P2929)=0,"",SUM(บันทึกข้อมูล!M2929:P2929))</f>
        <v/>
      </c>
      <c r="D2929" s="63" t="str">
        <f>IF(SUM(บันทึกข้อมูล!Q2929:T2929)=0,"",SUM(บันทึกข้อมูล!Q2929:T2929))</f>
        <v/>
      </c>
      <c r="E2929" s="63" t="str">
        <f>IF(SUM(บันทึกข้อมูล!E2929:T2929)=0,"",SUM(บันทึกข้อมูล!E2929:T2929))</f>
        <v/>
      </c>
      <c r="F2929" s="64" t="str">
        <f>IF(SUM(บันทึกข้อมูล!U2929:Z2929)=0,"",SUM(บันทึกข้อมูล!U2929:Z2929))</f>
        <v/>
      </c>
      <c r="G2929" s="64" t="str">
        <f>IF(SUM(บันทึกข้อมูล!AA2929:AB2929)=0,"",SUM(บันทึกข้อมูล!AA2929:AB2929))</f>
        <v/>
      </c>
      <c r="H2929" s="64" t="str">
        <f>IF(SUM(บันทึกข้อมูล!AC2929:AD2929)=0,"",SUM(บันทึกข้อมูล!AC2929:AD2929))</f>
        <v/>
      </c>
      <c r="I2929" s="64" t="str">
        <f>IF(SUM(บันทึกข้อมูล!AE2929:AF2929)=0,"",SUM(บันทึกข้อมูล!AE2929:AF2929))</f>
        <v/>
      </c>
      <c r="J2929" s="64" t="str">
        <f>IF(SUM(บันทึกข้อมูล!AG2929:AG2929)=0,"",SUM(บันทึกข้อมูล!AG2929:AG2929))</f>
        <v/>
      </c>
      <c r="K2929" s="64" t="str">
        <f>IF(SUM(บันทึกข้อมูล!AH2929:AN2929)=0,"",SUM(บันทึกข้อมูล!AH2929:AN2929))</f>
        <v/>
      </c>
      <c r="L2929" s="64" t="str">
        <f>IF(SUM(บันทึกข้อมูล!U2929:AN2929)=0,"",SUM(บันทึกข้อมูล!U2929:AN2929))</f>
        <v/>
      </c>
      <c r="M2929" s="61" t="str">
        <f>IF(SUM(บันทึกข้อมูล!AO2929:AS2929)=0,"",SUM(บันทึกข้อมูล!AO2929:AS2929))</f>
        <v/>
      </c>
      <c r="N2929" s="95" t="str">
        <f t="shared" si="62"/>
        <v/>
      </c>
      <c r="O2929" s="97" t="str">
        <f>IF(SUM(บันทึกข้อมูล!X2929:AQ2929)=0,"",SUM(บันทึกข้อมูล!X2929:AQ2929))</f>
        <v/>
      </c>
    </row>
    <row r="2930" spans="1:15" ht="18">
      <c r="A2930" s="63" t="str">
        <f>IF(SUM(บันทึกข้อมูล!E2930:H2930)=0,"",SUM(บันทึกข้อมูล!E2930:H2930))</f>
        <v/>
      </c>
      <c r="B2930" s="63" t="str">
        <f>IF(SUM(บันทึกข้อมูล!I2930:L2930)=0,"",SUM(บันทึกข้อมูล!I2930:L2930))</f>
        <v/>
      </c>
      <c r="C2930" s="63" t="str">
        <f>IF(SUM(บันทึกข้อมูล!M2930:P2930)=0,"",SUM(บันทึกข้อมูล!M2930:P2930))</f>
        <v/>
      </c>
      <c r="D2930" s="63" t="str">
        <f>IF(SUM(บันทึกข้อมูล!Q2930:T2930)=0,"",SUM(บันทึกข้อมูล!Q2930:T2930))</f>
        <v/>
      </c>
      <c r="E2930" s="63" t="str">
        <f>IF(SUM(บันทึกข้อมูล!E2930:T2930)=0,"",SUM(บันทึกข้อมูล!E2930:T2930))</f>
        <v/>
      </c>
      <c r="F2930" s="64" t="str">
        <f>IF(SUM(บันทึกข้อมูล!U2930:Z2930)=0,"",SUM(บันทึกข้อมูล!U2930:Z2930))</f>
        <v/>
      </c>
      <c r="G2930" s="64" t="str">
        <f>IF(SUM(บันทึกข้อมูล!AA2930:AB2930)=0,"",SUM(บันทึกข้อมูล!AA2930:AB2930))</f>
        <v/>
      </c>
      <c r="H2930" s="64" t="str">
        <f>IF(SUM(บันทึกข้อมูล!AC2930:AD2930)=0,"",SUM(บันทึกข้อมูล!AC2930:AD2930))</f>
        <v/>
      </c>
      <c r="I2930" s="64" t="str">
        <f>IF(SUM(บันทึกข้อมูล!AE2930:AF2930)=0,"",SUM(บันทึกข้อมูล!AE2930:AF2930))</f>
        <v/>
      </c>
      <c r="J2930" s="64" t="str">
        <f>IF(SUM(บันทึกข้อมูล!AG2930:AG2930)=0,"",SUM(บันทึกข้อมูล!AG2930:AG2930))</f>
        <v/>
      </c>
      <c r="K2930" s="64" t="str">
        <f>IF(SUM(บันทึกข้อมูล!AH2930:AN2930)=0,"",SUM(บันทึกข้อมูล!AH2930:AN2930))</f>
        <v/>
      </c>
      <c r="L2930" s="64" t="str">
        <f>IF(SUM(บันทึกข้อมูล!U2930:AN2930)=0,"",SUM(บันทึกข้อมูล!U2930:AN2930))</f>
        <v/>
      </c>
      <c r="M2930" s="61" t="str">
        <f>IF(SUM(บันทึกข้อมูล!AO2930:AS2930)=0,"",SUM(บันทึกข้อมูล!AO2930:AS2930))</f>
        <v/>
      </c>
      <c r="N2930" s="95" t="str">
        <f t="shared" si="62"/>
        <v/>
      </c>
      <c r="O2930" s="97" t="str">
        <f>IF(SUM(บันทึกข้อมูล!X2930:AQ2930)=0,"",SUM(บันทึกข้อมูล!X2930:AQ2930))</f>
        <v/>
      </c>
    </row>
    <row r="2931" spans="1:15" ht="18">
      <c r="A2931" s="63" t="str">
        <f>IF(SUM(บันทึกข้อมูล!E2931:H2931)=0,"",SUM(บันทึกข้อมูล!E2931:H2931))</f>
        <v/>
      </c>
      <c r="B2931" s="63" t="str">
        <f>IF(SUM(บันทึกข้อมูล!I2931:L2931)=0,"",SUM(บันทึกข้อมูล!I2931:L2931))</f>
        <v/>
      </c>
      <c r="C2931" s="63" t="str">
        <f>IF(SUM(บันทึกข้อมูล!M2931:P2931)=0,"",SUM(บันทึกข้อมูล!M2931:P2931))</f>
        <v/>
      </c>
      <c r="D2931" s="63" t="str">
        <f>IF(SUM(บันทึกข้อมูล!Q2931:T2931)=0,"",SUM(บันทึกข้อมูล!Q2931:T2931))</f>
        <v/>
      </c>
      <c r="E2931" s="63" t="str">
        <f>IF(SUM(บันทึกข้อมูล!E2931:T2931)=0,"",SUM(บันทึกข้อมูล!E2931:T2931))</f>
        <v/>
      </c>
      <c r="F2931" s="64" t="str">
        <f>IF(SUM(บันทึกข้อมูล!U2931:Z2931)=0,"",SUM(บันทึกข้อมูล!U2931:Z2931))</f>
        <v/>
      </c>
      <c r="G2931" s="64" t="str">
        <f>IF(SUM(บันทึกข้อมูล!AA2931:AB2931)=0,"",SUM(บันทึกข้อมูล!AA2931:AB2931))</f>
        <v/>
      </c>
      <c r="H2931" s="64" t="str">
        <f>IF(SUM(บันทึกข้อมูล!AC2931:AD2931)=0,"",SUM(บันทึกข้อมูล!AC2931:AD2931))</f>
        <v/>
      </c>
      <c r="I2931" s="64" t="str">
        <f>IF(SUM(บันทึกข้อมูล!AE2931:AF2931)=0,"",SUM(บันทึกข้อมูล!AE2931:AF2931))</f>
        <v/>
      </c>
      <c r="J2931" s="64" t="str">
        <f>IF(SUM(บันทึกข้อมูล!AG2931:AG2931)=0,"",SUM(บันทึกข้อมูล!AG2931:AG2931))</f>
        <v/>
      </c>
      <c r="K2931" s="64" t="str">
        <f>IF(SUM(บันทึกข้อมูล!AH2931:AN2931)=0,"",SUM(บันทึกข้อมูล!AH2931:AN2931))</f>
        <v/>
      </c>
      <c r="L2931" s="64" t="str">
        <f>IF(SUM(บันทึกข้อมูล!U2931:AN2931)=0,"",SUM(บันทึกข้อมูล!U2931:AN2931))</f>
        <v/>
      </c>
      <c r="M2931" s="61" t="str">
        <f>IF(SUM(บันทึกข้อมูล!AO2931:AS2931)=0,"",SUM(บันทึกข้อมูล!AO2931:AS2931))</f>
        <v/>
      </c>
      <c r="N2931" s="95" t="str">
        <f t="shared" si="62"/>
        <v/>
      </c>
      <c r="O2931" s="97" t="str">
        <f>IF(SUM(บันทึกข้อมูล!X2931:AQ2931)=0,"",SUM(บันทึกข้อมูล!X2931:AQ2931))</f>
        <v/>
      </c>
    </row>
    <row r="2932" spans="1:15" ht="18">
      <c r="A2932" s="63" t="str">
        <f>IF(SUM(บันทึกข้อมูล!E2932:H2932)=0,"",SUM(บันทึกข้อมูล!E2932:H2932))</f>
        <v/>
      </c>
      <c r="B2932" s="63" t="str">
        <f>IF(SUM(บันทึกข้อมูล!I2932:L2932)=0,"",SUM(บันทึกข้อมูล!I2932:L2932))</f>
        <v/>
      </c>
      <c r="C2932" s="63" t="str">
        <f>IF(SUM(บันทึกข้อมูล!M2932:P2932)=0,"",SUM(บันทึกข้อมูล!M2932:P2932))</f>
        <v/>
      </c>
      <c r="D2932" s="63" t="str">
        <f>IF(SUM(บันทึกข้อมูล!Q2932:T2932)=0,"",SUM(บันทึกข้อมูล!Q2932:T2932))</f>
        <v/>
      </c>
      <c r="E2932" s="63" t="str">
        <f>IF(SUM(บันทึกข้อมูล!E2932:T2932)=0,"",SUM(บันทึกข้อมูล!E2932:T2932))</f>
        <v/>
      </c>
      <c r="F2932" s="64" t="str">
        <f>IF(SUM(บันทึกข้อมูล!U2932:Z2932)=0,"",SUM(บันทึกข้อมูล!U2932:Z2932))</f>
        <v/>
      </c>
      <c r="G2932" s="64" t="str">
        <f>IF(SUM(บันทึกข้อมูล!AA2932:AB2932)=0,"",SUM(บันทึกข้อมูล!AA2932:AB2932))</f>
        <v/>
      </c>
      <c r="H2932" s="64" t="str">
        <f>IF(SUM(บันทึกข้อมูล!AC2932:AD2932)=0,"",SUM(บันทึกข้อมูล!AC2932:AD2932))</f>
        <v/>
      </c>
      <c r="I2932" s="64" t="str">
        <f>IF(SUM(บันทึกข้อมูล!AE2932:AF2932)=0,"",SUM(บันทึกข้อมูล!AE2932:AF2932))</f>
        <v/>
      </c>
      <c r="J2932" s="64" t="str">
        <f>IF(SUM(บันทึกข้อมูล!AG2932:AG2932)=0,"",SUM(บันทึกข้อมูล!AG2932:AG2932))</f>
        <v/>
      </c>
      <c r="K2932" s="64" t="str">
        <f>IF(SUM(บันทึกข้อมูล!AH2932:AN2932)=0,"",SUM(บันทึกข้อมูล!AH2932:AN2932))</f>
        <v/>
      </c>
      <c r="L2932" s="64" t="str">
        <f>IF(SUM(บันทึกข้อมูล!U2932:AN2932)=0,"",SUM(บันทึกข้อมูล!U2932:AN2932))</f>
        <v/>
      </c>
      <c r="M2932" s="61" t="str">
        <f>IF(SUM(บันทึกข้อมูล!AO2932:AS2932)=0,"",SUM(บันทึกข้อมูล!AO2932:AS2932))</f>
        <v/>
      </c>
      <c r="N2932" s="95" t="str">
        <f t="shared" si="62"/>
        <v/>
      </c>
      <c r="O2932" s="97" t="str">
        <f>IF(SUM(บันทึกข้อมูล!X2932:AQ2932)=0,"",SUM(บันทึกข้อมูล!X2932:AQ2932))</f>
        <v/>
      </c>
    </row>
    <row r="2933" spans="1:15" ht="18">
      <c r="A2933" s="63" t="str">
        <f>IF(SUM(บันทึกข้อมูล!E2933:H2933)=0,"",SUM(บันทึกข้อมูล!E2933:H2933))</f>
        <v/>
      </c>
      <c r="B2933" s="63" t="str">
        <f>IF(SUM(บันทึกข้อมูล!I2933:L2933)=0,"",SUM(บันทึกข้อมูล!I2933:L2933))</f>
        <v/>
      </c>
      <c r="C2933" s="63" t="str">
        <f>IF(SUM(บันทึกข้อมูล!M2933:P2933)=0,"",SUM(บันทึกข้อมูล!M2933:P2933))</f>
        <v/>
      </c>
      <c r="D2933" s="63" t="str">
        <f>IF(SUM(บันทึกข้อมูล!Q2933:T2933)=0,"",SUM(บันทึกข้อมูล!Q2933:T2933))</f>
        <v/>
      </c>
      <c r="E2933" s="63" t="str">
        <f>IF(SUM(บันทึกข้อมูล!E2933:T2933)=0,"",SUM(บันทึกข้อมูล!E2933:T2933))</f>
        <v/>
      </c>
      <c r="F2933" s="64" t="str">
        <f>IF(SUM(บันทึกข้อมูล!U2933:Z2933)=0,"",SUM(บันทึกข้อมูล!U2933:Z2933))</f>
        <v/>
      </c>
      <c r="G2933" s="64" t="str">
        <f>IF(SUM(บันทึกข้อมูล!AA2933:AB2933)=0,"",SUM(บันทึกข้อมูล!AA2933:AB2933))</f>
        <v/>
      </c>
      <c r="H2933" s="64" t="str">
        <f>IF(SUM(บันทึกข้อมูล!AC2933:AD2933)=0,"",SUM(บันทึกข้อมูล!AC2933:AD2933))</f>
        <v/>
      </c>
      <c r="I2933" s="64" t="str">
        <f>IF(SUM(บันทึกข้อมูล!AE2933:AF2933)=0,"",SUM(บันทึกข้อมูล!AE2933:AF2933))</f>
        <v/>
      </c>
      <c r="J2933" s="64" t="str">
        <f>IF(SUM(บันทึกข้อมูล!AG2933:AG2933)=0,"",SUM(บันทึกข้อมูล!AG2933:AG2933))</f>
        <v/>
      </c>
      <c r="K2933" s="64" t="str">
        <f>IF(SUM(บันทึกข้อมูล!AH2933:AN2933)=0,"",SUM(บันทึกข้อมูล!AH2933:AN2933))</f>
        <v/>
      </c>
      <c r="L2933" s="64" t="str">
        <f>IF(SUM(บันทึกข้อมูล!U2933:AN2933)=0,"",SUM(บันทึกข้อมูล!U2933:AN2933))</f>
        <v/>
      </c>
      <c r="M2933" s="61" t="str">
        <f>IF(SUM(บันทึกข้อมูล!AO2933:AS2933)=0,"",SUM(บันทึกข้อมูล!AO2933:AS2933))</f>
        <v/>
      </c>
      <c r="N2933" s="95" t="str">
        <f t="shared" ref="N2933:N2996" si="63">IF(E2933="","",IF(E2933&gt;=56,"1",""))</f>
        <v/>
      </c>
      <c r="O2933" s="97" t="str">
        <f>IF(SUM(บันทึกข้อมูล!X2933:AQ2933)=0,"",SUM(บันทึกข้อมูล!X2933:AQ2933))</f>
        <v/>
      </c>
    </row>
    <row r="2934" spans="1:15" ht="18">
      <c r="A2934" s="63" t="str">
        <f>IF(SUM(บันทึกข้อมูล!E2934:H2934)=0,"",SUM(บันทึกข้อมูล!E2934:H2934))</f>
        <v/>
      </c>
      <c r="B2934" s="63" t="str">
        <f>IF(SUM(บันทึกข้อมูล!I2934:L2934)=0,"",SUM(บันทึกข้อมูล!I2934:L2934))</f>
        <v/>
      </c>
      <c r="C2934" s="63" t="str">
        <f>IF(SUM(บันทึกข้อมูล!M2934:P2934)=0,"",SUM(บันทึกข้อมูล!M2934:P2934))</f>
        <v/>
      </c>
      <c r="D2934" s="63" t="str">
        <f>IF(SUM(บันทึกข้อมูล!Q2934:T2934)=0,"",SUM(บันทึกข้อมูล!Q2934:T2934))</f>
        <v/>
      </c>
      <c r="E2934" s="63" t="str">
        <f>IF(SUM(บันทึกข้อมูล!E2934:T2934)=0,"",SUM(บันทึกข้อมูล!E2934:T2934))</f>
        <v/>
      </c>
      <c r="F2934" s="64" t="str">
        <f>IF(SUM(บันทึกข้อมูล!U2934:Z2934)=0,"",SUM(บันทึกข้อมูล!U2934:Z2934))</f>
        <v/>
      </c>
      <c r="G2934" s="64" t="str">
        <f>IF(SUM(บันทึกข้อมูล!AA2934:AB2934)=0,"",SUM(บันทึกข้อมูล!AA2934:AB2934))</f>
        <v/>
      </c>
      <c r="H2934" s="64" t="str">
        <f>IF(SUM(บันทึกข้อมูล!AC2934:AD2934)=0,"",SUM(บันทึกข้อมูล!AC2934:AD2934))</f>
        <v/>
      </c>
      <c r="I2934" s="64" t="str">
        <f>IF(SUM(บันทึกข้อมูล!AE2934:AF2934)=0,"",SUM(บันทึกข้อมูล!AE2934:AF2934))</f>
        <v/>
      </c>
      <c r="J2934" s="64" t="str">
        <f>IF(SUM(บันทึกข้อมูล!AG2934:AG2934)=0,"",SUM(บันทึกข้อมูล!AG2934:AG2934))</f>
        <v/>
      </c>
      <c r="K2934" s="64" t="str">
        <f>IF(SUM(บันทึกข้อมูล!AH2934:AN2934)=0,"",SUM(บันทึกข้อมูล!AH2934:AN2934))</f>
        <v/>
      </c>
      <c r="L2934" s="64" t="str">
        <f>IF(SUM(บันทึกข้อมูล!U2934:AN2934)=0,"",SUM(บันทึกข้อมูล!U2934:AN2934))</f>
        <v/>
      </c>
      <c r="M2934" s="61" t="str">
        <f>IF(SUM(บันทึกข้อมูล!AO2934:AS2934)=0,"",SUM(บันทึกข้อมูล!AO2934:AS2934))</f>
        <v/>
      </c>
      <c r="N2934" s="95" t="str">
        <f t="shared" si="63"/>
        <v/>
      </c>
      <c r="O2934" s="97" t="str">
        <f>IF(SUM(บันทึกข้อมูล!X2934:AQ2934)=0,"",SUM(บันทึกข้อมูล!X2934:AQ2934))</f>
        <v/>
      </c>
    </row>
    <row r="2935" spans="1:15" ht="18">
      <c r="A2935" s="63" t="str">
        <f>IF(SUM(บันทึกข้อมูล!E2935:H2935)=0,"",SUM(บันทึกข้อมูล!E2935:H2935))</f>
        <v/>
      </c>
      <c r="B2935" s="63" t="str">
        <f>IF(SUM(บันทึกข้อมูล!I2935:L2935)=0,"",SUM(บันทึกข้อมูล!I2935:L2935))</f>
        <v/>
      </c>
      <c r="C2935" s="63" t="str">
        <f>IF(SUM(บันทึกข้อมูล!M2935:P2935)=0,"",SUM(บันทึกข้อมูล!M2935:P2935))</f>
        <v/>
      </c>
      <c r="D2935" s="63" t="str">
        <f>IF(SUM(บันทึกข้อมูล!Q2935:T2935)=0,"",SUM(บันทึกข้อมูล!Q2935:T2935))</f>
        <v/>
      </c>
      <c r="E2935" s="63" t="str">
        <f>IF(SUM(บันทึกข้อมูล!E2935:T2935)=0,"",SUM(บันทึกข้อมูล!E2935:T2935))</f>
        <v/>
      </c>
      <c r="F2935" s="64" t="str">
        <f>IF(SUM(บันทึกข้อมูล!U2935:Z2935)=0,"",SUM(บันทึกข้อมูล!U2935:Z2935))</f>
        <v/>
      </c>
      <c r="G2935" s="64" t="str">
        <f>IF(SUM(บันทึกข้อมูล!AA2935:AB2935)=0,"",SUM(บันทึกข้อมูล!AA2935:AB2935))</f>
        <v/>
      </c>
      <c r="H2935" s="64" t="str">
        <f>IF(SUM(บันทึกข้อมูล!AC2935:AD2935)=0,"",SUM(บันทึกข้อมูล!AC2935:AD2935))</f>
        <v/>
      </c>
      <c r="I2935" s="64" t="str">
        <f>IF(SUM(บันทึกข้อมูล!AE2935:AF2935)=0,"",SUM(บันทึกข้อมูล!AE2935:AF2935))</f>
        <v/>
      </c>
      <c r="J2935" s="64" t="str">
        <f>IF(SUM(บันทึกข้อมูล!AG2935:AG2935)=0,"",SUM(บันทึกข้อมูล!AG2935:AG2935))</f>
        <v/>
      </c>
      <c r="K2935" s="64" t="str">
        <f>IF(SUM(บันทึกข้อมูล!AH2935:AN2935)=0,"",SUM(บันทึกข้อมูล!AH2935:AN2935))</f>
        <v/>
      </c>
      <c r="L2935" s="64" t="str">
        <f>IF(SUM(บันทึกข้อมูล!U2935:AN2935)=0,"",SUM(บันทึกข้อมูล!U2935:AN2935))</f>
        <v/>
      </c>
      <c r="M2935" s="61" t="str">
        <f>IF(SUM(บันทึกข้อมูล!AO2935:AS2935)=0,"",SUM(บันทึกข้อมูล!AO2935:AS2935))</f>
        <v/>
      </c>
      <c r="N2935" s="95" t="str">
        <f t="shared" si="63"/>
        <v/>
      </c>
      <c r="O2935" s="97" t="str">
        <f>IF(SUM(บันทึกข้อมูล!X2935:AQ2935)=0,"",SUM(บันทึกข้อมูล!X2935:AQ2935))</f>
        <v/>
      </c>
    </row>
    <row r="2936" spans="1:15" ht="18">
      <c r="A2936" s="63" t="str">
        <f>IF(SUM(บันทึกข้อมูล!E2936:H2936)=0,"",SUM(บันทึกข้อมูล!E2936:H2936))</f>
        <v/>
      </c>
      <c r="B2936" s="63" t="str">
        <f>IF(SUM(บันทึกข้อมูล!I2936:L2936)=0,"",SUM(บันทึกข้อมูล!I2936:L2936))</f>
        <v/>
      </c>
      <c r="C2936" s="63" t="str">
        <f>IF(SUM(บันทึกข้อมูล!M2936:P2936)=0,"",SUM(บันทึกข้อมูล!M2936:P2936))</f>
        <v/>
      </c>
      <c r="D2936" s="63" t="str">
        <f>IF(SUM(บันทึกข้อมูล!Q2936:T2936)=0,"",SUM(บันทึกข้อมูล!Q2936:T2936))</f>
        <v/>
      </c>
      <c r="E2936" s="63" t="str">
        <f>IF(SUM(บันทึกข้อมูล!E2936:T2936)=0,"",SUM(บันทึกข้อมูล!E2936:T2936))</f>
        <v/>
      </c>
      <c r="F2936" s="64" t="str">
        <f>IF(SUM(บันทึกข้อมูล!U2936:Z2936)=0,"",SUM(บันทึกข้อมูล!U2936:Z2936))</f>
        <v/>
      </c>
      <c r="G2936" s="64" t="str">
        <f>IF(SUM(บันทึกข้อมูล!AA2936:AB2936)=0,"",SUM(บันทึกข้อมูล!AA2936:AB2936))</f>
        <v/>
      </c>
      <c r="H2936" s="64" t="str">
        <f>IF(SUM(บันทึกข้อมูล!AC2936:AD2936)=0,"",SUM(บันทึกข้อมูล!AC2936:AD2936))</f>
        <v/>
      </c>
      <c r="I2936" s="64" t="str">
        <f>IF(SUM(บันทึกข้อมูล!AE2936:AF2936)=0,"",SUM(บันทึกข้อมูล!AE2936:AF2936))</f>
        <v/>
      </c>
      <c r="J2936" s="64" t="str">
        <f>IF(SUM(บันทึกข้อมูล!AG2936:AG2936)=0,"",SUM(บันทึกข้อมูล!AG2936:AG2936))</f>
        <v/>
      </c>
      <c r="K2936" s="64" t="str">
        <f>IF(SUM(บันทึกข้อมูล!AH2936:AN2936)=0,"",SUM(บันทึกข้อมูล!AH2936:AN2936))</f>
        <v/>
      </c>
      <c r="L2936" s="64" t="str">
        <f>IF(SUM(บันทึกข้อมูล!U2936:AN2936)=0,"",SUM(บันทึกข้อมูล!U2936:AN2936))</f>
        <v/>
      </c>
      <c r="M2936" s="61" t="str">
        <f>IF(SUM(บันทึกข้อมูล!AO2936:AS2936)=0,"",SUM(บันทึกข้อมูล!AO2936:AS2936))</f>
        <v/>
      </c>
      <c r="N2936" s="95" t="str">
        <f t="shared" si="63"/>
        <v/>
      </c>
      <c r="O2936" s="97" t="str">
        <f>IF(SUM(บันทึกข้อมูล!X2936:AQ2936)=0,"",SUM(บันทึกข้อมูล!X2936:AQ2936))</f>
        <v/>
      </c>
    </row>
    <row r="2937" spans="1:15" ht="18">
      <c r="A2937" s="63" t="str">
        <f>IF(SUM(บันทึกข้อมูล!E2937:H2937)=0,"",SUM(บันทึกข้อมูล!E2937:H2937))</f>
        <v/>
      </c>
      <c r="B2937" s="63" t="str">
        <f>IF(SUM(บันทึกข้อมูล!I2937:L2937)=0,"",SUM(บันทึกข้อมูล!I2937:L2937))</f>
        <v/>
      </c>
      <c r="C2937" s="63" t="str">
        <f>IF(SUM(บันทึกข้อมูล!M2937:P2937)=0,"",SUM(บันทึกข้อมูล!M2937:P2937))</f>
        <v/>
      </c>
      <c r="D2937" s="63" t="str">
        <f>IF(SUM(บันทึกข้อมูล!Q2937:T2937)=0,"",SUM(บันทึกข้อมูล!Q2937:T2937))</f>
        <v/>
      </c>
      <c r="E2937" s="63" t="str">
        <f>IF(SUM(บันทึกข้อมูล!E2937:T2937)=0,"",SUM(บันทึกข้อมูล!E2937:T2937))</f>
        <v/>
      </c>
      <c r="F2937" s="64" t="str">
        <f>IF(SUM(บันทึกข้อมูล!U2937:Z2937)=0,"",SUM(บันทึกข้อมูล!U2937:Z2937))</f>
        <v/>
      </c>
      <c r="G2937" s="64" t="str">
        <f>IF(SUM(บันทึกข้อมูล!AA2937:AB2937)=0,"",SUM(บันทึกข้อมูล!AA2937:AB2937))</f>
        <v/>
      </c>
      <c r="H2937" s="64" t="str">
        <f>IF(SUM(บันทึกข้อมูล!AC2937:AD2937)=0,"",SUM(บันทึกข้อมูล!AC2937:AD2937))</f>
        <v/>
      </c>
      <c r="I2937" s="64" t="str">
        <f>IF(SUM(บันทึกข้อมูล!AE2937:AF2937)=0,"",SUM(บันทึกข้อมูล!AE2937:AF2937))</f>
        <v/>
      </c>
      <c r="J2937" s="64" t="str">
        <f>IF(SUM(บันทึกข้อมูล!AG2937:AG2937)=0,"",SUM(บันทึกข้อมูล!AG2937:AG2937))</f>
        <v/>
      </c>
      <c r="K2937" s="64" t="str">
        <f>IF(SUM(บันทึกข้อมูล!AH2937:AN2937)=0,"",SUM(บันทึกข้อมูล!AH2937:AN2937))</f>
        <v/>
      </c>
      <c r="L2937" s="64" t="str">
        <f>IF(SUM(บันทึกข้อมูล!U2937:AN2937)=0,"",SUM(บันทึกข้อมูล!U2937:AN2937))</f>
        <v/>
      </c>
      <c r="M2937" s="61" t="str">
        <f>IF(SUM(บันทึกข้อมูล!AO2937:AS2937)=0,"",SUM(บันทึกข้อมูล!AO2937:AS2937))</f>
        <v/>
      </c>
      <c r="N2937" s="95" t="str">
        <f t="shared" si="63"/>
        <v/>
      </c>
      <c r="O2937" s="97" t="str">
        <f>IF(SUM(บันทึกข้อมูล!X2937:AQ2937)=0,"",SUM(บันทึกข้อมูล!X2937:AQ2937))</f>
        <v/>
      </c>
    </row>
    <row r="2938" spans="1:15" ht="18">
      <c r="A2938" s="63" t="str">
        <f>IF(SUM(บันทึกข้อมูล!E2938:H2938)=0,"",SUM(บันทึกข้อมูล!E2938:H2938))</f>
        <v/>
      </c>
      <c r="B2938" s="63" t="str">
        <f>IF(SUM(บันทึกข้อมูล!I2938:L2938)=0,"",SUM(บันทึกข้อมูล!I2938:L2938))</f>
        <v/>
      </c>
      <c r="C2938" s="63" t="str">
        <f>IF(SUM(บันทึกข้อมูล!M2938:P2938)=0,"",SUM(บันทึกข้อมูล!M2938:P2938))</f>
        <v/>
      </c>
      <c r="D2938" s="63" t="str">
        <f>IF(SUM(บันทึกข้อมูล!Q2938:T2938)=0,"",SUM(บันทึกข้อมูล!Q2938:T2938))</f>
        <v/>
      </c>
      <c r="E2938" s="63" t="str">
        <f>IF(SUM(บันทึกข้อมูล!E2938:T2938)=0,"",SUM(บันทึกข้อมูล!E2938:T2938))</f>
        <v/>
      </c>
      <c r="F2938" s="64" t="str">
        <f>IF(SUM(บันทึกข้อมูล!U2938:Z2938)=0,"",SUM(บันทึกข้อมูล!U2938:Z2938))</f>
        <v/>
      </c>
      <c r="G2938" s="64" t="str">
        <f>IF(SUM(บันทึกข้อมูล!AA2938:AB2938)=0,"",SUM(บันทึกข้อมูล!AA2938:AB2938))</f>
        <v/>
      </c>
      <c r="H2938" s="64" t="str">
        <f>IF(SUM(บันทึกข้อมูล!AC2938:AD2938)=0,"",SUM(บันทึกข้อมูล!AC2938:AD2938))</f>
        <v/>
      </c>
      <c r="I2938" s="64" t="str">
        <f>IF(SUM(บันทึกข้อมูล!AE2938:AF2938)=0,"",SUM(บันทึกข้อมูล!AE2938:AF2938))</f>
        <v/>
      </c>
      <c r="J2938" s="64" t="str">
        <f>IF(SUM(บันทึกข้อมูล!AG2938:AG2938)=0,"",SUM(บันทึกข้อมูล!AG2938:AG2938))</f>
        <v/>
      </c>
      <c r="K2938" s="64" t="str">
        <f>IF(SUM(บันทึกข้อมูล!AH2938:AN2938)=0,"",SUM(บันทึกข้อมูล!AH2938:AN2938))</f>
        <v/>
      </c>
      <c r="L2938" s="64" t="str">
        <f>IF(SUM(บันทึกข้อมูล!U2938:AN2938)=0,"",SUM(บันทึกข้อมูล!U2938:AN2938))</f>
        <v/>
      </c>
      <c r="M2938" s="61" t="str">
        <f>IF(SUM(บันทึกข้อมูล!AO2938:AS2938)=0,"",SUM(บันทึกข้อมูล!AO2938:AS2938))</f>
        <v/>
      </c>
      <c r="N2938" s="95" t="str">
        <f t="shared" si="63"/>
        <v/>
      </c>
      <c r="O2938" s="97" t="str">
        <f>IF(SUM(บันทึกข้อมูล!X2938:AQ2938)=0,"",SUM(บันทึกข้อมูล!X2938:AQ2938))</f>
        <v/>
      </c>
    </row>
    <row r="2939" spans="1:15" ht="18">
      <c r="A2939" s="63" t="str">
        <f>IF(SUM(บันทึกข้อมูล!E2939:H2939)=0,"",SUM(บันทึกข้อมูล!E2939:H2939))</f>
        <v/>
      </c>
      <c r="B2939" s="63" t="str">
        <f>IF(SUM(บันทึกข้อมูล!I2939:L2939)=0,"",SUM(บันทึกข้อมูล!I2939:L2939))</f>
        <v/>
      </c>
      <c r="C2939" s="63" t="str">
        <f>IF(SUM(บันทึกข้อมูล!M2939:P2939)=0,"",SUM(บันทึกข้อมูล!M2939:P2939))</f>
        <v/>
      </c>
      <c r="D2939" s="63" t="str">
        <f>IF(SUM(บันทึกข้อมูล!Q2939:T2939)=0,"",SUM(บันทึกข้อมูล!Q2939:T2939))</f>
        <v/>
      </c>
      <c r="E2939" s="63" t="str">
        <f>IF(SUM(บันทึกข้อมูล!E2939:T2939)=0,"",SUM(บันทึกข้อมูล!E2939:T2939))</f>
        <v/>
      </c>
      <c r="F2939" s="64" t="str">
        <f>IF(SUM(บันทึกข้อมูล!U2939:Z2939)=0,"",SUM(บันทึกข้อมูล!U2939:Z2939))</f>
        <v/>
      </c>
      <c r="G2939" s="64" t="str">
        <f>IF(SUM(บันทึกข้อมูล!AA2939:AB2939)=0,"",SUM(บันทึกข้อมูล!AA2939:AB2939))</f>
        <v/>
      </c>
      <c r="H2939" s="64" t="str">
        <f>IF(SUM(บันทึกข้อมูล!AC2939:AD2939)=0,"",SUM(บันทึกข้อมูล!AC2939:AD2939))</f>
        <v/>
      </c>
      <c r="I2939" s="64" t="str">
        <f>IF(SUM(บันทึกข้อมูล!AE2939:AF2939)=0,"",SUM(บันทึกข้อมูล!AE2939:AF2939))</f>
        <v/>
      </c>
      <c r="J2939" s="64" t="str">
        <f>IF(SUM(บันทึกข้อมูล!AG2939:AG2939)=0,"",SUM(บันทึกข้อมูล!AG2939:AG2939))</f>
        <v/>
      </c>
      <c r="K2939" s="64" t="str">
        <f>IF(SUM(บันทึกข้อมูล!AH2939:AN2939)=0,"",SUM(บันทึกข้อมูล!AH2939:AN2939))</f>
        <v/>
      </c>
      <c r="L2939" s="64" t="str">
        <f>IF(SUM(บันทึกข้อมูล!U2939:AN2939)=0,"",SUM(บันทึกข้อมูล!U2939:AN2939))</f>
        <v/>
      </c>
      <c r="M2939" s="61" t="str">
        <f>IF(SUM(บันทึกข้อมูล!AO2939:AS2939)=0,"",SUM(บันทึกข้อมูล!AO2939:AS2939))</f>
        <v/>
      </c>
      <c r="N2939" s="95" t="str">
        <f t="shared" si="63"/>
        <v/>
      </c>
      <c r="O2939" s="97" t="str">
        <f>IF(SUM(บันทึกข้อมูล!X2939:AQ2939)=0,"",SUM(บันทึกข้อมูล!X2939:AQ2939))</f>
        <v/>
      </c>
    </row>
    <row r="2940" spans="1:15" ht="18">
      <c r="A2940" s="63" t="str">
        <f>IF(SUM(บันทึกข้อมูล!E2940:H2940)=0,"",SUM(บันทึกข้อมูล!E2940:H2940))</f>
        <v/>
      </c>
      <c r="B2940" s="63" t="str">
        <f>IF(SUM(บันทึกข้อมูล!I2940:L2940)=0,"",SUM(บันทึกข้อมูล!I2940:L2940))</f>
        <v/>
      </c>
      <c r="C2940" s="63" t="str">
        <f>IF(SUM(บันทึกข้อมูล!M2940:P2940)=0,"",SUM(บันทึกข้อมูล!M2940:P2940))</f>
        <v/>
      </c>
      <c r="D2940" s="63" t="str">
        <f>IF(SUM(บันทึกข้อมูล!Q2940:T2940)=0,"",SUM(บันทึกข้อมูล!Q2940:T2940))</f>
        <v/>
      </c>
      <c r="E2940" s="63" t="str">
        <f>IF(SUM(บันทึกข้อมูล!E2940:T2940)=0,"",SUM(บันทึกข้อมูล!E2940:T2940))</f>
        <v/>
      </c>
      <c r="F2940" s="64" t="str">
        <f>IF(SUM(บันทึกข้อมูล!U2940:Z2940)=0,"",SUM(บันทึกข้อมูล!U2940:Z2940))</f>
        <v/>
      </c>
      <c r="G2940" s="64" t="str">
        <f>IF(SUM(บันทึกข้อมูล!AA2940:AB2940)=0,"",SUM(บันทึกข้อมูล!AA2940:AB2940))</f>
        <v/>
      </c>
      <c r="H2940" s="64" t="str">
        <f>IF(SUM(บันทึกข้อมูล!AC2940:AD2940)=0,"",SUM(บันทึกข้อมูล!AC2940:AD2940))</f>
        <v/>
      </c>
      <c r="I2940" s="64" t="str">
        <f>IF(SUM(บันทึกข้อมูล!AE2940:AF2940)=0,"",SUM(บันทึกข้อมูล!AE2940:AF2940))</f>
        <v/>
      </c>
      <c r="J2940" s="64" t="str">
        <f>IF(SUM(บันทึกข้อมูล!AG2940:AG2940)=0,"",SUM(บันทึกข้อมูล!AG2940:AG2940))</f>
        <v/>
      </c>
      <c r="K2940" s="64" t="str">
        <f>IF(SUM(บันทึกข้อมูล!AH2940:AN2940)=0,"",SUM(บันทึกข้อมูล!AH2940:AN2940))</f>
        <v/>
      </c>
      <c r="L2940" s="64" t="str">
        <f>IF(SUM(บันทึกข้อมูล!U2940:AN2940)=0,"",SUM(บันทึกข้อมูล!U2940:AN2940))</f>
        <v/>
      </c>
      <c r="M2940" s="61" t="str">
        <f>IF(SUM(บันทึกข้อมูล!AO2940:AS2940)=0,"",SUM(บันทึกข้อมูล!AO2940:AS2940))</f>
        <v/>
      </c>
      <c r="N2940" s="95" t="str">
        <f t="shared" si="63"/>
        <v/>
      </c>
      <c r="O2940" s="97" t="str">
        <f>IF(SUM(บันทึกข้อมูล!X2940:AQ2940)=0,"",SUM(บันทึกข้อมูล!X2940:AQ2940))</f>
        <v/>
      </c>
    </row>
    <row r="2941" spans="1:15" ht="18">
      <c r="A2941" s="63" t="str">
        <f>IF(SUM(บันทึกข้อมูล!E2941:H2941)=0,"",SUM(บันทึกข้อมูล!E2941:H2941))</f>
        <v/>
      </c>
      <c r="B2941" s="63" t="str">
        <f>IF(SUM(บันทึกข้อมูล!I2941:L2941)=0,"",SUM(บันทึกข้อมูล!I2941:L2941))</f>
        <v/>
      </c>
      <c r="C2941" s="63" t="str">
        <f>IF(SUM(บันทึกข้อมูล!M2941:P2941)=0,"",SUM(บันทึกข้อมูล!M2941:P2941))</f>
        <v/>
      </c>
      <c r="D2941" s="63" t="str">
        <f>IF(SUM(บันทึกข้อมูล!Q2941:T2941)=0,"",SUM(บันทึกข้อมูล!Q2941:T2941))</f>
        <v/>
      </c>
      <c r="E2941" s="63" t="str">
        <f>IF(SUM(บันทึกข้อมูล!E2941:T2941)=0,"",SUM(บันทึกข้อมูล!E2941:T2941))</f>
        <v/>
      </c>
      <c r="F2941" s="64" t="str">
        <f>IF(SUM(บันทึกข้อมูล!U2941:Z2941)=0,"",SUM(บันทึกข้อมูล!U2941:Z2941))</f>
        <v/>
      </c>
      <c r="G2941" s="64" t="str">
        <f>IF(SUM(บันทึกข้อมูล!AA2941:AB2941)=0,"",SUM(บันทึกข้อมูล!AA2941:AB2941))</f>
        <v/>
      </c>
      <c r="H2941" s="64" t="str">
        <f>IF(SUM(บันทึกข้อมูล!AC2941:AD2941)=0,"",SUM(บันทึกข้อมูล!AC2941:AD2941))</f>
        <v/>
      </c>
      <c r="I2941" s="64" t="str">
        <f>IF(SUM(บันทึกข้อมูล!AE2941:AF2941)=0,"",SUM(บันทึกข้อมูล!AE2941:AF2941))</f>
        <v/>
      </c>
      <c r="J2941" s="64" t="str">
        <f>IF(SUM(บันทึกข้อมูล!AG2941:AG2941)=0,"",SUM(บันทึกข้อมูล!AG2941:AG2941))</f>
        <v/>
      </c>
      <c r="K2941" s="64" t="str">
        <f>IF(SUM(บันทึกข้อมูล!AH2941:AN2941)=0,"",SUM(บันทึกข้อมูล!AH2941:AN2941))</f>
        <v/>
      </c>
      <c r="L2941" s="64" t="str">
        <f>IF(SUM(บันทึกข้อมูล!U2941:AN2941)=0,"",SUM(บันทึกข้อมูล!U2941:AN2941))</f>
        <v/>
      </c>
      <c r="M2941" s="61" t="str">
        <f>IF(SUM(บันทึกข้อมูล!AO2941:AS2941)=0,"",SUM(บันทึกข้อมูล!AO2941:AS2941))</f>
        <v/>
      </c>
      <c r="N2941" s="95" t="str">
        <f t="shared" si="63"/>
        <v/>
      </c>
      <c r="O2941" s="97" t="str">
        <f>IF(SUM(บันทึกข้อมูล!X2941:AQ2941)=0,"",SUM(บันทึกข้อมูล!X2941:AQ2941))</f>
        <v/>
      </c>
    </row>
    <row r="2942" spans="1:15" ht="18">
      <c r="A2942" s="63" t="str">
        <f>IF(SUM(บันทึกข้อมูล!E2942:H2942)=0,"",SUM(บันทึกข้อมูล!E2942:H2942))</f>
        <v/>
      </c>
      <c r="B2942" s="63" t="str">
        <f>IF(SUM(บันทึกข้อมูล!I2942:L2942)=0,"",SUM(บันทึกข้อมูล!I2942:L2942))</f>
        <v/>
      </c>
      <c r="C2942" s="63" t="str">
        <f>IF(SUM(บันทึกข้อมูล!M2942:P2942)=0,"",SUM(บันทึกข้อมูล!M2942:P2942))</f>
        <v/>
      </c>
      <c r="D2942" s="63" t="str">
        <f>IF(SUM(บันทึกข้อมูล!Q2942:T2942)=0,"",SUM(บันทึกข้อมูล!Q2942:T2942))</f>
        <v/>
      </c>
      <c r="E2942" s="63" t="str">
        <f>IF(SUM(บันทึกข้อมูล!E2942:T2942)=0,"",SUM(บันทึกข้อมูล!E2942:T2942))</f>
        <v/>
      </c>
      <c r="F2942" s="64" t="str">
        <f>IF(SUM(บันทึกข้อมูล!U2942:Z2942)=0,"",SUM(บันทึกข้อมูล!U2942:Z2942))</f>
        <v/>
      </c>
      <c r="G2942" s="64" t="str">
        <f>IF(SUM(บันทึกข้อมูล!AA2942:AB2942)=0,"",SUM(บันทึกข้อมูล!AA2942:AB2942))</f>
        <v/>
      </c>
      <c r="H2942" s="64" t="str">
        <f>IF(SUM(บันทึกข้อมูล!AC2942:AD2942)=0,"",SUM(บันทึกข้อมูล!AC2942:AD2942))</f>
        <v/>
      </c>
      <c r="I2942" s="64" t="str">
        <f>IF(SUM(บันทึกข้อมูล!AE2942:AF2942)=0,"",SUM(บันทึกข้อมูล!AE2942:AF2942))</f>
        <v/>
      </c>
      <c r="J2942" s="64" t="str">
        <f>IF(SUM(บันทึกข้อมูล!AG2942:AG2942)=0,"",SUM(บันทึกข้อมูล!AG2942:AG2942))</f>
        <v/>
      </c>
      <c r="K2942" s="64" t="str">
        <f>IF(SUM(บันทึกข้อมูล!AH2942:AN2942)=0,"",SUM(บันทึกข้อมูล!AH2942:AN2942))</f>
        <v/>
      </c>
      <c r="L2942" s="64" t="str">
        <f>IF(SUM(บันทึกข้อมูล!U2942:AN2942)=0,"",SUM(บันทึกข้อมูล!U2942:AN2942))</f>
        <v/>
      </c>
      <c r="M2942" s="61" t="str">
        <f>IF(SUM(บันทึกข้อมูล!AO2942:AS2942)=0,"",SUM(บันทึกข้อมูล!AO2942:AS2942))</f>
        <v/>
      </c>
      <c r="N2942" s="95" t="str">
        <f t="shared" si="63"/>
        <v/>
      </c>
      <c r="O2942" s="97" t="str">
        <f>IF(SUM(บันทึกข้อมูล!X2942:AQ2942)=0,"",SUM(บันทึกข้อมูล!X2942:AQ2942))</f>
        <v/>
      </c>
    </row>
    <row r="2943" spans="1:15" ht="18">
      <c r="A2943" s="63" t="str">
        <f>IF(SUM(บันทึกข้อมูล!E2943:H2943)=0,"",SUM(บันทึกข้อมูล!E2943:H2943))</f>
        <v/>
      </c>
      <c r="B2943" s="63" t="str">
        <f>IF(SUM(บันทึกข้อมูล!I2943:L2943)=0,"",SUM(บันทึกข้อมูล!I2943:L2943))</f>
        <v/>
      </c>
      <c r="C2943" s="63" t="str">
        <f>IF(SUM(บันทึกข้อมูล!M2943:P2943)=0,"",SUM(บันทึกข้อมูล!M2943:P2943))</f>
        <v/>
      </c>
      <c r="D2943" s="63" t="str">
        <f>IF(SUM(บันทึกข้อมูล!Q2943:T2943)=0,"",SUM(บันทึกข้อมูล!Q2943:T2943))</f>
        <v/>
      </c>
      <c r="E2943" s="63" t="str">
        <f>IF(SUM(บันทึกข้อมูล!E2943:T2943)=0,"",SUM(บันทึกข้อมูล!E2943:T2943))</f>
        <v/>
      </c>
      <c r="F2943" s="64" t="str">
        <f>IF(SUM(บันทึกข้อมูล!U2943:Z2943)=0,"",SUM(บันทึกข้อมูล!U2943:Z2943))</f>
        <v/>
      </c>
      <c r="G2943" s="64" t="str">
        <f>IF(SUM(บันทึกข้อมูล!AA2943:AB2943)=0,"",SUM(บันทึกข้อมูล!AA2943:AB2943))</f>
        <v/>
      </c>
      <c r="H2943" s="64" t="str">
        <f>IF(SUM(บันทึกข้อมูล!AC2943:AD2943)=0,"",SUM(บันทึกข้อมูล!AC2943:AD2943))</f>
        <v/>
      </c>
      <c r="I2943" s="64" t="str">
        <f>IF(SUM(บันทึกข้อมูล!AE2943:AF2943)=0,"",SUM(บันทึกข้อมูล!AE2943:AF2943))</f>
        <v/>
      </c>
      <c r="J2943" s="64" t="str">
        <f>IF(SUM(บันทึกข้อมูล!AG2943:AG2943)=0,"",SUM(บันทึกข้อมูล!AG2943:AG2943))</f>
        <v/>
      </c>
      <c r="K2943" s="64" t="str">
        <f>IF(SUM(บันทึกข้อมูล!AH2943:AN2943)=0,"",SUM(บันทึกข้อมูล!AH2943:AN2943))</f>
        <v/>
      </c>
      <c r="L2943" s="64" t="str">
        <f>IF(SUM(บันทึกข้อมูล!U2943:AN2943)=0,"",SUM(บันทึกข้อมูล!U2943:AN2943))</f>
        <v/>
      </c>
      <c r="M2943" s="61" t="str">
        <f>IF(SUM(บันทึกข้อมูล!AO2943:AS2943)=0,"",SUM(บันทึกข้อมูล!AO2943:AS2943))</f>
        <v/>
      </c>
      <c r="N2943" s="95" t="str">
        <f t="shared" si="63"/>
        <v/>
      </c>
      <c r="O2943" s="97" t="str">
        <f>IF(SUM(บันทึกข้อมูล!X2943:AQ2943)=0,"",SUM(บันทึกข้อมูล!X2943:AQ2943))</f>
        <v/>
      </c>
    </row>
    <row r="2944" spans="1:15" ht="18">
      <c r="A2944" s="63" t="str">
        <f>IF(SUM(บันทึกข้อมูล!E2944:H2944)=0,"",SUM(บันทึกข้อมูล!E2944:H2944))</f>
        <v/>
      </c>
      <c r="B2944" s="63" t="str">
        <f>IF(SUM(บันทึกข้อมูล!I2944:L2944)=0,"",SUM(บันทึกข้อมูล!I2944:L2944))</f>
        <v/>
      </c>
      <c r="C2944" s="63" t="str">
        <f>IF(SUM(บันทึกข้อมูล!M2944:P2944)=0,"",SUM(บันทึกข้อมูล!M2944:P2944))</f>
        <v/>
      </c>
      <c r="D2944" s="63" t="str">
        <f>IF(SUM(บันทึกข้อมูล!Q2944:T2944)=0,"",SUM(บันทึกข้อมูล!Q2944:T2944))</f>
        <v/>
      </c>
      <c r="E2944" s="63" t="str">
        <f>IF(SUM(บันทึกข้อมูล!E2944:T2944)=0,"",SUM(บันทึกข้อมูล!E2944:T2944))</f>
        <v/>
      </c>
      <c r="F2944" s="64" t="str">
        <f>IF(SUM(บันทึกข้อมูล!U2944:Z2944)=0,"",SUM(บันทึกข้อมูล!U2944:Z2944))</f>
        <v/>
      </c>
      <c r="G2944" s="64" t="str">
        <f>IF(SUM(บันทึกข้อมูล!AA2944:AB2944)=0,"",SUM(บันทึกข้อมูล!AA2944:AB2944))</f>
        <v/>
      </c>
      <c r="H2944" s="64" t="str">
        <f>IF(SUM(บันทึกข้อมูล!AC2944:AD2944)=0,"",SUM(บันทึกข้อมูล!AC2944:AD2944))</f>
        <v/>
      </c>
      <c r="I2944" s="64" t="str">
        <f>IF(SUM(บันทึกข้อมูล!AE2944:AF2944)=0,"",SUM(บันทึกข้อมูล!AE2944:AF2944))</f>
        <v/>
      </c>
      <c r="J2944" s="64" t="str">
        <f>IF(SUM(บันทึกข้อมูล!AG2944:AG2944)=0,"",SUM(บันทึกข้อมูล!AG2944:AG2944))</f>
        <v/>
      </c>
      <c r="K2944" s="64" t="str">
        <f>IF(SUM(บันทึกข้อมูล!AH2944:AN2944)=0,"",SUM(บันทึกข้อมูล!AH2944:AN2944))</f>
        <v/>
      </c>
      <c r="L2944" s="64" t="str">
        <f>IF(SUM(บันทึกข้อมูล!U2944:AN2944)=0,"",SUM(บันทึกข้อมูล!U2944:AN2944))</f>
        <v/>
      </c>
      <c r="M2944" s="61" t="str">
        <f>IF(SUM(บันทึกข้อมูล!AO2944:AS2944)=0,"",SUM(บันทึกข้อมูล!AO2944:AS2944))</f>
        <v/>
      </c>
      <c r="N2944" s="95" t="str">
        <f t="shared" si="63"/>
        <v/>
      </c>
      <c r="O2944" s="97" t="str">
        <f>IF(SUM(บันทึกข้อมูล!X2944:AQ2944)=0,"",SUM(บันทึกข้อมูล!X2944:AQ2944))</f>
        <v/>
      </c>
    </row>
    <row r="2945" spans="1:15" ht="18">
      <c r="A2945" s="63" t="str">
        <f>IF(SUM(บันทึกข้อมูล!E2945:H2945)=0,"",SUM(บันทึกข้อมูล!E2945:H2945))</f>
        <v/>
      </c>
      <c r="B2945" s="63" t="str">
        <f>IF(SUM(บันทึกข้อมูล!I2945:L2945)=0,"",SUM(บันทึกข้อมูล!I2945:L2945))</f>
        <v/>
      </c>
      <c r="C2945" s="63" t="str">
        <f>IF(SUM(บันทึกข้อมูล!M2945:P2945)=0,"",SUM(บันทึกข้อมูล!M2945:P2945))</f>
        <v/>
      </c>
      <c r="D2945" s="63" t="str">
        <f>IF(SUM(บันทึกข้อมูล!Q2945:T2945)=0,"",SUM(บันทึกข้อมูล!Q2945:T2945))</f>
        <v/>
      </c>
      <c r="E2945" s="63" t="str">
        <f>IF(SUM(บันทึกข้อมูล!E2945:T2945)=0,"",SUM(บันทึกข้อมูล!E2945:T2945))</f>
        <v/>
      </c>
      <c r="F2945" s="64" t="str">
        <f>IF(SUM(บันทึกข้อมูล!U2945:Z2945)=0,"",SUM(บันทึกข้อมูล!U2945:Z2945))</f>
        <v/>
      </c>
      <c r="G2945" s="64" t="str">
        <f>IF(SUM(บันทึกข้อมูล!AA2945:AB2945)=0,"",SUM(บันทึกข้อมูล!AA2945:AB2945))</f>
        <v/>
      </c>
      <c r="H2945" s="64" t="str">
        <f>IF(SUM(บันทึกข้อมูล!AC2945:AD2945)=0,"",SUM(บันทึกข้อมูล!AC2945:AD2945))</f>
        <v/>
      </c>
      <c r="I2945" s="64" t="str">
        <f>IF(SUM(บันทึกข้อมูล!AE2945:AF2945)=0,"",SUM(บันทึกข้อมูล!AE2945:AF2945))</f>
        <v/>
      </c>
      <c r="J2945" s="64" t="str">
        <f>IF(SUM(บันทึกข้อมูล!AG2945:AG2945)=0,"",SUM(บันทึกข้อมูล!AG2945:AG2945))</f>
        <v/>
      </c>
      <c r="K2945" s="64" t="str">
        <f>IF(SUM(บันทึกข้อมูล!AH2945:AN2945)=0,"",SUM(บันทึกข้อมูล!AH2945:AN2945))</f>
        <v/>
      </c>
      <c r="L2945" s="64" t="str">
        <f>IF(SUM(บันทึกข้อมูล!U2945:AN2945)=0,"",SUM(บันทึกข้อมูล!U2945:AN2945))</f>
        <v/>
      </c>
      <c r="M2945" s="61" t="str">
        <f>IF(SUM(บันทึกข้อมูล!AO2945:AS2945)=0,"",SUM(บันทึกข้อมูล!AO2945:AS2945))</f>
        <v/>
      </c>
      <c r="N2945" s="95" t="str">
        <f t="shared" si="63"/>
        <v/>
      </c>
      <c r="O2945" s="97" t="str">
        <f>IF(SUM(บันทึกข้อมูล!X2945:AQ2945)=0,"",SUM(บันทึกข้อมูล!X2945:AQ2945))</f>
        <v/>
      </c>
    </row>
    <row r="2946" spans="1:15" ht="18">
      <c r="A2946" s="63" t="str">
        <f>IF(SUM(บันทึกข้อมูล!E2946:H2946)=0,"",SUM(บันทึกข้อมูล!E2946:H2946))</f>
        <v/>
      </c>
      <c r="B2946" s="63" t="str">
        <f>IF(SUM(บันทึกข้อมูล!I2946:L2946)=0,"",SUM(บันทึกข้อมูล!I2946:L2946))</f>
        <v/>
      </c>
      <c r="C2946" s="63" t="str">
        <f>IF(SUM(บันทึกข้อมูล!M2946:P2946)=0,"",SUM(บันทึกข้อมูล!M2946:P2946))</f>
        <v/>
      </c>
      <c r="D2946" s="63" t="str">
        <f>IF(SUM(บันทึกข้อมูล!Q2946:T2946)=0,"",SUM(บันทึกข้อมูล!Q2946:T2946))</f>
        <v/>
      </c>
      <c r="E2946" s="63" t="str">
        <f>IF(SUM(บันทึกข้อมูล!E2946:T2946)=0,"",SUM(บันทึกข้อมูล!E2946:T2946))</f>
        <v/>
      </c>
      <c r="F2946" s="64" t="str">
        <f>IF(SUM(บันทึกข้อมูล!U2946:Z2946)=0,"",SUM(บันทึกข้อมูล!U2946:Z2946))</f>
        <v/>
      </c>
      <c r="G2946" s="64" t="str">
        <f>IF(SUM(บันทึกข้อมูล!AA2946:AB2946)=0,"",SUM(บันทึกข้อมูล!AA2946:AB2946))</f>
        <v/>
      </c>
      <c r="H2946" s="64" t="str">
        <f>IF(SUM(บันทึกข้อมูล!AC2946:AD2946)=0,"",SUM(บันทึกข้อมูล!AC2946:AD2946))</f>
        <v/>
      </c>
      <c r="I2946" s="64" t="str">
        <f>IF(SUM(บันทึกข้อมูล!AE2946:AF2946)=0,"",SUM(บันทึกข้อมูล!AE2946:AF2946))</f>
        <v/>
      </c>
      <c r="J2946" s="64" t="str">
        <f>IF(SUM(บันทึกข้อมูล!AG2946:AG2946)=0,"",SUM(บันทึกข้อมูล!AG2946:AG2946))</f>
        <v/>
      </c>
      <c r="K2946" s="64" t="str">
        <f>IF(SUM(บันทึกข้อมูล!AH2946:AN2946)=0,"",SUM(บันทึกข้อมูล!AH2946:AN2946))</f>
        <v/>
      </c>
      <c r="L2946" s="64" t="str">
        <f>IF(SUM(บันทึกข้อมูล!U2946:AN2946)=0,"",SUM(บันทึกข้อมูล!U2946:AN2946))</f>
        <v/>
      </c>
      <c r="M2946" s="61" t="str">
        <f>IF(SUM(บันทึกข้อมูล!AO2946:AS2946)=0,"",SUM(บันทึกข้อมูล!AO2946:AS2946))</f>
        <v/>
      </c>
      <c r="N2946" s="95" t="str">
        <f t="shared" si="63"/>
        <v/>
      </c>
      <c r="O2946" s="97" t="str">
        <f>IF(SUM(บันทึกข้อมูล!X2946:AQ2946)=0,"",SUM(บันทึกข้อมูล!X2946:AQ2946))</f>
        <v/>
      </c>
    </row>
    <row r="2947" spans="1:15" ht="18">
      <c r="A2947" s="63" t="str">
        <f>IF(SUM(บันทึกข้อมูล!E2947:H2947)=0,"",SUM(บันทึกข้อมูล!E2947:H2947))</f>
        <v/>
      </c>
      <c r="B2947" s="63" t="str">
        <f>IF(SUM(บันทึกข้อมูล!I2947:L2947)=0,"",SUM(บันทึกข้อมูล!I2947:L2947))</f>
        <v/>
      </c>
      <c r="C2947" s="63" t="str">
        <f>IF(SUM(บันทึกข้อมูล!M2947:P2947)=0,"",SUM(บันทึกข้อมูล!M2947:P2947))</f>
        <v/>
      </c>
      <c r="D2947" s="63" t="str">
        <f>IF(SUM(บันทึกข้อมูล!Q2947:T2947)=0,"",SUM(บันทึกข้อมูล!Q2947:T2947))</f>
        <v/>
      </c>
      <c r="E2947" s="63" t="str">
        <f>IF(SUM(บันทึกข้อมูล!E2947:T2947)=0,"",SUM(บันทึกข้อมูล!E2947:T2947))</f>
        <v/>
      </c>
      <c r="F2947" s="64" t="str">
        <f>IF(SUM(บันทึกข้อมูล!U2947:Z2947)=0,"",SUM(บันทึกข้อมูล!U2947:Z2947))</f>
        <v/>
      </c>
      <c r="G2947" s="64" t="str">
        <f>IF(SUM(บันทึกข้อมูล!AA2947:AB2947)=0,"",SUM(บันทึกข้อมูล!AA2947:AB2947))</f>
        <v/>
      </c>
      <c r="H2947" s="64" t="str">
        <f>IF(SUM(บันทึกข้อมูล!AC2947:AD2947)=0,"",SUM(บันทึกข้อมูล!AC2947:AD2947))</f>
        <v/>
      </c>
      <c r="I2947" s="64" t="str">
        <f>IF(SUM(บันทึกข้อมูล!AE2947:AF2947)=0,"",SUM(บันทึกข้อมูล!AE2947:AF2947))</f>
        <v/>
      </c>
      <c r="J2947" s="64" t="str">
        <f>IF(SUM(บันทึกข้อมูล!AG2947:AG2947)=0,"",SUM(บันทึกข้อมูล!AG2947:AG2947))</f>
        <v/>
      </c>
      <c r="K2947" s="64" t="str">
        <f>IF(SUM(บันทึกข้อมูล!AH2947:AN2947)=0,"",SUM(บันทึกข้อมูล!AH2947:AN2947))</f>
        <v/>
      </c>
      <c r="L2947" s="64" t="str">
        <f>IF(SUM(บันทึกข้อมูล!U2947:AN2947)=0,"",SUM(บันทึกข้อมูล!U2947:AN2947))</f>
        <v/>
      </c>
      <c r="M2947" s="61" t="str">
        <f>IF(SUM(บันทึกข้อมูล!AO2947:AS2947)=0,"",SUM(บันทึกข้อมูล!AO2947:AS2947))</f>
        <v/>
      </c>
      <c r="N2947" s="95" t="str">
        <f t="shared" si="63"/>
        <v/>
      </c>
      <c r="O2947" s="97" t="str">
        <f>IF(SUM(บันทึกข้อมูล!X2947:AQ2947)=0,"",SUM(บันทึกข้อมูล!X2947:AQ2947))</f>
        <v/>
      </c>
    </row>
    <row r="2948" spans="1:15" ht="18">
      <c r="A2948" s="63" t="str">
        <f>IF(SUM(บันทึกข้อมูล!E2948:H2948)=0,"",SUM(บันทึกข้อมูล!E2948:H2948))</f>
        <v/>
      </c>
      <c r="B2948" s="63" t="str">
        <f>IF(SUM(บันทึกข้อมูล!I2948:L2948)=0,"",SUM(บันทึกข้อมูล!I2948:L2948))</f>
        <v/>
      </c>
      <c r="C2948" s="63" t="str">
        <f>IF(SUM(บันทึกข้อมูล!M2948:P2948)=0,"",SUM(บันทึกข้อมูล!M2948:P2948))</f>
        <v/>
      </c>
      <c r="D2948" s="63" t="str">
        <f>IF(SUM(บันทึกข้อมูล!Q2948:T2948)=0,"",SUM(บันทึกข้อมูล!Q2948:T2948))</f>
        <v/>
      </c>
      <c r="E2948" s="63" t="str">
        <f>IF(SUM(บันทึกข้อมูล!E2948:T2948)=0,"",SUM(บันทึกข้อมูล!E2948:T2948))</f>
        <v/>
      </c>
      <c r="F2948" s="64" t="str">
        <f>IF(SUM(บันทึกข้อมูล!U2948:Z2948)=0,"",SUM(บันทึกข้อมูล!U2948:Z2948))</f>
        <v/>
      </c>
      <c r="G2948" s="64" t="str">
        <f>IF(SUM(บันทึกข้อมูล!AA2948:AB2948)=0,"",SUM(บันทึกข้อมูล!AA2948:AB2948))</f>
        <v/>
      </c>
      <c r="H2948" s="64" t="str">
        <f>IF(SUM(บันทึกข้อมูล!AC2948:AD2948)=0,"",SUM(บันทึกข้อมูล!AC2948:AD2948))</f>
        <v/>
      </c>
      <c r="I2948" s="64" t="str">
        <f>IF(SUM(บันทึกข้อมูล!AE2948:AF2948)=0,"",SUM(บันทึกข้อมูล!AE2948:AF2948))</f>
        <v/>
      </c>
      <c r="J2948" s="64" t="str">
        <f>IF(SUM(บันทึกข้อมูล!AG2948:AG2948)=0,"",SUM(บันทึกข้อมูล!AG2948:AG2948))</f>
        <v/>
      </c>
      <c r="K2948" s="64" t="str">
        <f>IF(SUM(บันทึกข้อมูล!AH2948:AN2948)=0,"",SUM(บันทึกข้อมูล!AH2948:AN2948))</f>
        <v/>
      </c>
      <c r="L2948" s="64" t="str">
        <f>IF(SUM(บันทึกข้อมูล!U2948:AN2948)=0,"",SUM(บันทึกข้อมูล!U2948:AN2948))</f>
        <v/>
      </c>
      <c r="M2948" s="61" t="str">
        <f>IF(SUM(บันทึกข้อมูล!AO2948:AS2948)=0,"",SUM(บันทึกข้อมูล!AO2948:AS2948))</f>
        <v/>
      </c>
      <c r="N2948" s="95" t="str">
        <f t="shared" si="63"/>
        <v/>
      </c>
      <c r="O2948" s="97" t="str">
        <f>IF(SUM(บันทึกข้อมูล!X2948:AQ2948)=0,"",SUM(บันทึกข้อมูล!X2948:AQ2948))</f>
        <v/>
      </c>
    </row>
    <row r="2949" spans="1:15" ht="18">
      <c r="A2949" s="63" t="str">
        <f>IF(SUM(บันทึกข้อมูล!E2949:H2949)=0,"",SUM(บันทึกข้อมูล!E2949:H2949))</f>
        <v/>
      </c>
      <c r="B2949" s="63" t="str">
        <f>IF(SUM(บันทึกข้อมูล!I2949:L2949)=0,"",SUM(บันทึกข้อมูล!I2949:L2949))</f>
        <v/>
      </c>
      <c r="C2949" s="63" t="str">
        <f>IF(SUM(บันทึกข้อมูล!M2949:P2949)=0,"",SUM(บันทึกข้อมูล!M2949:P2949))</f>
        <v/>
      </c>
      <c r="D2949" s="63" t="str">
        <f>IF(SUM(บันทึกข้อมูล!Q2949:T2949)=0,"",SUM(บันทึกข้อมูล!Q2949:T2949))</f>
        <v/>
      </c>
      <c r="E2949" s="63" t="str">
        <f>IF(SUM(บันทึกข้อมูล!E2949:T2949)=0,"",SUM(บันทึกข้อมูล!E2949:T2949))</f>
        <v/>
      </c>
      <c r="F2949" s="64" t="str">
        <f>IF(SUM(บันทึกข้อมูล!U2949:Z2949)=0,"",SUM(บันทึกข้อมูล!U2949:Z2949))</f>
        <v/>
      </c>
      <c r="G2949" s="64" t="str">
        <f>IF(SUM(บันทึกข้อมูล!AA2949:AB2949)=0,"",SUM(บันทึกข้อมูล!AA2949:AB2949))</f>
        <v/>
      </c>
      <c r="H2949" s="64" t="str">
        <f>IF(SUM(บันทึกข้อมูล!AC2949:AD2949)=0,"",SUM(บันทึกข้อมูล!AC2949:AD2949))</f>
        <v/>
      </c>
      <c r="I2949" s="64" t="str">
        <f>IF(SUM(บันทึกข้อมูล!AE2949:AF2949)=0,"",SUM(บันทึกข้อมูล!AE2949:AF2949))</f>
        <v/>
      </c>
      <c r="J2949" s="64" t="str">
        <f>IF(SUM(บันทึกข้อมูล!AG2949:AG2949)=0,"",SUM(บันทึกข้อมูล!AG2949:AG2949))</f>
        <v/>
      </c>
      <c r="K2949" s="64" t="str">
        <f>IF(SUM(บันทึกข้อมูล!AH2949:AN2949)=0,"",SUM(บันทึกข้อมูล!AH2949:AN2949))</f>
        <v/>
      </c>
      <c r="L2949" s="64" t="str">
        <f>IF(SUM(บันทึกข้อมูล!U2949:AN2949)=0,"",SUM(บันทึกข้อมูล!U2949:AN2949))</f>
        <v/>
      </c>
      <c r="M2949" s="61" t="str">
        <f>IF(SUM(บันทึกข้อมูล!AO2949:AS2949)=0,"",SUM(บันทึกข้อมูล!AO2949:AS2949))</f>
        <v/>
      </c>
      <c r="N2949" s="95" t="str">
        <f t="shared" si="63"/>
        <v/>
      </c>
      <c r="O2949" s="97" t="str">
        <f>IF(SUM(บันทึกข้อมูล!X2949:AQ2949)=0,"",SUM(บันทึกข้อมูล!X2949:AQ2949))</f>
        <v/>
      </c>
    </row>
    <row r="2950" spans="1:15" ht="18">
      <c r="A2950" s="63" t="str">
        <f>IF(SUM(บันทึกข้อมูล!E2950:H2950)=0,"",SUM(บันทึกข้อมูล!E2950:H2950))</f>
        <v/>
      </c>
      <c r="B2950" s="63" t="str">
        <f>IF(SUM(บันทึกข้อมูล!I2950:L2950)=0,"",SUM(บันทึกข้อมูล!I2950:L2950))</f>
        <v/>
      </c>
      <c r="C2950" s="63" t="str">
        <f>IF(SUM(บันทึกข้อมูล!M2950:P2950)=0,"",SUM(บันทึกข้อมูล!M2950:P2950))</f>
        <v/>
      </c>
      <c r="D2950" s="63" t="str">
        <f>IF(SUM(บันทึกข้อมูล!Q2950:T2950)=0,"",SUM(บันทึกข้อมูล!Q2950:T2950))</f>
        <v/>
      </c>
      <c r="E2950" s="63" t="str">
        <f>IF(SUM(บันทึกข้อมูล!E2950:T2950)=0,"",SUM(บันทึกข้อมูล!E2950:T2950))</f>
        <v/>
      </c>
      <c r="F2950" s="64" t="str">
        <f>IF(SUM(บันทึกข้อมูล!U2950:Z2950)=0,"",SUM(บันทึกข้อมูล!U2950:Z2950))</f>
        <v/>
      </c>
      <c r="G2950" s="64" t="str">
        <f>IF(SUM(บันทึกข้อมูล!AA2950:AB2950)=0,"",SUM(บันทึกข้อมูล!AA2950:AB2950))</f>
        <v/>
      </c>
      <c r="H2950" s="64" t="str">
        <f>IF(SUM(บันทึกข้อมูล!AC2950:AD2950)=0,"",SUM(บันทึกข้อมูล!AC2950:AD2950))</f>
        <v/>
      </c>
      <c r="I2950" s="64" t="str">
        <f>IF(SUM(บันทึกข้อมูล!AE2950:AF2950)=0,"",SUM(บันทึกข้อมูล!AE2950:AF2950))</f>
        <v/>
      </c>
      <c r="J2950" s="64" t="str">
        <f>IF(SUM(บันทึกข้อมูล!AG2950:AG2950)=0,"",SUM(บันทึกข้อมูล!AG2950:AG2950))</f>
        <v/>
      </c>
      <c r="K2950" s="64" t="str">
        <f>IF(SUM(บันทึกข้อมูล!AH2950:AN2950)=0,"",SUM(บันทึกข้อมูล!AH2950:AN2950))</f>
        <v/>
      </c>
      <c r="L2950" s="64" t="str">
        <f>IF(SUM(บันทึกข้อมูล!U2950:AN2950)=0,"",SUM(บันทึกข้อมูล!U2950:AN2950))</f>
        <v/>
      </c>
      <c r="M2950" s="61" t="str">
        <f>IF(SUM(บันทึกข้อมูล!AO2950:AS2950)=0,"",SUM(บันทึกข้อมูล!AO2950:AS2950))</f>
        <v/>
      </c>
      <c r="N2950" s="95" t="str">
        <f t="shared" si="63"/>
        <v/>
      </c>
      <c r="O2950" s="97" t="str">
        <f>IF(SUM(บันทึกข้อมูล!X2950:AQ2950)=0,"",SUM(บันทึกข้อมูล!X2950:AQ2950))</f>
        <v/>
      </c>
    </row>
    <row r="2951" spans="1:15" ht="18">
      <c r="A2951" s="63" t="str">
        <f>IF(SUM(บันทึกข้อมูล!E2951:H2951)=0,"",SUM(บันทึกข้อมูล!E2951:H2951))</f>
        <v/>
      </c>
      <c r="B2951" s="63" t="str">
        <f>IF(SUM(บันทึกข้อมูล!I2951:L2951)=0,"",SUM(บันทึกข้อมูล!I2951:L2951))</f>
        <v/>
      </c>
      <c r="C2951" s="63" t="str">
        <f>IF(SUM(บันทึกข้อมูล!M2951:P2951)=0,"",SUM(บันทึกข้อมูล!M2951:P2951))</f>
        <v/>
      </c>
      <c r="D2951" s="63" t="str">
        <f>IF(SUM(บันทึกข้อมูล!Q2951:T2951)=0,"",SUM(บันทึกข้อมูล!Q2951:T2951))</f>
        <v/>
      </c>
      <c r="E2951" s="63" t="str">
        <f>IF(SUM(บันทึกข้อมูล!E2951:T2951)=0,"",SUM(บันทึกข้อมูล!E2951:T2951))</f>
        <v/>
      </c>
      <c r="F2951" s="64" t="str">
        <f>IF(SUM(บันทึกข้อมูล!U2951:Z2951)=0,"",SUM(บันทึกข้อมูล!U2951:Z2951))</f>
        <v/>
      </c>
      <c r="G2951" s="64" t="str">
        <f>IF(SUM(บันทึกข้อมูล!AA2951:AB2951)=0,"",SUM(บันทึกข้อมูล!AA2951:AB2951))</f>
        <v/>
      </c>
      <c r="H2951" s="64" t="str">
        <f>IF(SUM(บันทึกข้อมูล!AC2951:AD2951)=0,"",SUM(บันทึกข้อมูล!AC2951:AD2951))</f>
        <v/>
      </c>
      <c r="I2951" s="64" t="str">
        <f>IF(SUM(บันทึกข้อมูล!AE2951:AF2951)=0,"",SUM(บันทึกข้อมูล!AE2951:AF2951))</f>
        <v/>
      </c>
      <c r="J2951" s="64" t="str">
        <f>IF(SUM(บันทึกข้อมูล!AG2951:AG2951)=0,"",SUM(บันทึกข้อมูล!AG2951:AG2951))</f>
        <v/>
      </c>
      <c r="K2951" s="64" t="str">
        <f>IF(SUM(บันทึกข้อมูล!AH2951:AN2951)=0,"",SUM(บันทึกข้อมูล!AH2951:AN2951))</f>
        <v/>
      </c>
      <c r="L2951" s="64" t="str">
        <f>IF(SUM(บันทึกข้อมูล!U2951:AN2951)=0,"",SUM(บันทึกข้อมูล!U2951:AN2951))</f>
        <v/>
      </c>
      <c r="M2951" s="61" t="str">
        <f>IF(SUM(บันทึกข้อมูล!AO2951:AS2951)=0,"",SUM(บันทึกข้อมูล!AO2951:AS2951))</f>
        <v/>
      </c>
      <c r="N2951" s="95" t="str">
        <f t="shared" si="63"/>
        <v/>
      </c>
      <c r="O2951" s="97" t="str">
        <f>IF(SUM(บันทึกข้อมูล!X2951:AQ2951)=0,"",SUM(บันทึกข้อมูล!X2951:AQ2951))</f>
        <v/>
      </c>
    </row>
    <row r="2952" spans="1:15" ht="18">
      <c r="A2952" s="63" t="str">
        <f>IF(SUM(บันทึกข้อมูล!E2952:H2952)=0,"",SUM(บันทึกข้อมูล!E2952:H2952))</f>
        <v/>
      </c>
      <c r="B2952" s="63" t="str">
        <f>IF(SUM(บันทึกข้อมูล!I2952:L2952)=0,"",SUM(บันทึกข้อมูล!I2952:L2952))</f>
        <v/>
      </c>
      <c r="C2952" s="63" t="str">
        <f>IF(SUM(บันทึกข้อมูล!M2952:P2952)=0,"",SUM(บันทึกข้อมูล!M2952:P2952))</f>
        <v/>
      </c>
      <c r="D2952" s="63" t="str">
        <f>IF(SUM(บันทึกข้อมูล!Q2952:T2952)=0,"",SUM(บันทึกข้อมูล!Q2952:T2952))</f>
        <v/>
      </c>
      <c r="E2952" s="63" t="str">
        <f>IF(SUM(บันทึกข้อมูล!E2952:T2952)=0,"",SUM(บันทึกข้อมูล!E2952:T2952))</f>
        <v/>
      </c>
      <c r="F2952" s="64" t="str">
        <f>IF(SUM(บันทึกข้อมูล!U2952:Z2952)=0,"",SUM(บันทึกข้อมูล!U2952:Z2952))</f>
        <v/>
      </c>
      <c r="G2952" s="64" t="str">
        <f>IF(SUM(บันทึกข้อมูล!AA2952:AB2952)=0,"",SUM(บันทึกข้อมูล!AA2952:AB2952))</f>
        <v/>
      </c>
      <c r="H2952" s="64" t="str">
        <f>IF(SUM(บันทึกข้อมูล!AC2952:AD2952)=0,"",SUM(บันทึกข้อมูล!AC2952:AD2952))</f>
        <v/>
      </c>
      <c r="I2952" s="64" t="str">
        <f>IF(SUM(บันทึกข้อมูล!AE2952:AF2952)=0,"",SUM(บันทึกข้อมูล!AE2952:AF2952))</f>
        <v/>
      </c>
      <c r="J2952" s="64" t="str">
        <f>IF(SUM(บันทึกข้อมูล!AG2952:AG2952)=0,"",SUM(บันทึกข้อมูล!AG2952:AG2952))</f>
        <v/>
      </c>
      <c r="K2952" s="64" t="str">
        <f>IF(SUM(บันทึกข้อมูล!AH2952:AN2952)=0,"",SUM(บันทึกข้อมูล!AH2952:AN2952))</f>
        <v/>
      </c>
      <c r="L2952" s="64" t="str">
        <f>IF(SUM(บันทึกข้อมูล!U2952:AN2952)=0,"",SUM(บันทึกข้อมูล!U2952:AN2952))</f>
        <v/>
      </c>
      <c r="M2952" s="61" t="str">
        <f>IF(SUM(บันทึกข้อมูล!AO2952:AS2952)=0,"",SUM(บันทึกข้อมูล!AO2952:AS2952))</f>
        <v/>
      </c>
      <c r="N2952" s="95" t="str">
        <f t="shared" si="63"/>
        <v/>
      </c>
      <c r="O2952" s="97" t="str">
        <f>IF(SUM(บันทึกข้อมูล!X2952:AQ2952)=0,"",SUM(บันทึกข้อมูล!X2952:AQ2952))</f>
        <v/>
      </c>
    </row>
    <row r="2953" spans="1:15" ht="18">
      <c r="A2953" s="63" t="str">
        <f>IF(SUM(บันทึกข้อมูล!E2953:H2953)=0,"",SUM(บันทึกข้อมูล!E2953:H2953))</f>
        <v/>
      </c>
      <c r="B2953" s="63" t="str">
        <f>IF(SUM(บันทึกข้อมูล!I2953:L2953)=0,"",SUM(บันทึกข้อมูล!I2953:L2953))</f>
        <v/>
      </c>
      <c r="C2953" s="63" t="str">
        <f>IF(SUM(บันทึกข้อมูล!M2953:P2953)=0,"",SUM(บันทึกข้อมูล!M2953:P2953))</f>
        <v/>
      </c>
      <c r="D2953" s="63" t="str">
        <f>IF(SUM(บันทึกข้อมูล!Q2953:T2953)=0,"",SUM(บันทึกข้อมูล!Q2953:T2953))</f>
        <v/>
      </c>
      <c r="E2953" s="63" t="str">
        <f>IF(SUM(บันทึกข้อมูล!E2953:T2953)=0,"",SUM(บันทึกข้อมูล!E2953:T2953))</f>
        <v/>
      </c>
      <c r="F2953" s="64" t="str">
        <f>IF(SUM(บันทึกข้อมูล!U2953:Z2953)=0,"",SUM(บันทึกข้อมูล!U2953:Z2953))</f>
        <v/>
      </c>
      <c r="G2953" s="64" t="str">
        <f>IF(SUM(บันทึกข้อมูล!AA2953:AB2953)=0,"",SUM(บันทึกข้อมูล!AA2953:AB2953))</f>
        <v/>
      </c>
      <c r="H2953" s="64" t="str">
        <f>IF(SUM(บันทึกข้อมูล!AC2953:AD2953)=0,"",SUM(บันทึกข้อมูล!AC2953:AD2953))</f>
        <v/>
      </c>
      <c r="I2953" s="64" t="str">
        <f>IF(SUM(บันทึกข้อมูล!AE2953:AF2953)=0,"",SUM(บันทึกข้อมูล!AE2953:AF2953))</f>
        <v/>
      </c>
      <c r="J2953" s="64" t="str">
        <f>IF(SUM(บันทึกข้อมูล!AG2953:AG2953)=0,"",SUM(บันทึกข้อมูล!AG2953:AG2953))</f>
        <v/>
      </c>
      <c r="K2953" s="64" t="str">
        <f>IF(SUM(บันทึกข้อมูล!AH2953:AN2953)=0,"",SUM(บันทึกข้อมูล!AH2953:AN2953))</f>
        <v/>
      </c>
      <c r="L2953" s="64" t="str">
        <f>IF(SUM(บันทึกข้อมูล!U2953:AN2953)=0,"",SUM(บันทึกข้อมูล!U2953:AN2953))</f>
        <v/>
      </c>
      <c r="M2953" s="61" t="str">
        <f>IF(SUM(บันทึกข้อมูล!AO2953:AS2953)=0,"",SUM(บันทึกข้อมูล!AO2953:AS2953))</f>
        <v/>
      </c>
      <c r="N2953" s="95" t="str">
        <f t="shared" si="63"/>
        <v/>
      </c>
      <c r="O2953" s="97" t="str">
        <f>IF(SUM(บันทึกข้อมูล!X2953:AQ2953)=0,"",SUM(บันทึกข้อมูล!X2953:AQ2953))</f>
        <v/>
      </c>
    </row>
    <row r="2954" spans="1:15" ht="18">
      <c r="A2954" s="63" t="str">
        <f>IF(SUM(บันทึกข้อมูล!E2954:H2954)=0,"",SUM(บันทึกข้อมูล!E2954:H2954))</f>
        <v/>
      </c>
      <c r="B2954" s="63" t="str">
        <f>IF(SUM(บันทึกข้อมูล!I2954:L2954)=0,"",SUM(บันทึกข้อมูล!I2954:L2954))</f>
        <v/>
      </c>
      <c r="C2954" s="63" t="str">
        <f>IF(SUM(บันทึกข้อมูล!M2954:P2954)=0,"",SUM(บันทึกข้อมูล!M2954:P2954))</f>
        <v/>
      </c>
      <c r="D2954" s="63" t="str">
        <f>IF(SUM(บันทึกข้อมูล!Q2954:T2954)=0,"",SUM(บันทึกข้อมูล!Q2954:T2954))</f>
        <v/>
      </c>
      <c r="E2954" s="63" t="str">
        <f>IF(SUM(บันทึกข้อมูล!E2954:T2954)=0,"",SUM(บันทึกข้อมูล!E2954:T2954))</f>
        <v/>
      </c>
      <c r="F2954" s="64" t="str">
        <f>IF(SUM(บันทึกข้อมูล!U2954:Z2954)=0,"",SUM(บันทึกข้อมูล!U2954:Z2954))</f>
        <v/>
      </c>
      <c r="G2954" s="64" t="str">
        <f>IF(SUM(บันทึกข้อมูล!AA2954:AB2954)=0,"",SUM(บันทึกข้อมูล!AA2954:AB2954))</f>
        <v/>
      </c>
      <c r="H2954" s="64" t="str">
        <f>IF(SUM(บันทึกข้อมูล!AC2954:AD2954)=0,"",SUM(บันทึกข้อมูล!AC2954:AD2954))</f>
        <v/>
      </c>
      <c r="I2954" s="64" t="str">
        <f>IF(SUM(บันทึกข้อมูล!AE2954:AF2954)=0,"",SUM(บันทึกข้อมูล!AE2954:AF2954))</f>
        <v/>
      </c>
      <c r="J2954" s="64" t="str">
        <f>IF(SUM(บันทึกข้อมูล!AG2954:AG2954)=0,"",SUM(บันทึกข้อมูล!AG2954:AG2954))</f>
        <v/>
      </c>
      <c r="K2954" s="64" t="str">
        <f>IF(SUM(บันทึกข้อมูล!AH2954:AN2954)=0,"",SUM(บันทึกข้อมูล!AH2954:AN2954))</f>
        <v/>
      </c>
      <c r="L2954" s="64" t="str">
        <f>IF(SUM(บันทึกข้อมูล!U2954:AN2954)=0,"",SUM(บันทึกข้อมูล!U2954:AN2954))</f>
        <v/>
      </c>
      <c r="M2954" s="61" t="str">
        <f>IF(SUM(บันทึกข้อมูล!AO2954:AS2954)=0,"",SUM(บันทึกข้อมูล!AO2954:AS2954))</f>
        <v/>
      </c>
      <c r="N2954" s="95" t="str">
        <f t="shared" si="63"/>
        <v/>
      </c>
      <c r="O2954" s="97" t="str">
        <f>IF(SUM(บันทึกข้อมูล!X2954:AQ2954)=0,"",SUM(บันทึกข้อมูล!X2954:AQ2954))</f>
        <v/>
      </c>
    </row>
    <row r="2955" spans="1:15" ht="18">
      <c r="A2955" s="63" t="str">
        <f>IF(SUM(บันทึกข้อมูล!E2955:H2955)=0,"",SUM(บันทึกข้อมูล!E2955:H2955))</f>
        <v/>
      </c>
      <c r="B2955" s="63" t="str">
        <f>IF(SUM(บันทึกข้อมูล!I2955:L2955)=0,"",SUM(บันทึกข้อมูล!I2955:L2955))</f>
        <v/>
      </c>
      <c r="C2955" s="63" t="str">
        <f>IF(SUM(บันทึกข้อมูล!M2955:P2955)=0,"",SUM(บันทึกข้อมูล!M2955:P2955))</f>
        <v/>
      </c>
      <c r="D2955" s="63" t="str">
        <f>IF(SUM(บันทึกข้อมูล!Q2955:T2955)=0,"",SUM(บันทึกข้อมูล!Q2955:T2955))</f>
        <v/>
      </c>
      <c r="E2955" s="63" t="str">
        <f>IF(SUM(บันทึกข้อมูล!E2955:T2955)=0,"",SUM(บันทึกข้อมูล!E2955:T2955))</f>
        <v/>
      </c>
      <c r="F2955" s="64" t="str">
        <f>IF(SUM(บันทึกข้อมูล!U2955:Z2955)=0,"",SUM(บันทึกข้อมูล!U2955:Z2955))</f>
        <v/>
      </c>
      <c r="G2955" s="64" t="str">
        <f>IF(SUM(บันทึกข้อมูล!AA2955:AB2955)=0,"",SUM(บันทึกข้อมูล!AA2955:AB2955))</f>
        <v/>
      </c>
      <c r="H2955" s="64" t="str">
        <f>IF(SUM(บันทึกข้อมูล!AC2955:AD2955)=0,"",SUM(บันทึกข้อมูล!AC2955:AD2955))</f>
        <v/>
      </c>
      <c r="I2955" s="64" t="str">
        <f>IF(SUM(บันทึกข้อมูล!AE2955:AF2955)=0,"",SUM(บันทึกข้อมูล!AE2955:AF2955))</f>
        <v/>
      </c>
      <c r="J2955" s="64" t="str">
        <f>IF(SUM(บันทึกข้อมูล!AG2955:AG2955)=0,"",SUM(บันทึกข้อมูล!AG2955:AG2955))</f>
        <v/>
      </c>
      <c r="K2955" s="64" t="str">
        <f>IF(SUM(บันทึกข้อมูล!AH2955:AN2955)=0,"",SUM(บันทึกข้อมูล!AH2955:AN2955))</f>
        <v/>
      </c>
      <c r="L2955" s="64" t="str">
        <f>IF(SUM(บันทึกข้อมูล!U2955:AN2955)=0,"",SUM(บันทึกข้อมูล!U2955:AN2955))</f>
        <v/>
      </c>
      <c r="M2955" s="61" t="str">
        <f>IF(SUM(บันทึกข้อมูล!AO2955:AS2955)=0,"",SUM(บันทึกข้อมูล!AO2955:AS2955))</f>
        <v/>
      </c>
      <c r="N2955" s="95" t="str">
        <f t="shared" si="63"/>
        <v/>
      </c>
      <c r="O2955" s="97" t="str">
        <f>IF(SUM(บันทึกข้อมูล!X2955:AQ2955)=0,"",SUM(บันทึกข้อมูล!X2955:AQ2955))</f>
        <v/>
      </c>
    </row>
    <row r="2956" spans="1:15" ht="18">
      <c r="A2956" s="63" t="str">
        <f>IF(SUM(บันทึกข้อมูล!E2956:H2956)=0,"",SUM(บันทึกข้อมูล!E2956:H2956))</f>
        <v/>
      </c>
      <c r="B2956" s="63" t="str">
        <f>IF(SUM(บันทึกข้อมูล!I2956:L2956)=0,"",SUM(บันทึกข้อมูล!I2956:L2956))</f>
        <v/>
      </c>
      <c r="C2956" s="63" t="str">
        <f>IF(SUM(บันทึกข้อมูล!M2956:P2956)=0,"",SUM(บันทึกข้อมูล!M2956:P2956))</f>
        <v/>
      </c>
      <c r="D2956" s="63" t="str">
        <f>IF(SUM(บันทึกข้อมูล!Q2956:T2956)=0,"",SUM(บันทึกข้อมูล!Q2956:T2956))</f>
        <v/>
      </c>
      <c r="E2956" s="63" t="str">
        <f>IF(SUM(บันทึกข้อมูล!E2956:T2956)=0,"",SUM(บันทึกข้อมูล!E2956:T2956))</f>
        <v/>
      </c>
      <c r="F2956" s="64" t="str">
        <f>IF(SUM(บันทึกข้อมูล!U2956:Z2956)=0,"",SUM(บันทึกข้อมูล!U2956:Z2956))</f>
        <v/>
      </c>
      <c r="G2956" s="64" t="str">
        <f>IF(SUM(บันทึกข้อมูล!AA2956:AB2956)=0,"",SUM(บันทึกข้อมูล!AA2956:AB2956))</f>
        <v/>
      </c>
      <c r="H2956" s="64" t="str">
        <f>IF(SUM(บันทึกข้อมูล!AC2956:AD2956)=0,"",SUM(บันทึกข้อมูล!AC2956:AD2956))</f>
        <v/>
      </c>
      <c r="I2956" s="64" t="str">
        <f>IF(SUM(บันทึกข้อมูล!AE2956:AF2956)=0,"",SUM(บันทึกข้อมูล!AE2956:AF2956))</f>
        <v/>
      </c>
      <c r="J2956" s="64" t="str">
        <f>IF(SUM(บันทึกข้อมูล!AG2956:AG2956)=0,"",SUM(บันทึกข้อมูล!AG2956:AG2956))</f>
        <v/>
      </c>
      <c r="K2956" s="64" t="str">
        <f>IF(SUM(บันทึกข้อมูล!AH2956:AN2956)=0,"",SUM(บันทึกข้อมูล!AH2956:AN2956))</f>
        <v/>
      </c>
      <c r="L2956" s="64" t="str">
        <f>IF(SUM(บันทึกข้อมูล!U2956:AN2956)=0,"",SUM(บันทึกข้อมูล!U2956:AN2956))</f>
        <v/>
      </c>
      <c r="M2956" s="61" t="str">
        <f>IF(SUM(บันทึกข้อมูล!AO2956:AS2956)=0,"",SUM(บันทึกข้อมูล!AO2956:AS2956))</f>
        <v/>
      </c>
      <c r="N2956" s="95" t="str">
        <f t="shared" si="63"/>
        <v/>
      </c>
      <c r="O2956" s="97" t="str">
        <f>IF(SUM(บันทึกข้อมูล!X2956:AQ2956)=0,"",SUM(บันทึกข้อมูล!X2956:AQ2956))</f>
        <v/>
      </c>
    </row>
    <row r="2957" spans="1:15" ht="18">
      <c r="A2957" s="63" t="str">
        <f>IF(SUM(บันทึกข้อมูล!E2957:H2957)=0,"",SUM(บันทึกข้อมูล!E2957:H2957))</f>
        <v/>
      </c>
      <c r="B2957" s="63" t="str">
        <f>IF(SUM(บันทึกข้อมูล!I2957:L2957)=0,"",SUM(บันทึกข้อมูล!I2957:L2957))</f>
        <v/>
      </c>
      <c r="C2957" s="63" t="str">
        <f>IF(SUM(บันทึกข้อมูล!M2957:P2957)=0,"",SUM(บันทึกข้อมูล!M2957:P2957))</f>
        <v/>
      </c>
      <c r="D2957" s="63" t="str">
        <f>IF(SUM(บันทึกข้อมูล!Q2957:T2957)=0,"",SUM(บันทึกข้อมูล!Q2957:T2957))</f>
        <v/>
      </c>
      <c r="E2957" s="63" t="str">
        <f>IF(SUM(บันทึกข้อมูล!E2957:T2957)=0,"",SUM(บันทึกข้อมูล!E2957:T2957))</f>
        <v/>
      </c>
      <c r="F2957" s="64" t="str">
        <f>IF(SUM(บันทึกข้อมูล!U2957:Z2957)=0,"",SUM(บันทึกข้อมูล!U2957:Z2957))</f>
        <v/>
      </c>
      <c r="G2957" s="64" t="str">
        <f>IF(SUM(บันทึกข้อมูล!AA2957:AB2957)=0,"",SUM(บันทึกข้อมูล!AA2957:AB2957))</f>
        <v/>
      </c>
      <c r="H2957" s="64" t="str">
        <f>IF(SUM(บันทึกข้อมูล!AC2957:AD2957)=0,"",SUM(บันทึกข้อมูล!AC2957:AD2957))</f>
        <v/>
      </c>
      <c r="I2957" s="64" t="str">
        <f>IF(SUM(บันทึกข้อมูล!AE2957:AF2957)=0,"",SUM(บันทึกข้อมูล!AE2957:AF2957))</f>
        <v/>
      </c>
      <c r="J2957" s="64" t="str">
        <f>IF(SUM(บันทึกข้อมูล!AG2957:AG2957)=0,"",SUM(บันทึกข้อมูล!AG2957:AG2957))</f>
        <v/>
      </c>
      <c r="K2957" s="64" t="str">
        <f>IF(SUM(บันทึกข้อมูล!AH2957:AN2957)=0,"",SUM(บันทึกข้อมูล!AH2957:AN2957))</f>
        <v/>
      </c>
      <c r="L2957" s="64" t="str">
        <f>IF(SUM(บันทึกข้อมูล!U2957:AN2957)=0,"",SUM(บันทึกข้อมูล!U2957:AN2957))</f>
        <v/>
      </c>
      <c r="M2957" s="61" t="str">
        <f>IF(SUM(บันทึกข้อมูล!AO2957:AS2957)=0,"",SUM(บันทึกข้อมูล!AO2957:AS2957))</f>
        <v/>
      </c>
      <c r="N2957" s="95" t="str">
        <f t="shared" si="63"/>
        <v/>
      </c>
      <c r="O2957" s="97" t="str">
        <f>IF(SUM(บันทึกข้อมูล!X2957:AQ2957)=0,"",SUM(บันทึกข้อมูล!X2957:AQ2957))</f>
        <v/>
      </c>
    </row>
    <row r="2958" spans="1:15" ht="18">
      <c r="A2958" s="63" t="str">
        <f>IF(SUM(บันทึกข้อมูล!E2958:H2958)=0,"",SUM(บันทึกข้อมูล!E2958:H2958))</f>
        <v/>
      </c>
      <c r="B2958" s="63" t="str">
        <f>IF(SUM(บันทึกข้อมูล!I2958:L2958)=0,"",SUM(บันทึกข้อมูล!I2958:L2958))</f>
        <v/>
      </c>
      <c r="C2958" s="63" t="str">
        <f>IF(SUM(บันทึกข้อมูล!M2958:P2958)=0,"",SUM(บันทึกข้อมูล!M2958:P2958))</f>
        <v/>
      </c>
      <c r="D2958" s="63" t="str">
        <f>IF(SUM(บันทึกข้อมูล!Q2958:T2958)=0,"",SUM(บันทึกข้อมูล!Q2958:T2958))</f>
        <v/>
      </c>
      <c r="E2958" s="63" t="str">
        <f>IF(SUM(บันทึกข้อมูล!E2958:T2958)=0,"",SUM(บันทึกข้อมูล!E2958:T2958))</f>
        <v/>
      </c>
      <c r="F2958" s="64" t="str">
        <f>IF(SUM(บันทึกข้อมูล!U2958:Z2958)=0,"",SUM(บันทึกข้อมูล!U2958:Z2958))</f>
        <v/>
      </c>
      <c r="G2958" s="64" t="str">
        <f>IF(SUM(บันทึกข้อมูล!AA2958:AB2958)=0,"",SUM(บันทึกข้อมูล!AA2958:AB2958))</f>
        <v/>
      </c>
      <c r="H2958" s="64" t="str">
        <f>IF(SUM(บันทึกข้อมูล!AC2958:AD2958)=0,"",SUM(บันทึกข้อมูล!AC2958:AD2958))</f>
        <v/>
      </c>
      <c r="I2958" s="64" t="str">
        <f>IF(SUM(บันทึกข้อมูล!AE2958:AF2958)=0,"",SUM(บันทึกข้อมูล!AE2958:AF2958))</f>
        <v/>
      </c>
      <c r="J2958" s="64" t="str">
        <f>IF(SUM(บันทึกข้อมูล!AG2958:AG2958)=0,"",SUM(บันทึกข้อมูล!AG2958:AG2958))</f>
        <v/>
      </c>
      <c r="K2958" s="64" t="str">
        <f>IF(SUM(บันทึกข้อมูล!AH2958:AN2958)=0,"",SUM(บันทึกข้อมูล!AH2958:AN2958))</f>
        <v/>
      </c>
      <c r="L2958" s="64" t="str">
        <f>IF(SUM(บันทึกข้อมูล!U2958:AN2958)=0,"",SUM(บันทึกข้อมูล!U2958:AN2958))</f>
        <v/>
      </c>
      <c r="M2958" s="61" t="str">
        <f>IF(SUM(บันทึกข้อมูล!AO2958:AS2958)=0,"",SUM(บันทึกข้อมูล!AO2958:AS2958))</f>
        <v/>
      </c>
      <c r="N2958" s="95" t="str">
        <f t="shared" si="63"/>
        <v/>
      </c>
      <c r="O2958" s="97" t="str">
        <f>IF(SUM(บันทึกข้อมูล!X2958:AQ2958)=0,"",SUM(บันทึกข้อมูล!X2958:AQ2958))</f>
        <v/>
      </c>
    </row>
    <row r="2959" spans="1:15" ht="18">
      <c r="A2959" s="63" t="str">
        <f>IF(SUM(บันทึกข้อมูล!E2959:H2959)=0,"",SUM(บันทึกข้อมูล!E2959:H2959))</f>
        <v/>
      </c>
      <c r="B2959" s="63" t="str">
        <f>IF(SUM(บันทึกข้อมูล!I2959:L2959)=0,"",SUM(บันทึกข้อมูล!I2959:L2959))</f>
        <v/>
      </c>
      <c r="C2959" s="63" t="str">
        <f>IF(SUM(บันทึกข้อมูล!M2959:P2959)=0,"",SUM(บันทึกข้อมูล!M2959:P2959))</f>
        <v/>
      </c>
      <c r="D2959" s="63" t="str">
        <f>IF(SUM(บันทึกข้อมูล!Q2959:T2959)=0,"",SUM(บันทึกข้อมูล!Q2959:T2959))</f>
        <v/>
      </c>
      <c r="E2959" s="63" t="str">
        <f>IF(SUM(บันทึกข้อมูล!E2959:T2959)=0,"",SUM(บันทึกข้อมูล!E2959:T2959))</f>
        <v/>
      </c>
      <c r="F2959" s="64" t="str">
        <f>IF(SUM(บันทึกข้อมูล!U2959:Z2959)=0,"",SUM(บันทึกข้อมูล!U2959:Z2959))</f>
        <v/>
      </c>
      <c r="G2959" s="64" t="str">
        <f>IF(SUM(บันทึกข้อมูล!AA2959:AB2959)=0,"",SUM(บันทึกข้อมูล!AA2959:AB2959))</f>
        <v/>
      </c>
      <c r="H2959" s="64" t="str">
        <f>IF(SUM(บันทึกข้อมูล!AC2959:AD2959)=0,"",SUM(บันทึกข้อมูล!AC2959:AD2959))</f>
        <v/>
      </c>
      <c r="I2959" s="64" t="str">
        <f>IF(SUM(บันทึกข้อมูล!AE2959:AF2959)=0,"",SUM(บันทึกข้อมูล!AE2959:AF2959))</f>
        <v/>
      </c>
      <c r="J2959" s="64" t="str">
        <f>IF(SUM(บันทึกข้อมูล!AG2959:AG2959)=0,"",SUM(บันทึกข้อมูล!AG2959:AG2959))</f>
        <v/>
      </c>
      <c r="K2959" s="64" t="str">
        <f>IF(SUM(บันทึกข้อมูล!AH2959:AN2959)=0,"",SUM(บันทึกข้อมูล!AH2959:AN2959))</f>
        <v/>
      </c>
      <c r="L2959" s="64" t="str">
        <f>IF(SUM(บันทึกข้อมูล!U2959:AN2959)=0,"",SUM(บันทึกข้อมูล!U2959:AN2959))</f>
        <v/>
      </c>
      <c r="M2959" s="61" t="str">
        <f>IF(SUM(บันทึกข้อมูล!AO2959:AS2959)=0,"",SUM(บันทึกข้อมูล!AO2959:AS2959))</f>
        <v/>
      </c>
      <c r="N2959" s="95" t="str">
        <f t="shared" si="63"/>
        <v/>
      </c>
      <c r="O2959" s="97" t="str">
        <f>IF(SUM(บันทึกข้อมูล!X2959:AQ2959)=0,"",SUM(บันทึกข้อมูล!X2959:AQ2959))</f>
        <v/>
      </c>
    </row>
    <row r="2960" spans="1:15" ht="18">
      <c r="A2960" s="63" t="str">
        <f>IF(SUM(บันทึกข้อมูล!E2960:H2960)=0,"",SUM(บันทึกข้อมูล!E2960:H2960))</f>
        <v/>
      </c>
      <c r="B2960" s="63" t="str">
        <f>IF(SUM(บันทึกข้อมูล!I2960:L2960)=0,"",SUM(บันทึกข้อมูล!I2960:L2960))</f>
        <v/>
      </c>
      <c r="C2960" s="63" t="str">
        <f>IF(SUM(บันทึกข้อมูล!M2960:P2960)=0,"",SUM(บันทึกข้อมูล!M2960:P2960))</f>
        <v/>
      </c>
      <c r="D2960" s="63" t="str">
        <f>IF(SUM(บันทึกข้อมูล!Q2960:T2960)=0,"",SUM(บันทึกข้อมูล!Q2960:T2960))</f>
        <v/>
      </c>
      <c r="E2960" s="63" t="str">
        <f>IF(SUM(บันทึกข้อมูล!E2960:T2960)=0,"",SUM(บันทึกข้อมูล!E2960:T2960))</f>
        <v/>
      </c>
      <c r="F2960" s="64" t="str">
        <f>IF(SUM(บันทึกข้อมูล!U2960:Z2960)=0,"",SUM(บันทึกข้อมูล!U2960:Z2960))</f>
        <v/>
      </c>
      <c r="G2960" s="64" t="str">
        <f>IF(SUM(บันทึกข้อมูล!AA2960:AB2960)=0,"",SUM(บันทึกข้อมูล!AA2960:AB2960))</f>
        <v/>
      </c>
      <c r="H2960" s="64" t="str">
        <f>IF(SUM(บันทึกข้อมูล!AC2960:AD2960)=0,"",SUM(บันทึกข้อมูล!AC2960:AD2960))</f>
        <v/>
      </c>
      <c r="I2960" s="64" t="str">
        <f>IF(SUM(บันทึกข้อมูล!AE2960:AF2960)=0,"",SUM(บันทึกข้อมูล!AE2960:AF2960))</f>
        <v/>
      </c>
      <c r="J2960" s="64" t="str">
        <f>IF(SUM(บันทึกข้อมูล!AG2960:AG2960)=0,"",SUM(บันทึกข้อมูล!AG2960:AG2960))</f>
        <v/>
      </c>
      <c r="K2960" s="64" t="str">
        <f>IF(SUM(บันทึกข้อมูล!AH2960:AN2960)=0,"",SUM(บันทึกข้อมูล!AH2960:AN2960))</f>
        <v/>
      </c>
      <c r="L2960" s="64" t="str">
        <f>IF(SUM(บันทึกข้อมูล!U2960:AN2960)=0,"",SUM(บันทึกข้อมูล!U2960:AN2960))</f>
        <v/>
      </c>
      <c r="M2960" s="61" t="str">
        <f>IF(SUM(บันทึกข้อมูล!AO2960:AS2960)=0,"",SUM(บันทึกข้อมูล!AO2960:AS2960))</f>
        <v/>
      </c>
      <c r="N2960" s="95" t="str">
        <f t="shared" si="63"/>
        <v/>
      </c>
      <c r="O2960" s="97" t="str">
        <f>IF(SUM(บันทึกข้อมูล!X2960:AQ2960)=0,"",SUM(บันทึกข้อมูล!X2960:AQ2960))</f>
        <v/>
      </c>
    </row>
    <row r="2961" spans="1:15" ht="18">
      <c r="A2961" s="63" t="str">
        <f>IF(SUM(บันทึกข้อมูล!E2961:H2961)=0,"",SUM(บันทึกข้อมูล!E2961:H2961))</f>
        <v/>
      </c>
      <c r="B2961" s="63" t="str">
        <f>IF(SUM(บันทึกข้อมูล!I2961:L2961)=0,"",SUM(บันทึกข้อมูล!I2961:L2961))</f>
        <v/>
      </c>
      <c r="C2961" s="63" t="str">
        <f>IF(SUM(บันทึกข้อมูล!M2961:P2961)=0,"",SUM(บันทึกข้อมูล!M2961:P2961))</f>
        <v/>
      </c>
      <c r="D2961" s="63" t="str">
        <f>IF(SUM(บันทึกข้อมูล!Q2961:T2961)=0,"",SUM(บันทึกข้อมูล!Q2961:T2961))</f>
        <v/>
      </c>
      <c r="E2961" s="63" t="str">
        <f>IF(SUM(บันทึกข้อมูล!E2961:T2961)=0,"",SUM(บันทึกข้อมูล!E2961:T2961))</f>
        <v/>
      </c>
      <c r="F2961" s="64" t="str">
        <f>IF(SUM(บันทึกข้อมูล!U2961:Z2961)=0,"",SUM(บันทึกข้อมูล!U2961:Z2961))</f>
        <v/>
      </c>
      <c r="G2961" s="64" t="str">
        <f>IF(SUM(บันทึกข้อมูล!AA2961:AB2961)=0,"",SUM(บันทึกข้อมูล!AA2961:AB2961))</f>
        <v/>
      </c>
      <c r="H2961" s="64" t="str">
        <f>IF(SUM(บันทึกข้อมูล!AC2961:AD2961)=0,"",SUM(บันทึกข้อมูล!AC2961:AD2961))</f>
        <v/>
      </c>
      <c r="I2961" s="64" t="str">
        <f>IF(SUM(บันทึกข้อมูล!AE2961:AF2961)=0,"",SUM(บันทึกข้อมูล!AE2961:AF2961))</f>
        <v/>
      </c>
      <c r="J2961" s="64" t="str">
        <f>IF(SUM(บันทึกข้อมูล!AG2961:AG2961)=0,"",SUM(บันทึกข้อมูล!AG2961:AG2961))</f>
        <v/>
      </c>
      <c r="K2961" s="64" t="str">
        <f>IF(SUM(บันทึกข้อมูล!AH2961:AN2961)=0,"",SUM(บันทึกข้อมูล!AH2961:AN2961))</f>
        <v/>
      </c>
      <c r="L2961" s="64" t="str">
        <f>IF(SUM(บันทึกข้อมูล!U2961:AN2961)=0,"",SUM(บันทึกข้อมูล!U2961:AN2961))</f>
        <v/>
      </c>
      <c r="M2961" s="61" t="str">
        <f>IF(SUM(บันทึกข้อมูล!AO2961:AS2961)=0,"",SUM(บันทึกข้อมูล!AO2961:AS2961))</f>
        <v/>
      </c>
      <c r="N2961" s="95" t="str">
        <f t="shared" si="63"/>
        <v/>
      </c>
      <c r="O2961" s="97" t="str">
        <f>IF(SUM(บันทึกข้อมูล!X2961:AQ2961)=0,"",SUM(บันทึกข้อมูล!X2961:AQ2961))</f>
        <v/>
      </c>
    </row>
    <row r="2962" spans="1:15" ht="18">
      <c r="A2962" s="63" t="str">
        <f>IF(SUM(บันทึกข้อมูล!E2962:H2962)=0,"",SUM(บันทึกข้อมูล!E2962:H2962))</f>
        <v/>
      </c>
      <c r="B2962" s="63" t="str">
        <f>IF(SUM(บันทึกข้อมูล!I2962:L2962)=0,"",SUM(บันทึกข้อมูล!I2962:L2962))</f>
        <v/>
      </c>
      <c r="C2962" s="63" t="str">
        <f>IF(SUM(บันทึกข้อมูล!M2962:P2962)=0,"",SUM(บันทึกข้อมูล!M2962:P2962))</f>
        <v/>
      </c>
      <c r="D2962" s="63" t="str">
        <f>IF(SUM(บันทึกข้อมูล!Q2962:T2962)=0,"",SUM(บันทึกข้อมูล!Q2962:T2962))</f>
        <v/>
      </c>
      <c r="E2962" s="63" t="str">
        <f>IF(SUM(บันทึกข้อมูล!E2962:T2962)=0,"",SUM(บันทึกข้อมูล!E2962:T2962))</f>
        <v/>
      </c>
      <c r="F2962" s="64" t="str">
        <f>IF(SUM(บันทึกข้อมูล!U2962:Z2962)=0,"",SUM(บันทึกข้อมูล!U2962:Z2962))</f>
        <v/>
      </c>
      <c r="G2962" s="64" t="str">
        <f>IF(SUM(บันทึกข้อมูล!AA2962:AB2962)=0,"",SUM(บันทึกข้อมูล!AA2962:AB2962))</f>
        <v/>
      </c>
      <c r="H2962" s="64" t="str">
        <f>IF(SUM(บันทึกข้อมูล!AC2962:AD2962)=0,"",SUM(บันทึกข้อมูล!AC2962:AD2962))</f>
        <v/>
      </c>
      <c r="I2962" s="64" t="str">
        <f>IF(SUM(บันทึกข้อมูล!AE2962:AF2962)=0,"",SUM(บันทึกข้อมูล!AE2962:AF2962))</f>
        <v/>
      </c>
      <c r="J2962" s="64" t="str">
        <f>IF(SUM(บันทึกข้อมูล!AG2962:AG2962)=0,"",SUM(บันทึกข้อมูล!AG2962:AG2962))</f>
        <v/>
      </c>
      <c r="K2962" s="64" t="str">
        <f>IF(SUM(บันทึกข้อมูล!AH2962:AN2962)=0,"",SUM(บันทึกข้อมูล!AH2962:AN2962))</f>
        <v/>
      </c>
      <c r="L2962" s="64" t="str">
        <f>IF(SUM(บันทึกข้อมูล!U2962:AN2962)=0,"",SUM(บันทึกข้อมูล!U2962:AN2962))</f>
        <v/>
      </c>
      <c r="M2962" s="61" t="str">
        <f>IF(SUM(บันทึกข้อมูล!AO2962:AS2962)=0,"",SUM(บันทึกข้อมูล!AO2962:AS2962))</f>
        <v/>
      </c>
      <c r="N2962" s="95" t="str">
        <f t="shared" si="63"/>
        <v/>
      </c>
      <c r="O2962" s="97" t="str">
        <f>IF(SUM(บันทึกข้อมูล!X2962:AQ2962)=0,"",SUM(บันทึกข้อมูล!X2962:AQ2962))</f>
        <v/>
      </c>
    </row>
    <row r="2963" spans="1:15" ht="18">
      <c r="A2963" s="63" t="str">
        <f>IF(SUM(บันทึกข้อมูล!E2963:H2963)=0,"",SUM(บันทึกข้อมูล!E2963:H2963))</f>
        <v/>
      </c>
      <c r="B2963" s="63" t="str">
        <f>IF(SUM(บันทึกข้อมูล!I2963:L2963)=0,"",SUM(บันทึกข้อมูล!I2963:L2963))</f>
        <v/>
      </c>
      <c r="C2963" s="63" t="str">
        <f>IF(SUM(บันทึกข้อมูล!M2963:P2963)=0,"",SUM(บันทึกข้อมูล!M2963:P2963))</f>
        <v/>
      </c>
      <c r="D2963" s="63" t="str">
        <f>IF(SUM(บันทึกข้อมูล!Q2963:T2963)=0,"",SUM(บันทึกข้อมูล!Q2963:T2963))</f>
        <v/>
      </c>
      <c r="E2963" s="63" t="str">
        <f>IF(SUM(บันทึกข้อมูล!E2963:T2963)=0,"",SUM(บันทึกข้อมูล!E2963:T2963))</f>
        <v/>
      </c>
      <c r="F2963" s="64" t="str">
        <f>IF(SUM(บันทึกข้อมูล!U2963:Z2963)=0,"",SUM(บันทึกข้อมูล!U2963:Z2963))</f>
        <v/>
      </c>
      <c r="G2963" s="64" t="str">
        <f>IF(SUM(บันทึกข้อมูล!AA2963:AB2963)=0,"",SUM(บันทึกข้อมูล!AA2963:AB2963))</f>
        <v/>
      </c>
      <c r="H2963" s="64" t="str">
        <f>IF(SUM(บันทึกข้อมูล!AC2963:AD2963)=0,"",SUM(บันทึกข้อมูล!AC2963:AD2963))</f>
        <v/>
      </c>
      <c r="I2963" s="64" t="str">
        <f>IF(SUM(บันทึกข้อมูล!AE2963:AF2963)=0,"",SUM(บันทึกข้อมูล!AE2963:AF2963))</f>
        <v/>
      </c>
      <c r="J2963" s="64" t="str">
        <f>IF(SUM(บันทึกข้อมูล!AG2963:AG2963)=0,"",SUM(บันทึกข้อมูล!AG2963:AG2963))</f>
        <v/>
      </c>
      <c r="K2963" s="64" t="str">
        <f>IF(SUM(บันทึกข้อมูล!AH2963:AN2963)=0,"",SUM(บันทึกข้อมูล!AH2963:AN2963))</f>
        <v/>
      </c>
      <c r="L2963" s="64" t="str">
        <f>IF(SUM(บันทึกข้อมูล!U2963:AN2963)=0,"",SUM(บันทึกข้อมูล!U2963:AN2963))</f>
        <v/>
      </c>
      <c r="M2963" s="61" t="str">
        <f>IF(SUM(บันทึกข้อมูล!AO2963:AS2963)=0,"",SUM(บันทึกข้อมูล!AO2963:AS2963))</f>
        <v/>
      </c>
      <c r="N2963" s="95" t="str">
        <f t="shared" si="63"/>
        <v/>
      </c>
      <c r="O2963" s="97" t="str">
        <f>IF(SUM(บันทึกข้อมูล!X2963:AQ2963)=0,"",SUM(บันทึกข้อมูล!X2963:AQ2963))</f>
        <v/>
      </c>
    </row>
    <row r="2964" spans="1:15" ht="18">
      <c r="A2964" s="63" t="str">
        <f>IF(SUM(บันทึกข้อมูล!E2964:H2964)=0,"",SUM(บันทึกข้อมูล!E2964:H2964))</f>
        <v/>
      </c>
      <c r="B2964" s="63" t="str">
        <f>IF(SUM(บันทึกข้อมูล!I2964:L2964)=0,"",SUM(บันทึกข้อมูล!I2964:L2964))</f>
        <v/>
      </c>
      <c r="C2964" s="63" t="str">
        <f>IF(SUM(บันทึกข้อมูล!M2964:P2964)=0,"",SUM(บันทึกข้อมูล!M2964:P2964))</f>
        <v/>
      </c>
      <c r="D2964" s="63" t="str">
        <f>IF(SUM(บันทึกข้อมูล!Q2964:T2964)=0,"",SUM(บันทึกข้อมูล!Q2964:T2964))</f>
        <v/>
      </c>
      <c r="E2964" s="63" t="str">
        <f>IF(SUM(บันทึกข้อมูล!E2964:T2964)=0,"",SUM(บันทึกข้อมูล!E2964:T2964))</f>
        <v/>
      </c>
      <c r="F2964" s="64" t="str">
        <f>IF(SUM(บันทึกข้อมูล!U2964:Z2964)=0,"",SUM(บันทึกข้อมูล!U2964:Z2964))</f>
        <v/>
      </c>
      <c r="G2964" s="64" t="str">
        <f>IF(SUM(บันทึกข้อมูล!AA2964:AB2964)=0,"",SUM(บันทึกข้อมูล!AA2964:AB2964))</f>
        <v/>
      </c>
      <c r="H2964" s="64" t="str">
        <f>IF(SUM(บันทึกข้อมูล!AC2964:AD2964)=0,"",SUM(บันทึกข้อมูล!AC2964:AD2964))</f>
        <v/>
      </c>
      <c r="I2964" s="64" t="str">
        <f>IF(SUM(บันทึกข้อมูล!AE2964:AF2964)=0,"",SUM(บันทึกข้อมูล!AE2964:AF2964))</f>
        <v/>
      </c>
      <c r="J2964" s="64" t="str">
        <f>IF(SUM(บันทึกข้อมูล!AG2964:AG2964)=0,"",SUM(บันทึกข้อมูล!AG2964:AG2964))</f>
        <v/>
      </c>
      <c r="K2964" s="64" t="str">
        <f>IF(SUM(บันทึกข้อมูล!AH2964:AN2964)=0,"",SUM(บันทึกข้อมูล!AH2964:AN2964))</f>
        <v/>
      </c>
      <c r="L2964" s="64" t="str">
        <f>IF(SUM(บันทึกข้อมูล!U2964:AN2964)=0,"",SUM(บันทึกข้อมูล!U2964:AN2964))</f>
        <v/>
      </c>
      <c r="M2964" s="61" t="str">
        <f>IF(SUM(บันทึกข้อมูล!AO2964:AS2964)=0,"",SUM(บันทึกข้อมูล!AO2964:AS2964))</f>
        <v/>
      </c>
      <c r="N2964" s="95" t="str">
        <f t="shared" si="63"/>
        <v/>
      </c>
      <c r="O2964" s="97" t="str">
        <f>IF(SUM(บันทึกข้อมูล!X2964:AQ2964)=0,"",SUM(บันทึกข้อมูล!X2964:AQ2964))</f>
        <v/>
      </c>
    </row>
    <row r="2965" spans="1:15" ht="18">
      <c r="A2965" s="63" t="str">
        <f>IF(SUM(บันทึกข้อมูล!E2965:H2965)=0,"",SUM(บันทึกข้อมูล!E2965:H2965))</f>
        <v/>
      </c>
      <c r="B2965" s="63" t="str">
        <f>IF(SUM(บันทึกข้อมูล!I2965:L2965)=0,"",SUM(บันทึกข้อมูล!I2965:L2965))</f>
        <v/>
      </c>
      <c r="C2965" s="63" t="str">
        <f>IF(SUM(บันทึกข้อมูล!M2965:P2965)=0,"",SUM(บันทึกข้อมูล!M2965:P2965))</f>
        <v/>
      </c>
      <c r="D2965" s="63" t="str">
        <f>IF(SUM(บันทึกข้อมูล!Q2965:T2965)=0,"",SUM(บันทึกข้อมูล!Q2965:T2965))</f>
        <v/>
      </c>
      <c r="E2965" s="63" t="str">
        <f>IF(SUM(บันทึกข้อมูล!E2965:T2965)=0,"",SUM(บันทึกข้อมูล!E2965:T2965))</f>
        <v/>
      </c>
      <c r="F2965" s="64" t="str">
        <f>IF(SUM(บันทึกข้อมูล!U2965:Z2965)=0,"",SUM(บันทึกข้อมูล!U2965:Z2965))</f>
        <v/>
      </c>
      <c r="G2965" s="64" t="str">
        <f>IF(SUM(บันทึกข้อมูล!AA2965:AB2965)=0,"",SUM(บันทึกข้อมูล!AA2965:AB2965))</f>
        <v/>
      </c>
      <c r="H2965" s="64" t="str">
        <f>IF(SUM(บันทึกข้อมูล!AC2965:AD2965)=0,"",SUM(บันทึกข้อมูล!AC2965:AD2965))</f>
        <v/>
      </c>
      <c r="I2965" s="64" t="str">
        <f>IF(SUM(บันทึกข้อมูล!AE2965:AF2965)=0,"",SUM(บันทึกข้อมูล!AE2965:AF2965))</f>
        <v/>
      </c>
      <c r="J2965" s="64" t="str">
        <f>IF(SUM(บันทึกข้อมูล!AG2965:AG2965)=0,"",SUM(บันทึกข้อมูล!AG2965:AG2965))</f>
        <v/>
      </c>
      <c r="K2965" s="64" t="str">
        <f>IF(SUM(บันทึกข้อมูล!AH2965:AN2965)=0,"",SUM(บันทึกข้อมูล!AH2965:AN2965))</f>
        <v/>
      </c>
      <c r="L2965" s="64" t="str">
        <f>IF(SUM(บันทึกข้อมูล!U2965:AN2965)=0,"",SUM(บันทึกข้อมูล!U2965:AN2965))</f>
        <v/>
      </c>
      <c r="M2965" s="61" t="str">
        <f>IF(SUM(บันทึกข้อมูล!AO2965:AS2965)=0,"",SUM(บันทึกข้อมูล!AO2965:AS2965))</f>
        <v/>
      </c>
      <c r="N2965" s="95" t="str">
        <f t="shared" si="63"/>
        <v/>
      </c>
      <c r="O2965" s="97" t="str">
        <f>IF(SUM(บันทึกข้อมูล!X2965:AQ2965)=0,"",SUM(บันทึกข้อมูล!X2965:AQ2965))</f>
        <v/>
      </c>
    </row>
    <row r="2966" spans="1:15" ht="18">
      <c r="A2966" s="63" t="str">
        <f>IF(SUM(บันทึกข้อมูล!E2966:H2966)=0,"",SUM(บันทึกข้อมูล!E2966:H2966))</f>
        <v/>
      </c>
      <c r="B2966" s="63" t="str">
        <f>IF(SUM(บันทึกข้อมูล!I2966:L2966)=0,"",SUM(บันทึกข้อมูล!I2966:L2966))</f>
        <v/>
      </c>
      <c r="C2966" s="63" t="str">
        <f>IF(SUM(บันทึกข้อมูล!M2966:P2966)=0,"",SUM(บันทึกข้อมูล!M2966:P2966))</f>
        <v/>
      </c>
      <c r="D2966" s="63" t="str">
        <f>IF(SUM(บันทึกข้อมูล!Q2966:T2966)=0,"",SUM(บันทึกข้อมูล!Q2966:T2966))</f>
        <v/>
      </c>
      <c r="E2966" s="63" t="str">
        <f>IF(SUM(บันทึกข้อมูล!E2966:T2966)=0,"",SUM(บันทึกข้อมูล!E2966:T2966))</f>
        <v/>
      </c>
      <c r="F2966" s="64" t="str">
        <f>IF(SUM(บันทึกข้อมูล!U2966:Z2966)=0,"",SUM(บันทึกข้อมูล!U2966:Z2966))</f>
        <v/>
      </c>
      <c r="G2966" s="64" t="str">
        <f>IF(SUM(บันทึกข้อมูล!AA2966:AB2966)=0,"",SUM(บันทึกข้อมูล!AA2966:AB2966))</f>
        <v/>
      </c>
      <c r="H2966" s="64" t="str">
        <f>IF(SUM(บันทึกข้อมูล!AC2966:AD2966)=0,"",SUM(บันทึกข้อมูล!AC2966:AD2966))</f>
        <v/>
      </c>
      <c r="I2966" s="64" t="str">
        <f>IF(SUM(บันทึกข้อมูล!AE2966:AF2966)=0,"",SUM(บันทึกข้อมูล!AE2966:AF2966))</f>
        <v/>
      </c>
      <c r="J2966" s="64" t="str">
        <f>IF(SUM(บันทึกข้อมูล!AG2966:AG2966)=0,"",SUM(บันทึกข้อมูล!AG2966:AG2966))</f>
        <v/>
      </c>
      <c r="K2966" s="64" t="str">
        <f>IF(SUM(บันทึกข้อมูล!AH2966:AN2966)=0,"",SUM(บันทึกข้อมูล!AH2966:AN2966))</f>
        <v/>
      </c>
      <c r="L2966" s="64" t="str">
        <f>IF(SUM(บันทึกข้อมูล!U2966:AN2966)=0,"",SUM(บันทึกข้อมูล!U2966:AN2966))</f>
        <v/>
      </c>
      <c r="M2966" s="61" t="str">
        <f>IF(SUM(บันทึกข้อมูล!AO2966:AS2966)=0,"",SUM(บันทึกข้อมูล!AO2966:AS2966))</f>
        <v/>
      </c>
      <c r="N2966" s="95" t="str">
        <f t="shared" si="63"/>
        <v/>
      </c>
      <c r="O2966" s="97" t="str">
        <f>IF(SUM(บันทึกข้อมูล!X2966:AQ2966)=0,"",SUM(บันทึกข้อมูล!X2966:AQ2966))</f>
        <v/>
      </c>
    </row>
    <row r="2967" spans="1:15" ht="18">
      <c r="A2967" s="63" t="str">
        <f>IF(SUM(บันทึกข้อมูล!E2967:H2967)=0,"",SUM(บันทึกข้อมูล!E2967:H2967))</f>
        <v/>
      </c>
      <c r="B2967" s="63" t="str">
        <f>IF(SUM(บันทึกข้อมูล!I2967:L2967)=0,"",SUM(บันทึกข้อมูล!I2967:L2967))</f>
        <v/>
      </c>
      <c r="C2967" s="63" t="str">
        <f>IF(SUM(บันทึกข้อมูล!M2967:P2967)=0,"",SUM(บันทึกข้อมูล!M2967:P2967))</f>
        <v/>
      </c>
      <c r="D2967" s="63" t="str">
        <f>IF(SUM(บันทึกข้อมูล!Q2967:T2967)=0,"",SUM(บันทึกข้อมูล!Q2967:T2967))</f>
        <v/>
      </c>
      <c r="E2967" s="63" t="str">
        <f>IF(SUM(บันทึกข้อมูล!E2967:T2967)=0,"",SUM(บันทึกข้อมูล!E2967:T2967))</f>
        <v/>
      </c>
      <c r="F2967" s="64" t="str">
        <f>IF(SUM(บันทึกข้อมูล!U2967:Z2967)=0,"",SUM(บันทึกข้อมูล!U2967:Z2967))</f>
        <v/>
      </c>
      <c r="G2967" s="64" t="str">
        <f>IF(SUM(บันทึกข้อมูล!AA2967:AB2967)=0,"",SUM(บันทึกข้อมูล!AA2967:AB2967))</f>
        <v/>
      </c>
      <c r="H2967" s="64" t="str">
        <f>IF(SUM(บันทึกข้อมูล!AC2967:AD2967)=0,"",SUM(บันทึกข้อมูล!AC2967:AD2967))</f>
        <v/>
      </c>
      <c r="I2967" s="64" t="str">
        <f>IF(SUM(บันทึกข้อมูล!AE2967:AF2967)=0,"",SUM(บันทึกข้อมูล!AE2967:AF2967))</f>
        <v/>
      </c>
      <c r="J2967" s="64" t="str">
        <f>IF(SUM(บันทึกข้อมูล!AG2967:AG2967)=0,"",SUM(บันทึกข้อมูล!AG2967:AG2967))</f>
        <v/>
      </c>
      <c r="K2967" s="64" t="str">
        <f>IF(SUM(บันทึกข้อมูล!AH2967:AN2967)=0,"",SUM(บันทึกข้อมูล!AH2967:AN2967))</f>
        <v/>
      </c>
      <c r="L2967" s="64" t="str">
        <f>IF(SUM(บันทึกข้อมูล!U2967:AN2967)=0,"",SUM(บันทึกข้อมูล!U2967:AN2967))</f>
        <v/>
      </c>
      <c r="M2967" s="61" t="str">
        <f>IF(SUM(บันทึกข้อมูล!AO2967:AS2967)=0,"",SUM(บันทึกข้อมูล!AO2967:AS2967))</f>
        <v/>
      </c>
      <c r="N2967" s="95" t="str">
        <f t="shared" si="63"/>
        <v/>
      </c>
      <c r="O2967" s="97" t="str">
        <f>IF(SUM(บันทึกข้อมูล!X2967:AQ2967)=0,"",SUM(บันทึกข้อมูล!X2967:AQ2967))</f>
        <v/>
      </c>
    </row>
    <row r="2968" spans="1:15" ht="18">
      <c r="A2968" s="63" t="str">
        <f>IF(SUM(บันทึกข้อมูล!E2968:H2968)=0,"",SUM(บันทึกข้อมูล!E2968:H2968))</f>
        <v/>
      </c>
      <c r="B2968" s="63" t="str">
        <f>IF(SUM(บันทึกข้อมูล!I2968:L2968)=0,"",SUM(บันทึกข้อมูล!I2968:L2968))</f>
        <v/>
      </c>
      <c r="C2968" s="63" t="str">
        <f>IF(SUM(บันทึกข้อมูล!M2968:P2968)=0,"",SUM(บันทึกข้อมูล!M2968:P2968))</f>
        <v/>
      </c>
      <c r="D2968" s="63" t="str">
        <f>IF(SUM(บันทึกข้อมูล!Q2968:T2968)=0,"",SUM(บันทึกข้อมูล!Q2968:T2968))</f>
        <v/>
      </c>
      <c r="E2968" s="63" t="str">
        <f>IF(SUM(บันทึกข้อมูล!E2968:T2968)=0,"",SUM(บันทึกข้อมูล!E2968:T2968))</f>
        <v/>
      </c>
      <c r="F2968" s="64" t="str">
        <f>IF(SUM(บันทึกข้อมูล!U2968:Z2968)=0,"",SUM(บันทึกข้อมูล!U2968:Z2968))</f>
        <v/>
      </c>
      <c r="G2968" s="64" t="str">
        <f>IF(SUM(บันทึกข้อมูล!AA2968:AB2968)=0,"",SUM(บันทึกข้อมูล!AA2968:AB2968))</f>
        <v/>
      </c>
      <c r="H2968" s="64" t="str">
        <f>IF(SUM(บันทึกข้อมูล!AC2968:AD2968)=0,"",SUM(บันทึกข้อมูล!AC2968:AD2968))</f>
        <v/>
      </c>
      <c r="I2968" s="64" t="str">
        <f>IF(SUM(บันทึกข้อมูล!AE2968:AF2968)=0,"",SUM(บันทึกข้อมูล!AE2968:AF2968))</f>
        <v/>
      </c>
      <c r="J2968" s="64" t="str">
        <f>IF(SUM(บันทึกข้อมูล!AG2968:AG2968)=0,"",SUM(บันทึกข้อมูล!AG2968:AG2968))</f>
        <v/>
      </c>
      <c r="K2968" s="64" t="str">
        <f>IF(SUM(บันทึกข้อมูล!AH2968:AN2968)=0,"",SUM(บันทึกข้อมูล!AH2968:AN2968))</f>
        <v/>
      </c>
      <c r="L2968" s="64" t="str">
        <f>IF(SUM(บันทึกข้อมูล!U2968:AN2968)=0,"",SUM(บันทึกข้อมูล!U2968:AN2968))</f>
        <v/>
      </c>
      <c r="M2968" s="61" t="str">
        <f>IF(SUM(บันทึกข้อมูล!AO2968:AS2968)=0,"",SUM(บันทึกข้อมูล!AO2968:AS2968))</f>
        <v/>
      </c>
      <c r="N2968" s="95" t="str">
        <f t="shared" si="63"/>
        <v/>
      </c>
      <c r="O2968" s="97" t="str">
        <f>IF(SUM(บันทึกข้อมูล!X2968:AQ2968)=0,"",SUM(บันทึกข้อมูล!X2968:AQ2968))</f>
        <v/>
      </c>
    </row>
    <row r="2969" spans="1:15" ht="18">
      <c r="A2969" s="63" t="str">
        <f>IF(SUM(บันทึกข้อมูล!E2969:H2969)=0,"",SUM(บันทึกข้อมูล!E2969:H2969))</f>
        <v/>
      </c>
      <c r="B2969" s="63" t="str">
        <f>IF(SUM(บันทึกข้อมูล!I2969:L2969)=0,"",SUM(บันทึกข้อมูล!I2969:L2969))</f>
        <v/>
      </c>
      <c r="C2969" s="63" t="str">
        <f>IF(SUM(บันทึกข้อมูล!M2969:P2969)=0,"",SUM(บันทึกข้อมูล!M2969:P2969))</f>
        <v/>
      </c>
      <c r="D2969" s="63" t="str">
        <f>IF(SUM(บันทึกข้อมูล!Q2969:T2969)=0,"",SUM(บันทึกข้อมูล!Q2969:T2969))</f>
        <v/>
      </c>
      <c r="E2969" s="63" t="str">
        <f>IF(SUM(บันทึกข้อมูล!E2969:T2969)=0,"",SUM(บันทึกข้อมูล!E2969:T2969))</f>
        <v/>
      </c>
      <c r="F2969" s="64" t="str">
        <f>IF(SUM(บันทึกข้อมูล!U2969:Z2969)=0,"",SUM(บันทึกข้อมูล!U2969:Z2969))</f>
        <v/>
      </c>
      <c r="G2969" s="64" t="str">
        <f>IF(SUM(บันทึกข้อมูล!AA2969:AB2969)=0,"",SUM(บันทึกข้อมูล!AA2969:AB2969))</f>
        <v/>
      </c>
      <c r="H2969" s="64" t="str">
        <f>IF(SUM(บันทึกข้อมูล!AC2969:AD2969)=0,"",SUM(บันทึกข้อมูล!AC2969:AD2969))</f>
        <v/>
      </c>
      <c r="I2969" s="64" t="str">
        <f>IF(SUM(บันทึกข้อมูล!AE2969:AF2969)=0,"",SUM(บันทึกข้อมูล!AE2969:AF2969))</f>
        <v/>
      </c>
      <c r="J2969" s="64" t="str">
        <f>IF(SUM(บันทึกข้อมูล!AG2969:AG2969)=0,"",SUM(บันทึกข้อมูล!AG2969:AG2969))</f>
        <v/>
      </c>
      <c r="K2969" s="64" t="str">
        <f>IF(SUM(บันทึกข้อมูล!AH2969:AN2969)=0,"",SUM(บันทึกข้อมูล!AH2969:AN2969))</f>
        <v/>
      </c>
      <c r="L2969" s="64" t="str">
        <f>IF(SUM(บันทึกข้อมูล!U2969:AN2969)=0,"",SUM(บันทึกข้อมูล!U2969:AN2969))</f>
        <v/>
      </c>
      <c r="M2969" s="61" t="str">
        <f>IF(SUM(บันทึกข้อมูล!AO2969:AS2969)=0,"",SUM(บันทึกข้อมูล!AO2969:AS2969))</f>
        <v/>
      </c>
      <c r="N2969" s="95" t="str">
        <f t="shared" si="63"/>
        <v/>
      </c>
      <c r="O2969" s="97" t="str">
        <f>IF(SUM(บันทึกข้อมูล!X2969:AQ2969)=0,"",SUM(บันทึกข้อมูล!X2969:AQ2969))</f>
        <v/>
      </c>
    </row>
    <row r="2970" spans="1:15" ht="18">
      <c r="A2970" s="63" t="str">
        <f>IF(SUM(บันทึกข้อมูล!E2970:H2970)=0,"",SUM(บันทึกข้อมูล!E2970:H2970))</f>
        <v/>
      </c>
      <c r="B2970" s="63" t="str">
        <f>IF(SUM(บันทึกข้อมูล!I2970:L2970)=0,"",SUM(บันทึกข้อมูล!I2970:L2970))</f>
        <v/>
      </c>
      <c r="C2970" s="63" t="str">
        <f>IF(SUM(บันทึกข้อมูล!M2970:P2970)=0,"",SUM(บันทึกข้อมูล!M2970:P2970))</f>
        <v/>
      </c>
      <c r="D2970" s="63" t="str">
        <f>IF(SUM(บันทึกข้อมูล!Q2970:T2970)=0,"",SUM(บันทึกข้อมูล!Q2970:T2970))</f>
        <v/>
      </c>
      <c r="E2970" s="63" t="str">
        <f>IF(SUM(บันทึกข้อมูล!E2970:T2970)=0,"",SUM(บันทึกข้อมูล!E2970:T2970))</f>
        <v/>
      </c>
      <c r="F2970" s="64" t="str">
        <f>IF(SUM(บันทึกข้อมูล!U2970:Z2970)=0,"",SUM(บันทึกข้อมูล!U2970:Z2970))</f>
        <v/>
      </c>
      <c r="G2970" s="64" t="str">
        <f>IF(SUM(บันทึกข้อมูล!AA2970:AB2970)=0,"",SUM(บันทึกข้อมูล!AA2970:AB2970))</f>
        <v/>
      </c>
      <c r="H2970" s="64" t="str">
        <f>IF(SUM(บันทึกข้อมูล!AC2970:AD2970)=0,"",SUM(บันทึกข้อมูล!AC2970:AD2970))</f>
        <v/>
      </c>
      <c r="I2970" s="64" t="str">
        <f>IF(SUM(บันทึกข้อมูล!AE2970:AF2970)=0,"",SUM(บันทึกข้อมูล!AE2970:AF2970))</f>
        <v/>
      </c>
      <c r="J2970" s="64" t="str">
        <f>IF(SUM(บันทึกข้อมูล!AG2970:AG2970)=0,"",SUM(บันทึกข้อมูล!AG2970:AG2970))</f>
        <v/>
      </c>
      <c r="K2970" s="64" t="str">
        <f>IF(SUM(บันทึกข้อมูล!AH2970:AN2970)=0,"",SUM(บันทึกข้อมูล!AH2970:AN2970))</f>
        <v/>
      </c>
      <c r="L2970" s="64" t="str">
        <f>IF(SUM(บันทึกข้อมูล!U2970:AN2970)=0,"",SUM(บันทึกข้อมูล!U2970:AN2970))</f>
        <v/>
      </c>
      <c r="M2970" s="61" t="str">
        <f>IF(SUM(บันทึกข้อมูล!AO2970:AS2970)=0,"",SUM(บันทึกข้อมูล!AO2970:AS2970))</f>
        <v/>
      </c>
      <c r="N2970" s="95" t="str">
        <f t="shared" si="63"/>
        <v/>
      </c>
      <c r="O2970" s="97" t="str">
        <f>IF(SUM(บันทึกข้อมูล!X2970:AQ2970)=0,"",SUM(บันทึกข้อมูล!X2970:AQ2970))</f>
        <v/>
      </c>
    </row>
    <row r="2971" spans="1:15" ht="18">
      <c r="A2971" s="63" t="str">
        <f>IF(SUM(บันทึกข้อมูล!E2971:H2971)=0,"",SUM(บันทึกข้อมูล!E2971:H2971))</f>
        <v/>
      </c>
      <c r="B2971" s="63" t="str">
        <f>IF(SUM(บันทึกข้อมูล!I2971:L2971)=0,"",SUM(บันทึกข้อมูล!I2971:L2971))</f>
        <v/>
      </c>
      <c r="C2971" s="63" t="str">
        <f>IF(SUM(บันทึกข้อมูล!M2971:P2971)=0,"",SUM(บันทึกข้อมูล!M2971:P2971))</f>
        <v/>
      </c>
      <c r="D2971" s="63" t="str">
        <f>IF(SUM(บันทึกข้อมูล!Q2971:T2971)=0,"",SUM(บันทึกข้อมูล!Q2971:T2971))</f>
        <v/>
      </c>
      <c r="E2971" s="63" t="str">
        <f>IF(SUM(บันทึกข้อมูล!E2971:T2971)=0,"",SUM(บันทึกข้อมูล!E2971:T2971))</f>
        <v/>
      </c>
      <c r="F2971" s="64" t="str">
        <f>IF(SUM(บันทึกข้อมูล!U2971:Z2971)=0,"",SUM(บันทึกข้อมูล!U2971:Z2971))</f>
        <v/>
      </c>
      <c r="G2971" s="64" t="str">
        <f>IF(SUM(บันทึกข้อมูล!AA2971:AB2971)=0,"",SUM(บันทึกข้อมูล!AA2971:AB2971))</f>
        <v/>
      </c>
      <c r="H2971" s="64" t="str">
        <f>IF(SUM(บันทึกข้อมูล!AC2971:AD2971)=0,"",SUM(บันทึกข้อมูล!AC2971:AD2971))</f>
        <v/>
      </c>
      <c r="I2971" s="64" t="str">
        <f>IF(SUM(บันทึกข้อมูล!AE2971:AF2971)=0,"",SUM(บันทึกข้อมูล!AE2971:AF2971))</f>
        <v/>
      </c>
      <c r="J2971" s="64" t="str">
        <f>IF(SUM(บันทึกข้อมูล!AG2971:AG2971)=0,"",SUM(บันทึกข้อมูล!AG2971:AG2971))</f>
        <v/>
      </c>
      <c r="K2971" s="64" t="str">
        <f>IF(SUM(บันทึกข้อมูล!AH2971:AN2971)=0,"",SUM(บันทึกข้อมูล!AH2971:AN2971))</f>
        <v/>
      </c>
      <c r="L2971" s="64" t="str">
        <f>IF(SUM(บันทึกข้อมูล!U2971:AN2971)=0,"",SUM(บันทึกข้อมูล!U2971:AN2971))</f>
        <v/>
      </c>
      <c r="M2971" s="61" t="str">
        <f>IF(SUM(บันทึกข้อมูล!AO2971:AS2971)=0,"",SUM(บันทึกข้อมูล!AO2971:AS2971))</f>
        <v/>
      </c>
      <c r="N2971" s="95" t="str">
        <f t="shared" si="63"/>
        <v/>
      </c>
      <c r="O2971" s="97" t="str">
        <f>IF(SUM(บันทึกข้อมูล!X2971:AQ2971)=0,"",SUM(บันทึกข้อมูล!X2971:AQ2971))</f>
        <v/>
      </c>
    </row>
    <row r="2972" spans="1:15" ht="18">
      <c r="A2972" s="63" t="str">
        <f>IF(SUM(บันทึกข้อมูล!E2972:H2972)=0,"",SUM(บันทึกข้อมูล!E2972:H2972))</f>
        <v/>
      </c>
      <c r="B2972" s="63" t="str">
        <f>IF(SUM(บันทึกข้อมูล!I2972:L2972)=0,"",SUM(บันทึกข้อมูล!I2972:L2972))</f>
        <v/>
      </c>
      <c r="C2972" s="63" t="str">
        <f>IF(SUM(บันทึกข้อมูล!M2972:P2972)=0,"",SUM(บันทึกข้อมูล!M2972:P2972))</f>
        <v/>
      </c>
      <c r="D2972" s="63" t="str">
        <f>IF(SUM(บันทึกข้อมูล!Q2972:T2972)=0,"",SUM(บันทึกข้อมูล!Q2972:T2972))</f>
        <v/>
      </c>
      <c r="E2972" s="63" t="str">
        <f>IF(SUM(บันทึกข้อมูล!E2972:T2972)=0,"",SUM(บันทึกข้อมูล!E2972:T2972))</f>
        <v/>
      </c>
      <c r="F2972" s="64" t="str">
        <f>IF(SUM(บันทึกข้อมูล!U2972:Z2972)=0,"",SUM(บันทึกข้อมูล!U2972:Z2972))</f>
        <v/>
      </c>
      <c r="G2972" s="64" t="str">
        <f>IF(SUM(บันทึกข้อมูล!AA2972:AB2972)=0,"",SUM(บันทึกข้อมูล!AA2972:AB2972))</f>
        <v/>
      </c>
      <c r="H2972" s="64" t="str">
        <f>IF(SUM(บันทึกข้อมูล!AC2972:AD2972)=0,"",SUM(บันทึกข้อมูล!AC2972:AD2972))</f>
        <v/>
      </c>
      <c r="I2972" s="64" t="str">
        <f>IF(SUM(บันทึกข้อมูล!AE2972:AF2972)=0,"",SUM(บันทึกข้อมูล!AE2972:AF2972))</f>
        <v/>
      </c>
      <c r="J2972" s="64" t="str">
        <f>IF(SUM(บันทึกข้อมูล!AG2972:AG2972)=0,"",SUM(บันทึกข้อมูล!AG2972:AG2972))</f>
        <v/>
      </c>
      <c r="K2972" s="64" t="str">
        <f>IF(SUM(บันทึกข้อมูล!AH2972:AN2972)=0,"",SUM(บันทึกข้อมูล!AH2972:AN2972))</f>
        <v/>
      </c>
      <c r="L2972" s="64" t="str">
        <f>IF(SUM(บันทึกข้อมูล!U2972:AN2972)=0,"",SUM(บันทึกข้อมูล!U2972:AN2972))</f>
        <v/>
      </c>
      <c r="M2972" s="61" t="str">
        <f>IF(SUM(บันทึกข้อมูล!AO2972:AS2972)=0,"",SUM(บันทึกข้อมูล!AO2972:AS2972))</f>
        <v/>
      </c>
      <c r="N2972" s="95" t="str">
        <f t="shared" si="63"/>
        <v/>
      </c>
      <c r="O2972" s="97" t="str">
        <f>IF(SUM(บันทึกข้อมูล!X2972:AQ2972)=0,"",SUM(บันทึกข้อมูล!X2972:AQ2972))</f>
        <v/>
      </c>
    </row>
    <row r="2973" spans="1:15" ht="18">
      <c r="A2973" s="63" t="str">
        <f>IF(SUM(บันทึกข้อมูล!E2973:H2973)=0,"",SUM(บันทึกข้อมูล!E2973:H2973))</f>
        <v/>
      </c>
      <c r="B2973" s="63" t="str">
        <f>IF(SUM(บันทึกข้อมูล!I2973:L2973)=0,"",SUM(บันทึกข้อมูล!I2973:L2973))</f>
        <v/>
      </c>
      <c r="C2973" s="63" t="str">
        <f>IF(SUM(บันทึกข้อมูล!M2973:P2973)=0,"",SUM(บันทึกข้อมูล!M2973:P2973))</f>
        <v/>
      </c>
      <c r="D2973" s="63" t="str">
        <f>IF(SUM(บันทึกข้อมูล!Q2973:T2973)=0,"",SUM(บันทึกข้อมูล!Q2973:T2973))</f>
        <v/>
      </c>
      <c r="E2973" s="63" t="str">
        <f>IF(SUM(บันทึกข้อมูล!E2973:T2973)=0,"",SUM(บันทึกข้อมูล!E2973:T2973))</f>
        <v/>
      </c>
      <c r="F2973" s="64" t="str">
        <f>IF(SUM(บันทึกข้อมูล!U2973:Z2973)=0,"",SUM(บันทึกข้อมูล!U2973:Z2973))</f>
        <v/>
      </c>
      <c r="G2973" s="64" t="str">
        <f>IF(SUM(บันทึกข้อมูล!AA2973:AB2973)=0,"",SUM(บันทึกข้อมูล!AA2973:AB2973))</f>
        <v/>
      </c>
      <c r="H2973" s="64" t="str">
        <f>IF(SUM(บันทึกข้อมูล!AC2973:AD2973)=0,"",SUM(บันทึกข้อมูล!AC2973:AD2973))</f>
        <v/>
      </c>
      <c r="I2973" s="64" t="str">
        <f>IF(SUM(บันทึกข้อมูล!AE2973:AF2973)=0,"",SUM(บันทึกข้อมูล!AE2973:AF2973))</f>
        <v/>
      </c>
      <c r="J2973" s="64" t="str">
        <f>IF(SUM(บันทึกข้อมูล!AG2973:AG2973)=0,"",SUM(บันทึกข้อมูล!AG2973:AG2973))</f>
        <v/>
      </c>
      <c r="K2973" s="64" t="str">
        <f>IF(SUM(บันทึกข้อมูล!AH2973:AN2973)=0,"",SUM(บันทึกข้อมูล!AH2973:AN2973))</f>
        <v/>
      </c>
      <c r="L2973" s="64" t="str">
        <f>IF(SUM(บันทึกข้อมูล!U2973:AN2973)=0,"",SUM(บันทึกข้อมูล!U2973:AN2973))</f>
        <v/>
      </c>
      <c r="M2973" s="61" t="str">
        <f>IF(SUM(บันทึกข้อมูล!AO2973:AS2973)=0,"",SUM(บันทึกข้อมูล!AO2973:AS2973))</f>
        <v/>
      </c>
      <c r="N2973" s="95" t="str">
        <f t="shared" si="63"/>
        <v/>
      </c>
      <c r="O2973" s="97" t="str">
        <f>IF(SUM(บันทึกข้อมูล!X2973:AQ2973)=0,"",SUM(บันทึกข้อมูล!X2973:AQ2973))</f>
        <v/>
      </c>
    </row>
    <row r="2974" spans="1:15" ht="18">
      <c r="A2974" s="63" t="str">
        <f>IF(SUM(บันทึกข้อมูล!E2974:H2974)=0,"",SUM(บันทึกข้อมูล!E2974:H2974))</f>
        <v/>
      </c>
      <c r="B2974" s="63" t="str">
        <f>IF(SUM(บันทึกข้อมูล!I2974:L2974)=0,"",SUM(บันทึกข้อมูล!I2974:L2974))</f>
        <v/>
      </c>
      <c r="C2974" s="63" t="str">
        <f>IF(SUM(บันทึกข้อมูล!M2974:P2974)=0,"",SUM(บันทึกข้อมูล!M2974:P2974))</f>
        <v/>
      </c>
      <c r="D2974" s="63" t="str">
        <f>IF(SUM(บันทึกข้อมูล!Q2974:T2974)=0,"",SUM(บันทึกข้อมูล!Q2974:T2974))</f>
        <v/>
      </c>
      <c r="E2974" s="63" t="str">
        <f>IF(SUM(บันทึกข้อมูล!E2974:T2974)=0,"",SUM(บันทึกข้อมูล!E2974:T2974))</f>
        <v/>
      </c>
      <c r="F2974" s="64" t="str">
        <f>IF(SUM(บันทึกข้อมูล!U2974:Z2974)=0,"",SUM(บันทึกข้อมูล!U2974:Z2974))</f>
        <v/>
      </c>
      <c r="G2974" s="64" t="str">
        <f>IF(SUM(บันทึกข้อมูล!AA2974:AB2974)=0,"",SUM(บันทึกข้อมูล!AA2974:AB2974))</f>
        <v/>
      </c>
      <c r="H2974" s="64" t="str">
        <f>IF(SUM(บันทึกข้อมูล!AC2974:AD2974)=0,"",SUM(บันทึกข้อมูล!AC2974:AD2974))</f>
        <v/>
      </c>
      <c r="I2974" s="64" t="str">
        <f>IF(SUM(บันทึกข้อมูล!AE2974:AF2974)=0,"",SUM(บันทึกข้อมูล!AE2974:AF2974))</f>
        <v/>
      </c>
      <c r="J2974" s="64" t="str">
        <f>IF(SUM(บันทึกข้อมูล!AG2974:AG2974)=0,"",SUM(บันทึกข้อมูล!AG2974:AG2974))</f>
        <v/>
      </c>
      <c r="K2974" s="64" t="str">
        <f>IF(SUM(บันทึกข้อมูล!AH2974:AN2974)=0,"",SUM(บันทึกข้อมูล!AH2974:AN2974))</f>
        <v/>
      </c>
      <c r="L2974" s="64" t="str">
        <f>IF(SUM(บันทึกข้อมูล!U2974:AN2974)=0,"",SUM(บันทึกข้อมูล!U2974:AN2974))</f>
        <v/>
      </c>
      <c r="M2974" s="61" t="str">
        <f>IF(SUM(บันทึกข้อมูล!AO2974:AS2974)=0,"",SUM(บันทึกข้อมูล!AO2974:AS2974))</f>
        <v/>
      </c>
      <c r="N2974" s="95" t="str">
        <f t="shared" si="63"/>
        <v/>
      </c>
      <c r="O2974" s="97" t="str">
        <f>IF(SUM(บันทึกข้อมูล!X2974:AQ2974)=0,"",SUM(บันทึกข้อมูล!X2974:AQ2974))</f>
        <v/>
      </c>
    </row>
    <row r="2975" spans="1:15" ht="18">
      <c r="A2975" s="63" t="str">
        <f>IF(SUM(บันทึกข้อมูล!E2975:H2975)=0,"",SUM(บันทึกข้อมูล!E2975:H2975))</f>
        <v/>
      </c>
      <c r="B2975" s="63" t="str">
        <f>IF(SUM(บันทึกข้อมูล!I2975:L2975)=0,"",SUM(บันทึกข้อมูล!I2975:L2975))</f>
        <v/>
      </c>
      <c r="C2975" s="63" t="str">
        <f>IF(SUM(บันทึกข้อมูล!M2975:P2975)=0,"",SUM(บันทึกข้อมูล!M2975:P2975))</f>
        <v/>
      </c>
      <c r="D2975" s="63" t="str">
        <f>IF(SUM(บันทึกข้อมูล!Q2975:T2975)=0,"",SUM(บันทึกข้อมูล!Q2975:T2975))</f>
        <v/>
      </c>
      <c r="E2975" s="63" t="str">
        <f>IF(SUM(บันทึกข้อมูล!E2975:T2975)=0,"",SUM(บันทึกข้อมูล!E2975:T2975))</f>
        <v/>
      </c>
      <c r="F2975" s="64" t="str">
        <f>IF(SUM(บันทึกข้อมูล!U2975:Z2975)=0,"",SUM(บันทึกข้อมูล!U2975:Z2975))</f>
        <v/>
      </c>
      <c r="G2975" s="64" t="str">
        <f>IF(SUM(บันทึกข้อมูล!AA2975:AB2975)=0,"",SUM(บันทึกข้อมูล!AA2975:AB2975))</f>
        <v/>
      </c>
      <c r="H2975" s="64" t="str">
        <f>IF(SUM(บันทึกข้อมูล!AC2975:AD2975)=0,"",SUM(บันทึกข้อมูล!AC2975:AD2975))</f>
        <v/>
      </c>
      <c r="I2975" s="64" t="str">
        <f>IF(SUM(บันทึกข้อมูล!AE2975:AF2975)=0,"",SUM(บันทึกข้อมูล!AE2975:AF2975))</f>
        <v/>
      </c>
      <c r="J2975" s="64" t="str">
        <f>IF(SUM(บันทึกข้อมูล!AG2975:AG2975)=0,"",SUM(บันทึกข้อมูล!AG2975:AG2975))</f>
        <v/>
      </c>
      <c r="K2975" s="64" t="str">
        <f>IF(SUM(บันทึกข้อมูล!AH2975:AN2975)=0,"",SUM(บันทึกข้อมูล!AH2975:AN2975))</f>
        <v/>
      </c>
      <c r="L2975" s="64" t="str">
        <f>IF(SUM(บันทึกข้อมูล!U2975:AN2975)=0,"",SUM(บันทึกข้อมูล!U2975:AN2975))</f>
        <v/>
      </c>
      <c r="M2975" s="61" t="str">
        <f>IF(SUM(บันทึกข้อมูล!AO2975:AS2975)=0,"",SUM(บันทึกข้อมูล!AO2975:AS2975))</f>
        <v/>
      </c>
      <c r="N2975" s="95" t="str">
        <f t="shared" si="63"/>
        <v/>
      </c>
      <c r="O2975" s="97" t="str">
        <f>IF(SUM(บันทึกข้อมูล!X2975:AQ2975)=0,"",SUM(บันทึกข้อมูล!X2975:AQ2975))</f>
        <v/>
      </c>
    </row>
    <row r="2976" spans="1:15" ht="18">
      <c r="A2976" s="63" t="str">
        <f>IF(SUM(บันทึกข้อมูล!E2976:H2976)=0,"",SUM(บันทึกข้อมูล!E2976:H2976))</f>
        <v/>
      </c>
      <c r="B2976" s="63" t="str">
        <f>IF(SUM(บันทึกข้อมูล!I2976:L2976)=0,"",SUM(บันทึกข้อมูล!I2976:L2976))</f>
        <v/>
      </c>
      <c r="C2976" s="63" t="str">
        <f>IF(SUM(บันทึกข้อมูล!M2976:P2976)=0,"",SUM(บันทึกข้อมูล!M2976:P2976))</f>
        <v/>
      </c>
      <c r="D2976" s="63" t="str">
        <f>IF(SUM(บันทึกข้อมูล!Q2976:T2976)=0,"",SUM(บันทึกข้อมูล!Q2976:T2976))</f>
        <v/>
      </c>
      <c r="E2976" s="63" t="str">
        <f>IF(SUM(บันทึกข้อมูล!E2976:T2976)=0,"",SUM(บันทึกข้อมูล!E2976:T2976))</f>
        <v/>
      </c>
      <c r="F2976" s="64" t="str">
        <f>IF(SUM(บันทึกข้อมูล!U2976:Z2976)=0,"",SUM(บันทึกข้อมูล!U2976:Z2976))</f>
        <v/>
      </c>
      <c r="G2976" s="64" t="str">
        <f>IF(SUM(บันทึกข้อมูล!AA2976:AB2976)=0,"",SUM(บันทึกข้อมูล!AA2976:AB2976))</f>
        <v/>
      </c>
      <c r="H2976" s="64" t="str">
        <f>IF(SUM(บันทึกข้อมูล!AC2976:AD2976)=0,"",SUM(บันทึกข้อมูล!AC2976:AD2976))</f>
        <v/>
      </c>
      <c r="I2976" s="64" t="str">
        <f>IF(SUM(บันทึกข้อมูล!AE2976:AF2976)=0,"",SUM(บันทึกข้อมูล!AE2976:AF2976))</f>
        <v/>
      </c>
      <c r="J2976" s="64" t="str">
        <f>IF(SUM(บันทึกข้อมูล!AG2976:AG2976)=0,"",SUM(บันทึกข้อมูล!AG2976:AG2976))</f>
        <v/>
      </c>
      <c r="K2976" s="64" t="str">
        <f>IF(SUM(บันทึกข้อมูล!AH2976:AN2976)=0,"",SUM(บันทึกข้อมูล!AH2976:AN2976))</f>
        <v/>
      </c>
      <c r="L2976" s="64" t="str">
        <f>IF(SUM(บันทึกข้อมูล!U2976:AN2976)=0,"",SUM(บันทึกข้อมูล!U2976:AN2976))</f>
        <v/>
      </c>
      <c r="M2976" s="61" t="str">
        <f>IF(SUM(บันทึกข้อมูล!AO2976:AS2976)=0,"",SUM(บันทึกข้อมูล!AO2976:AS2976))</f>
        <v/>
      </c>
      <c r="N2976" s="95" t="str">
        <f t="shared" si="63"/>
        <v/>
      </c>
      <c r="O2976" s="97" t="str">
        <f>IF(SUM(บันทึกข้อมูล!X2976:AQ2976)=0,"",SUM(บันทึกข้อมูล!X2976:AQ2976))</f>
        <v/>
      </c>
    </row>
    <row r="2977" spans="1:15" ht="18">
      <c r="A2977" s="63" t="str">
        <f>IF(SUM(บันทึกข้อมูล!E2977:H2977)=0,"",SUM(บันทึกข้อมูล!E2977:H2977))</f>
        <v/>
      </c>
      <c r="B2977" s="63" t="str">
        <f>IF(SUM(บันทึกข้อมูล!I2977:L2977)=0,"",SUM(บันทึกข้อมูล!I2977:L2977))</f>
        <v/>
      </c>
      <c r="C2977" s="63" t="str">
        <f>IF(SUM(บันทึกข้อมูล!M2977:P2977)=0,"",SUM(บันทึกข้อมูล!M2977:P2977))</f>
        <v/>
      </c>
      <c r="D2977" s="63" t="str">
        <f>IF(SUM(บันทึกข้อมูล!Q2977:T2977)=0,"",SUM(บันทึกข้อมูล!Q2977:T2977))</f>
        <v/>
      </c>
      <c r="E2977" s="63" t="str">
        <f>IF(SUM(บันทึกข้อมูล!E2977:T2977)=0,"",SUM(บันทึกข้อมูล!E2977:T2977))</f>
        <v/>
      </c>
      <c r="F2977" s="64" t="str">
        <f>IF(SUM(บันทึกข้อมูล!U2977:Z2977)=0,"",SUM(บันทึกข้อมูล!U2977:Z2977))</f>
        <v/>
      </c>
      <c r="G2977" s="64" t="str">
        <f>IF(SUM(บันทึกข้อมูล!AA2977:AB2977)=0,"",SUM(บันทึกข้อมูล!AA2977:AB2977))</f>
        <v/>
      </c>
      <c r="H2977" s="64" t="str">
        <f>IF(SUM(บันทึกข้อมูล!AC2977:AD2977)=0,"",SUM(บันทึกข้อมูล!AC2977:AD2977))</f>
        <v/>
      </c>
      <c r="I2977" s="64" t="str">
        <f>IF(SUM(บันทึกข้อมูล!AE2977:AF2977)=0,"",SUM(บันทึกข้อมูล!AE2977:AF2977))</f>
        <v/>
      </c>
      <c r="J2977" s="64" t="str">
        <f>IF(SUM(บันทึกข้อมูล!AG2977:AG2977)=0,"",SUM(บันทึกข้อมูล!AG2977:AG2977))</f>
        <v/>
      </c>
      <c r="K2977" s="64" t="str">
        <f>IF(SUM(บันทึกข้อมูล!AH2977:AN2977)=0,"",SUM(บันทึกข้อมูล!AH2977:AN2977))</f>
        <v/>
      </c>
      <c r="L2977" s="64" t="str">
        <f>IF(SUM(บันทึกข้อมูล!U2977:AN2977)=0,"",SUM(บันทึกข้อมูล!U2977:AN2977))</f>
        <v/>
      </c>
      <c r="M2977" s="61" t="str">
        <f>IF(SUM(บันทึกข้อมูล!AO2977:AS2977)=0,"",SUM(บันทึกข้อมูล!AO2977:AS2977))</f>
        <v/>
      </c>
      <c r="N2977" s="95" t="str">
        <f t="shared" si="63"/>
        <v/>
      </c>
      <c r="O2977" s="97" t="str">
        <f>IF(SUM(บันทึกข้อมูล!X2977:AQ2977)=0,"",SUM(บันทึกข้อมูล!X2977:AQ2977))</f>
        <v/>
      </c>
    </row>
    <row r="2978" spans="1:15" ht="18">
      <c r="A2978" s="63" t="str">
        <f>IF(SUM(บันทึกข้อมูล!E2978:H2978)=0,"",SUM(บันทึกข้อมูล!E2978:H2978))</f>
        <v/>
      </c>
      <c r="B2978" s="63" t="str">
        <f>IF(SUM(บันทึกข้อมูล!I2978:L2978)=0,"",SUM(บันทึกข้อมูล!I2978:L2978))</f>
        <v/>
      </c>
      <c r="C2978" s="63" t="str">
        <f>IF(SUM(บันทึกข้อมูล!M2978:P2978)=0,"",SUM(บันทึกข้อมูล!M2978:P2978))</f>
        <v/>
      </c>
      <c r="D2978" s="63" t="str">
        <f>IF(SUM(บันทึกข้อมูล!Q2978:T2978)=0,"",SUM(บันทึกข้อมูล!Q2978:T2978))</f>
        <v/>
      </c>
      <c r="E2978" s="63" t="str">
        <f>IF(SUM(บันทึกข้อมูล!E2978:T2978)=0,"",SUM(บันทึกข้อมูล!E2978:T2978))</f>
        <v/>
      </c>
      <c r="F2978" s="64" t="str">
        <f>IF(SUM(บันทึกข้อมูล!U2978:Z2978)=0,"",SUM(บันทึกข้อมูล!U2978:Z2978))</f>
        <v/>
      </c>
      <c r="G2978" s="64" t="str">
        <f>IF(SUM(บันทึกข้อมูล!AA2978:AB2978)=0,"",SUM(บันทึกข้อมูล!AA2978:AB2978))</f>
        <v/>
      </c>
      <c r="H2978" s="64" t="str">
        <f>IF(SUM(บันทึกข้อมูล!AC2978:AD2978)=0,"",SUM(บันทึกข้อมูล!AC2978:AD2978))</f>
        <v/>
      </c>
      <c r="I2978" s="64" t="str">
        <f>IF(SUM(บันทึกข้อมูล!AE2978:AF2978)=0,"",SUM(บันทึกข้อมูล!AE2978:AF2978))</f>
        <v/>
      </c>
      <c r="J2978" s="64" t="str">
        <f>IF(SUM(บันทึกข้อมูล!AG2978:AG2978)=0,"",SUM(บันทึกข้อมูล!AG2978:AG2978))</f>
        <v/>
      </c>
      <c r="K2978" s="64" t="str">
        <f>IF(SUM(บันทึกข้อมูล!AH2978:AN2978)=0,"",SUM(บันทึกข้อมูล!AH2978:AN2978))</f>
        <v/>
      </c>
      <c r="L2978" s="64" t="str">
        <f>IF(SUM(บันทึกข้อมูล!U2978:AN2978)=0,"",SUM(บันทึกข้อมูล!U2978:AN2978))</f>
        <v/>
      </c>
      <c r="M2978" s="61" t="str">
        <f>IF(SUM(บันทึกข้อมูล!AO2978:AS2978)=0,"",SUM(บันทึกข้อมูล!AO2978:AS2978))</f>
        <v/>
      </c>
      <c r="N2978" s="95" t="str">
        <f t="shared" si="63"/>
        <v/>
      </c>
      <c r="O2978" s="97" t="str">
        <f>IF(SUM(บันทึกข้อมูล!X2978:AQ2978)=0,"",SUM(บันทึกข้อมูล!X2978:AQ2978))</f>
        <v/>
      </c>
    </row>
    <row r="2979" spans="1:15" ht="18">
      <c r="A2979" s="63" t="str">
        <f>IF(SUM(บันทึกข้อมูล!E2979:H2979)=0,"",SUM(บันทึกข้อมูล!E2979:H2979))</f>
        <v/>
      </c>
      <c r="B2979" s="63" t="str">
        <f>IF(SUM(บันทึกข้อมูล!I2979:L2979)=0,"",SUM(บันทึกข้อมูล!I2979:L2979))</f>
        <v/>
      </c>
      <c r="C2979" s="63" t="str">
        <f>IF(SUM(บันทึกข้อมูล!M2979:P2979)=0,"",SUM(บันทึกข้อมูล!M2979:P2979))</f>
        <v/>
      </c>
      <c r="D2979" s="63" t="str">
        <f>IF(SUM(บันทึกข้อมูล!Q2979:T2979)=0,"",SUM(บันทึกข้อมูล!Q2979:T2979))</f>
        <v/>
      </c>
      <c r="E2979" s="63" t="str">
        <f>IF(SUM(บันทึกข้อมูล!E2979:T2979)=0,"",SUM(บันทึกข้อมูล!E2979:T2979))</f>
        <v/>
      </c>
      <c r="F2979" s="64" t="str">
        <f>IF(SUM(บันทึกข้อมูล!U2979:Z2979)=0,"",SUM(บันทึกข้อมูล!U2979:Z2979))</f>
        <v/>
      </c>
      <c r="G2979" s="64" t="str">
        <f>IF(SUM(บันทึกข้อมูล!AA2979:AB2979)=0,"",SUM(บันทึกข้อมูล!AA2979:AB2979))</f>
        <v/>
      </c>
      <c r="H2979" s="64" t="str">
        <f>IF(SUM(บันทึกข้อมูล!AC2979:AD2979)=0,"",SUM(บันทึกข้อมูล!AC2979:AD2979))</f>
        <v/>
      </c>
      <c r="I2979" s="64" t="str">
        <f>IF(SUM(บันทึกข้อมูล!AE2979:AF2979)=0,"",SUM(บันทึกข้อมูล!AE2979:AF2979))</f>
        <v/>
      </c>
      <c r="J2979" s="64" t="str">
        <f>IF(SUM(บันทึกข้อมูล!AG2979:AG2979)=0,"",SUM(บันทึกข้อมูล!AG2979:AG2979))</f>
        <v/>
      </c>
      <c r="K2979" s="64" t="str">
        <f>IF(SUM(บันทึกข้อมูล!AH2979:AN2979)=0,"",SUM(บันทึกข้อมูล!AH2979:AN2979))</f>
        <v/>
      </c>
      <c r="L2979" s="64" t="str">
        <f>IF(SUM(บันทึกข้อมูล!U2979:AN2979)=0,"",SUM(บันทึกข้อมูล!U2979:AN2979))</f>
        <v/>
      </c>
      <c r="M2979" s="61" t="str">
        <f>IF(SUM(บันทึกข้อมูล!AO2979:AS2979)=0,"",SUM(บันทึกข้อมูล!AO2979:AS2979))</f>
        <v/>
      </c>
      <c r="N2979" s="95" t="str">
        <f t="shared" si="63"/>
        <v/>
      </c>
      <c r="O2979" s="97" t="str">
        <f>IF(SUM(บันทึกข้อมูล!X2979:AQ2979)=0,"",SUM(บันทึกข้อมูล!X2979:AQ2979))</f>
        <v/>
      </c>
    </row>
    <row r="2980" spans="1:15" ht="18">
      <c r="A2980" s="63" t="str">
        <f>IF(SUM(บันทึกข้อมูล!E2980:H2980)=0,"",SUM(บันทึกข้อมูล!E2980:H2980))</f>
        <v/>
      </c>
      <c r="B2980" s="63" t="str">
        <f>IF(SUM(บันทึกข้อมูล!I2980:L2980)=0,"",SUM(บันทึกข้อมูล!I2980:L2980))</f>
        <v/>
      </c>
      <c r="C2980" s="63" t="str">
        <f>IF(SUM(บันทึกข้อมูล!M2980:P2980)=0,"",SUM(บันทึกข้อมูล!M2980:P2980))</f>
        <v/>
      </c>
      <c r="D2980" s="63" t="str">
        <f>IF(SUM(บันทึกข้อมูล!Q2980:T2980)=0,"",SUM(บันทึกข้อมูล!Q2980:T2980))</f>
        <v/>
      </c>
      <c r="E2980" s="63" t="str">
        <f>IF(SUM(บันทึกข้อมูล!E2980:T2980)=0,"",SUM(บันทึกข้อมูล!E2980:T2980))</f>
        <v/>
      </c>
      <c r="F2980" s="64" t="str">
        <f>IF(SUM(บันทึกข้อมูล!U2980:Z2980)=0,"",SUM(บันทึกข้อมูล!U2980:Z2980))</f>
        <v/>
      </c>
      <c r="G2980" s="64" t="str">
        <f>IF(SUM(บันทึกข้อมูล!AA2980:AB2980)=0,"",SUM(บันทึกข้อมูล!AA2980:AB2980))</f>
        <v/>
      </c>
      <c r="H2980" s="64" t="str">
        <f>IF(SUM(บันทึกข้อมูล!AC2980:AD2980)=0,"",SUM(บันทึกข้อมูล!AC2980:AD2980))</f>
        <v/>
      </c>
      <c r="I2980" s="64" t="str">
        <f>IF(SUM(บันทึกข้อมูล!AE2980:AF2980)=0,"",SUM(บันทึกข้อมูล!AE2980:AF2980))</f>
        <v/>
      </c>
      <c r="J2980" s="64" t="str">
        <f>IF(SUM(บันทึกข้อมูล!AG2980:AG2980)=0,"",SUM(บันทึกข้อมูล!AG2980:AG2980))</f>
        <v/>
      </c>
      <c r="K2980" s="64" t="str">
        <f>IF(SUM(บันทึกข้อมูล!AH2980:AN2980)=0,"",SUM(บันทึกข้อมูล!AH2980:AN2980))</f>
        <v/>
      </c>
      <c r="L2980" s="64" t="str">
        <f>IF(SUM(บันทึกข้อมูล!U2980:AN2980)=0,"",SUM(บันทึกข้อมูล!U2980:AN2980))</f>
        <v/>
      </c>
      <c r="M2980" s="61" t="str">
        <f>IF(SUM(บันทึกข้อมูล!AO2980:AS2980)=0,"",SUM(บันทึกข้อมูล!AO2980:AS2980))</f>
        <v/>
      </c>
      <c r="N2980" s="95" t="str">
        <f t="shared" si="63"/>
        <v/>
      </c>
      <c r="O2980" s="97" t="str">
        <f>IF(SUM(บันทึกข้อมูล!X2980:AQ2980)=0,"",SUM(บันทึกข้อมูล!X2980:AQ2980))</f>
        <v/>
      </c>
    </row>
    <row r="2981" spans="1:15" ht="18">
      <c r="A2981" s="63" t="str">
        <f>IF(SUM(บันทึกข้อมูล!E2981:H2981)=0,"",SUM(บันทึกข้อมูล!E2981:H2981))</f>
        <v/>
      </c>
      <c r="B2981" s="63" t="str">
        <f>IF(SUM(บันทึกข้อมูล!I2981:L2981)=0,"",SUM(บันทึกข้อมูล!I2981:L2981))</f>
        <v/>
      </c>
      <c r="C2981" s="63" t="str">
        <f>IF(SUM(บันทึกข้อมูล!M2981:P2981)=0,"",SUM(บันทึกข้อมูล!M2981:P2981))</f>
        <v/>
      </c>
      <c r="D2981" s="63" t="str">
        <f>IF(SUM(บันทึกข้อมูล!Q2981:T2981)=0,"",SUM(บันทึกข้อมูล!Q2981:T2981))</f>
        <v/>
      </c>
      <c r="E2981" s="63" t="str">
        <f>IF(SUM(บันทึกข้อมูล!E2981:T2981)=0,"",SUM(บันทึกข้อมูล!E2981:T2981))</f>
        <v/>
      </c>
      <c r="F2981" s="64" t="str">
        <f>IF(SUM(บันทึกข้อมูล!U2981:Z2981)=0,"",SUM(บันทึกข้อมูล!U2981:Z2981))</f>
        <v/>
      </c>
      <c r="G2981" s="64" t="str">
        <f>IF(SUM(บันทึกข้อมูล!AA2981:AB2981)=0,"",SUM(บันทึกข้อมูล!AA2981:AB2981))</f>
        <v/>
      </c>
      <c r="H2981" s="64" t="str">
        <f>IF(SUM(บันทึกข้อมูล!AC2981:AD2981)=0,"",SUM(บันทึกข้อมูล!AC2981:AD2981))</f>
        <v/>
      </c>
      <c r="I2981" s="64" t="str">
        <f>IF(SUM(บันทึกข้อมูล!AE2981:AF2981)=0,"",SUM(บันทึกข้อมูล!AE2981:AF2981))</f>
        <v/>
      </c>
      <c r="J2981" s="64" t="str">
        <f>IF(SUM(บันทึกข้อมูล!AG2981:AG2981)=0,"",SUM(บันทึกข้อมูล!AG2981:AG2981))</f>
        <v/>
      </c>
      <c r="K2981" s="64" t="str">
        <f>IF(SUM(บันทึกข้อมูล!AH2981:AN2981)=0,"",SUM(บันทึกข้อมูล!AH2981:AN2981))</f>
        <v/>
      </c>
      <c r="L2981" s="64" t="str">
        <f>IF(SUM(บันทึกข้อมูล!U2981:AN2981)=0,"",SUM(บันทึกข้อมูล!U2981:AN2981))</f>
        <v/>
      </c>
      <c r="M2981" s="61" t="str">
        <f>IF(SUM(บันทึกข้อมูล!AO2981:AS2981)=0,"",SUM(บันทึกข้อมูล!AO2981:AS2981))</f>
        <v/>
      </c>
      <c r="N2981" s="95" t="str">
        <f t="shared" si="63"/>
        <v/>
      </c>
      <c r="O2981" s="97" t="str">
        <f>IF(SUM(บันทึกข้อมูล!X2981:AQ2981)=0,"",SUM(บันทึกข้อมูล!X2981:AQ2981))</f>
        <v/>
      </c>
    </row>
    <row r="2982" spans="1:15" ht="18">
      <c r="A2982" s="63" t="str">
        <f>IF(SUM(บันทึกข้อมูล!E2982:H2982)=0,"",SUM(บันทึกข้อมูล!E2982:H2982))</f>
        <v/>
      </c>
      <c r="B2982" s="63" t="str">
        <f>IF(SUM(บันทึกข้อมูล!I2982:L2982)=0,"",SUM(บันทึกข้อมูล!I2982:L2982))</f>
        <v/>
      </c>
      <c r="C2982" s="63" t="str">
        <f>IF(SUM(บันทึกข้อมูล!M2982:P2982)=0,"",SUM(บันทึกข้อมูล!M2982:P2982))</f>
        <v/>
      </c>
      <c r="D2982" s="63" t="str">
        <f>IF(SUM(บันทึกข้อมูล!Q2982:T2982)=0,"",SUM(บันทึกข้อมูล!Q2982:T2982))</f>
        <v/>
      </c>
      <c r="E2982" s="63" t="str">
        <f>IF(SUM(บันทึกข้อมูล!E2982:T2982)=0,"",SUM(บันทึกข้อมูล!E2982:T2982))</f>
        <v/>
      </c>
      <c r="F2982" s="64" t="str">
        <f>IF(SUM(บันทึกข้อมูล!U2982:Z2982)=0,"",SUM(บันทึกข้อมูล!U2982:Z2982))</f>
        <v/>
      </c>
      <c r="G2982" s="64" t="str">
        <f>IF(SUM(บันทึกข้อมูล!AA2982:AB2982)=0,"",SUM(บันทึกข้อมูล!AA2982:AB2982))</f>
        <v/>
      </c>
      <c r="H2982" s="64" t="str">
        <f>IF(SUM(บันทึกข้อมูล!AC2982:AD2982)=0,"",SUM(บันทึกข้อมูล!AC2982:AD2982))</f>
        <v/>
      </c>
      <c r="I2982" s="64" t="str">
        <f>IF(SUM(บันทึกข้อมูล!AE2982:AF2982)=0,"",SUM(บันทึกข้อมูล!AE2982:AF2982))</f>
        <v/>
      </c>
      <c r="J2982" s="64" t="str">
        <f>IF(SUM(บันทึกข้อมูล!AG2982:AG2982)=0,"",SUM(บันทึกข้อมูล!AG2982:AG2982))</f>
        <v/>
      </c>
      <c r="K2982" s="64" t="str">
        <f>IF(SUM(บันทึกข้อมูล!AH2982:AN2982)=0,"",SUM(บันทึกข้อมูล!AH2982:AN2982))</f>
        <v/>
      </c>
      <c r="L2982" s="64" t="str">
        <f>IF(SUM(บันทึกข้อมูล!U2982:AN2982)=0,"",SUM(บันทึกข้อมูล!U2982:AN2982))</f>
        <v/>
      </c>
      <c r="M2982" s="61" t="str">
        <f>IF(SUM(บันทึกข้อมูล!AO2982:AS2982)=0,"",SUM(บันทึกข้อมูล!AO2982:AS2982))</f>
        <v/>
      </c>
      <c r="N2982" s="95" t="str">
        <f t="shared" si="63"/>
        <v/>
      </c>
      <c r="O2982" s="97" t="str">
        <f>IF(SUM(บันทึกข้อมูล!X2982:AQ2982)=0,"",SUM(บันทึกข้อมูล!X2982:AQ2982))</f>
        <v/>
      </c>
    </row>
    <row r="2983" spans="1:15" ht="18">
      <c r="A2983" s="63" t="str">
        <f>IF(SUM(บันทึกข้อมูล!E2983:H2983)=0,"",SUM(บันทึกข้อมูล!E2983:H2983))</f>
        <v/>
      </c>
      <c r="B2983" s="63" t="str">
        <f>IF(SUM(บันทึกข้อมูล!I2983:L2983)=0,"",SUM(บันทึกข้อมูล!I2983:L2983))</f>
        <v/>
      </c>
      <c r="C2983" s="63" t="str">
        <f>IF(SUM(บันทึกข้อมูล!M2983:P2983)=0,"",SUM(บันทึกข้อมูล!M2983:P2983))</f>
        <v/>
      </c>
      <c r="D2983" s="63" t="str">
        <f>IF(SUM(บันทึกข้อมูล!Q2983:T2983)=0,"",SUM(บันทึกข้อมูล!Q2983:T2983))</f>
        <v/>
      </c>
      <c r="E2983" s="63" t="str">
        <f>IF(SUM(บันทึกข้อมูล!E2983:T2983)=0,"",SUM(บันทึกข้อมูล!E2983:T2983))</f>
        <v/>
      </c>
      <c r="F2983" s="64" t="str">
        <f>IF(SUM(บันทึกข้อมูล!U2983:Z2983)=0,"",SUM(บันทึกข้อมูล!U2983:Z2983))</f>
        <v/>
      </c>
      <c r="G2983" s="64" t="str">
        <f>IF(SUM(บันทึกข้อมูล!AA2983:AB2983)=0,"",SUM(บันทึกข้อมูล!AA2983:AB2983))</f>
        <v/>
      </c>
      <c r="H2983" s="64" t="str">
        <f>IF(SUM(บันทึกข้อมูล!AC2983:AD2983)=0,"",SUM(บันทึกข้อมูล!AC2983:AD2983))</f>
        <v/>
      </c>
      <c r="I2983" s="64" t="str">
        <f>IF(SUM(บันทึกข้อมูล!AE2983:AF2983)=0,"",SUM(บันทึกข้อมูล!AE2983:AF2983))</f>
        <v/>
      </c>
      <c r="J2983" s="64" t="str">
        <f>IF(SUM(บันทึกข้อมูล!AG2983:AG2983)=0,"",SUM(บันทึกข้อมูล!AG2983:AG2983))</f>
        <v/>
      </c>
      <c r="K2983" s="64" t="str">
        <f>IF(SUM(บันทึกข้อมูล!AH2983:AN2983)=0,"",SUM(บันทึกข้อมูล!AH2983:AN2983))</f>
        <v/>
      </c>
      <c r="L2983" s="64" t="str">
        <f>IF(SUM(บันทึกข้อมูล!U2983:AN2983)=0,"",SUM(บันทึกข้อมูล!U2983:AN2983))</f>
        <v/>
      </c>
      <c r="M2983" s="61" t="str">
        <f>IF(SUM(บันทึกข้อมูล!AO2983:AS2983)=0,"",SUM(บันทึกข้อมูล!AO2983:AS2983))</f>
        <v/>
      </c>
      <c r="N2983" s="95" t="str">
        <f t="shared" si="63"/>
        <v/>
      </c>
      <c r="O2983" s="97" t="str">
        <f>IF(SUM(บันทึกข้อมูล!X2983:AQ2983)=0,"",SUM(บันทึกข้อมูล!X2983:AQ2983))</f>
        <v/>
      </c>
    </row>
    <row r="2984" spans="1:15" ht="18">
      <c r="A2984" s="63" t="str">
        <f>IF(SUM(บันทึกข้อมูล!E2984:H2984)=0,"",SUM(บันทึกข้อมูล!E2984:H2984))</f>
        <v/>
      </c>
      <c r="B2984" s="63" t="str">
        <f>IF(SUM(บันทึกข้อมูล!I2984:L2984)=0,"",SUM(บันทึกข้อมูล!I2984:L2984))</f>
        <v/>
      </c>
      <c r="C2984" s="63" t="str">
        <f>IF(SUM(บันทึกข้อมูล!M2984:P2984)=0,"",SUM(บันทึกข้อมูล!M2984:P2984))</f>
        <v/>
      </c>
      <c r="D2984" s="63" t="str">
        <f>IF(SUM(บันทึกข้อมูล!Q2984:T2984)=0,"",SUM(บันทึกข้อมูล!Q2984:T2984))</f>
        <v/>
      </c>
      <c r="E2984" s="63" t="str">
        <f>IF(SUM(บันทึกข้อมูล!E2984:T2984)=0,"",SUM(บันทึกข้อมูล!E2984:T2984))</f>
        <v/>
      </c>
      <c r="F2984" s="64" t="str">
        <f>IF(SUM(บันทึกข้อมูล!U2984:Z2984)=0,"",SUM(บันทึกข้อมูล!U2984:Z2984))</f>
        <v/>
      </c>
      <c r="G2984" s="64" t="str">
        <f>IF(SUM(บันทึกข้อมูล!AA2984:AB2984)=0,"",SUM(บันทึกข้อมูล!AA2984:AB2984))</f>
        <v/>
      </c>
      <c r="H2984" s="64" t="str">
        <f>IF(SUM(บันทึกข้อมูล!AC2984:AD2984)=0,"",SUM(บันทึกข้อมูล!AC2984:AD2984))</f>
        <v/>
      </c>
      <c r="I2984" s="64" t="str">
        <f>IF(SUM(บันทึกข้อมูล!AE2984:AF2984)=0,"",SUM(บันทึกข้อมูล!AE2984:AF2984))</f>
        <v/>
      </c>
      <c r="J2984" s="64" t="str">
        <f>IF(SUM(บันทึกข้อมูล!AG2984:AG2984)=0,"",SUM(บันทึกข้อมูล!AG2984:AG2984))</f>
        <v/>
      </c>
      <c r="K2984" s="64" t="str">
        <f>IF(SUM(บันทึกข้อมูล!AH2984:AN2984)=0,"",SUM(บันทึกข้อมูล!AH2984:AN2984))</f>
        <v/>
      </c>
      <c r="L2984" s="64" t="str">
        <f>IF(SUM(บันทึกข้อมูล!U2984:AN2984)=0,"",SUM(บันทึกข้อมูล!U2984:AN2984))</f>
        <v/>
      </c>
      <c r="M2984" s="61" t="str">
        <f>IF(SUM(บันทึกข้อมูล!AO2984:AS2984)=0,"",SUM(บันทึกข้อมูล!AO2984:AS2984))</f>
        <v/>
      </c>
      <c r="N2984" s="95" t="str">
        <f t="shared" si="63"/>
        <v/>
      </c>
      <c r="O2984" s="97" t="str">
        <f>IF(SUM(บันทึกข้อมูล!X2984:AQ2984)=0,"",SUM(บันทึกข้อมูล!X2984:AQ2984))</f>
        <v/>
      </c>
    </row>
    <row r="2985" spans="1:15" ht="18">
      <c r="A2985" s="63" t="str">
        <f>IF(SUM(บันทึกข้อมูล!E2985:H2985)=0,"",SUM(บันทึกข้อมูล!E2985:H2985))</f>
        <v/>
      </c>
      <c r="B2985" s="63" t="str">
        <f>IF(SUM(บันทึกข้อมูล!I2985:L2985)=0,"",SUM(บันทึกข้อมูล!I2985:L2985))</f>
        <v/>
      </c>
      <c r="C2985" s="63" t="str">
        <f>IF(SUM(บันทึกข้อมูล!M2985:P2985)=0,"",SUM(บันทึกข้อมูล!M2985:P2985))</f>
        <v/>
      </c>
      <c r="D2985" s="63" t="str">
        <f>IF(SUM(บันทึกข้อมูล!Q2985:T2985)=0,"",SUM(บันทึกข้อมูล!Q2985:T2985))</f>
        <v/>
      </c>
      <c r="E2985" s="63" t="str">
        <f>IF(SUM(บันทึกข้อมูล!E2985:T2985)=0,"",SUM(บันทึกข้อมูล!E2985:T2985))</f>
        <v/>
      </c>
      <c r="F2985" s="64" t="str">
        <f>IF(SUM(บันทึกข้อมูล!U2985:Z2985)=0,"",SUM(บันทึกข้อมูล!U2985:Z2985))</f>
        <v/>
      </c>
      <c r="G2985" s="64" t="str">
        <f>IF(SUM(บันทึกข้อมูล!AA2985:AB2985)=0,"",SUM(บันทึกข้อมูล!AA2985:AB2985))</f>
        <v/>
      </c>
      <c r="H2985" s="64" t="str">
        <f>IF(SUM(บันทึกข้อมูล!AC2985:AD2985)=0,"",SUM(บันทึกข้อมูล!AC2985:AD2985))</f>
        <v/>
      </c>
      <c r="I2985" s="64" t="str">
        <f>IF(SUM(บันทึกข้อมูล!AE2985:AF2985)=0,"",SUM(บันทึกข้อมูล!AE2985:AF2985))</f>
        <v/>
      </c>
      <c r="J2985" s="64" t="str">
        <f>IF(SUM(บันทึกข้อมูล!AG2985:AG2985)=0,"",SUM(บันทึกข้อมูล!AG2985:AG2985))</f>
        <v/>
      </c>
      <c r="K2985" s="64" t="str">
        <f>IF(SUM(บันทึกข้อมูล!AH2985:AN2985)=0,"",SUM(บันทึกข้อมูล!AH2985:AN2985))</f>
        <v/>
      </c>
      <c r="L2985" s="64" t="str">
        <f>IF(SUM(บันทึกข้อมูล!U2985:AN2985)=0,"",SUM(บันทึกข้อมูล!U2985:AN2985))</f>
        <v/>
      </c>
      <c r="M2985" s="61" t="str">
        <f>IF(SUM(บันทึกข้อมูล!AO2985:AS2985)=0,"",SUM(บันทึกข้อมูล!AO2985:AS2985))</f>
        <v/>
      </c>
      <c r="N2985" s="95" t="str">
        <f t="shared" si="63"/>
        <v/>
      </c>
      <c r="O2985" s="97" t="str">
        <f>IF(SUM(บันทึกข้อมูล!X2985:AQ2985)=0,"",SUM(บันทึกข้อมูล!X2985:AQ2985))</f>
        <v/>
      </c>
    </row>
    <row r="2986" spans="1:15" ht="18">
      <c r="A2986" s="63" t="str">
        <f>IF(SUM(บันทึกข้อมูล!E2986:H2986)=0,"",SUM(บันทึกข้อมูล!E2986:H2986))</f>
        <v/>
      </c>
      <c r="B2986" s="63" t="str">
        <f>IF(SUM(บันทึกข้อมูล!I2986:L2986)=0,"",SUM(บันทึกข้อมูล!I2986:L2986))</f>
        <v/>
      </c>
      <c r="C2986" s="63" t="str">
        <f>IF(SUM(บันทึกข้อมูล!M2986:P2986)=0,"",SUM(บันทึกข้อมูล!M2986:P2986))</f>
        <v/>
      </c>
      <c r="D2986" s="63" t="str">
        <f>IF(SUM(บันทึกข้อมูล!Q2986:T2986)=0,"",SUM(บันทึกข้อมูล!Q2986:T2986))</f>
        <v/>
      </c>
      <c r="E2986" s="63" t="str">
        <f>IF(SUM(บันทึกข้อมูล!E2986:T2986)=0,"",SUM(บันทึกข้อมูล!E2986:T2986))</f>
        <v/>
      </c>
      <c r="F2986" s="64" t="str">
        <f>IF(SUM(บันทึกข้อมูล!U2986:Z2986)=0,"",SUM(บันทึกข้อมูล!U2986:Z2986))</f>
        <v/>
      </c>
      <c r="G2986" s="64" t="str">
        <f>IF(SUM(บันทึกข้อมูล!AA2986:AB2986)=0,"",SUM(บันทึกข้อมูล!AA2986:AB2986))</f>
        <v/>
      </c>
      <c r="H2986" s="64" t="str">
        <f>IF(SUM(บันทึกข้อมูล!AC2986:AD2986)=0,"",SUM(บันทึกข้อมูล!AC2986:AD2986))</f>
        <v/>
      </c>
      <c r="I2986" s="64" t="str">
        <f>IF(SUM(บันทึกข้อมูล!AE2986:AF2986)=0,"",SUM(บันทึกข้อมูล!AE2986:AF2986))</f>
        <v/>
      </c>
      <c r="J2986" s="64" t="str">
        <f>IF(SUM(บันทึกข้อมูล!AG2986:AG2986)=0,"",SUM(บันทึกข้อมูล!AG2986:AG2986))</f>
        <v/>
      </c>
      <c r="K2986" s="64" t="str">
        <f>IF(SUM(บันทึกข้อมูล!AH2986:AN2986)=0,"",SUM(บันทึกข้อมูล!AH2986:AN2986))</f>
        <v/>
      </c>
      <c r="L2986" s="64" t="str">
        <f>IF(SUM(บันทึกข้อมูล!U2986:AN2986)=0,"",SUM(บันทึกข้อมูล!U2986:AN2986))</f>
        <v/>
      </c>
      <c r="M2986" s="61" t="str">
        <f>IF(SUM(บันทึกข้อมูล!AO2986:AS2986)=0,"",SUM(บันทึกข้อมูล!AO2986:AS2986))</f>
        <v/>
      </c>
      <c r="N2986" s="95" t="str">
        <f t="shared" si="63"/>
        <v/>
      </c>
      <c r="O2986" s="97" t="str">
        <f>IF(SUM(บันทึกข้อมูล!X2986:AQ2986)=0,"",SUM(บันทึกข้อมูล!X2986:AQ2986))</f>
        <v/>
      </c>
    </row>
    <row r="2987" spans="1:15" ht="18">
      <c r="A2987" s="63" t="str">
        <f>IF(SUM(บันทึกข้อมูล!E2987:H2987)=0,"",SUM(บันทึกข้อมูล!E2987:H2987))</f>
        <v/>
      </c>
      <c r="B2987" s="63" t="str">
        <f>IF(SUM(บันทึกข้อมูล!I2987:L2987)=0,"",SUM(บันทึกข้อมูล!I2987:L2987))</f>
        <v/>
      </c>
      <c r="C2987" s="63" t="str">
        <f>IF(SUM(บันทึกข้อมูล!M2987:P2987)=0,"",SUM(บันทึกข้อมูล!M2987:P2987))</f>
        <v/>
      </c>
      <c r="D2987" s="63" t="str">
        <f>IF(SUM(บันทึกข้อมูล!Q2987:T2987)=0,"",SUM(บันทึกข้อมูล!Q2987:T2987))</f>
        <v/>
      </c>
      <c r="E2987" s="63" t="str">
        <f>IF(SUM(บันทึกข้อมูล!E2987:T2987)=0,"",SUM(บันทึกข้อมูล!E2987:T2987))</f>
        <v/>
      </c>
      <c r="F2987" s="64" t="str">
        <f>IF(SUM(บันทึกข้อมูล!U2987:Z2987)=0,"",SUM(บันทึกข้อมูล!U2987:Z2987))</f>
        <v/>
      </c>
      <c r="G2987" s="64" t="str">
        <f>IF(SUM(บันทึกข้อมูล!AA2987:AB2987)=0,"",SUM(บันทึกข้อมูล!AA2987:AB2987))</f>
        <v/>
      </c>
      <c r="H2987" s="64" t="str">
        <f>IF(SUM(บันทึกข้อมูล!AC2987:AD2987)=0,"",SUM(บันทึกข้อมูล!AC2987:AD2987))</f>
        <v/>
      </c>
      <c r="I2987" s="64" t="str">
        <f>IF(SUM(บันทึกข้อมูล!AE2987:AF2987)=0,"",SUM(บันทึกข้อมูล!AE2987:AF2987))</f>
        <v/>
      </c>
      <c r="J2987" s="64" t="str">
        <f>IF(SUM(บันทึกข้อมูล!AG2987:AG2987)=0,"",SUM(บันทึกข้อมูล!AG2987:AG2987))</f>
        <v/>
      </c>
      <c r="K2987" s="64" t="str">
        <f>IF(SUM(บันทึกข้อมูล!AH2987:AN2987)=0,"",SUM(บันทึกข้อมูล!AH2987:AN2987))</f>
        <v/>
      </c>
      <c r="L2987" s="64" t="str">
        <f>IF(SUM(บันทึกข้อมูล!U2987:AN2987)=0,"",SUM(บันทึกข้อมูล!U2987:AN2987))</f>
        <v/>
      </c>
      <c r="M2987" s="61" t="str">
        <f>IF(SUM(บันทึกข้อมูล!AO2987:AS2987)=0,"",SUM(บันทึกข้อมูล!AO2987:AS2987))</f>
        <v/>
      </c>
      <c r="N2987" s="95" t="str">
        <f t="shared" si="63"/>
        <v/>
      </c>
      <c r="O2987" s="97" t="str">
        <f>IF(SUM(บันทึกข้อมูล!X2987:AQ2987)=0,"",SUM(บันทึกข้อมูล!X2987:AQ2987))</f>
        <v/>
      </c>
    </row>
    <row r="2988" spans="1:15" ht="18">
      <c r="A2988" s="63" t="str">
        <f>IF(SUM(บันทึกข้อมูล!E2988:H2988)=0,"",SUM(บันทึกข้อมูล!E2988:H2988))</f>
        <v/>
      </c>
      <c r="B2988" s="63" t="str">
        <f>IF(SUM(บันทึกข้อมูล!I2988:L2988)=0,"",SUM(บันทึกข้อมูล!I2988:L2988))</f>
        <v/>
      </c>
      <c r="C2988" s="63" t="str">
        <f>IF(SUM(บันทึกข้อมูล!M2988:P2988)=0,"",SUM(บันทึกข้อมูล!M2988:P2988))</f>
        <v/>
      </c>
      <c r="D2988" s="63" t="str">
        <f>IF(SUM(บันทึกข้อมูล!Q2988:T2988)=0,"",SUM(บันทึกข้อมูล!Q2988:T2988))</f>
        <v/>
      </c>
      <c r="E2988" s="63" t="str">
        <f>IF(SUM(บันทึกข้อมูล!E2988:T2988)=0,"",SUM(บันทึกข้อมูล!E2988:T2988))</f>
        <v/>
      </c>
      <c r="F2988" s="64" t="str">
        <f>IF(SUM(บันทึกข้อมูล!U2988:Z2988)=0,"",SUM(บันทึกข้อมูล!U2988:Z2988))</f>
        <v/>
      </c>
      <c r="G2988" s="64" t="str">
        <f>IF(SUM(บันทึกข้อมูล!AA2988:AB2988)=0,"",SUM(บันทึกข้อมูล!AA2988:AB2988))</f>
        <v/>
      </c>
      <c r="H2988" s="64" t="str">
        <f>IF(SUM(บันทึกข้อมูล!AC2988:AD2988)=0,"",SUM(บันทึกข้อมูล!AC2988:AD2988))</f>
        <v/>
      </c>
      <c r="I2988" s="64" t="str">
        <f>IF(SUM(บันทึกข้อมูล!AE2988:AF2988)=0,"",SUM(บันทึกข้อมูล!AE2988:AF2988))</f>
        <v/>
      </c>
      <c r="J2988" s="64" t="str">
        <f>IF(SUM(บันทึกข้อมูล!AG2988:AG2988)=0,"",SUM(บันทึกข้อมูล!AG2988:AG2988))</f>
        <v/>
      </c>
      <c r="K2988" s="64" t="str">
        <f>IF(SUM(บันทึกข้อมูล!AH2988:AN2988)=0,"",SUM(บันทึกข้อมูล!AH2988:AN2988))</f>
        <v/>
      </c>
      <c r="L2988" s="64" t="str">
        <f>IF(SUM(บันทึกข้อมูล!U2988:AN2988)=0,"",SUM(บันทึกข้อมูล!U2988:AN2988))</f>
        <v/>
      </c>
      <c r="M2988" s="61" t="str">
        <f>IF(SUM(บันทึกข้อมูล!AO2988:AS2988)=0,"",SUM(บันทึกข้อมูล!AO2988:AS2988))</f>
        <v/>
      </c>
      <c r="N2988" s="95" t="str">
        <f t="shared" si="63"/>
        <v/>
      </c>
      <c r="O2988" s="97" t="str">
        <f>IF(SUM(บันทึกข้อมูล!X2988:AQ2988)=0,"",SUM(บันทึกข้อมูล!X2988:AQ2988))</f>
        <v/>
      </c>
    </row>
    <row r="2989" spans="1:15" ht="18">
      <c r="A2989" s="63" t="str">
        <f>IF(SUM(บันทึกข้อมูล!E2989:H2989)=0,"",SUM(บันทึกข้อมูล!E2989:H2989))</f>
        <v/>
      </c>
      <c r="B2989" s="63" t="str">
        <f>IF(SUM(บันทึกข้อมูล!I2989:L2989)=0,"",SUM(บันทึกข้อมูล!I2989:L2989))</f>
        <v/>
      </c>
      <c r="C2989" s="63" t="str">
        <f>IF(SUM(บันทึกข้อมูล!M2989:P2989)=0,"",SUM(บันทึกข้อมูล!M2989:P2989))</f>
        <v/>
      </c>
      <c r="D2989" s="63" t="str">
        <f>IF(SUM(บันทึกข้อมูล!Q2989:T2989)=0,"",SUM(บันทึกข้อมูล!Q2989:T2989))</f>
        <v/>
      </c>
      <c r="E2989" s="63" t="str">
        <f>IF(SUM(บันทึกข้อมูล!E2989:T2989)=0,"",SUM(บันทึกข้อมูล!E2989:T2989))</f>
        <v/>
      </c>
      <c r="F2989" s="64" t="str">
        <f>IF(SUM(บันทึกข้อมูล!U2989:Z2989)=0,"",SUM(บันทึกข้อมูล!U2989:Z2989))</f>
        <v/>
      </c>
      <c r="G2989" s="64" t="str">
        <f>IF(SUM(บันทึกข้อมูล!AA2989:AB2989)=0,"",SUM(บันทึกข้อมูล!AA2989:AB2989))</f>
        <v/>
      </c>
      <c r="H2989" s="64" t="str">
        <f>IF(SUM(บันทึกข้อมูล!AC2989:AD2989)=0,"",SUM(บันทึกข้อมูล!AC2989:AD2989))</f>
        <v/>
      </c>
      <c r="I2989" s="64" t="str">
        <f>IF(SUM(บันทึกข้อมูล!AE2989:AF2989)=0,"",SUM(บันทึกข้อมูล!AE2989:AF2989))</f>
        <v/>
      </c>
      <c r="J2989" s="64" t="str">
        <f>IF(SUM(บันทึกข้อมูล!AG2989:AG2989)=0,"",SUM(บันทึกข้อมูล!AG2989:AG2989))</f>
        <v/>
      </c>
      <c r="K2989" s="64" t="str">
        <f>IF(SUM(บันทึกข้อมูล!AH2989:AN2989)=0,"",SUM(บันทึกข้อมูล!AH2989:AN2989))</f>
        <v/>
      </c>
      <c r="L2989" s="64" t="str">
        <f>IF(SUM(บันทึกข้อมูล!U2989:AN2989)=0,"",SUM(บันทึกข้อมูล!U2989:AN2989))</f>
        <v/>
      </c>
      <c r="M2989" s="61" t="str">
        <f>IF(SUM(บันทึกข้อมูล!AO2989:AS2989)=0,"",SUM(บันทึกข้อมูล!AO2989:AS2989))</f>
        <v/>
      </c>
      <c r="N2989" s="95" t="str">
        <f t="shared" si="63"/>
        <v/>
      </c>
      <c r="O2989" s="97" t="str">
        <f>IF(SUM(บันทึกข้อมูล!X2989:AQ2989)=0,"",SUM(บันทึกข้อมูล!X2989:AQ2989))</f>
        <v/>
      </c>
    </row>
    <row r="2990" spans="1:15" ht="18">
      <c r="A2990" s="63" t="str">
        <f>IF(SUM(บันทึกข้อมูล!E2990:H2990)=0,"",SUM(บันทึกข้อมูล!E2990:H2990))</f>
        <v/>
      </c>
      <c r="B2990" s="63" t="str">
        <f>IF(SUM(บันทึกข้อมูล!I2990:L2990)=0,"",SUM(บันทึกข้อมูล!I2990:L2990))</f>
        <v/>
      </c>
      <c r="C2990" s="63" t="str">
        <f>IF(SUM(บันทึกข้อมูล!M2990:P2990)=0,"",SUM(บันทึกข้อมูล!M2990:P2990))</f>
        <v/>
      </c>
      <c r="D2990" s="63" t="str">
        <f>IF(SUM(บันทึกข้อมูล!Q2990:T2990)=0,"",SUM(บันทึกข้อมูล!Q2990:T2990))</f>
        <v/>
      </c>
      <c r="E2990" s="63" t="str">
        <f>IF(SUM(บันทึกข้อมูล!E2990:T2990)=0,"",SUM(บันทึกข้อมูล!E2990:T2990))</f>
        <v/>
      </c>
      <c r="F2990" s="64" t="str">
        <f>IF(SUM(บันทึกข้อมูล!U2990:Z2990)=0,"",SUM(บันทึกข้อมูล!U2990:Z2990))</f>
        <v/>
      </c>
      <c r="G2990" s="64" t="str">
        <f>IF(SUM(บันทึกข้อมูล!AA2990:AB2990)=0,"",SUM(บันทึกข้อมูล!AA2990:AB2990))</f>
        <v/>
      </c>
      <c r="H2990" s="64" t="str">
        <f>IF(SUM(บันทึกข้อมูล!AC2990:AD2990)=0,"",SUM(บันทึกข้อมูล!AC2990:AD2990))</f>
        <v/>
      </c>
      <c r="I2990" s="64" t="str">
        <f>IF(SUM(บันทึกข้อมูล!AE2990:AF2990)=0,"",SUM(บันทึกข้อมูล!AE2990:AF2990))</f>
        <v/>
      </c>
      <c r="J2990" s="64" t="str">
        <f>IF(SUM(บันทึกข้อมูล!AG2990:AG2990)=0,"",SUM(บันทึกข้อมูล!AG2990:AG2990))</f>
        <v/>
      </c>
      <c r="K2990" s="64" t="str">
        <f>IF(SUM(บันทึกข้อมูล!AH2990:AN2990)=0,"",SUM(บันทึกข้อมูล!AH2990:AN2990))</f>
        <v/>
      </c>
      <c r="L2990" s="64" t="str">
        <f>IF(SUM(บันทึกข้อมูล!U2990:AN2990)=0,"",SUM(บันทึกข้อมูล!U2990:AN2990))</f>
        <v/>
      </c>
      <c r="M2990" s="61" t="str">
        <f>IF(SUM(บันทึกข้อมูล!AO2990:AS2990)=0,"",SUM(บันทึกข้อมูล!AO2990:AS2990))</f>
        <v/>
      </c>
      <c r="N2990" s="95" t="str">
        <f t="shared" si="63"/>
        <v/>
      </c>
      <c r="O2990" s="97" t="str">
        <f>IF(SUM(บันทึกข้อมูล!X2990:AQ2990)=0,"",SUM(บันทึกข้อมูล!X2990:AQ2990))</f>
        <v/>
      </c>
    </row>
    <row r="2991" spans="1:15" ht="18">
      <c r="A2991" s="63" t="str">
        <f>IF(SUM(บันทึกข้อมูล!E2991:H2991)=0,"",SUM(บันทึกข้อมูล!E2991:H2991))</f>
        <v/>
      </c>
      <c r="B2991" s="63" t="str">
        <f>IF(SUM(บันทึกข้อมูล!I2991:L2991)=0,"",SUM(บันทึกข้อมูล!I2991:L2991))</f>
        <v/>
      </c>
      <c r="C2991" s="63" t="str">
        <f>IF(SUM(บันทึกข้อมูล!M2991:P2991)=0,"",SUM(บันทึกข้อมูล!M2991:P2991))</f>
        <v/>
      </c>
      <c r="D2991" s="63" t="str">
        <f>IF(SUM(บันทึกข้อมูล!Q2991:T2991)=0,"",SUM(บันทึกข้อมูล!Q2991:T2991))</f>
        <v/>
      </c>
      <c r="E2991" s="63" t="str">
        <f>IF(SUM(บันทึกข้อมูล!E2991:T2991)=0,"",SUM(บันทึกข้อมูล!E2991:T2991))</f>
        <v/>
      </c>
      <c r="F2991" s="64" t="str">
        <f>IF(SUM(บันทึกข้อมูล!U2991:Z2991)=0,"",SUM(บันทึกข้อมูล!U2991:Z2991))</f>
        <v/>
      </c>
      <c r="G2991" s="64" t="str">
        <f>IF(SUM(บันทึกข้อมูล!AA2991:AB2991)=0,"",SUM(บันทึกข้อมูล!AA2991:AB2991))</f>
        <v/>
      </c>
      <c r="H2991" s="64" t="str">
        <f>IF(SUM(บันทึกข้อมูล!AC2991:AD2991)=0,"",SUM(บันทึกข้อมูล!AC2991:AD2991))</f>
        <v/>
      </c>
      <c r="I2991" s="64" t="str">
        <f>IF(SUM(บันทึกข้อมูล!AE2991:AF2991)=0,"",SUM(บันทึกข้อมูล!AE2991:AF2991))</f>
        <v/>
      </c>
      <c r="J2991" s="64" t="str">
        <f>IF(SUM(บันทึกข้อมูล!AG2991:AG2991)=0,"",SUM(บันทึกข้อมูล!AG2991:AG2991))</f>
        <v/>
      </c>
      <c r="K2991" s="64" t="str">
        <f>IF(SUM(บันทึกข้อมูล!AH2991:AN2991)=0,"",SUM(บันทึกข้อมูล!AH2991:AN2991))</f>
        <v/>
      </c>
      <c r="L2991" s="64" t="str">
        <f>IF(SUM(บันทึกข้อมูล!U2991:AN2991)=0,"",SUM(บันทึกข้อมูล!U2991:AN2991))</f>
        <v/>
      </c>
      <c r="M2991" s="61" t="str">
        <f>IF(SUM(บันทึกข้อมูล!AO2991:AS2991)=0,"",SUM(บันทึกข้อมูล!AO2991:AS2991))</f>
        <v/>
      </c>
      <c r="N2991" s="95" t="str">
        <f t="shared" si="63"/>
        <v/>
      </c>
      <c r="O2991" s="97" t="str">
        <f>IF(SUM(บันทึกข้อมูล!X2991:AQ2991)=0,"",SUM(บันทึกข้อมูล!X2991:AQ2991))</f>
        <v/>
      </c>
    </row>
    <row r="2992" spans="1:15" ht="18">
      <c r="A2992" s="63" t="str">
        <f>IF(SUM(บันทึกข้อมูล!E2992:H2992)=0,"",SUM(บันทึกข้อมูล!E2992:H2992))</f>
        <v/>
      </c>
      <c r="B2992" s="63" t="str">
        <f>IF(SUM(บันทึกข้อมูล!I2992:L2992)=0,"",SUM(บันทึกข้อมูล!I2992:L2992))</f>
        <v/>
      </c>
      <c r="C2992" s="63" t="str">
        <f>IF(SUM(บันทึกข้อมูล!M2992:P2992)=0,"",SUM(บันทึกข้อมูล!M2992:P2992))</f>
        <v/>
      </c>
      <c r="D2992" s="63" t="str">
        <f>IF(SUM(บันทึกข้อมูล!Q2992:T2992)=0,"",SUM(บันทึกข้อมูล!Q2992:T2992))</f>
        <v/>
      </c>
      <c r="E2992" s="63" t="str">
        <f>IF(SUM(บันทึกข้อมูล!E2992:T2992)=0,"",SUM(บันทึกข้อมูล!E2992:T2992))</f>
        <v/>
      </c>
      <c r="F2992" s="64" t="str">
        <f>IF(SUM(บันทึกข้อมูล!U2992:Z2992)=0,"",SUM(บันทึกข้อมูล!U2992:Z2992))</f>
        <v/>
      </c>
      <c r="G2992" s="64" t="str">
        <f>IF(SUM(บันทึกข้อมูล!AA2992:AB2992)=0,"",SUM(บันทึกข้อมูล!AA2992:AB2992))</f>
        <v/>
      </c>
      <c r="H2992" s="64" t="str">
        <f>IF(SUM(บันทึกข้อมูล!AC2992:AD2992)=0,"",SUM(บันทึกข้อมูล!AC2992:AD2992))</f>
        <v/>
      </c>
      <c r="I2992" s="64" t="str">
        <f>IF(SUM(บันทึกข้อมูล!AE2992:AF2992)=0,"",SUM(บันทึกข้อมูล!AE2992:AF2992))</f>
        <v/>
      </c>
      <c r="J2992" s="64" t="str">
        <f>IF(SUM(บันทึกข้อมูล!AG2992:AG2992)=0,"",SUM(บันทึกข้อมูล!AG2992:AG2992))</f>
        <v/>
      </c>
      <c r="K2992" s="64" t="str">
        <f>IF(SUM(บันทึกข้อมูล!AH2992:AN2992)=0,"",SUM(บันทึกข้อมูล!AH2992:AN2992))</f>
        <v/>
      </c>
      <c r="L2992" s="64" t="str">
        <f>IF(SUM(บันทึกข้อมูล!U2992:AN2992)=0,"",SUM(บันทึกข้อมูล!U2992:AN2992))</f>
        <v/>
      </c>
      <c r="M2992" s="61" t="str">
        <f>IF(SUM(บันทึกข้อมูล!AO2992:AS2992)=0,"",SUM(บันทึกข้อมูล!AO2992:AS2992))</f>
        <v/>
      </c>
      <c r="N2992" s="95" t="str">
        <f t="shared" si="63"/>
        <v/>
      </c>
      <c r="O2992" s="97" t="str">
        <f>IF(SUM(บันทึกข้อมูล!X2992:AQ2992)=0,"",SUM(บันทึกข้อมูล!X2992:AQ2992))</f>
        <v/>
      </c>
    </row>
    <row r="2993" spans="1:15" ht="18">
      <c r="A2993" s="63" t="str">
        <f>IF(SUM(บันทึกข้อมูล!E2993:H2993)=0,"",SUM(บันทึกข้อมูล!E2993:H2993))</f>
        <v/>
      </c>
      <c r="B2993" s="63" t="str">
        <f>IF(SUM(บันทึกข้อมูล!I2993:L2993)=0,"",SUM(บันทึกข้อมูล!I2993:L2993))</f>
        <v/>
      </c>
      <c r="C2993" s="63" t="str">
        <f>IF(SUM(บันทึกข้อมูล!M2993:P2993)=0,"",SUM(บันทึกข้อมูล!M2993:P2993))</f>
        <v/>
      </c>
      <c r="D2993" s="63" t="str">
        <f>IF(SUM(บันทึกข้อมูล!Q2993:T2993)=0,"",SUM(บันทึกข้อมูล!Q2993:T2993))</f>
        <v/>
      </c>
      <c r="E2993" s="63" t="str">
        <f>IF(SUM(บันทึกข้อมูล!E2993:T2993)=0,"",SUM(บันทึกข้อมูล!E2993:T2993))</f>
        <v/>
      </c>
      <c r="F2993" s="64" t="str">
        <f>IF(SUM(บันทึกข้อมูล!U2993:Z2993)=0,"",SUM(บันทึกข้อมูล!U2993:Z2993))</f>
        <v/>
      </c>
      <c r="G2993" s="64" t="str">
        <f>IF(SUM(บันทึกข้อมูล!AA2993:AB2993)=0,"",SUM(บันทึกข้อมูล!AA2993:AB2993))</f>
        <v/>
      </c>
      <c r="H2993" s="64" t="str">
        <f>IF(SUM(บันทึกข้อมูล!AC2993:AD2993)=0,"",SUM(บันทึกข้อมูล!AC2993:AD2993))</f>
        <v/>
      </c>
      <c r="I2993" s="64" t="str">
        <f>IF(SUM(บันทึกข้อมูล!AE2993:AF2993)=0,"",SUM(บันทึกข้อมูล!AE2993:AF2993))</f>
        <v/>
      </c>
      <c r="J2993" s="64" t="str">
        <f>IF(SUM(บันทึกข้อมูล!AG2993:AG2993)=0,"",SUM(บันทึกข้อมูล!AG2993:AG2993))</f>
        <v/>
      </c>
      <c r="K2993" s="64" t="str">
        <f>IF(SUM(บันทึกข้อมูล!AH2993:AN2993)=0,"",SUM(บันทึกข้อมูล!AH2993:AN2993))</f>
        <v/>
      </c>
      <c r="L2993" s="64" t="str">
        <f>IF(SUM(บันทึกข้อมูล!U2993:AN2993)=0,"",SUM(บันทึกข้อมูล!U2993:AN2993))</f>
        <v/>
      </c>
      <c r="M2993" s="61" t="str">
        <f>IF(SUM(บันทึกข้อมูล!AO2993:AS2993)=0,"",SUM(บันทึกข้อมูล!AO2993:AS2993))</f>
        <v/>
      </c>
      <c r="N2993" s="95" t="str">
        <f t="shared" si="63"/>
        <v/>
      </c>
      <c r="O2993" s="97" t="str">
        <f>IF(SUM(บันทึกข้อมูล!X2993:AQ2993)=0,"",SUM(บันทึกข้อมูล!X2993:AQ2993))</f>
        <v/>
      </c>
    </row>
    <row r="2994" spans="1:15" ht="18">
      <c r="A2994" s="63" t="str">
        <f>IF(SUM(บันทึกข้อมูล!E2994:H2994)=0,"",SUM(บันทึกข้อมูล!E2994:H2994))</f>
        <v/>
      </c>
      <c r="B2994" s="63" t="str">
        <f>IF(SUM(บันทึกข้อมูล!I2994:L2994)=0,"",SUM(บันทึกข้อมูล!I2994:L2994))</f>
        <v/>
      </c>
      <c r="C2994" s="63" t="str">
        <f>IF(SUM(บันทึกข้อมูล!M2994:P2994)=0,"",SUM(บันทึกข้อมูล!M2994:P2994))</f>
        <v/>
      </c>
      <c r="D2994" s="63" t="str">
        <f>IF(SUM(บันทึกข้อมูล!Q2994:T2994)=0,"",SUM(บันทึกข้อมูล!Q2994:T2994))</f>
        <v/>
      </c>
      <c r="E2994" s="63" t="str">
        <f>IF(SUM(บันทึกข้อมูล!E2994:T2994)=0,"",SUM(บันทึกข้อมูล!E2994:T2994))</f>
        <v/>
      </c>
      <c r="F2994" s="64" t="str">
        <f>IF(SUM(บันทึกข้อมูล!U2994:Z2994)=0,"",SUM(บันทึกข้อมูล!U2994:Z2994))</f>
        <v/>
      </c>
      <c r="G2994" s="64" t="str">
        <f>IF(SUM(บันทึกข้อมูล!AA2994:AB2994)=0,"",SUM(บันทึกข้อมูล!AA2994:AB2994))</f>
        <v/>
      </c>
      <c r="H2994" s="64" t="str">
        <f>IF(SUM(บันทึกข้อมูล!AC2994:AD2994)=0,"",SUM(บันทึกข้อมูล!AC2994:AD2994))</f>
        <v/>
      </c>
      <c r="I2994" s="64" t="str">
        <f>IF(SUM(บันทึกข้อมูล!AE2994:AF2994)=0,"",SUM(บันทึกข้อมูล!AE2994:AF2994))</f>
        <v/>
      </c>
      <c r="J2994" s="64" t="str">
        <f>IF(SUM(บันทึกข้อมูล!AG2994:AG2994)=0,"",SUM(บันทึกข้อมูล!AG2994:AG2994))</f>
        <v/>
      </c>
      <c r="K2994" s="64" t="str">
        <f>IF(SUM(บันทึกข้อมูล!AH2994:AN2994)=0,"",SUM(บันทึกข้อมูล!AH2994:AN2994))</f>
        <v/>
      </c>
      <c r="L2994" s="64" t="str">
        <f>IF(SUM(บันทึกข้อมูล!U2994:AN2994)=0,"",SUM(บันทึกข้อมูล!U2994:AN2994))</f>
        <v/>
      </c>
      <c r="M2994" s="61" t="str">
        <f>IF(SUM(บันทึกข้อมูล!AO2994:AS2994)=0,"",SUM(บันทึกข้อมูล!AO2994:AS2994))</f>
        <v/>
      </c>
      <c r="N2994" s="95" t="str">
        <f t="shared" si="63"/>
        <v/>
      </c>
      <c r="O2994" s="97" t="str">
        <f>IF(SUM(บันทึกข้อมูล!X2994:AQ2994)=0,"",SUM(บันทึกข้อมูล!X2994:AQ2994))</f>
        <v/>
      </c>
    </row>
    <row r="2995" spans="1:15" ht="18">
      <c r="A2995" s="63" t="str">
        <f>IF(SUM(บันทึกข้อมูล!E2995:H2995)=0,"",SUM(บันทึกข้อมูล!E2995:H2995))</f>
        <v/>
      </c>
      <c r="B2995" s="63" t="str">
        <f>IF(SUM(บันทึกข้อมูล!I2995:L2995)=0,"",SUM(บันทึกข้อมูล!I2995:L2995))</f>
        <v/>
      </c>
      <c r="C2995" s="63" t="str">
        <f>IF(SUM(บันทึกข้อมูล!M2995:P2995)=0,"",SUM(บันทึกข้อมูล!M2995:P2995))</f>
        <v/>
      </c>
      <c r="D2995" s="63" t="str">
        <f>IF(SUM(บันทึกข้อมูล!Q2995:T2995)=0,"",SUM(บันทึกข้อมูล!Q2995:T2995))</f>
        <v/>
      </c>
      <c r="E2995" s="63" t="str">
        <f>IF(SUM(บันทึกข้อมูล!E2995:T2995)=0,"",SUM(บันทึกข้อมูล!E2995:T2995))</f>
        <v/>
      </c>
      <c r="F2995" s="64" t="str">
        <f>IF(SUM(บันทึกข้อมูล!U2995:Z2995)=0,"",SUM(บันทึกข้อมูล!U2995:Z2995))</f>
        <v/>
      </c>
      <c r="G2995" s="64" t="str">
        <f>IF(SUM(บันทึกข้อมูล!AA2995:AB2995)=0,"",SUM(บันทึกข้อมูล!AA2995:AB2995))</f>
        <v/>
      </c>
      <c r="H2995" s="64" t="str">
        <f>IF(SUM(บันทึกข้อมูล!AC2995:AD2995)=0,"",SUM(บันทึกข้อมูล!AC2995:AD2995))</f>
        <v/>
      </c>
      <c r="I2995" s="64" t="str">
        <f>IF(SUM(บันทึกข้อมูล!AE2995:AF2995)=0,"",SUM(บันทึกข้อมูล!AE2995:AF2995))</f>
        <v/>
      </c>
      <c r="J2995" s="64" t="str">
        <f>IF(SUM(บันทึกข้อมูล!AG2995:AG2995)=0,"",SUM(บันทึกข้อมูล!AG2995:AG2995))</f>
        <v/>
      </c>
      <c r="K2995" s="64" t="str">
        <f>IF(SUM(บันทึกข้อมูล!AH2995:AN2995)=0,"",SUM(บันทึกข้อมูล!AH2995:AN2995))</f>
        <v/>
      </c>
      <c r="L2995" s="64" t="str">
        <f>IF(SUM(บันทึกข้อมูล!U2995:AN2995)=0,"",SUM(บันทึกข้อมูล!U2995:AN2995))</f>
        <v/>
      </c>
      <c r="M2995" s="61" t="str">
        <f>IF(SUM(บันทึกข้อมูล!AO2995:AS2995)=0,"",SUM(บันทึกข้อมูล!AO2995:AS2995))</f>
        <v/>
      </c>
      <c r="N2995" s="95" t="str">
        <f t="shared" si="63"/>
        <v/>
      </c>
      <c r="O2995" s="97" t="str">
        <f>IF(SUM(บันทึกข้อมูล!X2995:AQ2995)=0,"",SUM(บันทึกข้อมูล!X2995:AQ2995))</f>
        <v/>
      </c>
    </row>
    <row r="2996" spans="1:15" ht="18">
      <c r="A2996" s="63" t="str">
        <f>IF(SUM(บันทึกข้อมูล!E2996:H2996)=0,"",SUM(บันทึกข้อมูล!E2996:H2996))</f>
        <v/>
      </c>
      <c r="B2996" s="63" t="str">
        <f>IF(SUM(บันทึกข้อมูล!I2996:L2996)=0,"",SUM(บันทึกข้อมูล!I2996:L2996))</f>
        <v/>
      </c>
      <c r="C2996" s="63" t="str">
        <f>IF(SUM(บันทึกข้อมูล!M2996:P2996)=0,"",SUM(บันทึกข้อมูล!M2996:P2996))</f>
        <v/>
      </c>
      <c r="D2996" s="63" t="str">
        <f>IF(SUM(บันทึกข้อมูล!Q2996:T2996)=0,"",SUM(บันทึกข้อมูล!Q2996:T2996))</f>
        <v/>
      </c>
      <c r="E2996" s="63" t="str">
        <f>IF(SUM(บันทึกข้อมูล!E2996:T2996)=0,"",SUM(บันทึกข้อมูล!E2996:T2996))</f>
        <v/>
      </c>
      <c r="F2996" s="64" t="str">
        <f>IF(SUM(บันทึกข้อมูล!U2996:Z2996)=0,"",SUM(บันทึกข้อมูล!U2996:Z2996))</f>
        <v/>
      </c>
      <c r="G2996" s="64" t="str">
        <f>IF(SUM(บันทึกข้อมูล!AA2996:AB2996)=0,"",SUM(บันทึกข้อมูล!AA2996:AB2996))</f>
        <v/>
      </c>
      <c r="H2996" s="64" t="str">
        <f>IF(SUM(บันทึกข้อมูล!AC2996:AD2996)=0,"",SUM(บันทึกข้อมูล!AC2996:AD2996))</f>
        <v/>
      </c>
      <c r="I2996" s="64" t="str">
        <f>IF(SUM(บันทึกข้อมูล!AE2996:AF2996)=0,"",SUM(บันทึกข้อมูล!AE2996:AF2996))</f>
        <v/>
      </c>
      <c r="J2996" s="64" t="str">
        <f>IF(SUM(บันทึกข้อมูล!AG2996:AG2996)=0,"",SUM(บันทึกข้อมูล!AG2996:AG2996))</f>
        <v/>
      </c>
      <c r="K2996" s="64" t="str">
        <f>IF(SUM(บันทึกข้อมูล!AH2996:AN2996)=0,"",SUM(บันทึกข้อมูล!AH2996:AN2996))</f>
        <v/>
      </c>
      <c r="L2996" s="64" t="str">
        <f>IF(SUM(บันทึกข้อมูล!U2996:AN2996)=0,"",SUM(บันทึกข้อมูล!U2996:AN2996))</f>
        <v/>
      </c>
      <c r="M2996" s="61" t="str">
        <f>IF(SUM(บันทึกข้อมูล!AO2996:AS2996)=0,"",SUM(บันทึกข้อมูล!AO2996:AS2996))</f>
        <v/>
      </c>
      <c r="N2996" s="95" t="str">
        <f t="shared" si="63"/>
        <v/>
      </c>
      <c r="O2996" s="97" t="str">
        <f>IF(SUM(บันทึกข้อมูล!X2996:AQ2996)=0,"",SUM(บันทึกข้อมูล!X2996:AQ2996))</f>
        <v/>
      </c>
    </row>
    <row r="2997" spans="1:15" ht="18">
      <c r="A2997" s="63" t="str">
        <f>IF(SUM(บันทึกข้อมูล!E2997:H2997)=0,"",SUM(บันทึกข้อมูล!E2997:H2997))</f>
        <v/>
      </c>
      <c r="B2997" s="63" t="str">
        <f>IF(SUM(บันทึกข้อมูล!I2997:L2997)=0,"",SUM(บันทึกข้อมูล!I2997:L2997))</f>
        <v/>
      </c>
      <c r="C2997" s="63" t="str">
        <f>IF(SUM(บันทึกข้อมูล!M2997:P2997)=0,"",SUM(บันทึกข้อมูล!M2997:P2997))</f>
        <v/>
      </c>
      <c r="D2997" s="63" t="str">
        <f>IF(SUM(บันทึกข้อมูล!Q2997:T2997)=0,"",SUM(บันทึกข้อมูล!Q2997:T2997))</f>
        <v/>
      </c>
      <c r="E2997" s="63" t="str">
        <f>IF(SUM(บันทึกข้อมูล!E2997:T2997)=0,"",SUM(บันทึกข้อมูล!E2997:T2997))</f>
        <v/>
      </c>
      <c r="F2997" s="64" t="str">
        <f>IF(SUM(บันทึกข้อมูล!U2997:Z2997)=0,"",SUM(บันทึกข้อมูล!U2997:Z2997))</f>
        <v/>
      </c>
      <c r="G2997" s="64" t="str">
        <f>IF(SUM(บันทึกข้อมูล!AA2997:AB2997)=0,"",SUM(บันทึกข้อมูล!AA2997:AB2997))</f>
        <v/>
      </c>
      <c r="H2997" s="64" t="str">
        <f>IF(SUM(บันทึกข้อมูล!AC2997:AD2997)=0,"",SUM(บันทึกข้อมูล!AC2997:AD2997))</f>
        <v/>
      </c>
      <c r="I2997" s="64" t="str">
        <f>IF(SUM(บันทึกข้อมูล!AE2997:AF2997)=0,"",SUM(บันทึกข้อมูล!AE2997:AF2997))</f>
        <v/>
      </c>
      <c r="J2997" s="64" t="str">
        <f>IF(SUM(บันทึกข้อมูล!AG2997:AG2997)=0,"",SUM(บันทึกข้อมูล!AG2997:AG2997))</f>
        <v/>
      </c>
      <c r="K2997" s="64" t="str">
        <f>IF(SUM(บันทึกข้อมูล!AH2997:AN2997)=0,"",SUM(บันทึกข้อมูล!AH2997:AN2997))</f>
        <v/>
      </c>
      <c r="L2997" s="64" t="str">
        <f>IF(SUM(บันทึกข้อมูล!U2997:AN2997)=0,"",SUM(บันทึกข้อมูล!U2997:AN2997))</f>
        <v/>
      </c>
      <c r="M2997" s="61" t="str">
        <f>IF(SUM(บันทึกข้อมูล!AO2997:AS2997)=0,"",SUM(บันทึกข้อมูล!AO2997:AS2997))</f>
        <v/>
      </c>
      <c r="N2997" s="95" t="str">
        <f t="shared" ref="N2997:N3060" si="64">IF(E2997="","",IF(E2997&gt;=56,"1",""))</f>
        <v/>
      </c>
      <c r="O2997" s="97" t="str">
        <f>IF(SUM(บันทึกข้อมูล!X2997:AQ2997)=0,"",SUM(บันทึกข้อมูล!X2997:AQ2997))</f>
        <v/>
      </c>
    </row>
    <row r="2998" spans="1:15" ht="18">
      <c r="A2998" s="63" t="str">
        <f>IF(SUM(บันทึกข้อมูล!E2998:H2998)=0,"",SUM(บันทึกข้อมูล!E2998:H2998))</f>
        <v/>
      </c>
      <c r="B2998" s="63" t="str">
        <f>IF(SUM(บันทึกข้อมูล!I2998:L2998)=0,"",SUM(บันทึกข้อมูล!I2998:L2998))</f>
        <v/>
      </c>
      <c r="C2998" s="63" t="str">
        <f>IF(SUM(บันทึกข้อมูล!M2998:P2998)=0,"",SUM(บันทึกข้อมูล!M2998:P2998))</f>
        <v/>
      </c>
      <c r="D2998" s="63" t="str">
        <f>IF(SUM(บันทึกข้อมูล!Q2998:T2998)=0,"",SUM(บันทึกข้อมูล!Q2998:T2998))</f>
        <v/>
      </c>
      <c r="E2998" s="63" t="str">
        <f>IF(SUM(บันทึกข้อมูล!E2998:T2998)=0,"",SUM(บันทึกข้อมูล!E2998:T2998))</f>
        <v/>
      </c>
      <c r="F2998" s="64" t="str">
        <f>IF(SUM(บันทึกข้อมูล!U2998:Z2998)=0,"",SUM(บันทึกข้อมูล!U2998:Z2998))</f>
        <v/>
      </c>
      <c r="G2998" s="64" t="str">
        <f>IF(SUM(บันทึกข้อมูล!AA2998:AB2998)=0,"",SUM(บันทึกข้อมูล!AA2998:AB2998))</f>
        <v/>
      </c>
      <c r="H2998" s="64" t="str">
        <f>IF(SUM(บันทึกข้อมูล!AC2998:AD2998)=0,"",SUM(บันทึกข้อมูล!AC2998:AD2998))</f>
        <v/>
      </c>
      <c r="I2998" s="64" t="str">
        <f>IF(SUM(บันทึกข้อมูล!AE2998:AF2998)=0,"",SUM(บันทึกข้อมูล!AE2998:AF2998))</f>
        <v/>
      </c>
      <c r="J2998" s="64" t="str">
        <f>IF(SUM(บันทึกข้อมูล!AG2998:AG2998)=0,"",SUM(บันทึกข้อมูล!AG2998:AG2998))</f>
        <v/>
      </c>
      <c r="K2998" s="64" t="str">
        <f>IF(SUM(บันทึกข้อมูล!AH2998:AN2998)=0,"",SUM(บันทึกข้อมูล!AH2998:AN2998))</f>
        <v/>
      </c>
      <c r="L2998" s="64" t="str">
        <f>IF(SUM(บันทึกข้อมูล!U2998:AN2998)=0,"",SUM(บันทึกข้อมูล!U2998:AN2998))</f>
        <v/>
      </c>
      <c r="M2998" s="61" t="str">
        <f>IF(SUM(บันทึกข้อมูล!AO2998:AS2998)=0,"",SUM(บันทึกข้อมูล!AO2998:AS2998))</f>
        <v/>
      </c>
      <c r="N2998" s="95" t="str">
        <f t="shared" si="64"/>
        <v/>
      </c>
      <c r="O2998" s="97" t="str">
        <f>IF(SUM(บันทึกข้อมูล!X2998:AQ2998)=0,"",SUM(บันทึกข้อมูล!X2998:AQ2998))</f>
        <v/>
      </c>
    </row>
    <row r="2999" spans="1:15" ht="18">
      <c r="A2999" s="63" t="str">
        <f>IF(SUM(บันทึกข้อมูล!E2999:H2999)=0,"",SUM(บันทึกข้อมูล!E2999:H2999))</f>
        <v/>
      </c>
      <c r="B2999" s="63" t="str">
        <f>IF(SUM(บันทึกข้อมูล!I2999:L2999)=0,"",SUM(บันทึกข้อมูล!I2999:L2999))</f>
        <v/>
      </c>
      <c r="C2999" s="63" t="str">
        <f>IF(SUM(บันทึกข้อมูล!M2999:P2999)=0,"",SUM(บันทึกข้อมูล!M2999:P2999))</f>
        <v/>
      </c>
      <c r="D2999" s="63" t="str">
        <f>IF(SUM(บันทึกข้อมูล!Q2999:T2999)=0,"",SUM(บันทึกข้อมูล!Q2999:T2999))</f>
        <v/>
      </c>
      <c r="E2999" s="63" t="str">
        <f>IF(SUM(บันทึกข้อมูล!E2999:T2999)=0,"",SUM(บันทึกข้อมูล!E2999:T2999))</f>
        <v/>
      </c>
      <c r="F2999" s="64" t="str">
        <f>IF(SUM(บันทึกข้อมูล!U2999:Z2999)=0,"",SUM(บันทึกข้อมูล!U2999:Z2999))</f>
        <v/>
      </c>
      <c r="G2999" s="64" t="str">
        <f>IF(SUM(บันทึกข้อมูล!AA2999:AB2999)=0,"",SUM(บันทึกข้อมูล!AA2999:AB2999))</f>
        <v/>
      </c>
      <c r="H2999" s="64" t="str">
        <f>IF(SUM(บันทึกข้อมูล!AC2999:AD2999)=0,"",SUM(บันทึกข้อมูล!AC2999:AD2999))</f>
        <v/>
      </c>
      <c r="I2999" s="64" t="str">
        <f>IF(SUM(บันทึกข้อมูล!AE2999:AF2999)=0,"",SUM(บันทึกข้อมูล!AE2999:AF2999))</f>
        <v/>
      </c>
      <c r="J2999" s="64" t="str">
        <f>IF(SUM(บันทึกข้อมูล!AG2999:AG2999)=0,"",SUM(บันทึกข้อมูล!AG2999:AG2999))</f>
        <v/>
      </c>
      <c r="K2999" s="64" t="str">
        <f>IF(SUM(บันทึกข้อมูล!AH2999:AN2999)=0,"",SUM(บันทึกข้อมูล!AH2999:AN2999))</f>
        <v/>
      </c>
      <c r="L2999" s="64" t="str">
        <f>IF(SUM(บันทึกข้อมูล!U2999:AN2999)=0,"",SUM(บันทึกข้อมูล!U2999:AN2999))</f>
        <v/>
      </c>
      <c r="M2999" s="61" t="str">
        <f>IF(SUM(บันทึกข้อมูล!AO2999:AS2999)=0,"",SUM(บันทึกข้อมูล!AO2999:AS2999))</f>
        <v/>
      </c>
      <c r="N2999" s="95" t="str">
        <f t="shared" si="64"/>
        <v/>
      </c>
      <c r="O2999" s="97" t="str">
        <f>IF(SUM(บันทึกข้อมูล!X2999:AQ2999)=0,"",SUM(บันทึกข้อมูล!X2999:AQ2999))</f>
        <v/>
      </c>
    </row>
    <row r="3000" spans="1:15" ht="18">
      <c r="A3000" s="63" t="str">
        <f>IF(SUM(บันทึกข้อมูล!E3000:H3000)=0,"",SUM(บันทึกข้อมูล!E3000:H3000))</f>
        <v/>
      </c>
      <c r="B3000" s="63" t="str">
        <f>IF(SUM(บันทึกข้อมูล!I3000:L3000)=0,"",SUM(บันทึกข้อมูล!I3000:L3000))</f>
        <v/>
      </c>
      <c r="C3000" s="63" t="str">
        <f>IF(SUM(บันทึกข้อมูล!M3000:P3000)=0,"",SUM(บันทึกข้อมูล!M3000:P3000))</f>
        <v/>
      </c>
      <c r="D3000" s="63" t="str">
        <f>IF(SUM(บันทึกข้อมูล!Q3000:T3000)=0,"",SUM(บันทึกข้อมูล!Q3000:T3000))</f>
        <v/>
      </c>
      <c r="E3000" s="63" t="str">
        <f>IF(SUM(บันทึกข้อมูล!E3000:T3000)=0,"",SUM(บันทึกข้อมูล!E3000:T3000))</f>
        <v/>
      </c>
      <c r="F3000" s="64" t="str">
        <f>IF(SUM(บันทึกข้อมูล!U3000:Z3000)=0,"",SUM(บันทึกข้อมูล!U3000:Z3000))</f>
        <v/>
      </c>
      <c r="G3000" s="64" t="str">
        <f>IF(SUM(บันทึกข้อมูล!AA3000:AB3000)=0,"",SUM(บันทึกข้อมูล!AA3000:AB3000))</f>
        <v/>
      </c>
      <c r="H3000" s="64" t="str">
        <f>IF(SUM(บันทึกข้อมูล!AC3000:AD3000)=0,"",SUM(บันทึกข้อมูล!AC3000:AD3000))</f>
        <v/>
      </c>
      <c r="I3000" s="64" t="str">
        <f>IF(SUM(บันทึกข้อมูล!AE3000:AF3000)=0,"",SUM(บันทึกข้อมูล!AE3000:AF3000))</f>
        <v/>
      </c>
      <c r="J3000" s="64" t="str">
        <f>IF(SUM(บันทึกข้อมูล!AG3000:AG3000)=0,"",SUM(บันทึกข้อมูล!AG3000:AG3000))</f>
        <v/>
      </c>
      <c r="K3000" s="64" t="str">
        <f>IF(SUM(บันทึกข้อมูล!AH3000:AN3000)=0,"",SUM(บันทึกข้อมูล!AH3000:AN3000))</f>
        <v/>
      </c>
      <c r="L3000" s="64" t="str">
        <f>IF(SUM(บันทึกข้อมูล!U3000:AN3000)=0,"",SUM(บันทึกข้อมูล!U3000:AN3000))</f>
        <v/>
      </c>
      <c r="M3000" s="61" t="str">
        <f>IF(SUM(บันทึกข้อมูล!AO3000:AS3000)=0,"",SUM(บันทึกข้อมูล!AO3000:AS3000))</f>
        <v/>
      </c>
      <c r="N3000" s="95" t="str">
        <f t="shared" si="64"/>
        <v/>
      </c>
      <c r="O3000" s="97" t="str">
        <f>IF(SUM(บันทึกข้อมูล!X3000:AQ3000)=0,"",SUM(บันทึกข้อมูล!X3000:AQ3000))</f>
        <v/>
      </c>
    </row>
    <row r="3001" spans="1:15" ht="18">
      <c r="A3001" s="63" t="str">
        <f>IF(SUM(บันทึกข้อมูล!E3001:H3001)=0,"",SUM(บันทึกข้อมูล!E3001:H3001))</f>
        <v/>
      </c>
      <c r="B3001" s="63" t="str">
        <f>IF(SUM(บันทึกข้อมูล!I3001:L3001)=0,"",SUM(บันทึกข้อมูล!I3001:L3001))</f>
        <v/>
      </c>
      <c r="C3001" s="63" t="str">
        <f>IF(SUM(บันทึกข้อมูล!M3001:P3001)=0,"",SUM(บันทึกข้อมูล!M3001:P3001))</f>
        <v/>
      </c>
      <c r="D3001" s="63" t="str">
        <f>IF(SUM(บันทึกข้อมูล!Q3001:T3001)=0,"",SUM(บันทึกข้อมูล!Q3001:T3001))</f>
        <v/>
      </c>
      <c r="E3001" s="63" t="str">
        <f>IF(SUM(บันทึกข้อมูล!E3001:T3001)=0,"",SUM(บันทึกข้อมูล!E3001:T3001))</f>
        <v/>
      </c>
      <c r="F3001" s="64" t="str">
        <f>IF(SUM(บันทึกข้อมูล!U3001:Z3001)=0,"",SUM(บันทึกข้อมูล!U3001:Z3001))</f>
        <v/>
      </c>
      <c r="G3001" s="64" t="str">
        <f>IF(SUM(บันทึกข้อมูล!AA3001:AB3001)=0,"",SUM(บันทึกข้อมูล!AA3001:AB3001))</f>
        <v/>
      </c>
      <c r="H3001" s="64" t="str">
        <f>IF(SUM(บันทึกข้อมูล!AC3001:AD3001)=0,"",SUM(บันทึกข้อมูล!AC3001:AD3001))</f>
        <v/>
      </c>
      <c r="I3001" s="64" t="str">
        <f>IF(SUM(บันทึกข้อมูล!AE3001:AF3001)=0,"",SUM(บันทึกข้อมูล!AE3001:AF3001))</f>
        <v/>
      </c>
      <c r="J3001" s="64" t="str">
        <f>IF(SUM(บันทึกข้อมูล!AG3001:AG3001)=0,"",SUM(บันทึกข้อมูล!AG3001:AG3001))</f>
        <v/>
      </c>
      <c r="K3001" s="64" t="str">
        <f>IF(SUM(บันทึกข้อมูล!AH3001:AN3001)=0,"",SUM(บันทึกข้อมูล!AH3001:AN3001))</f>
        <v/>
      </c>
      <c r="L3001" s="64" t="str">
        <f>IF(SUM(บันทึกข้อมูล!U3001:AN3001)=0,"",SUM(บันทึกข้อมูล!U3001:AN3001))</f>
        <v/>
      </c>
      <c r="M3001" s="61" t="str">
        <f>IF(SUM(บันทึกข้อมูล!AO3001:AS3001)=0,"",SUM(บันทึกข้อมูล!AO3001:AS3001))</f>
        <v/>
      </c>
      <c r="N3001" s="95" t="str">
        <f t="shared" si="64"/>
        <v/>
      </c>
      <c r="O3001" s="97" t="str">
        <f>IF(SUM(บันทึกข้อมูล!X3001:AQ3001)=0,"",SUM(บันทึกข้อมูล!X3001:AQ3001))</f>
        <v/>
      </c>
    </row>
    <row r="3002" spans="1:15" ht="18">
      <c r="A3002" s="63" t="str">
        <f>IF(SUM(บันทึกข้อมูล!E3002:H3002)=0,"",SUM(บันทึกข้อมูล!E3002:H3002))</f>
        <v/>
      </c>
      <c r="B3002" s="63" t="str">
        <f>IF(SUM(บันทึกข้อมูล!I3002:L3002)=0,"",SUM(บันทึกข้อมูล!I3002:L3002))</f>
        <v/>
      </c>
      <c r="C3002" s="63" t="str">
        <f>IF(SUM(บันทึกข้อมูล!M3002:P3002)=0,"",SUM(บันทึกข้อมูล!M3002:P3002))</f>
        <v/>
      </c>
      <c r="D3002" s="63" t="str">
        <f>IF(SUM(บันทึกข้อมูล!Q3002:T3002)=0,"",SUM(บันทึกข้อมูล!Q3002:T3002))</f>
        <v/>
      </c>
      <c r="E3002" s="63" t="str">
        <f>IF(SUM(บันทึกข้อมูล!E3002:T3002)=0,"",SUM(บันทึกข้อมูล!E3002:T3002))</f>
        <v/>
      </c>
      <c r="F3002" s="64" t="str">
        <f>IF(SUM(บันทึกข้อมูล!U3002:Z3002)=0,"",SUM(บันทึกข้อมูล!U3002:Z3002))</f>
        <v/>
      </c>
      <c r="G3002" s="64" t="str">
        <f>IF(SUM(บันทึกข้อมูล!AA3002:AB3002)=0,"",SUM(บันทึกข้อมูล!AA3002:AB3002))</f>
        <v/>
      </c>
      <c r="H3002" s="64" t="str">
        <f>IF(SUM(บันทึกข้อมูล!AC3002:AD3002)=0,"",SUM(บันทึกข้อมูล!AC3002:AD3002))</f>
        <v/>
      </c>
      <c r="I3002" s="64" t="str">
        <f>IF(SUM(บันทึกข้อมูล!AE3002:AF3002)=0,"",SUM(บันทึกข้อมูล!AE3002:AF3002))</f>
        <v/>
      </c>
      <c r="J3002" s="64" t="str">
        <f>IF(SUM(บันทึกข้อมูล!AG3002:AG3002)=0,"",SUM(บันทึกข้อมูล!AG3002:AG3002))</f>
        <v/>
      </c>
      <c r="K3002" s="64" t="str">
        <f>IF(SUM(บันทึกข้อมูล!AH3002:AN3002)=0,"",SUM(บันทึกข้อมูล!AH3002:AN3002))</f>
        <v/>
      </c>
      <c r="L3002" s="64" t="str">
        <f>IF(SUM(บันทึกข้อมูล!U3002:AN3002)=0,"",SUM(บันทึกข้อมูล!U3002:AN3002))</f>
        <v/>
      </c>
      <c r="M3002" s="61" t="str">
        <f>IF(SUM(บันทึกข้อมูล!AO3002:AS3002)=0,"",SUM(บันทึกข้อมูล!AO3002:AS3002))</f>
        <v/>
      </c>
      <c r="N3002" s="95" t="str">
        <f t="shared" si="64"/>
        <v/>
      </c>
      <c r="O3002" s="97" t="str">
        <f>IF(SUM(บันทึกข้อมูล!X3002:AQ3002)=0,"",SUM(บันทึกข้อมูล!X3002:AQ3002))</f>
        <v/>
      </c>
    </row>
    <row r="3003" spans="1:15" ht="18">
      <c r="A3003" s="63" t="str">
        <f>IF(SUM(บันทึกข้อมูล!E3003:H3003)=0,"",SUM(บันทึกข้อมูล!E3003:H3003))</f>
        <v/>
      </c>
      <c r="B3003" s="63" t="str">
        <f>IF(SUM(บันทึกข้อมูล!I3003:L3003)=0,"",SUM(บันทึกข้อมูล!I3003:L3003))</f>
        <v/>
      </c>
      <c r="C3003" s="63" t="str">
        <f>IF(SUM(บันทึกข้อมูล!M3003:P3003)=0,"",SUM(บันทึกข้อมูล!M3003:P3003))</f>
        <v/>
      </c>
      <c r="D3003" s="63" t="str">
        <f>IF(SUM(บันทึกข้อมูล!Q3003:T3003)=0,"",SUM(บันทึกข้อมูล!Q3003:T3003))</f>
        <v/>
      </c>
      <c r="E3003" s="63" t="str">
        <f>IF(SUM(บันทึกข้อมูล!E3003:T3003)=0,"",SUM(บันทึกข้อมูล!E3003:T3003))</f>
        <v/>
      </c>
      <c r="F3003" s="64" t="str">
        <f>IF(SUM(บันทึกข้อมูล!U3003:Z3003)=0,"",SUM(บันทึกข้อมูล!U3003:Z3003))</f>
        <v/>
      </c>
      <c r="G3003" s="64" t="str">
        <f>IF(SUM(บันทึกข้อมูล!AA3003:AB3003)=0,"",SUM(บันทึกข้อมูล!AA3003:AB3003))</f>
        <v/>
      </c>
      <c r="H3003" s="64" t="str">
        <f>IF(SUM(บันทึกข้อมูล!AC3003:AD3003)=0,"",SUM(บันทึกข้อมูล!AC3003:AD3003))</f>
        <v/>
      </c>
      <c r="I3003" s="64" t="str">
        <f>IF(SUM(บันทึกข้อมูล!AE3003:AF3003)=0,"",SUM(บันทึกข้อมูล!AE3003:AF3003))</f>
        <v/>
      </c>
      <c r="J3003" s="64" t="str">
        <f>IF(SUM(บันทึกข้อมูล!AG3003:AG3003)=0,"",SUM(บันทึกข้อมูล!AG3003:AG3003))</f>
        <v/>
      </c>
      <c r="K3003" s="64" t="str">
        <f>IF(SUM(บันทึกข้อมูล!AH3003:AN3003)=0,"",SUM(บันทึกข้อมูล!AH3003:AN3003))</f>
        <v/>
      </c>
      <c r="L3003" s="64" t="str">
        <f>IF(SUM(บันทึกข้อมูล!U3003:AN3003)=0,"",SUM(บันทึกข้อมูล!U3003:AN3003))</f>
        <v/>
      </c>
      <c r="M3003" s="61" t="str">
        <f>IF(SUM(บันทึกข้อมูล!AO3003:AS3003)=0,"",SUM(บันทึกข้อมูล!AO3003:AS3003))</f>
        <v/>
      </c>
      <c r="N3003" s="95" t="str">
        <f t="shared" si="64"/>
        <v/>
      </c>
      <c r="O3003" s="97" t="str">
        <f>IF(SUM(บันทึกข้อมูล!X3003:AQ3003)=0,"",SUM(บันทึกข้อมูล!X3003:AQ3003))</f>
        <v/>
      </c>
    </row>
    <row r="3004" spans="1:15" ht="18">
      <c r="A3004" s="63" t="str">
        <f>IF(SUM(บันทึกข้อมูล!E3004:H3004)=0,"",SUM(บันทึกข้อมูล!E3004:H3004))</f>
        <v/>
      </c>
      <c r="B3004" s="63" t="str">
        <f>IF(SUM(บันทึกข้อมูล!I3004:L3004)=0,"",SUM(บันทึกข้อมูล!I3004:L3004))</f>
        <v/>
      </c>
      <c r="C3004" s="63" t="str">
        <f>IF(SUM(บันทึกข้อมูล!M3004:P3004)=0,"",SUM(บันทึกข้อมูล!M3004:P3004))</f>
        <v/>
      </c>
      <c r="D3004" s="63" t="str">
        <f>IF(SUM(บันทึกข้อมูล!Q3004:T3004)=0,"",SUM(บันทึกข้อมูล!Q3004:T3004))</f>
        <v/>
      </c>
      <c r="E3004" s="63" t="str">
        <f>IF(SUM(บันทึกข้อมูล!E3004:T3004)=0,"",SUM(บันทึกข้อมูล!E3004:T3004))</f>
        <v/>
      </c>
      <c r="F3004" s="64" t="str">
        <f>IF(SUM(บันทึกข้อมูล!U3004:Z3004)=0,"",SUM(บันทึกข้อมูล!U3004:Z3004))</f>
        <v/>
      </c>
      <c r="G3004" s="64" t="str">
        <f>IF(SUM(บันทึกข้อมูล!AA3004:AB3004)=0,"",SUM(บันทึกข้อมูล!AA3004:AB3004))</f>
        <v/>
      </c>
      <c r="H3004" s="64" t="str">
        <f>IF(SUM(บันทึกข้อมูล!AC3004:AD3004)=0,"",SUM(บันทึกข้อมูล!AC3004:AD3004))</f>
        <v/>
      </c>
      <c r="I3004" s="64" t="str">
        <f>IF(SUM(บันทึกข้อมูล!AE3004:AF3004)=0,"",SUM(บันทึกข้อมูล!AE3004:AF3004))</f>
        <v/>
      </c>
      <c r="J3004" s="64" t="str">
        <f>IF(SUM(บันทึกข้อมูล!AG3004:AG3004)=0,"",SUM(บันทึกข้อมูล!AG3004:AG3004))</f>
        <v/>
      </c>
      <c r="K3004" s="64" t="str">
        <f>IF(SUM(บันทึกข้อมูล!AH3004:AN3004)=0,"",SUM(บันทึกข้อมูล!AH3004:AN3004))</f>
        <v/>
      </c>
      <c r="L3004" s="64" t="str">
        <f>IF(SUM(บันทึกข้อมูล!U3004:AN3004)=0,"",SUM(บันทึกข้อมูล!U3004:AN3004))</f>
        <v/>
      </c>
      <c r="M3004" s="61" t="str">
        <f>IF(SUM(บันทึกข้อมูล!AO3004:AS3004)=0,"",SUM(บันทึกข้อมูล!AO3004:AS3004))</f>
        <v/>
      </c>
      <c r="N3004" s="95" t="str">
        <f t="shared" si="64"/>
        <v/>
      </c>
      <c r="O3004" s="97" t="str">
        <f>IF(SUM(บันทึกข้อมูล!X3004:AQ3004)=0,"",SUM(บันทึกข้อมูล!X3004:AQ3004))</f>
        <v/>
      </c>
    </row>
    <row r="3005" spans="1:15" ht="18">
      <c r="A3005" s="63" t="str">
        <f>IF(SUM(บันทึกข้อมูล!E3005:H3005)=0,"",SUM(บันทึกข้อมูล!E3005:H3005))</f>
        <v/>
      </c>
      <c r="B3005" s="63" t="str">
        <f>IF(SUM(บันทึกข้อมูล!I3005:L3005)=0,"",SUM(บันทึกข้อมูล!I3005:L3005))</f>
        <v/>
      </c>
      <c r="C3005" s="63" t="str">
        <f>IF(SUM(บันทึกข้อมูล!M3005:P3005)=0,"",SUM(บันทึกข้อมูล!M3005:P3005))</f>
        <v/>
      </c>
      <c r="D3005" s="63" t="str">
        <f>IF(SUM(บันทึกข้อมูล!Q3005:T3005)=0,"",SUM(บันทึกข้อมูล!Q3005:T3005))</f>
        <v/>
      </c>
      <c r="E3005" s="63" t="str">
        <f>IF(SUM(บันทึกข้อมูล!E3005:T3005)=0,"",SUM(บันทึกข้อมูล!E3005:T3005))</f>
        <v/>
      </c>
      <c r="F3005" s="64" t="str">
        <f>IF(SUM(บันทึกข้อมูล!U3005:Z3005)=0,"",SUM(บันทึกข้อมูล!U3005:Z3005))</f>
        <v/>
      </c>
      <c r="G3005" s="64" t="str">
        <f>IF(SUM(บันทึกข้อมูล!AA3005:AB3005)=0,"",SUM(บันทึกข้อมูล!AA3005:AB3005))</f>
        <v/>
      </c>
      <c r="H3005" s="64" t="str">
        <f>IF(SUM(บันทึกข้อมูล!AC3005:AD3005)=0,"",SUM(บันทึกข้อมูล!AC3005:AD3005))</f>
        <v/>
      </c>
      <c r="I3005" s="64" t="str">
        <f>IF(SUM(บันทึกข้อมูล!AE3005:AF3005)=0,"",SUM(บันทึกข้อมูล!AE3005:AF3005))</f>
        <v/>
      </c>
      <c r="J3005" s="64" t="str">
        <f>IF(SUM(บันทึกข้อมูล!AG3005:AG3005)=0,"",SUM(บันทึกข้อมูล!AG3005:AG3005))</f>
        <v/>
      </c>
      <c r="K3005" s="64" t="str">
        <f>IF(SUM(บันทึกข้อมูล!AH3005:AN3005)=0,"",SUM(บันทึกข้อมูล!AH3005:AN3005))</f>
        <v/>
      </c>
      <c r="L3005" s="64" t="str">
        <f>IF(SUM(บันทึกข้อมูล!U3005:AN3005)=0,"",SUM(บันทึกข้อมูล!U3005:AN3005))</f>
        <v/>
      </c>
      <c r="M3005" s="61" t="str">
        <f>IF(SUM(บันทึกข้อมูล!AO3005:AS3005)=0,"",SUM(บันทึกข้อมูล!AO3005:AS3005))</f>
        <v/>
      </c>
      <c r="N3005" s="95" t="str">
        <f t="shared" si="64"/>
        <v/>
      </c>
      <c r="O3005" s="97" t="str">
        <f>IF(SUM(บันทึกข้อมูล!X3005:AQ3005)=0,"",SUM(บันทึกข้อมูล!X3005:AQ3005))</f>
        <v/>
      </c>
    </row>
    <row r="3006" spans="1:15" ht="18">
      <c r="A3006" s="63" t="str">
        <f>IF(SUM(บันทึกข้อมูล!E3006:H3006)=0,"",SUM(บันทึกข้อมูล!E3006:H3006))</f>
        <v/>
      </c>
      <c r="B3006" s="63" t="str">
        <f>IF(SUM(บันทึกข้อมูล!I3006:L3006)=0,"",SUM(บันทึกข้อมูล!I3006:L3006))</f>
        <v/>
      </c>
      <c r="C3006" s="63" t="str">
        <f>IF(SUM(บันทึกข้อมูล!M3006:P3006)=0,"",SUM(บันทึกข้อมูล!M3006:P3006))</f>
        <v/>
      </c>
      <c r="D3006" s="63" t="str">
        <f>IF(SUM(บันทึกข้อมูล!Q3006:T3006)=0,"",SUM(บันทึกข้อมูล!Q3006:T3006))</f>
        <v/>
      </c>
      <c r="E3006" s="63" t="str">
        <f>IF(SUM(บันทึกข้อมูล!E3006:T3006)=0,"",SUM(บันทึกข้อมูล!E3006:T3006))</f>
        <v/>
      </c>
      <c r="F3006" s="64" t="str">
        <f>IF(SUM(บันทึกข้อมูล!U3006:Z3006)=0,"",SUM(บันทึกข้อมูล!U3006:Z3006))</f>
        <v/>
      </c>
      <c r="G3006" s="64" t="str">
        <f>IF(SUM(บันทึกข้อมูล!AA3006:AB3006)=0,"",SUM(บันทึกข้อมูล!AA3006:AB3006))</f>
        <v/>
      </c>
      <c r="H3006" s="64" t="str">
        <f>IF(SUM(บันทึกข้อมูล!AC3006:AD3006)=0,"",SUM(บันทึกข้อมูล!AC3006:AD3006))</f>
        <v/>
      </c>
      <c r="I3006" s="64" t="str">
        <f>IF(SUM(บันทึกข้อมูล!AE3006:AF3006)=0,"",SUM(บันทึกข้อมูล!AE3006:AF3006))</f>
        <v/>
      </c>
      <c r="J3006" s="64" t="str">
        <f>IF(SUM(บันทึกข้อมูล!AG3006:AG3006)=0,"",SUM(บันทึกข้อมูล!AG3006:AG3006))</f>
        <v/>
      </c>
      <c r="K3006" s="64" t="str">
        <f>IF(SUM(บันทึกข้อมูล!AH3006:AN3006)=0,"",SUM(บันทึกข้อมูล!AH3006:AN3006))</f>
        <v/>
      </c>
      <c r="L3006" s="64" t="str">
        <f>IF(SUM(บันทึกข้อมูล!U3006:AN3006)=0,"",SUM(บันทึกข้อมูล!U3006:AN3006))</f>
        <v/>
      </c>
      <c r="M3006" s="61" t="str">
        <f>IF(SUM(บันทึกข้อมูล!AO3006:AS3006)=0,"",SUM(บันทึกข้อมูล!AO3006:AS3006))</f>
        <v/>
      </c>
      <c r="N3006" s="95" t="str">
        <f t="shared" si="64"/>
        <v/>
      </c>
      <c r="O3006" s="97" t="str">
        <f>IF(SUM(บันทึกข้อมูล!X3006:AQ3006)=0,"",SUM(บันทึกข้อมูล!X3006:AQ3006))</f>
        <v/>
      </c>
    </row>
    <row r="3007" spans="1:15" ht="18">
      <c r="A3007" s="63" t="str">
        <f>IF(SUM(บันทึกข้อมูล!E3007:H3007)=0,"",SUM(บันทึกข้อมูล!E3007:H3007))</f>
        <v/>
      </c>
      <c r="B3007" s="63" t="str">
        <f>IF(SUM(บันทึกข้อมูล!I3007:L3007)=0,"",SUM(บันทึกข้อมูล!I3007:L3007))</f>
        <v/>
      </c>
      <c r="C3007" s="63" t="str">
        <f>IF(SUM(บันทึกข้อมูล!M3007:P3007)=0,"",SUM(บันทึกข้อมูล!M3007:P3007))</f>
        <v/>
      </c>
      <c r="D3007" s="63" t="str">
        <f>IF(SUM(บันทึกข้อมูล!Q3007:T3007)=0,"",SUM(บันทึกข้อมูล!Q3007:T3007))</f>
        <v/>
      </c>
      <c r="E3007" s="63" t="str">
        <f>IF(SUM(บันทึกข้อมูล!E3007:T3007)=0,"",SUM(บันทึกข้อมูล!E3007:T3007))</f>
        <v/>
      </c>
      <c r="F3007" s="64" t="str">
        <f>IF(SUM(บันทึกข้อมูล!U3007:Z3007)=0,"",SUM(บันทึกข้อมูล!U3007:Z3007))</f>
        <v/>
      </c>
      <c r="G3007" s="64" t="str">
        <f>IF(SUM(บันทึกข้อมูล!AA3007:AB3007)=0,"",SUM(บันทึกข้อมูล!AA3007:AB3007))</f>
        <v/>
      </c>
      <c r="H3007" s="64" t="str">
        <f>IF(SUM(บันทึกข้อมูล!AC3007:AD3007)=0,"",SUM(บันทึกข้อมูล!AC3007:AD3007))</f>
        <v/>
      </c>
      <c r="I3007" s="64" t="str">
        <f>IF(SUM(บันทึกข้อมูล!AE3007:AF3007)=0,"",SUM(บันทึกข้อมูล!AE3007:AF3007))</f>
        <v/>
      </c>
      <c r="J3007" s="64" t="str">
        <f>IF(SUM(บันทึกข้อมูล!AG3007:AG3007)=0,"",SUM(บันทึกข้อมูล!AG3007:AG3007))</f>
        <v/>
      </c>
      <c r="K3007" s="64" t="str">
        <f>IF(SUM(บันทึกข้อมูล!AH3007:AN3007)=0,"",SUM(บันทึกข้อมูล!AH3007:AN3007))</f>
        <v/>
      </c>
      <c r="L3007" s="64" t="str">
        <f>IF(SUM(บันทึกข้อมูล!U3007:AN3007)=0,"",SUM(บันทึกข้อมูล!U3007:AN3007))</f>
        <v/>
      </c>
      <c r="M3007" s="61" t="str">
        <f>IF(SUM(บันทึกข้อมูล!AO3007:AS3007)=0,"",SUM(บันทึกข้อมูล!AO3007:AS3007))</f>
        <v/>
      </c>
      <c r="N3007" s="95" t="str">
        <f t="shared" si="64"/>
        <v/>
      </c>
      <c r="O3007" s="97" t="str">
        <f>IF(SUM(บันทึกข้อมูล!X3007:AQ3007)=0,"",SUM(บันทึกข้อมูล!X3007:AQ3007))</f>
        <v/>
      </c>
    </row>
    <row r="3008" spans="1:15" ht="18">
      <c r="A3008" s="63" t="str">
        <f>IF(SUM(บันทึกข้อมูล!E3008:H3008)=0,"",SUM(บันทึกข้อมูล!E3008:H3008))</f>
        <v/>
      </c>
      <c r="B3008" s="63" t="str">
        <f>IF(SUM(บันทึกข้อมูล!I3008:L3008)=0,"",SUM(บันทึกข้อมูล!I3008:L3008))</f>
        <v/>
      </c>
      <c r="C3008" s="63" t="str">
        <f>IF(SUM(บันทึกข้อมูล!M3008:P3008)=0,"",SUM(บันทึกข้อมูล!M3008:P3008))</f>
        <v/>
      </c>
      <c r="D3008" s="63" t="str">
        <f>IF(SUM(บันทึกข้อมูล!Q3008:T3008)=0,"",SUM(บันทึกข้อมูล!Q3008:T3008))</f>
        <v/>
      </c>
      <c r="E3008" s="63" t="str">
        <f>IF(SUM(บันทึกข้อมูล!E3008:T3008)=0,"",SUM(บันทึกข้อมูล!E3008:T3008))</f>
        <v/>
      </c>
      <c r="F3008" s="64" t="str">
        <f>IF(SUM(บันทึกข้อมูล!U3008:Z3008)=0,"",SUM(บันทึกข้อมูล!U3008:Z3008))</f>
        <v/>
      </c>
      <c r="G3008" s="64" t="str">
        <f>IF(SUM(บันทึกข้อมูล!AA3008:AB3008)=0,"",SUM(บันทึกข้อมูล!AA3008:AB3008))</f>
        <v/>
      </c>
      <c r="H3008" s="64" t="str">
        <f>IF(SUM(บันทึกข้อมูล!AC3008:AD3008)=0,"",SUM(บันทึกข้อมูล!AC3008:AD3008))</f>
        <v/>
      </c>
      <c r="I3008" s="64" t="str">
        <f>IF(SUM(บันทึกข้อมูล!AE3008:AF3008)=0,"",SUM(บันทึกข้อมูล!AE3008:AF3008))</f>
        <v/>
      </c>
      <c r="J3008" s="64" t="str">
        <f>IF(SUM(บันทึกข้อมูล!AG3008:AG3008)=0,"",SUM(บันทึกข้อมูล!AG3008:AG3008))</f>
        <v/>
      </c>
      <c r="K3008" s="64" t="str">
        <f>IF(SUM(บันทึกข้อมูล!AH3008:AN3008)=0,"",SUM(บันทึกข้อมูล!AH3008:AN3008))</f>
        <v/>
      </c>
      <c r="L3008" s="64" t="str">
        <f>IF(SUM(บันทึกข้อมูล!U3008:AN3008)=0,"",SUM(บันทึกข้อมูล!U3008:AN3008))</f>
        <v/>
      </c>
      <c r="M3008" s="61" t="str">
        <f>IF(SUM(บันทึกข้อมูล!AO3008:AS3008)=0,"",SUM(บันทึกข้อมูล!AO3008:AS3008))</f>
        <v/>
      </c>
      <c r="N3008" s="95" t="str">
        <f t="shared" si="64"/>
        <v/>
      </c>
      <c r="O3008" s="97" t="str">
        <f>IF(SUM(บันทึกข้อมูล!X3008:AQ3008)=0,"",SUM(บันทึกข้อมูล!X3008:AQ3008))</f>
        <v/>
      </c>
    </row>
    <row r="3009" spans="1:15" ht="18">
      <c r="A3009" s="63" t="str">
        <f>IF(SUM(บันทึกข้อมูล!E3009:H3009)=0,"",SUM(บันทึกข้อมูล!E3009:H3009))</f>
        <v/>
      </c>
      <c r="B3009" s="63" t="str">
        <f>IF(SUM(บันทึกข้อมูล!I3009:L3009)=0,"",SUM(บันทึกข้อมูล!I3009:L3009))</f>
        <v/>
      </c>
      <c r="C3009" s="63" t="str">
        <f>IF(SUM(บันทึกข้อมูล!M3009:P3009)=0,"",SUM(บันทึกข้อมูล!M3009:P3009))</f>
        <v/>
      </c>
      <c r="D3009" s="63" t="str">
        <f>IF(SUM(บันทึกข้อมูล!Q3009:T3009)=0,"",SUM(บันทึกข้อมูล!Q3009:T3009))</f>
        <v/>
      </c>
      <c r="E3009" s="63" t="str">
        <f>IF(SUM(บันทึกข้อมูล!E3009:T3009)=0,"",SUM(บันทึกข้อมูล!E3009:T3009))</f>
        <v/>
      </c>
      <c r="F3009" s="64" t="str">
        <f>IF(SUM(บันทึกข้อมูล!U3009:Z3009)=0,"",SUM(บันทึกข้อมูล!U3009:Z3009))</f>
        <v/>
      </c>
      <c r="G3009" s="64" t="str">
        <f>IF(SUM(บันทึกข้อมูล!AA3009:AB3009)=0,"",SUM(บันทึกข้อมูล!AA3009:AB3009))</f>
        <v/>
      </c>
      <c r="H3009" s="64" t="str">
        <f>IF(SUM(บันทึกข้อมูล!AC3009:AD3009)=0,"",SUM(บันทึกข้อมูล!AC3009:AD3009))</f>
        <v/>
      </c>
      <c r="I3009" s="64" t="str">
        <f>IF(SUM(บันทึกข้อมูล!AE3009:AF3009)=0,"",SUM(บันทึกข้อมูล!AE3009:AF3009))</f>
        <v/>
      </c>
      <c r="J3009" s="64" t="str">
        <f>IF(SUM(บันทึกข้อมูล!AG3009:AG3009)=0,"",SUM(บันทึกข้อมูล!AG3009:AG3009))</f>
        <v/>
      </c>
      <c r="K3009" s="64" t="str">
        <f>IF(SUM(บันทึกข้อมูล!AH3009:AN3009)=0,"",SUM(บันทึกข้อมูล!AH3009:AN3009))</f>
        <v/>
      </c>
      <c r="L3009" s="64" t="str">
        <f>IF(SUM(บันทึกข้อมูล!U3009:AN3009)=0,"",SUM(บันทึกข้อมูล!U3009:AN3009))</f>
        <v/>
      </c>
      <c r="M3009" s="61" t="str">
        <f>IF(SUM(บันทึกข้อมูล!AO3009:AS3009)=0,"",SUM(บันทึกข้อมูล!AO3009:AS3009))</f>
        <v/>
      </c>
      <c r="N3009" s="95" t="str">
        <f t="shared" si="64"/>
        <v/>
      </c>
      <c r="O3009" s="97" t="str">
        <f>IF(SUM(บันทึกข้อมูล!X3009:AQ3009)=0,"",SUM(บันทึกข้อมูล!X3009:AQ3009))</f>
        <v/>
      </c>
    </row>
    <row r="3010" spans="1:15" ht="18">
      <c r="A3010" s="63" t="str">
        <f>IF(SUM(บันทึกข้อมูล!E3010:H3010)=0,"",SUM(บันทึกข้อมูล!E3010:H3010))</f>
        <v/>
      </c>
      <c r="B3010" s="63" t="str">
        <f>IF(SUM(บันทึกข้อมูล!I3010:L3010)=0,"",SUM(บันทึกข้อมูล!I3010:L3010))</f>
        <v/>
      </c>
      <c r="C3010" s="63" t="str">
        <f>IF(SUM(บันทึกข้อมูล!M3010:P3010)=0,"",SUM(บันทึกข้อมูล!M3010:P3010))</f>
        <v/>
      </c>
      <c r="D3010" s="63" t="str">
        <f>IF(SUM(บันทึกข้อมูล!Q3010:T3010)=0,"",SUM(บันทึกข้อมูล!Q3010:T3010))</f>
        <v/>
      </c>
      <c r="E3010" s="63" t="str">
        <f>IF(SUM(บันทึกข้อมูล!E3010:T3010)=0,"",SUM(บันทึกข้อมูล!E3010:T3010))</f>
        <v/>
      </c>
      <c r="F3010" s="64" t="str">
        <f>IF(SUM(บันทึกข้อมูล!U3010:Z3010)=0,"",SUM(บันทึกข้อมูล!U3010:Z3010))</f>
        <v/>
      </c>
      <c r="G3010" s="64" t="str">
        <f>IF(SUM(บันทึกข้อมูล!AA3010:AB3010)=0,"",SUM(บันทึกข้อมูล!AA3010:AB3010))</f>
        <v/>
      </c>
      <c r="H3010" s="64" t="str">
        <f>IF(SUM(บันทึกข้อมูล!AC3010:AD3010)=0,"",SUM(บันทึกข้อมูล!AC3010:AD3010))</f>
        <v/>
      </c>
      <c r="I3010" s="64" t="str">
        <f>IF(SUM(บันทึกข้อมูล!AE3010:AF3010)=0,"",SUM(บันทึกข้อมูล!AE3010:AF3010))</f>
        <v/>
      </c>
      <c r="J3010" s="64" t="str">
        <f>IF(SUM(บันทึกข้อมูล!AG3010:AG3010)=0,"",SUM(บันทึกข้อมูล!AG3010:AG3010))</f>
        <v/>
      </c>
      <c r="K3010" s="64" t="str">
        <f>IF(SUM(บันทึกข้อมูล!AH3010:AN3010)=0,"",SUM(บันทึกข้อมูล!AH3010:AN3010))</f>
        <v/>
      </c>
      <c r="L3010" s="64" t="str">
        <f>IF(SUM(บันทึกข้อมูล!U3010:AN3010)=0,"",SUM(บันทึกข้อมูล!U3010:AN3010))</f>
        <v/>
      </c>
      <c r="M3010" s="61" t="str">
        <f>IF(SUM(บันทึกข้อมูล!AO3010:AS3010)=0,"",SUM(บันทึกข้อมูล!AO3010:AS3010))</f>
        <v/>
      </c>
      <c r="N3010" s="95" t="str">
        <f t="shared" si="64"/>
        <v/>
      </c>
      <c r="O3010" s="97" t="str">
        <f>IF(SUM(บันทึกข้อมูล!X3010:AQ3010)=0,"",SUM(บันทึกข้อมูล!X3010:AQ3010))</f>
        <v/>
      </c>
    </row>
    <row r="3011" spans="1:15" ht="18">
      <c r="A3011" s="63" t="str">
        <f>IF(SUM(บันทึกข้อมูล!E3011:H3011)=0,"",SUM(บันทึกข้อมูล!E3011:H3011))</f>
        <v/>
      </c>
      <c r="B3011" s="63" t="str">
        <f>IF(SUM(บันทึกข้อมูล!I3011:L3011)=0,"",SUM(บันทึกข้อมูล!I3011:L3011))</f>
        <v/>
      </c>
      <c r="C3011" s="63" t="str">
        <f>IF(SUM(บันทึกข้อมูล!M3011:P3011)=0,"",SUM(บันทึกข้อมูล!M3011:P3011))</f>
        <v/>
      </c>
      <c r="D3011" s="63" t="str">
        <f>IF(SUM(บันทึกข้อมูล!Q3011:T3011)=0,"",SUM(บันทึกข้อมูล!Q3011:T3011))</f>
        <v/>
      </c>
      <c r="E3011" s="63" t="str">
        <f>IF(SUM(บันทึกข้อมูล!E3011:T3011)=0,"",SUM(บันทึกข้อมูล!E3011:T3011))</f>
        <v/>
      </c>
      <c r="F3011" s="64" t="str">
        <f>IF(SUM(บันทึกข้อมูล!U3011:Z3011)=0,"",SUM(บันทึกข้อมูล!U3011:Z3011))</f>
        <v/>
      </c>
      <c r="G3011" s="64" t="str">
        <f>IF(SUM(บันทึกข้อมูล!AA3011:AB3011)=0,"",SUM(บันทึกข้อมูล!AA3011:AB3011))</f>
        <v/>
      </c>
      <c r="H3011" s="64" t="str">
        <f>IF(SUM(บันทึกข้อมูล!AC3011:AD3011)=0,"",SUM(บันทึกข้อมูล!AC3011:AD3011))</f>
        <v/>
      </c>
      <c r="I3011" s="64" t="str">
        <f>IF(SUM(บันทึกข้อมูล!AE3011:AF3011)=0,"",SUM(บันทึกข้อมูล!AE3011:AF3011))</f>
        <v/>
      </c>
      <c r="J3011" s="64" t="str">
        <f>IF(SUM(บันทึกข้อมูล!AG3011:AG3011)=0,"",SUM(บันทึกข้อมูล!AG3011:AG3011))</f>
        <v/>
      </c>
      <c r="K3011" s="64" t="str">
        <f>IF(SUM(บันทึกข้อมูล!AH3011:AN3011)=0,"",SUM(บันทึกข้อมูล!AH3011:AN3011))</f>
        <v/>
      </c>
      <c r="L3011" s="64" t="str">
        <f>IF(SUM(บันทึกข้อมูล!U3011:AN3011)=0,"",SUM(บันทึกข้อมูล!U3011:AN3011))</f>
        <v/>
      </c>
      <c r="M3011" s="61" t="str">
        <f>IF(SUM(บันทึกข้อมูล!AO3011:AS3011)=0,"",SUM(บันทึกข้อมูล!AO3011:AS3011))</f>
        <v/>
      </c>
      <c r="N3011" s="95" t="str">
        <f t="shared" si="64"/>
        <v/>
      </c>
      <c r="O3011" s="97" t="str">
        <f>IF(SUM(บันทึกข้อมูล!X3011:AQ3011)=0,"",SUM(บันทึกข้อมูล!X3011:AQ3011))</f>
        <v/>
      </c>
    </row>
    <row r="3012" spans="1:15" ht="18">
      <c r="A3012" s="63" t="str">
        <f>IF(SUM(บันทึกข้อมูล!E3012:H3012)=0,"",SUM(บันทึกข้อมูล!E3012:H3012))</f>
        <v/>
      </c>
      <c r="B3012" s="63" t="str">
        <f>IF(SUM(บันทึกข้อมูล!I3012:L3012)=0,"",SUM(บันทึกข้อมูล!I3012:L3012))</f>
        <v/>
      </c>
      <c r="C3012" s="63" t="str">
        <f>IF(SUM(บันทึกข้อมูล!M3012:P3012)=0,"",SUM(บันทึกข้อมูล!M3012:P3012))</f>
        <v/>
      </c>
      <c r="D3012" s="63" t="str">
        <f>IF(SUM(บันทึกข้อมูล!Q3012:T3012)=0,"",SUM(บันทึกข้อมูล!Q3012:T3012))</f>
        <v/>
      </c>
      <c r="E3012" s="63" t="str">
        <f>IF(SUM(บันทึกข้อมูล!E3012:T3012)=0,"",SUM(บันทึกข้อมูล!E3012:T3012))</f>
        <v/>
      </c>
      <c r="F3012" s="64" t="str">
        <f>IF(SUM(บันทึกข้อมูล!U3012:Z3012)=0,"",SUM(บันทึกข้อมูล!U3012:Z3012))</f>
        <v/>
      </c>
      <c r="G3012" s="64" t="str">
        <f>IF(SUM(บันทึกข้อมูล!AA3012:AB3012)=0,"",SUM(บันทึกข้อมูล!AA3012:AB3012))</f>
        <v/>
      </c>
      <c r="H3012" s="64" t="str">
        <f>IF(SUM(บันทึกข้อมูล!AC3012:AD3012)=0,"",SUM(บันทึกข้อมูล!AC3012:AD3012))</f>
        <v/>
      </c>
      <c r="I3012" s="64" t="str">
        <f>IF(SUM(บันทึกข้อมูล!AE3012:AF3012)=0,"",SUM(บันทึกข้อมูล!AE3012:AF3012))</f>
        <v/>
      </c>
      <c r="J3012" s="64" t="str">
        <f>IF(SUM(บันทึกข้อมูล!AG3012:AG3012)=0,"",SUM(บันทึกข้อมูล!AG3012:AG3012))</f>
        <v/>
      </c>
      <c r="K3012" s="64" t="str">
        <f>IF(SUM(บันทึกข้อมูล!AH3012:AN3012)=0,"",SUM(บันทึกข้อมูล!AH3012:AN3012))</f>
        <v/>
      </c>
      <c r="L3012" s="64" t="str">
        <f>IF(SUM(บันทึกข้อมูล!U3012:AN3012)=0,"",SUM(บันทึกข้อมูล!U3012:AN3012))</f>
        <v/>
      </c>
      <c r="M3012" s="61" t="str">
        <f>IF(SUM(บันทึกข้อมูล!AO3012:AS3012)=0,"",SUM(บันทึกข้อมูล!AO3012:AS3012))</f>
        <v/>
      </c>
      <c r="N3012" s="95" t="str">
        <f t="shared" si="64"/>
        <v/>
      </c>
      <c r="O3012" s="97" t="str">
        <f>IF(SUM(บันทึกข้อมูล!X3012:AQ3012)=0,"",SUM(บันทึกข้อมูล!X3012:AQ3012))</f>
        <v/>
      </c>
    </row>
    <row r="3013" spans="1:15" ht="18">
      <c r="A3013" s="63" t="str">
        <f>IF(SUM(บันทึกข้อมูล!E3013:H3013)=0,"",SUM(บันทึกข้อมูล!E3013:H3013))</f>
        <v/>
      </c>
      <c r="B3013" s="63" t="str">
        <f>IF(SUM(บันทึกข้อมูล!I3013:L3013)=0,"",SUM(บันทึกข้อมูล!I3013:L3013))</f>
        <v/>
      </c>
      <c r="C3013" s="63" t="str">
        <f>IF(SUM(บันทึกข้อมูล!M3013:P3013)=0,"",SUM(บันทึกข้อมูล!M3013:P3013))</f>
        <v/>
      </c>
      <c r="D3013" s="63" t="str">
        <f>IF(SUM(บันทึกข้อมูล!Q3013:T3013)=0,"",SUM(บันทึกข้อมูล!Q3013:T3013))</f>
        <v/>
      </c>
      <c r="E3013" s="63" t="str">
        <f>IF(SUM(บันทึกข้อมูล!E3013:T3013)=0,"",SUM(บันทึกข้อมูล!E3013:T3013))</f>
        <v/>
      </c>
      <c r="F3013" s="64" t="str">
        <f>IF(SUM(บันทึกข้อมูล!U3013:Z3013)=0,"",SUM(บันทึกข้อมูล!U3013:Z3013))</f>
        <v/>
      </c>
      <c r="G3013" s="64" t="str">
        <f>IF(SUM(บันทึกข้อมูล!AA3013:AB3013)=0,"",SUM(บันทึกข้อมูล!AA3013:AB3013))</f>
        <v/>
      </c>
      <c r="H3013" s="64" t="str">
        <f>IF(SUM(บันทึกข้อมูล!AC3013:AD3013)=0,"",SUM(บันทึกข้อมูล!AC3013:AD3013))</f>
        <v/>
      </c>
      <c r="I3013" s="64" t="str">
        <f>IF(SUM(บันทึกข้อมูล!AE3013:AF3013)=0,"",SUM(บันทึกข้อมูล!AE3013:AF3013))</f>
        <v/>
      </c>
      <c r="J3013" s="64" t="str">
        <f>IF(SUM(บันทึกข้อมูล!AG3013:AG3013)=0,"",SUM(บันทึกข้อมูล!AG3013:AG3013))</f>
        <v/>
      </c>
      <c r="K3013" s="64" t="str">
        <f>IF(SUM(บันทึกข้อมูล!AH3013:AN3013)=0,"",SUM(บันทึกข้อมูล!AH3013:AN3013))</f>
        <v/>
      </c>
      <c r="L3013" s="64" t="str">
        <f>IF(SUM(บันทึกข้อมูล!U3013:AN3013)=0,"",SUM(บันทึกข้อมูล!U3013:AN3013))</f>
        <v/>
      </c>
      <c r="M3013" s="61" t="str">
        <f>IF(SUM(บันทึกข้อมูล!AO3013:AS3013)=0,"",SUM(บันทึกข้อมูล!AO3013:AS3013))</f>
        <v/>
      </c>
      <c r="N3013" s="95" t="str">
        <f t="shared" si="64"/>
        <v/>
      </c>
      <c r="O3013" s="97" t="str">
        <f>IF(SUM(บันทึกข้อมูล!X3013:AQ3013)=0,"",SUM(บันทึกข้อมูล!X3013:AQ3013))</f>
        <v/>
      </c>
    </row>
    <row r="3014" spans="1:15" ht="18">
      <c r="A3014" s="63" t="str">
        <f>IF(SUM(บันทึกข้อมูล!E3014:H3014)=0,"",SUM(บันทึกข้อมูล!E3014:H3014))</f>
        <v/>
      </c>
      <c r="B3014" s="63" t="str">
        <f>IF(SUM(บันทึกข้อมูล!I3014:L3014)=0,"",SUM(บันทึกข้อมูล!I3014:L3014))</f>
        <v/>
      </c>
      <c r="C3014" s="63" t="str">
        <f>IF(SUM(บันทึกข้อมูล!M3014:P3014)=0,"",SUM(บันทึกข้อมูล!M3014:P3014))</f>
        <v/>
      </c>
      <c r="D3014" s="63" t="str">
        <f>IF(SUM(บันทึกข้อมูล!Q3014:T3014)=0,"",SUM(บันทึกข้อมูล!Q3014:T3014))</f>
        <v/>
      </c>
      <c r="E3014" s="63" t="str">
        <f>IF(SUM(บันทึกข้อมูล!E3014:T3014)=0,"",SUM(บันทึกข้อมูล!E3014:T3014))</f>
        <v/>
      </c>
      <c r="F3014" s="64" t="str">
        <f>IF(SUM(บันทึกข้อมูล!U3014:Z3014)=0,"",SUM(บันทึกข้อมูล!U3014:Z3014))</f>
        <v/>
      </c>
      <c r="G3014" s="64" t="str">
        <f>IF(SUM(บันทึกข้อมูล!AA3014:AB3014)=0,"",SUM(บันทึกข้อมูล!AA3014:AB3014))</f>
        <v/>
      </c>
      <c r="H3014" s="64" t="str">
        <f>IF(SUM(บันทึกข้อมูล!AC3014:AD3014)=0,"",SUM(บันทึกข้อมูล!AC3014:AD3014))</f>
        <v/>
      </c>
      <c r="I3014" s="64" t="str">
        <f>IF(SUM(บันทึกข้อมูล!AE3014:AF3014)=0,"",SUM(บันทึกข้อมูล!AE3014:AF3014))</f>
        <v/>
      </c>
      <c r="J3014" s="64" t="str">
        <f>IF(SUM(บันทึกข้อมูล!AG3014:AG3014)=0,"",SUM(บันทึกข้อมูล!AG3014:AG3014))</f>
        <v/>
      </c>
      <c r="K3014" s="64" t="str">
        <f>IF(SUM(บันทึกข้อมูล!AH3014:AN3014)=0,"",SUM(บันทึกข้อมูล!AH3014:AN3014))</f>
        <v/>
      </c>
      <c r="L3014" s="64" t="str">
        <f>IF(SUM(บันทึกข้อมูล!U3014:AN3014)=0,"",SUM(บันทึกข้อมูล!U3014:AN3014))</f>
        <v/>
      </c>
      <c r="M3014" s="61" t="str">
        <f>IF(SUM(บันทึกข้อมูล!AO3014:AS3014)=0,"",SUM(บันทึกข้อมูล!AO3014:AS3014))</f>
        <v/>
      </c>
      <c r="N3014" s="95" t="str">
        <f t="shared" si="64"/>
        <v/>
      </c>
      <c r="O3014" s="97" t="str">
        <f>IF(SUM(บันทึกข้อมูล!X3014:AQ3014)=0,"",SUM(บันทึกข้อมูล!X3014:AQ3014))</f>
        <v/>
      </c>
    </row>
    <row r="3015" spans="1:15" ht="18">
      <c r="A3015" s="63" t="str">
        <f>IF(SUM(บันทึกข้อมูล!E3015:H3015)=0,"",SUM(บันทึกข้อมูล!E3015:H3015))</f>
        <v/>
      </c>
      <c r="B3015" s="63" t="str">
        <f>IF(SUM(บันทึกข้อมูล!I3015:L3015)=0,"",SUM(บันทึกข้อมูล!I3015:L3015))</f>
        <v/>
      </c>
      <c r="C3015" s="63" t="str">
        <f>IF(SUM(บันทึกข้อมูล!M3015:P3015)=0,"",SUM(บันทึกข้อมูล!M3015:P3015))</f>
        <v/>
      </c>
      <c r="D3015" s="63" t="str">
        <f>IF(SUM(บันทึกข้อมูล!Q3015:T3015)=0,"",SUM(บันทึกข้อมูล!Q3015:T3015))</f>
        <v/>
      </c>
      <c r="E3015" s="63" t="str">
        <f>IF(SUM(บันทึกข้อมูล!E3015:T3015)=0,"",SUM(บันทึกข้อมูล!E3015:T3015))</f>
        <v/>
      </c>
      <c r="F3015" s="64" t="str">
        <f>IF(SUM(บันทึกข้อมูล!U3015:Z3015)=0,"",SUM(บันทึกข้อมูล!U3015:Z3015))</f>
        <v/>
      </c>
      <c r="G3015" s="64" t="str">
        <f>IF(SUM(บันทึกข้อมูล!AA3015:AB3015)=0,"",SUM(บันทึกข้อมูล!AA3015:AB3015))</f>
        <v/>
      </c>
      <c r="H3015" s="64" t="str">
        <f>IF(SUM(บันทึกข้อมูล!AC3015:AD3015)=0,"",SUM(บันทึกข้อมูล!AC3015:AD3015))</f>
        <v/>
      </c>
      <c r="I3015" s="64" t="str">
        <f>IF(SUM(บันทึกข้อมูล!AE3015:AF3015)=0,"",SUM(บันทึกข้อมูล!AE3015:AF3015))</f>
        <v/>
      </c>
      <c r="J3015" s="64" t="str">
        <f>IF(SUM(บันทึกข้อมูล!AG3015:AG3015)=0,"",SUM(บันทึกข้อมูล!AG3015:AG3015))</f>
        <v/>
      </c>
      <c r="K3015" s="64" t="str">
        <f>IF(SUM(บันทึกข้อมูล!AH3015:AN3015)=0,"",SUM(บันทึกข้อมูล!AH3015:AN3015))</f>
        <v/>
      </c>
      <c r="L3015" s="64" t="str">
        <f>IF(SUM(บันทึกข้อมูล!U3015:AN3015)=0,"",SUM(บันทึกข้อมูล!U3015:AN3015))</f>
        <v/>
      </c>
      <c r="M3015" s="61" t="str">
        <f>IF(SUM(บันทึกข้อมูล!AO3015:AS3015)=0,"",SUM(บันทึกข้อมูล!AO3015:AS3015))</f>
        <v/>
      </c>
      <c r="N3015" s="95" t="str">
        <f t="shared" si="64"/>
        <v/>
      </c>
      <c r="O3015" s="97" t="str">
        <f>IF(SUM(บันทึกข้อมูล!X3015:AQ3015)=0,"",SUM(บันทึกข้อมูล!X3015:AQ3015))</f>
        <v/>
      </c>
    </row>
    <row r="3016" spans="1:15" ht="18">
      <c r="A3016" s="63" t="str">
        <f>IF(SUM(บันทึกข้อมูล!E3016:H3016)=0,"",SUM(บันทึกข้อมูล!E3016:H3016))</f>
        <v/>
      </c>
      <c r="B3016" s="63" t="str">
        <f>IF(SUM(บันทึกข้อมูล!I3016:L3016)=0,"",SUM(บันทึกข้อมูล!I3016:L3016))</f>
        <v/>
      </c>
      <c r="C3016" s="63" t="str">
        <f>IF(SUM(บันทึกข้อมูล!M3016:P3016)=0,"",SUM(บันทึกข้อมูล!M3016:P3016))</f>
        <v/>
      </c>
      <c r="D3016" s="63" t="str">
        <f>IF(SUM(บันทึกข้อมูล!Q3016:T3016)=0,"",SUM(บันทึกข้อมูล!Q3016:T3016))</f>
        <v/>
      </c>
      <c r="E3016" s="63" t="str">
        <f>IF(SUM(บันทึกข้อมูล!E3016:T3016)=0,"",SUM(บันทึกข้อมูล!E3016:T3016))</f>
        <v/>
      </c>
      <c r="F3016" s="64" t="str">
        <f>IF(SUM(บันทึกข้อมูล!U3016:Z3016)=0,"",SUM(บันทึกข้อมูล!U3016:Z3016))</f>
        <v/>
      </c>
      <c r="G3016" s="64" t="str">
        <f>IF(SUM(บันทึกข้อมูล!AA3016:AB3016)=0,"",SUM(บันทึกข้อมูล!AA3016:AB3016))</f>
        <v/>
      </c>
      <c r="H3016" s="64" t="str">
        <f>IF(SUM(บันทึกข้อมูล!AC3016:AD3016)=0,"",SUM(บันทึกข้อมูล!AC3016:AD3016))</f>
        <v/>
      </c>
      <c r="I3016" s="64" t="str">
        <f>IF(SUM(บันทึกข้อมูล!AE3016:AF3016)=0,"",SUM(บันทึกข้อมูล!AE3016:AF3016))</f>
        <v/>
      </c>
      <c r="J3016" s="64" t="str">
        <f>IF(SUM(บันทึกข้อมูล!AG3016:AG3016)=0,"",SUM(บันทึกข้อมูล!AG3016:AG3016))</f>
        <v/>
      </c>
      <c r="K3016" s="64" t="str">
        <f>IF(SUM(บันทึกข้อมูล!AH3016:AN3016)=0,"",SUM(บันทึกข้อมูล!AH3016:AN3016))</f>
        <v/>
      </c>
      <c r="L3016" s="64" t="str">
        <f>IF(SUM(บันทึกข้อมูล!U3016:AN3016)=0,"",SUM(บันทึกข้อมูล!U3016:AN3016))</f>
        <v/>
      </c>
      <c r="M3016" s="61" t="str">
        <f>IF(SUM(บันทึกข้อมูล!AO3016:AS3016)=0,"",SUM(บันทึกข้อมูล!AO3016:AS3016))</f>
        <v/>
      </c>
      <c r="N3016" s="95" t="str">
        <f t="shared" si="64"/>
        <v/>
      </c>
      <c r="O3016" s="97" t="str">
        <f>IF(SUM(บันทึกข้อมูล!X3016:AQ3016)=0,"",SUM(บันทึกข้อมูล!X3016:AQ3016))</f>
        <v/>
      </c>
    </row>
    <row r="3017" spans="1:15" ht="18">
      <c r="A3017" s="63" t="str">
        <f>IF(SUM(บันทึกข้อมูล!E3017:H3017)=0,"",SUM(บันทึกข้อมูล!E3017:H3017))</f>
        <v/>
      </c>
      <c r="B3017" s="63" t="str">
        <f>IF(SUM(บันทึกข้อมูล!I3017:L3017)=0,"",SUM(บันทึกข้อมูล!I3017:L3017))</f>
        <v/>
      </c>
      <c r="C3017" s="63" t="str">
        <f>IF(SUM(บันทึกข้อมูล!M3017:P3017)=0,"",SUM(บันทึกข้อมูล!M3017:P3017))</f>
        <v/>
      </c>
      <c r="D3017" s="63" t="str">
        <f>IF(SUM(บันทึกข้อมูล!Q3017:T3017)=0,"",SUM(บันทึกข้อมูล!Q3017:T3017))</f>
        <v/>
      </c>
      <c r="E3017" s="63" t="str">
        <f>IF(SUM(บันทึกข้อมูล!E3017:T3017)=0,"",SUM(บันทึกข้อมูล!E3017:T3017))</f>
        <v/>
      </c>
      <c r="F3017" s="64" t="str">
        <f>IF(SUM(บันทึกข้อมูล!U3017:Z3017)=0,"",SUM(บันทึกข้อมูล!U3017:Z3017))</f>
        <v/>
      </c>
      <c r="G3017" s="64" t="str">
        <f>IF(SUM(บันทึกข้อมูล!AA3017:AB3017)=0,"",SUM(บันทึกข้อมูล!AA3017:AB3017))</f>
        <v/>
      </c>
      <c r="H3017" s="64" t="str">
        <f>IF(SUM(บันทึกข้อมูล!AC3017:AD3017)=0,"",SUM(บันทึกข้อมูล!AC3017:AD3017))</f>
        <v/>
      </c>
      <c r="I3017" s="64" t="str">
        <f>IF(SUM(บันทึกข้อมูล!AE3017:AF3017)=0,"",SUM(บันทึกข้อมูล!AE3017:AF3017))</f>
        <v/>
      </c>
      <c r="J3017" s="64" t="str">
        <f>IF(SUM(บันทึกข้อมูล!AG3017:AG3017)=0,"",SUM(บันทึกข้อมูล!AG3017:AG3017))</f>
        <v/>
      </c>
      <c r="K3017" s="64" t="str">
        <f>IF(SUM(บันทึกข้อมูล!AH3017:AN3017)=0,"",SUM(บันทึกข้อมูล!AH3017:AN3017))</f>
        <v/>
      </c>
      <c r="L3017" s="64" t="str">
        <f>IF(SUM(บันทึกข้อมูล!U3017:AN3017)=0,"",SUM(บันทึกข้อมูล!U3017:AN3017))</f>
        <v/>
      </c>
      <c r="M3017" s="61" t="str">
        <f>IF(SUM(บันทึกข้อมูล!AO3017:AS3017)=0,"",SUM(บันทึกข้อมูล!AO3017:AS3017))</f>
        <v/>
      </c>
      <c r="N3017" s="95" t="str">
        <f t="shared" si="64"/>
        <v/>
      </c>
      <c r="O3017" s="97" t="str">
        <f>IF(SUM(บันทึกข้อมูล!X3017:AQ3017)=0,"",SUM(บันทึกข้อมูล!X3017:AQ3017))</f>
        <v/>
      </c>
    </row>
    <row r="3018" spans="1:15" ht="18">
      <c r="A3018" s="63" t="str">
        <f>IF(SUM(บันทึกข้อมูล!E3018:H3018)=0,"",SUM(บันทึกข้อมูล!E3018:H3018))</f>
        <v/>
      </c>
      <c r="B3018" s="63" t="str">
        <f>IF(SUM(บันทึกข้อมูล!I3018:L3018)=0,"",SUM(บันทึกข้อมูล!I3018:L3018))</f>
        <v/>
      </c>
      <c r="C3018" s="63" t="str">
        <f>IF(SUM(บันทึกข้อมูล!M3018:P3018)=0,"",SUM(บันทึกข้อมูล!M3018:P3018))</f>
        <v/>
      </c>
      <c r="D3018" s="63" t="str">
        <f>IF(SUM(บันทึกข้อมูล!Q3018:T3018)=0,"",SUM(บันทึกข้อมูล!Q3018:T3018))</f>
        <v/>
      </c>
      <c r="E3018" s="63" t="str">
        <f>IF(SUM(บันทึกข้อมูล!E3018:T3018)=0,"",SUM(บันทึกข้อมูล!E3018:T3018))</f>
        <v/>
      </c>
      <c r="F3018" s="64" t="str">
        <f>IF(SUM(บันทึกข้อมูล!U3018:Z3018)=0,"",SUM(บันทึกข้อมูล!U3018:Z3018))</f>
        <v/>
      </c>
      <c r="G3018" s="64" t="str">
        <f>IF(SUM(บันทึกข้อมูล!AA3018:AB3018)=0,"",SUM(บันทึกข้อมูล!AA3018:AB3018))</f>
        <v/>
      </c>
      <c r="H3018" s="64" t="str">
        <f>IF(SUM(บันทึกข้อมูล!AC3018:AD3018)=0,"",SUM(บันทึกข้อมูล!AC3018:AD3018))</f>
        <v/>
      </c>
      <c r="I3018" s="64" t="str">
        <f>IF(SUM(บันทึกข้อมูล!AE3018:AF3018)=0,"",SUM(บันทึกข้อมูล!AE3018:AF3018))</f>
        <v/>
      </c>
      <c r="J3018" s="64" t="str">
        <f>IF(SUM(บันทึกข้อมูล!AG3018:AG3018)=0,"",SUM(บันทึกข้อมูล!AG3018:AG3018))</f>
        <v/>
      </c>
      <c r="K3018" s="64" t="str">
        <f>IF(SUM(บันทึกข้อมูล!AH3018:AN3018)=0,"",SUM(บันทึกข้อมูล!AH3018:AN3018))</f>
        <v/>
      </c>
      <c r="L3018" s="64" t="str">
        <f>IF(SUM(บันทึกข้อมูล!U3018:AN3018)=0,"",SUM(บันทึกข้อมูล!U3018:AN3018))</f>
        <v/>
      </c>
      <c r="M3018" s="61" t="str">
        <f>IF(SUM(บันทึกข้อมูล!AO3018:AS3018)=0,"",SUM(บันทึกข้อมูล!AO3018:AS3018))</f>
        <v/>
      </c>
      <c r="N3018" s="95" t="str">
        <f t="shared" si="64"/>
        <v/>
      </c>
      <c r="O3018" s="97" t="str">
        <f>IF(SUM(บันทึกข้อมูล!X3018:AQ3018)=0,"",SUM(บันทึกข้อมูล!X3018:AQ3018))</f>
        <v/>
      </c>
    </row>
    <row r="3019" spans="1:15" ht="18">
      <c r="A3019" s="63" t="str">
        <f>IF(SUM(บันทึกข้อมูล!E3019:H3019)=0,"",SUM(บันทึกข้อมูล!E3019:H3019))</f>
        <v/>
      </c>
      <c r="B3019" s="63" t="str">
        <f>IF(SUM(บันทึกข้อมูล!I3019:L3019)=0,"",SUM(บันทึกข้อมูล!I3019:L3019))</f>
        <v/>
      </c>
      <c r="C3019" s="63" t="str">
        <f>IF(SUM(บันทึกข้อมูล!M3019:P3019)=0,"",SUM(บันทึกข้อมูล!M3019:P3019))</f>
        <v/>
      </c>
      <c r="D3019" s="63" t="str">
        <f>IF(SUM(บันทึกข้อมูล!Q3019:T3019)=0,"",SUM(บันทึกข้อมูล!Q3019:T3019))</f>
        <v/>
      </c>
      <c r="E3019" s="63" t="str">
        <f>IF(SUM(บันทึกข้อมูล!E3019:T3019)=0,"",SUM(บันทึกข้อมูล!E3019:T3019))</f>
        <v/>
      </c>
      <c r="F3019" s="64" t="str">
        <f>IF(SUM(บันทึกข้อมูล!U3019:Z3019)=0,"",SUM(บันทึกข้อมูล!U3019:Z3019))</f>
        <v/>
      </c>
      <c r="G3019" s="64" t="str">
        <f>IF(SUM(บันทึกข้อมูล!AA3019:AB3019)=0,"",SUM(บันทึกข้อมูล!AA3019:AB3019))</f>
        <v/>
      </c>
      <c r="H3019" s="64" t="str">
        <f>IF(SUM(บันทึกข้อมูล!AC3019:AD3019)=0,"",SUM(บันทึกข้อมูล!AC3019:AD3019))</f>
        <v/>
      </c>
      <c r="I3019" s="64" t="str">
        <f>IF(SUM(บันทึกข้อมูล!AE3019:AF3019)=0,"",SUM(บันทึกข้อมูล!AE3019:AF3019))</f>
        <v/>
      </c>
      <c r="J3019" s="64" t="str">
        <f>IF(SUM(บันทึกข้อมูล!AG3019:AG3019)=0,"",SUM(บันทึกข้อมูล!AG3019:AG3019))</f>
        <v/>
      </c>
      <c r="K3019" s="64" t="str">
        <f>IF(SUM(บันทึกข้อมูล!AH3019:AN3019)=0,"",SUM(บันทึกข้อมูล!AH3019:AN3019))</f>
        <v/>
      </c>
      <c r="L3019" s="64" t="str">
        <f>IF(SUM(บันทึกข้อมูล!U3019:AN3019)=0,"",SUM(บันทึกข้อมูล!U3019:AN3019))</f>
        <v/>
      </c>
      <c r="M3019" s="61" t="str">
        <f>IF(SUM(บันทึกข้อมูล!AO3019:AS3019)=0,"",SUM(บันทึกข้อมูล!AO3019:AS3019))</f>
        <v/>
      </c>
      <c r="N3019" s="95" t="str">
        <f t="shared" si="64"/>
        <v/>
      </c>
      <c r="O3019" s="97" t="str">
        <f>IF(SUM(บันทึกข้อมูล!X3019:AQ3019)=0,"",SUM(บันทึกข้อมูล!X3019:AQ3019))</f>
        <v/>
      </c>
    </row>
    <row r="3020" spans="1:15" ht="18">
      <c r="A3020" s="63" t="str">
        <f>IF(SUM(บันทึกข้อมูล!E3020:H3020)=0,"",SUM(บันทึกข้อมูล!E3020:H3020))</f>
        <v/>
      </c>
      <c r="B3020" s="63" t="str">
        <f>IF(SUM(บันทึกข้อมูล!I3020:L3020)=0,"",SUM(บันทึกข้อมูล!I3020:L3020))</f>
        <v/>
      </c>
      <c r="C3020" s="63" t="str">
        <f>IF(SUM(บันทึกข้อมูล!M3020:P3020)=0,"",SUM(บันทึกข้อมูล!M3020:P3020))</f>
        <v/>
      </c>
      <c r="D3020" s="63" t="str">
        <f>IF(SUM(บันทึกข้อมูล!Q3020:T3020)=0,"",SUM(บันทึกข้อมูล!Q3020:T3020))</f>
        <v/>
      </c>
      <c r="E3020" s="63" t="str">
        <f>IF(SUM(บันทึกข้อมูล!E3020:T3020)=0,"",SUM(บันทึกข้อมูล!E3020:T3020))</f>
        <v/>
      </c>
      <c r="F3020" s="64" t="str">
        <f>IF(SUM(บันทึกข้อมูล!U3020:Z3020)=0,"",SUM(บันทึกข้อมูล!U3020:Z3020))</f>
        <v/>
      </c>
      <c r="G3020" s="64" t="str">
        <f>IF(SUM(บันทึกข้อมูล!AA3020:AB3020)=0,"",SUM(บันทึกข้อมูล!AA3020:AB3020))</f>
        <v/>
      </c>
      <c r="H3020" s="64" t="str">
        <f>IF(SUM(บันทึกข้อมูล!AC3020:AD3020)=0,"",SUM(บันทึกข้อมูล!AC3020:AD3020))</f>
        <v/>
      </c>
      <c r="I3020" s="64" t="str">
        <f>IF(SUM(บันทึกข้อมูล!AE3020:AF3020)=0,"",SUM(บันทึกข้อมูล!AE3020:AF3020))</f>
        <v/>
      </c>
      <c r="J3020" s="64" t="str">
        <f>IF(SUM(บันทึกข้อมูล!AG3020:AG3020)=0,"",SUM(บันทึกข้อมูล!AG3020:AG3020))</f>
        <v/>
      </c>
      <c r="K3020" s="64" t="str">
        <f>IF(SUM(บันทึกข้อมูล!AH3020:AN3020)=0,"",SUM(บันทึกข้อมูล!AH3020:AN3020))</f>
        <v/>
      </c>
      <c r="L3020" s="64" t="str">
        <f>IF(SUM(บันทึกข้อมูล!U3020:AN3020)=0,"",SUM(บันทึกข้อมูล!U3020:AN3020))</f>
        <v/>
      </c>
      <c r="M3020" s="61" t="str">
        <f>IF(SUM(บันทึกข้อมูล!AO3020:AS3020)=0,"",SUM(บันทึกข้อมูล!AO3020:AS3020))</f>
        <v/>
      </c>
      <c r="N3020" s="95" t="str">
        <f t="shared" si="64"/>
        <v/>
      </c>
      <c r="O3020" s="97" t="str">
        <f>IF(SUM(บันทึกข้อมูล!X3020:AQ3020)=0,"",SUM(บันทึกข้อมูล!X3020:AQ3020))</f>
        <v/>
      </c>
    </row>
    <row r="3021" spans="1:15" ht="18">
      <c r="A3021" s="63" t="str">
        <f>IF(SUM(บันทึกข้อมูล!E3021:H3021)=0,"",SUM(บันทึกข้อมูล!E3021:H3021))</f>
        <v/>
      </c>
      <c r="B3021" s="63" t="str">
        <f>IF(SUM(บันทึกข้อมูล!I3021:L3021)=0,"",SUM(บันทึกข้อมูล!I3021:L3021))</f>
        <v/>
      </c>
      <c r="C3021" s="63" t="str">
        <f>IF(SUM(บันทึกข้อมูล!M3021:P3021)=0,"",SUM(บันทึกข้อมูล!M3021:P3021))</f>
        <v/>
      </c>
      <c r="D3021" s="63" t="str">
        <f>IF(SUM(บันทึกข้อมูล!Q3021:T3021)=0,"",SUM(บันทึกข้อมูล!Q3021:T3021))</f>
        <v/>
      </c>
      <c r="E3021" s="63" t="str">
        <f>IF(SUM(บันทึกข้อมูล!E3021:T3021)=0,"",SUM(บันทึกข้อมูล!E3021:T3021))</f>
        <v/>
      </c>
      <c r="F3021" s="64" t="str">
        <f>IF(SUM(บันทึกข้อมูล!U3021:Z3021)=0,"",SUM(บันทึกข้อมูล!U3021:Z3021))</f>
        <v/>
      </c>
      <c r="G3021" s="64" t="str">
        <f>IF(SUM(บันทึกข้อมูล!AA3021:AB3021)=0,"",SUM(บันทึกข้อมูล!AA3021:AB3021))</f>
        <v/>
      </c>
      <c r="H3021" s="64" t="str">
        <f>IF(SUM(บันทึกข้อมูล!AC3021:AD3021)=0,"",SUM(บันทึกข้อมูล!AC3021:AD3021))</f>
        <v/>
      </c>
      <c r="I3021" s="64" t="str">
        <f>IF(SUM(บันทึกข้อมูล!AE3021:AF3021)=0,"",SUM(บันทึกข้อมูล!AE3021:AF3021))</f>
        <v/>
      </c>
      <c r="J3021" s="64" t="str">
        <f>IF(SUM(บันทึกข้อมูล!AG3021:AG3021)=0,"",SUM(บันทึกข้อมูล!AG3021:AG3021))</f>
        <v/>
      </c>
      <c r="K3021" s="64" t="str">
        <f>IF(SUM(บันทึกข้อมูล!AH3021:AN3021)=0,"",SUM(บันทึกข้อมูล!AH3021:AN3021))</f>
        <v/>
      </c>
      <c r="L3021" s="64" t="str">
        <f>IF(SUM(บันทึกข้อมูล!U3021:AN3021)=0,"",SUM(บันทึกข้อมูล!U3021:AN3021))</f>
        <v/>
      </c>
      <c r="M3021" s="61" t="str">
        <f>IF(SUM(บันทึกข้อมูล!AO3021:AS3021)=0,"",SUM(บันทึกข้อมูล!AO3021:AS3021))</f>
        <v/>
      </c>
      <c r="N3021" s="95" t="str">
        <f t="shared" si="64"/>
        <v/>
      </c>
      <c r="O3021" s="97" t="str">
        <f>IF(SUM(บันทึกข้อมูล!X3021:AQ3021)=0,"",SUM(บันทึกข้อมูล!X3021:AQ3021))</f>
        <v/>
      </c>
    </row>
    <row r="3022" spans="1:15" ht="18">
      <c r="A3022" s="63" t="str">
        <f>IF(SUM(บันทึกข้อมูล!E3022:H3022)=0,"",SUM(บันทึกข้อมูล!E3022:H3022))</f>
        <v/>
      </c>
      <c r="B3022" s="63" t="str">
        <f>IF(SUM(บันทึกข้อมูล!I3022:L3022)=0,"",SUM(บันทึกข้อมูล!I3022:L3022))</f>
        <v/>
      </c>
      <c r="C3022" s="63" t="str">
        <f>IF(SUM(บันทึกข้อมูล!M3022:P3022)=0,"",SUM(บันทึกข้อมูล!M3022:P3022))</f>
        <v/>
      </c>
      <c r="D3022" s="63" t="str">
        <f>IF(SUM(บันทึกข้อมูล!Q3022:T3022)=0,"",SUM(บันทึกข้อมูล!Q3022:T3022))</f>
        <v/>
      </c>
      <c r="E3022" s="63" t="str">
        <f>IF(SUM(บันทึกข้อมูล!E3022:T3022)=0,"",SUM(บันทึกข้อมูล!E3022:T3022))</f>
        <v/>
      </c>
      <c r="F3022" s="64" t="str">
        <f>IF(SUM(บันทึกข้อมูล!U3022:Z3022)=0,"",SUM(บันทึกข้อมูล!U3022:Z3022))</f>
        <v/>
      </c>
      <c r="G3022" s="64" t="str">
        <f>IF(SUM(บันทึกข้อมูล!AA3022:AB3022)=0,"",SUM(บันทึกข้อมูล!AA3022:AB3022))</f>
        <v/>
      </c>
      <c r="H3022" s="64" t="str">
        <f>IF(SUM(บันทึกข้อมูล!AC3022:AD3022)=0,"",SUM(บันทึกข้อมูล!AC3022:AD3022))</f>
        <v/>
      </c>
      <c r="I3022" s="64" t="str">
        <f>IF(SUM(บันทึกข้อมูล!AE3022:AF3022)=0,"",SUM(บันทึกข้อมูล!AE3022:AF3022))</f>
        <v/>
      </c>
      <c r="J3022" s="64" t="str">
        <f>IF(SUM(บันทึกข้อมูล!AG3022:AG3022)=0,"",SUM(บันทึกข้อมูล!AG3022:AG3022))</f>
        <v/>
      </c>
      <c r="K3022" s="64" t="str">
        <f>IF(SUM(บันทึกข้อมูล!AH3022:AN3022)=0,"",SUM(บันทึกข้อมูล!AH3022:AN3022))</f>
        <v/>
      </c>
      <c r="L3022" s="64" t="str">
        <f>IF(SUM(บันทึกข้อมูล!U3022:AN3022)=0,"",SUM(บันทึกข้อมูล!U3022:AN3022))</f>
        <v/>
      </c>
      <c r="M3022" s="61" t="str">
        <f>IF(SUM(บันทึกข้อมูล!AO3022:AS3022)=0,"",SUM(บันทึกข้อมูล!AO3022:AS3022))</f>
        <v/>
      </c>
      <c r="N3022" s="95" t="str">
        <f t="shared" si="64"/>
        <v/>
      </c>
      <c r="O3022" s="97" t="str">
        <f>IF(SUM(บันทึกข้อมูล!X3022:AQ3022)=0,"",SUM(บันทึกข้อมูล!X3022:AQ3022))</f>
        <v/>
      </c>
    </row>
    <row r="3023" spans="1:15" ht="18">
      <c r="A3023" s="63" t="str">
        <f>IF(SUM(บันทึกข้อมูล!E3023:H3023)=0,"",SUM(บันทึกข้อมูล!E3023:H3023))</f>
        <v/>
      </c>
      <c r="B3023" s="63" t="str">
        <f>IF(SUM(บันทึกข้อมูล!I3023:L3023)=0,"",SUM(บันทึกข้อมูล!I3023:L3023))</f>
        <v/>
      </c>
      <c r="C3023" s="63" t="str">
        <f>IF(SUM(บันทึกข้อมูล!M3023:P3023)=0,"",SUM(บันทึกข้อมูล!M3023:P3023))</f>
        <v/>
      </c>
      <c r="D3023" s="63" t="str">
        <f>IF(SUM(บันทึกข้อมูล!Q3023:T3023)=0,"",SUM(บันทึกข้อมูล!Q3023:T3023))</f>
        <v/>
      </c>
      <c r="E3023" s="63" t="str">
        <f>IF(SUM(บันทึกข้อมูล!E3023:T3023)=0,"",SUM(บันทึกข้อมูล!E3023:T3023))</f>
        <v/>
      </c>
      <c r="F3023" s="64" t="str">
        <f>IF(SUM(บันทึกข้อมูล!U3023:Z3023)=0,"",SUM(บันทึกข้อมูล!U3023:Z3023))</f>
        <v/>
      </c>
      <c r="G3023" s="64" t="str">
        <f>IF(SUM(บันทึกข้อมูล!AA3023:AB3023)=0,"",SUM(บันทึกข้อมูล!AA3023:AB3023))</f>
        <v/>
      </c>
      <c r="H3023" s="64" t="str">
        <f>IF(SUM(บันทึกข้อมูล!AC3023:AD3023)=0,"",SUM(บันทึกข้อมูล!AC3023:AD3023))</f>
        <v/>
      </c>
      <c r="I3023" s="64" t="str">
        <f>IF(SUM(บันทึกข้อมูล!AE3023:AF3023)=0,"",SUM(บันทึกข้อมูล!AE3023:AF3023))</f>
        <v/>
      </c>
      <c r="J3023" s="64" t="str">
        <f>IF(SUM(บันทึกข้อมูล!AG3023:AG3023)=0,"",SUM(บันทึกข้อมูล!AG3023:AG3023))</f>
        <v/>
      </c>
      <c r="K3023" s="64" t="str">
        <f>IF(SUM(บันทึกข้อมูล!AH3023:AN3023)=0,"",SUM(บันทึกข้อมูล!AH3023:AN3023))</f>
        <v/>
      </c>
      <c r="L3023" s="64" t="str">
        <f>IF(SUM(บันทึกข้อมูล!U3023:AN3023)=0,"",SUM(บันทึกข้อมูล!U3023:AN3023))</f>
        <v/>
      </c>
      <c r="M3023" s="61" t="str">
        <f>IF(SUM(บันทึกข้อมูล!AO3023:AS3023)=0,"",SUM(บันทึกข้อมูล!AO3023:AS3023))</f>
        <v/>
      </c>
      <c r="N3023" s="95" t="str">
        <f t="shared" si="64"/>
        <v/>
      </c>
      <c r="O3023" s="97" t="str">
        <f>IF(SUM(บันทึกข้อมูล!X3023:AQ3023)=0,"",SUM(บันทึกข้อมูล!X3023:AQ3023))</f>
        <v/>
      </c>
    </row>
    <row r="3024" spans="1:15" ht="18">
      <c r="A3024" s="63" t="str">
        <f>IF(SUM(บันทึกข้อมูล!E3024:H3024)=0,"",SUM(บันทึกข้อมูล!E3024:H3024))</f>
        <v/>
      </c>
      <c r="B3024" s="63" t="str">
        <f>IF(SUM(บันทึกข้อมูล!I3024:L3024)=0,"",SUM(บันทึกข้อมูล!I3024:L3024))</f>
        <v/>
      </c>
      <c r="C3024" s="63" t="str">
        <f>IF(SUM(บันทึกข้อมูล!M3024:P3024)=0,"",SUM(บันทึกข้อมูล!M3024:P3024))</f>
        <v/>
      </c>
      <c r="D3024" s="63" t="str">
        <f>IF(SUM(บันทึกข้อมูล!Q3024:T3024)=0,"",SUM(บันทึกข้อมูล!Q3024:T3024))</f>
        <v/>
      </c>
      <c r="E3024" s="63" t="str">
        <f>IF(SUM(บันทึกข้อมูล!E3024:T3024)=0,"",SUM(บันทึกข้อมูล!E3024:T3024))</f>
        <v/>
      </c>
      <c r="F3024" s="64" t="str">
        <f>IF(SUM(บันทึกข้อมูล!U3024:Z3024)=0,"",SUM(บันทึกข้อมูล!U3024:Z3024))</f>
        <v/>
      </c>
      <c r="G3024" s="64" t="str">
        <f>IF(SUM(บันทึกข้อมูล!AA3024:AB3024)=0,"",SUM(บันทึกข้อมูล!AA3024:AB3024))</f>
        <v/>
      </c>
      <c r="H3024" s="64" t="str">
        <f>IF(SUM(บันทึกข้อมูล!AC3024:AD3024)=0,"",SUM(บันทึกข้อมูล!AC3024:AD3024))</f>
        <v/>
      </c>
      <c r="I3024" s="64" t="str">
        <f>IF(SUM(บันทึกข้อมูล!AE3024:AF3024)=0,"",SUM(บันทึกข้อมูล!AE3024:AF3024))</f>
        <v/>
      </c>
      <c r="J3024" s="64" t="str">
        <f>IF(SUM(บันทึกข้อมูล!AG3024:AG3024)=0,"",SUM(บันทึกข้อมูล!AG3024:AG3024))</f>
        <v/>
      </c>
      <c r="K3024" s="64" t="str">
        <f>IF(SUM(บันทึกข้อมูล!AH3024:AN3024)=0,"",SUM(บันทึกข้อมูล!AH3024:AN3024))</f>
        <v/>
      </c>
      <c r="L3024" s="64" t="str">
        <f>IF(SUM(บันทึกข้อมูล!U3024:AN3024)=0,"",SUM(บันทึกข้อมูล!U3024:AN3024))</f>
        <v/>
      </c>
      <c r="M3024" s="61" t="str">
        <f>IF(SUM(บันทึกข้อมูล!AO3024:AS3024)=0,"",SUM(บันทึกข้อมูล!AO3024:AS3024))</f>
        <v/>
      </c>
      <c r="N3024" s="95" t="str">
        <f t="shared" si="64"/>
        <v/>
      </c>
      <c r="O3024" s="97" t="str">
        <f>IF(SUM(บันทึกข้อมูล!X3024:AQ3024)=0,"",SUM(บันทึกข้อมูล!X3024:AQ3024))</f>
        <v/>
      </c>
    </row>
    <row r="3025" spans="1:15" ht="18">
      <c r="A3025" s="63" t="str">
        <f>IF(SUM(บันทึกข้อมูล!E3025:H3025)=0,"",SUM(บันทึกข้อมูล!E3025:H3025))</f>
        <v/>
      </c>
      <c r="B3025" s="63" t="str">
        <f>IF(SUM(บันทึกข้อมูล!I3025:L3025)=0,"",SUM(บันทึกข้อมูล!I3025:L3025))</f>
        <v/>
      </c>
      <c r="C3025" s="63" t="str">
        <f>IF(SUM(บันทึกข้อมูล!M3025:P3025)=0,"",SUM(บันทึกข้อมูล!M3025:P3025))</f>
        <v/>
      </c>
      <c r="D3025" s="63" t="str">
        <f>IF(SUM(บันทึกข้อมูล!Q3025:T3025)=0,"",SUM(บันทึกข้อมูล!Q3025:T3025))</f>
        <v/>
      </c>
      <c r="E3025" s="63" t="str">
        <f>IF(SUM(บันทึกข้อมูล!E3025:T3025)=0,"",SUM(บันทึกข้อมูล!E3025:T3025))</f>
        <v/>
      </c>
      <c r="F3025" s="64" t="str">
        <f>IF(SUM(บันทึกข้อมูล!U3025:Z3025)=0,"",SUM(บันทึกข้อมูล!U3025:Z3025))</f>
        <v/>
      </c>
      <c r="G3025" s="64" t="str">
        <f>IF(SUM(บันทึกข้อมูล!AA3025:AB3025)=0,"",SUM(บันทึกข้อมูล!AA3025:AB3025))</f>
        <v/>
      </c>
      <c r="H3025" s="64" t="str">
        <f>IF(SUM(บันทึกข้อมูล!AC3025:AD3025)=0,"",SUM(บันทึกข้อมูล!AC3025:AD3025))</f>
        <v/>
      </c>
      <c r="I3025" s="64" t="str">
        <f>IF(SUM(บันทึกข้อมูล!AE3025:AF3025)=0,"",SUM(บันทึกข้อมูล!AE3025:AF3025))</f>
        <v/>
      </c>
      <c r="J3025" s="64" t="str">
        <f>IF(SUM(บันทึกข้อมูล!AG3025:AG3025)=0,"",SUM(บันทึกข้อมูล!AG3025:AG3025))</f>
        <v/>
      </c>
      <c r="K3025" s="64" t="str">
        <f>IF(SUM(บันทึกข้อมูล!AH3025:AN3025)=0,"",SUM(บันทึกข้อมูล!AH3025:AN3025))</f>
        <v/>
      </c>
      <c r="L3025" s="64" t="str">
        <f>IF(SUM(บันทึกข้อมูล!U3025:AN3025)=0,"",SUM(บันทึกข้อมูล!U3025:AN3025))</f>
        <v/>
      </c>
      <c r="M3025" s="61" t="str">
        <f>IF(SUM(บันทึกข้อมูล!AO3025:AS3025)=0,"",SUM(บันทึกข้อมูล!AO3025:AS3025))</f>
        <v/>
      </c>
      <c r="N3025" s="95" t="str">
        <f t="shared" si="64"/>
        <v/>
      </c>
      <c r="O3025" s="97" t="str">
        <f>IF(SUM(บันทึกข้อมูล!X3025:AQ3025)=0,"",SUM(บันทึกข้อมูล!X3025:AQ3025))</f>
        <v/>
      </c>
    </row>
    <row r="3026" spans="1:15" ht="18">
      <c r="A3026" s="63" t="str">
        <f>IF(SUM(บันทึกข้อมูล!E3026:H3026)=0,"",SUM(บันทึกข้อมูล!E3026:H3026))</f>
        <v/>
      </c>
      <c r="B3026" s="63" t="str">
        <f>IF(SUM(บันทึกข้อมูล!I3026:L3026)=0,"",SUM(บันทึกข้อมูล!I3026:L3026))</f>
        <v/>
      </c>
      <c r="C3026" s="63" t="str">
        <f>IF(SUM(บันทึกข้อมูล!M3026:P3026)=0,"",SUM(บันทึกข้อมูล!M3026:P3026))</f>
        <v/>
      </c>
      <c r="D3026" s="63" t="str">
        <f>IF(SUM(บันทึกข้อมูล!Q3026:T3026)=0,"",SUM(บันทึกข้อมูล!Q3026:T3026))</f>
        <v/>
      </c>
      <c r="E3026" s="63" t="str">
        <f>IF(SUM(บันทึกข้อมูล!E3026:T3026)=0,"",SUM(บันทึกข้อมูล!E3026:T3026))</f>
        <v/>
      </c>
      <c r="F3026" s="64" t="str">
        <f>IF(SUM(บันทึกข้อมูล!U3026:Z3026)=0,"",SUM(บันทึกข้อมูล!U3026:Z3026))</f>
        <v/>
      </c>
      <c r="G3026" s="64" t="str">
        <f>IF(SUM(บันทึกข้อมูล!AA3026:AB3026)=0,"",SUM(บันทึกข้อมูล!AA3026:AB3026))</f>
        <v/>
      </c>
      <c r="H3026" s="64" t="str">
        <f>IF(SUM(บันทึกข้อมูล!AC3026:AD3026)=0,"",SUM(บันทึกข้อมูล!AC3026:AD3026))</f>
        <v/>
      </c>
      <c r="I3026" s="64" t="str">
        <f>IF(SUM(บันทึกข้อมูล!AE3026:AF3026)=0,"",SUM(บันทึกข้อมูล!AE3026:AF3026))</f>
        <v/>
      </c>
      <c r="J3026" s="64" t="str">
        <f>IF(SUM(บันทึกข้อมูล!AG3026:AG3026)=0,"",SUM(บันทึกข้อมูล!AG3026:AG3026))</f>
        <v/>
      </c>
      <c r="K3026" s="64" t="str">
        <f>IF(SUM(บันทึกข้อมูล!AH3026:AN3026)=0,"",SUM(บันทึกข้อมูล!AH3026:AN3026))</f>
        <v/>
      </c>
      <c r="L3026" s="64" t="str">
        <f>IF(SUM(บันทึกข้อมูล!U3026:AN3026)=0,"",SUM(บันทึกข้อมูล!U3026:AN3026))</f>
        <v/>
      </c>
      <c r="M3026" s="61" t="str">
        <f>IF(SUM(บันทึกข้อมูล!AO3026:AS3026)=0,"",SUM(บันทึกข้อมูล!AO3026:AS3026))</f>
        <v/>
      </c>
      <c r="N3026" s="95" t="str">
        <f t="shared" si="64"/>
        <v/>
      </c>
      <c r="O3026" s="97" t="str">
        <f>IF(SUM(บันทึกข้อมูล!X3026:AQ3026)=0,"",SUM(บันทึกข้อมูล!X3026:AQ3026))</f>
        <v/>
      </c>
    </row>
    <row r="3027" spans="1:15" ht="18">
      <c r="A3027" s="63" t="str">
        <f>IF(SUM(บันทึกข้อมูล!E3027:H3027)=0,"",SUM(บันทึกข้อมูล!E3027:H3027))</f>
        <v/>
      </c>
      <c r="B3027" s="63" t="str">
        <f>IF(SUM(บันทึกข้อมูล!I3027:L3027)=0,"",SUM(บันทึกข้อมูล!I3027:L3027))</f>
        <v/>
      </c>
      <c r="C3027" s="63" t="str">
        <f>IF(SUM(บันทึกข้อมูล!M3027:P3027)=0,"",SUM(บันทึกข้อมูล!M3027:P3027))</f>
        <v/>
      </c>
      <c r="D3027" s="63" t="str">
        <f>IF(SUM(บันทึกข้อมูล!Q3027:T3027)=0,"",SUM(บันทึกข้อมูล!Q3027:T3027))</f>
        <v/>
      </c>
      <c r="E3027" s="63" t="str">
        <f>IF(SUM(บันทึกข้อมูล!E3027:T3027)=0,"",SUM(บันทึกข้อมูล!E3027:T3027))</f>
        <v/>
      </c>
      <c r="F3027" s="64" t="str">
        <f>IF(SUM(บันทึกข้อมูล!U3027:Z3027)=0,"",SUM(บันทึกข้อมูล!U3027:Z3027))</f>
        <v/>
      </c>
      <c r="G3027" s="64" t="str">
        <f>IF(SUM(บันทึกข้อมูล!AA3027:AB3027)=0,"",SUM(บันทึกข้อมูล!AA3027:AB3027))</f>
        <v/>
      </c>
      <c r="H3027" s="64" t="str">
        <f>IF(SUM(บันทึกข้อมูล!AC3027:AD3027)=0,"",SUM(บันทึกข้อมูล!AC3027:AD3027))</f>
        <v/>
      </c>
      <c r="I3027" s="64" t="str">
        <f>IF(SUM(บันทึกข้อมูล!AE3027:AF3027)=0,"",SUM(บันทึกข้อมูล!AE3027:AF3027))</f>
        <v/>
      </c>
      <c r="J3027" s="64" t="str">
        <f>IF(SUM(บันทึกข้อมูล!AG3027:AG3027)=0,"",SUM(บันทึกข้อมูล!AG3027:AG3027))</f>
        <v/>
      </c>
      <c r="K3027" s="64" t="str">
        <f>IF(SUM(บันทึกข้อมูล!AH3027:AN3027)=0,"",SUM(บันทึกข้อมูล!AH3027:AN3027))</f>
        <v/>
      </c>
      <c r="L3027" s="64" t="str">
        <f>IF(SUM(บันทึกข้อมูล!U3027:AN3027)=0,"",SUM(บันทึกข้อมูล!U3027:AN3027))</f>
        <v/>
      </c>
      <c r="M3027" s="61" t="str">
        <f>IF(SUM(บันทึกข้อมูล!AO3027:AS3027)=0,"",SUM(บันทึกข้อมูล!AO3027:AS3027))</f>
        <v/>
      </c>
      <c r="N3027" s="95" t="str">
        <f t="shared" si="64"/>
        <v/>
      </c>
      <c r="O3027" s="97" t="str">
        <f>IF(SUM(บันทึกข้อมูล!X3027:AQ3027)=0,"",SUM(บันทึกข้อมูล!X3027:AQ3027))</f>
        <v/>
      </c>
    </row>
    <row r="3028" spans="1:15" ht="18">
      <c r="A3028" s="63" t="str">
        <f>IF(SUM(บันทึกข้อมูล!E3028:H3028)=0,"",SUM(บันทึกข้อมูล!E3028:H3028))</f>
        <v/>
      </c>
      <c r="B3028" s="63" t="str">
        <f>IF(SUM(บันทึกข้อมูล!I3028:L3028)=0,"",SUM(บันทึกข้อมูล!I3028:L3028))</f>
        <v/>
      </c>
      <c r="C3028" s="63" t="str">
        <f>IF(SUM(บันทึกข้อมูล!M3028:P3028)=0,"",SUM(บันทึกข้อมูล!M3028:P3028))</f>
        <v/>
      </c>
      <c r="D3028" s="63" t="str">
        <f>IF(SUM(บันทึกข้อมูล!Q3028:T3028)=0,"",SUM(บันทึกข้อมูล!Q3028:T3028))</f>
        <v/>
      </c>
      <c r="E3028" s="63" t="str">
        <f>IF(SUM(บันทึกข้อมูล!E3028:T3028)=0,"",SUM(บันทึกข้อมูล!E3028:T3028))</f>
        <v/>
      </c>
      <c r="F3028" s="64" t="str">
        <f>IF(SUM(บันทึกข้อมูล!U3028:Z3028)=0,"",SUM(บันทึกข้อมูล!U3028:Z3028))</f>
        <v/>
      </c>
      <c r="G3028" s="64" t="str">
        <f>IF(SUM(บันทึกข้อมูล!AA3028:AB3028)=0,"",SUM(บันทึกข้อมูล!AA3028:AB3028))</f>
        <v/>
      </c>
      <c r="H3028" s="64" t="str">
        <f>IF(SUM(บันทึกข้อมูล!AC3028:AD3028)=0,"",SUM(บันทึกข้อมูล!AC3028:AD3028))</f>
        <v/>
      </c>
      <c r="I3028" s="64" t="str">
        <f>IF(SUM(บันทึกข้อมูล!AE3028:AF3028)=0,"",SUM(บันทึกข้อมูล!AE3028:AF3028))</f>
        <v/>
      </c>
      <c r="J3028" s="64" t="str">
        <f>IF(SUM(บันทึกข้อมูล!AG3028:AG3028)=0,"",SUM(บันทึกข้อมูล!AG3028:AG3028))</f>
        <v/>
      </c>
      <c r="K3028" s="64" t="str">
        <f>IF(SUM(บันทึกข้อมูล!AH3028:AN3028)=0,"",SUM(บันทึกข้อมูล!AH3028:AN3028))</f>
        <v/>
      </c>
      <c r="L3028" s="64" t="str">
        <f>IF(SUM(บันทึกข้อมูล!U3028:AN3028)=0,"",SUM(บันทึกข้อมูล!U3028:AN3028))</f>
        <v/>
      </c>
      <c r="M3028" s="61" t="str">
        <f>IF(SUM(บันทึกข้อมูล!AO3028:AS3028)=0,"",SUM(บันทึกข้อมูล!AO3028:AS3028))</f>
        <v/>
      </c>
      <c r="N3028" s="95" t="str">
        <f t="shared" si="64"/>
        <v/>
      </c>
      <c r="O3028" s="97" t="str">
        <f>IF(SUM(บันทึกข้อมูล!X3028:AQ3028)=0,"",SUM(บันทึกข้อมูล!X3028:AQ3028))</f>
        <v/>
      </c>
    </row>
    <row r="3029" spans="1:15" ht="18">
      <c r="A3029" s="63" t="str">
        <f>IF(SUM(บันทึกข้อมูล!E3029:H3029)=0,"",SUM(บันทึกข้อมูล!E3029:H3029))</f>
        <v/>
      </c>
      <c r="B3029" s="63" t="str">
        <f>IF(SUM(บันทึกข้อมูล!I3029:L3029)=0,"",SUM(บันทึกข้อมูล!I3029:L3029))</f>
        <v/>
      </c>
      <c r="C3029" s="63" t="str">
        <f>IF(SUM(บันทึกข้อมูล!M3029:P3029)=0,"",SUM(บันทึกข้อมูล!M3029:P3029))</f>
        <v/>
      </c>
      <c r="D3029" s="63" t="str">
        <f>IF(SUM(บันทึกข้อมูล!Q3029:T3029)=0,"",SUM(บันทึกข้อมูล!Q3029:T3029))</f>
        <v/>
      </c>
      <c r="E3029" s="63" t="str">
        <f>IF(SUM(บันทึกข้อมูล!E3029:T3029)=0,"",SUM(บันทึกข้อมูล!E3029:T3029))</f>
        <v/>
      </c>
      <c r="F3029" s="64" t="str">
        <f>IF(SUM(บันทึกข้อมูล!U3029:Z3029)=0,"",SUM(บันทึกข้อมูล!U3029:Z3029))</f>
        <v/>
      </c>
      <c r="G3029" s="64" t="str">
        <f>IF(SUM(บันทึกข้อมูล!AA3029:AB3029)=0,"",SUM(บันทึกข้อมูล!AA3029:AB3029))</f>
        <v/>
      </c>
      <c r="H3029" s="64" t="str">
        <f>IF(SUM(บันทึกข้อมูล!AC3029:AD3029)=0,"",SUM(บันทึกข้อมูล!AC3029:AD3029))</f>
        <v/>
      </c>
      <c r="I3029" s="64" t="str">
        <f>IF(SUM(บันทึกข้อมูล!AE3029:AF3029)=0,"",SUM(บันทึกข้อมูล!AE3029:AF3029))</f>
        <v/>
      </c>
      <c r="J3029" s="64" t="str">
        <f>IF(SUM(บันทึกข้อมูล!AG3029:AG3029)=0,"",SUM(บันทึกข้อมูล!AG3029:AG3029))</f>
        <v/>
      </c>
      <c r="K3029" s="64" t="str">
        <f>IF(SUM(บันทึกข้อมูล!AH3029:AN3029)=0,"",SUM(บันทึกข้อมูล!AH3029:AN3029))</f>
        <v/>
      </c>
      <c r="L3029" s="64" t="str">
        <f>IF(SUM(บันทึกข้อมูล!U3029:AN3029)=0,"",SUM(บันทึกข้อมูล!U3029:AN3029))</f>
        <v/>
      </c>
      <c r="M3029" s="61" t="str">
        <f>IF(SUM(บันทึกข้อมูล!AO3029:AS3029)=0,"",SUM(บันทึกข้อมูล!AO3029:AS3029))</f>
        <v/>
      </c>
      <c r="N3029" s="95" t="str">
        <f t="shared" si="64"/>
        <v/>
      </c>
      <c r="O3029" s="97" t="str">
        <f>IF(SUM(บันทึกข้อมูล!X3029:AQ3029)=0,"",SUM(บันทึกข้อมูล!X3029:AQ3029))</f>
        <v/>
      </c>
    </row>
    <row r="3030" spans="1:15" ht="18">
      <c r="A3030" s="63" t="str">
        <f>IF(SUM(บันทึกข้อมูล!E3030:H3030)=0,"",SUM(บันทึกข้อมูล!E3030:H3030))</f>
        <v/>
      </c>
      <c r="B3030" s="63" t="str">
        <f>IF(SUM(บันทึกข้อมูล!I3030:L3030)=0,"",SUM(บันทึกข้อมูล!I3030:L3030))</f>
        <v/>
      </c>
      <c r="C3030" s="63" t="str">
        <f>IF(SUM(บันทึกข้อมูล!M3030:P3030)=0,"",SUM(บันทึกข้อมูล!M3030:P3030))</f>
        <v/>
      </c>
      <c r="D3030" s="63" t="str">
        <f>IF(SUM(บันทึกข้อมูล!Q3030:T3030)=0,"",SUM(บันทึกข้อมูล!Q3030:T3030))</f>
        <v/>
      </c>
      <c r="E3030" s="63" t="str">
        <f>IF(SUM(บันทึกข้อมูล!E3030:T3030)=0,"",SUM(บันทึกข้อมูล!E3030:T3030))</f>
        <v/>
      </c>
      <c r="F3030" s="64" t="str">
        <f>IF(SUM(บันทึกข้อมูล!U3030:Z3030)=0,"",SUM(บันทึกข้อมูล!U3030:Z3030))</f>
        <v/>
      </c>
      <c r="G3030" s="64" t="str">
        <f>IF(SUM(บันทึกข้อมูล!AA3030:AB3030)=0,"",SUM(บันทึกข้อมูล!AA3030:AB3030))</f>
        <v/>
      </c>
      <c r="H3030" s="64" t="str">
        <f>IF(SUM(บันทึกข้อมูล!AC3030:AD3030)=0,"",SUM(บันทึกข้อมูล!AC3030:AD3030))</f>
        <v/>
      </c>
      <c r="I3030" s="64" t="str">
        <f>IF(SUM(บันทึกข้อมูล!AE3030:AF3030)=0,"",SUM(บันทึกข้อมูล!AE3030:AF3030))</f>
        <v/>
      </c>
      <c r="J3030" s="64" t="str">
        <f>IF(SUM(บันทึกข้อมูล!AG3030:AG3030)=0,"",SUM(บันทึกข้อมูล!AG3030:AG3030))</f>
        <v/>
      </c>
      <c r="K3030" s="64" t="str">
        <f>IF(SUM(บันทึกข้อมูล!AH3030:AN3030)=0,"",SUM(บันทึกข้อมูล!AH3030:AN3030))</f>
        <v/>
      </c>
      <c r="L3030" s="64" t="str">
        <f>IF(SUM(บันทึกข้อมูล!U3030:AN3030)=0,"",SUM(บันทึกข้อมูล!U3030:AN3030))</f>
        <v/>
      </c>
      <c r="M3030" s="61" t="str">
        <f>IF(SUM(บันทึกข้อมูล!AO3030:AS3030)=0,"",SUM(บันทึกข้อมูล!AO3030:AS3030))</f>
        <v/>
      </c>
      <c r="N3030" s="95" t="str">
        <f t="shared" si="64"/>
        <v/>
      </c>
      <c r="O3030" s="97" t="str">
        <f>IF(SUM(บันทึกข้อมูล!X3030:AQ3030)=0,"",SUM(บันทึกข้อมูล!X3030:AQ3030))</f>
        <v/>
      </c>
    </row>
    <row r="3031" spans="1:15" ht="18">
      <c r="A3031" s="63" t="str">
        <f>IF(SUM(บันทึกข้อมูล!E3031:H3031)=0,"",SUM(บันทึกข้อมูล!E3031:H3031))</f>
        <v/>
      </c>
      <c r="B3031" s="63" t="str">
        <f>IF(SUM(บันทึกข้อมูล!I3031:L3031)=0,"",SUM(บันทึกข้อมูล!I3031:L3031))</f>
        <v/>
      </c>
      <c r="C3031" s="63" t="str">
        <f>IF(SUM(บันทึกข้อมูล!M3031:P3031)=0,"",SUM(บันทึกข้อมูล!M3031:P3031))</f>
        <v/>
      </c>
      <c r="D3031" s="63" t="str">
        <f>IF(SUM(บันทึกข้อมูล!Q3031:T3031)=0,"",SUM(บันทึกข้อมูล!Q3031:T3031))</f>
        <v/>
      </c>
      <c r="E3031" s="63" t="str">
        <f>IF(SUM(บันทึกข้อมูล!E3031:T3031)=0,"",SUM(บันทึกข้อมูล!E3031:T3031))</f>
        <v/>
      </c>
      <c r="F3031" s="64" t="str">
        <f>IF(SUM(บันทึกข้อมูล!U3031:Z3031)=0,"",SUM(บันทึกข้อมูล!U3031:Z3031))</f>
        <v/>
      </c>
      <c r="G3031" s="64" t="str">
        <f>IF(SUM(บันทึกข้อมูล!AA3031:AB3031)=0,"",SUM(บันทึกข้อมูล!AA3031:AB3031))</f>
        <v/>
      </c>
      <c r="H3031" s="64" t="str">
        <f>IF(SUM(บันทึกข้อมูล!AC3031:AD3031)=0,"",SUM(บันทึกข้อมูล!AC3031:AD3031))</f>
        <v/>
      </c>
      <c r="I3031" s="64" t="str">
        <f>IF(SUM(บันทึกข้อมูล!AE3031:AF3031)=0,"",SUM(บันทึกข้อมูล!AE3031:AF3031))</f>
        <v/>
      </c>
      <c r="J3031" s="64" t="str">
        <f>IF(SUM(บันทึกข้อมูล!AG3031:AG3031)=0,"",SUM(บันทึกข้อมูล!AG3031:AG3031))</f>
        <v/>
      </c>
      <c r="K3031" s="64" t="str">
        <f>IF(SUM(บันทึกข้อมูล!AH3031:AN3031)=0,"",SUM(บันทึกข้อมูล!AH3031:AN3031))</f>
        <v/>
      </c>
      <c r="L3031" s="64" t="str">
        <f>IF(SUM(บันทึกข้อมูล!U3031:AN3031)=0,"",SUM(บันทึกข้อมูล!U3031:AN3031))</f>
        <v/>
      </c>
      <c r="M3031" s="61" t="str">
        <f>IF(SUM(บันทึกข้อมูล!AO3031:AS3031)=0,"",SUM(บันทึกข้อมูล!AO3031:AS3031))</f>
        <v/>
      </c>
      <c r="N3031" s="95" t="str">
        <f t="shared" si="64"/>
        <v/>
      </c>
      <c r="O3031" s="97" t="str">
        <f>IF(SUM(บันทึกข้อมูล!X3031:AQ3031)=0,"",SUM(บันทึกข้อมูล!X3031:AQ3031))</f>
        <v/>
      </c>
    </row>
    <row r="3032" spans="1:15" ht="18">
      <c r="A3032" s="63" t="str">
        <f>IF(SUM(บันทึกข้อมูล!E3032:H3032)=0,"",SUM(บันทึกข้อมูล!E3032:H3032))</f>
        <v/>
      </c>
      <c r="B3032" s="63" t="str">
        <f>IF(SUM(บันทึกข้อมูล!I3032:L3032)=0,"",SUM(บันทึกข้อมูล!I3032:L3032))</f>
        <v/>
      </c>
      <c r="C3032" s="63" t="str">
        <f>IF(SUM(บันทึกข้อมูล!M3032:P3032)=0,"",SUM(บันทึกข้อมูล!M3032:P3032))</f>
        <v/>
      </c>
      <c r="D3032" s="63" t="str">
        <f>IF(SUM(บันทึกข้อมูล!Q3032:T3032)=0,"",SUM(บันทึกข้อมูล!Q3032:T3032))</f>
        <v/>
      </c>
      <c r="E3032" s="63" t="str">
        <f>IF(SUM(บันทึกข้อมูล!E3032:T3032)=0,"",SUM(บันทึกข้อมูล!E3032:T3032))</f>
        <v/>
      </c>
      <c r="F3032" s="64" t="str">
        <f>IF(SUM(บันทึกข้อมูล!U3032:Z3032)=0,"",SUM(บันทึกข้อมูล!U3032:Z3032))</f>
        <v/>
      </c>
      <c r="G3032" s="64" t="str">
        <f>IF(SUM(บันทึกข้อมูล!AA3032:AB3032)=0,"",SUM(บันทึกข้อมูล!AA3032:AB3032))</f>
        <v/>
      </c>
      <c r="H3032" s="64" t="str">
        <f>IF(SUM(บันทึกข้อมูล!AC3032:AD3032)=0,"",SUM(บันทึกข้อมูล!AC3032:AD3032))</f>
        <v/>
      </c>
      <c r="I3032" s="64" t="str">
        <f>IF(SUM(บันทึกข้อมูล!AE3032:AF3032)=0,"",SUM(บันทึกข้อมูล!AE3032:AF3032))</f>
        <v/>
      </c>
      <c r="J3032" s="64" t="str">
        <f>IF(SUM(บันทึกข้อมูล!AG3032:AG3032)=0,"",SUM(บันทึกข้อมูล!AG3032:AG3032))</f>
        <v/>
      </c>
      <c r="K3032" s="64" t="str">
        <f>IF(SUM(บันทึกข้อมูล!AH3032:AN3032)=0,"",SUM(บันทึกข้อมูล!AH3032:AN3032))</f>
        <v/>
      </c>
      <c r="L3032" s="64" t="str">
        <f>IF(SUM(บันทึกข้อมูล!U3032:AN3032)=0,"",SUM(บันทึกข้อมูล!U3032:AN3032))</f>
        <v/>
      </c>
      <c r="M3032" s="61" t="str">
        <f>IF(SUM(บันทึกข้อมูล!AO3032:AS3032)=0,"",SUM(บันทึกข้อมูล!AO3032:AS3032))</f>
        <v/>
      </c>
      <c r="N3032" s="95" t="str">
        <f t="shared" si="64"/>
        <v/>
      </c>
      <c r="O3032" s="97" t="str">
        <f>IF(SUM(บันทึกข้อมูล!X3032:AQ3032)=0,"",SUM(บันทึกข้อมูล!X3032:AQ3032))</f>
        <v/>
      </c>
    </row>
    <row r="3033" spans="1:15" ht="18">
      <c r="A3033" s="63" t="str">
        <f>IF(SUM(บันทึกข้อมูล!E3033:H3033)=0,"",SUM(บันทึกข้อมูล!E3033:H3033))</f>
        <v/>
      </c>
      <c r="B3033" s="63" t="str">
        <f>IF(SUM(บันทึกข้อมูล!I3033:L3033)=0,"",SUM(บันทึกข้อมูล!I3033:L3033))</f>
        <v/>
      </c>
      <c r="C3033" s="63" t="str">
        <f>IF(SUM(บันทึกข้อมูล!M3033:P3033)=0,"",SUM(บันทึกข้อมูล!M3033:P3033))</f>
        <v/>
      </c>
      <c r="D3033" s="63" t="str">
        <f>IF(SUM(บันทึกข้อมูล!Q3033:T3033)=0,"",SUM(บันทึกข้อมูล!Q3033:T3033))</f>
        <v/>
      </c>
      <c r="E3033" s="63" t="str">
        <f>IF(SUM(บันทึกข้อมูล!E3033:T3033)=0,"",SUM(บันทึกข้อมูล!E3033:T3033))</f>
        <v/>
      </c>
      <c r="F3033" s="64" t="str">
        <f>IF(SUM(บันทึกข้อมูล!U3033:Z3033)=0,"",SUM(บันทึกข้อมูล!U3033:Z3033))</f>
        <v/>
      </c>
      <c r="G3033" s="64" t="str">
        <f>IF(SUM(บันทึกข้อมูล!AA3033:AB3033)=0,"",SUM(บันทึกข้อมูล!AA3033:AB3033))</f>
        <v/>
      </c>
      <c r="H3033" s="64" t="str">
        <f>IF(SUM(บันทึกข้อมูล!AC3033:AD3033)=0,"",SUM(บันทึกข้อมูล!AC3033:AD3033))</f>
        <v/>
      </c>
      <c r="I3033" s="64" t="str">
        <f>IF(SUM(บันทึกข้อมูล!AE3033:AF3033)=0,"",SUM(บันทึกข้อมูล!AE3033:AF3033))</f>
        <v/>
      </c>
      <c r="J3033" s="64" t="str">
        <f>IF(SUM(บันทึกข้อมูล!AG3033:AG3033)=0,"",SUM(บันทึกข้อมูล!AG3033:AG3033))</f>
        <v/>
      </c>
      <c r="K3033" s="64" t="str">
        <f>IF(SUM(บันทึกข้อมูล!AH3033:AN3033)=0,"",SUM(บันทึกข้อมูล!AH3033:AN3033))</f>
        <v/>
      </c>
      <c r="L3033" s="64" t="str">
        <f>IF(SUM(บันทึกข้อมูล!U3033:AN3033)=0,"",SUM(บันทึกข้อมูล!U3033:AN3033))</f>
        <v/>
      </c>
      <c r="M3033" s="61" t="str">
        <f>IF(SUM(บันทึกข้อมูล!AO3033:AS3033)=0,"",SUM(บันทึกข้อมูล!AO3033:AS3033))</f>
        <v/>
      </c>
      <c r="N3033" s="95" t="str">
        <f t="shared" si="64"/>
        <v/>
      </c>
      <c r="O3033" s="97" t="str">
        <f>IF(SUM(บันทึกข้อมูล!X3033:AQ3033)=0,"",SUM(บันทึกข้อมูล!X3033:AQ3033))</f>
        <v/>
      </c>
    </row>
    <row r="3034" spans="1:15" ht="18">
      <c r="A3034" s="63" t="str">
        <f>IF(SUM(บันทึกข้อมูล!E3034:H3034)=0,"",SUM(บันทึกข้อมูล!E3034:H3034))</f>
        <v/>
      </c>
      <c r="B3034" s="63" t="str">
        <f>IF(SUM(บันทึกข้อมูล!I3034:L3034)=0,"",SUM(บันทึกข้อมูล!I3034:L3034))</f>
        <v/>
      </c>
      <c r="C3034" s="63" t="str">
        <f>IF(SUM(บันทึกข้อมูล!M3034:P3034)=0,"",SUM(บันทึกข้อมูล!M3034:P3034))</f>
        <v/>
      </c>
      <c r="D3034" s="63" t="str">
        <f>IF(SUM(บันทึกข้อมูล!Q3034:T3034)=0,"",SUM(บันทึกข้อมูล!Q3034:T3034))</f>
        <v/>
      </c>
      <c r="E3034" s="63" t="str">
        <f>IF(SUM(บันทึกข้อมูล!E3034:T3034)=0,"",SUM(บันทึกข้อมูล!E3034:T3034))</f>
        <v/>
      </c>
      <c r="F3034" s="64" t="str">
        <f>IF(SUM(บันทึกข้อมูล!U3034:Z3034)=0,"",SUM(บันทึกข้อมูล!U3034:Z3034))</f>
        <v/>
      </c>
      <c r="G3034" s="64" t="str">
        <f>IF(SUM(บันทึกข้อมูล!AA3034:AB3034)=0,"",SUM(บันทึกข้อมูล!AA3034:AB3034))</f>
        <v/>
      </c>
      <c r="H3034" s="64" t="str">
        <f>IF(SUM(บันทึกข้อมูล!AC3034:AD3034)=0,"",SUM(บันทึกข้อมูล!AC3034:AD3034))</f>
        <v/>
      </c>
      <c r="I3034" s="64" t="str">
        <f>IF(SUM(บันทึกข้อมูล!AE3034:AF3034)=0,"",SUM(บันทึกข้อมูล!AE3034:AF3034))</f>
        <v/>
      </c>
      <c r="J3034" s="64" t="str">
        <f>IF(SUM(บันทึกข้อมูล!AG3034:AG3034)=0,"",SUM(บันทึกข้อมูล!AG3034:AG3034))</f>
        <v/>
      </c>
      <c r="K3034" s="64" t="str">
        <f>IF(SUM(บันทึกข้อมูล!AH3034:AN3034)=0,"",SUM(บันทึกข้อมูล!AH3034:AN3034))</f>
        <v/>
      </c>
      <c r="L3034" s="64" t="str">
        <f>IF(SUM(บันทึกข้อมูล!U3034:AN3034)=0,"",SUM(บันทึกข้อมูล!U3034:AN3034))</f>
        <v/>
      </c>
      <c r="M3034" s="61" t="str">
        <f>IF(SUM(บันทึกข้อมูล!AO3034:AS3034)=0,"",SUM(บันทึกข้อมูล!AO3034:AS3034))</f>
        <v/>
      </c>
      <c r="N3034" s="95" t="str">
        <f t="shared" si="64"/>
        <v/>
      </c>
      <c r="O3034" s="97" t="str">
        <f>IF(SUM(บันทึกข้อมูล!X3034:AQ3034)=0,"",SUM(บันทึกข้อมูล!X3034:AQ3034))</f>
        <v/>
      </c>
    </row>
    <row r="3035" spans="1:15" ht="18">
      <c r="A3035" s="63" t="str">
        <f>IF(SUM(บันทึกข้อมูล!E3035:H3035)=0,"",SUM(บันทึกข้อมูล!E3035:H3035))</f>
        <v/>
      </c>
      <c r="B3035" s="63" t="str">
        <f>IF(SUM(บันทึกข้อมูล!I3035:L3035)=0,"",SUM(บันทึกข้อมูล!I3035:L3035))</f>
        <v/>
      </c>
      <c r="C3035" s="63" t="str">
        <f>IF(SUM(บันทึกข้อมูล!M3035:P3035)=0,"",SUM(บันทึกข้อมูล!M3035:P3035))</f>
        <v/>
      </c>
      <c r="D3035" s="63" t="str">
        <f>IF(SUM(บันทึกข้อมูล!Q3035:T3035)=0,"",SUM(บันทึกข้อมูล!Q3035:T3035))</f>
        <v/>
      </c>
      <c r="E3035" s="63" t="str">
        <f>IF(SUM(บันทึกข้อมูล!E3035:T3035)=0,"",SUM(บันทึกข้อมูล!E3035:T3035))</f>
        <v/>
      </c>
      <c r="F3035" s="64" t="str">
        <f>IF(SUM(บันทึกข้อมูล!U3035:Z3035)=0,"",SUM(บันทึกข้อมูล!U3035:Z3035))</f>
        <v/>
      </c>
      <c r="G3035" s="64" t="str">
        <f>IF(SUM(บันทึกข้อมูล!AA3035:AB3035)=0,"",SUM(บันทึกข้อมูล!AA3035:AB3035))</f>
        <v/>
      </c>
      <c r="H3035" s="64" t="str">
        <f>IF(SUM(บันทึกข้อมูล!AC3035:AD3035)=0,"",SUM(บันทึกข้อมูล!AC3035:AD3035))</f>
        <v/>
      </c>
      <c r="I3035" s="64" t="str">
        <f>IF(SUM(บันทึกข้อมูล!AE3035:AF3035)=0,"",SUM(บันทึกข้อมูล!AE3035:AF3035))</f>
        <v/>
      </c>
      <c r="J3035" s="64" t="str">
        <f>IF(SUM(บันทึกข้อมูล!AG3035:AG3035)=0,"",SUM(บันทึกข้อมูล!AG3035:AG3035))</f>
        <v/>
      </c>
      <c r="K3035" s="64" t="str">
        <f>IF(SUM(บันทึกข้อมูล!AH3035:AN3035)=0,"",SUM(บันทึกข้อมูล!AH3035:AN3035))</f>
        <v/>
      </c>
      <c r="L3035" s="64" t="str">
        <f>IF(SUM(บันทึกข้อมูล!U3035:AN3035)=0,"",SUM(บันทึกข้อมูล!U3035:AN3035))</f>
        <v/>
      </c>
      <c r="M3035" s="61" t="str">
        <f>IF(SUM(บันทึกข้อมูล!AO3035:AS3035)=0,"",SUM(บันทึกข้อมูล!AO3035:AS3035))</f>
        <v/>
      </c>
      <c r="N3035" s="95" t="str">
        <f t="shared" si="64"/>
        <v/>
      </c>
      <c r="O3035" s="97" t="str">
        <f>IF(SUM(บันทึกข้อมูล!X3035:AQ3035)=0,"",SUM(บันทึกข้อมูล!X3035:AQ3035))</f>
        <v/>
      </c>
    </row>
    <row r="3036" spans="1:15" ht="18">
      <c r="A3036" s="63" t="str">
        <f>IF(SUM(บันทึกข้อมูล!E3036:H3036)=0,"",SUM(บันทึกข้อมูล!E3036:H3036))</f>
        <v/>
      </c>
      <c r="B3036" s="63" t="str">
        <f>IF(SUM(บันทึกข้อมูล!I3036:L3036)=0,"",SUM(บันทึกข้อมูล!I3036:L3036))</f>
        <v/>
      </c>
      <c r="C3036" s="63" t="str">
        <f>IF(SUM(บันทึกข้อมูล!M3036:P3036)=0,"",SUM(บันทึกข้อมูล!M3036:P3036))</f>
        <v/>
      </c>
      <c r="D3036" s="63" t="str">
        <f>IF(SUM(บันทึกข้อมูล!Q3036:T3036)=0,"",SUM(บันทึกข้อมูล!Q3036:T3036))</f>
        <v/>
      </c>
      <c r="E3036" s="63" t="str">
        <f>IF(SUM(บันทึกข้อมูล!E3036:T3036)=0,"",SUM(บันทึกข้อมูล!E3036:T3036))</f>
        <v/>
      </c>
      <c r="F3036" s="64" t="str">
        <f>IF(SUM(บันทึกข้อมูล!U3036:Z3036)=0,"",SUM(บันทึกข้อมูล!U3036:Z3036))</f>
        <v/>
      </c>
      <c r="G3036" s="64" t="str">
        <f>IF(SUM(บันทึกข้อมูล!AA3036:AB3036)=0,"",SUM(บันทึกข้อมูล!AA3036:AB3036))</f>
        <v/>
      </c>
      <c r="H3036" s="64" t="str">
        <f>IF(SUM(บันทึกข้อมูล!AC3036:AD3036)=0,"",SUM(บันทึกข้อมูล!AC3036:AD3036))</f>
        <v/>
      </c>
      <c r="I3036" s="64" t="str">
        <f>IF(SUM(บันทึกข้อมูล!AE3036:AF3036)=0,"",SUM(บันทึกข้อมูล!AE3036:AF3036))</f>
        <v/>
      </c>
      <c r="J3036" s="64" t="str">
        <f>IF(SUM(บันทึกข้อมูล!AG3036:AG3036)=0,"",SUM(บันทึกข้อมูล!AG3036:AG3036))</f>
        <v/>
      </c>
      <c r="K3036" s="64" t="str">
        <f>IF(SUM(บันทึกข้อมูล!AH3036:AN3036)=0,"",SUM(บันทึกข้อมูล!AH3036:AN3036))</f>
        <v/>
      </c>
      <c r="L3036" s="64" t="str">
        <f>IF(SUM(บันทึกข้อมูล!U3036:AN3036)=0,"",SUM(บันทึกข้อมูล!U3036:AN3036))</f>
        <v/>
      </c>
      <c r="M3036" s="61" t="str">
        <f>IF(SUM(บันทึกข้อมูล!AO3036:AS3036)=0,"",SUM(บันทึกข้อมูล!AO3036:AS3036))</f>
        <v/>
      </c>
      <c r="N3036" s="95" t="str">
        <f t="shared" si="64"/>
        <v/>
      </c>
      <c r="O3036" s="97" t="str">
        <f>IF(SUM(บันทึกข้อมูล!X3036:AQ3036)=0,"",SUM(บันทึกข้อมูล!X3036:AQ3036))</f>
        <v/>
      </c>
    </row>
    <row r="3037" spans="1:15" ht="18">
      <c r="A3037" s="63" t="str">
        <f>IF(SUM(บันทึกข้อมูล!E3037:H3037)=0,"",SUM(บันทึกข้อมูล!E3037:H3037))</f>
        <v/>
      </c>
      <c r="B3037" s="63" t="str">
        <f>IF(SUM(บันทึกข้อมูล!I3037:L3037)=0,"",SUM(บันทึกข้อมูล!I3037:L3037))</f>
        <v/>
      </c>
      <c r="C3037" s="63" t="str">
        <f>IF(SUM(บันทึกข้อมูล!M3037:P3037)=0,"",SUM(บันทึกข้อมูล!M3037:P3037))</f>
        <v/>
      </c>
      <c r="D3037" s="63" t="str">
        <f>IF(SUM(บันทึกข้อมูล!Q3037:T3037)=0,"",SUM(บันทึกข้อมูล!Q3037:T3037))</f>
        <v/>
      </c>
      <c r="E3037" s="63" t="str">
        <f>IF(SUM(บันทึกข้อมูล!E3037:T3037)=0,"",SUM(บันทึกข้อมูล!E3037:T3037))</f>
        <v/>
      </c>
      <c r="F3037" s="64" t="str">
        <f>IF(SUM(บันทึกข้อมูล!U3037:Z3037)=0,"",SUM(บันทึกข้อมูล!U3037:Z3037))</f>
        <v/>
      </c>
      <c r="G3037" s="64" t="str">
        <f>IF(SUM(บันทึกข้อมูล!AA3037:AB3037)=0,"",SUM(บันทึกข้อมูล!AA3037:AB3037))</f>
        <v/>
      </c>
      <c r="H3037" s="64" t="str">
        <f>IF(SUM(บันทึกข้อมูล!AC3037:AD3037)=0,"",SUM(บันทึกข้อมูล!AC3037:AD3037))</f>
        <v/>
      </c>
      <c r="I3037" s="64" t="str">
        <f>IF(SUM(บันทึกข้อมูล!AE3037:AF3037)=0,"",SUM(บันทึกข้อมูล!AE3037:AF3037))</f>
        <v/>
      </c>
      <c r="J3037" s="64" t="str">
        <f>IF(SUM(บันทึกข้อมูล!AG3037:AG3037)=0,"",SUM(บันทึกข้อมูล!AG3037:AG3037))</f>
        <v/>
      </c>
      <c r="K3037" s="64" t="str">
        <f>IF(SUM(บันทึกข้อมูล!AH3037:AN3037)=0,"",SUM(บันทึกข้อมูล!AH3037:AN3037))</f>
        <v/>
      </c>
      <c r="L3037" s="64" t="str">
        <f>IF(SUM(บันทึกข้อมูล!U3037:AN3037)=0,"",SUM(บันทึกข้อมูล!U3037:AN3037))</f>
        <v/>
      </c>
      <c r="M3037" s="61" t="str">
        <f>IF(SUM(บันทึกข้อมูล!AO3037:AS3037)=0,"",SUM(บันทึกข้อมูล!AO3037:AS3037))</f>
        <v/>
      </c>
      <c r="N3037" s="95" t="str">
        <f t="shared" si="64"/>
        <v/>
      </c>
      <c r="O3037" s="97" t="str">
        <f>IF(SUM(บันทึกข้อมูล!X3037:AQ3037)=0,"",SUM(บันทึกข้อมูล!X3037:AQ3037))</f>
        <v/>
      </c>
    </row>
    <row r="3038" spans="1:15" ht="18">
      <c r="A3038" s="63" t="str">
        <f>IF(SUM(บันทึกข้อมูล!E3038:H3038)=0,"",SUM(บันทึกข้อมูล!E3038:H3038))</f>
        <v/>
      </c>
      <c r="B3038" s="63" t="str">
        <f>IF(SUM(บันทึกข้อมูล!I3038:L3038)=0,"",SUM(บันทึกข้อมูล!I3038:L3038))</f>
        <v/>
      </c>
      <c r="C3038" s="63" t="str">
        <f>IF(SUM(บันทึกข้อมูล!M3038:P3038)=0,"",SUM(บันทึกข้อมูล!M3038:P3038))</f>
        <v/>
      </c>
      <c r="D3038" s="63" t="str">
        <f>IF(SUM(บันทึกข้อมูล!Q3038:T3038)=0,"",SUM(บันทึกข้อมูล!Q3038:T3038))</f>
        <v/>
      </c>
      <c r="E3038" s="63" t="str">
        <f>IF(SUM(บันทึกข้อมูล!E3038:T3038)=0,"",SUM(บันทึกข้อมูล!E3038:T3038))</f>
        <v/>
      </c>
      <c r="F3038" s="64" t="str">
        <f>IF(SUM(บันทึกข้อมูล!U3038:Z3038)=0,"",SUM(บันทึกข้อมูล!U3038:Z3038))</f>
        <v/>
      </c>
      <c r="G3038" s="64" t="str">
        <f>IF(SUM(บันทึกข้อมูล!AA3038:AB3038)=0,"",SUM(บันทึกข้อมูล!AA3038:AB3038))</f>
        <v/>
      </c>
      <c r="H3038" s="64" t="str">
        <f>IF(SUM(บันทึกข้อมูล!AC3038:AD3038)=0,"",SUM(บันทึกข้อมูล!AC3038:AD3038))</f>
        <v/>
      </c>
      <c r="I3038" s="64" t="str">
        <f>IF(SUM(บันทึกข้อมูล!AE3038:AF3038)=0,"",SUM(บันทึกข้อมูล!AE3038:AF3038))</f>
        <v/>
      </c>
      <c r="J3038" s="64" t="str">
        <f>IF(SUM(บันทึกข้อมูล!AG3038:AG3038)=0,"",SUM(บันทึกข้อมูล!AG3038:AG3038))</f>
        <v/>
      </c>
      <c r="K3038" s="64" t="str">
        <f>IF(SUM(บันทึกข้อมูล!AH3038:AN3038)=0,"",SUM(บันทึกข้อมูล!AH3038:AN3038))</f>
        <v/>
      </c>
      <c r="L3038" s="64" t="str">
        <f>IF(SUM(บันทึกข้อมูล!U3038:AN3038)=0,"",SUM(บันทึกข้อมูล!U3038:AN3038))</f>
        <v/>
      </c>
      <c r="M3038" s="61" t="str">
        <f>IF(SUM(บันทึกข้อมูล!AO3038:AS3038)=0,"",SUM(บันทึกข้อมูล!AO3038:AS3038))</f>
        <v/>
      </c>
      <c r="N3038" s="95" t="str">
        <f t="shared" si="64"/>
        <v/>
      </c>
      <c r="O3038" s="97" t="str">
        <f>IF(SUM(บันทึกข้อมูล!X3038:AQ3038)=0,"",SUM(บันทึกข้อมูล!X3038:AQ3038))</f>
        <v/>
      </c>
    </row>
    <row r="3039" spans="1:15" ht="18">
      <c r="A3039" s="63" t="str">
        <f>IF(SUM(บันทึกข้อมูล!E3039:H3039)=0,"",SUM(บันทึกข้อมูล!E3039:H3039))</f>
        <v/>
      </c>
      <c r="B3039" s="63" t="str">
        <f>IF(SUM(บันทึกข้อมูล!I3039:L3039)=0,"",SUM(บันทึกข้อมูล!I3039:L3039))</f>
        <v/>
      </c>
      <c r="C3039" s="63" t="str">
        <f>IF(SUM(บันทึกข้อมูล!M3039:P3039)=0,"",SUM(บันทึกข้อมูล!M3039:P3039))</f>
        <v/>
      </c>
      <c r="D3039" s="63" t="str">
        <f>IF(SUM(บันทึกข้อมูล!Q3039:T3039)=0,"",SUM(บันทึกข้อมูล!Q3039:T3039))</f>
        <v/>
      </c>
      <c r="E3039" s="63" t="str">
        <f>IF(SUM(บันทึกข้อมูล!E3039:T3039)=0,"",SUM(บันทึกข้อมูล!E3039:T3039))</f>
        <v/>
      </c>
      <c r="F3039" s="64" t="str">
        <f>IF(SUM(บันทึกข้อมูล!U3039:Z3039)=0,"",SUM(บันทึกข้อมูล!U3039:Z3039))</f>
        <v/>
      </c>
      <c r="G3039" s="64" t="str">
        <f>IF(SUM(บันทึกข้อมูล!AA3039:AB3039)=0,"",SUM(บันทึกข้อมูล!AA3039:AB3039))</f>
        <v/>
      </c>
      <c r="H3039" s="64" t="str">
        <f>IF(SUM(บันทึกข้อมูล!AC3039:AD3039)=0,"",SUM(บันทึกข้อมูล!AC3039:AD3039))</f>
        <v/>
      </c>
      <c r="I3039" s="64" t="str">
        <f>IF(SUM(บันทึกข้อมูล!AE3039:AF3039)=0,"",SUM(บันทึกข้อมูล!AE3039:AF3039))</f>
        <v/>
      </c>
      <c r="J3039" s="64" t="str">
        <f>IF(SUM(บันทึกข้อมูล!AG3039:AG3039)=0,"",SUM(บันทึกข้อมูล!AG3039:AG3039))</f>
        <v/>
      </c>
      <c r="K3039" s="64" t="str">
        <f>IF(SUM(บันทึกข้อมูล!AH3039:AN3039)=0,"",SUM(บันทึกข้อมูล!AH3039:AN3039))</f>
        <v/>
      </c>
      <c r="L3039" s="64" t="str">
        <f>IF(SUM(บันทึกข้อมูล!U3039:AN3039)=0,"",SUM(บันทึกข้อมูล!U3039:AN3039))</f>
        <v/>
      </c>
      <c r="M3039" s="61" t="str">
        <f>IF(SUM(บันทึกข้อมูล!AO3039:AS3039)=0,"",SUM(บันทึกข้อมูล!AO3039:AS3039))</f>
        <v/>
      </c>
      <c r="N3039" s="95" t="str">
        <f t="shared" si="64"/>
        <v/>
      </c>
      <c r="O3039" s="97" t="str">
        <f>IF(SUM(บันทึกข้อมูล!X3039:AQ3039)=0,"",SUM(บันทึกข้อมูล!X3039:AQ3039))</f>
        <v/>
      </c>
    </row>
    <row r="3040" spans="1:15" ht="18">
      <c r="A3040" s="63" t="str">
        <f>IF(SUM(บันทึกข้อมูล!E3040:H3040)=0,"",SUM(บันทึกข้อมูล!E3040:H3040))</f>
        <v/>
      </c>
      <c r="B3040" s="63" t="str">
        <f>IF(SUM(บันทึกข้อมูล!I3040:L3040)=0,"",SUM(บันทึกข้อมูล!I3040:L3040))</f>
        <v/>
      </c>
      <c r="C3040" s="63" t="str">
        <f>IF(SUM(บันทึกข้อมูล!M3040:P3040)=0,"",SUM(บันทึกข้อมูล!M3040:P3040))</f>
        <v/>
      </c>
      <c r="D3040" s="63" t="str">
        <f>IF(SUM(บันทึกข้อมูล!Q3040:T3040)=0,"",SUM(บันทึกข้อมูล!Q3040:T3040))</f>
        <v/>
      </c>
      <c r="E3040" s="63" t="str">
        <f>IF(SUM(บันทึกข้อมูล!E3040:T3040)=0,"",SUM(บันทึกข้อมูล!E3040:T3040))</f>
        <v/>
      </c>
      <c r="F3040" s="64" t="str">
        <f>IF(SUM(บันทึกข้อมูล!U3040:Z3040)=0,"",SUM(บันทึกข้อมูล!U3040:Z3040))</f>
        <v/>
      </c>
      <c r="G3040" s="64" t="str">
        <f>IF(SUM(บันทึกข้อมูล!AA3040:AB3040)=0,"",SUM(บันทึกข้อมูล!AA3040:AB3040))</f>
        <v/>
      </c>
      <c r="H3040" s="64" t="str">
        <f>IF(SUM(บันทึกข้อมูล!AC3040:AD3040)=0,"",SUM(บันทึกข้อมูล!AC3040:AD3040))</f>
        <v/>
      </c>
      <c r="I3040" s="64" t="str">
        <f>IF(SUM(บันทึกข้อมูล!AE3040:AF3040)=0,"",SUM(บันทึกข้อมูล!AE3040:AF3040))</f>
        <v/>
      </c>
      <c r="J3040" s="64" t="str">
        <f>IF(SUM(บันทึกข้อมูล!AG3040:AG3040)=0,"",SUM(บันทึกข้อมูล!AG3040:AG3040))</f>
        <v/>
      </c>
      <c r="K3040" s="64" t="str">
        <f>IF(SUM(บันทึกข้อมูล!AH3040:AN3040)=0,"",SUM(บันทึกข้อมูล!AH3040:AN3040))</f>
        <v/>
      </c>
      <c r="L3040" s="64" t="str">
        <f>IF(SUM(บันทึกข้อมูล!U3040:AN3040)=0,"",SUM(บันทึกข้อมูล!U3040:AN3040))</f>
        <v/>
      </c>
      <c r="M3040" s="61" t="str">
        <f>IF(SUM(บันทึกข้อมูล!AO3040:AS3040)=0,"",SUM(บันทึกข้อมูล!AO3040:AS3040))</f>
        <v/>
      </c>
      <c r="N3040" s="95" t="str">
        <f t="shared" si="64"/>
        <v/>
      </c>
      <c r="O3040" s="97" t="str">
        <f>IF(SUM(บันทึกข้อมูล!X3040:AQ3040)=0,"",SUM(บันทึกข้อมูล!X3040:AQ3040))</f>
        <v/>
      </c>
    </row>
    <row r="3041" spans="1:15" ht="18">
      <c r="A3041" s="63" t="str">
        <f>IF(SUM(บันทึกข้อมูล!E3041:H3041)=0,"",SUM(บันทึกข้อมูล!E3041:H3041))</f>
        <v/>
      </c>
      <c r="B3041" s="63" t="str">
        <f>IF(SUM(บันทึกข้อมูล!I3041:L3041)=0,"",SUM(บันทึกข้อมูล!I3041:L3041))</f>
        <v/>
      </c>
      <c r="C3041" s="63" t="str">
        <f>IF(SUM(บันทึกข้อมูล!M3041:P3041)=0,"",SUM(บันทึกข้อมูล!M3041:P3041))</f>
        <v/>
      </c>
      <c r="D3041" s="63" t="str">
        <f>IF(SUM(บันทึกข้อมูล!Q3041:T3041)=0,"",SUM(บันทึกข้อมูล!Q3041:T3041))</f>
        <v/>
      </c>
      <c r="E3041" s="63" t="str">
        <f>IF(SUM(บันทึกข้อมูล!E3041:T3041)=0,"",SUM(บันทึกข้อมูล!E3041:T3041))</f>
        <v/>
      </c>
      <c r="F3041" s="64" t="str">
        <f>IF(SUM(บันทึกข้อมูล!U3041:Z3041)=0,"",SUM(บันทึกข้อมูล!U3041:Z3041))</f>
        <v/>
      </c>
      <c r="G3041" s="64" t="str">
        <f>IF(SUM(บันทึกข้อมูล!AA3041:AB3041)=0,"",SUM(บันทึกข้อมูล!AA3041:AB3041))</f>
        <v/>
      </c>
      <c r="H3041" s="64" t="str">
        <f>IF(SUM(บันทึกข้อมูล!AC3041:AD3041)=0,"",SUM(บันทึกข้อมูล!AC3041:AD3041))</f>
        <v/>
      </c>
      <c r="I3041" s="64" t="str">
        <f>IF(SUM(บันทึกข้อมูล!AE3041:AF3041)=0,"",SUM(บันทึกข้อมูล!AE3041:AF3041))</f>
        <v/>
      </c>
      <c r="J3041" s="64" t="str">
        <f>IF(SUM(บันทึกข้อมูล!AG3041:AG3041)=0,"",SUM(บันทึกข้อมูล!AG3041:AG3041))</f>
        <v/>
      </c>
      <c r="K3041" s="64" t="str">
        <f>IF(SUM(บันทึกข้อมูล!AH3041:AN3041)=0,"",SUM(บันทึกข้อมูล!AH3041:AN3041))</f>
        <v/>
      </c>
      <c r="L3041" s="64" t="str">
        <f>IF(SUM(บันทึกข้อมูล!U3041:AN3041)=0,"",SUM(บันทึกข้อมูล!U3041:AN3041))</f>
        <v/>
      </c>
      <c r="M3041" s="61" t="str">
        <f>IF(SUM(บันทึกข้อมูล!AO3041:AS3041)=0,"",SUM(บันทึกข้อมูล!AO3041:AS3041))</f>
        <v/>
      </c>
      <c r="N3041" s="95" t="str">
        <f t="shared" si="64"/>
        <v/>
      </c>
      <c r="O3041" s="97" t="str">
        <f>IF(SUM(บันทึกข้อมูล!X3041:AQ3041)=0,"",SUM(บันทึกข้อมูล!X3041:AQ3041))</f>
        <v/>
      </c>
    </row>
    <row r="3042" spans="1:15" ht="18">
      <c r="A3042" s="63" t="str">
        <f>IF(SUM(บันทึกข้อมูล!E3042:H3042)=0,"",SUM(บันทึกข้อมูล!E3042:H3042))</f>
        <v/>
      </c>
      <c r="B3042" s="63" t="str">
        <f>IF(SUM(บันทึกข้อมูล!I3042:L3042)=0,"",SUM(บันทึกข้อมูล!I3042:L3042))</f>
        <v/>
      </c>
      <c r="C3042" s="63" t="str">
        <f>IF(SUM(บันทึกข้อมูล!M3042:P3042)=0,"",SUM(บันทึกข้อมูล!M3042:P3042))</f>
        <v/>
      </c>
      <c r="D3042" s="63" t="str">
        <f>IF(SUM(บันทึกข้อมูล!Q3042:T3042)=0,"",SUM(บันทึกข้อมูล!Q3042:T3042))</f>
        <v/>
      </c>
      <c r="E3042" s="63" t="str">
        <f>IF(SUM(บันทึกข้อมูล!E3042:T3042)=0,"",SUM(บันทึกข้อมูล!E3042:T3042))</f>
        <v/>
      </c>
      <c r="F3042" s="64" t="str">
        <f>IF(SUM(บันทึกข้อมูล!U3042:Z3042)=0,"",SUM(บันทึกข้อมูล!U3042:Z3042))</f>
        <v/>
      </c>
      <c r="G3042" s="64" t="str">
        <f>IF(SUM(บันทึกข้อมูล!AA3042:AB3042)=0,"",SUM(บันทึกข้อมูล!AA3042:AB3042))</f>
        <v/>
      </c>
      <c r="H3042" s="64" t="str">
        <f>IF(SUM(บันทึกข้อมูล!AC3042:AD3042)=0,"",SUM(บันทึกข้อมูล!AC3042:AD3042))</f>
        <v/>
      </c>
      <c r="I3042" s="64" t="str">
        <f>IF(SUM(บันทึกข้อมูล!AE3042:AF3042)=0,"",SUM(บันทึกข้อมูล!AE3042:AF3042))</f>
        <v/>
      </c>
      <c r="J3042" s="64" t="str">
        <f>IF(SUM(บันทึกข้อมูล!AG3042:AG3042)=0,"",SUM(บันทึกข้อมูล!AG3042:AG3042))</f>
        <v/>
      </c>
      <c r="K3042" s="64" t="str">
        <f>IF(SUM(บันทึกข้อมูล!AH3042:AN3042)=0,"",SUM(บันทึกข้อมูล!AH3042:AN3042))</f>
        <v/>
      </c>
      <c r="L3042" s="64" t="str">
        <f>IF(SUM(บันทึกข้อมูล!U3042:AN3042)=0,"",SUM(บันทึกข้อมูล!U3042:AN3042))</f>
        <v/>
      </c>
      <c r="M3042" s="61" t="str">
        <f>IF(SUM(บันทึกข้อมูล!AO3042:AS3042)=0,"",SUM(บันทึกข้อมูล!AO3042:AS3042))</f>
        <v/>
      </c>
      <c r="N3042" s="95" t="str">
        <f t="shared" si="64"/>
        <v/>
      </c>
      <c r="O3042" s="97" t="str">
        <f>IF(SUM(บันทึกข้อมูล!X3042:AQ3042)=0,"",SUM(บันทึกข้อมูล!X3042:AQ3042))</f>
        <v/>
      </c>
    </row>
    <row r="3043" spans="1:15" ht="18">
      <c r="A3043" s="63" t="str">
        <f>IF(SUM(บันทึกข้อมูล!E3043:H3043)=0,"",SUM(บันทึกข้อมูล!E3043:H3043))</f>
        <v/>
      </c>
      <c r="B3043" s="63" t="str">
        <f>IF(SUM(บันทึกข้อมูล!I3043:L3043)=0,"",SUM(บันทึกข้อมูล!I3043:L3043))</f>
        <v/>
      </c>
      <c r="C3043" s="63" t="str">
        <f>IF(SUM(บันทึกข้อมูล!M3043:P3043)=0,"",SUM(บันทึกข้อมูล!M3043:P3043))</f>
        <v/>
      </c>
      <c r="D3043" s="63" t="str">
        <f>IF(SUM(บันทึกข้อมูล!Q3043:T3043)=0,"",SUM(บันทึกข้อมูล!Q3043:T3043))</f>
        <v/>
      </c>
      <c r="E3043" s="63" t="str">
        <f>IF(SUM(บันทึกข้อมูล!E3043:T3043)=0,"",SUM(บันทึกข้อมูล!E3043:T3043))</f>
        <v/>
      </c>
      <c r="F3043" s="64" t="str">
        <f>IF(SUM(บันทึกข้อมูล!U3043:Z3043)=0,"",SUM(บันทึกข้อมูล!U3043:Z3043))</f>
        <v/>
      </c>
      <c r="G3043" s="64" t="str">
        <f>IF(SUM(บันทึกข้อมูล!AA3043:AB3043)=0,"",SUM(บันทึกข้อมูล!AA3043:AB3043))</f>
        <v/>
      </c>
      <c r="H3043" s="64" t="str">
        <f>IF(SUM(บันทึกข้อมูล!AC3043:AD3043)=0,"",SUM(บันทึกข้อมูล!AC3043:AD3043))</f>
        <v/>
      </c>
      <c r="I3043" s="64" t="str">
        <f>IF(SUM(บันทึกข้อมูล!AE3043:AF3043)=0,"",SUM(บันทึกข้อมูล!AE3043:AF3043))</f>
        <v/>
      </c>
      <c r="J3043" s="64" t="str">
        <f>IF(SUM(บันทึกข้อมูล!AG3043:AG3043)=0,"",SUM(บันทึกข้อมูล!AG3043:AG3043))</f>
        <v/>
      </c>
      <c r="K3043" s="64" t="str">
        <f>IF(SUM(บันทึกข้อมูล!AH3043:AN3043)=0,"",SUM(บันทึกข้อมูล!AH3043:AN3043))</f>
        <v/>
      </c>
      <c r="L3043" s="64" t="str">
        <f>IF(SUM(บันทึกข้อมูล!U3043:AN3043)=0,"",SUM(บันทึกข้อมูล!U3043:AN3043))</f>
        <v/>
      </c>
      <c r="M3043" s="61" t="str">
        <f>IF(SUM(บันทึกข้อมูล!AO3043:AS3043)=0,"",SUM(บันทึกข้อมูล!AO3043:AS3043))</f>
        <v/>
      </c>
      <c r="N3043" s="95" t="str">
        <f t="shared" si="64"/>
        <v/>
      </c>
      <c r="O3043" s="97" t="str">
        <f>IF(SUM(บันทึกข้อมูล!X3043:AQ3043)=0,"",SUM(บันทึกข้อมูล!X3043:AQ3043))</f>
        <v/>
      </c>
    </row>
    <row r="3044" spans="1:15" ht="18">
      <c r="A3044" s="63" t="str">
        <f>IF(SUM(บันทึกข้อมูล!E3044:H3044)=0,"",SUM(บันทึกข้อมูล!E3044:H3044))</f>
        <v/>
      </c>
      <c r="B3044" s="63" t="str">
        <f>IF(SUM(บันทึกข้อมูล!I3044:L3044)=0,"",SUM(บันทึกข้อมูล!I3044:L3044))</f>
        <v/>
      </c>
      <c r="C3044" s="63" t="str">
        <f>IF(SUM(บันทึกข้อมูล!M3044:P3044)=0,"",SUM(บันทึกข้อมูล!M3044:P3044))</f>
        <v/>
      </c>
      <c r="D3044" s="63" t="str">
        <f>IF(SUM(บันทึกข้อมูล!Q3044:T3044)=0,"",SUM(บันทึกข้อมูล!Q3044:T3044))</f>
        <v/>
      </c>
      <c r="E3044" s="63" t="str">
        <f>IF(SUM(บันทึกข้อมูล!E3044:T3044)=0,"",SUM(บันทึกข้อมูล!E3044:T3044))</f>
        <v/>
      </c>
      <c r="F3044" s="64" t="str">
        <f>IF(SUM(บันทึกข้อมูล!U3044:Z3044)=0,"",SUM(บันทึกข้อมูล!U3044:Z3044))</f>
        <v/>
      </c>
      <c r="G3044" s="64" t="str">
        <f>IF(SUM(บันทึกข้อมูล!AA3044:AB3044)=0,"",SUM(บันทึกข้อมูล!AA3044:AB3044))</f>
        <v/>
      </c>
      <c r="H3044" s="64" t="str">
        <f>IF(SUM(บันทึกข้อมูล!AC3044:AD3044)=0,"",SUM(บันทึกข้อมูล!AC3044:AD3044))</f>
        <v/>
      </c>
      <c r="I3044" s="64" t="str">
        <f>IF(SUM(บันทึกข้อมูล!AE3044:AF3044)=0,"",SUM(บันทึกข้อมูล!AE3044:AF3044))</f>
        <v/>
      </c>
      <c r="J3044" s="64" t="str">
        <f>IF(SUM(บันทึกข้อมูล!AG3044:AG3044)=0,"",SUM(บันทึกข้อมูล!AG3044:AG3044))</f>
        <v/>
      </c>
      <c r="K3044" s="64" t="str">
        <f>IF(SUM(บันทึกข้อมูล!AH3044:AN3044)=0,"",SUM(บันทึกข้อมูล!AH3044:AN3044))</f>
        <v/>
      </c>
      <c r="L3044" s="64" t="str">
        <f>IF(SUM(บันทึกข้อมูล!U3044:AN3044)=0,"",SUM(บันทึกข้อมูล!U3044:AN3044))</f>
        <v/>
      </c>
      <c r="M3044" s="61" t="str">
        <f>IF(SUM(บันทึกข้อมูล!AO3044:AS3044)=0,"",SUM(บันทึกข้อมูล!AO3044:AS3044))</f>
        <v/>
      </c>
      <c r="N3044" s="95" t="str">
        <f t="shared" si="64"/>
        <v/>
      </c>
      <c r="O3044" s="97" t="str">
        <f>IF(SUM(บันทึกข้อมูล!X3044:AQ3044)=0,"",SUM(บันทึกข้อมูล!X3044:AQ3044))</f>
        <v/>
      </c>
    </row>
    <row r="3045" spans="1:15" ht="18">
      <c r="A3045" s="63" t="str">
        <f>IF(SUM(บันทึกข้อมูล!E3045:H3045)=0,"",SUM(บันทึกข้อมูล!E3045:H3045))</f>
        <v/>
      </c>
      <c r="B3045" s="63" t="str">
        <f>IF(SUM(บันทึกข้อมูล!I3045:L3045)=0,"",SUM(บันทึกข้อมูล!I3045:L3045))</f>
        <v/>
      </c>
      <c r="C3045" s="63" t="str">
        <f>IF(SUM(บันทึกข้อมูล!M3045:P3045)=0,"",SUM(บันทึกข้อมูล!M3045:P3045))</f>
        <v/>
      </c>
      <c r="D3045" s="63" t="str">
        <f>IF(SUM(บันทึกข้อมูล!Q3045:T3045)=0,"",SUM(บันทึกข้อมูล!Q3045:T3045))</f>
        <v/>
      </c>
      <c r="E3045" s="63" t="str">
        <f>IF(SUM(บันทึกข้อมูล!E3045:T3045)=0,"",SUM(บันทึกข้อมูล!E3045:T3045))</f>
        <v/>
      </c>
      <c r="F3045" s="64" t="str">
        <f>IF(SUM(บันทึกข้อมูล!U3045:Z3045)=0,"",SUM(บันทึกข้อมูล!U3045:Z3045))</f>
        <v/>
      </c>
      <c r="G3045" s="64" t="str">
        <f>IF(SUM(บันทึกข้อมูล!AA3045:AB3045)=0,"",SUM(บันทึกข้อมูล!AA3045:AB3045))</f>
        <v/>
      </c>
      <c r="H3045" s="64" t="str">
        <f>IF(SUM(บันทึกข้อมูล!AC3045:AD3045)=0,"",SUM(บันทึกข้อมูล!AC3045:AD3045))</f>
        <v/>
      </c>
      <c r="I3045" s="64" t="str">
        <f>IF(SUM(บันทึกข้อมูล!AE3045:AF3045)=0,"",SUM(บันทึกข้อมูล!AE3045:AF3045))</f>
        <v/>
      </c>
      <c r="J3045" s="64" t="str">
        <f>IF(SUM(บันทึกข้อมูล!AG3045:AG3045)=0,"",SUM(บันทึกข้อมูล!AG3045:AG3045))</f>
        <v/>
      </c>
      <c r="K3045" s="64" t="str">
        <f>IF(SUM(บันทึกข้อมูล!AH3045:AN3045)=0,"",SUM(บันทึกข้อมูล!AH3045:AN3045))</f>
        <v/>
      </c>
      <c r="L3045" s="64" t="str">
        <f>IF(SUM(บันทึกข้อมูล!U3045:AN3045)=0,"",SUM(บันทึกข้อมูล!U3045:AN3045))</f>
        <v/>
      </c>
      <c r="M3045" s="61" t="str">
        <f>IF(SUM(บันทึกข้อมูล!AO3045:AS3045)=0,"",SUM(บันทึกข้อมูล!AO3045:AS3045))</f>
        <v/>
      </c>
      <c r="N3045" s="95" t="str">
        <f t="shared" si="64"/>
        <v/>
      </c>
      <c r="O3045" s="97" t="str">
        <f>IF(SUM(บันทึกข้อมูล!X3045:AQ3045)=0,"",SUM(บันทึกข้อมูล!X3045:AQ3045))</f>
        <v/>
      </c>
    </row>
    <row r="3046" spans="1:15" ht="18">
      <c r="A3046" s="63" t="str">
        <f>IF(SUM(บันทึกข้อมูล!E3046:H3046)=0,"",SUM(บันทึกข้อมูล!E3046:H3046))</f>
        <v/>
      </c>
      <c r="B3046" s="63" t="str">
        <f>IF(SUM(บันทึกข้อมูล!I3046:L3046)=0,"",SUM(บันทึกข้อมูล!I3046:L3046))</f>
        <v/>
      </c>
      <c r="C3046" s="63" t="str">
        <f>IF(SUM(บันทึกข้อมูล!M3046:P3046)=0,"",SUM(บันทึกข้อมูล!M3046:P3046))</f>
        <v/>
      </c>
      <c r="D3046" s="63" t="str">
        <f>IF(SUM(บันทึกข้อมูล!Q3046:T3046)=0,"",SUM(บันทึกข้อมูล!Q3046:T3046))</f>
        <v/>
      </c>
      <c r="E3046" s="63" t="str">
        <f>IF(SUM(บันทึกข้อมูล!E3046:T3046)=0,"",SUM(บันทึกข้อมูล!E3046:T3046))</f>
        <v/>
      </c>
      <c r="F3046" s="64" t="str">
        <f>IF(SUM(บันทึกข้อมูล!U3046:Z3046)=0,"",SUM(บันทึกข้อมูล!U3046:Z3046))</f>
        <v/>
      </c>
      <c r="G3046" s="64" t="str">
        <f>IF(SUM(บันทึกข้อมูล!AA3046:AB3046)=0,"",SUM(บันทึกข้อมูล!AA3046:AB3046))</f>
        <v/>
      </c>
      <c r="H3046" s="64" t="str">
        <f>IF(SUM(บันทึกข้อมูล!AC3046:AD3046)=0,"",SUM(บันทึกข้อมูล!AC3046:AD3046))</f>
        <v/>
      </c>
      <c r="I3046" s="64" t="str">
        <f>IF(SUM(บันทึกข้อมูล!AE3046:AF3046)=0,"",SUM(บันทึกข้อมูล!AE3046:AF3046))</f>
        <v/>
      </c>
      <c r="J3046" s="64" t="str">
        <f>IF(SUM(บันทึกข้อมูล!AG3046:AG3046)=0,"",SUM(บันทึกข้อมูล!AG3046:AG3046))</f>
        <v/>
      </c>
      <c r="K3046" s="64" t="str">
        <f>IF(SUM(บันทึกข้อมูล!AH3046:AN3046)=0,"",SUM(บันทึกข้อมูล!AH3046:AN3046))</f>
        <v/>
      </c>
      <c r="L3046" s="64" t="str">
        <f>IF(SUM(บันทึกข้อมูล!U3046:AN3046)=0,"",SUM(บันทึกข้อมูล!U3046:AN3046))</f>
        <v/>
      </c>
      <c r="M3046" s="61" t="str">
        <f>IF(SUM(บันทึกข้อมูล!AO3046:AS3046)=0,"",SUM(บันทึกข้อมูล!AO3046:AS3046))</f>
        <v/>
      </c>
      <c r="N3046" s="95" t="str">
        <f t="shared" si="64"/>
        <v/>
      </c>
      <c r="O3046" s="97" t="str">
        <f>IF(SUM(บันทึกข้อมูล!X3046:AQ3046)=0,"",SUM(บันทึกข้อมูล!X3046:AQ3046))</f>
        <v/>
      </c>
    </row>
    <row r="3047" spans="1:15" ht="18">
      <c r="A3047" s="63" t="str">
        <f>IF(SUM(บันทึกข้อมูล!E3047:H3047)=0,"",SUM(บันทึกข้อมูล!E3047:H3047))</f>
        <v/>
      </c>
      <c r="B3047" s="63" t="str">
        <f>IF(SUM(บันทึกข้อมูล!I3047:L3047)=0,"",SUM(บันทึกข้อมูล!I3047:L3047))</f>
        <v/>
      </c>
      <c r="C3047" s="63" t="str">
        <f>IF(SUM(บันทึกข้อมูล!M3047:P3047)=0,"",SUM(บันทึกข้อมูล!M3047:P3047))</f>
        <v/>
      </c>
      <c r="D3047" s="63" t="str">
        <f>IF(SUM(บันทึกข้อมูล!Q3047:T3047)=0,"",SUM(บันทึกข้อมูล!Q3047:T3047))</f>
        <v/>
      </c>
      <c r="E3047" s="63" t="str">
        <f>IF(SUM(บันทึกข้อมูล!E3047:T3047)=0,"",SUM(บันทึกข้อมูล!E3047:T3047))</f>
        <v/>
      </c>
      <c r="F3047" s="64" t="str">
        <f>IF(SUM(บันทึกข้อมูล!U3047:Z3047)=0,"",SUM(บันทึกข้อมูล!U3047:Z3047))</f>
        <v/>
      </c>
      <c r="G3047" s="64" t="str">
        <f>IF(SUM(บันทึกข้อมูล!AA3047:AB3047)=0,"",SUM(บันทึกข้อมูล!AA3047:AB3047))</f>
        <v/>
      </c>
      <c r="H3047" s="64" t="str">
        <f>IF(SUM(บันทึกข้อมูล!AC3047:AD3047)=0,"",SUM(บันทึกข้อมูล!AC3047:AD3047))</f>
        <v/>
      </c>
      <c r="I3047" s="64" t="str">
        <f>IF(SUM(บันทึกข้อมูล!AE3047:AF3047)=0,"",SUM(บันทึกข้อมูล!AE3047:AF3047))</f>
        <v/>
      </c>
      <c r="J3047" s="64" t="str">
        <f>IF(SUM(บันทึกข้อมูล!AG3047:AG3047)=0,"",SUM(บันทึกข้อมูล!AG3047:AG3047))</f>
        <v/>
      </c>
      <c r="K3047" s="64" t="str">
        <f>IF(SUM(บันทึกข้อมูล!AH3047:AN3047)=0,"",SUM(บันทึกข้อมูล!AH3047:AN3047))</f>
        <v/>
      </c>
      <c r="L3047" s="64" t="str">
        <f>IF(SUM(บันทึกข้อมูล!U3047:AN3047)=0,"",SUM(บันทึกข้อมูล!U3047:AN3047))</f>
        <v/>
      </c>
      <c r="M3047" s="61" t="str">
        <f>IF(SUM(บันทึกข้อมูล!AO3047:AS3047)=0,"",SUM(บันทึกข้อมูล!AO3047:AS3047))</f>
        <v/>
      </c>
      <c r="N3047" s="95" t="str">
        <f t="shared" si="64"/>
        <v/>
      </c>
      <c r="O3047" s="97" t="str">
        <f>IF(SUM(บันทึกข้อมูล!X3047:AQ3047)=0,"",SUM(บันทึกข้อมูล!X3047:AQ3047))</f>
        <v/>
      </c>
    </row>
    <row r="3048" spans="1:15" ht="18">
      <c r="A3048" s="63" t="str">
        <f>IF(SUM(บันทึกข้อมูล!E3048:H3048)=0,"",SUM(บันทึกข้อมูล!E3048:H3048))</f>
        <v/>
      </c>
      <c r="B3048" s="63" t="str">
        <f>IF(SUM(บันทึกข้อมูล!I3048:L3048)=0,"",SUM(บันทึกข้อมูล!I3048:L3048))</f>
        <v/>
      </c>
      <c r="C3048" s="63" t="str">
        <f>IF(SUM(บันทึกข้อมูล!M3048:P3048)=0,"",SUM(บันทึกข้อมูล!M3048:P3048))</f>
        <v/>
      </c>
      <c r="D3048" s="63" t="str">
        <f>IF(SUM(บันทึกข้อมูล!Q3048:T3048)=0,"",SUM(บันทึกข้อมูล!Q3048:T3048))</f>
        <v/>
      </c>
      <c r="E3048" s="63" t="str">
        <f>IF(SUM(บันทึกข้อมูล!E3048:T3048)=0,"",SUM(บันทึกข้อมูล!E3048:T3048))</f>
        <v/>
      </c>
      <c r="F3048" s="64" t="str">
        <f>IF(SUM(บันทึกข้อมูล!U3048:Z3048)=0,"",SUM(บันทึกข้อมูล!U3048:Z3048))</f>
        <v/>
      </c>
      <c r="G3048" s="64" t="str">
        <f>IF(SUM(บันทึกข้อมูล!AA3048:AB3048)=0,"",SUM(บันทึกข้อมูล!AA3048:AB3048))</f>
        <v/>
      </c>
      <c r="H3048" s="64" t="str">
        <f>IF(SUM(บันทึกข้อมูล!AC3048:AD3048)=0,"",SUM(บันทึกข้อมูล!AC3048:AD3048))</f>
        <v/>
      </c>
      <c r="I3048" s="64" t="str">
        <f>IF(SUM(บันทึกข้อมูล!AE3048:AF3048)=0,"",SUM(บันทึกข้อมูล!AE3048:AF3048))</f>
        <v/>
      </c>
      <c r="J3048" s="64" t="str">
        <f>IF(SUM(บันทึกข้อมูล!AG3048:AG3048)=0,"",SUM(บันทึกข้อมูล!AG3048:AG3048))</f>
        <v/>
      </c>
      <c r="K3048" s="64" t="str">
        <f>IF(SUM(บันทึกข้อมูล!AH3048:AN3048)=0,"",SUM(บันทึกข้อมูล!AH3048:AN3048))</f>
        <v/>
      </c>
      <c r="L3048" s="64" t="str">
        <f>IF(SUM(บันทึกข้อมูล!U3048:AN3048)=0,"",SUM(บันทึกข้อมูล!U3048:AN3048))</f>
        <v/>
      </c>
      <c r="M3048" s="61" t="str">
        <f>IF(SUM(บันทึกข้อมูล!AO3048:AS3048)=0,"",SUM(บันทึกข้อมูล!AO3048:AS3048))</f>
        <v/>
      </c>
      <c r="N3048" s="95" t="str">
        <f t="shared" si="64"/>
        <v/>
      </c>
      <c r="O3048" s="97" t="str">
        <f>IF(SUM(บันทึกข้อมูล!X3048:AQ3048)=0,"",SUM(บันทึกข้อมูล!X3048:AQ3048))</f>
        <v/>
      </c>
    </row>
    <row r="3049" spans="1:15" ht="18">
      <c r="A3049" s="63" t="str">
        <f>IF(SUM(บันทึกข้อมูล!E3049:H3049)=0,"",SUM(บันทึกข้อมูล!E3049:H3049))</f>
        <v/>
      </c>
      <c r="B3049" s="63" t="str">
        <f>IF(SUM(บันทึกข้อมูล!I3049:L3049)=0,"",SUM(บันทึกข้อมูล!I3049:L3049))</f>
        <v/>
      </c>
      <c r="C3049" s="63" t="str">
        <f>IF(SUM(บันทึกข้อมูล!M3049:P3049)=0,"",SUM(บันทึกข้อมูล!M3049:P3049))</f>
        <v/>
      </c>
      <c r="D3049" s="63" t="str">
        <f>IF(SUM(บันทึกข้อมูล!Q3049:T3049)=0,"",SUM(บันทึกข้อมูล!Q3049:T3049))</f>
        <v/>
      </c>
      <c r="E3049" s="63" t="str">
        <f>IF(SUM(บันทึกข้อมูล!E3049:T3049)=0,"",SUM(บันทึกข้อมูล!E3049:T3049))</f>
        <v/>
      </c>
      <c r="F3049" s="64" t="str">
        <f>IF(SUM(บันทึกข้อมูล!U3049:Z3049)=0,"",SUM(บันทึกข้อมูล!U3049:Z3049))</f>
        <v/>
      </c>
      <c r="G3049" s="64" t="str">
        <f>IF(SUM(บันทึกข้อมูล!AA3049:AB3049)=0,"",SUM(บันทึกข้อมูล!AA3049:AB3049))</f>
        <v/>
      </c>
      <c r="H3049" s="64" t="str">
        <f>IF(SUM(บันทึกข้อมูล!AC3049:AD3049)=0,"",SUM(บันทึกข้อมูล!AC3049:AD3049))</f>
        <v/>
      </c>
      <c r="I3049" s="64" t="str">
        <f>IF(SUM(บันทึกข้อมูล!AE3049:AF3049)=0,"",SUM(บันทึกข้อมูล!AE3049:AF3049))</f>
        <v/>
      </c>
      <c r="J3049" s="64" t="str">
        <f>IF(SUM(บันทึกข้อมูล!AG3049:AG3049)=0,"",SUM(บันทึกข้อมูล!AG3049:AG3049))</f>
        <v/>
      </c>
      <c r="K3049" s="64" t="str">
        <f>IF(SUM(บันทึกข้อมูล!AH3049:AN3049)=0,"",SUM(บันทึกข้อมูล!AH3049:AN3049))</f>
        <v/>
      </c>
      <c r="L3049" s="64" t="str">
        <f>IF(SUM(บันทึกข้อมูล!U3049:AN3049)=0,"",SUM(บันทึกข้อมูล!U3049:AN3049))</f>
        <v/>
      </c>
      <c r="M3049" s="61" t="str">
        <f>IF(SUM(บันทึกข้อมูล!AO3049:AS3049)=0,"",SUM(บันทึกข้อมูล!AO3049:AS3049))</f>
        <v/>
      </c>
      <c r="N3049" s="95" t="str">
        <f t="shared" si="64"/>
        <v/>
      </c>
      <c r="O3049" s="97" t="str">
        <f>IF(SUM(บันทึกข้อมูล!X3049:AQ3049)=0,"",SUM(บันทึกข้อมูล!X3049:AQ3049))</f>
        <v/>
      </c>
    </row>
    <row r="3050" spans="1:15" ht="18">
      <c r="A3050" s="63" t="str">
        <f>IF(SUM(บันทึกข้อมูล!E3050:H3050)=0,"",SUM(บันทึกข้อมูล!E3050:H3050))</f>
        <v/>
      </c>
      <c r="B3050" s="63" t="str">
        <f>IF(SUM(บันทึกข้อมูล!I3050:L3050)=0,"",SUM(บันทึกข้อมูล!I3050:L3050))</f>
        <v/>
      </c>
      <c r="C3050" s="63" t="str">
        <f>IF(SUM(บันทึกข้อมูล!M3050:P3050)=0,"",SUM(บันทึกข้อมูล!M3050:P3050))</f>
        <v/>
      </c>
      <c r="D3050" s="63" t="str">
        <f>IF(SUM(บันทึกข้อมูล!Q3050:T3050)=0,"",SUM(บันทึกข้อมูล!Q3050:T3050))</f>
        <v/>
      </c>
      <c r="E3050" s="63" t="str">
        <f>IF(SUM(บันทึกข้อมูล!E3050:T3050)=0,"",SUM(บันทึกข้อมูล!E3050:T3050))</f>
        <v/>
      </c>
      <c r="F3050" s="64" t="str">
        <f>IF(SUM(บันทึกข้อมูล!U3050:Z3050)=0,"",SUM(บันทึกข้อมูล!U3050:Z3050))</f>
        <v/>
      </c>
      <c r="G3050" s="64" t="str">
        <f>IF(SUM(บันทึกข้อมูล!AA3050:AB3050)=0,"",SUM(บันทึกข้อมูล!AA3050:AB3050))</f>
        <v/>
      </c>
      <c r="H3050" s="64" t="str">
        <f>IF(SUM(บันทึกข้อมูล!AC3050:AD3050)=0,"",SUM(บันทึกข้อมูล!AC3050:AD3050))</f>
        <v/>
      </c>
      <c r="I3050" s="64" t="str">
        <f>IF(SUM(บันทึกข้อมูล!AE3050:AF3050)=0,"",SUM(บันทึกข้อมูล!AE3050:AF3050))</f>
        <v/>
      </c>
      <c r="J3050" s="64" t="str">
        <f>IF(SUM(บันทึกข้อมูล!AG3050:AG3050)=0,"",SUM(บันทึกข้อมูล!AG3050:AG3050))</f>
        <v/>
      </c>
      <c r="K3050" s="64" t="str">
        <f>IF(SUM(บันทึกข้อมูล!AH3050:AN3050)=0,"",SUM(บันทึกข้อมูล!AH3050:AN3050))</f>
        <v/>
      </c>
      <c r="L3050" s="64" t="str">
        <f>IF(SUM(บันทึกข้อมูล!U3050:AN3050)=0,"",SUM(บันทึกข้อมูล!U3050:AN3050))</f>
        <v/>
      </c>
      <c r="M3050" s="61" t="str">
        <f>IF(SUM(บันทึกข้อมูล!AO3050:AS3050)=0,"",SUM(บันทึกข้อมูล!AO3050:AS3050))</f>
        <v/>
      </c>
      <c r="N3050" s="95" t="str">
        <f t="shared" si="64"/>
        <v/>
      </c>
      <c r="O3050" s="97" t="str">
        <f>IF(SUM(บันทึกข้อมูล!X3050:AQ3050)=0,"",SUM(บันทึกข้อมูล!X3050:AQ3050))</f>
        <v/>
      </c>
    </row>
    <row r="3051" spans="1:15" ht="18">
      <c r="A3051" s="63" t="str">
        <f>IF(SUM(บันทึกข้อมูล!E3051:H3051)=0,"",SUM(บันทึกข้อมูล!E3051:H3051))</f>
        <v/>
      </c>
      <c r="B3051" s="63" t="str">
        <f>IF(SUM(บันทึกข้อมูล!I3051:L3051)=0,"",SUM(บันทึกข้อมูล!I3051:L3051))</f>
        <v/>
      </c>
      <c r="C3051" s="63" t="str">
        <f>IF(SUM(บันทึกข้อมูล!M3051:P3051)=0,"",SUM(บันทึกข้อมูล!M3051:P3051))</f>
        <v/>
      </c>
      <c r="D3051" s="63" t="str">
        <f>IF(SUM(บันทึกข้อมูล!Q3051:T3051)=0,"",SUM(บันทึกข้อมูล!Q3051:T3051))</f>
        <v/>
      </c>
      <c r="E3051" s="63" t="str">
        <f>IF(SUM(บันทึกข้อมูล!E3051:T3051)=0,"",SUM(บันทึกข้อมูล!E3051:T3051))</f>
        <v/>
      </c>
      <c r="F3051" s="64" t="str">
        <f>IF(SUM(บันทึกข้อมูล!U3051:Z3051)=0,"",SUM(บันทึกข้อมูล!U3051:Z3051))</f>
        <v/>
      </c>
      <c r="G3051" s="64" t="str">
        <f>IF(SUM(บันทึกข้อมูล!AA3051:AB3051)=0,"",SUM(บันทึกข้อมูล!AA3051:AB3051))</f>
        <v/>
      </c>
      <c r="H3051" s="64" t="str">
        <f>IF(SUM(บันทึกข้อมูล!AC3051:AD3051)=0,"",SUM(บันทึกข้อมูล!AC3051:AD3051))</f>
        <v/>
      </c>
      <c r="I3051" s="64" t="str">
        <f>IF(SUM(บันทึกข้อมูล!AE3051:AF3051)=0,"",SUM(บันทึกข้อมูล!AE3051:AF3051))</f>
        <v/>
      </c>
      <c r="J3051" s="64" t="str">
        <f>IF(SUM(บันทึกข้อมูล!AG3051:AG3051)=0,"",SUM(บันทึกข้อมูล!AG3051:AG3051))</f>
        <v/>
      </c>
      <c r="K3051" s="64" t="str">
        <f>IF(SUM(บันทึกข้อมูล!AH3051:AN3051)=0,"",SUM(บันทึกข้อมูล!AH3051:AN3051))</f>
        <v/>
      </c>
      <c r="L3051" s="64" t="str">
        <f>IF(SUM(บันทึกข้อมูล!U3051:AN3051)=0,"",SUM(บันทึกข้อมูล!U3051:AN3051))</f>
        <v/>
      </c>
      <c r="M3051" s="61" t="str">
        <f>IF(SUM(บันทึกข้อมูล!AO3051:AS3051)=0,"",SUM(บันทึกข้อมูล!AO3051:AS3051))</f>
        <v/>
      </c>
      <c r="N3051" s="95" t="str">
        <f t="shared" si="64"/>
        <v/>
      </c>
      <c r="O3051" s="97" t="str">
        <f>IF(SUM(บันทึกข้อมูล!X3051:AQ3051)=0,"",SUM(บันทึกข้อมูล!X3051:AQ3051))</f>
        <v/>
      </c>
    </row>
    <row r="3052" spans="1:15" ht="18">
      <c r="A3052" s="63" t="str">
        <f>IF(SUM(บันทึกข้อมูล!E3052:H3052)=0,"",SUM(บันทึกข้อมูล!E3052:H3052))</f>
        <v/>
      </c>
      <c r="B3052" s="63" t="str">
        <f>IF(SUM(บันทึกข้อมูล!I3052:L3052)=0,"",SUM(บันทึกข้อมูล!I3052:L3052))</f>
        <v/>
      </c>
      <c r="C3052" s="63" t="str">
        <f>IF(SUM(บันทึกข้อมูล!M3052:P3052)=0,"",SUM(บันทึกข้อมูล!M3052:P3052))</f>
        <v/>
      </c>
      <c r="D3052" s="63" t="str">
        <f>IF(SUM(บันทึกข้อมูล!Q3052:T3052)=0,"",SUM(บันทึกข้อมูล!Q3052:T3052))</f>
        <v/>
      </c>
      <c r="E3052" s="63" t="str">
        <f>IF(SUM(บันทึกข้อมูล!E3052:T3052)=0,"",SUM(บันทึกข้อมูล!E3052:T3052))</f>
        <v/>
      </c>
      <c r="F3052" s="64" t="str">
        <f>IF(SUM(บันทึกข้อมูล!U3052:Z3052)=0,"",SUM(บันทึกข้อมูล!U3052:Z3052))</f>
        <v/>
      </c>
      <c r="G3052" s="64" t="str">
        <f>IF(SUM(บันทึกข้อมูล!AA3052:AB3052)=0,"",SUM(บันทึกข้อมูล!AA3052:AB3052))</f>
        <v/>
      </c>
      <c r="H3052" s="64" t="str">
        <f>IF(SUM(บันทึกข้อมูล!AC3052:AD3052)=0,"",SUM(บันทึกข้อมูล!AC3052:AD3052))</f>
        <v/>
      </c>
      <c r="I3052" s="64" t="str">
        <f>IF(SUM(บันทึกข้อมูล!AE3052:AF3052)=0,"",SUM(บันทึกข้อมูล!AE3052:AF3052))</f>
        <v/>
      </c>
      <c r="J3052" s="64" t="str">
        <f>IF(SUM(บันทึกข้อมูล!AG3052:AG3052)=0,"",SUM(บันทึกข้อมูล!AG3052:AG3052))</f>
        <v/>
      </c>
      <c r="K3052" s="64" t="str">
        <f>IF(SUM(บันทึกข้อมูล!AH3052:AN3052)=0,"",SUM(บันทึกข้อมูล!AH3052:AN3052))</f>
        <v/>
      </c>
      <c r="L3052" s="64" t="str">
        <f>IF(SUM(บันทึกข้อมูล!U3052:AN3052)=0,"",SUM(บันทึกข้อมูล!U3052:AN3052))</f>
        <v/>
      </c>
      <c r="M3052" s="61" t="str">
        <f>IF(SUM(บันทึกข้อมูล!AO3052:AS3052)=0,"",SUM(บันทึกข้อมูล!AO3052:AS3052))</f>
        <v/>
      </c>
      <c r="N3052" s="95" t="str">
        <f t="shared" si="64"/>
        <v/>
      </c>
      <c r="O3052" s="97" t="str">
        <f>IF(SUM(บันทึกข้อมูล!X3052:AQ3052)=0,"",SUM(บันทึกข้อมูล!X3052:AQ3052))</f>
        <v/>
      </c>
    </row>
    <row r="3053" spans="1:15" ht="18">
      <c r="A3053" s="63" t="str">
        <f>IF(SUM(บันทึกข้อมูล!E3053:H3053)=0,"",SUM(บันทึกข้อมูล!E3053:H3053))</f>
        <v/>
      </c>
      <c r="B3053" s="63" t="str">
        <f>IF(SUM(บันทึกข้อมูล!I3053:L3053)=0,"",SUM(บันทึกข้อมูล!I3053:L3053))</f>
        <v/>
      </c>
      <c r="C3053" s="63" t="str">
        <f>IF(SUM(บันทึกข้อมูล!M3053:P3053)=0,"",SUM(บันทึกข้อมูล!M3053:P3053))</f>
        <v/>
      </c>
      <c r="D3053" s="63" t="str">
        <f>IF(SUM(บันทึกข้อมูล!Q3053:T3053)=0,"",SUM(บันทึกข้อมูล!Q3053:T3053))</f>
        <v/>
      </c>
      <c r="E3053" s="63" t="str">
        <f>IF(SUM(บันทึกข้อมูล!E3053:T3053)=0,"",SUM(บันทึกข้อมูล!E3053:T3053))</f>
        <v/>
      </c>
      <c r="F3053" s="64" t="str">
        <f>IF(SUM(บันทึกข้อมูล!U3053:Z3053)=0,"",SUM(บันทึกข้อมูล!U3053:Z3053))</f>
        <v/>
      </c>
      <c r="G3053" s="64" t="str">
        <f>IF(SUM(บันทึกข้อมูล!AA3053:AB3053)=0,"",SUM(บันทึกข้อมูล!AA3053:AB3053))</f>
        <v/>
      </c>
      <c r="H3053" s="64" t="str">
        <f>IF(SUM(บันทึกข้อมูล!AC3053:AD3053)=0,"",SUM(บันทึกข้อมูล!AC3053:AD3053))</f>
        <v/>
      </c>
      <c r="I3053" s="64" t="str">
        <f>IF(SUM(บันทึกข้อมูล!AE3053:AF3053)=0,"",SUM(บันทึกข้อมูล!AE3053:AF3053))</f>
        <v/>
      </c>
      <c r="J3053" s="64" t="str">
        <f>IF(SUM(บันทึกข้อมูล!AG3053:AG3053)=0,"",SUM(บันทึกข้อมูล!AG3053:AG3053))</f>
        <v/>
      </c>
      <c r="K3053" s="64" t="str">
        <f>IF(SUM(บันทึกข้อมูล!AH3053:AN3053)=0,"",SUM(บันทึกข้อมูล!AH3053:AN3053))</f>
        <v/>
      </c>
      <c r="L3053" s="64" t="str">
        <f>IF(SUM(บันทึกข้อมูล!U3053:AN3053)=0,"",SUM(บันทึกข้อมูล!U3053:AN3053))</f>
        <v/>
      </c>
      <c r="M3053" s="61" t="str">
        <f>IF(SUM(บันทึกข้อมูล!AO3053:AS3053)=0,"",SUM(บันทึกข้อมูล!AO3053:AS3053))</f>
        <v/>
      </c>
      <c r="N3053" s="95" t="str">
        <f t="shared" si="64"/>
        <v/>
      </c>
      <c r="O3053" s="97" t="str">
        <f>IF(SUM(บันทึกข้อมูล!X3053:AQ3053)=0,"",SUM(บันทึกข้อมูล!X3053:AQ3053))</f>
        <v/>
      </c>
    </row>
    <row r="3054" spans="1:15" ht="18">
      <c r="A3054" s="63" t="str">
        <f>IF(SUM(บันทึกข้อมูล!E3054:H3054)=0,"",SUM(บันทึกข้อมูล!E3054:H3054))</f>
        <v/>
      </c>
      <c r="B3054" s="63" t="str">
        <f>IF(SUM(บันทึกข้อมูล!I3054:L3054)=0,"",SUM(บันทึกข้อมูล!I3054:L3054))</f>
        <v/>
      </c>
      <c r="C3054" s="63" t="str">
        <f>IF(SUM(บันทึกข้อมูล!M3054:P3054)=0,"",SUM(บันทึกข้อมูล!M3054:P3054))</f>
        <v/>
      </c>
      <c r="D3054" s="63" t="str">
        <f>IF(SUM(บันทึกข้อมูล!Q3054:T3054)=0,"",SUM(บันทึกข้อมูล!Q3054:T3054))</f>
        <v/>
      </c>
      <c r="E3054" s="63" t="str">
        <f>IF(SUM(บันทึกข้อมูล!E3054:T3054)=0,"",SUM(บันทึกข้อมูล!E3054:T3054))</f>
        <v/>
      </c>
      <c r="F3054" s="64" t="str">
        <f>IF(SUM(บันทึกข้อมูล!U3054:Z3054)=0,"",SUM(บันทึกข้อมูล!U3054:Z3054))</f>
        <v/>
      </c>
      <c r="G3054" s="64" t="str">
        <f>IF(SUM(บันทึกข้อมูล!AA3054:AB3054)=0,"",SUM(บันทึกข้อมูล!AA3054:AB3054))</f>
        <v/>
      </c>
      <c r="H3054" s="64" t="str">
        <f>IF(SUM(บันทึกข้อมูล!AC3054:AD3054)=0,"",SUM(บันทึกข้อมูล!AC3054:AD3054))</f>
        <v/>
      </c>
      <c r="I3054" s="64" t="str">
        <f>IF(SUM(บันทึกข้อมูล!AE3054:AF3054)=0,"",SUM(บันทึกข้อมูล!AE3054:AF3054))</f>
        <v/>
      </c>
      <c r="J3054" s="64" t="str">
        <f>IF(SUM(บันทึกข้อมูล!AG3054:AG3054)=0,"",SUM(บันทึกข้อมูล!AG3054:AG3054))</f>
        <v/>
      </c>
      <c r="K3054" s="64" t="str">
        <f>IF(SUM(บันทึกข้อมูล!AH3054:AN3054)=0,"",SUM(บันทึกข้อมูล!AH3054:AN3054))</f>
        <v/>
      </c>
      <c r="L3054" s="64" t="str">
        <f>IF(SUM(บันทึกข้อมูล!U3054:AN3054)=0,"",SUM(บันทึกข้อมูล!U3054:AN3054))</f>
        <v/>
      </c>
      <c r="M3054" s="61" t="str">
        <f>IF(SUM(บันทึกข้อมูล!AO3054:AS3054)=0,"",SUM(บันทึกข้อมูล!AO3054:AS3054))</f>
        <v/>
      </c>
      <c r="N3054" s="95" t="str">
        <f t="shared" si="64"/>
        <v/>
      </c>
      <c r="O3054" s="97" t="str">
        <f>IF(SUM(บันทึกข้อมูล!X3054:AQ3054)=0,"",SUM(บันทึกข้อมูล!X3054:AQ3054))</f>
        <v/>
      </c>
    </row>
    <row r="3055" spans="1:15" ht="18">
      <c r="A3055" s="63" t="str">
        <f>IF(SUM(บันทึกข้อมูล!E3055:H3055)=0,"",SUM(บันทึกข้อมูล!E3055:H3055))</f>
        <v/>
      </c>
      <c r="B3055" s="63" t="str">
        <f>IF(SUM(บันทึกข้อมูล!I3055:L3055)=0,"",SUM(บันทึกข้อมูล!I3055:L3055))</f>
        <v/>
      </c>
      <c r="C3055" s="63" t="str">
        <f>IF(SUM(บันทึกข้อมูล!M3055:P3055)=0,"",SUM(บันทึกข้อมูล!M3055:P3055))</f>
        <v/>
      </c>
      <c r="D3055" s="63" t="str">
        <f>IF(SUM(บันทึกข้อมูล!Q3055:T3055)=0,"",SUM(บันทึกข้อมูล!Q3055:T3055))</f>
        <v/>
      </c>
      <c r="E3055" s="63" t="str">
        <f>IF(SUM(บันทึกข้อมูล!E3055:T3055)=0,"",SUM(บันทึกข้อมูล!E3055:T3055))</f>
        <v/>
      </c>
      <c r="F3055" s="64" t="str">
        <f>IF(SUM(บันทึกข้อมูล!U3055:Z3055)=0,"",SUM(บันทึกข้อมูล!U3055:Z3055))</f>
        <v/>
      </c>
      <c r="G3055" s="64" t="str">
        <f>IF(SUM(บันทึกข้อมูล!AA3055:AB3055)=0,"",SUM(บันทึกข้อมูล!AA3055:AB3055))</f>
        <v/>
      </c>
      <c r="H3055" s="64" t="str">
        <f>IF(SUM(บันทึกข้อมูล!AC3055:AD3055)=0,"",SUM(บันทึกข้อมูล!AC3055:AD3055))</f>
        <v/>
      </c>
      <c r="I3055" s="64" t="str">
        <f>IF(SUM(บันทึกข้อมูล!AE3055:AF3055)=0,"",SUM(บันทึกข้อมูล!AE3055:AF3055))</f>
        <v/>
      </c>
      <c r="J3055" s="64" t="str">
        <f>IF(SUM(บันทึกข้อมูล!AG3055:AG3055)=0,"",SUM(บันทึกข้อมูล!AG3055:AG3055))</f>
        <v/>
      </c>
      <c r="K3055" s="64" t="str">
        <f>IF(SUM(บันทึกข้อมูล!AH3055:AN3055)=0,"",SUM(บันทึกข้อมูล!AH3055:AN3055))</f>
        <v/>
      </c>
      <c r="L3055" s="64" t="str">
        <f>IF(SUM(บันทึกข้อมูล!U3055:AN3055)=0,"",SUM(บันทึกข้อมูล!U3055:AN3055))</f>
        <v/>
      </c>
      <c r="M3055" s="61" t="str">
        <f>IF(SUM(บันทึกข้อมูล!AO3055:AS3055)=0,"",SUM(บันทึกข้อมูล!AO3055:AS3055))</f>
        <v/>
      </c>
      <c r="N3055" s="95" t="str">
        <f t="shared" si="64"/>
        <v/>
      </c>
      <c r="O3055" s="97" t="str">
        <f>IF(SUM(บันทึกข้อมูล!X3055:AQ3055)=0,"",SUM(บันทึกข้อมูล!X3055:AQ3055))</f>
        <v/>
      </c>
    </row>
    <row r="3056" spans="1:15" ht="18">
      <c r="A3056" s="63" t="str">
        <f>IF(SUM(บันทึกข้อมูล!E3056:H3056)=0,"",SUM(บันทึกข้อมูล!E3056:H3056))</f>
        <v/>
      </c>
      <c r="B3056" s="63" t="str">
        <f>IF(SUM(บันทึกข้อมูล!I3056:L3056)=0,"",SUM(บันทึกข้อมูล!I3056:L3056))</f>
        <v/>
      </c>
      <c r="C3056" s="63" t="str">
        <f>IF(SUM(บันทึกข้อมูล!M3056:P3056)=0,"",SUM(บันทึกข้อมูล!M3056:P3056))</f>
        <v/>
      </c>
      <c r="D3056" s="63" t="str">
        <f>IF(SUM(บันทึกข้อมูล!Q3056:T3056)=0,"",SUM(บันทึกข้อมูล!Q3056:T3056))</f>
        <v/>
      </c>
      <c r="E3056" s="63" t="str">
        <f>IF(SUM(บันทึกข้อมูล!E3056:T3056)=0,"",SUM(บันทึกข้อมูล!E3056:T3056))</f>
        <v/>
      </c>
      <c r="F3056" s="64" t="str">
        <f>IF(SUM(บันทึกข้อมูล!U3056:Z3056)=0,"",SUM(บันทึกข้อมูล!U3056:Z3056))</f>
        <v/>
      </c>
      <c r="G3056" s="64" t="str">
        <f>IF(SUM(บันทึกข้อมูล!AA3056:AB3056)=0,"",SUM(บันทึกข้อมูล!AA3056:AB3056))</f>
        <v/>
      </c>
      <c r="H3056" s="64" t="str">
        <f>IF(SUM(บันทึกข้อมูล!AC3056:AD3056)=0,"",SUM(บันทึกข้อมูล!AC3056:AD3056))</f>
        <v/>
      </c>
      <c r="I3056" s="64" t="str">
        <f>IF(SUM(บันทึกข้อมูล!AE3056:AF3056)=0,"",SUM(บันทึกข้อมูล!AE3056:AF3056))</f>
        <v/>
      </c>
      <c r="J3056" s="64" t="str">
        <f>IF(SUM(บันทึกข้อมูล!AG3056:AG3056)=0,"",SUM(บันทึกข้อมูล!AG3056:AG3056))</f>
        <v/>
      </c>
      <c r="K3056" s="64" t="str">
        <f>IF(SUM(บันทึกข้อมูล!AH3056:AN3056)=0,"",SUM(บันทึกข้อมูล!AH3056:AN3056))</f>
        <v/>
      </c>
      <c r="L3056" s="64" t="str">
        <f>IF(SUM(บันทึกข้อมูล!U3056:AN3056)=0,"",SUM(บันทึกข้อมูล!U3056:AN3056))</f>
        <v/>
      </c>
      <c r="M3056" s="61" t="str">
        <f>IF(SUM(บันทึกข้อมูล!AO3056:AS3056)=0,"",SUM(บันทึกข้อมูล!AO3056:AS3056))</f>
        <v/>
      </c>
      <c r="N3056" s="95" t="str">
        <f t="shared" si="64"/>
        <v/>
      </c>
      <c r="O3056" s="97" t="str">
        <f>IF(SUM(บันทึกข้อมูล!X3056:AQ3056)=0,"",SUM(บันทึกข้อมูล!X3056:AQ3056))</f>
        <v/>
      </c>
    </row>
    <row r="3057" spans="1:15" ht="18">
      <c r="A3057" s="63" t="str">
        <f>IF(SUM(บันทึกข้อมูล!E3057:H3057)=0,"",SUM(บันทึกข้อมูล!E3057:H3057))</f>
        <v/>
      </c>
      <c r="B3057" s="63" t="str">
        <f>IF(SUM(บันทึกข้อมูล!I3057:L3057)=0,"",SUM(บันทึกข้อมูล!I3057:L3057))</f>
        <v/>
      </c>
      <c r="C3057" s="63" t="str">
        <f>IF(SUM(บันทึกข้อมูล!M3057:P3057)=0,"",SUM(บันทึกข้อมูล!M3057:P3057))</f>
        <v/>
      </c>
      <c r="D3057" s="63" t="str">
        <f>IF(SUM(บันทึกข้อมูล!Q3057:T3057)=0,"",SUM(บันทึกข้อมูล!Q3057:T3057))</f>
        <v/>
      </c>
      <c r="E3057" s="63" t="str">
        <f>IF(SUM(บันทึกข้อมูล!E3057:T3057)=0,"",SUM(บันทึกข้อมูล!E3057:T3057))</f>
        <v/>
      </c>
      <c r="F3057" s="64" t="str">
        <f>IF(SUM(บันทึกข้อมูล!U3057:Z3057)=0,"",SUM(บันทึกข้อมูล!U3057:Z3057))</f>
        <v/>
      </c>
      <c r="G3057" s="64" t="str">
        <f>IF(SUM(บันทึกข้อมูล!AA3057:AB3057)=0,"",SUM(บันทึกข้อมูล!AA3057:AB3057))</f>
        <v/>
      </c>
      <c r="H3057" s="64" t="str">
        <f>IF(SUM(บันทึกข้อมูล!AC3057:AD3057)=0,"",SUM(บันทึกข้อมูล!AC3057:AD3057))</f>
        <v/>
      </c>
      <c r="I3057" s="64" t="str">
        <f>IF(SUM(บันทึกข้อมูล!AE3057:AF3057)=0,"",SUM(บันทึกข้อมูล!AE3057:AF3057))</f>
        <v/>
      </c>
      <c r="J3057" s="64" t="str">
        <f>IF(SUM(บันทึกข้อมูล!AG3057:AG3057)=0,"",SUM(บันทึกข้อมูล!AG3057:AG3057))</f>
        <v/>
      </c>
      <c r="K3057" s="64" t="str">
        <f>IF(SUM(บันทึกข้อมูล!AH3057:AN3057)=0,"",SUM(บันทึกข้อมูล!AH3057:AN3057))</f>
        <v/>
      </c>
      <c r="L3057" s="64" t="str">
        <f>IF(SUM(บันทึกข้อมูล!U3057:AN3057)=0,"",SUM(บันทึกข้อมูล!U3057:AN3057))</f>
        <v/>
      </c>
      <c r="M3057" s="61" t="str">
        <f>IF(SUM(บันทึกข้อมูล!AO3057:AS3057)=0,"",SUM(บันทึกข้อมูล!AO3057:AS3057))</f>
        <v/>
      </c>
      <c r="N3057" s="95" t="str">
        <f t="shared" si="64"/>
        <v/>
      </c>
      <c r="O3057" s="97" t="str">
        <f>IF(SUM(บันทึกข้อมูล!X3057:AQ3057)=0,"",SUM(บันทึกข้อมูล!X3057:AQ3057))</f>
        <v/>
      </c>
    </row>
    <row r="3058" spans="1:15" ht="18">
      <c r="A3058" s="63" t="str">
        <f>IF(SUM(บันทึกข้อมูล!E3058:H3058)=0,"",SUM(บันทึกข้อมูล!E3058:H3058))</f>
        <v/>
      </c>
      <c r="B3058" s="63" t="str">
        <f>IF(SUM(บันทึกข้อมูล!I3058:L3058)=0,"",SUM(บันทึกข้อมูล!I3058:L3058))</f>
        <v/>
      </c>
      <c r="C3058" s="63" t="str">
        <f>IF(SUM(บันทึกข้อมูล!M3058:P3058)=0,"",SUM(บันทึกข้อมูล!M3058:P3058))</f>
        <v/>
      </c>
      <c r="D3058" s="63" t="str">
        <f>IF(SUM(บันทึกข้อมูล!Q3058:T3058)=0,"",SUM(บันทึกข้อมูล!Q3058:T3058))</f>
        <v/>
      </c>
      <c r="E3058" s="63" t="str">
        <f>IF(SUM(บันทึกข้อมูล!E3058:T3058)=0,"",SUM(บันทึกข้อมูล!E3058:T3058))</f>
        <v/>
      </c>
      <c r="F3058" s="64" t="str">
        <f>IF(SUM(บันทึกข้อมูล!U3058:Z3058)=0,"",SUM(บันทึกข้อมูล!U3058:Z3058))</f>
        <v/>
      </c>
      <c r="G3058" s="64" t="str">
        <f>IF(SUM(บันทึกข้อมูล!AA3058:AB3058)=0,"",SUM(บันทึกข้อมูล!AA3058:AB3058))</f>
        <v/>
      </c>
      <c r="H3058" s="64" t="str">
        <f>IF(SUM(บันทึกข้อมูล!AC3058:AD3058)=0,"",SUM(บันทึกข้อมูล!AC3058:AD3058))</f>
        <v/>
      </c>
      <c r="I3058" s="64" t="str">
        <f>IF(SUM(บันทึกข้อมูล!AE3058:AF3058)=0,"",SUM(บันทึกข้อมูล!AE3058:AF3058))</f>
        <v/>
      </c>
      <c r="J3058" s="64" t="str">
        <f>IF(SUM(บันทึกข้อมูล!AG3058:AG3058)=0,"",SUM(บันทึกข้อมูล!AG3058:AG3058))</f>
        <v/>
      </c>
      <c r="K3058" s="64" t="str">
        <f>IF(SUM(บันทึกข้อมูล!AH3058:AN3058)=0,"",SUM(บันทึกข้อมูล!AH3058:AN3058))</f>
        <v/>
      </c>
      <c r="L3058" s="64" t="str">
        <f>IF(SUM(บันทึกข้อมูล!U3058:AN3058)=0,"",SUM(บันทึกข้อมูล!U3058:AN3058))</f>
        <v/>
      </c>
      <c r="M3058" s="61" t="str">
        <f>IF(SUM(บันทึกข้อมูล!AO3058:AS3058)=0,"",SUM(บันทึกข้อมูล!AO3058:AS3058))</f>
        <v/>
      </c>
      <c r="N3058" s="95" t="str">
        <f t="shared" si="64"/>
        <v/>
      </c>
      <c r="O3058" s="97" t="str">
        <f>IF(SUM(บันทึกข้อมูล!X3058:AQ3058)=0,"",SUM(บันทึกข้อมูล!X3058:AQ3058))</f>
        <v/>
      </c>
    </row>
    <row r="3059" spans="1:15" ht="18">
      <c r="A3059" s="63" t="str">
        <f>IF(SUM(บันทึกข้อมูล!E3059:H3059)=0,"",SUM(บันทึกข้อมูล!E3059:H3059))</f>
        <v/>
      </c>
      <c r="B3059" s="63" t="str">
        <f>IF(SUM(บันทึกข้อมูล!I3059:L3059)=0,"",SUM(บันทึกข้อมูล!I3059:L3059))</f>
        <v/>
      </c>
      <c r="C3059" s="63" t="str">
        <f>IF(SUM(บันทึกข้อมูล!M3059:P3059)=0,"",SUM(บันทึกข้อมูล!M3059:P3059))</f>
        <v/>
      </c>
      <c r="D3059" s="63" t="str">
        <f>IF(SUM(บันทึกข้อมูล!Q3059:T3059)=0,"",SUM(บันทึกข้อมูล!Q3059:T3059))</f>
        <v/>
      </c>
      <c r="E3059" s="63" t="str">
        <f>IF(SUM(บันทึกข้อมูล!E3059:T3059)=0,"",SUM(บันทึกข้อมูล!E3059:T3059))</f>
        <v/>
      </c>
      <c r="F3059" s="64" t="str">
        <f>IF(SUM(บันทึกข้อมูล!U3059:Z3059)=0,"",SUM(บันทึกข้อมูล!U3059:Z3059))</f>
        <v/>
      </c>
      <c r="G3059" s="64" t="str">
        <f>IF(SUM(บันทึกข้อมูล!AA3059:AB3059)=0,"",SUM(บันทึกข้อมูล!AA3059:AB3059))</f>
        <v/>
      </c>
      <c r="H3059" s="64" t="str">
        <f>IF(SUM(บันทึกข้อมูล!AC3059:AD3059)=0,"",SUM(บันทึกข้อมูล!AC3059:AD3059))</f>
        <v/>
      </c>
      <c r="I3059" s="64" t="str">
        <f>IF(SUM(บันทึกข้อมูล!AE3059:AF3059)=0,"",SUM(บันทึกข้อมูล!AE3059:AF3059))</f>
        <v/>
      </c>
      <c r="J3059" s="64" t="str">
        <f>IF(SUM(บันทึกข้อมูล!AG3059:AG3059)=0,"",SUM(บันทึกข้อมูล!AG3059:AG3059))</f>
        <v/>
      </c>
      <c r="K3059" s="64" t="str">
        <f>IF(SUM(บันทึกข้อมูล!AH3059:AN3059)=0,"",SUM(บันทึกข้อมูล!AH3059:AN3059))</f>
        <v/>
      </c>
      <c r="L3059" s="64" t="str">
        <f>IF(SUM(บันทึกข้อมูล!U3059:AN3059)=0,"",SUM(บันทึกข้อมูล!U3059:AN3059))</f>
        <v/>
      </c>
      <c r="M3059" s="61" t="str">
        <f>IF(SUM(บันทึกข้อมูล!AO3059:AS3059)=0,"",SUM(บันทึกข้อมูล!AO3059:AS3059))</f>
        <v/>
      </c>
      <c r="N3059" s="95" t="str">
        <f t="shared" si="64"/>
        <v/>
      </c>
      <c r="O3059" s="97" t="str">
        <f>IF(SUM(บันทึกข้อมูล!X3059:AQ3059)=0,"",SUM(บันทึกข้อมูล!X3059:AQ3059))</f>
        <v/>
      </c>
    </row>
    <row r="3060" spans="1:15" ht="18">
      <c r="A3060" s="63" t="str">
        <f>IF(SUM(บันทึกข้อมูล!E3060:H3060)=0,"",SUM(บันทึกข้อมูล!E3060:H3060))</f>
        <v/>
      </c>
      <c r="B3060" s="63" t="str">
        <f>IF(SUM(บันทึกข้อมูล!I3060:L3060)=0,"",SUM(บันทึกข้อมูล!I3060:L3060))</f>
        <v/>
      </c>
      <c r="C3060" s="63" t="str">
        <f>IF(SUM(บันทึกข้อมูล!M3060:P3060)=0,"",SUM(บันทึกข้อมูล!M3060:P3060))</f>
        <v/>
      </c>
      <c r="D3060" s="63" t="str">
        <f>IF(SUM(บันทึกข้อมูล!Q3060:T3060)=0,"",SUM(บันทึกข้อมูล!Q3060:T3060))</f>
        <v/>
      </c>
      <c r="E3060" s="63" t="str">
        <f>IF(SUM(บันทึกข้อมูล!E3060:T3060)=0,"",SUM(บันทึกข้อมูล!E3060:T3060))</f>
        <v/>
      </c>
      <c r="F3060" s="64" t="str">
        <f>IF(SUM(บันทึกข้อมูล!U3060:Z3060)=0,"",SUM(บันทึกข้อมูล!U3060:Z3060))</f>
        <v/>
      </c>
      <c r="G3060" s="64" t="str">
        <f>IF(SUM(บันทึกข้อมูล!AA3060:AB3060)=0,"",SUM(บันทึกข้อมูล!AA3060:AB3060))</f>
        <v/>
      </c>
      <c r="H3060" s="64" t="str">
        <f>IF(SUM(บันทึกข้อมูล!AC3060:AD3060)=0,"",SUM(บันทึกข้อมูล!AC3060:AD3060))</f>
        <v/>
      </c>
      <c r="I3060" s="64" t="str">
        <f>IF(SUM(บันทึกข้อมูล!AE3060:AF3060)=0,"",SUM(บันทึกข้อมูล!AE3060:AF3060))</f>
        <v/>
      </c>
      <c r="J3060" s="64" t="str">
        <f>IF(SUM(บันทึกข้อมูล!AG3060:AG3060)=0,"",SUM(บันทึกข้อมูล!AG3060:AG3060))</f>
        <v/>
      </c>
      <c r="K3060" s="64" t="str">
        <f>IF(SUM(บันทึกข้อมูล!AH3060:AN3060)=0,"",SUM(บันทึกข้อมูล!AH3060:AN3060))</f>
        <v/>
      </c>
      <c r="L3060" s="64" t="str">
        <f>IF(SUM(บันทึกข้อมูล!U3060:AN3060)=0,"",SUM(บันทึกข้อมูล!U3060:AN3060))</f>
        <v/>
      </c>
      <c r="M3060" s="61" t="str">
        <f>IF(SUM(บันทึกข้อมูล!AO3060:AS3060)=0,"",SUM(บันทึกข้อมูล!AO3060:AS3060))</f>
        <v/>
      </c>
      <c r="N3060" s="95" t="str">
        <f t="shared" si="64"/>
        <v/>
      </c>
      <c r="O3060" s="97" t="str">
        <f>IF(SUM(บันทึกข้อมูล!X3060:AQ3060)=0,"",SUM(บันทึกข้อมูล!X3060:AQ3060))</f>
        <v/>
      </c>
    </row>
    <row r="3061" spans="1:15" ht="18">
      <c r="A3061" s="63" t="str">
        <f>IF(SUM(บันทึกข้อมูล!E3061:H3061)=0,"",SUM(บันทึกข้อมูล!E3061:H3061))</f>
        <v/>
      </c>
      <c r="B3061" s="63" t="str">
        <f>IF(SUM(บันทึกข้อมูล!I3061:L3061)=0,"",SUM(บันทึกข้อมูล!I3061:L3061))</f>
        <v/>
      </c>
      <c r="C3061" s="63" t="str">
        <f>IF(SUM(บันทึกข้อมูล!M3061:P3061)=0,"",SUM(บันทึกข้อมูล!M3061:P3061))</f>
        <v/>
      </c>
      <c r="D3061" s="63" t="str">
        <f>IF(SUM(บันทึกข้อมูล!Q3061:T3061)=0,"",SUM(บันทึกข้อมูล!Q3061:T3061))</f>
        <v/>
      </c>
      <c r="E3061" s="63" t="str">
        <f>IF(SUM(บันทึกข้อมูล!E3061:T3061)=0,"",SUM(บันทึกข้อมูล!E3061:T3061))</f>
        <v/>
      </c>
      <c r="F3061" s="64" t="str">
        <f>IF(SUM(บันทึกข้อมูล!U3061:Z3061)=0,"",SUM(บันทึกข้อมูล!U3061:Z3061))</f>
        <v/>
      </c>
      <c r="G3061" s="64" t="str">
        <f>IF(SUM(บันทึกข้อมูล!AA3061:AB3061)=0,"",SUM(บันทึกข้อมูล!AA3061:AB3061))</f>
        <v/>
      </c>
      <c r="H3061" s="64" t="str">
        <f>IF(SUM(บันทึกข้อมูล!AC3061:AD3061)=0,"",SUM(บันทึกข้อมูล!AC3061:AD3061))</f>
        <v/>
      </c>
      <c r="I3061" s="64" t="str">
        <f>IF(SUM(บันทึกข้อมูล!AE3061:AF3061)=0,"",SUM(บันทึกข้อมูล!AE3061:AF3061))</f>
        <v/>
      </c>
      <c r="J3061" s="64" t="str">
        <f>IF(SUM(บันทึกข้อมูล!AG3061:AG3061)=0,"",SUM(บันทึกข้อมูล!AG3061:AG3061))</f>
        <v/>
      </c>
      <c r="K3061" s="64" t="str">
        <f>IF(SUM(บันทึกข้อมูล!AH3061:AN3061)=0,"",SUM(บันทึกข้อมูล!AH3061:AN3061))</f>
        <v/>
      </c>
      <c r="L3061" s="64" t="str">
        <f>IF(SUM(บันทึกข้อมูล!U3061:AN3061)=0,"",SUM(บันทึกข้อมูล!U3061:AN3061))</f>
        <v/>
      </c>
      <c r="M3061" s="61" t="str">
        <f>IF(SUM(บันทึกข้อมูล!AO3061:AS3061)=0,"",SUM(บันทึกข้อมูล!AO3061:AS3061))</f>
        <v/>
      </c>
      <c r="N3061" s="95" t="str">
        <f t="shared" ref="N3061:N3124" si="65">IF(E3061="","",IF(E3061&gt;=56,"1",""))</f>
        <v/>
      </c>
      <c r="O3061" s="97" t="str">
        <f>IF(SUM(บันทึกข้อมูล!X3061:AQ3061)=0,"",SUM(บันทึกข้อมูล!X3061:AQ3061))</f>
        <v/>
      </c>
    </row>
    <row r="3062" spans="1:15" ht="18">
      <c r="A3062" s="63" t="str">
        <f>IF(SUM(บันทึกข้อมูล!E3062:H3062)=0,"",SUM(บันทึกข้อมูล!E3062:H3062))</f>
        <v/>
      </c>
      <c r="B3062" s="63" t="str">
        <f>IF(SUM(บันทึกข้อมูล!I3062:L3062)=0,"",SUM(บันทึกข้อมูล!I3062:L3062))</f>
        <v/>
      </c>
      <c r="C3062" s="63" t="str">
        <f>IF(SUM(บันทึกข้อมูล!M3062:P3062)=0,"",SUM(บันทึกข้อมูล!M3062:P3062))</f>
        <v/>
      </c>
      <c r="D3062" s="63" t="str">
        <f>IF(SUM(บันทึกข้อมูล!Q3062:T3062)=0,"",SUM(บันทึกข้อมูล!Q3062:T3062))</f>
        <v/>
      </c>
      <c r="E3062" s="63" t="str">
        <f>IF(SUM(บันทึกข้อมูล!E3062:T3062)=0,"",SUM(บันทึกข้อมูล!E3062:T3062))</f>
        <v/>
      </c>
      <c r="F3062" s="64" t="str">
        <f>IF(SUM(บันทึกข้อมูล!U3062:Z3062)=0,"",SUM(บันทึกข้อมูล!U3062:Z3062))</f>
        <v/>
      </c>
      <c r="G3062" s="64" t="str">
        <f>IF(SUM(บันทึกข้อมูล!AA3062:AB3062)=0,"",SUM(บันทึกข้อมูล!AA3062:AB3062))</f>
        <v/>
      </c>
      <c r="H3062" s="64" t="str">
        <f>IF(SUM(บันทึกข้อมูล!AC3062:AD3062)=0,"",SUM(บันทึกข้อมูล!AC3062:AD3062))</f>
        <v/>
      </c>
      <c r="I3062" s="64" t="str">
        <f>IF(SUM(บันทึกข้อมูล!AE3062:AF3062)=0,"",SUM(บันทึกข้อมูล!AE3062:AF3062))</f>
        <v/>
      </c>
      <c r="J3062" s="64" t="str">
        <f>IF(SUM(บันทึกข้อมูล!AG3062:AG3062)=0,"",SUM(บันทึกข้อมูล!AG3062:AG3062))</f>
        <v/>
      </c>
      <c r="K3062" s="64" t="str">
        <f>IF(SUM(บันทึกข้อมูล!AH3062:AN3062)=0,"",SUM(บันทึกข้อมูล!AH3062:AN3062))</f>
        <v/>
      </c>
      <c r="L3062" s="64" t="str">
        <f>IF(SUM(บันทึกข้อมูล!U3062:AN3062)=0,"",SUM(บันทึกข้อมูล!U3062:AN3062))</f>
        <v/>
      </c>
      <c r="M3062" s="61" t="str">
        <f>IF(SUM(บันทึกข้อมูล!AO3062:AS3062)=0,"",SUM(บันทึกข้อมูล!AO3062:AS3062))</f>
        <v/>
      </c>
      <c r="N3062" s="95" t="str">
        <f t="shared" si="65"/>
        <v/>
      </c>
      <c r="O3062" s="97" t="str">
        <f>IF(SUM(บันทึกข้อมูล!X3062:AQ3062)=0,"",SUM(บันทึกข้อมูล!X3062:AQ3062))</f>
        <v/>
      </c>
    </row>
    <row r="3063" spans="1:15" ht="18">
      <c r="A3063" s="63" t="str">
        <f>IF(SUM(บันทึกข้อมูล!E3063:H3063)=0,"",SUM(บันทึกข้อมูล!E3063:H3063))</f>
        <v/>
      </c>
      <c r="B3063" s="63" t="str">
        <f>IF(SUM(บันทึกข้อมูล!I3063:L3063)=0,"",SUM(บันทึกข้อมูล!I3063:L3063))</f>
        <v/>
      </c>
      <c r="C3063" s="63" t="str">
        <f>IF(SUM(บันทึกข้อมูล!M3063:P3063)=0,"",SUM(บันทึกข้อมูล!M3063:P3063))</f>
        <v/>
      </c>
      <c r="D3063" s="63" t="str">
        <f>IF(SUM(บันทึกข้อมูล!Q3063:T3063)=0,"",SUM(บันทึกข้อมูล!Q3063:T3063))</f>
        <v/>
      </c>
      <c r="E3063" s="63" t="str">
        <f>IF(SUM(บันทึกข้อมูล!E3063:T3063)=0,"",SUM(บันทึกข้อมูล!E3063:T3063))</f>
        <v/>
      </c>
      <c r="F3063" s="64" t="str">
        <f>IF(SUM(บันทึกข้อมูล!U3063:Z3063)=0,"",SUM(บันทึกข้อมูล!U3063:Z3063))</f>
        <v/>
      </c>
      <c r="G3063" s="64" t="str">
        <f>IF(SUM(บันทึกข้อมูล!AA3063:AB3063)=0,"",SUM(บันทึกข้อมูล!AA3063:AB3063))</f>
        <v/>
      </c>
      <c r="H3063" s="64" t="str">
        <f>IF(SUM(บันทึกข้อมูล!AC3063:AD3063)=0,"",SUM(บันทึกข้อมูล!AC3063:AD3063))</f>
        <v/>
      </c>
      <c r="I3063" s="64" t="str">
        <f>IF(SUM(บันทึกข้อมูล!AE3063:AF3063)=0,"",SUM(บันทึกข้อมูล!AE3063:AF3063))</f>
        <v/>
      </c>
      <c r="J3063" s="64" t="str">
        <f>IF(SUM(บันทึกข้อมูล!AG3063:AG3063)=0,"",SUM(บันทึกข้อมูล!AG3063:AG3063))</f>
        <v/>
      </c>
      <c r="K3063" s="64" t="str">
        <f>IF(SUM(บันทึกข้อมูล!AH3063:AN3063)=0,"",SUM(บันทึกข้อมูล!AH3063:AN3063))</f>
        <v/>
      </c>
      <c r="L3063" s="64" t="str">
        <f>IF(SUM(บันทึกข้อมูล!U3063:AN3063)=0,"",SUM(บันทึกข้อมูล!U3063:AN3063))</f>
        <v/>
      </c>
      <c r="M3063" s="61" t="str">
        <f>IF(SUM(บันทึกข้อมูล!AO3063:AS3063)=0,"",SUM(บันทึกข้อมูล!AO3063:AS3063))</f>
        <v/>
      </c>
      <c r="N3063" s="95" t="str">
        <f t="shared" si="65"/>
        <v/>
      </c>
      <c r="O3063" s="97" t="str">
        <f>IF(SUM(บันทึกข้อมูล!X3063:AQ3063)=0,"",SUM(บันทึกข้อมูล!X3063:AQ3063))</f>
        <v/>
      </c>
    </row>
    <row r="3064" spans="1:15" ht="18">
      <c r="A3064" s="63" t="str">
        <f>IF(SUM(บันทึกข้อมูล!E3064:H3064)=0,"",SUM(บันทึกข้อมูล!E3064:H3064))</f>
        <v/>
      </c>
      <c r="B3064" s="63" t="str">
        <f>IF(SUM(บันทึกข้อมูล!I3064:L3064)=0,"",SUM(บันทึกข้อมูล!I3064:L3064))</f>
        <v/>
      </c>
      <c r="C3064" s="63" t="str">
        <f>IF(SUM(บันทึกข้อมูล!M3064:P3064)=0,"",SUM(บันทึกข้อมูล!M3064:P3064))</f>
        <v/>
      </c>
      <c r="D3064" s="63" t="str">
        <f>IF(SUM(บันทึกข้อมูล!Q3064:T3064)=0,"",SUM(บันทึกข้อมูล!Q3064:T3064))</f>
        <v/>
      </c>
      <c r="E3064" s="63" t="str">
        <f>IF(SUM(บันทึกข้อมูล!E3064:T3064)=0,"",SUM(บันทึกข้อมูล!E3064:T3064))</f>
        <v/>
      </c>
      <c r="F3064" s="64" t="str">
        <f>IF(SUM(บันทึกข้อมูล!U3064:Z3064)=0,"",SUM(บันทึกข้อมูล!U3064:Z3064))</f>
        <v/>
      </c>
      <c r="G3064" s="64" t="str">
        <f>IF(SUM(บันทึกข้อมูล!AA3064:AB3064)=0,"",SUM(บันทึกข้อมูล!AA3064:AB3064))</f>
        <v/>
      </c>
      <c r="H3064" s="64" t="str">
        <f>IF(SUM(บันทึกข้อมูล!AC3064:AD3064)=0,"",SUM(บันทึกข้อมูล!AC3064:AD3064))</f>
        <v/>
      </c>
      <c r="I3064" s="64" t="str">
        <f>IF(SUM(บันทึกข้อมูล!AE3064:AF3064)=0,"",SUM(บันทึกข้อมูล!AE3064:AF3064))</f>
        <v/>
      </c>
      <c r="J3064" s="64" t="str">
        <f>IF(SUM(บันทึกข้อมูล!AG3064:AG3064)=0,"",SUM(บันทึกข้อมูล!AG3064:AG3064))</f>
        <v/>
      </c>
      <c r="K3064" s="64" t="str">
        <f>IF(SUM(บันทึกข้อมูล!AH3064:AN3064)=0,"",SUM(บันทึกข้อมูล!AH3064:AN3064))</f>
        <v/>
      </c>
      <c r="L3064" s="64" t="str">
        <f>IF(SUM(บันทึกข้อมูล!U3064:AN3064)=0,"",SUM(บันทึกข้อมูล!U3064:AN3064))</f>
        <v/>
      </c>
      <c r="M3064" s="61" t="str">
        <f>IF(SUM(บันทึกข้อมูล!AO3064:AS3064)=0,"",SUM(บันทึกข้อมูล!AO3064:AS3064))</f>
        <v/>
      </c>
      <c r="N3064" s="95" t="str">
        <f t="shared" si="65"/>
        <v/>
      </c>
      <c r="O3064" s="97" t="str">
        <f>IF(SUM(บันทึกข้อมูล!X3064:AQ3064)=0,"",SUM(บันทึกข้อมูล!X3064:AQ3064))</f>
        <v/>
      </c>
    </row>
    <row r="3065" spans="1:15" ht="18">
      <c r="A3065" s="63" t="str">
        <f>IF(SUM(บันทึกข้อมูล!E3065:H3065)=0,"",SUM(บันทึกข้อมูล!E3065:H3065))</f>
        <v/>
      </c>
      <c r="B3065" s="63" t="str">
        <f>IF(SUM(บันทึกข้อมูล!I3065:L3065)=0,"",SUM(บันทึกข้อมูล!I3065:L3065))</f>
        <v/>
      </c>
      <c r="C3065" s="63" t="str">
        <f>IF(SUM(บันทึกข้อมูล!M3065:P3065)=0,"",SUM(บันทึกข้อมูล!M3065:P3065))</f>
        <v/>
      </c>
      <c r="D3065" s="63" t="str">
        <f>IF(SUM(บันทึกข้อมูล!Q3065:T3065)=0,"",SUM(บันทึกข้อมูล!Q3065:T3065))</f>
        <v/>
      </c>
      <c r="E3065" s="63" t="str">
        <f>IF(SUM(บันทึกข้อมูล!E3065:T3065)=0,"",SUM(บันทึกข้อมูล!E3065:T3065))</f>
        <v/>
      </c>
      <c r="F3065" s="64" t="str">
        <f>IF(SUM(บันทึกข้อมูล!U3065:Z3065)=0,"",SUM(บันทึกข้อมูล!U3065:Z3065))</f>
        <v/>
      </c>
      <c r="G3065" s="64" t="str">
        <f>IF(SUM(บันทึกข้อมูล!AA3065:AB3065)=0,"",SUM(บันทึกข้อมูล!AA3065:AB3065))</f>
        <v/>
      </c>
      <c r="H3065" s="64" t="str">
        <f>IF(SUM(บันทึกข้อมูล!AC3065:AD3065)=0,"",SUM(บันทึกข้อมูล!AC3065:AD3065))</f>
        <v/>
      </c>
      <c r="I3065" s="64" t="str">
        <f>IF(SUM(บันทึกข้อมูล!AE3065:AF3065)=0,"",SUM(บันทึกข้อมูล!AE3065:AF3065))</f>
        <v/>
      </c>
      <c r="J3065" s="64" t="str">
        <f>IF(SUM(บันทึกข้อมูล!AG3065:AG3065)=0,"",SUM(บันทึกข้อมูล!AG3065:AG3065))</f>
        <v/>
      </c>
      <c r="K3065" s="64" t="str">
        <f>IF(SUM(บันทึกข้อมูล!AH3065:AN3065)=0,"",SUM(บันทึกข้อมูล!AH3065:AN3065))</f>
        <v/>
      </c>
      <c r="L3065" s="64" t="str">
        <f>IF(SUM(บันทึกข้อมูล!U3065:AN3065)=0,"",SUM(บันทึกข้อมูล!U3065:AN3065))</f>
        <v/>
      </c>
      <c r="M3065" s="61" t="str">
        <f>IF(SUM(บันทึกข้อมูล!AO3065:AS3065)=0,"",SUM(บันทึกข้อมูล!AO3065:AS3065))</f>
        <v/>
      </c>
      <c r="N3065" s="95" t="str">
        <f t="shared" si="65"/>
        <v/>
      </c>
      <c r="O3065" s="97" t="str">
        <f>IF(SUM(บันทึกข้อมูล!X3065:AQ3065)=0,"",SUM(บันทึกข้อมูล!X3065:AQ3065))</f>
        <v/>
      </c>
    </row>
    <row r="3066" spans="1:15" ht="18">
      <c r="A3066" s="63" t="str">
        <f>IF(SUM(บันทึกข้อมูล!E3066:H3066)=0,"",SUM(บันทึกข้อมูล!E3066:H3066))</f>
        <v/>
      </c>
      <c r="B3066" s="63" t="str">
        <f>IF(SUM(บันทึกข้อมูล!I3066:L3066)=0,"",SUM(บันทึกข้อมูล!I3066:L3066))</f>
        <v/>
      </c>
      <c r="C3066" s="63" t="str">
        <f>IF(SUM(บันทึกข้อมูล!M3066:P3066)=0,"",SUM(บันทึกข้อมูล!M3066:P3066))</f>
        <v/>
      </c>
      <c r="D3066" s="63" t="str">
        <f>IF(SUM(บันทึกข้อมูล!Q3066:T3066)=0,"",SUM(บันทึกข้อมูล!Q3066:T3066))</f>
        <v/>
      </c>
      <c r="E3066" s="63" t="str">
        <f>IF(SUM(บันทึกข้อมูล!E3066:T3066)=0,"",SUM(บันทึกข้อมูล!E3066:T3066))</f>
        <v/>
      </c>
      <c r="F3066" s="64" t="str">
        <f>IF(SUM(บันทึกข้อมูล!U3066:Z3066)=0,"",SUM(บันทึกข้อมูล!U3066:Z3066))</f>
        <v/>
      </c>
      <c r="G3066" s="64" t="str">
        <f>IF(SUM(บันทึกข้อมูล!AA3066:AB3066)=0,"",SUM(บันทึกข้อมูล!AA3066:AB3066))</f>
        <v/>
      </c>
      <c r="H3066" s="64" t="str">
        <f>IF(SUM(บันทึกข้อมูล!AC3066:AD3066)=0,"",SUM(บันทึกข้อมูล!AC3066:AD3066))</f>
        <v/>
      </c>
      <c r="I3066" s="64" t="str">
        <f>IF(SUM(บันทึกข้อมูล!AE3066:AF3066)=0,"",SUM(บันทึกข้อมูล!AE3066:AF3066))</f>
        <v/>
      </c>
      <c r="J3066" s="64" t="str">
        <f>IF(SUM(บันทึกข้อมูล!AG3066:AG3066)=0,"",SUM(บันทึกข้อมูล!AG3066:AG3066))</f>
        <v/>
      </c>
      <c r="K3066" s="64" t="str">
        <f>IF(SUM(บันทึกข้อมูล!AH3066:AN3066)=0,"",SUM(บันทึกข้อมูล!AH3066:AN3066))</f>
        <v/>
      </c>
      <c r="L3066" s="64" t="str">
        <f>IF(SUM(บันทึกข้อมูล!U3066:AN3066)=0,"",SUM(บันทึกข้อมูล!U3066:AN3066))</f>
        <v/>
      </c>
      <c r="M3066" s="61" t="str">
        <f>IF(SUM(บันทึกข้อมูล!AO3066:AS3066)=0,"",SUM(บันทึกข้อมูล!AO3066:AS3066))</f>
        <v/>
      </c>
      <c r="N3066" s="95" t="str">
        <f t="shared" si="65"/>
        <v/>
      </c>
      <c r="O3066" s="97" t="str">
        <f>IF(SUM(บันทึกข้อมูล!X3066:AQ3066)=0,"",SUM(บันทึกข้อมูล!X3066:AQ3066))</f>
        <v/>
      </c>
    </row>
    <row r="3067" spans="1:15" ht="18">
      <c r="A3067" s="63" t="str">
        <f>IF(SUM(บันทึกข้อมูล!E3067:H3067)=0,"",SUM(บันทึกข้อมูล!E3067:H3067))</f>
        <v/>
      </c>
      <c r="B3067" s="63" t="str">
        <f>IF(SUM(บันทึกข้อมูล!I3067:L3067)=0,"",SUM(บันทึกข้อมูล!I3067:L3067))</f>
        <v/>
      </c>
      <c r="C3067" s="63" t="str">
        <f>IF(SUM(บันทึกข้อมูล!M3067:P3067)=0,"",SUM(บันทึกข้อมูล!M3067:P3067))</f>
        <v/>
      </c>
      <c r="D3067" s="63" t="str">
        <f>IF(SUM(บันทึกข้อมูล!Q3067:T3067)=0,"",SUM(บันทึกข้อมูล!Q3067:T3067))</f>
        <v/>
      </c>
      <c r="E3067" s="63" t="str">
        <f>IF(SUM(บันทึกข้อมูล!E3067:T3067)=0,"",SUM(บันทึกข้อมูล!E3067:T3067))</f>
        <v/>
      </c>
      <c r="F3067" s="64" t="str">
        <f>IF(SUM(บันทึกข้อมูล!U3067:Z3067)=0,"",SUM(บันทึกข้อมูล!U3067:Z3067))</f>
        <v/>
      </c>
      <c r="G3067" s="64" t="str">
        <f>IF(SUM(บันทึกข้อมูล!AA3067:AB3067)=0,"",SUM(บันทึกข้อมูล!AA3067:AB3067))</f>
        <v/>
      </c>
      <c r="H3067" s="64" t="str">
        <f>IF(SUM(บันทึกข้อมูล!AC3067:AD3067)=0,"",SUM(บันทึกข้อมูล!AC3067:AD3067))</f>
        <v/>
      </c>
      <c r="I3067" s="64" t="str">
        <f>IF(SUM(บันทึกข้อมูล!AE3067:AF3067)=0,"",SUM(บันทึกข้อมูล!AE3067:AF3067))</f>
        <v/>
      </c>
      <c r="J3067" s="64" t="str">
        <f>IF(SUM(บันทึกข้อมูล!AG3067:AG3067)=0,"",SUM(บันทึกข้อมูล!AG3067:AG3067))</f>
        <v/>
      </c>
      <c r="K3067" s="64" t="str">
        <f>IF(SUM(บันทึกข้อมูล!AH3067:AN3067)=0,"",SUM(บันทึกข้อมูล!AH3067:AN3067))</f>
        <v/>
      </c>
      <c r="L3067" s="64" t="str">
        <f>IF(SUM(บันทึกข้อมูล!U3067:AN3067)=0,"",SUM(บันทึกข้อมูล!U3067:AN3067))</f>
        <v/>
      </c>
      <c r="M3067" s="61" t="str">
        <f>IF(SUM(บันทึกข้อมูล!AO3067:AS3067)=0,"",SUM(บันทึกข้อมูล!AO3067:AS3067))</f>
        <v/>
      </c>
      <c r="N3067" s="95" t="str">
        <f t="shared" si="65"/>
        <v/>
      </c>
      <c r="O3067" s="97" t="str">
        <f>IF(SUM(บันทึกข้อมูล!X3067:AQ3067)=0,"",SUM(บันทึกข้อมูล!X3067:AQ3067))</f>
        <v/>
      </c>
    </row>
    <row r="3068" spans="1:15" ht="18">
      <c r="A3068" s="63" t="str">
        <f>IF(SUM(บันทึกข้อมูล!E3068:H3068)=0,"",SUM(บันทึกข้อมูล!E3068:H3068))</f>
        <v/>
      </c>
      <c r="B3068" s="63" t="str">
        <f>IF(SUM(บันทึกข้อมูล!I3068:L3068)=0,"",SUM(บันทึกข้อมูล!I3068:L3068))</f>
        <v/>
      </c>
      <c r="C3068" s="63" t="str">
        <f>IF(SUM(บันทึกข้อมูล!M3068:P3068)=0,"",SUM(บันทึกข้อมูล!M3068:P3068))</f>
        <v/>
      </c>
      <c r="D3068" s="63" t="str">
        <f>IF(SUM(บันทึกข้อมูล!Q3068:T3068)=0,"",SUM(บันทึกข้อมูล!Q3068:T3068))</f>
        <v/>
      </c>
      <c r="E3068" s="63" t="str">
        <f>IF(SUM(บันทึกข้อมูล!E3068:T3068)=0,"",SUM(บันทึกข้อมูล!E3068:T3068))</f>
        <v/>
      </c>
      <c r="F3068" s="64" t="str">
        <f>IF(SUM(บันทึกข้อมูล!U3068:Z3068)=0,"",SUM(บันทึกข้อมูล!U3068:Z3068))</f>
        <v/>
      </c>
      <c r="G3068" s="64" t="str">
        <f>IF(SUM(บันทึกข้อมูล!AA3068:AB3068)=0,"",SUM(บันทึกข้อมูล!AA3068:AB3068))</f>
        <v/>
      </c>
      <c r="H3068" s="64" t="str">
        <f>IF(SUM(บันทึกข้อมูล!AC3068:AD3068)=0,"",SUM(บันทึกข้อมูล!AC3068:AD3068))</f>
        <v/>
      </c>
      <c r="I3068" s="64" t="str">
        <f>IF(SUM(บันทึกข้อมูล!AE3068:AF3068)=0,"",SUM(บันทึกข้อมูล!AE3068:AF3068))</f>
        <v/>
      </c>
      <c r="J3068" s="64" t="str">
        <f>IF(SUM(บันทึกข้อมูล!AG3068:AG3068)=0,"",SUM(บันทึกข้อมูล!AG3068:AG3068))</f>
        <v/>
      </c>
      <c r="K3068" s="64" t="str">
        <f>IF(SUM(บันทึกข้อมูล!AH3068:AN3068)=0,"",SUM(บันทึกข้อมูล!AH3068:AN3068))</f>
        <v/>
      </c>
      <c r="L3068" s="64" t="str">
        <f>IF(SUM(บันทึกข้อมูล!U3068:AN3068)=0,"",SUM(บันทึกข้อมูล!U3068:AN3068))</f>
        <v/>
      </c>
      <c r="M3068" s="61" t="str">
        <f>IF(SUM(บันทึกข้อมูล!AO3068:AS3068)=0,"",SUM(บันทึกข้อมูล!AO3068:AS3068))</f>
        <v/>
      </c>
      <c r="N3068" s="95" t="str">
        <f t="shared" si="65"/>
        <v/>
      </c>
      <c r="O3068" s="97" t="str">
        <f>IF(SUM(บันทึกข้อมูล!X3068:AQ3068)=0,"",SUM(บันทึกข้อมูล!X3068:AQ3068))</f>
        <v/>
      </c>
    </row>
    <row r="3069" spans="1:15" ht="18">
      <c r="A3069" s="63" t="str">
        <f>IF(SUM(บันทึกข้อมูล!E3069:H3069)=0,"",SUM(บันทึกข้อมูล!E3069:H3069))</f>
        <v/>
      </c>
      <c r="B3069" s="63" t="str">
        <f>IF(SUM(บันทึกข้อมูล!I3069:L3069)=0,"",SUM(บันทึกข้อมูล!I3069:L3069))</f>
        <v/>
      </c>
      <c r="C3069" s="63" t="str">
        <f>IF(SUM(บันทึกข้อมูล!M3069:P3069)=0,"",SUM(บันทึกข้อมูล!M3069:P3069))</f>
        <v/>
      </c>
      <c r="D3069" s="63" t="str">
        <f>IF(SUM(บันทึกข้อมูล!Q3069:T3069)=0,"",SUM(บันทึกข้อมูล!Q3069:T3069))</f>
        <v/>
      </c>
      <c r="E3069" s="63" t="str">
        <f>IF(SUM(บันทึกข้อมูล!E3069:T3069)=0,"",SUM(บันทึกข้อมูล!E3069:T3069))</f>
        <v/>
      </c>
      <c r="F3069" s="64" t="str">
        <f>IF(SUM(บันทึกข้อมูล!U3069:Z3069)=0,"",SUM(บันทึกข้อมูล!U3069:Z3069))</f>
        <v/>
      </c>
      <c r="G3069" s="64" t="str">
        <f>IF(SUM(บันทึกข้อมูล!AA3069:AB3069)=0,"",SUM(บันทึกข้อมูล!AA3069:AB3069))</f>
        <v/>
      </c>
      <c r="H3069" s="64" t="str">
        <f>IF(SUM(บันทึกข้อมูล!AC3069:AD3069)=0,"",SUM(บันทึกข้อมูล!AC3069:AD3069))</f>
        <v/>
      </c>
      <c r="I3069" s="64" t="str">
        <f>IF(SUM(บันทึกข้อมูล!AE3069:AF3069)=0,"",SUM(บันทึกข้อมูล!AE3069:AF3069))</f>
        <v/>
      </c>
      <c r="J3069" s="64" t="str">
        <f>IF(SUM(บันทึกข้อมูล!AG3069:AG3069)=0,"",SUM(บันทึกข้อมูล!AG3069:AG3069))</f>
        <v/>
      </c>
      <c r="K3069" s="64" t="str">
        <f>IF(SUM(บันทึกข้อมูล!AH3069:AN3069)=0,"",SUM(บันทึกข้อมูล!AH3069:AN3069))</f>
        <v/>
      </c>
      <c r="L3069" s="64" t="str">
        <f>IF(SUM(บันทึกข้อมูล!U3069:AN3069)=0,"",SUM(บันทึกข้อมูล!U3069:AN3069))</f>
        <v/>
      </c>
      <c r="M3069" s="61" t="str">
        <f>IF(SUM(บันทึกข้อมูล!AO3069:AS3069)=0,"",SUM(บันทึกข้อมูล!AO3069:AS3069))</f>
        <v/>
      </c>
      <c r="N3069" s="95" t="str">
        <f t="shared" si="65"/>
        <v/>
      </c>
      <c r="O3069" s="97" t="str">
        <f>IF(SUM(บันทึกข้อมูล!X3069:AQ3069)=0,"",SUM(บันทึกข้อมูล!X3069:AQ3069))</f>
        <v/>
      </c>
    </row>
    <row r="3070" spans="1:15" ht="18">
      <c r="A3070" s="63" t="str">
        <f>IF(SUM(บันทึกข้อมูล!E3070:H3070)=0,"",SUM(บันทึกข้อมูล!E3070:H3070))</f>
        <v/>
      </c>
      <c r="B3070" s="63" t="str">
        <f>IF(SUM(บันทึกข้อมูล!I3070:L3070)=0,"",SUM(บันทึกข้อมูล!I3070:L3070))</f>
        <v/>
      </c>
      <c r="C3070" s="63" t="str">
        <f>IF(SUM(บันทึกข้อมูล!M3070:P3070)=0,"",SUM(บันทึกข้อมูล!M3070:P3070))</f>
        <v/>
      </c>
      <c r="D3070" s="63" t="str">
        <f>IF(SUM(บันทึกข้อมูล!Q3070:T3070)=0,"",SUM(บันทึกข้อมูล!Q3070:T3070))</f>
        <v/>
      </c>
      <c r="E3070" s="63" t="str">
        <f>IF(SUM(บันทึกข้อมูล!E3070:T3070)=0,"",SUM(บันทึกข้อมูล!E3070:T3070))</f>
        <v/>
      </c>
      <c r="F3070" s="64" t="str">
        <f>IF(SUM(บันทึกข้อมูล!U3070:Z3070)=0,"",SUM(บันทึกข้อมูล!U3070:Z3070))</f>
        <v/>
      </c>
      <c r="G3070" s="64" t="str">
        <f>IF(SUM(บันทึกข้อมูล!AA3070:AB3070)=0,"",SUM(บันทึกข้อมูล!AA3070:AB3070))</f>
        <v/>
      </c>
      <c r="H3070" s="64" t="str">
        <f>IF(SUM(บันทึกข้อมูล!AC3070:AD3070)=0,"",SUM(บันทึกข้อมูล!AC3070:AD3070))</f>
        <v/>
      </c>
      <c r="I3070" s="64" t="str">
        <f>IF(SUM(บันทึกข้อมูล!AE3070:AF3070)=0,"",SUM(บันทึกข้อมูล!AE3070:AF3070))</f>
        <v/>
      </c>
      <c r="J3070" s="64" t="str">
        <f>IF(SUM(บันทึกข้อมูล!AG3070:AG3070)=0,"",SUM(บันทึกข้อมูล!AG3070:AG3070))</f>
        <v/>
      </c>
      <c r="K3070" s="64" t="str">
        <f>IF(SUM(บันทึกข้อมูล!AH3070:AN3070)=0,"",SUM(บันทึกข้อมูล!AH3070:AN3070))</f>
        <v/>
      </c>
      <c r="L3070" s="64" t="str">
        <f>IF(SUM(บันทึกข้อมูล!U3070:AN3070)=0,"",SUM(บันทึกข้อมูล!U3070:AN3070))</f>
        <v/>
      </c>
      <c r="M3070" s="61" t="str">
        <f>IF(SUM(บันทึกข้อมูล!AO3070:AS3070)=0,"",SUM(บันทึกข้อมูล!AO3070:AS3070))</f>
        <v/>
      </c>
      <c r="N3070" s="95" t="str">
        <f t="shared" si="65"/>
        <v/>
      </c>
      <c r="O3070" s="97" t="str">
        <f>IF(SUM(บันทึกข้อมูล!X3070:AQ3070)=0,"",SUM(บันทึกข้อมูล!X3070:AQ3070))</f>
        <v/>
      </c>
    </row>
    <row r="3071" spans="1:15" ht="18">
      <c r="A3071" s="63" t="str">
        <f>IF(SUM(บันทึกข้อมูล!E3071:H3071)=0,"",SUM(บันทึกข้อมูล!E3071:H3071))</f>
        <v/>
      </c>
      <c r="B3071" s="63" t="str">
        <f>IF(SUM(บันทึกข้อมูล!I3071:L3071)=0,"",SUM(บันทึกข้อมูล!I3071:L3071))</f>
        <v/>
      </c>
      <c r="C3071" s="63" t="str">
        <f>IF(SUM(บันทึกข้อมูล!M3071:P3071)=0,"",SUM(บันทึกข้อมูล!M3071:P3071))</f>
        <v/>
      </c>
      <c r="D3071" s="63" t="str">
        <f>IF(SUM(บันทึกข้อมูล!Q3071:T3071)=0,"",SUM(บันทึกข้อมูล!Q3071:T3071))</f>
        <v/>
      </c>
      <c r="E3071" s="63" t="str">
        <f>IF(SUM(บันทึกข้อมูล!E3071:T3071)=0,"",SUM(บันทึกข้อมูล!E3071:T3071))</f>
        <v/>
      </c>
      <c r="F3071" s="64" t="str">
        <f>IF(SUM(บันทึกข้อมูล!U3071:Z3071)=0,"",SUM(บันทึกข้อมูล!U3071:Z3071))</f>
        <v/>
      </c>
      <c r="G3071" s="64" t="str">
        <f>IF(SUM(บันทึกข้อมูล!AA3071:AB3071)=0,"",SUM(บันทึกข้อมูล!AA3071:AB3071))</f>
        <v/>
      </c>
      <c r="H3071" s="64" t="str">
        <f>IF(SUM(บันทึกข้อมูล!AC3071:AD3071)=0,"",SUM(บันทึกข้อมูล!AC3071:AD3071))</f>
        <v/>
      </c>
      <c r="I3071" s="64" t="str">
        <f>IF(SUM(บันทึกข้อมูล!AE3071:AF3071)=0,"",SUM(บันทึกข้อมูล!AE3071:AF3071))</f>
        <v/>
      </c>
      <c r="J3071" s="64" t="str">
        <f>IF(SUM(บันทึกข้อมูล!AG3071:AG3071)=0,"",SUM(บันทึกข้อมูล!AG3071:AG3071))</f>
        <v/>
      </c>
      <c r="K3071" s="64" t="str">
        <f>IF(SUM(บันทึกข้อมูล!AH3071:AN3071)=0,"",SUM(บันทึกข้อมูล!AH3071:AN3071))</f>
        <v/>
      </c>
      <c r="L3071" s="64" t="str">
        <f>IF(SUM(บันทึกข้อมูล!U3071:AN3071)=0,"",SUM(บันทึกข้อมูล!U3071:AN3071))</f>
        <v/>
      </c>
      <c r="M3071" s="61" t="str">
        <f>IF(SUM(บันทึกข้อมูล!AO3071:AS3071)=0,"",SUM(บันทึกข้อมูล!AO3071:AS3071))</f>
        <v/>
      </c>
      <c r="N3071" s="95" t="str">
        <f t="shared" si="65"/>
        <v/>
      </c>
      <c r="O3071" s="97" t="str">
        <f>IF(SUM(บันทึกข้อมูล!X3071:AQ3071)=0,"",SUM(บันทึกข้อมูล!X3071:AQ3071))</f>
        <v/>
      </c>
    </row>
    <row r="3072" spans="1:15" ht="18">
      <c r="A3072" s="63" t="str">
        <f>IF(SUM(บันทึกข้อมูล!E3072:H3072)=0,"",SUM(บันทึกข้อมูล!E3072:H3072))</f>
        <v/>
      </c>
      <c r="B3072" s="63" t="str">
        <f>IF(SUM(บันทึกข้อมูล!I3072:L3072)=0,"",SUM(บันทึกข้อมูล!I3072:L3072))</f>
        <v/>
      </c>
      <c r="C3072" s="63" t="str">
        <f>IF(SUM(บันทึกข้อมูล!M3072:P3072)=0,"",SUM(บันทึกข้อมูล!M3072:P3072))</f>
        <v/>
      </c>
      <c r="D3072" s="63" t="str">
        <f>IF(SUM(บันทึกข้อมูล!Q3072:T3072)=0,"",SUM(บันทึกข้อมูล!Q3072:T3072))</f>
        <v/>
      </c>
      <c r="E3072" s="63" t="str">
        <f>IF(SUM(บันทึกข้อมูล!E3072:T3072)=0,"",SUM(บันทึกข้อมูล!E3072:T3072))</f>
        <v/>
      </c>
      <c r="F3072" s="64" t="str">
        <f>IF(SUM(บันทึกข้อมูล!U3072:Z3072)=0,"",SUM(บันทึกข้อมูล!U3072:Z3072))</f>
        <v/>
      </c>
      <c r="G3072" s="64" t="str">
        <f>IF(SUM(บันทึกข้อมูล!AA3072:AB3072)=0,"",SUM(บันทึกข้อมูล!AA3072:AB3072))</f>
        <v/>
      </c>
      <c r="H3072" s="64" t="str">
        <f>IF(SUM(บันทึกข้อมูล!AC3072:AD3072)=0,"",SUM(บันทึกข้อมูล!AC3072:AD3072))</f>
        <v/>
      </c>
      <c r="I3072" s="64" t="str">
        <f>IF(SUM(บันทึกข้อมูล!AE3072:AF3072)=0,"",SUM(บันทึกข้อมูล!AE3072:AF3072))</f>
        <v/>
      </c>
      <c r="J3072" s="64" t="str">
        <f>IF(SUM(บันทึกข้อมูล!AG3072:AG3072)=0,"",SUM(บันทึกข้อมูล!AG3072:AG3072))</f>
        <v/>
      </c>
      <c r="K3072" s="64" t="str">
        <f>IF(SUM(บันทึกข้อมูล!AH3072:AN3072)=0,"",SUM(บันทึกข้อมูล!AH3072:AN3072))</f>
        <v/>
      </c>
      <c r="L3072" s="64" t="str">
        <f>IF(SUM(บันทึกข้อมูล!U3072:AN3072)=0,"",SUM(บันทึกข้อมูล!U3072:AN3072))</f>
        <v/>
      </c>
      <c r="M3072" s="61" t="str">
        <f>IF(SUM(บันทึกข้อมูล!AO3072:AS3072)=0,"",SUM(บันทึกข้อมูล!AO3072:AS3072))</f>
        <v/>
      </c>
      <c r="N3072" s="95" t="str">
        <f t="shared" si="65"/>
        <v/>
      </c>
      <c r="O3072" s="97" t="str">
        <f>IF(SUM(บันทึกข้อมูล!X3072:AQ3072)=0,"",SUM(บันทึกข้อมูล!X3072:AQ3072))</f>
        <v/>
      </c>
    </row>
    <row r="3073" spans="1:15" ht="18">
      <c r="A3073" s="63" t="str">
        <f>IF(SUM(บันทึกข้อมูล!E3073:H3073)=0,"",SUM(บันทึกข้อมูล!E3073:H3073))</f>
        <v/>
      </c>
      <c r="B3073" s="63" t="str">
        <f>IF(SUM(บันทึกข้อมูล!I3073:L3073)=0,"",SUM(บันทึกข้อมูล!I3073:L3073))</f>
        <v/>
      </c>
      <c r="C3073" s="63" t="str">
        <f>IF(SUM(บันทึกข้อมูล!M3073:P3073)=0,"",SUM(บันทึกข้อมูล!M3073:P3073))</f>
        <v/>
      </c>
      <c r="D3073" s="63" t="str">
        <f>IF(SUM(บันทึกข้อมูล!Q3073:T3073)=0,"",SUM(บันทึกข้อมูล!Q3073:T3073))</f>
        <v/>
      </c>
      <c r="E3073" s="63" t="str">
        <f>IF(SUM(บันทึกข้อมูล!E3073:T3073)=0,"",SUM(บันทึกข้อมูล!E3073:T3073))</f>
        <v/>
      </c>
      <c r="F3073" s="64" t="str">
        <f>IF(SUM(บันทึกข้อมูล!U3073:Z3073)=0,"",SUM(บันทึกข้อมูล!U3073:Z3073))</f>
        <v/>
      </c>
      <c r="G3073" s="64" t="str">
        <f>IF(SUM(บันทึกข้อมูล!AA3073:AB3073)=0,"",SUM(บันทึกข้อมูล!AA3073:AB3073))</f>
        <v/>
      </c>
      <c r="H3073" s="64" t="str">
        <f>IF(SUM(บันทึกข้อมูล!AC3073:AD3073)=0,"",SUM(บันทึกข้อมูล!AC3073:AD3073))</f>
        <v/>
      </c>
      <c r="I3073" s="64" t="str">
        <f>IF(SUM(บันทึกข้อมูล!AE3073:AF3073)=0,"",SUM(บันทึกข้อมูล!AE3073:AF3073))</f>
        <v/>
      </c>
      <c r="J3073" s="64" t="str">
        <f>IF(SUM(บันทึกข้อมูล!AG3073:AG3073)=0,"",SUM(บันทึกข้อมูล!AG3073:AG3073))</f>
        <v/>
      </c>
      <c r="K3073" s="64" t="str">
        <f>IF(SUM(บันทึกข้อมูล!AH3073:AN3073)=0,"",SUM(บันทึกข้อมูล!AH3073:AN3073))</f>
        <v/>
      </c>
      <c r="L3073" s="64" t="str">
        <f>IF(SUM(บันทึกข้อมูล!U3073:AN3073)=0,"",SUM(บันทึกข้อมูล!U3073:AN3073))</f>
        <v/>
      </c>
      <c r="M3073" s="61" t="str">
        <f>IF(SUM(บันทึกข้อมูล!AO3073:AS3073)=0,"",SUM(บันทึกข้อมูล!AO3073:AS3073))</f>
        <v/>
      </c>
      <c r="N3073" s="95" t="str">
        <f t="shared" si="65"/>
        <v/>
      </c>
      <c r="O3073" s="97" t="str">
        <f>IF(SUM(บันทึกข้อมูล!X3073:AQ3073)=0,"",SUM(บันทึกข้อมูล!X3073:AQ3073))</f>
        <v/>
      </c>
    </row>
    <row r="3074" spans="1:15" ht="18">
      <c r="A3074" s="63" t="str">
        <f>IF(SUM(บันทึกข้อมูล!E3074:H3074)=0,"",SUM(บันทึกข้อมูล!E3074:H3074))</f>
        <v/>
      </c>
      <c r="B3074" s="63" t="str">
        <f>IF(SUM(บันทึกข้อมูล!I3074:L3074)=0,"",SUM(บันทึกข้อมูล!I3074:L3074))</f>
        <v/>
      </c>
      <c r="C3074" s="63" t="str">
        <f>IF(SUM(บันทึกข้อมูล!M3074:P3074)=0,"",SUM(บันทึกข้อมูล!M3074:P3074))</f>
        <v/>
      </c>
      <c r="D3074" s="63" t="str">
        <f>IF(SUM(บันทึกข้อมูล!Q3074:T3074)=0,"",SUM(บันทึกข้อมูล!Q3074:T3074))</f>
        <v/>
      </c>
      <c r="E3074" s="63" t="str">
        <f>IF(SUM(บันทึกข้อมูล!E3074:T3074)=0,"",SUM(บันทึกข้อมูล!E3074:T3074))</f>
        <v/>
      </c>
      <c r="F3074" s="64" t="str">
        <f>IF(SUM(บันทึกข้อมูล!U3074:Z3074)=0,"",SUM(บันทึกข้อมูล!U3074:Z3074))</f>
        <v/>
      </c>
      <c r="G3074" s="64" t="str">
        <f>IF(SUM(บันทึกข้อมูล!AA3074:AB3074)=0,"",SUM(บันทึกข้อมูล!AA3074:AB3074))</f>
        <v/>
      </c>
      <c r="H3074" s="64" t="str">
        <f>IF(SUM(บันทึกข้อมูล!AC3074:AD3074)=0,"",SUM(บันทึกข้อมูล!AC3074:AD3074))</f>
        <v/>
      </c>
      <c r="I3074" s="64" t="str">
        <f>IF(SUM(บันทึกข้อมูล!AE3074:AF3074)=0,"",SUM(บันทึกข้อมูล!AE3074:AF3074))</f>
        <v/>
      </c>
      <c r="J3074" s="64" t="str">
        <f>IF(SUM(บันทึกข้อมูล!AG3074:AG3074)=0,"",SUM(บันทึกข้อมูล!AG3074:AG3074))</f>
        <v/>
      </c>
      <c r="K3074" s="64" t="str">
        <f>IF(SUM(บันทึกข้อมูล!AH3074:AN3074)=0,"",SUM(บันทึกข้อมูล!AH3074:AN3074))</f>
        <v/>
      </c>
      <c r="L3074" s="64" t="str">
        <f>IF(SUM(บันทึกข้อมูล!U3074:AN3074)=0,"",SUM(บันทึกข้อมูล!U3074:AN3074))</f>
        <v/>
      </c>
      <c r="M3074" s="61" t="str">
        <f>IF(SUM(บันทึกข้อมูล!AO3074:AS3074)=0,"",SUM(บันทึกข้อมูล!AO3074:AS3074))</f>
        <v/>
      </c>
      <c r="N3074" s="95" t="str">
        <f t="shared" si="65"/>
        <v/>
      </c>
      <c r="O3074" s="97" t="str">
        <f>IF(SUM(บันทึกข้อมูล!X3074:AQ3074)=0,"",SUM(บันทึกข้อมูล!X3074:AQ3074))</f>
        <v/>
      </c>
    </row>
    <row r="3075" spans="1:15" ht="18">
      <c r="A3075" s="63" t="str">
        <f>IF(SUM(บันทึกข้อมูล!E3075:H3075)=0,"",SUM(บันทึกข้อมูล!E3075:H3075))</f>
        <v/>
      </c>
      <c r="B3075" s="63" t="str">
        <f>IF(SUM(บันทึกข้อมูล!I3075:L3075)=0,"",SUM(บันทึกข้อมูล!I3075:L3075))</f>
        <v/>
      </c>
      <c r="C3075" s="63" t="str">
        <f>IF(SUM(บันทึกข้อมูล!M3075:P3075)=0,"",SUM(บันทึกข้อมูล!M3075:P3075))</f>
        <v/>
      </c>
      <c r="D3075" s="63" t="str">
        <f>IF(SUM(บันทึกข้อมูล!Q3075:T3075)=0,"",SUM(บันทึกข้อมูล!Q3075:T3075))</f>
        <v/>
      </c>
      <c r="E3075" s="63" t="str">
        <f>IF(SUM(บันทึกข้อมูล!E3075:T3075)=0,"",SUM(บันทึกข้อมูล!E3075:T3075))</f>
        <v/>
      </c>
      <c r="F3075" s="64" t="str">
        <f>IF(SUM(บันทึกข้อมูล!U3075:Z3075)=0,"",SUM(บันทึกข้อมูล!U3075:Z3075))</f>
        <v/>
      </c>
      <c r="G3075" s="64" t="str">
        <f>IF(SUM(บันทึกข้อมูล!AA3075:AB3075)=0,"",SUM(บันทึกข้อมูล!AA3075:AB3075))</f>
        <v/>
      </c>
      <c r="H3075" s="64" t="str">
        <f>IF(SUM(บันทึกข้อมูล!AC3075:AD3075)=0,"",SUM(บันทึกข้อมูล!AC3075:AD3075))</f>
        <v/>
      </c>
      <c r="I3075" s="64" t="str">
        <f>IF(SUM(บันทึกข้อมูล!AE3075:AF3075)=0,"",SUM(บันทึกข้อมูล!AE3075:AF3075))</f>
        <v/>
      </c>
      <c r="J3075" s="64" t="str">
        <f>IF(SUM(บันทึกข้อมูล!AG3075:AG3075)=0,"",SUM(บันทึกข้อมูล!AG3075:AG3075))</f>
        <v/>
      </c>
      <c r="K3075" s="64" t="str">
        <f>IF(SUM(บันทึกข้อมูล!AH3075:AN3075)=0,"",SUM(บันทึกข้อมูล!AH3075:AN3075))</f>
        <v/>
      </c>
      <c r="L3075" s="64" t="str">
        <f>IF(SUM(บันทึกข้อมูล!U3075:AN3075)=0,"",SUM(บันทึกข้อมูล!U3075:AN3075))</f>
        <v/>
      </c>
      <c r="M3075" s="61" t="str">
        <f>IF(SUM(บันทึกข้อมูล!AO3075:AS3075)=0,"",SUM(บันทึกข้อมูล!AO3075:AS3075))</f>
        <v/>
      </c>
      <c r="N3075" s="95" t="str">
        <f t="shared" si="65"/>
        <v/>
      </c>
      <c r="O3075" s="97" t="str">
        <f>IF(SUM(บันทึกข้อมูล!X3075:AQ3075)=0,"",SUM(บันทึกข้อมูล!X3075:AQ3075))</f>
        <v/>
      </c>
    </row>
    <row r="3076" spans="1:15" ht="18">
      <c r="A3076" s="63" t="str">
        <f>IF(SUM(บันทึกข้อมูล!E3076:H3076)=0,"",SUM(บันทึกข้อมูล!E3076:H3076))</f>
        <v/>
      </c>
      <c r="B3076" s="63" t="str">
        <f>IF(SUM(บันทึกข้อมูล!I3076:L3076)=0,"",SUM(บันทึกข้อมูล!I3076:L3076))</f>
        <v/>
      </c>
      <c r="C3076" s="63" t="str">
        <f>IF(SUM(บันทึกข้อมูล!M3076:P3076)=0,"",SUM(บันทึกข้อมูล!M3076:P3076))</f>
        <v/>
      </c>
      <c r="D3076" s="63" t="str">
        <f>IF(SUM(บันทึกข้อมูล!Q3076:T3076)=0,"",SUM(บันทึกข้อมูล!Q3076:T3076))</f>
        <v/>
      </c>
      <c r="E3076" s="63" t="str">
        <f>IF(SUM(บันทึกข้อมูล!E3076:T3076)=0,"",SUM(บันทึกข้อมูล!E3076:T3076))</f>
        <v/>
      </c>
      <c r="F3076" s="64" t="str">
        <f>IF(SUM(บันทึกข้อมูล!U3076:Z3076)=0,"",SUM(บันทึกข้อมูล!U3076:Z3076))</f>
        <v/>
      </c>
      <c r="G3076" s="64" t="str">
        <f>IF(SUM(บันทึกข้อมูล!AA3076:AB3076)=0,"",SUM(บันทึกข้อมูล!AA3076:AB3076))</f>
        <v/>
      </c>
      <c r="H3076" s="64" t="str">
        <f>IF(SUM(บันทึกข้อมูล!AC3076:AD3076)=0,"",SUM(บันทึกข้อมูล!AC3076:AD3076))</f>
        <v/>
      </c>
      <c r="I3076" s="64" t="str">
        <f>IF(SUM(บันทึกข้อมูล!AE3076:AF3076)=0,"",SUM(บันทึกข้อมูล!AE3076:AF3076))</f>
        <v/>
      </c>
      <c r="J3076" s="64" t="str">
        <f>IF(SUM(บันทึกข้อมูล!AG3076:AG3076)=0,"",SUM(บันทึกข้อมูล!AG3076:AG3076))</f>
        <v/>
      </c>
      <c r="K3076" s="64" t="str">
        <f>IF(SUM(บันทึกข้อมูล!AH3076:AN3076)=0,"",SUM(บันทึกข้อมูล!AH3076:AN3076))</f>
        <v/>
      </c>
      <c r="L3076" s="64" t="str">
        <f>IF(SUM(บันทึกข้อมูล!U3076:AN3076)=0,"",SUM(บันทึกข้อมูล!U3076:AN3076))</f>
        <v/>
      </c>
      <c r="M3076" s="61" t="str">
        <f>IF(SUM(บันทึกข้อมูล!AO3076:AS3076)=0,"",SUM(บันทึกข้อมูล!AO3076:AS3076))</f>
        <v/>
      </c>
      <c r="N3076" s="95" t="str">
        <f t="shared" si="65"/>
        <v/>
      </c>
      <c r="O3076" s="97" t="str">
        <f>IF(SUM(บันทึกข้อมูล!X3076:AQ3076)=0,"",SUM(บันทึกข้อมูล!X3076:AQ3076))</f>
        <v/>
      </c>
    </row>
    <row r="3077" spans="1:15" ht="18">
      <c r="A3077" s="63" t="str">
        <f>IF(SUM(บันทึกข้อมูล!E3077:H3077)=0,"",SUM(บันทึกข้อมูล!E3077:H3077))</f>
        <v/>
      </c>
      <c r="B3077" s="63" t="str">
        <f>IF(SUM(บันทึกข้อมูล!I3077:L3077)=0,"",SUM(บันทึกข้อมูล!I3077:L3077))</f>
        <v/>
      </c>
      <c r="C3077" s="63" t="str">
        <f>IF(SUM(บันทึกข้อมูล!M3077:P3077)=0,"",SUM(บันทึกข้อมูล!M3077:P3077))</f>
        <v/>
      </c>
      <c r="D3077" s="63" t="str">
        <f>IF(SUM(บันทึกข้อมูล!Q3077:T3077)=0,"",SUM(บันทึกข้อมูล!Q3077:T3077))</f>
        <v/>
      </c>
      <c r="E3077" s="63" t="str">
        <f>IF(SUM(บันทึกข้อมูล!E3077:T3077)=0,"",SUM(บันทึกข้อมูล!E3077:T3077))</f>
        <v/>
      </c>
      <c r="F3077" s="64" t="str">
        <f>IF(SUM(บันทึกข้อมูล!U3077:Z3077)=0,"",SUM(บันทึกข้อมูล!U3077:Z3077))</f>
        <v/>
      </c>
      <c r="G3077" s="64" t="str">
        <f>IF(SUM(บันทึกข้อมูล!AA3077:AB3077)=0,"",SUM(บันทึกข้อมูล!AA3077:AB3077))</f>
        <v/>
      </c>
      <c r="H3077" s="64" t="str">
        <f>IF(SUM(บันทึกข้อมูล!AC3077:AD3077)=0,"",SUM(บันทึกข้อมูล!AC3077:AD3077))</f>
        <v/>
      </c>
      <c r="I3077" s="64" t="str">
        <f>IF(SUM(บันทึกข้อมูล!AE3077:AF3077)=0,"",SUM(บันทึกข้อมูล!AE3077:AF3077))</f>
        <v/>
      </c>
      <c r="J3077" s="64" t="str">
        <f>IF(SUM(บันทึกข้อมูล!AG3077:AG3077)=0,"",SUM(บันทึกข้อมูล!AG3077:AG3077))</f>
        <v/>
      </c>
      <c r="K3077" s="64" t="str">
        <f>IF(SUM(บันทึกข้อมูล!AH3077:AN3077)=0,"",SUM(บันทึกข้อมูล!AH3077:AN3077))</f>
        <v/>
      </c>
      <c r="L3077" s="64" t="str">
        <f>IF(SUM(บันทึกข้อมูล!U3077:AN3077)=0,"",SUM(บันทึกข้อมูล!U3077:AN3077))</f>
        <v/>
      </c>
      <c r="M3077" s="61" t="str">
        <f>IF(SUM(บันทึกข้อมูล!AO3077:AS3077)=0,"",SUM(บันทึกข้อมูล!AO3077:AS3077))</f>
        <v/>
      </c>
      <c r="N3077" s="95" t="str">
        <f t="shared" si="65"/>
        <v/>
      </c>
      <c r="O3077" s="97" t="str">
        <f>IF(SUM(บันทึกข้อมูล!X3077:AQ3077)=0,"",SUM(บันทึกข้อมูล!X3077:AQ3077))</f>
        <v/>
      </c>
    </row>
    <row r="3078" spans="1:15" ht="18">
      <c r="A3078" s="63" t="str">
        <f>IF(SUM(บันทึกข้อมูล!E3078:H3078)=0,"",SUM(บันทึกข้อมูล!E3078:H3078))</f>
        <v/>
      </c>
      <c r="B3078" s="63" t="str">
        <f>IF(SUM(บันทึกข้อมูล!I3078:L3078)=0,"",SUM(บันทึกข้อมูล!I3078:L3078))</f>
        <v/>
      </c>
      <c r="C3078" s="63" t="str">
        <f>IF(SUM(บันทึกข้อมูล!M3078:P3078)=0,"",SUM(บันทึกข้อมูล!M3078:P3078))</f>
        <v/>
      </c>
      <c r="D3078" s="63" t="str">
        <f>IF(SUM(บันทึกข้อมูล!Q3078:T3078)=0,"",SUM(บันทึกข้อมูล!Q3078:T3078))</f>
        <v/>
      </c>
      <c r="E3078" s="63" t="str">
        <f>IF(SUM(บันทึกข้อมูล!E3078:T3078)=0,"",SUM(บันทึกข้อมูล!E3078:T3078))</f>
        <v/>
      </c>
      <c r="F3078" s="64" t="str">
        <f>IF(SUM(บันทึกข้อมูล!U3078:Z3078)=0,"",SUM(บันทึกข้อมูล!U3078:Z3078))</f>
        <v/>
      </c>
      <c r="G3078" s="64" t="str">
        <f>IF(SUM(บันทึกข้อมูล!AA3078:AB3078)=0,"",SUM(บันทึกข้อมูล!AA3078:AB3078))</f>
        <v/>
      </c>
      <c r="H3078" s="64" t="str">
        <f>IF(SUM(บันทึกข้อมูล!AC3078:AD3078)=0,"",SUM(บันทึกข้อมูล!AC3078:AD3078))</f>
        <v/>
      </c>
      <c r="I3078" s="64" t="str">
        <f>IF(SUM(บันทึกข้อมูล!AE3078:AF3078)=0,"",SUM(บันทึกข้อมูล!AE3078:AF3078))</f>
        <v/>
      </c>
      <c r="J3078" s="64" t="str">
        <f>IF(SUM(บันทึกข้อมูล!AG3078:AG3078)=0,"",SUM(บันทึกข้อมูล!AG3078:AG3078))</f>
        <v/>
      </c>
      <c r="K3078" s="64" t="str">
        <f>IF(SUM(บันทึกข้อมูล!AH3078:AN3078)=0,"",SUM(บันทึกข้อมูล!AH3078:AN3078))</f>
        <v/>
      </c>
      <c r="L3078" s="64" t="str">
        <f>IF(SUM(บันทึกข้อมูล!U3078:AN3078)=0,"",SUM(บันทึกข้อมูล!U3078:AN3078))</f>
        <v/>
      </c>
      <c r="M3078" s="61" t="str">
        <f>IF(SUM(บันทึกข้อมูล!AO3078:AS3078)=0,"",SUM(บันทึกข้อมูล!AO3078:AS3078))</f>
        <v/>
      </c>
      <c r="N3078" s="95" t="str">
        <f t="shared" si="65"/>
        <v/>
      </c>
      <c r="O3078" s="97" t="str">
        <f>IF(SUM(บันทึกข้อมูล!X3078:AQ3078)=0,"",SUM(บันทึกข้อมูล!X3078:AQ3078))</f>
        <v/>
      </c>
    </row>
    <row r="3079" spans="1:15" ht="18">
      <c r="A3079" s="63" t="str">
        <f>IF(SUM(บันทึกข้อมูล!E3079:H3079)=0,"",SUM(บันทึกข้อมูล!E3079:H3079))</f>
        <v/>
      </c>
      <c r="B3079" s="63" t="str">
        <f>IF(SUM(บันทึกข้อมูล!I3079:L3079)=0,"",SUM(บันทึกข้อมูล!I3079:L3079))</f>
        <v/>
      </c>
      <c r="C3079" s="63" t="str">
        <f>IF(SUM(บันทึกข้อมูล!M3079:P3079)=0,"",SUM(บันทึกข้อมูล!M3079:P3079))</f>
        <v/>
      </c>
      <c r="D3079" s="63" t="str">
        <f>IF(SUM(บันทึกข้อมูล!Q3079:T3079)=0,"",SUM(บันทึกข้อมูล!Q3079:T3079))</f>
        <v/>
      </c>
      <c r="E3079" s="63" t="str">
        <f>IF(SUM(บันทึกข้อมูล!E3079:T3079)=0,"",SUM(บันทึกข้อมูล!E3079:T3079))</f>
        <v/>
      </c>
      <c r="F3079" s="64" t="str">
        <f>IF(SUM(บันทึกข้อมูล!U3079:Z3079)=0,"",SUM(บันทึกข้อมูล!U3079:Z3079))</f>
        <v/>
      </c>
      <c r="G3079" s="64" t="str">
        <f>IF(SUM(บันทึกข้อมูล!AA3079:AB3079)=0,"",SUM(บันทึกข้อมูล!AA3079:AB3079))</f>
        <v/>
      </c>
      <c r="H3079" s="64" t="str">
        <f>IF(SUM(บันทึกข้อมูล!AC3079:AD3079)=0,"",SUM(บันทึกข้อมูล!AC3079:AD3079))</f>
        <v/>
      </c>
      <c r="I3079" s="64" t="str">
        <f>IF(SUM(บันทึกข้อมูล!AE3079:AF3079)=0,"",SUM(บันทึกข้อมูล!AE3079:AF3079))</f>
        <v/>
      </c>
      <c r="J3079" s="64" t="str">
        <f>IF(SUM(บันทึกข้อมูล!AG3079:AG3079)=0,"",SUM(บันทึกข้อมูล!AG3079:AG3079))</f>
        <v/>
      </c>
      <c r="K3079" s="64" t="str">
        <f>IF(SUM(บันทึกข้อมูล!AH3079:AN3079)=0,"",SUM(บันทึกข้อมูล!AH3079:AN3079))</f>
        <v/>
      </c>
      <c r="L3079" s="64" t="str">
        <f>IF(SUM(บันทึกข้อมูล!U3079:AN3079)=0,"",SUM(บันทึกข้อมูล!U3079:AN3079))</f>
        <v/>
      </c>
      <c r="M3079" s="61" t="str">
        <f>IF(SUM(บันทึกข้อมูล!AO3079:AS3079)=0,"",SUM(บันทึกข้อมูล!AO3079:AS3079))</f>
        <v/>
      </c>
      <c r="N3079" s="95" t="str">
        <f t="shared" si="65"/>
        <v/>
      </c>
      <c r="O3079" s="97" t="str">
        <f>IF(SUM(บันทึกข้อมูล!X3079:AQ3079)=0,"",SUM(บันทึกข้อมูล!X3079:AQ3079))</f>
        <v/>
      </c>
    </row>
    <row r="3080" spans="1:15" ht="18">
      <c r="A3080" s="63" t="str">
        <f>IF(SUM(บันทึกข้อมูล!E3080:H3080)=0,"",SUM(บันทึกข้อมูล!E3080:H3080))</f>
        <v/>
      </c>
      <c r="B3080" s="63" t="str">
        <f>IF(SUM(บันทึกข้อมูล!I3080:L3080)=0,"",SUM(บันทึกข้อมูล!I3080:L3080))</f>
        <v/>
      </c>
      <c r="C3080" s="63" t="str">
        <f>IF(SUM(บันทึกข้อมูล!M3080:P3080)=0,"",SUM(บันทึกข้อมูล!M3080:P3080))</f>
        <v/>
      </c>
      <c r="D3080" s="63" t="str">
        <f>IF(SUM(บันทึกข้อมูล!Q3080:T3080)=0,"",SUM(บันทึกข้อมูล!Q3080:T3080))</f>
        <v/>
      </c>
      <c r="E3080" s="63" t="str">
        <f>IF(SUM(บันทึกข้อมูล!E3080:T3080)=0,"",SUM(บันทึกข้อมูล!E3080:T3080))</f>
        <v/>
      </c>
      <c r="F3080" s="64" t="str">
        <f>IF(SUM(บันทึกข้อมูล!U3080:Z3080)=0,"",SUM(บันทึกข้อมูล!U3080:Z3080))</f>
        <v/>
      </c>
      <c r="G3080" s="64" t="str">
        <f>IF(SUM(บันทึกข้อมูล!AA3080:AB3080)=0,"",SUM(บันทึกข้อมูล!AA3080:AB3080))</f>
        <v/>
      </c>
      <c r="H3080" s="64" t="str">
        <f>IF(SUM(บันทึกข้อมูล!AC3080:AD3080)=0,"",SUM(บันทึกข้อมูล!AC3080:AD3080))</f>
        <v/>
      </c>
      <c r="I3080" s="64" t="str">
        <f>IF(SUM(บันทึกข้อมูล!AE3080:AF3080)=0,"",SUM(บันทึกข้อมูล!AE3080:AF3080))</f>
        <v/>
      </c>
      <c r="J3080" s="64" t="str">
        <f>IF(SUM(บันทึกข้อมูล!AG3080:AG3080)=0,"",SUM(บันทึกข้อมูล!AG3080:AG3080))</f>
        <v/>
      </c>
      <c r="K3080" s="64" t="str">
        <f>IF(SUM(บันทึกข้อมูล!AH3080:AN3080)=0,"",SUM(บันทึกข้อมูล!AH3080:AN3080))</f>
        <v/>
      </c>
      <c r="L3080" s="64" t="str">
        <f>IF(SUM(บันทึกข้อมูล!U3080:AN3080)=0,"",SUM(บันทึกข้อมูล!U3080:AN3080))</f>
        <v/>
      </c>
      <c r="M3080" s="61" t="str">
        <f>IF(SUM(บันทึกข้อมูล!AO3080:AS3080)=0,"",SUM(บันทึกข้อมูล!AO3080:AS3080))</f>
        <v/>
      </c>
      <c r="N3080" s="95" t="str">
        <f t="shared" si="65"/>
        <v/>
      </c>
      <c r="O3080" s="97" t="str">
        <f>IF(SUM(บันทึกข้อมูล!X3080:AQ3080)=0,"",SUM(บันทึกข้อมูล!X3080:AQ3080))</f>
        <v/>
      </c>
    </row>
    <row r="3081" spans="1:15" ht="18">
      <c r="A3081" s="63" t="str">
        <f>IF(SUM(บันทึกข้อมูล!E3081:H3081)=0,"",SUM(บันทึกข้อมูล!E3081:H3081))</f>
        <v/>
      </c>
      <c r="B3081" s="63" t="str">
        <f>IF(SUM(บันทึกข้อมูล!I3081:L3081)=0,"",SUM(บันทึกข้อมูล!I3081:L3081))</f>
        <v/>
      </c>
      <c r="C3081" s="63" t="str">
        <f>IF(SUM(บันทึกข้อมูล!M3081:P3081)=0,"",SUM(บันทึกข้อมูล!M3081:P3081))</f>
        <v/>
      </c>
      <c r="D3081" s="63" t="str">
        <f>IF(SUM(บันทึกข้อมูล!Q3081:T3081)=0,"",SUM(บันทึกข้อมูล!Q3081:T3081))</f>
        <v/>
      </c>
      <c r="E3081" s="63" t="str">
        <f>IF(SUM(บันทึกข้อมูล!E3081:T3081)=0,"",SUM(บันทึกข้อมูล!E3081:T3081))</f>
        <v/>
      </c>
      <c r="F3081" s="64" t="str">
        <f>IF(SUM(บันทึกข้อมูล!U3081:Z3081)=0,"",SUM(บันทึกข้อมูล!U3081:Z3081))</f>
        <v/>
      </c>
      <c r="G3081" s="64" t="str">
        <f>IF(SUM(บันทึกข้อมูล!AA3081:AB3081)=0,"",SUM(บันทึกข้อมูล!AA3081:AB3081))</f>
        <v/>
      </c>
      <c r="H3081" s="64" t="str">
        <f>IF(SUM(บันทึกข้อมูล!AC3081:AD3081)=0,"",SUM(บันทึกข้อมูล!AC3081:AD3081))</f>
        <v/>
      </c>
      <c r="I3081" s="64" t="str">
        <f>IF(SUM(บันทึกข้อมูล!AE3081:AF3081)=0,"",SUM(บันทึกข้อมูล!AE3081:AF3081))</f>
        <v/>
      </c>
      <c r="J3081" s="64" t="str">
        <f>IF(SUM(บันทึกข้อมูล!AG3081:AG3081)=0,"",SUM(บันทึกข้อมูล!AG3081:AG3081))</f>
        <v/>
      </c>
      <c r="K3081" s="64" t="str">
        <f>IF(SUM(บันทึกข้อมูล!AH3081:AN3081)=0,"",SUM(บันทึกข้อมูล!AH3081:AN3081))</f>
        <v/>
      </c>
      <c r="L3081" s="64" t="str">
        <f>IF(SUM(บันทึกข้อมูล!U3081:AN3081)=0,"",SUM(บันทึกข้อมูล!U3081:AN3081))</f>
        <v/>
      </c>
      <c r="M3081" s="61" t="str">
        <f>IF(SUM(บันทึกข้อมูล!AO3081:AS3081)=0,"",SUM(บันทึกข้อมูล!AO3081:AS3081))</f>
        <v/>
      </c>
      <c r="N3081" s="95" t="str">
        <f t="shared" si="65"/>
        <v/>
      </c>
      <c r="O3081" s="97" t="str">
        <f>IF(SUM(บันทึกข้อมูล!X3081:AQ3081)=0,"",SUM(บันทึกข้อมูล!X3081:AQ3081))</f>
        <v/>
      </c>
    </row>
    <row r="3082" spans="1:15" ht="18">
      <c r="A3082" s="63" t="str">
        <f>IF(SUM(บันทึกข้อมูล!E3082:H3082)=0,"",SUM(บันทึกข้อมูล!E3082:H3082))</f>
        <v/>
      </c>
      <c r="B3082" s="63" t="str">
        <f>IF(SUM(บันทึกข้อมูล!I3082:L3082)=0,"",SUM(บันทึกข้อมูล!I3082:L3082))</f>
        <v/>
      </c>
      <c r="C3082" s="63" t="str">
        <f>IF(SUM(บันทึกข้อมูล!M3082:P3082)=0,"",SUM(บันทึกข้อมูล!M3082:P3082))</f>
        <v/>
      </c>
      <c r="D3082" s="63" t="str">
        <f>IF(SUM(บันทึกข้อมูล!Q3082:T3082)=0,"",SUM(บันทึกข้อมูล!Q3082:T3082))</f>
        <v/>
      </c>
      <c r="E3082" s="63" t="str">
        <f>IF(SUM(บันทึกข้อมูล!E3082:T3082)=0,"",SUM(บันทึกข้อมูล!E3082:T3082))</f>
        <v/>
      </c>
      <c r="F3082" s="64" t="str">
        <f>IF(SUM(บันทึกข้อมูล!U3082:Z3082)=0,"",SUM(บันทึกข้อมูล!U3082:Z3082))</f>
        <v/>
      </c>
      <c r="G3082" s="64" t="str">
        <f>IF(SUM(บันทึกข้อมูล!AA3082:AB3082)=0,"",SUM(บันทึกข้อมูล!AA3082:AB3082))</f>
        <v/>
      </c>
      <c r="H3082" s="64" t="str">
        <f>IF(SUM(บันทึกข้อมูล!AC3082:AD3082)=0,"",SUM(บันทึกข้อมูล!AC3082:AD3082))</f>
        <v/>
      </c>
      <c r="I3082" s="64" t="str">
        <f>IF(SUM(บันทึกข้อมูล!AE3082:AF3082)=0,"",SUM(บันทึกข้อมูล!AE3082:AF3082))</f>
        <v/>
      </c>
      <c r="J3082" s="64" t="str">
        <f>IF(SUM(บันทึกข้อมูล!AG3082:AG3082)=0,"",SUM(บันทึกข้อมูล!AG3082:AG3082))</f>
        <v/>
      </c>
      <c r="K3082" s="64" t="str">
        <f>IF(SUM(บันทึกข้อมูล!AH3082:AN3082)=0,"",SUM(บันทึกข้อมูล!AH3082:AN3082))</f>
        <v/>
      </c>
      <c r="L3082" s="64" t="str">
        <f>IF(SUM(บันทึกข้อมูล!U3082:AN3082)=0,"",SUM(บันทึกข้อมูล!U3082:AN3082))</f>
        <v/>
      </c>
      <c r="M3082" s="61" t="str">
        <f>IF(SUM(บันทึกข้อมูล!AO3082:AS3082)=0,"",SUM(บันทึกข้อมูล!AO3082:AS3082))</f>
        <v/>
      </c>
      <c r="N3082" s="95" t="str">
        <f t="shared" si="65"/>
        <v/>
      </c>
      <c r="O3082" s="97" t="str">
        <f>IF(SUM(บันทึกข้อมูล!X3082:AQ3082)=0,"",SUM(บันทึกข้อมูล!X3082:AQ3082))</f>
        <v/>
      </c>
    </row>
    <row r="3083" spans="1:15" ht="18">
      <c r="A3083" s="63" t="str">
        <f>IF(SUM(บันทึกข้อมูล!E3083:H3083)=0,"",SUM(บันทึกข้อมูล!E3083:H3083))</f>
        <v/>
      </c>
      <c r="B3083" s="63" t="str">
        <f>IF(SUM(บันทึกข้อมูล!I3083:L3083)=0,"",SUM(บันทึกข้อมูล!I3083:L3083))</f>
        <v/>
      </c>
      <c r="C3083" s="63" t="str">
        <f>IF(SUM(บันทึกข้อมูล!M3083:P3083)=0,"",SUM(บันทึกข้อมูล!M3083:P3083))</f>
        <v/>
      </c>
      <c r="D3083" s="63" t="str">
        <f>IF(SUM(บันทึกข้อมูล!Q3083:T3083)=0,"",SUM(บันทึกข้อมูล!Q3083:T3083))</f>
        <v/>
      </c>
      <c r="E3083" s="63" t="str">
        <f>IF(SUM(บันทึกข้อมูล!E3083:T3083)=0,"",SUM(บันทึกข้อมูล!E3083:T3083))</f>
        <v/>
      </c>
      <c r="F3083" s="64" t="str">
        <f>IF(SUM(บันทึกข้อมูล!U3083:Z3083)=0,"",SUM(บันทึกข้อมูล!U3083:Z3083))</f>
        <v/>
      </c>
      <c r="G3083" s="64" t="str">
        <f>IF(SUM(บันทึกข้อมูล!AA3083:AB3083)=0,"",SUM(บันทึกข้อมูล!AA3083:AB3083))</f>
        <v/>
      </c>
      <c r="H3083" s="64" t="str">
        <f>IF(SUM(บันทึกข้อมูล!AC3083:AD3083)=0,"",SUM(บันทึกข้อมูล!AC3083:AD3083))</f>
        <v/>
      </c>
      <c r="I3083" s="64" t="str">
        <f>IF(SUM(บันทึกข้อมูล!AE3083:AF3083)=0,"",SUM(บันทึกข้อมูล!AE3083:AF3083))</f>
        <v/>
      </c>
      <c r="J3083" s="64" t="str">
        <f>IF(SUM(บันทึกข้อมูล!AG3083:AG3083)=0,"",SUM(บันทึกข้อมูล!AG3083:AG3083))</f>
        <v/>
      </c>
      <c r="K3083" s="64" t="str">
        <f>IF(SUM(บันทึกข้อมูล!AH3083:AN3083)=0,"",SUM(บันทึกข้อมูล!AH3083:AN3083))</f>
        <v/>
      </c>
      <c r="L3083" s="64" t="str">
        <f>IF(SUM(บันทึกข้อมูล!U3083:AN3083)=0,"",SUM(บันทึกข้อมูล!U3083:AN3083))</f>
        <v/>
      </c>
      <c r="M3083" s="61" t="str">
        <f>IF(SUM(บันทึกข้อมูล!AO3083:AS3083)=0,"",SUM(บันทึกข้อมูล!AO3083:AS3083))</f>
        <v/>
      </c>
      <c r="N3083" s="95" t="str">
        <f t="shared" si="65"/>
        <v/>
      </c>
      <c r="O3083" s="97" t="str">
        <f>IF(SUM(บันทึกข้อมูล!X3083:AQ3083)=0,"",SUM(บันทึกข้อมูล!X3083:AQ3083))</f>
        <v/>
      </c>
    </row>
    <row r="3084" spans="1:15" ht="18">
      <c r="A3084" s="63" t="str">
        <f>IF(SUM(บันทึกข้อมูล!E3084:H3084)=0,"",SUM(บันทึกข้อมูล!E3084:H3084))</f>
        <v/>
      </c>
      <c r="B3084" s="63" t="str">
        <f>IF(SUM(บันทึกข้อมูล!I3084:L3084)=0,"",SUM(บันทึกข้อมูล!I3084:L3084))</f>
        <v/>
      </c>
      <c r="C3084" s="63" t="str">
        <f>IF(SUM(บันทึกข้อมูล!M3084:P3084)=0,"",SUM(บันทึกข้อมูล!M3084:P3084))</f>
        <v/>
      </c>
      <c r="D3084" s="63" t="str">
        <f>IF(SUM(บันทึกข้อมูล!Q3084:T3084)=0,"",SUM(บันทึกข้อมูล!Q3084:T3084))</f>
        <v/>
      </c>
      <c r="E3084" s="63" t="str">
        <f>IF(SUM(บันทึกข้อมูล!E3084:T3084)=0,"",SUM(บันทึกข้อมูล!E3084:T3084))</f>
        <v/>
      </c>
      <c r="F3084" s="64" t="str">
        <f>IF(SUM(บันทึกข้อมูล!U3084:Z3084)=0,"",SUM(บันทึกข้อมูล!U3084:Z3084))</f>
        <v/>
      </c>
      <c r="G3084" s="64" t="str">
        <f>IF(SUM(บันทึกข้อมูล!AA3084:AB3084)=0,"",SUM(บันทึกข้อมูล!AA3084:AB3084))</f>
        <v/>
      </c>
      <c r="H3084" s="64" t="str">
        <f>IF(SUM(บันทึกข้อมูล!AC3084:AD3084)=0,"",SUM(บันทึกข้อมูล!AC3084:AD3084))</f>
        <v/>
      </c>
      <c r="I3084" s="64" t="str">
        <f>IF(SUM(บันทึกข้อมูล!AE3084:AF3084)=0,"",SUM(บันทึกข้อมูล!AE3084:AF3084))</f>
        <v/>
      </c>
      <c r="J3084" s="64" t="str">
        <f>IF(SUM(บันทึกข้อมูล!AG3084:AG3084)=0,"",SUM(บันทึกข้อมูล!AG3084:AG3084))</f>
        <v/>
      </c>
      <c r="K3084" s="64" t="str">
        <f>IF(SUM(บันทึกข้อมูล!AH3084:AN3084)=0,"",SUM(บันทึกข้อมูล!AH3084:AN3084))</f>
        <v/>
      </c>
      <c r="L3084" s="64" t="str">
        <f>IF(SUM(บันทึกข้อมูล!U3084:AN3084)=0,"",SUM(บันทึกข้อมูล!U3084:AN3084))</f>
        <v/>
      </c>
      <c r="M3084" s="61" t="str">
        <f>IF(SUM(บันทึกข้อมูล!AO3084:AS3084)=0,"",SUM(บันทึกข้อมูล!AO3084:AS3084))</f>
        <v/>
      </c>
      <c r="N3084" s="95" t="str">
        <f t="shared" si="65"/>
        <v/>
      </c>
      <c r="O3084" s="97" t="str">
        <f>IF(SUM(บันทึกข้อมูล!X3084:AQ3084)=0,"",SUM(บันทึกข้อมูล!X3084:AQ3084))</f>
        <v/>
      </c>
    </row>
    <row r="3085" spans="1:15" ht="18">
      <c r="A3085" s="63" t="str">
        <f>IF(SUM(บันทึกข้อมูล!E3085:H3085)=0,"",SUM(บันทึกข้อมูล!E3085:H3085))</f>
        <v/>
      </c>
      <c r="B3085" s="63" t="str">
        <f>IF(SUM(บันทึกข้อมูล!I3085:L3085)=0,"",SUM(บันทึกข้อมูล!I3085:L3085))</f>
        <v/>
      </c>
      <c r="C3085" s="63" t="str">
        <f>IF(SUM(บันทึกข้อมูล!M3085:P3085)=0,"",SUM(บันทึกข้อมูล!M3085:P3085))</f>
        <v/>
      </c>
      <c r="D3085" s="63" t="str">
        <f>IF(SUM(บันทึกข้อมูล!Q3085:T3085)=0,"",SUM(บันทึกข้อมูล!Q3085:T3085))</f>
        <v/>
      </c>
      <c r="E3085" s="63" t="str">
        <f>IF(SUM(บันทึกข้อมูล!E3085:T3085)=0,"",SUM(บันทึกข้อมูล!E3085:T3085))</f>
        <v/>
      </c>
      <c r="F3085" s="64" t="str">
        <f>IF(SUM(บันทึกข้อมูล!U3085:Z3085)=0,"",SUM(บันทึกข้อมูล!U3085:Z3085))</f>
        <v/>
      </c>
      <c r="G3085" s="64" t="str">
        <f>IF(SUM(บันทึกข้อมูล!AA3085:AB3085)=0,"",SUM(บันทึกข้อมูล!AA3085:AB3085))</f>
        <v/>
      </c>
      <c r="H3085" s="64" t="str">
        <f>IF(SUM(บันทึกข้อมูล!AC3085:AD3085)=0,"",SUM(บันทึกข้อมูล!AC3085:AD3085))</f>
        <v/>
      </c>
      <c r="I3085" s="64" t="str">
        <f>IF(SUM(บันทึกข้อมูล!AE3085:AF3085)=0,"",SUM(บันทึกข้อมูล!AE3085:AF3085))</f>
        <v/>
      </c>
      <c r="J3085" s="64" t="str">
        <f>IF(SUM(บันทึกข้อมูล!AG3085:AG3085)=0,"",SUM(บันทึกข้อมูล!AG3085:AG3085))</f>
        <v/>
      </c>
      <c r="K3085" s="64" t="str">
        <f>IF(SUM(บันทึกข้อมูล!AH3085:AN3085)=0,"",SUM(บันทึกข้อมูล!AH3085:AN3085))</f>
        <v/>
      </c>
      <c r="L3085" s="64" t="str">
        <f>IF(SUM(บันทึกข้อมูล!U3085:AN3085)=0,"",SUM(บันทึกข้อมูล!U3085:AN3085))</f>
        <v/>
      </c>
      <c r="M3085" s="61" t="str">
        <f>IF(SUM(บันทึกข้อมูล!AO3085:AS3085)=0,"",SUM(บันทึกข้อมูล!AO3085:AS3085))</f>
        <v/>
      </c>
      <c r="N3085" s="95" t="str">
        <f t="shared" si="65"/>
        <v/>
      </c>
      <c r="O3085" s="97" t="str">
        <f>IF(SUM(บันทึกข้อมูล!X3085:AQ3085)=0,"",SUM(บันทึกข้อมูล!X3085:AQ3085))</f>
        <v/>
      </c>
    </row>
    <row r="3086" spans="1:15" ht="18">
      <c r="A3086" s="63" t="str">
        <f>IF(SUM(บันทึกข้อมูล!E3086:H3086)=0,"",SUM(บันทึกข้อมูล!E3086:H3086))</f>
        <v/>
      </c>
      <c r="B3086" s="63" t="str">
        <f>IF(SUM(บันทึกข้อมูล!I3086:L3086)=0,"",SUM(บันทึกข้อมูล!I3086:L3086))</f>
        <v/>
      </c>
      <c r="C3086" s="63" t="str">
        <f>IF(SUM(บันทึกข้อมูล!M3086:P3086)=0,"",SUM(บันทึกข้อมูล!M3086:P3086))</f>
        <v/>
      </c>
      <c r="D3086" s="63" t="str">
        <f>IF(SUM(บันทึกข้อมูล!Q3086:T3086)=0,"",SUM(บันทึกข้อมูล!Q3086:T3086))</f>
        <v/>
      </c>
      <c r="E3086" s="63" t="str">
        <f>IF(SUM(บันทึกข้อมูล!E3086:T3086)=0,"",SUM(บันทึกข้อมูล!E3086:T3086))</f>
        <v/>
      </c>
      <c r="F3086" s="64" t="str">
        <f>IF(SUM(บันทึกข้อมูล!U3086:Z3086)=0,"",SUM(บันทึกข้อมูล!U3086:Z3086))</f>
        <v/>
      </c>
      <c r="G3086" s="64" t="str">
        <f>IF(SUM(บันทึกข้อมูล!AA3086:AB3086)=0,"",SUM(บันทึกข้อมูล!AA3086:AB3086))</f>
        <v/>
      </c>
      <c r="H3086" s="64" t="str">
        <f>IF(SUM(บันทึกข้อมูล!AC3086:AD3086)=0,"",SUM(บันทึกข้อมูล!AC3086:AD3086))</f>
        <v/>
      </c>
      <c r="I3086" s="64" t="str">
        <f>IF(SUM(บันทึกข้อมูล!AE3086:AF3086)=0,"",SUM(บันทึกข้อมูล!AE3086:AF3086))</f>
        <v/>
      </c>
      <c r="J3086" s="64" t="str">
        <f>IF(SUM(บันทึกข้อมูล!AG3086:AG3086)=0,"",SUM(บันทึกข้อมูล!AG3086:AG3086))</f>
        <v/>
      </c>
      <c r="K3086" s="64" t="str">
        <f>IF(SUM(บันทึกข้อมูล!AH3086:AN3086)=0,"",SUM(บันทึกข้อมูล!AH3086:AN3086))</f>
        <v/>
      </c>
      <c r="L3086" s="64" t="str">
        <f>IF(SUM(บันทึกข้อมูล!U3086:AN3086)=0,"",SUM(บันทึกข้อมูล!U3086:AN3086))</f>
        <v/>
      </c>
      <c r="M3086" s="61" t="str">
        <f>IF(SUM(บันทึกข้อมูล!AO3086:AS3086)=0,"",SUM(บันทึกข้อมูล!AO3086:AS3086))</f>
        <v/>
      </c>
      <c r="N3086" s="95" t="str">
        <f t="shared" si="65"/>
        <v/>
      </c>
      <c r="O3086" s="97" t="str">
        <f>IF(SUM(บันทึกข้อมูล!X3086:AQ3086)=0,"",SUM(บันทึกข้อมูล!X3086:AQ3086))</f>
        <v/>
      </c>
    </row>
    <row r="3087" spans="1:15" ht="18">
      <c r="A3087" s="63" t="str">
        <f>IF(SUM(บันทึกข้อมูล!E3087:H3087)=0,"",SUM(บันทึกข้อมูล!E3087:H3087))</f>
        <v/>
      </c>
      <c r="B3087" s="63" t="str">
        <f>IF(SUM(บันทึกข้อมูล!I3087:L3087)=0,"",SUM(บันทึกข้อมูล!I3087:L3087))</f>
        <v/>
      </c>
      <c r="C3087" s="63" t="str">
        <f>IF(SUM(บันทึกข้อมูล!M3087:P3087)=0,"",SUM(บันทึกข้อมูล!M3087:P3087))</f>
        <v/>
      </c>
      <c r="D3087" s="63" t="str">
        <f>IF(SUM(บันทึกข้อมูล!Q3087:T3087)=0,"",SUM(บันทึกข้อมูล!Q3087:T3087))</f>
        <v/>
      </c>
      <c r="E3087" s="63" t="str">
        <f>IF(SUM(บันทึกข้อมูล!E3087:T3087)=0,"",SUM(บันทึกข้อมูล!E3087:T3087))</f>
        <v/>
      </c>
      <c r="F3087" s="64" t="str">
        <f>IF(SUM(บันทึกข้อมูล!U3087:Z3087)=0,"",SUM(บันทึกข้อมูล!U3087:Z3087))</f>
        <v/>
      </c>
      <c r="G3087" s="64" t="str">
        <f>IF(SUM(บันทึกข้อมูล!AA3087:AB3087)=0,"",SUM(บันทึกข้อมูล!AA3087:AB3087))</f>
        <v/>
      </c>
      <c r="H3087" s="64" t="str">
        <f>IF(SUM(บันทึกข้อมูล!AC3087:AD3087)=0,"",SUM(บันทึกข้อมูล!AC3087:AD3087))</f>
        <v/>
      </c>
      <c r="I3087" s="64" t="str">
        <f>IF(SUM(บันทึกข้อมูล!AE3087:AF3087)=0,"",SUM(บันทึกข้อมูล!AE3087:AF3087))</f>
        <v/>
      </c>
      <c r="J3087" s="64" t="str">
        <f>IF(SUM(บันทึกข้อมูล!AG3087:AG3087)=0,"",SUM(บันทึกข้อมูล!AG3087:AG3087))</f>
        <v/>
      </c>
      <c r="K3087" s="64" t="str">
        <f>IF(SUM(บันทึกข้อมูล!AH3087:AN3087)=0,"",SUM(บันทึกข้อมูล!AH3087:AN3087))</f>
        <v/>
      </c>
      <c r="L3087" s="64" t="str">
        <f>IF(SUM(บันทึกข้อมูล!U3087:AN3087)=0,"",SUM(บันทึกข้อมูล!U3087:AN3087))</f>
        <v/>
      </c>
      <c r="M3087" s="61" t="str">
        <f>IF(SUM(บันทึกข้อมูล!AO3087:AS3087)=0,"",SUM(บันทึกข้อมูล!AO3087:AS3087))</f>
        <v/>
      </c>
      <c r="N3087" s="95" t="str">
        <f t="shared" si="65"/>
        <v/>
      </c>
      <c r="O3087" s="97" t="str">
        <f>IF(SUM(บันทึกข้อมูล!X3087:AQ3087)=0,"",SUM(บันทึกข้อมูล!X3087:AQ3087))</f>
        <v/>
      </c>
    </row>
    <row r="3088" spans="1:15" ht="18">
      <c r="A3088" s="63" t="str">
        <f>IF(SUM(บันทึกข้อมูล!E3088:H3088)=0,"",SUM(บันทึกข้อมูล!E3088:H3088))</f>
        <v/>
      </c>
      <c r="B3088" s="63" t="str">
        <f>IF(SUM(บันทึกข้อมูล!I3088:L3088)=0,"",SUM(บันทึกข้อมูล!I3088:L3088))</f>
        <v/>
      </c>
      <c r="C3088" s="63" t="str">
        <f>IF(SUM(บันทึกข้อมูล!M3088:P3088)=0,"",SUM(บันทึกข้อมูล!M3088:P3088))</f>
        <v/>
      </c>
      <c r="D3088" s="63" t="str">
        <f>IF(SUM(บันทึกข้อมูล!Q3088:T3088)=0,"",SUM(บันทึกข้อมูล!Q3088:T3088))</f>
        <v/>
      </c>
      <c r="E3088" s="63" t="str">
        <f>IF(SUM(บันทึกข้อมูล!E3088:T3088)=0,"",SUM(บันทึกข้อมูล!E3088:T3088))</f>
        <v/>
      </c>
      <c r="F3088" s="64" t="str">
        <f>IF(SUM(บันทึกข้อมูล!U3088:Z3088)=0,"",SUM(บันทึกข้อมูล!U3088:Z3088))</f>
        <v/>
      </c>
      <c r="G3088" s="64" t="str">
        <f>IF(SUM(บันทึกข้อมูล!AA3088:AB3088)=0,"",SUM(บันทึกข้อมูล!AA3088:AB3088))</f>
        <v/>
      </c>
      <c r="H3088" s="64" t="str">
        <f>IF(SUM(บันทึกข้อมูล!AC3088:AD3088)=0,"",SUM(บันทึกข้อมูล!AC3088:AD3088))</f>
        <v/>
      </c>
      <c r="I3088" s="64" t="str">
        <f>IF(SUM(บันทึกข้อมูล!AE3088:AF3088)=0,"",SUM(บันทึกข้อมูล!AE3088:AF3088))</f>
        <v/>
      </c>
      <c r="J3088" s="64" t="str">
        <f>IF(SUM(บันทึกข้อมูล!AG3088:AG3088)=0,"",SUM(บันทึกข้อมูล!AG3088:AG3088))</f>
        <v/>
      </c>
      <c r="K3088" s="64" t="str">
        <f>IF(SUM(บันทึกข้อมูล!AH3088:AN3088)=0,"",SUM(บันทึกข้อมูล!AH3088:AN3088))</f>
        <v/>
      </c>
      <c r="L3088" s="64" t="str">
        <f>IF(SUM(บันทึกข้อมูล!U3088:AN3088)=0,"",SUM(บันทึกข้อมูล!U3088:AN3088))</f>
        <v/>
      </c>
      <c r="M3088" s="61" t="str">
        <f>IF(SUM(บันทึกข้อมูล!AO3088:AS3088)=0,"",SUM(บันทึกข้อมูล!AO3088:AS3088))</f>
        <v/>
      </c>
      <c r="N3088" s="95" t="str">
        <f t="shared" si="65"/>
        <v/>
      </c>
      <c r="O3088" s="97" t="str">
        <f>IF(SUM(บันทึกข้อมูล!X3088:AQ3088)=0,"",SUM(บันทึกข้อมูล!X3088:AQ3088))</f>
        <v/>
      </c>
    </row>
    <row r="3089" spans="1:15" ht="18">
      <c r="A3089" s="63" t="str">
        <f>IF(SUM(บันทึกข้อมูล!E3089:H3089)=0,"",SUM(บันทึกข้อมูล!E3089:H3089))</f>
        <v/>
      </c>
      <c r="B3089" s="63" t="str">
        <f>IF(SUM(บันทึกข้อมูล!I3089:L3089)=0,"",SUM(บันทึกข้อมูล!I3089:L3089))</f>
        <v/>
      </c>
      <c r="C3089" s="63" t="str">
        <f>IF(SUM(บันทึกข้อมูล!M3089:P3089)=0,"",SUM(บันทึกข้อมูล!M3089:P3089))</f>
        <v/>
      </c>
      <c r="D3089" s="63" t="str">
        <f>IF(SUM(บันทึกข้อมูล!Q3089:T3089)=0,"",SUM(บันทึกข้อมูล!Q3089:T3089))</f>
        <v/>
      </c>
      <c r="E3089" s="63" t="str">
        <f>IF(SUM(บันทึกข้อมูล!E3089:T3089)=0,"",SUM(บันทึกข้อมูล!E3089:T3089))</f>
        <v/>
      </c>
      <c r="F3089" s="64" t="str">
        <f>IF(SUM(บันทึกข้อมูล!U3089:Z3089)=0,"",SUM(บันทึกข้อมูล!U3089:Z3089))</f>
        <v/>
      </c>
      <c r="G3089" s="64" t="str">
        <f>IF(SUM(บันทึกข้อมูล!AA3089:AB3089)=0,"",SUM(บันทึกข้อมูล!AA3089:AB3089))</f>
        <v/>
      </c>
      <c r="H3089" s="64" t="str">
        <f>IF(SUM(บันทึกข้อมูล!AC3089:AD3089)=0,"",SUM(บันทึกข้อมูล!AC3089:AD3089))</f>
        <v/>
      </c>
      <c r="I3089" s="64" t="str">
        <f>IF(SUM(บันทึกข้อมูล!AE3089:AF3089)=0,"",SUM(บันทึกข้อมูล!AE3089:AF3089))</f>
        <v/>
      </c>
      <c r="J3089" s="64" t="str">
        <f>IF(SUM(บันทึกข้อมูล!AG3089:AG3089)=0,"",SUM(บันทึกข้อมูล!AG3089:AG3089))</f>
        <v/>
      </c>
      <c r="K3089" s="64" t="str">
        <f>IF(SUM(บันทึกข้อมูล!AH3089:AN3089)=0,"",SUM(บันทึกข้อมูล!AH3089:AN3089))</f>
        <v/>
      </c>
      <c r="L3089" s="64" t="str">
        <f>IF(SUM(บันทึกข้อมูล!U3089:AN3089)=0,"",SUM(บันทึกข้อมูล!U3089:AN3089))</f>
        <v/>
      </c>
      <c r="M3089" s="61" t="str">
        <f>IF(SUM(บันทึกข้อมูล!AO3089:AS3089)=0,"",SUM(บันทึกข้อมูล!AO3089:AS3089))</f>
        <v/>
      </c>
      <c r="N3089" s="95" t="str">
        <f t="shared" si="65"/>
        <v/>
      </c>
      <c r="O3089" s="97" t="str">
        <f>IF(SUM(บันทึกข้อมูล!X3089:AQ3089)=0,"",SUM(บันทึกข้อมูล!X3089:AQ3089))</f>
        <v/>
      </c>
    </row>
    <row r="3090" spans="1:15" ht="18">
      <c r="A3090" s="63" t="str">
        <f>IF(SUM(บันทึกข้อมูล!E3090:H3090)=0,"",SUM(บันทึกข้อมูล!E3090:H3090))</f>
        <v/>
      </c>
      <c r="B3090" s="63" t="str">
        <f>IF(SUM(บันทึกข้อมูล!I3090:L3090)=0,"",SUM(บันทึกข้อมูล!I3090:L3090))</f>
        <v/>
      </c>
      <c r="C3090" s="63" t="str">
        <f>IF(SUM(บันทึกข้อมูล!M3090:P3090)=0,"",SUM(บันทึกข้อมูล!M3090:P3090))</f>
        <v/>
      </c>
      <c r="D3090" s="63" t="str">
        <f>IF(SUM(บันทึกข้อมูล!Q3090:T3090)=0,"",SUM(บันทึกข้อมูล!Q3090:T3090))</f>
        <v/>
      </c>
      <c r="E3090" s="63" t="str">
        <f>IF(SUM(บันทึกข้อมูล!E3090:T3090)=0,"",SUM(บันทึกข้อมูล!E3090:T3090))</f>
        <v/>
      </c>
      <c r="F3090" s="64" t="str">
        <f>IF(SUM(บันทึกข้อมูล!U3090:Z3090)=0,"",SUM(บันทึกข้อมูล!U3090:Z3090))</f>
        <v/>
      </c>
      <c r="G3090" s="64" t="str">
        <f>IF(SUM(บันทึกข้อมูล!AA3090:AB3090)=0,"",SUM(บันทึกข้อมูล!AA3090:AB3090))</f>
        <v/>
      </c>
      <c r="H3090" s="64" t="str">
        <f>IF(SUM(บันทึกข้อมูล!AC3090:AD3090)=0,"",SUM(บันทึกข้อมูล!AC3090:AD3090))</f>
        <v/>
      </c>
      <c r="I3090" s="64" t="str">
        <f>IF(SUM(บันทึกข้อมูล!AE3090:AF3090)=0,"",SUM(บันทึกข้อมูล!AE3090:AF3090))</f>
        <v/>
      </c>
      <c r="J3090" s="64" t="str">
        <f>IF(SUM(บันทึกข้อมูล!AG3090:AG3090)=0,"",SUM(บันทึกข้อมูล!AG3090:AG3090))</f>
        <v/>
      </c>
      <c r="K3090" s="64" t="str">
        <f>IF(SUM(บันทึกข้อมูล!AH3090:AN3090)=0,"",SUM(บันทึกข้อมูล!AH3090:AN3090))</f>
        <v/>
      </c>
      <c r="L3090" s="64" t="str">
        <f>IF(SUM(บันทึกข้อมูล!U3090:AN3090)=0,"",SUM(บันทึกข้อมูล!U3090:AN3090))</f>
        <v/>
      </c>
      <c r="M3090" s="61" t="str">
        <f>IF(SUM(บันทึกข้อมูล!AO3090:AS3090)=0,"",SUM(บันทึกข้อมูล!AO3090:AS3090))</f>
        <v/>
      </c>
      <c r="N3090" s="95" t="str">
        <f t="shared" si="65"/>
        <v/>
      </c>
      <c r="O3090" s="97" t="str">
        <f>IF(SUM(บันทึกข้อมูล!X3090:AQ3090)=0,"",SUM(บันทึกข้อมูล!X3090:AQ3090))</f>
        <v/>
      </c>
    </row>
    <row r="3091" spans="1:15" ht="18">
      <c r="A3091" s="63" t="str">
        <f>IF(SUM(บันทึกข้อมูล!E3091:H3091)=0,"",SUM(บันทึกข้อมูล!E3091:H3091))</f>
        <v/>
      </c>
      <c r="B3091" s="63" t="str">
        <f>IF(SUM(บันทึกข้อมูล!I3091:L3091)=0,"",SUM(บันทึกข้อมูล!I3091:L3091))</f>
        <v/>
      </c>
      <c r="C3091" s="63" t="str">
        <f>IF(SUM(บันทึกข้อมูล!M3091:P3091)=0,"",SUM(บันทึกข้อมูล!M3091:P3091))</f>
        <v/>
      </c>
      <c r="D3091" s="63" t="str">
        <f>IF(SUM(บันทึกข้อมูล!Q3091:T3091)=0,"",SUM(บันทึกข้อมูล!Q3091:T3091))</f>
        <v/>
      </c>
      <c r="E3091" s="63" t="str">
        <f>IF(SUM(บันทึกข้อมูล!E3091:T3091)=0,"",SUM(บันทึกข้อมูล!E3091:T3091))</f>
        <v/>
      </c>
      <c r="F3091" s="64" t="str">
        <f>IF(SUM(บันทึกข้อมูล!U3091:Z3091)=0,"",SUM(บันทึกข้อมูล!U3091:Z3091))</f>
        <v/>
      </c>
      <c r="G3091" s="64" t="str">
        <f>IF(SUM(บันทึกข้อมูล!AA3091:AB3091)=0,"",SUM(บันทึกข้อมูล!AA3091:AB3091))</f>
        <v/>
      </c>
      <c r="H3091" s="64" t="str">
        <f>IF(SUM(บันทึกข้อมูล!AC3091:AD3091)=0,"",SUM(บันทึกข้อมูล!AC3091:AD3091))</f>
        <v/>
      </c>
      <c r="I3091" s="64" t="str">
        <f>IF(SUM(บันทึกข้อมูล!AE3091:AF3091)=0,"",SUM(บันทึกข้อมูล!AE3091:AF3091))</f>
        <v/>
      </c>
      <c r="J3091" s="64" t="str">
        <f>IF(SUM(บันทึกข้อมูล!AG3091:AG3091)=0,"",SUM(บันทึกข้อมูล!AG3091:AG3091))</f>
        <v/>
      </c>
      <c r="K3091" s="64" t="str">
        <f>IF(SUM(บันทึกข้อมูล!AH3091:AN3091)=0,"",SUM(บันทึกข้อมูล!AH3091:AN3091))</f>
        <v/>
      </c>
      <c r="L3091" s="64" t="str">
        <f>IF(SUM(บันทึกข้อมูล!U3091:AN3091)=0,"",SUM(บันทึกข้อมูล!U3091:AN3091))</f>
        <v/>
      </c>
      <c r="M3091" s="61" t="str">
        <f>IF(SUM(บันทึกข้อมูล!AO3091:AS3091)=0,"",SUM(บันทึกข้อมูล!AO3091:AS3091))</f>
        <v/>
      </c>
      <c r="N3091" s="95" t="str">
        <f t="shared" si="65"/>
        <v/>
      </c>
      <c r="O3091" s="97" t="str">
        <f>IF(SUM(บันทึกข้อมูล!X3091:AQ3091)=0,"",SUM(บันทึกข้อมูล!X3091:AQ3091))</f>
        <v/>
      </c>
    </row>
    <row r="3092" spans="1:15" ht="18">
      <c r="A3092" s="63" t="str">
        <f>IF(SUM(บันทึกข้อมูล!E3092:H3092)=0,"",SUM(บันทึกข้อมูล!E3092:H3092))</f>
        <v/>
      </c>
      <c r="B3092" s="63" t="str">
        <f>IF(SUM(บันทึกข้อมูล!I3092:L3092)=0,"",SUM(บันทึกข้อมูล!I3092:L3092))</f>
        <v/>
      </c>
      <c r="C3092" s="63" t="str">
        <f>IF(SUM(บันทึกข้อมูล!M3092:P3092)=0,"",SUM(บันทึกข้อมูล!M3092:P3092))</f>
        <v/>
      </c>
      <c r="D3092" s="63" t="str">
        <f>IF(SUM(บันทึกข้อมูล!Q3092:T3092)=0,"",SUM(บันทึกข้อมูล!Q3092:T3092))</f>
        <v/>
      </c>
      <c r="E3092" s="63" t="str">
        <f>IF(SUM(บันทึกข้อมูล!E3092:T3092)=0,"",SUM(บันทึกข้อมูล!E3092:T3092))</f>
        <v/>
      </c>
      <c r="F3092" s="64" t="str">
        <f>IF(SUM(บันทึกข้อมูล!U3092:Z3092)=0,"",SUM(บันทึกข้อมูล!U3092:Z3092))</f>
        <v/>
      </c>
      <c r="G3092" s="64" t="str">
        <f>IF(SUM(บันทึกข้อมูล!AA3092:AB3092)=0,"",SUM(บันทึกข้อมูล!AA3092:AB3092))</f>
        <v/>
      </c>
      <c r="H3092" s="64" t="str">
        <f>IF(SUM(บันทึกข้อมูล!AC3092:AD3092)=0,"",SUM(บันทึกข้อมูล!AC3092:AD3092))</f>
        <v/>
      </c>
      <c r="I3092" s="64" t="str">
        <f>IF(SUM(บันทึกข้อมูล!AE3092:AF3092)=0,"",SUM(บันทึกข้อมูล!AE3092:AF3092))</f>
        <v/>
      </c>
      <c r="J3092" s="64" t="str">
        <f>IF(SUM(บันทึกข้อมูล!AG3092:AG3092)=0,"",SUM(บันทึกข้อมูล!AG3092:AG3092))</f>
        <v/>
      </c>
      <c r="K3092" s="64" t="str">
        <f>IF(SUM(บันทึกข้อมูล!AH3092:AN3092)=0,"",SUM(บันทึกข้อมูล!AH3092:AN3092))</f>
        <v/>
      </c>
      <c r="L3092" s="64" t="str">
        <f>IF(SUM(บันทึกข้อมูล!U3092:AN3092)=0,"",SUM(บันทึกข้อมูล!U3092:AN3092))</f>
        <v/>
      </c>
      <c r="M3092" s="61" t="str">
        <f>IF(SUM(บันทึกข้อมูล!AO3092:AS3092)=0,"",SUM(บันทึกข้อมูล!AO3092:AS3092))</f>
        <v/>
      </c>
      <c r="N3092" s="95" t="str">
        <f t="shared" si="65"/>
        <v/>
      </c>
      <c r="O3092" s="97" t="str">
        <f>IF(SUM(บันทึกข้อมูล!X3092:AQ3092)=0,"",SUM(บันทึกข้อมูล!X3092:AQ3092))</f>
        <v/>
      </c>
    </row>
    <row r="3093" spans="1:15" ht="18">
      <c r="A3093" s="63" t="str">
        <f>IF(SUM(บันทึกข้อมูล!E3093:H3093)=0,"",SUM(บันทึกข้อมูล!E3093:H3093))</f>
        <v/>
      </c>
      <c r="B3093" s="63" t="str">
        <f>IF(SUM(บันทึกข้อมูล!I3093:L3093)=0,"",SUM(บันทึกข้อมูล!I3093:L3093))</f>
        <v/>
      </c>
      <c r="C3093" s="63" t="str">
        <f>IF(SUM(บันทึกข้อมูล!M3093:P3093)=0,"",SUM(บันทึกข้อมูล!M3093:P3093))</f>
        <v/>
      </c>
      <c r="D3093" s="63" t="str">
        <f>IF(SUM(บันทึกข้อมูล!Q3093:T3093)=0,"",SUM(บันทึกข้อมูล!Q3093:T3093))</f>
        <v/>
      </c>
      <c r="E3093" s="63" t="str">
        <f>IF(SUM(บันทึกข้อมูล!E3093:T3093)=0,"",SUM(บันทึกข้อมูล!E3093:T3093))</f>
        <v/>
      </c>
      <c r="F3093" s="64" t="str">
        <f>IF(SUM(บันทึกข้อมูล!U3093:Z3093)=0,"",SUM(บันทึกข้อมูล!U3093:Z3093))</f>
        <v/>
      </c>
      <c r="G3093" s="64" t="str">
        <f>IF(SUM(บันทึกข้อมูล!AA3093:AB3093)=0,"",SUM(บันทึกข้อมูล!AA3093:AB3093))</f>
        <v/>
      </c>
      <c r="H3093" s="64" t="str">
        <f>IF(SUM(บันทึกข้อมูล!AC3093:AD3093)=0,"",SUM(บันทึกข้อมูล!AC3093:AD3093))</f>
        <v/>
      </c>
      <c r="I3093" s="64" t="str">
        <f>IF(SUM(บันทึกข้อมูล!AE3093:AF3093)=0,"",SUM(บันทึกข้อมูล!AE3093:AF3093))</f>
        <v/>
      </c>
      <c r="J3093" s="64" t="str">
        <f>IF(SUM(บันทึกข้อมูล!AG3093:AG3093)=0,"",SUM(บันทึกข้อมูล!AG3093:AG3093))</f>
        <v/>
      </c>
      <c r="K3093" s="64" t="str">
        <f>IF(SUM(บันทึกข้อมูล!AH3093:AN3093)=0,"",SUM(บันทึกข้อมูล!AH3093:AN3093))</f>
        <v/>
      </c>
      <c r="L3093" s="64" t="str">
        <f>IF(SUM(บันทึกข้อมูล!U3093:AN3093)=0,"",SUM(บันทึกข้อมูล!U3093:AN3093))</f>
        <v/>
      </c>
      <c r="M3093" s="61" t="str">
        <f>IF(SUM(บันทึกข้อมูล!AO3093:AS3093)=0,"",SUM(บันทึกข้อมูล!AO3093:AS3093))</f>
        <v/>
      </c>
      <c r="N3093" s="95" t="str">
        <f t="shared" si="65"/>
        <v/>
      </c>
      <c r="O3093" s="97" t="str">
        <f>IF(SUM(บันทึกข้อมูล!X3093:AQ3093)=0,"",SUM(บันทึกข้อมูล!X3093:AQ3093))</f>
        <v/>
      </c>
    </row>
    <row r="3094" spans="1:15" ht="18">
      <c r="A3094" s="63" t="str">
        <f>IF(SUM(บันทึกข้อมูล!E3094:H3094)=0,"",SUM(บันทึกข้อมูล!E3094:H3094))</f>
        <v/>
      </c>
      <c r="B3094" s="63" t="str">
        <f>IF(SUM(บันทึกข้อมูล!I3094:L3094)=0,"",SUM(บันทึกข้อมูล!I3094:L3094))</f>
        <v/>
      </c>
      <c r="C3094" s="63" t="str">
        <f>IF(SUM(บันทึกข้อมูล!M3094:P3094)=0,"",SUM(บันทึกข้อมูล!M3094:P3094))</f>
        <v/>
      </c>
      <c r="D3094" s="63" t="str">
        <f>IF(SUM(บันทึกข้อมูล!Q3094:T3094)=0,"",SUM(บันทึกข้อมูล!Q3094:T3094))</f>
        <v/>
      </c>
      <c r="E3094" s="63" t="str">
        <f>IF(SUM(บันทึกข้อมูล!E3094:T3094)=0,"",SUM(บันทึกข้อมูล!E3094:T3094))</f>
        <v/>
      </c>
      <c r="F3094" s="64" t="str">
        <f>IF(SUM(บันทึกข้อมูล!U3094:Z3094)=0,"",SUM(บันทึกข้อมูล!U3094:Z3094))</f>
        <v/>
      </c>
      <c r="G3094" s="64" t="str">
        <f>IF(SUM(บันทึกข้อมูล!AA3094:AB3094)=0,"",SUM(บันทึกข้อมูล!AA3094:AB3094))</f>
        <v/>
      </c>
      <c r="H3094" s="64" t="str">
        <f>IF(SUM(บันทึกข้อมูล!AC3094:AD3094)=0,"",SUM(บันทึกข้อมูล!AC3094:AD3094))</f>
        <v/>
      </c>
      <c r="I3094" s="64" t="str">
        <f>IF(SUM(บันทึกข้อมูล!AE3094:AF3094)=0,"",SUM(บันทึกข้อมูล!AE3094:AF3094))</f>
        <v/>
      </c>
      <c r="J3094" s="64" t="str">
        <f>IF(SUM(บันทึกข้อมูล!AG3094:AG3094)=0,"",SUM(บันทึกข้อมูล!AG3094:AG3094))</f>
        <v/>
      </c>
      <c r="K3094" s="64" t="str">
        <f>IF(SUM(บันทึกข้อมูล!AH3094:AN3094)=0,"",SUM(บันทึกข้อมูล!AH3094:AN3094))</f>
        <v/>
      </c>
      <c r="L3094" s="64" t="str">
        <f>IF(SUM(บันทึกข้อมูล!U3094:AN3094)=0,"",SUM(บันทึกข้อมูล!U3094:AN3094))</f>
        <v/>
      </c>
      <c r="M3094" s="61" t="str">
        <f>IF(SUM(บันทึกข้อมูล!AO3094:AS3094)=0,"",SUM(บันทึกข้อมูล!AO3094:AS3094))</f>
        <v/>
      </c>
      <c r="N3094" s="95" t="str">
        <f t="shared" si="65"/>
        <v/>
      </c>
      <c r="O3094" s="97" t="str">
        <f>IF(SUM(บันทึกข้อมูล!X3094:AQ3094)=0,"",SUM(บันทึกข้อมูล!X3094:AQ3094))</f>
        <v/>
      </c>
    </row>
    <row r="3095" spans="1:15" ht="18">
      <c r="A3095" s="63" t="str">
        <f>IF(SUM(บันทึกข้อมูล!E3095:H3095)=0,"",SUM(บันทึกข้อมูล!E3095:H3095))</f>
        <v/>
      </c>
      <c r="B3095" s="63" t="str">
        <f>IF(SUM(บันทึกข้อมูล!I3095:L3095)=0,"",SUM(บันทึกข้อมูล!I3095:L3095))</f>
        <v/>
      </c>
      <c r="C3095" s="63" t="str">
        <f>IF(SUM(บันทึกข้อมูล!M3095:P3095)=0,"",SUM(บันทึกข้อมูล!M3095:P3095))</f>
        <v/>
      </c>
      <c r="D3095" s="63" t="str">
        <f>IF(SUM(บันทึกข้อมูล!Q3095:T3095)=0,"",SUM(บันทึกข้อมูล!Q3095:T3095))</f>
        <v/>
      </c>
      <c r="E3095" s="63" t="str">
        <f>IF(SUM(บันทึกข้อมูล!E3095:T3095)=0,"",SUM(บันทึกข้อมูล!E3095:T3095))</f>
        <v/>
      </c>
      <c r="F3095" s="64" t="str">
        <f>IF(SUM(บันทึกข้อมูล!U3095:Z3095)=0,"",SUM(บันทึกข้อมูล!U3095:Z3095))</f>
        <v/>
      </c>
      <c r="G3095" s="64" t="str">
        <f>IF(SUM(บันทึกข้อมูล!AA3095:AB3095)=0,"",SUM(บันทึกข้อมูล!AA3095:AB3095))</f>
        <v/>
      </c>
      <c r="H3095" s="64" t="str">
        <f>IF(SUM(บันทึกข้อมูล!AC3095:AD3095)=0,"",SUM(บันทึกข้อมูล!AC3095:AD3095))</f>
        <v/>
      </c>
      <c r="I3095" s="64" t="str">
        <f>IF(SUM(บันทึกข้อมูล!AE3095:AF3095)=0,"",SUM(บันทึกข้อมูล!AE3095:AF3095))</f>
        <v/>
      </c>
      <c r="J3095" s="64" t="str">
        <f>IF(SUM(บันทึกข้อมูล!AG3095:AG3095)=0,"",SUM(บันทึกข้อมูล!AG3095:AG3095))</f>
        <v/>
      </c>
      <c r="K3095" s="64" t="str">
        <f>IF(SUM(บันทึกข้อมูล!AH3095:AN3095)=0,"",SUM(บันทึกข้อมูล!AH3095:AN3095))</f>
        <v/>
      </c>
      <c r="L3095" s="64" t="str">
        <f>IF(SUM(บันทึกข้อมูล!U3095:AN3095)=0,"",SUM(บันทึกข้อมูล!U3095:AN3095))</f>
        <v/>
      </c>
      <c r="M3095" s="61" t="str">
        <f>IF(SUM(บันทึกข้อมูล!AO3095:AS3095)=0,"",SUM(บันทึกข้อมูล!AO3095:AS3095))</f>
        <v/>
      </c>
      <c r="N3095" s="95" t="str">
        <f t="shared" si="65"/>
        <v/>
      </c>
      <c r="O3095" s="97" t="str">
        <f>IF(SUM(บันทึกข้อมูล!X3095:AQ3095)=0,"",SUM(บันทึกข้อมูล!X3095:AQ3095))</f>
        <v/>
      </c>
    </row>
    <row r="3096" spans="1:15" ht="18">
      <c r="A3096" s="63" t="str">
        <f>IF(SUM(บันทึกข้อมูล!E3096:H3096)=0,"",SUM(บันทึกข้อมูล!E3096:H3096))</f>
        <v/>
      </c>
      <c r="B3096" s="63" t="str">
        <f>IF(SUM(บันทึกข้อมูล!I3096:L3096)=0,"",SUM(บันทึกข้อมูล!I3096:L3096))</f>
        <v/>
      </c>
      <c r="C3096" s="63" t="str">
        <f>IF(SUM(บันทึกข้อมูล!M3096:P3096)=0,"",SUM(บันทึกข้อมูล!M3096:P3096))</f>
        <v/>
      </c>
      <c r="D3096" s="63" t="str">
        <f>IF(SUM(บันทึกข้อมูล!Q3096:T3096)=0,"",SUM(บันทึกข้อมูล!Q3096:T3096))</f>
        <v/>
      </c>
      <c r="E3096" s="63" t="str">
        <f>IF(SUM(บันทึกข้อมูล!E3096:T3096)=0,"",SUM(บันทึกข้อมูล!E3096:T3096))</f>
        <v/>
      </c>
      <c r="F3096" s="64" t="str">
        <f>IF(SUM(บันทึกข้อมูล!U3096:Z3096)=0,"",SUM(บันทึกข้อมูล!U3096:Z3096))</f>
        <v/>
      </c>
      <c r="G3096" s="64" t="str">
        <f>IF(SUM(บันทึกข้อมูล!AA3096:AB3096)=0,"",SUM(บันทึกข้อมูล!AA3096:AB3096))</f>
        <v/>
      </c>
      <c r="H3096" s="64" t="str">
        <f>IF(SUM(บันทึกข้อมูล!AC3096:AD3096)=0,"",SUM(บันทึกข้อมูล!AC3096:AD3096))</f>
        <v/>
      </c>
      <c r="I3096" s="64" t="str">
        <f>IF(SUM(บันทึกข้อมูล!AE3096:AF3096)=0,"",SUM(บันทึกข้อมูล!AE3096:AF3096))</f>
        <v/>
      </c>
      <c r="J3096" s="64" t="str">
        <f>IF(SUM(บันทึกข้อมูล!AG3096:AG3096)=0,"",SUM(บันทึกข้อมูล!AG3096:AG3096))</f>
        <v/>
      </c>
      <c r="K3096" s="64" t="str">
        <f>IF(SUM(บันทึกข้อมูล!AH3096:AN3096)=0,"",SUM(บันทึกข้อมูล!AH3096:AN3096))</f>
        <v/>
      </c>
      <c r="L3096" s="64" t="str">
        <f>IF(SUM(บันทึกข้อมูล!U3096:AN3096)=0,"",SUM(บันทึกข้อมูล!U3096:AN3096))</f>
        <v/>
      </c>
      <c r="M3096" s="61" t="str">
        <f>IF(SUM(บันทึกข้อมูล!AO3096:AS3096)=0,"",SUM(บันทึกข้อมูล!AO3096:AS3096))</f>
        <v/>
      </c>
      <c r="N3096" s="95" t="str">
        <f t="shared" si="65"/>
        <v/>
      </c>
      <c r="O3096" s="97" t="str">
        <f>IF(SUM(บันทึกข้อมูล!X3096:AQ3096)=0,"",SUM(บันทึกข้อมูล!X3096:AQ3096))</f>
        <v/>
      </c>
    </row>
    <row r="3097" spans="1:15" ht="18">
      <c r="A3097" s="63" t="str">
        <f>IF(SUM(บันทึกข้อมูล!E3097:H3097)=0,"",SUM(บันทึกข้อมูล!E3097:H3097))</f>
        <v/>
      </c>
      <c r="B3097" s="63" t="str">
        <f>IF(SUM(บันทึกข้อมูล!I3097:L3097)=0,"",SUM(บันทึกข้อมูล!I3097:L3097))</f>
        <v/>
      </c>
      <c r="C3097" s="63" t="str">
        <f>IF(SUM(บันทึกข้อมูล!M3097:P3097)=0,"",SUM(บันทึกข้อมูล!M3097:P3097))</f>
        <v/>
      </c>
      <c r="D3097" s="63" t="str">
        <f>IF(SUM(บันทึกข้อมูล!Q3097:T3097)=0,"",SUM(บันทึกข้อมูล!Q3097:T3097))</f>
        <v/>
      </c>
      <c r="E3097" s="63" t="str">
        <f>IF(SUM(บันทึกข้อมูล!E3097:T3097)=0,"",SUM(บันทึกข้อมูล!E3097:T3097))</f>
        <v/>
      </c>
      <c r="F3097" s="64" t="str">
        <f>IF(SUM(บันทึกข้อมูล!U3097:Z3097)=0,"",SUM(บันทึกข้อมูล!U3097:Z3097))</f>
        <v/>
      </c>
      <c r="G3097" s="64" t="str">
        <f>IF(SUM(บันทึกข้อมูล!AA3097:AB3097)=0,"",SUM(บันทึกข้อมูล!AA3097:AB3097))</f>
        <v/>
      </c>
      <c r="H3097" s="64" t="str">
        <f>IF(SUM(บันทึกข้อมูล!AC3097:AD3097)=0,"",SUM(บันทึกข้อมูล!AC3097:AD3097))</f>
        <v/>
      </c>
      <c r="I3097" s="64" t="str">
        <f>IF(SUM(บันทึกข้อมูล!AE3097:AF3097)=0,"",SUM(บันทึกข้อมูล!AE3097:AF3097))</f>
        <v/>
      </c>
      <c r="J3097" s="64" t="str">
        <f>IF(SUM(บันทึกข้อมูล!AG3097:AG3097)=0,"",SUM(บันทึกข้อมูล!AG3097:AG3097))</f>
        <v/>
      </c>
      <c r="K3097" s="64" t="str">
        <f>IF(SUM(บันทึกข้อมูล!AH3097:AN3097)=0,"",SUM(บันทึกข้อมูล!AH3097:AN3097))</f>
        <v/>
      </c>
      <c r="L3097" s="64" t="str">
        <f>IF(SUM(บันทึกข้อมูล!U3097:AN3097)=0,"",SUM(บันทึกข้อมูล!U3097:AN3097))</f>
        <v/>
      </c>
      <c r="M3097" s="61" t="str">
        <f>IF(SUM(บันทึกข้อมูล!AO3097:AS3097)=0,"",SUM(บันทึกข้อมูล!AO3097:AS3097))</f>
        <v/>
      </c>
      <c r="N3097" s="95" t="str">
        <f t="shared" si="65"/>
        <v/>
      </c>
      <c r="O3097" s="97" t="str">
        <f>IF(SUM(บันทึกข้อมูล!X3097:AQ3097)=0,"",SUM(บันทึกข้อมูล!X3097:AQ3097))</f>
        <v/>
      </c>
    </row>
    <row r="3098" spans="1:15" ht="18">
      <c r="A3098" s="63" t="str">
        <f>IF(SUM(บันทึกข้อมูล!E3098:H3098)=0,"",SUM(บันทึกข้อมูล!E3098:H3098))</f>
        <v/>
      </c>
      <c r="B3098" s="63" t="str">
        <f>IF(SUM(บันทึกข้อมูล!I3098:L3098)=0,"",SUM(บันทึกข้อมูล!I3098:L3098))</f>
        <v/>
      </c>
      <c r="C3098" s="63" t="str">
        <f>IF(SUM(บันทึกข้อมูล!M3098:P3098)=0,"",SUM(บันทึกข้อมูล!M3098:P3098))</f>
        <v/>
      </c>
      <c r="D3098" s="63" t="str">
        <f>IF(SUM(บันทึกข้อมูล!Q3098:T3098)=0,"",SUM(บันทึกข้อมูล!Q3098:T3098))</f>
        <v/>
      </c>
      <c r="E3098" s="63" t="str">
        <f>IF(SUM(บันทึกข้อมูล!E3098:T3098)=0,"",SUM(บันทึกข้อมูล!E3098:T3098))</f>
        <v/>
      </c>
      <c r="F3098" s="64" t="str">
        <f>IF(SUM(บันทึกข้อมูล!U3098:Z3098)=0,"",SUM(บันทึกข้อมูล!U3098:Z3098))</f>
        <v/>
      </c>
      <c r="G3098" s="64" t="str">
        <f>IF(SUM(บันทึกข้อมูล!AA3098:AB3098)=0,"",SUM(บันทึกข้อมูล!AA3098:AB3098))</f>
        <v/>
      </c>
      <c r="H3098" s="64" t="str">
        <f>IF(SUM(บันทึกข้อมูล!AC3098:AD3098)=0,"",SUM(บันทึกข้อมูล!AC3098:AD3098))</f>
        <v/>
      </c>
      <c r="I3098" s="64" t="str">
        <f>IF(SUM(บันทึกข้อมูล!AE3098:AF3098)=0,"",SUM(บันทึกข้อมูล!AE3098:AF3098))</f>
        <v/>
      </c>
      <c r="J3098" s="64" t="str">
        <f>IF(SUM(บันทึกข้อมูล!AG3098:AG3098)=0,"",SUM(บันทึกข้อมูล!AG3098:AG3098))</f>
        <v/>
      </c>
      <c r="K3098" s="64" t="str">
        <f>IF(SUM(บันทึกข้อมูล!AH3098:AN3098)=0,"",SUM(บันทึกข้อมูล!AH3098:AN3098))</f>
        <v/>
      </c>
      <c r="L3098" s="64" t="str">
        <f>IF(SUM(บันทึกข้อมูล!U3098:AN3098)=0,"",SUM(บันทึกข้อมูล!U3098:AN3098))</f>
        <v/>
      </c>
      <c r="M3098" s="61" t="str">
        <f>IF(SUM(บันทึกข้อมูล!AO3098:AS3098)=0,"",SUM(บันทึกข้อมูล!AO3098:AS3098))</f>
        <v/>
      </c>
      <c r="N3098" s="95" t="str">
        <f t="shared" si="65"/>
        <v/>
      </c>
      <c r="O3098" s="97" t="str">
        <f>IF(SUM(บันทึกข้อมูล!X3098:AQ3098)=0,"",SUM(บันทึกข้อมูล!X3098:AQ3098))</f>
        <v/>
      </c>
    </row>
    <row r="3099" spans="1:15" ht="18">
      <c r="A3099" s="63" t="str">
        <f>IF(SUM(บันทึกข้อมูล!E3099:H3099)=0,"",SUM(บันทึกข้อมูล!E3099:H3099))</f>
        <v/>
      </c>
      <c r="B3099" s="63" t="str">
        <f>IF(SUM(บันทึกข้อมูล!I3099:L3099)=0,"",SUM(บันทึกข้อมูล!I3099:L3099))</f>
        <v/>
      </c>
      <c r="C3099" s="63" t="str">
        <f>IF(SUM(บันทึกข้อมูล!M3099:P3099)=0,"",SUM(บันทึกข้อมูล!M3099:P3099))</f>
        <v/>
      </c>
      <c r="D3099" s="63" t="str">
        <f>IF(SUM(บันทึกข้อมูล!Q3099:T3099)=0,"",SUM(บันทึกข้อมูล!Q3099:T3099))</f>
        <v/>
      </c>
      <c r="E3099" s="63" t="str">
        <f>IF(SUM(บันทึกข้อมูล!E3099:T3099)=0,"",SUM(บันทึกข้อมูล!E3099:T3099))</f>
        <v/>
      </c>
      <c r="F3099" s="64" t="str">
        <f>IF(SUM(บันทึกข้อมูล!U3099:Z3099)=0,"",SUM(บันทึกข้อมูล!U3099:Z3099))</f>
        <v/>
      </c>
      <c r="G3099" s="64" t="str">
        <f>IF(SUM(บันทึกข้อมูล!AA3099:AB3099)=0,"",SUM(บันทึกข้อมูล!AA3099:AB3099))</f>
        <v/>
      </c>
      <c r="H3099" s="64" t="str">
        <f>IF(SUM(บันทึกข้อมูล!AC3099:AD3099)=0,"",SUM(บันทึกข้อมูล!AC3099:AD3099))</f>
        <v/>
      </c>
      <c r="I3099" s="64" t="str">
        <f>IF(SUM(บันทึกข้อมูล!AE3099:AF3099)=0,"",SUM(บันทึกข้อมูล!AE3099:AF3099))</f>
        <v/>
      </c>
      <c r="J3099" s="64" t="str">
        <f>IF(SUM(บันทึกข้อมูล!AG3099:AG3099)=0,"",SUM(บันทึกข้อมูล!AG3099:AG3099))</f>
        <v/>
      </c>
      <c r="K3099" s="64" t="str">
        <f>IF(SUM(บันทึกข้อมูล!AH3099:AN3099)=0,"",SUM(บันทึกข้อมูล!AH3099:AN3099))</f>
        <v/>
      </c>
      <c r="L3099" s="64" t="str">
        <f>IF(SUM(บันทึกข้อมูล!U3099:AN3099)=0,"",SUM(บันทึกข้อมูล!U3099:AN3099))</f>
        <v/>
      </c>
      <c r="M3099" s="61" t="str">
        <f>IF(SUM(บันทึกข้อมูล!AO3099:AS3099)=0,"",SUM(บันทึกข้อมูล!AO3099:AS3099))</f>
        <v/>
      </c>
      <c r="N3099" s="95" t="str">
        <f t="shared" si="65"/>
        <v/>
      </c>
      <c r="O3099" s="97" t="str">
        <f>IF(SUM(บันทึกข้อมูล!X3099:AQ3099)=0,"",SUM(บันทึกข้อมูล!X3099:AQ3099))</f>
        <v/>
      </c>
    </row>
    <row r="3100" spans="1:15" ht="18">
      <c r="A3100" s="63" t="str">
        <f>IF(SUM(บันทึกข้อมูล!E3100:H3100)=0,"",SUM(บันทึกข้อมูล!E3100:H3100))</f>
        <v/>
      </c>
      <c r="B3100" s="63" t="str">
        <f>IF(SUM(บันทึกข้อมูล!I3100:L3100)=0,"",SUM(บันทึกข้อมูล!I3100:L3100))</f>
        <v/>
      </c>
      <c r="C3100" s="63" t="str">
        <f>IF(SUM(บันทึกข้อมูล!M3100:P3100)=0,"",SUM(บันทึกข้อมูล!M3100:P3100))</f>
        <v/>
      </c>
      <c r="D3100" s="63" t="str">
        <f>IF(SUM(บันทึกข้อมูล!Q3100:T3100)=0,"",SUM(บันทึกข้อมูล!Q3100:T3100))</f>
        <v/>
      </c>
      <c r="E3100" s="63" t="str">
        <f>IF(SUM(บันทึกข้อมูล!E3100:T3100)=0,"",SUM(บันทึกข้อมูล!E3100:T3100))</f>
        <v/>
      </c>
      <c r="F3100" s="64" t="str">
        <f>IF(SUM(บันทึกข้อมูล!U3100:Z3100)=0,"",SUM(บันทึกข้อมูล!U3100:Z3100))</f>
        <v/>
      </c>
      <c r="G3100" s="64" t="str">
        <f>IF(SUM(บันทึกข้อมูล!AA3100:AB3100)=0,"",SUM(บันทึกข้อมูล!AA3100:AB3100))</f>
        <v/>
      </c>
      <c r="H3100" s="64" t="str">
        <f>IF(SUM(บันทึกข้อมูล!AC3100:AD3100)=0,"",SUM(บันทึกข้อมูล!AC3100:AD3100))</f>
        <v/>
      </c>
      <c r="I3100" s="64" t="str">
        <f>IF(SUM(บันทึกข้อมูล!AE3100:AF3100)=0,"",SUM(บันทึกข้อมูล!AE3100:AF3100))</f>
        <v/>
      </c>
      <c r="J3100" s="64" t="str">
        <f>IF(SUM(บันทึกข้อมูล!AG3100:AG3100)=0,"",SUM(บันทึกข้อมูล!AG3100:AG3100))</f>
        <v/>
      </c>
      <c r="K3100" s="64" t="str">
        <f>IF(SUM(บันทึกข้อมูล!AH3100:AN3100)=0,"",SUM(บันทึกข้อมูล!AH3100:AN3100))</f>
        <v/>
      </c>
      <c r="L3100" s="64" t="str">
        <f>IF(SUM(บันทึกข้อมูล!U3100:AN3100)=0,"",SUM(บันทึกข้อมูล!U3100:AN3100))</f>
        <v/>
      </c>
      <c r="M3100" s="61" t="str">
        <f>IF(SUM(บันทึกข้อมูล!AO3100:AS3100)=0,"",SUM(บันทึกข้อมูล!AO3100:AS3100))</f>
        <v/>
      </c>
      <c r="N3100" s="95" t="str">
        <f t="shared" si="65"/>
        <v/>
      </c>
      <c r="O3100" s="97" t="str">
        <f>IF(SUM(บันทึกข้อมูล!X3100:AQ3100)=0,"",SUM(บันทึกข้อมูล!X3100:AQ3100))</f>
        <v/>
      </c>
    </row>
    <row r="3101" spans="1:15" ht="18">
      <c r="A3101" s="63" t="str">
        <f>IF(SUM(บันทึกข้อมูล!E3101:H3101)=0,"",SUM(บันทึกข้อมูล!E3101:H3101))</f>
        <v/>
      </c>
      <c r="B3101" s="63" t="str">
        <f>IF(SUM(บันทึกข้อมูล!I3101:L3101)=0,"",SUM(บันทึกข้อมูล!I3101:L3101))</f>
        <v/>
      </c>
      <c r="C3101" s="63" t="str">
        <f>IF(SUM(บันทึกข้อมูล!M3101:P3101)=0,"",SUM(บันทึกข้อมูล!M3101:P3101))</f>
        <v/>
      </c>
      <c r="D3101" s="63" t="str">
        <f>IF(SUM(บันทึกข้อมูล!Q3101:T3101)=0,"",SUM(บันทึกข้อมูล!Q3101:T3101))</f>
        <v/>
      </c>
      <c r="E3101" s="63" t="str">
        <f>IF(SUM(บันทึกข้อมูล!E3101:T3101)=0,"",SUM(บันทึกข้อมูล!E3101:T3101))</f>
        <v/>
      </c>
      <c r="F3101" s="64" t="str">
        <f>IF(SUM(บันทึกข้อมูล!U3101:Z3101)=0,"",SUM(บันทึกข้อมูล!U3101:Z3101))</f>
        <v/>
      </c>
      <c r="G3101" s="64" t="str">
        <f>IF(SUM(บันทึกข้อมูล!AA3101:AB3101)=0,"",SUM(บันทึกข้อมูล!AA3101:AB3101))</f>
        <v/>
      </c>
      <c r="H3101" s="64" t="str">
        <f>IF(SUM(บันทึกข้อมูล!AC3101:AD3101)=0,"",SUM(บันทึกข้อมูล!AC3101:AD3101))</f>
        <v/>
      </c>
      <c r="I3101" s="64" t="str">
        <f>IF(SUM(บันทึกข้อมูล!AE3101:AF3101)=0,"",SUM(บันทึกข้อมูล!AE3101:AF3101))</f>
        <v/>
      </c>
      <c r="J3101" s="64" t="str">
        <f>IF(SUM(บันทึกข้อมูล!AG3101:AG3101)=0,"",SUM(บันทึกข้อมูล!AG3101:AG3101))</f>
        <v/>
      </c>
      <c r="K3101" s="64" t="str">
        <f>IF(SUM(บันทึกข้อมูล!AH3101:AN3101)=0,"",SUM(บันทึกข้อมูล!AH3101:AN3101))</f>
        <v/>
      </c>
      <c r="L3101" s="64" t="str">
        <f>IF(SUM(บันทึกข้อมูล!U3101:AN3101)=0,"",SUM(บันทึกข้อมูล!U3101:AN3101))</f>
        <v/>
      </c>
      <c r="M3101" s="61" t="str">
        <f>IF(SUM(บันทึกข้อมูล!AO3101:AS3101)=0,"",SUM(บันทึกข้อมูล!AO3101:AS3101))</f>
        <v/>
      </c>
      <c r="N3101" s="95" t="str">
        <f t="shared" si="65"/>
        <v/>
      </c>
      <c r="O3101" s="97" t="str">
        <f>IF(SUM(บันทึกข้อมูล!X3101:AQ3101)=0,"",SUM(บันทึกข้อมูล!X3101:AQ3101))</f>
        <v/>
      </c>
    </row>
    <row r="3102" spans="1:15" ht="18">
      <c r="A3102" s="63" t="str">
        <f>IF(SUM(บันทึกข้อมูล!E3102:H3102)=0,"",SUM(บันทึกข้อมูล!E3102:H3102))</f>
        <v/>
      </c>
      <c r="B3102" s="63" t="str">
        <f>IF(SUM(บันทึกข้อมูล!I3102:L3102)=0,"",SUM(บันทึกข้อมูล!I3102:L3102))</f>
        <v/>
      </c>
      <c r="C3102" s="63" t="str">
        <f>IF(SUM(บันทึกข้อมูล!M3102:P3102)=0,"",SUM(บันทึกข้อมูล!M3102:P3102))</f>
        <v/>
      </c>
      <c r="D3102" s="63" t="str">
        <f>IF(SUM(บันทึกข้อมูล!Q3102:T3102)=0,"",SUM(บันทึกข้อมูล!Q3102:T3102))</f>
        <v/>
      </c>
      <c r="E3102" s="63" t="str">
        <f>IF(SUM(บันทึกข้อมูล!E3102:T3102)=0,"",SUM(บันทึกข้อมูล!E3102:T3102))</f>
        <v/>
      </c>
      <c r="F3102" s="64" t="str">
        <f>IF(SUM(บันทึกข้อมูล!U3102:Z3102)=0,"",SUM(บันทึกข้อมูล!U3102:Z3102))</f>
        <v/>
      </c>
      <c r="G3102" s="64" t="str">
        <f>IF(SUM(บันทึกข้อมูล!AA3102:AB3102)=0,"",SUM(บันทึกข้อมูล!AA3102:AB3102))</f>
        <v/>
      </c>
      <c r="H3102" s="64" t="str">
        <f>IF(SUM(บันทึกข้อมูล!AC3102:AD3102)=0,"",SUM(บันทึกข้อมูล!AC3102:AD3102))</f>
        <v/>
      </c>
      <c r="I3102" s="64" t="str">
        <f>IF(SUM(บันทึกข้อมูล!AE3102:AF3102)=0,"",SUM(บันทึกข้อมูล!AE3102:AF3102))</f>
        <v/>
      </c>
      <c r="J3102" s="64" t="str">
        <f>IF(SUM(บันทึกข้อมูล!AG3102:AG3102)=0,"",SUM(บันทึกข้อมูล!AG3102:AG3102))</f>
        <v/>
      </c>
      <c r="K3102" s="64" t="str">
        <f>IF(SUM(บันทึกข้อมูล!AH3102:AN3102)=0,"",SUM(บันทึกข้อมูล!AH3102:AN3102))</f>
        <v/>
      </c>
      <c r="L3102" s="64" t="str">
        <f>IF(SUM(บันทึกข้อมูล!U3102:AN3102)=0,"",SUM(บันทึกข้อมูล!U3102:AN3102))</f>
        <v/>
      </c>
      <c r="M3102" s="61" t="str">
        <f>IF(SUM(บันทึกข้อมูล!AO3102:AS3102)=0,"",SUM(บันทึกข้อมูล!AO3102:AS3102))</f>
        <v/>
      </c>
      <c r="N3102" s="95" t="str">
        <f t="shared" si="65"/>
        <v/>
      </c>
      <c r="O3102" s="97" t="str">
        <f>IF(SUM(บันทึกข้อมูล!X3102:AQ3102)=0,"",SUM(บันทึกข้อมูล!X3102:AQ3102))</f>
        <v/>
      </c>
    </row>
    <row r="3103" spans="1:15" ht="18">
      <c r="A3103" s="63" t="str">
        <f>IF(SUM(บันทึกข้อมูล!E3103:H3103)=0,"",SUM(บันทึกข้อมูล!E3103:H3103))</f>
        <v/>
      </c>
      <c r="B3103" s="63" t="str">
        <f>IF(SUM(บันทึกข้อมูล!I3103:L3103)=0,"",SUM(บันทึกข้อมูล!I3103:L3103))</f>
        <v/>
      </c>
      <c r="C3103" s="63" t="str">
        <f>IF(SUM(บันทึกข้อมูล!M3103:P3103)=0,"",SUM(บันทึกข้อมูล!M3103:P3103))</f>
        <v/>
      </c>
      <c r="D3103" s="63" t="str">
        <f>IF(SUM(บันทึกข้อมูล!Q3103:T3103)=0,"",SUM(บันทึกข้อมูล!Q3103:T3103))</f>
        <v/>
      </c>
      <c r="E3103" s="63" t="str">
        <f>IF(SUM(บันทึกข้อมูล!E3103:T3103)=0,"",SUM(บันทึกข้อมูล!E3103:T3103))</f>
        <v/>
      </c>
      <c r="F3103" s="64" t="str">
        <f>IF(SUM(บันทึกข้อมูล!U3103:Z3103)=0,"",SUM(บันทึกข้อมูล!U3103:Z3103))</f>
        <v/>
      </c>
      <c r="G3103" s="64" t="str">
        <f>IF(SUM(บันทึกข้อมูล!AA3103:AB3103)=0,"",SUM(บันทึกข้อมูล!AA3103:AB3103))</f>
        <v/>
      </c>
      <c r="H3103" s="64" t="str">
        <f>IF(SUM(บันทึกข้อมูล!AC3103:AD3103)=0,"",SUM(บันทึกข้อมูล!AC3103:AD3103))</f>
        <v/>
      </c>
      <c r="I3103" s="64" t="str">
        <f>IF(SUM(บันทึกข้อมูล!AE3103:AF3103)=0,"",SUM(บันทึกข้อมูล!AE3103:AF3103))</f>
        <v/>
      </c>
      <c r="J3103" s="64" t="str">
        <f>IF(SUM(บันทึกข้อมูล!AG3103:AG3103)=0,"",SUM(บันทึกข้อมูล!AG3103:AG3103))</f>
        <v/>
      </c>
      <c r="K3103" s="64" t="str">
        <f>IF(SUM(บันทึกข้อมูล!AH3103:AN3103)=0,"",SUM(บันทึกข้อมูล!AH3103:AN3103))</f>
        <v/>
      </c>
      <c r="L3103" s="64" t="str">
        <f>IF(SUM(บันทึกข้อมูล!U3103:AN3103)=0,"",SUM(บันทึกข้อมูล!U3103:AN3103))</f>
        <v/>
      </c>
      <c r="M3103" s="61" t="str">
        <f>IF(SUM(บันทึกข้อมูล!AO3103:AS3103)=0,"",SUM(บันทึกข้อมูล!AO3103:AS3103))</f>
        <v/>
      </c>
      <c r="N3103" s="95" t="str">
        <f t="shared" si="65"/>
        <v/>
      </c>
      <c r="O3103" s="97" t="str">
        <f>IF(SUM(บันทึกข้อมูล!X3103:AQ3103)=0,"",SUM(บันทึกข้อมูล!X3103:AQ3103))</f>
        <v/>
      </c>
    </row>
    <row r="3104" spans="1:15" ht="18">
      <c r="A3104" s="63" t="str">
        <f>IF(SUM(บันทึกข้อมูล!E3104:H3104)=0,"",SUM(บันทึกข้อมูล!E3104:H3104))</f>
        <v/>
      </c>
      <c r="B3104" s="63" t="str">
        <f>IF(SUM(บันทึกข้อมูล!I3104:L3104)=0,"",SUM(บันทึกข้อมูล!I3104:L3104))</f>
        <v/>
      </c>
      <c r="C3104" s="63" t="str">
        <f>IF(SUM(บันทึกข้อมูล!M3104:P3104)=0,"",SUM(บันทึกข้อมูล!M3104:P3104))</f>
        <v/>
      </c>
      <c r="D3104" s="63" t="str">
        <f>IF(SUM(บันทึกข้อมูล!Q3104:T3104)=0,"",SUM(บันทึกข้อมูล!Q3104:T3104))</f>
        <v/>
      </c>
      <c r="E3104" s="63" t="str">
        <f>IF(SUM(บันทึกข้อมูล!E3104:T3104)=0,"",SUM(บันทึกข้อมูล!E3104:T3104))</f>
        <v/>
      </c>
      <c r="F3104" s="64" t="str">
        <f>IF(SUM(บันทึกข้อมูล!U3104:Z3104)=0,"",SUM(บันทึกข้อมูล!U3104:Z3104))</f>
        <v/>
      </c>
      <c r="G3104" s="64" t="str">
        <f>IF(SUM(บันทึกข้อมูล!AA3104:AB3104)=0,"",SUM(บันทึกข้อมูล!AA3104:AB3104))</f>
        <v/>
      </c>
      <c r="H3104" s="64" t="str">
        <f>IF(SUM(บันทึกข้อมูล!AC3104:AD3104)=0,"",SUM(บันทึกข้อมูล!AC3104:AD3104))</f>
        <v/>
      </c>
      <c r="I3104" s="64" t="str">
        <f>IF(SUM(บันทึกข้อมูล!AE3104:AF3104)=0,"",SUM(บันทึกข้อมูล!AE3104:AF3104))</f>
        <v/>
      </c>
      <c r="J3104" s="64" t="str">
        <f>IF(SUM(บันทึกข้อมูล!AG3104:AG3104)=0,"",SUM(บันทึกข้อมูล!AG3104:AG3104))</f>
        <v/>
      </c>
      <c r="K3104" s="64" t="str">
        <f>IF(SUM(บันทึกข้อมูล!AH3104:AN3104)=0,"",SUM(บันทึกข้อมูล!AH3104:AN3104))</f>
        <v/>
      </c>
      <c r="L3104" s="64" t="str">
        <f>IF(SUM(บันทึกข้อมูล!U3104:AN3104)=0,"",SUM(บันทึกข้อมูล!U3104:AN3104))</f>
        <v/>
      </c>
      <c r="M3104" s="61" t="str">
        <f>IF(SUM(บันทึกข้อมูล!AO3104:AS3104)=0,"",SUM(บันทึกข้อมูล!AO3104:AS3104))</f>
        <v/>
      </c>
      <c r="N3104" s="95" t="str">
        <f t="shared" si="65"/>
        <v/>
      </c>
      <c r="O3104" s="97" t="str">
        <f>IF(SUM(บันทึกข้อมูล!X3104:AQ3104)=0,"",SUM(บันทึกข้อมูล!X3104:AQ3104))</f>
        <v/>
      </c>
    </row>
    <row r="3105" spans="1:15" ht="18">
      <c r="A3105" s="63" t="str">
        <f>IF(SUM(บันทึกข้อมูล!E3105:H3105)=0,"",SUM(บันทึกข้อมูล!E3105:H3105))</f>
        <v/>
      </c>
      <c r="B3105" s="63" t="str">
        <f>IF(SUM(บันทึกข้อมูล!I3105:L3105)=0,"",SUM(บันทึกข้อมูล!I3105:L3105))</f>
        <v/>
      </c>
      <c r="C3105" s="63" t="str">
        <f>IF(SUM(บันทึกข้อมูล!M3105:P3105)=0,"",SUM(บันทึกข้อมูล!M3105:P3105))</f>
        <v/>
      </c>
      <c r="D3105" s="63" t="str">
        <f>IF(SUM(บันทึกข้อมูล!Q3105:T3105)=0,"",SUM(บันทึกข้อมูล!Q3105:T3105))</f>
        <v/>
      </c>
      <c r="E3105" s="63" t="str">
        <f>IF(SUM(บันทึกข้อมูล!E3105:T3105)=0,"",SUM(บันทึกข้อมูล!E3105:T3105))</f>
        <v/>
      </c>
      <c r="F3105" s="64" t="str">
        <f>IF(SUM(บันทึกข้อมูล!U3105:Z3105)=0,"",SUM(บันทึกข้อมูล!U3105:Z3105))</f>
        <v/>
      </c>
      <c r="G3105" s="64" t="str">
        <f>IF(SUM(บันทึกข้อมูล!AA3105:AB3105)=0,"",SUM(บันทึกข้อมูล!AA3105:AB3105))</f>
        <v/>
      </c>
      <c r="H3105" s="64" t="str">
        <f>IF(SUM(บันทึกข้อมูล!AC3105:AD3105)=0,"",SUM(บันทึกข้อมูล!AC3105:AD3105))</f>
        <v/>
      </c>
      <c r="I3105" s="64" t="str">
        <f>IF(SUM(บันทึกข้อมูล!AE3105:AF3105)=0,"",SUM(บันทึกข้อมูล!AE3105:AF3105))</f>
        <v/>
      </c>
      <c r="J3105" s="64" t="str">
        <f>IF(SUM(บันทึกข้อมูล!AG3105:AG3105)=0,"",SUM(บันทึกข้อมูล!AG3105:AG3105))</f>
        <v/>
      </c>
      <c r="K3105" s="64" t="str">
        <f>IF(SUM(บันทึกข้อมูล!AH3105:AN3105)=0,"",SUM(บันทึกข้อมูล!AH3105:AN3105))</f>
        <v/>
      </c>
      <c r="L3105" s="64" t="str">
        <f>IF(SUM(บันทึกข้อมูล!U3105:AN3105)=0,"",SUM(บันทึกข้อมูล!U3105:AN3105))</f>
        <v/>
      </c>
      <c r="M3105" s="61" t="str">
        <f>IF(SUM(บันทึกข้อมูล!AO3105:AS3105)=0,"",SUM(บันทึกข้อมูล!AO3105:AS3105))</f>
        <v/>
      </c>
      <c r="N3105" s="95" t="str">
        <f t="shared" si="65"/>
        <v/>
      </c>
      <c r="O3105" s="97" t="str">
        <f>IF(SUM(บันทึกข้อมูล!X3105:AQ3105)=0,"",SUM(บันทึกข้อมูล!X3105:AQ3105))</f>
        <v/>
      </c>
    </row>
    <row r="3106" spans="1:15" ht="18">
      <c r="A3106" s="63" t="str">
        <f>IF(SUM(บันทึกข้อมูล!E3106:H3106)=0,"",SUM(บันทึกข้อมูล!E3106:H3106))</f>
        <v/>
      </c>
      <c r="B3106" s="63" t="str">
        <f>IF(SUM(บันทึกข้อมูล!I3106:L3106)=0,"",SUM(บันทึกข้อมูล!I3106:L3106))</f>
        <v/>
      </c>
      <c r="C3106" s="63" t="str">
        <f>IF(SUM(บันทึกข้อมูล!M3106:P3106)=0,"",SUM(บันทึกข้อมูล!M3106:P3106))</f>
        <v/>
      </c>
      <c r="D3106" s="63" t="str">
        <f>IF(SUM(บันทึกข้อมูล!Q3106:T3106)=0,"",SUM(บันทึกข้อมูล!Q3106:T3106))</f>
        <v/>
      </c>
      <c r="E3106" s="63" t="str">
        <f>IF(SUM(บันทึกข้อมูล!E3106:T3106)=0,"",SUM(บันทึกข้อมูล!E3106:T3106))</f>
        <v/>
      </c>
      <c r="F3106" s="64" t="str">
        <f>IF(SUM(บันทึกข้อมูล!U3106:Z3106)=0,"",SUM(บันทึกข้อมูล!U3106:Z3106))</f>
        <v/>
      </c>
      <c r="G3106" s="64" t="str">
        <f>IF(SUM(บันทึกข้อมูล!AA3106:AB3106)=0,"",SUM(บันทึกข้อมูล!AA3106:AB3106))</f>
        <v/>
      </c>
      <c r="H3106" s="64" t="str">
        <f>IF(SUM(บันทึกข้อมูล!AC3106:AD3106)=0,"",SUM(บันทึกข้อมูล!AC3106:AD3106))</f>
        <v/>
      </c>
      <c r="I3106" s="64" t="str">
        <f>IF(SUM(บันทึกข้อมูล!AE3106:AF3106)=0,"",SUM(บันทึกข้อมูล!AE3106:AF3106))</f>
        <v/>
      </c>
      <c r="J3106" s="64" t="str">
        <f>IF(SUM(บันทึกข้อมูล!AG3106:AG3106)=0,"",SUM(บันทึกข้อมูล!AG3106:AG3106))</f>
        <v/>
      </c>
      <c r="K3106" s="64" t="str">
        <f>IF(SUM(บันทึกข้อมูล!AH3106:AN3106)=0,"",SUM(บันทึกข้อมูล!AH3106:AN3106))</f>
        <v/>
      </c>
      <c r="L3106" s="64" t="str">
        <f>IF(SUM(บันทึกข้อมูล!U3106:AN3106)=0,"",SUM(บันทึกข้อมูล!U3106:AN3106))</f>
        <v/>
      </c>
      <c r="M3106" s="61" t="str">
        <f>IF(SUM(บันทึกข้อมูล!AO3106:AS3106)=0,"",SUM(บันทึกข้อมูล!AO3106:AS3106))</f>
        <v/>
      </c>
      <c r="N3106" s="95" t="str">
        <f t="shared" si="65"/>
        <v/>
      </c>
      <c r="O3106" s="97" t="str">
        <f>IF(SUM(บันทึกข้อมูล!X3106:AQ3106)=0,"",SUM(บันทึกข้อมูล!X3106:AQ3106))</f>
        <v/>
      </c>
    </row>
    <row r="3107" spans="1:15" ht="18">
      <c r="A3107" s="63" t="str">
        <f>IF(SUM(บันทึกข้อมูล!E3107:H3107)=0,"",SUM(บันทึกข้อมูล!E3107:H3107))</f>
        <v/>
      </c>
      <c r="B3107" s="63" t="str">
        <f>IF(SUM(บันทึกข้อมูล!I3107:L3107)=0,"",SUM(บันทึกข้อมูล!I3107:L3107))</f>
        <v/>
      </c>
      <c r="C3107" s="63" t="str">
        <f>IF(SUM(บันทึกข้อมูล!M3107:P3107)=0,"",SUM(บันทึกข้อมูล!M3107:P3107))</f>
        <v/>
      </c>
      <c r="D3107" s="63" t="str">
        <f>IF(SUM(บันทึกข้อมูล!Q3107:T3107)=0,"",SUM(บันทึกข้อมูล!Q3107:T3107))</f>
        <v/>
      </c>
      <c r="E3107" s="63" t="str">
        <f>IF(SUM(บันทึกข้อมูล!E3107:T3107)=0,"",SUM(บันทึกข้อมูล!E3107:T3107))</f>
        <v/>
      </c>
      <c r="F3107" s="64" t="str">
        <f>IF(SUM(บันทึกข้อมูล!U3107:Z3107)=0,"",SUM(บันทึกข้อมูล!U3107:Z3107))</f>
        <v/>
      </c>
      <c r="G3107" s="64" t="str">
        <f>IF(SUM(บันทึกข้อมูล!AA3107:AB3107)=0,"",SUM(บันทึกข้อมูล!AA3107:AB3107))</f>
        <v/>
      </c>
      <c r="H3107" s="64" t="str">
        <f>IF(SUM(บันทึกข้อมูล!AC3107:AD3107)=0,"",SUM(บันทึกข้อมูล!AC3107:AD3107))</f>
        <v/>
      </c>
      <c r="I3107" s="64" t="str">
        <f>IF(SUM(บันทึกข้อมูล!AE3107:AF3107)=0,"",SUM(บันทึกข้อมูล!AE3107:AF3107))</f>
        <v/>
      </c>
      <c r="J3107" s="64" t="str">
        <f>IF(SUM(บันทึกข้อมูล!AG3107:AG3107)=0,"",SUM(บันทึกข้อมูล!AG3107:AG3107))</f>
        <v/>
      </c>
      <c r="K3107" s="64" t="str">
        <f>IF(SUM(บันทึกข้อมูล!AH3107:AN3107)=0,"",SUM(บันทึกข้อมูล!AH3107:AN3107))</f>
        <v/>
      </c>
      <c r="L3107" s="64" t="str">
        <f>IF(SUM(บันทึกข้อมูล!U3107:AN3107)=0,"",SUM(บันทึกข้อมูล!U3107:AN3107))</f>
        <v/>
      </c>
      <c r="M3107" s="61" t="str">
        <f>IF(SUM(บันทึกข้อมูล!AO3107:AS3107)=0,"",SUM(บันทึกข้อมูล!AO3107:AS3107))</f>
        <v/>
      </c>
      <c r="N3107" s="95" t="str">
        <f t="shared" si="65"/>
        <v/>
      </c>
      <c r="O3107" s="97" t="str">
        <f>IF(SUM(บันทึกข้อมูล!X3107:AQ3107)=0,"",SUM(บันทึกข้อมูล!X3107:AQ3107))</f>
        <v/>
      </c>
    </row>
    <row r="3108" spans="1:15" ht="18">
      <c r="A3108" s="63" t="str">
        <f>IF(SUM(บันทึกข้อมูล!E3108:H3108)=0,"",SUM(บันทึกข้อมูล!E3108:H3108))</f>
        <v/>
      </c>
      <c r="B3108" s="63" t="str">
        <f>IF(SUM(บันทึกข้อมูล!I3108:L3108)=0,"",SUM(บันทึกข้อมูล!I3108:L3108))</f>
        <v/>
      </c>
      <c r="C3108" s="63" t="str">
        <f>IF(SUM(บันทึกข้อมูล!M3108:P3108)=0,"",SUM(บันทึกข้อมูล!M3108:P3108))</f>
        <v/>
      </c>
      <c r="D3108" s="63" t="str">
        <f>IF(SUM(บันทึกข้อมูล!Q3108:T3108)=0,"",SUM(บันทึกข้อมูล!Q3108:T3108))</f>
        <v/>
      </c>
      <c r="E3108" s="63" t="str">
        <f>IF(SUM(บันทึกข้อมูล!E3108:T3108)=0,"",SUM(บันทึกข้อมูล!E3108:T3108))</f>
        <v/>
      </c>
      <c r="F3108" s="64" t="str">
        <f>IF(SUM(บันทึกข้อมูล!U3108:Z3108)=0,"",SUM(บันทึกข้อมูล!U3108:Z3108))</f>
        <v/>
      </c>
      <c r="G3108" s="64" t="str">
        <f>IF(SUM(บันทึกข้อมูล!AA3108:AB3108)=0,"",SUM(บันทึกข้อมูล!AA3108:AB3108))</f>
        <v/>
      </c>
      <c r="H3108" s="64" t="str">
        <f>IF(SUM(บันทึกข้อมูล!AC3108:AD3108)=0,"",SUM(บันทึกข้อมูล!AC3108:AD3108))</f>
        <v/>
      </c>
      <c r="I3108" s="64" t="str">
        <f>IF(SUM(บันทึกข้อมูล!AE3108:AF3108)=0,"",SUM(บันทึกข้อมูล!AE3108:AF3108))</f>
        <v/>
      </c>
      <c r="J3108" s="64" t="str">
        <f>IF(SUM(บันทึกข้อมูล!AG3108:AG3108)=0,"",SUM(บันทึกข้อมูล!AG3108:AG3108))</f>
        <v/>
      </c>
      <c r="K3108" s="64" t="str">
        <f>IF(SUM(บันทึกข้อมูล!AH3108:AN3108)=0,"",SUM(บันทึกข้อมูล!AH3108:AN3108))</f>
        <v/>
      </c>
      <c r="L3108" s="64" t="str">
        <f>IF(SUM(บันทึกข้อมูล!U3108:AN3108)=0,"",SUM(บันทึกข้อมูล!U3108:AN3108))</f>
        <v/>
      </c>
      <c r="M3108" s="61" t="str">
        <f>IF(SUM(บันทึกข้อมูล!AO3108:AS3108)=0,"",SUM(บันทึกข้อมูล!AO3108:AS3108))</f>
        <v/>
      </c>
      <c r="N3108" s="95" t="str">
        <f t="shared" si="65"/>
        <v/>
      </c>
      <c r="O3108" s="97" t="str">
        <f>IF(SUM(บันทึกข้อมูล!X3108:AQ3108)=0,"",SUM(บันทึกข้อมูล!X3108:AQ3108))</f>
        <v/>
      </c>
    </row>
    <row r="3109" spans="1:15" ht="18">
      <c r="A3109" s="63" t="str">
        <f>IF(SUM(บันทึกข้อมูล!E3109:H3109)=0,"",SUM(บันทึกข้อมูล!E3109:H3109))</f>
        <v/>
      </c>
      <c r="B3109" s="63" t="str">
        <f>IF(SUM(บันทึกข้อมูล!I3109:L3109)=0,"",SUM(บันทึกข้อมูล!I3109:L3109))</f>
        <v/>
      </c>
      <c r="C3109" s="63" t="str">
        <f>IF(SUM(บันทึกข้อมูล!M3109:P3109)=0,"",SUM(บันทึกข้อมูล!M3109:P3109))</f>
        <v/>
      </c>
      <c r="D3109" s="63" t="str">
        <f>IF(SUM(บันทึกข้อมูล!Q3109:T3109)=0,"",SUM(บันทึกข้อมูล!Q3109:T3109))</f>
        <v/>
      </c>
      <c r="E3109" s="63" t="str">
        <f>IF(SUM(บันทึกข้อมูล!E3109:T3109)=0,"",SUM(บันทึกข้อมูล!E3109:T3109))</f>
        <v/>
      </c>
      <c r="F3109" s="64" t="str">
        <f>IF(SUM(บันทึกข้อมูล!U3109:Z3109)=0,"",SUM(บันทึกข้อมูล!U3109:Z3109))</f>
        <v/>
      </c>
      <c r="G3109" s="64" t="str">
        <f>IF(SUM(บันทึกข้อมูล!AA3109:AB3109)=0,"",SUM(บันทึกข้อมูล!AA3109:AB3109))</f>
        <v/>
      </c>
      <c r="H3109" s="64" t="str">
        <f>IF(SUM(บันทึกข้อมูล!AC3109:AD3109)=0,"",SUM(บันทึกข้อมูล!AC3109:AD3109))</f>
        <v/>
      </c>
      <c r="I3109" s="64" t="str">
        <f>IF(SUM(บันทึกข้อมูล!AE3109:AF3109)=0,"",SUM(บันทึกข้อมูล!AE3109:AF3109))</f>
        <v/>
      </c>
      <c r="J3109" s="64" t="str">
        <f>IF(SUM(บันทึกข้อมูล!AG3109:AG3109)=0,"",SUM(บันทึกข้อมูล!AG3109:AG3109))</f>
        <v/>
      </c>
      <c r="K3109" s="64" t="str">
        <f>IF(SUM(บันทึกข้อมูล!AH3109:AN3109)=0,"",SUM(บันทึกข้อมูล!AH3109:AN3109))</f>
        <v/>
      </c>
      <c r="L3109" s="64" t="str">
        <f>IF(SUM(บันทึกข้อมูล!U3109:AN3109)=0,"",SUM(บันทึกข้อมูล!U3109:AN3109))</f>
        <v/>
      </c>
      <c r="M3109" s="61" t="str">
        <f>IF(SUM(บันทึกข้อมูล!AO3109:AS3109)=0,"",SUM(บันทึกข้อมูล!AO3109:AS3109))</f>
        <v/>
      </c>
      <c r="N3109" s="95" t="str">
        <f t="shared" si="65"/>
        <v/>
      </c>
      <c r="O3109" s="97" t="str">
        <f>IF(SUM(บันทึกข้อมูล!X3109:AQ3109)=0,"",SUM(บันทึกข้อมูล!X3109:AQ3109))</f>
        <v/>
      </c>
    </row>
    <row r="3110" spans="1:15" ht="18">
      <c r="A3110" s="63" t="str">
        <f>IF(SUM(บันทึกข้อมูล!E3110:H3110)=0,"",SUM(บันทึกข้อมูล!E3110:H3110))</f>
        <v/>
      </c>
      <c r="B3110" s="63" t="str">
        <f>IF(SUM(บันทึกข้อมูล!I3110:L3110)=0,"",SUM(บันทึกข้อมูล!I3110:L3110))</f>
        <v/>
      </c>
      <c r="C3110" s="63" t="str">
        <f>IF(SUM(บันทึกข้อมูล!M3110:P3110)=0,"",SUM(บันทึกข้อมูล!M3110:P3110))</f>
        <v/>
      </c>
      <c r="D3110" s="63" t="str">
        <f>IF(SUM(บันทึกข้อมูล!Q3110:T3110)=0,"",SUM(บันทึกข้อมูล!Q3110:T3110))</f>
        <v/>
      </c>
      <c r="E3110" s="63" t="str">
        <f>IF(SUM(บันทึกข้อมูล!E3110:T3110)=0,"",SUM(บันทึกข้อมูล!E3110:T3110))</f>
        <v/>
      </c>
      <c r="F3110" s="64" t="str">
        <f>IF(SUM(บันทึกข้อมูล!U3110:Z3110)=0,"",SUM(บันทึกข้อมูล!U3110:Z3110))</f>
        <v/>
      </c>
      <c r="G3110" s="64" t="str">
        <f>IF(SUM(บันทึกข้อมูล!AA3110:AB3110)=0,"",SUM(บันทึกข้อมูล!AA3110:AB3110))</f>
        <v/>
      </c>
      <c r="H3110" s="64" t="str">
        <f>IF(SUM(บันทึกข้อมูล!AC3110:AD3110)=0,"",SUM(บันทึกข้อมูล!AC3110:AD3110))</f>
        <v/>
      </c>
      <c r="I3110" s="64" t="str">
        <f>IF(SUM(บันทึกข้อมูล!AE3110:AF3110)=0,"",SUM(บันทึกข้อมูล!AE3110:AF3110))</f>
        <v/>
      </c>
      <c r="J3110" s="64" t="str">
        <f>IF(SUM(บันทึกข้อมูล!AG3110:AG3110)=0,"",SUM(บันทึกข้อมูล!AG3110:AG3110))</f>
        <v/>
      </c>
      <c r="K3110" s="64" t="str">
        <f>IF(SUM(บันทึกข้อมูล!AH3110:AN3110)=0,"",SUM(บันทึกข้อมูล!AH3110:AN3110))</f>
        <v/>
      </c>
      <c r="L3110" s="64" t="str">
        <f>IF(SUM(บันทึกข้อมูล!U3110:AN3110)=0,"",SUM(บันทึกข้อมูล!U3110:AN3110))</f>
        <v/>
      </c>
      <c r="M3110" s="61" t="str">
        <f>IF(SUM(บันทึกข้อมูล!AO3110:AS3110)=0,"",SUM(บันทึกข้อมูล!AO3110:AS3110))</f>
        <v/>
      </c>
      <c r="N3110" s="95" t="str">
        <f t="shared" si="65"/>
        <v/>
      </c>
      <c r="O3110" s="97" t="str">
        <f>IF(SUM(บันทึกข้อมูล!X3110:AQ3110)=0,"",SUM(บันทึกข้อมูล!X3110:AQ3110))</f>
        <v/>
      </c>
    </row>
    <row r="3111" spans="1:15" ht="18">
      <c r="A3111" s="63" t="str">
        <f>IF(SUM(บันทึกข้อมูล!E3111:H3111)=0,"",SUM(บันทึกข้อมูล!E3111:H3111))</f>
        <v/>
      </c>
      <c r="B3111" s="63" t="str">
        <f>IF(SUM(บันทึกข้อมูล!I3111:L3111)=0,"",SUM(บันทึกข้อมูล!I3111:L3111))</f>
        <v/>
      </c>
      <c r="C3111" s="63" t="str">
        <f>IF(SUM(บันทึกข้อมูล!M3111:P3111)=0,"",SUM(บันทึกข้อมูล!M3111:P3111))</f>
        <v/>
      </c>
      <c r="D3111" s="63" t="str">
        <f>IF(SUM(บันทึกข้อมูล!Q3111:T3111)=0,"",SUM(บันทึกข้อมูล!Q3111:T3111))</f>
        <v/>
      </c>
      <c r="E3111" s="63" t="str">
        <f>IF(SUM(บันทึกข้อมูล!E3111:T3111)=0,"",SUM(บันทึกข้อมูล!E3111:T3111))</f>
        <v/>
      </c>
      <c r="F3111" s="64" t="str">
        <f>IF(SUM(บันทึกข้อมูล!U3111:Z3111)=0,"",SUM(บันทึกข้อมูล!U3111:Z3111))</f>
        <v/>
      </c>
      <c r="G3111" s="64" t="str">
        <f>IF(SUM(บันทึกข้อมูล!AA3111:AB3111)=0,"",SUM(บันทึกข้อมูล!AA3111:AB3111))</f>
        <v/>
      </c>
      <c r="H3111" s="64" t="str">
        <f>IF(SUM(บันทึกข้อมูล!AC3111:AD3111)=0,"",SUM(บันทึกข้อมูล!AC3111:AD3111))</f>
        <v/>
      </c>
      <c r="I3111" s="64" t="str">
        <f>IF(SUM(บันทึกข้อมูล!AE3111:AF3111)=0,"",SUM(บันทึกข้อมูล!AE3111:AF3111))</f>
        <v/>
      </c>
      <c r="J3111" s="64" t="str">
        <f>IF(SUM(บันทึกข้อมูล!AG3111:AG3111)=0,"",SUM(บันทึกข้อมูล!AG3111:AG3111))</f>
        <v/>
      </c>
      <c r="K3111" s="64" t="str">
        <f>IF(SUM(บันทึกข้อมูล!AH3111:AN3111)=0,"",SUM(บันทึกข้อมูล!AH3111:AN3111))</f>
        <v/>
      </c>
      <c r="L3111" s="64" t="str">
        <f>IF(SUM(บันทึกข้อมูล!U3111:AN3111)=0,"",SUM(บันทึกข้อมูล!U3111:AN3111))</f>
        <v/>
      </c>
      <c r="M3111" s="61" t="str">
        <f>IF(SUM(บันทึกข้อมูล!AO3111:AS3111)=0,"",SUM(บันทึกข้อมูล!AO3111:AS3111))</f>
        <v/>
      </c>
      <c r="N3111" s="95" t="str">
        <f t="shared" si="65"/>
        <v/>
      </c>
      <c r="O3111" s="97" t="str">
        <f>IF(SUM(บันทึกข้อมูล!X3111:AQ3111)=0,"",SUM(บันทึกข้อมูล!X3111:AQ3111))</f>
        <v/>
      </c>
    </row>
    <row r="3112" spans="1:15" ht="18">
      <c r="A3112" s="63" t="str">
        <f>IF(SUM(บันทึกข้อมูล!E3112:H3112)=0,"",SUM(บันทึกข้อมูล!E3112:H3112))</f>
        <v/>
      </c>
      <c r="B3112" s="63" t="str">
        <f>IF(SUM(บันทึกข้อมูล!I3112:L3112)=0,"",SUM(บันทึกข้อมูล!I3112:L3112))</f>
        <v/>
      </c>
      <c r="C3112" s="63" t="str">
        <f>IF(SUM(บันทึกข้อมูล!M3112:P3112)=0,"",SUM(บันทึกข้อมูล!M3112:P3112))</f>
        <v/>
      </c>
      <c r="D3112" s="63" t="str">
        <f>IF(SUM(บันทึกข้อมูล!Q3112:T3112)=0,"",SUM(บันทึกข้อมูล!Q3112:T3112))</f>
        <v/>
      </c>
      <c r="E3112" s="63" t="str">
        <f>IF(SUM(บันทึกข้อมูล!E3112:T3112)=0,"",SUM(บันทึกข้อมูล!E3112:T3112))</f>
        <v/>
      </c>
      <c r="F3112" s="64" t="str">
        <f>IF(SUM(บันทึกข้อมูล!U3112:Z3112)=0,"",SUM(บันทึกข้อมูล!U3112:Z3112))</f>
        <v/>
      </c>
      <c r="G3112" s="64" t="str">
        <f>IF(SUM(บันทึกข้อมูล!AA3112:AB3112)=0,"",SUM(บันทึกข้อมูล!AA3112:AB3112))</f>
        <v/>
      </c>
      <c r="H3112" s="64" t="str">
        <f>IF(SUM(บันทึกข้อมูล!AC3112:AD3112)=0,"",SUM(บันทึกข้อมูล!AC3112:AD3112))</f>
        <v/>
      </c>
      <c r="I3112" s="64" t="str">
        <f>IF(SUM(บันทึกข้อมูล!AE3112:AF3112)=0,"",SUM(บันทึกข้อมูล!AE3112:AF3112))</f>
        <v/>
      </c>
      <c r="J3112" s="64" t="str">
        <f>IF(SUM(บันทึกข้อมูล!AG3112:AG3112)=0,"",SUM(บันทึกข้อมูล!AG3112:AG3112))</f>
        <v/>
      </c>
      <c r="K3112" s="64" t="str">
        <f>IF(SUM(บันทึกข้อมูล!AH3112:AN3112)=0,"",SUM(บันทึกข้อมูล!AH3112:AN3112))</f>
        <v/>
      </c>
      <c r="L3112" s="64" t="str">
        <f>IF(SUM(บันทึกข้อมูล!U3112:AN3112)=0,"",SUM(บันทึกข้อมูล!U3112:AN3112))</f>
        <v/>
      </c>
      <c r="M3112" s="61" t="str">
        <f>IF(SUM(บันทึกข้อมูล!AO3112:AS3112)=0,"",SUM(บันทึกข้อมูล!AO3112:AS3112))</f>
        <v/>
      </c>
      <c r="N3112" s="95" t="str">
        <f t="shared" si="65"/>
        <v/>
      </c>
      <c r="O3112" s="97" t="str">
        <f>IF(SUM(บันทึกข้อมูล!X3112:AQ3112)=0,"",SUM(บันทึกข้อมูล!X3112:AQ3112))</f>
        <v/>
      </c>
    </row>
    <row r="3113" spans="1:15" ht="18">
      <c r="A3113" s="63" t="str">
        <f>IF(SUM(บันทึกข้อมูล!E3113:H3113)=0,"",SUM(บันทึกข้อมูล!E3113:H3113))</f>
        <v/>
      </c>
      <c r="B3113" s="63" t="str">
        <f>IF(SUM(บันทึกข้อมูล!I3113:L3113)=0,"",SUM(บันทึกข้อมูล!I3113:L3113))</f>
        <v/>
      </c>
      <c r="C3113" s="63" t="str">
        <f>IF(SUM(บันทึกข้อมูล!M3113:P3113)=0,"",SUM(บันทึกข้อมูล!M3113:P3113))</f>
        <v/>
      </c>
      <c r="D3113" s="63" t="str">
        <f>IF(SUM(บันทึกข้อมูล!Q3113:T3113)=0,"",SUM(บันทึกข้อมูล!Q3113:T3113))</f>
        <v/>
      </c>
      <c r="E3113" s="63" t="str">
        <f>IF(SUM(บันทึกข้อมูล!E3113:T3113)=0,"",SUM(บันทึกข้อมูล!E3113:T3113))</f>
        <v/>
      </c>
      <c r="F3113" s="64" t="str">
        <f>IF(SUM(บันทึกข้อมูล!U3113:Z3113)=0,"",SUM(บันทึกข้อมูล!U3113:Z3113))</f>
        <v/>
      </c>
      <c r="G3113" s="64" t="str">
        <f>IF(SUM(บันทึกข้อมูล!AA3113:AB3113)=0,"",SUM(บันทึกข้อมูล!AA3113:AB3113))</f>
        <v/>
      </c>
      <c r="H3113" s="64" t="str">
        <f>IF(SUM(บันทึกข้อมูล!AC3113:AD3113)=0,"",SUM(บันทึกข้อมูล!AC3113:AD3113))</f>
        <v/>
      </c>
      <c r="I3113" s="64" t="str">
        <f>IF(SUM(บันทึกข้อมูล!AE3113:AF3113)=0,"",SUM(บันทึกข้อมูล!AE3113:AF3113))</f>
        <v/>
      </c>
      <c r="J3113" s="64" t="str">
        <f>IF(SUM(บันทึกข้อมูล!AG3113:AG3113)=0,"",SUM(บันทึกข้อมูล!AG3113:AG3113))</f>
        <v/>
      </c>
      <c r="K3113" s="64" t="str">
        <f>IF(SUM(บันทึกข้อมูล!AH3113:AN3113)=0,"",SUM(บันทึกข้อมูล!AH3113:AN3113))</f>
        <v/>
      </c>
      <c r="L3113" s="64" t="str">
        <f>IF(SUM(บันทึกข้อมูล!U3113:AN3113)=0,"",SUM(บันทึกข้อมูล!U3113:AN3113))</f>
        <v/>
      </c>
      <c r="M3113" s="61" t="str">
        <f>IF(SUM(บันทึกข้อมูล!AO3113:AS3113)=0,"",SUM(บันทึกข้อมูล!AO3113:AS3113))</f>
        <v/>
      </c>
      <c r="N3113" s="95" t="str">
        <f t="shared" si="65"/>
        <v/>
      </c>
      <c r="O3113" s="97" t="str">
        <f>IF(SUM(บันทึกข้อมูล!X3113:AQ3113)=0,"",SUM(บันทึกข้อมูล!X3113:AQ3113))</f>
        <v/>
      </c>
    </row>
    <row r="3114" spans="1:15" ht="18">
      <c r="A3114" s="63" t="str">
        <f>IF(SUM(บันทึกข้อมูล!E3114:H3114)=0,"",SUM(บันทึกข้อมูล!E3114:H3114))</f>
        <v/>
      </c>
      <c r="B3114" s="63" t="str">
        <f>IF(SUM(บันทึกข้อมูล!I3114:L3114)=0,"",SUM(บันทึกข้อมูล!I3114:L3114))</f>
        <v/>
      </c>
      <c r="C3114" s="63" t="str">
        <f>IF(SUM(บันทึกข้อมูล!M3114:P3114)=0,"",SUM(บันทึกข้อมูล!M3114:P3114))</f>
        <v/>
      </c>
      <c r="D3114" s="63" t="str">
        <f>IF(SUM(บันทึกข้อมูล!Q3114:T3114)=0,"",SUM(บันทึกข้อมูล!Q3114:T3114))</f>
        <v/>
      </c>
      <c r="E3114" s="63" t="str">
        <f>IF(SUM(บันทึกข้อมูล!E3114:T3114)=0,"",SUM(บันทึกข้อมูล!E3114:T3114))</f>
        <v/>
      </c>
      <c r="F3114" s="64" t="str">
        <f>IF(SUM(บันทึกข้อมูล!U3114:Z3114)=0,"",SUM(บันทึกข้อมูล!U3114:Z3114))</f>
        <v/>
      </c>
      <c r="G3114" s="64" t="str">
        <f>IF(SUM(บันทึกข้อมูล!AA3114:AB3114)=0,"",SUM(บันทึกข้อมูล!AA3114:AB3114))</f>
        <v/>
      </c>
      <c r="H3114" s="64" t="str">
        <f>IF(SUM(บันทึกข้อมูล!AC3114:AD3114)=0,"",SUM(บันทึกข้อมูล!AC3114:AD3114))</f>
        <v/>
      </c>
      <c r="I3114" s="64" t="str">
        <f>IF(SUM(บันทึกข้อมูล!AE3114:AF3114)=0,"",SUM(บันทึกข้อมูล!AE3114:AF3114))</f>
        <v/>
      </c>
      <c r="J3114" s="64" t="str">
        <f>IF(SUM(บันทึกข้อมูล!AG3114:AG3114)=0,"",SUM(บันทึกข้อมูล!AG3114:AG3114))</f>
        <v/>
      </c>
      <c r="K3114" s="64" t="str">
        <f>IF(SUM(บันทึกข้อมูล!AH3114:AN3114)=0,"",SUM(บันทึกข้อมูล!AH3114:AN3114))</f>
        <v/>
      </c>
      <c r="L3114" s="64" t="str">
        <f>IF(SUM(บันทึกข้อมูล!U3114:AN3114)=0,"",SUM(บันทึกข้อมูล!U3114:AN3114))</f>
        <v/>
      </c>
      <c r="M3114" s="61" t="str">
        <f>IF(SUM(บันทึกข้อมูล!AO3114:AS3114)=0,"",SUM(บันทึกข้อมูล!AO3114:AS3114))</f>
        <v/>
      </c>
      <c r="N3114" s="95" t="str">
        <f t="shared" si="65"/>
        <v/>
      </c>
      <c r="O3114" s="97" t="str">
        <f>IF(SUM(บันทึกข้อมูล!X3114:AQ3114)=0,"",SUM(บันทึกข้อมูล!X3114:AQ3114))</f>
        <v/>
      </c>
    </row>
    <row r="3115" spans="1:15" ht="18">
      <c r="A3115" s="63" t="str">
        <f>IF(SUM(บันทึกข้อมูล!E3115:H3115)=0,"",SUM(บันทึกข้อมูล!E3115:H3115))</f>
        <v/>
      </c>
      <c r="B3115" s="63" t="str">
        <f>IF(SUM(บันทึกข้อมูล!I3115:L3115)=0,"",SUM(บันทึกข้อมูล!I3115:L3115))</f>
        <v/>
      </c>
      <c r="C3115" s="63" t="str">
        <f>IF(SUM(บันทึกข้อมูล!M3115:P3115)=0,"",SUM(บันทึกข้อมูล!M3115:P3115))</f>
        <v/>
      </c>
      <c r="D3115" s="63" t="str">
        <f>IF(SUM(บันทึกข้อมูล!Q3115:T3115)=0,"",SUM(บันทึกข้อมูล!Q3115:T3115))</f>
        <v/>
      </c>
      <c r="E3115" s="63" t="str">
        <f>IF(SUM(บันทึกข้อมูล!E3115:T3115)=0,"",SUM(บันทึกข้อมูล!E3115:T3115))</f>
        <v/>
      </c>
      <c r="F3115" s="64" t="str">
        <f>IF(SUM(บันทึกข้อมูล!U3115:Z3115)=0,"",SUM(บันทึกข้อมูล!U3115:Z3115))</f>
        <v/>
      </c>
      <c r="G3115" s="64" t="str">
        <f>IF(SUM(บันทึกข้อมูล!AA3115:AB3115)=0,"",SUM(บันทึกข้อมูล!AA3115:AB3115))</f>
        <v/>
      </c>
      <c r="H3115" s="64" t="str">
        <f>IF(SUM(บันทึกข้อมูล!AC3115:AD3115)=0,"",SUM(บันทึกข้อมูล!AC3115:AD3115))</f>
        <v/>
      </c>
      <c r="I3115" s="64" t="str">
        <f>IF(SUM(บันทึกข้อมูล!AE3115:AF3115)=0,"",SUM(บันทึกข้อมูล!AE3115:AF3115))</f>
        <v/>
      </c>
      <c r="J3115" s="64" t="str">
        <f>IF(SUM(บันทึกข้อมูล!AG3115:AG3115)=0,"",SUM(บันทึกข้อมูล!AG3115:AG3115))</f>
        <v/>
      </c>
      <c r="K3115" s="64" t="str">
        <f>IF(SUM(บันทึกข้อมูล!AH3115:AN3115)=0,"",SUM(บันทึกข้อมูล!AH3115:AN3115))</f>
        <v/>
      </c>
      <c r="L3115" s="64" t="str">
        <f>IF(SUM(บันทึกข้อมูล!U3115:AN3115)=0,"",SUM(บันทึกข้อมูล!U3115:AN3115))</f>
        <v/>
      </c>
      <c r="M3115" s="61" t="str">
        <f>IF(SUM(บันทึกข้อมูล!AO3115:AS3115)=0,"",SUM(บันทึกข้อมูล!AO3115:AS3115))</f>
        <v/>
      </c>
      <c r="N3115" s="95" t="str">
        <f t="shared" si="65"/>
        <v/>
      </c>
      <c r="O3115" s="97" t="str">
        <f>IF(SUM(บันทึกข้อมูล!X3115:AQ3115)=0,"",SUM(บันทึกข้อมูล!X3115:AQ3115))</f>
        <v/>
      </c>
    </row>
    <row r="3116" spans="1:15" ht="18">
      <c r="A3116" s="63" t="str">
        <f>IF(SUM(บันทึกข้อมูล!E3116:H3116)=0,"",SUM(บันทึกข้อมูล!E3116:H3116))</f>
        <v/>
      </c>
      <c r="B3116" s="63" t="str">
        <f>IF(SUM(บันทึกข้อมูล!I3116:L3116)=0,"",SUM(บันทึกข้อมูล!I3116:L3116))</f>
        <v/>
      </c>
      <c r="C3116" s="63" t="str">
        <f>IF(SUM(บันทึกข้อมูล!M3116:P3116)=0,"",SUM(บันทึกข้อมูล!M3116:P3116))</f>
        <v/>
      </c>
      <c r="D3116" s="63" t="str">
        <f>IF(SUM(บันทึกข้อมูล!Q3116:T3116)=0,"",SUM(บันทึกข้อมูล!Q3116:T3116))</f>
        <v/>
      </c>
      <c r="E3116" s="63" t="str">
        <f>IF(SUM(บันทึกข้อมูล!E3116:T3116)=0,"",SUM(บันทึกข้อมูล!E3116:T3116))</f>
        <v/>
      </c>
      <c r="F3116" s="64" t="str">
        <f>IF(SUM(บันทึกข้อมูล!U3116:Z3116)=0,"",SUM(บันทึกข้อมูล!U3116:Z3116))</f>
        <v/>
      </c>
      <c r="G3116" s="64" t="str">
        <f>IF(SUM(บันทึกข้อมูล!AA3116:AB3116)=0,"",SUM(บันทึกข้อมูล!AA3116:AB3116))</f>
        <v/>
      </c>
      <c r="H3116" s="64" t="str">
        <f>IF(SUM(บันทึกข้อมูล!AC3116:AD3116)=0,"",SUM(บันทึกข้อมูล!AC3116:AD3116))</f>
        <v/>
      </c>
      <c r="I3116" s="64" t="str">
        <f>IF(SUM(บันทึกข้อมูล!AE3116:AF3116)=0,"",SUM(บันทึกข้อมูล!AE3116:AF3116))</f>
        <v/>
      </c>
      <c r="J3116" s="64" t="str">
        <f>IF(SUM(บันทึกข้อมูล!AG3116:AG3116)=0,"",SUM(บันทึกข้อมูล!AG3116:AG3116))</f>
        <v/>
      </c>
      <c r="K3116" s="64" t="str">
        <f>IF(SUM(บันทึกข้อมูล!AH3116:AN3116)=0,"",SUM(บันทึกข้อมูล!AH3116:AN3116))</f>
        <v/>
      </c>
      <c r="L3116" s="64" t="str">
        <f>IF(SUM(บันทึกข้อมูล!U3116:AN3116)=0,"",SUM(บันทึกข้อมูล!U3116:AN3116))</f>
        <v/>
      </c>
      <c r="M3116" s="61" t="str">
        <f>IF(SUM(บันทึกข้อมูล!AO3116:AS3116)=0,"",SUM(บันทึกข้อมูล!AO3116:AS3116))</f>
        <v/>
      </c>
      <c r="N3116" s="95" t="str">
        <f t="shared" si="65"/>
        <v/>
      </c>
      <c r="O3116" s="97" t="str">
        <f>IF(SUM(บันทึกข้อมูล!X3116:AQ3116)=0,"",SUM(บันทึกข้อมูล!X3116:AQ3116))</f>
        <v/>
      </c>
    </row>
    <row r="3117" spans="1:15" ht="18">
      <c r="A3117" s="63" t="str">
        <f>IF(SUM(บันทึกข้อมูล!E3117:H3117)=0,"",SUM(บันทึกข้อมูล!E3117:H3117))</f>
        <v/>
      </c>
      <c r="B3117" s="63" t="str">
        <f>IF(SUM(บันทึกข้อมูล!I3117:L3117)=0,"",SUM(บันทึกข้อมูล!I3117:L3117))</f>
        <v/>
      </c>
      <c r="C3117" s="63" t="str">
        <f>IF(SUM(บันทึกข้อมูล!M3117:P3117)=0,"",SUM(บันทึกข้อมูล!M3117:P3117))</f>
        <v/>
      </c>
      <c r="D3117" s="63" t="str">
        <f>IF(SUM(บันทึกข้อมูล!Q3117:T3117)=0,"",SUM(บันทึกข้อมูล!Q3117:T3117))</f>
        <v/>
      </c>
      <c r="E3117" s="63" t="str">
        <f>IF(SUM(บันทึกข้อมูล!E3117:T3117)=0,"",SUM(บันทึกข้อมูล!E3117:T3117))</f>
        <v/>
      </c>
      <c r="F3117" s="64" t="str">
        <f>IF(SUM(บันทึกข้อมูล!U3117:Z3117)=0,"",SUM(บันทึกข้อมูล!U3117:Z3117))</f>
        <v/>
      </c>
      <c r="G3117" s="64" t="str">
        <f>IF(SUM(บันทึกข้อมูล!AA3117:AB3117)=0,"",SUM(บันทึกข้อมูล!AA3117:AB3117))</f>
        <v/>
      </c>
      <c r="H3117" s="64" t="str">
        <f>IF(SUM(บันทึกข้อมูล!AC3117:AD3117)=0,"",SUM(บันทึกข้อมูล!AC3117:AD3117))</f>
        <v/>
      </c>
      <c r="I3117" s="64" t="str">
        <f>IF(SUM(บันทึกข้อมูล!AE3117:AF3117)=0,"",SUM(บันทึกข้อมูล!AE3117:AF3117))</f>
        <v/>
      </c>
      <c r="J3117" s="64" t="str">
        <f>IF(SUM(บันทึกข้อมูล!AG3117:AG3117)=0,"",SUM(บันทึกข้อมูล!AG3117:AG3117))</f>
        <v/>
      </c>
      <c r="K3117" s="64" t="str">
        <f>IF(SUM(บันทึกข้อมูล!AH3117:AN3117)=0,"",SUM(บันทึกข้อมูล!AH3117:AN3117))</f>
        <v/>
      </c>
      <c r="L3117" s="64" t="str">
        <f>IF(SUM(บันทึกข้อมูล!U3117:AN3117)=0,"",SUM(บันทึกข้อมูล!U3117:AN3117))</f>
        <v/>
      </c>
      <c r="M3117" s="61" t="str">
        <f>IF(SUM(บันทึกข้อมูล!AO3117:AS3117)=0,"",SUM(บันทึกข้อมูล!AO3117:AS3117))</f>
        <v/>
      </c>
      <c r="N3117" s="95" t="str">
        <f t="shared" si="65"/>
        <v/>
      </c>
      <c r="O3117" s="97" t="str">
        <f>IF(SUM(บันทึกข้อมูล!X3117:AQ3117)=0,"",SUM(บันทึกข้อมูล!X3117:AQ3117))</f>
        <v/>
      </c>
    </row>
    <row r="3118" spans="1:15" ht="18">
      <c r="A3118" s="63" t="str">
        <f>IF(SUM(บันทึกข้อมูล!E3118:H3118)=0,"",SUM(บันทึกข้อมูล!E3118:H3118))</f>
        <v/>
      </c>
      <c r="B3118" s="63" t="str">
        <f>IF(SUM(บันทึกข้อมูล!I3118:L3118)=0,"",SUM(บันทึกข้อมูล!I3118:L3118))</f>
        <v/>
      </c>
      <c r="C3118" s="63" t="str">
        <f>IF(SUM(บันทึกข้อมูล!M3118:P3118)=0,"",SUM(บันทึกข้อมูล!M3118:P3118))</f>
        <v/>
      </c>
      <c r="D3118" s="63" t="str">
        <f>IF(SUM(บันทึกข้อมูล!Q3118:T3118)=0,"",SUM(บันทึกข้อมูล!Q3118:T3118))</f>
        <v/>
      </c>
      <c r="E3118" s="63" t="str">
        <f>IF(SUM(บันทึกข้อมูล!E3118:T3118)=0,"",SUM(บันทึกข้อมูล!E3118:T3118))</f>
        <v/>
      </c>
      <c r="F3118" s="64" t="str">
        <f>IF(SUM(บันทึกข้อมูล!U3118:Z3118)=0,"",SUM(บันทึกข้อมูล!U3118:Z3118))</f>
        <v/>
      </c>
      <c r="G3118" s="64" t="str">
        <f>IF(SUM(บันทึกข้อมูล!AA3118:AB3118)=0,"",SUM(บันทึกข้อมูล!AA3118:AB3118))</f>
        <v/>
      </c>
      <c r="H3118" s="64" t="str">
        <f>IF(SUM(บันทึกข้อมูล!AC3118:AD3118)=0,"",SUM(บันทึกข้อมูล!AC3118:AD3118))</f>
        <v/>
      </c>
      <c r="I3118" s="64" t="str">
        <f>IF(SUM(บันทึกข้อมูล!AE3118:AF3118)=0,"",SUM(บันทึกข้อมูล!AE3118:AF3118))</f>
        <v/>
      </c>
      <c r="J3118" s="64" t="str">
        <f>IF(SUM(บันทึกข้อมูล!AG3118:AG3118)=0,"",SUM(บันทึกข้อมูล!AG3118:AG3118))</f>
        <v/>
      </c>
      <c r="K3118" s="64" t="str">
        <f>IF(SUM(บันทึกข้อมูล!AH3118:AN3118)=0,"",SUM(บันทึกข้อมูล!AH3118:AN3118))</f>
        <v/>
      </c>
      <c r="L3118" s="64" t="str">
        <f>IF(SUM(บันทึกข้อมูล!U3118:AN3118)=0,"",SUM(บันทึกข้อมูล!U3118:AN3118))</f>
        <v/>
      </c>
      <c r="M3118" s="61" t="str">
        <f>IF(SUM(บันทึกข้อมูล!AO3118:AS3118)=0,"",SUM(บันทึกข้อมูล!AO3118:AS3118))</f>
        <v/>
      </c>
      <c r="N3118" s="95" t="str">
        <f t="shared" si="65"/>
        <v/>
      </c>
      <c r="O3118" s="97" t="str">
        <f>IF(SUM(บันทึกข้อมูล!X3118:AQ3118)=0,"",SUM(บันทึกข้อมูล!X3118:AQ3118))</f>
        <v/>
      </c>
    </row>
    <row r="3119" spans="1:15" ht="18">
      <c r="A3119" s="63" t="str">
        <f>IF(SUM(บันทึกข้อมูล!E3119:H3119)=0,"",SUM(บันทึกข้อมูล!E3119:H3119))</f>
        <v/>
      </c>
      <c r="B3119" s="63" t="str">
        <f>IF(SUM(บันทึกข้อมูล!I3119:L3119)=0,"",SUM(บันทึกข้อมูล!I3119:L3119))</f>
        <v/>
      </c>
      <c r="C3119" s="63" t="str">
        <f>IF(SUM(บันทึกข้อมูล!M3119:P3119)=0,"",SUM(บันทึกข้อมูล!M3119:P3119))</f>
        <v/>
      </c>
      <c r="D3119" s="63" t="str">
        <f>IF(SUM(บันทึกข้อมูล!Q3119:T3119)=0,"",SUM(บันทึกข้อมูล!Q3119:T3119))</f>
        <v/>
      </c>
      <c r="E3119" s="63" t="str">
        <f>IF(SUM(บันทึกข้อมูล!E3119:T3119)=0,"",SUM(บันทึกข้อมูล!E3119:T3119))</f>
        <v/>
      </c>
      <c r="F3119" s="64" t="str">
        <f>IF(SUM(บันทึกข้อมูล!U3119:Z3119)=0,"",SUM(บันทึกข้อมูล!U3119:Z3119))</f>
        <v/>
      </c>
      <c r="G3119" s="64" t="str">
        <f>IF(SUM(บันทึกข้อมูล!AA3119:AB3119)=0,"",SUM(บันทึกข้อมูล!AA3119:AB3119))</f>
        <v/>
      </c>
      <c r="H3119" s="64" t="str">
        <f>IF(SUM(บันทึกข้อมูล!AC3119:AD3119)=0,"",SUM(บันทึกข้อมูล!AC3119:AD3119))</f>
        <v/>
      </c>
      <c r="I3119" s="64" t="str">
        <f>IF(SUM(บันทึกข้อมูล!AE3119:AF3119)=0,"",SUM(บันทึกข้อมูล!AE3119:AF3119))</f>
        <v/>
      </c>
      <c r="J3119" s="64" t="str">
        <f>IF(SUM(บันทึกข้อมูล!AG3119:AG3119)=0,"",SUM(บันทึกข้อมูล!AG3119:AG3119))</f>
        <v/>
      </c>
      <c r="K3119" s="64" t="str">
        <f>IF(SUM(บันทึกข้อมูล!AH3119:AN3119)=0,"",SUM(บันทึกข้อมูล!AH3119:AN3119))</f>
        <v/>
      </c>
      <c r="L3119" s="64" t="str">
        <f>IF(SUM(บันทึกข้อมูล!U3119:AN3119)=0,"",SUM(บันทึกข้อมูล!U3119:AN3119))</f>
        <v/>
      </c>
      <c r="M3119" s="61" t="str">
        <f>IF(SUM(บันทึกข้อมูล!AO3119:AS3119)=0,"",SUM(บันทึกข้อมูล!AO3119:AS3119))</f>
        <v/>
      </c>
      <c r="N3119" s="95" t="str">
        <f t="shared" si="65"/>
        <v/>
      </c>
      <c r="O3119" s="97" t="str">
        <f>IF(SUM(บันทึกข้อมูล!X3119:AQ3119)=0,"",SUM(บันทึกข้อมูล!X3119:AQ3119))</f>
        <v/>
      </c>
    </row>
    <row r="3120" spans="1:15" ht="18">
      <c r="A3120" s="63" t="str">
        <f>IF(SUM(บันทึกข้อมูล!E3120:H3120)=0,"",SUM(บันทึกข้อมูล!E3120:H3120))</f>
        <v/>
      </c>
      <c r="B3120" s="63" t="str">
        <f>IF(SUM(บันทึกข้อมูล!I3120:L3120)=0,"",SUM(บันทึกข้อมูล!I3120:L3120))</f>
        <v/>
      </c>
      <c r="C3120" s="63" t="str">
        <f>IF(SUM(บันทึกข้อมูล!M3120:P3120)=0,"",SUM(บันทึกข้อมูล!M3120:P3120))</f>
        <v/>
      </c>
      <c r="D3120" s="63" t="str">
        <f>IF(SUM(บันทึกข้อมูล!Q3120:T3120)=0,"",SUM(บันทึกข้อมูล!Q3120:T3120))</f>
        <v/>
      </c>
      <c r="E3120" s="63" t="str">
        <f>IF(SUM(บันทึกข้อมูล!E3120:T3120)=0,"",SUM(บันทึกข้อมูล!E3120:T3120))</f>
        <v/>
      </c>
      <c r="F3120" s="64" t="str">
        <f>IF(SUM(บันทึกข้อมูล!U3120:Z3120)=0,"",SUM(บันทึกข้อมูล!U3120:Z3120))</f>
        <v/>
      </c>
      <c r="G3120" s="64" t="str">
        <f>IF(SUM(บันทึกข้อมูล!AA3120:AB3120)=0,"",SUM(บันทึกข้อมูล!AA3120:AB3120))</f>
        <v/>
      </c>
      <c r="H3120" s="64" t="str">
        <f>IF(SUM(บันทึกข้อมูล!AC3120:AD3120)=0,"",SUM(บันทึกข้อมูล!AC3120:AD3120))</f>
        <v/>
      </c>
      <c r="I3120" s="64" t="str">
        <f>IF(SUM(บันทึกข้อมูล!AE3120:AF3120)=0,"",SUM(บันทึกข้อมูล!AE3120:AF3120))</f>
        <v/>
      </c>
      <c r="J3120" s="64" t="str">
        <f>IF(SUM(บันทึกข้อมูล!AG3120:AG3120)=0,"",SUM(บันทึกข้อมูล!AG3120:AG3120))</f>
        <v/>
      </c>
      <c r="K3120" s="64" t="str">
        <f>IF(SUM(บันทึกข้อมูล!AH3120:AN3120)=0,"",SUM(บันทึกข้อมูล!AH3120:AN3120))</f>
        <v/>
      </c>
      <c r="L3120" s="64" t="str">
        <f>IF(SUM(บันทึกข้อมูล!U3120:AN3120)=0,"",SUM(บันทึกข้อมูล!U3120:AN3120))</f>
        <v/>
      </c>
      <c r="M3120" s="61" t="str">
        <f>IF(SUM(บันทึกข้อมูล!AO3120:AS3120)=0,"",SUM(บันทึกข้อมูล!AO3120:AS3120))</f>
        <v/>
      </c>
      <c r="N3120" s="95" t="str">
        <f t="shared" si="65"/>
        <v/>
      </c>
      <c r="O3120" s="97" t="str">
        <f>IF(SUM(บันทึกข้อมูล!X3120:AQ3120)=0,"",SUM(บันทึกข้อมูล!X3120:AQ3120))</f>
        <v/>
      </c>
    </row>
    <row r="3121" spans="1:15" ht="18">
      <c r="A3121" s="63" t="str">
        <f>IF(SUM(บันทึกข้อมูล!E3121:H3121)=0,"",SUM(บันทึกข้อมูล!E3121:H3121))</f>
        <v/>
      </c>
      <c r="B3121" s="63" t="str">
        <f>IF(SUM(บันทึกข้อมูล!I3121:L3121)=0,"",SUM(บันทึกข้อมูล!I3121:L3121))</f>
        <v/>
      </c>
      <c r="C3121" s="63" t="str">
        <f>IF(SUM(บันทึกข้อมูล!M3121:P3121)=0,"",SUM(บันทึกข้อมูล!M3121:P3121))</f>
        <v/>
      </c>
      <c r="D3121" s="63" t="str">
        <f>IF(SUM(บันทึกข้อมูล!Q3121:T3121)=0,"",SUM(บันทึกข้อมูล!Q3121:T3121))</f>
        <v/>
      </c>
      <c r="E3121" s="63" t="str">
        <f>IF(SUM(บันทึกข้อมูล!E3121:T3121)=0,"",SUM(บันทึกข้อมูล!E3121:T3121))</f>
        <v/>
      </c>
      <c r="F3121" s="64" t="str">
        <f>IF(SUM(บันทึกข้อมูล!U3121:Z3121)=0,"",SUM(บันทึกข้อมูล!U3121:Z3121))</f>
        <v/>
      </c>
      <c r="G3121" s="64" t="str">
        <f>IF(SUM(บันทึกข้อมูล!AA3121:AB3121)=0,"",SUM(บันทึกข้อมูล!AA3121:AB3121))</f>
        <v/>
      </c>
      <c r="H3121" s="64" t="str">
        <f>IF(SUM(บันทึกข้อมูล!AC3121:AD3121)=0,"",SUM(บันทึกข้อมูล!AC3121:AD3121))</f>
        <v/>
      </c>
      <c r="I3121" s="64" t="str">
        <f>IF(SUM(บันทึกข้อมูล!AE3121:AF3121)=0,"",SUM(บันทึกข้อมูล!AE3121:AF3121))</f>
        <v/>
      </c>
      <c r="J3121" s="64" t="str">
        <f>IF(SUM(บันทึกข้อมูล!AG3121:AG3121)=0,"",SUM(บันทึกข้อมูล!AG3121:AG3121))</f>
        <v/>
      </c>
      <c r="K3121" s="64" t="str">
        <f>IF(SUM(บันทึกข้อมูล!AH3121:AN3121)=0,"",SUM(บันทึกข้อมูล!AH3121:AN3121))</f>
        <v/>
      </c>
      <c r="L3121" s="64" t="str">
        <f>IF(SUM(บันทึกข้อมูล!U3121:AN3121)=0,"",SUM(บันทึกข้อมูล!U3121:AN3121))</f>
        <v/>
      </c>
      <c r="M3121" s="61" t="str">
        <f>IF(SUM(บันทึกข้อมูล!AO3121:AS3121)=0,"",SUM(บันทึกข้อมูล!AO3121:AS3121))</f>
        <v/>
      </c>
      <c r="N3121" s="95" t="str">
        <f t="shared" si="65"/>
        <v/>
      </c>
      <c r="O3121" s="97" t="str">
        <f>IF(SUM(บันทึกข้อมูล!X3121:AQ3121)=0,"",SUM(บันทึกข้อมูล!X3121:AQ3121))</f>
        <v/>
      </c>
    </row>
    <row r="3122" spans="1:15" ht="18">
      <c r="A3122" s="63" t="str">
        <f>IF(SUM(บันทึกข้อมูล!E3122:H3122)=0,"",SUM(บันทึกข้อมูล!E3122:H3122))</f>
        <v/>
      </c>
      <c r="B3122" s="63" t="str">
        <f>IF(SUM(บันทึกข้อมูล!I3122:L3122)=0,"",SUM(บันทึกข้อมูล!I3122:L3122))</f>
        <v/>
      </c>
      <c r="C3122" s="63" t="str">
        <f>IF(SUM(บันทึกข้อมูล!M3122:P3122)=0,"",SUM(บันทึกข้อมูล!M3122:P3122))</f>
        <v/>
      </c>
      <c r="D3122" s="63" t="str">
        <f>IF(SUM(บันทึกข้อมูล!Q3122:T3122)=0,"",SUM(บันทึกข้อมูล!Q3122:T3122))</f>
        <v/>
      </c>
      <c r="E3122" s="63" t="str">
        <f>IF(SUM(บันทึกข้อมูล!E3122:T3122)=0,"",SUM(บันทึกข้อมูล!E3122:T3122))</f>
        <v/>
      </c>
      <c r="F3122" s="64" t="str">
        <f>IF(SUM(บันทึกข้อมูล!U3122:Z3122)=0,"",SUM(บันทึกข้อมูล!U3122:Z3122))</f>
        <v/>
      </c>
      <c r="G3122" s="64" t="str">
        <f>IF(SUM(บันทึกข้อมูล!AA3122:AB3122)=0,"",SUM(บันทึกข้อมูล!AA3122:AB3122))</f>
        <v/>
      </c>
      <c r="H3122" s="64" t="str">
        <f>IF(SUM(บันทึกข้อมูล!AC3122:AD3122)=0,"",SUM(บันทึกข้อมูล!AC3122:AD3122))</f>
        <v/>
      </c>
      <c r="I3122" s="64" t="str">
        <f>IF(SUM(บันทึกข้อมูล!AE3122:AF3122)=0,"",SUM(บันทึกข้อมูล!AE3122:AF3122))</f>
        <v/>
      </c>
      <c r="J3122" s="64" t="str">
        <f>IF(SUM(บันทึกข้อมูล!AG3122:AG3122)=0,"",SUM(บันทึกข้อมูล!AG3122:AG3122))</f>
        <v/>
      </c>
      <c r="K3122" s="64" t="str">
        <f>IF(SUM(บันทึกข้อมูล!AH3122:AN3122)=0,"",SUM(บันทึกข้อมูล!AH3122:AN3122))</f>
        <v/>
      </c>
      <c r="L3122" s="64" t="str">
        <f>IF(SUM(บันทึกข้อมูล!U3122:AN3122)=0,"",SUM(บันทึกข้อมูล!U3122:AN3122))</f>
        <v/>
      </c>
      <c r="M3122" s="61" t="str">
        <f>IF(SUM(บันทึกข้อมูล!AO3122:AS3122)=0,"",SUM(บันทึกข้อมูล!AO3122:AS3122))</f>
        <v/>
      </c>
      <c r="N3122" s="95" t="str">
        <f t="shared" si="65"/>
        <v/>
      </c>
      <c r="O3122" s="97" t="str">
        <f>IF(SUM(บันทึกข้อมูล!X3122:AQ3122)=0,"",SUM(บันทึกข้อมูล!X3122:AQ3122))</f>
        <v/>
      </c>
    </row>
    <row r="3123" spans="1:15" ht="18">
      <c r="A3123" s="63" t="str">
        <f>IF(SUM(บันทึกข้อมูล!E3123:H3123)=0,"",SUM(บันทึกข้อมูล!E3123:H3123))</f>
        <v/>
      </c>
      <c r="B3123" s="63" t="str">
        <f>IF(SUM(บันทึกข้อมูล!I3123:L3123)=0,"",SUM(บันทึกข้อมูล!I3123:L3123))</f>
        <v/>
      </c>
      <c r="C3123" s="63" t="str">
        <f>IF(SUM(บันทึกข้อมูล!M3123:P3123)=0,"",SUM(บันทึกข้อมูล!M3123:P3123))</f>
        <v/>
      </c>
      <c r="D3123" s="63" t="str">
        <f>IF(SUM(บันทึกข้อมูล!Q3123:T3123)=0,"",SUM(บันทึกข้อมูล!Q3123:T3123))</f>
        <v/>
      </c>
      <c r="E3123" s="63" t="str">
        <f>IF(SUM(บันทึกข้อมูล!E3123:T3123)=0,"",SUM(บันทึกข้อมูล!E3123:T3123))</f>
        <v/>
      </c>
      <c r="F3123" s="64" t="str">
        <f>IF(SUM(บันทึกข้อมูล!U3123:Z3123)=0,"",SUM(บันทึกข้อมูล!U3123:Z3123))</f>
        <v/>
      </c>
      <c r="G3123" s="64" t="str">
        <f>IF(SUM(บันทึกข้อมูล!AA3123:AB3123)=0,"",SUM(บันทึกข้อมูล!AA3123:AB3123))</f>
        <v/>
      </c>
      <c r="H3123" s="64" t="str">
        <f>IF(SUM(บันทึกข้อมูล!AC3123:AD3123)=0,"",SUM(บันทึกข้อมูล!AC3123:AD3123))</f>
        <v/>
      </c>
      <c r="I3123" s="64" t="str">
        <f>IF(SUM(บันทึกข้อมูล!AE3123:AF3123)=0,"",SUM(บันทึกข้อมูล!AE3123:AF3123))</f>
        <v/>
      </c>
      <c r="J3123" s="64" t="str">
        <f>IF(SUM(บันทึกข้อมูล!AG3123:AG3123)=0,"",SUM(บันทึกข้อมูล!AG3123:AG3123))</f>
        <v/>
      </c>
      <c r="K3123" s="64" t="str">
        <f>IF(SUM(บันทึกข้อมูล!AH3123:AN3123)=0,"",SUM(บันทึกข้อมูล!AH3123:AN3123))</f>
        <v/>
      </c>
      <c r="L3123" s="64" t="str">
        <f>IF(SUM(บันทึกข้อมูล!U3123:AN3123)=0,"",SUM(บันทึกข้อมูล!U3123:AN3123))</f>
        <v/>
      </c>
      <c r="M3123" s="61" t="str">
        <f>IF(SUM(บันทึกข้อมูล!AO3123:AS3123)=0,"",SUM(บันทึกข้อมูล!AO3123:AS3123))</f>
        <v/>
      </c>
      <c r="N3123" s="95" t="str">
        <f t="shared" si="65"/>
        <v/>
      </c>
      <c r="O3123" s="97" t="str">
        <f>IF(SUM(บันทึกข้อมูล!X3123:AQ3123)=0,"",SUM(บันทึกข้อมูล!X3123:AQ3123))</f>
        <v/>
      </c>
    </row>
    <row r="3124" spans="1:15" ht="18">
      <c r="A3124" s="63" t="str">
        <f>IF(SUM(บันทึกข้อมูล!E3124:H3124)=0,"",SUM(บันทึกข้อมูล!E3124:H3124))</f>
        <v/>
      </c>
      <c r="B3124" s="63" t="str">
        <f>IF(SUM(บันทึกข้อมูล!I3124:L3124)=0,"",SUM(บันทึกข้อมูล!I3124:L3124))</f>
        <v/>
      </c>
      <c r="C3124" s="63" t="str">
        <f>IF(SUM(บันทึกข้อมูล!M3124:P3124)=0,"",SUM(บันทึกข้อมูล!M3124:P3124))</f>
        <v/>
      </c>
      <c r="D3124" s="63" t="str">
        <f>IF(SUM(บันทึกข้อมูล!Q3124:T3124)=0,"",SUM(บันทึกข้อมูล!Q3124:T3124))</f>
        <v/>
      </c>
      <c r="E3124" s="63" t="str">
        <f>IF(SUM(บันทึกข้อมูล!E3124:T3124)=0,"",SUM(บันทึกข้อมูล!E3124:T3124))</f>
        <v/>
      </c>
      <c r="F3124" s="64" t="str">
        <f>IF(SUM(บันทึกข้อมูล!U3124:Z3124)=0,"",SUM(บันทึกข้อมูล!U3124:Z3124))</f>
        <v/>
      </c>
      <c r="G3124" s="64" t="str">
        <f>IF(SUM(บันทึกข้อมูล!AA3124:AB3124)=0,"",SUM(บันทึกข้อมูล!AA3124:AB3124))</f>
        <v/>
      </c>
      <c r="H3124" s="64" t="str">
        <f>IF(SUM(บันทึกข้อมูล!AC3124:AD3124)=0,"",SUM(บันทึกข้อมูล!AC3124:AD3124))</f>
        <v/>
      </c>
      <c r="I3124" s="64" t="str">
        <f>IF(SUM(บันทึกข้อมูล!AE3124:AF3124)=0,"",SUM(บันทึกข้อมูล!AE3124:AF3124))</f>
        <v/>
      </c>
      <c r="J3124" s="64" t="str">
        <f>IF(SUM(บันทึกข้อมูล!AG3124:AG3124)=0,"",SUM(บันทึกข้อมูล!AG3124:AG3124))</f>
        <v/>
      </c>
      <c r="K3124" s="64" t="str">
        <f>IF(SUM(บันทึกข้อมูล!AH3124:AN3124)=0,"",SUM(บันทึกข้อมูล!AH3124:AN3124))</f>
        <v/>
      </c>
      <c r="L3124" s="64" t="str">
        <f>IF(SUM(บันทึกข้อมูล!U3124:AN3124)=0,"",SUM(บันทึกข้อมูล!U3124:AN3124))</f>
        <v/>
      </c>
      <c r="M3124" s="61" t="str">
        <f>IF(SUM(บันทึกข้อมูล!AO3124:AS3124)=0,"",SUM(บันทึกข้อมูล!AO3124:AS3124))</f>
        <v/>
      </c>
      <c r="N3124" s="95" t="str">
        <f t="shared" si="65"/>
        <v/>
      </c>
      <c r="O3124" s="97" t="str">
        <f>IF(SUM(บันทึกข้อมูล!X3124:AQ3124)=0,"",SUM(บันทึกข้อมูล!X3124:AQ3124))</f>
        <v/>
      </c>
    </row>
    <row r="3125" spans="1:15" ht="18">
      <c r="A3125" s="63" t="str">
        <f>IF(SUM(บันทึกข้อมูล!E3125:H3125)=0,"",SUM(บันทึกข้อมูล!E3125:H3125))</f>
        <v/>
      </c>
      <c r="B3125" s="63" t="str">
        <f>IF(SUM(บันทึกข้อมูล!I3125:L3125)=0,"",SUM(บันทึกข้อมูล!I3125:L3125))</f>
        <v/>
      </c>
      <c r="C3125" s="63" t="str">
        <f>IF(SUM(บันทึกข้อมูล!M3125:P3125)=0,"",SUM(บันทึกข้อมูล!M3125:P3125))</f>
        <v/>
      </c>
      <c r="D3125" s="63" t="str">
        <f>IF(SUM(บันทึกข้อมูล!Q3125:T3125)=0,"",SUM(บันทึกข้อมูล!Q3125:T3125))</f>
        <v/>
      </c>
      <c r="E3125" s="63" t="str">
        <f>IF(SUM(บันทึกข้อมูล!E3125:T3125)=0,"",SUM(บันทึกข้อมูล!E3125:T3125))</f>
        <v/>
      </c>
      <c r="F3125" s="64" t="str">
        <f>IF(SUM(บันทึกข้อมูล!U3125:Z3125)=0,"",SUM(บันทึกข้อมูล!U3125:Z3125))</f>
        <v/>
      </c>
      <c r="G3125" s="64" t="str">
        <f>IF(SUM(บันทึกข้อมูล!AA3125:AB3125)=0,"",SUM(บันทึกข้อมูล!AA3125:AB3125))</f>
        <v/>
      </c>
      <c r="H3125" s="64" t="str">
        <f>IF(SUM(บันทึกข้อมูล!AC3125:AD3125)=0,"",SUM(บันทึกข้อมูล!AC3125:AD3125))</f>
        <v/>
      </c>
      <c r="I3125" s="64" t="str">
        <f>IF(SUM(บันทึกข้อมูล!AE3125:AF3125)=0,"",SUM(บันทึกข้อมูล!AE3125:AF3125))</f>
        <v/>
      </c>
      <c r="J3125" s="64" t="str">
        <f>IF(SUM(บันทึกข้อมูล!AG3125:AG3125)=0,"",SUM(บันทึกข้อมูล!AG3125:AG3125))</f>
        <v/>
      </c>
      <c r="K3125" s="64" t="str">
        <f>IF(SUM(บันทึกข้อมูล!AH3125:AN3125)=0,"",SUM(บันทึกข้อมูล!AH3125:AN3125))</f>
        <v/>
      </c>
      <c r="L3125" s="64" t="str">
        <f>IF(SUM(บันทึกข้อมูล!U3125:AN3125)=0,"",SUM(บันทึกข้อมูล!U3125:AN3125))</f>
        <v/>
      </c>
      <c r="M3125" s="61" t="str">
        <f>IF(SUM(บันทึกข้อมูล!AO3125:AS3125)=0,"",SUM(บันทึกข้อมูล!AO3125:AS3125))</f>
        <v/>
      </c>
      <c r="N3125" s="95" t="str">
        <f t="shared" ref="N3125:N3188" si="66">IF(E3125="","",IF(E3125&gt;=56,"1",""))</f>
        <v/>
      </c>
      <c r="O3125" s="97" t="str">
        <f>IF(SUM(บันทึกข้อมูล!X3125:AQ3125)=0,"",SUM(บันทึกข้อมูล!X3125:AQ3125))</f>
        <v/>
      </c>
    </row>
    <row r="3126" spans="1:15" ht="18">
      <c r="A3126" s="63" t="str">
        <f>IF(SUM(บันทึกข้อมูล!E3126:H3126)=0,"",SUM(บันทึกข้อมูล!E3126:H3126))</f>
        <v/>
      </c>
      <c r="B3126" s="63" t="str">
        <f>IF(SUM(บันทึกข้อมูล!I3126:L3126)=0,"",SUM(บันทึกข้อมูล!I3126:L3126))</f>
        <v/>
      </c>
      <c r="C3126" s="63" t="str">
        <f>IF(SUM(บันทึกข้อมูล!M3126:P3126)=0,"",SUM(บันทึกข้อมูล!M3126:P3126))</f>
        <v/>
      </c>
      <c r="D3126" s="63" t="str">
        <f>IF(SUM(บันทึกข้อมูล!Q3126:T3126)=0,"",SUM(บันทึกข้อมูล!Q3126:T3126))</f>
        <v/>
      </c>
      <c r="E3126" s="63" t="str">
        <f>IF(SUM(บันทึกข้อมูล!E3126:T3126)=0,"",SUM(บันทึกข้อมูล!E3126:T3126))</f>
        <v/>
      </c>
      <c r="F3126" s="64" t="str">
        <f>IF(SUM(บันทึกข้อมูล!U3126:Z3126)=0,"",SUM(บันทึกข้อมูล!U3126:Z3126))</f>
        <v/>
      </c>
      <c r="G3126" s="64" t="str">
        <f>IF(SUM(บันทึกข้อมูล!AA3126:AB3126)=0,"",SUM(บันทึกข้อมูล!AA3126:AB3126))</f>
        <v/>
      </c>
      <c r="H3126" s="64" t="str">
        <f>IF(SUM(บันทึกข้อมูล!AC3126:AD3126)=0,"",SUM(บันทึกข้อมูล!AC3126:AD3126))</f>
        <v/>
      </c>
      <c r="I3126" s="64" t="str">
        <f>IF(SUM(บันทึกข้อมูล!AE3126:AF3126)=0,"",SUM(บันทึกข้อมูล!AE3126:AF3126))</f>
        <v/>
      </c>
      <c r="J3126" s="64" t="str">
        <f>IF(SUM(บันทึกข้อมูล!AG3126:AG3126)=0,"",SUM(บันทึกข้อมูล!AG3126:AG3126))</f>
        <v/>
      </c>
      <c r="K3126" s="64" t="str">
        <f>IF(SUM(บันทึกข้อมูล!AH3126:AN3126)=0,"",SUM(บันทึกข้อมูล!AH3126:AN3126))</f>
        <v/>
      </c>
      <c r="L3126" s="64" t="str">
        <f>IF(SUM(บันทึกข้อมูล!U3126:AN3126)=0,"",SUM(บันทึกข้อมูล!U3126:AN3126))</f>
        <v/>
      </c>
      <c r="M3126" s="61" t="str">
        <f>IF(SUM(บันทึกข้อมูล!AO3126:AS3126)=0,"",SUM(บันทึกข้อมูล!AO3126:AS3126))</f>
        <v/>
      </c>
      <c r="N3126" s="95" t="str">
        <f t="shared" si="66"/>
        <v/>
      </c>
      <c r="O3126" s="97" t="str">
        <f>IF(SUM(บันทึกข้อมูล!X3126:AQ3126)=0,"",SUM(บันทึกข้อมูล!X3126:AQ3126))</f>
        <v/>
      </c>
    </row>
    <row r="3127" spans="1:15" ht="18">
      <c r="A3127" s="63" t="str">
        <f>IF(SUM(บันทึกข้อมูล!E3127:H3127)=0,"",SUM(บันทึกข้อมูล!E3127:H3127))</f>
        <v/>
      </c>
      <c r="B3127" s="63" t="str">
        <f>IF(SUM(บันทึกข้อมูล!I3127:L3127)=0,"",SUM(บันทึกข้อมูล!I3127:L3127))</f>
        <v/>
      </c>
      <c r="C3127" s="63" t="str">
        <f>IF(SUM(บันทึกข้อมูล!M3127:P3127)=0,"",SUM(บันทึกข้อมูล!M3127:P3127))</f>
        <v/>
      </c>
      <c r="D3127" s="63" t="str">
        <f>IF(SUM(บันทึกข้อมูล!Q3127:T3127)=0,"",SUM(บันทึกข้อมูล!Q3127:T3127))</f>
        <v/>
      </c>
      <c r="E3127" s="63" t="str">
        <f>IF(SUM(บันทึกข้อมูล!E3127:T3127)=0,"",SUM(บันทึกข้อมูล!E3127:T3127))</f>
        <v/>
      </c>
      <c r="F3127" s="64" t="str">
        <f>IF(SUM(บันทึกข้อมูล!U3127:Z3127)=0,"",SUM(บันทึกข้อมูล!U3127:Z3127))</f>
        <v/>
      </c>
      <c r="G3127" s="64" t="str">
        <f>IF(SUM(บันทึกข้อมูล!AA3127:AB3127)=0,"",SUM(บันทึกข้อมูล!AA3127:AB3127))</f>
        <v/>
      </c>
      <c r="H3127" s="64" t="str">
        <f>IF(SUM(บันทึกข้อมูล!AC3127:AD3127)=0,"",SUM(บันทึกข้อมูล!AC3127:AD3127))</f>
        <v/>
      </c>
      <c r="I3127" s="64" t="str">
        <f>IF(SUM(บันทึกข้อมูล!AE3127:AF3127)=0,"",SUM(บันทึกข้อมูล!AE3127:AF3127))</f>
        <v/>
      </c>
      <c r="J3127" s="64" t="str">
        <f>IF(SUM(บันทึกข้อมูล!AG3127:AG3127)=0,"",SUM(บันทึกข้อมูล!AG3127:AG3127))</f>
        <v/>
      </c>
      <c r="K3127" s="64" t="str">
        <f>IF(SUM(บันทึกข้อมูล!AH3127:AN3127)=0,"",SUM(บันทึกข้อมูล!AH3127:AN3127))</f>
        <v/>
      </c>
      <c r="L3127" s="64" t="str">
        <f>IF(SUM(บันทึกข้อมูล!U3127:AN3127)=0,"",SUM(บันทึกข้อมูล!U3127:AN3127))</f>
        <v/>
      </c>
      <c r="M3127" s="61" t="str">
        <f>IF(SUM(บันทึกข้อมูล!AO3127:AS3127)=0,"",SUM(บันทึกข้อมูล!AO3127:AS3127))</f>
        <v/>
      </c>
      <c r="N3127" s="95" t="str">
        <f t="shared" si="66"/>
        <v/>
      </c>
      <c r="O3127" s="97" t="str">
        <f>IF(SUM(บันทึกข้อมูล!X3127:AQ3127)=0,"",SUM(บันทึกข้อมูล!X3127:AQ3127))</f>
        <v/>
      </c>
    </row>
    <row r="3128" spans="1:15" ht="18">
      <c r="A3128" s="63" t="str">
        <f>IF(SUM(บันทึกข้อมูล!E3128:H3128)=0,"",SUM(บันทึกข้อมูล!E3128:H3128))</f>
        <v/>
      </c>
      <c r="B3128" s="63" t="str">
        <f>IF(SUM(บันทึกข้อมูล!I3128:L3128)=0,"",SUM(บันทึกข้อมูล!I3128:L3128))</f>
        <v/>
      </c>
      <c r="C3128" s="63" t="str">
        <f>IF(SUM(บันทึกข้อมูล!M3128:P3128)=0,"",SUM(บันทึกข้อมูล!M3128:P3128))</f>
        <v/>
      </c>
      <c r="D3128" s="63" t="str">
        <f>IF(SUM(บันทึกข้อมูล!Q3128:T3128)=0,"",SUM(บันทึกข้อมูล!Q3128:T3128))</f>
        <v/>
      </c>
      <c r="E3128" s="63" t="str">
        <f>IF(SUM(บันทึกข้อมูล!E3128:T3128)=0,"",SUM(บันทึกข้อมูล!E3128:T3128))</f>
        <v/>
      </c>
      <c r="F3128" s="64" t="str">
        <f>IF(SUM(บันทึกข้อมูล!U3128:Z3128)=0,"",SUM(บันทึกข้อมูล!U3128:Z3128))</f>
        <v/>
      </c>
      <c r="G3128" s="64" t="str">
        <f>IF(SUM(บันทึกข้อมูล!AA3128:AB3128)=0,"",SUM(บันทึกข้อมูล!AA3128:AB3128))</f>
        <v/>
      </c>
      <c r="H3128" s="64" t="str">
        <f>IF(SUM(บันทึกข้อมูล!AC3128:AD3128)=0,"",SUM(บันทึกข้อมูล!AC3128:AD3128))</f>
        <v/>
      </c>
      <c r="I3128" s="64" t="str">
        <f>IF(SUM(บันทึกข้อมูล!AE3128:AF3128)=0,"",SUM(บันทึกข้อมูล!AE3128:AF3128))</f>
        <v/>
      </c>
      <c r="J3128" s="64" t="str">
        <f>IF(SUM(บันทึกข้อมูล!AG3128:AG3128)=0,"",SUM(บันทึกข้อมูล!AG3128:AG3128))</f>
        <v/>
      </c>
      <c r="K3128" s="64" t="str">
        <f>IF(SUM(บันทึกข้อมูล!AH3128:AN3128)=0,"",SUM(บันทึกข้อมูล!AH3128:AN3128))</f>
        <v/>
      </c>
      <c r="L3128" s="64" t="str">
        <f>IF(SUM(บันทึกข้อมูล!U3128:AN3128)=0,"",SUM(บันทึกข้อมูล!U3128:AN3128))</f>
        <v/>
      </c>
      <c r="M3128" s="61" t="str">
        <f>IF(SUM(บันทึกข้อมูล!AO3128:AS3128)=0,"",SUM(บันทึกข้อมูล!AO3128:AS3128))</f>
        <v/>
      </c>
      <c r="N3128" s="95" t="str">
        <f t="shared" si="66"/>
        <v/>
      </c>
      <c r="O3128" s="97" t="str">
        <f>IF(SUM(บันทึกข้อมูล!X3128:AQ3128)=0,"",SUM(บันทึกข้อมูล!X3128:AQ3128))</f>
        <v/>
      </c>
    </row>
    <row r="3129" spans="1:15" ht="18">
      <c r="A3129" s="63" t="str">
        <f>IF(SUM(บันทึกข้อมูล!E3129:H3129)=0,"",SUM(บันทึกข้อมูล!E3129:H3129))</f>
        <v/>
      </c>
      <c r="B3129" s="63" t="str">
        <f>IF(SUM(บันทึกข้อมูล!I3129:L3129)=0,"",SUM(บันทึกข้อมูล!I3129:L3129))</f>
        <v/>
      </c>
      <c r="C3129" s="63" t="str">
        <f>IF(SUM(บันทึกข้อมูล!M3129:P3129)=0,"",SUM(บันทึกข้อมูล!M3129:P3129))</f>
        <v/>
      </c>
      <c r="D3129" s="63" t="str">
        <f>IF(SUM(บันทึกข้อมูล!Q3129:T3129)=0,"",SUM(บันทึกข้อมูล!Q3129:T3129))</f>
        <v/>
      </c>
      <c r="E3129" s="63" t="str">
        <f>IF(SUM(บันทึกข้อมูล!E3129:T3129)=0,"",SUM(บันทึกข้อมูล!E3129:T3129))</f>
        <v/>
      </c>
      <c r="F3129" s="64" t="str">
        <f>IF(SUM(บันทึกข้อมูล!U3129:Z3129)=0,"",SUM(บันทึกข้อมูล!U3129:Z3129))</f>
        <v/>
      </c>
      <c r="G3129" s="64" t="str">
        <f>IF(SUM(บันทึกข้อมูล!AA3129:AB3129)=0,"",SUM(บันทึกข้อมูล!AA3129:AB3129))</f>
        <v/>
      </c>
      <c r="H3129" s="64" t="str">
        <f>IF(SUM(บันทึกข้อมูล!AC3129:AD3129)=0,"",SUM(บันทึกข้อมูล!AC3129:AD3129))</f>
        <v/>
      </c>
      <c r="I3129" s="64" t="str">
        <f>IF(SUM(บันทึกข้อมูล!AE3129:AF3129)=0,"",SUM(บันทึกข้อมูล!AE3129:AF3129))</f>
        <v/>
      </c>
      <c r="J3129" s="64" t="str">
        <f>IF(SUM(บันทึกข้อมูล!AG3129:AG3129)=0,"",SUM(บันทึกข้อมูล!AG3129:AG3129))</f>
        <v/>
      </c>
      <c r="K3129" s="64" t="str">
        <f>IF(SUM(บันทึกข้อมูล!AH3129:AN3129)=0,"",SUM(บันทึกข้อมูล!AH3129:AN3129))</f>
        <v/>
      </c>
      <c r="L3129" s="64" t="str">
        <f>IF(SUM(บันทึกข้อมูล!U3129:AN3129)=0,"",SUM(บันทึกข้อมูล!U3129:AN3129))</f>
        <v/>
      </c>
      <c r="M3129" s="61" t="str">
        <f>IF(SUM(บันทึกข้อมูล!AO3129:AS3129)=0,"",SUM(บันทึกข้อมูล!AO3129:AS3129))</f>
        <v/>
      </c>
      <c r="N3129" s="95" t="str">
        <f t="shared" si="66"/>
        <v/>
      </c>
      <c r="O3129" s="97" t="str">
        <f>IF(SUM(บันทึกข้อมูล!X3129:AQ3129)=0,"",SUM(บันทึกข้อมูล!X3129:AQ3129))</f>
        <v/>
      </c>
    </row>
    <row r="3130" spans="1:15" ht="18">
      <c r="A3130" s="63" t="str">
        <f>IF(SUM(บันทึกข้อมูล!E3130:H3130)=0,"",SUM(บันทึกข้อมูล!E3130:H3130))</f>
        <v/>
      </c>
      <c r="B3130" s="63" t="str">
        <f>IF(SUM(บันทึกข้อมูล!I3130:L3130)=0,"",SUM(บันทึกข้อมูล!I3130:L3130))</f>
        <v/>
      </c>
      <c r="C3130" s="63" t="str">
        <f>IF(SUM(บันทึกข้อมูล!M3130:P3130)=0,"",SUM(บันทึกข้อมูล!M3130:P3130))</f>
        <v/>
      </c>
      <c r="D3130" s="63" t="str">
        <f>IF(SUM(บันทึกข้อมูล!Q3130:T3130)=0,"",SUM(บันทึกข้อมูล!Q3130:T3130))</f>
        <v/>
      </c>
      <c r="E3130" s="63" t="str">
        <f>IF(SUM(บันทึกข้อมูล!E3130:T3130)=0,"",SUM(บันทึกข้อมูล!E3130:T3130))</f>
        <v/>
      </c>
      <c r="F3130" s="64" t="str">
        <f>IF(SUM(บันทึกข้อมูล!U3130:Z3130)=0,"",SUM(บันทึกข้อมูล!U3130:Z3130))</f>
        <v/>
      </c>
      <c r="G3130" s="64" t="str">
        <f>IF(SUM(บันทึกข้อมูล!AA3130:AB3130)=0,"",SUM(บันทึกข้อมูล!AA3130:AB3130))</f>
        <v/>
      </c>
      <c r="H3130" s="64" t="str">
        <f>IF(SUM(บันทึกข้อมูล!AC3130:AD3130)=0,"",SUM(บันทึกข้อมูล!AC3130:AD3130))</f>
        <v/>
      </c>
      <c r="I3130" s="64" t="str">
        <f>IF(SUM(บันทึกข้อมูล!AE3130:AF3130)=0,"",SUM(บันทึกข้อมูล!AE3130:AF3130))</f>
        <v/>
      </c>
      <c r="J3130" s="64" t="str">
        <f>IF(SUM(บันทึกข้อมูล!AG3130:AG3130)=0,"",SUM(บันทึกข้อมูล!AG3130:AG3130))</f>
        <v/>
      </c>
      <c r="K3130" s="64" t="str">
        <f>IF(SUM(บันทึกข้อมูล!AH3130:AN3130)=0,"",SUM(บันทึกข้อมูล!AH3130:AN3130))</f>
        <v/>
      </c>
      <c r="L3130" s="64" t="str">
        <f>IF(SUM(บันทึกข้อมูล!U3130:AN3130)=0,"",SUM(บันทึกข้อมูล!U3130:AN3130))</f>
        <v/>
      </c>
      <c r="M3130" s="61" t="str">
        <f>IF(SUM(บันทึกข้อมูล!AO3130:AS3130)=0,"",SUM(บันทึกข้อมูล!AO3130:AS3130))</f>
        <v/>
      </c>
      <c r="N3130" s="95" t="str">
        <f t="shared" si="66"/>
        <v/>
      </c>
      <c r="O3130" s="97" t="str">
        <f>IF(SUM(บันทึกข้อมูล!X3130:AQ3130)=0,"",SUM(บันทึกข้อมูล!X3130:AQ3130))</f>
        <v/>
      </c>
    </row>
    <row r="3131" spans="1:15" ht="18">
      <c r="A3131" s="63" t="str">
        <f>IF(SUM(บันทึกข้อมูล!E3131:H3131)=0,"",SUM(บันทึกข้อมูล!E3131:H3131))</f>
        <v/>
      </c>
      <c r="B3131" s="63" t="str">
        <f>IF(SUM(บันทึกข้อมูล!I3131:L3131)=0,"",SUM(บันทึกข้อมูล!I3131:L3131))</f>
        <v/>
      </c>
      <c r="C3131" s="63" t="str">
        <f>IF(SUM(บันทึกข้อมูล!M3131:P3131)=0,"",SUM(บันทึกข้อมูล!M3131:P3131))</f>
        <v/>
      </c>
      <c r="D3131" s="63" t="str">
        <f>IF(SUM(บันทึกข้อมูล!Q3131:T3131)=0,"",SUM(บันทึกข้อมูล!Q3131:T3131))</f>
        <v/>
      </c>
      <c r="E3131" s="63" t="str">
        <f>IF(SUM(บันทึกข้อมูล!E3131:T3131)=0,"",SUM(บันทึกข้อมูล!E3131:T3131))</f>
        <v/>
      </c>
      <c r="F3131" s="64" t="str">
        <f>IF(SUM(บันทึกข้อมูล!U3131:Z3131)=0,"",SUM(บันทึกข้อมูล!U3131:Z3131))</f>
        <v/>
      </c>
      <c r="G3131" s="64" t="str">
        <f>IF(SUM(บันทึกข้อมูล!AA3131:AB3131)=0,"",SUM(บันทึกข้อมูล!AA3131:AB3131))</f>
        <v/>
      </c>
      <c r="H3131" s="64" t="str">
        <f>IF(SUM(บันทึกข้อมูล!AC3131:AD3131)=0,"",SUM(บันทึกข้อมูล!AC3131:AD3131))</f>
        <v/>
      </c>
      <c r="I3131" s="64" t="str">
        <f>IF(SUM(บันทึกข้อมูล!AE3131:AF3131)=0,"",SUM(บันทึกข้อมูล!AE3131:AF3131))</f>
        <v/>
      </c>
      <c r="J3131" s="64" t="str">
        <f>IF(SUM(บันทึกข้อมูล!AG3131:AG3131)=0,"",SUM(บันทึกข้อมูล!AG3131:AG3131))</f>
        <v/>
      </c>
      <c r="K3131" s="64" t="str">
        <f>IF(SUM(บันทึกข้อมูล!AH3131:AN3131)=0,"",SUM(บันทึกข้อมูล!AH3131:AN3131))</f>
        <v/>
      </c>
      <c r="L3131" s="64" t="str">
        <f>IF(SUM(บันทึกข้อมูล!U3131:AN3131)=0,"",SUM(บันทึกข้อมูล!U3131:AN3131))</f>
        <v/>
      </c>
      <c r="M3131" s="61" t="str">
        <f>IF(SUM(บันทึกข้อมูล!AO3131:AS3131)=0,"",SUM(บันทึกข้อมูล!AO3131:AS3131))</f>
        <v/>
      </c>
      <c r="N3131" s="95" t="str">
        <f t="shared" si="66"/>
        <v/>
      </c>
      <c r="O3131" s="97" t="str">
        <f>IF(SUM(บันทึกข้อมูล!X3131:AQ3131)=0,"",SUM(บันทึกข้อมูล!X3131:AQ3131))</f>
        <v/>
      </c>
    </row>
    <row r="3132" spans="1:15" ht="18">
      <c r="A3132" s="63" t="str">
        <f>IF(SUM(บันทึกข้อมูล!E3132:H3132)=0,"",SUM(บันทึกข้อมูล!E3132:H3132))</f>
        <v/>
      </c>
      <c r="B3132" s="63" t="str">
        <f>IF(SUM(บันทึกข้อมูล!I3132:L3132)=0,"",SUM(บันทึกข้อมูล!I3132:L3132))</f>
        <v/>
      </c>
      <c r="C3132" s="63" t="str">
        <f>IF(SUM(บันทึกข้อมูล!M3132:P3132)=0,"",SUM(บันทึกข้อมูล!M3132:P3132))</f>
        <v/>
      </c>
      <c r="D3132" s="63" t="str">
        <f>IF(SUM(บันทึกข้อมูล!Q3132:T3132)=0,"",SUM(บันทึกข้อมูล!Q3132:T3132))</f>
        <v/>
      </c>
      <c r="E3132" s="63" t="str">
        <f>IF(SUM(บันทึกข้อมูล!E3132:T3132)=0,"",SUM(บันทึกข้อมูล!E3132:T3132))</f>
        <v/>
      </c>
      <c r="F3132" s="64" t="str">
        <f>IF(SUM(บันทึกข้อมูล!U3132:Z3132)=0,"",SUM(บันทึกข้อมูล!U3132:Z3132))</f>
        <v/>
      </c>
      <c r="G3132" s="64" t="str">
        <f>IF(SUM(บันทึกข้อมูล!AA3132:AB3132)=0,"",SUM(บันทึกข้อมูล!AA3132:AB3132))</f>
        <v/>
      </c>
      <c r="H3132" s="64" t="str">
        <f>IF(SUM(บันทึกข้อมูล!AC3132:AD3132)=0,"",SUM(บันทึกข้อมูล!AC3132:AD3132))</f>
        <v/>
      </c>
      <c r="I3132" s="64" t="str">
        <f>IF(SUM(บันทึกข้อมูล!AE3132:AF3132)=0,"",SUM(บันทึกข้อมูล!AE3132:AF3132))</f>
        <v/>
      </c>
      <c r="J3132" s="64" t="str">
        <f>IF(SUM(บันทึกข้อมูล!AG3132:AG3132)=0,"",SUM(บันทึกข้อมูล!AG3132:AG3132))</f>
        <v/>
      </c>
      <c r="K3132" s="64" t="str">
        <f>IF(SUM(บันทึกข้อมูล!AH3132:AN3132)=0,"",SUM(บันทึกข้อมูล!AH3132:AN3132))</f>
        <v/>
      </c>
      <c r="L3132" s="64" t="str">
        <f>IF(SUM(บันทึกข้อมูล!U3132:AN3132)=0,"",SUM(บันทึกข้อมูล!U3132:AN3132))</f>
        <v/>
      </c>
      <c r="M3132" s="61" t="str">
        <f>IF(SUM(บันทึกข้อมูล!AO3132:AS3132)=0,"",SUM(บันทึกข้อมูล!AO3132:AS3132))</f>
        <v/>
      </c>
      <c r="N3132" s="95" t="str">
        <f t="shared" si="66"/>
        <v/>
      </c>
      <c r="O3132" s="97" t="str">
        <f>IF(SUM(บันทึกข้อมูล!X3132:AQ3132)=0,"",SUM(บันทึกข้อมูล!X3132:AQ3132))</f>
        <v/>
      </c>
    </row>
    <row r="3133" spans="1:15" ht="18">
      <c r="A3133" s="63" t="str">
        <f>IF(SUM(บันทึกข้อมูล!E3133:H3133)=0,"",SUM(บันทึกข้อมูล!E3133:H3133))</f>
        <v/>
      </c>
      <c r="B3133" s="63" t="str">
        <f>IF(SUM(บันทึกข้อมูล!I3133:L3133)=0,"",SUM(บันทึกข้อมูล!I3133:L3133))</f>
        <v/>
      </c>
      <c r="C3133" s="63" t="str">
        <f>IF(SUM(บันทึกข้อมูล!M3133:P3133)=0,"",SUM(บันทึกข้อมูล!M3133:P3133))</f>
        <v/>
      </c>
      <c r="D3133" s="63" t="str">
        <f>IF(SUM(บันทึกข้อมูล!Q3133:T3133)=0,"",SUM(บันทึกข้อมูล!Q3133:T3133))</f>
        <v/>
      </c>
      <c r="E3133" s="63" t="str">
        <f>IF(SUM(บันทึกข้อมูล!E3133:T3133)=0,"",SUM(บันทึกข้อมูล!E3133:T3133))</f>
        <v/>
      </c>
      <c r="F3133" s="64" t="str">
        <f>IF(SUM(บันทึกข้อมูล!U3133:Z3133)=0,"",SUM(บันทึกข้อมูล!U3133:Z3133))</f>
        <v/>
      </c>
      <c r="G3133" s="64" t="str">
        <f>IF(SUM(บันทึกข้อมูล!AA3133:AB3133)=0,"",SUM(บันทึกข้อมูล!AA3133:AB3133))</f>
        <v/>
      </c>
      <c r="H3133" s="64" t="str">
        <f>IF(SUM(บันทึกข้อมูล!AC3133:AD3133)=0,"",SUM(บันทึกข้อมูล!AC3133:AD3133))</f>
        <v/>
      </c>
      <c r="I3133" s="64" t="str">
        <f>IF(SUM(บันทึกข้อมูล!AE3133:AF3133)=0,"",SUM(บันทึกข้อมูล!AE3133:AF3133))</f>
        <v/>
      </c>
      <c r="J3133" s="64" t="str">
        <f>IF(SUM(บันทึกข้อมูล!AG3133:AG3133)=0,"",SUM(บันทึกข้อมูล!AG3133:AG3133))</f>
        <v/>
      </c>
      <c r="K3133" s="64" t="str">
        <f>IF(SUM(บันทึกข้อมูล!AH3133:AN3133)=0,"",SUM(บันทึกข้อมูล!AH3133:AN3133))</f>
        <v/>
      </c>
      <c r="L3133" s="64" t="str">
        <f>IF(SUM(บันทึกข้อมูล!U3133:AN3133)=0,"",SUM(บันทึกข้อมูล!U3133:AN3133))</f>
        <v/>
      </c>
      <c r="M3133" s="61" t="str">
        <f>IF(SUM(บันทึกข้อมูล!AO3133:AS3133)=0,"",SUM(บันทึกข้อมูล!AO3133:AS3133))</f>
        <v/>
      </c>
      <c r="N3133" s="95" t="str">
        <f t="shared" si="66"/>
        <v/>
      </c>
      <c r="O3133" s="97" t="str">
        <f>IF(SUM(บันทึกข้อมูล!X3133:AQ3133)=0,"",SUM(บันทึกข้อมูล!X3133:AQ3133))</f>
        <v/>
      </c>
    </row>
    <row r="3134" spans="1:15" ht="18">
      <c r="A3134" s="63" t="str">
        <f>IF(SUM(บันทึกข้อมูล!E3134:H3134)=0,"",SUM(บันทึกข้อมูล!E3134:H3134))</f>
        <v/>
      </c>
      <c r="B3134" s="63" t="str">
        <f>IF(SUM(บันทึกข้อมูล!I3134:L3134)=0,"",SUM(บันทึกข้อมูล!I3134:L3134))</f>
        <v/>
      </c>
      <c r="C3134" s="63" t="str">
        <f>IF(SUM(บันทึกข้อมูล!M3134:P3134)=0,"",SUM(บันทึกข้อมูล!M3134:P3134))</f>
        <v/>
      </c>
      <c r="D3134" s="63" t="str">
        <f>IF(SUM(บันทึกข้อมูล!Q3134:T3134)=0,"",SUM(บันทึกข้อมูล!Q3134:T3134))</f>
        <v/>
      </c>
      <c r="E3134" s="63" t="str">
        <f>IF(SUM(บันทึกข้อมูล!E3134:T3134)=0,"",SUM(บันทึกข้อมูล!E3134:T3134))</f>
        <v/>
      </c>
      <c r="F3134" s="64" t="str">
        <f>IF(SUM(บันทึกข้อมูล!U3134:Z3134)=0,"",SUM(บันทึกข้อมูล!U3134:Z3134))</f>
        <v/>
      </c>
      <c r="G3134" s="64" t="str">
        <f>IF(SUM(บันทึกข้อมูล!AA3134:AB3134)=0,"",SUM(บันทึกข้อมูล!AA3134:AB3134))</f>
        <v/>
      </c>
      <c r="H3134" s="64" t="str">
        <f>IF(SUM(บันทึกข้อมูล!AC3134:AD3134)=0,"",SUM(บันทึกข้อมูล!AC3134:AD3134))</f>
        <v/>
      </c>
      <c r="I3134" s="64" t="str">
        <f>IF(SUM(บันทึกข้อมูล!AE3134:AF3134)=0,"",SUM(บันทึกข้อมูล!AE3134:AF3134))</f>
        <v/>
      </c>
      <c r="J3134" s="64" t="str">
        <f>IF(SUM(บันทึกข้อมูล!AG3134:AG3134)=0,"",SUM(บันทึกข้อมูล!AG3134:AG3134))</f>
        <v/>
      </c>
      <c r="K3134" s="64" t="str">
        <f>IF(SUM(บันทึกข้อมูล!AH3134:AN3134)=0,"",SUM(บันทึกข้อมูล!AH3134:AN3134))</f>
        <v/>
      </c>
      <c r="L3134" s="64" t="str">
        <f>IF(SUM(บันทึกข้อมูล!U3134:AN3134)=0,"",SUM(บันทึกข้อมูล!U3134:AN3134))</f>
        <v/>
      </c>
      <c r="M3134" s="61" t="str">
        <f>IF(SUM(บันทึกข้อมูล!AO3134:AS3134)=0,"",SUM(บันทึกข้อมูล!AO3134:AS3134))</f>
        <v/>
      </c>
      <c r="N3134" s="95" t="str">
        <f t="shared" si="66"/>
        <v/>
      </c>
      <c r="O3134" s="97" t="str">
        <f>IF(SUM(บันทึกข้อมูล!X3134:AQ3134)=0,"",SUM(บันทึกข้อมูล!X3134:AQ3134))</f>
        <v/>
      </c>
    </row>
    <row r="3135" spans="1:15" ht="18">
      <c r="A3135" s="63" t="str">
        <f>IF(SUM(บันทึกข้อมูล!E3135:H3135)=0,"",SUM(บันทึกข้อมูล!E3135:H3135))</f>
        <v/>
      </c>
      <c r="B3135" s="63" t="str">
        <f>IF(SUM(บันทึกข้อมูล!I3135:L3135)=0,"",SUM(บันทึกข้อมูล!I3135:L3135))</f>
        <v/>
      </c>
      <c r="C3135" s="63" t="str">
        <f>IF(SUM(บันทึกข้อมูล!M3135:P3135)=0,"",SUM(บันทึกข้อมูล!M3135:P3135))</f>
        <v/>
      </c>
      <c r="D3135" s="63" t="str">
        <f>IF(SUM(บันทึกข้อมูล!Q3135:T3135)=0,"",SUM(บันทึกข้อมูล!Q3135:T3135))</f>
        <v/>
      </c>
      <c r="E3135" s="63" t="str">
        <f>IF(SUM(บันทึกข้อมูล!E3135:T3135)=0,"",SUM(บันทึกข้อมูล!E3135:T3135))</f>
        <v/>
      </c>
      <c r="F3135" s="64" t="str">
        <f>IF(SUM(บันทึกข้อมูล!U3135:Z3135)=0,"",SUM(บันทึกข้อมูล!U3135:Z3135))</f>
        <v/>
      </c>
      <c r="G3135" s="64" t="str">
        <f>IF(SUM(บันทึกข้อมูล!AA3135:AB3135)=0,"",SUM(บันทึกข้อมูล!AA3135:AB3135))</f>
        <v/>
      </c>
      <c r="H3135" s="64" t="str">
        <f>IF(SUM(บันทึกข้อมูล!AC3135:AD3135)=0,"",SUM(บันทึกข้อมูล!AC3135:AD3135))</f>
        <v/>
      </c>
      <c r="I3135" s="64" t="str">
        <f>IF(SUM(บันทึกข้อมูล!AE3135:AF3135)=0,"",SUM(บันทึกข้อมูล!AE3135:AF3135))</f>
        <v/>
      </c>
      <c r="J3135" s="64" t="str">
        <f>IF(SUM(บันทึกข้อมูล!AG3135:AG3135)=0,"",SUM(บันทึกข้อมูล!AG3135:AG3135))</f>
        <v/>
      </c>
      <c r="K3135" s="64" t="str">
        <f>IF(SUM(บันทึกข้อมูล!AH3135:AN3135)=0,"",SUM(บันทึกข้อมูล!AH3135:AN3135))</f>
        <v/>
      </c>
      <c r="L3135" s="64" t="str">
        <f>IF(SUM(บันทึกข้อมูล!U3135:AN3135)=0,"",SUM(บันทึกข้อมูล!U3135:AN3135))</f>
        <v/>
      </c>
      <c r="M3135" s="61" t="str">
        <f>IF(SUM(บันทึกข้อมูล!AO3135:AS3135)=0,"",SUM(บันทึกข้อมูล!AO3135:AS3135))</f>
        <v/>
      </c>
      <c r="N3135" s="95" t="str">
        <f t="shared" si="66"/>
        <v/>
      </c>
      <c r="O3135" s="97" t="str">
        <f>IF(SUM(บันทึกข้อมูล!X3135:AQ3135)=0,"",SUM(บันทึกข้อมูล!X3135:AQ3135))</f>
        <v/>
      </c>
    </row>
    <row r="3136" spans="1:15" ht="18">
      <c r="A3136" s="63" t="str">
        <f>IF(SUM(บันทึกข้อมูล!E3136:H3136)=0,"",SUM(บันทึกข้อมูล!E3136:H3136))</f>
        <v/>
      </c>
      <c r="B3136" s="63" t="str">
        <f>IF(SUM(บันทึกข้อมูล!I3136:L3136)=0,"",SUM(บันทึกข้อมูล!I3136:L3136))</f>
        <v/>
      </c>
      <c r="C3136" s="63" t="str">
        <f>IF(SUM(บันทึกข้อมูล!M3136:P3136)=0,"",SUM(บันทึกข้อมูล!M3136:P3136))</f>
        <v/>
      </c>
      <c r="D3136" s="63" t="str">
        <f>IF(SUM(บันทึกข้อมูล!Q3136:T3136)=0,"",SUM(บันทึกข้อมูล!Q3136:T3136))</f>
        <v/>
      </c>
      <c r="E3136" s="63" t="str">
        <f>IF(SUM(บันทึกข้อมูล!E3136:T3136)=0,"",SUM(บันทึกข้อมูล!E3136:T3136))</f>
        <v/>
      </c>
      <c r="F3136" s="64" t="str">
        <f>IF(SUM(บันทึกข้อมูล!U3136:Z3136)=0,"",SUM(บันทึกข้อมูล!U3136:Z3136))</f>
        <v/>
      </c>
      <c r="G3136" s="64" t="str">
        <f>IF(SUM(บันทึกข้อมูล!AA3136:AB3136)=0,"",SUM(บันทึกข้อมูล!AA3136:AB3136))</f>
        <v/>
      </c>
      <c r="H3136" s="64" t="str">
        <f>IF(SUM(บันทึกข้อมูล!AC3136:AD3136)=0,"",SUM(บันทึกข้อมูล!AC3136:AD3136))</f>
        <v/>
      </c>
      <c r="I3136" s="64" t="str">
        <f>IF(SUM(บันทึกข้อมูล!AE3136:AF3136)=0,"",SUM(บันทึกข้อมูล!AE3136:AF3136))</f>
        <v/>
      </c>
      <c r="J3136" s="64" t="str">
        <f>IF(SUM(บันทึกข้อมูล!AG3136:AG3136)=0,"",SUM(บันทึกข้อมูล!AG3136:AG3136))</f>
        <v/>
      </c>
      <c r="K3136" s="64" t="str">
        <f>IF(SUM(บันทึกข้อมูล!AH3136:AN3136)=0,"",SUM(บันทึกข้อมูล!AH3136:AN3136))</f>
        <v/>
      </c>
      <c r="L3136" s="64" t="str">
        <f>IF(SUM(บันทึกข้อมูล!U3136:AN3136)=0,"",SUM(บันทึกข้อมูล!U3136:AN3136))</f>
        <v/>
      </c>
      <c r="M3136" s="61" t="str">
        <f>IF(SUM(บันทึกข้อมูล!AO3136:AS3136)=0,"",SUM(บันทึกข้อมูล!AO3136:AS3136))</f>
        <v/>
      </c>
      <c r="N3136" s="95" t="str">
        <f t="shared" si="66"/>
        <v/>
      </c>
      <c r="O3136" s="97" t="str">
        <f>IF(SUM(บันทึกข้อมูล!X3136:AQ3136)=0,"",SUM(บันทึกข้อมูล!X3136:AQ3136))</f>
        <v/>
      </c>
    </row>
    <row r="3137" spans="1:15" ht="18">
      <c r="A3137" s="63" t="str">
        <f>IF(SUM(บันทึกข้อมูล!E3137:H3137)=0,"",SUM(บันทึกข้อมูล!E3137:H3137))</f>
        <v/>
      </c>
      <c r="B3137" s="63" t="str">
        <f>IF(SUM(บันทึกข้อมูล!I3137:L3137)=0,"",SUM(บันทึกข้อมูล!I3137:L3137))</f>
        <v/>
      </c>
      <c r="C3137" s="63" t="str">
        <f>IF(SUM(บันทึกข้อมูล!M3137:P3137)=0,"",SUM(บันทึกข้อมูล!M3137:P3137))</f>
        <v/>
      </c>
      <c r="D3137" s="63" t="str">
        <f>IF(SUM(บันทึกข้อมูล!Q3137:T3137)=0,"",SUM(บันทึกข้อมูล!Q3137:T3137))</f>
        <v/>
      </c>
      <c r="E3137" s="63" t="str">
        <f>IF(SUM(บันทึกข้อมูล!E3137:T3137)=0,"",SUM(บันทึกข้อมูล!E3137:T3137))</f>
        <v/>
      </c>
      <c r="F3137" s="64" t="str">
        <f>IF(SUM(บันทึกข้อมูล!U3137:Z3137)=0,"",SUM(บันทึกข้อมูล!U3137:Z3137))</f>
        <v/>
      </c>
      <c r="G3137" s="64" t="str">
        <f>IF(SUM(บันทึกข้อมูล!AA3137:AB3137)=0,"",SUM(บันทึกข้อมูล!AA3137:AB3137))</f>
        <v/>
      </c>
      <c r="H3137" s="64" t="str">
        <f>IF(SUM(บันทึกข้อมูล!AC3137:AD3137)=0,"",SUM(บันทึกข้อมูล!AC3137:AD3137))</f>
        <v/>
      </c>
      <c r="I3137" s="64" t="str">
        <f>IF(SUM(บันทึกข้อมูล!AE3137:AF3137)=0,"",SUM(บันทึกข้อมูล!AE3137:AF3137))</f>
        <v/>
      </c>
      <c r="J3137" s="64" t="str">
        <f>IF(SUM(บันทึกข้อมูล!AG3137:AG3137)=0,"",SUM(บันทึกข้อมูล!AG3137:AG3137))</f>
        <v/>
      </c>
      <c r="K3137" s="64" t="str">
        <f>IF(SUM(บันทึกข้อมูล!AH3137:AN3137)=0,"",SUM(บันทึกข้อมูล!AH3137:AN3137))</f>
        <v/>
      </c>
      <c r="L3137" s="64" t="str">
        <f>IF(SUM(บันทึกข้อมูล!U3137:AN3137)=0,"",SUM(บันทึกข้อมูล!U3137:AN3137))</f>
        <v/>
      </c>
      <c r="M3137" s="61" t="str">
        <f>IF(SUM(บันทึกข้อมูล!AO3137:AS3137)=0,"",SUM(บันทึกข้อมูล!AO3137:AS3137))</f>
        <v/>
      </c>
      <c r="N3137" s="95" t="str">
        <f t="shared" si="66"/>
        <v/>
      </c>
      <c r="O3137" s="97" t="str">
        <f>IF(SUM(บันทึกข้อมูล!X3137:AQ3137)=0,"",SUM(บันทึกข้อมูล!X3137:AQ3137))</f>
        <v/>
      </c>
    </row>
    <row r="3138" spans="1:15" ht="18">
      <c r="A3138" s="63" t="str">
        <f>IF(SUM(บันทึกข้อมูล!E3138:H3138)=0,"",SUM(บันทึกข้อมูล!E3138:H3138))</f>
        <v/>
      </c>
      <c r="B3138" s="63" t="str">
        <f>IF(SUM(บันทึกข้อมูล!I3138:L3138)=0,"",SUM(บันทึกข้อมูล!I3138:L3138))</f>
        <v/>
      </c>
      <c r="C3138" s="63" t="str">
        <f>IF(SUM(บันทึกข้อมูล!M3138:P3138)=0,"",SUM(บันทึกข้อมูล!M3138:P3138))</f>
        <v/>
      </c>
      <c r="D3138" s="63" t="str">
        <f>IF(SUM(บันทึกข้อมูล!Q3138:T3138)=0,"",SUM(บันทึกข้อมูล!Q3138:T3138))</f>
        <v/>
      </c>
      <c r="E3138" s="63" t="str">
        <f>IF(SUM(บันทึกข้อมูล!E3138:T3138)=0,"",SUM(บันทึกข้อมูล!E3138:T3138))</f>
        <v/>
      </c>
      <c r="F3138" s="64" t="str">
        <f>IF(SUM(บันทึกข้อมูล!U3138:Z3138)=0,"",SUM(บันทึกข้อมูล!U3138:Z3138))</f>
        <v/>
      </c>
      <c r="G3138" s="64" t="str">
        <f>IF(SUM(บันทึกข้อมูล!AA3138:AB3138)=0,"",SUM(บันทึกข้อมูล!AA3138:AB3138))</f>
        <v/>
      </c>
      <c r="H3138" s="64" t="str">
        <f>IF(SUM(บันทึกข้อมูล!AC3138:AD3138)=0,"",SUM(บันทึกข้อมูล!AC3138:AD3138))</f>
        <v/>
      </c>
      <c r="I3138" s="64" t="str">
        <f>IF(SUM(บันทึกข้อมูล!AE3138:AF3138)=0,"",SUM(บันทึกข้อมูล!AE3138:AF3138))</f>
        <v/>
      </c>
      <c r="J3138" s="64" t="str">
        <f>IF(SUM(บันทึกข้อมูล!AG3138:AG3138)=0,"",SUM(บันทึกข้อมูล!AG3138:AG3138))</f>
        <v/>
      </c>
      <c r="K3138" s="64" t="str">
        <f>IF(SUM(บันทึกข้อมูล!AH3138:AN3138)=0,"",SUM(บันทึกข้อมูล!AH3138:AN3138))</f>
        <v/>
      </c>
      <c r="L3138" s="64" t="str">
        <f>IF(SUM(บันทึกข้อมูล!U3138:AN3138)=0,"",SUM(บันทึกข้อมูล!U3138:AN3138))</f>
        <v/>
      </c>
      <c r="M3138" s="61" t="str">
        <f>IF(SUM(บันทึกข้อมูล!AO3138:AS3138)=0,"",SUM(บันทึกข้อมูล!AO3138:AS3138))</f>
        <v/>
      </c>
      <c r="N3138" s="95" t="str">
        <f t="shared" si="66"/>
        <v/>
      </c>
      <c r="O3138" s="97" t="str">
        <f>IF(SUM(บันทึกข้อมูล!X3138:AQ3138)=0,"",SUM(บันทึกข้อมูล!X3138:AQ3138))</f>
        <v/>
      </c>
    </row>
    <row r="3139" spans="1:15" ht="18">
      <c r="A3139" s="63" t="str">
        <f>IF(SUM(บันทึกข้อมูล!E3139:H3139)=0,"",SUM(บันทึกข้อมูล!E3139:H3139))</f>
        <v/>
      </c>
      <c r="B3139" s="63" t="str">
        <f>IF(SUM(บันทึกข้อมูล!I3139:L3139)=0,"",SUM(บันทึกข้อมูล!I3139:L3139))</f>
        <v/>
      </c>
      <c r="C3139" s="63" t="str">
        <f>IF(SUM(บันทึกข้อมูล!M3139:P3139)=0,"",SUM(บันทึกข้อมูล!M3139:P3139))</f>
        <v/>
      </c>
      <c r="D3139" s="63" t="str">
        <f>IF(SUM(บันทึกข้อมูล!Q3139:T3139)=0,"",SUM(บันทึกข้อมูล!Q3139:T3139))</f>
        <v/>
      </c>
      <c r="E3139" s="63" t="str">
        <f>IF(SUM(บันทึกข้อมูล!E3139:T3139)=0,"",SUM(บันทึกข้อมูล!E3139:T3139))</f>
        <v/>
      </c>
      <c r="F3139" s="64" t="str">
        <f>IF(SUM(บันทึกข้อมูล!U3139:Z3139)=0,"",SUM(บันทึกข้อมูล!U3139:Z3139))</f>
        <v/>
      </c>
      <c r="G3139" s="64" t="str">
        <f>IF(SUM(บันทึกข้อมูล!AA3139:AB3139)=0,"",SUM(บันทึกข้อมูล!AA3139:AB3139))</f>
        <v/>
      </c>
      <c r="H3139" s="64" t="str">
        <f>IF(SUM(บันทึกข้อมูล!AC3139:AD3139)=0,"",SUM(บันทึกข้อมูล!AC3139:AD3139))</f>
        <v/>
      </c>
      <c r="I3139" s="64" t="str">
        <f>IF(SUM(บันทึกข้อมูล!AE3139:AF3139)=0,"",SUM(บันทึกข้อมูล!AE3139:AF3139))</f>
        <v/>
      </c>
      <c r="J3139" s="64" t="str">
        <f>IF(SUM(บันทึกข้อมูล!AG3139:AG3139)=0,"",SUM(บันทึกข้อมูล!AG3139:AG3139))</f>
        <v/>
      </c>
      <c r="K3139" s="64" t="str">
        <f>IF(SUM(บันทึกข้อมูล!AH3139:AN3139)=0,"",SUM(บันทึกข้อมูล!AH3139:AN3139))</f>
        <v/>
      </c>
      <c r="L3139" s="64" t="str">
        <f>IF(SUM(บันทึกข้อมูล!U3139:AN3139)=0,"",SUM(บันทึกข้อมูล!U3139:AN3139))</f>
        <v/>
      </c>
      <c r="M3139" s="61" t="str">
        <f>IF(SUM(บันทึกข้อมูล!AO3139:AS3139)=0,"",SUM(บันทึกข้อมูล!AO3139:AS3139))</f>
        <v/>
      </c>
      <c r="N3139" s="95" t="str">
        <f t="shared" si="66"/>
        <v/>
      </c>
      <c r="O3139" s="97" t="str">
        <f>IF(SUM(บันทึกข้อมูล!X3139:AQ3139)=0,"",SUM(บันทึกข้อมูล!X3139:AQ3139))</f>
        <v/>
      </c>
    </row>
    <row r="3140" spans="1:15" ht="18">
      <c r="A3140" s="63" t="str">
        <f>IF(SUM(บันทึกข้อมูล!E3140:H3140)=0,"",SUM(บันทึกข้อมูล!E3140:H3140))</f>
        <v/>
      </c>
      <c r="B3140" s="63" t="str">
        <f>IF(SUM(บันทึกข้อมูล!I3140:L3140)=0,"",SUM(บันทึกข้อมูล!I3140:L3140))</f>
        <v/>
      </c>
      <c r="C3140" s="63" t="str">
        <f>IF(SUM(บันทึกข้อมูล!M3140:P3140)=0,"",SUM(บันทึกข้อมูล!M3140:P3140))</f>
        <v/>
      </c>
      <c r="D3140" s="63" t="str">
        <f>IF(SUM(บันทึกข้อมูล!Q3140:T3140)=0,"",SUM(บันทึกข้อมูล!Q3140:T3140))</f>
        <v/>
      </c>
      <c r="E3140" s="63" t="str">
        <f>IF(SUM(บันทึกข้อมูล!E3140:T3140)=0,"",SUM(บันทึกข้อมูล!E3140:T3140))</f>
        <v/>
      </c>
      <c r="F3140" s="64" t="str">
        <f>IF(SUM(บันทึกข้อมูล!U3140:Z3140)=0,"",SUM(บันทึกข้อมูล!U3140:Z3140))</f>
        <v/>
      </c>
      <c r="G3140" s="64" t="str">
        <f>IF(SUM(บันทึกข้อมูล!AA3140:AB3140)=0,"",SUM(บันทึกข้อมูล!AA3140:AB3140))</f>
        <v/>
      </c>
      <c r="H3140" s="64" t="str">
        <f>IF(SUM(บันทึกข้อมูล!AC3140:AD3140)=0,"",SUM(บันทึกข้อมูล!AC3140:AD3140))</f>
        <v/>
      </c>
      <c r="I3140" s="64" t="str">
        <f>IF(SUM(บันทึกข้อมูล!AE3140:AF3140)=0,"",SUM(บันทึกข้อมูล!AE3140:AF3140))</f>
        <v/>
      </c>
      <c r="J3140" s="64" t="str">
        <f>IF(SUM(บันทึกข้อมูล!AG3140:AG3140)=0,"",SUM(บันทึกข้อมูล!AG3140:AG3140))</f>
        <v/>
      </c>
      <c r="K3140" s="64" t="str">
        <f>IF(SUM(บันทึกข้อมูล!AH3140:AN3140)=0,"",SUM(บันทึกข้อมูล!AH3140:AN3140))</f>
        <v/>
      </c>
      <c r="L3140" s="64" t="str">
        <f>IF(SUM(บันทึกข้อมูล!U3140:AN3140)=0,"",SUM(บันทึกข้อมูล!U3140:AN3140))</f>
        <v/>
      </c>
      <c r="M3140" s="61" t="str">
        <f>IF(SUM(บันทึกข้อมูล!AO3140:AS3140)=0,"",SUM(บันทึกข้อมูล!AO3140:AS3140))</f>
        <v/>
      </c>
      <c r="N3140" s="95" t="str">
        <f t="shared" si="66"/>
        <v/>
      </c>
      <c r="O3140" s="97" t="str">
        <f>IF(SUM(บันทึกข้อมูล!X3140:AQ3140)=0,"",SUM(บันทึกข้อมูล!X3140:AQ3140))</f>
        <v/>
      </c>
    </row>
    <row r="3141" spans="1:15" ht="18">
      <c r="A3141" s="63" t="str">
        <f>IF(SUM(บันทึกข้อมูล!E3141:H3141)=0,"",SUM(บันทึกข้อมูล!E3141:H3141))</f>
        <v/>
      </c>
      <c r="B3141" s="63" t="str">
        <f>IF(SUM(บันทึกข้อมูล!I3141:L3141)=0,"",SUM(บันทึกข้อมูล!I3141:L3141))</f>
        <v/>
      </c>
      <c r="C3141" s="63" t="str">
        <f>IF(SUM(บันทึกข้อมูล!M3141:P3141)=0,"",SUM(บันทึกข้อมูล!M3141:P3141))</f>
        <v/>
      </c>
      <c r="D3141" s="63" t="str">
        <f>IF(SUM(บันทึกข้อมูล!Q3141:T3141)=0,"",SUM(บันทึกข้อมูล!Q3141:T3141))</f>
        <v/>
      </c>
      <c r="E3141" s="63" t="str">
        <f>IF(SUM(บันทึกข้อมูล!E3141:T3141)=0,"",SUM(บันทึกข้อมูล!E3141:T3141))</f>
        <v/>
      </c>
      <c r="F3141" s="64" t="str">
        <f>IF(SUM(บันทึกข้อมูล!U3141:Z3141)=0,"",SUM(บันทึกข้อมูล!U3141:Z3141))</f>
        <v/>
      </c>
      <c r="G3141" s="64" t="str">
        <f>IF(SUM(บันทึกข้อมูล!AA3141:AB3141)=0,"",SUM(บันทึกข้อมูล!AA3141:AB3141))</f>
        <v/>
      </c>
      <c r="H3141" s="64" t="str">
        <f>IF(SUM(บันทึกข้อมูล!AC3141:AD3141)=0,"",SUM(บันทึกข้อมูล!AC3141:AD3141))</f>
        <v/>
      </c>
      <c r="I3141" s="64" t="str">
        <f>IF(SUM(บันทึกข้อมูล!AE3141:AF3141)=0,"",SUM(บันทึกข้อมูล!AE3141:AF3141))</f>
        <v/>
      </c>
      <c r="J3141" s="64" t="str">
        <f>IF(SUM(บันทึกข้อมูล!AG3141:AG3141)=0,"",SUM(บันทึกข้อมูล!AG3141:AG3141))</f>
        <v/>
      </c>
      <c r="K3141" s="64" t="str">
        <f>IF(SUM(บันทึกข้อมูล!AH3141:AN3141)=0,"",SUM(บันทึกข้อมูล!AH3141:AN3141))</f>
        <v/>
      </c>
      <c r="L3141" s="64" t="str">
        <f>IF(SUM(บันทึกข้อมูล!U3141:AN3141)=0,"",SUM(บันทึกข้อมูล!U3141:AN3141))</f>
        <v/>
      </c>
      <c r="M3141" s="61" t="str">
        <f>IF(SUM(บันทึกข้อมูล!AO3141:AS3141)=0,"",SUM(บันทึกข้อมูล!AO3141:AS3141))</f>
        <v/>
      </c>
      <c r="N3141" s="95" t="str">
        <f t="shared" si="66"/>
        <v/>
      </c>
      <c r="O3141" s="97" t="str">
        <f>IF(SUM(บันทึกข้อมูล!X3141:AQ3141)=0,"",SUM(บันทึกข้อมูล!X3141:AQ3141))</f>
        <v/>
      </c>
    </row>
    <row r="3142" spans="1:15" ht="18">
      <c r="A3142" s="63" t="str">
        <f>IF(SUM(บันทึกข้อมูล!E3142:H3142)=0,"",SUM(บันทึกข้อมูล!E3142:H3142))</f>
        <v/>
      </c>
      <c r="B3142" s="63" t="str">
        <f>IF(SUM(บันทึกข้อมูล!I3142:L3142)=0,"",SUM(บันทึกข้อมูล!I3142:L3142))</f>
        <v/>
      </c>
      <c r="C3142" s="63" t="str">
        <f>IF(SUM(บันทึกข้อมูล!M3142:P3142)=0,"",SUM(บันทึกข้อมูล!M3142:P3142))</f>
        <v/>
      </c>
      <c r="D3142" s="63" t="str">
        <f>IF(SUM(บันทึกข้อมูล!Q3142:T3142)=0,"",SUM(บันทึกข้อมูล!Q3142:T3142))</f>
        <v/>
      </c>
      <c r="E3142" s="63" t="str">
        <f>IF(SUM(บันทึกข้อมูล!E3142:T3142)=0,"",SUM(บันทึกข้อมูล!E3142:T3142))</f>
        <v/>
      </c>
      <c r="F3142" s="64" t="str">
        <f>IF(SUM(บันทึกข้อมูล!U3142:Z3142)=0,"",SUM(บันทึกข้อมูล!U3142:Z3142))</f>
        <v/>
      </c>
      <c r="G3142" s="64" t="str">
        <f>IF(SUM(บันทึกข้อมูล!AA3142:AB3142)=0,"",SUM(บันทึกข้อมูล!AA3142:AB3142))</f>
        <v/>
      </c>
      <c r="H3142" s="64" t="str">
        <f>IF(SUM(บันทึกข้อมูล!AC3142:AD3142)=0,"",SUM(บันทึกข้อมูล!AC3142:AD3142))</f>
        <v/>
      </c>
      <c r="I3142" s="64" t="str">
        <f>IF(SUM(บันทึกข้อมูล!AE3142:AF3142)=0,"",SUM(บันทึกข้อมูล!AE3142:AF3142))</f>
        <v/>
      </c>
      <c r="J3142" s="64" t="str">
        <f>IF(SUM(บันทึกข้อมูล!AG3142:AG3142)=0,"",SUM(บันทึกข้อมูล!AG3142:AG3142))</f>
        <v/>
      </c>
      <c r="K3142" s="64" t="str">
        <f>IF(SUM(บันทึกข้อมูล!AH3142:AN3142)=0,"",SUM(บันทึกข้อมูล!AH3142:AN3142))</f>
        <v/>
      </c>
      <c r="L3142" s="64" t="str">
        <f>IF(SUM(บันทึกข้อมูล!U3142:AN3142)=0,"",SUM(บันทึกข้อมูล!U3142:AN3142))</f>
        <v/>
      </c>
      <c r="M3142" s="61" t="str">
        <f>IF(SUM(บันทึกข้อมูล!AO3142:AS3142)=0,"",SUM(บันทึกข้อมูล!AO3142:AS3142))</f>
        <v/>
      </c>
      <c r="N3142" s="95" t="str">
        <f t="shared" si="66"/>
        <v/>
      </c>
      <c r="O3142" s="97" t="str">
        <f>IF(SUM(บันทึกข้อมูล!X3142:AQ3142)=0,"",SUM(บันทึกข้อมูล!X3142:AQ3142))</f>
        <v/>
      </c>
    </row>
    <row r="3143" spans="1:15" ht="18">
      <c r="A3143" s="63" t="str">
        <f>IF(SUM(บันทึกข้อมูล!E3143:H3143)=0,"",SUM(บันทึกข้อมูล!E3143:H3143))</f>
        <v/>
      </c>
      <c r="B3143" s="63" t="str">
        <f>IF(SUM(บันทึกข้อมูล!I3143:L3143)=0,"",SUM(บันทึกข้อมูล!I3143:L3143))</f>
        <v/>
      </c>
      <c r="C3143" s="63" t="str">
        <f>IF(SUM(บันทึกข้อมูล!M3143:P3143)=0,"",SUM(บันทึกข้อมูล!M3143:P3143))</f>
        <v/>
      </c>
      <c r="D3143" s="63" t="str">
        <f>IF(SUM(บันทึกข้อมูล!Q3143:T3143)=0,"",SUM(บันทึกข้อมูล!Q3143:T3143))</f>
        <v/>
      </c>
      <c r="E3143" s="63" t="str">
        <f>IF(SUM(บันทึกข้อมูล!E3143:T3143)=0,"",SUM(บันทึกข้อมูล!E3143:T3143))</f>
        <v/>
      </c>
      <c r="F3143" s="64" t="str">
        <f>IF(SUM(บันทึกข้อมูล!U3143:Z3143)=0,"",SUM(บันทึกข้อมูล!U3143:Z3143))</f>
        <v/>
      </c>
      <c r="G3143" s="64" t="str">
        <f>IF(SUM(บันทึกข้อมูล!AA3143:AB3143)=0,"",SUM(บันทึกข้อมูล!AA3143:AB3143))</f>
        <v/>
      </c>
      <c r="H3143" s="64" t="str">
        <f>IF(SUM(บันทึกข้อมูล!AC3143:AD3143)=0,"",SUM(บันทึกข้อมูล!AC3143:AD3143))</f>
        <v/>
      </c>
      <c r="I3143" s="64" t="str">
        <f>IF(SUM(บันทึกข้อมูล!AE3143:AF3143)=0,"",SUM(บันทึกข้อมูล!AE3143:AF3143))</f>
        <v/>
      </c>
      <c r="J3143" s="64" t="str">
        <f>IF(SUM(บันทึกข้อมูล!AG3143:AG3143)=0,"",SUM(บันทึกข้อมูล!AG3143:AG3143))</f>
        <v/>
      </c>
      <c r="K3143" s="64" t="str">
        <f>IF(SUM(บันทึกข้อมูล!AH3143:AN3143)=0,"",SUM(บันทึกข้อมูล!AH3143:AN3143))</f>
        <v/>
      </c>
      <c r="L3143" s="64" t="str">
        <f>IF(SUM(บันทึกข้อมูล!U3143:AN3143)=0,"",SUM(บันทึกข้อมูล!U3143:AN3143))</f>
        <v/>
      </c>
      <c r="M3143" s="61" t="str">
        <f>IF(SUM(บันทึกข้อมูล!AO3143:AS3143)=0,"",SUM(บันทึกข้อมูล!AO3143:AS3143))</f>
        <v/>
      </c>
      <c r="N3143" s="95" t="str">
        <f t="shared" si="66"/>
        <v/>
      </c>
      <c r="O3143" s="97" t="str">
        <f>IF(SUM(บันทึกข้อมูล!X3143:AQ3143)=0,"",SUM(บันทึกข้อมูล!X3143:AQ3143))</f>
        <v/>
      </c>
    </row>
    <row r="3144" spans="1:15" ht="18">
      <c r="A3144" s="63" t="str">
        <f>IF(SUM(บันทึกข้อมูล!E3144:H3144)=0,"",SUM(บันทึกข้อมูล!E3144:H3144))</f>
        <v/>
      </c>
      <c r="B3144" s="63" t="str">
        <f>IF(SUM(บันทึกข้อมูล!I3144:L3144)=0,"",SUM(บันทึกข้อมูล!I3144:L3144))</f>
        <v/>
      </c>
      <c r="C3144" s="63" t="str">
        <f>IF(SUM(บันทึกข้อมูล!M3144:P3144)=0,"",SUM(บันทึกข้อมูล!M3144:P3144))</f>
        <v/>
      </c>
      <c r="D3144" s="63" t="str">
        <f>IF(SUM(บันทึกข้อมูล!Q3144:T3144)=0,"",SUM(บันทึกข้อมูล!Q3144:T3144))</f>
        <v/>
      </c>
      <c r="E3144" s="63" t="str">
        <f>IF(SUM(บันทึกข้อมูล!E3144:T3144)=0,"",SUM(บันทึกข้อมูล!E3144:T3144))</f>
        <v/>
      </c>
      <c r="F3144" s="64" t="str">
        <f>IF(SUM(บันทึกข้อมูล!U3144:Z3144)=0,"",SUM(บันทึกข้อมูล!U3144:Z3144))</f>
        <v/>
      </c>
      <c r="G3144" s="64" t="str">
        <f>IF(SUM(บันทึกข้อมูล!AA3144:AB3144)=0,"",SUM(บันทึกข้อมูล!AA3144:AB3144))</f>
        <v/>
      </c>
      <c r="H3144" s="64" t="str">
        <f>IF(SUM(บันทึกข้อมูล!AC3144:AD3144)=0,"",SUM(บันทึกข้อมูล!AC3144:AD3144))</f>
        <v/>
      </c>
      <c r="I3144" s="64" t="str">
        <f>IF(SUM(บันทึกข้อมูล!AE3144:AF3144)=0,"",SUM(บันทึกข้อมูล!AE3144:AF3144))</f>
        <v/>
      </c>
      <c r="J3144" s="64" t="str">
        <f>IF(SUM(บันทึกข้อมูล!AG3144:AG3144)=0,"",SUM(บันทึกข้อมูล!AG3144:AG3144))</f>
        <v/>
      </c>
      <c r="K3144" s="64" t="str">
        <f>IF(SUM(บันทึกข้อมูล!AH3144:AN3144)=0,"",SUM(บันทึกข้อมูล!AH3144:AN3144))</f>
        <v/>
      </c>
      <c r="L3144" s="64" t="str">
        <f>IF(SUM(บันทึกข้อมูล!U3144:AN3144)=0,"",SUM(บันทึกข้อมูล!U3144:AN3144))</f>
        <v/>
      </c>
      <c r="M3144" s="61" t="str">
        <f>IF(SUM(บันทึกข้อมูล!AO3144:AS3144)=0,"",SUM(บันทึกข้อมูล!AO3144:AS3144))</f>
        <v/>
      </c>
      <c r="N3144" s="95" t="str">
        <f t="shared" si="66"/>
        <v/>
      </c>
      <c r="O3144" s="97" t="str">
        <f>IF(SUM(บันทึกข้อมูล!X3144:AQ3144)=0,"",SUM(บันทึกข้อมูล!X3144:AQ3144))</f>
        <v/>
      </c>
    </row>
    <row r="3145" spans="1:15" ht="18">
      <c r="A3145" s="63" t="str">
        <f>IF(SUM(บันทึกข้อมูล!E3145:H3145)=0,"",SUM(บันทึกข้อมูล!E3145:H3145))</f>
        <v/>
      </c>
      <c r="B3145" s="63" t="str">
        <f>IF(SUM(บันทึกข้อมูล!I3145:L3145)=0,"",SUM(บันทึกข้อมูล!I3145:L3145))</f>
        <v/>
      </c>
      <c r="C3145" s="63" t="str">
        <f>IF(SUM(บันทึกข้อมูล!M3145:P3145)=0,"",SUM(บันทึกข้อมูล!M3145:P3145))</f>
        <v/>
      </c>
      <c r="D3145" s="63" t="str">
        <f>IF(SUM(บันทึกข้อมูล!Q3145:T3145)=0,"",SUM(บันทึกข้อมูล!Q3145:T3145))</f>
        <v/>
      </c>
      <c r="E3145" s="63" t="str">
        <f>IF(SUM(บันทึกข้อมูล!E3145:T3145)=0,"",SUM(บันทึกข้อมูล!E3145:T3145))</f>
        <v/>
      </c>
      <c r="F3145" s="64" t="str">
        <f>IF(SUM(บันทึกข้อมูล!U3145:Z3145)=0,"",SUM(บันทึกข้อมูล!U3145:Z3145))</f>
        <v/>
      </c>
      <c r="G3145" s="64" t="str">
        <f>IF(SUM(บันทึกข้อมูล!AA3145:AB3145)=0,"",SUM(บันทึกข้อมูล!AA3145:AB3145))</f>
        <v/>
      </c>
      <c r="H3145" s="64" t="str">
        <f>IF(SUM(บันทึกข้อมูล!AC3145:AD3145)=0,"",SUM(บันทึกข้อมูล!AC3145:AD3145))</f>
        <v/>
      </c>
      <c r="I3145" s="64" t="str">
        <f>IF(SUM(บันทึกข้อมูล!AE3145:AF3145)=0,"",SUM(บันทึกข้อมูล!AE3145:AF3145))</f>
        <v/>
      </c>
      <c r="J3145" s="64" t="str">
        <f>IF(SUM(บันทึกข้อมูล!AG3145:AG3145)=0,"",SUM(บันทึกข้อมูล!AG3145:AG3145))</f>
        <v/>
      </c>
      <c r="K3145" s="64" t="str">
        <f>IF(SUM(บันทึกข้อมูล!AH3145:AN3145)=0,"",SUM(บันทึกข้อมูล!AH3145:AN3145))</f>
        <v/>
      </c>
      <c r="L3145" s="64" t="str">
        <f>IF(SUM(บันทึกข้อมูล!U3145:AN3145)=0,"",SUM(บันทึกข้อมูล!U3145:AN3145))</f>
        <v/>
      </c>
      <c r="M3145" s="61" t="str">
        <f>IF(SUM(บันทึกข้อมูล!AO3145:AS3145)=0,"",SUM(บันทึกข้อมูล!AO3145:AS3145))</f>
        <v/>
      </c>
      <c r="N3145" s="95" t="str">
        <f t="shared" si="66"/>
        <v/>
      </c>
      <c r="O3145" s="97" t="str">
        <f>IF(SUM(บันทึกข้อมูล!X3145:AQ3145)=0,"",SUM(บันทึกข้อมูล!X3145:AQ3145))</f>
        <v/>
      </c>
    </row>
    <row r="3146" spans="1:15" ht="18">
      <c r="A3146" s="63" t="str">
        <f>IF(SUM(บันทึกข้อมูล!E3146:H3146)=0,"",SUM(บันทึกข้อมูล!E3146:H3146))</f>
        <v/>
      </c>
      <c r="B3146" s="63" t="str">
        <f>IF(SUM(บันทึกข้อมูล!I3146:L3146)=0,"",SUM(บันทึกข้อมูล!I3146:L3146))</f>
        <v/>
      </c>
      <c r="C3146" s="63" t="str">
        <f>IF(SUM(บันทึกข้อมูล!M3146:P3146)=0,"",SUM(บันทึกข้อมูล!M3146:P3146))</f>
        <v/>
      </c>
      <c r="D3146" s="63" t="str">
        <f>IF(SUM(บันทึกข้อมูล!Q3146:T3146)=0,"",SUM(บันทึกข้อมูล!Q3146:T3146))</f>
        <v/>
      </c>
      <c r="E3146" s="63" t="str">
        <f>IF(SUM(บันทึกข้อมูล!E3146:T3146)=0,"",SUM(บันทึกข้อมูล!E3146:T3146))</f>
        <v/>
      </c>
      <c r="F3146" s="64" t="str">
        <f>IF(SUM(บันทึกข้อมูล!U3146:Z3146)=0,"",SUM(บันทึกข้อมูล!U3146:Z3146))</f>
        <v/>
      </c>
      <c r="G3146" s="64" t="str">
        <f>IF(SUM(บันทึกข้อมูล!AA3146:AB3146)=0,"",SUM(บันทึกข้อมูล!AA3146:AB3146))</f>
        <v/>
      </c>
      <c r="H3146" s="64" t="str">
        <f>IF(SUM(บันทึกข้อมูล!AC3146:AD3146)=0,"",SUM(บันทึกข้อมูล!AC3146:AD3146))</f>
        <v/>
      </c>
      <c r="I3146" s="64" t="str">
        <f>IF(SUM(บันทึกข้อมูล!AE3146:AF3146)=0,"",SUM(บันทึกข้อมูล!AE3146:AF3146))</f>
        <v/>
      </c>
      <c r="J3146" s="64" t="str">
        <f>IF(SUM(บันทึกข้อมูล!AG3146:AG3146)=0,"",SUM(บันทึกข้อมูล!AG3146:AG3146))</f>
        <v/>
      </c>
      <c r="K3146" s="64" t="str">
        <f>IF(SUM(บันทึกข้อมูล!AH3146:AN3146)=0,"",SUM(บันทึกข้อมูล!AH3146:AN3146))</f>
        <v/>
      </c>
      <c r="L3146" s="64" t="str">
        <f>IF(SUM(บันทึกข้อมูล!U3146:AN3146)=0,"",SUM(บันทึกข้อมูล!U3146:AN3146))</f>
        <v/>
      </c>
      <c r="M3146" s="61" t="str">
        <f>IF(SUM(บันทึกข้อมูล!AO3146:AS3146)=0,"",SUM(บันทึกข้อมูล!AO3146:AS3146))</f>
        <v/>
      </c>
      <c r="N3146" s="95" t="str">
        <f t="shared" si="66"/>
        <v/>
      </c>
      <c r="O3146" s="97" t="str">
        <f>IF(SUM(บันทึกข้อมูล!X3146:AQ3146)=0,"",SUM(บันทึกข้อมูล!X3146:AQ3146))</f>
        <v/>
      </c>
    </row>
    <row r="3147" spans="1:15" ht="18">
      <c r="A3147" s="63" t="str">
        <f>IF(SUM(บันทึกข้อมูล!E3147:H3147)=0,"",SUM(บันทึกข้อมูล!E3147:H3147))</f>
        <v/>
      </c>
      <c r="B3147" s="63" t="str">
        <f>IF(SUM(บันทึกข้อมูล!I3147:L3147)=0,"",SUM(บันทึกข้อมูล!I3147:L3147))</f>
        <v/>
      </c>
      <c r="C3147" s="63" t="str">
        <f>IF(SUM(บันทึกข้อมูล!M3147:P3147)=0,"",SUM(บันทึกข้อมูล!M3147:P3147))</f>
        <v/>
      </c>
      <c r="D3147" s="63" t="str">
        <f>IF(SUM(บันทึกข้อมูล!Q3147:T3147)=0,"",SUM(บันทึกข้อมูล!Q3147:T3147))</f>
        <v/>
      </c>
      <c r="E3147" s="63" t="str">
        <f>IF(SUM(บันทึกข้อมูล!E3147:T3147)=0,"",SUM(บันทึกข้อมูล!E3147:T3147))</f>
        <v/>
      </c>
      <c r="F3147" s="64" t="str">
        <f>IF(SUM(บันทึกข้อมูล!U3147:Z3147)=0,"",SUM(บันทึกข้อมูล!U3147:Z3147))</f>
        <v/>
      </c>
      <c r="G3147" s="64" t="str">
        <f>IF(SUM(บันทึกข้อมูล!AA3147:AB3147)=0,"",SUM(บันทึกข้อมูล!AA3147:AB3147))</f>
        <v/>
      </c>
      <c r="H3147" s="64" t="str">
        <f>IF(SUM(บันทึกข้อมูล!AC3147:AD3147)=0,"",SUM(บันทึกข้อมูล!AC3147:AD3147))</f>
        <v/>
      </c>
      <c r="I3147" s="64" t="str">
        <f>IF(SUM(บันทึกข้อมูล!AE3147:AF3147)=0,"",SUM(บันทึกข้อมูล!AE3147:AF3147))</f>
        <v/>
      </c>
      <c r="J3147" s="64" t="str">
        <f>IF(SUM(บันทึกข้อมูล!AG3147:AG3147)=0,"",SUM(บันทึกข้อมูล!AG3147:AG3147))</f>
        <v/>
      </c>
      <c r="K3147" s="64" t="str">
        <f>IF(SUM(บันทึกข้อมูล!AH3147:AN3147)=0,"",SUM(บันทึกข้อมูล!AH3147:AN3147))</f>
        <v/>
      </c>
      <c r="L3147" s="64" t="str">
        <f>IF(SUM(บันทึกข้อมูล!U3147:AN3147)=0,"",SUM(บันทึกข้อมูล!U3147:AN3147))</f>
        <v/>
      </c>
      <c r="M3147" s="61" t="str">
        <f>IF(SUM(บันทึกข้อมูล!AO3147:AS3147)=0,"",SUM(บันทึกข้อมูล!AO3147:AS3147))</f>
        <v/>
      </c>
      <c r="N3147" s="95" t="str">
        <f t="shared" si="66"/>
        <v/>
      </c>
      <c r="O3147" s="97" t="str">
        <f>IF(SUM(บันทึกข้อมูล!X3147:AQ3147)=0,"",SUM(บันทึกข้อมูล!X3147:AQ3147))</f>
        <v/>
      </c>
    </row>
    <row r="3148" spans="1:15" ht="18">
      <c r="A3148" s="63" t="str">
        <f>IF(SUM(บันทึกข้อมูล!E3148:H3148)=0,"",SUM(บันทึกข้อมูล!E3148:H3148))</f>
        <v/>
      </c>
      <c r="B3148" s="63" t="str">
        <f>IF(SUM(บันทึกข้อมูล!I3148:L3148)=0,"",SUM(บันทึกข้อมูล!I3148:L3148))</f>
        <v/>
      </c>
      <c r="C3148" s="63" t="str">
        <f>IF(SUM(บันทึกข้อมูล!M3148:P3148)=0,"",SUM(บันทึกข้อมูล!M3148:P3148))</f>
        <v/>
      </c>
      <c r="D3148" s="63" t="str">
        <f>IF(SUM(บันทึกข้อมูล!Q3148:T3148)=0,"",SUM(บันทึกข้อมูล!Q3148:T3148))</f>
        <v/>
      </c>
      <c r="E3148" s="63" t="str">
        <f>IF(SUM(บันทึกข้อมูล!E3148:T3148)=0,"",SUM(บันทึกข้อมูล!E3148:T3148))</f>
        <v/>
      </c>
      <c r="F3148" s="64" t="str">
        <f>IF(SUM(บันทึกข้อมูล!U3148:Z3148)=0,"",SUM(บันทึกข้อมูล!U3148:Z3148))</f>
        <v/>
      </c>
      <c r="G3148" s="64" t="str">
        <f>IF(SUM(บันทึกข้อมูล!AA3148:AB3148)=0,"",SUM(บันทึกข้อมูล!AA3148:AB3148))</f>
        <v/>
      </c>
      <c r="H3148" s="64" t="str">
        <f>IF(SUM(บันทึกข้อมูล!AC3148:AD3148)=0,"",SUM(บันทึกข้อมูล!AC3148:AD3148))</f>
        <v/>
      </c>
      <c r="I3148" s="64" t="str">
        <f>IF(SUM(บันทึกข้อมูล!AE3148:AF3148)=0,"",SUM(บันทึกข้อมูล!AE3148:AF3148))</f>
        <v/>
      </c>
      <c r="J3148" s="64" t="str">
        <f>IF(SUM(บันทึกข้อมูล!AG3148:AG3148)=0,"",SUM(บันทึกข้อมูล!AG3148:AG3148))</f>
        <v/>
      </c>
      <c r="K3148" s="64" t="str">
        <f>IF(SUM(บันทึกข้อมูล!AH3148:AN3148)=0,"",SUM(บันทึกข้อมูล!AH3148:AN3148))</f>
        <v/>
      </c>
      <c r="L3148" s="64" t="str">
        <f>IF(SUM(บันทึกข้อมูล!U3148:AN3148)=0,"",SUM(บันทึกข้อมูล!U3148:AN3148))</f>
        <v/>
      </c>
      <c r="M3148" s="61" t="str">
        <f>IF(SUM(บันทึกข้อมูล!AO3148:AS3148)=0,"",SUM(บันทึกข้อมูล!AO3148:AS3148))</f>
        <v/>
      </c>
      <c r="N3148" s="95" t="str">
        <f t="shared" si="66"/>
        <v/>
      </c>
      <c r="O3148" s="97" t="str">
        <f>IF(SUM(บันทึกข้อมูล!X3148:AQ3148)=0,"",SUM(บันทึกข้อมูล!X3148:AQ3148))</f>
        <v/>
      </c>
    </row>
    <row r="3149" spans="1:15" ht="18">
      <c r="A3149" s="63" t="str">
        <f>IF(SUM(บันทึกข้อมูล!E3149:H3149)=0,"",SUM(บันทึกข้อมูล!E3149:H3149))</f>
        <v/>
      </c>
      <c r="B3149" s="63" t="str">
        <f>IF(SUM(บันทึกข้อมูล!I3149:L3149)=0,"",SUM(บันทึกข้อมูล!I3149:L3149))</f>
        <v/>
      </c>
      <c r="C3149" s="63" t="str">
        <f>IF(SUM(บันทึกข้อมูล!M3149:P3149)=0,"",SUM(บันทึกข้อมูล!M3149:P3149))</f>
        <v/>
      </c>
      <c r="D3149" s="63" t="str">
        <f>IF(SUM(บันทึกข้อมูล!Q3149:T3149)=0,"",SUM(บันทึกข้อมูล!Q3149:T3149))</f>
        <v/>
      </c>
      <c r="E3149" s="63" t="str">
        <f>IF(SUM(บันทึกข้อมูล!E3149:T3149)=0,"",SUM(บันทึกข้อมูล!E3149:T3149))</f>
        <v/>
      </c>
      <c r="F3149" s="64" t="str">
        <f>IF(SUM(บันทึกข้อมูล!U3149:Z3149)=0,"",SUM(บันทึกข้อมูล!U3149:Z3149))</f>
        <v/>
      </c>
      <c r="G3149" s="64" t="str">
        <f>IF(SUM(บันทึกข้อมูล!AA3149:AB3149)=0,"",SUM(บันทึกข้อมูล!AA3149:AB3149))</f>
        <v/>
      </c>
      <c r="H3149" s="64" t="str">
        <f>IF(SUM(บันทึกข้อมูล!AC3149:AD3149)=0,"",SUM(บันทึกข้อมูล!AC3149:AD3149))</f>
        <v/>
      </c>
      <c r="I3149" s="64" t="str">
        <f>IF(SUM(บันทึกข้อมูล!AE3149:AF3149)=0,"",SUM(บันทึกข้อมูล!AE3149:AF3149))</f>
        <v/>
      </c>
      <c r="J3149" s="64" t="str">
        <f>IF(SUM(บันทึกข้อมูล!AG3149:AG3149)=0,"",SUM(บันทึกข้อมูล!AG3149:AG3149))</f>
        <v/>
      </c>
      <c r="K3149" s="64" t="str">
        <f>IF(SUM(บันทึกข้อมูล!AH3149:AN3149)=0,"",SUM(บันทึกข้อมูล!AH3149:AN3149))</f>
        <v/>
      </c>
      <c r="L3149" s="64" t="str">
        <f>IF(SUM(บันทึกข้อมูล!U3149:AN3149)=0,"",SUM(บันทึกข้อมูล!U3149:AN3149))</f>
        <v/>
      </c>
      <c r="M3149" s="61" t="str">
        <f>IF(SUM(บันทึกข้อมูล!AO3149:AS3149)=0,"",SUM(บันทึกข้อมูล!AO3149:AS3149))</f>
        <v/>
      </c>
      <c r="N3149" s="95" t="str">
        <f t="shared" si="66"/>
        <v/>
      </c>
      <c r="O3149" s="97" t="str">
        <f>IF(SUM(บันทึกข้อมูล!X3149:AQ3149)=0,"",SUM(บันทึกข้อมูล!X3149:AQ3149))</f>
        <v/>
      </c>
    </row>
    <row r="3150" spans="1:15" ht="18">
      <c r="A3150" s="63" t="str">
        <f>IF(SUM(บันทึกข้อมูล!E3150:H3150)=0,"",SUM(บันทึกข้อมูล!E3150:H3150))</f>
        <v/>
      </c>
      <c r="B3150" s="63" t="str">
        <f>IF(SUM(บันทึกข้อมูล!I3150:L3150)=0,"",SUM(บันทึกข้อมูล!I3150:L3150))</f>
        <v/>
      </c>
      <c r="C3150" s="63" t="str">
        <f>IF(SUM(บันทึกข้อมูล!M3150:P3150)=0,"",SUM(บันทึกข้อมูล!M3150:P3150))</f>
        <v/>
      </c>
      <c r="D3150" s="63" t="str">
        <f>IF(SUM(บันทึกข้อมูล!Q3150:T3150)=0,"",SUM(บันทึกข้อมูล!Q3150:T3150))</f>
        <v/>
      </c>
      <c r="E3150" s="63" t="str">
        <f>IF(SUM(บันทึกข้อมูล!E3150:T3150)=0,"",SUM(บันทึกข้อมูล!E3150:T3150))</f>
        <v/>
      </c>
      <c r="F3150" s="64" t="str">
        <f>IF(SUM(บันทึกข้อมูล!U3150:Z3150)=0,"",SUM(บันทึกข้อมูล!U3150:Z3150))</f>
        <v/>
      </c>
      <c r="G3150" s="64" t="str">
        <f>IF(SUM(บันทึกข้อมูล!AA3150:AB3150)=0,"",SUM(บันทึกข้อมูล!AA3150:AB3150))</f>
        <v/>
      </c>
      <c r="H3150" s="64" t="str">
        <f>IF(SUM(บันทึกข้อมูล!AC3150:AD3150)=0,"",SUM(บันทึกข้อมูล!AC3150:AD3150))</f>
        <v/>
      </c>
      <c r="I3150" s="64" t="str">
        <f>IF(SUM(บันทึกข้อมูล!AE3150:AF3150)=0,"",SUM(บันทึกข้อมูล!AE3150:AF3150))</f>
        <v/>
      </c>
      <c r="J3150" s="64" t="str">
        <f>IF(SUM(บันทึกข้อมูล!AG3150:AG3150)=0,"",SUM(บันทึกข้อมูล!AG3150:AG3150))</f>
        <v/>
      </c>
      <c r="K3150" s="64" t="str">
        <f>IF(SUM(บันทึกข้อมูล!AH3150:AN3150)=0,"",SUM(บันทึกข้อมูล!AH3150:AN3150))</f>
        <v/>
      </c>
      <c r="L3150" s="64" t="str">
        <f>IF(SUM(บันทึกข้อมูล!U3150:AN3150)=0,"",SUM(บันทึกข้อมูล!U3150:AN3150))</f>
        <v/>
      </c>
      <c r="M3150" s="61" t="str">
        <f>IF(SUM(บันทึกข้อมูล!AO3150:AS3150)=0,"",SUM(บันทึกข้อมูล!AO3150:AS3150))</f>
        <v/>
      </c>
      <c r="N3150" s="95" t="str">
        <f t="shared" si="66"/>
        <v/>
      </c>
      <c r="O3150" s="97" t="str">
        <f>IF(SUM(บันทึกข้อมูล!X3150:AQ3150)=0,"",SUM(บันทึกข้อมูล!X3150:AQ3150))</f>
        <v/>
      </c>
    </row>
    <row r="3151" spans="1:15" ht="18">
      <c r="A3151" s="63" t="str">
        <f>IF(SUM(บันทึกข้อมูล!E3151:H3151)=0,"",SUM(บันทึกข้อมูล!E3151:H3151))</f>
        <v/>
      </c>
      <c r="B3151" s="63" t="str">
        <f>IF(SUM(บันทึกข้อมูล!I3151:L3151)=0,"",SUM(บันทึกข้อมูล!I3151:L3151))</f>
        <v/>
      </c>
      <c r="C3151" s="63" t="str">
        <f>IF(SUM(บันทึกข้อมูล!M3151:P3151)=0,"",SUM(บันทึกข้อมูล!M3151:P3151))</f>
        <v/>
      </c>
      <c r="D3151" s="63" t="str">
        <f>IF(SUM(บันทึกข้อมูล!Q3151:T3151)=0,"",SUM(บันทึกข้อมูล!Q3151:T3151))</f>
        <v/>
      </c>
      <c r="E3151" s="63" t="str">
        <f>IF(SUM(บันทึกข้อมูล!E3151:T3151)=0,"",SUM(บันทึกข้อมูล!E3151:T3151))</f>
        <v/>
      </c>
      <c r="F3151" s="64" t="str">
        <f>IF(SUM(บันทึกข้อมูล!U3151:Z3151)=0,"",SUM(บันทึกข้อมูล!U3151:Z3151))</f>
        <v/>
      </c>
      <c r="G3151" s="64" t="str">
        <f>IF(SUM(บันทึกข้อมูล!AA3151:AB3151)=0,"",SUM(บันทึกข้อมูล!AA3151:AB3151))</f>
        <v/>
      </c>
      <c r="H3151" s="64" t="str">
        <f>IF(SUM(บันทึกข้อมูล!AC3151:AD3151)=0,"",SUM(บันทึกข้อมูล!AC3151:AD3151))</f>
        <v/>
      </c>
      <c r="I3151" s="64" t="str">
        <f>IF(SUM(บันทึกข้อมูล!AE3151:AF3151)=0,"",SUM(บันทึกข้อมูล!AE3151:AF3151))</f>
        <v/>
      </c>
      <c r="J3151" s="64" t="str">
        <f>IF(SUM(บันทึกข้อมูล!AG3151:AG3151)=0,"",SUM(บันทึกข้อมูล!AG3151:AG3151))</f>
        <v/>
      </c>
      <c r="K3151" s="64" t="str">
        <f>IF(SUM(บันทึกข้อมูล!AH3151:AN3151)=0,"",SUM(บันทึกข้อมูล!AH3151:AN3151))</f>
        <v/>
      </c>
      <c r="L3151" s="64" t="str">
        <f>IF(SUM(บันทึกข้อมูล!U3151:AN3151)=0,"",SUM(บันทึกข้อมูล!U3151:AN3151))</f>
        <v/>
      </c>
      <c r="M3151" s="61" t="str">
        <f>IF(SUM(บันทึกข้อมูล!AO3151:AS3151)=0,"",SUM(บันทึกข้อมูล!AO3151:AS3151))</f>
        <v/>
      </c>
      <c r="N3151" s="95" t="str">
        <f t="shared" si="66"/>
        <v/>
      </c>
      <c r="O3151" s="97" t="str">
        <f>IF(SUM(บันทึกข้อมูล!X3151:AQ3151)=0,"",SUM(บันทึกข้อมูล!X3151:AQ3151))</f>
        <v/>
      </c>
    </row>
    <row r="3152" spans="1:15" ht="18">
      <c r="A3152" s="63" t="str">
        <f>IF(SUM(บันทึกข้อมูล!E3152:H3152)=0,"",SUM(บันทึกข้อมูล!E3152:H3152))</f>
        <v/>
      </c>
      <c r="B3152" s="63" t="str">
        <f>IF(SUM(บันทึกข้อมูล!I3152:L3152)=0,"",SUM(บันทึกข้อมูล!I3152:L3152))</f>
        <v/>
      </c>
      <c r="C3152" s="63" t="str">
        <f>IF(SUM(บันทึกข้อมูล!M3152:P3152)=0,"",SUM(บันทึกข้อมูล!M3152:P3152))</f>
        <v/>
      </c>
      <c r="D3152" s="63" t="str">
        <f>IF(SUM(บันทึกข้อมูล!Q3152:T3152)=0,"",SUM(บันทึกข้อมูล!Q3152:T3152))</f>
        <v/>
      </c>
      <c r="E3152" s="63" t="str">
        <f>IF(SUM(บันทึกข้อมูล!E3152:T3152)=0,"",SUM(บันทึกข้อมูล!E3152:T3152))</f>
        <v/>
      </c>
      <c r="F3152" s="64" t="str">
        <f>IF(SUM(บันทึกข้อมูล!U3152:Z3152)=0,"",SUM(บันทึกข้อมูล!U3152:Z3152))</f>
        <v/>
      </c>
      <c r="G3152" s="64" t="str">
        <f>IF(SUM(บันทึกข้อมูล!AA3152:AB3152)=0,"",SUM(บันทึกข้อมูล!AA3152:AB3152))</f>
        <v/>
      </c>
      <c r="H3152" s="64" t="str">
        <f>IF(SUM(บันทึกข้อมูล!AC3152:AD3152)=0,"",SUM(บันทึกข้อมูล!AC3152:AD3152))</f>
        <v/>
      </c>
      <c r="I3152" s="64" t="str">
        <f>IF(SUM(บันทึกข้อมูล!AE3152:AF3152)=0,"",SUM(บันทึกข้อมูล!AE3152:AF3152))</f>
        <v/>
      </c>
      <c r="J3152" s="64" t="str">
        <f>IF(SUM(บันทึกข้อมูล!AG3152:AG3152)=0,"",SUM(บันทึกข้อมูล!AG3152:AG3152))</f>
        <v/>
      </c>
      <c r="K3152" s="64" t="str">
        <f>IF(SUM(บันทึกข้อมูล!AH3152:AN3152)=0,"",SUM(บันทึกข้อมูล!AH3152:AN3152))</f>
        <v/>
      </c>
      <c r="L3152" s="64" t="str">
        <f>IF(SUM(บันทึกข้อมูล!U3152:AN3152)=0,"",SUM(บันทึกข้อมูล!U3152:AN3152))</f>
        <v/>
      </c>
      <c r="M3152" s="61" t="str">
        <f>IF(SUM(บันทึกข้อมูล!AO3152:AS3152)=0,"",SUM(บันทึกข้อมูล!AO3152:AS3152))</f>
        <v/>
      </c>
      <c r="N3152" s="95" t="str">
        <f t="shared" si="66"/>
        <v/>
      </c>
      <c r="O3152" s="97" t="str">
        <f>IF(SUM(บันทึกข้อมูล!X3152:AQ3152)=0,"",SUM(บันทึกข้อมูล!X3152:AQ3152))</f>
        <v/>
      </c>
    </row>
    <row r="3153" spans="1:15" ht="18">
      <c r="A3153" s="63" t="str">
        <f>IF(SUM(บันทึกข้อมูล!E3153:H3153)=0,"",SUM(บันทึกข้อมูล!E3153:H3153))</f>
        <v/>
      </c>
      <c r="B3153" s="63" t="str">
        <f>IF(SUM(บันทึกข้อมูล!I3153:L3153)=0,"",SUM(บันทึกข้อมูล!I3153:L3153))</f>
        <v/>
      </c>
      <c r="C3153" s="63" t="str">
        <f>IF(SUM(บันทึกข้อมูล!M3153:P3153)=0,"",SUM(บันทึกข้อมูล!M3153:P3153))</f>
        <v/>
      </c>
      <c r="D3153" s="63" t="str">
        <f>IF(SUM(บันทึกข้อมูล!Q3153:T3153)=0,"",SUM(บันทึกข้อมูล!Q3153:T3153))</f>
        <v/>
      </c>
      <c r="E3153" s="63" t="str">
        <f>IF(SUM(บันทึกข้อมูล!E3153:T3153)=0,"",SUM(บันทึกข้อมูล!E3153:T3153))</f>
        <v/>
      </c>
      <c r="F3153" s="64" t="str">
        <f>IF(SUM(บันทึกข้อมูล!U3153:Z3153)=0,"",SUM(บันทึกข้อมูล!U3153:Z3153))</f>
        <v/>
      </c>
      <c r="G3153" s="64" t="str">
        <f>IF(SUM(บันทึกข้อมูล!AA3153:AB3153)=0,"",SUM(บันทึกข้อมูล!AA3153:AB3153))</f>
        <v/>
      </c>
      <c r="H3153" s="64" t="str">
        <f>IF(SUM(บันทึกข้อมูล!AC3153:AD3153)=0,"",SUM(บันทึกข้อมูล!AC3153:AD3153))</f>
        <v/>
      </c>
      <c r="I3153" s="64" t="str">
        <f>IF(SUM(บันทึกข้อมูล!AE3153:AF3153)=0,"",SUM(บันทึกข้อมูล!AE3153:AF3153))</f>
        <v/>
      </c>
      <c r="J3153" s="64" t="str">
        <f>IF(SUM(บันทึกข้อมูล!AG3153:AG3153)=0,"",SUM(บันทึกข้อมูล!AG3153:AG3153))</f>
        <v/>
      </c>
      <c r="K3153" s="64" t="str">
        <f>IF(SUM(บันทึกข้อมูล!AH3153:AN3153)=0,"",SUM(บันทึกข้อมูล!AH3153:AN3153))</f>
        <v/>
      </c>
      <c r="L3153" s="64" t="str">
        <f>IF(SUM(บันทึกข้อมูล!U3153:AN3153)=0,"",SUM(บันทึกข้อมูล!U3153:AN3153))</f>
        <v/>
      </c>
      <c r="M3153" s="61" t="str">
        <f>IF(SUM(บันทึกข้อมูล!AO3153:AS3153)=0,"",SUM(บันทึกข้อมูล!AO3153:AS3153))</f>
        <v/>
      </c>
      <c r="N3153" s="95" t="str">
        <f t="shared" si="66"/>
        <v/>
      </c>
      <c r="O3153" s="97" t="str">
        <f>IF(SUM(บันทึกข้อมูล!X3153:AQ3153)=0,"",SUM(บันทึกข้อมูล!X3153:AQ3153))</f>
        <v/>
      </c>
    </row>
    <row r="3154" spans="1:15" ht="18">
      <c r="A3154" s="63" t="str">
        <f>IF(SUM(บันทึกข้อมูล!E3154:H3154)=0,"",SUM(บันทึกข้อมูล!E3154:H3154))</f>
        <v/>
      </c>
      <c r="B3154" s="63" t="str">
        <f>IF(SUM(บันทึกข้อมูล!I3154:L3154)=0,"",SUM(บันทึกข้อมูล!I3154:L3154))</f>
        <v/>
      </c>
      <c r="C3154" s="63" t="str">
        <f>IF(SUM(บันทึกข้อมูล!M3154:P3154)=0,"",SUM(บันทึกข้อมูล!M3154:P3154))</f>
        <v/>
      </c>
      <c r="D3154" s="63" t="str">
        <f>IF(SUM(บันทึกข้อมูล!Q3154:T3154)=0,"",SUM(บันทึกข้อมูล!Q3154:T3154))</f>
        <v/>
      </c>
      <c r="E3154" s="63" t="str">
        <f>IF(SUM(บันทึกข้อมูล!E3154:T3154)=0,"",SUM(บันทึกข้อมูล!E3154:T3154))</f>
        <v/>
      </c>
      <c r="F3154" s="64" t="str">
        <f>IF(SUM(บันทึกข้อมูล!U3154:Z3154)=0,"",SUM(บันทึกข้อมูล!U3154:Z3154))</f>
        <v/>
      </c>
      <c r="G3154" s="64" t="str">
        <f>IF(SUM(บันทึกข้อมูล!AA3154:AB3154)=0,"",SUM(บันทึกข้อมูล!AA3154:AB3154))</f>
        <v/>
      </c>
      <c r="H3154" s="64" t="str">
        <f>IF(SUM(บันทึกข้อมูล!AC3154:AD3154)=0,"",SUM(บันทึกข้อมูล!AC3154:AD3154))</f>
        <v/>
      </c>
      <c r="I3154" s="64" t="str">
        <f>IF(SUM(บันทึกข้อมูล!AE3154:AF3154)=0,"",SUM(บันทึกข้อมูล!AE3154:AF3154))</f>
        <v/>
      </c>
      <c r="J3154" s="64" t="str">
        <f>IF(SUM(บันทึกข้อมูล!AG3154:AG3154)=0,"",SUM(บันทึกข้อมูล!AG3154:AG3154))</f>
        <v/>
      </c>
      <c r="K3154" s="64" t="str">
        <f>IF(SUM(บันทึกข้อมูล!AH3154:AN3154)=0,"",SUM(บันทึกข้อมูล!AH3154:AN3154))</f>
        <v/>
      </c>
      <c r="L3154" s="64" t="str">
        <f>IF(SUM(บันทึกข้อมูล!U3154:AN3154)=0,"",SUM(บันทึกข้อมูล!U3154:AN3154))</f>
        <v/>
      </c>
      <c r="M3154" s="61" t="str">
        <f>IF(SUM(บันทึกข้อมูล!AO3154:AS3154)=0,"",SUM(บันทึกข้อมูล!AO3154:AS3154))</f>
        <v/>
      </c>
      <c r="N3154" s="95" t="str">
        <f t="shared" si="66"/>
        <v/>
      </c>
      <c r="O3154" s="97" t="str">
        <f>IF(SUM(บันทึกข้อมูล!X3154:AQ3154)=0,"",SUM(บันทึกข้อมูล!X3154:AQ3154))</f>
        <v/>
      </c>
    </row>
    <row r="3155" spans="1:15" ht="18">
      <c r="A3155" s="63" t="str">
        <f>IF(SUM(บันทึกข้อมูล!E3155:H3155)=0,"",SUM(บันทึกข้อมูล!E3155:H3155))</f>
        <v/>
      </c>
      <c r="B3155" s="63" t="str">
        <f>IF(SUM(บันทึกข้อมูล!I3155:L3155)=0,"",SUM(บันทึกข้อมูล!I3155:L3155))</f>
        <v/>
      </c>
      <c r="C3155" s="63" t="str">
        <f>IF(SUM(บันทึกข้อมูล!M3155:P3155)=0,"",SUM(บันทึกข้อมูล!M3155:P3155))</f>
        <v/>
      </c>
      <c r="D3155" s="63" t="str">
        <f>IF(SUM(บันทึกข้อมูล!Q3155:T3155)=0,"",SUM(บันทึกข้อมูล!Q3155:T3155))</f>
        <v/>
      </c>
      <c r="E3155" s="63" t="str">
        <f>IF(SUM(บันทึกข้อมูล!E3155:T3155)=0,"",SUM(บันทึกข้อมูล!E3155:T3155))</f>
        <v/>
      </c>
      <c r="F3155" s="64" t="str">
        <f>IF(SUM(บันทึกข้อมูล!U3155:Z3155)=0,"",SUM(บันทึกข้อมูล!U3155:Z3155))</f>
        <v/>
      </c>
      <c r="G3155" s="64" t="str">
        <f>IF(SUM(บันทึกข้อมูล!AA3155:AB3155)=0,"",SUM(บันทึกข้อมูล!AA3155:AB3155))</f>
        <v/>
      </c>
      <c r="H3155" s="64" t="str">
        <f>IF(SUM(บันทึกข้อมูล!AC3155:AD3155)=0,"",SUM(บันทึกข้อมูล!AC3155:AD3155))</f>
        <v/>
      </c>
      <c r="I3155" s="64" t="str">
        <f>IF(SUM(บันทึกข้อมูล!AE3155:AF3155)=0,"",SUM(บันทึกข้อมูล!AE3155:AF3155))</f>
        <v/>
      </c>
      <c r="J3155" s="64" t="str">
        <f>IF(SUM(บันทึกข้อมูล!AG3155:AG3155)=0,"",SUM(บันทึกข้อมูล!AG3155:AG3155))</f>
        <v/>
      </c>
      <c r="K3155" s="64" t="str">
        <f>IF(SUM(บันทึกข้อมูล!AH3155:AN3155)=0,"",SUM(บันทึกข้อมูล!AH3155:AN3155))</f>
        <v/>
      </c>
      <c r="L3155" s="64" t="str">
        <f>IF(SUM(บันทึกข้อมูล!U3155:AN3155)=0,"",SUM(บันทึกข้อมูล!U3155:AN3155))</f>
        <v/>
      </c>
      <c r="M3155" s="61" t="str">
        <f>IF(SUM(บันทึกข้อมูล!AO3155:AS3155)=0,"",SUM(บันทึกข้อมูล!AO3155:AS3155))</f>
        <v/>
      </c>
      <c r="N3155" s="95" t="str">
        <f t="shared" si="66"/>
        <v/>
      </c>
      <c r="O3155" s="97" t="str">
        <f>IF(SUM(บันทึกข้อมูล!X3155:AQ3155)=0,"",SUM(บันทึกข้อมูล!X3155:AQ3155))</f>
        <v/>
      </c>
    </row>
    <row r="3156" spans="1:15" ht="18">
      <c r="A3156" s="63" t="str">
        <f>IF(SUM(บันทึกข้อมูล!E3156:H3156)=0,"",SUM(บันทึกข้อมูล!E3156:H3156))</f>
        <v/>
      </c>
      <c r="B3156" s="63" t="str">
        <f>IF(SUM(บันทึกข้อมูล!I3156:L3156)=0,"",SUM(บันทึกข้อมูล!I3156:L3156))</f>
        <v/>
      </c>
      <c r="C3156" s="63" t="str">
        <f>IF(SUM(บันทึกข้อมูล!M3156:P3156)=0,"",SUM(บันทึกข้อมูล!M3156:P3156))</f>
        <v/>
      </c>
      <c r="D3156" s="63" t="str">
        <f>IF(SUM(บันทึกข้อมูล!Q3156:T3156)=0,"",SUM(บันทึกข้อมูล!Q3156:T3156))</f>
        <v/>
      </c>
      <c r="E3156" s="63" t="str">
        <f>IF(SUM(บันทึกข้อมูล!E3156:T3156)=0,"",SUM(บันทึกข้อมูล!E3156:T3156))</f>
        <v/>
      </c>
      <c r="F3156" s="64" t="str">
        <f>IF(SUM(บันทึกข้อมูล!U3156:Z3156)=0,"",SUM(บันทึกข้อมูล!U3156:Z3156))</f>
        <v/>
      </c>
      <c r="G3156" s="64" t="str">
        <f>IF(SUM(บันทึกข้อมูล!AA3156:AB3156)=0,"",SUM(บันทึกข้อมูล!AA3156:AB3156))</f>
        <v/>
      </c>
      <c r="H3156" s="64" t="str">
        <f>IF(SUM(บันทึกข้อมูล!AC3156:AD3156)=0,"",SUM(บันทึกข้อมูล!AC3156:AD3156))</f>
        <v/>
      </c>
      <c r="I3156" s="64" t="str">
        <f>IF(SUM(บันทึกข้อมูล!AE3156:AF3156)=0,"",SUM(บันทึกข้อมูล!AE3156:AF3156))</f>
        <v/>
      </c>
      <c r="J3156" s="64" t="str">
        <f>IF(SUM(บันทึกข้อมูล!AG3156:AG3156)=0,"",SUM(บันทึกข้อมูล!AG3156:AG3156))</f>
        <v/>
      </c>
      <c r="K3156" s="64" t="str">
        <f>IF(SUM(บันทึกข้อมูล!AH3156:AN3156)=0,"",SUM(บันทึกข้อมูล!AH3156:AN3156))</f>
        <v/>
      </c>
      <c r="L3156" s="64" t="str">
        <f>IF(SUM(บันทึกข้อมูล!U3156:AN3156)=0,"",SUM(บันทึกข้อมูล!U3156:AN3156))</f>
        <v/>
      </c>
      <c r="M3156" s="61" t="str">
        <f>IF(SUM(บันทึกข้อมูล!AO3156:AS3156)=0,"",SUM(บันทึกข้อมูล!AO3156:AS3156))</f>
        <v/>
      </c>
      <c r="N3156" s="95" t="str">
        <f t="shared" si="66"/>
        <v/>
      </c>
      <c r="O3156" s="97" t="str">
        <f>IF(SUM(บันทึกข้อมูล!X3156:AQ3156)=0,"",SUM(บันทึกข้อมูล!X3156:AQ3156))</f>
        <v/>
      </c>
    </row>
    <row r="3157" spans="1:15" ht="18">
      <c r="A3157" s="63" t="str">
        <f>IF(SUM(บันทึกข้อมูล!E3157:H3157)=0,"",SUM(บันทึกข้อมูล!E3157:H3157))</f>
        <v/>
      </c>
      <c r="B3157" s="63" t="str">
        <f>IF(SUM(บันทึกข้อมูล!I3157:L3157)=0,"",SUM(บันทึกข้อมูล!I3157:L3157))</f>
        <v/>
      </c>
      <c r="C3157" s="63" t="str">
        <f>IF(SUM(บันทึกข้อมูล!M3157:P3157)=0,"",SUM(บันทึกข้อมูล!M3157:P3157))</f>
        <v/>
      </c>
      <c r="D3157" s="63" t="str">
        <f>IF(SUM(บันทึกข้อมูล!Q3157:T3157)=0,"",SUM(บันทึกข้อมูล!Q3157:T3157))</f>
        <v/>
      </c>
      <c r="E3157" s="63" t="str">
        <f>IF(SUM(บันทึกข้อมูล!E3157:T3157)=0,"",SUM(บันทึกข้อมูล!E3157:T3157))</f>
        <v/>
      </c>
      <c r="F3157" s="64" t="str">
        <f>IF(SUM(บันทึกข้อมูล!U3157:Z3157)=0,"",SUM(บันทึกข้อมูล!U3157:Z3157))</f>
        <v/>
      </c>
      <c r="G3157" s="64" t="str">
        <f>IF(SUM(บันทึกข้อมูล!AA3157:AB3157)=0,"",SUM(บันทึกข้อมูล!AA3157:AB3157))</f>
        <v/>
      </c>
      <c r="H3157" s="64" t="str">
        <f>IF(SUM(บันทึกข้อมูล!AC3157:AD3157)=0,"",SUM(บันทึกข้อมูล!AC3157:AD3157))</f>
        <v/>
      </c>
      <c r="I3157" s="64" t="str">
        <f>IF(SUM(บันทึกข้อมูล!AE3157:AF3157)=0,"",SUM(บันทึกข้อมูล!AE3157:AF3157))</f>
        <v/>
      </c>
      <c r="J3157" s="64" t="str">
        <f>IF(SUM(บันทึกข้อมูล!AG3157:AG3157)=0,"",SUM(บันทึกข้อมูล!AG3157:AG3157))</f>
        <v/>
      </c>
      <c r="K3157" s="64" t="str">
        <f>IF(SUM(บันทึกข้อมูล!AH3157:AN3157)=0,"",SUM(บันทึกข้อมูล!AH3157:AN3157))</f>
        <v/>
      </c>
      <c r="L3157" s="64" t="str">
        <f>IF(SUM(บันทึกข้อมูล!U3157:AN3157)=0,"",SUM(บันทึกข้อมูล!U3157:AN3157))</f>
        <v/>
      </c>
      <c r="M3157" s="61" t="str">
        <f>IF(SUM(บันทึกข้อมูล!AO3157:AS3157)=0,"",SUM(บันทึกข้อมูล!AO3157:AS3157))</f>
        <v/>
      </c>
      <c r="N3157" s="95" t="str">
        <f t="shared" si="66"/>
        <v/>
      </c>
      <c r="O3157" s="97" t="str">
        <f>IF(SUM(บันทึกข้อมูล!X3157:AQ3157)=0,"",SUM(บันทึกข้อมูล!X3157:AQ3157))</f>
        <v/>
      </c>
    </row>
    <row r="3158" spans="1:15" ht="18">
      <c r="A3158" s="63" t="str">
        <f>IF(SUM(บันทึกข้อมูล!E3158:H3158)=0,"",SUM(บันทึกข้อมูล!E3158:H3158))</f>
        <v/>
      </c>
      <c r="B3158" s="63" t="str">
        <f>IF(SUM(บันทึกข้อมูล!I3158:L3158)=0,"",SUM(บันทึกข้อมูล!I3158:L3158))</f>
        <v/>
      </c>
      <c r="C3158" s="63" t="str">
        <f>IF(SUM(บันทึกข้อมูล!M3158:P3158)=0,"",SUM(บันทึกข้อมูล!M3158:P3158))</f>
        <v/>
      </c>
      <c r="D3158" s="63" t="str">
        <f>IF(SUM(บันทึกข้อมูล!Q3158:T3158)=0,"",SUM(บันทึกข้อมูล!Q3158:T3158))</f>
        <v/>
      </c>
      <c r="E3158" s="63" t="str">
        <f>IF(SUM(บันทึกข้อมูล!E3158:T3158)=0,"",SUM(บันทึกข้อมูล!E3158:T3158))</f>
        <v/>
      </c>
      <c r="F3158" s="64" t="str">
        <f>IF(SUM(บันทึกข้อมูล!U3158:Z3158)=0,"",SUM(บันทึกข้อมูล!U3158:Z3158))</f>
        <v/>
      </c>
      <c r="G3158" s="64" t="str">
        <f>IF(SUM(บันทึกข้อมูล!AA3158:AB3158)=0,"",SUM(บันทึกข้อมูล!AA3158:AB3158))</f>
        <v/>
      </c>
      <c r="H3158" s="64" t="str">
        <f>IF(SUM(บันทึกข้อมูล!AC3158:AD3158)=0,"",SUM(บันทึกข้อมูล!AC3158:AD3158))</f>
        <v/>
      </c>
      <c r="I3158" s="64" t="str">
        <f>IF(SUM(บันทึกข้อมูล!AE3158:AF3158)=0,"",SUM(บันทึกข้อมูล!AE3158:AF3158))</f>
        <v/>
      </c>
      <c r="J3158" s="64" t="str">
        <f>IF(SUM(บันทึกข้อมูล!AG3158:AG3158)=0,"",SUM(บันทึกข้อมูล!AG3158:AG3158))</f>
        <v/>
      </c>
      <c r="K3158" s="64" t="str">
        <f>IF(SUM(บันทึกข้อมูล!AH3158:AN3158)=0,"",SUM(บันทึกข้อมูล!AH3158:AN3158))</f>
        <v/>
      </c>
      <c r="L3158" s="64" t="str">
        <f>IF(SUM(บันทึกข้อมูล!U3158:AN3158)=0,"",SUM(บันทึกข้อมูล!U3158:AN3158))</f>
        <v/>
      </c>
      <c r="M3158" s="61" t="str">
        <f>IF(SUM(บันทึกข้อมูล!AO3158:AS3158)=0,"",SUM(บันทึกข้อมูล!AO3158:AS3158))</f>
        <v/>
      </c>
      <c r="N3158" s="95" t="str">
        <f t="shared" si="66"/>
        <v/>
      </c>
      <c r="O3158" s="97" t="str">
        <f>IF(SUM(บันทึกข้อมูล!X3158:AQ3158)=0,"",SUM(บันทึกข้อมูล!X3158:AQ3158))</f>
        <v/>
      </c>
    </row>
    <row r="3159" spans="1:15" ht="18">
      <c r="A3159" s="63" t="str">
        <f>IF(SUM(บันทึกข้อมูล!E3159:H3159)=0,"",SUM(บันทึกข้อมูล!E3159:H3159))</f>
        <v/>
      </c>
      <c r="B3159" s="63" t="str">
        <f>IF(SUM(บันทึกข้อมูล!I3159:L3159)=0,"",SUM(บันทึกข้อมูล!I3159:L3159))</f>
        <v/>
      </c>
      <c r="C3159" s="63" t="str">
        <f>IF(SUM(บันทึกข้อมูล!M3159:P3159)=0,"",SUM(บันทึกข้อมูล!M3159:P3159))</f>
        <v/>
      </c>
      <c r="D3159" s="63" t="str">
        <f>IF(SUM(บันทึกข้อมูล!Q3159:T3159)=0,"",SUM(บันทึกข้อมูล!Q3159:T3159))</f>
        <v/>
      </c>
      <c r="E3159" s="63" t="str">
        <f>IF(SUM(บันทึกข้อมูล!E3159:T3159)=0,"",SUM(บันทึกข้อมูล!E3159:T3159))</f>
        <v/>
      </c>
      <c r="F3159" s="64" t="str">
        <f>IF(SUM(บันทึกข้อมูล!U3159:Z3159)=0,"",SUM(บันทึกข้อมูล!U3159:Z3159))</f>
        <v/>
      </c>
      <c r="G3159" s="64" t="str">
        <f>IF(SUM(บันทึกข้อมูล!AA3159:AB3159)=0,"",SUM(บันทึกข้อมูล!AA3159:AB3159))</f>
        <v/>
      </c>
      <c r="H3159" s="64" t="str">
        <f>IF(SUM(บันทึกข้อมูล!AC3159:AD3159)=0,"",SUM(บันทึกข้อมูล!AC3159:AD3159))</f>
        <v/>
      </c>
      <c r="I3159" s="64" t="str">
        <f>IF(SUM(บันทึกข้อมูล!AE3159:AF3159)=0,"",SUM(บันทึกข้อมูล!AE3159:AF3159))</f>
        <v/>
      </c>
      <c r="J3159" s="64" t="str">
        <f>IF(SUM(บันทึกข้อมูล!AG3159:AG3159)=0,"",SUM(บันทึกข้อมูล!AG3159:AG3159))</f>
        <v/>
      </c>
      <c r="K3159" s="64" t="str">
        <f>IF(SUM(บันทึกข้อมูล!AH3159:AN3159)=0,"",SUM(บันทึกข้อมูล!AH3159:AN3159))</f>
        <v/>
      </c>
      <c r="L3159" s="64" t="str">
        <f>IF(SUM(บันทึกข้อมูล!U3159:AN3159)=0,"",SUM(บันทึกข้อมูล!U3159:AN3159))</f>
        <v/>
      </c>
      <c r="M3159" s="61" t="str">
        <f>IF(SUM(บันทึกข้อมูล!AO3159:AS3159)=0,"",SUM(บันทึกข้อมูล!AO3159:AS3159))</f>
        <v/>
      </c>
      <c r="N3159" s="95" t="str">
        <f t="shared" si="66"/>
        <v/>
      </c>
      <c r="O3159" s="97" t="str">
        <f>IF(SUM(บันทึกข้อมูล!X3159:AQ3159)=0,"",SUM(บันทึกข้อมูล!X3159:AQ3159))</f>
        <v/>
      </c>
    </row>
    <row r="3160" spans="1:15" ht="18">
      <c r="A3160" s="63" t="str">
        <f>IF(SUM(บันทึกข้อมูล!E3160:H3160)=0,"",SUM(บันทึกข้อมูล!E3160:H3160))</f>
        <v/>
      </c>
      <c r="B3160" s="63" t="str">
        <f>IF(SUM(บันทึกข้อมูล!I3160:L3160)=0,"",SUM(บันทึกข้อมูล!I3160:L3160))</f>
        <v/>
      </c>
      <c r="C3160" s="63" t="str">
        <f>IF(SUM(บันทึกข้อมูล!M3160:P3160)=0,"",SUM(บันทึกข้อมูล!M3160:P3160))</f>
        <v/>
      </c>
      <c r="D3160" s="63" t="str">
        <f>IF(SUM(บันทึกข้อมูล!Q3160:T3160)=0,"",SUM(บันทึกข้อมูล!Q3160:T3160))</f>
        <v/>
      </c>
      <c r="E3160" s="63" t="str">
        <f>IF(SUM(บันทึกข้อมูล!E3160:T3160)=0,"",SUM(บันทึกข้อมูล!E3160:T3160))</f>
        <v/>
      </c>
      <c r="F3160" s="64" t="str">
        <f>IF(SUM(บันทึกข้อมูล!U3160:Z3160)=0,"",SUM(บันทึกข้อมูล!U3160:Z3160))</f>
        <v/>
      </c>
      <c r="G3160" s="64" t="str">
        <f>IF(SUM(บันทึกข้อมูล!AA3160:AB3160)=0,"",SUM(บันทึกข้อมูล!AA3160:AB3160))</f>
        <v/>
      </c>
      <c r="H3160" s="64" t="str">
        <f>IF(SUM(บันทึกข้อมูล!AC3160:AD3160)=0,"",SUM(บันทึกข้อมูล!AC3160:AD3160))</f>
        <v/>
      </c>
      <c r="I3160" s="64" t="str">
        <f>IF(SUM(บันทึกข้อมูล!AE3160:AF3160)=0,"",SUM(บันทึกข้อมูล!AE3160:AF3160))</f>
        <v/>
      </c>
      <c r="J3160" s="64" t="str">
        <f>IF(SUM(บันทึกข้อมูล!AG3160:AG3160)=0,"",SUM(บันทึกข้อมูล!AG3160:AG3160))</f>
        <v/>
      </c>
      <c r="K3160" s="64" t="str">
        <f>IF(SUM(บันทึกข้อมูล!AH3160:AN3160)=0,"",SUM(บันทึกข้อมูล!AH3160:AN3160))</f>
        <v/>
      </c>
      <c r="L3160" s="64" t="str">
        <f>IF(SUM(บันทึกข้อมูล!U3160:AN3160)=0,"",SUM(บันทึกข้อมูล!U3160:AN3160))</f>
        <v/>
      </c>
      <c r="M3160" s="61" t="str">
        <f>IF(SUM(บันทึกข้อมูล!AO3160:AS3160)=0,"",SUM(บันทึกข้อมูล!AO3160:AS3160))</f>
        <v/>
      </c>
      <c r="N3160" s="95" t="str">
        <f t="shared" si="66"/>
        <v/>
      </c>
      <c r="O3160" s="97" t="str">
        <f>IF(SUM(บันทึกข้อมูล!X3160:AQ3160)=0,"",SUM(บันทึกข้อมูล!X3160:AQ3160))</f>
        <v/>
      </c>
    </row>
    <row r="3161" spans="1:15" ht="18">
      <c r="A3161" s="63" t="str">
        <f>IF(SUM(บันทึกข้อมูล!E3161:H3161)=0,"",SUM(บันทึกข้อมูล!E3161:H3161))</f>
        <v/>
      </c>
      <c r="B3161" s="63" t="str">
        <f>IF(SUM(บันทึกข้อมูล!I3161:L3161)=0,"",SUM(บันทึกข้อมูล!I3161:L3161))</f>
        <v/>
      </c>
      <c r="C3161" s="63" t="str">
        <f>IF(SUM(บันทึกข้อมูล!M3161:P3161)=0,"",SUM(บันทึกข้อมูล!M3161:P3161))</f>
        <v/>
      </c>
      <c r="D3161" s="63" t="str">
        <f>IF(SUM(บันทึกข้อมูล!Q3161:T3161)=0,"",SUM(บันทึกข้อมูล!Q3161:T3161))</f>
        <v/>
      </c>
      <c r="E3161" s="63" t="str">
        <f>IF(SUM(บันทึกข้อมูล!E3161:T3161)=0,"",SUM(บันทึกข้อมูล!E3161:T3161))</f>
        <v/>
      </c>
      <c r="F3161" s="64" t="str">
        <f>IF(SUM(บันทึกข้อมูล!U3161:Z3161)=0,"",SUM(บันทึกข้อมูล!U3161:Z3161))</f>
        <v/>
      </c>
      <c r="G3161" s="64" t="str">
        <f>IF(SUM(บันทึกข้อมูล!AA3161:AB3161)=0,"",SUM(บันทึกข้อมูล!AA3161:AB3161))</f>
        <v/>
      </c>
      <c r="H3161" s="64" t="str">
        <f>IF(SUM(บันทึกข้อมูล!AC3161:AD3161)=0,"",SUM(บันทึกข้อมูล!AC3161:AD3161))</f>
        <v/>
      </c>
      <c r="I3161" s="64" t="str">
        <f>IF(SUM(บันทึกข้อมูล!AE3161:AF3161)=0,"",SUM(บันทึกข้อมูล!AE3161:AF3161))</f>
        <v/>
      </c>
      <c r="J3161" s="64" t="str">
        <f>IF(SUM(บันทึกข้อมูล!AG3161:AG3161)=0,"",SUM(บันทึกข้อมูล!AG3161:AG3161))</f>
        <v/>
      </c>
      <c r="K3161" s="64" t="str">
        <f>IF(SUM(บันทึกข้อมูล!AH3161:AN3161)=0,"",SUM(บันทึกข้อมูล!AH3161:AN3161))</f>
        <v/>
      </c>
      <c r="L3161" s="64" t="str">
        <f>IF(SUM(บันทึกข้อมูล!U3161:AN3161)=0,"",SUM(บันทึกข้อมูล!U3161:AN3161))</f>
        <v/>
      </c>
      <c r="M3161" s="61" t="str">
        <f>IF(SUM(บันทึกข้อมูล!AO3161:AS3161)=0,"",SUM(บันทึกข้อมูล!AO3161:AS3161))</f>
        <v/>
      </c>
      <c r="N3161" s="95" t="str">
        <f t="shared" si="66"/>
        <v/>
      </c>
      <c r="O3161" s="97" t="str">
        <f>IF(SUM(บันทึกข้อมูล!X3161:AQ3161)=0,"",SUM(บันทึกข้อมูล!X3161:AQ3161))</f>
        <v/>
      </c>
    </row>
    <row r="3162" spans="1:15" ht="18">
      <c r="A3162" s="63" t="str">
        <f>IF(SUM(บันทึกข้อมูล!E3162:H3162)=0,"",SUM(บันทึกข้อมูล!E3162:H3162))</f>
        <v/>
      </c>
      <c r="B3162" s="63" t="str">
        <f>IF(SUM(บันทึกข้อมูล!I3162:L3162)=0,"",SUM(บันทึกข้อมูล!I3162:L3162))</f>
        <v/>
      </c>
      <c r="C3162" s="63" t="str">
        <f>IF(SUM(บันทึกข้อมูล!M3162:P3162)=0,"",SUM(บันทึกข้อมูล!M3162:P3162))</f>
        <v/>
      </c>
      <c r="D3162" s="63" t="str">
        <f>IF(SUM(บันทึกข้อมูล!Q3162:T3162)=0,"",SUM(บันทึกข้อมูล!Q3162:T3162))</f>
        <v/>
      </c>
      <c r="E3162" s="63" t="str">
        <f>IF(SUM(บันทึกข้อมูล!E3162:T3162)=0,"",SUM(บันทึกข้อมูล!E3162:T3162))</f>
        <v/>
      </c>
      <c r="F3162" s="64" t="str">
        <f>IF(SUM(บันทึกข้อมูล!U3162:Z3162)=0,"",SUM(บันทึกข้อมูล!U3162:Z3162))</f>
        <v/>
      </c>
      <c r="G3162" s="64" t="str">
        <f>IF(SUM(บันทึกข้อมูล!AA3162:AB3162)=0,"",SUM(บันทึกข้อมูล!AA3162:AB3162))</f>
        <v/>
      </c>
      <c r="H3162" s="64" t="str">
        <f>IF(SUM(บันทึกข้อมูล!AC3162:AD3162)=0,"",SUM(บันทึกข้อมูล!AC3162:AD3162))</f>
        <v/>
      </c>
      <c r="I3162" s="64" t="str">
        <f>IF(SUM(บันทึกข้อมูล!AE3162:AF3162)=0,"",SUM(บันทึกข้อมูล!AE3162:AF3162))</f>
        <v/>
      </c>
      <c r="J3162" s="64" t="str">
        <f>IF(SUM(บันทึกข้อมูล!AG3162:AG3162)=0,"",SUM(บันทึกข้อมูล!AG3162:AG3162))</f>
        <v/>
      </c>
      <c r="K3162" s="64" t="str">
        <f>IF(SUM(บันทึกข้อมูล!AH3162:AN3162)=0,"",SUM(บันทึกข้อมูล!AH3162:AN3162))</f>
        <v/>
      </c>
      <c r="L3162" s="64" t="str">
        <f>IF(SUM(บันทึกข้อมูล!U3162:AN3162)=0,"",SUM(บันทึกข้อมูล!U3162:AN3162))</f>
        <v/>
      </c>
      <c r="M3162" s="61" t="str">
        <f>IF(SUM(บันทึกข้อมูล!AO3162:AS3162)=0,"",SUM(บันทึกข้อมูล!AO3162:AS3162))</f>
        <v/>
      </c>
      <c r="N3162" s="95" t="str">
        <f t="shared" si="66"/>
        <v/>
      </c>
      <c r="O3162" s="97" t="str">
        <f>IF(SUM(บันทึกข้อมูล!X3162:AQ3162)=0,"",SUM(บันทึกข้อมูล!X3162:AQ3162))</f>
        <v/>
      </c>
    </row>
    <row r="3163" spans="1:15" ht="18">
      <c r="A3163" s="63" t="str">
        <f>IF(SUM(บันทึกข้อมูล!E3163:H3163)=0,"",SUM(บันทึกข้อมูล!E3163:H3163))</f>
        <v/>
      </c>
      <c r="B3163" s="63" t="str">
        <f>IF(SUM(บันทึกข้อมูล!I3163:L3163)=0,"",SUM(บันทึกข้อมูล!I3163:L3163))</f>
        <v/>
      </c>
      <c r="C3163" s="63" t="str">
        <f>IF(SUM(บันทึกข้อมูล!M3163:P3163)=0,"",SUM(บันทึกข้อมูล!M3163:P3163))</f>
        <v/>
      </c>
      <c r="D3163" s="63" t="str">
        <f>IF(SUM(บันทึกข้อมูล!Q3163:T3163)=0,"",SUM(บันทึกข้อมูล!Q3163:T3163))</f>
        <v/>
      </c>
      <c r="E3163" s="63" t="str">
        <f>IF(SUM(บันทึกข้อมูล!E3163:T3163)=0,"",SUM(บันทึกข้อมูล!E3163:T3163))</f>
        <v/>
      </c>
      <c r="F3163" s="64" t="str">
        <f>IF(SUM(บันทึกข้อมูล!U3163:Z3163)=0,"",SUM(บันทึกข้อมูล!U3163:Z3163))</f>
        <v/>
      </c>
      <c r="G3163" s="64" t="str">
        <f>IF(SUM(บันทึกข้อมูล!AA3163:AB3163)=0,"",SUM(บันทึกข้อมูล!AA3163:AB3163))</f>
        <v/>
      </c>
      <c r="H3163" s="64" t="str">
        <f>IF(SUM(บันทึกข้อมูล!AC3163:AD3163)=0,"",SUM(บันทึกข้อมูล!AC3163:AD3163))</f>
        <v/>
      </c>
      <c r="I3163" s="64" t="str">
        <f>IF(SUM(บันทึกข้อมูล!AE3163:AF3163)=0,"",SUM(บันทึกข้อมูล!AE3163:AF3163))</f>
        <v/>
      </c>
      <c r="J3163" s="64" t="str">
        <f>IF(SUM(บันทึกข้อมูล!AG3163:AG3163)=0,"",SUM(บันทึกข้อมูล!AG3163:AG3163))</f>
        <v/>
      </c>
      <c r="K3163" s="64" t="str">
        <f>IF(SUM(บันทึกข้อมูล!AH3163:AN3163)=0,"",SUM(บันทึกข้อมูล!AH3163:AN3163))</f>
        <v/>
      </c>
      <c r="L3163" s="64" t="str">
        <f>IF(SUM(บันทึกข้อมูล!U3163:AN3163)=0,"",SUM(บันทึกข้อมูล!U3163:AN3163))</f>
        <v/>
      </c>
      <c r="M3163" s="61" t="str">
        <f>IF(SUM(บันทึกข้อมูล!AO3163:AS3163)=0,"",SUM(บันทึกข้อมูล!AO3163:AS3163))</f>
        <v/>
      </c>
      <c r="N3163" s="95" t="str">
        <f t="shared" si="66"/>
        <v/>
      </c>
      <c r="O3163" s="97" t="str">
        <f>IF(SUM(บันทึกข้อมูล!X3163:AQ3163)=0,"",SUM(บันทึกข้อมูล!X3163:AQ3163))</f>
        <v/>
      </c>
    </row>
    <row r="3164" spans="1:15" ht="18">
      <c r="A3164" s="63" t="str">
        <f>IF(SUM(บันทึกข้อมูล!E3164:H3164)=0,"",SUM(บันทึกข้อมูล!E3164:H3164))</f>
        <v/>
      </c>
      <c r="B3164" s="63" t="str">
        <f>IF(SUM(บันทึกข้อมูล!I3164:L3164)=0,"",SUM(บันทึกข้อมูล!I3164:L3164))</f>
        <v/>
      </c>
      <c r="C3164" s="63" t="str">
        <f>IF(SUM(บันทึกข้อมูล!M3164:P3164)=0,"",SUM(บันทึกข้อมูล!M3164:P3164))</f>
        <v/>
      </c>
      <c r="D3164" s="63" t="str">
        <f>IF(SUM(บันทึกข้อมูล!Q3164:T3164)=0,"",SUM(บันทึกข้อมูล!Q3164:T3164))</f>
        <v/>
      </c>
      <c r="E3164" s="63" t="str">
        <f>IF(SUM(บันทึกข้อมูล!E3164:T3164)=0,"",SUM(บันทึกข้อมูล!E3164:T3164))</f>
        <v/>
      </c>
      <c r="F3164" s="64" t="str">
        <f>IF(SUM(บันทึกข้อมูล!U3164:Z3164)=0,"",SUM(บันทึกข้อมูล!U3164:Z3164))</f>
        <v/>
      </c>
      <c r="G3164" s="64" t="str">
        <f>IF(SUM(บันทึกข้อมูล!AA3164:AB3164)=0,"",SUM(บันทึกข้อมูล!AA3164:AB3164))</f>
        <v/>
      </c>
      <c r="H3164" s="64" t="str">
        <f>IF(SUM(บันทึกข้อมูล!AC3164:AD3164)=0,"",SUM(บันทึกข้อมูล!AC3164:AD3164))</f>
        <v/>
      </c>
      <c r="I3164" s="64" t="str">
        <f>IF(SUM(บันทึกข้อมูล!AE3164:AF3164)=0,"",SUM(บันทึกข้อมูล!AE3164:AF3164))</f>
        <v/>
      </c>
      <c r="J3164" s="64" t="str">
        <f>IF(SUM(บันทึกข้อมูล!AG3164:AG3164)=0,"",SUM(บันทึกข้อมูล!AG3164:AG3164))</f>
        <v/>
      </c>
      <c r="K3164" s="64" t="str">
        <f>IF(SUM(บันทึกข้อมูล!AH3164:AN3164)=0,"",SUM(บันทึกข้อมูล!AH3164:AN3164))</f>
        <v/>
      </c>
      <c r="L3164" s="64" t="str">
        <f>IF(SUM(บันทึกข้อมูล!U3164:AN3164)=0,"",SUM(บันทึกข้อมูล!U3164:AN3164))</f>
        <v/>
      </c>
      <c r="M3164" s="61" t="str">
        <f>IF(SUM(บันทึกข้อมูล!AO3164:AS3164)=0,"",SUM(บันทึกข้อมูล!AO3164:AS3164))</f>
        <v/>
      </c>
      <c r="N3164" s="95" t="str">
        <f t="shared" si="66"/>
        <v/>
      </c>
      <c r="O3164" s="97" t="str">
        <f>IF(SUM(บันทึกข้อมูล!X3164:AQ3164)=0,"",SUM(บันทึกข้อมูล!X3164:AQ3164))</f>
        <v/>
      </c>
    </row>
    <row r="3165" spans="1:15" ht="18">
      <c r="A3165" s="63" t="str">
        <f>IF(SUM(บันทึกข้อมูล!E3165:H3165)=0,"",SUM(บันทึกข้อมูล!E3165:H3165))</f>
        <v/>
      </c>
      <c r="B3165" s="63" t="str">
        <f>IF(SUM(บันทึกข้อมูล!I3165:L3165)=0,"",SUM(บันทึกข้อมูล!I3165:L3165))</f>
        <v/>
      </c>
      <c r="C3165" s="63" t="str">
        <f>IF(SUM(บันทึกข้อมูล!M3165:P3165)=0,"",SUM(บันทึกข้อมูล!M3165:P3165))</f>
        <v/>
      </c>
      <c r="D3165" s="63" t="str">
        <f>IF(SUM(บันทึกข้อมูล!Q3165:T3165)=0,"",SUM(บันทึกข้อมูล!Q3165:T3165))</f>
        <v/>
      </c>
      <c r="E3165" s="63" t="str">
        <f>IF(SUM(บันทึกข้อมูล!E3165:T3165)=0,"",SUM(บันทึกข้อมูล!E3165:T3165))</f>
        <v/>
      </c>
      <c r="F3165" s="64" t="str">
        <f>IF(SUM(บันทึกข้อมูล!U3165:Z3165)=0,"",SUM(บันทึกข้อมูล!U3165:Z3165))</f>
        <v/>
      </c>
      <c r="G3165" s="64" t="str">
        <f>IF(SUM(บันทึกข้อมูล!AA3165:AB3165)=0,"",SUM(บันทึกข้อมูล!AA3165:AB3165))</f>
        <v/>
      </c>
      <c r="H3165" s="64" t="str">
        <f>IF(SUM(บันทึกข้อมูล!AC3165:AD3165)=0,"",SUM(บันทึกข้อมูล!AC3165:AD3165))</f>
        <v/>
      </c>
      <c r="I3165" s="64" t="str">
        <f>IF(SUM(บันทึกข้อมูล!AE3165:AF3165)=0,"",SUM(บันทึกข้อมูล!AE3165:AF3165))</f>
        <v/>
      </c>
      <c r="J3165" s="64" t="str">
        <f>IF(SUM(บันทึกข้อมูล!AG3165:AG3165)=0,"",SUM(บันทึกข้อมูล!AG3165:AG3165))</f>
        <v/>
      </c>
      <c r="K3165" s="64" t="str">
        <f>IF(SUM(บันทึกข้อมูล!AH3165:AN3165)=0,"",SUM(บันทึกข้อมูล!AH3165:AN3165))</f>
        <v/>
      </c>
      <c r="L3165" s="64" t="str">
        <f>IF(SUM(บันทึกข้อมูล!U3165:AN3165)=0,"",SUM(บันทึกข้อมูล!U3165:AN3165))</f>
        <v/>
      </c>
      <c r="M3165" s="61" t="str">
        <f>IF(SUM(บันทึกข้อมูล!AO3165:AS3165)=0,"",SUM(บันทึกข้อมูล!AO3165:AS3165))</f>
        <v/>
      </c>
      <c r="N3165" s="95" t="str">
        <f t="shared" si="66"/>
        <v/>
      </c>
      <c r="O3165" s="97" t="str">
        <f>IF(SUM(บันทึกข้อมูล!X3165:AQ3165)=0,"",SUM(บันทึกข้อมูล!X3165:AQ3165))</f>
        <v/>
      </c>
    </row>
    <row r="3166" spans="1:15" ht="18">
      <c r="A3166" s="63" t="str">
        <f>IF(SUM(บันทึกข้อมูล!E3166:H3166)=0,"",SUM(บันทึกข้อมูล!E3166:H3166))</f>
        <v/>
      </c>
      <c r="B3166" s="63" t="str">
        <f>IF(SUM(บันทึกข้อมูล!I3166:L3166)=0,"",SUM(บันทึกข้อมูล!I3166:L3166))</f>
        <v/>
      </c>
      <c r="C3166" s="63" t="str">
        <f>IF(SUM(บันทึกข้อมูล!M3166:P3166)=0,"",SUM(บันทึกข้อมูล!M3166:P3166))</f>
        <v/>
      </c>
      <c r="D3166" s="63" t="str">
        <f>IF(SUM(บันทึกข้อมูล!Q3166:T3166)=0,"",SUM(บันทึกข้อมูล!Q3166:T3166))</f>
        <v/>
      </c>
      <c r="E3166" s="63" t="str">
        <f>IF(SUM(บันทึกข้อมูล!E3166:T3166)=0,"",SUM(บันทึกข้อมูล!E3166:T3166))</f>
        <v/>
      </c>
      <c r="F3166" s="64" t="str">
        <f>IF(SUM(บันทึกข้อมูล!U3166:Z3166)=0,"",SUM(บันทึกข้อมูล!U3166:Z3166))</f>
        <v/>
      </c>
      <c r="G3166" s="64" t="str">
        <f>IF(SUM(บันทึกข้อมูล!AA3166:AB3166)=0,"",SUM(บันทึกข้อมูล!AA3166:AB3166))</f>
        <v/>
      </c>
      <c r="H3166" s="64" t="str">
        <f>IF(SUM(บันทึกข้อมูล!AC3166:AD3166)=0,"",SUM(บันทึกข้อมูล!AC3166:AD3166))</f>
        <v/>
      </c>
      <c r="I3166" s="64" t="str">
        <f>IF(SUM(บันทึกข้อมูล!AE3166:AF3166)=0,"",SUM(บันทึกข้อมูล!AE3166:AF3166))</f>
        <v/>
      </c>
      <c r="J3166" s="64" t="str">
        <f>IF(SUM(บันทึกข้อมูล!AG3166:AG3166)=0,"",SUM(บันทึกข้อมูล!AG3166:AG3166))</f>
        <v/>
      </c>
      <c r="K3166" s="64" t="str">
        <f>IF(SUM(บันทึกข้อมูล!AH3166:AN3166)=0,"",SUM(บันทึกข้อมูล!AH3166:AN3166))</f>
        <v/>
      </c>
      <c r="L3166" s="64" t="str">
        <f>IF(SUM(บันทึกข้อมูล!U3166:AN3166)=0,"",SUM(บันทึกข้อมูล!U3166:AN3166))</f>
        <v/>
      </c>
      <c r="M3166" s="61" t="str">
        <f>IF(SUM(บันทึกข้อมูล!AO3166:AS3166)=0,"",SUM(บันทึกข้อมูล!AO3166:AS3166))</f>
        <v/>
      </c>
      <c r="N3166" s="95" t="str">
        <f t="shared" si="66"/>
        <v/>
      </c>
      <c r="O3166" s="97" t="str">
        <f>IF(SUM(บันทึกข้อมูล!X3166:AQ3166)=0,"",SUM(บันทึกข้อมูล!X3166:AQ3166))</f>
        <v/>
      </c>
    </row>
    <row r="3167" spans="1:15" ht="18">
      <c r="A3167" s="63" t="str">
        <f>IF(SUM(บันทึกข้อมูล!E3167:H3167)=0,"",SUM(บันทึกข้อมูล!E3167:H3167))</f>
        <v/>
      </c>
      <c r="B3167" s="63" t="str">
        <f>IF(SUM(บันทึกข้อมูล!I3167:L3167)=0,"",SUM(บันทึกข้อมูล!I3167:L3167))</f>
        <v/>
      </c>
      <c r="C3167" s="63" t="str">
        <f>IF(SUM(บันทึกข้อมูล!M3167:P3167)=0,"",SUM(บันทึกข้อมูล!M3167:P3167))</f>
        <v/>
      </c>
      <c r="D3167" s="63" t="str">
        <f>IF(SUM(บันทึกข้อมูล!Q3167:T3167)=0,"",SUM(บันทึกข้อมูล!Q3167:T3167))</f>
        <v/>
      </c>
      <c r="E3167" s="63" t="str">
        <f>IF(SUM(บันทึกข้อมูล!E3167:T3167)=0,"",SUM(บันทึกข้อมูล!E3167:T3167))</f>
        <v/>
      </c>
      <c r="F3167" s="64" t="str">
        <f>IF(SUM(บันทึกข้อมูล!U3167:Z3167)=0,"",SUM(บันทึกข้อมูล!U3167:Z3167))</f>
        <v/>
      </c>
      <c r="G3167" s="64" t="str">
        <f>IF(SUM(บันทึกข้อมูล!AA3167:AB3167)=0,"",SUM(บันทึกข้อมูล!AA3167:AB3167))</f>
        <v/>
      </c>
      <c r="H3167" s="64" t="str">
        <f>IF(SUM(บันทึกข้อมูล!AC3167:AD3167)=0,"",SUM(บันทึกข้อมูล!AC3167:AD3167))</f>
        <v/>
      </c>
      <c r="I3167" s="64" t="str">
        <f>IF(SUM(บันทึกข้อมูล!AE3167:AF3167)=0,"",SUM(บันทึกข้อมูล!AE3167:AF3167))</f>
        <v/>
      </c>
      <c r="J3167" s="64" t="str">
        <f>IF(SUM(บันทึกข้อมูล!AG3167:AG3167)=0,"",SUM(บันทึกข้อมูล!AG3167:AG3167))</f>
        <v/>
      </c>
      <c r="K3167" s="64" t="str">
        <f>IF(SUM(บันทึกข้อมูล!AH3167:AN3167)=0,"",SUM(บันทึกข้อมูล!AH3167:AN3167))</f>
        <v/>
      </c>
      <c r="L3167" s="64" t="str">
        <f>IF(SUM(บันทึกข้อมูล!U3167:AN3167)=0,"",SUM(บันทึกข้อมูล!U3167:AN3167))</f>
        <v/>
      </c>
      <c r="M3167" s="61" t="str">
        <f>IF(SUM(บันทึกข้อมูล!AO3167:AS3167)=0,"",SUM(บันทึกข้อมูล!AO3167:AS3167))</f>
        <v/>
      </c>
      <c r="N3167" s="95" t="str">
        <f t="shared" si="66"/>
        <v/>
      </c>
      <c r="O3167" s="97" t="str">
        <f>IF(SUM(บันทึกข้อมูล!X3167:AQ3167)=0,"",SUM(บันทึกข้อมูล!X3167:AQ3167))</f>
        <v/>
      </c>
    </row>
    <row r="3168" spans="1:15" ht="18">
      <c r="A3168" s="63" t="str">
        <f>IF(SUM(บันทึกข้อมูล!E3168:H3168)=0,"",SUM(บันทึกข้อมูล!E3168:H3168))</f>
        <v/>
      </c>
      <c r="B3168" s="63" t="str">
        <f>IF(SUM(บันทึกข้อมูล!I3168:L3168)=0,"",SUM(บันทึกข้อมูล!I3168:L3168))</f>
        <v/>
      </c>
      <c r="C3168" s="63" t="str">
        <f>IF(SUM(บันทึกข้อมูล!M3168:P3168)=0,"",SUM(บันทึกข้อมูล!M3168:P3168))</f>
        <v/>
      </c>
      <c r="D3168" s="63" t="str">
        <f>IF(SUM(บันทึกข้อมูล!Q3168:T3168)=0,"",SUM(บันทึกข้อมูล!Q3168:T3168))</f>
        <v/>
      </c>
      <c r="E3168" s="63" t="str">
        <f>IF(SUM(บันทึกข้อมูล!E3168:T3168)=0,"",SUM(บันทึกข้อมูล!E3168:T3168))</f>
        <v/>
      </c>
      <c r="F3168" s="64" t="str">
        <f>IF(SUM(บันทึกข้อมูล!U3168:Z3168)=0,"",SUM(บันทึกข้อมูล!U3168:Z3168))</f>
        <v/>
      </c>
      <c r="G3168" s="64" t="str">
        <f>IF(SUM(บันทึกข้อมูล!AA3168:AB3168)=0,"",SUM(บันทึกข้อมูล!AA3168:AB3168))</f>
        <v/>
      </c>
      <c r="H3168" s="64" t="str">
        <f>IF(SUM(บันทึกข้อมูล!AC3168:AD3168)=0,"",SUM(บันทึกข้อมูล!AC3168:AD3168))</f>
        <v/>
      </c>
      <c r="I3168" s="64" t="str">
        <f>IF(SUM(บันทึกข้อมูล!AE3168:AF3168)=0,"",SUM(บันทึกข้อมูล!AE3168:AF3168))</f>
        <v/>
      </c>
      <c r="J3168" s="64" t="str">
        <f>IF(SUM(บันทึกข้อมูล!AG3168:AG3168)=0,"",SUM(บันทึกข้อมูล!AG3168:AG3168))</f>
        <v/>
      </c>
      <c r="K3168" s="64" t="str">
        <f>IF(SUM(บันทึกข้อมูล!AH3168:AN3168)=0,"",SUM(บันทึกข้อมูล!AH3168:AN3168))</f>
        <v/>
      </c>
      <c r="L3168" s="64" t="str">
        <f>IF(SUM(บันทึกข้อมูล!U3168:AN3168)=0,"",SUM(บันทึกข้อมูล!U3168:AN3168))</f>
        <v/>
      </c>
      <c r="M3168" s="61" t="str">
        <f>IF(SUM(บันทึกข้อมูล!AO3168:AS3168)=0,"",SUM(บันทึกข้อมูล!AO3168:AS3168))</f>
        <v/>
      </c>
      <c r="N3168" s="95" t="str">
        <f t="shared" si="66"/>
        <v/>
      </c>
      <c r="O3168" s="97" t="str">
        <f>IF(SUM(บันทึกข้อมูล!X3168:AQ3168)=0,"",SUM(บันทึกข้อมูล!X3168:AQ3168))</f>
        <v/>
      </c>
    </row>
    <row r="3169" spans="1:15" ht="18">
      <c r="A3169" s="63" t="str">
        <f>IF(SUM(บันทึกข้อมูล!E3169:H3169)=0,"",SUM(บันทึกข้อมูล!E3169:H3169))</f>
        <v/>
      </c>
      <c r="B3169" s="63" t="str">
        <f>IF(SUM(บันทึกข้อมูล!I3169:L3169)=0,"",SUM(บันทึกข้อมูล!I3169:L3169))</f>
        <v/>
      </c>
      <c r="C3169" s="63" t="str">
        <f>IF(SUM(บันทึกข้อมูล!M3169:P3169)=0,"",SUM(บันทึกข้อมูล!M3169:P3169))</f>
        <v/>
      </c>
      <c r="D3169" s="63" t="str">
        <f>IF(SUM(บันทึกข้อมูล!Q3169:T3169)=0,"",SUM(บันทึกข้อมูล!Q3169:T3169))</f>
        <v/>
      </c>
      <c r="E3169" s="63" t="str">
        <f>IF(SUM(บันทึกข้อมูล!E3169:T3169)=0,"",SUM(บันทึกข้อมูล!E3169:T3169))</f>
        <v/>
      </c>
      <c r="F3169" s="64" t="str">
        <f>IF(SUM(บันทึกข้อมูล!U3169:Z3169)=0,"",SUM(บันทึกข้อมูล!U3169:Z3169))</f>
        <v/>
      </c>
      <c r="G3169" s="64" t="str">
        <f>IF(SUM(บันทึกข้อมูล!AA3169:AB3169)=0,"",SUM(บันทึกข้อมูล!AA3169:AB3169))</f>
        <v/>
      </c>
      <c r="H3169" s="64" t="str">
        <f>IF(SUM(บันทึกข้อมูล!AC3169:AD3169)=0,"",SUM(บันทึกข้อมูล!AC3169:AD3169))</f>
        <v/>
      </c>
      <c r="I3169" s="64" t="str">
        <f>IF(SUM(บันทึกข้อมูล!AE3169:AF3169)=0,"",SUM(บันทึกข้อมูล!AE3169:AF3169))</f>
        <v/>
      </c>
      <c r="J3169" s="64" t="str">
        <f>IF(SUM(บันทึกข้อมูล!AG3169:AG3169)=0,"",SUM(บันทึกข้อมูล!AG3169:AG3169))</f>
        <v/>
      </c>
      <c r="K3169" s="64" t="str">
        <f>IF(SUM(บันทึกข้อมูล!AH3169:AN3169)=0,"",SUM(บันทึกข้อมูล!AH3169:AN3169))</f>
        <v/>
      </c>
      <c r="L3169" s="64" t="str">
        <f>IF(SUM(บันทึกข้อมูล!U3169:AN3169)=0,"",SUM(บันทึกข้อมูล!U3169:AN3169))</f>
        <v/>
      </c>
      <c r="M3169" s="61" t="str">
        <f>IF(SUM(บันทึกข้อมูล!AO3169:AS3169)=0,"",SUM(บันทึกข้อมูล!AO3169:AS3169))</f>
        <v/>
      </c>
      <c r="N3169" s="95" t="str">
        <f t="shared" si="66"/>
        <v/>
      </c>
      <c r="O3169" s="97" t="str">
        <f>IF(SUM(บันทึกข้อมูล!X3169:AQ3169)=0,"",SUM(บันทึกข้อมูล!X3169:AQ3169))</f>
        <v/>
      </c>
    </row>
    <row r="3170" spans="1:15" ht="18">
      <c r="A3170" s="63" t="str">
        <f>IF(SUM(บันทึกข้อมูล!E3170:H3170)=0,"",SUM(บันทึกข้อมูล!E3170:H3170))</f>
        <v/>
      </c>
      <c r="B3170" s="63" t="str">
        <f>IF(SUM(บันทึกข้อมูล!I3170:L3170)=0,"",SUM(บันทึกข้อมูล!I3170:L3170))</f>
        <v/>
      </c>
      <c r="C3170" s="63" t="str">
        <f>IF(SUM(บันทึกข้อมูล!M3170:P3170)=0,"",SUM(บันทึกข้อมูล!M3170:P3170))</f>
        <v/>
      </c>
      <c r="D3170" s="63" t="str">
        <f>IF(SUM(บันทึกข้อมูล!Q3170:T3170)=0,"",SUM(บันทึกข้อมูล!Q3170:T3170))</f>
        <v/>
      </c>
      <c r="E3170" s="63" t="str">
        <f>IF(SUM(บันทึกข้อมูล!E3170:T3170)=0,"",SUM(บันทึกข้อมูล!E3170:T3170))</f>
        <v/>
      </c>
      <c r="F3170" s="64" t="str">
        <f>IF(SUM(บันทึกข้อมูล!U3170:Z3170)=0,"",SUM(บันทึกข้อมูล!U3170:Z3170))</f>
        <v/>
      </c>
      <c r="G3170" s="64" t="str">
        <f>IF(SUM(บันทึกข้อมูล!AA3170:AB3170)=0,"",SUM(บันทึกข้อมูล!AA3170:AB3170))</f>
        <v/>
      </c>
      <c r="H3170" s="64" t="str">
        <f>IF(SUM(บันทึกข้อมูล!AC3170:AD3170)=0,"",SUM(บันทึกข้อมูล!AC3170:AD3170))</f>
        <v/>
      </c>
      <c r="I3170" s="64" t="str">
        <f>IF(SUM(บันทึกข้อมูล!AE3170:AF3170)=0,"",SUM(บันทึกข้อมูล!AE3170:AF3170))</f>
        <v/>
      </c>
      <c r="J3170" s="64" t="str">
        <f>IF(SUM(บันทึกข้อมูล!AG3170:AG3170)=0,"",SUM(บันทึกข้อมูล!AG3170:AG3170))</f>
        <v/>
      </c>
      <c r="K3170" s="64" t="str">
        <f>IF(SUM(บันทึกข้อมูล!AH3170:AN3170)=0,"",SUM(บันทึกข้อมูล!AH3170:AN3170))</f>
        <v/>
      </c>
      <c r="L3170" s="64" t="str">
        <f>IF(SUM(บันทึกข้อมูล!U3170:AN3170)=0,"",SUM(บันทึกข้อมูล!U3170:AN3170))</f>
        <v/>
      </c>
      <c r="M3170" s="61" t="str">
        <f>IF(SUM(บันทึกข้อมูล!AO3170:AS3170)=0,"",SUM(บันทึกข้อมูล!AO3170:AS3170))</f>
        <v/>
      </c>
      <c r="N3170" s="95" t="str">
        <f t="shared" si="66"/>
        <v/>
      </c>
      <c r="O3170" s="97" t="str">
        <f>IF(SUM(บันทึกข้อมูล!X3170:AQ3170)=0,"",SUM(บันทึกข้อมูล!X3170:AQ3170))</f>
        <v/>
      </c>
    </row>
    <row r="3171" spans="1:15" ht="18">
      <c r="A3171" s="63" t="str">
        <f>IF(SUM(บันทึกข้อมูล!E3171:H3171)=0,"",SUM(บันทึกข้อมูล!E3171:H3171))</f>
        <v/>
      </c>
      <c r="B3171" s="63" t="str">
        <f>IF(SUM(บันทึกข้อมูล!I3171:L3171)=0,"",SUM(บันทึกข้อมูล!I3171:L3171))</f>
        <v/>
      </c>
      <c r="C3171" s="63" t="str">
        <f>IF(SUM(บันทึกข้อมูล!M3171:P3171)=0,"",SUM(บันทึกข้อมูล!M3171:P3171))</f>
        <v/>
      </c>
      <c r="D3171" s="63" t="str">
        <f>IF(SUM(บันทึกข้อมูล!Q3171:T3171)=0,"",SUM(บันทึกข้อมูล!Q3171:T3171))</f>
        <v/>
      </c>
      <c r="E3171" s="63" t="str">
        <f>IF(SUM(บันทึกข้อมูล!E3171:T3171)=0,"",SUM(บันทึกข้อมูล!E3171:T3171))</f>
        <v/>
      </c>
      <c r="F3171" s="64" t="str">
        <f>IF(SUM(บันทึกข้อมูล!U3171:Z3171)=0,"",SUM(บันทึกข้อมูล!U3171:Z3171))</f>
        <v/>
      </c>
      <c r="G3171" s="64" t="str">
        <f>IF(SUM(บันทึกข้อมูล!AA3171:AB3171)=0,"",SUM(บันทึกข้อมูล!AA3171:AB3171))</f>
        <v/>
      </c>
      <c r="H3171" s="64" t="str">
        <f>IF(SUM(บันทึกข้อมูล!AC3171:AD3171)=0,"",SUM(บันทึกข้อมูล!AC3171:AD3171))</f>
        <v/>
      </c>
      <c r="I3171" s="64" t="str">
        <f>IF(SUM(บันทึกข้อมูล!AE3171:AF3171)=0,"",SUM(บันทึกข้อมูล!AE3171:AF3171))</f>
        <v/>
      </c>
      <c r="J3171" s="64" t="str">
        <f>IF(SUM(บันทึกข้อมูล!AG3171:AG3171)=0,"",SUM(บันทึกข้อมูล!AG3171:AG3171))</f>
        <v/>
      </c>
      <c r="K3171" s="64" t="str">
        <f>IF(SUM(บันทึกข้อมูล!AH3171:AN3171)=0,"",SUM(บันทึกข้อมูล!AH3171:AN3171))</f>
        <v/>
      </c>
      <c r="L3171" s="64" t="str">
        <f>IF(SUM(บันทึกข้อมูล!U3171:AN3171)=0,"",SUM(บันทึกข้อมูล!U3171:AN3171))</f>
        <v/>
      </c>
      <c r="M3171" s="61" t="str">
        <f>IF(SUM(บันทึกข้อมูล!AO3171:AS3171)=0,"",SUM(บันทึกข้อมูล!AO3171:AS3171))</f>
        <v/>
      </c>
      <c r="N3171" s="95" t="str">
        <f t="shared" si="66"/>
        <v/>
      </c>
      <c r="O3171" s="97" t="str">
        <f>IF(SUM(บันทึกข้อมูล!X3171:AQ3171)=0,"",SUM(บันทึกข้อมูล!X3171:AQ3171))</f>
        <v/>
      </c>
    </row>
    <row r="3172" spans="1:15" ht="18">
      <c r="A3172" s="63" t="str">
        <f>IF(SUM(บันทึกข้อมูล!E3172:H3172)=0,"",SUM(บันทึกข้อมูล!E3172:H3172))</f>
        <v/>
      </c>
      <c r="B3172" s="63" t="str">
        <f>IF(SUM(บันทึกข้อมูล!I3172:L3172)=0,"",SUM(บันทึกข้อมูล!I3172:L3172))</f>
        <v/>
      </c>
      <c r="C3172" s="63" t="str">
        <f>IF(SUM(บันทึกข้อมูล!M3172:P3172)=0,"",SUM(บันทึกข้อมูล!M3172:P3172))</f>
        <v/>
      </c>
      <c r="D3172" s="63" t="str">
        <f>IF(SUM(บันทึกข้อมูล!Q3172:T3172)=0,"",SUM(บันทึกข้อมูล!Q3172:T3172))</f>
        <v/>
      </c>
      <c r="E3172" s="63" t="str">
        <f>IF(SUM(บันทึกข้อมูล!E3172:T3172)=0,"",SUM(บันทึกข้อมูล!E3172:T3172))</f>
        <v/>
      </c>
      <c r="F3172" s="64" t="str">
        <f>IF(SUM(บันทึกข้อมูล!U3172:Z3172)=0,"",SUM(บันทึกข้อมูล!U3172:Z3172))</f>
        <v/>
      </c>
      <c r="G3172" s="64" t="str">
        <f>IF(SUM(บันทึกข้อมูล!AA3172:AB3172)=0,"",SUM(บันทึกข้อมูล!AA3172:AB3172))</f>
        <v/>
      </c>
      <c r="H3172" s="64" t="str">
        <f>IF(SUM(บันทึกข้อมูล!AC3172:AD3172)=0,"",SUM(บันทึกข้อมูล!AC3172:AD3172))</f>
        <v/>
      </c>
      <c r="I3172" s="64" t="str">
        <f>IF(SUM(บันทึกข้อมูล!AE3172:AF3172)=0,"",SUM(บันทึกข้อมูล!AE3172:AF3172))</f>
        <v/>
      </c>
      <c r="J3172" s="64" t="str">
        <f>IF(SUM(บันทึกข้อมูล!AG3172:AG3172)=0,"",SUM(บันทึกข้อมูล!AG3172:AG3172))</f>
        <v/>
      </c>
      <c r="K3172" s="64" t="str">
        <f>IF(SUM(บันทึกข้อมูล!AH3172:AN3172)=0,"",SUM(บันทึกข้อมูล!AH3172:AN3172))</f>
        <v/>
      </c>
      <c r="L3172" s="64" t="str">
        <f>IF(SUM(บันทึกข้อมูล!U3172:AN3172)=0,"",SUM(บันทึกข้อมูล!U3172:AN3172))</f>
        <v/>
      </c>
      <c r="M3172" s="61" t="str">
        <f>IF(SUM(บันทึกข้อมูล!AO3172:AS3172)=0,"",SUM(บันทึกข้อมูล!AO3172:AS3172))</f>
        <v/>
      </c>
      <c r="N3172" s="95" t="str">
        <f t="shared" si="66"/>
        <v/>
      </c>
      <c r="O3172" s="97" t="str">
        <f>IF(SUM(บันทึกข้อมูล!X3172:AQ3172)=0,"",SUM(บันทึกข้อมูล!X3172:AQ3172))</f>
        <v/>
      </c>
    </row>
    <row r="3173" spans="1:15" ht="18">
      <c r="A3173" s="63" t="str">
        <f>IF(SUM(บันทึกข้อมูล!E3173:H3173)=0,"",SUM(บันทึกข้อมูล!E3173:H3173))</f>
        <v/>
      </c>
      <c r="B3173" s="63" t="str">
        <f>IF(SUM(บันทึกข้อมูล!I3173:L3173)=0,"",SUM(บันทึกข้อมูล!I3173:L3173))</f>
        <v/>
      </c>
      <c r="C3173" s="63" t="str">
        <f>IF(SUM(บันทึกข้อมูล!M3173:P3173)=0,"",SUM(บันทึกข้อมูล!M3173:P3173))</f>
        <v/>
      </c>
      <c r="D3173" s="63" t="str">
        <f>IF(SUM(บันทึกข้อมูล!Q3173:T3173)=0,"",SUM(บันทึกข้อมูล!Q3173:T3173))</f>
        <v/>
      </c>
      <c r="E3173" s="63" t="str">
        <f>IF(SUM(บันทึกข้อมูล!E3173:T3173)=0,"",SUM(บันทึกข้อมูล!E3173:T3173))</f>
        <v/>
      </c>
      <c r="F3173" s="64" t="str">
        <f>IF(SUM(บันทึกข้อมูล!U3173:Z3173)=0,"",SUM(บันทึกข้อมูล!U3173:Z3173))</f>
        <v/>
      </c>
      <c r="G3173" s="64" t="str">
        <f>IF(SUM(บันทึกข้อมูล!AA3173:AB3173)=0,"",SUM(บันทึกข้อมูล!AA3173:AB3173))</f>
        <v/>
      </c>
      <c r="H3173" s="64" t="str">
        <f>IF(SUM(บันทึกข้อมูล!AC3173:AD3173)=0,"",SUM(บันทึกข้อมูล!AC3173:AD3173))</f>
        <v/>
      </c>
      <c r="I3173" s="64" t="str">
        <f>IF(SUM(บันทึกข้อมูล!AE3173:AF3173)=0,"",SUM(บันทึกข้อมูล!AE3173:AF3173))</f>
        <v/>
      </c>
      <c r="J3173" s="64" t="str">
        <f>IF(SUM(บันทึกข้อมูล!AG3173:AG3173)=0,"",SUM(บันทึกข้อมูล!AG3173:AG3173))</f>
        <v/>
      </c>
      <c r="K3173" s="64" t="str">
        <f>IF(SUM(บันทึกข้อมูล!AH3173:AN3173)=0,"",SUM(บันทึกข้อมูล!AH3173:AN3173))</f>
        <v/>
      </c>
      <c r="L3173" s="64" t="str">
        <f>IF(SUM(บันทึกข้อมูล!U3173:AN3173)=0,"",SUM(บันทึกข้อมูล!U3173:AN3173))</f>
        <v/>
      </c>
      <c r="M3173" s="61" t="str">
        <f>IF(SUM(บันทึกข้อมูล!AO3173:AS3173)=0,"",SUM(บันทึกข้อมูล!AO3173:AS3173))</f>
        <v/>
      </c>
      <c r="N3173" s="95" t="str">
        <f t="shared" si="66"/>
        <v/>
      </c>
      <c r="O3173" s="97" t="str">
        <f>IF(SUM(บันทึกข้อมูล!X3173:AQ3173)=0,"",SUM(บันทึกข้อมูล!X3173:AQ3173))</f>
        <v/>
      </c>
    </row>
    <row r="3174" spans="1:15" ht="18">
      <c r="A3174" s="63" t="str">
        <f>IF(SUM(บันทึกข้อมูล!E3174:H3174)=0,"",SUM(บันทึกข้อมูล!E3174:H3174))</f>
        <v/>
      </c>
      <c r="B3174" s="63" t="str">
        <f>IF(SUM(บันทึกข้อมูล!I3174:L3174)=0,"",SUM(บันทึกข้อมูล!I3174:L3174))</f>
        <v/>
      </c>
      <c r="C3174" s="63" t="str">
        <f>IF(SUM(บันทึกข้อมูล!M3174:P3174)=0,"",SUM(บันทึกข้อมูล!M3174:P3174))</f>
        <v/>
      </c>
      <c r="D3174" s="63" t="str">
        <f>IF(SUM(บันทึกข้อมูล!Q3174:T3174)=0,"",SUM(บันทึกข้อมูล!Q3174:T3174))</f>
        <v/>
      </c>
      <c r="E3174" s="63" t="str">
        <f>IF(SUM(บันทึกข้อมูล!E3174:T3174)=0,"",SUM(บันทึกข้อมูล!E3174:T3174))</f>
        <v/>
      </c>
      <c r="F3174" s="64" t="str">
        <f>IF(SUM(บันทึกข้อมูล!U3174:Z3174)=0,"",SUM(บันทึกข้อมูล!U3174:Z3174))</f>
        <v/>
      </c>
      <c r="G3174" s="64" t="str">
        <f>IF(SUM(บันทึกข้อมูล!AA3174:AB3174)=0,"",SUM(บันทึกข้อมูล!AA3174:AB3174))</f>
        <v/>
      </c>
      <c r="H3174" s="64" t="str">
        <f>IF(SUM(บันทึกข้อมูล!AC3174:AD3174)=0,"",SUM(บันทึกข้อมูล!AC3174:AD3174))</f>
        <v/>
      </c>
      <c r="I3174" s="64" t="str">
        <f>IF(SUM(บันทึกข้อมูล!AE3174:AF3174)=0,"",SUM(บันทึกข้อมูล!AE3174:AF3174))</f>
        <v/>
      </c>
      <c r="J3174" s="64" t="str">
        <f>IF(SUM(บันทึกข้อมูล!AG3174:AG3174)=0,"",SUM(บันทึกข้อมูล!AG3174:AG3174))</f>
        <v/>
      </c>
      <c r="K3174" s="64" t="str">
        <f>IF(SUM(บันทึกข้อมูล!AH3174:AN3174)=0,"",SUM(บันทึกข้อมูล!AH3174:AN3174))</f>
        <v/>
      </c>
      <c r="L3174" s="64" t="str">
        <f>IF(SUM(บันทึกข้อมูล!U3174:AN3174)=0,"",SUM(บันทึกข้อมูล!U3174:AN3174))</f>
        <v/>
      </c>
      <c r="M3174" s="61" t="str">
        <f>IF(SUM(บันทึกข้อมูล!AO3174:AS3174)=0,"",SUM(บันทึกข้อมูล!AO3174:AS3174))</f>
        <v/>
      </c>
      <c r="N3174" s="95" t="str">
        <f t="shared" si="66"/>
        <v/>
      </c>
      <c r="O3174" s="97" t="str">
        <f>IF(SUM(บันทึกข้อมูล!X3174:AQ3174)=0,"",SUM(บันทึกข้อมูล!X3174:AQ3174))</f>
        <v/>
      </c>
    </row>
    <row r="3175" spans="1:15" ht="18">
      <c r="A3175" s="63" t="str">
        <f>IF(SUM(บันทึกข้อมูล!E3175:H3175)=0,"",SUM(บันทึกข้อมูล!E3175:H3175))</f>
        <v/>
      </c>
      <c r="B3175" s="63" t="str">
        <f>IF(SUM(บันทึกข้อมูล!I3175:L3175)=0,"",SUM(บันทึกข้อมูล!I3175:L3175))</f>
        <v/>
      </c>
      <c r="C3175" s="63" t="str">
        <f>IF(SUM(บันทึกข้อมูล!M3175:P3175)=0,"",SUM(บันทึกข้อมูล!M3175:P3175))</f>
        <v/>
      </c>
      <c r="D3175" s="63" t="str">
        <f>IF(SUM(บันทึกข้อมูล!Q3175:T3175)=0,"",SUM(บันทึกข้อมูล!Q3175:T3175))</f>
        <v/>
      </c>
      <c r="E3175" s="63" t="str">
        <f>IF(SUM(บันทึกข้อมูล!E3175:T3175)=0,"",SUM(บันทึกข้อมูล!E3175:T3175))</f>
        <v/>
      </c>
      <c r="F3175" s="64" t="str">
        <f>IF(SUM(บันทึกข้อมูล!U3175:Z3175)=0,"",SUM(บันทึกข้อมูล!U3175:Z3175))</f>
        <v/>
      </c>
      <c r="G3175" s="64" t="str">
        <f>IF(SUM(บันทึกข้อมูล!AA3175:AB3175)=0,"",SUM(บันทึกข้อมูล!AA3175:AB3175))</f>
        <v/>
      </c>
      <c r="H3175" s="64" t="str">
        <f>IF(SUM(บันทึกข้อมูล!AC3175:AD3175)=0,"",SUM(บันทึกข้อมูล!AC3175:AD3175))</f>
        <v/>
      </c>
      <c r="I3175" s="64" t="str">
        <f>IF(SUM(บันทึกข้อมูล!AE3175:AF3175)=0,"",SUM(บันทึกข้อมูล!AE3175:AF3175))</f>
        <v/>
      </c>
      <c r="J3175" s="64" t="str">
        <f>IF(SUM(บันทึกข้อมูล!AG3175:AG3175)=0,"",SUM(บันทึกข้อมูล!AG3175:AG3175))</f>
        <v/>
      </c>
      <c r="K3175" s="64" t="str">
        <f>IF(SUM(บันทึกข้อมูล!AH3175:AN3175)=0,"",SUM(บันทึกข้อมูล!AH3175:AN3175))</f>
        <v/>
      </c>
      <c r="L3175" s="64" t="str">
        <f>IF(SUM(บันทึกข้อมูล!U3175:AN3175)=0,"",SUM(บันทึกข้อมูล!U3175:AN3175))</f>
        <v/>
      </c>
      <c r="M3175" s="61" t="str">
        <f>IF(SUM(บันทึกข้อมูล!AO3175:AS3175)=0,"",SUM(บันทึกข้อมูล!AO3175:AS3175))</f>
        <v/>
      </c>
      <c r="N3175" s="95" t="str">
        <f t="shared" si="66"/>
        <v/>
      </c>
      <c r="O3175" s="97" t="str">
        <f>IF(SUM(บันทึกข้อมูล!X3175:AQ3175)=0,"",SUM(บันทึกข้อมูล!X3175:AQ3175))</f>
        <v/>
      </c>
    </row>
    <row r="3176" spans="1:15" ht="18">
      <c r="A3176" s="63" t="str">
        <f>IF(SUM(บันทึกข้อมูล!E3176:H3176)=0,"",SUM(บันทึกข้อมูล!E3176:H3176))</f>
        <v/>
      </c>
      <c r="B3176" s="63" t="str">
        <f>IF(SUM(บันทึกข้อมูล!I3176:L3176)=0,"",SUM(บันทึกข้อมูล!I3176:L3176))</f>
        <v/>
      </c>
      <c r="C3176" s="63" t="str">
        <f>IF(SUM(บันทึกข้อมูล!M3176:P3176)=0,"",SUM(บันทึกข้อมูล!M3176:P3176))</f>
        <v/>
      </c>
      <c r="D3176" s="63" t="str">
        <f>IF(SUM(บันทึกข้อมูล!Q3176:T3176)=0,"",SUM(บันทึกข้อมูล!Q3176:T3176))</f>
        <v/>
      </c>
      <c r="E3176" s="63" t="str">
        <f>IF(SUM(บันทึกข้อมูล!E3176:T3176)=0,"",SUM(บันทึกข้อมูล!E3176:T3176))</f>
        <v/>
      </c>
      <c r="F3176" s="64" t="str">
        <f>IF(SUM(บันทึกข้อมูล!U3176:Z3176)=0,"",SUM(บันทึกข้อมูล!U3176:Z3176))</f>
        <v/>
      </c>
      <c r="G3176" s="64" t="str">
        <f>IF(SUM(บันทึกข้อมูล!AA3176:AB3176)=0,"",SUM(บันทึกข้อมูล!AA3176:AB3176))</f>
        <v/>
      </c>
      <c r="H3176" s="64" t="str">
        <f>IF(SUM(บันทึกข้อมูล!AC3176:AD3176)=0,"",SUM(บันทึกข้อมูล!AC3176:AD3176))</f>
        <v/>
      </c>
      <c r="I3176" s="64" t="str">
        <f>IF(SUM(บันทึกข้อมูล!AE3176:AF3176)=0,"",SUM(บันทึกข้อมูล!AE3176:AF3176))</f>
        <v/>
      </c>
      <c r="J3176" s="64" t="str">
        <f>IF(SUM(บันทึกข้อมูล!AG3176:AG3176)=0,"",SUM(บันทึกข้อมูล!AG3176:AG3176))</f>
        <v/>
      </c>
      <c r="K3176" s="64" t="str">
        <f>IF(SUM(บันทึกข้อมูล!AH3176:AN3176)=0,"",SUM(บันทึกข้อมูล!AH3176:AN3176))</f>
        <v/>
      </c>
      <c r="L3176" s="64" t="str">
        <f>IF(SUM(บันทึกข้อมูล!U3176:AN3176)=0,"",SUM(บันทึกข้อมูล!U3176:AN3176))</f>
        <v/>
      </c>
      <c r="M3176" s="61" t="str">
        <f>IF(SUM(บันทึกข้อมูล!AO3176:AS3176)=0,"",SUM(บันทึกข้อมูล!AO3176:AS3176))</f>
        <v/>
      </c>
      <c r="N3176" s="95" t="str">
        <f t="shared" si="66"/>
        <v/>
      </c>
      <c r="O3176" s="97" t="str">
        <f>IF(SUM(บันทึกข้อมูล!X3176:AQ3176)=0,"",SUM(บันทึกข้อมูล!X3176:AQ3176))</f>
        <v/>
      </c>
    </row>
    <row r="3177" spans="1:15" ht="18">
      <c r="A3177" s="63" t="str">
        <f>IF(SUM(บันทึกข้อมูล!E3177:H3177)=0,"",SUM(บันทึกข้อมูล!E3177:H3177))</f>
        <v/>
      </c>
      <c r="B3177" s="63" t="str">
        <f>IF(SUM(บันทึกข้อมูล!I3177:L3177)=0,"",SUM(บันทึกข้อมูล!I3177:L3177))</f>
        <v/>
      </c>
      <c r="C3177" s="63" t="str">
        <f>IF(SUM(บันทึกข้อมูล!M3177:P3177)=0,"",SUM(บันทึกข้อมูล!M3177:P3177))</f>
        <v/>
      </c>
      <c r="D3177" s="63" t="str">
        <f>IF(SUM(บันทึกข้อมูล!Q3177:T3177)=0,"",SUM(บันทึกข้อมูล!Q3177:T3177))</f>
        <v/>
      </c>
      <c r="E3177" s="63" t="str">
        <f>IF(SUM(บันทึกข้อมูล!E3177:T3177)=0,"",SUM(บันทึกข้อมูล!E3177:T3177))</f>
        <v/>
      </c>
      <c r="F3177" s="64" t="str">
        <f>IF(SUM(บันทึกข้อมูล!U3177:Z3177)=0,"",SUM(บันทึกข้อมูล!U3177:Z3177))</f>
        <v/>
      </c>
      <c r="G3177" s="64" t="str">
        <f>IF(SUM(บันทึกข้อมูล!AA3177:AB3177)=0,"",SUM(บันทึกข้อมูล!AA3177:AB3177))</f>
        <v/>
      </c>
      <c r="H3177" s="64" t="str">
        <f>IF(SUM(บันทึกข้อมูล!AC3177:AD3177)=0,"",SUM(บันทึกข้อมูล!AC3177:AD3177))</f>
        <v/>
      </c>
      <c r="I3177" s="64" t="str">
        <f>IF(SUM(บันทึกข้อมูล!AE3177:AF3177)=0,"",SUM(บันทึกข้อมูล!AE3177:AF3177))</f>
        <v/>
      </c>
      <c r="J3177" s="64" t="str">
        <f>IF(SUM(บันทึกข้อมูล!AG3177:AG3177)=0,"",SUM(บันทึกข้อมูล!AG3177:AG3177))</f>
        <v/>
      </c>
      <c r="K3177" s="64" t="str">
        <f>IF(SUM(บันทึกข้อมูล!AH3177:AN3177)=0,"",SUM(บันทึกข้อมูล!AH3177:AN3177))</f>
        <v/>
      </c>
      <c r="L3177" s="64" t="str">
        <f>IF(SUM(บันทึกข้อมูล!U3177:AN3177)=0,"",SUM(บันทึกข้อมูล!U3177:AN3177))</f>
        <v/>
      </c>
      <c r="M3177" s="61" t="str">
        <f>IF(SUM(บันทึกข้อมูล!AO3177:AS3177)=0,"",SUM(บันทึกข้อมูล!AO3177:AS3177))</f>
        <v/>
      </c>
      <c r="N3177" s="95" t="str">
        <f t="shared" si="66"/>
        <v/>
      </c>
      <c r="O3177" s="97" t="str">
        <f>IF(SUM(บันทึกข้อมูล!X3177:AQ3177)=0,"",SUM(บันทึกข้อมูล!X3177:AQ3177))</f>
        <v/>
      </c>
    </row>
    <row r="3178" spans="1:15" ht="18">
      <c r="A3178" s="63" t="str">
        <f>IF(SUM(บันทึกข้อมูล!E3178:H3178)=0,"",SUM(บันทึกข้อมูล!E3178:H3178))</f>
        <v/>
      </c>
      <c r="B3178" s="63" t="str">
        <f>IF(SUM(บันทึกข้อมูล!I3178:L3178)=0,"",SUM(บันทึกข้อมูล!I3178:L3178))</f>
        <v/>
      </c>
      <c r="C3178" s="63" t="str">
        <f>IF(SUM(บันทึกข้อมูล!M3178:P3178)=0,"",SUM(บันทึกข้อมูล!M3178:P3178))</f>
        <v/>
      </c>
      <c r="D3178" s="63" t="str">
        <f>IF(SUM(บันทึกข้อมูล!Q3178:T3178)=0,"",SUM(บันทึกข้อมูล!Q3178:T3178))</f>
        <v/>
      </c>
      <c r="E3178" s="63" t="str">
        <f>IF(SUM(บันทึกข้อมูล!E3178:T3178)=0,"",SUM(บันทึกข้อมูล!E3178:T3178))</f>
        <v/>
      </c>
      <c r="F3178" s="64" t="str">
        <f>IF(SUM(บันทึกข้อมูล!U3178:Z3178)=0,"",SUM(บันทึกข้อมูล!U3178:Z3178))</f>
        <v/>
      </c>
      <c r="G3178" s="64" t="str">
        <f>IF(SUM(บันทึกข้อมูล!AA3178:AB3178)=0,"",SUM(บันทึกข้อมูล!AA3178:AB3178))</f>
        <v/>
      </c>
      <c r="H3178" s="64" t="str">
        <f>IF(SUM(บันทึกข้อมูล!AC3178:AD3178)=0,"",SUM(บันทึกข้อมูล!AC3178:AD3178))</f>
        <v/>
      </c>
      <c r="I3178" s="64" t="str">
        <f>IF(SUM(บันทึกข้อมูล!AE3178:AF3178)=0,"",SUM(บันทึกข้อมูล!AE3178:AF3178))</f>
        <v/>
      </c>
      <c r="J3178" s="64" t="str">
        <f>IF(SUM(บันทึกข้อมูล!AG3178:AG3178)=0,"",SUM(บันทึกข้อมูล!AG3178:AG3178))</f>
        <v/>
      </c>
      <c r="K3178" s="64" t="str">
        <f>IF(SUM(บันทึกข้อมูล!AH3178:AN3178)=0,"",SUM(บันทึกข้อมูล!AH3178:AN3178))</f>
        <v/>
      </c>
      <c r="L3178" s="64" t="str">
        <f>IF(SUM(บันทึกข้อมูล!U3178:AN3178)=0,"",SUM(บันทึกข้อมูล!U3178:AN3178))</f>
        <v/>
      </c>
      <c r="M3178" s="61" t="str">
        <f>IF(SUM(บันทึกข้อมูล!AO3178:AS3178)=0,"",SUM(บันทึกข้อมูล!AO3178:AS3178))</f>
        <v/>
      </c>
      <c r="N3178" s="95" t="str">
        <f t="shared" si="66"/>
        <v/>
      </c>
      <c r="O3178" s="97" t="str">
        <f>IF(SUM(บันทึกข้อมูล!X3178:AQ3178)=0,"",SUM(บันทึกข้อมูล!X3178:AQ3178))</f>
        <v/>
      </c>
    </row>
    <row r="3179" spans="1:15" ht="18">
      <c r="A3179" s="63" t="str">
        <f>IF(SUM(บันทึกข้อมูล!E3179:H3179)=0,"",SUM(บันทึกข้อมูล!E3179:H3179))</f>
        <v/>
      </c>
      <c r="B3179" s="63" t="str">
        <f>IF(SUM(บันทึกข้อมูล!I3179:L3179)=0,"",SUM(บันทึกข้อมูล!I3179:L3179))</f>
        <v/>
      </c>
      <c r="C3179" s="63" t="str">
        <f>IF(SUM(บันทึกข้อมูล!M3179:P3179)=0,"",SUM(บันทึกข้อมูล!M3179:P3179))</f>
        <v/>
      </c>
      <c r="D3179" s="63" t="str">
        <f>IF(SUM(บันทึกข้อมูล!Q3179:T3179)=0,"",SUM(บันทึกข้อมูล!Q3179:T3179))</f>
        <v/>
      </c>
      <c r="E3179" s="63" t="str">
        <f>IF(SUM(บันทึกข้อมูล!E3179:T3179)=0,"",SUM(บันทึกข้อมูล!E3179:T3179))</f>
        <v/>
      </c>
      <c r="F3179" s="64" t="str">
        <f>IF(SUM(บันทึกข้อมูล!U3179:Z3179)=0,"",SUM(บันทึกข้อมูล!U3179:Z3179))</f>
        <v/>
      </c>
      <c r="G3179" s="64" t="str">
        <f>IF(SUM(บันทึกข้อมูล!AA3179:AB3179)=0,"",SUM(บันทึกข้อมูล!AA3179:AB3179))</f>
        <v/>
      </c>
      <c r="H3179" s="64" t="str">
        <f>IF(SUM(บันทึกข้อมูล!AC3179:AD3179)=0,"",SUM(บันทึกข้อมูล!AC3179:AD3179))</f>
        <v/>
      </c>
      <c r="I3179" s="64" t="str">
        <f>IF(SUM(บันทึกข้อมูล!AE3179:AF3179)=0,"",SUM(บันทึกข้อมูล!AE3179:AF3179))</f>
        <v/>
      </c>
      <c r="J3179" s="64" t="str">
        <f>IF(SUM(บันทึกข้อมูล!AG3179:AG3179)=0,"",SUM(บันทึกข้อมูล!AG3179:AG3179))</f>
        <v/>
      </c>
      <c r="K3179" s="64" t="str">
        <f>IF(SUM(บันทึกข้อมูล!AH3179:AN3179)=0,"",SUM(บันทึกข้อมูล!AH3179:AN3179))</f>
        <v/>
      </c>
      <c r="L3179" s="64" t="str">
        <f>IF(SUM(บันทึกข้อมูล!U3179:AN3179)=0,"",SUM(บันทึกข้อมูล!U3179:AN3179))</f>
        <v/>
      </c>
      <c r="M3179" s="61" t="str">
        <f>IF(SUM(บันทึกข้อมูล!AO3179:AS3179)=0,"",SUM(บันทึกข้อมูล!AO3179:AS3179))</f>
        <v/>
      </c>
      <c r="N3179" s="95" t="str">
        <f t="shared" si="66"/>
        <v/>
      </c>
      <c r="O3179" s="97" t="str">
        <f>IF(SUM(บันทึกข้อมูล!X3179:AQ3179)=0,"",SUM(บันทึกข้อมูล!X3179:AQ3179))</f>
        <v/>
      </c>
    </row>
    <row r="3180" spans="1:15" ht="18">
      <c r="A3180" s="63" t="str">
        <f>IF(SUM(บันทึกข้อมูล!E3180:H3180)=0,"",SUM(บันทึกข้อมูล!E3180:H3180))</f>
        <v/>
      </c>
      <c r="B3180" s="63" t="str">
        <f>IF(SUM(บันทึกข้อมูล!I3180:L3180)=0,"",SUM(บันทึกข้อมูล!I3180:L3180))</f>
        <v/>
      </c>
      <c r="C3180" s="63" t="str">
        <f>IF(SUM(บันทึกข้อมูล!M3180:P3180)=0,"",SUM(บันทึกข้อมูล!M3180:P3180))</f>
        <v/>
      </c>
      <c r="D3180" s="63" t="str">
        <f>IF(SUM(บันทึกข้อมูล!Q3180:T3180)=0,"",SUM(บันทึกข้อมูล!Q3180:T3180))</f>
        <v/>
      </c>
      <c r="E3180" s="63" t="str">
        <f>IF(SUM(บันทึกข้อมูล!E3180:T3180)=0,"",SUM(บันทึกข้อมูล!E3180:T3180))</f>
        <v/>
      </c>
      <c r="F3180" s="64" t="str">
        <f>IF(SUM(บันทึกข้อมูล!U3180:Z3180)=0,"",SUM(บันทึกข้อมูล!U3180:Z3180))</f>
        <v/>
      </c>
      <c r="G3180" s="64" t="str">
        <f>IF(SUM(บันทึกข้อมูล!AA3180:AB3180)=0,"",SUM(บันทึกข้อมูล!AA3180:AB3180))</f>
        <v/>
      </c>
      <c r="H3180" s="64" t="str">
        <f>IF(SUM(บันทึกข้อมูล!AC3180:AD3180)=0,"",SUM(บันทึกข้อมูล!AC3180:AD3180))</f>
        <v/>
      </c>
      <c r="I3180" s="64" t="str">
        <f>IF(SUM(บันทึกข้อมูล!AE3180:AF3180)=0,"",SUM(บันทึกข้อมูล!AE3180:AF3180))</f>
        <v/>
      </c>
      <c r="J3180" s="64" t="str">
        <f>IF(SUM(บันทึกข้อมูล!AG3180:AG3180)=0,"",SUM(บันทึกข้อมูล!AG3180:AG3180))</f>
        <v/>
      </c>
      <c r="K3180" s="64" t="str">
        <f>IF(SUM(บันทึกข้อมูล!AH3180:AN3180)=0,"",SUM(บันทึกข้อมูล!AH3180:AN3180))</f>
        <v/>
      </c>
      <c r="L3180" s="64" t="str">
        <f>IF(SUM(บันทึกข้อมูล!U3180:AN3180)=0,"",SUM(บันทึกข้อมูล!U3180:AN3180))</f>
        <v/>
      </c>
      <c r="M3180" s="61" t="str">
        <f>IF(SUM(บันทึกข้อมูล!AO3180:AS3180)=0,"",SUM(บันทึกข้อมูล!AO3180:AS3180))</f>
        <v/>
      </c>
      <c r="N3180" s="95" t="str">
        <f t="shared" si="66"/>
        <v/>
      </c>
      <c r="O3180" s="97" t="str">
        <f>IF(SUM(บันทึกข้อมูล!X3180:AQ3180)=0,"",SUM(บันทึกข้อมูล!X3180:AQ3180))</f>
        <v/>
      </c>
    </row>
    <row r="3181" spans="1:15" ht="18">
      <c r="A3181" s="63" t="str">
        <f>IF(SUM(บันทึกข้อมูล!E3181:H3181)=0,"",SUM(บันทึกข้อมูล!E3181:H3181))</f>
        <v/>
      </c>
      <c r="B3181" s="63" t="str">
        <f>IF(SUM(บันทึกข้อมูล!I3181:L3181)=0,"",SUM(บันทึกข้อมูล!I3181:L3181))</f>
        <v/>
      </c>
      <c r="C3181" s="63" t="str">
        <f>IF(SUM(บันทึกข้อมูล!M3181:P3181)=0,"",SUM(บันทึกข้อมูล!M3181:P3181))</f>
        <v/>
      </c>
      <c r="D3181" s="63" t="str">
        <f>IF(SUM(บันทึกข้อมูล!Q3181:T3181)=0,"",SUM(บันทึกข้อมูล!Q3181:T3181))</f>
        <v/>
      </c>
      <c r="E3181" s="63" t="str">
        <f>IF(SUM(บันทึกข้อมูล!E3181:T3181)=0,"",SUM(บันทึกข้อมูล!E3181:T3181))</f>
        <v/>
      </c>
      <c r="F3181" s="64" t="str">
        <f>IF(SUM(บันทึกข้อมูล!U3181:Z3181)=0,"",SUM(บันทึกข้อมูล!U3181:Z3181))</f>
        <v/>
      </c>
      <c r="G3181" s="64" t="str">
        <f>IF(SUM(บันทึกข้อมูล!AA3181:AB3181)=0,"",SUM(บันทึกข้อมูล!AA3181:AB3181))</f>
        <v/>
      </c>
      <c r="H3181" s="64" t="str">
        <f>IF(SUM(บันทึกข้อมูล!AC3181:AD3181)=0,"",SUM(บันทึกข้อมูล!AC3181:AD3181))</f>
        <v/>
      </c>
      <c r="I3181" s="64" t="str">
        <f>IF(SUM(บันทึกข้อมูล!AE3181:AF3181)=0,"",SUM(บันทึกข้อมูล!AE3181:AF3181))</f>
        <v/>
      </c>
      <c r="J3181" s="64" t="str">
        <f>IF(SUM(บันทึกข้อมูล!AG3181:AG3181)=0,"",SUM(บันทึกข้อมูล!AG3181:AG3181))</f>
        <v/>
      </c>
      <c r="K3181" s="64" t="str">
        <f>IF(SUM(บันทึกข้อมูล!AH3181:AN3181)=0,"",SUM(บันทึกข้อมูล!AH3181:AN3181))</f>
        <v/>
      </c>
      <c r="L3181" s="64" t="str">
        <f>IF(SUM(บันทึกข้อมูล!U3181:AN3181)=0,"",SUM(บันทึกข้อมูล!U3181:AN3181))</f>
        <v/>
      </c>
      <c r="M3181" s="61" t="str">
        <f>IF(SUM(บันทึกข้อมูล!AO3181:AS3181)=0,"",SUM(บันทึกข้อมูล!AO3181:AS3181))</f>
        <v/>
      </c>
      <c r="N3181" s="95" t="str">
        <f t="shared" si="66"/>
        <v/>
      </c>
      <c r="O3181" s="97" t="str">
        <f>IF(SUM(บันทึกข้อมูล!X3181:AQ3181)=0,"",SUM(บันทึกข้อมูล!X3181:AQ3181))</f>
        <v/>
      </c>
    </row>
    <row r="3182" spans="1:15" ht="18">
      <c r="A3182" s="63" t="str">
        <f>IF(SUM(บันทึกข้อมูล!E3182:H3182)=0,"",SUM(บันทึกข้อมูล!E3182:H3182))</f>
        <v/>
      </c>
      <c r="B3182" s="63" t="str">
        <f>IF(SUM(บันทึกข้อมูล!I3182:L3182)=0,"",SUM(บันทึกข้อมูล!I3182:L3182))</f>
        <v/>
      </c>
      <c r="C3182" s="63" t="str">
        <f>IF(SUM(บันทึกข้อมูล!M3182:P3182)=0,"",SUM(บันทึกข้อมูล!M3182:P3182))</f>
        <v/>
      </c>
      <c r="D3182" s="63" t="str">
        <f>IF(SUM(บันทึกข้อมูล!Q3182:T3182)=0,"",SUM(บันทึกข้อมูล!Q3182:T3182))</f>
        <v/>
      </c>
      <c r="E3182" s="63" t="str">
        <f>IF(SUM(บันทึกข้อมูล!E3182:T3182)=0,"",SUM(บันทึกข้อมูล!E3182:T3182))</f>
        <v/>
      </c>
      <c r="F3182" s="64" t="str">
        <f>IF(SUM(บันทึกข้อมูล!U3182:Z3182)=0,"",SUM(บันทึกข้อมูล!U3182:Z3182))</f>
        <v/>
      </c>
      <c r="G3182" s="64" t="str">
        <f>IF(SUM(บันทึกข้อมูล!AA3182:AB3182)=0,"",SUM(บันทึกข้อมูล!AA3182:AB3182))</f>
        <v/>
      </c>
      <c r="H3182" s="64" t="str">
        <f>IF(SUM(บันทึกข้อมูล!AC3182:AD3182)=0,"",SUM(บันทึกข้อมูล!AC3182:AD3182))</f>
        <v/>
      </c>
      <c r="I3182" s="64" t="str">
        <f>IF(SUM(บันทึกข้อมูล!AE3182:AF3182)=0,"",SUM(บันทึกข้อมูล!AE3182:AF3182))</f>
        <v/>
      </c>
      <c r="J3182" s="64" t="str">
        <f>IF(SUM(บันทึกข้อมูล!AG3182:AG3182)=0,"",SUM(บันทึกข้อมูล!AG3182:AG3182))</f>
        <v/>
      </c>
      <c r="K3182" s="64" t="str">
        <f>IF(SUM(บันทึกข้อมูล!AH3182:AN3182)=0,"",SUM(บันทึกข้อมูล!AH3182:AN3182))</f>
        <v/>
      </c>
      <c r="L3182" s="64" t="str">
        <f>IF(SUM(บันทึกข้อมูล!U3182:AN3182)=0,"",SUM(บันทึกข้อมูล!U3182:AN3182))</f>
        <v/>
      </c>
      <c r="M3182" s="61" t="str">
        <f>IF(SUM(บันทึกข้อมูล!AO3182:AS3182)=0,"",SUM(บันทึกข้อมูล!AO3182:AS3182))</f>
        <v/>
      </c>
      <c r="N3182" s="95" t="str">
        <f t="shared" si="66"/>
        <v/>
      </c>
      <c r="O3182" s="97" t="str">
        <f>IF(SUM(บันทึกข้อมูล!X3182:AQ3182)=0,"",SUM(บันทึกข้อมูล!X3182:AQ3182))</f>
        <v/>
      </c>
    </row>
    <row r="3183" spans="1:15" ht="18">
      <c r="A3183" s="63" t="str">
        <f>IF(SUM(บันทึกข้อมูล!E3183:H3183)=0,"",SUM(บันทึกข้อมูล!E3183:H3183))</f>
        <v/>
      </c>
      <c r="B3183" s="63" t="str">
        <f>IF(SUM(บันทึกข้อมูล!I3183:L3183)=0,"",SUM(บันทึกข้อมูล!I3183:L3183))</f>
        <v/>
      </c>
      <c r="C3183" s="63" t="str">
        <f>IF(SUM(บันทึกข้อมูล!M3183:P3183)=0,"",SUM(บันทึกข้อมูล!M3183:P3183))</f>
        <v/>
      </c>
      <c r="D3183" s="63" t="str">
        <f>IF(SUM(บันทึกข้อมูล!Q3183:T3183)=0,"",SUM(บันทึกข้อมูล!Q3183:T3183))</f>
        <v/>
      </c>
      <c r="E3183" s="63" t="str">
        <f>IF(SUM(บันทึกข้อมูล!E3183:T3183)=0,"",SUM(บันทึกข้อมูล!E3183:T3183))</f>
        <v/>
      </c>
      <c r="F3183" s="64" t="str">
        <f>IF(SUM(บันทึกข้อมูล!U3183:Z3183)=0,"",SUM(บันทึกข้อมูล!U3183:Z3183))</f>
        <v/>
      </c>
      <c r="G3183" s="64" t="str">
        <f>IF(SUM(บันทึกข้อมูล!AA3183:AB3183)=0,"",SUM(บันทึกข้อมูล!AA3183:AB3183))</f>
        <v/>
      </c>
      <c r="H3183" s="64" t="str">
        <f>IF(SUM(บันทึกข้อมูล!AC3183:AD3183)=0,"",SUM(บันทึกข้อมูล!AC3183:AD3183))</f>
        <v/>
      </c>
      <c r="I3183" s="64" t="str">
        <f>IF(SUM(บันทึกข้อมูล!AE3183:AF3183)=0,"",SUM(บันทึกข้อมูล!AE3183:AF3183))</f>
        <v/>
      </c>
      <c r="J3183" s="64" t="str">
        <f>IF(SUM(บันทึกข้อมูล!AG3183:AG3183)=0,"",SUM(บันทึกข้อมูล!AG3183:AG3183))</f>
        <v/>
      </c>
      <c r="K3183" s="64" t="str">
        <f>IF(SUM(บันทึกข้อมูล!AH3183:AN3183)=0,"",SUM(บันทึกข้อมูล!AH3183:AN3183))</f>
        <v/>
      </c>
      <c r="L3183" s="64" t="str">
        <f>IF(SUM(บันทึกข้อมูล!U3183:AN3183)=0,"",SUM(บันทึกข้อมูล!U3183:AN3183))</f>
        <v/>
      </c>
      <c r="M3183" s="61" t="str">
        <f>IF(SUM(บันทึกข้อมูล!AO3183:AS3183)=0,"",SUM(บันทึกข้อมูล!AO3183:AS3183))</f>
        <v/>
      </c>
      <c r="N3183" s="95" t="str">
        <f t="shared" si="66"/>
        <v/>
      </c>
      <c r="O3183" s="97" t="str">
        <f>IF(SUM(บันทึกข้อมูล!X3183:AQ3183)=0,"",SUM(บันทึกข้อมูล!X3183:AQ3183))</f>
        <v/>
      </c>
    </row>
    <row r="3184" spans="1:15" ht="18">
      <c r="A3184" s="63" t="str">
        <f>IF(SUM(บันทึกข้อมูล!E3184:H3184)=0,"",SUM(บันทึกข้อมูล!E3184:H3184))</f>
        <v/>
      </c>
      <c r="B3184" s="63" t="str">
        <f>IF(SUM(บันทึกข้อมูล!I3184:L3184)=0,"",SUM(บันทึกข้อมูล!I3184:L3184))</f>
        <v/>
      </c>
      <c r="C3184" s="63" t="str">
        <f>IF(SUM(บันทึกข้อมูล!M3184:P3184)=0,"",SUM(บันทึกข้อมูล!M3184:P3184))</f>
        <v/>
      </c>
      <c r="D3184" s="63" t="str">
        <f>IF(SUM(บันทึกข้อมูล!Q3184:T3184)=0,"",SUM(บันทึกข้อมูล!Q3184:T3184))</f>
        <v/>
      </c>
      <c r="E3184" s="63" t="str">
        <f>IF(SUM(บันทึกข้อมูล!E3184:T3184)=0,"",SUM(บันทึกข้อมูล!E3184:T3184))</f>
        <v/>
      </c>
      <c r="F3184" s="64" t="str">
        <f>IF(SUM(บันทึกข้อมูล!U3184:Z3184)=0,"",SUM(บันทึกข้อมูล!U3184:Z3184))</f>
        <v/>
      </c>
      <c r="G3184" s="64" t="str">
        <f>IF(SUM(บันทึกข้อมูล!AA3184:AB3184)=0,"",SUM(บันทึกข้อมูล!AA3184:AB3184))</f>
        <v/>
      </c>
      <c r="H3184" s="64" t="str">
        <f>IF(SUM(บันทึกข้อมูล!AC3184:AD3184)=0,"",SUM(บันทึกข้อมูล!AC3184:AD3184))</f>
        <v/>
      </c>
      <c r="I3184" s="64" t="str">
        <f>IF(SUM(บันทึกข้อมูล!AE3184:AF3184)=0,"",SUM(บันทึกข้อมูล!AE3184:AF3184))</f>
        <v/>
      </c>
      <c r="J3184" s="64" t="str">
        <f>IF(SUM(บันทึกข้อมูล!AG3184:AG3184)=0,"",SUM(บันทึกข้อมูล!AG3184:AG3184))</f>
        <v/>
      </c>
      <c r="K3184" s="64" t="str">
        <f>IF(SUM(บันทึกข้อมูล!AH3184:AN3184)=0,"",SUM(บันทึกข้อมูล!AH3184:AN3184))</f>
        <v/>
      </c>
      <c r="L3184" s="64" t="str">
        <f>IF(SUM(บันทึกข้อมูล!U3184:AN3184)=0,"",SUM(บันทึกข้อมูล!U3184:AN3184))</f>
        <v/>
      </c>
      <c r="M3184" s="61" t="str">
        <f>IF(SUM(บันทึกข้อมูล!AO3184:AS3184)=0,"",SUM(บันทึกข้อมูล!AO3184:AS3184))</f>
        <v/>
      </c>
      <c r="N3184" s="95" t="str">
        <f t="shared" si="66"/>
        <v/>
      </c>
      <c r="O3184" s="97" t="str">
        <f>IF(SUM(บันทึกข้อมูล!X3184:AQ3184)=0,"",SUM(บันทึกข้อมูล!X3184:AQ3184))</f>
        <v/>
      </c>
    </row>
    <row r="3185" spans="1:15" ht="18">
      <c r="A3185" s="63" t="str">
        <f>IF(SUM(บันทึกข้อมูล!E3185:H3185)=0,"",SUM(บันทึกข้อมูล!E3185:H3185))</f>
        <v/>
      </c>
      <c r="B3185" s="63" t="str">
        <f>IF(SUM(บันทึกข้อมูล!I3185:L3185)=0,"",SUM(บันทึกข้อมูล!I3185:L3185))</f>
        <v/>
      </c>
      <c r="C3185" s="63" t="str">
        <f>IF(SUM(บันทึกข้อมูล!M3185:P3185)=0,"",SUM(บันทึกข้อมูล!M3185:P3185))</f>
        <v/>
      </c>
      <c r="D3185" s="63" t="str">
        <f>IF(SUM(บันทึกข้อมูล!Q3185:T3185)=0,"",SUM(บันทึกข้อมูล!Q3185:T3185))</f>
        <v/>
      </c>
      <c r="E3185" s="63" t="str">
        <f>IF(SUM(บันทึกข้อมูล!E3185:T3185)=0,"",SUM(บันทึกข้อมูล!E3185:T3185))</f>
        <v/>
      </c>
      <c r="F3185" s="64" t="str">
        <f>IF(SUM(บันทึกข้อมูล!U3185:Z3185)=0,"",SUM(บันทึกข้อมูล!U3185:Z3185))</f>
        <v/>
      </c>
      <c r="G3185" s="64" t="str">
        <f>IF(SUM(บันทึกข้อมูล!AA3185:AB3185)=0,"",SUM(บันทึกข้อมูล!AA3185:AB3185))</f>
        <v/>
      </c>
      <c r="H3185" s="64" t="str">
        <f>IF(SUM(บันทึกข้อมูล!AC3185:AD3185)=0,"",SUM(บันทึกข้อมูล!AC3185:AD3185))</f>
        <v/>
      </c>
      <c r="I3185" s="64" t="str">
        <f>IF(SUM(บันทึกข้อมูล!AE3185:AF3185)=0,"",SUM(บันทึกข้อมูล!AE3185:AF3185))</f>
        <v/>
      </c>
      <c r="J3185" s="64" t="str">
        <f>IF(SUM(บันทึกข้อมูล!AG3185:AG3185)=0,"",SUM(บันทึกข้อมูล!AG3185:AG3185))</f>
        <v/>
      </c>
      <c r="K3185" s="64" t="str">
        <f>IF(SUM(บันทึกข้อมูล!AH3185:AN3185)=0,"",SUM(บันทึกข้อมูล!AH3185:AN3185))</f>
        <v/>
      </c>
      <c r="L3185" s="64" t="str">
        <f>IF(SUM(บันทึกข้อมูล!U3185:AN3185)=0,"",SUM(บันทึกข้อมูล!U3185:AN3185))</f>
        <v/>
      </c>
      <c r="M3185" s="61" t="str">
        <f>IF(SUM(บันทึกข้อมูล!AO3185:AS3185)=0,"",SUM(บันทึกข้อมูล!AO3185:AS3185))</f>
        <v/>
      </c>
      <c r="N3185" s="95" t="str">
        <f t="shared" si="66"/>
        <v/>
      </c>
      <c r="O3185" s="97" t="str">
        <f>IF(SUM(บันทึกข้อมูล!X3185:AQ3185)=0,"",SUM(บันทึกข้อมูล!X3185:AQ3185))</f>
        <v/>
      </c>
    </row>
    <row r="3186" spans="1:15" ht="18">
      <c r="A3186" s="63" t="str">
        <f>IF(SUM(บันทึกข้อมูล!E3186:H3186)=0,"",SUM(บันทึกข้อมูล!E3186:H3186))</f>
        <v/>
      </c>
      <c r="B3186" s="63" t="str">
        <f>IF(SUM(บันทึกข้อมูล!I3186:L3186)=0,"",SUM(บันทึกข้อมูล!I3186:L3186))</f>
        <v/>
      </c>
      <c r="C3186" s="63" t="str">
        <f>IF(SUM(บันทึกข้อมูล!M3186:P3186)=0,"",SUM(บันทึกข้อมูล!M3186:P3186))</f>
        <v/>
      </c>
      <c r="D3186" s="63" t="str">
        <f>IF(SUM(บันทึกข้อมูล!Q3186:T3186)=0,"",SUM(บันทึกข้อมูล!Q3186:T3186))</f>
        <v/>
      </c>
      <c r="E3186" s="63" t="str">
        <f>IF(SUM(บันทึกข้อมูล!E3186:T3186)=0,"",SUM(บันทึกข้อมูล!E3186:T3186))</f>
        <v/>
      </c>
      <c r="F3186" s="64" t="str">
        <f>IF(SUM(บันทึกข้อมูล!U3186:Z3186)=0,"",SUM(บันทึกข้อมูล!U3186:Z3186))</f>
        <v/>
      </c>
      <c r="G3186" s="64" t="str">
        <f>IF(SUM(บันทึกข้อมูล!AA3186:AB3186)=0,"",SUM(บันทึกข้อมูล!AA3186:AB3186))</f>
        <v/>
      </c>
      <c r="H3186" s="64" t="str">
        <f>IF(SUM(บันทึกข้อมูล!AC3186:AD3186)=0,"",SUM(บันทึกข้อมูล!AC3186:AD3186))</f>
        <v/>
      </c>
      <c r="I3186" s="64" t="str">
        <f>IF(SUM(บันทึกข้อมูล!AE3186:AF3186)=0,"",SUM(บันทึกข้อมูล!AE3186:AF3186))</f>
        <v/>
      </c>
      <c r="J3186" s="64" t="str">
        <f>IF(SUM(บันทึกข้อมูล!AG3186:AG3186)=0,"",SUM(บันทึกข้อมูล!AG3186:AG3186))</f>
        <v/>
      </c>
      <c r="K3186" s="64" t="str">
        <f>IF(SUM(บันทึกข้อมูล!AH3186:AN3186)=0,"",SUM(บันทึกข้อมูล!AH3186:AN3186))</f>
        <v/>
      </c>
      <c r="L3186" s="64" t="str">
        <f>IF(SUM(บันทึกข้อมูล!U3186:AN3186)=0,"",SUM(บันทึกข้อมูล!U3186:AN3186))</f>
        <v/>
      </c>
      <c r="M3186" s="61" t="str">
        <f>IF(SUM(บันทึกข้อมูล!AO3186:AS3186)=0,"",SUM(บันทึกข้อมูล!AO3186:AS3186))</f>
        <v/>
      </c>
      <c r="N3186" s="95" t="str">
        <f t="shared" si="66"/>
        <v/>
      </c>
      <c r="O3186" s="97" t="str">
        <f>IF(SUM(บันทึกข้อมูล!X3186:AQ3186)=0,"",SUM(บันทึกข้อมูล!X3186:AQ3186))</f>
        <v/>
      </c>
    </row>
    <row r="3187" spans="1:15" ht="18">
      <c r="A3187" s="63" t="str">
        <f>IF(SUM(บันทึกข้อมูล!E3187:H3187)=0,"",SUM(บันทึกข้อมูล!E3187:H3187))</f>
        <v/>
      </c>
      <c r="B3187" s="63" t="str">
        <f>IF(SUM(บันทึกข้อมูล!I3187:L3187)=0,"",SUM(บันทึกข้อมูล!I3187:L3187))</f>
        <v/>
      </c>
      <c r="C3187" s="63" t="str">
        <f>IF(SUM(บันทึกข้อมูล!M3187:P3187)=0,"",SUM(บันทึกข้อมูล!M3187:P3187))</f>
        <v/>
      </c>
      <c r="D3187" s="63" t="str">
        <f>IF(SUM(บันทึกข้อมูล!Q3187:T3187)=0,"",SUM(บันทึกข้อมูล!Q3187:T3187))</f>
        <v/>
      </c>
      <c r="E3187" s="63" t="str">
        <f>IF(SUM(บันทึกข้อมูล!E3187:T3187)=0,"",SUM(บันทึกข้อมูล!E3187:T3187))</f>
        <v/>
      </c>
      <c r="F3187" s="64" t="str">
        <f>IF(SUM(บันทึกข้อมูล!U3187:Z3187)=0,"",SUM(บันทึกข้อมูล!U3187:Z3187))</f>
        <v/>
      </c>
      <c r="G3187" s="64" t="str">
        <f>IF(SUM(บันทึกข้อมูล!AA3187:AB3187)=0,"",SUM(บันทึกข้อมูล!AA3187:AB3187))</f>
        <v/>
      </c>
      <c r="H3187" s="64" t="str">
        <f>IF(SUM(บันทึกข้อมูล!AC3187:AD3187)=0,"",SUM(บันทึกข้อมูล!AC3187:AD3187))</f>
        <v/>
      </c>
      <c r="I3187" s="64" t="str">
        <f>IF(SUM(บันทึกข้อมูล!AE3187:AF3187)=0,"",SUM(บันทึกข้อมูล!AE3187:AF3187))</f>
        <v/>
      </c>
      <c r="J3187" s="64" t="str">
        <f>IF(SUM(บันทึกข้อมูล!AG3187:AG3187)=0,"",SUM(บันทึกข้อมูล!AG3187:AG3187))</f>
        <v/>
      </c>
      <c r="K3187" s="64" t="str">
        <f>IF(SUM(บันทึกข้อมูล!AH3187:AN3187)=0,"",SUM(บันทึกข้อมูล!AH3187:AN3187))</f>
        <v/>
      </c>
      <c r="L3187" s="64" t="str">
        <f>IF(SUM(บันทึกข้อมูล!U3187:AN3187)=0,"",SUM(บันทึกข้อมูล!U3187:AN3187))</f>
        <v/>
      </c>
      <c r="M3187" s="61" t="str">
        <f>IF(SUM(บันทึกข้อมูล!AO3187:AS3187)=0,"",SUM(บันทึกข้อมูล!AO3187:AS3187))</f>
        <v/>
      </c>
      <c r="N3187" s="95" t="str">
        <f t="shared" si="66"/>
        <v/>
      </c>
      <c r="O3187" s="97" t="str">
        <f>IF(SUM(บันทึกข้อมูล!X3187:AQ3187)=0,"",SUM(บันทึกข้อมูล!X3187:AQ3187))</f>
        <v/>
      </c>
    </row>
    <row r="3188" spans="1:15" ht="18">
      <c r="A3188" s="63" t="str">
        <f>IF(SUM(บันทึกข้อมูล!E3188:H3188)=0,"",SUM(บันทึกข้อมูล!E3188:H3188))</f>
        <v/>
      </c>
      <c r="B3188" s="63" t="str">
        <f>IF(SUM(บันทึกข้อมูล!I3188:L3188)=0,"",SUM(บันทึกข้อมูล!I3188:L3188))</f>
        <v/>
      </c>
      <c r="C3188" s="63" t="str">
        <f>IF(SUM(บันทึกข้อมูล!M3188:P3188)=0,"",SUM(บันทึกข้อมูล!M3188:P3188))</f>
        <v/>
      </c>
      <c r="D3188" s="63" t="str">
        <f>IF(SUM(บันทึกข้อมูล!Q3188:T3188)=0,"",SUM(บันทึกข้อมูล!Q3188:T3188))</f>
        <v/>
      </c>
      <c r="E3188" s="63" t="str">
        <f>IF(SUM(บันทึกข้อมูล!E3188:T3188)=0,"",SUM(บันทึกข้อมูล!E3188:T3188))</f>
        <v/>
      </c>
      <c r="F3188" s="64" t="str">
        <f>IF(SUM(บันทึกข้อมูล!U3188:Z3188)=0,"",SUM(บันทึกข้อมูล!U3188:Z3188))</f>
        <v/>
      </c>
      <c r="G3188" s="64" t="str">
        <f>IF(SUM(บันทึกข้อมูล!AA3188:AB3188)=0,"",SUM(บันทึกข้อมูล!AA3188:AB3188))</f>
        <v/>
      </c>
      <c r="H3188" s="64" t="str">
        <f>IF(SUM(บันทึกข้อมูล!AC3188:AD3188)=0,"",SUM(บันทึกข้อมูล!AC3188:AD3188))</f>
        <v/>
      </c>
      <c r="I3188" s="64" t="str">
        <f>IF(SUM(บันทึกข้อมูล!AE3188:AF3188)=0,"",SUM(บันทึกข้อมูล!AE3188:AF3188))</f>
        <v/>
      </c>
      <c r="J3188" s="64" t="str">
        <f>IF(SUM(บันทึกข้อมูล!AG3188:AG3188)=0,"",SUM(บันทึกข้อมูล!AG3188:AG3188))</f>
        <v/>
      </c>
      <c r="K3188" s="64" t="str">
        <f>IF(SUM(บันทึกข้อมูล!AH3188:AN3188)=0,"",SUM(บันทึกข้อมูล!AH3188:AN3188))</f>
        <v/>
      </c>
      <c r="L3188" s="64" t="str">
        <f>IF(SUM(บันทึกข้อมูล!U3188:AN3188)=0,"",SUM(บันทึกข้อมูล!U3188:AN3188))</f>
        <v/>
      </c>
      <c r="M3188" s="61" t="str">
        <f>IF(SUM(บันทึกข้อมูล!AO3188:AS3188)=0,"",SUM(บันทึกข้อมูล!AO3188:AS3188))</f>
        <v/>
      </c>
      <c r="N3188" s="95" t="str">
        <f t="shared" si="66"/>
        <v/>
      </c>
      <c r="O3188" s="97" t="str">
        <f>IF(SUM(บันทึกข้อมูล!X3188:AQ3188)=0,"",SUM(บันทึกข้อมูล!X3188:AQ3188))</f>
        <v/>
      </c>
    </row>
    <row r="3189" spans="1:15" ht="18">
      <c r="A3189" s="63" t="str">
        <f>IF(SUM(บันทึกข้อมูล!E3189:H3189)=0,"",SUM(บันทึกข้อมูล!E3189:H3189))</f>
        <v/>
      </c>
      <c r="B3189" s="63" t="str">
        <f>IF(SUM(บันทึกข้อมูล!I3189:L3189)=0,"",SUM(บันทึกข้อมูล!I3189:L3189))</f>
        <v/>
      </c>
      <c r="C3189" s="63" t="str">
        <f>IF(SUM(บันทึกข้อมูล!M3189:P3189)=0,"",SUM(บันทึกข้อมูล!M3189:P3189))</f>
        <v/>
      </c>
      <c r="D3189" s="63" t="str">
        <f>IF(SUM(บันทึกข้อมูล!Q3189:T3189)=0,"",SUM(บันทึกข้อมูล!Q3189:T3189))</f>
        <v/>
      </c>
      <c r="E3189" s="63" t="str">
        <f>IF(SUM(บันทึกข้อมูล!E3189:T3189)=0,"",SUM(บันทึกข้อมูล!E3189:T3189))</f>
        <v/>
      </c>
      <c r="F3189" s="64" t="str">
        <f>IF(SUM(บันทึกข้อมูล!U3189:Z3189)=0,"",SUM(บันทึกข้อมูล!U3189:Z3189))</f>
        <v/>
      </c>
      <c r="G3189" s="64" t="str">
        <f>IF(SUM(บันทึกข้อมูล!AA3189:AB3189)=0,"",SUM(บันทึกข้อมูล!AA3189:AB3189))</f>
        <v/>
      </c>
      <c r="H3189" s="64" t="str">
        <f>IF(SUM(บันทึกข้อมูล!AC3189:AD3189)=0,"",SUM(บันทึกข้อมูล!AC3189:AD3189))</f>
        <v/>
      </c>
      <c r="I3189" s="64" t="str">
        <f>IF(SUM(บันทึกข้อมูล!AE3189:AF3189)=0,"",SUM(บันทึกข้อมูล!AE3189:AF3189))</f>
        <v/>
      </c>
      <c r="J3189" s="64" t="str">
        <f>IF(SUM(บันทึกข้อมูล!AG3189:AG3189)=0,"",SUM(บันทึกข้อมูล!AG3189:AG3189))</f>
        <v/>
      </c>
      <c r="K3189" s="64" t="str">
        <f>IF(SUM(บันทึกข้อมูล!AH3189:AN3189)=0,"",SUM(บันทึกข้อมูล!AH3189:AN3189))</f>
        <v/>
      </c>
      <c r="L3189" s="64" t="str">
        <f>IF(SUM(บันทึกข้อมูล!U3189:AN3189)=0,"",SUM(บันทึกข้อมูล!U3189:AN3189))</f>
        <v/>
      </c>
      <c r="M3189" s="61" t="str">
        <f>IF(SUM(บันทึกข้อมูล!AO3189:AS3189)=0,"",SUM(บันทึกข้อมูล!AO3189:AS3189))</f>
        <v/>
      </c>
      <c r="N3189" s="95" t="str">
        <f t="shared" ref="N3189:N3252" si="67">IF(E3189="","",IF(E3189&gt;=56,"1",""))</f>
        <v/>
      </c>
      <c r="O3189" s="97" t="str">
        <f>IF(SUM(บันทึกข้อมูล!X3189:AQ3189)=0,"",SUM(บันทึกข้อมูล!X3189:AQ3189))</f>
        <v/>
      </c>
    </row>
    <row r="3190" spans="1:15" ht="18">
      <c r="A3190" s="63" t="str">
        <f>IF(SUM(บันทึกข้อมูล!E3190:H3190)=0,"",SUM(บันทึกข้อมูล!E3190:H3190))</f>
        <v/>
      </c>
      <c r="B3190" s="63" t="str">
        <f>IF(SUM(บันทึกข้อมูล!I3190:L3190)=0,"",SUM(บันทึกข้อมูล!I3190:L3190))</f>
        <v/>
      </c>
      <c r="C3190" s="63" t="str">
        <f>IF(SUM(บันทึกข้อมูล!M3190:P3190)=0,"",SUM(บันทึกข้อมูล!M3190:P3190))</f>
        <v/>
      </c>
      <c r="D3190" s="63" t="str">
        <f>IF(SUM(บันทึกข้อมูล!Q3190:T3190)=0,"",SUM(บันทึกข้อมูล!Q3190:T3190))</f>
        <v/>
      </c>
      <c r="E3190" s="63" t="str">
        <f>IF(SUM(บันทึกข้อมูล!E3190:T3190)=0,"",SUM(บันทึกข้อมูล!E3190:T3190))</f>
        <v/>
      </c>
      <c r="F3190" s="64" t="str">
        <f>IF(SUM(บันทึกข้อมูล!U3190:Z3190)=0,"",SUM(บันทึกข้อมูล!U3190:Z3190))</f>
        <v/>
      </c>
      <c r="G3190" s="64" t="str">
        <f>IF(SUM(บันทึกข้อมูล!AA3190:AB3190)=0,"",SUM(บันทึกข้อมูล!AA3190:AB3190))</f>
        <v/>
      </c>
      <c r="H3190" s="64" t="str">
        <f>IF(SUM(บันทึกข้อมูล!AC3190:AD3190)=0,"",SUM(บันทึกข้อมูล!AC3190:AD3190))</f>
        <v/>
      </c>
      <c r="I3190" s="64" t="str">
        <f>IF(SUM(บันทึกข้อมูล!AE3190:AF3190)=0,"",SUM(บันทึกข้อมูล!AE3190:AF3190))</f>
        <v/>
      </c>
      <c r="J3190" s="64" t="str">
        <f>IF(SUM(บันทึกข้อมูล!AG3190:AG3190)=0,"",SUM(บันทึกข้อมูล!AG3190:AG3190))</f>
        <v/>
      </c>
      <c r="K3190" s="64" t="str">
        <f>IF(SUM(บันทึกข้อมูล!AH3190:AN3190)=0,"",SUM(บันทึกข้อมูล!AH3190:AN3190))</f>
        <v/>
      </c>
      <c r="L3190" s="64" t="str">
        <f>IF(SUM(บันทึกข้อมูล!U3190:AN3190)=0,"",SUM(บันทึกข้อมูล!U3190:AN3190))</f>
        <v/>
      </c>
      <c r="M3190" s="61" t="str">
        <f>IF(SUM(บันทึกข้อมูล!AO3190:AS3190)=0,"",SUM(บันทึกข้อมูล!AO3190:AS3190))</f>
        <v/>
      </c>
      <c r="N3190" s="95" t="str">
        <f t="shared" si="67"/>
        <v/>
      </c>
      <c r="O3190" s="97" t="str">
        <f>IF(SUM(บันทึกข้อมูล!X3190:AQ3190)=0,"",SUM(บันทึกข้อมูล!X3190:AQ3190))</f>
        <v/>
      </c>
    </row>
    <row r="3191" spans="1:15" ht="18">
      <c r="A3191" s="63" t="str">
        <f>IF(SUM(บันทึกข้อมูล!E3191:H3191)=0,"",SUM(บันทึกข้อมูล!E3191:H3191))</f>
        <v/>
      </c>
      <c r="B3191" s="63" t="str">
        <f>IF(SUM(บันทึกข้อมูล!I3191:L3191)=0,"",SUM(บันทึกข้อมูล!I3191:L3191))</f>
        <v/>
      </c>
      <c r="C3191" s="63" t="str">
        <f>IF(SUM(บันทึกข้อมูล!M3191:P3191)=0,"",SUM(บันทึกข้อมูล!M3191:P3191))</f>
        <v/>
      </c>
      <c r="D3191" s="63" t="str">
        <f>IF(SUM(บันทึกข้อมูล!Q3191:T3191)=0,"",SUM(บันทึกข้อมูล!Q3191:T3191))</f>
        <v/>
      </c>
      <c r="E3191" s="63" t="str">
        <f>IF(SUM(บันทึกข้อมูล!E3191:T3191)=0,"",SUM(บันทึกข้อมูล!E3191:T3191))</f>
        <v/>
      </c>
      <c r="F3191" s="64" t="str">
        <f>IF(SUM(บันทึกข้อมูล!U3191:Z3191)=0,"",SUM(บันทึกข้อมูล!U3191:Z3191))</f>
        <v/>
      </c>
      <c r="G3191" s="64" t="str">
        <f>IF(SUM(บันทึกข้อมูล!AA3191:AB3191)=0,"",SUM(บันทึกข้อมูล!AA3191:AB3191))</f>
        <v/>
      </c>
      <c r="H3191" s="64" t="str">
        <f>IF(SUM(บันทึกข้อมูล!AC3191:AD3191)=0,"",SUM(บันทึกข้อมูล!AC3191:AD3191))</f>
        <v/>
      </c>
      <c r="I3191" s="64" t="str">
        <f>IF(SUM(บันทึกข้อมูล!AE3191:AF3191)=0,"",SUM(บันทึกข้อมูล!AE3191:AF3191))</f>
        <v/>
      </c>
      <c r="J3191" s="64" t="str">
        <f>IF(SUM(บันทึกข้อมูล!AG3191:AG3191)=0,"",SUM(บันทึกข้อมูล!AG3191:AG3191))</f>
        <v/>
      </c>
      <c r="K3191" s="64" t="str">
        <f>IF(SUM(บันทึกข้อมูล!AH3191:AN3191)=0,"",SUM(บันทึกข้อมูล!AH3191:AN3191))</f>
        <v/>
      </c>
      <c r="L3191" s="64" t="str">
        <f>IF(SUM(บันทึกข้อมูล!U3191:AN3191)=0,"",SUM(บันทึกข้อมูล!U3191:AN3191))</f>
        <v/>
      </c>
      <c r="M3191" s="61" t="str">
        <f>IF(SUM(บันทึกข้อมูล!AO3191:AS3191)=0,"",SUM(บันทึกข้อมูล!AO3191:AS3191))</f>
        <v/>
      </c>
      <c r="N3191" s="95" t="str">
        <f t="shared" si="67"/>
        <v/>
      </c>
      <c r="O3191" s="97" t="str">
        <f>IF(SUM(บันทึกข้อมูล!X3191:AQ3191)=0,"",SUM(บันทึกข้อมูล!X3191:AQ3191))</f>
        <v/>
      </c>
    </row>
    <row r="3192" spans="1:15" ht="18">
      <c r="A3192" s="63" t="str">
        <f>IF(SUM(บันทึกข้อมูล!E3192:H3192)=0,"",SUM(บันทึกข้อมูล!E3192:H3192))</f>
        <v/>
      </c>
      <c r="B3192" s="63" t="str">
        <f>IF(SUM(บันทึกข้อมูล!I3192:L3192)=0,"",SUM(บันทึกข้อมูล!I3192:L3192))</f>
        <v/>
      </c>
      <c r="C3192" s="63" t="str">
        <f>IF(SUM(บันทึกข้อมูล!M3192:P3192)=0,"",SUM(บันทึกข้อมูล!M3192:P3192))</f>
        <v/>
      </c>
      <c r="D3192" s="63" t="str">
        <f>IF(SUM(บันทึกข้อมูล!Q3192:T3192)=0,"",SUM(บันทึกข้อมูล!Q3192:T3192))</f>
        <v/>
      </c>
      <c r="E3192" s="63" t="str">
        <f>IF(SUM(บันทึกข้อมูล!E3192:T3192)=0,"",SUM(บันทึกข้อมูล!E3192:T3192))</f>
        <v/>
      </c>
      <c r="F3192" s="64" t="str">
        <f>IF(SUM(บันทึกข้อมูล!U3192:Z3192)=0,"",SUM(บันทึกข้อมูล!U3192:Z3192))</f>
        <v/>
      </c>
      <c r="G3192" s="64" t="str">
        <f>IF(SUM(บันทึกข้อมูล!AA3192:AB3192)=0,"",SUM(บันทึกข้อมูล!AA3192:AB3192))</f>
        <v/>
      </c>
      <c r="H3192" s="64" t="str">
        <f>IF(SUM(บันทึกข้อมูล!AC3192:AD3192)=0,"",SUM(บันทึกข้อมูล!AC3192:AD3192))</f>
        <v/>
      </c>
      <c r="I3192" s="64" t="str">
        <f>IF(SUM(บันทึกข้อมูล!AE3192:AF3192)=0,"",SUM(บันทึกข้อมูล!AE3192:AF3192))</f>
        <v/>
      </c>
      <c r="J3192" s="64" t="str">
        <f>IF(SUM(บันทึกข้อมูล!AG3192:AG3192)=0,"",SUM(บันทึกข้อมูล!AG3192:AG3192))</f>
        <v/>
      </c>
      <c r="K3192" s="64" t="str">
        <f>IF(SUM(บันทึกข้อมูล!AH3192:AN3192)=0,"",SUM(บันทึกข้อมูล!AH3192:AN3192))</f>
        <v/>
      </c>
      <c r="L3192" s="64" t="str">
        <f>IF(SUM(บันทึกข้อมูล!U3192:AN3192)=0,"",SUM(บันทึกข้อมูล!U3192:AN3192))</f>
        <v/>
      </c>
      <c r="M3192" s="61" t="str">
        <f>IF(SUM(บันทึกข้อมูล!AO3192:AS3192)=0,"",SUM(บันทึกข้อมูล!AO3192:AS3192))</f>
        <v/>
      </c>
      <c r="N3192" s="95" t="str">
        <f t="shared" si="67"/>
        <v/>
      </c>
      <c r="O3192" s="97" t="str">
        <f>IF(SUM(บันทึกข้อมูล!X3192:AQ3192)=0,"",SUM(บันทึกข้อมูล!X3192:AQ3192))</f>
        <v/>
      </c>
    </row>
    <row r="3193" spans="1:15" ht="18">
      <c r="A3193" s="63" t="str">
        <f>IF(SUM(บันทึกข้อมูล!E3193:H3193)=0,"",SUM(บันทึกข้อมูล!E3193:H3193))</f>
        <v/>
      </c>
      <c r="B3193" s="63" t="str">
        <f>IF(SUM(บันทึกข้อมูล!I3193:L3193)=0,"",SUM(บันทึกข้อมูล!I3193:L3193))</f>
        <v/>
      </c>
      <c r="C3193" s="63" t="str">
        <f>IF(SUM(บันทึกข้อมูล!M3193:P3193)=0,"",SUM(บันทึกข้อมูล!M3193:P3193))</f>
        <v/>
      </c>
      <c r="D3193" s="63" t="str">
        <f>IF(SUM(บันทึกข้อมูล!Q3193:T3193)=0,"",SUM(บันทึกข้อมูล!Q3193:T3193))</f>
        <v/>
      </c>
      <c r="E3193" s="63" t="str">
        <f>IF(SUM(บันทึกข้อมูล!E3193:T3193)=0,"",SUM(บันทึกข้อมูล!E3193:T3193))</f>
        <v/>
      </c>
      <c r="F3193" s="64" t="str">
        <f>IF(SUM(บันทึกข้อมูล!U3193:Z3193)=0,"",SUM(บันทึกข้อมูล!U3193:Z3193))</f>
        <v/>
      </c>
      <c r="G3193" s="64" t="str">
        <f>IF(SUM(บันทึกข้อมูล!AA3193:AB3193)=0,"",SUM(บันทึกข้อมูล!AA3193:AB3193))</f>
        <v/>
      </c>
      <c r="H3193" s="64" t="str">
        <f>IF(SUM(บันทึกข้อมูล!AC3193:AD3193)=0,"",SUM(บันทึกข้อมูล!AC3193:AD3193))</f>
        <v/>
      </c>
      <c r="I3193" s="64" t="str">
        <f>IF(SUM(บันทึกข้อมูล!AE3193:AF3193)=0,"",SUM(บันทึกข้อมูล!AE3193:AF3193))</f>
        <v/>
      </c>
      <c r="J3193" s="64" t="str">
        <f>IF(SUM(บันทึกข้อมูล!AG3193:AG3193)=0,"",SUM(บันทึกข้อมูล!AG3193:AG3193))</f>
        <v/>
      </c>
      <c r="K3193" s="64" t="str">
        <f>IF(SUM(บันทึกข้อมูล!AH3193:AN3193)=0,"",SUM(บันทึกข้อมูล!AH3193:AN3193))</f>
        <v/>
      </c>
      <c r="L3193" s="64" t="str">
        <f>IF(SUM(บันทึกข้อมูล!U3193:AN3193)=0,"",SUM(บันทึกข้อมูล!U3193:AN3193))</f>
        <v/>
      </c>
      <c r="M3193" s="61" t="str">
        <f>IF(SUM(บันทึกข้อมูล!AO3193:AS3193)=0,"",SUM(บันทึกข้อมูล!AO3193:AS3193))</f>
        <v/>
      </c>
      <c r="N3193" s="95" t="str">
        <f t="shared" si="67"/>
        <v/>
      </c>
      <c r="O3193" s="97" t="str">
        <f>IF(SUM(บันทึกข้อมูล!X3193:AQ3193)=0,"",SUM(บันทึกข้อมูล!X3193:AQ3193))</f>
        <v/>
      </c>
    </row>
    <row r="3194" spans="1:15" ht="18">
      <c r="A3194" s="63" t="str">
        <f>IF(SUM(บันทึกข้อมูล!E3194:H3194)=0,"",SUM(บันทึกข้อมูล!E3194:H3194))</f>
        <v/>
      </c>
      <c r="B3194" s="63" t="str">
        <f>IF(SUM(บันทึกข้อมูล!I3194:L3194)=0,"",SUM(บันทึกข้อมูล!I3194:L3194))</f>
        <v/>
      </c>
      <c r="C3194" s="63" t="str">
        <f>IF(SUM(บันทึกข้อมูล!M3194:P3194)=0,"",SUM(บันทึกข้อมูล!M3194:P3194))</f>
        <v/>
      </c>
      <c r="D3194" s="63" t="str">
        <f>IF(SUM(บันทึกข้อมูล!Q3194:T3194)=0,"",SUM(บันทึกข้อมูล!Q3194:T3194))</f>
        <v/>
      </c>
      <c r="E3194" s="63" t="str">
        <f>IF(SUM(บันทึกข้อมูล!E3194:T3194)=0,"",SUM(บันทึกข้อมูล!E3194:T3194))</f>
        <v/>
      </c>
      <c r="F3194" s="64" t="str">
        <f>IF(SUM(บันทึกข้อมูล!U3194:Z3194)=0,"",SUM(บันทึกข้อมูล!U3194:Z3194))</f>
        <v/>
      </c>
      <c r="G3194" s="64" t="str">
        <f>IF(SUM(บันทึกข้อมูล!AA3194:AB3194)=0,"",SUM(บันทึกข้อมูล!AA3194:AB3194))</f>
        <v/>
      </c>
      <c r="H3194" s="64" t="str">
        <f>IF(SUM(บันทึกข้อมูล!AC3194:AD3194)=0,"",SUM(บันทึกข้อมูล!AC3194:AD3194))</f>
        <v/>
      </c>
      <c r="I3194" s="64" t="str">
        <f>IF(SUM(บันทึกข้อมูล!AE3194:AF3194)=0,"",SUM(บันทึกข้อมูล!AE3194:AF3194))</f>
        <v/>
      </c>
      <c r="J3194" s="64" t="str">
        <f>IF(SUM(บันทึกข้อมูล!AG3194:AG3194)=0,"",SUM(บันทึกข้อมูล!AG3194:AG3194))</f>
        <v/>
      </c>
      <c r="K3194" s="64" t="str">
        <f>IF(SUM(บันทึกข้อมูล!AH3194:AN3194)=0,"",SUM(บันทึกข้อมูล!AH3194:AN3194))</f>
        <v/>
      </c>
      <c r="L3194" s="64" t="str">
        <f>IF(SUM(บันทึกข้อมูล!U3194:AN3194)=0,"",SUM(บันทึกข้อมูล!U3194:AN3194))</f>
        <v/>
      </c>
      <c r="M3194" s="61" t="str">
        <f>IF(SUM(บันทึกข้อมูล!AO3194:AS3194)=0,"",SUM(บันทึกข้อมูล!AO3194:AS3194))</f>
        <v/>
      </c>
      <c r="N3194" s="95" t="str">
        <f t="shared" si="67"/>
        <v/>
      </c>
      <c r="O3194" s="97" t="str">
        <f>IF(SUM(บันทึกข้อมูล!X3194:AQ3194)=0,"",SUM(บันทึกข้อมูล!X3194:AQ3194))</f>
        <v/>
      </c>
    </row>
    <row r="3195" spans="1:15" ht="18">
      <c r="A3195" s="63" t="str">
        <f>IF(SUM(บันทึกข้อมูล!E3195:H3195)=0,"",SUM(บันทึกข้อมูล!E3195:H3195))</f>
        <v/>
      </c>
      <c r="B3195" s="63" t="str">
        <f>IF(SUM(บันทึกข้อมูล!I3195:L3195)=0,"",SUM(บันทึกข้อมูล!I3195:L3195))</f>
        <v/>
      </c>
      <c r="C3195" s="63" t="str">
        <f>IF(SUM(บันทึกข้อมูล!M3195:P3195)=0,"",SUM(บันทึกข้อมูล!M3195:P3195))</f>
        <v/>
      </c>
      <c r="D3195" s="63" t="str">
        <f>IF(SUM(บันทึกข้อมูล!Q3195:T3195)=0,"",SUM(บันทึกข้อมูล!Q3195:T3195))</f>
        <v/>
      </c>
      <c r="E3195" s="63" t="str">
        <f>IF(SUM(บันทึกข้อมูล!E3195:T3195)=0,"",SUM(บันทึกข้อมูล!E3195:T3195))</f>
        <v/>
      </c>
      <c r="F3195" s="64" t="str">
        <f>IF(SUM(บันทึกข้อมูล!U3195:Z3195)=0,"",SUM(บันทึกข้อมูล!U3195:Z3195))</f>
        <v/>
      </c>
      <c r="G3195" s="64" t="str">
        <f>IF(SUM(บันทึกข้อมูล!AA3195:AB3195)=0,"",SUM(บันทึกข้อมูล!AA3195:AB3195))</f>
        <v/>
      </c>
      <c r="H3195" s="64" t="str">
        <f>IF(SUM(บันทึกข้อมูล!AC3195:AD3195)=0,"",SUM(บันทึกข้อมูล!AC3195:AD3195))</f>
        <v/>
      </c>
      <c r="I3195" s="64" t="str">
        <f>IF(SUM(บันทึกข้อมูล!AE3195:AF3195)=0,"",SUM(บันทึกข้อมูล!AE3195:AF3195))</f>
        <v/>
      </c>
      <c r="J3195" s="64" t="str">
        <f>IF(SUM(บันทึกข้อมูล!AG3195:AG3195)=0,"",SUM(บันทึกข้อมูล!AG3195:AG3195))</f>
        <v/>
      </c>
      <c r="K3195" s="64" t="str">
        <f>IF(SUM(บันทึกข้อมูล!AH3195:AN3195)=0,"",SUM(บันทึกข้อมูล!AH3195:AN3195))</f>
        <v/>
      </c>
      <c r="L3195" s="64" t="str">
        <f>IF(SUM(บันทึกข้อมูล!U3195:AN3195)=0,"",SUM(บันทึกข้อมูล!U3195:AN3195))</f>
        <v/>
      </c>
      <c r="M3195" s="61" t="str">
        <f>IF(SUM(บันทึกข้อมูล!AO3195:AS3195)=0,"",SUM(บันทึกข้อมูล!AO3195:AS3195))</f>
        <v/>
      </c>
      <c r="N3195" s="95" t="str">
        <f t="shared" si="67"/>
        <v/>
      </c>
      <c r="O3195" s="97" t="str">
        <f>IF(SUM(บันทึกข้อมูล!X3195:AQ3195)=0,"",SUM(บันทึกข้อมูล!X3195:AQ3195))</f>
        <v/>
      </c>
    </row>
    <row r="3196" spans="1:15" ht="18">
      <c r="A3196" s="63" t="str">
        <f>IF(SUM(บันทึกข้อมูล!E3196:H3196)=0,"",SUM(บันทึกข้อมูล!E3196:H3196))</f>
        <v/>
      </c>
      <c r="B3196" s="63" t="str">
        <f>IF(SUM(บันทึกข้อมูล!I3196:L3196)=0,"",SUM(บันทึกข้อมูล!I3196:L3196))</f>
        <v/>
      </c>
      <c r="C3196" s="63" t="str">
        <f>IF(SUM(บันทึกข้อมูล!M3196:P3196)=0,"",SUM(บันทึกข้อมูล!M3196:P3196))</f>
        <v/>
      </c>
      <c r="D3196" s="63" t="str">
        <f>IF(SUM(บันทึกข้อมูล!Q3196:T3196)=0,"",SUM(บันทึกข้อมูล!Q3196:T3196))</f>
        <v/>
      </c>
      <c r="E3196" s="63" t="str">
        <f>IF(SUM(บันทึกข้อมูล!E3196:T3196)=0,"",SUM(บันทึกข้อมูล!E3196:T3196))</f>
        <v/>
      </c>
      <c r="F3196" s="64" t="str">
        <f>IF(SUM(บันทึกข้อมูล!U3196:Z3196)=0,"",SUM(บันทึกข้อมูล!U3196:Z3196))</f>
        <v/>
      </c>
      <c r="G3196" s="64" t="str">
        <f>IF(SUM(บันทึกข้อมูล!AA3196:AB3196)=0,"",SUM(บันทึกข้อมูล!AA3196:AB3196))</f>
        <v/>
      </c>
      <c r="H3196" s="64" t="str">
        <f>IF(SUM(บันทึกข้อมูล!AC3196:AD3196)=0,"",SUM(บันทึกข้อมูล!AC3196:AD3196))</f>
        <v/>
      </c>
      <c r="I3196" s="64" t="str">
        <f>IF(SUM(บันทึกข้อมูล!AE3196:AF3196)=0,"",SUM(บันทึกข้อมูล!AE3196:AF3196))</f>
        <v/>
      </c>
      <c r="J3196" s="64" t="str">
        <f>IF(SUM(บันทึกข้อมูล!AG3196:AG3196)=0,"",SUM(บันทึกข้อมูล!AG3196:AG3196))</f>
        <v/>
      </c>
      <c r="K3196" s="64" t="str">
        <f>IF(SUM(บันทึกข้อมูล!AH3196:AN3196)=0,"",SUM(บันทึกข้อมูล!AH3196:AN3196))</f>
        <v/>
      </c>
      <c r="L3196" s="64" t="str">
        <f>IF(SUM(บันทึกข้อมูล!U3196:AN3196)=0,"",SUM(บันทึกข้อมูล!U3196:AN3196))</f>
        <v/>
      </c>
      <c r="M3196" s="61" t="str">
        <f>IF(SUM(บันทึกข้อมูล!AO3196:AS3196)=0,"",SUM(บันทึกข้อมูล!AO3196:AS3196))</f>
        <v/>
      </c>
      <c r="N3196" s="95" t="str">
        <f t="shared" si="67"/>
        <v/>
      </c>
      <c r="O3196" s="97" t="str">
        <f>IF(SUM(บันทึกข้อมูล!X3196:AQ3196)=0,"",SUM(บันทึกข้อมูล!X3196:AQ3196))</f>
        <v/>
      </c>
    </row>
    <row r="3197" spans="1:15" ht="18">
      <c r="A3197" s="63" t="str">
        <f>IF(SUM(บันทึกข้อมูล!E3197:H3197)=0,"",SUM(บันทึกข้อมูล!E3197:H3197))</f>
        <v/>
      </c>
      <c r="B3197" s="63" t="str">
        <f>IF(SUM(บันทึกข้อมูล!I3197:L3197)=0,"",SUM(บันทึกข้อมูล!I3197:L3197))</f>
        <v/>
      </c>
      <c r="C3197" s="63" t="str">
        <f>IF(SUM(บันทึกข้อมูล!M3197:P3197)=0,"",SUM(บันทึกข้อมูล!M3197:P3197))</f>
        <v/>
      </c>
      <c r="D3197" s="63" t="str">
        <f>IF(SUM(บันทึกข้อมูล!Q3197:T3197)=0,"",SUM(บันทึกข้อมูล!Q3197:T3197))</f>
        <v/>
      </c>
      <c r="E3197" s="63" t="str">
        <f>IF(SUM(บันทึกข้อมูล!E3197:T3197)=0,"",SUM(บันทึกข้อมูล!E3197:T3197))</f>
        <v/>
      </c>
      <c r="F3197" s="64" t="str">
        <f>IF(SUM(บันทึกข้อมูล!U3197:Z3197)=0,"",SUM(บันทึกข้อมูล!U3197:Z3197))</f>
        <v/>
      </c>
      <c r="G3197" s="64" t="str">
        <f>IF(SUM(บันทึกข้อมูล!AA3197:AB3197)=0,"",SUM(บันทึกข้อมูล!AA3197:AB3197))</f>
        <v/>
      </c>
      <c r="H3197" s="64" t="str">
        <f>IF(SUM(บันทึกข้อมูล!AC3197:AD3197)=0,"",SUM(บันทึกข้อมูล!AC3197:AD3197))</f>
        <v/>
      </c>
      <c r="I3197" s="64" t="str">
        <f>IF(SUM(บันทึกข้อมูล!AE3197:AF3197)=0,"",SUM(บันทึกข้อมูล!AE3197:AF3197))</f>
        <v/>
      </c>
      <c r="J3197" s="64" t="str">
        <f>IF(SUM(บันทึกข้อมูล!AG3197:AG3197)=0,"",SUM(บันทึกข้อมูล!AG3197:AG3197))</f>
        <v/>
      </c>
      <c r="K3197" s="64" t="str">
        <f>IF(SUM(บันทึกข้อมูล!AH3197:AN3197)=0,"",SUM(บันทึกข้อมูล!AH3197:AN3197))</f>
        <v/>
      </c>
      <c r="L3197" s="64" t="str">
        <f>IF(SUM(บันทึกข้อมูล!U3197:AN3197)=0,"",SUM(บันทึกข้อมูล!U3197:AN3197))</f>
        <v/>
      </c>
      <c r="M3197" s="61" t="str">
        <f>IF(SUM(บันทึกข้อมูล!AO3197:AS3197)=0,"",SUM(บันทึกข้อมูล!AO3197:AS3197))</f>
        <v/>
      </c>
      <c r="N3197" s="95" t="str">
        <f t="shared" si="67"/>
        <v/>
      </c>
      <c r="O3197" s="97" t="str">
        <f>IF(SUM(บันทึกข้อมูล!X3197:AQ3197)=0,"",SUM(บันทึกข้อมูล!X3197:AQ3197))</f>
        <v/>
      </c>
    </row>
    <row r="3198" spans="1:15" ht="18">
      <c r="A3198" s="63" t="str">
        <f>IF(SUM(บันทึกข้อมูล!E3198:H3198)=0,"",SUM(บันทึกข้อมูล!E3198:H3198))</f>
        <v/>
      </c>
      <c r="B3198" s="63" t="str">
        <f>IF(SUM(บันทึกข้อมูล!I3198:L3198)=0,"",SUM(บันทึกข้อมูล!I3198:L3198))</f>
        <v/>
      </c>
      <c r="C3198" s="63" t="str">
        <f>IF(SUM(บันทึกข้อมูล!M3198:P3198)=0,"",SUM(บันทึกข้อมูล!M3198:P3198))</f>
        <v/>
      </c>
      <c r="D3198" s="63" t="str">
        <f>IF(SUM(บันทึกข้อมูล!Q3198:T3198)=0,"",SUM(บันทึกข้อมูล!Q3198:T3198))</f>
        <v/>
      </c>
      <c r="E3198" s="63" t="str">
        <f>IF(SUM(บันทึกข้อมูล!E3198:T3198)=0,"",SUM(บันทึกข้อมูล!E3198:T3198))</f>
        <v/>
      </c>
      <c r="F3198" s="64" t="str">
        <f>IF(SUM(บันทึกข้อมูล!U3198:Z3198)=0,"",SUM(บันทึกข้อมูล!U3198:Z3198))</f>
        <v/>
      </c>
      <c r="G3198" s="64" t="str">
        <f>IF(SUM(บันทึกข้อมูล!AA3198:AB3198)=0,"",SUM(บันทึกข้อมูล!AA3198:AB3198))</f>
        <v/>
      </c>
      <c r="H3198" s="64" t="str">
        <f>IF(SUM(บันทึกข้อมูล!AC3198:AD3198)=0,"",SUM(บันทึกข้อมูล!AC3198:AD3198))</f>
        <v/>
      </c>
      <c r="I3198" s="64" t="str">
        <f>IF(SUM(บันทึกข้อมูล!AE3198:AF3198)=0,"",SUM(บันทึกข้อมูล!AE3198:AF3198))</f>
        <v/>
      </c>
      <c r="J3198" s="64" t="str">
        <f>IF(SUM(บันทึกข้อมูล!AG3198:AG3198)=0,"",SUM(บันทึกข้อมูล!AG3198:AG3198))</f>
        <v/>
      </c>
      <c r="K3198" s="64" t="str">
        <f>IF(SUM(บันทึกข้อมูล!AH3198:AN3198)=0,"",SUM(บันทึกข้อมูล!AH3198:AN3198))</f>
        <v/>
      </c>
      <c r="L3198" s="64" t="str">
        <f>IF(SUM(บันทึกข้อมูล!U3198:AN3198)=0,"",SUM(บันทึกข้อมูล!U3198:AN3198))</f>
        <v/>
      </c>
      <c r="M3198" s="61" t="str">
        <f>IF(SUM(บันทึกข้อมูล!AO3198:AS3198)=0,"",SUM(บันทึกข้อมูล!AO3198:AS3198))</f>
        <v/>
      </c>
      <c r="N3198" s="95" t="str">
        <f t="shared" si="67"/>
        <v/>
      </c>
      <c r="O3198" s="97" t="str">
        <f>IF(SUM(บันทึกข้อมูล!X3198:AQ3198)=0,"",SUM(บันทึกข้อมูล!X3198:AQ3198))</f>
        <v/>
      </c>
    </row>
    <row r="3199" spans="1:15" ht="18">
      <c r="A3199" s="63" t="str">
        <f>IF(SUM(บันทึกข้อมูล!E3199:H3199)=0,"",SUM(บันทึกข้อมูล!E3199:H3199))</f>
        <v/>
      </c>
      <c r="B3199" s="63" t="str">
        <f>IF(SUM(บันทึกข้อมูล!I3199:L3199)=0,"",SUM(บันทึกข้อมูล!I3199:L3199))</f>
        <v/>
      </c>
      <c r="C3199" s="63" t="str">
        <f>IF(SUM(บันทึกข้อมูล!M3199:P3199)=0,"",SUM(บันทึกข้อมูล!M3199:P3199))</f>
        <v/>
      </c>
      <c r="D3199" s="63" t="str">
        <f>IF(SUM(บันทึกข้อมูล!Q3199:T3199)=0,"",SUM(บันทึกข้อมูล!Q3199:T3199))</f>
        <v/>
      </c>
      <c r="E3199" s="63" t="str">
        <f>IF(SUM(บันทึกข้อมูล!E3199:T3199)=0,"",SUM(บันทึกข้อมูล!E3199:T3199))</f>
        <v/>
      </c>
      <c r="F3199" s="64" t="str">
        <f>IF(SUM(บันทึกข้อมูล!U3199:Z3199)=0,"",SUM(บันทึกข้อมูล!U3199:Z3199))</f>
        <v/>
      </c>
      <c r="G3199" s="64" t="str">
        <f>IF(SUM(บันทึกข้อมูล!AA3199:AB3199)=0,"",SUM(บันทึกข้อมูล!AA3199:AB3199))</f>
        <v/>
      </c>
      <c r="H3199" s="64" t="str">
        <f>IF(SUM(บันทึกข้อมูล!AC3199:AD3199)=0,"",SUM(บันทึกข้อมูล!AC3199:AD3199))</f>
        <v/>
      </c>
      <c r="I3199" s="64" t="str">
        <f>IF(SUM(บันทึกข้อมูล!AE3199:AF3199)=0,"",SUM(บันทึกข้อมูล!AE3199:AF3199))</f>
        <v/>
      </c>
      <c r="J3199" s="64" t="str">
        <f>IF(SUM(บันทึกข้อมูล!AG3199:AG3199)=0,"",SUM(บันทึกข้อมูล!AG3199:AG3199))</f>
        <v/>
      </c>
      <c r="K3199" s="64" t="str">
        <f>IF(SUM(บันทึกข้อมูล!AH3199:AN3199)=0,"",SUM(บันทึกข้อมูล!AH3199:AN3199))</f>
        <v/>
      </c>
      <c r="L3199" s="64" t="str">
        <f>IF(SUM(บันทึกข้อมูล!U3199:AN3199)=0,"",SUM(บันทึกข้อมูล!U3199:AN3199))</f>
        <v/>
      </c>
      <c r="M3199" s="61" t="str">
        <f>IF(SUM(บันทึกข้อมูล!AO3199:AS3199)=0,"",SUM(บันทึกข้อมูล!AO3199:AS3199))</f>
        <v/>
      </c>
      <c r="N3199" s="95" t="str">
        <f t="shared" si="67"/>
        <v/>
      </c>
      <c r="O3199" s="97" t="str">
        <f>IF(SUM(บันทึกข้อมูล!X3199:AQ3199)=0,"",SUM(บันทึกข้อมูล!X3199:AQ3199))</f>
        <v/>
      </c>
    </row>
    <row r="3200" spans="1:15" ht="18">
      <c r="A3200" s="63" t="str">
        <f>IF(SUM(บันทึกข้อมูล!E3200:H3200)=0,"",SUM(บันทึกข้อมูล!E3200:H3200))</f>
        <v/>
      </c>
      <c r="B3200" s="63" t="str">
        <f>IF(SUM(บันทึกข้อมูล!I3200:L3200)=0,"",SUM(บันทึกข้อมูล!I3200:L3200))</f>
        <v/>
      </c>
      <c r="C3200" s="63" t="str">
        <f>IF(SUM(บันทึกข้อมูล!M3200:P3200)=0,"",SUM(บันทึกข้อมูล!M3200:P3200))</f>
        <v/>
      </c>
      <c r="D3200" s="63" t="str">
        <f>IF(SUM(บันทึกข้อมูล!Q3200:T3200)=0,"",SUM(บันทึกข้อมูล!Q3200:T3200))</f>
        <v/>
      </c>
      <c r="E3200" s="63" t="str">
        <f>IF(SUM(บันทึกข้อมูล!E3200:T3200)=0,"",SUM(บันทึกข้อมูล!E3200:T3200))</f>
        <v/>
      </c>
      <c r="F3200" s="64" t="str">
        <f>IF(SUM(บันทึกข้อมูล!U3200:Z3200)=0,"",SUM(บันทึกข้อมูล!U3200:Z3200))</f>
        <v/>
      </c>
      <c r="G3200" s="64" t="str">
        <f>IF(SUM(บันทึกข้อมูล!AA3200:AB3200)=0,"",SUM(บันทึกข้อมูล!AA3200:AB3200))</f>
        <v/>
      </c>
      <c r="H3200" s="64" t="str">
        <f>IF(SUM(บันทึกข้อมูล!AC3200:AD3200)=0,"",SUM(บันทึกข้อมูล!AC3200:AD3200))</f>
        <v/>
      </c>
      <c r="I3200" s="64" t="str">
        <f>IF(SUM(บันทึกข้อมูล!AE3200:AF3200)=0,"",SUM(บันทึกข้อมูล!AE3200:AF3200))</f>
        <v/>
      </c>
      <c r="J3200" s="64" t="str">
        <f>IF(SUM(บันทึกข้อมูล!AG3200:AG3200)=0,"",SUM(บันทึกข้อมูล!AG3200:AG3200))</f>
        <v/>
      </c>
      <c r="K3200" s="64" t="str">
        <f>IF(SUM(บันทึกข้อมูล!AH3200:AN3200)=0,"",SUM(บันทึกข้อมูล!AH3200:AN3200))</f>
        <v/>
      </c>
      <c r="L3200" s="64" t="str">
        <f>IF(SUM(บันทึกข้อมูล!U3200:AN3200)=0,"",SUM(บันทึกข้อมูล!U3200:AN3200))</f>
        <v/>
      </c>
      <c r="M3200" s="61" t="str">
        <f>IF(SUM(บันทึกข้อมูล!AO3200:AS3200)=0,"",SUM(บันทึกข้อมูล!AO3200:AS3200))</f>
        <v/>
      </c>
      <c r="N3200" s="95" t="str">
        <f t="shared" si="67"/>
        <v/>
      </c>
      <c r="O3200" s="97" t="str">
        <f>IF(SUM(บันทึกข้อมูล!X3200:AQ3200)=0,"",SUM(บันทึกข้อมูล!X3200:AQ3200))</f>
        <v/>
      </c>
    </row>
    <row r="3201" spans="1:15" ht="18">
      <c r="A3201" s="63" t="str">
        <f>IF(SUM(บันทึกข้อมูล!E3201:H3201)=0,"",SUM(บันทึกข้อมูล!E3201:H3201))</f>
        <v/>
      </c>
      <c r="B3201" s="63" t="str">
        <f>IF(SUM(บันทึกข้อมูล!I3201:L3201)=0,"",SUM(บันทึกข้อมูล!I3201:L3201))</f>
        <v/>
      </c>
      <c r="C3201" s="63" t="str">
        <f>IF(SUM(บันทึกข้อมูล!M3201:P3201)=0,"",SUM(บันทึกข้อมูล!M3201:P3201))</f>
        <v/>
      </c>
      <c r="D3201" s="63" t="str">
        <f>IF(SUM(บันทึกข้อมูล!Q3201:T3201)=0,"",SUM(บันทึกข้อมูล!Q3201:T3201))</f>
        <v/>
      </c>
      <c r="E3201" s="63" t="str">
        <f>IF(SUM(บันทึกข้อมูล!E3201:T3201)=0,"",SUM(บันทึกข้อมูล!E3201:T3201))</f>
        <v/>
      </c>
      <c r="F3201" s="64" t="str">
        <f>IF(SUM(บันทึกข้อมูล!U3201:Z3201)=0,"",SUM(บันทึกข้อมูล!U3201:Z3201))</f>
        <v/>
      </c>
      <c r="G3201" s="64" t="str">
        <f>IF(SUM(บันทึกข้อมูล!AA3201:AB3201)=0,"",SUM(บันทึกข้อมูล!AA3201:AB3201))</f>
        <v/>
      </c>
      <c r="H3201" s="64" t="str">
        <f>IF(SUM(บันทึกข้อมูล!AC3201:AD3201)=0,"",SUM(บันทึกข้อมูล!AC3201:AD3201))</f>
        <v/>
      </c>
      <c r="I3201" s="64" t="str">
        <f>IF(SUM(บันทึกข้อมูล!AE3201:AF3201)=0,"",SUM(บันทึกข้อมูล!AE3201:AF3201))</f>
        <v/>
      </c>
      <c r="J3201" s="64" t="str">
        <f>IF(SUM(บันทึกข้อมูล!AG3201:AG3201)=0,"",SUM(บันทึกข้อมูล!AG3201:AG3201))</f>
        <v/>
      </c>
      <c r="K3201" s="64" t="str">
        <f>IF(SUM(บันทึกข้อมูล!AH3201:AN3201)=0,"",SUM(บันทึกข้อมูล!AH3201:AN3201))</f>
        <v/>
      </c>
      <c r="L3201" s="64" t="str">
        <f>IF(SUM(บันทึกข้อมูล!U3201:AN3201)=0,"",SUM(บันทึกข้อมูล!U3201:AN3201))</f>
        <v/>
      </c>
      <c r="M3201" s="61" t="str">
        <f>IF(SUM(บันทึกข้อมูล!AO3201:AS3201)=0,"",SUM(บันทึกข้อมูล!AO3201:AS3201))</f>
        <v/>
      </c>
      <c r="N3201" s="95" t="str">
        <f t="shared" si="67"/>
        <v/>
      </c>
      <c r="O3201" s="97" t="str">
        <f>IF(SUM(บันทึกข้อมูล!X3201:AQ3201)=0,"",SUM(บันทึกข้อมูล!X3201:AQ3201))</f>
        <v/>
      </c>
    </row>
    <row r="3202" spans="1:15" ht="18">
      <c r="A3202" s="63" t="str">
        <f>IF(SUM(บันทึกข้อมูล!E3202:H3202)=0,"",SUM(บันทึกข้อมูล!E3202:H3202))</f>
        <v/>
      </c>
      <c r="B3202" s="63" t="str">
        <f>IF(SUM(บันทึกข้อมูล!I3202:L3202)=0,"",SUM(บันทึกข้อมูล!I3202:L3202))</f>
        <v/>
      </c>
      <c r="C3202" s="63" t="str">
        <f>IF(SUM(บันทึกข้อมูล!M3202:P3202)=0,"",SUM(บันทึกข้อมูล!M3202:P3202))</f>
        <v/>
      </c>
      <c r="D3202" s="63" t="str">
        <f>IF(SUM(บันทึกข้อมูล!Q3202:T3202)=0,"",SUM(บันทึกข้อมูล!Q3202:T3202))</f>
        <v/>
      </c>
      <c r="E3202" s="63" t="str">
        <f>IF(SUM(บันทึกข้อมูล!E3202:T3202)=0,"",SUM(บันทึกข้อมูล!E3202:T3202))</f>
        <v/>
      </c>
      <c r="F3202" s="64" t="str">
        <f>IF(SUM(บันทึกข้อมูล!U3202:Z3202)=0,"",SUM(บันทึกข้อมูล!U3202:Z3202))</f>
        <v/>
      </c>
      <c r="G3202" s="64" t="str">
        <f>IF(SUM(บันทึกข้อมูล!AA3202:AB3202)=0,"",SUM(บันทึกข้อมูล!AA3202:AB3202))</f>
        <v/>
      </c>
      <c r="H3202" s="64" t="str">
        <f>IF(SUM(บันทึกข้อมูล!AC3202:AD3202)=0,"",SUM(บันทึกข้อมูล!AC3202:AD3202))</f>
        <v/>
      </c>
      <c r="I3202" s="64" t="str">
        <f>IF(SUM(บันทึกข้อมูล!AE3202:AF3202)=0,"",SUM(บันทึกข้อมูล!AE3202:AF3202))</f>
        <v/>
      </c>
      <c r="J3202" s="64" t="str">
        <f>IF(SUM(บันทึกข้อมูล!AG3202:AG3202)=0,"",SUM(บันทึกข้อมูล!AG3202:AG3202))</f>
        <v/>
      </c>
      <c r="K3202" s="64" t="str">
        <f>IF(SUM(บันทึกข้อมูล!AH3202:AN3202)=0,"",SUM(บันทึกข้อมูล!AH3202:AN3202))</f>
        <v/>
      </c>
      <c r="L3202" s="64" t="str">
        <f>IF(SUM(บันทึกข้อมูล!U3202:AN3202)=0,"",SUM(บันทึกข้อมูล!U3202:AN3202))</f>
        <v/>
      </c>
      <c r="M3202" s="61" t="str">
        <f>IF(SUM(บันทึกข้อมูล!AO3202:AS3202)=0,"",SUM(บันทึกข้อมูล!AO3202:AS3202))</f>
        <v/>
      </c>
      <c r="N3202" s="95" t="str">
        <f t="shared" si="67"/>
        <v/>
      </c>
      <c r="O3202" s="97" t="str">
        <f>IF(SUM(บันทึกข้อมูล!X3202:AQ3202)=0,"",SUM(บันทึกข้อมูล!X3202:AQ3202))</f>
        <v/>
      </c>
    </row>
    <row r="3203" spans="1:15" ht="18">
      <c r="A3203" s="63" t="str">
        <f>IF(SUM(บันทึกข้อมูล!E3203:H3203)=0,"",SUM(บันทึกข้อมูล!E3203:H3203))</f>
        <v/>
      </c>
      <c r="B3203" s="63" t="str">
        <f>IF(SUM(บันทึกข้อมูล!I3203:L3203)=0,"",SUM(บันทึกข้อมูล!I3203:L3203))</f>
        <v/>
      </c>
      <c r="C3203" s="63" t="str">
        <f>IF(SUM(บันทึกข้อมูล!M3203:P3203)=0,"",SUM(บันทึกข้อมูล!M3203:P3203))</f>
        <v/>
      </c>
      <c r="D3203" s="63" t="str">
        <f>IF(SUM(บันทึกข้อมูล!Q3203:T3203)=0,"",SUM(บันทึกข้อมูล!Q3203:T3203))</f>
        <v/>
      </c>
      <c r="E3203" s="63" t="str">
        <f>IF(SUM(บันทึกข้อมูล!E3203:T3203)=0,"",SUM(บันทึกข้อมูล!E3203:T3203))</f>
        <v/>
      </c>
      <c r="F3203" s="64" t="str">
        <f>IF(SUM(บันทึกข้อมูล!U3203:Z3203)=0,"",SUM(บันทึกข้อมูล!U3203:Z3203))</f>
        <v/>
      </c>
      <c r="G3203" s="64" t="str">
        <f>IF(SUM(บันทึกข้อมูล!AA3203:AB3203)=0,"",SUM(บันทึกข้อมูล!AA3203:AB3203))</f>
        <v/>
      </c>
      <c r="H3203" s="64" t="str">
        <f>IF(SUM(บันทึกข้อมูล!AC3203:AD3203)=0,"",SUM(บันทึกข้อมูล!AC3203:AD3203))</f>
        <v/>
      </c>
      <c r="I3203" s="64" t="str">
        <f>IF(SUM(บันทึกข้อมูล!AE3203:AF3203)=0,"",SUM(บันทึกข้อมูล!AE3203:AF3203))</f>
        <v/>
      </c>
      <c r="J3203" s="64" t="str">
        <f>IF(SUM(บันทึกข้อมูล!AG3203:AG3203)=0,"",SUM(บันทึกข้อมูล!AG3203:AG3203))</f>
        <v/>
      </c>
      <c r="K3203" s="64" t="str">
        <f>IF(SUM(บันทึกข้อมูล!AH3203:AN3203)=0,"",SUM(บันทึกข้อมูล!AH3203:AN3203))</f>
        <v/>
      </c>
      <c r="L3203" s="64" t="str">
        <f>IF(SUM(บันทึกข้อมูล!U3203:AN3203)=0,"",SUM(บันทึกข้อมูล!U3203:AN3203))</f>
        <v/>
      </c>
      <c r="M3203" s="61" t="str">
        <f>IF(SUM(บันทึกข้อมูล!AO3203:AS3203)=0,"",SUM(บันทึกข้อมูล!AO3203:AS3203))</f>
        <v/>
      </c>
      <c r="N3203" s="95" t="str">
        <f t="shared" si="67"/>
        <v/>
      </c>
      <c r="O3203" s="97" t="str">
        <f>IF(SUM(บันทึกข้อมูล!X3203:AQ3203)=0,"",SUM(บันทึกข้อมูล!X3203:AQ3203))</f>
        <v/>
      </c>
    </row>
    <row r="3204" spans="1:15" ht="18">
      <c r="A3204" s="63" t="str">
        <f>IF(SUM(บันทึกข้อมูล!E3204:H3204)=0,"",SUM(บันทึกข้อมูล!E3204:H3204))</f>
        <v/>
      </c>
      <c r="B3204" s="63" t="str">
        <f>IF(SUM(บันทึกข้อมูล!I3204:L3204)=0,"",SUM(บันทึกข้อมูล!I3204:L3204))</f>
        <v/>
      </c>
      <c r="C3204" s="63" t="str">
        <f>IF(SUM(บันทึกข้อมูล!M3204:P3204)=0,"",SUM(บันทึกข้อมูล!M3204:P3204))</f>
        <v/>
      </c>
      <c r="D3204" s="63" t="str">
        <f>IF(SUM(บันทึกข้อมูล!Q3204:T3204)=0,"",SUM(บันทึกข้อมูล!Q3204:T3204))</f>
        <v/>
      </c>
      <c r="E3204" s="63" t="str">
        <f>IF(SUM(บันทึกข้อมูล!E3204:T3204)=0,"",SUM(บันทึกข้อมูล!E3204:T3204))</f>
        <v/>
      </c>
      <c r="F3204" s="64" t="str">
        <f>IF(SUM(บันทึกข้อมูล!U3204:Z3204)=0,"",SUM(บันทึกข้อมูล!U3204:Z3204))</f>
        <v/>
      </c>
      <c r="G3204" s="64" t="str">
        <f>IF(SUM(บันทึกข้อมูล!AA3204:AB3204)=0,"",SUM(บันทึกข้อมูล!AA3204:AB3204))</f>
        <v/>
      </c>
      <c r="H3204" s="64" t="str">
        <f>IF(SUM(บันทึกข้อมูล!AC3204:AD3204)=0,"",SUM(บันทึกข้อมูล!AC3204:AD3204))</f>
        <v/>
      </c>
      <c r="I3204" s="64" t="str">
        <f>IF(SUM(บันทึกข้อมูล!AE3204:AF3204)=0,"",SUM(บันทึกข้อมูล!AE3204:AF3204))</f>
        <v/>
      </c>
      <c r="J3204" s="64" t="str">
        <f>IF(SUM(บันทึกข้อมูล!AG3204:AG3204)=0,"",SUM(บันทึกข้อมูล!AG3204:AG3204))</f>
        <v/>
      </c>
      <c r="K3204" s="64" t="str">
        <f>IF(SUM(บันทึกข้อมูล!AH3204:AN3204)=0,"",SUM(บันทึกข้อมูล!AH3204:AN3204))</f>
        <v/>
      </c>
      <c r="L3204" s="64" t="str">
        <f>IF(SUM(บันทึกข้อมูล!U3204:AN3204)=0,"",SUM(บันทึกข้อมูล!U3204:AN3204))</f>
        <v/>
      </c>
      <c r="M3204" s="61" t="str">
        <f>IF(SUM(บันทึกข้อมูล!AO3204:AS3204)=0,"",SUM(บันทึกข้อมูล!AO3204:AS3204))</f>
        <v/>
      </c>
      <c r="N3204" s="95" t="str">
        <f t="shared" si="67"/>
        <v/>
      </c>
      <c r="O3204" s="97" t="str">
        <f>IF(SUM(บันทึกข้อมูล!X3204:AQ3204)=0,"",SUM(บันทึกข้อมูล!X3204:AQ3204))</f>
        <v/>
      </c>
    </row>
    <row r="3205" spans="1:15" ht="18">
      <c r="A3205" s="63" t="str">
        <f>IF(SUM(บันทึกข้อมูล!E3205:H3205)=0,"",SUM(บันทึกข้อมูล!E3205:H3205))</f>
        <v/>
      </c>
      <c r="B3205" s="63" t="str">
        <f>IF(SUM(บันทึกข้อมูล!I3205:L3205)=0,"",SUM(บันทึกข้อมูล!I3205:L3205))</f>
        <v/>
      </c>
      <c r="C3205" s="63" t="str">
        <f>IF(SUM(บันทึกข้อมูล!M3205:P3205)=0,"",SUM(บันทึกข้อมูล!M3205:P3205))</f>
        <v/>
      </c>
      <c r="D3205" s="63" t="str">
        <f>IF(SUM(บันทึกข้อมูล!Q3205:T3205)=0,"",SUM(บันทึกข้อมูล!Q3205:T3205))</f>
        <v/>
      </c>
      <c r="E3205" s="63" t="str">
        <f>IF(SUM(บันทึกข้อมูล!E3205:T3205)=0,"",SUM(บันทึกข้อมูล!E3205:T3205))</f>
        <v/>
      </c>
      <c r="F3205" s="64" t="str">
        <f>IF(SUM(บันทึกข้อมูล!U3205:Z3205)=0,"",SUM(บันทึกข้อมูล!U3205:Z3205))</f>
        <v/>
      </c>
      <c r="G3205" s="64" t="str">
        <f>IF(SUM(บันทึกข้อมูล!AA3205:AB3205)=0,"",SUM(บันทึกข้อมูล!AA3205:AB3205))</f>
        <v/>
      </c>
      <c r="H3205" s="64" t="str">
        <f>IF(SUM(บันทึกข้อมูล!AC3205:AD3205)=0,"",SUM(บันทึกข้อมูล!AC3205:AD3205))</f>
        <v/>
      </c>
      <c r="I3205" s="64" t="str">
        <f>IF(SUM(บันทึกข้อมูล!AE3205:AF3205)=0,"",SUM(บันทึกข้อมูล!AE3205:AF3205))</f>
        <v/>
      </c>
      <c r="J3205" s="64" t="str">
        <f>IF(SUM(บันทึกข้อมูล!AG3205:AG3205)=0,"",SUM(บันทึกข้อมูล!AG3205:AG3205))</f>
        <v/>
      </c>
      <c r="K3205" s="64" t="str">
        <f>IF(SUM(บันทึกข้อมูล!AH3205:AN3205)=0,"",SUM(บันทึกข้อมูล!AH3205:AN3205))</f>
        <v/>
      </c>
      <c r="L3205" s="64" t="str">
        <f>IF(SUM(บันทึกข้อมูล!U3205:AN3205)=0,"",SUM(บันทึกข้อมูล!U3205:AN3205))</f>
        <v/>
      </c>
      <c r="M3205" s="61" t="str">
        <f>IF(SUM(บันทึกข้อมูล!AO3205:AS3205)=0,"",SUM(บันทึกข้อมูล!AO3205:AS3205))</f>
        <v/>
      </c>
      <c r="N3205" s="95" t="str">
        <f t="shared" si="67"/>
        <v/>
      </c>
      <c r="O3205" s="97" t="str">
        <f>IF(SUM(บันทึกข้อมูล!X3205:AQ3205)=0,"",SUM(บันทึกข้อมูล!X3205:AQ3205))</f>
        <v/>
      </c>
    </row>
    <row r="3206" spans="1:15" ht="18">
      <c r="A3206" s="63" t="str">
        <f>IF(SUM(บันทึกข้อมูล!E3206:H3206)=0,"",SUM(บันทึกข้อมูล!E3206:H3206))</f>
        <v/>
      </c>
      <c r="B3206" s="63" t="str">
        <f>IF(SUM(บันทึกข้อมูล!I3206:L3206)=0,"",SUM(บันทึกข้อมูล!I3206:L3206))</f>
        <v/>
      </c>
      <c r="C3206" s="63" t="str">
        <f>IF(SUM(บันทึกข้อมูล!M3206:P3206)=0,"",SUM(บันทึกข้อมูล!M3206:P3206))</f>
        <v/>
      </c>
      <c r="D3206" s="63" t="str">
        <f>IF(SUM(บันทึกข้อมูล!Q3206:T3206)=0,"",SUM(บันทึกข้อมูล!Q3206:T3206))</f>
        <v/>
      </c>
      <c r="E3206" s="63" t="str">
        <f>IF(SUM(บันทึกข้อมูล!E3206:T3206)=0,"",SUM(บันทึกข้อมูล!E3206:T3206))</f>
        <v/>
      </c>
      <c r="F3206" s="64" t="str">
        <f>IF(SUM(บันทึกข้อมูล!U3206:Z3206)=0,"",SUM(บันทึกข้อมูล!U3206:Z3206))</f>
        <v/>
      </c>
      <c r="G3206" s="64" t="str">
        <f>IF(SUM(บันทึกข้อมูล!AA3206:AB3206)=0,"",SUM(บันทึกข้อมูล!AA3206:AB3206))</f>
        <v/>
      </c>
      <c r="H3206" s="64" t="str">
        <f>IF(SUM(บันทึกข้อมูล!AC3206:AD3206)=0,"",SUM(บันทึกข้อมูล!AC3206:AD3206))</f>
        <v/>
      </c>
      <c r="I3206" s="64" t="str">
        <f>IF(SUM(บันทึกข้อมูล!AE3206:AF3206)=0,"",SUM(บันทึกข้อมูล!AE3206:AF3206))</f>
        <v/>
      </c>
      <c r="J3206" s="64" t="str">
        <f>IF(SUM(บันทึกข้อมูล!AG3206:AG3206)=0,"",SUM(บันทึกข้อมูล!AG3206:AG3206))</f>
        <v/>
      </c>
      <c r="K3206" s="64" t="str">
        <f>IF(SUM(บันทึกข้อมูล!AH3206:AN3206)=0,"",SUM(บันทึกข้อมูล!AH3206:AN3206))</f>
        <v/>
      </c>
      <c r="L3206" s="64" t="str">
        <f>IF(SUM(บันทึกข้อมูล!U3206:AN3206)=0,"",SUM(บันทึกข้อมูล!U3206:AN3206))</f>
        <v/>
      </c>
      <c r="M3206" s="61" t="str">
        <f>IF(SUM(บันทึกข้อมูล!AO3206:AS3206)=0,"",SUM(บันทึกข้อมูล!AO3206:AS3206))</f>
        <v/>
      </c>
      <c r="N3206" s="95" t="str">
        <f t="shared" si="67"/>
        <v/>
      </c>
      <c r="O3206" s="97" t="str">
        <f>IF(SUM(บันทึกข้อมูล!X3206:AQ3206)=0,"",SUM(บันทึกข้อมูล!X3206:AQ3206))</f>
        <v/>
      </c>
    </row>
    <row r="3207" spans="1:15" ht="18">
      <c r="A3207" s="63" t="str">
        <f>IF(SUM(บันทึกข้อมูล!E3207:H3207)=0,"",SUM(บันทึกข้อมูล!E3207:H3207))</f>
        <v/>
      </c>
      <c r="B3207" s="63" t="str">
        <f>IF(SUM(บันทึกข้อมูล!I3207:L3207)=0,"",SUM(บันทึกข้อมูล!I3207:L3207))</f>
        <v/>
      </c>
      <c r="C3207" s="63" t="str">
        <f>IF(SUM(บันทึกข้อมูล!M3207:P3207)=0,"",SUM(บันทึกข้อมูล!M3207:P3207))</f>
        <v/>
      </c>
      <c r="D3207" s="63" t="str">
        <f>IF(SUM(บันทึกข้อมูล!Q3207:T3207)=0,"",SUM(บันทึกข้อมูล!Q3207:T3207))</f>
        <v/>
      </c>
      <c r="E3207" s="63" t="str">
        <f>IF(SUM(บันทึกข้อมูล!E3207:T3207)=0,"",SUM(บันทึกข้อมูล!E3207:T3207))</f>
        <v/>
      </c>
      <c r="F3207" s="64" t="str">
        <f>IF(SUM(บันทึกข้อมูล!U3207:Z3207)=0,"",SUM(บันทึกข้อมูล!U3207:Z3207))</f>
        <v/>
      </c>
      <c r="G3207" s="64" t="str">
        <f>IF(SUM(บันทึกข้อมูล!AA3207:AB3207)=0,"",SUM(บันทึกข้อมูล!AA3207:AB3207))</f>
        <v/>
      </c>
      <c r="H3207" s="64" t="str">
        <f>IF(SUM(บันทึกข้อมูล!AC3207:AD3207)=0,"",SUM(บันทึกข้อมูล!AC3207:AD3207))</f>
        <v/>
      </c>
      <c r="I3207" s="64" t="str">
        <f>IF(SUM(บันทึกข้อมูล!AE3207:AF3207)=0,"",SUM(บันทึกข้อมูล!AE3207:AF3207))</f>
        <v/>
      </c>
      <c r="J3207" s="64" t="str">
        <f>IF(SUM(บันทึกข้อมูล!AG3207:AG3207)=0,"",SUM(บันทึกข้อมูล!AG3207:AG3207))</f>
        <v/>
      </c>
      <c r="K3207" s="64" t="str">
        <f>IF(SUM(บันทึกข้อมูล!AH3207:AN3207)=0,"",SUM(บันทึกข้อมูล!AH3207:AN3207))</f>
        <v/>
      </c>
      <c r="L3207" s="64" t="str">
        <f>IF(SUM(บันทึกข้อมูล!U3207:AN3207)=0,"",SUM(บันทึกข้อมูล!U3207:AN3207))</f>
        <v/>
      </c>
      <c r="M3207" s="61" t="str">
        <f>IF(SUM(บันทึกข้อมูล!AO3207:AS3207)=0,"",SUM(บันทึกข้อมูล!AO3207:AS3207))</f>
        <v/>
      </c>
      <c r="N3207" s="95" t="str">
        <f t="shared" si="67"/>
        <v/>
      </c>
      <c r="O3207" s="97" t="str">
        <f>IF(SUM(บันทึกข้อมูล!X3207:AQ3207)=0,"",SUM(บันทึกข้อมูล!X3207:AQ3207))</f>
        <v/>
      </c>
    </row>
    <row r="3208" spans="1:15" ht="18">
      <c r="A3208" s="63" t="str">
        <f>IF(SUM(บันทึกข้อมูล!E3208:H3208)=0,"",SUM(บันทึกข้อมูล!E3208:H3208))</f>
        <v/>
      </c>
      <c r="B3208" s="63" t="str">
        <f>IF(SUM(บันทึกข้อมูล!I3208:L3208)=0,"",SUM(บันทึกข้อมูล!I3208:L3208))</f>
        <v/>
      </c>
      <c r="C3208" s="63" t="str">
        <f>IF(SUM(บันทึกข้อมูล!M3208:P3208)=0,"",SUM(บันทึกข้อมูล!M3208:P3208))</f>
        <v/>
      </c>
      <c r="D3208" s="63" t="str">
        <f>IF(SUM(บันทึกข้อมูล!Q3208:T3208)=0,"",SUM(บันทึกข้อมูล!Q3208:T3208))</f>
        <v/>
      </c>
      <c r="E3208" s="63" t="str">
        <f>IF(SUM(บันทึกข้อมูล!E3208:T3208)=0,"",SUM(บันทึกข้อมูล!E3208:T3208))</f>
        <v/>
      </c>
      <c r="F3208" s="64" t="str">
        <f>IF(SUM(บันทึกข้อมูล!U3208:Z3208)=0,"",SUM(บันทึกข้อมูล!U3208:Z3208))</f>
        <v/>
      </c>
      <c r="G3208" s="64" t="str">
        <f>IF(SUM(บันทึกข้อมูล!AA3208:AB3208)=0,"",SUM(บันทึกข้อมูล!AA3208:AB3208))</f>
        <v/>
      </c>
      <c r="H3208" s="64" t="str">
        <f>IF(SUM(บันทึกข้อมูล!AC3208:AD3208)=0,"",SUM(บันทึกข้อมูล!AC3208:AD3208))</f>
        <v/>
      </c>
      <c r="I3208" s="64" t="str">
        <f>IF(SUM(บันทึกข้อมูล!AE3208:AF3208)=0,"",SUM(บันทึกข้อมูล!AE3208:AF3208))</f>
        <v/>
      </c>
      <c r="J3208" s="64" t="str">
        <f>IF(SUM(บันทึกข้อมูล!AG3208:AG3208)=0,"",SUM(บันทึกข้อมูล!AG3208:AG3208))</f>
        <v/>
      </c>
      <c r="K3208" s="64" t="str">
        <f>IF(SUM(บันทึกข้อมูล!AH3208:AN3208)=0,"",SUM(บันทึกข้อมูล!AH3208:AN3208))</f>
        <v/>
      </c>
      <c r="L3208" s="64" t="str">
        <f>IF(SUM(บันทึกข้อมูล!U3208:AN3208)=0,"",SUM(บันทึกข้อมูล!U3208:AN3208))</f>
        <v/>
      </c>
      <c r="M3208" s="61" t="str">
        <f>IF(SUM(บันทึกข้อมูล!AO3208:AS3208)=0,"",SUM(บันทึกข้อมูล!AO3208:AS3208))</f>
        <v/>
      </c>
      <c r="N3208" s="95" t="str">
        <f t="shared" si="67"/>
        <v/>
      </c>
      <c r="O3208" s="97" t="str">
        <f>IF(SUM(บันทึกข้อมูล!X3208:AQ3208)=0,"",SUM(บันทึกข้อมูล!X3208:AQ3208))</f>
        <v/>
      </c>
    </row>
    <row r="3209" spans="1:15" ht="18">
      <c r="A3209" s="63" t="str">
        <f>IF(SUM(บันทึกข้อมูล!E3209:H3209)=0,"",SUM(บันทึกข้อมูล!E3209:H3209))</f>
        <v/>
      </c>
      <c r="B3209" s="63" t="str">
        <f>IF(SUM(บันทึกข้อมูล!I3209:L3209)=0,"",SUM(บันทึกข้อมูล!I3209:L3209))</f>
        <v/>
      </c>
      <c r="C3209" s="63" t="str">
        <f>IF(SUM(บันทึกข้อมูล!M3209:P3209)=0,"",SUM(บันทึกข้อมูล!M3209:P3209))</f>
        <v/>
      </c>
      <c r="D3209" s="63" t="str">
        <f>IF(SUM(บันทึกข้อมูล!Q3209:T3209)=0,"",SUM(บันทึกข้อมูล!Q3209:T3209))</f>
        <v/>
      </c>
      <c r="E3209" s="63" t="str">
        <f>IF(SUM(บันทึกข้อมูล!E3209:T3209)=0,"",SUM(บันทึกข้อมูล!E3209:T3209))</f>
        <v/>
      </c>
      <c r="F3209" s="64" t="str">
        <f>IF(SUM(บันทึกข้อมูล!U3209:Z3209)=0,"",SUM(บันทึกข้อมูล!U3209:Z3209))</f>
        <v/>
      </c>
      <c r="G3209" s="64" t="str">
        <f>IF(SUM(บันทึกข้อมูล!AA3209:AB3209)=0,"",SUM(บันทึกข้อมูล!AA3209:AB3209))</f>
        <v/>
      </c>
      <c r="H3209" s="64" t="str">
        <f>IF(SUM(บันทึกข้อมูล!AC3209:AD3209)=0,"",SUM(บันทึกข้อมูล!AC3209:AD3209))</f>
        <v/>
      </c>
      <c r="I3209" s="64" t="str">
        <f>IF(SUM(บันทึกข้อมูล!AE3209:AF3209)=0,"",SUM(บันทึกข้อมูล!AE3209:AF3209))</f>
        <v/>
      </c>
      <c r="J3209" s="64" t="str">
        <f>IF(SUM(บันทึกข้อมูล!AG3209:AG3209)=0,"",SUM(บันทึกข้อมูล!AG3209:AG3209))</f>
        <v/>
      </c>
      <c r="K3209" s="64" t="str">
        <f>IF(SUM(บันทึกข้อมูล!AH3209:AN3209)=0,"",SUM(บันทึกข้อมูล!AH3209:AN3209))</f>
        <v/>
      </c>
      <c r="L3209" s="64" t="str">
        <f>IF(SUM(บันทึกข้อมูล!U3209:AN3209)=0,"",SUM(บันทึกข้อมูล!U3209:AN3209))</f>
        <v/>
      </c>
      <c r="M3209" s="61" t="str">
        <f>IF(SUM(บันทึกข้อมูล!AO3209:AS3209)=0,"",SUM(บันทึกข้อมูล!AO3209:AS3209))</f>
        <v/>
      </c>
      <c r="N3209" s="95" t="str">
        <f t="shared" si="67"/>
        <v/>
      </c>
      <c r="O3209" s="97" t="str">
        <f>IF(SUM(บันทึกข้อมูล!X3209:AQ3209)=0,"",SUM(บันทึกข้อมูล!X3209:AQ3209))</f>
        <v/>
      </c>
    </row>
    <row r="3210" spans="1:15" ht="18">
      <c r="A3210" s="63" t="str">
        <f>IF(SUM(บันทึกข้อมูล!E3210:H3210)=0,"",SUM(บันทึกข้อมูล!E3210:H3210))</f>
        <v/>
      </c>
      <c r="B3210" s="63" t="str">
        <f>IF(SUM(บันทึกข้อมูล!I3210:L3210)=0,"",SUM(บันทึกข้อมูล!I3210:L3210))</f>
        <v/>
      </c>
      <c r="C3210" s="63" t="str">
        <f>IF(SUM(บันทึกข้อมูล!M3210:P3210)=0,"",SUM(บันทึกข้อมูล!M3210:P3210))</f>
        <v/>
      </c>
      <c r="D3210" s="63" t="str">
        <f>IF(SUM(บันทึกข้อมูล!Q3210:T3210)=0,"",SUM(บันทึกข้อมูล!Q3210:T3210))</f>
        <v/>
      </c>
      <c r="E3210" s="63" t="str">
        <f>IF(SUM(บันทึกข้อมูล!E3210:T3210)=0,"",SUM(บันทึกข้อมูล!E3210:T3210))</f>
        <v/>
      </c>
      <c r="F3210" s="64" t="str">
        <f>IF(SUM(บันทึกข้อมูล!U3210:Z3210)=0,"",SUM(บันทึกข้อมูล!U3210:Z3210))</f>
        <v/>
      </c>
      <c r="G3210" s="64" t="str">
        <f>IF(SUM(บันทึกข้อมูล!AA3210:AB3210)=0,"",SUM(บันทึกข้อมูล!AA3210:AB3210))</f>
        <v/>
      </c>
      <c r="H3210" s="64" t="str">
        <f>IF(SUM(บันทึกข้อมูล!AC3210:AD3210)=0,"",SUM(บันทึกข้อมูล!AC3210:AD3210))</f>
        <v/>
      </c>
      <c r="I3210" s="64" t="str">
        <f>IF(SUM(บันทึกข้อมูล!AE3210:AF3210)=0,"",SUM(บันทึกข้อมูล!AE3210:AF3210))</f>
        <v/>
      </c>
      <c r="J3210" s="64" t="str">
        <f>IF(SUM(บันทึกข้อมูล!AG3210:AG3210)=0,"",SUM(บันทึกข้อมูล!AG3210:AG3210))</f>
        <v/>
      </c>
      <c r="K3210" s="64" t="str">
        <f>IF(SUM(บันทึกข้อมูล!AH3210:AN3210)=0,"",SUM(บันทึกข้อมูล!AH3210:AN3210))</f>
        <v/>
      </c>
      <c r="L3210" s="64" t="str">
        <f>IF(SUM(บันทึกข้อมูล!U3210:AN3210)=0,"",SUM(บันทึกข้อมูล!U3210:AN3210))</f>
        <v/>
      </c>
      <c r="M3210" s="61" t="str">
        <f>IF(SUM(บันทึกข้อมูล!AO3210:AS3210)=0,"",SUM(บันทึกข้อมูล!AO3210:AS3210))</f>
        <v/>
      </c>
      <c r="N3210" s="95" t="str">
        <f t="shared" si="67"/>
        <v/>
      </c>
      <c r="O3210" s="97" t="str">
        <f>IF(SUM(บันทึกข้อมูล!X3210:AQ3210)=0,"",SUM(บันทึกข้อมูล!X3210:AQ3210))</f>
        <v/>
      </c>
    </row>
    <row r="3211" spans="1:15" ht="18">
      <c r="A3211" s="63" t="str">
        <f>IF(SUM(บันทึกข้อมูล!E3211:H3211)=0,"",SUM(บันทึกข้อมูล!E3211:H3211))</f>
        <v/>
      </c>
      <c r="B3211" s="63" t="str">
        <f>IF(SUM(บันทึกข้อมูล!I3211:L3211)=0,"",SUM(บันทึกข้อมูล!I3211:L3211))</f>
        <v/>
      </c>
      <c r="C3211" s="63" t="str">
        <f>IF(SUM(บันทึกข้อมูล!M3211:P3211)=0,"",SUM(บันทึกข้อมูล!M3211:P3211))</f>
        <v/>
      </c>
      <c r="D3211" s="63" t="str">
        <f>IF(SUM(บันทึกข้อมูล!Q3211:T3211)=0,"",SUM(บันทึกข้อมูล!Q3211:T3211))</f>
        <v/>
      </c>
      <c r="E3211" s="63" t="str">
        <f>IF(SUM(บันทึกข้อมูล!E3211:T3211)=0,"",SUM(บันทึกข้อมูล!E3211:T3211))</f>
        <v/>
      </c>
      <c r="F3211" s="64" t="str">
        <f>IF(SUM(บันทึกข้อมูล!U3211:Z3211)=0,"",SUM(บันทึกข้อมูล!U3211:Z3211))</f>
        <v/>
      </c>
      <c r="G3211" s="64" t="str">
        <f>IF(SUM(บันทึกข้อมูล!AA3211:AB3211)=0,"",SUM(บันทึกข้อมูล!AA3211:AB3211))</f>
        <v/>
      </c>
      <c r="H3211" s="64" t="str">
        <f>IF(SUM(บันทึกข้อมูล!AC3211:AD3211)=0,"",SUM(บันทึกข้อมูล!AC3211:AD3211))</f>
        <v/>
      </c>
      <c r="I3211" s="64" t="str">
        <f>IF(SUM(บันทึกข้อมูล!AE3211:AF3211)=0,"",SUM(บันทึกข้อมูล!AE3211:AF3211))</f>
        <v/>
      </c>
      <c r="J3211" s="64" t="str">
        <f>IF(SUM(บันทึกข้อมูล!AG3211:AG3211)=0,"",SUM(บันทึกข้อมูล!AG3211:AG3211))</f>
        <v/>
      </c>
      <c r="K3211" s="64" t="str">
        <f>IF(SUM(บันทึกข้อมูล!AH3211:AN3211)=0,"",SUM(บันทึกข้อมูล!AH3211:AN3211))</f>
        <v/>
      </c>
      <c r="L3211" s="64" t="str">
        <f>IF(SUM(บันทึกข้อมูล!U3211:AN3211)=0,"",SUM(บันทึกข้อมูล!U3211:AN3211))</f>
        <v/>
      </c>
      <c r="M3211" s="61" t="str">
        <f>IF(SUM(บันทึกข้อมูล!AO3211:AS3211)=0,"",SUM(บันทึกข้อมูล!AO3211:AS3211))</f>
        <v/>
      </c>
      <c r="N3211" s="95" t="str">
        <f t="shared" si="67"/>
        <v/>
      </c>
      <c r="O3211" s="97" t="str">
        <f>IF(SUM(บันทึกข้อมูล!X3211:AQ3211)=0,"",SUM(บันทึกข้อมูล!X3211:AQ3211))</f>
        <v/>
      </c>
    </row>
    <row r="3212" spans="1:15" ht="18">
      <c r="A3212" s="63" t="str">
        <f>IF(SUM(บันทึกข้อมูล!E3212:H3212)=0,"",SUM(บันทึกข้อมูล!E3212:H3212))</f>
        <v/>
      </c>
      <c r="B3212" s="63" t="str">
        <f>IF(SUM(บันทึกข้อมูล!I3212:L3212)=0,"",SUM(บันทึกข้อมูล!I3212:L3212))</f>
        <v/>
      </c>
      <c r="C3212" s="63" t="str">
        <f>IF(SUM(บันทึกข้อมูล!M3212:P3212)=0,"",SUM(บันทึกข้อมูล!M3212:P3212))</f>
        <v/>
      </c>
      <c r="D3212" s="63" t="str">
        <f>IF(SUM(บันทึกข้อมูล!Q3212:T3212)=0,"",SUM(บันทึกข้อมูล!Q3212:T3212))</f>
        <v/>
      </c>
      <c r="E3212" s="63" t="str">
        <f>IF(SUM(บันทึกข้อมูล!E3212:T3212)=0,"",SUM(บันทึกข้อมูล!E3212:T3212))</f>
        <v/>
      </c>
      <c r="F3212" s="64" t="str">
        <f>IF(SUM(บันทึกข้อมูล!U3212:Z3212)=0,"",SUM(บันทึกข้อมูล!U3212:Z3212))</f>
        <v/>
      </c>
      <c r="G3212" s="64" t="str">
        <f>IF(SUM(บันทึกข้อมูล!AA3212:AB3212)=0,"",SUM(บันทึกข้อมูล!AA3212:AB3212))</f>
        <v/>
      </c>
      <c r="H3212" s="64" t="str">
        <f>IF(SUM(บันทึกข้อมูล!AC3212:AD3212)=0,"",SUM(บันทึกข้อมูล!AC3212:AD3212))</f>
        <v/>
      </c>
      <c r="I3212" s="64" t="str">
        <f>IF(SUM(บันทึกข้อมูล!AE3212:AF3212)=0,"",SUM(บันทึกข้อมูล!AE3212:AF3212))</f>
        <v/>
      </c>
      <c r="J3212" s="64" t="str">
        <f>IF(SUM(บันทึกข้อมูล!AG3212:AG3212)=0,"",SUM(บันทึกข้อมูล!AG3212:AG3212))</f>
        <v/>
      </c>
      <c r="K3212" s="64" t="str">
        <f>IF(SUM(บันทึกข้อมูล!AH3212:AN3212)=0,"",SUM(บันทึกข้อมูล!AH3212:AN3212))</f>
        <v/>
      </c>
      <c r="L3212" s="64" t="str">
        <f>IF(SUM(บันทึกข้อมูล!U3212:AN3212)=0,"",SUM(บันทึกข้อมูล!U3212:AN3212))</f>
        <v/>
      </c>
      <c r="M3212" s="61" t="str">
        <f>IF(SUM(บันทึกข้อมูล!AO3212:AS3212)=0,"",SUM(บันทึกข้อมูล!AO3212:AS3212))</f>
        <v/>
      </c>
      <c r="N3212" s="95" t="str">
        <f t="shared" si="67"/>
        <v/>
      </c>
      <c r="O3212" s="97" t="str">
        <f>IF(SUM(บันทึกข้อมูล!X3212:AQ3212)=0,"",SUM(บันทึกข้อมูล!X3212:AQ3212))</f>
        <v/>
      </c>
    </row>
    <row r="3213" spans="1:15" ht="18">
      <c r="A3213" s="63" t="str">
        <f>IF(SUM(บันทึกข้อมูล!E3213:H3213)=0,"",SUM(บันทึกข้อมูล!E3213:H3213))</f>
        <v/>
      </c>
      <c r="B3213" s="63" t="str">
        <f>IF(SUM(บันทึกข้อมูล!I3213:L3213)=0,"",SUM(บันทึกข้อมูล!I3213:L3213))</f>
        <v/>
      </c>
      <c r="C3213" s="63" t="str">
        <f>IF(SUM(บันทึกข้อมูล!M3213:P3213)=0,"",SUM(บันทึกข้อมูล!M3213:P3213))</f>
        <v/>
      </c>
      <c r="D3213" s="63" t="str">
        <f>IF(SUM(บันทึกข้อมูล!Q3213:T3213)=0,"",SUM(บันทึกข้อมูล!Q3213:T3213))</f>
        <v/>
      </c>
      <c r="E3213" s="63" t="str">
        <f>IF(SUM(บันทึกข้อมูล!E3213:T3213)=0,"",SUM(บันทึกข้อมูล!E3213:T3213))</f>
        <v/>
      </c>
      <c r="F3213" s="64" t="str">
        <f>IF(SUM(บันทึกข้อมูล!U3213:Z3213)=0,"",SUM(บันทึกข้อมูล!U3213:Z3213))</f>
        <v/>
      </c>
      <c r="G3213" s="64" t="str">
        <f>IF(SUM(บันทึกข้อมูล!AA3213:AB3213)=0,"",SUM(บันทึกข้อมูล!AA3213:AB3213))</f>
        <v/>
      </c>
      <c r="H3213" s="64" t="str">
        <f>IF(SUM(บันทึกข้อมูล!AC3213:AD3213)=0,"",SUM(บันทึกข้อมูล!AC3213:AD3213))</f>
        <v/>
      </c>
      <c r="I3213" s="64" t="str">
        <f>IF(SUM(บันทึกข้อมูล!AE3213:AF3213)=0,"",SUM(บันทึกข้อมูล!AE3213:AF3213))</f>
        <v/>
      </c>
      <c r="J3213" s="64" t="str">
        <f>IF(SUM(บันทึกข้อมูล!AG3213:AG3213)=0,"",SUM(บันทึกข้อมูล!AG3213:AG3213))</f>
        <v/>
      </c>
      <c r="K3213" s="64" t="str">
        <f>IF(SUM(บันทึกข้อมูล!AH3213:AN3213)=0,"",SUM(บันทึกข้อมูล!AH3213:AN3213))</f>
        <v/>
      </c>
      <c r="L3213" s="64" t="str">
        <f>IF(SUM(บันทึกข้อมูล!U3213:AN3213)=0,"",SUM(บันทึกข้อมูล!U3213:AN3213))</f>
        <v/>
      </c>
      <c r="M3213" s="61" t="str">
        <f>IF(SUM(บันทึกข้อมูล!AO3213:AS3213)=0,"",SUM(บันทึกข้อมูล!AO3213:AS3213))</f>
        <v/>
      </c>
      <c r="N3213" s="95" t="str">
        <f t="shared" si="67"/>
        <v/>
      </c>
      <c r="O3213" s="97" t="str">
        <f>IF(SUM(บันทึกข้อมูล!X3213:AQ3213)=0,"",SUM(บันทึกข้อมูล!X3213:AQ3213))</f>
        <v/>
      </c>
    </row>
    <row r="3214" spans="1:15" ht="18">
      <c r="A3214" s="63" t="str">
        <f>IF(SUM(บันทึกข้อมูล!E3214:H3214)=0,"",SUM(บันทึกข้อมูล!E3214:H3214))</f>
        <v/>
      </c>
      <c r="B3214" s="63" t="str">
        <f>IF(SUM(บันทึกข้อมูล!I3214:L3214)=0,"",SUM(บันทึกข้อมูล!I3214:L3214))</f>
        <v/>
      </c>
      <c r="C3214" s="63" t="str">
        <f>IF(SUM(บันทึกข้อมูล!M3214:P3214)=0,"",SUM(บันทึกข้อมูล!M3214:P3214))</f>
        <v/>
      </c>
      <c r="D3214" s="63" t="str">
        <f>IF(SUM(บันทึกข้อมูล!Q3214:T3214)=0,"",SUM(บันทึกข้อมูล!Q3214:T3214))</f>
        <v/>
      </c>
      <c r="E3214" s="63" t="str">
        <f>IF(SUM(บันทึกข้อมูล!E3214:T3214)=0,"",SUM(บันทึกข้อมูล!E3214:T3214))</f>
        <v/>
      </c>
      <c r="F3214" s="64" t="str">
        <f>IF(SUM(บันทึกข้อมูล!U3214:Z3214)=0,"",SUM(บันทึกข้อมูล!U3214:Z3214))</f>
        <v/>
      </c>
      <c r="G3214" s="64" t="str">
        <f>IF(SUM(บันทึกข้อมูล!AA3214:AB3214)=0,"",SUM(บันทึกข้อมูล!AA3214:AB3214))</f>
        <v/>
      </c>
      <c r="H3214" s="64" t="str">
        <f>IF(SUM(บันทึกข้อมูล!AC3214:AD3214)=0,"",SUM(บันทึกข้อมูล!AC3214:AD3214))</f>
        <v/>
      </c>
      <c r="I3214" s="64" t="str">
        <f>IF(SUM(บันทึกข้อมูล!AE3214:AF3214)=0,"",SUM(บันทึกข้อมูล!AE3214:AF3214))</f>
        <v/>
      </c>
      <c r="J3214" s="64" t="str">
        <f>IF(SUM(บันทึกข้อมูล!AG3214:AG3214)=0,"",SUM(บันทึกข้อมูล!AG3214:AG3214))</f>
        <v/>
      </c>
      <c r="K3214" s="64" t="str">
        <f>IF(SUM(บันทึกข้อมูล!AH3214:AN3214)=0,"",SUM(บันทึกข้อมูล!AH3214:AN3214))</f>
        <v/>
      </c>
      <c r="L3214" s="64" t="str">
        <f>IF(SUM(บันทึกข้อมูล!U3214:AN3214)=0,"",SUM(บันทึกข้อมูล!U3214:AN3214))</f>
        <v/>
      </c>
      <c r="M3214" s="61" t="str">
        <f>IF(SUM(บันทึกข้อมูล!AO3214:AS3214)=0,"",SUM(บันทึกข้อมูล!AO3214:AS3214))</f>
        <v/>
      </c>
      <c r="N3214" s="95" t="str">
        <f t="shared" si="67"/>
        <v/>
      </c>
      <c r="O3214" s="97" t="str">
        <f>IF(SUM(บันทึกข้อมูล!X3214:AQ3214)=0,"",SUM(บันทึกข้อมูล!X3214:AQ3214))</f>
        <v/>
      </c>
    </row>
    <row r="3215" spans="1:15" ht="18">
      <c r="A3215" s="63" t="str">
        <f>IF(SUM(บันทึกข้อมูล!E3215:H3215)=0,"",SUM(บันทึกข้อมูล!E3215:H3215))</f>
        <v/>
      </c>
      <c r="B3215" s="63" t="str">
        <f>IF(SUM(บันทึกข้อมูล!I3215:L3215)=0,"",SUM(บันทึกข้อมูล!I3215:L3215))</f>
        <v/>
      </c>
      <c r="C3215" s="63" t="str">
        <f>IF(SUM(บันทึกข้อมูล!M3215:P3215)=0,"",SUM(บันทึกข้อมูล!M3215:P3215))</f>
        <v/>
      </c>
      <c r="D3215" s="63" t="str">
        <f>IF(SUM(บันทึกข้อมูล!Q3215:T3215)=0,"",SUM(บันทึกข้อมูล!Q3215:T3215))</f>
        <v/>
      </c>
      <c r="E3215" s="63" t="str">
        <f>IF(SUM(บันทึกข้อมูล!E3215:T3215)=0,"",SUM(บันทึกข้อมูล!E3215:T3215))</f>
        <v/>
      </c>
      <c r="F3215" s="64" t="str">
        <f>IF(SUM(บันทึกข้อมูล!U3215:Z3215)=0,"",SUM(บันทึกข้อมูล!U3215:Z3215))</f>
        <v/>
      </c>
      <c r="G3215" s="64" t="str">
        <f>IF(SUM(บันทึกข้อมูล!AA3215:AB3215)=0,"",SUM(บันทึกข้อมูล!AA3215:AB3215))</f>
        <v/>
      </c>
      <c r="H3215" s="64" t="str">
        <f>IF(SUM(บันทึกข้อมูล!AC3215:AD3215)=0,"",SUM(บันทึกข้อมูล!AC3215:AD3215))</f>
        <v/>
      </c>
      <c r="I3215" s="64" t="str">
        <f>IF(SUM(บันทึกข้อมูล!AE3215:AF3215)=0,"",SUM(บันทึกข้อมูล!AE3215:AF3215))</f>
        <v/>
      </c>
      <c r="J3215" s="64" t="str">
        <f>IF(SUM(บันทึกข้อมูล!AG3215:AG3215)=0,"",SUM(บันทึกข้อมูล!AG3215:AG3215))</f>
        <v/>
      </c>
      <c r="K3215" s="64" t="str">
        <f>IF(SUM(บันทึกข้อมูล!AH3215:AN3215)=0,"",SUM(บันทึกข้อมูล!AH3215:AN3215))</f>
        <v/>
      </c>
      <c r="L3215" s="64" t="str">
        <f>IF(SUM(บันทึกข้อมูล!U3215:AN3215)=0,"",SUM(บันทึกข้อมูล!U3215:AN3215))</f>
        <v/>
      </c>
      <c r="M3215" s="61" t="str">
        <f>IF(SUM(บันทึกข้อมูล!AO3215:AS3215)=0,"",SUM(บันทึกข้อมูล!AO3215:AS3215))</f>
        <v/>
      </c>
      <c r="N3215" s="95" t="str">
        <f t="shared" si="67"/>
        <v/>
      </c>
      <c r="O3215" s="97" t="str">
        <f>IF(SUM(บันทึกข้อมูล!X3215:AQ3215)=0,"",SUM(บันทึกข้อมูล!X3215:AQ3215))</f>
        <v/>
      </c>
    </row>
    <row r="3216" spans="1:15" ht="18">
      <c r="A3216" s="63" t="str">
        <f>IF(SUM(บันทึกข้อมูล!E3216:H3216)=0,"",SUM(บันทึกข้อมูล!E3216:H3216))</f>
        <v/>
      </c>
      <c r="B3216" s="63" t="str">
        <f>IF(SUM(บันทึกข้อมูล!I3216:L3216)=0,"",SUM(บันทึกข้อมูล!I3216:L3216))</f>
        <v/>
      </c>
      <c r="C3216" s="63" t="str">
        <f>IF(SUM(บันทึกข้อมูล!M3216:P3216)=0,"",SUM(บันทึกข้อมูล!M3216:P3216))</f>
        <v/>
      </c>
      <c r="D3216" s="63" t="str">
        <f>IF(SUM(บันทึกข้อมูล!Q3216:T3216)=0,"",SUM(บันทึกข้อมูล!Q3216:T3216))</f>
        <v/>
      </c>
      <c r="E3216" s="63" t="str">
        <f>IF(SUM(บันทึกข้อมูล!E3216:T3216)=0,"",SUM(บันทึกข้อมูล!E3216:T3216))</f>
        <v/>
      </c>
      <c r="F3216" s="64" t="str">
        <f>IF(SUM(บันทึกข้อมูล!U3216:Z3216)=0,"",SUM(บันทึกข้อมูล!U3216:Z3216))</f>
        <v/>
      </c>
      <c r="G3216" s="64" t="str">
        <f>IF(SUM(บันทึกข้อมูล!AA3216:AB3216)=0,"",SUM(บันทึกข้อมูล!AA3216:AB3216))</f>
        <v/>
      </c>
      <c r="H3216" s="64" t="str">
        <f>IF(SUM(บันทึกข้อมูล!AC3216:AD3216)=0,"",SUM(บันทึกข้อมูล!AC3216:AD3216))</f>
        <v/>
      </c>
      <c r="I3216" s="64" t="str">
        <f>IF(SUM(บันทึกข้อมูล!AE3216:AF3216)=0,"",SUM(บันทึกข้อมูล!AE3216:AF3216))</f>
        <v/>
      </c>
      <c r="J3216" s="64" t="str">
        <f>IF(SUM(บันทึกข้อมูล!AG3216:AG3216)=0,"",SUM(บันทึกข้อมูล!AG3216:AG3216))</f>
        <v/>
      </c>
      <c r="K3216" s="64" t="str">
        <f>IF(SUM(บันทึกข้อมูล!AH3216:AN3216)=0,"",SUM(บันทึกข้อมูล!AH3216:AN3216))</f>
        <v/>
      </c>
      <c r="L3216" s="64" t="str">
        <f>IF(SUM(บันทึกข้อมูล!U3216:AN3216)=0,"",SUM(บันทึกข้อมูล!U3216:AN3216))</f>
        <v/>
      </c>
      <c r="M3216" s="61" t="str">
        <f>IF(SUM(บันทึกข้อมูล!AO3216:AS3216)=0,"",SUM(บันทึกข้อมูล!AO3216:AS3216))</f>
        <v/>
      </c>
      <c r="N3216" s="95" t="str">
        <f t="shared" si="67"/>
        <v/>
      </c>
      <c r="O3216" s="97" t="str">
        <f>IF(SUM(บันทึกข้อมูล!X3216:AQ3216)=0,"",SUM(บันทึกข้อมูล!X3216:AQ3216))</f>
        <v/>
      </c>
    </row>
    <row r="3217" spans="1:15" ht="18">
      <c r="A3217" s="63" t="str">
        <f>IF(SUM(บันทึกข้อมูล!E3217:H3217)=0,"",SUM(บันทึกข้อมูล!E3217:H3217))</f>
        <v/>
      </c>
      <c r="B3217" s="63" t="str">
        <f>IF(SUM(บันทึกข้อมูล!I3217:L3217)=0,"",SUM(บันทึกข้อมูล!I3217:L3217))</f>
        <v/>
      </c>
      <c r="C3217" s="63" t="str">
        <f>IF(SUM(บันทึกข้อมูล!M3217:P3217)=0,"",SUM(บันทึกข้อมูล!M3217:P3217))</f>
        <v/>
      </c>
      <c r="D3217" s="63" t="str">
        <f>IF(SUM(บันทึกข้อมูล!Q3217:T3217)=0,"",SUM(บันทึกข้อมูล!Q3217:T3217))</f>
        <v/>
      </c>
      <c r="E3217" s="63" t="str">
        <f>IF(SUM(บันทึกข้อมูล!E3217:T3217)=0,"",SUM(บันทึกข้อมูล!E3217:T3217))</f>
        <v/>
      </c>
      <c r="F3217" s="64" t="str">
        <f>IF(SUM(บันทึกข้อมูล!U3217:Z3217)=0,"",SUM(บันทึกข้อมูล!U3217:Z3217))</f>
        <v/>
      </c>
      <c r="G3217" s="64" t="str">
        <f>IF(SUM(บันทึกข้อมูล!AA3217:AB3217)=0,"",SUM(บันทึกข้อมูล!AA3217:AB3217))</f>
        <v/>
      </c>
      <c r="H3217" s="64" t="str">
        <f>IF(SUM(บันทึกข้อมูล!AC3217:AD3217)=0,"",SUM(บันทึกข้อมูล!AC3217:AD3217))</f>
        <v/>
      </c>
      <c r="I3217" s="64" t="str">
        <f>IF(SUM(บันทึกข้อมูล!AE3217:AF3217)=0,"",SUM(บันทึกข้อมูล!AE3217:AF3217))</f>
        <v/>
      </c>
      <c r="J3217" s="64" t="str">
        <f>IF(SUM(บันทึกข้อมูล!AG3217:AG3217)=0,"",SUM(บันทึกข้อมูล!AG3217:AG3217))</f>
        <v/>
      </c>
      <c r="K3217" s="64" t="str">
        <f>IF(SUM(บันทึกข้อมูล!AH3217:AN3217)=0,"",SUM(บันทึกข้อมูล!AH3217:AN3217))</f>
        <v/>
      </c>
      <c r="L3217" s="64" t="str">
        <f>IF(SUM(บันทึกข้อมูล!U3217:AN3217)=0,"",SUM(บันทึกข้อมูล!U3217:AN3217))</f>
        <v/>
      </c>
      <c r="M3217" s="61" t="str">
        <f>IF(SUM(บันทึกข้อมูล!AO3217:AS3217)=0,"",SUM(บันทึกข้อมูล!AO3217:AS3217))</f>
        <v/>
      </c>
      <c r="N3217" s="95" t="str">
        <f t="shared" si="67"/>
        <v/>
      </c>
      <c r="O3217" s="97" t="str">
        <f>IF(SUM(บันทึกข้อมูล!X3217:AQ3217)=0,"",SUM(บันทึกข้อมูล!X3217:AQ3217))</f>
        <v/>
      </c>
    </row>
    <row r="3218" spans="1:15" ht="18">
      <c r="A3218" s="63" t="str">
        <f>IF(SUM(บันทึกข้อมูล!E3218:H3218)=0,"",SUM(บันทึกข้อมูล!E3218:H3218))</f>
        <v/>
      </c>
      <c r="B3218" s="63" t="str">
        <f>IF(SUM(บันทึกข้อมูล!I3218:L3218)=0,"",SUM(บันทึกข้อมูล!I3218:L3218))</f>
        <v/>
      </c>
      <c r="C3218" s="63" t="str">
        <f>IF(SUM(บันทึกข้อมูล!M3218:P3218)=0,"",SUM(บันทึกข้อมูล!M3218:P3218))</f>
        <v/>
      </c>
      <c r="D3218" s="63" t="str">
        <f>IF(SUM(บันทึกข้อมูล!Q3218:T3218)=0,"",SUM(บันทึกข้อมูล!Q3218:T3218))</f>
        <v/>
      </c>
      <c r="E3218" s="63" t="str">
        <f>IF(SUM(บันทึกข้อมูล!E3218:T3218)=0,"",SUM(บันทึกข้อมูล!E3218:T3218))</f>
        <v/>
      </c>
      <c r="F3218" s="64" t="str">
        <f>IF(SUM(บันทึกข้อมูล!U3218:Z3218)=0,"",SUM(บันทึกข้อมูล!U3218:Z3218))</f>
        <v/>
      </c>
      <c r="G3218" s="64" t="str">
        <f>IF(SUM(บันทึกข้อมูล!AA3218:AB3218)=0,"",SUM(บันทึกข้อมูล!AA3218:AB3218))</f>
        <v/>
      </c>
      <c r="H3218" s="64" t="str">
        <f>IF(SUM(บันทึกข้อมูล!AC3218:AD3218)=0,"",SUM(บันทึกข้อมูล!AC3218:AD3218))</f>
        <v/>
      </c>
      <c r="I3218" s="64" t="str">
        <f>IF(SUM(บันทึกข้อมูล!AE3218:AF3218)=0,"",SUM(บันทึกข้อมูล!AE3218:AF3218))</f>
        <v/>
      </c>
      <c r="J3218" s="64" t="str">
        <f>IF(SUM(บันทึกข้อมูล!AG3218:AG3218)=0,"",SUM(บันทึกข้อมูล!AG3218:AG3218))</f>
        <v/>
      </c>
      <c r="K3218" s="64" t="str">
        <f>IF(SUM(บันทึกข้อมูล!AH3218:AN3218)=0,"",SUM(บันทึกข้อมูล!AH3218:AN3218))</f>
        <v/>
      </c>
      <c r="L3218" s="64" t="str">
        <f>IF(SUM(บันทึกข้อมูล!U3218:AN3218)=0,"",SUM(บันทึกข้อมูล!U3218:AN3218))</f>
        <v/>
      </c>
      <c r="M3218" s="61" t="str">
        <f>IF(SUM(บันทึกข้อมูล!AO3218:AS3218)=0,"",SUM(บันทึกข้อมูล!AO3218:AS3218))</f>
        <v/>
      </c>
      <c r="N3218" s="95" t="str">
        <f t="shared" si="67"/>
        <v/>
      </c>
      <c r="O3218" s="97" t="str">
        <f>IF(SUM(บันทึกข้อมูล!X3218:AQ3218)=0,"",SUM(บันทึกข้อมูล!X3218:AQ3218))</f>
        <v/>
      </c>
    </row>
    <row r="3219" spans="1:15" ht="18">
      <c r="A3219" s="63" t="str">
        <f>IF(SUM(บันทึกข้อมูล!E3219:H3219)=0,"",SUM(บันทึกข้อมูล!E3219:H3219))</f>
        <v/>
      </c>
      <c r="B3219" s="63" t="str">
        <f>IF(SUM(บันทึกข้อมูล!I3219:L3219)=0,"",SUM(บันทึกข้อมูล!I3219:L3219))</f>
        <v/>
      </c>
      <c r="C3219" s="63" t="str">
        <f>IF(SUM(บันทึกข้อมูล!M3219:P3219)=0,"",SUM(บันทึกข้อมูล!M3219:P3219))</f>
        <v/>
      </c>
      <c r="D3219" s="63" t="str">
        <f>IF(SUM(บันทึกข้อมูล!Q3219:T3219)=0,"",SUM(บันทึกข้อมูล!Q3219:T3219))</f>
        <v/>
      </c>
      <c r="E3219" s="63" t="str">
        <f>IF(SUM(บันทึกข้อมูล!E3219:T3219)=0,"",SUM(บันทึกข้อมูล!E3219:T3219))</f>
        <v/>
      </c>
      <c r="F3219" s="64" t="str">
        <f>IF(SUM(บันทึกข้อมูล!U3219:Z3219)=0,"",SUM(บันทึกข้อมูล!U3219:Z3219))</f>
        <v/>
      </c>
      <c r="G3219" s="64" t="str">
        <f>IF(SUM(บันทึกข้อมูล!AA3219:AB3219)=0,"",SUM(บันทึกข้อมูล!AA3219:AB3219))</f>
        <v/>
      </c>
      <c r="H3219" s="64" t="str">
        <f>IF(SUM(บันทึกข้อมูล!AC3219:AD3219)=0,"",SUM(บันทึกข้อมูล!AC3219:AD3219))</f>
        <v/>
      </c>
      <c r="I3219" s="64" t="str">
        <f>IF(SUM(บันทึกข้อมูล!AE3219:AF3219)=0,"",SUM(บันทึกข้อมูล!AE3219:AF3219))</f>
        <v/>
      </c>
      <c r="J3219" s="64" t="str">
        <f>IF(SUM(บันทึกข้อมูล!AG3219:AG3219)=0,"",SUM(บันทึกข้อมูล!AG3219:AG3219))</f>
        <v/>
      </c>
      <c r="K3219" s="64" t="str">
        <f>IF(SUM(บันทึกข้อมูล!AH3219:AN3219)=0,"",SUM(บันทึกข้อมูล!AH3219:AN3219))</f>
        <v/>
      </c>
      <c r="L3219" s="64" t="str">
        <f>IF(SUM(บันทึกข้อมูล!U3219:AN3219)=0,"",SUM(บันทึกข้อมูล!U3219:AN3219))</f>
        <v/>
      </c>
      <c r="M3219" s="61" t="str">
        <f>IF(SUM(บันทึกข้อมูล!AO3219:AS3219)=0,"",SUM(บันทึกข้อมูล!AO3219:AS3219))</f>
        <v/>
      </c>
      <c r="N3219" s="95" t="str">
        <f t="shared" si="67"/>
        <v/>
      </c>
      <c r="O3219" s="97" t="str">
        <f>IF(SUM(บันทึกข้อมูล!X3219:AQ3219)=0,"",SUM(บันทึกข้อมูล!X3219:AQ3219))</f>
        <v/>
      </c>
    </row>
    <row r="3220" spans="1:15" ht="18">
      <c r="A3220" s="63" t="str">
        <f>IF(SUM(บันทึกข้อมูล!E3220:H3220)=0,"",SUM(บันทึกข้อมูล!E3220:H3220))</f>
        <v/>
      </c>
      <c r="B3220" s="63" t="str">
        <f>IF(SUM(บันทึกข้อมูล!I3220:L3220)=0,"",SUM(บันทึกข้อมูล!I3220:L3220))</f>
        <v/>
      </c>
      <c r="C3220" s="63" t="str">
        <f>IF(SUM(บันทึกข้อมูล!M3220:P3220)=0,"",SUM(บันทึกข้อมูล!M3220:P3220))</f>
        <v/>
      </c>
      <c r="D3220" s="63" t="str">
        <f>IF(SUM(บันทึกข้อมูล!Q3220:T3220)=0,"",SUM(บันทึกข้อมูล!Q3220:T3220))</f>
        <v/>
      </c>
      <c r="E3220" s="63" t="str">
        <f>IF(SUM(บันทึกข้อมูล!E3220:T3220)=0,"",SUM(บันทึกข้อมูล!E3220:T3220))</f>
        <v/>
      </c>
      <c r="F3220" s="64" t="str">
        <f>IF(SUM(บันทึกข้อมูล!U3220:Z3220)=0,"",SUM(บันทึกข้อมูล!U3220:Z3220))</f>
        <v/>
      </c>
      <c r="G3220" s="64" t="str">
        <f>IF(SUM(บันทึกข้อมูล!AA3220:AB3220)=0,"",SUM(บันทึกข้อมูล!AA3220:AB3220))</f>
        <v/>
      </c>
      <c r="H3220" s="64" t="str">
        <f>IF(SUM(บันทึกข้อมูล!AC3220:AD3220)=0,"",SUM(บันทึกข้อมูล!AC3220:AD3220))</f>
        <v/>
      </c>
      <c r="I3220" s="64" t="str">
        <f>IF(SUM(บันทึกข้อมูล!AE3220:AF3220)=0,"",SUM(บันทึกข้อมูล!AE3220:AF3220))</f>
        <v/>
      </c>
      <c r="J3220" s="64" t="str">
        <f>IF(SUM(บันทึกข้อมูล!AG3220:AG3220)=0,"",SUM(บันทึกข้อมูล!AG3220:AG3220))</f>
        <v/>
      </c>
      <c r="K3220" s="64" t="str">
        <f>IF(SUM(บันทึกข้อมูล!AH3220:AN3220)=0,"",SUM(บันทึกข้อมูล!AH3220:AN3220))</f>
        <v/>
      </c>
      <c r="L3220" s="64" t="str">
        <f>IF(SUM(บันทึกข้อมูล!U3220:AN3220)=0,"",SUM(บันทึกข้อมูล!U3220:AN3220))</f>
        <v/>
      </c>
      <c r="M3220" s="61" t="str">
        <f>IF(SUM(บันทึกข้อมูล!AO3220:AS3220)=0,"",SUM(บันทึกข้อมูล!AO3220:AS3220))</f>
        <v/>
      </c>
      <c r="N3220" s="95" t="str">
        <f t="shared" si="67"/>
        <v/>
      </c>
      <c r="O3220" s="97" t="str">
        <f>IF(SUM(บันทึกข้อมูล!X3220:AQ3220)=0,"",SUM(บันทึกข้อมูล!X3220:AQ3220))</f>
        <v/>
      </c>
    </row>
    <row r="3221" spans="1:15" ht="18">
      <c r="A3221" s="63" t="str">
        <f>IF(SUM(บันทึกข้อมูล!E3221:H3221)=0,"",SUM(บันทึกข้อมูล!E3221:H3221))</f>
        <v/>
      </c>
      <c r="B3221" s="63" t="str">
        <f>IF(SUM(บันทึกข้อมูล!I3221:L3221)=0,"",SUM(บันทึกข้อมูล!I3221:L3221))</f>
        <v/>
      </c>
      <c r="C3221" s="63" t="str">
        <f>IF(SUM(บันทึกข้อมูล!M3221:P3221)=0,"",SUM(บันทึกข้อมูล!M3221:P3221))</f>
        <v/>
      </c>
      <c r="D3221" s="63" t="str">
        <f>IF(SUM(บันทึกข้อมูล!Q3221:T3221)=0,"",SUM(บันทึกข้อมูล!Q3221:T3221))</f>
        <v/>
      </c>
      <c r="E3221" s="63" t="str">
        <f>IF(SUM(บันทึกข้อมูล!E3221:T3221)=0,"",SUM(บันทึกข้อมูล!E3221:T3221))</f>
        <v/>
      </c>
      <c r="F3221" s="64" t="str">
        <f>IF(SUM(บันทึกข้อมูล!U3221:Z3221)=0,"",SUM(บันทึกข้อมูล!U3221:Z3221))</f>
        <v/>
      </c>
      <c r="G3221" s="64" t="str">
        <f>IF(SUM(บันทึกข้อมูล!AA3221:AB3221)=0,"",SUM(บันทึกข้อมูล!AA3221:AB3221))</f>
        <v/>
      </c>
      <c r="H3221" s="64" t="str">
        <f>IF(SUM(บันทึกข้อมูล!AC3221:AD3221)=0,"",SUM(บันทึกข้อมูล!AC3221:AD3221))</f>
        <v/>
      </c>
      <c r="I3221" s="64" t="str">
        <f>IF(SUM(บันทึกข้อมูล!AE3221:AF3221)=0,"",SUM(บันทึกข้อมูล!AE3221:AF3221))</f>
        <v/>
      </c>
      <c r="J3221" s="64" t="str">
        <f>IF(SUM(บันทึกข้อมูล!AG3221:AG3221)=0,"",SUM(บันทึกข้อมูล!AG3221:AG3221))</f>
        <v/>
      </c>
      <c r="K3221" s="64" t="str">
        <f>IF(SUM(บันทึกข้อมูล!AH3221:AN3221)=0,"",SUM(บันทึกข้อมูล!AH3221:AN3221))</f>
        <v/>
      </c>
      <c r="L3221" s="64" t="str">
        <f>IF(SUM(บันทึกข้อมูล!U3221:AN3221)=0,"",SUM(บันทึกข้อมูล!U3221:AN3221))</f>
        <v/>
      </c>
      <c r="M3221" s="61" t="str">
        <f>IF(SUM(บันทึกข้อมูล!AO3221:AS3221)=0,"",SUM(บันทึกข้อมูล!AO3221:AS3221))</f>
        <v/>
      </c>
      <c r="N3221" s="95" t="str">
        <f t="shared" si="67"/>
        <v/>
      </c>
      <c r="O3221" s="97" t="str">
        <f>IF(SUM(บันทึกข้อมูล!X3221:AQ3221)=0,"",SUM(บันทึกข้อมูล!X3221:AQ3221))</f>
        <v/>
      </c>
    </row>
    <row r="3222" spans="1:15" ht="18">
      <c r="A3222" s="63" t="str">
        <f>IF(SUM(บันทึกข้อมูล!E3222:H3222)=0,"",SUM(บันทึกข้อมูล!E3222:H3222))</f>
        <v/>
      </c>
      <c r="B3222" s="63" t="str">
        <f>IF(SUM(บันทึกข้อมูล!I3222:L3222)=0,"",SUM(บันทึกข้อมูล!I3222:L3222))</f>
        <v/>
      </c>
      <c r="C3222" s="63" t="str">
        <f>IF(SUM(บันทึกข้อมูล!M3222:P3222)=0,"",SUM(บันทึกข้อมูล!M3222:P3222))</f>
        <v/>
      </c>
      <c r="D3222" s="63" t="str">
        <f>IF(SUM(บันทึกข้อมูล!Q3222:T3222)=0,"",SUM(บันทึกข้อมูล!Q3222:T3222))</f>
        <v/>
      </c>
      <c r="E3222" s="63" t="str">
        <f>IF(SUM(บันทึกข้อมูล!E3222:T3222)=0,"",SUM(บันทึกข้อมูล!E3222:T3222))</f>
        <v/>
      </c>
      <c r="F3222" s="64" t="str">
        <f>IF(SUM(บันทึกข้อมูล!U3222:Z3222)=0,"",SUM(บันทึกข้อมูล!U3222:Z3222))</f>
        <v/>
      </c>
      <c r="G3222" s="64" t="str">
        <f>IF(SUM(บันทึกข้อมูล!AA3222:AB3222)=0,"",SUM(บันทึกข้อมูล!AA3222:AB3222))</f>
        <v/>
      </c>
      <c r="H3222" s="64" t="str">
        <f>IF(SUM(บันทึกข้อมูล!AC3222:AD3222)=0,"",SUM(บันทึกข้อมูล!AC3222:AD3222))</f>
        <v/>
      </c>
      <c r="I3222" s="64" t="str">
        <f>IF(SUM(บันทึกข้อมูล!AE3222:AF3222)=0,"",SUM(บันทึกข้อมูล!AE3222:AF3222))</f>
        <v/>
      </c>
      <c r="J3222" s="64" t="str">
        <f>IF(SUM(บันทึกข้อมูล!AG3222:AG3222)=0,"",SUM(บันทึกข้อมูล!AG3222:AG3222))</f>
        <v/>
      </c>
      <c r="K3222" s="64" t="str">
        <f>IF(SUM(บันทึกข้อมูล!AH3222:AN3222)=0,"",SUM(บันทึกข้อมูล!AH3222:AN3222))</f>
        <v/>
      </c>
      <c r="L3222" s="64" t="str">
        <f>IF(SUM(บันทึกข้อมูล!U3222:AN3222)=0,"",SUM(บันทึกข้อมูล!U3222:AN3222))</f>
        <v/>
      </c>
      <c r="M3222" s="61" t="str">
        <f>IF(SUM(บันทึกข้อมูล!AO3222:AS3222)=0,"",SUM(บันทึกข้อมูล!AO3222:AS3222))</f>
        <v/>
      </c>
      <c r="N3222" s="95" t="str">
        <f t="shared" si="67"/>
        <v/>
      </c>
      <c r="O3222" s="97" t="str">
        <f>IF(SUM(บันทึกข้อมูล!X3222:AQ3222)=0,"",SUM(บันทึกข้อมูล!X3222:AQ3222))</f>
        <v/>
      </c>
    </row>
    <row r="3223" spans="1:15" ht="18">
      <c r="A3223" s="63" t="str">
        <f>IF(SUM(บันทึกข้อมูล!E3223:H3223)=0,"",SUM(บันทึกข้อมูล!E3223:H3223))</f>
        <v/>
      </c>
      <c r="B3223" s="63" t="str">
        <f>IF(SUM(บันทึกข้อมูล!I3223:L3223)=0,"",SUM(บันทึกข้อมูล!I3223:L3223))</f>
        <v/>
      </c>
      <c r="C3223" s="63" t="str">
        <f>IF(SUM(บันทึกข้อมูล!M3223:P3223)=0,"",SUM(บันทึกข้อมูล!M3223:P3223))</f>
        <v/>
      </c>
      <c r="D3223" s="63" t="str">
        <f>IF(SUM(บันทึกข้อมูล!Q3223:T3223)=0,"",SUM(บันทึกข้อมูล!Q3223:T3223))</f>
        <v/>
      </c>
      <c r="E3223" s="63" t="str">
        <f>IF(SUM(บันทึกข้อมูล!E3223:T3223)=0,"",SUM(บันทึกข้อมูล!E3223:T3223))</f>
        <v/>
      </c>
      <c r="F3223" s="64" t="str">
        <f>IF(SUM(บันทึกข้อมูล!U3223:Z3223)=0,"",SUM(บันทึกข้อมูล!U3223:Z3223))</f>
        <v/>
      </c>
      <c r="G3223" s="64" t="str">
        <f>IF(SUM(บันทึกข้อมูล!AA3223:AB3223)=0,"",SUM(บันทึกข้อมูล!AA3223:AB3223))</f>
        <v/>
      </c>
      <c r="H3223" s="64" t="str">
        <f>IF(SUM(บันทึกข้อมูล!AC3223:AD3223)=0,"",SUM(บันทึกข้อมูล!AC3223:AD3223))</f>
        <v/>
      </c>
      <c r="I3223" s="64" t="str">
        <f>IF(SUM(บันทึกข้อมูล!AE3223:AF3223)=0,"",SUM(บันทึกข้อมูล!AE3223:AF3223))</f>
        <v/>
      </c>
      <c r="J3223" s="64" t="str">
        <f>IF(SUM(บันทึกข้อมูล!AG3223:AG3223)=0,"",SUM(บันทึกข้อมูล!AG3223:AG3223))</f>
        <v/>
      </c>
      <c r="K3223" s="64" t="str">
        <f>IF(SUM(บันทึกข้อมูล!AH3223:AN3223)=0,"",SUM(บันทึกข้อมูล!AH3223:AN3223))</f>
        <v/>
      </c>
      <c r="L3223" s="64" t="str">
        <f>IF(SUM(บันทึกข้อมูล!U3223:AN3223)=0,"",SUM(บันทึกข้อมูล!U3223:AN3223))</f>
        <v/>
      </c>
      <c r="M3223" s="61" t="str">
        <f>IF(SUM(บันทึกข้อมูล!AO3223:AS3223)=0,"",SUM(บันทึกข้อมูล!AO3223:AS3223))</f>
        <v/>
      </c>
      <c r="N3223" s="95" t="str">
        <f t="shared" si="67"/>
        <v/>
      </c>
      <c r="O3223" s="97" t="str">
        <f>IF(SUM(บันทึกข้อมูล!X3223:AQ3223)=0,"",SUM(บันทึกข้อมูล!X3223:AQ3223))</f>
        <v/>
      </c>
    </row>
    <row r="3224" spans="1:15" ht="18">
      <c r="A3224" s="63" t="str">
        <f>IF(SUM(บันทึกข้อมูล!E3224:H3224)=0,"",SUM(บันทึกข้อมูล!E3224:H3224))</f>
        <v/>
      </c>
      <c r="B3224" s="63" t="str">
        <f>IF(SUM(บันทึกข้อมูล!I3224:L3224)=0,"",SUM(บันทึกข้อมูล!I3224:L3224))</f>
        <v/>
      </c>
      <c r="C3224" s="63" t="str">
        <f>IF(SUM(บันทึกข้อมูล!M3224:P3224)=0,"",SUM(บันทึกข้อมูล!M3224:P3224))</f>
        <v/>
      </c>
      <c r="D3224" s="63" t="str">
        <f>IF(SUM(บันทึกข้อมูล!Q3224:T3224)=0,"",SUM(บันทึกข้อมูล!Q3224:T3224))</f>
        <v/>
      </c>
      <c r="E3224" s="63" t="str">
        <f>IF(SUM(บันทึกข้อมูล!E3224:T3224)=0,"",SUM(บันทึกข้อมูล!E3224:T3224))</f>
        <v/>
      </c>
      <c r="F3224" s="64" t="str">
        <f>IF(SUM(บันทึกข้อมูล!U3224:Z3224)=0,"",SUM(บันทึกข้อมูล!U3224:Z3224))</f>
        <v/>
      </c>
      <c r="G3224" s="64" t="str">
        <f>IF(SUM(บันทึกข้อมูล!AA3224:AB3224)=0,"",SUM(บันทึกข้อมูล!AA3224:AB3224))</f>
        <v/>
      </c>
      <c r="H3224" s="64" t="str">
        <f>IF(SUM(บันทึกข้อมูล!AC3224:AD3224)=0,"",SUM(บันทึกข้อมูล!AC3224:AD3224))</f>
        <v/>
      </c>
      <c r="I3224" s="64" t="str">
        <f>IF(SUM(บันทึกข้อมูล!AE3224:AF3224)=0,"",SUM(บันทึกข้อมูล!AE3224:AF3224))</f>
        <v/>
      </c>
      <c r="J3224" s="64" t="str">
        <f>IF(SUM(บันทึกข้อมูล!AG3224:AG3224)=0,"",SUM(บันทึกข้อมูล!AG3224:AG3224))</f>
        <v/>
      </c>
      <c r="K3224" s="64" t="str">
        <f>IF(SUM(บันทึกข้อมูล!AH3224:AN3224)=0,"",SUM(บันทึกข้อมูล!AH3224:AN3224))</f>
        <v/>
      </c>
      <c r="L3224" s="64" t="str">
        <f>IF(SUM(บันทึกข้อมูล!U3224:AN3224)=0,"",SUM(บันทึกข้อมูล!U3224:AN3224))</f>
        <v/>
      </c>
      <c r="M3224" s="61" t="str">
        <f>IF(SUM(บันทึกข้อมูล!AO3224:AS3224)=0,"",SUM(บันทึกข้อมูล!AO3224:AS3224))</f>
        <v/>
      </c>
      <c r="N3224" s="95" t="str">
        <f t="shared" si="67"/>
        <v/>
      </c>
      <c r="O3224" s="97" t="str">
        <f>IF(SUM(บันทึกข้อมูล!X3224:AQ3224)=0,"",SUM(บันทึกข้อมูล!X3224:AQ3224))</f>
        <v/>
      </c>
    </row>
    <row r="3225" spans="1:15" ht="18">
      <c r="A3225" s="63" t="str">
        <f>IF(SUM(บันทึกข้อมูล!E3225:H3225)=0,"",SUM(บันทึกข้อมูล!E3225:H3225))</f>
        <v/>
      </c>
      <c r="B3225" s="63" t="str">
        <f>IF(SUM(บันทึกข้อมูล!I3225:L3225)=0,"",SUM(บันทึกข้อมูล!I3225:L3225))</f>
        <v/>
      </c>
      <c r="C3225" s="63" t="str">
        <f>IF(SUM(บันทึกข้อมูล!M3225:P3225)=0,"",SUM(บันทึกข้อมูล!M3225:P3225))</f>
        <v/>
      </c>
      <c r="D3225" s="63" t="str">
        <f>IF(SUM(บันทึกข้อมูล!Q3225:T3225)=0,"",SUM(บันทึกข้อมูล!Q3225:T3225))</f>
        <v/>
      </c>
      <c r="E3225" s="63" t="str">
        <f>IF(SUM(บันทึกข้อมูล!E3225:T3225)=0,"",SUM(บันทึกข้อมูล!E3225:T3225))</f>
        <v/>
      </c>
      <c r="F3225" s="64" t="str">
        <f>IF(SUM(บันทึกข้อมูล!U3225:Z3225)=0,"",SUM(บันทึกข้อมูล!U3225:Z3225))</f>
        <v/>
      </c>
      <c r="G3225" s="64" t="str">
        <f>IF(SUM(บันทึกข้อมูล!AA3225:AB3225)=0,"",SUM(บันทึกข้อมูล!AA3225:AB3225))</f>
        <v/>
      </c>
      <c r="H3225" s="64" t="str">
        <f>IF(SUM(บันทึกข้อมูล!AC3225:AD3225)=0,"",SUM(บันทึกข้อมูล!AC3225:AD3225))</f>
        <v/>
      </c>
      <c r="I3225" s="64" t="str">
        <f>IF(SUM(บันทึกข้อมูล!AE3225:AF3225)=0,"",SUM(บันทึกข้อมูล!AE3225:AF3225))</f>
        <v/>
      </c>
      <c r="J3225" s="64" t="str">
        <f>IF(SUM(บันทึกข้อมูล!AG3225:AG3225)=0,"",SUM(บันทึกข้อมูล!AG3225:AG3225))</f>
        <v/>
      </c>
      <c r="K3225" s="64" t="str">
        <f>IF(SUM(บันทึกข้อมูล!AH3225:AN3225)=0,"",SUM(บันทึกข้อมูล!AH3225:AN3225))</f>
        <v/>
      </c>
      <c r="L3225" s="64" t="str">
        <f>IF(SUM(บันทึกข้อมูล!U3225:AN3225)=0,"",SUM(บันทึกข้อมูล!U3225:AN3225))</f>
        <v/>
      </c>
      <c r="M3225" s="61" t="str">
        <f>IF(SUM(บันทึกข้อมูล!AO3225:AS3225)=0,"",SUM(บันทึกข้อมูล!AO3225:AS3225))</f>
        <v/>
      </c>
      <c r="N3225" s="95" t="str">
        <f t="shared" si="67"/>
        <v/>
      </c>
      <c r="O3225" s="97" t="str">
        <f>IF(SUM(บันทึกข้อมูล!X3225:AQ3225)=0,"",SUM(บันทึกข้อมูล!X3225:AQ3225))</f>
        <v/>
      </c>
    </row>
    <row r="3226" spans="1:15" ht="18">
      <c r="A3226" s="63" t="str">
        <f>IF(SUM(บันทึกข้อมูล!E3226:H3226)=0,"",SUM(บันทึกข้อมูล!E3226:H3226))</f>
        <v/>
      </c>
      <c r="B3226" s="63" t="str">
        <f>IF(SUM(บันทึกข้อมูล!I3226:L3226)=0,"",SUM(บันทึกข้อมูล!I3226:L3226))</f>
        <v/>
      </c>
      <c r="C3226" s="63" t="str">
        <f>IF(SUM(บันทึกข้อมูล!M3226:P3226)=0,"",SUM(บันทึกข้อมูล!M3226:P3226))</f>
        <v/>
      </c>
      <c r="D3226" s="63" t="str">
        <f>IF(SUM(บันทึกข้อมูล!Q3226:T3226)=0,"",SUM(บันทึกข้อมูล!Q3226:T3226))</f>
        <v/>
      </c>
      <c r="E3226" s="63" t="str">
        <f>IF(SUM(บันทึกข้อมูล!E3226:T3226)=0,"",SUM(บันทึกข้อมูล!E3226:T3226))</f>
        <v/>
      </c>
      <c r="F3226" s="64" t="str">
        <f>IF(SUM(บันทึกข้อมูล!U3226:Z3226)=0,"",SUM(บันทึกข้อมูล!U3226:Z3226))</f>
        <v/>
      </c>
      <c r="G3226" s="64" t="str">
        <f>IF(SUM(บันทึกข้อมูล!AA3226:AB3226)=0,"",SUM(บันทึกข้อมูล!AA3226:AB3226))</f>
        <v/>
      </c>
      <c r="H3226" s="64" t="str">
        <f>IF(SUM(บันทึกข้อมูล!AC3226:AD3226)=0,"",SUM(บันทึกข้อมูล!AC3226:AD3226))</f>
        <v/>
      </c>
      <c r="I3226" s="64" t="str">
        <f>IF(SUM(บันทึกข้อมูล!AE3226:AF3226)=0,"",SUM(บันทึกข้อมูล!AE3226:AF3226))</f>
        <v/>
      </c>
      <c r="J3226" s="64" t="str">
        <f>IF(SUM(บันทึกข้อมูล!AG3226:AG3226)=0,"",SUM(บันทึกข้อมูล!AG3226:AG3226))</f>
        <v/>
      </c>
      <c r="K3226" s="64" t="str">
        <f>IF(SUM(บันทึกข้อมูล!AH3226:AN3226)=0,"",SUM(บันทึกข้อมูล!AH3226:AN3226))</f>
        <v/>
      </c>
      <c r="L3226" s="64" t="str">
        <f>IF(SUM(บันทึกข้อมูล!U3226:AN3226)=0,"",SUM(บันทึกข้อมูล!U3226:AN3226))</f>
        <v/>
      </c>
      <c r="M3226" s="61" t="str">
        <f>IF(SUM(บันทึกข้อมูล!AO3226:AS3226)=0,"",SUM(บันทึกข้อมูล!AO3226:AS3226))</f>
        <v/>
      </c>
      <c r="N3226" s="95" t="str">
        <f t="shared" si="67"/>
        <v/>
      </c>
      <c r="O3226" s="97" t="str">
        <f>IF(SUM(บันทึกข้อมูล!X3226:AQ3226)=0,"",SUM(บันทึกข้อมูล!X3226:AQ3226))</f>
        <v/>
      </c>
    </row>
    <row r="3227" spans="1:15" ht="18">
      <c r="A3227" s="63" t="str">
        <f>IF(SUM(บันทึกข้อมูล!E3227:H3227)=0,"",SUM(บันทึกข้อมูล!E3227:H3227))</f>
        <v/>
      </c>
      <c r="B3227" s="63" t="str">
        <f>IF(SUM(บันทึกข้อมูล!I3227:L3227)=0,"",SUM(บันทึกข้อมูล!I3227:L3227))</f>
        <v/>
      </c>
      <c r="C3227" s="63" t="str">
        <f>IF(SUM(บันทึกข้อมูล!M3227:P3227)=0,"",SUM(บันทึกข้อมูล!M3227:P3227))</f>
        <v/>
      </c>
      <c r="D3227" s="63" t="str">
        <f>IF(SUM(บันทึกข้อมูล!Q3227:T3227)=0,"",SUM(บันทึกข้อมูล!Q3227:T3227))</f>
        <v/>
      </c>
      <c r="E3227" s="63" t="str">
        <f>IF(SUM(บันทึกข้อมูล!E3227:T3227)=0,"",SUM(บันทึกข้อมูล!E3227:T3227))</f>
        <v/>
      </c>
      <c r="F3227" s="64" t="str">
        <f>IF(SUM(บันทึกข้อมูล!U3227:Z3227)=0,"",SUM(บันทึกข้อมูล!U3227:Z3227))</f>
        <v/>
      </c>
      <c r="G3227" s="64" t="str">
        <f>IF(SUM(บันทึกข้อมูล!AA3227:AB3227)=0,"",SUM(บันทึกข้อมูล!AA3227:AB3227))</f>
        <v/>
      </c>
      <c r="H3227" s="64" t="str">
        <f>IF(SUM(บันทึกข้อมูล!AC3227:AD3227)=0,"",SUM(บันทึกข้อมูล!AC3227:AD3227))</f>
        <v/>
      </c>
      <c r="I3227" s="64" t="str">
        <f>IF(SUM(บันทึกข้อมูล!AE3227:AF3227)=0,"",SUM(บันทึกข้อมูล!AE3227:AF3227))</f>
        <v/>
      </c>
      <c r="J3227" s="64" t="str">
        <f>IF(SUM(บันทึกข้อมูล!AG3227:AG3227)=0,"",SUM(บันทึกข้อมูล!AG3227:AG3227))</f>
        <v/>
      </c>
      <c r="K3227" s="64" t="str">
        <f>IF(SUM(บันทึกข้อมูล!AH3227:AN3227)=0,"",SUM(บันทึกข้อมูล!AH3227:AN3227))</f>
        <v/>
      </c>
      <c r="L3227" s="64" t="str">
        <f>IF(SUM(บันทึกข้อมูล!U3227:AN3227)=0,"",SUM(บันทึกข้อมูล!U3227:AN3227))</f>
        <v/>
      </c>
      <c r="M3227" s="61" t="str">
        <f>IF(SUM(บันทึกข้อมูล!AO3227:AS3227)=0,"",SUM(บันทึกข้อมูล!AO3227:AS3227))</f>
        <v/>
      </c>
      <c r="N3227" s="95" t="str">
        <f t="shared" si="67"/>
        <v/>
      </c>
      <c r="O3227" s="97" t="str">
        <f>IF(SUM(บันทึกข้อมูล!X3227:AQ3227)=0,"",SUM(บันทึกข้อมูล!X3227:AQ3227))</f>
        <v/>
      </c>
    </row>
    <row r="3228" spans="1:15" ht="18">
      <c r="A3228" s="63" t="str">
        <f>IF(SUM(บันทึกข้อมูล!E3228:H3228)=0,"",SUM(บันทึกข้อมูล!E3228:H3228))</f>
        <v/>
      </c>
      <c r="B3228" s="63" t="str">
        <f>IF(SUM(บันทึกข้อมูล!I3228:L3228)=0,"",SUM(บันทึกข้อมูล!I3228:L3228))</f>
        <v/>
      </c>
      <c r="C3228" s="63" t="str">
        <f>IF(SUM(บันทึกข้อมูล!M3228:P3228)=0,"",SUM(บันทึกข้อมูล!M3228:P3228))</f>
        <v/>
      </c>
      <c r="D3228" s="63" t="str">
        <f>IF(SUM(บันทึกข้อมูล!Q3228:T3228)=0,"",SUM(บันทึกข้อมูล!Q3228:T3228))</f>
        <v/>
      </c>
      <c r="E3228" s="63" t="str">
        <f>IF(SUM(บันทึกข้อมูล!E3228:T3228)=0,"",SUM(บันทึกข้อมูล!E3228:T3228))</f>
        <v/>
      </c>
      <c r="F3228" s="64" t="str">
        <f>IF(SUM(บันทึกข้อมูล!U3228:Z3228)=0,"",SUM(บันทึกข้อมูล!U3228:Z3228))</f>
        <v/>
      </c>
      <c r="G3228" s="64" t="str">
        <f>IF(SUM(บันทึกข้อมูล!AA3228:AB3228)=0,"",SUM(บันทึกข้อมูล!AA3228:AB3228))</f>
        <v/>
      </c>
      <c r="H3228" s="64" t="str">
        <f>IF(SUM(บันทึกข้อมูล!AC3228:AD3228)=0,"",SUM(บันทึกข้อมูล!AC3228:AD3228))</f>
        <v/>
      </c>
      <c r="I3228" s="64" t="str">
        <f>IF(SUM(บันทึกข้อมูล!AE3228:AF3228)=0,"",SUM(บันทึกข้อมูล!AE3228:AF3228))</f>
        <v/>
      </c>
      <c r="J3228" s="64" t="str">
        <f>IF(SUM(บันทึกข้อมูล!AG3228:AG3228)=0,"",SUM(บันทึกข้อมูล!AG3228:AG3228))</f>
        <v/>
      </c>
      <c r="K3228" s="64" t="str">
        <f>IF(SUM(บันทึกข้อมูล!AH3228:AN3228)=0,"",SUM(บันทึกข้อมูล!AH3228:AN3228))</f>
        <v/>
      </c>
      <c r="L3228" s="64" t="str">
        <f>IF(SUM(บันทึกข้อมูล!U3228:AN3228)=0,"",SUM(บันทึกข้อมูล!U3228:AN3228))</f>
        <v/>
      </c>
      <c r="M3228" s="61" t="str">
        <f>IF(SUM(บันทึกข้อมูล!AO3228:AS3228)=0,"",SUM(บันทึกข้อมูล!AO3228:AS3228))</f>
        <v/>
      </c>
      <c r="N3228" s="95" t="str">
        <f t="shared" si="67"/>
        <v/>
      </c>
      <c r="O3228" s="97" t="str">
        <f>IF(SUM(บันทึกข้อมูล!X3228:AQ3228)=0,"",SUM(บันทึกข้อมูล!X3228:AQ3228))</f>
        <v/>
      </c>
    </row>
    <row r="3229" spans="1:15" ht="18">
      <c r="A3229" s="63" t="str">
        <f>IF(SUM(บันทึกข้อมูล!E3229:H3229)=0,"",SUM(บันทึกข้อมูล!E3229:H3229))</f>
        <v/>
      </c>
      <c r="B3229" s="63" t="str">
        <f>IF(SUM(บันทึกข้อมูล!I3229:L3229)=0,"",SUM(บันทึกข้อมูล!I3229:L3229))</f>
        <v/>
      </c>
      <c r="C3229" s="63" t="str">
        <f>IF(SUM(บันทึกข้อมูล!M3229:P3229)=0,"",SUM(บันทึกข้อมูล!M3229:P3229))</f>
        <v/>
      </c>
      <c r="D3229" s="63" t="str">
        <f>IF(SUM(บันทึกข้อมูล!Q3229:T3229)=0,"",SUM(บันทึกข้อมูล!Q3229:T3229))</f>
        <v/>
      </c>
      <c r="E3229" s="63" t="str">
        <f>IF(SUM(บันทึกข้อมูล!E3229:T3229)=0,"",SUM(บันทึกข้อมูล!E3229:T3229))</f>
        <v/>
      </c>
      <c r="F3229" s="64" t="str">
        <f>IF(SUM(บันทึกข้อมูล!U3229:Z3229)=0,"",SUM(บันทึกข้อมูล!U3229:Z3229))</f>
        <v/>
      </c>
      <c r="G3229" s="64" t="str">
        <f>IF(SUM(บันทึกข้อมูล!AA3229:AB3229)=0,"",SUM(บันทึกข้อมูล!AA3229:AB3229))</f>
        <v/>
      </c>
      <c r="H3229" s="64" t="str">
        <f>IF(SUM(บันทึกข้อมูล!AC3229:AD3229)=0,"",SUM(บันทึกข้อมูล!AC3229:AD3229))</f>
        <v/>
      </c>
      <c r="I3229" s="64" t="str">
        <f>IF(SUM(บันทึกข้อมูล!AE3229:AF3229)=0,"",SUM(บันทึกข้อมูล!AE3229:AF3229))</f>
        <v/>
      </c>
      <c r="J3229" s="64" t="str">
        <f>IF(SUM(บันทึกข้อมูล!AG3229:AG3229)=0,"",SUM(บันทึกข้อมูล!AG3229:AG3229))</f>
        <v/>
      </c>
      <c r="K3229" s="64" t="str">
        <f>IF(SUM(บันทึกข้อมูล!AH3229:AN3229)=0,"",SUM(บันทึกข้อมูล!AH3229:AN3229))</f>
        <v/>
      </c>
      <c r="L3229" s="64" t="str">
        <f>IF(SUM(บันทึกข้อมูล!U3229:AN3229)=0,"",SUM(บันทึกข้อมูล!U3229:AN3229))</f>
        <v/>
      </c>
      <c r="M3229" s="61" t="str">
        <f>IF(SUM(บันทึกข้อมูล!AO3229:AS3229)=0,"",SUM(บันทึกข้อมูล!AO3229:AS3229))</f>
        <v/>
      </c>
      <c r="N3229" s="95" t="str">
        <f t="shared" si="67"/>
        <v/>
      </c>
      <c r="O3229" s="97" t="str">
        <f>IF(SUM(บันทึกข้อมูล!X3229:AQ3229)=0,"",SUM(บันทึกข้อมูล!X3229:AQ3229))</f>
        <v/>
      </c>
    </row>
    <row r="3230" spans="1:15" ht="18">
      <c r="A3230" s="63" t="str">
        <f>IF(SUM(บันทึกข้อมูล!E3230:H3230)=0,"",SUM(บันทึกข้อมูล!E3230:H3230))</f>
        <v/>
      </c>
      <c r="B3230" s="63" t="str">
        <f>IF(SUM(บันทึกข้อมูล!I3230:L3230)=0,"",SUM(บันทึกข้อมูล!I3230:L3230))</f>
        <v/>
      </c>
      <c r="C3230" s="63" t="str">
        <f>IF(SUM(บันทึกข้อมูล!M3230:P3230)=0,"",SUM(บันทึกข้อมูล!M3230:P3230))</f>
        <v/>
      </c>
      <c r="D3230" s="63" t="str">
        <f>IF(SUM(บันทึกข้อมูล!Q3230:T3230)=0,"",SUM(บันทึกข้อมูล!Q3230:T3230))</f>
        <v/>
      </c>
      <c r="E3230" s="63" t="str">
        <f>IF(SUM(บันทึกข้อมูล!E3230:T3230)=0,"",SUM(บันทึกข้อมูล!E3230:T3230))</f>
        <v/>
      </c>
      <c r="F3230" s="64" t="str">
        <f>IF(SUM(บันทึกข้อมูล!U3230:Z3230)=0,"",SUM(บันทึกข้อมูล!U3230:Z3230))</f>
        <v/>
      </c>
      <c r="G3230" s="64" t="str">
        <f>IF(SUM(บันทึกข้อมูล!AA3230:AB3230)=0,"",SUM(บันทึกข้อมูล!AA3230:AB3230))</f>
        <v/>
      </c>
      <c r="H3230" s="64" t="str">
        <f>IF(SUM(บันทึกข้อมูล!AC3230:AD3230)=0,"",SUM(บันทึกข้อมูล!AC3230:AD3230))</f>
        <v/>
      </c>
      <c r="I3230" s="64" t="str">
        <f>IF(SUM(บันทึกข้อมูล!AE3230:AF3230)=0,"",SUM(บันทึกข้อมูล!AE3230:AF3230))</f>
        <v/>
      </c>
      <c r="J3230" s="64" t="str">
        <f>IF(SUM(บันทึกข้อมูล!AG3230:AG3230)=0,"",SUM(บันทึกข้อมูล!AG3230:AG3230))</f>
        <v/>
      </c>
      <c r="K3230" s="64" t="str">
        <f>IF(SUM(บันทึกข้อมูล!AH3230:AN3230)=0,"",SUM(บันทึกข้อมูล!AH3230:AN3230))</f>
        <v/>
      </c>
      <c r="L3230" s="64" t="str">
        <f>IF(SUM(บันทึกข้อมูล!U3230:AN3230)=0,"",SUM(บันทึกข้อมูล!U3230:AN3230))</f>
        <v/>
      </c>
      <c r="M3230" s="61" t="str">
        <f>IF(SUM(บันทึกข้อมูล!AO3230:AS3230)=0,"",SUM(บันทึกข้อมูล!AO3230:AS3230))</f>
        <v/>
      </c>
      <c r="N3230" s="95" t="str">
        <f t="shared" si="67"/>
        <v/>
      </c>
      <c r="O3230" s="97" t="str">
        <f>IF(SUM(บันทึกข้อมูล!X3230:AQ3230)=0,"",SUM(บันทึกข้อมูล!X3230:AQ3230))</f>
        <v/>
      </c>
    </row>
    <row r="3231" spans="1:15" ht="18">
      <c r="A3231" s="63" t="str">
        <f>IF(SUM(บันทึกข้อมูล!E3231:H3231)=0,"",SUM(บันทึกข้อมูล!E3231:H3231))</f>
        <v/>
      </c>
      <c r="B3231" s="63" t="str">
        <f>IF(SUM(บันทึกข้อมูล!I3231:L3231)=0,"",SUM(บันทึกข้อมูล!I3231:L3231))</f>
        <v/>
      </c>
      <c r="C3231" s="63" t="str">
        <f>IF(SUM(บันทึกข้อมูล!M3231:P3231)=0,"",SUM(บันทึกข้อมูล!M3231:P3231))</f>
        <v/>
      </c>
      <c r="D3231" s="63" t="str">
        <f>IF(SUM(บันทึกข้อมูล!Q3231:T3231)=0,"",SUM(บันทึกข้อมูล!Q3231:T3231))</f>
        <v/>
      </c>
      <c r="E3231" s="63" t="str">
        <f>IF(SUM(บันทึกข้อมูล!E3231:T3231)=0,"",SUM(บันทึกข้อมูล!E3231:T3231))</f>
        <v/>
      </c>
      <c r="F3231" s="64" t="str">
        <f>IF(SUM(บันทึกข้อมูล!U3231:Z3231)=0,"",SUM(บันทึกข้อมูล!U3231:Z3231))</f>
        <v/>
      </c>
      <c r="G3231" s="64" t="str">
        <f>IF(SUM(บันทึกข้อมูล!AA3231:AB3231)=0,"",SUM(บันทึกข้อมูล!AA3231:AB3231))</f>
        <v/>
      </c>
      <c r="H3231" s="64" t="str">
        <f>IF(SUM(บันทึกข้อมูล!AC3231:AD3231)=0,"",SUM(บันทึกข้อมูล!AC3231:AD3231))</f>
        <v/>
      </c>
      <c r="I3231" s="64" t="str">
        <f>IF(SUM(บันทึกข้อมูล!AE3231:AF3231)=0,"",SUM(บันทึกข้อมูล!AE3231:AF3231))</f>
        <v/>
      </c>
      <c r="J3231" s="64" t="str">
        <f>IF(SUM(บันทึกข้อมูล!AG3231:AG3231)=0,"",SUM(บันทึกข้อมูล!AG3231:AG3231))</f>
        <v/>
      </c>
      <c r="K3231" s="64" t="str">
        <f>IF(SUM(บันทึกข้อมูล!AH3231:AN3231)=0,"",SUM(บันทึกข้อมูล!AH3231:AN3231))</f>
        <v/>
      </c>
      <c r="L3231" s="64" t="str">
        <f>IF(SUM(บันทึกข้อมูล!U3231:AN3231)=0,"",SUM(บันทึกข้อมูล!U3231:AN3231))</f>
        <v/>
      </c>
      <c r="M3231" s="61" t="str">
        <f>IF(SUM(บันทึกข้อมูล!AO3231:AS3231)=0,"",SUM(บันทึกข้อมูล!AO3231:AS3231))</f>
        <v/>
      </c>
      <c r="N3231" s="95" t="str">
        <f t="shared" si="67"/>
        <v/>
      </c>
      <c r="O3231" s="97" t="str">
        <f>IF(SUM(บันทึกข้อมูล!X3231:AQ3231)=0,"",SUM(บันทึกข้อมูล!X3231:AQ3231))</f>
        <v/>
      </c>
    </row>
    <row r="3232" spans="1:15" ht="18">
      <c r="A3232" s="63" t="str">
        <f>IF(SUM(บันทึกข้อมูล!E3232:H3232)=0,"",SUM(บันทึกข้อมูล!E3232:H3232))</f>
        <v/>
      </c>
      <c r="B3232" s="63" t="str">
        <f>IF(SUM(บันทึกข้อมูล!I3232:L3232)=0,"",SUM(บันทึกข้อมูล!I3232:L3232))</f>
        <v/>
      </c>
      <c r="C3232" s="63" t="str">
        <f>IF(SUM(บันทึกข้อมูล!M3232:P3232)=0,"",SUM(บันทึกข้อมูล!M3232:P3232))</f>
        <v/>
      </c>
      <c r="D3232" s="63" t="str">
        <f>IF(SUM(บันทึกข้อมูล!Q3232:T3232)=0,"",SUM(บันทึกข้อมูล!Q3232:T3232))</f>
        <v/>
      </c>
      <c r="E3232" s="63" t="str">
        <f>IF(SUM(บันทึกข้อมูล!E3232:T3232)=0,"",SUM(บันทึกข้อมูล!E3232:T3232))</f>
        <v/>
      </c>
      <c r="F3232" s="64" t="str">
        <f>IF(SUM(บันทึกข้อมูล!U3232:Z3232)=0,"",SUM(บันทึกข้อมูล!U3232:Z3232))</f>
        <v/>
      </c>
      <c r="G3232" s="64" t="str">
        <f>IF(SUM(บันทึกข้อมูล!AA3232:AB3232)=0,"",SUM(บันทึกข้อมูล!AA3232:AB3232))</f>
        <v/>
      </c>
      <c r="H3232" s="64" t="str">
        <f>IF(SUM(บันทึกข้อมูล!AC3232:AD3232)=0,"",SUM(บันทึกข้อมูล!AC3232:AD3232))</f>
        <v/>
      </c>
      <c r="I3232" s="64" t="str">
        <f>IF(SUM(บันทึกข้อมูล!AE3232:AF3232)=0,"",SUM(บันทึกข้อมูล!AE3232:AF3232))</f>
        <v/>
      </c>
      <c r="J3232" s="64" t="str">
        <f>IF(SUM(บันทึกข้อมูล!AG3232:AG3232)=0,"",SUM(บันทึกข้อมูล!AG3232:AG3232))</f>
        <v/>
      </c>
      <c r="K3232" s="64" t="str">
        <f>IF(SUM(บันทึกข้อมูล!AH3232:AN3232)=0,"",SUM(บันทึกข้อมูล!AH3232:AN3232))</f>
        <v/>
      </c>
      <c r="L3232" s="64" t="str">
        <f>IF(SUM(บันทึกข้อมูล!U3232:AN3232)=0,"",SUM(บันทึกข้อมูล!U3232:AN3232))</f>
        <v/>
      </c>
      <c r="M3232" s="61" t="str">
        <f>IF(SUM(บันทึกข้อมูล!AO3232:AS3232)=0,"",SUM(บันทึกข้อมูล!AO3232:AS3232))</f>
        <v/>
      </c>
      <c r="N3232" s="95" t="str">
        <f t="shared" si="67"/>
        <v/>
      </c>
      <c r="O3232" s="97" t="str">
        <f>IF(SUM(บันทึกข้อมูล!X3232:AQ3232)=0,"",SUM(บันทึกข้อมูล!X3232:AQ3232))</f>
        <v/>
      </c>
    </row>
    <row r="3233" spans="1:15" ht="18">
      <c r="A3233" s="63" t="str">
        <f>IF(SUM(บันทึกข้อมูล!E3233:H3233)=0,"",SUM(บันทึกข้อมูล!E3233:H3233))</f>
        <v/>
      </c>
      <c r="B3233" s="63" t="str">
        <f>IF(SUM(บันทึกข้อมูล!I3233:L3233)=0,"",SUM(บันทึกข้อมูล!I3233:L3233))</f>
        <v/>
      </c>
      <c r="C3233" s="63" t="str">
        <f>IF(SUM(บันทึกข้อมูล!M3233:P3233)=0,"",SUM(บันทึกข้อมูล!M3233:P3233))</f>
        <v/>
      </c>
      <c r="D3233" s="63" t="str">
        <f>IF(SUM(บันทึกข้อมูล!Q3233:T3233)=0,"",SUM(บันทึกข้อมูล!Q3233:T3233))</f>
        <v/>
      </c>
      <c r="E3233" s="63" t="str">
        <f>IF(SUM(บันทึกข้อมูล!E3233:T3233)=0,"",SUM(บันทึกข้อมูล!E3233:T3233))</f>
        <v/>
      </c>
      <c r="F3233" s="64" t="str">
        <f>IF(SUM(บันทึกข้อมูล!U3233:Z3233)=0,"",SUM(บันทึกข้อมูล!U3233:Z3233))</f>
        <v/>
      </c>
      <c r="G3233" s="64" t="str">
        <f>IF(SUM(บันทึกข้อมูล!AA3233:AB3233)=0,"",SUM(บันทึกข้อมูล!AA3233:AB3233))</f>
        <v/>
      </c>
      <c r="H3233" s="64" t="str">
        <f>IF(SUM(บันทึกข้อมูล!AC3233:AD3233)=0,"",SUM(บันทึกข้อมูล!AC3233:AD3233))</f>
        <v/>
      </c>
      <c r="I3233" s="64" t="str">
        <f>IF(SUM(บันทึกข้อมูล!AE3233:AF3233)=0,"",SUM(บันทึกข้อมูล!AE3233:AF3233))</f>
        <v/>
      </c>
      <c r="J3233" s="64" t="str">
        <f>IF(SUM(บันทึกข้อมูล!AG3233:AG3233)=0,"",SUM(บันทึกข้อมูล!AG3233:AG3233))</f>
        <v/>
      </c>
      <c r="K3233" s="64" t="str">
        <f>IF(SUM(บันทึกข้อมูล!AH3233:AN3233)=0,"",SUM(บันทึกข้อมูล!AH3233:AN3233))</f>
        <v/>
      </c>
      <c r="L3233" s="64" t="str">
        <f>IF(SUM(บันทึกข้อมูล!U3233:AN3233)=0,"",SUM(บันทึกข้อมูล!U3233:AN3233))</f>
        <v/>
      </c>
      <c r="M3233" s="61" t="str">
        <f>IF(SUM(บันทึกข้อมูล!AO3233:AS3233)=0,"",SUM(บันทึกข้อมูล!AO3233:AS3233))</f>
        <v/>
      </c>
      <c r="N3233" s="95" t="str">
        <f t="shared" si="67"/>
        <v/>
      </c>
      <c r="O3233" s="97" t="str">
        <f>IF(SUM(บันทึกข้อมูล!X3233:AQ3233)=0,"",SUM(บันทึกข้อมูล!X3233:AQ3233))</f>
        <v/>
      </c>
    </row>
    <row r="3234" spans="1:15" ht="18">
      <c r="A3234" s="63" t="str">
        <f>IF(SUM(บันทึกข้อมูล!E3234:H3234)=0,"",SUM(บันทึกข้อมูล!E3234:H3234))</f>
        <v/>
      </c>
      <c r="B3234" s="63" t="str">
        <f>IF(SUM(บันทึกข้อมูล!I3234:L3234)=0,"",SUM(บันทึกข้อมูล!I3234:L3234))</f>
        <v/>
      </c>
      <c r="C3234" s="63" t="str">
        <f>IF(SUM(บันทึกข้อมูล!M3234:P3234)=0,"",SUM(บันทึกข้อมูล!M3234:P3234))</f>
        <v/>
      </c>
      <c r="D3234" s="63" t="str">
        <f>IF(SUM(บันทึกข้อมูล!Q3234:T3234)=0,"",SUM(บันทึกข้อมูล!Q3234:T3234))</f>
        <v/>
      </c>
      <c r="E3234" s="63" t="str">
        <f>IF(SUM(บันทึกข้อมูล!E3234:T3234)=0,"",SUM(บันทึกข้อมูล!E3234:T3234))</f>
        <v/>
      </c>
      <c r="F3234" s="64" t="str">
        <f>IF(SUM(บันทึกข้อมูล!U3234:Z3234)=0,"",SUM(บันทึกข้อมูล!U3234:Z3234))</f>
        <v/>
      </c>
      <c r="G3234" s="64" t="str">
        <f>IF(SUM(บันทึกข้อมูล!AA3234:AB3234)=0,"",SUM(บันทึกข้อมูล!AA3234:AB3234))</f>
        <v/>
      </c>
      <c r="H3234" s="64" t="str">
        <f>IF(SUM(บันทึกข้อมูล!AC3234:AD3234)=0,"",SUM(บันทึกข้อมูล!AC3234:AD3234))</f>
        <v/>
      </c>
      <c r="I3234" s="64" t="str">
        <f>IF(SUM(บันทึกข้อมูล!AE3234:AF3234)=0,"",SUM(บันทึกข้อมูล!AE3234:AF3234))</f>
        <v/>
      </c>
      <c r="J3234" s="64" t="str">
        <f>IF(SUM(บันทึกข้อมูล!AG3234:AG3234)=0,"",SUM(บันทึกข้อมูล!AG3234:AG3234))</f>
        <v/>
      </c>
      <c r="K3234" s="64" t="str">
        <f>IF(SUM(บันทึกข้อมูล!AH3234:AN3234)=0,"",SUM(บันทึกข้อมูล!AH3234:AN3234))</f>
        <v/>
      </c>
      <c r="L3234" s="64" t="str">
        <f>IF(SUM(บันทึกข้อมูล!U3234:AN3234)=0,"",SUM(บันทึกข้อมูล!U3234:AN3234))</f>
        <v/>
      </c>
      <c r="M3234" s="61" t="str">
        <f>IF(SUM(บันทึกข้อมูล!AO3234:AS3234)=0,"",SUM(บันทึกข้อมูล!AO3234:AS3234))</f>
        <v/>
      </c>
      <c r="N3234" s="95" t="str">
        <f t="shared" si="67"/>
        <v/>
      </c>
      <c r="O3234" s="97" t="str">
        <f>IF(SUM(บันทึกข้อมูล!X3234:AQ3234)=0,"",SUM(บันทึกข้อมูล!X3234:AQ3234))</f>
        <v/>
      </c>
    </row>
    <row r="3235" spans="1:15" ht="18">
      <c r="A3235" s="63" t="str">
        <f>IF(SUM(บันทึกข้อมูล!E3235:H3235)=0,"",SUM(บันทึกข้อมูล!E3235:H3235))</f>
        <v/>
      </c>
      <c r="B3235" s="63" t="str">
        <f>IF(SUM(บันทึกข้อมูล!I3235:L3235)=0,"",SUM(บันทึกข้อมูล!I3235:L3235))</f>
        <v/>
      </c>
      <c r="C3235" s="63" t="str">
        <f>IF(SUM(บันทึกข้อมูล!M3235:P3235)=0,"",SUM(บันทึกข้อมูล!M3235:P3235))</f>
        <v/>
      </c>
      <c r="D3235" s="63" t="str">
        <f>IF(SUM(บันทึกข้อมูล!Q3235:T3235)=0,"",SUM(บันทึกข้อมูล!Q3235:T3235))</f>
        <v/>
      </c>
      <c r="E3235" s="63" t="str">
        <f>IF(SUM(บันทึกข้อมูล!E3235:T3235)=0,"",SUM(บันทึกข้อมูล!E3235:T3235))</f>
        <v/>
      </c>
      <c r="F3235" s="64" t="str">
        <f>IF(SUM(บันทึกข้อมูล!U3235:Z3235)=0,"",SUM(บันทึกข้อมูล!U3235:Z3235))</f>
        <v/>
      </c>
      <c r="G3235" s="64" t="str">
        <f>IF(SUM(บันทึกข้อมูล!AA3235:AB3235)=0,"",SUM(บันทึกข้อมูล!AA3235:AB3235))</f>
        <v/>
      </c>
      <c r="H3235" s="64" t="str">
        <f>IF(SUM(บันทึกข้อมูล!AC3235:AD3235)=0,"",SUM(บันทึกข้อมูล!AC3235:AD3235))</f>
        <v/>
      </c>
      <c r="I3235" s="64" t="str">
        <f>IF(SUM(บันทึกข้อมูล!AE3235:AF3235)=0,"",SUM(บันทึกข้อมูล!AE3235:AF3235))</f>
        <v/>
      </c>
      <c r="J3235" s="64" t="str">
        <f>IF(SUM(บันทึกข้อมูล!AG3235:AG3235)=0,"",SUM(บันทึกข้อมูล!AG3235:AG3235))</f>
        <v/>
      </c>
      <c r="K3235" s="64" t="str">
        <f>IF(SUM(บันทึกข้อมูล!AH3235:AN3235)=0,"",SUM(บันทึกข้อมูล!AH3235:AN3235))</f>
        <v/>
      </c>
      <c r="L3235" s="64" t="str">
        <f>IF(SUM(บันทึกข้อมูล!U3235:AN3235)=0,"",SUM(บันทึกข้อมูล!U3235:AN3235))</f>
        <v/>
      </c>
      <c r="M3235" s="61" t="str">
        <f>IF(SUM(บันทึกข้อมูล!AO3235:AS3235)=0,"",SUM(บันทึกข้อมูล!AO3235:AS3235))</f>
        <v/>
      </c>
      <c r="N3235" s="95" t="str">
        <f t="shared" si="67"/>
        <v/>
      </c>
      <c r="O3235" s="97" t="str">
        <f>IF(SUM(บันทึกข้อมูล!X3235:AQ3235)=0,"",SUM(บันทึกข้อมูล!X3235:AQ3235))</f>
        <v/>
      </c>
    </row>
    <row r="3236" spans="1:15" ht="18">
      <c r="A3236" s="63" t="str">
        <f>IF(SUM(บันทึกข้อมูล!E3236:H3236)=0,"",SUM(บันทึกข้อมูล!E3236:H3236))</f>
        <v/>
      </c>
      <c r="B3236" s="63" t="str">
        <f>IF(SUM(บันทึกข้อมูล!I3236:L3236)=0,"",SUM(บันทึกข้อมูล!I3236:L3236))</f>
        <v/>
      </c>
      <c r="C3236" s="63" t="str">
        <f>IF(SUM(บันทึกข้อมูล!M3236:P3236)=0,"",SUM(บันทึกข้อมูล!M3236:P3236))</f>
        <v/>
      </c>
      <c r="D3236" s="63" t="str">
        <f>IF(SUM(บันทึกข้อมูล!Q3236:T3236)=0,"",SUM(บันทึกข้อมูล!Q3236:T3236))</f>
        <v/>
      </c>
      <c r="E3236" s="63" t="str">
        <f>IF(SUM(บันทึกข้อมูล!E3236:T3236)=0,"",SUM(บันทึกข้อมูล!E3236:T3236))</f>
        <v/>
      </c>
      <c r="F3236" s="64" t="str">
        <f>IF(SUM(บันทึกข้อมูล!U3236:Z3236)=0,"",SUM(บันทึกข้อมูล!U3236:Z3236))</f>
        <v/>
      </c>
      <c r="G3236" s="64" t="str">
        <f>IF(SUM(บันทึกข้อมูล!AA3236:AB3236)=0,"",SUM(บันทึกข้อมูล!AA3236:AB3236))</f>
        <v/>
      </c>
      <c r="H3236" s="64" t="str">
        <f>IF(SUM(บันทึกข้อมูล!AC3236:AD3236)=0,"",SUM(บันทึกข้อมูล!AC3236:AD3236))</f>
        <v/>
      </c>
      <c r="I3236" s="64" t="str">
        <f>IF(SUM(บันทึกข้อมูล!AE3236:AF3236)=0,"",SUM(บันทึกข้อมูล!AE3236:AF3236))</f>
        <v/>
      </c>
      <c r="J3236" s="64" t="str">
        <f>IF(SUM(บันทึกข้อมูล!AG3236:AG3236)=0,"",SUM(บันทึกข้อมูล!AG3236:AG3236))</f>
        <v/>
      </c>
      <c r="K3236" s="64" t="str">
        <f>IF(SUM(บันทึกข้อมูล!AH3236:AN3236)=0,"",SUM(บันทึกข้อมูล!AH3236:AN3236))</f>
        <v/>
      </c>
      <c r="L3236" s="64" t="str">
        <f>IF(SUM(บันทึกข้อมูล!U3236:AN3236)=0,"",SUM(บันทึกข้อมูล!U3236:AN3236))</f>
        <v/>
      </c>
      <c r="M3236" s="61" t="str">
        <f>IF(SUM(บันทึกข้อมูล!AO3236:AS3236)=0,"",SUM(บันทึกข้อมูล!AO3236:AS3236))</f>
        <v/>
      </c>
      <c r="N3236" s="95" t="str">
        <f t="shared" si="67"/>
        <v/>
      </c>
      <c r="O3236" s="97" t="str">
        <f>IF(SUM(บันทึกข้อมูล!X3236:AQ3236)=0,"",SUM(บันทึกข้อมูล!X3236:AQ3236))</f>
        <v/>
      </c>
    </row>
    <row r="3237" spans="1:15" ht="18">
      <c r="A3237" s="63" t="str">
        <f>IF(SUM(บันทึกข้อมูล!E3237:H3237)=0,"",SUM(บันทึกข้อมูล!E3237:H3237))</f>
        <v/>
      </c>
      <c r="B3237" s="63" t="str">
        <f>IF(SUM(บันทึกข้อมูล!I3237:L3237)=0,"",SUM(บันทึกข้อมูล!I3237:L3237))</f>
        <v/>
      </c>
      <c r="C3237" s="63" t="str">
        <f>IF(SUM(บันทึกข้อมูล!M3237:P3237)=0,"",SUM(บันทึกข้อมูล!M3237:P3237))</f>
        <v/>
      </c>
      <c r="D3237" s="63" t="str">
        <f>IF(SUM(บันทึกข้อมูล!Q3237:T3237)=0,"",SUM(บันทึกข้อมูล!Q3237:T3237))</f>
        <v/>
      </c>
      <c r="E3237" s="63" t="str">
        <f>IF(SUM(บันทึกข้อมูล!E3237:T3237)=0,"",SUM(บันทึกข้อมูล!E3237:T3237))</f>
        <v/>
      </c>
      <c r="F3237" s="64" t="str">
        <f>IF(SUM(บันทึกข้อมูล!U3237:Z3237)=0,"",SUM(บันทึกข้อมูล!U3237:Z3237))</f>
        <v/>
      </c>
      <c r="G3237" s="64" t="str">
        <f>IF(SUM(บันทึกข้อมูล!AA3237:AB3237)=0,"",SUM(บันทึกข้อมูล!AA3237:AB3237))</f>
        <v/>
      </c>
      <c r="H3237" s="64" t="str">
        <f>IF(SUM(บันทึกข้อมูล!AC3237:AD3237)=0,"",SUM(บันทึกข้อมูล!AC3237:AD3237))</f>
        <v/>
      </c>
      <c r="I3237" s="64" t="str">
        <f>IF(SUM(บันทึกข้อมูล!AE3237:AF3237)=0,"",SUM(บันทึกข้อมูล!AE3237:AF3237))</f>
        <v/>
      </c>
      <c r="J3237" s="64" t="str">
        <f>IF(SUM(บันทึกข้อมูล!AG3237:AG3237)=0,"",SUM(บันทึกข้อมูล!AG3237:AG3237))</f>
        <v/>
      </c>
      <c r="K3237" s="64" t="str">
        <f>IF(SUM(บันทึกข้อมูล!AH3237:AN3237)=0,"",SUM(บันทึกข้อมูล!AH3237:AN3237))</f>
        <v/>
      </c>
      <c r="L3237" s="64" t="str">
        <f>IF(SUM(บันทึกข้อมูล!U3237:AN3237)=0,"",SUM(บันทึกข้อมูล!U3237:AN3237))</f>
        <v/>
      </c>
      <c r="M3237" s="61" t="str">
        <f>IF(SUM(บันทึกข้อมูล!AO3237:AS3237)=0,"",SUM(บันทึกข้อมูล!AO3237:AS3237))</f>
        <v/>
      </c>
      <c r="N3237" s="95" t="str">
        <f t="shared" si="67"/>
        <v/>
      </c>
      <c r="O3237" s="97" t="str">
        <f>IF(SUM(บันทึกข้อมูล!X3237:AQ3237)=0,"",SUM(บันทึกข้อมูล!X3237:AQ3237))</f>
        <v/>
      </c>
    </row>
    <row r="3238" spans="1:15" ht="18">
      <c r="A3238" s="63" t="str">
        <f>IF(SUM(บันทึกข้อมูล!E3238:H3238)=0,"",SUM(บันทึกข้อมูล!E3238:H3238))</f>
        <v/>
      </c>
      <c r="B3238" s="63" t="str">
        <f>IF(SUM(บันทึกข้อมูล!I3238:L3238)=0,"",SUM(บันทึกข้อมูล!I3238:L3238))</f>
        <v/>
      </c>
      <c r="C3238" s="63" t="str">
        <f>IF(SUM(บันทึกข้อมูล!M3238:P3238)=0,"",SUM(บันทึกข้อมูล!M3238:P3238))</f>
        <v/>
      </c>
      <c r="D3238" s="63" t="str">
        <f>IF(SUM(บันทึกข้อมูล!Q3238:T3238)=0,"",SUM(บันทึกข้อมูล!Q3238:T3238))</f>
        <v/>
      </c>
      <c r="E3238" s="63" t="str">
        <f>IF(SUM(บันทึกข้อมูล!E3238:T3238)=0,"",SUM(บันทึกข้อมูล!E3238:T3238))</f>
        <v/>
      </c>
      <c r="F3238" s="64" t="str">
        <f>IF(SUM(บันทึกข้อมูล!U3238:Z3238)=0,"",SUM(บันทึกข้อมูล!U3238:Z3238))</f>
        <v/>
      </c>
      <c r="G3238" s="64" t="str">
        <f>IF(SUM(บันทึกข้อมูล!AA3238:AB3238)=0,"",SUM(บันทึกข้อมูล!AA3238:AB3238))</f>
        <v/>
      </c>
      <c r="H3238" s="64" t="str">
        <f>IF(SUM(บันทึกข้อมูล!AC3238:AD3238)=0,"",SUM(บันทึกข้อมูล!AC3238:AD3238))</f>
        <v/>
      </c>
      <c r="I3238" s="64" t="str">
        <f>IF(SUM(บันทึกข้อมูล!AE3238:AF3238)=0,"",SUM(บันทึกข้อมูล!AE3238:AF3238))</f>
        <v/>
      </c>
      <c r="J3238" s="64" t="str">
        <f>IF(SUM(บันทึกข้อมูล!AG3238:AG3238)=0,"",SUM(บันทึกข้อมูล!AG3238:AG3238))</f>
        <v/>
      </c>
      <c r="K3238" s="64" t="str">
        <f>IF(SUM(บันทึกข้อมูล!AH3238:AN3238)=0,"",SUM(บันทึกข้อมูล!AH3238:AN3238))</f>
        <v/>
      </c>
      <c r="L3238" s="64" t="str">
        <f>IF(SUM(บันทึกข้อมูล!U3238:AN3238)=0,"",SUM(บันทึกข้อมูล!U3238:AN3238))</f>
        <v/>
      </c>
      <c r="M3238" s="61" t="str">
        <f>IF(SUM(บันทึกข้อมูล!AO3238:AS3238)=0,"",SUM(บันทึกข้อมูล!AO3238:AS3238))</f>
        <v/>
      </c>
      <c r="N3238" s="95" t="str">
        <f t="shared" si="67"/>
        <v/>
      </c>
      <c r="O3238" s="97" t="str">
        <f>IF(SUM(บันทึกข้อมูล!X3238:AQ3238)=0,"",SUM(บันทึกข้อมูล!X3238:AQ3238))</f>
        <v/>
      </c>
    </row>
    <row r="3239" spans="1:15" ht="18">
      <c r="A3239" s="63" t="str">
        <f>IF(SUM(บันทึกข้อมูล!E3239:H3239)=0,"",SUM(บันทึกข้อมูล!E3239:H3239))</f>
        <v/>
      </c>
      <c r="B3239" s="63" t="str">
        <f>IF(SUM(บันทึกข้อมูล!I3239:L3239)=0,"",SUM(บันทึกข้อมูล!I3239:L3239))</f>
        <v/>
      </c>
      <c r="C3239" s="63" t="str">
        <f>IF(SUM(บันทึกข้อมูล!M3239:P3239)=0,"",SUM(บันทึกข้อมูล!M3239:P3239))</f>
        <v/>
      </c>
      <c r="D3239" s="63" t="str">
        <f>IF(SUM(บันทึกข้อมูล!Q3239:T3239)=0,"",SUM(บันทึกข้อมูล!Q3239:T3239))</f>
        <v/>
      </c>
      <c r="E3239" s="63" t="str">
        <f>IF(SUM(บันทึกข้อมูล!E3239:T3239)=0,"",SUM(บันทึกข้อมูล!E3239:T3239))</f>
        <v/>
      </c>
      <c r="F3239" s="64" t="str">
        <f>IF(SUM(บันทึกข้อมูล!U3239:Z3239)=0,"",SUM(บันทึกข้อมูล!U3239:Z3239))</f>
        <v/>
      </c>
      <c r="G3239" s="64" t="str">
        <f>IF(SUM(บันทึกข้อมูล!AA3239:AB3239)=0,"",SUM(บันทึกข้อมูล!AA3239:AB3239))</f>
        <v/>
      </c>
      <c r="H3239" s="64" t="str">
        <f>IF(SUM(บันทึกข้อมูล!AC3239:AD3239)=0,"",SUM(บันทึกข้อมูล!AC3239:AD3239))</f>
        <v/>
      </c>
      <c r="I3239" s="64" t="str">
        <f>IF(SUM(บันทึกข้อมูล!AE3239:AF3239)=0,"",SUM(บันทึกข้อมูล!AE3239:AF3239))</f>
        <v/>
      </c>
      <c r="J3239" s="64" t="str">
        <f>IF(SUM(บันทึกข้อมูล!AG3239:AG3239)=0,"",SUM(บันทึกข้อมูล!AG3239:AG3239))</f>
        <v/>
      </c>
      <c r="K3239" s="64" t="str">
        <f>IF(SUM(บันทึกข้อมูล!AH3239:AN3239)=0,"",SUM(บันทึกข้อมูล!AH3239:AN3239))</f>
        <v/>
      </c>
      <c r="L3239" s="64" t="str">
        <f>IF(SUM(บันทึกข้อมูล!U3239:AN3239)=0,"",SUM(บันทึกข้อมูล!U3239:AN3239))</f>
        <v/>
      </c>
      <c r="M3239" s="61" t="str">
        <f>IF(SUM(บันทึกข้อมูล!AO3239:AS3239)=0,"",SUM(บันทึกข้อมูล!AO3239:AS3239))</f>
        <v/>
      </c>
      <c r="N3239" s="95" t="str">
        <f t="shared" si="67"/>
        <v/>
      </c>
      <c r="O3239" s="97" t="str">
        <f>IF(SUM(บันทึกข้อมูล!X3239:AQ3239)=0,"",SUM(บันทึกข้อมูล!X3239:AQ3239))</f>
        <v/>
      </c>
    </row>
    <row r="3240" spans="1:15" ht="18">
      <c r="A3240" s="63" t="str">
        <f>IF(SUM(บันทึกข้อมูล!E3240:H3240)=0,"",SUM(บันทึกข้อมูล!E3240:H3240))</f>
        <v/>
      </c>
      <c r="B3240" s="63" t="str">
        <f>IF(SUM(บันทึกข้อมูล!I3240:L3240)=0,"",SUM(บันทึกข้อมูล!I3240:L3240))</f>
        <v/>
      </c>
      <c r="C3240" s="63" t="str">
        <f>IF(SUM(บันทึกข้อมูล!M3240:P3240)=0,"",SUM(บันทึกข้อมูล!M3240:P3240))</f>
        <v/>
      </c>
      <c r="D3240" s="63" t="str">
        <f>IF(SUM(บันทึกข้อมูล!Q3240:T3240)=0,"",SUM(บันทึกข้อมูล!Q3240:T3240))</f>
        <v/>
      </c>
      <c r="E3240" s="63" t="str">
        <f>IF(SUM(บันทึกข้อมูล!E3240:T3240)=0,"",SUM(บันทึกข้อมูล!E3240:T3240))</f>
        <v/>
      </c>
      <c r="F3240" s="64" t="str">
        <f>IF(SUM(บันทึกข้อมูล!U3240:Z3240)=0,"",SUM(บันทึกข้อมูล!U3240:Z3240))</f>
        <v/>
      </c>
      <c r="G3240" s="64" t="str">
        <f>IF(SUM(บันทึกข้อมูล!AA3240:AB3240)=0,"",SUM(บันทึกข้อมูล!AA3240:AB3240))</f>
        <v/>
      </c>
      <c r="H3240" s="64" t="str">
        <f>IF(SUM(บันทึกข้อมูล!AC3240:AD3240)=0,"",SUM(บันทึกข้อมูล!AC3240:AD3240))</f>
        <v/>
      </c>
      <c r="I3240" s="64" t="str">
        <f>IF(SUM(บันทึกข้อมูล!AE3240:AF3240)=0,"",SUM(บันทึกข้อมูล!AE3240:AF3240))</f>
        <v/>
      </c>
      <c r="J3240" s="64" t="str">
        <f>IF(SUM(บันทึกข้อมูล!AG3240:AG3240)=0,"",SUM(บันทึกข้อมูล!AG3240:AG3240))</f>
        <v/>
      </c>
      <c r="K3240" s="64" t="str">
        <f>IF(SUM(บันทึกข้อมูล!AH3240:AN3240)=0,"",SUM(บันทึกข้อมูล!AH3240:AN3240))</f>
        <v/>
      </c>
      <c r="L3240" s="64" t="str">
        <f>IF(SUM(บันทึกข้อมูล!U3240:AN3240)=0,"",SUM(บันทึกข้อมูล!U3240:AN3240))</f>
        <v/>
      </c>
      <c r="M3240" s="61" t="str">
        <f>IF(SUM(บันทึกข้อมูล!AO3240:AS3240)=0,"",SUM(บันทึกข้อมูล!AO3240:AS3240))</f>
        <v/>
      </c>
      <c r="N3240" s="95" t="str">
        <f t="shared" si="67"/>
        <v/>
      </c>
      <c r="O3240" s="97" t="str">
        <f>IF(SUM(บันทึกข้อมูล!X3240:AQ3240)=0,"",SUM(บันทึกข้อมูล!X3240:AQ3240))</f>
        <v/>
      </c>
    </row>
    <row r="3241" spans="1:15" ht="18">
      <c r="A3241" s="63" t="str">
        <f>IF(SUM(บันทึกข้อมูล!E3241:H3241)=0,"",SUM(บันทึกข้อมูล!E3241:H3241))</f>
        <v/>
      </c>
      <c r="B3241" s="63" t="str">
        <f>IF(SUM(บันทึกข้อมูล!I3241:L3241)=0,"",SUM(บันทึกข้อมูล!I3241:L3241))</f>
        <v/>
      </c>
      <c r="C3241" s="63" t="str">
        <f>IF(SUM(บันทึกข้อมูล!M3241:P3241)=0,"",SUM(บันทึกข้อมูล!M3241:P3241))</f>
        <v/>
      </c>
      <c r="D3241" s="63" t="str">
        <f>IF(SUM(บันทึกข้อมูล!Q3241:T3241)=0,"",SUM(บันทึกข้อมูล!Q3241:T3241))</f>
        <v/>
      </c>
      <c r="E3241" s="63" t="str">
        <f>IF(SUM(บันทึกข้อมูล!E3241:T3241)=0,"",SUM(บันทึกข้อมูล!E3241:T3241))</f>
        <v/>
      </c>
      <c r="F3241" s="64" t="str">
        <f>IF(SUM(บันทึกข้อมูล!U3241:Z3241)=0,"",SUM(บันทึกข้อมูล!U3241:Z3241))</f>
        <v/>
      </c>
      <c r="G3241" s="64" t="str">
        <f>IF(SUM(บันทึกข้อมูล!AA3241:AB3241)=0,"",SUM(บันทึกข้อมูล!AA3241:AB3241))</f>
        <v/>
      </c>
      <c r="H3241" s="64" t="str">
        <f>IF(SUM(บันทึกข้อมูล!AC3241:AD3241)=0,"",SUM(บันทึกข้อมูล!AC3241:AD3241))</f>
        <v/>
      </c>
      <c r="I3241" s="64" t="str">
        <f>IF(SUM(บันทึกข้อมูล!AE3241:AF3241)=0,"",SUM(บันทึกข้อมูล!AE3241:AF3241))</f>
        <v/>
      </c>
      <c r="J3241" s="64" t="str">
        <f>IF(SUM(บันทึกข้อมูล!AG3241:AG3241)=0,"",SUM(บันทึกข้อมูล!AG3241:AG3241))</f>
        <v/>
      </c>
      <c r="K3241" s="64" t="str">
        <f>IF(SUM(บันทึกข้อมูล!AH3241:AN3241)=0,"",SUM(บันทึกข้อมูล!AH3241:AN3241))</f>
        <v/>
      </c>
      <c r="L3241" s="64" t="str">
        <f>IF(SUM(บันทึกข้อมูล!U3241:AN3241)=0,"",SUM(บันทึกข้อมูล!U3241:AN3241))</f>
        <v/>
      </c>
      <c r="M3241" s="61" t="str">
        <f>IF(SUM(บันทึกข้อมูล!AO3241:AS3241)=0,"",SUM(บันทึกข้อมูล!AO3241:AS3241))</f>
        <v/>
      </c>
      <c r="N3241" s="95" t="str">
        <f t="shared" si="67"/>
        <v/>
      </c>
      <c r="O3241" s="97" t="str">
        <f>IF(SUM(บันทึกข้อมูล!X3241:AQ3241)=0,"",SUM(บันทึกข้อมูล!X3241:AQ3241))</f>
        <v/>
      </c>
    </row>
    <row r="3242" spans="1:15" ht="18">
      <c r="A3242" s="63" t="str">
        <f>IF(SUM(บันทึกข้อมูล!E3242:H3242)=0,"",SUM(บันทึกข้อมูล!E3242:H3242))</f>
        <v/>
      </c>
      <c r="B3242" s="63" t="str">
        <f>IF(SUM(บันทึกข้อมูล!I3242:L3242)=0,"",SUM(บันทึกข้อมูล!I3242:L3242))</f>
        <v/>
      </c>
      <c r="C3242" s="63" t="str">
        <f>IF(SUM(บันทึกข้อมูล!M3242:P3242)=0,"",SUM(บันทึกข้อมูล!M3242:P3242))</f>
        <v/>
      </c>
      <c r="D3242" s="63" t="str">
        <f>IF(SUM(บันทึกข้อมูล!Q3242:T3242)=0,"",SUM(บันทึกข้อมูล!Q3242:T3242))</f>
        <v/>
      </c>
      <c r="E3242" s="63" t="str">
        <f>IF(SUM(บันทึกข้อมูล!E3242:T3242)=0,"",SUM(บันทึกข้อมูล!E3242:T3242))</f>
        <v/>
      </c>
      <c r="F3242" s="64" t="str">
        <f>IF(SUM(บันทึกข้อมูล!U3242:Z3242)=0,"",SUM(บันทึกข้อมูล!U3242:Z3242))</f>
        <v/>
      </c>
      <c r="G3242" s="64" t="str">
        <f>IF(SUM(บันทึกข้อมูล!AA3242:AB3242)=0,"",SUM(บันทึกข้อมูล!AA3242:AB3242))</f>
        <v/>
      </c>
      <c r="H3242" s="64" t="str">
        <f>IF(SUM(บันทึกข้อมูล!AC3242:AD3242)=0,"",SUM(บันทึกข้อมูล!AC3242:AD3242))</f>
        <v/>
      </c>
      <c r="I3242" s="64" t="str">
        <f>IF(SUM(บันทึกข้อมูล!AE3242:AF3242)=0,"",SUM(บันทึกข้อมูล!AE3242:AF3242))</f>
        <v/>
      </c>
      <c r="J3242" s="64" t="str">
        <f>IF(SUM(บันทึกข้อมูล!AG3242:AG3242)=0,"",SUM(บันทึกข้อมูล!AG3242:AG3242))</f>
        <v/>
      </c>
      <c r="K3242" s="64" t="str">
        <f>IF(SUM(บันทึกข้อมูล!AH3242:AN3242)=0,"",SUM(บันทึกข้อมูล!AH3242:AN3242))</f>
        <v/>
      </c>
      <c r="L3242" s="64" t="str">
        <f>IF(SUM(บันทึกข้อมูล!U3242:AN3242)=0,"",SUM(บันทึกข้อมูล!U3242:AN3242))</f>
        <v/>
      </c>
      <c r="M3242" s="61" t="str">
        <f>IF(SUM(บันทึกข้อมูล!AO3242:AS3242)=0,"",SUM(บันทึกข้อมูล!AO3242:AS3242))</f>
        <v/>
      </c>
      <c r="N3242" s="95" t="str">
        <f t="shared" si="67"/>
        <v/>
      </c>
      <c r="O3242" s="97" t="str">
        <f>IF(SUM(บันทึกข้อมูล!X3242:AQ3242)=0,"",SUM(บันทึกข้อมูล!X3242:AQ3242))</f>
        <v/>
      </c>
    </row>
    <row r="3243" spans="1:15" ht="18">
      <c r="A3243" s="63" t="str">
        <f>IF(SUM(บันทึกข้อมูล!E3243:H3243)=0,"",SUM(บันทึกข้อมูล!E3243:H3243))</f>
        <v/>
      </c>
      <c r="B3243" s="63" t="str">
        <f>IF(SUM(บันทึกข้อมูล!I3243:L3243)=0,"",SUM(บันทึกข้อมูล!I3243:L3243))</f>
        <v/>
      </c>
      <c r="C3243" s="63" t="str">
        <f>IF(SUM(บันทึกข้อมูล!M3243:P3243)=0,"",SUM(บันทึกข้อมูล!M3243:P3243))</f>
        <v/>
      </c>
      <c r="D3243" s="63" t="str">
        <f>IF(SUM(บันทึกข้อมูล!Q3243:T3243)=0,"",SUM(บันทึกข้อมูล!Q3243:T3243))</f>
        <v/>
      </c>
      <c r="E3243" s="63" t="str">
        <f>IF(SUM(บันทึกข้อมูล!E3243:T3243)=0,"",SUM(บันทึกข้อมูล!E3243:T3243))</f>
        <v/>
      </c>
      <c r="F3243" s="64" t="str">
        <f>IF(SUM(บันทึกข้อมูล!U3243:Z3243)=0,"",SUM(บันทึกข้อมูล!U3243:Z3243))</f>
        <v/>
      </c>
      <c r="G3243" s="64" t="str">
        <f>IF(SUM(บันทึกข้อมูล!AA3243:AB3243)=0,"",SUM(บันทึกข้อมูล!AA3243:AB3243))</f>
        <v/>
      </c>
      <c r="H3243" s="64" t="str">
        <f>IF(SUM(บันทึกข้อมูล!AC3243:AD3243)=0,"",SUM(บันทึกข้อมูล!AC3243:AD3243))</f>
        <v/>
      </c>
      <c r="I3243" s="64" t="str">
        <f>IF(SUM(บันทึกข้อมูล!AE3243:AF3243)=0,"",SUM(บันทึกข้อมูล!AE3243:AF3243))</f>
        <v/>
      </c>
      <c r="J3243" s="64" t="str">
        <f>IF(SUM(บันทึกข้อมูล!AG3243:AG3243)=0,"",SUM(บันทึกข้อมูล!AG3243:AG3243))</f>
        <v/>
      </c>
      <c r="K3243" s="64" t="str">
        <f>IF(SUM(บันทึกข้อมูล!AH3243:AN3243)=0,"",SUM(บันทึกข้อมูล!AH3243:AN3243))</f>
        <v/>
      </c>
      <c r="L3243" s="64" t="str">
        <f>IF(SUM(บันทึกข้อมูล!U3243:AN3243)=0,"",SUM(บันทึกข้อมูล!U3243:AN3243))</f>
        <v/>
      </c>
      <c r="M3243" s="61" t="str">
        <f>IF(SUM(บันทึกข้อมูล!AO3243:AS3243)=0,"",SUM(บันทึกข้อมูล!AO3243:AS3243))</f>
        <v/>
      </c>
      <c r="N3243" s="95" t="str">
        <f t="shared" si="67"/>
        <v/>
      </c>
      <c r="O3243" s="97" t="str">
        <f>IF(SUM(บันทึกข้อมูล!X3243:AQ3243)=0,"",SUM(บันทึกข้อมูล!X3243:AQ3243))</f>
        <v/>
      </c>
    </row>
    <row r="3244" spans="1:15" ht="18">
      <c r="A3244" s="63" t="str">
        <f>IF(SUM(บันทึกข้อมูล!E3244:H3244)=0,"",SUM(บันทึกข้อมูล!E3244:H3244))</f>
        <v/>
      </c>
      <c r="B3244" s="63" t="str">
        <f>IF(SUM(บันทึกข้อมูล!I3244:L3244)=0,"",SUM(บันทึกข้อมูล!I3244:L3244))</f>
        <v/>
      </c>
      <c r="C3244" s="63" t="str">
        <f>IF(SUM(บันทึกข้อมูล!M3244:P3244)=0,"",SUM(บันทึกข้อมูล!M3244:P3244))</f>
        <v/>
      </c>
      <c r="D3244" s="63" t="str">
        <f>IF(SUM(บันทึกข้อมูล!Q3244:T3244)=0,"",SUM(บันทึกข้อมูล!Q3244:T3244))</f>
        <v/>
      </c>
      <c r="E3244" s="63" t="str">
        <f>IF(SUM(บันทึกข้อมูล!E3244:T3244)=0,"",SUM(บันทึกข้อมูล!E3244:T3244))</f>
        <v/>
      </c>
      <c r="F3244" s="64" t="str">
        <f>IF(SUM(บันทึกข้อมูล!U3244:Z3244)=0,"",SUM(บันทึกข้อมูล!U3244:Z3244))</f>
        <v/>
      </c>
      <c r="G3244" s="64" t="str">
        <f>IF(SUM(บันทึกข้อมูล!AA3244:AB3244)=0,"",SUM(บันทึกข้อมูล!AA3244:AB3244))</f>
        <v/>
      </c>
      <c r="H3244" s="64" t="str">
        <f>IF(SUM(บันทึกข้อมูล!AC3244:AD3244)=0,"",SUM(บันทึกข้อมูล!AC3244:AD3244))</f>
        <v/>
      </c>
      <c r="I3244" s="64" t="str">
        <f>IF(SUM(บันทึกข้อมูล!AE3244:AF3244)=0,"",SUM(บันทึกข้อมูล!AE3244:AF3244))</f>
        <v/>
      </c>
      <c r="J3244" s="64" t="str">
        <f>IF(SUM(บันทึกข้อมูล!AG3244:AG3244)=0,"",SUM(บันทึกข้อมูล!AG3244:AG3244))</f>
        <v/>
      </c>
      <c r="K3244" s="64" t="str">
        <f>IF(SUM(บันทึกข้อมูล!AH3244:AN3244)=0,"",SUM(บันทึกข้อมูล!AH3244:AN3244))</f>
        <v/>
      </c>
      <c r="L3244" s="64" t="str">
        <f>IF(SUM(บันทึกข้อมูล!U3244:AN3244)=0,"",SUM(บันทึกข้อมูล!U3244:AN3244))</f>
        <v/>
      </c>
      <c r="M3244" s="61" t="str">
        <f>IF(SUM(บันทึกข้อมูล!AO3244:AS3244)=0,"",SUM(บันทึกข้อมูล!AO3244:AS3244))</f>
        <v/>
      </c>
      <c r="N3244" s="95" t="str">
        <f t="shared" si="67"/>
        <v/>
      </c>
      <c r="O3244" s="97" t="str">
        <f>IF(SUM(บันทึกข้อมูล!X3244:AQ3244)=0,"",SUM(บันทึกข้อมูล!X3244:AQ3244))</f>
        <v/>
      </c>
    </row>
    <row r="3245" spans="1:15" ht="18">
      <c r="A3245" s="63" t="str">
        <f>IF(SUM(บันทึกข้อมูล!E3245:H3245)=0,"",SUM(บันทึกข้อมูล!E3245:H3245))</f>
        <v/>
      </c>
      <c r="B3245" s="63" t="str">
        <f>IF(SUM(บันทึกข้อมูล!I3245:L3245)=0,"",SUM(บันทึกข้อมูล!I3245:L3245))</f>
        <v/>
      </c>
      <c r="C3245" s="63" t="str">
        <f>IF(SUM(บันทึกข้อมูล!M3245:P3245)=0,"",SUM(บันทึกข้อมูล!M3245:P3245))</f>
        <v/>
      </c>
      <c r="D3245" s="63" t="str">
        <f>IF(SUM(บันทึกข้อมูล!Q3245:T3245)=0,"",SUM(บันทึกข้อมูล!Q3245:T3245))</f>
        <v/>
      </c>
      <c r="E3245" s="63" t="str">
        <f>IF(SUM(บันทึกข้อมูล!E3245:T3245)=0,"",SUM(บันทึกข้อมูล!E3245:T3245))</f>
        <v/>
      </c>
      <c r="F3245" s="64" t="str">
        <f>IF(SUM(บันทึกข้อมูล!U3245:Z3245)=0,"",SUM(บันทึกข้อมูล!U3245:Z3245))</f>
        <v/>
      </c>
      <c r="G3245" s="64" t="str">
        <f>IF(SUM(บันทึกข้อมูล!AA3245:AB3245)=0,"",SUM(บันทึกข้อมูล!AA3245:AB3245))</f>
        <v/>
      </c>
      <c r="H3245" s="64" t="str">
        <f>IF(SUM(บันทึกข้อมูล!AC3245:AD3245)=0,"",SUM(บันทึกข้อมูล!AC3245:AD3245))</f>
        <v/>
      </c>
      <c r="I3245" s="64" t="str">
        <f>IF(SUM(บันทึกข้อมูล!AE3245:AF3245)=0,"",SUM(บันทึกข้อมูล!AE3245:AF3245))</f>
        <v/>
      </c>
      <c r="J3245" s="64" t="str">
        <f>IF(SUM(บันทึกข้อมูล!AG3245:AG3245)=0,"",SUM(บันทึกข้อมูล!AG3245:AG3245))</f>
        <v/>
      </c>
      <c r="K3245" s="64" t="str">
        <f>IF(SUM(บันทึกข้อมูล!AH3245:AN3245)=0,"",SUM(บันทึกข้อมูล!AH3245:AN3245))</f>
        <v/>
      </c>
      <c r="L3245" s="64" t="str">
        <f>IF(SUM(บันทึกข้อมูล!U3245:AN3245)=0,"",SUM(บันทึกข้อมูล!U3245:AN3245))</f>
        <v/>
      </c>
      <c r="M3245" s="61" t="str">
        <f>IF(SUM(บันทึกข้อมูล!AO3245:AS3245)=0,"",SUM(บันทึกข้อมูล!AO3245:AS3245))</f>
        <v/>
      </c>
      <c r="N3245" s="95" t="str">
        <f t="shared" si="67"/>
        <v/>
      </c>
      <c r="O3245" s="97" t="str">
        <f>IF(SUM(บันทึกข้อมูล!X3245:AQ3245)=0,"",SUM(บันทึกข้อมูล!X3245:AQ3245))</f>
        <v/>
      </c>
    </row>
    <row r="3246" spans="1:15" ht="18">
      <c r="A3246" s="63" t="str">
        <f>IF(SUM(บันทึกข้อมูล!E3246:H3246)=0,"",SUM(บันทึกข้อมูล!E3246:H3246))</f>
        <v/>
      </c>
      <c r="B3246" s="63" t="str">
        <f>IF(SUM(บันทึกข้อมูล!I3246:L3246)=0,"",SUM(บันทึกข้อมูล!I3246:L3246))</f>
        <v/>
      </c>
      <c r="C3246" s="63" t="str">
        <f>IF(SUM(บันทึกข้อมูล!M3246:P3246)=0,"",SUM(บันทึกข้อมูล!M3246:P3246))</f>
        <v/>
      </c>
      <c r="D3246" s="63" t="str">
        <f>IF(SUM(บันทึกข้อมูล!Q3246:T3246)=0,"",SUM(บันทึกข้อมูล!Q3246:T3246))</f>
        <v/>
      </c>
      <c r="E3246" s="63" t="str">
        <f>IF(SUM(บันทึกข้อมูล!E3246:T3246)=0,"",SUM(บันทึกข้อมูล!E3246:T3246))</f>
        <v/>
      </c>
      <c r="F3246" s="64" t="str">
        <f>IF(SUM(บันทึกข้อมูล!U3246:Z3246)=0,"",SUM(บันทึกข้อมูล!U3246:Z3246))</f>
        <v/>
      </c>
      <c r="G3246" s="64" t="str">
        <f>IF(SUM(บันทึกข้อมูล!AA3246:AB3246)=0,"",SUM(บันทึกข้อมูล!AA3246:AB3246))</f>
        <v/>
      </c>
      <c r="H3246" s="64" t="str">
        <f>IF(SUM(บันทึกข้อมูล!AC3246:AD3246)=0,"",SUM(บันทึกข้อมูล!AC3246:AD3246))</f>
        <v/>
      </c>
      <c r="I3246" s="64" t="str">
        <f>IF(SUM(บันทึกข้อมูล!AE3246:AF3246)=0,"",SUM(บันทึกข้อมูล!AE3246:AF3246))</f>
        <v/>
      </c>
      <c r="J3246" s="64" t="str">
        <f>IF(SUM(บันทึกข้อมูล!AG3246:AG3246)=0,"",SUM(บันทึกข้อมูล!AG3246:AG3246))</f>
        <v/>
      </c>
      <c r="K3246" s="64" t="str">
        <f>IF(SUM(บันทึกข้อมูล!AH3246:AN3246)=0,"",SUM(บันทึกข้อมูล!AH3246:AN3246))</f>
        <v/>
      </c>
      <c r="L3246" s="64" t="str">
        <f>IF(SUM(บันทึกข้อมูล!U3246:AN3246)=0,"",SUM(บันทึกข้อมูล!U3246:AN3246))</f>
        <v/>
      </c>
      <c r="M3246" s="61" t="str">
        <f>IF(SUM(บันทึกข้อมูล!AO3246:AS3246)=0,"",SUM(บันทึกข้อมูล!AO3246:AS3246))</f>
        <v/>
      </c>
      <c r="N3246" s="95" t="str">
        <f t="shared" si="67"/>
        <v/>
      </c>
      <c r="O3246" s="97" t="str">
        <f>IF(SUM(บันทึกข้อมูล!X3246:AQ3246)=0,"",SUM(บันทึกข้อมูล!X3246:AQ3246))</f>
        <v/>
      </c>
    </row>
    <row r="3247" spans="1:15" ht="18">
      <c r="A3247" s="63" t="str">
        <f>IF(SUM(บันทึกข้อมูล!E3247:H3247)=0,"",SUM(บันทึกข้อมูล!E3247:H3247))</f>
        <v/>
      </c>
      <c r="B3247" s="63" t="str">
        <f>IF(SUM(บันทึกข้อมูล!I3247:L3247)=0,"",SUM(บันทึกข้อมูล!I3247:L3247))</f>
        <v/>
      </c>
      <c r="C3247" s="63" t="str">
        <f>IF(SUM(บันทึกข้อมูล!M3247:P3247)=0,"",SUM(บันทึกข้อมูล!M3247:P3247))</f>
        <v/>
      </c>
      <c r="D3247" s="63" t="str">
        <f>IF(SUM(บันทึกข้อมูล!Q3247:T3247)=0,"",SUM(บันทึกข้อมูล!Q3247:T3247))</f>
        <v/>
      </c>
      <c r="E3247" s="63" t="str">
        <f>IF(SUM(บันทึกข้อมูล!E3247:T3247)=0,"",SUM(บันทึกข้อมูล!E3247:T3247))</f>
        <v/>
      </c>
      <c r="F3247" s="64" t="str">
        <f>IF(SUM(บันทึกข้อมูล!U3247:Z3247)=0,"",SUM(บันทึกข้อมูล!U3247:Z3247))</f>
        <v/>
      </c>
      <c r="G3247" s="64" t="str">
        <f>IF(SUM(บันทึกข้อมูล!AA3247:AB3247)=0,"",SUM(บันทึกข้อมูล!AA3247:AB3247))</f>
        <v/>
      </c>
      <c r="H3247" s="64" t="str">
        <f>IF(SUM(บันทึกข้อมูล!AC3247:AD3247)=0,"",SUM(บันทึกข้อมูล!AC3247:AD3247))</f>
        <v/>
      </c>
      <c r="I3247" s="64" t="str">
        <f>IF(SUM(บันทึกข้อมูล!AE3247:AF3247)=0,"",SUM(บันทึกข้อมูล!AE3247:AF3247))</f>
        <v/>
      </c>
      <c r="J3247" s="64" t="str">
        <f>IF(SUM(บันทึกข้อมูล!AG3247:AG3247)=0,"",SUM(บันทึกข้อมูล!AG3247:AG3247))</f>
        <v/>
      </c>
      <c r="K3247" s="64" t="str">
        <f>IF(SUM(บันทึกข้อมูล!AH3247:AN3247)=0,"",SUM(บันทึกข้อมูล!AH3247:AN3247))</f>
        <v/>
      </c>
      <c r="L3247" s="64" t="str">
        <f>IF(SUM(บันทึกข้อมูล!U3247:AN3247)=0,"",SUM(บันทึกข้อมูล!U3247:AN3247))</f>
        <v/>
      </c>
      <c r="M3247" s="61" t="str">
        <f>IF(SUM(บันทึกข้อมูล!AO3247:AS3247)=0,"",SUM(บันทึกข้อมูล!AO3247:AS3247))</f>
        <v/>
      </c>
      <c r="N3247" s="95" t="str">
        <f t="shared" si="67"/>
        <v/>
      </c>
      <c r="O3247" s="97" t="str">
        <f>IF(SUM(บันทึกข้อมูล!X3247:AQ3247)=0,"",SUM(บันทึกข้อมูล!X3247:AQ3247))</f>
        <v/>
      </c>
    </row>
    <row r="3248" spans="1:15" ht="18">
      <c r="A3248" s="63" t="str">
        <f>IF(SUM(บันทึกข้อมูล!E3248:H3248)=0,"",SUM(บันทึกข้อมูล!E3248:H3248))</f>
        <v/>
      </c>
      <c r="B3248" s="63" t="str">
        <f>IF(SUM(บันทึกข้อมูล!I3248:L3248)=0,"",SUM(บันทึกข้อมูล!I3248:L3248))</f>
        <v/>
      </c>
      <c r="C3248" s="63" t="str">
        <f>IF(SUM(บันทึกข้อมูล!M3248:P3248)=0,"",SUM(บันทึกข้อมูล!M3248:P3248))</f>
        <v/>
      </c>
      <c r="D3248" s="63" t="str">
        <f>IF(SUM(บันทึกข้อมูล!Q3248:T3248)=0,"",SUM(บันทึกข้อมูล!Q3248:T3248))</f>
        <v/>
      </c>
      <c r="E3248" s="63" t="str">
        <f>IF(SUM(บันทึกข้อมูล!E3248:T3248)=0,"",SUM(บันทึกข้อมูล!E3248:T3248))</f>
        <v/>
      </c>
      <c r="F3248" s="64" t="str">
        <f>IF(SUM(บันทึกข้อมูล!U3248:Z3248)=0,"",SUM(บันทึกข้อมูล!U3248:Z3248))</f>
        <v/>
      </c>
      <c r="G3248" s="64" t="str">
        <f>IF(SUM(บันทึกข้อมูล!AA3248:AB3248)=0,"",SUM(บันทึกข้อมูล!AA3248:AB3248))</f>
        <v/>
      </c>
      <c r="H3248" s="64" t="str">
        <f>IF(SUM(บันทึกข้อมูล!AC3248:AD3248)=0,"",SUM(บันทึกข้อมูล!AC3248:AD3248))</f>
        <v/>
      </c>
      <c r="I3248" s="64" t="str">
        <f>IF(SUM(บันทึกข้อมูล!AE3248:AF3248)=0,"",SUM(บันทึกข้อมูล!AE3248:AF3248))</f>
        <v/>
      </c>
      <c r="J3248" s="64" t="str">
        <f>IF(SUM(บันทึกข้อมูล!AG3248:AG3248)=0,"",SUM(บันทึกข้อมูล!AG3248:AG3248))</f>
        <v/>
      </c>
      <c r="K3248" s="64" t="str">
        <f>IF(SUM(บันทึกข้อมูล!AH3248:AN3248)=0,"",SUM(บันทึกข้อมูล!AH3248:AN3248))</f>
        <v/>
      </c>
      <c r="L3248" s="64" t="str">
        <f>IF(SUM(บันทึกข้อมูล!U3248:AN3248)=0,"",SUM(บันทึกข้อมูล!U3248:AN3248))</f>
        <v/>
      </c>
      <c r="M3248" s="61" t="str">
        <f>IF(SUM(บันทึกข้อมูล!AO3248:AS3248)=0,"",SUM(บันทึกข้อมูล!AO3248:AS3248))</f>
        <v/>
      </c>
      <c r="N3248" s="95" t="str">
        <f t="shared" si="67"/>
        <v/>
      </c>
      <c r="O3248" s="97" t="str">
        <f>IF(SUM(บันทึกข้อมูล!X3248:AQ3248)=0,"",SUM(บันทึกข้อมูล!X3248:AQ3248))</f>
        <v/>
      </c>
    </row>
    <row r="3249" spans="1:15" ht="18">
      <c r="A3249" s="63" t="str">
        <f>IF(SUM(บันทึกข้อมูล!E3249:H3249)=0,"",SUM(บันทึกข้อมูล!E3249:H3249))</f>
        <v/>
      </c>
      <c r="B3249" s="63" t="str">
        <f>IF(SUM(บันทึกข้อมูล!I3249:L3249)=0,"",SUM(บันทึกข้อมูล!I3249:L3249))</f>
        <v/>
      </c>
      <c r="C3249" s="63" t="str">
        <f>IF(SUM(บันทึกข้อมูล!M3249:P3249)=0,"",SUM(บันทึกข้อมูล!M3249:P3249))</f>
        <v/>
      </c>
      <c r="D3249" s="63" t="str">
        <f>IF(SUM(บันทึกข้อมูล!Q3249:T3249)=0,"",SUM(บันทึกข้อมูล!Q3249:T3249))</f>
        <v/>
      </c>
      <c r="E3249" s="63" t="str">
        <f>IF(SUM(บันทึกข้อมูล!E3249:T3249)=0,"",SUM(บันทึกข้อมูล!E3249:T3249))</f>
        <v/>
      </c>
      <c r="F3249" s="64" t="str">
        <f>IF(SUM(บันทึกข้อมูล!U3249:Z3249)=0,"",SUM(บันทึกข้อมูล!U3249:Z3249))</f>
        <v/>
      </c>
      <c r="G3249" s="64" t="str">
        <f>IF(SUM(บันทึกข้อมูล!AA3249:AB3249)=0,"",SUM(บันทึกข้อมูล!AA3249:AB3249))</f>
        <v/>
      </c>
      <c r="H3249" s="64" t="str">
        <f>IF(SUM(บันทึกข้อมูล!AC3249:AD3249)=0,"",SUM(บันทึกข้อมูล!AC3249:AD3249))</f>
        <v/>
      </c>
      <c r="I3249" s="64" t="str">
        <f>IF(SUM(บันทึกข้อมูล!AE3249:AF3249)=0,"",SUM(บันทึกข้อมูล!AE3249:AF3249))</f>
        <v/>
      </c>
      <c r="J3249" s="64" t="str">
        <f>IF(SUM(บันทึกข้อมูล!AG3249:AG3249)=0,"",SUM(บันทึกข้อมูล!AG3249:AG3249))</f>
        <v/>
      </c>
      <c r="K3249" s="64" t="str">
        <f>IF(SUM(บันทึกข้อมูล!AH3249:AN3249)=0,"",SUM(บันทึกข้อมูล!AH3249:AN3249))</f>
        <v/>
      </c>
      <c r="L3249" s="64" t="str">
        <f>IF(SUM(บันทึกข้อมูล!U3249:AN3249)=0,"",SUM(บันทึกข้อมูล!U3249:AN3249))</f>
        <v/>
      </c>
      <c r="M3249" s="61" t="str">
        <f>IF(SUM(บันทึกข้อมูล!AO3249:AS3249)=0,"",SUM(บันทึกข้อมูล!AO3249:AS3249))</f>
        <v/>
      </c>
      <c r="N3249" s="95" t="str">
        <f t="shared" si="67"/>
        <v/>
      </c>
      <c r="O3249" s="97" t="str">
        <f>IF(SUM(บันทึกข้อมูล!X3249:AQ3249)=0,"",SUM(บันทึกข้อมูล!X3249:AQ3249))</f>
        <v/>
      </c>
    </row>
    <row r="3250" spans="1:15" ht="18">
      <c r="A3250" s="63" t="str">
        <f>IF(SUM(บันทึกข้อมูล!E3250:H3250)=0,"",SUM(บันทึกข้อมูล!E3250:H3250))</f>
        <v/>
      </c>
      <c r="B3250" s="63" t="str">
        <f>IF(SUM(บันทึกข้อมูล!I3250:L3250)=0,"",SUM(บันทึกข้อมูล!I3250:L3250))</f>
        <v/>
      </c>
      <c r="C3250" s="63" t="str">
        <f>IF(SUM(บันทึกข้อมูล!M3250:P3250)=0,"",SUM(บันทึกข้อมูล!M3250:P3250))</f>
        <v/>
      </c>
      <c r="D3250" s="63" t="str">
        <f>IF(SUM(บันทึกข้อมูล!Q3250:T3250)=0,"",SUM(บันทึกข้อมูล!Q3250:T3250))</f>
        <v/>
      </c>
      <c r="E3250" s="63" t="str">
        <f>IF(SUM(บันทึกข้อมูล!E3250:T3250)=0,"",SUM(บันทึกข้อมูล!E3250:T3250))</f>
        <v/>
      </c>
      <c r="F3250" s="64" t="str">
        <f>IF(SUM(บันทึกข้อมูล!U3250:Z3250)=0,"",SUM(บันทึกข้อมูล!U3250:Z3250))</f>
        <v/>
      </c>
      <c r="G3250" s="64" t="str">
        <f>IF(SUM(บันทึกข้อมูล!AA3250:AB3250)=0,"",SUM(บันทึกข้อมูล!AA3250:AB3250))</f>
        <v/>
      </c>
      <c r="H3250" s="64" t="str">
        <f>IF(SUM(บันทึกข้อมูล!AC3250:AD3250)=0,"",SUM(บันทึกข้อมูล!AC3250:AD3250))</f>
        <v/>
      </c>
      <c r="I3250" s="64" t="str">
        <f>IF(SUM(บันทึกข้อมูล!AE3250:AF3250)=0,"",SUM(บันทึกข้อมูล!AE3250:AF3250))</f>
        <v/>
      </c>
      <c r="J3250" s="64" t="str">
        <f>IF(SUM(บันทึกข้อมูล!AG3250:AG3250)=0,"",SUM(บันทึกข้อมูล!AG3250:AG3250))</f>
        <v/>
      </c>
      <c r="K3250" s="64" t="str">
        <f>IF(SUM(บันทึกข้อมูล!AH3250:AN3250)=0,"",SUM(บันทึกข้อมูล!AH3250:AN3250))</f>
        <v/>
      </c>
      <c r="L3250" s="64" t="str">
        <f>IF(SUM(บันทึกข้อมูล!U3250:AN3250)=0,"",SUM(บันทึกข้อมูล!U3250:AN3250))</f>
        <v/>
      </c>
      <c r="M3250" s="61" t="str">
        <f>IF(SUM(บันทึกข้อมูล!AO3250:AS3250)=0,"",SUM(บันทึกข้อมูล!AO3250:AS3250))</f>
        <v/>
      </c>
      <c r="N3250" s="95" t="str">
        <f t="shared" si="67"/>
        <v/>
      </c>
      <c r="O3250" s="97" t="str">
        <f>IF(SUM(บันทึกข้อมูล!X3250:AQ3250)=0,"",SUM(บันทึกข้อมูล!X3250:AQ3250))</f>
        <v/>
      </c>
    </row>
    <row r="3251" spans="1:15" ht="18">
      <c r="A3251" s="63" t="str">
        <f>IF(SUM(บันทึกข้อมูล!E3251:H3251)=0,"",SUM(บันทึกข้อมูล!E3251:H3251))</f>
        <v/>
      </c>
      <c r="B3251" s="63" t="str">
        <f>IF(SUM(บันทึกข้อมูล!I3251:L3251)=0,"",SUM(บันทึกข้อมูล!I3251:L3251))</f>
        <v/>
      </c>
      <c r="C3251" s="63" t="str">
        <f>IF(SUM(บันทึกข้อมูล!M3251:P3251)=0,"",SUM(บันทึกข้อมูล!M3251:P3251))</f>
        <v/>
      </c>
      <c r="D3251" s="63" t="str">
        <f>IF(SUM(บันทึกข้อมูล!Q3251:T3251)=0,"",SUM(บันทึกข้อมูล!Q3251:T3251))</f>
        <v/>
      </c>
      <c r="E3251" s="63" t="str">
        <f>IF(SUM(บันทึกข้อมูล!E3251:T3251)=0,"",SUM(บันทึกข้อมูล!E3251:T3251))</f>
        <v/>
      </c>
      <c r="F3251" s="64" t="str">
        <f>IF(SUM(บันทึกข้อมูล!U3251:Z3251)=0,"",SUM(บันทึกข้อมูล!U3251:Z3251))</f>
        <v/>
      </c>
      <c r="G3251" s="64" t="str">
        <f>IF(SUM(บันทึกข้อมูล!AA3251:AB3251)=0,"",SUM(บันทึกข้อมูล!AA3251:AB3251))</f>
        <v/>
      </c>
      <c r="H3251" s="64" t="str">
        <f>IF(SUM(บันทึกข้อมูล!AC3251:AD3251)=0,"",SUM(บันทึกข้อมูล!AC3251:AD3251))</f>
        <v/>
      </c>
      <c r="I3251" s="64" t="str">
        <f>IF(SUM(บันทึกข้อมูล!AE3251:AF3251)=0,"",SUM(บันทึกข้อมูล!AE3251:AF3251))</f>
        <v/>
      </c>
      <c r="J3251" s="64" t="str">
        <f>IF(SUM(บันทึกข้อมูล!AG3251:AG3251)=0,"",SUM(บันทึกข้อมูล!AG3251:AG3251))</f>
        <v/>
      </c>
      <c r="K3251" s="64" t="str">
        <f>IF(SUM(บันทึกข้อมูล!AH3251:AN3251)=0,"",SUM(บันทึกข้อมูล!AH3251:AN3251))</f>
        <v/>
      </c>
      <c r="L3251" s="64" t="str">
        <f>IF(SUM(บันทึกข้อมูล!U3251:AN3251)=0,"",SUM(บันทึกข้อมูล!U3251:AN3251))</f>
        <v/>
      </c>
      <c r="M3251" s="61" t="str">
        <f>IF(SUM(บันทึกข้อมูล!AO3251:AS3251)=0,"",SUM(บันทึกข้อมูล!AO3251:AS3251))</f>
        <v/>
      </c>
      <c r="N3251" s="95" t="str">
        <f t="shared" si="67"/>
        <v/>
      </c>
      <c r="O3251" s="97" t="str">
        <f>IF(SUM(บันทึกข้อมูล!X3251:AQ3251)=0,"",SUM(บันทึกข้อมูล!X3251:AQ3251))</f>
        <v/>
      </c>
    </row>
    <row r="3252" spans="1:15" ht="18">
      <c r="A3252" s="63" t="str">
        <f>IF(SUM(บันทึกข้อมูล!E3252:H3252)=0,"",SUM(บันทึกข้อมูล!E3252:H3252))</f>
        <v/>
      </c>
      <c r="B3252" s="63" t="str">
        <f>IF(SUM(บันทึกข้อมูล!I3252:L3252)=0,"",SUM(บันทึกข้อมูล!I3252:L3252))</f>
        <v/>
      </c>
      <c r="C3252" s="63" t="str">
        <f>IF(SUM(บันทึกข้อมูล!M3252:P3252)=0,"",SUM(บันทึกข้อมูล!M3252:P3252))</f>
        <v/>
      </c>
      <c r="D3252" s="63" t="str">
        <f>IF(SUM(บันทึกข้อมูล!Q3252:T3252)=0,"",SUM(บันทึกข้อมูล!Q3252:T3252))</f>
        <v/>
      </c>
      <c r="E3252" s="63" t="str">
        <f>IF(SUM(บันทึกข้อมูล!E3252:T3252)=0,"",SUM(บันทึกข้อมูล!E3252:T3252))</f>
        <v/>
      </c>
      <c r="F3252" s="64" t="str">
        <f>IF(SUM(บันทึกข้อมูล!U3252:Z3252)=0,"",SUM(บันทึกข้อมูล!U3252:Z3252))</f>
        <v/>
      </c>
      <c r="G3252" s="64" t="str">
        <f>IF(SUM(บันทึกข้อมูล!AA3252:AB3252)=0,"",SUM(บันทึกข้อมูล!AA3252:AB3252))</f>
        <v/>
      </c>
      <c r="H3252" s="64" t="str">
        <f>IF(SUM(บันทึกข้อมูล!AC3252:AD3252)=0,"",SUM(บันทึกข้อมูล!AC3252:AD3252))</f>
        <v/>
      </c>
      <c r="I3252" s="64" t="str">
        <f>IF(SUM(บันทึกข้อมูล!AE3252:AF3252)=0,"",SUM(บันทึกข้อมูล!AE3252:AF3252))</f>
        <v/>
      </c>
      <c r="J3252" s="64" t="str">
        <f>IF(SUM(บันทึกข้อมูล!AG3252:AG3252)=0,"",SUM(บันทึกข้อมูล!AG3252:AG3252))</f>
        <v/>
      </c>
      <c r="K3252" s="64" t="str">
        <f>IF(SUM(บันทึกข้อมูล!AH3252:AN3252)=0,"",SUM(บันทึกข้อมูล!AH3252:AN3252))</f>
        <v/>
      </c>
      <c r="L3252" s="64" t="str">
        <f>IF(SUM(บันทึกข้อมูล!U3252:AN3252)=0,"",SUM(บันทึกข้อมูล!U3252:AN3252))</f>
        <v/>
      </c>
      <c r="M3252" s="61" t="str">
        <f>IF(SUM(บันทึกข้อมูล!AO3252:AS3252)=0,"",SUM(บันทึกข้อมูล!AO3252:AS3252))</f>
        <v/>
      </c>
      <c r="N3252" s="95" t="str">
        <f t="shared" si="67"/>
        <v/>
      </c>
      <c r="O3252" s="97" t="str">
        <f>IF(SUM(บันทึกข้อมูล!X3252:AQ3252)=0,"",SUM(บันทึกข้อมูล!X3252:AQ3252))</f>
        <v/>
      </c>
    </row>
    <row r="3253" spans="1:15" ht="18">
      <c r="A3253" s="63" t="str">
        <f>IF(SUM(บันทึกข้อมูล!E3253:H3253)=0,"",SUM(บันทึกข้อมูล!E3253:H3253))</f>
        <v/>
      </c>
      <c r="B3253" s="63" t="str">
        <f>IF(SUM(บันทึกข้อมูล!I3253:L3253)=0,"",SUM(บันทึกข้อมูล!I3253:L3253))</f>
        <v/>
      </c>
      <c r="C3253" s="63" t="str">
        <f>IF(SUM(บันทึกข้อมูล!M3253:P3253)=0,"",SUM(บันทึกข้อมูล!M3253:P3253))</f>
        <v/>
      </c>
      <c r="D3253" s="63" t="str">
        <f>IF(SUM(บันทึกข้อมูล!Q3253:T3253)=0,"",SUM(บันทึกข้อมูล!Q3253:T3253))</f>
        <v/>
      </c>
      <c r="E3253" s="63" t="str">
        <f>IF(SUM(บันทึกข้อมูล!E3253:T3253)=0,"",SUM(บันทึกข้อมูล!E3253:T3253))</f>
        <v/>
      </c>
      <c r="F3253" s="64" t="str">
        <f>IF(SUM(บันทึกข้อมูล!U3253:Z3253)=0,"",SUM(บันทึกข้อมูล!U3253:Z3253))</f>
        <v/>
      </c>
      <c r="G3253" s="64" t="str">
        <f>IF(SUM(บันทึกข้อมูล!AA3253:AB3253)=0,"",SUM(บันทึกข้อมูล!AA3253:AB3253))</f>
        <v/>
      </c>
      <c r="H3253" s="64" t="str">
        <f>IF(SUM(บันทึกข้อมูล!AC3253:AD3253)=0,"",SUM(บันทึกข้อมูล!AC3253:AD3253))</f>
        <v/>
      </c>
      <c r="I3253" s="64" t="str">
        <f>IF(SUM(บันทึกข้อมูล!AE3253:AF3253)=0,"",SUM(บันทึกข้อมูล!AE3253:AF3253))</f>
        <v/>
      </c>
      <c r="J3253" s="64" t="str">
        <f>IF(SUM(บันทึกข้อมูล!AG3253:AG3253)=0,"",SUM(บันทึกข้อมูล!AG3253:AG3253))</f>
        <v/>
      </c>
      <c r="K3253" s="64" t="str">
        <f>IF(SUM(บันทึกข้อมูล!AH3253:AN3253)=0,"",SUM(บันทึกข้อมูล!AH3253:AN3253))</f>
        <v/>
      </c>
      <c r="L3253" s="64" t="str">
        <f>IF(SUM(บันทึกข้อมูล!U3253:AN3253)=0,"",SUM(บันทึกข้อมูล!U3253:AN3253))</f>
        <v/>
      </c>
      <c r="M3253" s="61" t="str">
        <f>IF(SUM(บันทึกข้อมูล!AO3253:AS3253)=0,"",SUM(บันทึกข้อมูล!AO3253:AS3253))</f>
        <v/>
      </c>
      <c r="N3253" s="95" t="str">
        <f t="shared" ref="N3253:N3316" si="68">IF(E3253="","",IF(E3253&gt;=56,"1",""))</f>
        <v/>
      </c>
      <c r="O3253" s="97" t="str">
        <f>IF(SUM(บันทึกข้อมูล!X3253:AQ3253)=0,"",SUM(บันทึกข้อมูล!X3253:AQ3253))</f>
        <v/>
      </c>
    </row>
    <row r="3254" spans="1:15" ht="18">
      <c r="A3254" s="63" t="str">
        <f>IF(SUM(บันทึกข้อมูล!E3254:H3254)=0,"",SUM(บันทึกข้อมูล!E3254:H3254))</f>
        <v/>
      </c>
      <c r="B3254" s="63" t="str">
        <f>IF(SUM(บันทึกข้อมูล!I3254:L3254)=0,"",SUM(บันทึกข้อมูล!I3254:L3254))</f>
        <v/>
      </c>
      <c r="C3254" s="63" t="str">
        <f>IF(SUM(บันทึกข้อมูล!M3254:P3254)=0,"",SUM(บันทึกข้อมูล!M3254:P3254))</f>
        <v/>
      </c>
      <c r="D3254" s="63" t="str">
        <f>IF(SUM(บันทึกข้อมูล!Q3254:T3254)=0,"",SUM(บันทึกข้อมูล!Q3254:T3254))</f>
        <v/>
      </c>
      <c r="E3254" s="63" t="str">
        <f>IF(SUM(บันทึกข้อมูล!E3254:T3254)=0,"",SUM(บันทึกข้อมูล!E3254:T3254))</f>
        <v/>
      </c>
      <c r="F3254" s="64" t="str">
        <f>IF(SUM(บันทึกข้อมูล!U3254:Z3254)=0,"",SUM(บันทึกข้อมูล!U3254:Z3254))</f>
        <v/>
      </c>
      <c r="G3254" s="64" t="str">
        <f>IF(SUM(บันทึกข้อมูล!AA3254:AB3254)=0,"",SUM(บันทึกข้อมูล!AA3254:AB3254))</f>
        <v/>
      </c>
      <c r="H3254" s="64" t="str">
        <f>IF(SUM(บันทึกข้อมูล!AC3254:AD3254)=0,"",SUM(บันทึกข้อมูล!AC3254:AD3254))</f>
        <v/>
      </c>
      <c r="I3254" s="64" t="str">
        <f>IF(SUM(บันทึกข้อมูล!AE3254:AF3254)=0,"",SUM(บันทึกข้อมูล!AE3254:AF3254))</f>
        <v/>
      </c>
      <c r="J3254" s="64" t="str">
        <f>IF(SUM(บันทึกข้อมูล!AG3254:AG3254)=0,"",SUM(บันทึกข้อมูล!AG3254:AG3254))</f>
        <v/>
      </c>
      <c r="K3254" s="64" t="str">
        <f>IF(SUM(บันทึกข้อมูล!AH3254:AN3254)=0,"",SUM(บันทึกข้อมูล!AH3254:AN3254))</f>
        <v/>
      </c>
      <c r="L3254" s="64" t="str">
        <f>IF(SUM(บันทึกข้อมูล!U3254:AN3254)=0,"",SUM(บันทึกข้อมูล!U3254:AN3254))</f>
        <v/>
      </c>
      <c r="M3254" s="61" t="str">
        <f>IF(SUM(บันทึกข้อมูล!AO3254:AS3254)=0,"",SUM(บันทึกข้อมูล!AO3254:AS3254))</f>
        <v/>
      </c>
      <c r="N3254" s="95" t="str">
        <f t="shared" si="68"/>
        <v/>
      </c>
      <c r="O3254" s="97" t="str">
        <f>IF(SUM(บันทึกข้อมูล!X3254:AQ3254)=0,"",SUM(บันทึกข้อมูล!X3254:AQ3254))</f>
        <v/>
      </c>
    </row>
    <row r="3255" spans="1:15" ht="18">
      <c r="A3255" s="63" t="str">
        <f>IF(SUM(บันทึกข้อมูล!E3255:H3255)=0,"",SUM(บันทึกข้อมูล!E3255:H3255))</f>
        <v/>
      </c>
      <c r="B3255" s="63" t="str">
        <f>IF(SUM(บันทึกข้อมูล!I3255:L3255)=0,"",SUM(บันทึกข้อมูล!I3255:L3255))</f>
        <v/>
      </c>
      <c r="C3255" s="63" t="str">
        <f>IF(SUM(บันทึกข้อมูล!M3255:P3255)=0,"",SUM(บันทึกข้อมูล!M3255:P3255))</f>
        <v/>
      </c>
      <c r="D3255" s="63" t="str">
        <f>IF(SUM(บันทึกข้อมูล!Q3255:T3255)=0,"",SUM(บันทึกข้อมูล!Q3255:T3255))</f>
        <v/>
      </c>
      <c r="E3255" s="63" t="str">
        <f>IF(SUM(บันทึกข้อมูล!E3255:T3255)=0,"",SUM(บันทึกข้อมูล!E3255:T3255))</f>
        <v/>
      </c>
      <c r="F3255" s="64" t="str">
        <f>IF(SUM(บันทึกข้อมูล!U3255:Z3255)=0,"",SUM(บันทึกข้อมูล!U3255:Z3255))</f>
        <v/>
      </c>
      <c r="G3255" s="64" t="str">
        <f>IF(SUM(บันทึกข้อมูล!AA3255:AB3255)=0,"",SUM(บันทึกข้อมูล!AA3255:AB3255))</f>
        <v/>
      </c>
      <c r="H3255" s="64" t="str">
        <f>IF(SUM(บันทึกข้อมูล!AC3255:AD3255)=0,"",SUM(บันทึกข้อมูล!AC3255:AD3255))</f>
        <v/>
      </c>
      <c r="I3255" s="64" t="str">
        <f>IF(SUM(บันทึกข้อมูล!AE3255:AF3255)=0,"",SUM(บันทึกข้อมูล!AE3255:AF3255))</f>
        <v/>
      </c>
      <c r="J3255" s="64" t="str">
        <f>IF(SUM(บันทึกข้อมูล!AG3255:AG3255)=0,"",SUM(บันทึกข้อมูล!AG3255:AG3255))</f>
        <v/>
      </c>
      <c r="K3255" s="64" t="str">
        <f>IF(SUM(บันทึกข้อมูล!AH3255:AN3255)=0,"",SUM(บันทึกข้อมูล!AH3255:AN3255))</f>
        <v/>
      </c>
      <c r="L3255" s="64" t="str">
        <f>IF(SUM(บันทึกข้อมูล!U3255:AN3255)=0,"",SUM(บันทึกข้อมูล!U3255:AN3255))</f>
        <v/>
      </c>
      <c r="M3255" s="61" t="str">
        <f>IF(SUM(บันทึกข้อมูล!AO3255:AS3255)=0,"",SUM(บันทึกข้อมูล!AO3255:AS3255))</f>
        <v/>
      </c>
      <c r="N3255" s="95" t="str">
        <f t="shared" si="68"/>
        <v/>
      </c>
      <c r="O3255" s="97" t="str">
        <f>IF(SUM(บันทึกข้อมูล!X3255:AQ3255)=0,"",SUM(บันทึกข้อมูล!X3255:AQ3255))</f>
        <v/>
      </c>
    </row>
    <row r="3256" spans="1:15" ht="18">
      <c r="A3256" s="63" t="str">
        <f>IF(SUM(บันทึกข้อมูล!E3256:H3256)=0,"",SUM(บันทึกข้อมูล!E3256:H3256))</f>
        <v/>
      </c>
      <c r="B3256" s="63" t="str">
        <f>IF(SUM(บันทึกข้อมูล!I3256:L3256)=0,"",SUM(บันทึกข้อมูล!I3256:L3256))</f>
        <v/>
      </c>
      <c r="C3256" s="63" t="str">
        <f>IF(SUM(บันทึกข้อมูล!M3256:P3256)=0,"",SUM(บันทึกข้อมูล!M3256:P3256))</f>
        <v/>
      </c>
      <c r="D3256" s="63" t="str">
        <f>IF(SUM(บันทึกข้อมูล!Q3256:T3256)=0,"",SUM(บันทึกข้อมูล!Q3256:T3256))</f>
        <v/>
      </c>
      <c r="E3256" s="63" t="str">
        <f>IF(SUM(บันทึกข้อมูล!E3256:T3256)=0,"",SUM(บันทึกข้อมูล!E3256:T3256))</f>
        <v/>
      </c>
      <c r="F3256" s="64" t="str">
        <f>IF(SUM(บันทึกข้อมูล!U3256:Z3256)=0,"",SUM(บันทึกข้อมูล!U3256:Z3256))</f>
        <v/>
      </c>
      <c r="G3256" s="64" t="str">
        <f>IF(SUM(บันทึกข้อมูล!AA3256:AB3256)=0,"",SUM(บันทึกข้อมูล!AA3256:AB3256))</f>
        <v/>
      </c>
      <c r="H3256" s="64" t="str">
        <f>IF(SUM(บันทึกข้อมูล!AC3256:AD3256)=0,"",SUM(บันทึกข้อมูล!AC3256:AD3256))</f>
        <v/>
      </c>
      <c r="I3256" s="64" t="str">
        <f>IF(SUM(บันทึกข้อมูล!AE3256:AF3256)=0,"",SUM(บันทึกข้อมูล!AE3256:AF3256))</f>
        <v/>
      </c>
      <c r="J3256" s="64" t="str">
        <f>IF(SUM(บันทึกข้อมูล!AG3256:AG3256)=0,"",SUM(บันทึกข้อมูล!AG3256:AG3256))</f>
        <v/>
      </c>
      <c r="K3256" s="64" t="str">
        <f>IF(SUM(บันทึกข้อมูล!AH3256:AN3256)=0,"",SUM(บันทึกข้อมูล!AH3256:AN3256))</f>
        <v/>
      </c>
      <c r="L3256" s="64" t="str">
        <f>IF(SUM(บันทึกข้อมูล!U3256:AN3256)=0,"",SUM(บันทึกข้อมูล!U3256:AN3256))</f>
        <v/>
      </c>
      <c r="M3256" s="61" t="str">
        <f>IF(SUM(บันทึกข้อมูล!AO3256:AS3256)=0,"",SUM(บันทึกข้อมูล!AO3256:AS3256))</f>
        <v/>
      </c>
      <c r="N3256" s="95" t="str">
        <f t="shared" si="68"/>
        <v/>
      </c>
      <c r="O3256" s="97" t="str">
        <f>IF(SUM(บันทึกข้อมูล!X3256:AQ3256)=0,"",SUM(บันทึกข้อมูล!X3256:AQ3256))</f>
        <v/>
      </c>
    </row>
    <row r="3257" spans="1:15" ht="18">
      <c r="A3257" s="63" t="str">
        <f>IF(SUM(บันทึกข้อมูล!E3257:H3257)=0,"",SUM(บันทึกข้อมูล!E3257:H3257))</f>
        <v/>
      </c>
      <c r="B3257" s="63" t="str">
        <f>IF(SUM(บันทึกข้อมูล!I3257:L3257)=0,"",SUM(บันทึกข้อมูล!I3257:L3257))</f>
        <v/>
      </c>
      <c r="C3257" s="63" t="str">
        <f>IF(SUM(บันทึกข้อมูล!M3257:P3257)=0,"",SUM(บันทึกข้อมูล!M3257:P3257))</f>
        <v/>
      </c>
      <c r="D3257" s="63" t="str">
        <f>IF(SUM(บันทึกข้อมูล!Q3257:T3257)=0,"",SUM(บันทึกข้อมูล!Q3257:T3257))</f>
        <v/>
      </c>
      <c r="E3257" s="63" t="str">
        <f>IF(SUM(บันทึกข้อมูล!E3257:T3257)=0,"",SUM(บันทึกข้อมูล!E3257:T3257))</f>
        <v/>
      </c>
      <c r="F3257" s="64" t="str">
        <f>IF(SUM(บันทึกข้อมูล!U3257:Z3257)=0,"",SUM(บันทึกข้อมูล!U3257:Z3257))</f>
        <v/>
      </c>
      <c r="G3257" s="64" t="str">
        <f>IF(SUM(บันทึกข้อมูล!AA3257:AB3257)=0,"",SUM(บันทึกข้อมูล!AA3257:AB3257))</f>
        <v/>
      </c>
      <c r="H3257" s="64" t="str">
        <f>IF(SUM(บันทึกข้อมูล!AC3257:AD3257)=0,"",SUM(บันทึกข้อมูล!AC3257:AD3257))</f>
        <v/>
      </c>
      <c r="I3257" s="64" t="str">
        <f>IF(SUM(บันทึกข้อมูล!AE3257:AF3257)=0,"",SUM(บันทึกข้อมูล!AE3257:AF3257))</f>
        <v/>
      </c>
      <c r="J3257" s="64" t="str">
        <f>IF(SUM(บันทึกข้อมูล!AG3257:AG3257)=0,"",SUM(บันทึกข้อมูล!AG3257:AG3257))</f>
        <v/>
      </c>
      <c r="K3257" s="64" t="str">
        <f>IF(SUM(บันทึกข้อมูล!AH3257:AN3257)=0,"",SUM(บันทึกข้อมูล!AH3257:AN3257))</f>
        <v/>
      </c>
      <c r="L3257" s="64" t="str">
        <f>IF(SUM(บันทึกข้อมูล!U3257:AN3257)=0,"",SUM(บันทึกข้อมูล!U3257:AN3257))</f>
        <v/>
      </c>
      <c r="M3257" s="61" t="str">
        <f>IF(SUM(บันทึกข้อมูล!AO3257:AS3257)=0,"",SUM(บันทึกข้อมูล!AO3257:AS3257))</f>
        <v/>
      </c>
      <c r="N3257" s="95" t="str">
        <f t="shared" si="68"/>
        <v/>
      </c>
      <c r="O3257" s="97" t="str">
        <f>IF(SUM(บันทึกข้อมูล!X3257:AQ3257)=0,"",SUM(บันทึกข้อมูล!X3257:AQ3257))</f>
        <v/>
      </c>
    </row>
    <row r="3258" spans="1:15" ht="18">
      <c r="A3258" s="63" t="str">
        <f>IF(SUM(บันทึกข้อมูล!E3258:H3258)=0,"",SUM(บันทึกข้อมูล!E3258:H3258))</f>
        <v/>
      </c>
      <c r="B3258" s="63" t="str">
        <f>IF(SUM(บันทึกข้อมูล!I3258:L3258)=0,"",SUM(บันทึกข้อมูล!I3258:L3258))</f>
        <v/>
      </c>
      <c r="C3258" s="63" t="str">
        <f>IF(SUM(บันทึกข้อมูล!M3258:P3258)=0,"",SUM(บันทึกข้อมูล!M3258:P3258))</f>
        <v/>
      </c>
      <c r="D3258" s="63" t="str">
        <f>IF(SUM(บันทึกข้อมูล!Q3258:T3258)=0,"",SUM(บันทึกข้อมูล!Q3258:T3258))</f>
        <v/>
      </c>
      <c r="E3258" s="63" t="str">
        <f>IF(SUM(บันทึกข้อมูล!E3258:T3258)=0,"",SUM(บันทึกข้อมูล!E3258:T3258))</f>
        <v/>
      </c>
      <c r="F3258" s="64" t="str">
        <f>IF(SUM(บันทึกข้อมูล!U3258:Z3258)=0,"",SUM(บันทึกข้อมูล!U3258:Z3258))</f>
        <v/>
      </c>
      <c r="G3258" s="64" t="str">
        <f>IF(SUM(บันทึกข้อมูล!AA3258:AB3258)=0,"",SUM(บันทึกข้อมูล!AA3258:AB3258))</f>
        <v/>
      </c>
      <c r="H3258" s="64" t="str">
        <f>IF(SUM(บันทึกข้อมูล!AC3258:AD3258)=0,"",SUM(บันทึกข้อมูล!AC3258:AD3258))</f>
        <v/>
      </c>
      <c r="I3258" s="64" t="str">
        <f>IF(SUM(บันทึกข้อมูล!AE3258:AF3258)=0,"",SUM(บันทึกข้อมูล!AE3258:AF3258))</f>
        <v/>
      </c>
      <c r="J3258" s="64" t="str">
        <f>IF(SUM(บันทึกข้อมูล!AG3258:AG3258)=0,"",SUM(บันทึกข้อมูล!AG3258:AG3258))</f>
        <v/>
      </c>
      <c r="K3258" s="64" t="str">
        <f>IF(SUM(บันทึกข้อมูล!AH3258:AN3258)=0,"",SUM(บันทึกข้อมูล!AH3258:AN3258))</f>
        <v/>
      </c>
      <c r="L3258" s="64" t="str">
        <f>IF(SUM(บันทึกข้อมูล!U3258:AN3258)=0,"",SUM(บันทึกข้อมูล!U3258:AN3258))</f>
        <v/>
      </c>
      <c r="M3258" s="61" t="str">
        <f>IF(SUM(บันทึกข้อมูล!AO3258:AS3258)=0,"",SUM(บันทึกข้อมูล!AO3258:AS3258))</f>
        <v/>
      </c>
      <c r="N3258" s="95" t="str">
        <f t="shared" si="68"/>
        <v/>
      </c>
      <c r="O3258" s="97" t="str">
        <f>IF(SUM(บันทึกข้อมูล!X3258:AQ3258)=0,"",SUM(บันทึกข้อมูล!X3258:AQ3258))</f>
        <v/>
      </c>
    </row>
    <row r="3259" spans="1:15" ht="18">
      <c r="A3259" s="63" t="str">
        <f>IF(SUM(บันทึกข้อมูล!E3259:H3259)=0,"",SUM(บันทึกข้อมูล!E3259:H3259))</f>
        <v/>
      </c>
      <c r="B3259" s="63" t="str">
        <f>IF(SUM(บันทึกข้อมูล!I3259:L3259)=0,"",SUM(บันทึกข้อมูล!I3259:L3259))</f>
        <v/>
      </c>
      <c r="C3259" s="63" t="str">
        <f>IF(SUM(บันทึกข้อมูล!M3259:P3259)=0,"",SUM(บันทึกข้อมูล!M3259:P3259))</f>
        <v/>
      </c>
      <c r="D3259" s="63" t="str">
        <f>IF(SUM(บันทึกข้อมูล!Q3259:T3259)=0,"",SUM(บันทึกข้อมูล!Q3259:T3259))</f>
        <v/>
      </c>
      <c r="E3259" s="63" t="str">
        <f>IF(SUM(บันทึกข้อมูล!E3259:T3259)=0,"",SUM(บันทึกข้อมูล!E3259:T3259))</f>
        <v/>
      </c>
      <c r="F3259" s="64" t="str">
        <f>IF(SUM(บันทึกข้อมูล!U3259:Z3259)=0,"",SUM(บันทึกข้อมูล!U3259:Z3259))</f>
        <v/>
      </c>
      <c r="G3259" s="64" t="str">
        <f>IF(SUM(บันทึกข้อมูล!AA3259:AB3259)=0,"",SUM(บันทึกข้อมูล!AA3259:AB3259))</f>
        <v/>
      </c>
      <c r="H3259" s="64" t="str">
        <f>IF(SUM(บันทึกข้อมูล!AC3259:AD3259)=0,"",SUM(บันทึกข้อมูล!AC3259:AD3259))</f>
        <v/>
      </c>
      <c r="I3259" s="64" t="str">
        <f>IF(SUM(บันทึกข้อมูล!AE3259:AF3259)=0,"",SUM(บันทึกข้อมูล!AE3259:AF3259))</f>
        <v/>
      </c>
      <c r="J3259" s="64" t="str">
        <f>IF(SUM(บันทึกข้อมูล!AG3259:AG3259)=0,"",SUM(บันทึกข้อมูล!AG3259:AG3259))</f>
        <v/>
      </c>
      <c r="K3259" s="64" t="str">
        <f>IF(SUM(บันทึกข้อมูล!AH3259:AN3259)=0,"",SUM(บันทึกข้อมูล!AH3259:AN3259))</f>
        <v/>
      </c>
      <c r="L3259" s="64" t="str">
        <f>IF(SUM(บันทึกข้อมูล!U3259:AN3259)=0,"",SUM(บันทึกข้อมูล!U3259:AN3259))</f>
        <v/>
      </c>
      <c r="M3259" s="61" t="str">
        <f>IF(SUM(บันทึกข้อมูล!AO3259:AS3259)=0,"",SUM(บันทึกข้อมูล!AO3259:AS3259))</f>
        <v/>
      </c>
      <c r="N3259" s="95" t="str">
        <f t="shared" si="68"/>
        <v/>
      </c>
      <c r="O3259" s="97" t="str">
        <f>IF(SUM(บันทึกข้อมูล!X3259:AQ3259)=0,"",SUM(บันทึกข้อมูล!X3259:AQ3259))</f>
        <v/>
      </c>
    </row>
    <row r="3260" spans="1:15" ht="18">
      <c r="A3260" s="63" t="str">
        <f>IF(SUM(บันทึกข้อมูล!E3260:H3260)=0,"",SUM(บันทึกข้อมูล!E3260:H3260))</f>
        <v/>
      </c>
      <c r="B3260" s="63" t="str">
        <f>IF(SUM(บันทึกข้อมูล!I3260:L3260)=0,"",SUM(บันทึกข้อมูล!I3260:L3260))</f>
        <v/>
      </c>
      <c r="C3260" s="63" t="str">
        <f>IF(SUM(บันทึกข้อมูล!M3260:P3260)=0,"",SUM(บันทึกข้อมูล!M3260:P3260))</f>
        <v/>
      </c>
      <c r="D3260" s="63" t="str">
        <f>IF(SUM(บันทึกข้อมูล!Q3260:T3260)=0,"",SUM(บันทึกข้อมูล!Q3260:T3260))</f>
        <v/>
      </c>
      <c r="E3260" s="63" t="str">
        <f>IF(SUM(บันทึกข้อมูล!E3260:T3260)=0,"",SUM(บันทึกข้อมูล!E3260:T3260))</f>
        <v/>
      </c>
      <c r="F3260" s="64" t="str">
        <f>IF(SUM(บันทึกข้อมูล!U3260:Z3260)=0,"",SUM(บันทึกข้อมูล!U3260:Z3260))</f>
        <v/>
      </c>
      <c r="G3260" s="64" t="str">
        <f>IF(SUM(บันทึกข้อมูล!AA3260:AB3260)=0,"",SUM(บันทึกข้อมูล!AA3260:AB3260))</f>
        <v/>
      </c>
      <c r="H3260" s="64" t="str">
        <f>IF(SUM(บันทึกข้อมูล!AC3260:AD3260)=0,"",SUM(บันทึกข้อมูล!AC3260:AD3260))</f>
        <v/>
      </c>
      <c r="I3260" s="64" t="str">
        <f>IF(SUM(บันทึกข้อมูล!AE3260:AF3260)=0,"",SUM(บันทึกข้อมูล!AE3260:AF3260))</f>
        <v/>
      </c>
      <c r="J3260" s="64" t="str">
        <f>IF(SUM(บันทึกข้อมูล!AG3260:AG3260)=0,"",SUM(บันทึกข้อมูล!AG3260:AG3260))</f>
        <v/>
      </c>
      <c r="K3260" s="64" t="str">
        <f>IF(SUM(บันทึกข้อมูล!AH3260:AN3260)=0,"",SUM(บันทึกข้อมูล!AH3260:AN3260))</f>
        <v/>
      </c>
      <c r="L3260" s="64" t="str">
        <f>IF(SUM(บันทึกข้อมูล!U3260:AN3260)=0,"",SUM(บันทึกข้อมูล!U3260:AN3260))</f>
        <v/>
      </c>
      <c r="M3260" s="61" t="str">
        <f>IF(SUM(บันทึกข้อมูล!AO3260:AS3260)=0,"",SUM(บันทึกข้อมูล!AO3260:AS3260))</f>
        <v/>
      </c>
      <c r="N3260" s="95" t="str">
        <f t="shared" si="68"/>
        <v/>
      </c>
      <c r="O3260" s="97" t="str">
        <f>IF(SUM(บันทึกข้อมูล!X3260:AQ3260)=0,"",SUM(บันทึกข้อมูล!X3260:AQ3260))</f>
        <v/>
      </c>
    </row>
    <row r="3261" spans="1:15" ht="18">
      <c r="A3261" s="63" t="str">
        <f>IF(SUM(บันทึกข้อมูล!E3261:H3261)=0,"",SUM(บันทึกข้อมูล!E3261:H3261))</f>
        <v/>
      </c>
      <c r="B3261" s="63" t="str">
        <f>IF(SUM(บันทึกข้อมูล!I3261:L3261)=0,"",SUM(บันทึกข้อมูล!I3261:L3261))</f>
        <v/>
      </c>
      <c r="C3261" s="63" t="str">
        <f>IF(SUM(บันทึกข้อมูล!M3261:P3261)=0,"",SUM(บันทึกข้อมูล!M3261:P3261))</f>
        <v/>
      </c>
      <c r="D3261" s="63" t="str">
        <f>IF(SUM(บันทึกข้อมูล!Q3261:T3261)=0,"",SUM(บันทึกข้อมูล!Q3261:T3261))</f>
        <v/>
      </c>
      <c r="E3261" s="63" t="str">
        <f>IF(SUM(บันทึกข้อมูล!E3261:T3261)=0,"",SUM(บันทึกข้อมูล!E3261:T3261))</f>
        <v/>
      </c>
      <c r="F3261" s="64" t="str">
        <f>IF(SUM(บันทึกข้อมูล!U3261:Z3261)=0,"",SUM(บันทึกข้อมูล!U3261:Z3261))</f>
        <v/>
      </c>
      <c r="G3261" s="64" t="str">
        <f>IF(SUM(บันทึกข้อมูล!AA3261:AB3261)=0,"",SUM(บันทึกข้อมูล!AA3261:AB3261))</f>
        <v/>
      </c>
      <c r="H3261" s="64" t="str">
        <f>IF(SUM(บันทึกข้อมูล!AC3261:AD3261)=0,"",SUM(บันทึกข้อมูล!AC3261:AD3261))</f>
        <v/>
      </c>
      <c r="I3261" s="64" t="str">
        <f>IF(SUM(บันทึกข้อมูล!AE3261:AF3261)=0,"",SUM(บันทึกข้อมูล!AE3261:AF3261))</f>
        <v/>
      </c>
      <c r="J3261" s="64" t="str">
        <f>IF(SUM(บันทึกข้อมูล!AG3261:AG3261)=0,"",SUM(บันทึกข้อมูล!AG3261:AG3261))</f>
        <v/>
      </c>
      <c r="K3261" s="64" t="str">
        <f>IF(SUM(บันทึกข้อมูล!AH3261:AN3261)=0,"",SUM(บันทึกข้อมูล!AH3261:AN3261))</f>
        <v/>
      </c>
      <c r="L3261" s="64" t="str">
        <f>IF(SUM(บันทึกข้อมูล!U3261:AN3261)=0,"",SUM(บันทึกข้อมูล!U3261:AN3261))</f>
        <v/>
      </c>
      <c r="M3261" s="61" t="str">
        <f>IF(SUM(บันทึกข้อมูล!AO3261:AS3261)=0,"",SUM(บันทึกข้อมูล!AO3261:AS3261))</f>
        <v/>
      </c>
      <c r="N3261" s="95" t="str">
        <f t="shared" si="68"/>
        <v/>
      </c>
      <c r="O3261" s="97" t="str">
        <f>IF(SUM(บันทึกข้อมูล!X3261:AQ3261)=0,"",SUM(บันทึกข้อมูล!X3261:AQ3261))</f>
        <v/>
      </c>
    </row>
    <row r="3262" spans="1:15" ht="18">
      <c r="A3262" s="63" t="str">
        <f>IF(SUM(บันทึกข้อมูล!E3262:H3262)=0,"",SUM(บันทึกข้อมูล!E3262:H3262))</f>
        <v/>
      </c>
      <c r="B3262" s="63" t="str">
        <f>IF(SUM(บันทึกข้อมูล!I3262:L3262)=0,"",SUM(บันทึกข้อมูล!I3262:L3262))</f>
        <v/>
      </c>
      <c r="C3262" s="63" t="str">
        <f>IF(SUM(บันทึกข้อมูล!M3262:P3262)=0,"",SUM(บันทึกข้อมูล!M3262:P3262))</f>
        <v/>
      </c>
      <c r="D3262" s="63" t="str">
        <f>IF(SUM(บันทึกข้อมูล!Q3262:T3262)=0,"",SUM(บันทึกข้อมูล!Q3262:T3262))</f>
        <v/>
      </c>
      <c r="E3262" s="63" t="str">
        <f>IF(SUM(บันทึกข้อมูล!E3262:T3262)=0,"",SUM(บันทึกข้อมูล!E3262:T3262))</f>
        <v/>
      </c>
      <c r="F3262" s="64" t="str">
        <f>IF(SUM(บันทึกข้อมูล!U3262:Z3262)=0,"",SUM(บันทึกข้อมูล!U3262:Z3262))</f>
        <v/>
      </c>
      <c r="G3262" s="64" t="str">
        <f>IF(SUM(บันทึกข้อมูล!AA3262:AB3262)=0,"",SUM(บันทึกข้อมูล!AA3262:AB3262))</f>
        <v/>
      </c>
      <c r="H3262" s="64" t="str">
        <f>IF(SUM(บันทึกข้อมูล!AC3262:AD3262)=0,"",SUM(บันทึกข้อมูล!AC3262:AD3262))</f>
        <v/>
      </c>
      <c r="I3262" s="64" t="str">
        <f>IF(SUM(บันทึกข้อมูล!AE3262:AF3262)=0,"",SUM(บันทึกข้อมูล!AE3262:AF3262))</f>
        <v/>
      </c>
      <c r="J3262" s="64" t="str">
        <f>IF(SUM(บันทึกข้อมูล!AG3262:AG3262)=0,"",SUM(บันทึกข้อมูล!AG3262:AG3262))</f>
        <v/>
      </c>
      <c r="K3262" s="64" t="str">
        <f>IF(SUM(บันทึกข้อมูล!AH3262:AN3262)=0,"",SUM(บันทึกข้อมูล!AH3262:AN3262))</f>
        <v/>
      </c>
      <c r="L3262" s="64" t="str">
        <f>IF(SUM(บันทึกข้อมูล!U3262:AN3262)=0,"",SUM(บันทึกข้อมูล!U3262:AN3262))</f>
        <v/>
      </c>
      <c r="M3262" s="61" t="str">
        <f>IF(SUM(บันทึกข้อมูล!AO3262:AS3262)=0,"",SUM(บันทึกข้อมูล!AO3262:AS3262))</f>
        <v/>
      </c>
      <c r="N3262" s="95" t="str">
        <f t="shared" si="68"/>
        <v/>
      </c>
      <c r="O3262" s="97" t="str">
        <f>IF(SUM(บันทึกข้อมูล!X3262:AQ3262)=0,"",SUM(บันทึกข้อมูล!X3262:AQ3262))</f>
        <v/>
      </c>
    </row>
    <row r="3263" spans="1:15" ht="18">
      <c r="A3263" s="63" t="str">
        <f>IF(SUM(บันทึกข้อมูล!E3263:H3263)=0,"",SUM(บันทึกข้อมูล!E3263:H3263))</f>
        <v/>
      </c>
      <c r="B3263" s="63" t="str">
        <f>IF(SUM(บันทึกข้อมูล!I3263:L3263)=0,"",SUM(บันทึกข้อมูล!I3263:L3263))</f>
        <v/>
      </c>
      <c r="C3263" s="63" t="str">
        <f>IF(SUM(บันทึกข้อมูล!M3263:P3263)=0,"",SUM(บันทึกข้อมูล!M3263:P3263))</f>
        <v/>
      </c>
      <c r="D3263" s="63" t="str">
        <f>IF(SUM(บันทึกข้อมูล!Q3263:T3263)=0,"",SUM(บันทึกข้อมูล!Q3263:T3263))</f>
        <v/>
      </c>
      <c r="E3263" s="63" t="str">
        <f>IF(SUM(บันทึกข้อมูล!E3263:T3263)=0,"",SUM(บันทึกข้อมูล!E3263:T3263))</f>
        <v/>
      </c>
      <c r="F3263" s="64" t="str">
        <f>IF(SUM(บันทึกข้อมูล!U3263:Z3263)=0,"",SUM(บันทึกข้อมูล!U3263:Z3263))</f>
        <v/>
      </c>
      <c r="G3263" s="64" t="str">
        <f>IF(SUM(บันทึกข้อมูล!AA3263:AB3263)=0,"",SUM(บันทึกข้อมูล!AA3263:AB3263))</f>
        <v/>
      </c>
      <c r="H3263" s="64" t="str">
        <f>IF(SUM(บันทึกข้อมูล!AC3263:AD3263)=0,"",SUM(บันทึกข้อมูล!AC3263:AD3263))</f>
        <v/>
      </c>
      <c r="I3263" s="64" t="str">
        <f>IF(SUM(บันทึกข้อมูล!AE3263:AF3263)=0,"",SUM(บันทึกข้อมูล!AE3263:AF3263))</f>
        <v/>
      </c>
      <c r="J3263" s="64" t="str">
        <f>IF(SUM(บันทึกข้อมูล!AG3263:AG3263)=0,"",SUM(บันทึกข้อมูล!AG3263:AG3263))</f>
        <v/>
      </c>
      <c r="K3263" s="64" t="str">
        <f>IF(SUM(บันทึกข้อมูล!AH3263:AN3263)=0,"",SUM(บันทึกข้อมูล!AH3263:AN3263))</f>
        <v/>
      </c>
      <c r="L3263" s="64" t="str">
        <f>IF(SUM(บันทึกข้อมูล!U3263:AN3263)=0,"",SUM(บันทึกข้อมูล!U3263:AN3263))</f>
        <v/>
      </c>
      <c r="M3263" s="61" t="str">
        <f>IF(SUM(บันทึกข้อมูล!AO3263:AS3263)=0,"",SUM(บันทึกข้อมูล!AO3263:AS3263))</f>
        <v/>
      </c>
      <c r="N3263" s="95" t="str">
        <f t="shared" si="68"/>
        <v/>
      </c>
      <c r="O3263" s="97" t="str">
        <f>IF(SUM(บันทึกข้อมูล!X3263:AQ3263)=0,"",SUM(บันทึกข้อมูล!X3263:AQ3263))</f>
        <v/>
      </c>
    </row>
    <row r="3264" spans="1:15" ht="18">
      <c r="A3264" s="63" t="str">
        <f>IF(SUM(บันทึกข้อมูล!E3264:H3264)=0,"",SUM(บันทึกข้อมูล!E3264:H3264))</f>
        <v/>
      </c>
      <c r="B3264" s="63" t="str">
        <f>IF(SUM(บันทึกข้อมูล!I3264:L3264)=0,"",SUM(บันทึกข้อมูล!I3264:L3264))</f>
        <v/>
      </c>
      <c r="C3264" s="63" t="str">
        <f>IF(SUM(บันทึกข้อมูล!M3264:P3264)=0,"",SUM(บันทึกข้อมูล!M3264:P3264))</f>
        <v/>
      </c>
      <c r="D3264" s="63" t="str">
        <f>IF(SUM(บันทึกข้อมูล!Q3264:T3264)=0,"",SUM(บันทึกข้อมูล!Q3264:T3264))</f>
        <v/>
      </c>
      <c r="E3264" s="63" t="str">
        <f>IF(SUM(บันทึกข้อมูล!E3264:T3264)=0,"",SUM(บันทึกข้อมูล!E3264:T3264))</f>
        <v/>
      </c>
      <c r="F3264" s="64" t="str">
        <f>IF(SUM(บันทึกข้อมูล!U3264:Z3264)=0,"",SUM(บันทึกข้อมูล!U3264:Z3264))</f>
        <v/>
      </c>
      <c r="G3264" s="64" t="str">
        <f>IF(SUM(บันทึกข้อมูล!AA3264:AB3264)=0,"",SUM(บันทึกข้อมูล!AA3264:AB3264))</f>
        <v/>
      </c>
      <c r="H3264" s="64" t="str">
        <f>IF(SUM(บันทึกข้อมูล!AC3264:AD3264)=0,"",SUM(บันทึกข้อมูล!AC3264:AD3264))</f>
        <v/>
      </c>
      <c r="I3264" s="64" t="str">
        <f>IF(SUM(บันทึกข้อมูล!AE3264:AF3264)=0,"",SUM(บันทึกข้อมูล!AE3264:AF3264))</f>
        <v/>
      </c>
      <c r="J3264" s="64" t="str">
        <f>IF(SUM(บันทึกข้อมูล!AG3264:AG3264)=0,"",SUM(บันทึกข้อมูล!AG3264:AG3264))</f>
        <v/>
      </c>
      <c r="K3264" s="64" t="str">
        <f>IF(SUM(บันทึกข้อมูล!AH3264:AN3264)=0,"",SUM(บันทึกข้อมูล!AH3264:AN3264))</f>
        <v/>
      </c>
      <c r="L3264" s="64" t="str">
        <f>IF(SUM(บันทึกข้อมูล!U3264:AN3264)=0,"",SUM(บันทึกข้อมูล!U3264:AN3264))</f>
        <v/>
      </c>
      <c r="M3264" s="61" t="str">
        <f>IF(SUM(บันทึกข้อมูล!AO3264:AS3264)=0,"",SUM(บันทึกข้อมูล!AO3264:AS3264))</f>
        <v/>
      </c>
      <c r="N3264" s="95" t="str">
        <f t="shared" si="68"/>
        <v/>
      </c>
      <c r="O3264" s="97" t="str">
        <f>IF(SUM(บันทึกข้อมูล!X3264:AQ3264)=0,"",SUM(บันทึกข้อมูล!X3264:AQ3264))</f>
        <v/>
      </c>
    </row>
    <row r="3265" spans="1:15" ht="18">
      <c r="A3265" s="63" t="str">
        <f>IF(SUM(บันทึกข้อมูล!E3265:H3265)=0,"",SUM(บันทึกข้อมูล!E3265:H3265))</f>
        <v/>
      </c>
      <c r="B3265" s="63" t="str">
        <f>IF(SUM(บันทึกข้อมูล!I3265:L3265)=0,"",SUM(บันทึกข้อมูล!I3265:L3265))</f>
        <v/>
      </c>
      <c r="C3265" s="63" t="str">
        <f>IF(SUM(บันทึกข้อมูล!M3265:P3265)=0,"",SUM(บันทึกข้อมูล!M3265:P3265))</f>
        <v/>
      </c>
      <c r="D3265" s="63" t="str">
        <f>IF(SUM(บันทึกข้อมูล!Q3265:T3265)=0,"",SUM(บันทึกข้อมูล!Q3265:T3265))</f>
        <v/>
      </c>
      <c r="E3265" s="63" t="str">
        <f>IF(SUM(บันทึกข้อมูล!E3265:T3265)=0,"",SUM(บันทึกข้อมูล!E3265:T3265))</f>
        <v/>
      </c>
      <c r="F3265" s="64" t="str">
        <f>IF(SUM(บันทึกข้อมูล!U3265:Z3265)=0,"",SUM(บันทึกข้อมูล!U3265:Z3265))</f>
        <v/>
      </c>
      <c r="G3265" s="64" t="str">
        <f>IF(SUM(บันทึกข้อมูล!AA3265:AB3265)=0,"",SUM(บันทึกข้อมูล!AA3265:AB3265))</f>
        <v/>
      </c>
      <c r="H3265" s="64" t="str">
        <f>IF(SUM(บันทึกข้อมูล!AC3265:AD3265)=0,"",SUM(บันทึกข้อมูล!AC3265:AD3265))</f>
        <v/>
      </c>
      <c r="I3265" s="64" t="str">
        <f>IF(SUM(บันทึกข้อมูล!AE3265:AF3265)=0,"",SUM(บันทึกข้อมูล!AE3265:AF3265))</f>
        <v/>
      </c>
      <c r="J3265" s="64" t="str">
        <f>IF(SUM(บันทึกข้อมูล!AG3265:AG3265)=0,"",SUM(บันทึกข้อมูล!AG3265:AG3265))</f>
        <v/>
      </c>
      <c r="K3265" s="64" t="str">
        <f>IF(SUM(บันทึกข้อมูล!AH3265:AN3265)=0,"",SUM(บันทึกข้อมูล!AH3265:AN3265))</f>
        <v/>
      </c>
      <c r="L3265" s="64" t="str">
        <f>IF(SUM(บันทึกข้อมูล!U3265:AN3265)=0,"",SUM(บันทึกข้อมูล!U3265:AN3265))</f>
        <v/>
      </c>
      <c r="M3265" s="61" t="str">
        <f>IF(SUM(บันทึกข้อมูล!AO3265:AS3265)=0,"",SUM(บันทึกข้อมูล!AO3265:AS3265))</f>
        <v/>
      </c>
      <c r="N3265" s="95" t="str">
        <f t="shared" si="68"/>
        <v/>
      </c>
      <c r="O3265" s="97" t="str">
        <f>IF(SUM(บันทึกข้อมูล!X3265:AQ3265)=0,"",SUM(บันทึกข้อมูล!X3265:AQ3265))</f>
        <v/>
      </c>
    </row>
    <row r="3266" spans="1:15" ht="18">
      <c r="A3266" s="63" t="str">
        <f>IF(SUM(บันทึกข้อมูล!E3266:H3266)=0,"",SUM(บันทึกข้อมูล!E3266:H3266))</f>
        <v/>
      </c>
      <c r="B3266" s="63" t="str">
        <f>IF(SUM(บันทึกข้อมูล!I3266:L3266)=0,"",SUM(บันทึกข้อมูล!I3266:L3266))</f>
        <v/>
      </c>
      <c r="C3266" s="63" t="str">
        <f>IF(SUM(บันทึกข้อมูล!M3266:P3266)=0,"",SUM(บันทึกข้อมูล!M3266:P3266))</f>
        <v/>
      </c>
      <c r="D3266" s="63" t="str">
        <f>IF(SUM(บันทึกข้อมูล!Q3266:T3266)=0,"",SUM(บันทึกข้อมูล!Q3266:T3266))</f>
        <v/>
      </c>
      <c r="E3266" s="63" t="str">
        <f>IF(SUM(บันทึกข้อมูล!E3266:T3266)=0,"",SUM(บันทึกข้อมูล!E3266:T3266))</f>
        <v/>
      </c>
      <c r="F3266" s="64" t="str">
        <f>IF(SUM(บันทึกข้อมูล!U3266:Z3266)=0,"",SUM(บันทึกข้อมูล!U3266:Z3266))</f>
        <v/>
      </c>
      <c r="G3266" s="64" t="str">
        <f>IF(SUM(บันทึกข้อมูล!AA3266:AB3266)=0,"",SUM(บันทึกข้อมูล!AA3266:AB3266))</f>
        <v/>
      </c>
      <c r="H3266" s="64" t="str">
        <f>IF(SUM(บันทึกข้อมูล!AC3266:AD3266)=0,"",SUM(บันทึกข้อมูล!AC3266:AD3266))</f>
        <v/>
      </c>
      <c r="I3266" s="64" t="str">
        <f>IF(SUM(บันทึกข้อมูล!AE3266:AF3266)=0,"",SUM(บันทึกข้อมูล!AE3266:AF3266))</f>
        <v/>
      </c>
      <c r="J3266" s="64" t="str">
        <f>IF(SUM(บันทึกข้อมูล!AG3266:AG3266)=0,"",SUM(บันทึกข้อมูล!AG3266:AG3266))</f>
        <v/>
      </c>
      <c r="K3266" s="64" t="str">
        <f>IF(SUM(บันทึกข้อมูล!AH3266:AN3266)=0,"",SUM(บันทึกข้อมูล!AH3266:AN3266))</f>
        <v/>
      </c>
      <c r="L3266" s="64" t="str">
        <f>IF(SUM(บันทึกข้อมูล!U3266:AN3266)=0,"",SUM(บันทึกข้อมูล!U3266:AN3266))</f>
        <v/>
      </c>
      <c r="M3266" s="61" t="str">
        <f>IF(SUM(บันทึกข้อมูล!AO3266:AS3266)=0,"",SUM(บันทึกข้อมูล!AO3266:AS3266))</f>
        <v/>
      </c>
      <c r="N3266" s="95" t="str">
        <f t="shared" si="68"/>
        <v/>
      </c>
      <c r="O3266" s="97" t="str">
        <f>IF(SUM(บันทึกข้อมูล!X3266:AQ3266)=0,"",SUM(บันทึกข้อมูล!X3266:AQ3266))</f>
        <v/>
      </c>
    </row>
    <row r="3267" spans="1:15" ht="18">
      <c r="A3267" s="63" t="str">
        <f>IF(SUM(บันทึกข้อมูล!E3267:H3267)=0,"",SUM(บันทึกข้อมูล!E3267:H3267))</f>
        <v/>
      </c>
      <c r="B3267" s="63" t="str">
        <f>IF(SUM(บันทึกข้อมูล!I3267:L3267)=0,"",SUM(บันทึกข้อมูล!I3267:L3267))</f>
        <v/>
      </c>
      <c r="C3267" s="63" t="str">
        <f>IF(SUM(บันทึกข้อมูล!M3267:P3267)=0,"",SUM(บันทึกข้อมูล!M3267:P3267))</f>
        <v/>
      </c>
      <c r="D3267" s="63" t="str">
        <f>IF(SUM(บันทึกข้อมูล!Q3267:T3267)=0,"",SUM(บันทึกข้อมูล!Q3267:T3267))</f>
        <v/>
      </c>
      <c r="E3267" s="63" t="str">
        <f>IF(SUM(บันทึกข้อมูล!E3267:T3267)=0,"",SUM(บันทึกข้อมูล!E3267:T3267))</f>
        <v/>
      </c>
      <c r="F3267" s="64" t="str">
        <f>IF(SUM(บันทึกข้อมูล!U3267:Z3267)=0,"",SUM(บันทึกข้อมูล!U3267:Z3267))</f>
        <v/>
      </c>
      <c r="G3267" s="64" t="str">
        <f>IF(SUM(บันทึกข้อมูล!AA3267:AB3267)=0,"",SUM(บันทึกข้อมูล!AA3267:AB3267))</f>
        <v/>
      </c>
      <c r="H3267" s="64" t="str">
        <f>IF(SUM(บันทึกข้อมูล!AC3267:AD3267)=0,"",SUM(บันทึกข้อมูล!AC3267:AD3267))</f>
        <v/>
      </c>
      <c r="I3267" s="64" t="str">
        <f>IF(SUM(บันทึกข้อมูล!AE3267:AF3267)=0,"",SUM(บันทึกข้อมูล!AE3267:AF3267))</f>
        <v/>
      </c>
      <c r="J3267" s="64" t="str">
        <f>IF(SUM(บันทึกข้อมูล!AG3267:AG3267)=0,"",SUM(บันทึกข้อมูล!AG3267:AG3267))</f>
        <v/>
      </c>
      <c r="K3267" s="64" t="str">
        <f>IF(SUM(บันทึกข้อมูล!AH3267:AN3267)=0,"",SUM(บันทึกข้อมูล!AH3267:AN3267))</f>
        <v/>
      </c>
      <c r="L3267" s="64" t="str">
        <f>IF(SUM(บันทึกข้อมูล!U3267:AN3267)=0,"",SUM(บันทึกข้อมูล!U3267:AN3267))</f>
        <v/>
      </c>
      <c r="M3267" s="61" t="str">
        <f>IF(SUM(บันทึกข้อมูล!AO3267:AS3267)=0,"",SUM(บันทึกข้อมูล!AO3267:AS3267))</f>
        <v/>
      </c>
      <c r="N3267" s="95" t="str">
        <f t="shared" si="68"/>
        <v/>
      </c>
      <c r="O3267" s="97" t="str">
        <f>IF(SUM(บันทึกข้อมูล!X3267:AQ3267)=0,"",SUM(บันทึกข้อมูล!X3267:AQ3267))</f>
        <v/>
      </c>
    </row>
    <row r="3268" spans="1:15" ht="18">
      <c r="A3268" s="63" t="str">
        <f>IF(SUM(บันทึกข้อมูล!E3268:H3268)=0,"",SUM(บันทึกข้อมูล!E3268:H3268))</f>
        <v/>
      </c>
      <c r="B3268" s="63" t="str">
        <f>IF(SUM(บันทึกข้อมูล!I3268:L3268)=0,"",SUM(บันทึกข้อมูล!I3268:L3268))</f>
        <v/>
      </c>
      <c r="C3268" s="63" t="str">
        <f>IF(SUM(บันทึกข้อมูล!M3268:P3268)=0,"",SUM(บันทึกข้อมูล!M3268:P3268))</f>
        <v/>
      </c>
      <c r="D3268" s="63" t="str">
        <f>IF(SUM(บันทึกข้อมูล!Q3268:T3268)=0,"",SUM(บันทึกข้อมูล!Q3268:T3268))</f>
        <v/>
      </c>
      <c r="E3268" s="63" t="str">
        <f>IF(SUM(บันทึกข้อมูล!E3268:T3268)=0,"",SUM(บันทึกข้อมูล!E3268:T3268))</f>
        <v/>
      </c>
      <c r="F3268" s="64" t="str">
        <f>IF(SUM(บันทึกข้อมูล!U3268:Z3268)=0,"",SUM(บันทึกข้อมูล!U3268:Z3268))</f>
        <v/>
      </c>
      <c r="G3268" s="64" t="str">
        <f>IF(SUM(บันทึกข้อมูล!AA3268:AB3268)=0,"",SUM(บันทึกข้อมูล!AA3268:AB3268))</f>
        <v/>
      </c>
      <c r="H3268" s="64" t="str">
        <f>IF(SUM(บันทึกข้อมูล!AC3268:AD3268)=0,"",SUM(บันทึกข้อมูล!AC3268:AD3268))</f>
        <v/>
      </c>
      <c r="I3268" s="64" t="str">
        <f>IF(SUM(บันทึกข้อมูล!AE3268:AF3268)=0,"",SUM(บันทึกข้อมูล!AE3268:AF3268))</f>
        <v/>
      </c>
      <c r="J3268" s="64" t="str">
        <f>IF(SUM(บันทึกข้อมูล!AG3268:AG3268)=0,"",SUM(บันทึกข้อมูล!AG3268:AG3268))</f>
        <v/>
      </c>
      <c r="K3268" s="64" t="str">
        <f>IF(SUM(บันทึกข้อมูล!AH3268:AN3268)=0,"",SUM(บันทึกข้อมูล!AH3268:AN3268))</f>
        <v/>
      </c>
      <c r="L3268" s="64" t="str">
        <f>IF(SUM(บันทึกข้อมูล!U3268:AN3268)=0,"",SUM(บันทึกข้อมูล!U3268:AN3268))</f>
        <v/>
      </c>
      <c r="M3268" s="61" t="str">
        <f>IF(SUM(บันทึกข้อมูล!AO3268:AS3268)=0,"",SUM(บันทึกข้อมูล!AO3268:AS3268))</f>
        <v/>
      </c>
      <c r="N3268" s="95" t="str">
        <f t="shared" si="68"/>
        <v/>
      </c>
      <c r="O3268" s="97" t="str">
        <f>IF(SUM(บันทึกข้อมูล!X3268:AQ3268)=0,"",SUM(บันทึกข้อมูล!X3268:AQ3268))</f>
        <v/>
      </c>
    </row>
    <row r="3269" spans="1:15" ht="18">
      <c r="A3269" s="63" t="str">
        <f>IF(SUM(บันทึกข้อมูล!E3269:H3269)=0,"",SUM(บันทึกข้อมูล!E3269:H3269))</f>
        <v/>
      </c>
      <c r="B3269" s="63" t="str">
        <f>IF(SUM(บันทึกข้อมูล!I3269:L3269)=0,"",SUM(บันทึกข้อมูล!I3269:L3269))</f>
        <v/>
      </c>
      <c r="C3269" s="63" t="str">
        <f>IF(SUM(บันทึกข้อมูล!M3269:P3269)=0,"",SUM(บันทึกข้อมูล!M3269:P3269))</f>
        <v/>
      </c>
      <c r="D3269" s="63" t="str">
        <f>IF(SUM(บันทึกข้อมูล!Q3269:T3269)=0,"",SUM(บันทึกข้อมูล!Q3269:T3269))</f>
        <v/>
      </c>
      <c r="E3269" s="63" t="str">
        <f>IF(SUM(บันทึกข้อมูล!E3269:T3269)=0,"",SUM(บันทึกข้อมูล!E3269:T3269))</f>
        <v/>
      </c>
      <c r="F3269" s="64" t="str">
        <f>IF(SUM(บันทึกข้อมูล!U3269:Z3269)=0,"",SUM(บันทึกข้อมูล!U3269:Z3269))</f>
        <v/>
      </c>
      <c r="G3269" s="64" t="str">
        <f>IF(SUM(บันทึกข้อมูล!AA3269:AB3269)=0,"",SUM(บันทึกข้อมูล!AA3269:AB3269))</f>
        <v/>
      </c>
      <c r="H3269" s="64" t="str">
        <f>IF(SUM(บันทึกข้อมูล!AC3269:AD3269)=0,"",SUM(บันทึกข้อมูล!AC3269:AD3269))</f>
        <v/>
      </c>
      <c r="I3269" s="64" t="str">
        <f>IF(SUM(บันทึกข้อมูล!AE3269:AF3269)=0,"",SUM(บันทึกข้อมูล!AE3269:AF3269))</f>
        <v/>
      </c>
      <c r="J3269" s="64" t="str">
        <f>IF(SUM(บันทึกข้อมูล!AG3269:AG3269)=0,"",SUM(บันทึกข้อมูล!AG3269:AG3269))</f>
        <v/>
      </c>
      <c r="K3269" s="64" t="str">
        <f>IF(SUM(บันทึกข้อมูล!AH3269:AN3269)=0,"",SUM(บันทึกข้อมูล!AH3269:AN3269))</f>
        <v/>
      </c>
      <c r="L3269" s="64" t="str">
        <f>IF(SUM(บันทึกข้อมูล!U3269:AN3269)=0,"",SUM(บันทึกข้อมูล!U3269:AN3269))</f>
        <v/>
      </c>
      <c r="M3269" s="61" t="str">
        <f>IF(SUM(บันทึกข้อมูล!AO3269:AS3269)=0,"",SUM(บันทึกข้อมูล!AO3269:AS3269))</f>
        <v/>
      </c>
      <c r="N3269" s="95" t="str">
        <f t="shared" si="68"/>
        <v/>
      </c>
      <c r="O3269" s="97" t="str">
        <f>IF(SUM(บันทึกข้อมูล!X3269:AQ3269)=0,"",SUM(บันทึกข้อมูล!X3269:AQ3269))</f>
        <v/>
      </c>
    </row>
    <row r="3270" spans="1:15" ht="18">
      <c r="A3270" s="63" t="str">
        <f>IF(SUM(บันทึกข้อมูล!E3270:H3270)=0,"",SUM(บันทึกข้อมูล!E3270:H3270))</f>
        <v/>
      </c>
      <c r="B3270" s="63" t="str">
        <f>IF(SUM(บันทึกข้อมูล!I3270:L3270)=0,"",SUM(บันทึกข้อมูล!I3270:L3270))</f>
        <v/>
      </c>
      <c r="C3270" s="63" t="str">
        <f>IF(SUM(บันทึกข้อมูล!M3270:P3270)=0,"",SUM(บันทึกข้อมูล!M3270:P3270))</f>
        <v/>
      </c>
      <c r="D3270" s="63" t="str">
        <f>IF(SUM(บันทึกข้อมูล!Q3270:T3270)=0,"",SUM(บันทึกข้อมูล!Q3270:T3270))</f>
        <v/>
      </c>
      <c r="E3270" s="63" t="str">
        <f>IF(SUM(บันทึกข้อมูล!E3270:T3270)=0,"",SUM(บันทึกข้อมูล!E3270:T3270))</f>
        <v/>
      </c>
      <c r="F3270" s="64" t="str">
        <f>IF(SUM(บันทึกข้อมูล!U3270:Z3270)=0,"",SUM(บันทึกข้อมูล!U3270:Z3270))</f>
        <v/>
      </c>
      <c r="G3270" s="64" t="str">
        <f>IF(SUM(บันทึกข้อมูล!AA3270:AB3270)=0,"",SUM(บันทึกข้อมูล!AA3270:AB3270))</f>
        <v/>
      </c>
      <c r="H3270" s="64" t="str">
        <f>IF(SUM(บันทึกข้อมูล!AC3270:AD3270)=0,"",SUM(บันทึกข้อมูล!AC3270:AD3270))</f>
        <v/>
      </c>
      <c r="I3270" s="64" t="str">
        <f>IF(SUM(บันทึกข้อมูล!AE3270:AF3270)=0,"",SUM(บันทึกข้อมูล!AE3270:AF3270))</f>
        <v/>
      </c>
      <c r="J3270" s="64" t="str">
        <f>IF(SUM(บันทึกข้อมูล!AG3270:AG3270)=0,"",SUM(บันทึกข้อมูล!AG3270:AG3270))</f>
        <v/>
      </c>
      <c r="K3270" s="64" t="str">
        <f>IF(SUM(บันทึกข้อมูล!AH3270:AN3270)=0,"",SUM(บันทึกข้อมูล!AH3270:AN3270))</f>
        <v/>
      </c>
      <c r="L3270" s="64" t="str">
        <f>IF(SUM(บันทึกข้อมูล!U3270:AN3270)=0,"",SUM(บันทึกข้อมูล!U3270:AN3270))</f>
        <v/>
      </c>
      <c r="M3270" s="61" t="str">
        <f>IF(SUM(บันทึกข้อมูล!AO3270:AS3270)=0,"",SUM(บันทึกข้อมูล!AO3270:AS3270))</f>
        <v/>
      </c>
      <c r="N3270" s="95" t="str">
        <f t="shared" si="68"/>
        <v/>
      </c>
      <c r="O3270" s="97" t="str">
        <f>IF(SUM(บันทึกข้อมูล!X3270:AQ3270)=0,"",SUM(บันทึกข้อมูล!X3270:AQ3270))</f>
        <v/>
      </c>
    </row>
    <row r="3271" spans="1:15" ht="18">
      <c r="A3271" s="63" t="str">
        <f>IF(SUM(บันทึกข้อมูล!E3271:H3271)=0,"",SUM(บันทึกข้อมูล!E3271:H3271))</f>
        <v/>
      </c>
      <c r="B3271" s="63" t="str">
        <f>IF(SUM(บันทึกข้อมูล!I3271:L3271)=0,"",SUM(บันทึกข้อมูล!I3271:L3271))</f>
        <v/>
      </c>
      <c r="C3271" s="63" t="str">
        <f>IF(SUM(บันทึกข้อมูล!M3271:P3271)=0,"",SUM(บันทึกข้อมูล!M3271:P3271))</f>
        <v/>
      </c>
      <c r="D3271" s="63" t="str">
        <f>IF(SUM(บันทึกข้อมูล!Q3271:T3271)=0,"",SUM(บันทึกข้อมูล!Q3271:T3271))</f>
        <v/>
      </c>
      <c r="E3271" s="63" t="str">
        <f>IF(SUM(บันทึกข้อมูล!E3271:T3271)=0,"",SUM(บันทึกข้อมูล!E3271:T3271))</f>
        <v/>
      </c>
      <c r="F3271" s="64" t="str">
        <f>IF(SUM(บันทึกข้อมูล!U3271:Z3271)=0,"",SUM(บันทึกข้อมูล!U3271:Z3271))</f>
        <v/>
      </c>
      <c r="G3271" s="64" t="str">
        <f>IF(SUM(บันทึกข้อมูล!AA3271:AB3271)=0,"",SUM(บันทึกข้อมูล!AA3271:AB3271))</f>
        <v/>
      </c>
      <c r="H3271" s="64" t="str">
        <f>IF(SUM(บันทึกข้อมูล!AC3271:AD3271)=0,"",SUM(บันทึกข้อมูล!AC3271:AD3271))</f>
        <v/>
      </c>
      <c r="I3271" s="64" t="str">
        <f>IF(SUM(บันทึกข้อมูล!AE3271:AF3271)=0,"",SUM(บันทึกข้อมูล!AE3271:AF3271))</f>
        <v/>
      </c>
      <c r="J3271" s="64" t="str">
        <f>IF(SUM(บันทึกข้อมูล!AG3271:AG3271)=0,"",SUM(บันทึกข้อมูล!AG3271:AG3271))</f>
        <v/>
      </c>
      <c r="K3271" s="64" t="str">
        <f>IF(SUM(บันทึกข้อมูล!AH3271:AN3271)=0,"",SUM(บันทึกข้อมูล!AH3271:AN3271))</f>
        <v/>
      </c>
      <c r="L3271" s="64" t="str">
        <f>IF(SUM(บันทึกข้อมูล!U3271:AN3271)=0,"",SUM(บันทึกข้อมูล!U3271:AN3271))</f>
        <v/>
      </c>
      <c r="M3271" s="61" t="str">
        <f>IF(SUM(บันทึกข้อมูล!AO3271:AS3271)=0,"",SUM(บันทึกข้อมูล!AO3271:AS3271))</f>
        <v/>
      </c>
      <c r="N3271" s="95" t="str">
        <f t="shared" si="68"/>
        <v/>
      </c>
      <c r="O3271" s="97" t="str">
        <f>IF(SUM(บันทึกข้อมูล!X3271:AQ3271)=0,"",SUM(บันทึกข้อมูล!X3271:AQ3271))</f>
        <v/>
      </c>
    </row>
    <row r="3272" spans="1:15" ht="18">
      <c r="A3272" s="63" t="str">
        <f>IF(SUM(บันทึกข้อมูล!E3272:H3272)=0,"",SUM(บันทึกข้อมูล!E3272:H3272))</f>
        <v/>
      </c>
      <c r="B3272" s="63" t="str">
        <f>IF(SUM(บันทึกข้อมูล!I3272:L3272)=0,"",SUM(บันทึกข้อมูล!I3272:L3272))</f>
        <v/>
      </c>
      <c r="C3272" s="63" t="str">
        <f>IF(SUM(บันทึกข้อมูล!M3272:P3272)=0,"",SUM(บันทึกข้อมูล!M3272:P3272))</f>
        <v/>
      </c>
      <c r="D3272" s="63" t="str">
        <f>IF(SUM(บันทึกข้อมูล!Q3272:T3272)=0,"",SUM(บันทึกข้อมูล!Q3272:T3272))</f>
        <v/>
      </c>
      <c r="E3272" s="63" t="str">
        <f>IF(SUM(บันทึกข้อมูล!E3272:T3272)=0,"",SUM(บันทึกข้อมูล!E3272:T3272))</f>
        <v/>
      </c>
      <c r="F3272" s="64" t="str">
        <f>IF(SUM(บันทึกข้อมูล!U3272:Z3272)=0,"",SUM(บันทึกข้อมูล!U3272:Z3272))</f>
        <v/>
      </c>
      <c r="G3272" s="64" t="str">
        <f>IF(SUM(บันทึกข้อมูล!AA3272:AB3272)=0,"",SUM(บันทึกข้อมูล!AA3272:AB3272))</f>
        <v/>
      </c>
      <c r="H3272" s="64" t="str">
        <f>IF(SUM(บันทึกข้อมูล!AC3272:AD3272)=0,"",SUM(บันทึกข้อมูล!AC3272:AD3272))</f>
        <v/>
      </c>
      <c r="I3272" s="64" t="str">
        <f>IF(SUM(บันทึกข้อมูล!AE3272:AF3272)=0,"",SUM(บันทึกข้อมูล!AE3272:AF3272))</f>
        <v/>
      </c>
      <c r="J3272" s="64" t="str">
        <f>IF(SUM(บันทึกข้อมูล!AG3272:AG3272)=0,"",SUM(บันทึกข้อมูล!AG3272:AG3272))</f>
        <v/>
      </c>
      <c r="K3272" s="64" t="str">
        <f>IF(SUM(บันทึกข้อมูล!AH3272:AN3272)=0,"",SUM(บันทึกข้อมูล!AH3272:AN3272))</f>
        <v/>
      </c>
      <c r="L3272" s="64" t="str">
        <f>IF(SUM(บันทึกข้อมูล!U3272:AN3272)=0,"",SUM(บันทึกข้อมูล!U3272:AN3272))</f>
        <v/>
      </c>
      <c r="M3272" s="61" t="str">
        <f>IF(SUM(บันทึกข้อมูล!AO3272:AS3272)=0,"",SUM(บันทึกข้อมูล!AO3272:AS3272))</f>
        <v/>
      </c>
      <c r="N3272" s="95" t="str">
        <f t="shared" si="68"/>
        <v/>
      </c>
      <c r="O3272" s="97" t="str">
        <f>IF(SUM(บันทึกข้อมูล!X3272:AQ3272)=0,"",SUM(บันทึกข้อมูล!X3272:AQ3272))</f>
        <v/>
      </c>
    </row>
    <row r="3273" spans="1:15" ht="18">
      <c r="A3273" s="63" t="str">
        <f>IF(SUM(บันทึกข้อมูล!E3273:H3273)=0,"",SUM(บันทึกข้อมูล!E3273:H3273))</f>
        <v/>
      </c>
      <c r="B3273" s="63" t="str">
        <f>IF(SUM(บันทึกข้อมูล!I3273:L3273)=0,"",SUM(บันทึกข้อมูล!I3273:L3273))</f>
        <v/>
      </c>
      <c r="C3273" s="63" t="str">
        <f>IF(SUM(บันทึกข้อมูล!M3273:P3273)=0,"",SUM(บันทึกข้อมูล!M3273:P3273))</f>
        <v/>
      </c>
      <c r="D3273" s="63" t="str">
        <f>IF(SUM(บันทึกข้อมูล!Q3273:T3273)=0,"",SUM(บันทึกข้อมูล!Q3273:T3273))</f>
        <v/>
      </c>
      <c r="E3273" s="63" t="str">
        <f>IF(SUM(บันทึกข้อมูล!E3273:T3273)=0,"",SUM(บันทึกข้อมูล!E3273:T3273))</f>
        <v/>
      </c>
      <c r="F3273" s="64" t="str">
        <f>IF(SUM(บันทึกข้อมูล!U3273:Z3273)=0,"",SUM(บันทึกข้อมูล!U3273:Z3273))</f>
        <v/>
      </c>
      <c r="G3273" s="64" t="str">
        <f>IF(SUM(บันทึกข้อมูล!AA3273:AB3273)=0,"",SUM(บันทึกข้อมูล!AA3273:AB3273))</f>
        <v/>
      </c>
      <c r="H3273" s="64" t="str">
        <f>IF(SUM(บันทึกข้อมูล!AC3273:AD3273)=0,"",SUM(บันทึกข้อมูล!AC3273:AD3273))</f>
        <v/>
      </c>
      <c r="I3273" s="64" t="str">
        <f>IF(SUM(บันทึกข้อมูล!AE3273:AF3273)=0,"",SUM(บันทึกข้อมูล!AE3273:AF3273))</f>
        <v/>
      </c>
      <c r="J3273" s="64" t="str">
        <f>IF(SUM(บันทึกข้อมูล!AG3273:AG3273)=0,"",SUM(บันทึกข้อมูล!AG3273:AG3273))</f>
        <v/>
      </c>
      <c r="K3273" s="64" t="str">
        <f>IF(SUM(บันทึกข้อมูล!AH3273:AN3273)=0,"",SUM(บันทึกข้อมูล!AH3273:AN3273))</f>
        <v/>
      </c>
      <c r="L3273" s="64" t="str">
        <f>IF(SUM(บันทึกข้อมูล!U3273:AN3273)=0,"",SUM(บันทึกข้อมูล!U3273:AN3273))</f>
        <v/>
      </c>
      <c r="M3273" s="61" t="str">
        <f>IF(SUM(บันทึกข้อมูล!AO3273:AS3273)=0,"",SUM(บันทึกข้อมูล!AO3273:AS3273))</f>
        <v/>
      </c>
      <c r="N3273" s="95" t="str">
        <f t="shared" si="68"/>
        <v/>
      </c>
      <c r="O3273" s="97" t="str">
        <f>IF(SUM(บันทึกข้อมูล!X3273:AQ3273)=0,"",SUM(บันทึกข้อมูล!X3273:AQ3273))</f>
        <v/>
      </c>
    </row>
    <row r="3274" spans="1:15" ht="18">
      <c r="A3274" s="63" t="str">
        <f>IF(SUM(บันทึกข้อมูล!E3274:H3274)=0,"",SUM(บันทึกข้อมูล!E3274:H3274))</f>
        <v/>
      </c>
      <c r="B3274" s="63" t="str">
        <f>IF(SUM(บันทึกข้อมูล!I3274:L3274)=0,"",SUM(บันทึกข้อมูล!I3274:L3274))</f>
        <v/>
      </c>
      <c r="C3274" s="63" t="str">
        <f>IF(SUM(บันทึกข้อมูล!M3274:P3274)=0,"",SUM(บันทึกข้อมูล!M3274:P3274))</f>
        <v/>
      </c>
      <c r="D3274" s="63" t="str">
        <f>IF(SUM(บันทึกข้อมูล!Q3274:T3274)=0,"",SUM(บันทึกข้อมูล!Q3274:T3274))</f>
        <v/>
      </c>
      <c r="E3274" s="63" t="str">
        <f>IF(SUM(บันทึกข้อมูล!E3274:T3274)=0,"",SUM(บันทึกข้อมูล!E3274:T3274))</f>
        <v/>
      </c>
      <c r="F3274" s="64" t="str">
        <f>IF(SUM(บันทึกข้อมูล!U3274:Z3274)=0,"",SUM(บันทึกข้อมูล!U3274:Z3274))</f>
        <v/>
      </c>
      <c r="G3274" s="64" t="str">
        <f>IF(SUM(บันทึกข้อมูล!AA3274:AB3274)=0,"",SUM(บันทึกข้อมูล!AA3274:AB3274))</f>
        <v/>
      </c>
      <c r="H3274" s="64" t="str">
        <f>IF(SUM(บันทึกข้อมูล!AC3274:AD3274)=0,"",SUM(บันทึกข้อมูล!AC3274:AD3274))</f>
        <v/>
      </c>
      <c r="I3274" s="64" t="str">
        <f>IF(SUM(บันทึกข้อมูล!AE3274:AF3274)=0,"",SUM(บันทึกข้อมูล!AE3274:AF3274))</f>
        <v/>
      </c>
      <c r="J3274" s="64" t="str">
        <f>IF(SUM(บันทึกข้อมูล!AG3274:AG3274)=0,"",SUM(บันทึกข้อมูล!AG3274:AG3274))</f>
        <v/>
      </c>
      <c r="K3274" s="64" t="str">
        <f>IF(SUM(บันทึกข้อมูล!AH3274:AN3274)=0,"",SUM(บันทึกข้อมูล!AH3274:AN3274))</f>
        <v/>
      </c>
      <c r="L3274" s="64" t="str">
        <f>IF(SUM(บันทึกข้อมูล!U3274:AN3274)=0,"",SUM(บันทึกข้อมูล!U3274:AN3274))</f>
        <v/>
      </c>
      <c r="M3274" s="61" t="str">
        <f>IF(SUM(บันทึกข้อมูล!AO3274:AS3274)=0,"",SUM(บันทึกข้อมูล!AO3274:AS3274))</f>
        <v/>
      </c>
      <c r="N3274" s="95" t="str">
        <f t="shared" si="68"/>
        <v/>
      </c>
      <c r="O3274" s="97" t="str">
        <f>IF(SUM(บันทึกข้อมูล!X3274:AQ3274)=0,"",SUM(บันทึกข้อมูล!X3274:AQ3274))</f>
        <v/>
      </c>
    </row>
    <row r="3275" spans="1:15" ht="18">
      <c r="A3275" s="63" t="str">
        <f>IF(SUM(บันทึกข้อมูล!E3275:H3275)=0,"",SUM(บันทึกข้อมูล!E3275:H3275))</f>
        <v/>
      </c>
      <c r="B3275" s="63" t="str">
        <f>IF(SUM(บันทึกข้อมูล!I3275:L3275)=0,"",SUM(บันทึกข้อมูล!I3275:L3275))</f>
        <v/>
      </c>
      <c r="C3275" s="63" t="str">
        <f>IF(SUM(บันทึกข้อมูล!M3275:P3275)=0,"",SUM(บันทึกข้อมูล!M3275:P3275))</f>
        <v/>
      </c>
      <c r="D3275" s="63" t="str">
        <f>IF(SUM(บันทึกข้อมูล!Q3275:T3275)=0,"",SUM(บันทึกข้อมูล!Q3275:T3275))</f>
        <v/>
      </c>
      <c r="E3275" s="63" t="str">
        <f>IF(SUM(บันทึกข้อมูล!E3275:T3275)=0,"",SUM(บันทึกข้อมูล!E3275:T3275))</f>
        <v/>
      </c>
      <c r="F3275" s="64" t="str">
        <f>IF(SUM(บันทึกข้อมูล!U3275:Z3275)=0,"",SUM(บันทึกข้อมูล!U3275:Z3275))</f>
        <v/>
      </c>
      <c r="G3275" s="64" t="str">
        <f>IF(SUM(บันทึกข้อมูล!AA3275:AB3275)=0,"",SUM(บันทึกข้อมูล!AA3275:AB3275))</f>
        <v/>
      </c>
      <c r="H3275" s="64" t="str">
        <f>IF(SUM(บันทึกข้อมูล!AC3275:AD3275)=0,"",SUM(บันทึกข้อมูล!AC3275:AD3275))</f>
        <v/>
      </c>
      <c r="I3275" s="64" t="str">
        <f>IF(SUM(บันทึกข้อมูล!AE3275:AF3275)=0,"",SUM(บันทึกข้อมูล!AE3275:AF3275))</f>
        <v/>
      </c>
      <c r="J3275" s="64" t="str">
        <f>IF(SUM(บันทึกข้อมูล!AG3275:AG3275)=0,"",SUM(บันทึกข้อมูล!AG3275:AG3275))</f>
        <v/>
      </c>
      <c r="K3275" s="64" t="str">
        <f>IF(SUM(บันทึกข้อมูล!AH3275:AN3275)=0,"",SUM(บันทึกข้อมูล!AH3275:AN3275))</f>
        <v/>
      </c>
      <c r="L3275" s="64" t="str">
        <f>IF(SUM(บันทึกข้อมูล!U3275:AN3275)=0,"",SUM(บันทึกข้อมูล!U3275:AN3275))</f>
        <v/>
      </c>
      <c r="M3275" s="61" t="str">
        <f>IF(SUM(บันทึกข้อมูล!AO3275:AS3275)=0,"",SUM(บันทึกข้อมูล!AO3275:AS3275))</f>
        <v/>
      </c>
      <c r="N3275" s="95" t="str">
        <f t="shared" si="68"/>
        <v/>
      </c>
      <c r="O3275" s="97" t="str">
        <f>IF(SUM(บันทึกข้อมูล!X3275:AQ3275)=0,"",SUM(บันทึกข้อมูล!X3275:AQ3275))</f>
        <v/>
      </c>
    </row>
    <row r="3276" spans="1:15" ht="18">
      <c r="A3276" s="63" t="str">
        <f>IF(SUM(บันทึกข้อมูล!E3276:H3276)=0,"",SUM(บันทึกข้อมูล!E3276:H3276))</f>
        <v/>
      </c>
      <c r="B3276" s="63" t="str">
        <f>IF(SUM(บันทึกข้อมูล!I3276:L3276)=0,"",SUM(บันทึกข้อมูล!I3276:L3276))</f>
        <v/>
      </c>
      <c r="C3276" s="63" t="str">
        <f>IF(SUM(บันทึกข้อมูล!M3276:P3276)=0,"",SUM(บันทึกข้อมูล!M3276:P3276))</f>
        <v/>
      </c>
      <c r="D3276" s="63" t="str">
        <f>IF(SUM(บันทึกข้อมูล!Q3276:T3276)=0,"",SUM(บันทึกข้อมูล!Q3276:T3276))</f>
        <v/>
      </c>
      <c r="E3276" s="63" t="str">
        <f>IF(SUM(บันทึกข้อมูล!E3276:T3276)=0,"",SUM(บันทึกข้อมูล!E3276:T3276))</f>
        <v/>
      </c>
      <c r="F3276" s="64" t="str">
        <f>IF(SUM(บันทึกข้อมูล!U3276:Z3276)=0,"",SUM(บันทึกข้อมูล!U3276:Z3276))</f>
        <v/>
      </c>
      <c r="G3276" s="64" t="str">
        <f>IF(SUM(บันทึกข้อมูล!AA3276:AB3276)=0,"",SUM(บันทึกข้อมูล!AA3276:AB3276))</f>
        <v/>
      </c>
      <c r="H3276" s="64" t="str">
        <f>IF(SUM(บันทึกข้อมูล!AC3276:AD3276)=0,"",SUM(บันทึกข้อมูล!AC3276:AD3276))</f>
        <v/>
      </c>
      <c r="I3276" s="64" t="str">
        <f>IF(SUM(บันทึกข้อมูล!AE3276:AF3276)=0,"",SUM(บันทึกข้อมูล!AE3276:AF3276))</f>
        <v/>
      </c>
      <c r="J3276" s="64" t="str">
        <f>IF(SUM(บันทึกข้อมูล!AG3276:AG3276)=0,"",SUM(บันทึกข้อมูล!AG3276:AG3276))</f>
        <v/>
      </c>
      <c r="K3276" s="64" t="str">
        <f>IF(SUM(บันทึกข้อมูล!AH3276:AN3276)=0,"",SUM(บันทึกข้อมูล!AH3276:AN3276))</f>
        <v/>
      </c>
      <c r="L3276" s="64" t="str">
        <f>IF(SUM(บันทึกข้อมูล!U3276:AN3276)=0,"",SUM(บันทึกข้อมูล!U3276:AN3276))</f>
        <v/>
      </c>
      <c r="M3276" s="61" t="str">
        <f>IF(SUM(บันทึกข้อมูล!AO3276:AS3276)=0,"",SUM(บันทึกข้อมูล!AO3276:AS3276))</f>
        <v/>
      </c>
      <c r="N3276" s="95" t="str">
        <f t="shared" si="68"/>
        <v/>
      </c>
      <c r="O3276" s="97" t="str">
        <f>IF(SUM(บันทึกข้อมูล!X3276:AQ3276)=0,"",SUM(บันทึกข้อมูล!X3276:AQ3276))</f>
        <v/>
      </c>
    </row>
    <row r="3277" spans="1:15" ht="18">
      <c r="A3277" s="63" t="str">
        <f>IF(SUM(บันทึกข้อมูล!E3277:H3277)=0,"",SUM(บันทึกข้อมูล!E3277:H3277))</f>
        <v/>
      </c>
      <c r="B3277" s="63" t="str">
        <f>IF(SUM(บันทึกข้อมูล!I3277:L3277)=0,"",SUM(บันทึกข้อมูล!I3277:L3277))</f>
        <v/>
      </c>
      <c r="C3277" s="63" t="str">
        <f>IF(SUM(บันทึกข้อมูล!M3277:P3277)=0,"",SUM(บันทึกข้อมูล!M3277:P3277))</f>
        <v/>
      </c>
      <c r="D3277" s="63" t="str">
        <f>IF(SUM(บันทึกข้อมูล!Q3277:T3277)=0,"",SUM(บันทึกข้อมูล!Q3277:T3277))</f>
        <v/>
      </c>
      <c r="E3277" s="63" t="str">
        <f>IF(SUM(บันทึกข้อมูล!E3277:T3277)=0,"",SUM(บันทึกข้อมูล!E3277:T3277))</f>
        <v/>
      </c>
      <c r="F3277" s="64" t="str">
        <f>IF(SUM(บันทึกข้อมูล!U3277:Z3277)=0,"",SUM(บันทึกข้อมูล!U3277:Z3277))</f>
        <v/>
      </c>
      <c r="G3277" s="64" t="str">
        <f>IF(SUM(บันทึกข้อมูล!AA3277:AB3277)=0,"",SUM(บันทึกข้อมูล!AA3277:AB3277))</f>
        <v/>
      </c>
      <c r="H3277" s="64" t="str">
        <f>IF(SUM(บันทึกข้อมูล!AC3277:AD3277)=0,"",SUM(บันทึกข้อมูล!AC3277:AD3277))</f>
        <v/>
      </c>
      <c r="I3277" s="64" t="str">
        <f>IF(SUM(บันทึกข้อมูล!AE3277:AF3277)=0,"",SUM(บันทึกข้อมูล!AE3277:AF3277))</f>
        <v/>
      </c>
      <c r="J3277" s="64" t="str">
        <f>IF(SUM(บันทึกข้อมูล!AG3277:AG3277)=0,"",SUM(บันทึกข้อมูล!AG3277:AG3277))</f>
        <v/>
      </c>
      <c r="K3277" s="64" t="str">
        <f>IF(SUM(บันทึกข้อมูล!AH3277:AN3277)=0,"",SUM(บันทึกข้อมูล!AH3277:AN3277))</f>
        <v/>
      </c>
      <c r="L3277" s="64" t="str">
        <f>IF(SUM(บันทึกข้อมูล!U3277:AN3277)=0,"",SUM(บันทึกข้อมูล!U3277:AN3277))</f>
        <v/>
      </c>
      <c r="M3277" s="61" t="str">
        <f>IF(SUM(บันทึกข้อมูล!AO3277:AS3277)=0,"",SUM(บันทึกข้อมูล!AO3277:AS3277))</f>
        <v/>
      </c>
      <c r="N3277" s="95" t="str">
        <f t="shared" si="68"/>
        <v/>
      </c>
      <c r="O3277" s="97" t="str">
        <f>IF(SUM(บันทึกข้อมูล!X3277:AQ3277)=0,"",SUM(บันทึกข้อมูล!X3277:AQ3277))</f>
        <v/>
      </c>
    </row>
    <row r="3278" spans="1:15" ht="18">
      <c r="A3278" s="63" t="str">
        <f>IF(SUM(บันทึกข้อมูล!E3278:H3278)=0,"",SUM(บันทึกข้อมูล!E3278:H3278))</f>
        <v/>
      </c>
      <c r="B3278" s="63" t="str">
        <f>IF(SUM(บันทึกข้อมูล!I3278:L3278)=0,"",SUM(บันทึกข้อมูล!I3278:L3278))</f>
        <v/>
      </c>
      <c r="C3278" s="63" t="str">
        <f>IF(SUM(บันทึกข้อมูล!M3278:P3278)=0,"",SUM(บันทึกข้อมูล!M3278:P3278))</f>
        <v/>
      </c>
      <c r="D3278" s="63" t="str">
        <f>IF(SUM(บันทึกข้อมูล!Q3278:T3278)=0,"",SUM(บันทึกข้อมูล!Q3278:T3278))</f>
        <v/>
      </c>
      <c r="E3278" s="63" t="str">
        <f>IF(SUM(บันทึกข้อมูล!E3278:T3278)=0,"",SUM(บันทึกข้อมูล!E3278:T3278))</f>
        <v/>
      </c>
      <c r="F3278" s="64" t="str">
        <f>IF(SUM(บันทึกข้อมูล!U3278:Z3278)=0,"",SUM(บันทึกข้อมูล!U3278:Z3278))</f>
        <v/>
      </c>
      <c r="G3278" s="64" t="str">
        <f>IF(SUM(บันทึกข้อมูล!AA3278:AB3278)=0,"",SUM(บันทึกข้อมูล!AA3278:AB3278))</f>
        <v/>
      </c>
      <c r="H3278" s="64" t="str">
        <f>IF(SUM(บันทึกข้อมูล!AC3278:AD3278)=0,"",SUM(บันทึกข้อมูล!AC3278:AD3278))</f>
        <v/>
      </c>
      <c r="I3278" s="64" t="str">
        <f>IF(SUM(บันทึกข้อมูล!AE3278:AF3278)=0,"",SUM(บันทึกข้อมูล!AE3278:AF3278))</f>
        <v/>
      </c>
      <c r="J3278" s="64" t="str">
        <f>IF(SUM(บันทึกข้อมูล!AG3278:AG3278)=0,"",SUM(บันทึกข้อมูล!AG3278:AG3278))</f>
        <v/>
      </c>
      <c r="K3278" s="64" t="str">
        <f>IF(SUM(บันทึกข้อมูล!AH3278:AN3278)=0,"",SUM(บันทึกข้อมูล!AH3278:AN3278))</f>
        <v/>
      </c>
      <c r="L3278" s="64" t="str">
        <f>IF(SUM(บันทึกข้อมูล!U3278:AN3278)=0,"",SUM(บันทึกข้อมูล!U3278:AN3278))</f>
        <v/>
      </c>
      <c r="M3278" s="61" t="str">
        <f>IF(SUM(บันทึกข้อมูล!AO3278:AS3278)=0,"",SUM(บันทึกข้อมูล!AO3278:AS3278))</f>
        <v/>
      </c>
      <c r="N3278" s="95" t="str">
        <f t="shared" si="68"/>
        <v/>
      </c>
      <c r="O3278" s="97" t="str">
        <f>IF(SUM(บันทึกข้อมูล!X3278:AQ3278)=0,"",SUM(บันทึกข้อมูล!X3278:AQ3278))</f>
        <v/>
      </c>
    </row>
    <row r="3279" spans="1:15" ht="18">
      <c r="A3279" s="63" t="str">
        <f>IF(SUM(บันทึกข้อมูล!E3279:H3279)=0,"",SUM(บันทึกข้อมูล!E3279:H3279))</f>
        <v/>
      </c>
      <c r="B3279" s="63" t="str">
        <f>IF(SUM(บันทึกข้อมูล!I3279:L3279)=0,"",SUM(บันทึกข้อมูล!I3279:L3279))</f>
        <v/>
      </c>
      <c r="C3279" s="63" t="str">
        <f>IF(SUM(บันทึกข้อมูล!M3279:P3279)=0,"",SUM(บันทึกข้อมูล!M3279:P3279))</f>
        <v/>
      </c>
      <c r="D3279" s="63" t="str">
        <f>IF(SUM(บันทึกข้อมูล!Q3279:T3279)=0,"",SUM(บันทึกข้อมูล!Q3279:T3279))</f>
        <v/>
      </c>
      <c r="E3279" s="63" t="str">
        <f>IF(SUM(บันทึกข้อมูล!E3279:T3279)=0,"",SUM(บันทึกข้อมูล!E3279:T3279))</f>
        <v/>
      </c>
      <c r="F3279" s="64" t="str">
        <f>IF(SUM(บันทึกข้อมูล!U3279:Z3279)=0,"",SUM(บันทึกข้อมูล!U3279:Z3279))</f>
        <v/>
      </c>
      <c r="G3279" s="64" t="str">
        <f>IF(SUM(บันทึกข้อมูล!AA3279:AB3279)=0,"",SUM(บันทึกข้อมูล!AA3279:AB3279))</f>
        <v/>
      </c>
      <c r="H3279" s="64" t="str">
        <f>IF(SUM(บันทึกข้อมูล!AC3279:AD3279)=0,"",SUM(บันทึกข้อมูล!AC3279:AD3279))</f>
        <v/>
      </c>
      <c r="I3279" s="64" t="str">
        <f>IF(SUM(บันทึกข้อมูล!AE3279:AF3279)=0,"",SUM(บันทึกข้อมูล!AE3279:AF3279))</f>
        <v/>
      </c>
      <c r="J3279" s="64" t="str">
        <f>IF(SUM(บันทึกข้อมูล!AG3279:AG3279)=0,"",SUM(บันทึกข้อมูล!AG3279:AG3279))</f>
        <v/>
      </c>
      <c r="K3279" s="64" t="str">
        <f>IF(SUM(บันทึกข้อมูล!AH3279:AN3279)=0,"",SUM(บันทึกข้อมูล!AH3279:AN3279))</f>
        <v/>
      </c>
      <c r="L3279" s="64" t="str">
        <f>IF(SUM(บันทึกข้อมูล!U3279:AN3279)=0,"",SUM(บันทึกข้อมูล!U3279:AN3279))</f>
        <v/>
      </c>
      <c r="M3279" s="61" t="str">
        <f>IF(SUM(บันทึกข้อมูล!AO3279:AS3279)=0,"",SUM(บันทึกข้อมูล!AO3279:AS3279))</f>
        <v/>
      </c>
      <c r="N3279" s="95" t="str">
        <f t="shared" si="68"/>
        <v/>
      </c>
      <c r="O3279" s="97" t="str">
        <f>IF(SUM(บันทึกข้อมูล!X3279:AQ3279)=0,"",SUM(บันทึกข้อมูล!X3279:AQ3279))</f>
        <v/>
      </c>
    </row>
    <row r="3280" spans="1:15" ht="18">
      <c r="A3280" s="63" t="str">
        <f>IF(SUM(บันทึกข้อมูล!E3280:H3280)=0,"",SUM(บันทึกข้อมูล!E3280:H3280))</f>
        <v/>
      </c>
      <c r="B3280" s="63" t="str">
        <f>IF(SUM(บันทึกข้อมูล!I3280:L3280)=0,"",SUM(บันทึกข้อมูล!I3280:L3280))</f>
        <v/>
      </c>
      <c r="C3280" s="63" t="str">
        <f>IF(SUM(บันทึกข้อมูล!M3280:P3280)=0,"",SUM(บันทึกข้อมูล!M3280:P3280))</f>
        <v/>
      </c>
      <c r="D3280" s="63" t="str">
        <f>IF(SUM(บันทึกข้อมูล!Q3280:T3280)=0,"",SUM(บันทึกข้อมูล!Q3280:T3280))</f>
        <v/>
      </c>
      <c r="E3280" s="63" t="str">
        <f>IF(SUM(บันทึกข้อมูล!E3280:T3280)=0,"",SUM(บันทึกข้อมูล!E3280:T3280))</f>
        <v/>
      </c>
      <c r="F3280" s="64" t="str">
        <f>IF(SUM(บันทึกข้อมูล!U3280:Z3280)=0,"",SUM(บันทึกข้อมูล!U3280:Z3280))</f>
        <v/>
      </c>
      <c r="G3280" s="64" t="str">
        <f>IF(SUM(บันทึกข้อมูล!AA3280:AB3280)=0,"",SUM(บันทึกข้อมูล!AA3280:AB3280))</f>
        <v/>
      </c>
      <c r="H3280" s="64" t="str">
        <f>IF(SUM(บันทึกข้อมูล!AC3280:AD3280)=0,"",SUM(บันทึกข้อมูล!AC3280:AD3280))</f>
        <v/>
      </c>
      <c r="I3280" s="64" t="str">
        <f>IF(SUM(บันทึกข้อมูล!AE3280:AF3280)=0,"",SUM(บันทึกข้อมูล!AE3280:AF3280))</f>
        <v/>
      </c>
      <c r="J3280" s="64" t="str">
        <f>IF(SUM(บันทึกข้อมูล!AG3280:AG3280)=0,"",SUM(บันทึกข้อมูล!AG3280:AG3280))</f>
        <v/>
      </c>
      <c r="K3280" s="64" t="str">
        <f>IF(SUM(บันทึกข้อมูล!AH3280:AN3280)=0,"",SUM(บันทึกข้อมูล!AH3280:AN3280))</f>
        <v/>
      </c>
      <c r="L3280" s="64" t="str">
        <f>IF(SUM(บันทึกข้อมูล!U3280:AN3280)=0,"",SUM(บันทึกข้อมูล!U3280:AN3280))</f>
        <v/>
      </c>
      <c r="M3280" s="61" t="str">
        <f>IF(SUM(บันทึกข้อมูล!AO3280:AS3280)=0,"",SUM(บันทึกข้อมูล!AO3280:AS3280))</f>
        <v/>
      </c>
      <c r="N3280" s="95" t="str">
        <f t="shared" si="68"/>
        <v/>
      </c>
      <c r="O3280" s="97" t="str">
        <f>IF(SUM(บันทึกข้อมูล!X3280:AQ3280)=0,"",SUM(บันทึกข้อมูล!X3280:AQ3280))</f>
        <v/>
      </c>
    </row>
    <row r="3281" spans="1:15" ht="18">
      <c r="A3281" s="63" t="str">
        <f>IF(SUM(บันทึกข้อมูล!E3281:H3281)=0,"",SUM(บันทึกข้อมูล!E3281:H3281))</f>
        <v/>
      </c>
      <c r="B3281" s="63" t="str">
        <f>IF(SUM(บันทึกข้อมูล!I3281:L3281)=0,"",SUM(บันทึกข้อมูล!I3281:L3281))</f>
        <v/>
      </c>
      <c r="C3281" s="63" t="str">
        <f>IF(SUM(บันทึกข้อมูล!M3281:P3281)=0,"",SUM(บันทึกข้อมูล!M3281:P3281))</f>
        <v/>
      </c>
      <c r="D3281" s="63" t="str">
        <f>IF(SUM(บันทึกข้อมูล!Q3281:T3281)=0,"",SUM(บันทึกข้อมูล!Q3281:T3281))</f>
        <v/>
      </c>
      <c r="E3281" s="63" t="str">
        <f>IF(SUM(บันทึกข้อมูล!E3281:T3281)=0,"",SUM(บันทึกข้อมูล!E3281:T3281))</f>
        <v/>
      </c>
      <c r="F3281" s="64" t="str">
        <f>IF(SUM(บันทึกข้อมูล!U3281:Z3281)=0,"",SUM(บันทึกข้อมูล!U3281:Z3281))</f>
        <v/>
      </c>
      <c r="G3281" s="64" t="str">
        <f>IF(SUM(บันทึกข้อมูล!AA3281:AB3281)=0,"",SUM(บันทึกข้อมูล!AA3281:AB3281))</f>
        <v/>
      </c>
      <c r="H3281" s="64" t="str">
        <f>IF(SUM(บันทึกข้อมูล!AC3281:AD3281)=0,"",SUM(บันทึกข้อมูล!AC3281:AD3281))</f>
        <v/>
      </c>
      <c r="I3281" s="64" t="str">
        <f>IF(SUM(บันทึกข้อมูล!AE3281:AF3281)=0,"",SUM(บันทึกข้อมูล!AE3281:AF3281))</f>
        <v/>
      </c>
      <c r="J3281" s="64" t="str">
        <f>IF(SUM(บันทึกข้อมูล!AG3281:AG3281)=0,"",SUM(บันทึกข้อมูล!AG3281:AG3281))</f>
        <v/>
      </c>
      <c r="K3281" s="64" t="str">
        <f>IF(SUM(บันทึกข้อมูล!AH3281:AN3281)=0,"",SUM(บันทึกข้อมูล!AH3281:AN3281))</f>
        <v/>
      </c>
      <c r="L3281" s="64" t="str">
        <f>IF(SUM(บันทึกข้อมูล!U3281:AN3281)=0,"",SUM(บันทึกข้อมูล!U3281:AN3281))</f>
        <v/>
      </c>
      <c r="M3281" s="61" t="str">
        <f>IF(SUM(บันทึกข้อมูล!AO3281:AS3281)=0,"",SUM(บันทึกข้อมูล!AO3281:AS3281))</f>
        <v/>
      </c>
      <c r="N3281" s="95" t="str">
        <f t="shared" si="68"/>
        <v/>
      </c>
      <c r="O3281" s="97" t="str">
        <f>IF(SUM(บันทึกข้อมูล!X3281:AQ3281)=0,"",SUM(บันทึกข้อมูล!X3281:AQ3281))</f>
        <v/>
      </c>
    </row>
    <row r="3282" spans="1:15" ht="18">
      <c r="A3282" s="63" t="str">
        <f>IF(SUM(บันทึกข้อมูล!E3282:H3282)=0,"",SUM(บันทึกข้อมูล!E3282:H3282))</f>
        <v/>
      </c>
      <c r="B3282" s="63" t="str">
        <f>IF(SUM(บันทึกข้อมูล!I3282:L3282)=0,"",SUM(บันทึกข้อมูล!I3282:L3282))</f>
        <v/>
      </c>
      <c r="C3282" s="63" t="str">
        <f>IF(SUM(บันทึกข้อมูล!M3282:P3282)=0,"",SUM(บันทึกข้อมูล!M3282:P3282))</f>
        <v/>
      </c>
      <c r="D3282" s="63" t="str">
        <f>IF(SUM(บันทึกข้อมูล!Q3282:T3282)=0,"",SUM(บันทึกข้อมูล!Q3282:T3282))</f>
        <v/>
      </c>
      <c r="E3282" s="63" t="str">
        <f>IF(SUM(บันทึกข้อมูล!E3282:T3282)=0,"",SUM(บันทึกข้อมูล!E3282:T3282))</f>
        <v/>
      </c>
      <c r="F3282" s="64" t="str">
        <f>IF(SUM(บันทึกข้อมูล!U3282:Z3282)=0,"",SUM(บันทึกข้อมูล!U3282:Z3282))</f>
        <v/>
      </c>
      <c r="G3282" s="64" t="str">
        <f>IF(SUM(บันทึกข้อมูล!AA3282:AB3282)=0,"",SUM(บันทึกข้อมูล!AA3282:AB3282))</f>
        <v/>
      </c>
      <c r="H3282" s="64" t="str">
        <f>IF(SUM(บันทึกข้อมูล!AC3282:AD3282)=0,"",SUM(บันทึกข้อมูล!AC3282:AD3282))</f>
        <v/>
      </c>
      <c r="I3282" s="64" t="str">
        <f>IF(SUM(บันทึกข้อมูล!AE3282:AF3282)=0,"",SUM(บันทึกข้อมูล!AE3282:AF3282))</f>
        <v/>
      </c>
      <c r="J3282" s="64" t="str">
        <f>IF(SUM(บันทึกข้อมูล!AG3282:AG3282)=0,"",SUM(บันทึกข้อมูล!AG3282:AG3282))</f>
        <v/>
      </c>
      <c r="K3282" s="64" t="str">
        <f>IF(SUM(บันทึกข้อมูล!AH3282:AN3282)=0,"",SUM(บันทึกข้อมูล!AH3282:AN3282))</f>
        <v/>
      </c>
      <c r="L3282" s="64" t="str">
        <f>IF(SUM(บันทึกข้อมูล!U3282:AN3282)=0,"",SUM(บันทึกข้อมูล!U3282:AN3282))</f>
        <v/>
      </c>
      <c r="M3282" s="61" t="str">
        <f>IF(SUM(บันทึกข้อมูล!AO3282:AS3282)=0,"",SUM(บันทึกข้อมูล!AO3282:AS3282))</f>
        <v/>
      </c>
      <c r="N3282" s="95" t="str">
        <f t="shared" si="68"/>
        <v/>
      </c>
      <c r="O3282" s="97" t="str">
        <f>IF(SUM(บันทึกข้อมูล!X3282:AQ3282)=0,"",SUM(บันทึกข้อมูล!X3282:AQ3282))</f>
        <v/>
      </c>
    </row>
    <row r="3283" spans="1:15" ht="18">
      <c r="A3283" s="63" t="str">
        <f>IF(SUM(บันทึกข้อมูล!E3283:H3283)=0,"",SUM(บันทึกข้อมูล!E3283:H3283))</f>
        <v/>
      </c>
      <c r="B3283" s="63" t="str">
        <f>IF(SUM(บันทึกข้อมูล!I3283:L3283)=0,"",SUM(บันทึกข้อมูล!I3283:L3283))</f>
        <v/>
      </c>
      <c r="C3283" s="63" t="str">
        <f>IF(SUM(บันทึกข้อมูล!M3283:P3283)=0,"",SUM(บันทึกข้อมูล!M3283:P3283))</f>
        <v/>
      </c>
      <c r="D3283" s="63" t="str">
        <f>IF(SUM(บันทึกข้อมูล!Q3283:T3283)=0,"",SUM(บันทึกข้อมูล!Q3283:T3283))</f>
        <v/>
      </c>
      <c r="E3283" s="63" t="str">
        <f>IF(SUM(บันทึกข้อมูล!E3283:T3283)=0,"",SUM(บันทึกข้อมูล!E3283:T3283))</f>
        <v/>
      </c>
      <c r="F3283" s="64" t="str">
        <f>IF(SUM(บันทึกข้อมูล!U3283:Z3283)=0,"",SUM(บันทึกข้อมูล!U3283:Z3283))</f>
        <v/>
      </c>
      <c r="G3283" s="64" t="str">
        <f>IF(SUM(บันทึกข้อมูล!AA3283:AB3283)=0,"",SUM(บันทึกข้อมูล!AA3283:AB3283))</f>
        <v/>
      </c>
      <c r="H3283" s="64" t="str">
        <f>IF(SUM(บันทึกข้อมูล!AC3283:AD3283)=0,"",SUM(บันทึกข้อมูล!AC3283:AD3283))</f>
        <v/>
      </c>
      <c r="I3283" s="64" t="str">
        <f>IF(SUM(บันทึกข้อมูล!AE3283:AF3283)=0,"",SUM(บันทึกข้อมูล!AE3283:AF3283))</f>
        <v/>
      </c>
      <c r="J3283" s="64" t="str">
        <f>IF(SUM(บันทึกข้อมูล!AG3283:AG3283)=0,"",SUM(บันทึกข้อมูล!AG3283:AG3283))</f>
        <v/>
      </c>
      <c r="K3283" s="64" t="str">
        <f>IF(SUM(บันทึกข้อมูล!AH3283:AN3283)=0,"",SUM(บันทึกข้อมูล!AH3283:AN3283))</f>
        <v/>
      </c>
      <c r="L3283" s="64" t="str">
        <f>IF(SUM(บันทึกข้อมูล!U3283:AN3283)=0,"",SUM(บันทึกข้อมูล!U3283:AN3283))</f>
        <v/>
      </c>
      <c r="M3283" s="61" t="str">
        <f>IF(SUM(บันทึกข้อมูล!AO3283:AS3283)=0,"",SUM(บันทึกข้อมูล!AO3283:AS3283))</f>
        <v/>
      </c>
      <c r="N3283" s="95" t="str">
        <f t="shared" si="68"/>
        <v/>
      </c>
      <c r="O3283" s="97" t="str">
        <f>IF(SUM(บันทึกข้อมูล!X3283:AQ3283)=0,"",SUM(บันทึกข้อมูล!X3283:AQ3283))</f>
        <v/>
      </c>
    </row>
    <row r="3284" spans="1:15" ht="18">
      <c r="A3284" s="63" t="str">
        <f>IF(SUM(บันทึกข้อมูล!E3284:H3284)=0,"",SUM(บันทึกข้อมูล!E3284:H3284))</f>
        <v/>
      </c>
      <c r="B3284" s="63" t="str">
        <f>IF(SUM(บันทึกข้อมูล!I3284:L3284)=0,"",SUM(บันทึกข้อมูล!I3284:L3284))</f>
        <v/>
      </c>
      <c r="C3284" s="63" t="str">
        <f>IF(SUM(บันทึกข้อมูล!M3284:P3284)=0,"",SUM(บันทึกข้อมูล!M3284:P3284))</f>
        <v/>
      </c>
      <c r="D3284" s="63" t="str">
        <f>IF(SUM(บันทึกข้อมูล!Q3284:T3284)=0,"",SUM(บันทึกข้อมูล!Q3284:T3284))</f>
        <v/>
      </c>
      <c r="E3284" s="63" t="str">
        <f>IF(SUM(บันทึกข้อมูล!E3284:T3284)=0,"",SUM(บันทึกข้อมูล!E3284:T3284))</f>
        <v/>
      </c>
      <c r="F3284" s="64" t="str">
        <f>IF(SUM(บันทึกข้อมูล!U3284:Z3284)=0,"",SUM(บันทึกข้อมูล!U3284:Z3284))</f>
        <v/>
      </c>
      <c r="G3284" s="64" t="str">
        <f>IF(SUM(บันทึกข้อมูล!AA3284:AB3284)=0,"",SUM(บันทึกข้อมูล!AA3284:AB3284))</f>
        <v/>
      </c>
      <c r="H3284" s="64" t="str">
        <f>IF(SUM(บันทึกข้อมูล!AC3284:AD3284)=0,"",SUM(บันทึกข้อมูล!AC3284:AD3284))</f>
        <v/>
      </c>
      <c r="I3284" s="64" t="str">
        <f>IF(SUM(บันทึกข้อมูล!AE3284:AF3284)=0,"",SUM(บันทึกข้อมูล!AE3284:AF3284))</f>
        <v/>
      </c>
      <c r="J3284" s="64" t="str">
        <f>IF(SUM(บันทึกข้อมูล!AG3284:AG3284)=0,"",SUM(บันทึกข้อมูล!AG3284:AG3284))</f>
        <v/>
      </c>
      <c r="K3284" s="64" t="str">
        <f>IF(SUM(บันทึกข้อมูล!AH3284:AN3284)=0,"",SUM(บันทึกข้อมูล!AH3284:AN3284))</f>
        <v/>
      </c>
      <c r="L3284" s="64" t="str">
        <f>IF(SUM(บันทึกข้อมูล!U3284:AN3284)=0,"",SUM(บันทึกข้อมูล!U3284:AN3284))</f>
        <v/>
      </c>
      <c r="M3284" s="61" t="str">
        <f>IF(SUM(บันทึกข้อมูล!AO3284:AS3284)=0,"",SUM(บันทึกข้อมูล!AO3284:AS3284))</f>
        <v/>
      </c>
      <c r="N3284" s="95" t="str">
        <f t="shared" si="68"/>
        <v/>
      </c>
      <c r="O3284" s="97" t="str">
        <f>IF(SUM(บันทึกข้อมูล!X3284:AQ3284)=0,"",SUM(บันทึกข้อมูล!X3284:AQ3284))</f>
        <v/>
      </c>
    </row>
    <row r="3285" spans="1:15" ht="18">
      <c r="A3285" s="63" t="str">
        <f>IF(SUM(บันทึกข้อมูล!E3285:H3285)=0,"",SUM(บันทึกข้อมูล!E3285:H3285))</f>
        <v/>
      </c>
      <c r="B3285" s="63" t="str">
        <f>IF(SUM(บันทึกข้อมูล!I3285:L3285)=0,"",SUM(บันทึกข้อมูล!I3285:L3285))</f>
        <v/>
      </c>
      <c r="C3285" s="63" t="str">
        <f>IF(SUM(บันทึกข้อมูล!M3285:P3285)=0,"",SUM(บันทึกข้อมูล!M3285:P3285))</f>
        <v/>
      </c>
      <c r="D3285" s="63" t="str">
        <f>IF(SUM(บันทึกข้อมูล!Q3285:T3285)=0,"",SUM(บันทึกข้อมูล!Q3285:T3285))</f>
        <v/>
      </c>
      <c r="E3285" s="63" t="str">
        <f>IF(SUM(บันทึกข้อมูล!E3285:T3285)=0,"",SUM(บันทึกข้อมูล!E3285:T3285))</f>
        <v/>
      </c>
      <c r="F3285" s="64" t="str">
        <f>IF(SUM(บันทึกข้อมูล!U3285:Z3285)=0,"",SUM(บันทึกข้อมูล!U3285:Z3285))</f>
        <v/>
      </c>
      <c r="G3285" s="64" t="str">
        <f>IF(SUM(บันทึกข้อมูล!AA3285:AB3285)=0,"",SUM(บันทึกข้อมูล!AA3285:AB3285))</f>
        <v/>
      </c>
      <c r="H3285" s="64" t="str">
        <f>IF(SUM(บันทึกข้อมูล!AC3285:AD3285)=0,"",SUM(บันทึกข้อมูล!AC3285:AD3285))</f>
        <v/>
      </c>
      <c r="I3285" s="64" t="str">
        <f>IF(SUM(บันทึกข้อมูล!AE3285:AF3285)=0,"",SUM(บันทึกข้อมูล!AE3285:AF3285))</f>
        <v/>
      </c>
      <c r="J3285" s="64" t="str">
        <f>IF(SUM(บันทึกข้อมูล!AG3285:AG3285)=0,"",SUM(บันทึกข้อมูล!AG3285:AG3285))</f>
        <v/>
      </c>
      <c r="K3285" s="64" t="str">
        <f>IF(SUM(บันทึกข้อมูล!AH3285:AN3285)=0,"",SUM(บันทึกข้อมูล!AH3285:AN3285))</f>
        <v/>
      </c>
      <c r="L3285" s="64" t="str">
        <f>IF(SUM(บันทึกข้อมูล!U3285:AN3285)=0,"",SUM(บันทึกข้อมูล!U3285:AN3285))</f>
        <v/>
      </c>
      <c r="M3285" s="61" t="str">
        <f>IF(SUM(บันทึกข้อมูล!AO3285:AS3285)=0,"",SUM(บันทึกข้อมูล!AO3285:AS3285))</f>
        <v/>
      </c>
      <c r="N3285" s="95" t="str">
        <f t="shared" si="68"/>
        <v/>
      </c>
      <c r="O3285" s="97" t="str">
        <f>IF(SUM(บันทึกข้อมูล!X3285:AQ3285)=0,"",SUM(บันทึกข้อมูล!X3285:AQ3285))</f>
        <v/>
      </c>
    </row>
    <row r="3286" spans="1:15" ht="18">
      <c r="A3286" s="63" t="str">
        <f>IF(SUM(บันทึกข้อมูล!E3286:H3286)=0,"",SUM(บันทึกข้อมูล!E3286:H3286))</f>
        <v/>
      </c>
      <c r="B3286" s="63" t="str">
        <f>IF(SUM(บันทึกข้อมูล!I3286:L3286)=0,"",SUM(บันทึกข้อมูล!I3286:L3286))</f>
        <v/>
      </c>
      <c r="C3286" s="63" t="str">
        <f>IF(SUM(บันทึกข้อมูล!M3286:P3286)=0,"",SUM(บันทึกข้อมูล!M3286:P3286))</f>
        <v/>
      </c>
      <c r="D3286" s="63" t="str">
        <f>IF(SUM(บันทึกข้อมูล!Q3286:T3286)=0,"",SUM(บันทึกข้อมูล!Q3286:T3286))</f>
        <v/>
      </c>
      <c r="E3286" s="63" t="str">
        <f>IF(SUM(บันทึกข้อมูล!E3286:T3286)=0,"",SUM(บันทึกข้อมูล!E3286:T3286))</f>
        <v/>
      </c>
      <c r="F3286" s="64" t="str">
        <f>IF(SUM(บันทึกข้อมูล!U3286:Z3286)=0,"",SUM(บันทึกข้อมูล!U3286:Z3286))</f>
        <v/>
      </c>
      <c r="G3286" s="64" t="str">
        <f>IF(SUM(บันทึกข้อมูล!AA3286:AB3286)=0,"",SUM(บันทึกข้อมูล!AA3286:AB3286))</f>
        <v/>
      </c>
      <c r="H3286" s="64" t="str">
        <f>IF(SUM(บันทึกข้อมูล!AC3286:AD3286)=0,"",SUM(บันทึกข้อมูล!AC3286:AD3286))</f>
        <v/>
      </c>
      <c r="I3286" s="64" t="str">
        <f>IF(SUM(บันทึกข้อมูล!AE3286:AF3286)=0,"",SUM(บันทึกข้อมูล!AE3286:AF3286))</f>
        <v/>
      </c>
      <c r="J3286" s="64" t="str">
        <f>IF(SUM(บันทึกข้อมูล!AG3286:AG3286)=0,"",SUM(บันทึกข้อมูล!AG3286:AG3286))</f>
        <v/>
      </c>
      <c r="K3286" s="64" t="str">
        <f>IF(SUM(บันทึกข้อมูล!AH3286:AN3286)=0,"",SUM(บันทึกข้อมูล!AH3286:AN3286))</f>
        <v/>
      </c>
      <c r="L3286" s="64" t="str">
        <f>IF(SUM(บันทึกข้อมูล!U3286:AN3286)=0,"",SUM(บันทึกข้อมูล!U3286:AN3286))</f>
        <v/>
      </c>
      <c r="M3286" s="61" t="str">
        <f>IF(SUM(บันทึกข้อมูล!AO3286:AS3286)=0,"",SUM(บันทึกข้อมูล!AO3286:AS3286))</f>
        <v/>
      </c>
      <c r="N3286" s="95" t="str">
        <f t="shared" si="68"/>
        <v/>
      </c>
      <c r="O3286" s="97" t="str">
        <f>IF(SUM(บันทึกข้อมูล!X3286:AQ3286)=0,"",SUM(บันทึกข้อมูล!X3286:AQ3286))</f>
        <v/>
      </c>
    </row>
    <row r="3287" spans="1:15" ht="18">
      <c r="A3287" s="63" t="str">
        <f>IF(SUM(บันทึกข้อมูล!E3287:H3287)=0,"",SUM(บันทึกข้อมูล!E3287:H3287))</f>
        <v/>
      </c>
      <c r="B3287" s="63" t="str">
        <f>IF(SUM(บันทึกข้อมูล!I3287:L3287)=0,"",SUM(บันทึกข้อมูล!I3287:L3287))</f>
        <v/>
      </c>
      <c r="C3287" s="63" t="str">
        <f>IF(SUM(บันทึกข้อมูล!M3287:P3287)=0,"",SUM(บันทึกข้อมูล!M3287:P3287))</f>
        <v/>
      </c>
      <c r="D3287" s="63" t="str">
        <f>IF(SUM(บันทึกข้อมูล!Q3287:T3287)=0,"",SUM(บันทึกข้อมูล!Q3287:T3287))</f>
        <v/>
      </c>
      <c r="E3287" s="63" t="str">
        <f>IF(SUM(บันทึกข้อมูล!E3287:T3287)=0,"",SUM(บันทึกข้อมูล!E3287:T3287))</f>
        <v/>
      </c>
      <c r="F3287" s="64" t="str">
        <f>IF(SUM(บันทึกข้อมูล!U3287:Z3287)=0,"",SUM(บันทึกข้อมูล!U3287:Z3287))</f>
        <v/>
      </c>
      <c r="G3287" s="64" t="str">
        <f>IF(SUM(บันทึกข้อมูล!AA3287:AB3287)=0,"",SUM(บันทึกข้อมูล!AA3287:AB3287))</f>
        <v/>
      </c>
      <c r="H3287" s="64" t="str">
        <f>IF(SUM(บันทึกข้อมูล!AC3287:AD3287)=0,"",SUM(บันทึกข้อมูล!AC3287:AD3287))</f>
        <v/>
      </c>
      <c r="I3287" s="64" t="str">
        <f>IF(SUM(บันทึกข้อมูล!AE3287:AF3287)=0,"",SUM(บันทึกข้อมูล!AE3287:AF3287))</f>
        <v/>
      </c>
      <c r="J3287" s="64" t="str">
        <f>IF(SUM(บันทึกข้อมูล!AG3287:AG3287)=0,"",SUM(บันทึกข้อมูล!AG3287:AG3287))</f>
        <v/>
      </c>
      <c r="K3287" s="64" t="str">
        <f>IF(SUM(บันทึกข้อมูล!AH3287:AN3287)=0,"",SUM(บันทึกข้อมูล!AH3287:AN3287))</f>
        <v/>
      </c>
      <c r="L3287" s="64" t="str">
        <f>IF(SUM(บันทึกข้อมูล!U3287:AN3287)=0,"",SUM(บันทึกข้อมูล!U3287:AN3287))</f>
        <v/>
      </c>
      <c r="M3287" s="61" t="str">
        <f>IF(SUM(บันทึกข้อมูล!AO3287:AS3287)=0,"",SUM(บันทึกข้อมูล!AO3287:AS3287))</f>
        <v/>
      </c>
      <c r="N3287" s="95" t="str">
        <f t="shared" si="68"/>
        <v/>
      </c>
      <c r="O3287" s="97" t="str">
        <f>IF(SUM(บันทึกข้อมูล!X3287:AQ3287)=0,"",SUM(บันทึกข้อมูล!X3287:AQ3287))</f>
        <v/>
      </c>
    </row>
    <row r="3288" spans="1:15" ht="18">
      <c r="A3288" s="63" t="str">
        <f>IF(SUM(บันทึกข้อมูล!E3288:H3288)=0,"",SUM(บันทึกข้อมูล!E3288:H3288))</f>
        <v/>
      </c>
      <c r="B3288" s="63" t="str">
        <f>IF(SUM(บันทึกข้อมูล!I3288:L3288)=0,"",SUM(บันทึกข้อมูล!I3288:L3288))</f>
        <v/>
      </c>
      <c r="C3288" s="63" t="str">
        <f>IF(SUM(บันทึกข้อมูล!M3288:P3288)=0,"",SUM(บันทึกข้อมูล!M3288:P3288))</f>
        <v/>
      </c>
      <c r="D3288" s="63" t="str">
        <f>IF(SUM(บันทึกข้อมูล!Q3288:T3288)=0,"",SUM(บันทึกข้อมูล!Q3288:T3288))</f>
        <v/>
      </c>
      <c r="E3288" s="63" t="str">
        <f>IF(SUM(บันทึกข้อมูล!E3288:T3288)=0,"",SUM(บันทึกข้อมูล!E3288:T3288))</f>
        <v/>
      </c>
      <c r="F3288" s="64" t="str">
        <f>IF(SUM(บันทึกข้อมูล!U3288:Z3288)=0,"",SUM(บันทึกข้อมูล!U3288:Z3288))</f>
        <v/>
      </c>
      <c r="G3288" s="64" t="str">
        <f>IF(SUM(บันทึกข้อมูล!AA3288:AB3288)=0,"",SUM(บันทึกข้อมูล!AA3288:AB3288))</f>
        <v/>
      </c>
      <c r="H3288" s="64" t="str">
        <f>IF(SUM(บันทึกข้อมูล!AC3288:AD3288)=0,"",SUM(บันทึกข้อมูล!AC3288:AD3288))</f>
        <v/>
      </c>
      <c r="I3288" s="64" t="str">
        <f>IF(SUM(บันทึกข้อมูล!AE3288:AF3288)=0,"",SUM(บันทึกข้อมูล!AE3288:AF3288))</f>
        <v/>
      </c>
      <c r="J3288" s="64" t="str">
        <f>IF(SUM(บันทึกข้อมูล!AG3288:AG3288)=0,"",SUM(บันทึกข้อมูล!AG3288:AG3288))</f>
        <v/>
      </c>
      <c r="K3288" s="64" t="str">
        <f>IF(SUM(บันทึกข้อมูล!AH3288:AN3288)=0,"",SUM(บันทึกข้อมูล!AH3288:AN3288))</f>
        <v/>
      </c>
      <c r="L3288" s="64" t="str">
        <f>IF(SUM(บันทึกข้อมูล!U3288:AN3288)=0,"",SUM(บันทึกข้อมูล!U3288:AN3288))</f>
        <v/>
      </c>
      <c r="M3288" s="61" t="str">
        <f>IF(SUM(บันทึกข้อมูล!AO3288:AS3288)=0,"",SUM(บันทึกข้อมูล!AO3288:AS3288))</f>
        <v/>
      </c>
      <c r="N3288" s="95" t="str">
        <f t="shared" si="68"/>
        <v/>
      </c>
      <c r="O3288" s="97" t="str">
        <f>IF(SUM(บันทึกข้อมูล!X3288:AQ3288)=0,"",SUM(บันทึกข้อมูล!X3288:AQ3288))</f>
        <v/>
      </c>
    </row>
    <row r="3289" spans="1:15" ht="18">
      <c r="A3289" s="63" t="str">
        <f>IF(SUM(บันทึกข้อมูล!E3289:H3289)=0,"",SUM(บันทึกข้อมูล!E3289:H3289))</f>
        <v/>
      </c>
      <c r="B3289" s="63" t="str">
        <f>IF(SUM(บันทึกข้อมูล!I3289:L3289)=0,"",SUM(บันทึกข้อมูล!I3289:L3289))</f>
        <v/>
      </c>
      <c r="C3289" s="63" t="str">
        <f>IF(SUM(บันทึกข้อมูล!M3289:P3289)=0,"",SUM(บันทึกข้อมูล!M3289:P3289))</f>
        <v/>
      </c>
      <c r="D3289" s="63" t="str">
        <f>IF(SUM(บันทึกข้อมูล!Q3289:T3289)=0,"",SUM(บันทึกข้อมูล!Q3289:T3289))</f>
        <v/>
      </c>
      <c r="E3289" s="63" t="str">
        <f>IF(SUM(บันทึกข้อมูล!E3289:T3289)=0,"",SUM(บันทึกข้อมูล!E3289:T3289))</f>
        <v/>
      </c>
      <c r="F3289" s="64" t="str">
        <f>IF(SUM(บันทึกข้อมูล!U3289:Z3289)=0,"",SUM(บันทึกข้อมูล!U3289:Z3289))</f>
        <v/>
      </c>
      <c r="G3289" s="64" t="str">
        <f>IF(SUM(บันทึกข้อมูล!AA3289:AB3289)=0,"",SUM(บันทึกข้อมูล!AA3289:AB3289))</f>
        <v/>
      </c>
      <c r="H3289" s="64" t="str">
        <f>IF(SUM(บันทึกข้อมูล!AC3289:AD3289)=0,"",SUM(บันทึกข้อมูล!AC3289:AD3289))</f>
        <v/>
      </c>
      <c r="I3289" s="64" t="str">
        <f>IF(SUM(บันทึกข้อมูล!AE3289:AF3289)=0,"",SUM(บันทึกข้อมูล!AE3289:AF3289))</f>
        <v/>
      </c>
      <c r="J3289" s="64" t="str">
        <f>IF(SUM(บันทึกข้อมูล!AG3289:AG3289)=0,"",SUM(บันทึกข้อมูล!AG3289:AG3289))</f>
        <v/>
      </c>
      <c r="K3289" s="64" t="str">
        <f>IF(SUM(บันทึกข้อมูล!AH3289:AN3289)=0,"",SUM(บันทึกข้อมูล!AH3289:AN3289))</f>
        <v/>
      </c>
      <c r="L3289" s="64" t="str">
        <f>IF(SUM(บันทึกข้อมูล!U3289:AN3289)=0,"",SUM(บันทึกข้อมูล!U3289:AN3289))</f>
        <v/>
      </c>
      <c r="M3289" s="61" t="str">
        <f>IF(SUM(บันทึกข้อมูล!AO3289:AS3289)=0,"",SUM(บันทึกข้อมูล!AO3289:AS3289))</f>
        <v/>
      </c>
      <c r="N3289" s="95" t="str">
        <f t="shared" si="68"/>
        <v/>
      </c>
      <c r="O3289" s="97" t="str">
        <f>IF(SUM(บันทึกข้อมูล!X3289:AQ3289)=0,"",SUM(บันทึกข้อมูล!X3289:AQ3289))</f>
        <v/>
      </c>
    </row>
    <row r="3290" spans="1:15" ht="18">
      <c r="A3290" s="63" t="str">
        <f>IF(SUM(บันทึกข้อมูล!E3290:H3290)=0,"",SUM(บันทึกข้อมูล!E3290:H3290))</f>
        <v/>
      </c>
      <c r="B3290" s="63" t="str">
        <f>IF(SUM(บันทึกข้อมูล!I3290:L3290)=0,"",SUM(บันทึกข้อมูล!I3290:L3290))</f>
        <v/>
      </c>
      <c r="C3290" s="63" t="str">
        <f>IF(SUM(บันทึกข้อมูล!M3290:P3290)=0,"",SUM(บันทึกข้อมูล!M3290:P3290))</f>
        <v/>
      </c>
      <c r="D3290" s="63" t="str">
        <f>IF(SUM(บันทึกข้อมูล!Q3290:T3290)=0,"",SUM(บันทึกข้อมูล!Q3290:T3290))</f>
        <v/>
      </c>
      <c r="E3290" s="63" t="str">
        <f>IF(SUM(บันทึกข้อมูล!E3290:T3290)=0,"",SUM(บันทึกข้อมูล!E3290:T3290))</f>
        <v/>
      </c>
      <c r="F3290" s="64" t="str">
        <f>IF(SUM(บันทึกข้อมูล!U3290:Z3290)=0,"",SUM(บันทึกข้อมูล!U3290:Z3290))</f>
        <v/>
      </c>
      <c r="G3290" s="64" t="str">
        <f>IF(SUM(บันทึกข้อมูล!AA3290:AB3290)=0,"",SUM(บันทึกข้อมูล!AA3290:AB3290))</f>
        <v/>
      </c>
      <c r="H3290" s="64" t="str">
        <f>IF(SUM(บันทึกข้อมูล!AC3290:AD3290)=0,"",SUM(บันทึกข้อมูล!AC3290:AD3290))</f>
        <v/>
      </c>
      <c r="I3290" s="64" t="str">
        <f>IF(SUM(บันทึกข้อมูล!AE3290:AF3290)=0,"",SUM(บันทึกข้อมูล!AE3290:AF3290))</f>
        <v/>
      </c>
      <c r="J3290" s="64" t="str">
        <f>IF(SUM(บันทึกข้อมูล!AG3290:AG3290)=0,"",SUM(บันทึกข้อมูล!AG3290:AG3290))</f>
        <v/>
      </c>
      <c r="K3290" s="64" t="str">
        <f>IF(SUM(บันทึกข้อมูล!AH3290:AN3290)=0,"",SUM(บันทึกข้อมูล!AH3290:AN3290))</f>
        <v/>
      </c>
      <c r="L3290" s="64" t="str">
        <f>IF(SUM(บันทึกข้อมูล!U3290:AN3290)=0,"",SUM(บันทึกข้อมูล!U3290:AN3290))</f>
        <v/>
      </c>
      <c r="M3290" s="61" t="str">
        <f>IF(SUM(บันทึกข้อมูล!AO3290:AS3290)=0,"",SUM(บันทึกข้อมูล!AO3290:AS3290))</f>
        <v/>
      </c>
      <c r="N3290" s="95" t="str">
        <f t="shared" si="68"/>
        <v/>
      </c>
      <c r="O3290" s="97" t="str">
        <f>IF(SUM(บันทึกข้อมูล!X3290:AQ3290)=0,"",SUM(บันทึกข้อมูล!X3290:AQ3290))</f>
        <v/>
      </c>
    </row>
    <row r="3291" spans="1:15" ht="18">
      <c r="A3291" s="63" t="str">
        <f>IF(SUM(บันทึกข้อมูล!E3291:H3291)=0,"",SUM(บันทึกข้อมูล!E3291:H3291))</f>
        <v/>
      </c>
      <c r="B3291" s="63" t="str">
        <f>IF(SUM(บันทึกข้อมูล!I3291:L3291)=0,"",SUM(บันทึกข้อมูล!I3291:L3291))</f>
        <v/>
      </c>
      <c r="C3291" s="63" t="str">
        <f>IF(SUM(บันทึกข้อมูล!M3291:P3291)=0,"",SUM(บันทึกข้อมูล!M3291:P3291))</f>
        <v/>
      </c>
      <c r="D3291" s="63" t="str">
        <f>IF(SUM(บันทึกข้อมูล!Q3291:T3291)=0,"",SUM(บันทึกข้อมูล!Q3291:T3291))</f>
        <v/>
      </c>
      <c r="E3291" s="63" t="str">
        <f>IF(SUM(บันทึกข้อมูล!E3291:T3291)=0,"",SUM(บันทึกข้อมูล!E3291:T3291))</f>
        <v/>
      </c>
      <c r="F3291" s="64" t="str">
        <f>IF(SUM(บันทึกข้อมูล!U3291:Z3291)=0,"",SUM(บันทึกข้อมูล!U3291:Z3291))</f>
        <v/>
      </c>
      <c r="G3291" s="64" t="str">
        <f>IF(SUM(บันทึกข้อมูล!AA3291:AB3291)=0,"",SUM(บันทึกข้อมูล!AA3291:AB3291))</f>
        <v/>
      </c>
      <c r="H3291" s="64" t="str">
        <f>IF(SUM(บันทึกข้อมูล!AC3291:AD3291)=0,"",SUM(บันทึกข้อมูล!AC3291:AD3291))</f>
        <v/>
      </c>
      <c r="I3291" s="64" t="str">
        <f>IF(SUM(บันทึกข้อมูล!AE3291:AF3291)=0,"",SUM(บันทึกข้อมูล!AE3291:AF3291))</f>
        <v/>
      </c>
      <c r="J3291" s="64" t="str">
        <f>IF(SUM(บันทึกข้อมูล!AG3291:AG3291)=0,"",SUM(บันทึกข้อมูล!AG3291:AG3291))</f>
        <v/>
      </c>
      <c r="K3291" s="64" t="str">
        <f>IF(SUM(บันทึกข้อมูล!AH3291:AN3291)=0,"",SUM(บันทึกข้อมูล!AH3291:AN3291))</f>
        <v/>
      </c>
      <c r="L3291" s="64" t="str">
        <f>IF(SUM(บันทึกข้อมูล!U3291:AN3291)=0,"",SUM(บันทึกข้อมูล!U3291:AN3291))</f>
        <v/>
      </c>
      <c r="M3291" s="61" t="str">
        <f>IF(SUM(บันทึกข้อมูล!AO3291:AS3291)=0,"",SUM(บันทึกข้อมูล!AO3291:AS3291))</f>
        <v/>
      </c>
      <c r="N3291" s="95" t="str">
        <f t="shared" si="68"/>
        <v/>
      </c>
      <c r="O3291" s="97" t="str">
        <f>IF(SUM(บันทึกข้อมูล!X3291:AQ3291)=0,"",SUM(บันทึกข้อมูล!X3291:AQ3291))</f>
        <v/>
      </c>
    </row>
    <row r="3292" spans="1:15" ht="18">
      <c r="A3292" s="63" t="str">
        <f>IF(SUM(บันทึกข้อมูล!E3292:H3292)=0,"",SUM(บันทึกข้อมูล!E3292:H3292))</f>
        <v/>
      </c>
      <c r="B3292" s="63" t="str">
        <f>IF(SUM(บันทึกข้อมูล!I3292:L3292)=0,"",SUM(บันทึกข้อมูล!I3292:L3292))</f>
        <v/>
      </c>
      <c r="C3292" s="63" t="str">
        <f>IF(SUM(บันทึกข้อมูล!M3292:P3292)=0,"",SUM(บันทึกข้อมูล!M3292:P3292))</f>
        <v/>
      </c>
      <c r="D3292" s="63" t="str">
        <f>IF(SUM(บันทึกข้อมูล!Q3292:T3292)=0,"",SUM(บันทึกข้อมูล!Q3292:T3292))</f>
        <v/>
      </c>
      <c r="E3292" s="63" t="str">
        <f>IF(SUM(บันทึกข้อมูล!E3292:T3292)=0,"",SUM(บันทึกข้อมูล!E3292:T3292))</f>
        <v/>
      </c>
      <c r="F3292" s="64" t="str">
        <f>IF(SUM(บันทึกข้อมูล!U3292:Z3292)=0,"",SUM(บันทึกข้อมูล!U3292:Z3292))</f>
        <v/>
      </c>
      <c r="G3292" s="64" t="str">
        <f>IF(SUM(บันทึกข้อมูล!AA3292:AB3292)=0,"",SUM(บันทึกข้อมูล!AA3292:AB3292))</f>
        <v/>
      </c>
      <c r="H3292" s="64" t="str">
        <f>IF(SUM(บันทึกข้อมูล!AC3292:AD3292)=0,"",SUM(บันทึกข้อมูล!AC3292:AD3292))</f>
        <v/>
      </c>
      <c r="I3292" s="64" t="str">
        <f>IF(SUM(บันทึกข้อมูล!AE3292:AF3292)=0,"",SUM(บันทึกข้อมูล!AE3292:AF3292))</f>
        <v/>
      </c>
      <c r="J3292" s="64" t="str">
        <f>IF(SUM(บันทึกข้อมูล!AG3292:AG3292)=0,"",SUM(บันทึกข้อมูล!AG3292:AG3292))</f>
        <v/>
      </c>
      <c r="K3292" s="64" t="str">
        <f>IF(SUM(บันทึกข้อมูล!AH3292:AN3292)=0,"",SUM(บันทึกข้อมูล!AH3292:AN3292))</f>
        <v/>
      </c>
      <c r="L3292" s="64" t="str">
        <f>IF(SUM(บันทึกข้อมูล!U3292:AN3292)=0,"",SUM(บันทึกข้อมูล!U3292:AN3292))</f>
        <v/>
      </c>
      <c r="M3292" s="61" t="str">
        <f>IF(SUM(บันทึกข้อมูล!AO3292:AS3292)=0,"",SUM(บันทึกข้อมูล!AO3292:AS3292))</f>
        <v/>
      </c>
      <c r="N3292" s="95" t="str">
        <f t="shared" si="68"/>
        <v/>
      </c>
      <c r="O3292" s="97" t="str">
        <f>IF(SUM(บันทึกข้อมูล!X3292:AQ3292)=0,"",SUM(บันทึกข้อมูล!X3292:AQ3292))</f>
        <v/>
      </c>
    </row>
    <row r="3293" spans="1:15" ht="18">
      <c r="A3293" s="63" t="str">
        <f>IF(SUM(บันทึกข้อมูล!E3293:H3293)=0,"",SUM(บันทึกข้อมูล!E3293:H3293))</f>
        <v/>
      </c>
      <c r="B3293" s="63" t="str">
        <f>IF(SUM(บันทึกข้อมูล!I3293:L3293)=0,"",SUM(บันทึกข้อมูล!I3293:L3293))</f>
        <v/>
      </c>
      <c r="C3293" s="63" t="str">
        <f>IF(SUM(บันทึกข้อมูล!M3293:P3293)=0,"",SUM(บันทึกข้อมูล!M3293:P3293))</f>
        <v/>
      </c>
      <c r="D3293" s="63" t="str">
        <f>IF(SUM(บันทึกข้อมูล!Q3293:T3293)=0,"",SUM(บันทึกข้อมูล!Q3293:T3293))</f>
        <v/>
      </c>
      <c r="E3293" s="63" t="str">
        <f>IF(SUM(บันทึกข้อมูล!E3293:T3293)=0,"",SUM(บันทึกข้อมูล!E3293:T3293))</f>
        <v/>
      </c>
      <c r="F3293" s="64" t="str">
        <f>IF(SUM(บันทึกข้อมูล!U3293:Z3293)=0,"",SUM(บันทึกข้อมูล!U3293:Z3293))</f>
        <v/>
      </c>
      <c r="G3293" s="64" t="str">
        <f>IF(SUM(บันทึกข้อมูล!AA3293:AB3293)=0,"",SUM(บันทึกข้อมูล!AA3293:AB3293))</f>
        <v/>
      </c>
      <c r="H3293" s="64" t="str">
        <f>IF(SUM(บันทึกข้อมูล!AC3293:AD3293)=0,"",SUM(บันทึกข้อมูล!AC3293:AD3293))</f>
        <v/>
      </c>
      <c r="I3293" s="64" t="str">
        <f>IF(SUM(บันทึกข้อมูล!AE3293:AF3293)=0,"",SUM(บันทึกข้อมูล!AE3293:AF3293))</f>
        <v/>
      </c>
      <c r="J3293" s="64" t="str">
        <f>IF(SUM(บันทึกข้อมูล!AG3293:AG3293)=0,"",SUM(บันทึกข้อมูล!AG3293:AG3293))</f>
        <v/>
      </c>
      <c r="K3293" s="64" t="str">
        <f>IF(SUM(บันทึกข้อมูล!AH3293:AN3293)=0,"",SUM(บันทึกข้อมูล!AH3293:AN3293))</f>
        <v/>
      </c>
      <c r="L3293" s="64" t="str">
        <f>IF(SUM(บันทึกข้อมูล!U3293:AN3293)=0,"",SUM(บันทึกข้อมูล!U3293:AN3293))</f>
        <v/>
      </c>
      <c r="M3293" s="61" t="str">
        <f>IF(SUM(บันทึกข้อมูล!AO3293:AS3293)=0,"",SUM(บันทึกข้อมูล!AO3293:AS3293))</f>
        <v/>
      </c>
      <c r="N3293" s="95" t="str">
        <f t="shared" si="68"/>
        <v/>
      </c>
      <c r="O3293" s="97" t="str">
        <f>IF(SUM(บันทึกข้อมูล!X3293:AQ3293)=0,"",SUM(บันทึกข้อมูล!X3293:AQ3293))</f>
        <v/>
      </c>
    </row>
    <row r="3294" spans="1:15" ht="18">
      <c r="A3294" s="63" t="str">
        <f>IF(SUM(บันทึกข้อมูล!E3294:H3294)=0,"",SUM(บันทึกข้อมูล!E3294:H3294))</f>
        <v/>
      </c>
      <c r="B3294" s="63" t="str">
        <f>IF(SUM(บันทึกข้อมูล!I3294:L3294)=0,"",SUM(บันทึกข้อมูล!I3294:L3294))</f>
        <v/>
      </c>
      <c r="C3294" s="63" t="str">
        <f>IF(SUM(บันทึกข้อมูล!M3294:P3294)=0,"",SUM(บันทึกข้อมูล!M3294:P3294))</f>
        <v/>
      </c>
      <c r="D3294" s="63" t="str">
        <f>IF(SUM(บันทึกข้อมูล!Q3294:T3294)=0,"",SUM(บันทึกข้อมูล!Q3294:T3294))</f>
        <v/>
      </c>
      <c r="E3294" s="63" t="str">
        <f>IF(SUM(บันทึกข้อมูล!E3294:T3294)=0,"",SUM(บันทึกข้อมูล!E3294:T3294))</f>
        <v/>
      </c>
      <c r="F3294" s="64" t="str">
        <f>IF(SUM(บันทึกข้อมูล!U3294:Z3294)=0,"",SUM(บันทึกข้อมูล!U3294:Z3294))</f>
        <v/>
      </c>
      <c r="G3294" s="64" t="str">
        <f>IF(SUM(บันทึกข้อมูล!AA3294:AB3294)=0,"",SUM(บันทึกข้อมูล!AA3294:AB3294))</f>
        <v/>
      </c>
      <c r="H3294" s="64" t="str">
        <f>IF(SUM(บันทึกข้อมูล!AC3294:AD3294)=0,"",SUM(บันทึกข้อมูล!AC3294:AD3294))</f>
        <v/>
      </c>
      <c r="I3294" s="64" t="str">
        <f>IF(SUM(บันทึกข้อมูล!AE3294:AF3294)=0,"",SUM(บันทึกข้อมูล!AE3294:AF3294))</f>
        <v/>
      </c>
      <c r="J3294" s="64" t="str">
        <f>IF(SUM(บันทึกข้อมูล!AG3294:AG3294)=0,"",SUM(บันทึกข้อมูล!AG3294:AG3294))</f>
        <v/>
      </c>
      <c r="K3294" s="64" t="str">
        <f>IF(SUM(บันทึกข้อมูล!AH3294:AN3294)=0,"",SUM(บันทึกข้อมูล!AH3294:AN3294))</f>
        <v/>
      </c>
      <c r="L3294" s="64" t="str">
        <f>IF(SUM(บันทึกข้อมูล!U3294:AN3294)=0,"",SUM(บันทึกข้อมูล!U3294:AN3294))</f>
        <v/>
      </c>
      <c r="M3294" s="61" t="str">
        <f>IF(SUM(บันทึกข้อมูล!AO3294:AS3294)=0,"",SUM(บันทึกข้อมูล!AO3294:AS3294))</f>
        <v/>
      </c>
      <c r="N3294" s="95" t="str">
        <f t="shared" si="68"/>
        <v/>
      </c>
      <c r="O3294" s="97" t="str">
        <f>IF(SUM(บันทึกข้อมูล!X3294:AQ3294)=0,"",SUM(บันทึกข้อมูล!X3294:AQ3294))</f>
        <v/>
      </c>
    </row>
    <row r="3295" spans="1:15" ht="18">
      <c r="A3295" s="63" t="str">
        <f>IF(SUM(บันทึกข้อมูล!E3295:H3295)=0,"",SUM(บันทึกข้อมูล!E3295:H3295))</f>
        <v/>
      </c>
      <c r="B3295" s="63" t="str">
        <f>IF(SUM(บันทึกข้อมูล!I3295:L3295)=0,"",SUM(บันทึกข้อมูล!I3295:L3295))</f>
        <v/>
      </c>
      <c r="C3295" s="63" t="str">
        <f>IF(SUM(บันทึกข้อมูล!M3295:P3295)=0,"",SUM(บันทึกข้อมูล!M3295:P3295))</f>
        <v/>
      </c>
      <c r="D3295" s="63" t="str">
        <f>IF(SUM(บันทึกข้อมูล!Q3295:T3295)=0,"",SUM(บันทึกข้อมูล!Q3295:T3295))</f>
        <v/>
      </c>
      <c r="E3295" s="63" t="str">
        <f>IF(SUM(บันทึกข้อมูล!E3295:T3295)=0,"",SUM(บันทึกข้อมูล!E3295:T3295))</f>
        <v/>
      </c>
      <c r="F3295" s="64" t="str">
        <f>IF(SUM(บันทึกข้อมูล!U3295:Z3295)=0,"",SUM(บันทึกข้อมูล!U3295:Z3295))</f>
        <v/>
      </c>
      <c r="G3295" s="64" t="str">
        <f>IF(SUM(บันทึกข้อมูล!AA3295:AB3295)=0,"",SUM(บันทึกข้อมูล!AA3295:AB3295))</f>
        <v/>
      </c>
      <c r="H3295" s="64" t="str">
        <f>IF(SUM(บันทึกข้อมูล!AC3295:AD3295)=0,"",SUM(บันทึกข้อมูล!AC3295:AD3295))</f>
        <v/>
      </c>
      <c r="I3295" s="64" t="str">
        <f>IF(SUM(บันทึกข้อมูล!AE3295:AF3295)=0,"",SUM(บันทึกข้อมูล!AE3295:AF3295))</f>
        <v/>
      </c>
      <c r="J3295" s="64" t="str">
        <f>IF(SUM(บันทึกข้อมูล!AG3295:AG3295)=0,"",SUM(บันทึกข้อมูล!AG3295:AG3295))</f>
        <v/>
      </c>
      <c r="K3295" s="64" t="str">
        <f>IF(SUM(บันทึกข้อมูล!AH3295:AN3295)=0,"",SUM(บันทึกข้อมูล!AH3295:AN3295))</f>
        <v/>
      </c>
      <c r="L3295" s="64" t="str">
        <f>IF(SUM(บันทึกข้อมูล!U3295:AN3295)=0,"",SUM(บันทึกข้อมูล!U3295:AN3295))</f>
        <v/>
      </c>
      <c r="M3295" s="61" t="str">
        <f>IF(SUM(บันทึกข้อมูล!AO3295:AS3295)=0,"",SUM(บันทึกข้อมูล!AO3295:AS3295))</f>
        <v/>
      </c>
      <c r="N3295" s="95" t="str">
        <f t="shared" si="68"/>
        <v/>
      </c>
      <c r="O3295" s="97" t="str">
        <f>IF(SUM(บันทึกข้อมูล!X3295:AQ3295)=0,"",SUM(บันทึกข้อมูล!X3295:AQ3295))</f>
        <v/>
      </c>
    </row>
    <row r="3296" spans="1:15" ht="18">
      <c r="A3296" s="63" t="str">
        <f>IF(SUM(บันทึกข้อมูล!E3296:H3296)=0,"",SUM(บันทึกข้อมูล!E3296:H3296))</f>
        <v/>
      </c>
      <c r="B3296" s="63" t="str">
        <f>IF(SUM(บันทึกข้อมูล!I3296:L3296)=0,"",SUM(บันทึกข้อมูล!I3296:L3296))</f>
        <v/>
      </c>
      <c r="C3296" s="63" t="str">
        <f>IF(SUM(บันทึกข้อมูล!M3296:P3296)=0,"",SUM(บันทึกข้อมูล!M3296:P3296))</f>
        <v/>
      </c>
      <c r="D3296" s="63" t="str">
        <f>IF(SUM(บันทึกข้อมูล!Q3296:T3296)=0,"",SUM(บันทึกข้อมูล!Q3296:T3296))</f>
        <v/>
      </c>
      <c r="E3296" s="63" t="str">
        <f>IF(SUM(บันทึกข้อมูล!E3296:T3296)=0,"",SUM(บันทึกข้อมูล!E3296:T3296))</f>
        <v/>
      </c>
      <c r="F3296" s="64" t="str">
        <f>IF(SUM(บันทึกข้อมูล!U3296:Z3296)=0,"",SUM(บันทึกข้อมูล!U3296:Z3296))</f>
        <v/>
      </c>
      <c r="G3296" s="64" t="str">
        <f>IF(SUM(บันทึกข้อมูล!AA3296:AB3296)=0,"",SUM(บันทึกข้อมูล!AA3296:AB3296))</f>
        <v/>
      </c>
      <c r="H3296" s="64" t="str">
        <f>IF(SUM(บันทึกข้อมูล!AC3296:AD3296)=0,"",SUM(บันทึกข้อมูล!AC3296:AD3296))</f>
        <v/>
      </c>
      <c r="I3296" s="64" t="str">
        <f>IF(SUM(บันทึกข้อมูล!AE3296:AF3296)=0,"",SUM(บันทึกข้อมูล!AE3296:AF3296))</f>
        <v/>
      </c>
      <c r="J3296" s="64" t="str">
        <f>IF(SUM(บันทึกข้อมูล!AG3296:AG3296)=0,"",SUM(บันทึกข้อมูล!AG3296:AG3296))</f>
        <v/>
      </c>
      <c r="K3296" s="64" t="str">
        <f>IF(SUM(บันทึกข้อมูล!AH3296:AN3296)=0,"",SUM(บันทึกข้อมูล!AH3296:AN3296))</f>
        <v/>
      </c>
      <c r="L3296" s="64" t="str">
        <f>IF(SUM(บันทึกข้อมูล!U3296:AN3296)=0,"",SUM(บันทึกข้อมูล!U3296:AN3296))</f>
        <v/>
      </c>
      <c r="M3296" s="61" t="str">
        <f>IF(SUM(บันทึกข้อมูล!AO3296:AS3296)=0,"",SUM(บันทึกข้อมูล!AO3296:AS3296))</f>
        <v/>
      </c>
      <c r="N3296" s="95" t="str">
        <f t="shared" si="68"/>
        <v/>
      </c>
      <c r="O3296" s="97" t="str">
        <f>IF(SUM(บันทึกข้อมูล!X3296:AQ3296)=0,"",SUM(บันทึกข้อมูล!X3296:AQ3296))</f>
        <v/>
      </c>
    </row>
    <row r="3297" spans="1:15" ht="18">
      <c r="A3297" s="63" t="str">
        <f>IF(SUM(บันทึกข้อมูล!E3297:H3297)=0,"",SUM(บันทึกข้อมูล!E3297:H3297))</f>
        <v/>
      </c>
      <c r="B3297" s="63" t="str">
        <f>IF(SUM(บันทึกข้อมูล!I3297:L3297)=0,"",SUM(บันทึกข้อมูล!I3297:L3297))</f>
        <v/>
      </c>
      <c r="C3297" s="63" t="str">
        <f>IF(SUM(บันทึกข้อมูล!M3297:P3297)=0,"",SUM(บันทึกข้อมูล!M3297:P3297))</f>
        <v/>
      </c>
      <c r="D3297" s="63" t="str">
        <f>IF(SUM(บันทึกข้อมูล!Q3297:T3297)=0,"",SUM(บันทึกข้อมูล!Q3297:T3297))</f>
        <v/>
      </c>
      <c r="E3297" s="63" t="str">
        <f>IF(SUM(บันทึกข้อมูล!E3297:T3297)=0,"",SUM(บันทึกข้อมูล!E3297:T3297))</f>
        <v/>
      </c>
      <c r="F3297" s="64" t="str">
        <f>IF(SUM(บันทึกข้อมูล!U3297:Z3297)=0,"",SUM(บันทึกข้อมูล!U3297:Z3297))</f>
        <v/>
      </c>
      <c r="G3297" s="64" t="str">
        <f>IF(SUM(บันทึกข้อมูล!AA3297:AB3297)=0,"",SUM(บันทึกข้อมูล!AA3297:AB3297))</f>
        <v/>
      </c>
      <c r="H3297" s="64" t="str">
        <f>IF(SUM(บันทึกข้อมูล!AC3297:AD3297)=0,"",SUM(บันทึกข้อมูล!AC3297:AD3297))</f>
        <v/>
      </c>
      <c r="I3297" s="64" t="str">
        <f>IF(SUM(บันทึกข้อมูล!AE3297:AF3297)=0,"",SUM(บันทึกข้อมูล!AE3297:AF3297))</f>
        <v/>
      </c>
      <c r="J3297" s="64" t="str">
        <f>IF(SUM(บันทึกข้อมูล!AG3297:AG3297)=0,"",SUM(บันทึกข้อมูล!AG3297:AG3297))</f>
        <v/>
      </c>
      <c r="K3297" s="64" t="str">
        <f>IF(SUM(บันทึกข้อมูล!AH3297:AN3297)=0,"",SUM(บันทึกข้อมูล!AH3297:AN3297))</f>
        <v/>
      </c>
      <c r="L3297" s="64" t="str">
        <f>IF(SUM(บันทึกข้อมูล!U3297:AN3297)=0,"",SUM(บันทึกข้อมูล!U3297:AN3297))</f>
        <v/>
      </c>
      <c r="M3297" s="61" t="str">
        <f>IF(SUM(บันทึกข้อมูล!AO3297:AS3297)=0,"",SUM(บันทึกข้อมูล!AO3297:AS3297))</f>
        <v/>
      </c>
      <c r="N3297" s="95" t="str">
        <f t="shared" si="68"/>
        <v/>
      </c>
      <c r="O3297" s="97" t="str">
        <f>IF(SUM(บันทึกข้อมูล!X3297:AQ3297)=0,"",SUM(บันทึกข้อมูล!X3297:AQ3297))</f>
        <v/>
      </c>
    </row>
    <row r="3298" spans="1:15" ht="18">
      <c r="A3298" s="63" t="str">
        <f>IF(SUM(บันทึกข้อมูล!E3298:H3298)=0,"",SUM(บันทึกข้อมูล!E3298:H3298))</f>
        <v/>
      </c>
      <c r="B3298" s="63" t="str">
        <f>IF(SUM(บันทึกข้อมูล!I3298:L3298)=0,"",SUM(บันทึกข้อมูล!I3298:L3298))</f>
        <v/>
      </c>
      <c r="C3298" s="63" t="str">
        <f>IF(SUM(บันทึกข้อมูล!M3298:P3298)=0,"",SUM(บันทึกข้อมูล!M3298:P3298))</f>
        <v/>
      </c>
      <c r="D3298" s="63" t="str">
        <f>IF(SUM(บันทึกข้อมูล!Q3298:T3298)=0,"",SUM(บันทึกข้อมูล!Q3298:T3298))</f>
        <v/>
      </c>
      <c r="E3298" s="63" t="str">
        <f>IF(SUM(บันทึกข้อมูล!E3298:T3298)=0,"",SUM(บันทึกข้อมูล!E3298:T3298))</f>
        <v/>
      </c>
      <c r="F3298" s="64" t="str">
        <f>IF(SUM(บันทึกข้อมูล!U3298:Z3298)=0,"",SUM(บันทึกข้อมูล!U3298:Z3298))</f>
        <v/>
      </c>
      <c r="G3298" s="64" t="str">
        <f>IF(SUM(บันทึกข้อมูล!AA3298:AB3298)=0,"",SUM(บันทึกข้อมูล!AA3298:AB3298))</f>
        <v/>
      </c>
      <c r="H3298" s="64" t="str">
        <f>IF(SUM(บันทึกข้อมูล!AC3298:AD3298)=0,"",SUM(บันทึกข้อมูล!AC3298:AD3298))</f>
        <v/>
      </c>
      <c r="I3298" s="64" t="str">
        <f>IF(SUM(บันทึกข้อมูล!AE3298:AF3298)=0,"",SUM(บันทึกข้อมูล!AE3298:AF3298))</f>
        <v/>
      </c>
      <c r="J3298" s="64" t="str">
        <f>IF(SUM(บันทึกข้อมูล!AG3298:AG3298)=0,"",SUM(บันทึกข้อมูล!AG3298:AG3298))</f>
        <v/>
      </c>
      <c r="K3298" s="64" t="str">
        <f>IF(SUM(บันทึกข้อมูล!AH3298:AN3298)=0,"",SUM(บันทึกข้อมูล!AH3298:AN3298))</f>
        <v/>
      </c>
      <c r="L3298" s="64" t="str">
        <f>IF(SUM(บันทึกข้อมูล!U3298:AN3298)=0,"",SUM(บันทึกข้อมูล!U3298:AN3298))</f>
        <v/>
      </c>
      <c r="M3298" s="61" t="str">
        <f>IF(SUM(บันทึกข้อมูล!AO3298:AS3298)=0,"",SUM(บันทึกข้อมูล!AO3298:AS3298))</f>
        <v/>
      </c>
      <c r="N3298" s="95" t="str">
        <f t="shared" si="68"/>
        <v/>
      </c>
      <c r="O3298" s="97" t="str">
        <f>IF(SUM(บันทึกข้อมูล!X3298:AQ3298)=0,"",SUM(บันทึกข้อมูล!X3298:AQ3298))</f>
        <v/>
      </c>
    </row>
    <row r="3299" spans="1:15" ht="18">
      <c r="A3299" s="63" t="str">
        <f>IF(SUM(บันทึกข้อมูล!E3299:H3299)=0,"",SUM(บันทึกข้อมูล!E3299:H3299))</f>
        <v/>
      </c>
      <c r="B3299" s="63" t="str">
        <f>IF(SUM(บันทึกข้อมูล!I3299:L3299)=0,"",SUM(บันทึกข้อมูล!I3299:L3299))</f>
        <v/>
      </c>
      <c r="C3299" s="63" t="str">
        <f>IF(SUM(บันทึกข้อมูล!M3299:P3299)=0,"",SUM(บันทึกข้อมูล!M3299:P3299))</f>
        <v/>
      </c>
      <c r="D3299" s="63" t="str">
        <f>IF(SUM(บันทึกข้อมูล!Q3299:T3299)=0,"",SUM(บันทึกข้อมูล!Q3299:T3299))</f>
        <v/>
      </c>
      <c r="E3299" s="63" t="str">
        <f>IF(SUM(บันทึกข้อมูล!E3299:T3299)=0,"",SUM(บันทึกข้อมูล!E3299:T3299))</f>
        <v/>
      </c>
      <c r="F3299" s="64" t="str">
        <f>IF(SUM(บันทึกข้อมูล!U3299:Z3299)=0,"",SUM(บันทึกข้อมูล!U3299:Z3299))</f>
        <v/>
      </c>
      <c r="G3299" s="64" t="str">
        <f>IF(SUM(บันทึกข้อมูล!AA3299:AB3299)=0,"",SUM(บันทึกข้อมูล!AA3299:AB3299))</f>
        <v/>
      </c>
      <c r="H3299" s="64" t="str">
        <f>IF(SUM(บันทึกข้อมูล!AC3299:AD3299)=0,"",SUM(บันทึกข้อมูล!AC3299:AD3299))</f>
        <v/>
      </c>
      <c r="I3299" s="64" t="str">
        <f>IF(SUM(บันทึกข้อมูล!AE3299:AF3299)=0,"",SUM(บันทึกข้อมูล!AE3299:AF3299))</f>
        <v/>
      </c>
      <c r="J3299" s="64" t="str">
        <f>IF(SUM(บันทึกข้อมูล!AG3299:AG3299)=0,"",SUM(บันทึกข้อมูล!AG3299:AG3299))</f>
        <v/>
      </c>
      <c r="K3299" s="64" t="str">
        <f>IF(SUM(บันทึกข้อมูล!AH3299:AN3299)=0,"",SUM(บันทึกข้อมูล!AH3299:AN3299))</f>
        <v/>
      </c>
      <c r="L3299" s="64" t="str">
        <f>IF(SUM(บันทึกข้อมูล!U3299:AN3299)=0,"",SUM(บันทึกข้อมูล!U3299:AN3299))</f>
        <v/>
      </c>
      <c r="M3299" s="61" t="str">
        <f>IF(SUM(บันทึกข้อมูล!AO3299:AS3299)=0,"",SUM(บันทึกข้อมูล!AO3299:AS3299))</f>
        <v/>
      </c>
      <c r="N3299" s="95" t="str">
        <f t="shared" si="68"/>
        <v/>
      </c>
      <c r="O3299" s="97" t="str">
        <f>IF(SUM(บันทึกข้อมูล!X3299:AQ3299)=0,"",SUM(บันทึกข้อมูล!X3299:AQ3299))</f>
        <v/>
      </c>
    </row>
    <row r="3300" spans="1:15" ht="18">
      <c r="A3300" s="63" t="str">
        <f>IF(SUM(บันทึกข้อมูล!E3300:H3300)=0,"",SUM(บันทึกข้อมูล!E3300:H3300))</f>
        <v/>
      </c>
      <c r="B3300" s="63" t="str">
        <f>IF(SUM(บันทึกข้อมูล!I3300:L3300)=0,"",SUM(บันทึกข้อมูล!I3300:L3300))</f>
        <v/>
      </c>
      <c r="C3300" s="63" t="str">
        <f>IF(SUM(บันทึกข้อมูล!M3300:P3300)=0,"",SUM(บันทึกข้อมูล!M3300:P3300))</f>
        <v/>
      </c>
      <c r="D3300" s="63" t="str">
        <f>IF(SUM(บันทึกข้อมูล!Q3300:T3300)=0,"",SUM(บันทึกข้อมูล!Q3300:T3300))</f>
        <v/>
      </c>
      <c r="E3300" s="63" t="str">
        <f>IF(SUM(บันทึกข้อมูล!E3300:T3300)=0,"",SUM(บันทึกข้อมูล!E3300:T3300))</f>
        <v/>
      </c>
      <c r="F3300" s="64" t="str">
        <f>IF(SUM(บันทึกข้อมูล!U3300:Z3300)=0,"",SUM(บันทึกข้อมูล!U3300:Z3300))</f>
        <v/>
      </c>
      <c r="G3300" s="64" t="str">
        <f>IF(SUM(บันทึกข้อมูล!AA3300:AB3300)=0,"",SUM(บันทึกข้อมูล!AA3300:AB3300))</f>
        <v/>
      </c>
      <c r="H3300" s="64" t="str">
        <f>IF(SUM(บันทึกข้อมูล!AC3300:AD3300)=0,"",SUM(บันทึกข้อมูล!AC3300:AD3300))</f>
        <v/>
      </c>
      <c r="I3300" s="64" t="str">
        <f>IF(SUM(บันทึกข้อมูล!AE3300:AF3300)=0,"",SUM(บันทึกข้อมูล!AE3300:AF3300))</f>
        <v/>
      </c>
      <c r="J3300" s="64" t="str">
        <f>IF(SUM(บันทึกข้อมูล!AG3300:AG3300)=0,"",SUM(บันทึกข้อมูล!AG3300:AG3300))</f>
        <v/>
      </c>
      <c r="K3300" s="64" t="str">
        <f>IF(SUM(บันทึกข้อมูล!AH3300:AN3300)=0,"",SUM(บันทึกข้อมูล!AH3300:AN3300))</f>
        <v/>
      </c>
      <c r="L3300" s="64" t="str">
        <f>IF(SUM(บันทึกข้อมูล!U3300:AN3300)=0,"",SUM(บันทึกข้อมูล!U3300:AN3300))</f>
        <v/>
      </c>
      <c r="M3300" s="61" t="str">
        <f>IF(SUM(บันทึกข้อมูล!AO3300:AS3300)=0,"",SUM(บันทึกข้อมูล!AO3300:AS3300))</f>
        <v/>
      </c>
      <c r="N3300" s="95" t="str">
        <f t="shared" si="68"/>
        <v/>
      </c>
      <c r="O3300" s="97" t="str">
        <f>IF(SUM(บันทึกข้อมูล!X3300:AQ3300)=0,"",SUM(บันทึกข้อมูล!X3300:AQ3300))</f>
        <v/>
      </c>
    </row>
    <row r="3301" spans="1:15" ht="18">
      <c r="A3301" s="63" t="str">
        <f>IF(SUM(บันทึกข้อมูล!E3301:H3301)=0,"",SUM(บันทึกข้อมูล!E3301:H3301))</f>
        <v/>
      </c>
      <c r="B3301" s="63" t="str">
        <f>IF(SUM(บันทึกข้อมูล!I3301:L3301)=0,"",SUM(บันทึกข้อมูล!I3301:L3301))</f>
        <v/>
      </c>
      <c r="C3301" s="63" t="str">
        <f>IF(SUM(บันทึกข้อมูล!M3301:P3301)=0,"",SUM(บันทึกข้อมูล!M3301:P3301))</f>
        <v/>
      </c>
      <c r="D3301" s="63" t="str">
        <f>IF(SUM(บันทึกข้อมูล!Q3301:T3301)=0,"",SUM(บันทึกข้อมูล!Q3301:T3301))</f>
        <v/>
      </c>
      <c r="E3301" s="63" t="str">
        <f>IF(SUM(บันทึกข้อมูล!E3301:T3301)=0,"",SUM(บันทึกข้อมูล!E3301:T3301))</f>
        <v/>
      </c>
      <c r="F3301" s="64" t="str">
        <f>IF(SUM(บันทึกข้อมูล!U3301:Z3301)=0,"",SUM(บันทึกข้อมูล!U3301:Z3301))</f>
        <v/>
      </c>
      <c r="G3301" s="64" t="str">
        <f>IF(SUM(บันทึกข้อมูล!AA3301:AB3301)=0,"",SUM(บันทึกข้อมูล!AA3301:AB3301))</f>
        <v/>
      </c>
      <c r="H3301" s="64" t="str">
        <f>IF(SUM(บันทึกข้อมูล!AC3301:AD3301)=0,"",SUM(บันทึกข้อมูล!AC3301:AD3301))</f>
        <v/>
      </c>
      <c r="I3301" s="64" t="str">
        <f>IF(SUM(บันทึกข้อมูล!AE3301:AF3301)=0,"",SUM(บันทึกข้อมูล!AE3301:AF3301))</f>
        <v/>
      </c>
      <c r="J3301" s="64" t="str">
        <f>IF(SUM(บันทึกข้อมูล!AG3301:AG3301)=0,"",SUM(บันทึกข้อมูล!AG3301:AG3301))</f>
        <v/>
      </c>
      <c r="K3301" s="64" t="str">
        <f>IF(SUM(บันทึกข้อมูล!AH3301:AN3301)=0,"",SUM(บันทึกข้อมูล!AH3301:AN3301))</f>
        <v/>
      </c>
      <c r="L3301" s="64" t="str">
        <f>IF(SUM(บันทึกข้อมูล!U3301:AN3301)=0,"",SUM(บันทึกข้อมูล!U3301:AN3301))</f>
        <v/>
      </c>
      <c r="M3301" s="61" t="str">
        <f>IF(SUM(บันทึกข้อมูล!AO3301:AS3301)=0,"",SUM(บันทึกข้อมูล!AO3301:AS3301))</f>
        <v/>
      </c>
      <c r="N3301" s="95" t="str">
        <f t="shared" si="68"/>
        <v/>
      </c>
      <c r="O3301" s="97" t="str">
        <f>IF(SUM(บันทึกข้อมูล!X3301:AQ3301)=0,"",SUM(บันทึกข้อมูล!X3301:AQ3301))</f>
        <v/>
      </c>
    </row>
    <row r="3302" spans="1:15" ht="18">
      <c r="A3302" s="63" t="str">
        <f>IF(SUM(บันทึกข้อมูล!E3302:H3302)=0,"",SUM(บันทึกข้อมูล!E3302:H3302))</f>
        <v/>
      </c>
      <c r="B3302" s="63" t="str">
        <f>IF(SUM(บันทึกข้อมูล!I3302:L3302)=0,"",SUM(บันทึกข้อมูล!I3302:L3302))</f>
        <v/>
      </c>
      <c r="C3302" s="63" t="str">
        <f>IF(SUM(บันทึกข้อมูล!M3302:P3302)=0,"",SUM(บันทึกข้อมูล!M3302:P3302))</f>
        <v/>
      </c>
      <c r="D3302" s="63" t="str">
        <f>IF(SUM(บันทึกข้อมูล!Q3302:T3302)=0,"",SUM(บันทึกข้อมูล!Q3302:T3302))</f>
        <v/>
      </c>
      <c r="E3302" s="63" t="str">
        <f>IF(SUM(บันทึกข้อมูล!E3302:T3302)=0,"",SUM(บันทึกข้อมูล!E3302:T3302))</f>
        <v/>
      </c>
      <c r="F3302" s="64" t="str">
        <f>IF(SUM(บันทึกข้อมูล!U3302:Z3302)=0,"",SUM(บันทึกข้อมูล!U3302:Z3302))</f>
        <v/>
      </c>
      <c r="G3302" s="64" t="str">
        <f>IF(SUM(บันทึกข้อมูล!AA3302:AB3302)=0,"",SUM(บันทึกข้อมูล!AA3302:AB3302))</f>
        <v/>
      </c>
      <c r="H3302" s="64" t="str">
        <f>IF(SUM(บันทึกข้อมูล!AC3302:AD3302)=0,"",SUM(บันทึกข้อมูล!AC3302:AD3302))</f>
        <v/>
      </c>
      <c r="I3302" s="64" t="str">
        <f>IF(SUM(บันทึกข้อมูล!AE3302:AF3302)=0,"",SUM(บันทึกข้อมูล!AE3302:AF3302))</f>
        <v/>
      </c>
      <c r="J3302" s="64" t="str">
        <f>IF(SUM(บันทึกข้อมูล!AG3302:AG3302)=0,"",SUM(บันทึกข้อมูล!AG3302:AG3302))</f>
        <v/>
      </c>
      <c r="K3302" s="64" t="str">
        <f>IF(SUM(บันทึกข้อมูล!AH3302:AN3302)=0,"",SUM(บันทึกข้อมูล!AH3302:AN3302))</f>
        <v/>
      </c>
      <c r="L3302" s="64" t="str">
        <f>IF(SUM(บันทึกข้อมูล!U3302:AN3302)=0,"",SUM(บันทึกข้อมูล!U3302:AN3302))</f>
        <v/>
      </c>
      <c r="M3302" s="61" t="str">
        <f>IF(SUM(บันทึกข้อมูล!AO3302:AS3302)=0,"",SUM(บันทึกข้อมูล!AO3302:AS3302))</f>
        <v/>
      </c>
      <c r="N3302" s="95" t="str">
        <f t="shared" si="68"/>
        <v/>
      </c>
      <c r="O3302" s="97" t="str">
        <f>IF(SUM(บันทึกข้อมูล!X3302:AQ3302)=0,"",SUM(บันทึกข้อมูล!X3302:AQ3302))</f>
        <v/>
      </c>
    </row>
    <row r="3303" spans="1:15" ht="18">
      <c r="A3303" s="63" t="str">
        <f>IF(SUM(บันทึกข้อมูล!E3303:H3303)=0,"",SUM(บันทึกข้อมูล!E3303:H3303))</f>
        <v/>
      </c>
      <c r="B3303" s="63" t="str">
        <f>IF(SUM(บันทึกข้อมูล!I3303:L3303)=0,"",SUM(บันทึกข้อมูล!I3303:L3303))</f>
        <v/>
      </c>
      <c r="C3303" s="63" t="str">
        <f>IF(SUM(บันทึกข้อมูล!M3303:P3303)=0,"",SUM(บันทึกข้อมูล!M3303:P3303))</f>
        <v/>
      </c>
      <c r="D3303" s="63" t="str">
        <f>IF(SUM(บันทึกข้อมูล!Q3303:T3303)=0,"",SUM(บันทึกข้อมูล!Q3303:T3303))</f>
        <v/>
      </c>
      <c r="E3303" s="63" t="str">
        <f>IF(SUM(บันทึกข้อมูล!E3303:T3303)=0,"",SUM(บันทึกข้อมูล!E3303:T3303))</f>
        <v/>
      </c>
      <c r="F3303" s="64" t="str">
        <f>IF(SUM(บันทึกข้อมูล!U3303:Z3303)=0,"",SUM(บันทึกข้อมูล!U3303:Z3303))</f>
        <v/>
      </c>
      <c r="G3303" s="64" t="str">
        <f>IF(SUM(บันทึกข้อมูล!AA3303:AB3303)=0,"",SUM(บันทึกข้อมูล!AA3303:AB3303))</f>
        <v/>
      </c>
      <c r="H3303" s="64" t="str">
        <f>IF(SUM(บันทึกข้อมูล!AC3303:AD3303)=0,"",SUM(บันทึกข้อมูล!AC3303:AD3303))</f>
        <v/>
      </c>
      <c r="I3303" s="64" t="str">
        <f>IF(SUM(บันทึกข้อมูล!AE3303:AF3303)=0,"",SUM(บันทึกข้อมูล!AE3303:AF3303))</f>
        <v/>
      </c>
      <c r="J3303" s="64" t="str">
        <f>IF(SUM(บันทึกข้อมูล!AG3303:AG3303)=0,"",SUM(บันทึกข้อมูล!AG3303:AG3303))</f>
        <v/>
      </c>
      <c r="K3303" s="64" t="str">
        <f>IF(SUM(บันทึกข้อมูล!AH3303:AN3303)=0,"",SUM(บันทึกข้อมูล!AH3303:AN3303))</f>
        <v/>
      </c>
      <c r="L3303" s="64" t="str">
        <f>IF(SUM(บันทึกข้อมูล!U3303:AN3303)=0,"",SUM(บันทึกข้อมูล!U3303:AN3303))</f>
        <v/>
      </c>
      <c r="M3303" s="61" t="str">
        <f>IF(SUM(บันทึกข้อมูล!AO3303:AS3303)=0,"",SUM(บันทึกข้อมูล!AO3303:AS3303))</f>
        <v/>
      </c>
      <c r="N3303" s="95" t="str">
        <f t="shared" si="68"/>
        <v/>
      </c>
      <c r="O3303" s="97" t="str">
        <f>IF(SUM(บันทึกข้อมูล!X3303:AQ3303)=0,"",SUM(บันทึกข้อมูล!X3303:AQ3303))</f>
        <v/>
      </c>
    </row>
    <row r="3304" spans="1:15" ht="18">
      <c r="A3304" s="63" t="str">
        <f>IF(SUM(บันทึกข้อมูล!E3304:H3304)=0,"",SUM(บันทึกข้อมูล!E3304:H3304))</f>
        <v/>
      </c>
      <c r="B3304" s="63" t="str">
        <f>IF(SUM(บันทึกข้อมูล!I3304:L3304)=0,"",SUM(บันทึกข้อมูล!I3304:L3304))</f>
        <v/>
      </c>
      <c r="C3304" s="63" t="str">
        <f>IF(SUM(บันทึกข้อมูล!M3304:P3304)=0,"",SUM(บันทึกข้อมูล!M3304:P3304))</f>
        <v/>
      </c>
      <c r="D3304" s="63" t="str">
        <f>IF(SUM(บันทึกข้อมูล!Q3304:T3304)=0,"",SUM(บันทึกข้อมูล!Q3304:T3304))</f>
        <v/>
      </c>
      <c r="E3304" s="63" t="str">
        <f>IF(SUM(บันทึกข้อมูล!E3304:T3304)=0,"",SUM(บันทึกข้อมูล!E3304:T3304))</f>
        <v/>
      </c>
      <c r="F3304" s="64" t="str">
        <f>IF(SUM(บันทึกข้อมูล!U3304:Z3304)=0,"",SUM(บันทึกข้อมูล!U3304:Z3304))</f>
        <v/>
      </c>
      <c r="G3304" s="64" t="str">
        <f>IF(SUM(บันทึกข้อมูล!AA3304:AB3304)=0,"",SUM(บันทึกข้อมูล!AA3304:AB3304))</f>
        <v/>
      </c>
      <c r="H3304" s="64" t="str">
        <f>IF(SUM(บันทึกข้อมูล!AC3304:AD3304)=0,"",SUM(บันทึกข้อมูล!AC3304:AD3304))</f>
        <v/>
      </c>
      <c r="I3304" s="64" t="str">
        <f>IF(SUM(บันทึกข้อมูล!AE3304:AF3304)=0,"",SUM(บันทึกข้อมูล!AE3304:AF3304))</f>
        <v/>
      </c>
      <c r="J3304" s="64" t="str">
        <f>IF(SUM(บันทึกข้อมูล!AG3304:AG3304)=0,"",SUM(บันทึกข้อมูล!AG3304:AG3304))</f>
        <v/>
      </c>
      <c r="K3304" s="64" t="str">
        <f>IF(SUM(บันทึกข้อมูล!AH3304:AN3304)=0,"",SUM(บันทึกข้อมูล!AH3304:AN3304))</f>
        <v/>
      </c>
      <c r="L3304" s="64" t="str">
        <f>IF(SUM(บันทึกข้อมูล!U3304:AN3304)=0,"",SUM(บันทึกข้อมูล!U3304:AN3304))</f>
        <v/>
      </c>
      <c r="M3304" s="61" t="str">
        <f>IF(SUM(บันทึกข้อมูล!AO3304:AS3304)=0,"",SUM(บันทึกข้อมูล!AO3304:AS3304))</f>
        <v/>
      </c>
      <c r="N3304" s="95" t="str">
        <f t="shared" si="68"/>
        <v/>
      </c>
      <c r="O3304" s="97" t="str">
        <f>IF(SUM(บันทึกข้อมูล!X3304:AQ3304)=0,"",SUM(บันทึกข้อมูล!X3304:AQ3304))</f>
        <v/>
      </c>
    </row>
    <row r="3305" spans="1:15" ht="18">
      <c r="A3305" s="63" t="str">
        <f>IF(SUM(บันทึกข้อมูล!E3305:H3305)=0,"",SUM(บันทึกข้อมูล!E3305:H3305))</f>
        <v/>
      </c>
      <c r="B3305" s="63" t="str">
        <f>IF(SUM(บันทึกข้อมูล!I3305:L3305)=0,"",SUM(บันทึกข้อมูล!I3305:L3305))</f>
        <v/>
      </c>
      <c r="C3305" s="63" t="str">
        <f>IF(SUM(บันทึกข้อมูล!M3305:P3305)=0,"",SUM(บันทึกข้อมูล!M3305:P3305))</f>
        <v/>
      </c>
      <c r="D3305" s="63" t="str">
        <f>IF(SUM(บันทึกข้อมูล!Q3305:T3305)=0,"",SUM(บันทึกข้อมูล!Q3305:T3305))</f>
        <v/>
      </c>
      <c r="E3305" s="63" t="str">
        <f>IF(SUM(บันทึกข้อมูล!E3305:T3305)=0,"",SUM(บันทึกข้อมูล!E3305:T3305))</f>
        <v/>
      </c>
      <c r="F3305" s="64" t="str">
        <f>IF(SUM(บันทึกข้อมูล!U3305:Z3305)=0,"",SUM(บันทึกข้อมูล!U3305:Z3305))</f>
        <v/>
      </c>
      <c r="G3305" s="64" t="str">
        <f>IF(SUM(บันทึกข้อมูล!AA3305:AB3305)=0,"",SUM(บันทึกข้อมูล!AA3305:AB3305))</f>
        <v/>
      </c>
      <c r="H3305" s="64" t="str">
        <f>IF(SUM(บันทึกข้อมูล!AC3305:AD3305)=0,"",SUM(บันทึกข้อมูล!AC3305:AD3305))</f>
        <v/>
      </c>
      <c r="I3305" s="64" t="str">
        <f>IF(SUM(บันทึกข้อมูล!AE3305:AF3305)=0,"",SUM(บันทึกข้อมูล!AE3305:AF3305))</f>
        <v/>
      </c>
      <c r="J3305" s="64" t="str">
        <f>IF(SUM(บันทึกข้อมูล!AG3305:AG3305)=0,"",SUM(บันทึกข้อมูล!AG3305:AG3305))</f>
        <v/>
      </c>
      <c r="K3305" s="64" t="str">
        <f>IF(SUM(บันทึกข้อมูล!AH3305:AN3305)=0,"",SUM(บันทึกข้อมูล!AH3305:AN3305))</f>
        <v/>
      </c>
      <c r="L3305" s="64" t="str">
        <f>IF(SUM(บันทึกข้อมูล!U3305:AN3305)=0,"",SUM(บันทึกข้อมูล!U3305:AN3305))</f>
        <v/>
      </c>
      <c r="M3305" s="61" t="str">
        <f>IF(SUM(บันทึกข้อมูล!AO3305:AS3305)=0,"",SUM(บันทึกข้อมูล!AO3305:AS3305))</f>
        <v/>
      </c>
      <c r="N3305" s="95" t="str">
        <f t="shared" si="68"/>
        <v/>
      </c>
      <c r="O3305" s="97" t="str">
        <f>IF(SUM(บันทึกข้อมูล!X3305:AQ3305)=0,"",SUM(บันทึกข้อมูล!X3305:AQ3305))</f>
        <v/>
      </c>
    </row>
    <row r="3306" spans="1:15" ht="18">
      <c r="A3306" s="63" t="str">
        <f>IF(SUM(บันทึกข้อมูล!E3306:H3306)=0,"",SUM(บันทึกข้อมูล!E3306:H3306))</f>
        <v/>
      </c>
      <c r="B3306" s="63" t="str">
        <f>IF(SUM(บันทึกข้อมูล!I3306:L3306)=0,"",SUM(บันทึกข้อมูล!I3306:L3306))</f>
        <v/>
      </c>
      <c r="C3306" s="63" t="str">
        <f>IF(SUM(บันทึกข้อมูล!M3306:P3306)=0,"",SUM(บันทึกข้อมูล!M3306:P3306))</f>
        <v/>
      </c>
      <c r="D3306" s="63" t="str">
        <f>IF(SUM(บันทึกข้อมูล!Q3306:T3306)=0,"",SUM(บันทึกข้อมูล!Q3306:T3306))</f>
        <v/>
      </c>
      <c r="E3306" s="63" t="str">
        <f>IF(SUM(บันทึกข้อมูล!E3306:T3306)=0,"",SUM(บันทึกข้อมูล!E3306:T3306))</f>
        <v/>
      </c>
      <c r="F3306" s="64" t="str">
        <f>IF(SUM(บันทึกข้อมูล!U3306:Z3306)=0,"",SUM(บันทึกข้อมูล!U3306:Z3306))</f>
        <v/>
      </c>
      <c r="G3306" s="64" t="str">
        <f>IF(SUM(บันทึกข้อมูล!AA3306:AB3306)=0,"",SUM(บันทึกข้อมูล!AA3306:AB3306))</f>
        <v/>
      </c>
      <c r="H3306" s="64" t="str">
        <f>IF(SUM(บันทึกข้อมูล!AC3306:AD3306)=0,"",SUM(บันทึกข้อมูล!AC3306:AD3306))</f>
        <v/>
      </c>
      <c r="I3306" s="64" t="str">
        <f>IF(SUM(บันทึกข้อมูล!AE3306:AF3306)=0,"",SUM(บันทึกข้อมูล!AE3306:AF3306))</f>
        <v/>
      </c>
      <c r="J3306" s="64" t="str">
        <f>IF(SUM(บันทึกข้อมูล!AG3306:AG3306)=0,"",SUM(บันทึกข้อมูล!AG3306:AG3306))</f>
        <v/>
      </c>
      <c r="K3306" s="64" t="str">
        <f>IF(SUM(บันทึกข้อมูล!AH3306:AN3306)=0,"",SUM(บันทึกข้อมูล!AH3306:AN3306))</f>
        <v/>
      </c>
      <c r="L3306" s="64" t="str">
        <f>IF(SUM(บันทึกข้อมูล!U3306:AN3306)=0,"",SUM(บันทึกข้อมูล!U3306:AN3306))</f>
        <v/>
      </c>
      <c r="M3306" s="61" t="str">
        <f>IF(SUM(บันทึกข้อมูล!AO3306:AS3306)=0,"",SUM(บันทึกข้อมูล!AO3306:AS3306))</f>
        <v/>
      </c>
      <c r="N3306" s="95" t="str">
        <f t="shared" si="68"/>
        <v/>
      </c>
      <c r="O3306" s="97" t="str">
        <f>IF(SUM(บันทึกข้อมูล!X3306:AQ3306)=0,"",SUM(บันทึกข้อมูล!X3306:AQ3306))</f>
        <v/>
      </c>
    </row>
    <row r="3307" spans="1:15" ht="18">
      <c r="A3307" s="63" t="str">
        <f>IF(SUM(บันทึกข้อมูล!E3307:H3307)=0,"",SUM(บันทึกข้อมูล!E3307:H3307))</f>
        <v/>
      </c>
      <c r="B3307" s="63" t="str">
        <f>IF(SUM(บันทึกข้อมูล!I3307:L3307)=0,"",SUM(บันทึกข้อมูล!I3307:L3307))</f>
        <v/>
      </c>
      <c r="C3307" s="63" t="str">
        <f>IF(SUM(บันทึกข้อมูล!M3307:P3307)=0,"",SUM(บันทึกข้อมูล!M3307:P3307))</f>
        <v/>
      </c>
      <c r="D3307" s="63" t="str">
        <f>IF(SUM(บันทึกข้อมูล!Q3307:T3307)=0,"",SUM(บันทึกข้อมูล!Q3307:T3307))</f>
        <v/>
      </c>
      <c r="E3307" s="63" t="str">
        <f>IF(SUM(บันทึกข้อมูล!E3307:T3307)=0,"",SUM(บันทึกข้อมูล!E3307:T3307))</f>
        <v/>
      </c>
      <c r="F3307" s="64" t="str">
        <f>IF(SUM(บันทึกข้อมูล!U3307:Z3307)=0,"",SUM(บันทึกข้อมูล!U3307:Z3307))</f>
        <v/>
      </c>
      <c r="G3307" s="64" t="str">
        <f>IF(SUM(บันทึกข้อมูล!AA3307:AB3307)=0,"",SUM(บันทึกข้อมูล!AA3307:AB3307))</f>
        <v/>
      </c>
      <c r="H3307" s="64" t="str">
        <f>IF(SUM(บันทึกข้อมูล!AC3307:AD3307)=0,"",SUM(บันทึกข้อมูล!AC3307:AD3307))</f>
        <v/>
      </c>
      <c r="I3307" s="64" t="str">
        <f>IF(SUM(บันทึกข้อมูล!AE3307:AF3307)=0,"",SUM(บันทึกข้อมูล!AE3307:AF3307))</f>
        <v/>
      </c>
      <c r="J3307" s="64" t="str">
        <f>IF(SUM(บันทึกข้อมูล!AG3307:AG3307)=0,"",SUM(บันทึกข้อมูล!AG3307:AG3307))</f>
        <v/>
      </c>
      <c r="K3307" s="64" t="str">
        <f>IF(SUM(บันทึกข้อมูล!AH3307:AN3307)=0,"",SUM(บันทึกข้อมูล!AH3307:AN3307))</f>
        <v/>
      </c>
      <c r="L3307" s="64" t="str">
        <f>IF(SUM(บันทึกข้อมูล!U3307:AN3307)=0,"",SUM(บันทึกข้อมูล!U3307:AN3307))</f>
        <v/>
      </c>
      <c r="M3307" s="61" t="str">
        <f>IF(SUM(บันทึกข้อมูล!AO3307:AS3307)=0,"",SUM(บันทึกข้อมูล!AO3307:AS3307))</f>
        <v/>
      </c>
      <c r="N3307" s="95" t="str">
        <f t="shared" si="68"/>
        <v/>
      </c>
      <c r="O3307" s="97" t="str">
        <f>IF(SUM(บันทึกข้อมูล!X3307:AQ3307)=0,"",SUM(บันทึกข้อมูล!X3307:AQ3307))</f>
        <v/>
      </c>
    </row>
    <row r="3308" spans="1:15" ht="18">
      <c r="A3308" s="63" t="str">
        <f>IF(SUM(บันทึกข้อมูล!E3308:H3308)=0,"",SUM(บันทึกข้อมูล!E3308:H3308))</f>
        <v/>
      </c>
      <c r="B3308" s="63" t="str">
        <f>IF(SUM(บันทึกข้อมูล!I3308:L3308)=0,"",SUM(บันทึกข้อมูล!I3308:L3308))</f>
        <v/>
      </c>
      <c r="C3308" s="63" t="str">
        <f>IF(SUM(บันทึกข้อมูล!M3308:P3308)=0,"",SUM(บันทึกข้อมูล!M3308:P3308))</f>
        <v/>
      </c>
      <c r="D3308" s="63" t="str">
        <f>IF(SUM(บันทึกข้อมูล!Q3308:T3308)=0,"",SUM(บันทึกข้อมูล!Q3308:T3308))</f>
        <v/>
      </c>
      <c r="E3308" s="63" t="str">
        <f>IF(SUM(บันทึกข้อมูล!E3308:T3308)=0,"",SUM(บันทึกข้อมูล!E3308:T3308))</f>
        <v/>
      </c>
      <c r="F3308" s="64" t="str">
        <f>IF(SUM(บันทึกข้อมูล!U3308:Z3308)=0,"",SUM(บันทึกข้อมูล!U3308:Z3308))</f>
        <v/>
      </c>
      <c r="G3308" s="64" t="str">
        <f>IF(SUM(บันทึกข้อมูล!AA3308:AB3308)=0,"",SUM(บันทึกข้อมูล!AA3308:AB3308))</f>
        <v/>
      </c>
      <c r="H3308" s="64" t="str">
        <f>IF(SUM(บันทึกข้อมูล!AC3308:AD3308)=0,"",SUM(บันทึกข้อมูล!AC3308:AD3308))</f>
        <v/>
      </c>
      <c r="I3308" s="64" t="str">
        <f>IF(SUM(บันทึกข้อมูล!AE3308:AF3308)=0,"",SUM(บันทึกข้อมูล!AE3308:AF3308))</f>
        <v/>
      </c>
      <c r="J3308" s="64" t="str">
        <f>IF(SUM(บันทึกข้อมูล!AG3308:AG3308)=0,"",SUM(บันทึกข้อมูล!AG3308:AG3308))</f>
        <v/>
      </c>
      <c r="K3308" s="64" t="str">
        <f>IF(SUM(บันทึกข้อมูล!AH3308:AN3308)=0,"",SUM(บันทึกข้อมูล!AH3308:AN3308))</f>
        <v/>
      </c>
      <c r="L3308" s="64" t="str">
        <f>IF(SUM(บันทึกข้อมูล!U3308:AN3308)=0,"",SUM(บันทึกข้อมูล!U3308:AN3308))</f>
        <v/>
      </c>
      <c r="M3308" s="61" t="str">
        <f>IF(SUM(บันทึกข้อมูล!AO3308:AS3308)=0,"",SUM(บันทึกข้อมูล!AO3308:AS3308))</f>
        <v/>
      </c>
      <c r="N3308" s="95" t="str">
        <f t="shared" si="68"/>
        <v/>
      </c>
      <c r="O3308" s="97" t="str">
        <f>IF(SUM(บันทึกข้อมูล!X3308:AQ3308)=0,"",SUM(บันทึกข้อมูล!X3308:AQ3308))</f>
        <v/>
      </c>
    </row>
    <row r="3309" spans="1:15" ht="18">
      <c r="A3309" s="63" t="str">
        <f>IF(SUM(บันทึกข้อมูล!E3309:H3309)=0,"",SUM(บันทึกข้อมูล!E3309:H3309))</f>
        <v/>
      </c>
      <c r="B3309" s="63" t="str">
        <f>IF(SUM(บันทึกข้อมูล!I3309:L3309)=0,"",SUM(บันทึกข้อมูล!I3309:L3309))</f>
        <v/>
      </c>
      <c r="C3309" s="63" t="str">
        <f>IF(SUM(บันทึกข้อมูล!M3309:P3309)=0,"",SUM(บันทึกข้อมูล!M3309:P3309))</f>
        <v/>
      </c>
      <c r="D3309" s="63" t="str">
        <f>IF(SUM(บันทึกข้อมูล!Q3309:T3309)=0,"",SUM(บันทึกข้อมูล!Q3309:T3309))</f>
        <v/>
      </c>
      <c r="E3309" s="63" t="str">
        <f>IF(SUM(บันทึกข้อมูล!E3309:T3309)=0,"",SUM(บันทึกข้อมูล!E3309:T3309))</f>
        <v/>
      </c>
      <c r="F3309" s="64" t="str">
        <f>IF(SUM(บันทึกข้อมูล!U3309:Z3309)=0,"",SUM(บันทึกข้อมูล!U3309:Z3309))</f>
        <v/>
      </c>
      <c r="G3309" s="64" t="str">
        <f>IF(SUM(บันทึกข้อมูล!AA3309:AB3309)=0,"",SUM(บันทึกข้อมูล!AA3309:AB3309))</f>
        <v/>
      </c>
      <c r="H3309" s="64" t="str">
        <f>IF(SUM(บันทึกข้อมูล!AC3309:AD3309)=0,"",SUM(บันทึกข้อมูล!AC3309:AD3309))</f>
        <v/>
      </c>
      <c r="I3309" s="64" t="str">
        <f>IF(SUM(บันทึกข้อมูล!AE3309:AF3309)=0,"",SUM(บันทึกข้อมูล!AE3309:AF3309))</f>
        <v/>
      </c>
      <c r="J3309" s="64" t="str">
        <f>IF(SUM(บันทึกข้อมูล!AG3309:AG3309)=0,"",SUM(บันทึกข้อมูล!AG3309:AG3309))</f>
        <v/>
      </c>
      <c r="K3309" s="64" t="str">
        <f>IF(SUM(บันทึกข้อมูล!AH3309:AN3309)=0,"",SUM(บันทึกข้อมูล!AH3309:AN3309))</f>
        <v/>
      </c>
      <c r="L3309" s="64" t="str">
        <f>IF(SUM(บันทึกข้อมูล!U3309:AN3309)=0,"",SUM(บันทึกข้อมูล!U3309:AN3309))</f>
        <v/>
      </c>
      <c r="M3309" s="61" t="str">
        <f>IF(SUM(บันทึกข้อมูล!AO3309:AS3309)=0,"",SUM(บันทึกข้อมูล!AO3309:AS3309))</f>
        <v/>
      </c>
      <c r="N3309" s="95" t="str">
        <f t="shared" si="68"/>
        <v/>
      </c>
      <c r="O3309" s="97" t="str">
        <f>IF(SUM(บันทึกข้อมูล!X3309:AQ3309)=0,"",SUM(บันทึกข้อมูล!X3309:AQ3309))</f>
        <v/>
      </c>
    </row>
    <row r="3310" spans="1:15" ht="18">
      <c r="A3310" s="63" t="str">
        <f>IF(SUM(บันทึกข้อมูล!E3310:H3310)=0,"",SUM(บันทึกข้อมูล!E3310:H3310))</f>
        <v/>
      </c>
      <c r="B3310" s="63" t="str">
        <f>IF(SUM(บันทึกข้อมูล!I3310:L3310)=0,"",SUM(บันทึกข้อมูล!I3310:L3310))</f>
        <v/>
      </c>
      <c r="C3310" s="63" t="str">
        <f>IF(SUM(บันทึกข้อมูล!M3310:P3310)=0,"",SUM(บันทึกข้อมูล!M3310:P3310))</f>
        <v/>
      </c>
      <c r="D3310" s="63" t="str">
        <f>IF(SUM(บันทึกข้อมูล!Q3310:T3310)=0,"",SUM(บันทึกข้อมูล!Q3310:T3310))</f>
        <v/>
      </c>
      <c r="E3310" s="63" t="str">
        <f>IF(SUM(บันทึกข้อมูล!E3310:T3310)=0,"",SUM(บันทึกข้อมูล!E3310:T3310))</f>
        <v/>
      </c>
      <c r="F3310" s="64" t="str">
        <f>IF(SUM(บันทึกข้อมูล!U3310:Z3310)=0,"",SUM(บันทึกข้อมูล!U3310:Z3310))</f>
        <v/>
      </c>
      <c r="G3310" s="64" t="str">
        <f>IF(SUM(บันทึกข้อมูล!AA3310:AB3310)=0,"",SUM(บันทึกข้อมูล!AA3310:AB3310))</f>
        <v/>
      </c>
      <c r="H3310" s="64" t="str">
        <f>IF(SUM(บันทึกข้อมูล!AC3310:AD3310)=0,"",SUM(บันทึกข้อมูล!AC3310:AD3310))</f>
        <v/>
      </c>
      <c r="I3310" s="64" t="str">
        <f>IF(SUM(บันทึกข้อมูล!AE3310:AF3310)=0,"",SUM(บันทึกข้อมูล!AE3310:AF3310))</f>
        <v/>
      </c>
      <c r="J3310" s="64" t="str">
        <f>IF(SUM(บันทึกข้อมูล!AG3310:AG3310)=0,"",SUM(บันทึกข้อมูล!AG3310:AG3310))</f>
        <v/>
      </c>
      <c r="K3310" s="64" t="str">
        <f>IF(SUM(บันทึกข้อมูล!AH3310:AN3310)=0,"",SUM(บันทึกข้อมูล!AH3310:AN3310))</f>
        <v/>
      </c>
      <c r="L3310" s="64" t="str">
        <f>IF(SUM(บันทึกข้อมูล!U3310:AN3310)=0,"",SUM(บันทึกข้อมูล!U3310:AN3310))</f>
        <v/>
      </c>
      <c r="M3310" s="61" t="str">
        <f>IF(SUM(บันทึกข้อมูล!AO3310:AS3310)=0,"",SUM(บันทึกข้อมูล!AO3310:AS3310))</f>
        <v/>
      </c>
      <c r="N3310" s="95" t="str">
        <f t="shared" si="68"/>
        <v/>
      </c>
      <c r="O3310" s="97" t="str">
        <f>IF(SUM(บันทึกข้อมูล!X3310:AQ3310)=0,"",SUM(บันทึกข้อมูล!X3310:AQ3310))</f>
        <v/>
      </c>
    </row>
    <row r="3311" spans="1:15" ht="18">
      <c r="A3311" s="63" t="str">
        <f>IF(SUM(บันทึกข้อมูล!E3311:H3311)=0,"",SUM(บันทึกข้อมูล!E3311:H3311))</f>
        <v/>
      </c>
      <c r="B3311" s="63" t="str">
        <f>IF(SUM(บันทึกข้อมูล!I3311:L3311)=0,"",SUM(บันทึกข้อมูล!I3311:L3311))</f>
        <v/>
      </c>
      <c r="C3311" s="63" t="str">
        <f>IF(SUM(บันทึกข้อมูล!M3311:P3311)=0,"",SUM(บันทึกข้อมูล!M3311:P3311))</f>
        <v/>
      </c>
      <c r="D3311" s="63" t="str">
        <f>IF(SUM(บันทึกข้อมูล!Q3311:T3311)=0,"",SUM(บันทึกข้อมูล!Q3311:T3311))</f>
        <v/>
      </c>
      <c r="E3311" s="63" t="str">
        <f>IF(SUM(บันทึกข้อมูล!E3311:T3311)=0,"",SUM(บันทึกข้อมูล!E3311:T3311))</f>
        <v/>
      </c>
      <c r="F3311" s="64" t="str">
        <f>IF(SUM(บันทึกข้อมูล!U3311:Z3311)=0,"",SUM(บันทึกข้อมูล!U3311:Z3311))</f>
        <v/>
      </c>
      <c r="G3311" s="64" t="str">
        <f>IF(SUM(บันทึกข้อมูล!AA3311:AB3311)=0,"",SUM(บันทึกข้อมูล!AA3311:AB3311))</f>
        <v/>
      </c>
      <c r="H3311" s="64" t="str">
        <f>IF(SUM(บันทึกข้อมูล!AC3311:AD3311)=0,"",SUM(บันทึกข้อมูล!AC3311:AD3311))</f>
        <v/>
      </c>
      <c r="I3311" s="64" t="str">
        <f>IF(SUM(บันทึกข้อมูล!AE3311:AF3311)=0,"",SUM(บันทึกข้อมูล!AE3311:AF3311))</f>
        <v/>
      </c>
      <c r="J3311" s="64" t="str">
        <f>IF(SUM(บันทึกข้อมูล!AG3311:AG3311)=0,"",SUM(บันทึกข้อมูล!AG3311:AG3311))</f>
        <v/>
      </c>
      <c r="K3311" s="64" t="str">
        <f>IF(SUM(บันทึกข้อมูล!AH3311:AN3311)=0,"",SUM(บันทึกข้อมูล!AH3311:AN3311))</f>
        <v/>
      </c>
      <c r="L3311" s="64" t="str">
        <f>IF(SUM(บันทึกข้อมูล!U3311:AN3311)=0,"",SUM(บันทึกข้อมูล!U3311:AN3311))</f>
        <v/>
      </c>
      <c r="M3311" s="61" t="str">
        <f>IF(SUM(บันทึกข้อมูล!AO3311:AS3311)=0,"",SUM(บันทึกข้อมูล!AO3311:AS3311))</f>
        <v/>
      </c>
      <c r="N3311" s="95" t="str">
        <f t="shared" si="68"/>
        <v/>
      </c>
      <c r="O3311" s="97" t="str">
        <f>IF(SUM(บันทึกข้อมูล!X3311:AQ3311)=0,"",SUM(บันทึกข้อมูล!X3311:AQ3311))</f>
        <v/>
      </c>
    </row>
    <row r="3312" spans="1:15" ht="18">
      <c r="A3312" s="63" t="str">
        <f>IF(SUM(บันทึกข้อมูล!E3312:H3312)=0,"",SUM(บันทึกข้อมูล!E3312:H3312))</f>
        <v/>
      </c>
      <c r="B3312" s="63" t="str">
        <f>IF(SUM(บันทึกข้อมูล!I3312:L3312)=0,"",SUM(บันทึกข้อมูล!I3312:L3312))</f>
        <v/>
      </c>
      <c r="C3312" s="63" t="str">
        <f>IF(SUM(บันทึกข้อมูล!M3312:P3312)=0,"",SUM(บันทึกข้อมูล!M3312:P3312))</f>
        <v/>
      </c>
      <c r="D3312" s="63" t="str">
        <f>IF(SUM(บันทึกข้อมูล!Q3312:T3312)=0,"",SUM(บันทึกข้อมูล!Q3312:T3312))</f>
        <v/>
      </c>
      <c r="E3312" s="63" t="str">
        <f>IF(SUM(บันทึกข้อมูล!E3312:T3312)=0,"",SUM(บันทึกข้อมูล!E3312:T3312))</f>
        <v/>
      </c>
      <c r="F3312" s="64" t="str">
        <f>IF(SUM(บันทึกข้อมูล!U3312:Z3312)=0,"",SUM(บันทึกข้อมูล!U3312:Z3312))</f>
        <v/>
      </c>
      <c r="G3312" s="64" t="str">
        <f>IF(SUM(บันทึกข้อมูล!AA3312:AB3312)=0,"",SUM(บันทึกข้อมูล!AA3312:AB3312))</f>
        <v/>
      </c>
      <c r="H3312" s="64" t="str">
        <f>IF(SUM(บันทึกข้อมูล!AC3312:AD3312)=0,"",SUM(บันทึกข้อมูล!AC3312:AD3312))</f>
        <v/>
      </c>
      <c r="I3312" s="64" t="str">
        <f>IF(SUM(บันทึกข้อมูล!AE3312:AF3312)=0,"",SUM(บันทึกข้อมูล!AE3312:AF3312))</f>
        <v/>
      </c>
      <c r="J3312" s="64" t="str">
        <f>IF(SUM(บันทึกข้อมูล!AG3312:AG3312)=0,"",SUM(บันทึกข้อมูล!AG3312:AG3312))</f>
        <v/>
      </c>
      <c r="K3312" s="64" t="str">
        <f>IF(SUM(บันทึกข้อมูล!AH3312:AN3312)=0,"",SUM(บันทึกข้อมูล!AH3312:AN3312))</f>
        <v/>
      </c>
      <c r="L3312" s="64" t="str">
        <f>IF(SUM(บันทึกข้อมูล!U3312:AN3312)=0,"",SUM(บันทึกข้อมูล!U3312:AN3312))</f>
        <v/>
      </c>
      <c r="M3312" s="61" t="str">
        <f>IF(SUM(บันทึกข้อมูล!AO3312:AS3312)=0,"",SUM(บันทึกข้อมูล!AO3312:AS3312))</f>
        <v/>
      </c>
      <c r="N3312" s="95" t="str">
        <f t="shared" si="68"/>
        <v/>
      </c>
      <c r="O3312" s="97" t="str">
        <f>IF(SUM(บันทึกข้อมูล!X3312:AQ3312)=0,"",SUM(บันทึกข้อมูล!X3312:AQ3312))</f>
        <v/>
      </c>
    </row>
    <row r="3313" spans="1:15" ht="18">
      <c r="A3313" s="63" t="str">
        <f>IF(SUM(บันทึกข้อมูล!E3313:H3313)=0,"",SUM(บันทึกข้อมูล!E3313:H3313))</f>
        <v/>
      </c>
      <c r="B3313" s="63" t="str">
        <f>IF(SUM(บันทึกข้อมูล!I3313:L3313)=0,"",SUM(บันทึกข้อมูล!I3313:L3313))</f>
        <v/>
      </c>
      <c r="C3313" s="63" t="str">
        <f>IF(SUM(บันทึกข้อมูล!M3313:P3313)=0,"",SUM(บันทึกข้อมูล!M3313:P3313))</f>
        <v/>
      </c>
      <c r="D3313" s="63" t="str">
        <f>IF(SUM(บันทึกข้อมูล!Q3313:T3313)=0,"",SUM(บันทึกข้อมูล!Q3313:T3313))</f>
        <v/>
      </c>
      <c r="E3313" s="63" t="str">
        <f>IF(SUM(บันทึกข้อมูล!E3313:T3313)=0,"",SUM(บันทึกข้อมูล!E3313:T3313))</f>
        <v/>
      </c>
      <c r="F3313" s="64" t="str">
        <f>IF(SUM(บันทึกข้อมูล!U3313:Z3313)=0,"",SUM(บันทึกข้อมูล!U3313:Z3313))</f>
        <v/>
      </c>
      <c r="G3313" s="64" t="str">
        <f>IF(SUM(บันทึกข้อมูล!AA3313:AB3313)=0,"",SUM(บันทึกข้อมูล!AA3313:AB3313))</f>
        <v/>
      </c>
      <c r="H3313" s="64" t="str">
        <f>IF(SUM(บันทึกข้อมูล!AC3313:AD3313)=0,"",SUM(บันทึกข้อมูล!AC3313:AD3313))</f>
        <v/>
      </c>
      <c r="I3313" s="64" t="str">
        <f>IF(SUM(บันทึกข้อมูล!AE3313:AF3313)=0,"",SUM(บันทึกข้อมูล!AE3313:AF3313))</f>
        <v/>
      </c>
      <c r="J3313" s="64" t="str">
        <f>IF(SUM(บันทึกข้อมูล!AG3313:AG3313)=0,"",SUM(บันทึกข้อมูล!AG3313:AG3313))</f>
        <v/>
      </c>
      <c r="K3313" s="64" t="str">
        <f>IF(SUM(บันทึกข้อมูล!AH3313:AN3313)=0,"",SUM(บันทึกข้อมูล!AH3313:AN3313))</f>
        <v/>
      </c>
      <c r="L3313" s="64" t="str">
        <f>IF(SUM(บันทึกข้อมูล!U3313:AN3313)=0,"",SUM(บันทึกข้อมูล!U3313:AN3313))</f>
        <v/>
      </c>
      <c r="M3313" s="61" t="str">
        <f>IF(SUM(บันทึกข้อมูล!AO3313:AS3313)=0,"",SUM(บันทึกข้อมูล!AO3313:AS3313))</f>
        <v/>
      </c>
      <c r="N3313" s="95" t="str">
        <f t="shared" si="68"/>
        <v/>
      </c>
      <c r="O3313" s="97" t="str">
        <f>IF(SUM(บันทึกข้อมูล!X3313:AQ3313)=0,"",SUM(บันทึกข้อมูล!X3313:AQ3313))</f>
        <v/>
      </c>
    </row>
    <row r="3314" spans="1:15" ht="18">
      <c r="A3314" s="63" t="str">
        <f>IF(SUM(บันทึกข้อมูล!E3314:H3314)=0,"",SUM(บันทึกข้อมูล!E3314:H3314))</f>
        <v/>
      </c>
      <c r="B3314" s="63" t="str">
        <f>IF(SUM(บันทึกข้อมูล!I3314:L3314)=0,"",SUM(บันทึกข้อมูล!I3314:L3314))</f>
        <v/>
      </c>
      <c r="C3314" s="63" t="str">
        <f>IF(SUM(บันทึกข้อมูล!M3314:P3314)=0,"",SUM(บันทึกข้อมูล!M3314:P3314))</f>
        <v/>
      </c>
      <c r="D3314" s="63" t="str">
        <f>IF(SUM(บันทึกข้อมูล!Q3314:T3314)=0,"",SUM(บันทึกข้อมูล!Q3314:T3314))</f>
        <v/>
      </c>
      <c r="E3314" s="63" t="str">
        <f>IF(SUM(บันทึกข้อมูล!E3314:T3314)=0,"",SUM(บันทึกข้อมูล!E3314:T3314))</f>
        <v/>
      </c>
      <c r="F3314" s="64" t="str">
        <f>IF(SUM(บันทึกข้อมูล!U3314:Z3314)=0,"",SUM(บันทึกข้อมูล!U3314:Z3314))</f>
        <v/>
      </c>
      <c r="G3314" s="64" t="str">
        <f>IF(SUM(บันทึกข้อมูล!AA3314:AB3314)=0,"",SUM(บันทึกข้อมูล!AA3314:AB3314))</f>
        <v/>
      </c>
      <c r="H3314" s="64" t="str">
        <f>IF(SUM(บันทึกข้อมูล!AC3314:AD3314)=0,"",SUM(บันทึกข้อมูล!AC3314:AD3314))</f>
        <v/>
      </c>
      <c r="I3314" s="64" t="str">
        <f>IF(SUM(บันทึกข้อมูล!AE3314:AF3314)=0,"",SUM(บันทึกข้อมูล!AE3314:AF3314))</f>
        <v/>
      </c>
      <c r="J3314" s="64" t="str">
        <f>IF(SUM(บันทึกข้อมูล!AG3314:AG3314)=0,"",SUM(บันทึกข้อมูล!AG3314:AG3314))</f>
        <v/>
      </c>
      <c r="K3314" s="64" t="str">
        <f>IF(SUM(บันทึกข้อมูล!AH3314:AN3314)=0,"",SUM(บันทึกข้อมูล!AH3314:AN3314))</f>
        <v/>
      </c>
      <c r="L3314" s="64" t="str">
        <f>IF(SUM(บันทึกข้อมูล!U3314:AN3314)=0,"",SUM(บันทึกข้อมูล!U3314:AN3314))</f>
        <v/>
      </c>
      <c r="M3314" s="61" t="str">
        <f>IF(SUM(บันทึกข้อมูล!AO3314:AS3314)=0,"",SUM(บันทึกข้อมูล!AO3314:AS3314))</f>
        <v/>
      </c>
      <c r="N3314" s="95" t="str">
        <f t="shared" si="68"/>
        <v/>
      </c>
      <c r="O3314" s="97" t="str">
        <f>IF(SUM(บันทึกข้อมูล!X3314:AQ3314)=0,"",SUM(บันทึกข้อมูล!X3314:AQ3314))</f>
        <v/>
      </c>
    </row>
    <row r="3315" spans="1:15" ht="18">
      <c r="A3315" s="63" t="str">
        <f>IF(SUM(บันทึกข้อมูล!E3315:H3315)=0,"",SUM(บันทึกข้อมูล!E3315:H3315))</f>
        <v/>
      </c>
      <c r="B3315" s="63" t="str">
        <f>IF(SUM(บันทึกข้อมูล!I3315:L3315)=0,"",SUM(บันทึกข้อมูล!I3315:L3315))</f>
        <v/>
      </c>
      <c r="C3315" s="63" t="str">
        <f>IF(SUM(บันทึกข้อมูล!M3315:P3315)=0,"",SUM(บันทึกข้อมูล!M3315:P3315))</f>
        <v/>
      </c>
      <c r="D3315" s="63" t="str">
        <f>IF(SUM(บันทึกข้อมูล!Q3315:T3315)=0,"",SUM(บันทึกข้อมูล!Q3315:T3315))</f>
        <v/>
      </c>
      <c r="E3315" s="63" t="str">
        <f>IF(SUM(บันทึกข้อมูล!E3315:T3315)=0,"",SUM(บันทึกข้อมูล!E3315:T3315))</f>
        <v/>
      </c>
      <c r="F3315" s="64" t="str">
        <f>IF(SUM(บันทึกข้อมูล!U3315:Z3315)=0,"",SUM(บันทึกข้อมูล!U3315:Z3315))</f>
        <v/>
      </c>
      <c r="G3315" s="64" t="str">
        <f>IF(SUM(บันทึกข้อมูล!AA3315:AB3315)=0,"",SUM(บันทึกข้อมูล!AA3315:AB3315))</f>
        <v/>
      </c>
      <c r="H3315" s="64" t="str">
        <f>IF(SUM(บันทึกข้อมูล!AC3315:AD3315)=0,"",SUM(บันทึกข้อมูล!AC3315:AD3315))</f>
        <v/>
      </c>
      <c r="I3315" s="64" t="str">
        <f>IF(SUM(บันทึกข้อมูล!AE3315:AF3315)=0,"",SUM(บันทึกข้อมูล!AE3315:AF3315))</f>
        <v/>
      </c>
      <c r="J3315" s="64" t="str">
        <f>IF(SUM(บันทึกข้อมูล!AG3315:AG3315)=0,"",SUM(บันทึกข้อมูล!AG3315:AG3315))</f>
        <v/>
      </c>
      <c r="K3315" s="64" t="str">
        <f>IF(SUM(บันทึกข้อมูล!AH3315:AN3315)=0,"",SUM(บันทึกข้อมูล!AH3315:AN3315))</f>
        <v/>
      </c>
      <c r="L3315" s="64" t="str">
        <f>IF(SUM(บันทึกข้อมูล!U3315:AN3315)=0,"",SUM(บันทึกข้อมูล!U3315:AN3315))</f>
        <v/>
      </c>
      <c r="M3315" s="61" t="str">
        <f>IF(SUM(บันทึกข้อมูล!AO3315:AS3315)=0,"",SUM(บันทึกข้อมูล!AO3315:AS3315))</f>
        <v/>
      </c>
      <c r="N3315" s="95" t="str">
        <f t="shared" si="68"/>
        <v/>
      </c>
      <c r="O3315" s="97" t="str">
        <f>IF(SUM(บันทึกข้อมูล!X3315:AQ3315)=0,"",SUM(บันทึกข้อมูล!X3315:AQ3315))</f>
        <v/>
      </c>
    </row>
    <row r="3316" spans="1:15" ht="18">
      <c r="A3316" s="63" t="str">
        <f>IF(SUM(บันทึกข้อมูล!E3316:H3316)=0,"",SUM(บันทึกข้อมูล!E3316:H3316))</f>
        <v/>
      </c>
      <c r="B3316" s="63" t="str">
        <f>IF(SUM(บันทึกข้อมูล!I3316:L3316)=0,"",SUM(บันทึกข้อมูล!I3316:L3316))</f>
        <v/>
      </c>
      <c r="C3316" s="63" t="str">
        <f>IF(SUM(บันทึกข้อมูล!M3316:P3316)=0,"",SUM(บันทึกข้อมูล!M3316:P3316))</f>
        <v/>
      </c>
      <c r="D3316" s="63" t="str">
        <f>IF(SUM(บันทึกข้อมูล!Q3316:T3316)=0,"",SUM(บันทึกข้อมูล!Q3316:T3316))</f>
        <v/>
      </c>
      <c r="E3316" s="63" t="str">
        <f>IF(SUM(บันทึกข้อมูล!E3316:T3316)=0,"",SUM(บันทึกข้อมูล!E3316:T3316))</f>
        <v/>
      </c>
      <c r="F3316" s="64" t="str">
        <f>IF(SUM(บันทึกข้อมูล!U3316:Z3316)=0,"",SUM(บันทึกข้อมูล!U3316:Z3316))</f>
        <v/>
      </c>
      <c r="G3316" s="64" t="str">
        <f>IF(SUM(บันทึกข้อมูล!AA3316:AB3316)=0,"",SUM(บันทึกข้อมูล!AA3316:AB3316))</f>
        <v/>
      </c>
      <c r="H3316" s="64" t="str">
        <f>IF(SUM(บันทึกข้อมูล!AC3316:AD3316)=0,"",SUM(บันทึกข้อมูล!AC3316:AD3316))</f>
        <v/>
      </c>
      <c r="I3316" s="64" t="str">
        <f>IF(SUM(บันทึกข้อมูล!AE3316:AF3316)=0,"",SUM(บันทึกข้อมูล!AE3316:AF3316))</f>
        <v/>
      </c>
      <c r="J3316" s="64" t="str">
        <f>IF(SUM(บันทึกข้อมูล!AG3316:AG3316)=0,"",SUM(บันทึกข้อมูล!AG3316:AG3316))</f>
        <v/>
      </c>
      <c r="K3316" s="64" t="str">
        <f>IF(SUM(บันทึกข้อมูล!AH3316:AN3316)=0,"",SUM(บันทึกข้อมูล!AH3316:AN3316))</f>
        <v/>
      </c>
      <c r="L3316" s="64" t="str">
        <f>IF(SUM(บันทึกข้อมูล!U3316:AN3316)=0,"",SUM(บันทึกข้อมูล!U3316:AN3316))</f>
        <v/>
      </c>
      <c r="M3316" s="61" t="str">
        <f>IF(SUM(บันทึกข้อมูล!AO3316:AS3316)=0,"",SUM(บันทึกข้อมูล!AO3316:AS3316))</f>
        <v/>
      </c>
      <c r="N3316" s="95" t="str">
        <f t="shared" si="68"/>
        <v/>
      </c>
      <c r="O3316" s="97" t="str">
        <f>IF(SUM(บันทึกข้อมูล!X3316:AQ3316)=0,"",SUM(บันทึกข้อมูล!X3316:AQ3316))</f>
        <v/>
      </c>
    </row>
    <row r="3317" spans="1:15" ht="18">
      <c r="A3317" s="63" t="str">
        <f>IF(SUM(บันทึกข้อมูล!E3317:H3317)=0,"",SUM(บันทึกข้อมูล!E3317:H3317))</f>
        <v/>
      </c>
      <c r="B3317" s="63" t="str">
        <f>IF(SUM(บันทึกข้อมูล!I3317:L3317)=0,"",SUM(บันทึกข้อมูล!I3317:L3317))</f>
        <v/>
      </c>
      <c r="C3317" s="63" t="str">
        <f>IF(SUM(บันทึกข้อมูล!M3317:P3317)=0,"",SUM(บันทึกข้อมูล!M3317:P3317))</f>
        <v/>
      </c>
      <c r="D3317" s="63" t="str">
        <f>IF(SUM(บันทึกข้อมูล!Q3317:T3317)=0,"",SUM(บันทึกข้อมูล!Q3317:T3317))</f>
        <v/>
      </c>
      <c r="E3317" s="63" t="str">
        <f>IF(SUM(บันทึกข้อมูล!E3317:T3317)=0,"",SUM(บันทึกข้อมูล!E3317:T3317))</f>
        <v/>
      </c>
      <c r="F3317" s="64" t="str">
        <f>IF(SUM(บันทึกข้อมูล!U3317:Z3317)=0,"",SUM(บันทึกข้อมูล!U3317:Z3317))</f>
        <v/>
      </c>
      <c r="G3317" s="64" t="str">
        <f>IF(SUM(บันทึกข้อมูล!AA3317:AB3317)=0,"",SUM(บันทึกข้อมูล!AA3317:AB3317))</f>
        <v/>
      </c>
      <c r="H3317" s="64" t="str">
        <f>IF(SUM(บันทึกข้อมูล!AC3317:AD3317)=0,"",SUM(บันทึกข้อมูล!AC3317:AD3317))</f>
        <v/>
      </c>
      <c r="I3317" s="64" t="str">
        <f>IF(SUM(บันทึกข้อมูล!AE3317:AF3317)=0,"",SUM(บันทึกข้อมูล!AE3317:AF3317))</f>
        <v/>
      </c>
      <c r="J3317" s="64" t="str">
        <f>IF(SUM(บันทึกข้อมูล!AG3317:AG3317)=0,"",SUM(บันทึกข้อมูล!AG3317:AG3317))</f>
        <v/>
      </c>
      <c r="K3317" s="64" t="str">
        <f>IF(SUM(บันทึกข้อมูล!AH3317:AN3317)=0,"",SUM(บันทึกข้อมูล!AH3317:AN3317))</f>
        <v/>
      </c>
      <c r="L3317" s="64" t="str">
        <f>IF(SUM(บันทึกข้อมูล!U3317:AN3317)=0,"",SUM(บันทึกข้อมูล!U3317:AN3317))</f>
        <v/>
      </c>
      <c r="M3317" s="61" t="str">
        <f>IF(SUM(บันทึกข้อมูล!AO3317:AS3317)=0,"",SUM(บันทึกข้อมูล!AO3317:AS3317))</f>
        <v/>
      </c>
      <c r="N3317" s="95" t="str">
        <f t="shared" ref="N3317:N3380" si="69">IF(E3317="","",IF(E3317&gt;=56,"1",""))</f>
        <v/>
      </c>
      <c r="O3317" s="97" t="str">
        <f>IF(SUM(บันทึกข้อมูล!X3317:AQ3317)=0,"",SUM(บันทึกข้อมูล!X3317:AQ3317))</f>
        <v/>
      </c>
    </row>
    <row r="3318" spans="1:15" ht="18">
      <c r="A3318" s="63" t="str">
        <f>IF(SUM(บันทึกข้อมูล!E3318:H3318)=0,"",SUM(บันทึกข้อมูล!E3318:H3318))</f>
        <v/>
      </c>
      <c r="B3318" s="63" t="str">
        <f>IF(SUM(บันทึกข้อมูล!I3318:L3318)=0,"",SUM(บันทึกข้อมูล!I3318:L3318))</f>
        <v/>
      </c>
      <c r="C3318" s="63" t="str">
        <f>IF(SUM(บันทึกข้อมูล!M3318:P3318)=0,"",SUM(บันทึกข้อมูล!M3318:P3318))</f>
        <v/>
      </c>
      <c r="D3318" s="63" t="str">
        <f>IF(SUM(บันทึกข้อมูล!Q3318:T3318)=0,"",SUM(บันทึกข้อมูล!Q3318:T3318))</f>
        <v/>
      </c>
      <c r="E3318" s="63" t="str">
        <f>IF(SUM(บันทึกข้อมูล!E3318:T3318)=0,"",SUM(บันทึกข้อมูล!E3318:T3318))</f>
        <v/>
      </c>
      <c r="F3318" s="64" t="str">
        <f>IF(SUM(บันทึกข้อมูล!U3318:Z3318)=0,"",SUM(บันทึกข้อมูล!U3318:Z3318))</f>
        <v/>
      </c>
      <c r="G3318" s="64" t="str">
        <f>IF(SUM(บันทึกข้อมูล!AA3318:AB3318)=0,"",SUM(บันทึกข้อมูล!AA3318:AB3318))</f>
        <v/>
      </c>
      <c r="H3318" s="64" t="str">
        <f>IF(SUM(บันทึกข้อมูล!AC3318:AD3318)=0,"",SUM(บันทึกข้อมูล!AC3318:AD3318))</f>
        <v/>
      </c>
      <c r="I3318" s="64" t="str">
        <f>IF(SUM(บันทึกข้อมูล!AE3318:AF3318)=0,"",SUM(บันทึกข้อมูล!AE3318:AF3318))</f>
        <v/>
      </c>
      <c r="J3318" s="64" t="str">
        <f>IF(SUM(บันทึกข้อมูล!AG3318:AG3318)=0,"",SUM(บันทึกข้อมูล!AG3318:AG3318))</f>
        <v/>
      </c>
      <c r="K3318" s="64" t="str">
        <f>IF(SUM(บันทึกข้อมูล!AH3318:AN3318)=0,"",SUM(บันทึกข้อมูล!AH3318:AN3318))</f>
        <v/>
      </c>
      <c r="L3318" s="64" t="str">
        <f>IF(SUM(บันทึกข้อมูล!U3318:AN3318)=0,"",SUM(บันทึกข้อมูล!U3318:AN3318))</f>
        <v/>
      </c>
      <c r="M3318" s="61" t="str">
        <f>IF(SUM(บันทึกข้อมูล!AO3318:AS3318)=0,"",SUM(บันทึกข้อมูล!AO3318:AS3318))</f>
        <v/>
      </c>
      <c r="N3318" s="95" t="str">
        <f t="shared" si="69"/>
        <v/>
      </c>
      <c r="O3318" s="97" t="str">
        <f>IF(SUM(บันทึกข้อมูล!X3318:AQ3318)=0,"",SUM(บันทึกข้อมูล!X3318:AQ3318))</f>
        <v/>
      </c>
    </row>
    <row r="3319" spans="1:15" ht="18">
      <c r="A3319" s="63" t="str">
        <f>IF(SUM(บันทึกข้อมูล!E3319:H3319)=0,"",SUM(บันทึกข้อมูล!E3319:H3319))</f>
        <v/>
      </c>
      <c r="B3319" s="63" t="str">
        <f>IF(SUM(บันทึกข้อมูล!I3319:L3319)=0,"",SUM(บันทึกข้อมูล!I3319:L3319))</f>
        <v/>
      </c>
      <c r="C3319" s="63" t="str">
        <f>IF(SUM(บันทึกข้อมูล!M3319:P3319)=0,"",SUM(บันทึกข้อมูล!M3319:P3319))</f>
        <v/>
      </c>
      <c r="D3319" s="63" t="str">
        <f>IF(SUM(บันทึกข้อมูล!Q3319:T3319)=0,"",SUM(บันทึกข้อมูล!Q3319:T3319))</f>
        <v/>
      </c>
      <c r="E3319" s="63" t="str">
        <f>IF(SUM(บันทึกข้อมูล!E3319:T3319)=0,"",SUM(บันทึกข้อมูล!E3319:T3319))</f>
        <v/>
      </c>
      <c r="F3319" s="64" t="str">
        <f>IF(SUM(บันทึกข้อมูล!U3319:Z3319)=0,"",SUM(บันทึกข้อมูล!U3319:Z3319))</f>
        <v/>
      </c>
      <c r="G3319" s="64" t="str">
        <f>IF(SUM(บันทึกข้อมูล!AA3319:AB3319)=0,"",SUM(บันทึกข้อมูล!AA3319:AB3319))</f>
        <v/>
      </c>
      <c r="H3319" s="64" t="str">
        <f>IF(SUM(บันทึกข้อมูล!AC3319:AD3319)=0,"",SUM(บันทึกข้อมูล!AC3319:AD3319))</f>
        <v/>
      </c>
      <c r="I3319" s="64" t="str">
        <f>IF(SUM(บันทึกข้อมูล!AE3319:AF3319)=0,"",SUM(บันทึกข้อมูล!AE3319:AF3319))</f>
        <v/>
      </c>
      <c r="J3319" s="64" t="str">
        <f>IF(SUM(บันทึกข้อมูล!AG3319:AG3319)=0,"",SUM(บันทึกข้อมูล!AG3319:AG3319))</f>
        <v/>
      </c>
      <c r="K3319" s="64" t="str">
        <f>IF(SUM(บันทึกข้อมูล!AH3319:AN3319)=0,"",SUM(บันทึกข้อมูล!AH3319:AN3319))</f>
        <v/>
      </c>
      <c r="L3319" s="64" t="str">
        <f>IF(SUM(บันทึกข้อมูล!U3319:AN3319)=0,"",SUM(บันทึกข้อมูล!U3319:AN3319))</f>
        <v/>
      </c>
      <c r="M3319" s="61" t="str">
        <f>IF(SUM(บันทึกข้อมูล!AO3319:AS3319)=0,"",SUM(บันทึกข้อมูล!AO3319:AS3319))</f>
        <v/>
      </c>
      <c r="N3319" s="95" t="str">
        <f t="shared" si="69"/>
        <v/>
      </c>
      <c r="O3319" s="97" t="str">
        <f>IF(SUM(บันทึกข้อมูล!X3319:AQ3319)=0,"",SUM(บันทึกข้อมูล!X3319:AQ3319))</f>
        <v/>
      </c>
    </row>
    <row r="3320" spans="1:15" ht="18">
      <c r="A3320" s="63" t="str">
        <f>IF(SUM(บันทึกข้อมูล!E3320:H3320)=0,"",SUM(บันทึกข้อมูล!E3320:H3320))</f>
        <v/>
      </c>
      <c r="B3320" s="63" t="str">
        <f>IF(SUM(บันทึกข้อมูล!I3320:L3320)=0,"",SUM(บันทึกข้อมูล!I3320:L3320))</f>
        <v/>
      </c>
      <c r="C3320" s="63" t="str">
        <f>IF(SUM(บันทึกข้อมูล!M3320:P3320)=0,"",SUM(บันทึกข้อมูล!M3320:P3320))</f>
        <v/>
      </c>
      <c r="D3320" s="63" t="str">
        <f>IF(SUM(บันทึกข้อมูล!Q3320:T3320)=0,"",SUM(บันทึกข้อมูล!Q3320:T3320))</f>
        <v/>
      </c>
      <c r="E3320" s="63" t="str">
        <f>IF(SUM(บันทึกข้อมูล!E3320:T3320)=0,"",SUM(บันทึกข้อมูล!E3320:T3320))</f>
        <v/>
      </c>
      <c r="F3320" s="64" t="str">
        <f>IF(SUM(บันทึกข้อมูล!U3320:Z3320)=0,"",SUM(บันทึกข้อมูล!U3320:Z3320))</f>
        <v/>
      </c>
      <c r="G3320" s="64" t="str">
        <f>IF(SUM(บันทึกข้อมูล!AA3320:AB3320)=0,"",SUM(บันทึกข้อมูล!AA3320:AB3320))</f>
        <v/>
      </c>
      <c r="H3320" s="64" t="str">
        <f>IF(SUM(บันทึกข้อมูล!AC3320:AD3320)=0,"",SUM(บันทึกข้อมูล!AC3320:AD3320))</f>
        <v/>
      </c>
      <c r="I3320" s="64" t="str">
        <f>IF(SUM(บันทึกข้อมูล!AE3320:AF3320)=0,"",SUM(บันทึกข้อมูล!AE3320:AF3320))</f>
        <v/>
      </c>
      <c r="J3320" s="64" t="str">
        <f>IF(SUM(บันทึกข้อมูล!AG3320:AG3320)=0,"",SUM(บันทึกข้อมูล!AG3320:AG3320))</f>
        <v/>
      </c>
      <c r="K3320" s="64" t="str">
        <f>IF(SUM(บันทึกข้อมูล!AH3320:AN3320)=0,"",SUM(บันทึกข้อมูล!AH3320:AN3320))</f>
        <v/>
      </c>
      <c r="L3320" s="64" t="str">
        <f>IF(SUM(บันทึกข้อมูล!U3320:AN3320)=0,"",SUM(บันทึกข้อมูล!U3320:AN3320))</f>
        <v/>
      </c>
      <c r="M3320" s="61" t="str">
        <f>IF(SUM(บันทึกข้อมูล!AO3320:AS3320)=0,"",SUM(บันทึกข้อมูล!AO3320:AS3320))</f>
        <v/>
      </c>
      <c r="N3320" s="95" t="str">
        <f t="shared" si="69"/>
        <v/>
      </c>
      <c r="O3320" s="97" t="str">
        <f>IF(SUM(บันทึกข้อมูล!X3320:AQ3320)=0,"",SUM(บันทึกข้อมูล!X3320:AQ3320))</f>
        <v/>
      </c>
    </row>
    <row r="3321" spans="1:15" ht="18">
      <c r="A3321" s="63" t="str">
        <f>IF(SUM(บันทึกข้อมูล!E3321:H3321)=0,"",SUM(บันทึกข้อมูล!E3321:H3321))</f>
        <v/>
      </c>
      <c r="B3321" s="63" t="str">
        <f>IF(SUM(บันทึกข้อมูล!I3321:L3321)=0,"",SUM(บันทึกข้อมูล!I3321:L3321))</f>
        <v/>
      </c>
      <c r="C3321" s="63" t="str">
        <f>IF(SUM(บันทึกข้อมูล!M3321:P3321)=0,"",SUM(บันทึกข้อมูล!M3321:P3321))</f>
        <v/>
      </c>
      <c r="D3321" s="63" t="str">
        <f>IF(SUM(บันทึกข้อมูล!Q3321:T3321)=0,"",SUM(บันทึกข้อมูล!Q3321:T3321))</f>
        <v/>
      </c>
      <c r="E3321" s="63" t="str">
        <f>IF(SUM(บันทึกข้อมูล!E3321:T3321)=0,"",SUM(บันทึกข้อมูล!E3321:T3321))</f>
        <v/>
      </c>
      <c r="F3321" s="64" t="str">
        <f>IF(SUM(บันทึกข้อมูล!U3321:Z3321)=0,"",SUM(บันทึกข้อมูล!U3321:Z3321))</f>
        <v/>
      </c>
      <c r="G3321" s="64" t="str">
        <f>IF(SUM(บันทึกข้อมูล!AA3321:AB3321)=0,"",SUM(บันทึกข้อมูล!AA3321:AB3321))</f>
        <v/>
      </c>
      <c r="H3321" s="64" t="str">
        <f>IF(SUM(บันทึกข้อมูล!AC3321:AD3321)=0,"",SUM(บันทึกข้อมูล!AC3321:AD3321))</f>
        <v/>
      </c>
      <c r="I3321" s="64" t="str">
        <f>IF(SUM(บันทึกข้อมูล!AE3321:AF3321)=0,"",SUM(บันทึกข้อมูล!AE3321:AF3321))</f>
        <v/>
      </c>
      <c r="J3321" s="64" t="str">
        <f>IF(SUM(บันทึกข้อมูล!AG3321:AG3321)=0,"",SUM(บันทึกข้อมูล!AG3321:AG3321))</f>
        <v/>
      </c>
      <c r="K3321" s="64" t="str">
        <f>IF(SUM(บันทึกข้อมูล!AH3321:AN3321)=0,"",SUM(บันทึกข้อมูล!AH3321:AN3321))</f>
        <v/>
      </c>
      <c r="L3321" s="64" t="str">
        <f>IF(SUM(บันทึกข้อมูล!U3321:AN3321)=0,"",SUM(บันทึกข้อมูล!U3321:AN3321))</f>
        <v/>
      </c>
      <c r="M3321" s="61" t="str">
        <f>IF(SUM(บันทึกข้อมูล!AO3321:AS3321)=0,"",SUM(บันทึกข้อมูล!AO3321:AS3321))</f>
        <v/>
      </c>
      <c r="N3321" s="95" t="str">
        <f t="shared" si="69"/>
        <v/>
      </c>
      <c r="O3321" s="97" t="str">
        <f>IF(SUM(บันทึกข้อมูล!X3321:AQ3321)=0,"",SUM(บันทึกข้อมูล!X3321:AQ3321))</f>
        <v/>
      </c>
    </row>
    <row r="3322" spans="1:15" ht="18">
      <c r="A3322" s="63" t="str">
        <f>IF(SUM(บันทึกข้อมูล!E3322:H3322)=0,"",SUM(บันทึกข้อมูล!E3322:H3322))</f>
        <v/>
      </c>
      <c r="B3322" s="63" t="str">
        <f>IF(SUM(บันทึกข้อมูล!I3322:L3322)=0,"",SUM(บันทึกข้อมูล!I3322:L3322))</f>
        <v/>
      </c>
      <c r="C3322" s="63" t="str">
        <f>IF(SUM(บันทึกข้อมูล!M3322:P3322)=0,"",SUM(บันทึกข้อมูล!M3322:P3322))</f>
        <v/>
      </c>
      <c r="D3322" s="63" t="str">
        <f>IF(SUM(บันทึกข้อมูล!Q3322:T3322)=0,"",SUM(บันทึกข้อมูล!Q3322:T3322))</f>
        <v/>
      </c>
      <c r="E3322" s="63" t="str">
        <f>IF(SUM(บันทึกข้อมูล!E3322:T3322)=0,"",SUM(บันทึกข้อมูล!E3322:T3322))</f>
        <v/>
      </c>
      <c r="F3322" s="64" t="str">
        <f>IF(SUM(บันทึกข้อมูล!U3322:Z3322)=0,"",SUM(บันทึกข้อมูล!U3322:Z3322))</f>
        <v/>
      </c>
      <c r="G3322" s="64" t="str">
        <f>IF(SUM(บันทึกข้อมูล!AA3322:AB3322)=0,"",SUM(บันทึกข้อมูล!AA3322:AB3322))</f>
        <v/>
      </c>
      <c r="H3322" s="64" t="str">
        <f>IF(SUM(บันทึกข้อมูล!AC3322:AD3322)=0,"",SUM(บันทึกข้อมูล!AC3322:AD3322))</f>
        <v/>
      </c>
      <c r="I3322" s="64" t="str">
        <f>IF(SUM(บันทึกข้อมูล!AE3322:AF3322)=0,"",SUM(บันทึกข้อมูล!AE3322:AF3322))</f>
        <v/>
      </c>
      <c r="J3322" s="64" t="str">
        <f>IF(SUM(บันทึกข้อมูล!AG3322:AG3322)=0,"",SUM(บันทึกข้อมูล!AG3322:AG3322))</f>
        <v/>
      </c>
      <c r="K3322" s="64" t="str">
        <f>IF(SUM(บันทึกข้อมูล!AH3322:AN3322)=0,"",SUM(บันทึกข้อมูล!AH3322:AN3322))</f>
        <v/>
      </c>
      <c r="L3322" s="64" t="str">
        <f>IF(SUM(บันทึกข้อมูล!U3322:AN3322)=0,"",SUM(บันทึกข้อมูล!U3322:AN3322))</f>
        <v/>
      </c>
      <c r="M3322" s="61" t="str">
        <f>IF(SUM(บันทึกข้อมูล!AO3322:AS3322)=0,"",SUM(บันทึกข้อมูล!AO3322:AS3322))</f>
        <v/>
      </c>
      <c r="N3322" s="95" t="str">
        <f t="shared" si="69"/>
        <v/>
      </c>
      <c r="O3322" s="97" t="str">
        <f>IF(SUM(บันทึกข้อมูล!X3322:AQ3322)=0,"",SUM(บันทึกข้อมูล!X3322:AQ3322))</f>
        <v/>
      </c>
    </row>
    <row r="3323" spans="1:15" ht="18">
      <c r="A3323" s="63" t="str">
        <f>IF(SUM(บันทึกข้อมูล!E3323:H3323)=0,"",SUM(บันทึกข้อมูล!E3323:H3323))</f>
        <v/>
      </c>
      <c r="B3323" s="63" t="str">
        <f>IF(SUM(บันทึกข้อมูล!I3323:L3323)=0,"",SUM(บันทึกข้อมูล!I3323:L3323))</f>
        <v/>
      </c>
      <c r="C3323" s="63" t="str">
        <f>IF(SUM(บันทึกข้อมูล!M3323:P3323)=0,"",SUM(บันทึกข้อมูล!M3323:P3323))</f>
        <v/>
      </c>
      <c r="D3323" s="63" t="str">
        <f>IF(SUM(บันทึกข้อมูล!Q3323:T3323)=0,"",SUM(บันทึกข้อมูล!Q3323:T3323))</f>
        <v/>
      </c>
      <c r="E3323" s="63" t="str">
        <f>IF(SUM(บันทึกข้อมูล!E3323:T3323)=0,"",SUM(บันทึกข้อมูล!E3323:T3323))</f>
        <v/>
      </c>
      <c r="F3323" s="64" t="str">
        <f>IF(SUM(บันทึกข้อมูล!U3323:Z3323)=0,"",SUM(บันทึกข้อมูล!U3323:Z3323))</f>
        <v/>
      </c>
      <c r="G3323" s="64" t="str">
        <f>IF(SUM(บันทึกข้อมูล!AA3323:AB3323)=0,"",SUM(บันทึกข้อมูล!AA3323:AB3323))</f>
        <v/>
      </c>
      <c r="H3323" s="64" t="str">
        <f>IF(SUM(บันทึกข้อมูล!AC3323:AD3323)=0,"",SUM(บันทึกข้อมูล!AC3323:AD3323))</f>
        <v/>
      </c>
      <c r="I3323" s="64" t="str">
        <f>IF(SUM(บันทึกข้อมูล!AE3323:AF3323)=0,"",SUM(บันทึกข้อมูล!AE3323:AF3323))</f>
        <v/>
      </c>
      <c r="J3323" s="64" t="str">
        <f>IF(SUM(บันทึกข้อมูล!AG3323:AG3323)=0,"",SUM(บันทึกข้อมูล!AG3323:AG3323))</f>
        <v/>
      </c>
      <c r="K3323" s="64" t="str">
        <f>IF(SUM(บันทึกข้อมูล!AH3323:AN3323)=0,"",SUM(บันทึกข้อมูล!AH3323:AN3323))</f>
        <v/>
      </c>
      <c r="L3323" s="64" t="str">
        <f>IF(SUM(บันทึกข้อมูล!U3323:AN3323)=0,"",SUM(บันทึกข้อมูล!U3323:AN3323))</f>
        <v/>
      </c>
      <c r="M3323" s="61" t="str">
        <f>IF(SUM(บันทึกข้อมูล!AO3323:AS3323)=0,"",SUM(บันทึกข้อมูล!AO3323:AS3323))</f>
        <v/>
      </c>
      <c r="N3323" s="95" t="str">
        <f t="shared" si="69"/>
        <v/>
      </c>
      <c r="O3323" s="97" t="str">
        <f>IF(SUM(บันทึกข้อมูล!X3323:AQ3323)=0,"",SUM(บันทึกข้อมูล!X3323:AQ3323))</f>
        <v/>
      </c>
    </row>
    <row r="3324" spans="1:15" ht="18">
      <c r="A3324" s="63" t="str">
        <f>IF(SUM(บันทึกข้อมูล!E3324:H3324)=0,"",SUM(บันทึกข้อมูล!E3324:H3324))</f>
        <v/>
      </c>
      <c r="B3324" s="63" t="str">
        <f>IF(SUM(บันทึกข้อมูล!I3324:L3324)=0,"",SUM(บันทึกข้อมูล!I3324:L3324))</f>
        <v/>
      </c>
      <c r="C3324" s="63" t="str">
        <f>IF(SUM(บันทึกข้อมูล!M3324:P3324)=0,"",SUM(บันทึกข้อมูล!M3324:P3324))</f>
        <v/>
      </c>
      <c r="D3324" s="63" t="str">
        <f>IF(SUM(บันทึกข้อมูล!Q3324:T3324)=0,"",SUM(บันทึกข้อมูล!Q3324:T3324))</f>
        <v/>
      </c>
      <c r="E3324" s="63" t="str">
        <f>IF(SUM(บันทึกข้อมูล!E3324:T3324)=0,"",SUM(บันทึกข้อมูล!E3324:T3324))</f>
        <v/>
      </c>
      <c r="F3324" s="64" t="str">
        <f>IF(SUM(บันทึกข้อมูล!U3324:Z3324)=0,"",SUM(บันทึกข้อมูล!U3324:Z3324))</f>
        <v/>
      </c>
      <c r="G3324" s="64" t="str">
        <f>IF(SUM(บันทึกข้อมูล!AA3324:AB3324)=0,"",SUM(บันทึกข้อมูล!AA3324:AB3324))</f>
        <v/>
      </c>
      <c r="H3324" s="64" t="str">
        <f>IF(SUM(บันทึกข้อมูล!AC3324:AD3324)=0,"",SUM(บันทึกข้อมูล!AC3324:AD3324))</f>
        <v/>
      </c>
      <c r="I3324" s="64" t="str">
        <f>IF(SUM(บันทึกข้อมูล!AE3324:AF3324)=0,"",SUM(บันทึกข้อมูล!AE3324:AF3324))</f>
        <v/>
      </c>
      <c r="J3324" s="64" t="str">
        <f>IF(SUM(บันทึกข้อมูล!AG3324:AG3324)=0,"",SUM(บันทึกข้อมูล!AG3324:AG3324))</f>
        <v/>
      </c>
      <c r="K3324" s="64" t="str">
        <f>IF(SUM(บันทึกข้อมูล!AH3324:AN3324)=0,"",SUM(บันทึกข้อมูล!AH3324:AN3324))</f>
        <v/>
      </c>
      <c r="L3324" s="64" t="str">
        <f>IF(SUM(บันทึกข้อมูล!U3324:AN3324)=0,"",SUM(บันทึกข้อมูล!U3324:AN3324))</f>
        <v/>
      </c>
      <c r="M3324" s="61" t="str">
        <f>IF(SUM(บันทึกข้อมูล!AO3324:AS3324)=0,"",SUM(บันทึกข้อมูล!AO3324:AS3324))</f>
        <v/>
      </c>
      <c r="N3324" s="95" t="str">
        <f t="shared" si="69"/>
        <v/>
      </c>
      <c r="O3324" s="97" t="str">
        <f>IF(SUM(บันทึกข้อมูล!X3324:AQ3324)=0,"",SUM(บันทึกข้อมูล!X3324:AQ3324))</f>
        <v/>
      </c>
    </row>
    <row r="3325" spans="1:15" ht="18">
      <c r="A3325" s="63" t="str">
        <f>IF(SUM(บันทึกข้อมูล!E3325:H3325)=0,"",SUM(บันทึกข้อมูล!E3325:H3325))</f>
        <v/>
      </c>
      <c r="B3325" s="63" t="str">
        <f>IF(SUM(บันทึกข้อมูล!I3325:L3325)=0,"",SUM(บันทึกข้อมูล!I3325:L3325))</f>
        <v/>
      </c>
      <c r="C3325" s="63" t="str">
        <f>IF(SUM(บันทึกข้อมูล!M3325:P3325)=0,"",SUM(บันทึกข้อมูล!M3325:P3325))</f>
        <v/>
      </c>
      <c r="D3325" s="63" t="str">
        <f>IF(SUM(บันทึกข้อมูล!Q3325:T3325)=0,"",SUM(บันทึกข้อมูล!Q3325:T3325))</f>
        <v/>
      </c>
      <c r="E3325" s="63" t="str">
        <f>IF(SUM(บันทึกข้อมูล!E3325:T3325)=0,"",SUM(บันทึกข้อมูล!E3325:T3325))</f>
        <v/>
      </c>
      <c r="F3325" s="64" t="str">
        <f>IF(SUM(บันทึกข้อมูล!U3325:Z3325)=0,"",SUM(บันทึกข้อมูล!U3325:Z3325))</f>
        <v/>
      </c>
      <c r="G3325" s="64" t="str">
        <f>IF(SUM(บันทึกข้อมูล!AA3325:AB3325)=0,"",SUM(บันทึกข้อมูล!AA3325:AB3325))</f>
        <v/>
      </c>
      <c r="H3325" s="64" t="str">
        <f>IF(SUM(บันทึกข้อมูล!AC3325:AD3325)=0,"",SUM(บันทึกข้อมูล!AC3325:AD3325))</f>
        <v/>
      </c>
      <c r="I3325" s="64" t="str">
        <f>IF(SUM(บันทึกข้อมูล!AE3325:AF3325)=0,"",SUM(บันทึกข้อมูล!AE3325:AF3325))</f>
        <v/>
      </c>
      <c r="J3325" s="64" t="str">
        <f>IF(SUM(บันทึกข้อมูล!AG3325:AG3325)=0,"",SUM(บันทึกข้อมูล!AG3325:AG3325))</f>
        <v/>
      </c>
      <c r="K3325" s="64" t="str">
        <f>IF(SUM(บันทึกข้อมูล!AH3325:AN3325)=0,"",SUM(บันทึกข้อมูล!AH3325:AN3325))</f>
        <v/>
      </c>
      <c r="L3325" s="64" t="str">
        <f>IF(SUM(บันทึกข้อมูล!U3325:AN3325)=0,"",SUM(บันทึกข้อมูล!U3325:AN3325))</f>
        <v/>
      </c>
      <c r="M3325" s="61" t="str">
        <f>IF(SUM(บันทึกข้อมูล!AO3325:AS3325)=0,"",SUM(บันทึกข้อมูล!AO3325:AS3325))</f>
        <v/>
      </c>
      <c r="N3325" s="95" t="str">
        <f t="shared" si="69"/>
        <v/>
      </c>
      <c r="O3325" s="97" t="str">
        <f>IF(SUM(บันทึกข้อมูล!X3325:AQ3325)=0,"",SUM(บันทึกข้อมูล!X3325:AQ3325))</f>
        <v/>
      </c>
    </row>
    <row r="3326" spans="1:15" ht="18">
      <c r="A3326" s="63" t="str">
        <f>IF(SUM(บันทึกข้อมูล!E3326:H3326)=0,"",SUM(บันทึกข้อมูล!E3326:H3326))</f>
        <v/>
      </c>
      <c r="B3326" s="63" t="str">
        <f>IF(SUM(บันทึกข้อมูล!I3326:L3326)=0,"",SUM(บันทึกข้อมูล!I3326:L3326))</f>
        <v/>
      </c>
      <c r="C3326" s="63" t="str">
        <f>IF(SUM(บันทึกข้อมูล!M3326:P3326)=0,"",SUM(บันทึกข้อมูล!M3326:P3326))</f>
        <v/>
      </c>
      <c r="D3326" s="63" t="str">
        <f>IF(SUM(บันทึกข้อมูล!Q3326:T3326)=0,"",SUM(บันทึกข้อมูล!Q3326:T3326))</f>
        <v/>
      </c>
      <c r="E3326" s="63" t="str">
        <f>IF(SUM(บันทึกข้อมูล!E3326:T3326)=0,"",SUM(บันทึกข้อมูล!E3326:T3326))</f>
        <v/>
      </c>
      <c r="F3326" s="64" t="str">
        <f>IF(SUM(บันทึกข้อมูล!U3326:Z3326)=0,"",SUM(บันทึกข้อมูล!U3326:Z3326))</f>
        <v/>
      </c>
      <c r="G3326" s="64" t="str">
        <f>IF(SUM(บันทึกข้อมูล!AA3326:AB3326)=0,"",SUM(บันทึกข้อมูล!AA3326:AB3326))</f>
        <v/>
      </c>
      <c r="H3326" s="64" t="str">
        <f>IF(SUM(บันทึกข้อมูล!AC3326:AD3326)=0,"",SUM(บันทึกข้อมูล!AC3326:AD3326))</f>
        <v/>
      </c>
      <c r="I3326" s="64" t="str">
        <f>IF(SUM(บันทึกข้อมูล!AE3326:AF3326)=0,"",SUM(บันทึกข้อมูล!AE3326:AF3326))</f>
        <v/>
      </c>
      <c r="J3326" s="64" t="str">
        <f>IF(SUM(บันทึกข้อมูล!AG3326:AG3326)=0,"",SUM(บันทึกข้อมูล!AG3326:AG3326))</f>
        <v/>
      </c>
      <c r="K3326" s="64" t="str">
        <f>IF(SUM(บันทึกข้อมูล!AH3326:AN3326)=0,"",SUM(บันทึกข้อมูล!AH3326:AN3326))</f>
        <v/>
      </c>
      <c r="L3326" s="64" t="str">
        <f>IF(SUM(บันทึกข้อมูล!U3326:AN3326)=0,"",SUM(บันทึกข้อมูล!U3326:AN3326))</f>
        <v/>
      </c>
      <c r="M3326" s="61" t="str">
        <f>IF(SUM(บันทึกข้อมูล!AO3326:AS3326)=0,"",SUM(บันทึกข้อมูล!AO3326:AS3326))</f>
        <v/>
      </c>
      <c r="N3326" s="95" t="str">
        <f t="shared" si="69"/>
        <v/>
      </c>
      <c r="O3326" s="97" t="str">
        <f>IF(SUM(บันทึกข้อมูล!X3326:AQ3326)=0,"",SUM(บันทึกข้อมูล!X3326:AQ3326))</f>
        <v/>
      </c>
    </row>
    <row r="3327" spans="1:15" ht="18">
      <c r="A3327" s="63" t="str">
        <f>IF(SUM(บันทึกข้อมูล!E3327:H3327)=0,"",SUM(บันทึกข้อมูล!E3327:H3327))</f>
        <v/>
      </c>
      <c r="B3327" s="63" t="str">
        <f>IF(SUM(บันทึกข้อมูล!I3327:L3327)=0,"",SUM(บันทึกข้อมูล!I3327:L3327))</f>
        <v/>
      </c>
      <c r="C3327" s="63" t="str">
        <f>IF(SUM(บันทึกข้อมูล!M3327:P3327)=0,"",SUM(บันทึกข้อมูล!M3327:P3327))</f>
        <v/>
      </c>
      <c r="D3327" s="63" t="str">
        <f>IF(SUM(บันทึกข้อมูล!Q3327:T3327)=0,"",SUM(บันทึกข้อมูล!Q3327:T3327))</f>
        <v/>
      </c>
      <c r="E3327" s="63" t="str">
        <f>IF(SUM(บันทึกข้อมูล!E3327:T3327)=0,"",SUM(บันทึกข้อมูล!E3327:T3327))</f>
        <v/>
      </c>
      <c r="F3327" s="64" t="str">
        <f>IF(SUM(บันทึกข้อมูล!U3327:Z3327)=0,"",SUM(บันทึกข้อมูล!U3327:Z3327))</f>
        <v/>
      </c>
      <c r="G3327" s="64" t="str">
        <f>IF(SUM(บันทึกข้อมูล!AA3327:AB3327)=0,"",SUM(บันทึกข้อมูล!AA3327:AB3327))</f>
        <v/>
      </c>
      <c r="H3327" s="64" t="str">
        <f>IF(SUM(บันทึกข้อมูล!AC3327:AD3327)=0,"",SUM(บันทึกข้อมูล!AC3327:AD3327))</f>
        <v/>
      </c>
      <c r="I3327" s="64" t="str">
        <f>IF(SUM(บันทึกข้อมูล!AE3327:AF3327)=0,"",SUM(บันทึกข้อมูล!AE3327:AF3327))</f>
        <v/>
      </c>
      <c r="J3327" s="64" t="str">
        <f>IF(SUM(บันทึกข้อมูล!AG3327:AG3327)=0,"",SUM(บันทึกข้อมูล!AG3327:AG3327))</f>
        <v/>
      </c>
      <c r="K3327" s="64" t="str">
        <f>IF(SUM(บันทึกข้อมูล!AH3327:AN3327)=0,"",SUM(บันทึกข้อมูล!AH3327:AN3327))</f>
        <v/>
      </c>
      <c r="L3327" s="64" t="str">
        <f>IF(SUM(บันทึกข้อมูล!U3327:AN3327)=0,"",SUM(บันทึกข้อมูล!U3327:AN3327))</f>
        <v/>
      </c>
      <c r="M3327" s="61" t="str">
        <f>IF(SUM(บันทึกข้อมูล!AO3327:AS3327)=0,"",SUM(บันทึกข้อมูล!AO3327:AS3327))</f>
        <v/>
      </c>
      <c r="N3327" s="95" t="str">
        <f t="shared" si="69"/>
        <v/>
      </c>
      <c r="O3327" s="97" t="str">
        <f>IF(SUM(บันทึกข้อมูล!X3327:AQ3327)=0,"",SUM(บันทึกข้อมูล!X3327:AQ3327))</f>
        <v/>
      </c>
    </row>
    <row r="3328" spans="1:15" ht="18">
      <c r="A3328" s="63" t="str">
        <f>IF(SUM(บันทึกข้อมูล!E3328:H3328)=0,"",SUM(บันทึกข้อมูล!E3328:H3328))</f>
        <v/>
      </c>
      <c r="B3328" s="63" t="str">
        <f>IF(SUM(บันทึกข้อมูล!I3328:L3328)=0,"",SUM(บันทึกข้อมูล!I3328:L3328))</f>
        <v/>
      </c>
      <c r="C3328" s="63" t="str">
        <f>IF(SUM(บันทึกข้อมูล!M3328:P3328)=0,"",SUM(บันทึกข้อมูล!M3328:P3328))</f>
        <v/>
      </c>
      <c r="D3328" s="63" t="str">
        <f>IF(SUM(บันทึกข้อมูล!Q3328:T3328)=0,"",SUM(บันทึกข้อมูล!Q3328:T3328))</f>
        <v/>
      </c>
      <c r="E3328" s="63" t="str">
        <f>IF(SUM(บันทึกข้อมูล!E3328:T3328)=0,"",SUM(บันทึกข้อมูล!E3328:T3328))</f>
        <v/>
      </c>
      <c r="F3328" s="64" t="str">
        <f>IF(SUM(บันทึกข้อมูล!U3328:Z3328)=0,"",SUM(บันทึกข้อมูล!U3328:Z3328))</f>
        <v/>
      </c>
      <c r="G3328" s="64" t="str">
        <f>IF(SUM(บันทึกข้อมูล!AA3328:AB3328)=0,"",SUM(บันทึกข้อมูล!AA3328:AB3328))</f>
        <v/>
      </c>
      <c r="H3328" s="64" t="str">
        <f>IF(SUM(บันทึกข้อมูล!AC3328:AD3328)=0,"",SUM(บันทึกข้อมูล!AC3328:AD3328))</f>
        <v/>
      </c>
      <c r="I3328" s="64" t="str">
        <f>IF(SUM(บันทึกข้อมูล!AE3328:AF3328)=0,"",SUM(บันทึกข้อมูล!AE3328:AF3328))</f>
        <v/>
      </c>
      <c r="J3328" s="64" t="str">
        <f>IF(SUM(บันทึกข้อมูล!AG3328:AG3328)=0,"",SUM(บันทึกข้อมูล!AG3328:AG3328))</f>
        <v/>
      </c>
      <c r="K3328" s="64" t="str">
        <f>IF(SUM(บันทึกข้อมูล!AH3328:AN3328)=0,"",SUM(บันทึกข้อมูล!AH3328:AN3328))</f>
        <v/>
      </c>
      <c r="L3328" s="64" t="str">
        <f>IF(SUM(บันทึกข้อมูล!U3328:AN3328)=0,"",SUM(บันทึกข้อมูล!U3328:AN3328))</f>
        <v/>
      </c>
      <c r="M3328" s="61" t="str">
        <f>IF(SUM(บันทึกข้อมูล!AO3328:AS3328)=0,"",SUM(บันทึกข้อมูล!AO3328:AS3328))</f>
        <v/>
      </c>
      <c r="N3328" s="95" t="str">
        <f t="shared" si="69"/>
        <v/>
      </c>
      <c r="O3328" s="97" t="str">
        <f>IF(SUM(บันทึกข้อมูล!X3328:AQ3328)=0,"",SUM(บันทึกข้อมูล!X3328:AQ3328))</f>
        <v/>
      </c>
    </row>
    <row r="3329" spans="1:15" ht="18">
      <c r="A3329" s="63" t="str">
        <f>IF(SUM(บันทึกข้อมูล!E3329:H3329)=0,"",SUM(บันทึกข้อมูล!E3329:H3329))</f>
        <v/>
      </c>
      <c r="B3329" s="63" t="str">
        <f>IF(SUM(บันทึกข้อมูล!I3329:L3329)=0,"",SUM(บันทึกข้อมูล!I3329:L3329))</f>
        <v/>
      </c>
      <c r="C3329" s="63" t="str">
        <f>IF(SUM(บันทึกข้อมูล!M3329:P3329)=0,"",SUM(บันทึกข้อมูล!M3329:P3329))</f>
        <v/>
      </c>
      <c r="D3329" s="63" t="str">
        <f>IF(SUM(บันทึกข้อมูล!Q3329:T3329)=0,"",SUM(บันทึกข้อมูล!Q3329:T3329))</f>
        <v/>
      </c>
      <c r="E3329" s="63" t="str">
        <f>IF(SUM(บันทึกข้อมูล!E3329:T3329)=0,"",SUM(บันทึกข้อมูล!E3329:T3329))</f>
        <v/>
      </c>
      <c r="F3329" s="64" t="str">
        <f>IF(SUM(บันทึกข้อมูล!U3329:Z3329)=0,"",SUM(บันทึกข้อมูล!U3329:Z3329))</f>
        <v/>
      </c>
      <c r="G3329" s="64" t="str">
        <f>IF(SUM(บันทึกข้อมูล!AA3329:AB3329)=0,"",SUM(บันทึกข้อมูล!AA3329:AB3329))</f>
        <v/>
      </c>
      <c r="H3329" s="64" t="str">
        <f>IF(SUM(บันทึกข้อมูล!AC3329:AD3329)=0,"",SUM(บันทึกข้อมูล!AC3329:AD3329))</f>
        <v/>
      </c>
      <c r="I3329" s="64" t="str">
        <f>IF(SUM(บันทึกข้อมูล!AE3329:AF3329)=0,"",SUM(บันทึกข้อมูล!AE3329:AF3329))</f>
        <v/>
      </c>
      <c r="J3329" s="64" t="str">
        <f>IF(SUM(บันทึกข้อมูล!AG3329:AG3329)=0,"",SUM(บันทึกข้อมูล!AG3329:AG3329))</f>
        <v/>
      </c>
      <c r="K3329" s="64" t="str">
        <f>IF(SUM(บันทึกข้อมูล!AH3329:AN3329)=0,"",SUM(บันทึกข้อมูล!AH3329:AN3329))</f>
        <v/>
      </c>
      <c r="L3329" s="64" t="str">
        <f>IF(SUM(บันทึกข้อมูล!U3329:AN3329)=0,"",SUM(บันทึกข้อมูล!U3329:AN3329))</f>
        <v/>
      </c>
      <c r="M3329" s="61" t="str">
        <f>IF(SUM(บันทึกข้อมูล!AO3329:AS3329)=0,"",SUM(บันทึกข้อมูล!AO3329:AS3329))</f>
        <v/>
      </c>
      <c r="N3329" s="95" t="str">
        <f t="shared" si="69"/>
        <v/>
      </c>
      <c r="O3329" s="97" t="str">
        <f>IF(SUM(บันทึกข้อมูล!X3329:AQ3329)=0,"",SUM(บันทึกข้อมูล!X3329:AQ3329))</f>
        <v/>
      </c>
    </row>
    <row r="3330" spans="1:15" ht="18">
      <c r="A3330" s="63" t="str">
        <f>IF(SUM(บันทึกข้อมูล!E3330:H3330)=0,"",SUM(บันทึกข้อมูล!E3330:H3330))</f>
        <v/>
      </c>
      <c r="B3330" s="63" t="str">
        <f>IF(SUM(บันทึกข้อมูล!I3330:L3330)=0,"",SUM(บันทึกข้อมูล!I3330:L3330))</f>
        <v/>
      </c>
      <c r="C3330" s="63" t="str">
        <f>IF(SUM(บันทึกข้อมูล!M3330:P3330)=0,"",SUM(บันทึกข้อมูล!M3330:P3330))</f>
        <v/>
      </c>
      <c r="D3330" s="63" t="str">
        <f>IF(SUM(บันทึกข้อมูล!Q3330:T3330)=0,"",SUM(บันทึกข้อมูล!Q3330:T3330))</f>
        <v/>
      </c>
      <c r="E3330" s="63" t="str">
        <f>IF(SUM(บันทึกข้อมูล!E3330:T3330)=0,"",SUM(บันทึกข้อมูล!E3330:T3330))</f>
        <v/>
      </c>
      <c r="F3330" s="64" t="str">
        <f>IF(SUM(บันทึกข้อมูล!U3330:Z3330)=0,"",SUM(บันทึกข้อมูล!U3330:Z3330))</f>
        <v/>
      </c>
      <c r="G3330" s="64" t="str">
        <f>IF(SUM(บันทึกข้อมูล!AA3330:AB3330)=0,"",SUM(บันทึกข้อมูล!AA3330:AB3330))</f>
        <v/>
      </c>
      <c r="H3330" s="64" t="str">
        <f>IF(SUM(บันทึกข้อมูล!AC3330:AD3330)=0,"",SUM(บันทึกข้อมูล!AC3330:AD3330))</f>
        <v/>
      </c>
      <c r="I3330" s="64" t="str">
        <f>IF(SUM(บันทึกข้อมูล!AE3330:AF3330)=0,"",SUM(บันทึกข้อมูล!AE3330:AF3330))</f>
        <v/>
      </c>
      <c r="J3330" s="64" t="str">
        <f>IF(SUM(บันทึกข้อมูล!AG3330:AG3330)=0,"",SUM(บันทึกข้อมูล!AG3330:AG3330))</f>
        <v/>
      </c>
      <c r="K3330" s="64" t="str">
        <f>IF(SUM(บันทึกข้อมูล!AH3330:AN3330)=0,"",SUM(บันทึกข้อมูล!AH3330:AN3330))</f>
        <v/>
      </c>
      <c r="L3330" s="64" t="str">
        <f>IF(SUM(บันทึกข้อมูล!U3330:AN3330)=0,"",SUM(บันทึกข้อมูล!U3330:AN3330))</f>
        <v/>
      </c>
      <c r="M3330" s="61" t="str">
        <f>IF(SUM(บันทึกข้อมูล!AO3330:AS3330)=0,"",SUM(บันทึกข้อมูล!AO3330:AS3330))</f>
        <v/>
      </c>
      <c r="N3330" s="95" t="str">
        <f t="shared" si="69"/>
        <v/>
      </c>
      <c r="O3330" s="97" t="str">
        <f>IF(SUM(บันทึกข้อมูล!X3330:AQ3330)=0,"",SUM(บันทึกข้อมูล!X3330:AQ3330))</f>
        <v/>
      </c>
    </row>
    <row r="3331" spans="1:15" ht="18">
      <c r="A3331" s="63" t="str">
        <f>IF(SUM(บันทึกข้อมูล!E3331:H3331)=0,"",SUM(บันทึกข้อมูล!E3331:H3331))</f>
        <v/>
      </c>
      <c r="B3331" s="63" t="str">
        <f>IF(SUM(บันทึกข้อมูล!I3331:L3331)=0,"",SUM(บันทึกข้อมูล!I3331:L3331))</f>
        <v/>
      </c>
      <c r="C3331" s="63" t="str">
        <f>IF(SUM(บันทึกข้อมูล!M3331:P3331)=0,"",SUM(บันทึกข้อมูล!M3331:P3331))</f>
        <v/>
      </c>
      <c r="D3331" s="63" t="str">
        <f>IF(SUM(บันทึกข้อมูล!Q3331:T3331)=0,"",SUM(บันทึกข้อมูล!Q3331:T3331))</f>
        <v/>
      </c>
      <c r="E3331" s="63" t="str">
        <f>IF(SUM(บันทึกข้อมูล!E3331:T3331)=0,"",SUM(บันทึกข้อมูล!E3331:T3331))</f>
        <v/>
      </c>
      <c r="F3331" s="64" t="str">
        <f>IF(SUM(บันทึกข้อมูล!U3331:Z3331)=0,"",SUM(บันทึกข้อมูล!U3331:Z3331))</f>
        <v/>
      </c>
      <c r="G3331" s="64" t="str">
        <f>IF(SUM(บันทึกข้อมูล!AA3331:AB3331)=0,"",SUM(บันทึกข้อมูล!AA3331:AB3331))</f>
        <v/>
      </c>
      <c r="H3331" s="64" t="str">
        <f>IF(SUM(บันทึกข้อมูล!AC3331:AD3331)=0,"",SUM(บันทึกข้อมูล!AC3331:AD3331))</f>
        <v/>
      </c>
      <c r="I3331" s="64" t="str">
        <f>IF(SUM(บันทึกข้อมูล!AE3331:AF3331)=0,"",SUM(บันทึกข้อมูล!AE3331:AF3331))</f>
        <v/>
      </c>
      <c r="J3331" s="64" t="str">
        <f>IF(SUM(บันทึกข้อมูล!AG3331:AG3331)=0,"",SUM(บันทึกข้อมูล!AG3331:AG3331))</f>
        <v/>
      </c>
      <c r="K3331" s="64" t="str">
        <f>IF(SUM(บันทึกข้อมูล!AH3331:AN3331)=0,"",SUM(บันทึกข้อมูล!AH3331:AN3331))</f>
        <v/>
      </c>
      <c r="L3331" s="64" t="str">
        <f>IF(SUM(บันทึกข้อมูล!U3331:AN3331)=0,"",SUM(บันทึกข้อมูล!U3331:AN3331))</f>
        <v/>
      </c>
      <c r="M3331" s="61" t="str">
        <f>IF(SUM(บันทึกข้อมูล!AO3331:AS3331)=0,"",SUM(บันทึกข้อมูล!AO3331:AS3331))</f>
        <v/>
      </c>
      <c r="N3331" s="95" t="str">
        <f t="shared" si="69"/>
        <v/>
      </c>
      <c r="O3331" s="97" t="str">
        <f>IF(SUM(บันทึกข้อมูล!X3331:AQ3331)=0,"",SUM(บันทึกข้อมูล!X3331:AQ3331))</f>
        <v/>
      </c>
    </row>
    <row r="3332" spans="1:15" ht="18">
      <c r="A3332" s="63" t="str">
        <f>IF(SUM(บันทึกข้อมูล!E3332:H3332)=0,"",SUM(บันทึกข้อมูล!E3332:H3332))</f>
        <v/>
      </c>
      <c r="B3332" s="63" t="str">
        <f>IF(SUM(บันทึกข้อมูล!I3332:L3332)=0,"",SUM(บันทึกข้อมูล!I3332:L3332))</f>
        <v/>
      </c>
      <c r="C3332" s="63" t="str">
        <f>IF(SUM(บันทึกข้อมูล!M3332:P3332)=0,"",SUM(บันทึกข้อมูล!M3332:P3332))</f>
        <v/>
      </c>
      <c r="D3332" s="63" t="str">
        <f>IF(SUM(บันทึกข้อมูล!Q3332:T3332)=0,"",SUM(บันทึกข้อมูล!Q3332:T3332))</f>
        <v/>
      </c>
      <c r="E3332" s="63" t="str">
        <f>IF(SUM(บันทึกข้อมูล!E3332:T3332)=0,"",SUM(บันทึกข้อมูล!E3332:T3332))</f>
        <v/>
      </c>
      <c r="F3332" s="64" t="str">
        <f>IF(SUM(บันทึกข้อมูล!U3332:Z3332)=0,"",SUM(บันทึกข้อมูล!U3332:Z3332))</f>
        <v/>
      </c>
      <c r="G3332" s="64" t="str">
        <f>IF(SUM(บันทึกข้อมูล!AA3332:AB3332)=0,"",SUM(บันทึกข้อมูล!AA3332:AB3332))</f>
        <v/>
      </c>
      <c r="H3332" s="64" t="str">
        <f>IF(SUM(บันทึกข้อมูล!AC3332:AD3332)=0,"",SUM(บันทึกข้อมูล!AC3332:AD3332))</f>
        <v/>
      </c>
      <c r="I3332" s="64" t="str">
        <f>IF(SUM(บันทึกข้อมูล!AE3332:AF3332)=0,"",SUM(บันทึกข้อมูล!AE3332:AF3332))</f>
        <v/>
      </c>
      <c r="J3332" s="64" t="str">
        <f>IF(SUM(บันทึกข้อมูล!AG3332:AG3332)=0,"",SUM(บันทึกข้อมูล!AG3332:AG3332))</f>
        <v/>
      </c>
      <c r="K3332" s="64" t="str">
        <f>IF(SUM(บันทึกข้อมูล!AH3332:AN3332)=0,"",SUM(บันทึกข้อมูล!AH3332:AN3332))</f>
        <v/>
      </c>
      <c r="L3332" s="64" t="str">
        <f>IF(SUM(บันทึกข้อมูล!U3332:AN3332)=0,"",SUM(บันทึกข้อมูล!U3332:AN3332))</f>
        <v/>
      </c>
      <c r="M3332" s="61" t="str">
        <f>IF(SUM(บันทึกข้อมูล!AO3332:AS3332)=0,"",SUM(บันทึกข้อมูล!AO3332:AS3332))</f>
        <v/>
      </c>
      <c r="N3332" s="95" t="str">
        <f t="shared" si="69"/>
        <v/>
      </c>
      <c r="O3332" s="97" t="str">
        <f>IF(SUM(บันทึกข้อมูล!X3332:AQ3332)=0,"",SUM(บันทึกข้อมูล!X3332:AQ3332))</f>
        <v/>
      </c>
    </row>
    <row r="3333" spans="1:15" ht="18">
      <c r="A3333" s="63" t="str">
        <f>IF(SUM(บันทึกข้อมูล!E3333:H3333)=0,"",SUM(บันทึกข้อมูล!E3333:H3333))</f>
        <v/>
      </c>
      <c r="B3333" s="63" t="str">
        <f>IF(SUM(บันทึกข้อมูล!I3333:L3333)=0,"",SUM(บันทึกข้อมูล!I3333:L3333))</f>
        <v/>
      </c>
      <c r="C3333" s="63" t="str">
        <f>IF(SUM(บันทึกข้อมูล!M3333:P3333)=0,"",SUM(บันทึกข้อมูล!M3333:P3333))</f>
        <v/>
      </c>
      <c r="D3333" s="63" t="str">
        <f>IF(SUM(บันทึกข้อมูล!Q3333:T3333)=0,"",SUM(บันทึกข้อมูล!Q3333:T3333))</f>
        <v/>
      </c>
      <c r="E3333" s="63" t="str">
        <f>IF(SUM(บันทึกข้อมูล!E3333:T3333)=0,"",SUM(บันทึกข้อมูล!E3333:T3333))</f>
        <v/>
      </c>
      <c r="F3333" s="64" t="str">
        <f>IF(SUM(บันทึกข้อมูล!U3333:Z3333)=0,"",SUM(บันทึกข้อมูล!U3333:Z3333))</f>
        <v/>
      </c>
      <c r="G3333" s="64" t="str">
        <f>IF(SUM(บันทึกข้อมูล!AA3333:AB3333)=0,"",SUM(บันทึกข้อมูล!AA3333:AB3333))</f>
        <v/>
      </c>
      <c r="H3333" s="64" t="str">
        <f>IF(SUM(บันทึกข้อมูล!AC3333:AD3333)=0,"",SUM(บันทึกข้อมูล!AC3333:AD3333))</f>
        <v/>
      </c>
      <c r="I3333" s="64" t="str">
        <f>IF(SUM(บันทึกข้อมูล!AE3333:AF3333)=0,"",SUM(บันทึกข้อมูล!AE3333:AF3333))</f>
        <v/>
      </c>
      <c r="J3333" s="64" t="str">
        <f>IF(SUM(บันทึกข้อมูล!AG3333:AG3333)=0,"",SUM(บันทึกข้อมูล!AG3333:AG3333))</f>
        <v/>
      </c>
      <c r="K3333" s="64" t="str">
        <f>IF(SUM(บันทึกข้อมูล!AH3333:AN3333)=0,"",SUM(บันทึกข้อมูล!AH3333:AN3333))</f>
        <v/>
      </c>
      <c r="L3333" s="64" t="str">
        <f>IF(SUM(บันทึกข้อมูล!U3333:AN3333)=0,"",SUM(บันทึกข้อมูล!U3333:AN3333))</f>
        <v/>
      </c>
      <c r="M3333" s="61" t="str">
        <f>IF(SUM(บันทึกข้อมูล!AO3333:AS3333)=0,"",SUM(บันทึกข้อมูล!AO3333:AS3333))</f>
        <v/>
      </c>
      <c r="N3333" s="95" t="str">
        <f t="shared" si="69"/>
        <v/>
      </c>
      <c r="O3333" s="97" t="str">
        <f>IF(SUM(บันทึกข้อมูล!X3333:AQ3333)=0,"",SUM(บันทึกข้อมูล!X3333:AQ3333))</f>
        <v/>
      </c>
    </row>
    <row r="3334" spans="1:15" ht="18">
      <c r="A3334" s="63" t="str">
        <f>IF(SUM(บันทึกข้อมูล!E3334:H3334)=0,"",SUM(บันทึกข้อมูล!E3334:H3334))</f>
        <v/>
      </c>
      <c r="B3334" s="63" t="str">
        <f>IF(SUM(บันทึกข้อมูล!I3334:L3334)=0,"",SUM(บันทึกข้อมูล!I3334:L3334))</f>
        <v/>
      </c>
      <c r="C3334" s="63" t="str">
        <f>IF(SUM(บันทึกข้อมูล!M3334:P3334)=0,"",SUM(บันทึกข้อมูล!M3334:P3334))</f>
        <v/>
      </c>
      <c r="D3334" s="63" t="str">
        <f>IF(SUM(บันทึกข้อมูล!Q3334:T3334)=0,"",SUM(บันทึกข้อมูล!Q3334:T3334))</f>
        <v/>
      </c>
      <c r="E3334" s="63" t="str">
        <f>IF(SUM(บันทึกข้อมูล!E3334:T3334)=0,"",SUM(บันทึกข้อมูล!E3334:T3334))</f>
        <v/>
      </c>
      <c r="F3334" s="64" t="str">
        <f>IF(SUM(บันทึกข้อมูล!U3334:Z3334)=0,"",SUM(บันทึกข้อมูล!U3334:Z3334))</f>
        <v/>
      </c>
      <c r="G3334" s="64" t="str">
        <f>IF(SUM(บันทึกข้อมูล!AA3334:AB3334)=0,"",SUM(บันทึกข้อมูล!AA3334:AB3334))</f>
        <v/>
      </c>
      <c r="H3334" s="64" t="str">
        <f>IF(SUM(บันทึกข้อมูล!AC3334:AD3334)=0,"",SUM(บันทึกข้อมูล!AC3334:AD3334))</f>
        <v/>
      </c>
      <c r="I3334" s="64" t="str">
        <f>IF(SUM(บันทึกข้อมูล!AE3334:AF3334)=0,"",SUM(บันทึกข้อมูล!AE3334:AF3334))</f>
        <v/>
      </c>
      <c r="J3334" s="64" t="str">
        <f>IF(SUM(บันทึกข้อมูล!AG3334:AG3334)=0,"",SUM(บันทึกข้อมูล!AG3334:AG3334))</f>
        <v/>
      </c>
      <c r="K3334" s="64" t="str">
        <f>IF(SUM(บันทึกข้อมูล!AH3334:AN3334)=0,"",SUM(บันทึกข้อมูล!AH3334:AN3334))</f>
        <v/>
      </c>
      <c r="L3334" s="64" t="str">
        <f>IF(SUM(บันทึกข้อมูล!U3334:AN3334)=0,"",SUM(บันทึกข้อมูล!U3334:AN3334))</f>
        <v/>
      </c>
      <c r="M3334" s="61" t="str">
        <f>IF(SUM(บันทึกข้อมูล!AO3334:AS3334)=0,"",SUM(บันทึกข้อมูล!AO3334:AS3334))</f>
        <v/>
      </c>
      <c r="N3334" s="95" t="str">
        <f t="shared" si="69"/>
        <v/>
      </c>
      <c r="O3334" s="97" t="str">
        <f>IF(SUM(บันทึกข้อมูล!X3334:AQ3334)=0,"",SUM(บันทึกข้อมูล!X3334:AQ3334))</f>
        <v/>
      </c>
    </row>
    <row r="3335" spans="1:15" ht="18">
      <c r="A3335" s="63" t="str">
        <f>IF(SUM(บันทึกข้อมูล!E3335:H3335)=0,"",SUM(บันทึกข้อมูล!E3335:H3335))</f>
        <v/>
      </c>
      <c r="B3335" s="63" t="str">
        <f>IF(SUM(บันทึกข้อมูล!I3335:L3335)=0,"",SUM(บันทึกข้อมูล!I3335:L3335))</f>
        <v/>
      </c>
      <c r="C3335" s="63" t="str">
        <f>IF(SUM(บันทึกข้อมูล!M3335:P3335)=0,"",SUM(บันทึกข้อมูล!M3335:P3335))</f>
        <v/>
      </c>
      <c r="D3335" s="63" t="str">
        <f>IF(SUM(บันทึกข้อมูล!Q3335:T3335)=0,"",SUM(บันทึกข้อมูล!Q3335:T3335))</f>
        <v/>
      </c>
      <c r="E3335" s="63" t="str">
        <f>IF(SUM(บันทึกข้อมูล!E3335:T3335)=0,"",SUM(บันทึกข้อมูล!E3335:T3335))</f>
        <v/>
      </c>
      <c r="F3335" s="64" t="str">
        <f>IF(SUM(บันทึกข้อมูล!U3335:Z3335)=0,"",SUM(บันทึกข้อมูล!U3335:Z3335))</f>
        <v/>
      </c>
      <c r="G3335" s="64" t="str">
        <f>IF(SUM(บันทึกข้อมูล!AA3335:AB3335)=0,"",SUM(บันทึกข้อมูล!AA3335:AB3335))</f>
        <v/>
      </c>
      <c r="H3335" s="64" t="str">
        <f>IF(SUM(บันทึกข้อมูล!AC3335:AD3335)=0,"",SUM(บันทึกข้อมูล!AC3335:AD3335))</f>
        <v/>
      </c>
      <c r="I3335" s="64" t="str">
        <f>IF(SUM(บันทึกข้อมูล!AE3335:AF3335)=0,"",SUM(บันทึกข้อมูล!AE3335:AF3335))</f>
        <v/>
      </c>
      <c r="J3335" s="64" t="str">
        <f>IF(SUM(บันทึกข้อมูล!AG3335:AG3335)=0,"",SUM(บันทึกข้อมูล!AG3335:AG3335))</f>
        <v/>
      </c>
      <c r="K3335" s="64" t="str">
        <f>IF(SUM(บันทึกข้อมูล!AH3335:AN3335)=0,"",SUM(บันทึกข้อมูล!AH3335:AN3335))</f>
        <v/>
      </c>
      <c r="L3335" s="64" t="str">
        <f>IF(SUM(บันทึกข้อมูล!U3335:AN3335)=0,"",SUM(บันทึกข้อมูล!U3335:AN3335))</f>
        <v/>
      </c>
      <c r="M3335" s="61" t="str">
        <f>IF(SUM(บันทึกข้อมูล!AO3335:AS3335)=0,"",SUM(บันทึกข้อมูล!AO3335:AS3335))</f>
        <v/>
      </c>
      <c r="N3335" s="95" t="str">
        <f t="shared" si="69"/>
        <v/>
      </c>
      <c r="O3335" s="97" t="str">
        <f>IF(SUM(บันทึกข้อมูล!X3335:AQ3335)=0,"",SUM(บันทึกข้อมูล!X3335:AQ3335))</f>
        <v/>
      </c>
    </row>
    <row r="3336" spans="1:15" ht="18">
      <c r="A3336" s="63" t="str">
        <f>IF(SUM(บันทึกข้อมูล!E3336:H3336)=0,"",SUM(บันทึกข้อมูล!E3336:H3336))</f>
        <v/>
      </c>
      <c r="B3336" s="63" t="str">
        <f>IF(SUM(บันทึกข้อมูล!I3336:L3336)=0,"",SUM(บันทึกข้อมูล!I3336:L3336))</f>
        <v/>
      </c>
      <c r="C3336" s="63" t="str">
        <f>IF(SUM(บันทึกข้อมูล!M3336:P3336)=0,"",SUM(บันทึกข้อมูล!M3336:P3336))</f>
        <v/>
      </c>
      <c r="D3336" s="63" t="str">
        <f>IF(SUM(บันทึกข้อมูล!Q3336:T3336)=0,"",SUM(บันทึกข้อมูล!Q3336:T3336))</f>
        <v/>
      </c>
      <c r="E3336" s="63" t="str">
        <f>IF(SUM(บันทึกข้อมูล!E3336:T3336)=0,"",SUM(บันทึกข้อมูล!E3336:T3336))</f>
        <v/>
      </c>
      <c r="F3336" s="64" t="str">
        <f>IF(SUM(บันทึกข้อมูล!U3336:Z3336)=0,"",SUM(บันทึกข้อมูล!U3336:Z3336))</f>
        <v/>
      </c>
      <c r="G3336" s="64" t="str">
        <f>IF(SUM(บันทึกข้อมูล!AA3336:AB3336)=0,"",SUM(บันทึกข้อมูล!AA3336:AB3336))</f>
        <v/>
      </c>
      <c r="H3336" s="64" t="str">
        <f>IF(SUM(บันทึกข้อมูล!AC3336:AD3336)=0,"",SUM(บันทึกข้อมูล!AC3336:AD3336))</f>
        <v/>
      </c>
      <c r="I3336" s="64" t="str">
        <f>IF(SUM(บันทึกข้อมูล!AE3336:AF3336)=0,"",SUM(บันทึกข้อมูล!AE3336:AF3336))</f>
        <v/>
      </c>
      <c r="J3336" s="64" t="str">
        <f>IF(SUM(บันทึกข้อมูล!AG3336:AG3336)=0,"",SUM(บันทึกข้อมูล!AG3336:AG3336))</f>
        <v/>
      </c>
      <c r="K3336" s="64" t="str">
        <f>IF(SUM(บันทึกข้อมูล!AH3336:AN3336)=0,"",SUM(บันทึกข้อมูล!AH3336:AN3336))</f>
        <v/>
      </c>
      <c r="L3336" s="64" t="str">
        <f>IF(SUM(บันทึกข้อมูล!U3336:AN3336)=0,"",SUM(บันทึกข้อมูล!U3336:AN3336))</f>
        <v/>
      </c>
      <c r="M3336" s="61" t="str">
        <f>IF(SUM(บันทึกข้อมูล!AO3336:AS3336)=0,"",SUM(บันทึกข้อมูล!AO3336:AS3336))</f>
        <v/>
      </c>
      <c r="N3336" s="95" t="str">
        <f t="shared" si="69"/>
        <v/>
      </c>
      <c r="O3336" s="97" t="str">
        <f>IF(SUM(บันทึกข้อมูล!X3336:AQ3336)=0,"",SUM(บันทึกข้อมูล!X3336:AQ3336))</f>
        <v/>
      </c>
    </row>
    <row r="3337" spans="1:15" ht="18">
      <c r="A3337" s="63" t="str">
        <f>IF(SUM(บันทึกข้อมูล!E3337:H3337)=0,"",SUM(บันทึกข้อมูล!E3337:H3337))</f>
        <v/>
      </c>
      <c r="B3337" s="63" t="str">
        <f>IF(SUM(บันทึกข้อมูล!I3337:L3337)=0,"",SUM(บันทึกข้อมูล!I3337:L3337))</f>
        <v/>
      </c>
      <c r="C3337" s="63" t="str">
        <f>IF(SUM(บันทึกข้อมูล!M3337:P3337)=0,"",SUM(บันทึกข้อมูล!M3337:P3337))</f>
        <v/>
      </c>
      <c r="D3337" s="63" t="str">
        <f>IF(SUM(บันทึกข้อมูล!Q3337:T3337)=0,"",SUM(บันทึกข้อมูล!Q3337:T3337))</f>
        <v/>
      </c>
      <c r="E3337" s="63" t="str">
        <f>IF(SUM(บันทึกข้อมูล!E3337:T3337)=0,"",SUM(บันทึกข้อมูล!E3337:T3337))</f>
        <v/>
      </c>
      <c r="F3337" s="64" t="str">
        <f>IF(SUM(บันทึกข้อมูล!U3337:Z3337)=0,"",SUM(บันทึกข้อมูล!U3337:Z3337))</f>
        <v/>
      </c>
      <c r="G3337" s="64" t="str">
        <f>IF(SUM(บันทึกข้อมูล!AA3337:AB3337)=0,"",SUM(บันทึกข้อมูล!AA3337:AB3337))</f>
        <v/>
      </c>
      <c r="H3337" s="64" t="str">
        <f>IF(SUM(บันทึกข้อมูล!AC3337:AD3337)=0,"",SUM(บันทึกข้อมูล!AC3337:AD3337))</f>
        <v/>
      </c>
      <c r="I3337" s="64" t="str">
        <f>IF(SUM(บันทึกข้อมูล!AE3337:AF3337)=0,"",SUM(บันทึกข้อมูล!AE3337:AF3337))</f>
        <v/>
      </c>
      <c r="J3337" s="64" t="str">
        <f>IF(SUM(บันทึกข้อมูล!AG3337:AG3337)=0,"",SUM(บันทึกข้อมูล!AG3337:AG3337))</f>
        <v/>
      </c>
      <c r="K3337" s="64" t="str">
        <f>IF(SUM(บันทึกข้อมูล!AH3337:AN3337)=0,"",SUM(บันทึกข้อมูล!AH3337:AN3337))</f>
        <v/>
      </c>
      <c r="L3337" s="64" t="str">
        <f>IF(SUM(บันทึกข้อมูล!U3337:AN3337)=0,"",SUM(บันทึกข้อมูล!U3337:AN3337))</f>
        <v/>
      </c>
      <c r="M3337" s="61" t="str">
        <f>IF(SUM(บันทึกข้อมูล!AO3337:AS3337)=0,"",SUM(บันทึกข้อมูล!AO3337:AS3337))</f>
        <v/>
      </c>
      <c r="N3337" s="95" t="str">
        <f t="shared" si="69"/>
        <v/>
      </c>
      <c r="O3337" s="97" t="str">
        <f>IF(SUM(บันทึกข้อมูล!X3337:AQ3337)=0,"",SUM(บันทึกข้อมูล!X3337:AQ3337))</f>
        <v/>
      </c>
    </row>
    <row r="3338" spans="1:15" ht="18">
      <c r="A3338" s="63" t="str">
        <f>IF(SUM(บันทึกข้อมูล!E3338:H3338)=0,"",SUM(บันทึกข้อมูล!E3338:H3338))</f>
        <v/>
      </c>
      <c r="B3338" s="63" t="str">
        <f>IF(SUM(บันทึกข้อมูล!I3338:L3338)=0,"",SUM(บันทึกข้อมูล!I3338:L3338))</f>
        <v/>
      </c>
      <c r="C3338" s="63" t="str">
        <f>IF(SUM(บันทึกข้อมูล!M3338:P3338)=0,"",SUM(บันทึกข้อมูล!M3338:P3338))</f>
        <v/>
      </c>
      <c r="D3338" s="63" t="str">
        <f>IF(SUM(บันทึกข้อมูล!Q3338:T3338)=0,"",SUM(บันทึกข้อมูล!Q3338:T3338))</f>
        <v/>
      </c>
      <c r="E3338" s="63" t="str">
        <f>IF(SUM(บันทึกข้อมูล!E3338:T3338)=0,"",SUM(บันทึกข้อมูล!E3338:T3338))</f>
        <v/>
      </c>
      <c r="F3338" s="64" t="str">
        <f>IF(SUM(บันทึกข้อมูล!U3338:Z3338)=0,"",SUM(บันทึกข้อมูล!U3338:Z3338))</f>
        <v/>
      </c>
      <c r="G3338" s="64" t="str">
        <f>IF(SUM(บันทึกข้อมูล!AA3338:AB3338)=0,"",SUM(บันทึกข้อมูล!AA3338:AB3338))</f>
        <v/>
      </c>
      <c r="H3338" s="64" t="str">
        <f>IF(SUM(บันทึกข้อมูล!AC3338:AD3338)=0,"",SUM(บันทึกข้อมูล!AC3338:AD3338))</f>
        <v/>
      </c>
      <c r="I3338" s="64" t="str">
        <f>IF(SUM(บันทึกข้อมูล!AE3338:AF3338)=0,"",SUM(บันทึกข้อมูล!AE3338:AF3338))</f>
        <v/>
      </c>
      <c r="J3338" s="64" t="str">
        <f>IF(SUM(บันทึกข้อมูล!AG3338:AG3338)=0,"",SUM(บันทึกข้อมูล!AG3338:AG3338))</f>
        <v/>
      </c>
      <c r="K3338" s="64" t="str">
        <f>IF(SUM(บันทึกข้อมูล!AH3338:AN3338)=0,"",SUM(บันทึกข้อมูล!AH3338:AN3338))</f>
        <v/>
      </c>
      <c r="L3338" s="64" t="str">
        <f>IF(SUM(บันทึกข้อมูล!U3338:AN3338)=0,"",SUM(บันทึกข้อมูล!U3338:AN3338))</f>
        <v/>
      </c>
      <c r="M3338" s="61" t="str">
        <f>IF(SUM(บันทึกข้อมูล!AO3338:AS3338)=0,"",SUM(บันทึกข้อมูล!AO3338:AS3338))</f>
        <v/>
      </c>
      <c r="N3338" s="95" t="str">
        <f t="shared" si="69"/>
        <v/>
      </c>
      <c r="O3338" s="97" t="str">
        <f>IF(SUM(บันทึกข้อมูล!X3338:AQ3338)=0,"",SUM(บันทึกข้อมูล!X3338:AQ3338))</f>
        <v/>
      </c>
    </row>
    <row r="3339" spans="1:15" ht="18">
      <c r="A3339" s="63" t="str">
        <f>IF(SUM(บันทึกข้อมูล!E3339:H3339)=0,"",SUM(บันทึกข้อมูล!E3339:H3339))</f>
        <v/>
      </c>
      <c r="B3339" s="63" t="str">
        <f>IF(SUM(บันทึกข้อมูล!I3339:L3339)=0,"",SUM(บันทึกข้อมูล!I3339:L3339))</f>
        <v/>
      </c>
      <c r="C3339" s="63" t="str">
        <f>IF(SUM(บันทึกข้อมูล!M3339:P3339)=0,"",SUM(บันทึกข้อมูล!M3339:P3339))</f>
        <v/>
      </c>
      <c r="D3339" s="63" t="str">
        <f>IF(SUM(บันทึกข้อมูล!Q3339:T3339)=0,"",SUM(บันทึกข้อมูล!Q3339:T3339))</f>
        <v/>
      </c>
      <c r="E3339" s="63" t="str">
        <f>IF(SUM(บันทึกข้อมูล!E3339:T3339)=0,"",SUM(บันทึกข้อมูล!E3339:T3339))</f>
        <v/>
      </c>
      <c r="F3339" s="64" t="str">
        <f>IF(SUM(บันทึกข้อมูล!U3339:Z3339)=0,"",SUM(บันทึกข้อมูล!U3339:Z3339))</f>
        <v/>
      </c>
      <c r="G3339" s="64" t="str">
        <f>IF(SUM(บันทึกข้อมูล!AA3339:AB3339)=0,"",SUM(บันทึกข้อมูล!AA3339:AB3339))</f>
        <v/>
      </c>
      <c r="H3339" s="64" t="str">
        <f>IF(SUM(บันทึกข้อมูล!AC3339:AD3339)=0,"",SUM(บันทึกข้อมูล!AC3339:AD3339))</f>
        <v/>
      </c>
      <c r="I3339" s="64" t="str">
        <f>IF(SUM(บันทึกข้อมูล!AE3339:AF3339)=0,"",SUM(บันทึกข้อมูล!AE3339:AF3339))</f>
        <v/>
      </c>
      <c r="J3339" s="64" t="str">
        <f>IF(SUM(บันทึกข้อมูล!AG3339:AG3339)=0,"",SUM(บันทึกข้อมูล!AG3339:AG3339))</f>
        <v/>
      </c>
      <c r="K3339" s="64" t="str">
        <f>IF(SUM(บันทึกข้อมูล!AH3339:AN3339)=0,"",SUM(บันทึกข้อมูล!AH3339:AN3339))</f>
        <v/>
      </c>
      <c r="L3339" s="64" t="str">
        <f>IF(SUM(บันทึกข้อมูล!U3339:AN3339)=0,"",SUM(บันทึกข้อมูล!U3339:AN3339))</f>
        <v/>
      </c>
      <c r="M3339" s="61" t="str">
        <f>IF(SUM(บันทึกข้อมูล!AO3339:AS3339)=0,"",SUM(บันทึกข้อมูล!AO3339:AS3339))</f>
        <v/>
      </c>
      <c r="N3339" s="95" t="str">
        <f t="shared" si="69"/>
        <v/>
      </c>
      <c r="O3339" s="97" t="str">
        <f>IF(SUM(บันทึกข้อมูล!X3339:AQ3339)=0,"",SUM(บันทึกข้อมูล!X3339:AQ3339))</f>
        <v/>
      </c>
    </row>
    <row r="3340" spans="1:15" ht="18">
      <c r="A3340" s="63" t="str">
        <f>IF(SUM(บันทึกข้อมูล!E3340:H3340)=0,"",SUM(บันทึกข้อมูล!E3340:H3340))</f>
        <v/>
      </c>
      <c r="B3340" s="63" t="str">
        <f>IF(SUM(บันทึกข้อมูล!I3340:L3340)=0,"",SUM(บันทึกข้อมูล!I3340:L3340))</f>
        <v/>
      </c>
      <c r="C3340" s="63" t="str">
        <f>IF(SUM(บันทึกข้อมูล!M3340:P3340)=0,"",SUM(บันทึกข้อมูล!M3340:P3340))</f>
        <v/>
      </c>
      <c r="D3340" s="63" t="str">
        <f>IF(SUM(บันทึกข้อมูล!Q3340:T3340)=0,"",SUM(บันทึกข้อมูล!Q3340:T3340))</f>
        <v/>
      </c>
      <c r="E3340" s="63" t="str">
        <f>IF(SUM(บันทึกข้อมูล!E3340:T3340)=0,"",SUM(บันทึกข้อมูล!E3340:T3340))</f>
        <v/>
      </c>
      <c r="F3340" s="64" t="str">
        <f>IF(SUM(บันทึกข้อมูล!U3340:Z3340)=0,"",SUM(บันทึกข้อมูล!U3340:Z3340))</f>
        <v/>
      </c>
      <c r="G3340" s="64" t="str">
        <f>IF(SUM(บันทึกข้อมูล!AA3340:AB3340)=0,"",SUM(บันทึกข้อมูล!AA3340:AB3340))</f>
        <v/>
      </c>
      <c r="H3340" s="64" t="str">
        <f>IF(SUM(บันทึกข้อมูล!AC3340:AD3340)=0,"",SUM(บันทึกข้อมูล!AC3340:AD3340))</f>
        <v/>
      </c>
      <c r="I3340" s="64" t="str">
        <f>IF(SUM(บันทึกข้อมูล!AE3340:AF3340)=0,"",SUM(บันทึกข้อมูล!AE3340:AF3340))</f>
        <v/>
      </c>
      <c r="J3340" s="64" t="str">
        <f>IF(SUM(บันทึกข้อมูล!AG3340:AG3340)=0,"",SUM(บันทึกข้อมูล!AG3340:AG3340))</f>
        <v/>
      </c>
      <c r="K3340" s="64" t="str">
        <f>IF(SUM(บันทึกข้อมูล!AH3340:AN3340)=0,"",SUM(บันทึกข้อมูล!AH3340:AN3340))</f>
        <v/>
      </c>
      <c r="L3340" s="64" t="str">
        <f>IF(SUM(บันทึกข้อมูล!U3340:AN3340)=0,"",SUM(บันทึกข้อมูล!U3340:AN3340))</f>
        <v/>
      </c>
      <c r="M3340" s="61" t="str">
        <f>IF(SUM(บันทึกข้อมูล!AO3340:AS3340)=0,"",SUM(บันทึกข้อมูล!AO3340:AS3340))</f>
        <v/>
      </c>
      <c r="N3340" s="95" t="str">
        <f t="shared" si="69"/>
        <v/>
      </c>
      <c r="O3340" s="97" t="str">
        <f>IF(SUM(บันทึกข้อมูล!X3340:AQ3340)=0,"",SUM(บันทึกข้อมูล!X3340:AQ3340))</f>
        <v/>
      </c>
    </row>
    <row r="3341" spans="1:15" ht="18">
      <c r="A3341" s="63" t="str">
        <f>IF(SUM(บันทึกข้อมูล!E3341:H3341)=0,"",SUM(บันทึกข้อมูล!E3341:H3341))</f>
        <v/>
      </c>
      <c r="B3341" s="63" t="str">
        <f>IF(SUM(บันทึกข้อมูล!I3341:L3341)=0,"",SUM(บันทึกข้อมูล!I3341:L3341))</f>
        <v/>
      </c>
      <c r="C3341" s="63" t="str">
        <f>IF(SUM(บันทึกข้อมูล!M3341:P3341)=0,"",SUM(บันทึกข้อมูล!M3341:P3341))</f>
        <v/>
      </c>
      <c r="D3341" s="63" t="str">
        <f>IF(SUM(บันทึกข้อมูล!Q3341:T3341)=0,"",SUM(บันทึกข้อมูล!Q3341:T3341))</f>
        <v/>
      </c>
      <c r="E3341" s="63" t="str">
        <f>IF(SUM(บันทึกข้อมูล!E3341:T3341)=0,"",SUM(บันทึกข้อมูล!E3341:T3341))</f>
        <v/>
      </c>
      <c r="F3341" s="64" t="str">
        <f>IF(SUM(บันทึกข้อมูล!U3341:Z3341)=0,"",SUM(บันทึกข้อมูล!U3341:Z3341))</f>
        <v/>
      </c>
      <c r="G3341" s="64" t="str">
        <f>IF(SUM(บันทึกข้อมูล!AA3341:AB3341)=0,"",SUM(บันทึกข้อมูล!AA3341:AB3341))</f>
        <v/>
      </c>
      <c r="H3341" s="64" t="str">
        <f>IF(SUM(บันทึกข้อมูล!AC3341:AD3341)=0,"",SUM(บันทึกข้อมูล!AC3341:AD3341))</f>
        <v/>
      </c>
      <c r="I3341" s="64" t="str">
        <f>IF(SUM(บันทึกข้อมูล!AE3341:AF3341)=0,"",SUM(บันทึกข้อมูล!AE3341:AF3341))</f>
        <v/>
      </c>
      <c r="J3341" s="64" t="str">
        <f>IF(SUM(บันทึกข้อมูล!AG3341:AG3341)=0,"",SUM(บันทึกข้อมูล!AG3341:AG3341))</f>
        <v/>
      </c>
      <c r="K3341" s="64" t="str">
        <f>IF(SUM(บันทึกข้อมูล!AH3341:AN3341)=0,"",SUM(บันทึกข้อมูล!AH3341:AN3341))</f>
        <v/>
      </c>
      <c r="L3341" s="64" t="str">
        <f>IF(SUM(บันทึกข้อมูล!U3341:AN3341)=0,"",SUM(บันทึกข้อมูล!U3341:AN3341))</f>
        <v/>
      </c>
      <c r="M3341" s="61" t="str">
        <f>IF(SUM(บันทึกข้อมูล!AO3341:AS3341)=0,"",SUM(บันทึกข้อมูล!AO3341:AS3341))</f>
        <v/>
      </c>
      <c r="N3341" s="95" t="str">
        <f t="shared" si="69"/>
        <v/>
      </c>
      <c r="O3341" s="97" t="str">
        <f>IF(SUM(บันทึกข้อมูล!X3341:AQ3341)=0,"",SUM(บันทึกข้อมูล!X3341:AQ3341))</f>
        <v/>
      </c>
    </row>
    <row r="3342" spans="1:15" ht="18">
      <c r="A3342" s="63" t="str">
        <f>IF(SUM(บันทึกข้อมูล!E3342:H3342)=0,"",SUM(บันทึกข้อมูล!E3342:H3342))</f>
        <v/>
      </c>
      <c r="B3342" s="63" t="str">
        <f>IF(SUM(บันทึกข้อมูล!I3342:L3342)=0,"",SUM(บันทึกข้อมูล!I3342:L3342))</f>
        <v/>
      </c>
      <c r="C3342" s="63" t="str">
        <f>IF(SUM(บันทึกข้อมูล!M3342:P3342)=0,"",SUM(บันทึกข้อมูล!M3342:P3342))</f>
        <v/>
      </c>
      <c r="D3342" s="63" t="str">
        <f>IF(SUM(บันทึกข้อมูล!Q3342:T3342)=0,"",SUM(บันทึกข้อมูล!Q3342:T3342))</f>
        <v/>
      </c>
      <c r="E3342" s="63" t="str">
        <f>IF(SUM(บันทึกข้อมูล!E3342:T3342)=0,"",SUM(บันทึกข้อมูล!E3342:T3342))</f>
        <v/>
      </c>
      <c r="F3342" s="64" t="str">
        <f>IF(SUM(บันทึกข้อมูล!U3342:Z3342)=0,"",SUM(บันทึกข้อมูล!U3342:Z3342))</f>
        <v/>
      </c>
      <c r="G3342" s="64" t="str">
        <f>IF(SUM(บันทึกข้อมูล!AA3342:AB3342)=0,"",SUM(บันทึกข้อมูล!AA3342:AB3342))</f>
        <v/>
      </c>
      <c r="H3342" s="64" t="str">
        <f>IF(SUM(บันทึกข้อมูล!AC3342:AD3342)=0,"",SUM(บันทึกข้อมูล!AC3342:AD3342))</f>
        <v/>
      </c>
      <c r="I3342" s="64" t="str">
        <f>IF(SUM(บันทึกข้อมูล!AE3342:AF3342)=0,"",SUM(บันทึกข้อมูล!AE3342:AF3342))</f>
        <v/>
      </c>
      <c r="J3342" s="64" t="str">
        <f>IF(SUM(บันทึกข้อมูล!AG3342:AG3342)=0,"",SUM(บันทึกข้อมูล!AG3342:AG3342))</f>
        <v/>
      </c>
      <c r="K3342" s="64" t="str">
        <f>IF(SUM(บันทึกข้อมูล!AH3342:AN3342)=0,"",SUM(บันทึกข้อมูล!AH3342:AN3342))</f>
        <v/>
      </c>
      <c r="L3342" s="64" t="str">
        <f>IF(SUM(บันทึกข้อมูล!U3342:AN3342)=0,"",SUM(บันทึกข้อมูล!U3342:AN3342))</f>
        <v/>
      </c>
      <c r="M3342" s="61" t="str">
        <f>IF(SUM(บันทึกข้อมูล!AO3342:AS3342)=0,"",SUM(บันทึกข้อมูล!AO3342:AS3342))</f>
        <v/>
      </c>
      <c r="N3342" s="95" t="str">
        <f t="shared" si="69"/>
        <v/>
      </c>
      <c r="O3342" s="97" t="str">
        <f>IF(SUM(บันทึกข้อมูล!X3342:AQ3342)=0,"",SUM(บันทึกข้อมูล!X3342:AQ3342))</f>
        <v/>
      </c>
    </row>
    <row r="3343" spans="1:15" ht="18">
      <c r="A3343" s="63" t="str">
        <f>IF(SUM(บันทึกข้อมูล!E3343:H3343)=0,"",SUM(บันทึกข้อมูล!E3343:H3343))</f>
        <v/>
      </c>
      <c r="B3343" s="63" t="str">
        <f>IF(SUM(บันทึกข้อมูล!I3343:L3343)=0,"",SUM(บันทึกข้อมูล!I3343:L3343))</f>
        <v/>
      </c>
      <c r="C3343" s="63" t="str">
        <f>IF(SUM(บันทึกข้อมูล!M3343:P3343)=0,"",SUM(บันทึกข้อมูล!M3343:P3343))</f>
        <v/>
      </c>
      <c r="D3343" s="63" t="str">
        <f>IF(SUM(บันทึกข้อมูล!Q3343:T3343)=0,"",SUM(บันทึกข้อมูล!Q3343:T3343))</f>
        <v/>
      </c>
      <c r="E3343" s="63" t="str">
        <f>IF(SUM(บันทึกข้อมูล!E3343:T3343)=0,"",SUM(บันทึกข้อมูล!E3343:T3343))</f>
        <v/>
      </c>
      <c r="F3343" s="64" t="str">
        <f>IF(SUM(บันทึกข้อมูล!U3343:Z3343)=0,"",SUM(บันทึกข้อมูล!U3343:Z3343))</f>
        <v/>
      </c>
      <c r="G3343" s="64" t="str">
        <f>IF(SUM(บันทึกข้อมูล!AA3343:AB3343)=0,"",SUM(บันทึกข้อมูล!AA3343:AB3343))</f>
        <v/>
      </c>
      <c r="H3343" s="64" t="str">
        <f>IF(SUM(บันทึกข้อมูล!AC3343:AD3343)=0,"",SUM(บันทึกข้อมูล!AC3343:AD3343))</f>
        <v/>
      </c>
      <c r="I3343" s="64" t="str">
        <f>IF(SUM(บันทึกข้อมูล!AE3343:AF3343)=0,"",SUM(บันทึกข้อมูล!AE3343:AF3343))</f>
        <v/>
      </c>
      <c r="J3343" s="64" t="str">
        <f>IF(SUM(บันทึกข้อมูล!AG3343:AG3343)=0,"",SUM(บันทึกข้อมูล!AG3343:AG3343))</f>
        <v/>
      </c>
      <c r="K3343" s="64" t="str">
        <f>IF(SUM(บันทึกข้อมูล!AH3343:AN3343)=0,"",SUM(บันทึกข้อมูล!AH3343:AN3343))</f>
        <v/>
      </c>
      <c r="L3343" s="64" t="str">
        <f>IF(SUM(บันทึกข้อมูล!U3343:AN3343)=0,"",SUM(บันทึกข้อมูล!U3343:AN3343))</f>
        <v/>
      </c>
      <c r="M3343" s="61" t="str">
        <f>IF(SUM(บันทึกข้อมูล!AO3343:AS3343)=0,"",SUM(บันทึกข้อมูล!AO3343:AS3343))</f>
        <v/>
      </c>
      <c r="N3343" s="95" t="str">
        <f t="shared" si="69"/>
        <v/>
      </c>
      <c r="O3343" s="97" t="str">
        <f>IF(SUM(บันทึกข้อมูล!X3343:AQ3343)=0,"",SUM(บันทึกข้อมูล!X3343:AQ3343))</f>
        <v/>
      </c>
    </row>
    <row r="3344" spans="1:15" ht="18">
      <c r="A3344" s="63" t="str">
        <f>IF(SUM(บันทึกข้อมูล!E3344:H3344)=0,"",SUM(บันทึกข้อมูล!E3344:H3344))</f>
        <v/>
      </c>
      <c r="B3344" s="63" t="str">
        <f>IF(SUM(บันทึกข้อมูล!I3344:L3344)=0,"",SUM(บันทึกข้อมูล!I3344:L3344))</f>
        <v/>
      </c>
      <c r="C3344" s="63" t="str">
        <f>IF(SUM(บันทึกข้อมูล!M3344:P3344)=0,"",SUM(บันทึกข้อมูล!M3344:P3344))</f>
        <v/>
      </c>
      <c r="D3344" s="63" t="str">
        <f>IF(SUM(บันทึกข้อมูล!Q3344:T3344)=0,"",SUM(บันทึกข้อมูล!Q3344:T3344))</f>
        <v/>
      </c>
      <c r="E3344" s="63" t="str">
        <f>IF(SUM(บันทึกข้อมูล!E3344:T3344)=0,"",SUM(บันทึกข้อมูล!E3344:T3344))</f>
        <v/>
      </c>
      <c r="F3344" s="64" t="str">
        <f>IF(SUM(บันทึกข้อมูล!U3344:Z3344)=0,"",SUM(บันทึกข้อมูล!U3344:Z3344))</f>
        <v/>
      </c>
      <c r="G3344" s="64" t="str">
        <f>IF(SUM(บันทึกข้อมูล!AA3344:AB3344)=0,"",SUM(บันทึกข้อมูล!AA3344:AB3344))</f>
        <v/>
      </c>
      <c r="H3344" s="64" t="str">
        <f>IF(SUM(บันทึกข้อมูล!AC3344:AD3344)=0,"",SUM(บันทึกข้อมูล!AC3344:AD3344))</f>
        <v/>
      </c>
      <c r="I3344" s="64" t="str">
        <f>IF(SUM(บันทึกข้อมูล!AE3344:AF3344)=0,"",SUM(บันทึกข้อมูล!AE3344:AF3344))</f>
        <v/>
      </c>
      <c r="J3344" s="64" t="str">
        <f>IF(SUM(บันทึกข้อมูล!AG3344:AG3344)=0,"",SUM(บันทึกข้อมูล!AG3344:AG3344))</f>
        <v/>
      </c>
      <c r="K3344" s="64" t="str">
        <f>IF(SUM(บันทึกข้อมูล!AH3344:AN3344)=0,"",SUM(บันทึกข้อมูล!AH3344:AN3344))</f>
        <v/>
      </c>
      <c r="L3344" s="64" t="str">
        <f>IF(SUM(บันทึกข้อมูล!U3344:AN3344)=0,"",SUM(บันทึกข้อมูล!U3344:AN3344))</f>
        <v/>
      </c>
      <c r="M3344" s="61" t="str">
        <f>IF(SUM(บันทึกข้อมูล!AO3344:AS3344)=0,"",SUM(บันทึกข้อมูล!AO3344:AS3344))</f>
        <v/>
      </c>
      <c r="N3344" s="95" t="str">
        <f t="shared" si="69"/>
        <v/>
      </c>
      <c r="O3344" s="97" t="str">
        <f>IF(SUM(บันทึกข้อมูล!X3344:AQ3344)=0,"",SUM(บันทึกข้อมูล!X3344:AQ3344))</f>
        <v/>
      </c>
    </row>
    <row r="3345" spans="1:15" ht="18">
      <c r="A3345" s="63" t="str">
        <f>IF(SUM(บันทึกข้อมูล!E3345:H3345)=0,"",SUM(บันทึกข้อมูล!E3345:H3345))</f>
        <v/>
      </c>
      <c r="B3345" s="63" t="str">
        <f>IF(SUM(บันทึกข้อมูล!I3345:L3345)=0,"",SUM(บันทึกข้อมูล!I3345:L3345))</f>
        <v/>
      </c>
      <c r="C3345" s="63" t="str">
        <f>IF(SUM(บันทึกข้อมูล!M3345:P3345)=0,"",SUM(บันทึกข้อมูล!M3345:P3345))</f>
        <v/>
      </c>
      <c r="D3345" s="63" t="str">
        <f>IF(SUM(บันทึกข้อมูล!Q3345:T3345)=0,"",SUM(บันทึกข้อมูล!Q3345:T3345))</f>
        <v/>
      </c>
      <c r="E3345" s="63" t="str">
        <f>IF(SUM(บันทึกข้อมูล!E3345:T3345)=0,"",SUM(บันทึกข้อมูล!E3345:T3345))</f>
        <v/>
      </c>
      <c r="F3345" s="64" t="str">
        <f>IF(SUM(บันทึกข้อมูล!U3345:Z3345)=0,"",SUM(บันทึกข้อมูล!U3345:Z3345))</f>
        <v/>
      </c>
      <c r="G3345" s="64" t="str">
        <f>IF(SUM(บันทึกข้อมูล!AA3345:AB3345)=0,"",SUM(บันทึกข้อมูล!AA3345:AB3345))</f>
        <v/>
      </c>
      <c r="H3345" s="64" t="str">
        <f>IF(SUM(บันทึกข้อมูล!AC3345:AD3345)=0,"",SUM(บันทึกข้อมูล!AC3345:AD3345))</f>
        <v/>
      </c>
      <c r="I3345" s="64" t="str">
        <f>IF(SUM(บันทึกข้อมูล!AE3345:AF3345)=0,"",SUM(บันทึกข้อมูล!AE3345:AF3345))</f>
        <v/>
      </c>
      <c r="J3345" s="64" t="str">
        <f>IF(SUM(บันทึกข้อมูล!AG3345:AG3345)=0,"",SUM(บันทึกข้อมูล!AG3345:AG3345))</f>
        <v/>
      </c>
      <c r="K3345" s="64" t="str">
        <f>IF(SUM(บันทึกข้อมูล!AH3345:AN3345)=0,"",SUM(บันทึกข้อมูล!AH3345:AN3345))</f>
        <v/>
      </c>
      <c r="L3345" s="64" t="str">
        <f>IF(SUM(บันทึกข้อมูล!U3345:AN3345)=0,"",SUM(บันทึกข้อมูล!U3345:AN3345))</f>
        <v/>
      </c>
      <c r="M3345" s="61" t="str">
        <f>IF(SUM(บันทึกข้อมูล!AO3345:AS3345)=0,"",SUM(บันทึกข้อมูล!AO3345:AS3345))</f>
        <v/>
      </c>
      <c r="N3345" s="95" t="str">
        <f t="shared" si="69"/>
        <v/>
      </c>
      <c r="O3345" s="97" t="str">
        <f>IF(SUM(บันทึกข้อมูล!X3345:AQ3345)=0,"",SUM(บันทึกข้อมูล!X3345:AQ3345))</f>
        <v/>
      </c>
    </row>
    <row r="3346" spans="1:15" ht="18">
      <c r="A3346" s="63" t="str">
        <f>IF(SUM(บันทึกข้อมูล!E3346:H3346)=0,"",SUM(บันทึกข้อมูล!E3346:H3346))</f>
        <v/>
      </c>
      <c r="B3346" s="63" t="str">
        <f>IF(SUM(บันทึกข้อมูล!I3346:L3346)=0,"",SUM(บันทึกข้อมูล!I3346:L3346))</f>
        <v/>
      </c>
      <c r="C3346" s="63" t="str">
        <f>IF(SUM(บันทึกข้อมูล!M3346:P3346)=0,"",SUM(บันทึกข้อมูล!M3346:P3346))</f>
        <v/>
      </c>
      <c r="D3346" s="63" t="str">
        <f>IF(SUM(บันทึกข้อมูล!Q3346:T3346)=0,"",SUM(บันทึกข้อมูล!Q3346:T3346))</f>
        <v/>
      </c>
      <c r="E3346" s="63" t="str">
        <f>IF(SUM(บันทึกข้อมูล!E3346:T3346)=0,"",SUM(บันทึกข้อมูล!E3346:T3346))</f>
        <v/>
      </c>
      <c r="F3346" s="64" t="str">
        <f>IF(SUM(บันทึกข้อมูล!U3346:Z3346)=0,"",SUM(บันทึกข้อมูล!U3346:Z3346))</f>
        <v/>
      </c>
      <c r="G3346" s="64" t="str">
        <f>IF(SUM(บันทึกข้อมูล!AA3346:AB3346)=0,"",SUM(บันทึกข้อมูล!AA3346:AB3346))</f>
        <v/>
      </c>
      <c r="H3346" s="64" t="str">
        <f>IF(SUM(บันทึกข้อมูล!AC3346:AD3346)=0,"",SUM(บันทึกข้อมูล!AC3346:AD3346))</f>
        <v/>
      </c>
      <c r="I3346" s="64" t="str">
        <f>IF(SUM(บันทึกข้อมูล!AE3346:AF3346)=0,"",SUM(บันทึกข้อมูล!AE3346:AF3346))</f>
        <v/>
      </c>
      <c r="J3346" s="64" t="str">
        <f>IF(SUM(บันทึกข้อมูล!AG3346:AG3346)=0,"",SUM(บันทึกข้อมูล!AG3346:AG3346))</f>
        <v/>
      </c>
      <c r="K3346" s="64" t="str">
        <f>IF(SUM(บันทึกข้อมูล!AH3346:AN3346)=0,"",SUM(บันทึกข้อมูล!AH3346:AN3346))</f>
        <v/>
      </c>
      <c r="L3346" s="64" t="str">
        <f>IF(SUM(บันทึกข้อมูล!U3346:AN3346)=0,"",SUM(บันทึกข้อมูล!U3346:AN3346))</f>
        <v/>
      </c>
      <c r="M3346" s="61" t="str">
        <f>IF(SUM(บันทึกข้อมูล!AO3346:AS3346)=0,"",SUM(บันทึกข้อมูล!AO3346:AS3346))</f>
        <v/>
      </c>
      <c r="N3346" s="95" t="str">
        <f t="shared" si="69"/>
        <v/>
      </c>
      <c r="O3346" s="97" t="str">
        <f>IF(SUM(บันทึกข้อมูล!X3346:AQ3346)=0,"",SUM(บันทึกข้อมูล!X3346:AQ3346))</f>
        <v/>
      </c>
    </row>
    <row r="3347" spans="1:15" ht="18">
      <c r="A3347" s="63" t="str">
        <f>IF(SUM(บันทึกข้อมูล!E3347:H3347)=0,"",SUM(บันทึกข้อมูล!E3347:H3347))</f>
        <v/>
      </c>
      <c r="B3347" s="63" t="str">
        <f>IF(SUM(บันทึกข้อมูล!I3347:L3347)=0,"",SUM(บันทึกข้อมูล!I3347:L3347))</f>
        <v/>
      </c>
      <c r="C3347" s="63" t="str">
        <f>IF(SUM(บันทึกข้อมูล!M3347:P3347)=0,"",SUM(บันทึกข้อมูล!M3347:P3347))</f>
        <v/>
      </c>
      <c r="D3347" s="63" t="str">
        <f>IF(SUM(บันทึกข้อมูล!Q3347:T3347)=0,"",SUM(บันทึกข้อมูล!Q3347:T3347))</f>
        <v/>
      </c>
      <c r="E3347" s="63" t="str">
        <f>IF(SUM(บันทึกข้อมูล!E3347:T3347)=0,"",SUM(บันทึกข้อมูล!E3347:T3347))</f>
        <v/>
      </c>
      <c r="F3347" s="64" t="str">
        <f>IF(SUM(บันทึกข้อมูล!U3347:Z3347)=0,"",SUM(บันทึกข้อมูล!U3347:Z3347))</f>
        <v/>
      </c>
      <c r="G3347" s="64" t="str">
        <f>IF(SUM(บันทึกข้อมูล!AA3347:AB3347)=0,"",SUM(บันทึกข้อมูล!AA3347:AB3347))</f>
        <v/>
      </c>
      <c r="H3347" s="64" t="str">
        <f>IF(SUM(บันทึกข้อมูล!AC3347:AD3347)=0,"",SUM(บันทึกข้อมูล!AC3347:AD3347))</f>
        <v/>
      </c>
      <c r="I3347" s="64" t="str">
        <f>IF(SUM(บันทึกข้อมูล!AE3347:AF3347)=0,"",SUM(บันทึกข้อมูล!AE3347:AF3347))</f>
        <v/>
      </c>
      <c r="J3347" s="64" t="str">
        <f>IF(SUM(บันทึกข้อมูล!AG3347:AG3347)=0,"",SUM(บันทึกข้อมูล!AG3347:AG3347))</f>
        <v/>
      </c>
      <c r="K3347" s="64" t="str">
        <f>IF(SUM(บันทึกข้อมูล!AH3347:AN3347)=0,"",SUM(บันทึกข้อมูล!AH3347:AN3347))</f>
        <v/>
      </c>
      <c r="L3347" s="64" t="str">
        <f>IF(SUM(บันทึกข้อมูล!U3347:AN3347)=0,"",SUM(บันทึกข้อมูล!U3347:AN3347))</f>
        <v/>
      </c>
      <c r="M3347" s="61" t="str">
        <f>IF(SUM(บันทึกข้อมูล!AO3347:AS3347)=0,"",SUM(บันทึกข้อมูล!AO3347:AS3347))</f>
        <v/>
      </c>
      <c r="N3347" s="95" t="str">
        <f t="shared" si="69"/>
        <v/>
      </c>
      <c r="O3347" s="97" t="str">
        <f>IF(SUM(บันทึกข้อมูล!X3347:AQ3347)=0,"",SUM(บันทึกข้อมูล!X3347:AQ3347))</f>
        <v/>
      </c>
    </row>
    <row r="3348" spans="1:15" ht="18">
      <c r="A3348" s="63" t="str">
        <f>IF(SUM(บันทึกข้อมูล!E3348:H3348)=0,"",SUM(บันทึกข้อมูล!E3348:H3348))</f>
        <v/>
      </c>
      <c r="B3348" s="63" t="str">
        <f>IF(SUM(บันทึกข้อมูล!I3348:L3348)=0,"",SUM(บันทึกข้อมูล!I3348:L3348))</f>
        <v/>
      </c>
      <c r="C3348" s="63" t="str">
        <f>IF(SUM(บันทึกข้อมูล!M3348:P3348)=0,"",SUM(บันทึกข้อมูล!M3348:P3348))</f>
        <v/>
      </c>
      <c r="D3348" s="63" t="str">
        <f>IF(SUM(บันทึกข้อมูล!Q3348:T3348)=0,"",SUM(บันทึกข้อมูล!Q3348:T3348))</f>
        <v/>
      </c>
      <c r="E3348" s="63" t="str">
        <f>IF(SUM(บันทึกข้อมูล!E3348:T3348)=0,"",SUM(บันทึกข้อมูล!E3348:T3348))</f>
        <v/>
      </c>
      <c r="F3348" s="64" t="str">
        <f>IF(SUM(บันทึกข้อมูล!U3348:Z3348)=0,"",SUM(บันทึกข้อมูล!U3348:Z3348))</f>
        <v/>
      </c>
      <c r="G3348" s="64" t="str">
        <f>IF(SUM(บันทึกข้อมูล!AA3348:AB3348)=0,"",SUM(บันทึกข้อมูล!AA3348:AB3348))</f>
        <v/>
      </c>
      <c r="H3348" s="64" t="str">
        <f>IF(SUM(บันทึกข้อมูล!AC3348:AD3348)=0,"",SUM(บันทึกข้อมูล!AC3348:AD3348))</f>
        <v/>
      </c>
      <c r="I3348" s="64" t="str">
        <f>IF(SUM(บันทึกข้อมูล!AE3348:AF3348)=0,"",SUM(บันทึกข้อมูล!AE3348:AF3348))</f>
        <v/>
      </c>
      <c r="J3348" s="64" t="str">
        <f>IF(SUM(บันทึกข้อมูล!AG3348:AG3348)=0,"",SUM(บันทึกข้อมูล!AG3348:AG3348))</f>
        <v/>
      </c>
      <c r="K3348" s="64" t="str">
        <f>IF(SUM(บันทึกข้อมูล!AH3348:AN3348)=0,"",SUM(บันทึกข้อมูล!AH3348:AN3348))</f>
        <v/>
      </c>
      <c r="L3348" s="64" t="str">
        <f>IF(SUM(บันทึกข้อมูล!U3348:AN3348)=0,"",SUM(บันทึกข้อมูล!U3348:AN3348))</f>
        <v/>
      </c>
      <c r="M3348" s="61" t="str">
        <f>IF(SUM(บันทึกข้อมูล!AO3348:AS3348)=0,"",SUM(บันทึกข้อมูล!AO3348:AS3348))</f>
        <v/>
      </c>
      <c r="N3348" s="95" t="str">
        <f t="shared" si="69"/>
        <v/>
      </c>
      <c r="O3348" s="97" t="str">
        <f>IF(SUM(บันทึกข้อมูล!X3348:AQ3348)=0,"",SUM(บันทึกข้อมูล!X3348:AQ3348))</f>
        <v/>
      </c>
    </row>
    <row r="3349" spans="1:15" ht="18">
      <c r="A3349" s="63" t="str">
        <f>IF(SUM(บันทึกข้อมูล!E3349:H3349)=0,"",SUM(บันทึกข้อมูล!E3349:H3349))</f>
        <v/>
      </c>
      <c r="B3349" s="63" t="str">
        <f>IF(SUM(บันทึกข้อมูล!I3349:L3349)=0,"",SUM(บันทึกข้อมูล!I3349:L3349))</f>
        <v/>
      </c>
      <c r="C3349" s="63" t="str">
        <f>IF(SUM(บันทึกข้อมูล!M3349:P3349)=0,"",SUM(บันทึกข้อมูล!M3349:P3349))</f>
        <v/>
      </c>
      <c r="D3349" s="63" t="str">
        <f>IF(SUM(บันทึกข้อมูล!Q3349:T3349)=0,"",SUM(บันทึกข้อมูล!Q3349:T3349))</f>
        <v/>
      </c>
      <c r="E3349" s="63" t="str">
        <f>IF(SUM(บันทึกข้อมูล!E3349:T3349)=0,"",SUM(บันทึกข้อมูล!E3349:T3349))</f>
        <v/>
      </c>
      <c r="F3349" s="64" t="str">
        <f>IF(SUM(บันทึกข้อมูล!U3349:Z3349)=0,"",SUM(บันทึกข้อมูล!U3349:Z3349))</f>
        <v/>
      </c>
      <c r="G3349" s="64" t="str">
        <f>IF(SUM(บันทึกข้อมูล!AA3349:AB3349)=0,"",SUM(บันทึกข้อมูล!AA3349:AB3349))</f>
        <v/>
      </c>
      <c r="H3349" s="64" t="str">
        <f>IF(SUM(บันทึกข้อมูล!AC3349:AD3349)=0,"",SUM(บันทึกข้อมูล!AC3349:AD3349))</f>
        <v/>
      </c>
      <c r="I3349" s="64" t="str">
        <f>IF(SUM(บันทึกข้อมูล!AE3349:AF3349)=0,"",SUM(บันทึกข้อมูล!AE3349:AF3349))</f>
        <v/>
      </c>
      <c r="J3349" s="64" t="str">
        <f>IF(SUM(บันทึกข้อมูล!AG3349:AG3349)=0,"",SUM(บันทึกข้อมูล!AG3349:AG3349))</f>
        <v/>
      </c>
      <c r="K3349" s="64" t="str">
        <f>IF(SUM(บันทึกข้อมูล!AH3349:AN3349)=0,"",SUM(บันทึกข้อมูล!AH3349:AN3349))</f>
        <v/>
      </c>
      <c r="L3349" s="64" t="str">
        <f>IF(SUM(บันทึกข้อมูล!U3349:AN3349)=0,"",SUM(บันทึกข้อมูล!U3349:AN3349))</f>
        <v/>
      </c>
      <c r="M3349" s="61" t="str">
        <f>IF(SUM(บันทึกข้อมูล!AO3349:AS3349)=0,"",SUM(บันทึกข้อมูล!AO3349:AS3349))</f>
        <v/>
      </c>
      <c r="N3349" s="95" t="str">
        <f t="shared" si="69"/>
        <v/>
      </c>
      <c r="O3349" s="97" t="str">
        <f>IF(SUM(บันทึกข้อมูล!X3349:AQ3349)=0,"",SUM(บันทึกข้อมูล!X3349:AQ3349))</f>
        <v/>
      </c>
    </row>
    <row r="3350" spans="1:15" ht="18">
      <c r="A3350" s="63" t="str">
        <f>IF(SUM(บันทึกข้อมูล!E3350:H3350)=0,"",SUM(บันทึกข้อมูล!E3350:H3350))</f>
        <v/>
      </c>
      <c r="B3350" s="63" t="str">
        <f>IF(SUM(บันทึกข้อมูล!I3350:L3350)=0,"",SUM(บันทึกข้อมูล!I3350:L3350))</f>
        <v/>
      </c>
      <c r="C3350" s="63" t="str">
        <f>IF(SUM(บันทึกข้อมูล!M3350:P3350)=0,"",SUM(บันทึกข้อมูล!M3350:P3350))</f>
        <v/>
      </c>
      <c r="D3350" s="63" t="str">
        <f>IF(SUM(บันทึกข้อมูล!Q3350:T3350)=0,"",SUM(บันทึกข้อมูล!Q3350:T3350))</f>
        <v/>
      </c>
      <c r="E3350" s="63" t="str">
        <f>IF(SUM(บันทึกข้อมูล!E3350:T3350)=0,"",SUM(บันทึกข้อมูล!E3350:T3350))</f>
        <v/>
      </c>
      <c r="F3350" s="64" t="str">
        <f>IF(SUM(บันทึกข้อมูล!U3350:Z3350)=0,"",SUM(บันทึกข้อมูล!U3350:Z3350))</f>
        <v/>
      </c>
      <c r="G3350" s="64" t="str">
        <f>IF(SUM(บันทึกข้อมูล!AA3350:AB3350)=0,"",SUM(บันทึกข้อมูล!AA3350:AB3350))</f>
        <v/>
      </c>
      <c r="H3350" s="64" t="str">
        <f>IF(SUM(บันทึกข้อมูล!AC3350:AD3350)=0,"",SUM(บันทึกข้อมูล!AC3350:AD3350))</f>
        <v/>
      </c>
      <c r="I3350" s="64" t="str">
        <f>IF(SUM(บันทึกข้อมูล!AE3350:AF3350)=0,"",SUM(บันทึกข้อมูล!AE3350:AF3350))</f>
        <v/>
      </c>
      <c r="J3350" s="64" t="str">
        <f>IF(SUM(บันทึกข้อมูล!AG3350:AG3350)=0,"",SUM(บันทึกข้อมูล!AG3350:AG3350))</f>
        <v/>
      </c>
      <c r="K3350" s="64" t="str">
        <f>IF(SUM(บันทึกข้อมูล!AH3350:AN3350)=0,"",SUM(บันทึกข้อมูล!AH3350:AN3350))</f>
        <v/>
      </c>
      <c r="L3350" s="64" t="str">
        <f>IF(SUM(บันทึกข้อมูล!U3350:AN3350)=0,"",SUM(บันทึกข้อมูล!U3350:AN3350))</f>
        <v/>
      </c>
      <c r="M3350" s="61" t="str">
        <f>IF(SUM(บันทึกข้อมูล!AO3350:AS3350)=0,"",SUM(บันทึกข้อมูล!AO3350:AS3350))</f>
        <v/>
      </c>
      <c r="N3350" s="95" t="str">
        <f t="shared" si="69"/>
        <v/>
      </c>
      <c r="O3350" s="97" t="str">
        <f>IF(SUM(บันทึกข้อมูล!X3350:AQ3350)=0,"",SUM(บันทึกข้อมูล!X3350:AQ3350))</f>
        <v/>
      </c>
    </row>
    <row r="3351" spans="1:15" ht="18">
      <c r="A3351" s="63" t="str">
        <f>IF(SUM(บันทึกข้อมูล!E3351:H3351)=0,"",SUM(บันทึกข้อมูล!E3351:H3351))</f>
        <v/>
      </c>
      <c r="B3351" s="63" t="str">
        <f>IF(SUM(บันทึกข้อมูล!I3351:L3351)=0,"",SUM(บันทึกข้อมูล!I3351:L3351))</f>
        <v/>
      </c>
      <c r="C3351" s="63" t="str">
        <f>IF(SUM(บันทึกข้อมูล!M3351:P3351)=0,"",SUM(บันทึกข้อมูล!M3351:P3351))</f>
        <v/>
      </c>
      <c r="D3351" s="63" t="str">
        <f>IF(SUM(บันทึกข้อมูล!Q3351:T3351)=0,"",SUM(บันทึกข้อมูล!Q3351:T3351))</f>
        <v/>
      </c>
      <c r="E3351" s="63" t="str">
        <f>IF(SUM(บันทึกข้อมูล!E3351:T3351)=0,"",SUM(บันทึกข้อมูล!E3351:T3351))</f>
        <v/>
      </c>
      <c r="F3351" s="64" t="str">
        <f>IF(SUM(บันทึกข้อมูล!U3351:Z3351)=0,"",SUM(บันทึกข้อมูล!U3351:Z3351))</f>
        <v/>
      </c>
      <c r="G3351" s="64" t="str">
        <f>IF(SUM(บันทึกข้อมูล!AA3351:AB3351)=0,"",SUM(บันทึกข้อมูล!AA3351:AB3351))</f>
        <v/>
      </c>
      <c r="H3351" s="64" t="str">
        <f>IF(SUM(บันทึกข้อมูล!AC3351:AD3351)=0,"",SUM(บันทึกข้อมูล!AC3351:AD3351))</f>
        <v/>
      </c>
      <c r="I3351" s="64" t="str">
        <f>IF(SUM(บันทึกข้อมูล!AE3351:AF3351)=0,"",SUM(บันทึกข้อมูล!AE3351:AF3351))</f>
        <v/>
      </c>
      <c r="J3351" s="64" t="str">
        <f>IF(SUM(บันทึกข้อมูล!AG3351:AG3351)=0,"",SUM(บันทึกข้อมูล!AG3351:AG3351))</f>
        <v/>
      </c>
      <c r="K3351" s="64" t="str">
        <f>IF(SUM(บันทึกข้อมูล!AH3351:AN3351)=0,"",SUM(บันทึกข้อมูล!AH3351:AN3351))</f>
        <v/>
      </c>
      <c r="L3351" s="64" t="str">
        <f>IF(SUM(บันทึกข้อมูล!U3351:AN3351)=0,"",SUM(บันทึกข้อมูล!U3351:AN3351))</f>
        <v/>
      </c>
      <c r="M3351" s="61" t="str">
        <f>IF(SUM(บันทึกข้อมูล!AO3351:AS3351)=0,"",SUM(บันทึกข้อมูล!AO3351:AS3351))</f>
        <v/>
      </c>
      <c r="N3351" s="95" t="str">
        <f t="shared" si="69"/>
        <v/>
      </c>
      <c r="O3351" s="97" t="str">
        <f>IF(SUM(บันทึกข้อมูล!X3351:AQ3351)=0,"",SUM(บันทึกข้อมูล!X3351:AQ3351))</f>
        <v/>
      </c>
    </row>
    <row r="3352" spans="1:15" ht="18">
      <c r="A3352" s="63" t="str">
        <f>IF(SUM(บันทึกข้อมูล!E3352:H3352)=0,"",SUM(บันทึกข้อมูล!E3352:H3352))</f>
        <v/>
      </c>
      <c r="B3352" s="63" t="str">
        <f>IF(SUM(บันทึกข้อมูล!I3352:L3352)=0,"",SUM(บันทึกข้อมูล!I3352:L3352))</f>
        <v/>
      </c>
      <c r="C3352" s="63" t="str">
        <f>IF(SUM(บันทึกข้อมูล!M3352:P3352)=0,"",SUM(บันทึกข้อมูล!M3352:P3352))</f>
        <v/>
      </c>
      <c r="D3352" s="63" t="str">
        <f>IF(SUM(บันทึกข้อมูล!Q3352:T3352)=0,"",SUM(บันทึกข้อมูล!Q3352:T3352))</f>
        <v/>
      </c>
      <c r="E3352" s="63" t="str">
        <f>IF(SUM(บันทึกข้อมูล!E3352:T3352)=0,"",SUM(บันทึกข้อมูล!E3352:T3352))</f>
        <v/>
      </c>
      <c r="F3352" s="64" t="str">
        <f>IF(SUM(บันทึกข้อมูล!U3352:Z3352)=0,"",SUM(บันทึกข้อมูล!U3352:Z3352))</f>
        <v/>
      </c>
      <c r="G3352" s="64" t="str">
        <f>IF(SUM(บันทึกข้อมูล!AA3352:AB3352)=0,"",SUM(บันทึกข้อมูล!AA3352:AB3352))</f>
        <v/>
      </c>
      <c r="H3352" s="64" t="str">
        <f>IF(SUM(บันทึกข้อมูล!AC3352:AD3352)=0,"",SUM(บันทึกข้อมูล!AC3352:AD3352))</f>
        <v/>
      </c>
      <c r="I3352" s="64" t="str">
        <f>IF(SUM(บันทึกข้อมูล!AE3352:AF3352)=0,"",SUM(บันทึกข้อมูล!AE3352:AF3352))</f>
        <v/>
      </c>
      <c r="J3352" s="64" t="str">
        <f>IF(SUM(บันทึกข้อมูล!AG3352:AG3352)=0,"",SUM(บันทึกข้อมูล!AG3352:AG3352))</f>
        <v/>
      </c>
      <c r="K3352" s="64" t="str">
        <f>IF(SUM(บันทึกข้อมูล!AH3352:AN3352)=0,"",SUM(บันทึกข้อมูล!AH3352:AN3352))</f>
        <v/>
      </c>
      <c r="L3352" s="64" t="str">
        <f>IF(SUM(บันทึกข้อมูล!U3352:AN3352)=0,"",SUM(บันทึกข้อมูล!U3352:AN3352))</f>
        <v/>
      </c>
      <c r="M3352" s="61" t="str">
        <f>IF(SUM(บันทึกข้อมูล!AO3352:AS3352)=0,"",SUM(บันทึกข้อมูล!AO3352:AS3352))</f>
        <v/>
      </c>
      <c r="N3352" s="95" t="str">
        <f t="shared" si="69"/>
        <v/>
      </c>
      <c r="O3352" s="97" t="str">
        <f>IF(SUM(บันทึกข้อมูล!X3352:AQ3352)=0,"",SUM(บันทึกข้อมูล!X3352:AQ3352))</f>
        <v/>
      </c>
    </row>
    <row r="3353" spans="1:15" ht="18">
      <c r="A3353" s="63" t="str">
        <f>IF(SUM(บันทึกข้อมูล!E3353:H3353)=0,"",SUM(บันทึกข้อมูล!E3353:H3353))</f>
        <v/>
      </c>
      <c r="B3353" s="63" t="str">
        <f>IF(SUM(บันทึกข้อมูล!I3353:L3353)=0,"",SUM(บันทึกข้อมูล!I3353:L3353))</f>
        <v/>
      </c>
      <c r="C3353" s="63" t="str">
        <f>IF(SUM(บันทึกข้อมูล!M3353:P3353)=0,"",SUM(บันทึกข้อมูล!M3353:P3353))</f>
        <v/>
      </c>
      <c r="D3353" s="63" t="str">
        <f>IF(SUM(บันทึกข้อมูล!Q3353:T3353)=0,"",SUM(บันทึกข้อมูล!Q3353:T3353))</f>
        <v/>
      </c>
      <c r="E3353" s="63" t="str">
        <f>IF(SUM(บันทึกข้อมูล!E3353:T3353)=0,"",SUM(บันทึกข้อมูล!E3353:T3353))</f>
        <v/>
      </c>
      <c r="F3353" s="64" t="str">
        <f>IF(SUM(บันทึกข้อมูล!U3353:Z3353)=0,"",SUM(บันทึกข้อมูล!U3353:Z3353))</f>
        <v/>
      </c>
      <c r="G3353" s="64" t="str">
        <f>IF(SUM(บันทึกข้อมูล!AA3353:AB3353)=0,"",SUM(บันทึกข้อมูล!AA3353:AB3353))</f>
        <v/>
      </c>
      <c r="H3353" s="64" t="str">
        <f>IF(SUM(บันทึกข้อมูล!AC3353:AD3353)=0,"",SUM(บันทึกข้อมูล!AC3353:AD3353))</f>
        <v/>
      </c>
      <c r="I3353" s="64" t="str">
        <f>IF(SUM(บันทึกข้อมูล!AE3353:AF3353)=0,"",SUM(บันทึกข้อมูล!AE3353:AF3353))</f>
        <v/>
      </c>
      <c r="J3353" s="64" t="str">
        <f>IF(SUM(บันทึกข้อมูล!AG3353:AG3353)=0,"",SUM(บันทึกข้อมูล!AG3353:AG3353))</f>
        <v/>
      </c>
      <c r="K3353" s="64" t="str">
        <f>IF(SUM(บันทึกข้อมูล!AH3353:AN3353)=0,"",SUM(บันทึกข้อมูล!AH3353:AN3353))</f>
        <v/>
      </c>
      <c r="L3353" s="64" t="str">
        <f>IF(SUM(บันทึกข้อมูล!U3353:AN3353)=0,"",SUM(บันทึกข้อมูล!U3353:AN3353))</f>
        <v/>
      </c>
      <c r="M3353" s="61" t="str">
        <f>IF(SUM(บันทึกข้อมูล!AO3353:AS3353)=0,"",SUM(บันทึกข้อมูล!AO3353:AS3353))</f>
        <v/>
      </c>
      <c r="N3353" s="95" t="str">
        <f t="shared" si="69"/>
        <v/>
      </c>
      <c r="O3353" s="97" t="str">
        <f>IF(SUM(บันทึกข้อมูล!X3353:AQ3353)=0,"",SUM(บันทึกข้อมูล!X3353:AQ3353))</f>
        <v/>
      </c>
    </row>
    <row r="3354" spans="1:15" ht="18">
      <c r="A3354" s="63" t="str">
        <f>IF(SUM(บันทึกข้อมูล!E3354:H3354)=0,"",SUM(บันทึกข้อมูล!E3354:H3354))</f>
        <v/>
      </c>
      <c r="B3354" s="63" t="str">
        <f>IF(SUM(บันทึกข้อมูล!I3354:L3354)=0,"",SUM(บันทึกข้อมูล!I3354:L3354))</f>
        <v/>
      </c>
      <c r="C3354" s="63" t="str">
        <f>IF(SUM(บันทึกข้อมูล!M3354:P3354)=0,"",SUM(บันทึกข้อมูล!M3354:P3354))</f>
        <v/>
      </c>
      <c r="D3354" s="63" t="str">
        <f>IF(SUM(บันทึกข้อมูล!Q3354:T3354)=0,"",SUM(บันทึกข้อมูล!Q3354:T3354))</f>
        <v/>
      </c>
      <c r="E3354" s="63" t="str">
        <f>IF(SUM(บันทึกข้อมูล!E3354:T3354)=0,"",SUM(บันทึกข้อมูล!E3354:T3354))</f>
        <v/>
      </c>
      <c r="F3354" s="64" t="str">
        <f>IF(SUM(บันทึกข้อมูล!U3354:Z3354)=0,"",SUM(บันทึกข้อมูล!U3354:Z3354))</f>
        <v/>
      </c>
      <c r="G3354" s="64" t="str">
        <f>IF(SUM(บันทึกข้อมูล!AA3354:AB3354)=0,"",SUM(บันทึกข้อมูล!AA3354:AB3354))</f>
        <v/>
      </c>
      <c r="H3354" s="64" t="str">
        <f>IF(SUM(บันทึกข้อมูล!AC3354:AD3354)=0,"",SUM(บันทึกข้อมูล!AC3354:AD3354))</f>
        <v/>
      </c>
      <c r="I3354" s="64" t="str">
        <f>IF(SUM(บันทึกข้อมูล!AE3354:AF3354)=0,"",SUM(บันทึกข้อมูล!AE3354:AF3354))</f>
        <v/>
      </c>
      <c r="J3354" s="64" t="str">
        <f>IF(SUM(บันทึกข้อมูล!AG3354:AG3354)=0,"",SUM(บันทึกข้อมูล!AG3354:AG3354))</f>
        <v/>
      </c>
      <c r="K3354" s="64" t="str">
        <f>IF(SUM(บันทึกข้อมูล!AH3354:AN3354)=0,"",SUM(บันทึกข้อมูล!AH3354:AN3354))</f>
        <v/>
      </c>
      <c r="L3354" s="64" t="str">
        <f>IF(SUM(บันทึกข้อมูล!U3354:AN3354)=0,"",SUM(บันทึกข้อมูล!U3354:AN3354))</f>
        <v/>
      </c>
      <c r="M3354" s="61" t="str">
        <f>IF(SUM(บันทึกข้อมูล!AO3354:AS3354)=0,"",SUM(บันทึกข้อมูล!AO3354:AS3354))</f>
        <v/>
      </c>
      <c r="N3354" s="95" t="str">
        <f t="shared" si="69"/>
        <v/>
      </c>
      <c r="O3354" s="97" t="str">
        <f>IF(SUM(บันทึกข้อมูล!X3354:AQ3354)=0,"",SUM(บันทึกข้อมูล!X3354:AQ3354))</f>
        <v/>
      </c>
    </row>
    <row r="3355" spans="1:15" ht="18">
      <c r="A3355" s="63" t="str">
        <f>IF(SUM(บันทึกข้อมูล!E3355:H3355)=0,"",SUM(บันทึกข้อมูล!E3355:H3355))</f>
        <v/>
      </c>
      <c r="B3355" s="63" t="str">
        <f>IF(SUM(บันทึกข้อมูล!I3355:L3355)=0,"",SUM(บันทึกข้อมูล!I3355:L3355))</f>
        <v/>
      </c>
      <c r="C3355" s="63" t="str">
        <f>IF(SUM(บันทึกข้อมูล!M3355:P3355)=0,"",SUM(บันทึกข้อมูล!M3355:P3355))</f>
        <v/>
      </c>
      <c r="D3355" s="63" t="str">
        <f>IF(SUM(บันทึกข้อมูล!Q3355:T3355)=0,"",SUM(บันทึกข้อมูล!Q3355:T3355))</f>
        <v/>
      </c>
      <c r="E3355" s="63" t="str">
        <f>IF(SUM(บันทึกข้อมูล!E3355:T3355)=0,"",SUM(บันทึกข้อมูล!E3355:T3355))</f>
        <v/>
      </c>
      <c r="F3355" s="64" t="str">
        <f>IF(SUM(บันทึกข้อมูล!U3355:Z3355)=0,"",SUM(บันทึกข้อมูล!U3355:Z3355))</f>
        <v/>
      </c>
      <c r="G3355" s="64" t="str">
        <f>IF(SUM(บันทึกข้อมูล!AA3355:AB3355)=0,"",SUM(บันทึกข้อมูล!AA3355:AB3355))</f>
        <v/>
      </c>
      <c r="H3355" s="64" t="str">
        <f>IF(SUM(บันทึกข้อมูล!AC3355:AD3355)=0,"",SUM(บันทึกข้อมูล!AC3355:AD3355))</f>
        <v/>
      </c>
      <c r="I3355" s="64" t="str">
        <f>IF(SUM(บันทึกข้อมูล!AE3355:AF3355)=0,"",SUM(บันทึกข้อมูล!AE3355:AF3355))</f>
        <v/>
      </c>
      <c r="J3355" s="64" t="str">
        <f>IF(SUM(บันทึกข้อมูล!AG3355:AG3355)=0,"",SUM(บันทึกข้อมูล!AG3355:AG3355))</f>
        <v/>
      </c>
      <c r="K3355" s="64" t="str">
        <f>IF(SUM(บันทึกข้อมูล!AH3355:AN3355)=0,"",SUM(บันทึกข้อมูล!AH3355:AN3355))</f>
        <v/>
      </c>
      <c r="L3355" s="64" t="str">
        <f>IF(SUM(บันทึกข้อมูล!U3355:AN3355)=0,"",SUM(บันทึกข้อมูล!U3355:AN3355))</f>
        <v/>
      </c>
      <c r="M3355" s="61" t="str">
        <f>IF(SUM(บันทึกข้อมูล!AO3355:AS3355)=0,"",SUM(บันทึกข้อมูล!AO3355:AS3355))</f>
        <v/>
      </c>
      <c r="N3355" s="95" t="str">
        <f t="shared" si="69"/>
        <v/>
      </c>
      <c r="O3355" s="97" t="str">
        <f>IF(SUM(บันทึกข้อมูล!X3355:AQ3355)=0,"",SUM(บันทึกข้อมูล!X3355:AQ3355))</f>
        <v/>
      </c>
    </row>
    <row r="3356" spans="1:15" ht="18">
      <c r="A3356" s="63" t="str">
        <f>IF(SUM(บันทึกข้อมูล!E3356:H3356)=0,"",SUM(บันทึกข้อมูล!E3356:H3356))</f>
        <v/>
      </c>
      <c r="B3356" s="63" t="str">
        <f>IF(SUM(บันทึกข้อมูล!I3356:L3356)=0,"",SUM(บันทึกข้อมูล!I3356:L3356))</f>
        <v/>
      </c>
      <c r="C3356" s="63" t="str">
        <f>IF(SUM(บันทึกข้อมูล!M3356:P3356)=0,"",SUM(บันทึกข้อมูล!M3356:P3356))</f>
        <v/>
      </c>
      <c r="D3356" s="63" t="str">
        <f>IF(SUM(บันทึกข้อมูล!Q3356:T3356)=0,"",SUM(บันทึกข้อมูล!Q3356:T3356))</f>
        <v/>
      </c>
      <c r="E3356" s="63" t="str">
        <f>IF(SUM(บันทึกข้อมูล!E3356:T3356)=0,"",SUM(บันทึกข้อมูล!E3356:T3356))</f>
        <v/>
      </c>
      <c r="F3356" s="64" t="str">
        <f>IF(SUM(บันทึกข้อมูล!U3356:Z3356)=0,"",SUM(บันทึกข้อมูล!U3356:Z3356))</f>
        <v/>
      </c>
      <c r="G3356" s="64" t="str">
        <f>IF(SUM(บันทึกข้อมูล!AA3356:AB3356)=0,"",SUM(บันทึกข้อมูล!AA3356:AB3356))</f>
        <v/>
      </c>
      <c r="H3356" s="64" t="str">
        <f>IF(SUM(บันทึกข้อมูล!AC3356:AD3356)=0,"",SUM(บันทึกข้อมูล!AC3356:AD3356))</f>
        <v/>
      </c>
      <c r="I3356" s="64" t="str">
        <f>IF(SUM(บันทึกข้อมูล!AE3356:AF3356)=0,"",SUM(บันทึกข้อมูล!AE3356:AF3356))</f>
        <v/>
      </c>
      <c r="J3356" s="64" t="str">
        <f>IF(SUM(บันทึกข้อมูล!AG3356:AG3356)=0,"",SUM(บันทึกข้อมูล!AG3356:AG3356))</f>
        <v/>
      </c>
      <c r="K3356" s="64" t="str">
        <f>IF(SUM(บันทึกข้อมูล!AH3356:AN3356)=0,"",SUM(บันทึกข้อมูล!AH3356:AN3356))</f>
        <v/>
      </c>
      <c r="L3356" s="64" t="str">
        <f>IF(SUM(บันทึกข้อมูล!U3356:AN3356)=0,"",SUM(บันทึกข้อมูล!U3356:AN3356))</f>
        <v/>
      </c>
      <c r="M3356" s="61" t="str">
        <f>IF(SUM(บันทึกข้อมูล!AO3356:AS3356)=0,"",SUM(บันทึกข้อมูล!AO3356:AS3356))</f>
        <v/>
      </c>
      <c r="N3356" s="95" t="str">
        <f t="shared" si="69"/>
        <v/>
      </c>
      <c r="O3356" s="97" t="str">
        <f>IF(SUM(บันทึกข้อมูล!X3356:AQ3356)=0,"",SUM(บันทึกข้อมูล!X3356:AQ3356))</f>
        <v/>
      </c>
    </row>
    <row r="3357" spans="1:15" ht="18">
      <c r="A3357" s="63" t="str">
        <f>IF(SUM(บันทึกข้อมูล!E3357:H3357)=0,"",SUM(บันทึกข้อมูล!E3357:H3357))</f>
        <v/>
      </c>
      <c r="B3357" s="63" t="str">
        <f>IF(SUM(บันทึกข้อมูล!I3357:L3357)=0,"",SUM(บันทึกข้อมูล!I3357:L3357))</f>
        <v/>
      </c>
      <c r="C3357" s="63" t="str">
        <f>IF(SUM(บันทึกข้อมูล!M3357:P3357)=0,"",SUM(บันทึกข้อมูล!M3357:P3357))</f>
        <v/>
      </c>
      <c r="D3357" s="63" t="str">
        <f>IF(SUM(บันทึกข้อมูล!Q3357:T3357)=0,"",SUM(บันทึกข้อมูล!Q3357:T3357))</f>
        <v/>
      </c>
      <c r="E3357" s="63" t="str">
        <f>IF(SUM(บันทึกข้อมูล!E3357:T3357)=0,"",SUM(บันทึกข้อมูล!E3357:T3357))</f>
        <v/>
      </c>
      <c r="F3357" s="64" t="str">
        <f>IF(SUM(บันทึกข้อมูล!U3357:Z3357)=0,"",SUM(บันทึกข้อมูล!U3357:Z3357))</f>
        <v/>
      </c>
      <c r="G3357" s="64" t="str">
        <f>IF(SUM(บันทึกข้อมูล!AA3357:AB3357)=0,"",SUM(บันทึกข้อมูล!AA3357:AB3357))</f>
        <v/>
      </c>
      <c r="H3357" s="64" t="str">
        <f>IF(SUM(บันทึกข้อมูล!AC3357:AD3357)=0,"",SUM(บันทึกข้อมูล!AC3357:AD3357))</f>
        <v/>
      </c>
      <c r="I3357" s="64" t="str">
        <f>IF(SUM(บันทึกข้อมูล!AE3357:AF3357)=0,"",SUM(บันทึกข้อมูล!AE3357:AF3357))</f>
        <v/>
      </c>
      <c r="J3357" s="64" t="str">
        <f>IF(SUM(บันทึกข้อมูล!AG3357:AG3357)=0,"",SUM(บันทึกข้อมูล!AG3357:AG3357))</f>
        <v/>
      </c>
      <c r="K3357" s="64" t="str">
        <f>IF(SUM(บันทึกข้อมูล!AH3357:AN3357)=0,"",SUM(บันทึกข้อมูล!AH3357:AN3357))</f>
        <v/>
      </c>
      <c r="L3357" s="64" t="str">
        <f>IF(SUM(บันทึกข้อมูล!U3357:AN3357)=0,"",SUM(บันทึกข้อมูล!U3357:AN3357))</f>
        <v/>
      </c>
      <c r="M3357" s="61" t="str">
        <f>IF(SUM(บันทึกข้อมูล!AO3357:AS3357)=0,"",SUM(บันทึกข้อมูล!AO3357:AS3357))</f>
        <v/>
      </c>
      <c r="N3357" s="95" t="str">
        <f t="shared" si="69"/>
        <v/>
      </c>
      <c r="O3357" s="97" t="str">
        <f>IF(SUM(บันทึกข้อมูล!X3357:AQ3357)=0,"",SUM(บันทึกข้อมูล!X3357:AQ3357))</f>
        <v/>
      </c>
    </row>
    <row r="3358" spans="1:15" ht="18">
      <c r="A3358" s="63" t="str">
        <f>IF(SUM(บันทึกข้อมูล!E3358:H3358)=0,"",SUM(บันทึกข้อมูล!E3358:H3358))</f>
        <v/>
      </c>
      <c r="B3358" s="63" t="str">
        <f>IF(SUM(บันทึกข้อมูล!I3358:L3358)=0,"",SUM(บันทึกข้อมูล!I3358:L3358))</f>
        <v/>
      </c>
      <c r="C3358" s="63" t="str">
        <f>IF(SUM(บันทึกข้อมูล!M3358:P3358)=0,"",SUM(บันทึกข้อมูล!M3358:P3358))</f>
        <v/>
      </c>
      <c r="D3358" s="63" t="str">
        <f>IF(SUM(บันทึกข้อมูล!Q3358:T3358)=0,"",SUM(บันทึกข้อมูล!Q3358:T3358))</f>
        <v/>
      </c>
      <c r="E3358" s="63" t="str">
        <f>IF(SUM(บันทึกข้อมูล!E3358:T3358)=0,"",SUM(บันทึกข้อมูล!E3358:T3358))</f>
        <v/>
      </c>
      <c r="F3358" s="64" t="str">
        <f>IF(SUM(บันทึกข้อมูล!U3358:Z3358)=0,"",SUM(บันทึกข้อมูล!U3358:Z3358))</f>
        <v/>
      </c>
      <c r="G3358" s="64" t="str">
        <f>IF(SUM(บันทึกข้อมูล!AA3358:AB3358)=0,"",SUM(บันทึกข้อมูล!AA3358:AB3358))</f>
        <v/>
      </c>
      <c r="H3358" s="64" t="str">
        <f>IF(SUM(บันทึกข้อมูล!AC3358:AD3358)=0,"",SUM(บันทึกข้อมูล!AC3358:AD3358))</f>
        <v/>
      </c>
      <c r="I3358" s="64" t="str">
        <f>IF(SUM(บันทึกข้อมูล!AE3358:AF3358)=0,"",SUM(บันทึกข้อมูล!AE3358:AF3358))</f>
        <v/>
      </c>
      <c r="J3358" s="64" t="str">
        <f>IF(SUM(บันทึกข้อมูล!AG3358:AG3358)=0,"",SUM(บันทึกข้อมูล!AG3358:AG3358))</f>
        <v/>
      </c>
      <c r="K3358" s="64" t="str">
        <f>IF(SUM(บันทึกข้อมูล!AH3358:AN3358)=0,"",SUM(บันทึกข้อมูล!AH3358:AN3358))</f>
        <v/>
      </c>
      <c r="L3358" s="64" t="str">
        <f>IF(SUM(บันทึกข้อมูล!U3358:AN3358)=0,"",SUM(บันทึกข้อมูล!U3358:AN3358))</f>
        <v/>
      </c>
      <c r="M3358" s="61" t="str">
        <f>IF(SUM(บันทึกข้อมูล!AO3358:AS3358)=0,"",SUM(บันทึกข้อมูล!AO3358:AS3358))</f>
        <v/>
      </c>
      <c r="N3358" s="95" t="str">
        <f t="shared" si="69"/>
        <v/>
      </c>
      <c r="O3358" s="97" t="str">
        <f>IF(SUM(บันทึกข้อมูล!X3358:AQ3358)=0,"",SUM(บันทึกข้อมูล!X3358:AQ3358))</f>
        <v/>
      </c>
    </row>
    <row r="3359" spans="1:15" ht="18">
      <c r="A3359" s="63" t="str">
        <f>IF(SUM(บันทึกข้อมูล!E3359:H3359)=0,"",SUM(บันทึกข้อมูล!E3359:H3359))</f>
        <v/>
      </c>
      <c r="B3359" s="63" t="str">
        <f>IF(SUM(บันทึกข้อมูล!I3359:L3359)=0,"",SUM(บันทึกข้อมูล!I3359:L3359))</f>
        <v/>
      </c>
      <c r="C3359" s="63" t="str">
        <f>IF(SUM(บันทึกข้อมูล!M3359:P3359)=0,"",SUM(บันทึกข้อมูล!M3359:P3359))</f>
        <v/>
      </c>
      <c r="D3359" s="63" t="str">
        <f>IF(SUM(บันทึกข้อมูล!Q3359:T3359)=0,"",SUM(บันทึกข้อมูล!Q3359:T3359))</f>
        <v/>
      </c>
      <c r="E3359" s="63" t="str">
        <f>IF(SUM(บันทึกข้อมูล!E3359:T3359)=0,"",SUM(บันทึกข้อมูล!E3359:T3359))</f>
        <v/>
      </c>
      <c r="F3359" s="64" t="str">
        <f>IF(SUM(บันทึกข้อมูล!U3359:Z3359)=0,"",SUM(บันทึกข้อมูล!U3359:Z3359))</f>
        <v/>
      </c>
      <c r="G3359" s="64" t="str">
        <f>IF(SUM(บันทึกข้อมูล!AA3359:AB3359)=0,"",SUM(บันทึกข้อมูล!AA3359:AB3359))</f>
        <v/>
      </c>
      <c r="H3359" s="64" t="str">
        <f>IF(SUM(บันทึกข้อมูล!AC3359:AD3359)=0,"",SUM(บันทึกข้อมูล!AC3359:AD3359))</f>
        <v/>
      </c>
      <c r="I3359" s="64" t="str">
        <f>IF(SUM(บันทึกข้อมูล!AE3359:AF3359)=0,"",SUM(บันทึกข้อมูล!AE3359:AF3359))</f>
        <v/>
      </c>
      <c r="J3359" s="64" t="str">
        <f>IF(SUM(บันทึกข้อมูล!AG3359:AG3359)=0,"",SUM(บันทึกข้อมูล!AG3359:AG3359))</f>
        <v/>
      </c>
      <c r="K3359" s="64" t="str">
        <f>IF(SUM(บันทึกข้อมูล!AH3359:AN3359)=0,"",SUM(บันทึกข้อมูล!AH3359:AN3359))</f>
        <v/>
      </c>
      <c r="L3359" s="64" t="str">
        <f>IF(SUM(บันทึกข้อมูล!U3359:AN3359)=0,"",SUM(บันทึกข้อมูล!U3359:AN3359))</f>
        <v/>
      </c>
      <c r="M3359" s="61" t="str">
        <f>IF(SUM(บันทึกข้อมูล!AO3359:AS3359)=0,"",SUM(บันทึกข้อมูล!AO3359:AS3359))</f>
        <v/>
      </c>
      <c r="N3359" s="95" t="str">
        <f t="shared" si="69"/>
        <v/>
      </c>
      <c r="O3359" s="97" t="str">
        <f>IF(SUM(บันทึกข้อมูล!X3359:AQ3359)=0,"",SUM(บันทึกข้อมูล!X3359:AQ3359))</f>
        <v/>
      </c>
    </row>
    <row r="3360" spans="1:15" ht="18">
      <c r="A3360" s="63" t="str">
        <f>IF(SUM(บันทึกข้อมูล!E3360:H3360)=0,"",SUM(บันทึกข้อมูล!E3360:H3360))</f>
        <v/>
      </c>
      <c r="B3360" s="63" t="str">
        <f>IF(SUM(บันทึกข้อมูล!I3360:L3360)=0,"",SUM(บันทึกข้อมูล!I3360:L3360))</f>
        <v/>
      </c>
      <c r="C3360" s="63" t="str">
        <f>IF(SUM(บันทึกข้อมูล!M3360:P3360)=0,"",SUM(บันทึกข้อมูล!M3360:P3360))</f>
        <v/>
      </c>
      <c r="D3360" s="63" t="str">
        <f>IF(SUM(บันทึกข้อมูล!Q3360:T3360)=0,"",SUM(บันทึกข้อมูล!Q3360:T3360))</f>
        <v/>
      </c>
      <c r="E3360" s="63" t="str">
        <f>IF(SUM(บันทึกข้อมูล!E3360:T3360)=0,"",SUM(บันทึกข้อมูล!E3360:T3360))</f>
        <v/>
      </c>
      <c r="F3360" s="64" t="str">
        <f>IF(SUM(บันทึกข้อมูล!U3360:Z3360)=0,"",SUM(บันทึกข้อมูล!U3360:Z3360))</f>
        <v/>
      </c>
      <c r="G3360" s="64" t="str">
        <f>IF(SUM(บันทึกข้อมูล!AA3360:AB3360)=0,"",SUM(บันทึกข้อมูล!AA3360:AB3360))</f>
        <v/>
      </c>
      <c r="H3360" s="64" t="str">
        <f>IF(SUM(บันทึกข้อมูล!AC3360:AD3360)=0,"",SUM(บันทึกข้อมูล!AC3360:AD3360))</f>
        <v/>
      </c>
      <c r="I3360" s="64" t="str">
        <f>IF(SUM(บันทึกข้อมูล!AE3360:AF3360)=0,"",SUM(บันทึกข้อมูล!AE3360:AF3360))</f>
        <v/>
      </c>
      <c r="J3360" s="64" t="str">
        <f>IF(SUM(บันทึกข้อมูล!AG3360:AG3360)=0,"",SUM(บันทึกข้อมูล!AG3360:AG3360))</f>
        <v/>
      </c>
      <c r="K3360" s="64" t="str">
        <f>IF(SUM(บันทึกข้อมูล!AH3360:AN3360)=0,"",SUM(บันทึกข้อมูล!AH3360:AN3360))</f>
        <v/>
      </c>
      <c r="L3360" s="64" t="str">
        <f>IF(SUM(บันทึกข้อมูล!U3360:AN3360)=0,"",SUM(บันทึกข้อมูล!U3360:AN3360))</f>
        <v/>
      </c>
      <c r="M3360" s="61" t="str">
        <f>IF(SUM(บันทึกข้อมูล!AO3360:AS3360)=0,"",SUM(บันทึกข้อมูล!AO3360:AS3360))</f>
        <v/>
      </c>
      <c r="N3360" s="95" t="str">
        <f t="shared" si="69"/>
        <v/>
      </c>
      <c r="O3360" s="97" t="str">
        <f>IF(SUM(บันทึกข้อมูล!X3360:AQ3360)=0,"",SUM(บันทึกข้อมูล!X3360:AQ3360))</f>
        <v/>
      </c>
    </row>
    <row r="3361" spans="1:15" ht="18">
      <c r="A3361" s="63" t="str">
        <f>IF(SUM(บันทึกข้อมูล!E3361:H3361)=0,"",SUM(บันทึกข้อมูล!E3361:H3361))</f>
        <v/>
      </c>
      <c r="B3361" s="63" t="str">
        <f>IF(SUM(บันทึกข้อมูล!I3361:L3361)=0,"",SUM(บันทึกข้อมูล!I3361:L3361))</f>
        <v/>
      </c>
      <c r="C3361" s="63" t="str">
        <f>IF(SUM(บันทึกข้อมูล!M3361:P3361)=0,"",SUM(บันทึกข้อมูล!M3361:P3361))</f>
        <v/>
      </c>
      <c r="D3361" s="63" t="str">
        <f>IF(SUM(บันทึกข้อมูล!Q3361:T3361)=0,"",SUM(บันทึกข้อมูล!Q3361:T3361))</f>
        <v/>
      </c>
      <c r="E3361" s="63" t="str">
        <f>IF(SUM(บันทึกข้อมูล!E3361:T3361)=0,"",SUM(บันทึกข้อมูล!E3361:T3361))</f>
        <v/>
      </c>
      <c r="F3361" s="64" t="str">
        <f>IF(SUM(บันทึกข้อมูล!U3361:Z3361)=0,"",SUM(บันทึกข้อมูล!U3361:Z3361))</f>
        <v/>
      </c>
      <c r="G3361" s="64" t="str">
        <f>IF(SUM(บันทึกข้อมูล!AA3361:AB3361)=0,"",SUM(บันทึกข้อมูล!AA3361:AB3361))</f>
        <v/>
      </c>
      <c r="H3361" s="64" t="str">
        <f>IF(SUM(บันทึกข้อมูล!AC3361:AD3361)=0,"",SUM(บันทึกข้อมูล!AC3361:AD3361))</f>
        <v/>
      </c>
      <c r="I3361" s="64" t="str">
        <f>IF(SUM(บันทึกข้อมูล!AE3361:AF3361)=0,"",SUM(บันทึกข้อมูล!AE3361:AF3361))</f>
        <v/>
      </c>
      <c r="J3361" s="64" t="str">
        <f>IF(SUM(บันทึกข้อมูล!AG3361:AG3361)=0,"",SUM(บันทึกข้อมูล!AG3361:AG3361))</f>
        <v/>
      </c>
      <c r="K3361" s="64" t="str">
        <f>IF(SUM(บันทึกข้อมูล!AH3361:AN3361)=0,"",SUM(บันทึกข้อมูล!AH3361:AN3361))</f>
        <v/>
      </c>
      <c r="L3361" s="64" t="str">
        <f>IF(SUM(บันทึกข้อมูล!U3361:AN3361)=0,"",SUM(บันทึกข้อมูล!U3361:AN3361))</f>
        <v/>
      </c>
      <c r="M3361" s="61" t="str">
        <f>IF(SUM(บันทึกข้อมูล!AO3361:AS3361)=0,"",SUM(บันทึกข้อมูล!AO3361:AS3361))</f>
        <v/>
      </c>
      <c r="N3361" s="95" t="str">
        <f t="shared" si="69"/>
        <v/>
      </c>
      <c r="O3361" s="97" t="str">
        <f>IF(SUM(บันทึกข้อมูล!X3361:AQ3361)=0,"",SUM(บันทึกข้อมูล!X3361:AQ3361))</f>
        <v/>
      </c>
    </row>
    <row r="3362" spans="1:15" ht="18">
      <c r="A3362" s="63" t="str">
        <f>IF(SUM(บันทึกข้อมูล!E3362:H3362)=0,"",SUM(บันทึกข้อมูล!E3362:H3362))</f>
        <v/>
      </c>
      <c r="B3362" s="63" t="str">
        <f>IF(SUM(บันทึกข้อมูล!I3362:L3362)=0,"",SUM(บันทึกข้อมูล!I3362:L3362))</f>
        <v/>
      </c>
      <c r="C3362" s="63" t="str">
        <f>IF(SUM(บันทึกข้อมูล!M3362:P3362)=0,"",SUM(บันทึกข้อมูล!M3362:P3362))</f>
        <v/>
      </c>
      <c r="D3362" s="63" t="str">
        <f>IF(SUM(บันทึกข้อมูล!Q3362:T3362)=0,"",SUM(บันทึกข้อมูล!Q3362:T3362))</f>
        <v/>
      </c>
      <c r="E3362" s="63" t="str">
        <f>IF(SUM(บันทึกข้อมูล!E3362:T3362)=0,"",SUM(บันทึกข้อมูล!E3362:T3362))</f>
        <v/>
      </c>
      <c r="F3362" s="64" t="str">
        <f>IF(SUM(บันทึกข้อมูล!U3362:Z3362)=0,"",SUM(บันทึกข้อมูล!U3362:Z3362))</f>
        <v/>
      </c>
      <c r="G3362" s="64" t="str">
        <f>IF(SUM(บันทึกข้อมูล!AA3362:AB3362)=0,"",SUM(บันทึกข้อมูล!AA3362:AB3362))</f>
        <v/>
      </c>
      <c r="H3362" s="64" t="str">
        <f>IF(SUM(บันทึกข้อมูล!AC3362:AD3362)=0,"",SUM(บันทึกข้อมูล!AC3362:AD3362))</f>
        <v/>
      </c>
      <c r="I3362" s="64" t="str">
        <f>IF(SUM(บันทึกข้อมูล!AE3362:AF3362)=0,"",SUM(บันทึกข้อมูล!AE3362:AF3362))</f>
        <v/>
      </c>
      <c r="J3362" s="64" t="str">
        <f>IF(SUM(บันทึกข้อมูล!AG3362:AG3362)=0,"",SUM(บันทึกข้อมูล!AG3362:AG3362))</f>
        <v/>
      </c>
      <c r="K3362" s="64" t="str">
        <f>IF(SUM(บันทึกข้อมูล!AH3362:AN3362)=0,"",SUM(บันทึกข้อมูล!AH3362:AN3362))</f>
        <v/>
      </c>
      <c r="L3362" s="64" t="str">
        <f>IF(SUM(บันทึกข้อมูล!U3362:AN3362)=0,"",SUM(บันทึกข้อมูล!U3362:AN3362))</f>
        <v/>
      </c>
      <c r="M3362" s="61" t="str">
        <f>IF(SUM(บันทึกข้อมูล!AO3362:AS3362)=0,"",SUM(บันทึกข้อมูล!AO3362:AS3362))</f>
        <v/>
      </c>
      <c r="N3362" s="95" t="str">
        <f t="shared" si="69"/>
        <v/>
      </c>
      <c r="O3362" s="97" t="str">
        <f>IF(SUM(บันทึกข้อมูล!X3362:AQ3362)=0,"",SUM(บันทึกข้อมูล!X3362:AQ3362))</f>
        <v/>
      </c>
    </row>
    <row r="3363" spans="1:15" ht="18">
      <c r="A3363" s="63" t="str">
        <f>IF(SUM(บันทึกข้อมูล!E3363:H3363)=0,"",SUM(บันทึกข้อมูล!E3363:H3363))</f>
        <v/>
      </c>
      <c r="B3363" s="63" t="str">
        <f>IF(SUM(บันทึกข้อมูล!I3363:L3363)=0,"",SUM(บันทึกข้อมูล!I3363:L3363))</f>
        <v/>
      </c>
      <c r="C3363" s="63" t="str">
        <f>IF(SUM(บันทึกข้อมูล!M3363:P3363)=0,"",SUM(บันทึกข้อมูล!M3363:P3363))</f>
        <v/>
      </c>
      <c r="D3363" s="63" t="str">
        <f>IF(SUM(บันทึกข้อมูล!Q3363:T3363)=0,"",SUM(บันทึกข้อมูล!Q3363:T3363))</f>
        <v/>
      </c>
      <c r="E3363" s="63" t="str">
        <f>IF(SUM(บันทึกข้อมูล!E3363:T3363)=0,"",SUM(บันทึกข้อมูล!E3363:T3363))</f>
        <v/>
      </c>
      <c r="F3363" s="64" t="str">
        <f>IF(SUM(บันทึกข้อมูล!U3363:Z3363)=0,"",SUM(บันทึกข้อมูล!U3363:Z3363))</f>
        <v/>
      </c>
      <c r="G3363" s="64" t="str">
        <f>IF(SUM(บันทึกข้อมูล!AA3363:AB3363)=0,"",SUM(บันทึกข้อมูล!AA3363:AB3363))</f>
        <v/>
      </c>
      <c r="H3363" s="64" t="str">
        <f>IF(SUM(บันทึกข้อมูล!AC3363:AD3363)=0,"",SUM(บันทึกข้อมูล!AC3363:AD3363))</f>
        <v/>
      </c>
      <c r="I3363" s="64" t="str">
        <f>IF(SUM(บันทึกข้อมูล!AE3363:AF3363)=0,"",SUM(บันทึกข้อมูล!AE3363:AF3363))</f>
        <v/>
      </c>
      <c r="J3363" s="64" t="str">
        <f>IF(SUM(บันทึกข้อมูล!AG3363:AG3363)=0,"",SUM(บันทึกข้อมูล!AG3363:AG3363))</f>
        <v/>
      </c>
      <c r="K3363" s="64" t="str">
        <f>IF(SUM(บันทึกข้อมูล!AH3363:AN3363)=0,"",SUM(บันทึกข้อมูล!AH3363:AN3363))</f>
        <v/>
      </c>
      <c r="L3363" s="64" t="str">
        <f>IF(SUM(บันทึกข้อมูล!U3363:AN3363)=0,"",SUM(บันทึกข้อมูล!U3363:AN3363))</f>
        <v/>
      </c>
      <c r="M3363" s="61" t="str">
        <f>IF(SUM(บันทึกข้อมูล!AO3363:AS3363)=0,"",SUM(บันทึกข้อมูล!AO3363:AS3363))</f>
        <v/>
      </c>
      <c r="N3363" s="95" t="str">
        <f t="shared" si="69"/>
        <v/>
      </c>
      <c r="O3363" s="97" t="str">
        <f>IF(SUM(บันทึกข้อมูล!X3363:AQ3363)=0,"",SUM(บันทึกข้อมูล!X3363:AQ3363))</f>
        <v/>
      </c>
    </row>
    <row r="3364" spans="1:15" ht="18">
      <c r="A3364" s="63" t="str">
        <f>IF(SUM(บันทึกข้อมูล!E3364:H3364)=0,"",SUM(บันทึกข้อมูล!E3364:H3364))</f>
        <v/>
      </c>
      <c r="B3364" s="63" t="str">
        <f>IF(SUM(บันทึกข้อมูล!I3364:L3364)=0,"",SUM(บันทึกข้อมูล!I3364:L3364))</f>
        <v/>
      </c>
      <c r="C3364" s="63" t="str">
        <f>IF(SUM(บันทึกข้อมูล!M3364:P3364)=0,"",SUM(บันทึกข้อมูล!M3364:P3364))</f>
        <v/>
      </c>
      <c r="D3364" s="63" t="str">
        <f>IF(SUM(บันทึกข้อมูล!Q3364:T3364)=0,"",SUM(บันทึกข้อมูล!Q3364:T3364))</f>
        <v/>
      </c>
      <c r="E3364" s="63" t="str">
        <f>IF(SUM(บันทึกข้อมูล!E3364:T3364)=0,"",SUM(บันทึกข้อมูล!E3364:T3364))</f>
        <v/>
      </c>
      <c r="F3364" s="64" t="str">
        <f>IF(SUM(บันทึกข้อมูล!U3364:Z3364)=0,"",SUM(บันทึกข้อมูล!U3364:Z3364))</f>
        <v/>
      </c>
      <c r="G3364" s="64" t="str">
        <f>IF(SUM(บันทึกข้อมูล!AA3364:AB3364)=0,"",SUM(บันทึกข้อมูล!AA3364:AB3364))</f>
        <v/>
      </c>
      <c r="H3364" s="64" t="str">
        <f>IF(SUM(บันทึกข้อมูล!AC3364:AD3364)=0,"",SUM(บันทึกข้อมูล!AC3364:AD3364))</f>
        <v/>
      </c>
      <c r="I3364" s="64" t="str">
        <f>IF(SUM(บันทึกข้อมูล!AE3364:AF3364)=0,"",SUM(บันทึกข้อมูล!AE3364:AF3364))</f>
        <v/>
      </c>
      <c r="J3364" s="64" t="str">
        <f>IF(SUM(บันทึกข้อมูล!AG3364:AG3364)=0,"",SUM(บันทึกข้อมูล!AG3364:AG3364))</f>
        <v/>
      </c>
      <c r="K3364" s="64" t="str">
        <f>IF(SUM(บันทึกข้อมูล!AH3364:AN3364)=0,"",SUM(บันทึกข้อมูล!AH3364:AN3364))</f>
        <v/>
      </c>
      <c r="L3364" s="64" t="str">
        <f>IF(SUM(บันทึกข้อมูล!U3364:AN3364)=0,"",SUM(บันทึกข้อมูล!U3364:AN3364))</f>
        <v/>
      </c>
      <c r="M3364" s="61" t="str">
        <f>IF(SUM(บันทึกข้อมูล!AO3364:AS3364)=0,"",SUM(บันทึกข้อมูล!AO3364:AS3364))</f>
        <v/>
      </c>
      <c r="N3364" s="95" t="str">
        <f t="shared" si="69"/>
        <v/>
      </c>
      <c r="O3364" s="97" t="str">
        <f>IF(SUM(บันทึกข้อมูล!X3364:AQ3364)=0,"",SUM(บันทึกข้อมูล!X3364:AQ3364))</f>
        <v/>
      </c>
    </row>
    <row r="3365" spans="1:15" ht="18">
      <c r="A3365" s="63" t="str">
        <f>IF(SUM(บันทึกข้อมูล!E3365:H3365)=0,"",SUM(บันทึกข้อมูล!E3365:H3365))</f>
        <v/>
      </c>
      <c r="B3365" s="63" t="str">
        <f>IF(SUM(บันทึกข้อมูล!I3365:L3365)=0,"",SUM(บันทึกข้อมูล!I3365:L3365))</f>
        <v/>
      </c>
      <c r="C3365" s="63" t="str">
        <f>IF(SUM(บันทึกข้อมูล!M3365:P3365)=0,"",SUM(บันทึกข้อมูล!M3365:P3365))</f>
        <v/>
      </c>
      <c r="D3365" s="63" t="str">
        <f>IF(SUM(บันทึกข้อมูล!Q3365:T3365)=0,"",SUM(บันทึกข้อมูล!Q3365:T3365))</f>
        <v/>
      </c>
      <c r="E3365" s="63" t="str">
        <f>IF(SUM(บันทึกข้อมูล!E3365:T3365)=0,"",SUM(บันทึกข้อมูล!E3365:T3365))</f>
        <v/>
      </c>
      <c r="F3365" s="64" t="str">
        <f>IF(SUM(บันทึกข้อมูล!U3365:Z3365)=0,"",SUM(บันทึกข้อมูล!U3365:Z3365))</f>
        <v/>
      </c>
      <c r="G3365" s="64" t="str">
        <f>IF(SUM(บันทึกข้อมูล!AA3365:AB3365)=0,"",SUM(บันทึกข้อมูล!AA3365:AB3365))</f>
        <v/>
      </c>
      <c r="H3365" s="64" t="str">
        <f>IF(SUM(บันทึกข้อมูล!AC3365:AD3365)=0,"",SUM(บันทึกข้อมูล!AC3365:AD3365))</f>
        <v/>
      </c>
      <c r="I3365" s="64" t="str">
        <f>IF(SUM(บันทึกข้อมูล!AE3365:AF3365)=0,"",SUM(บันทึกข้อมูล!AE3365:AF3365))</f>
        <v/>
      </c>
      <c r="J3365" s="64" t="str">
        <f>IF(SUM(บันทึกข้อมูล!AG3365:AG3365)=0,"",SUM(บันทึกข้อมูล!AG3365:AG3365))</f>
        <v/>
      </c>
      <c r="K3365" s="64" t="str">
        <f>IF(SUM(บันทึกข้อมูล!AH3365:AN3365)=0,"",SUM(บันทึกข้อมูล!AH3365:AN3365))</f>
        <v/>
      </c>
      <c r="L3365" s="64" t="str">
        <f>IF(SUM(บันทึกข้อมูล!U3365:AN3365)=0,"",SUM(บันทึกข้อมูล!U3365:AN3365))</f>
        <v/>
      </c>
      <c r="M3365" s="61" t="str">
        <f>IF(SUM(บันทึกข้อมูล!AO3365:AS3365)=0,"",SUM(บันทึกข้อมูล!AO3365:AS3365))</f>
        <v/>
      </c>
      <c r="N3365" s="95" t="str">
        <f t="shared" si="69"/>
        <v/>
      </c>
      <c r="O3365" s="97" t="str">
        <f>IF(SUM(บันทึกข้อมูล!X3365:AQ3365)=0,"",SUM(บันทึกข้อมูล!X3365:AQ3365))</f>
        <v/>
      </c>
    </row>
    <row r="3366" spans="1:15" ht="18">
      <c r="A3366" s="63" t="str">
        <f>IF(SUM(บันทึกข้อมูล!E3366:H3366)=0,"",SUM(บันทึกข้อมูล!E3366:H3366))</f>
        <v/>
      </c>
      <c r="B3366" s="63" t="str">
        <f>IF(SUM(บันทึกข้อมูล!I3366:L3366)=0,"",SUM(บันทึกข้อมูล!I3366:L3366))</f>
        <v/>
      </c>
      <c r="C3366" s="63" t="str">
        <f>IF(SUM(บันทึกข้อมูล!M3366:P3366)=0,"",SUM(บันทึกข้อมูล!M3366:P3366))</f>
        <v/>
      </c>
      <c r="D3366" s="63" t="str">
        <f>IF(SUM(บันทึกข้อมูล!Q3366:T3366)=0,"",SUM(บันทึกข้อมูล!Q3366:T3366))</f>
        <v/>
      </c>
      <c r="E3366" s="63" t="str">
        <f>IF(SUM(บันทึกข้อมูล!E3366:T3366)=0,"",SUM(บันทึกข้อมูล!E3366:T3366))</f>
        <v/>
      </c>
      <c r="F3366" s="64" t="str">
        <f>IF(SUM(บันทึกข้อมูล!U3366:Z3366)=0,"",SUM(บันทึกข้อมูล!U3366:Z3366))</f>
        <v/>
      </c>
      <c r="G3366" s="64" t="str">
        <f>IF(SUM(บันทึกข้อมูล!AA3366:AB3366)=0,"",SUM(บันทึกข้อมูล!AA3366:AB3366))</f>
        <v/>
      </c>
      <c r="H3366" s="64" t="str">
        <f>IF(SUM(บันทึกข้อมูล!AC3366:AD3366)=0,"",SUM(บันทึกข้อมูล!AC3366:AD3366))</f>
        <v/>
      </c>
      <c r="I3366" s="64" t="str">
        <f>IF(SUM(บันทึกข้อมูล!AE3366:AF3366)=0,"",SUM(บันทึกข้อมูล!AE3366:AF3366))</f>
        <v/>
      </c>
      <c r="J3366" s="64" t="str">
        <f>IF(SUM(บันทึกข้อมูล!AG3366:AG3366)=0,"",SUM(บันทึกข้อมูล!AG3366:AG3366))</f>
        <v/>
      </c>
      <c r="K3366" s="64" t="str">
        <f>IF(SUM(บันทึกข้อมูล!AH3366:AN3366)=0,"",SUM(บันทึกข้อมูล!AH3366:AN3366))</f>
        <v/>
      </c>
      <c r="L3366" s="64" t="str">
        <f>IF(SUM(บันทึกข้อมูล!U3366:AN3366)=0,"",SUM(บันทึกข้อมูล!U3366:AN3366))</f>
        <v/>
      </c>
      <c r="M3366" s="61" t="str">
        <f>IF(SUM(บันทึกข้อมูล!AO3366:AS3366)=0,"",SUM(บันทึกข้อมูล!AO3366:AS3366))</f>
        <v/>
      </c>
      <c r="N3366" s="95" t="str">
        <f t="shared" si="69"/>
        <v/>
      </c>
      <c r="O3366" s="97" t="str">
        <f>IF(SUM(บันทึกข้อมูล!X3366:AQ3366)=0,"",SUM(บันทึกข้อมูล!X3366:AQ3366))</f>
        <v/>
      </c>
    </row>
    <row r="3367" spans="1:15" ht="18">
      <c r="A3367" s="63" t="str">
        <f>IF(SUM(บันทึกข้อมูล!E3367:H3367)=0,"",SUM(บันทึกข้อมูล!E3367:H3367))</f>
        <v/>
      </c>
      <c r="B3367" s="63" t="str">
        <f>IF(SUM(บันทึกข้อมูล!I3367:L3367)=0,"",SUM(บันทึกข้อมูล!I3367:L3367))</f>
        <v/>
      </c>
      <c r="C3367" s="63" t="str">
        <f>IF(SUM(บันทึกข้อมูล!M3367:P3367)=0,"",SUM(บันทึกข้อมูล!M3367:P3367))</f>
        <v/>
      </c>
      <c r="D3367" s="63" t="str">
        <f>IF(SUM(บันทึกข้อมูล!Q3367:T3367)=0,"",SUM(บันทึกข้อมูล!Q3367:T3367))</f>
        <v/>
      </c>
      <c r="E3367" s="63" t="str">
        <f>IF(SUM(บันทึกข้อมูล!E3367:T3367)=0,"",SUM(บันทึกข้อมูล!E3367:T3367))</f>
        <v/>
      </c>
      <c r="F3367" s="64" t="str">
        <f>IF(SUM(บันทึกข้อมูล!U3367:Z3367)=0,"",SUM(บันทึกข้อมูล!U3367:Z3367))</f>
        <v/>
      </c>
      <c r="G3367" s="64" t="str">
        <f>IF(SUM(บันทึกข้อมูล!AA3367:AB3367)=0,"",SUM(บันทึกข้อมูล!AA3367:AB3367))</f>
        <v/>
      </c>
      <c r="H3367" s="64" t="str">
        <f>IF(SUM(บันทึกข้อมูล!AC3367:AD3367)=0,"",SUM(บันทึกข้อมูล!AC3367:AD3367))</f>
        <v/>
      </c>
      <c r="I3367" s="64" t="str">
        <f>IF(SUM(บันทึกข้อมูล!AE3367:AF3367)=0,"",SUM(บันทึกข้อมูล!AE3367:AF3367))</f>
        <v/>
      </c>
      <c r="J3367" s="64" t="str">
        <f>IF(SUM(บันทึกข้อมูล!AG3367:AG3367)=0,"",SUM(บันทึกข้อมูล!AG3367:AG3367))</f>
        <v/>
      </c>
      <c r="K3367" s="64" t="str">
        <f>IF(SUM(บันทึกข้อมูล!AH3367:AN3367)=0,"",SUM(บันทึกข้อมูล!AH3367:AN3367))</f>
        <v/>
      </c>
      <c r="L3367" s="64" t="str">
        <f>IF(SUM(บันทึกข้อมูล!U3367:AN3367)=0,"",SUM(บันทึกข้อมูล!U3367:AN3367))</f>
        <v/>
      </c>
      <c r="M3367" s="61" t="str">
        <f>IF(SUM(บันทึกข้อมูล!AO3367:AS3367)=0,"",SUM(บันทึกข้อมูล!AO3367:AS3367))</f>
        <v/>
      </c>
      <c r="N3367" s="95" t="str">
        <f t="shared" si="69"/>
        <v/>
      </c>
      <c r="O3367" s="97" t="str">
        <f>IF(SUM(บันทึกข้อมูล!X3367:AQ3367)=0,"",SUM(บันทึกข้อมูล!X3367:AQ3367))</f>
        <v/>
      </c>
    </row>
    <row r="3368" spans="1:15" ht="18">
      <c r="A3368" s="63" t="str">
        <f>IF(SUM(บันทึกข้อมูล!E3368:H3368)=0,"",SUM(บันทึกข้อมูล!E3368:H3368))</f>
        <v/>
      </c>
      <c r="B3368" s="63" t="str">
        <f>IF(SUM(บันทึกข้อมูล!I3368:L3368)=0,"",SUM(บันทึกข้อมูล!I3368:L3368))</f>
        <v/>
      </c>
      <c r="C3368" s="63" t="str">
        <f>IF(SUM(บันทึกข้อมูล!M3368:P3368)=0,"",SUM(บันทึกข้อมูล!M3368:P3368))</f>
        <v/>
      </c>
      <c r="D3368" s="63" t="str">
        <f>IF(SUM(บันทึกข้อมูล!Q3368:T3368)=0,"",SUM(บันทึกข้อมูล!Q3368:T3368))</f>
        <v/>
      </c>
      <c r="E3368" s="63" t="str">
        <f>IF(SUM(บันทึกข้อมูล!E3368:T3368)=0,"",SUM(บันทึกข้อมูล!E3368:T3368))</f>
        <v/>
      </c>
      <c r="F3368" s="64" t="str">
        <f>IF(SUM(บันทึกข้อมูล!U3368:Z3368)=0,"",SUM(บันทึกข้อมูล!U3368:Z3368))</f>
        <v/>
      </c>
      <c r="G3368" s="64" t="str">
        <f>IF(SUM(บันทึกข้อมูล!AA3368:AB3368)=0,"",SUM(บันทึกข้อมูล!AA3368:AB3368))</f>
        <v/>
      </c>
      <c r="H3368" s="64" t="str">
        <f>IF(SUM(บันทึกข้อมูล!AC3368:AD3368)=0,"",SUM(บันทึกข้อมูล!AC3368:AD3368))</f>
        <v/>
      </c>
      <c r="I3368" s="64" t="str">
        <f>IF(SUM(บันทึกข้อมูล!AE3368:AF3368)=0,"",SUM(บันทึกข้อมูล!AE3368:AF3368))</f>
        <v/>
      </c>
      <c r="J3368" s="64" t="str">
        <f>IF(SUM(บันทึกข้อมูล!AG3368:AG3368)=0,"",SUM(บันทึกข้อมูล!AG3368:AG3368))</f>
        <v/>
      </c>
      <c r="K3368" s="64" t="str">
        <f>IF(SUM(บันทึกข้อมูล!AH3368:AN3368)=0,"",SUM(บันทึกข้อมูล!AH3368:AN3368))</f>
        <v/>
      </c>
      <c r="L3368" s="64" t="str">
        <f>IF(SUM(บันทึกข้อมูล!U3368:AN3368)=0,"",SUM(บันทึกข้อมูล!U3368:AN3368))</f>
        <v/>
      </c>
      <c r="M3368" s="61" t="str">
        <f>IF(SUM(บันทึกข้อมูล!AO3368:AS3368)=0,"",SUM(บันทึกข้อมูล!AO3368:AS3368))</f>
        <v/>
      </c>
      <c r="N3368" s="95" t="str">
        <f t="shared" si="69"/>
        <v/>
      </c>
      <c r="O3368" s="97" t="str">
        <f>IF(SUM(บันทึกข้อมูล!X3368:AQ3368)=0,"",SUM(บันทึกข้อมูล!X3368:AQ3368))</f>
        <v/>
      </c>
    </row>
    <row r="3369" spans="1:15" ht="18">
      <c r="A3369" s="63" t="str">
        <f>IF(SUM(บันทึกข้อมูล!E3369:H3369)=0,"",SUM(บันทึกข้อมูล!E3369:H3369))</f>
        <v/>
      </c>
      <c r="B3369" s="63" t="str">
        <f>IF(SUM(บันทึกข้อมูล!I3369:L3369)=0,"",SUM(บันทึกข้อมูล!I3369:L3369))</f>
        <v/>
      </c>
      <c r="C3369" s="63" t="str">
        <f>IF(SUM(บันทึกข้อมูล!M3369:P3369)=0,"",SUM(บันทึกข้อมูล!M3369:P3369))</f>
        <v/>
      </c>
      <c r="D3369" s="63" t="str">
        <f>IF(SUM(บันทึกข้อมูล!Q3369:T3369)=0,"",SUM(บันทึกข้อมูล!Q3369:T3369))</f>
        <v/>
      </c>
      <c r="E3369" s="63" t="str">
        <f>IF(SUM(บันทึกข้อมูล!E3369:T3369)=0,"",SUM(บันทึกข้อมูล!E3369:T3369))</f>
        <v/>
      </c>
      <c r="F3369" s="64" t="str">
        <f>IF(SUM(บันทึกข้อมูล!U3369:Z3369)=0,"",SUM(บันทึกข้อมูล!U3369:Z3369))</f>
        <v/>
      </c>
      <c r="G3369" s="64" t="str">
        <f>IF(SUM(บันทึกข้อมูล!AA3369:AB3369)=0,"",SUM(บันทึกข้อมูล!AA3369:AB3369))</f>
        <v/>
      </c>
      <c r="H3369" s="64" t="str">
        <f>IF(SUM(บันทึกข้อมูล!AC3369:AD3369)=0,"",SUM(บันทึกข้อมูล!AC3369:AD3369))</f>
        <v/>
      </c>
      <c r="I3369" s="64" t="str">
        <f>IF(SUM(บันทึกข้อมูล!AE3369:AF3369)=0,"",SUM(บันทึกข้อมูล!AE3369:AF3369))</f>
        <v/>
      </c>
      <c r="J3369" s="64" t="str">
        <f>IF(SUM(บันทึกข้อมูล!AG3369:AG3369)=0,"",SUM(บันทึกข้อมูล!AG3369:AG3369))</f>
        <v/>
      </c>
      <c r="K3369" s="64" t="str">
        <f>IF(SUM(บันทึกข้อมูล!AH3369:AN3369)=0,"",SUM(บันทึกข้อมูล!AH3369:AN3369))</f>
        <v/>
      </c>
      <c r="L3369" s="64" t="str">
        <f>IF(SUM(บันทึกข้อมูล!U3369:AN3369)=0,"",SUM(บันทึกข้อมูล!U3369:AN3369))</f>
        <v/>
      </c>
      <c r="M3369" s="61" t="str">
        <f>IF(SUM(บันทึกข้อมูล!AO3369:AS3369)=0,"",SUM(บันทึกข้อมูล!AO3369:AS3369))</f>
        <v/>
      </c>
      <c r="N3369" s="95" t="str">
        <f t="shared" si="69"/>
        <v/>
      </c>
      <c r="O3369" s="97" t="str">
        <f>IF(SUM(บันทึกข้อมูล!X3369:AQ3369)=0,"",SUM(บันทึกข้อมูล!X3369:AQ3369))</f>
        <v/>
      </c>
    </row>
    <row r="3370" spans="1:15" ht="18">
      <c r="A3370" s="63" t="str">
        <f>IF(SUM(บันทึกข้อมูล!E3370:H3370)=0,"",SUM(บันทึกข้อมูล!E3370:H3370))</f>
        <v/>
      </c>
      <c r="B3370" s="63" t="str">
        <f>IF(SUM(บันทึกข้อมูล!I3370:L3370)=0,"",SUM(บันทึกข้อมูล!I3370:L3370))</f>
        <v/>
      </c>
      <c r="C3370" s="63" t="str">
        <f>IF(SUM(บันทึกข้อมูล!M3370:P3370)=0,"",SUM(บันทึกข้อมูล!M3370:P3370))</f>
        <v/>
      </c>
      <c r="D3370" s="63" t="str">
        <f>IF(SUM(บันทึกข้อมูล!Q3370:T3370)=0,"",SUM(บันทึกข้อมูล!Q3370:T3370))</f>
        <v/>
      </c>
      <c r="E3370" s="63" t="str">
        <f>IF(SUM(บันทึกข้อมูล!E3370:T3370)=0,"",SUM(บันทึกข้อมูล!E3370:T3370))</f>
        <v/>
      </c>
      <c r="F3370" s="64" t="str">
        <f>IF(SUM(บันทึกข้อมูล!U3370:Z3370)=0,"",SUM(บันทึกข้อมูล!U3370:Z3370))</f>
        <v/>
      </c>
      <c r="G3370" s="64" t="str">
        <f>IF(SUM(บันทึกข้อมูล!AA3370:AB3370)=0,"",SUM(บันทึกข้อมูล!AA3370:AB3370))</f>
        <v/>
      </c>
      <c r="H3370" s="64" t="str">
        <f>IF(SUM(บันทึกข้อมูล!AC3370:AD3370)=0,"",SUM(บันทึกข้อมูล!AC3370:AD3370))</f>
        <v/>
      </c>
      <c r="I3370" s="64" t="str">
        <f>IF(SUM(บันทึกข้อมูล!AE3370:AF3370)=0,"",SUM(บันทึกข้อมูล!AE3370:AF3370))</f>
        <v/>
      </c>
      <c r="J3370" s="64" t="str">
        <f>IF(SUM(บันทึกข้อมูล!AG3370:AG3370)=0,"",SUM(บันทึกข้อมูล!AG3370:AG3370))</f>
        <v/>
      </c>
      <c r="K3370" s="64" t="str">
        <f>IF(SUM(บันทึกข้อมูล!AH3370:AN3370)=0,"",SUM(บันทึกข้อมูล!AH3370:AN3370))</f>
        <v/>
      </c>
      <c r="L3370" s="64" t="str">
        <f>IF(SUM(บันทึกข้อมูล!U3370:AN3370)=0,"",SUM(บันทึกข้อมูล!U3370:AN3370))</f>
        <v/>
      </c>
      <c r="M3370" s="61" t="str">
        <f>IF(SUM(บันทึกข้อมูล!AO3370:AS3370)=0,"",SUM(บันทึกข้อมูล!AO3370:AS3370))</f>
        <v/>
      </c>
      <c r="N3370" s="95" t="str">
        <f t="shared" si="69"/>
        <v/>
      </c>
      <c r="O3370" s="97" t="str">
        <f>IF(SUM(บันทึกข้อมูล!X3370:AQ3370)=0,"",SUM(บันทึกข้อมูล!X3370:AQ3370))</f>
        <v/>
      </c>
    </row>
    <row r="3371" spans="1:15" ht="18">
      <c r="A3371" s="63" t="str">
        <f>IF(SUM(บันทึกข้อมูล!E3371:H3371)=0,"",SUM(บันทึกข้อมูล!E3371:H3371))</f>
        <v/>
      </c>
      <c r="B3371" s="63" t="str">
        <f>IF(SUM(บันทึกข้อมูล!I3371:L3371)=0,"",SUM(บันทึกข้อมูล!I3371:L3371))</f>
        <v/>
      </c>
      <c r="C3371" s="63" t="str">
        <f>IF(SUM(บันทึกข้อมูล!M3371:P3371)=0,"",SUM(บันทึกข้อมูล!M3371:P3371))</f>
        <v/>
      </c>
      <c r="D3371" s="63" t="str">
        <f>IF(SUM(บันทึกข้อมูล!Q3371:T3371)=0,"",SUM(บันทึกข้อมูล!Q3371:T3371))</f>
        <v/>
      </c>
      <c r="E3371" s="63" t="str">
        <f>IF(SUM(บันทึกข้อมูล!E3371:T3371)=0,"",SUM(บันทึกข้อมูล!E3371:T3371))</f>
        <v/>
      </c>
      <c r="F3371" s="64" t="str">
        <f>IF(SUM(บันทึกข้อมูล!U3371:Z3371)=0,"",SUM(บันทึกข้อมูล!U3371:Z3371))</f>
        <v/>
      </c>
      <c r="G3371" s="64" t="str">
        <f>IF(SUM(บันทึกข้อมูล!AA3371:AB3371)=0,"",SUM(บันทึกข้อมูล!AA3371:AB3371))</f>
        <v/>
      </c>
      <c r="H3371" s="64" t="str">
        <f>IF(SUM(บันทึกข้อมูล!AC3371:AD3371)=0,"",SUM(บันทึกข้อมูล!AC3371:AD3371))</f>
        <v/>
      </c>
      <c r="I3371" s="64" t="str">
        <f>IF(SUM(บันทึกข้อมูล!AE3371:AF3371)=0,"",SUM(บันทึกข้อมูล!AE3371:AF3371))</f>
        <v/>
      </c>
      <c r="J3371" s="64" t="str">
        <f>IF(SUM(บันทึกข้อมูล!AG3371:AG3371)=0,"",SUM(บันทึกข้อมูล!AG3371:AG3371))</f>
        <v/>
      </c>
      <c r="K3371" s="64" t="str">
        <f>IF(SUM(บันทึกข้อมูล!AH3371:AN3371)=0,"",SUM(บันทึกข้อมูล!AH3371:AN3371))</f>
        <v/>
      </c>
      <c r="L3371" s="64" t="str">
        <f>IF(SUM(บันทึกข้อมูล!U3371:AN3371)=0,"",SUM(บันทึกข้อมูล!U3371:AN3371))</f>
        <v/>
      </c>
      <c r="M3371" s="61" t="str">
        <f>IF(SUM(บันทึกข้อมูล!AO3371:AS3371)=0,"",SUM(บันทึกข้อมูล!AO3371:AS3371))</f>
        <v/>
      </c>
      <c r="N3371" s="95" t="str">
        <f t="shared" si="69"/>
        <v/>
      </c>
      <c r="O3371" s="97" t="str">
        <f>IF(SUM(บันทึกข้อมูล!X3371:AQ3371)=0,"",SUM(บันทึกข้อมูล!X3371:AQ3371))</f>
        <v/>
      </c>
    </row>
    <row r="3372" spans="1:15" ht="18">
      <c r="A3372" s="63" t="str">
        <f>IF(SUM(บันทึกข้อมูล!E3372:H3372)=0,"",SUM(บันทึกข้อมูล!E3372:H3372))</f>
        <v/>
      </c>
      <c r="B3372" s="63" t="str">
        <f>IF(SUM(บันทึกข้อมูล!I3372:L3372)=0,"",SUM(บันทึกข้อมูล!I3372:L3372))</f>
        <v/>
      </c>
      <c r="C3372" s="63" t="str">
        <f>IF(SUM(บันทึกข้อมูล!M3372:P3372)=0,"",SUM(บันทึกข้อมูล!M3372:P3372))</f>
        <v/>
      </c>
      <c r="D3372" s="63" t="str">
        <f>IF(SUM(บันทึกข้อมูล!Q3372:T3372)=0,"",SUM(บันทึกข้อมูล!Q3372:T3372))</f>
        <v/>
      </c>
      <c r="E3372" s="63" t="str">
        <f>IF(SUM(บันทึกข้อมูล!E3372:T3372)=0,"",SUM(บันทึกข้อมูล!E3372:T3372))</f>
        <v/>
      </c>
      <c r="F3372" s="64" t="str">
        <f>IF(SUM(บันทึกข้อมูล!U3372:Z3372)=0,"",SUM(บันทึกข้อมูล!U3372:Z3372))</f>
        <v/>
      </c>
      <c r="G3372" s="64" t="str">
        <f>IF(SUM(บันทึกข้อมูล!AA3372:AB3372)=0,"",SUM(บันทึกข้อมูล!AA3372:AB3372))</f>
        <v/>
      </c>
      <c r="H3372" s="64" t="str">
        <f>IF(SUM(บันทึกข้อมูล!AC3372:AD3372)=0,"",SUM(บันทึกข้อมูล!AC3372:AD3372))</f>
        <v/>
      </c>
      <c r="I3372" s="64" t="str">
        <f>IF(SUM(บันทึกข้อมูล!AE3372:AF3372)=0,"",SUM(บันทึกข้อมูล!AE3372:AF3372))</f>
        <v/>
      </c>
      <c r="J3372" s="64" t="str">
        <f>IF(SUM(บันทึกข้อมูล!AG3372:AG3372)=0,"",SUM(บันทึกข้อมูล!AG3372:AG3372))</f>
        <v/>
      </c>
      <c r="K3372" s="64" t="str">
        <f>IF(SUM(บันทึกข้อมูล!AH3372:AN3372)=0,"",SUM(บันทึกข้อมูล!AH3372:AN3372))</f>
        <v/>
      </c>
      <c r="L3372" s="64" t="str">
        <f>IF(SUM(บันทึกข้อมูล!U3372:AN3372)=0,"",SUM(บันทึกข้อมูล!U3372:AN3372))</f>
        <v/>
      </c>
      <c r="M3372" s="61" t="str">
        <f>IF(SUM(บันทึกข้อมูล!AO3372:AS3372)=0,"",SUM(บันทึกข้อมูล!AO3372:AS3372))</f>
        <v/>
      </c>
      <c r="N3372" s="95" t="str">
        <f t="shared" si="69"/>
        <v/>
      </c>
      <c r="O3372" s="97" t="str">
        <f>IF(SUM(บันทึกข้อมูล!X3372:AQ3372)=0,"",SUM(บันทึกข้อมูล!X3372:AQ3372))</f>
        <v/>
      </c>
    </row>
    <row r="3373" spans="1:15" ht="18">
      <c r="A3373" s="63" t="str">
        <f>IF(SUM(บันทึกข้อมูล!E3373:H3373)=0,"",SUM(บันทึกข้อมูล!E3373:H3373))</f>
        <v/>
      </c>
      <c r="B3373" s="63" t="str">
        <f>IF(SUM(บันทึกข้อมูล!I3373:L3373)=0,"",SUM(บันทึกข้อมูล!I3373:L3373))</f>
        <v/>
      </c>
      <c r="C3373" s="63" t="str">
        <f>IF(SUM(บันทึกข้อมูล!M3373:P3373)=0,"",SUM(บันทึกข้อมูล!M3373:P3373))</f>
        <v/>
      </c>
      <c r="D3373" s="63" t="str">
        <f>IF(SUM(บันทึกข้อมูล!Q3373:T3373)=0,"",SUM(บันทึกข้อมูล!Q3373:T3373))</f>
        <v/>
      </c>
      <c r="E3373" s="63" t="str">
        <f>IF(SUM(บันทึกข้อมูล!E3373:T3373)=0,"",SUM(บันทึกข้อมูล!E3373:T3373))</f>
        <v/>
      </c>
      <c r="F3373" s="64" t="str">
        <f>IF(SUM(บันทึกข้อมูล!U3373:Z3373)=0,"",SUM(บันทึกข้อมูล!U3373:Z3373))</f>
        <v/>
      </c>
      <c r="G3373" s="64" t="str">
        <f>IF(SUM(บันทึกข้อมูล!AA3373:AB3373)=0,"",SUM(บันทึกข้อมูล!AA3373:AB3373))</f>
        <v/>
      </c>
      <c r="H3373" s="64" t="str">
        <f>IF(SUM(บันทึกข้อมูล!AC3373:AD3373)=0,"",SUM(บันทึกข้อมูล!AC3373:AD3373))</f>
        <v/>
      </c>
      <c r="I3373" s="64" t="str">
        <f>IF(SUM(บันทึกข้อมูล!AE3373:AF3373)=0,"",SUM(บันทึกข้อมูล!AE3373:AF3373))</f>
        <v/>
      </c>
      <c r="J3373" s="64" t="str">
        <f>IF(SUM(บันทึกข้อมูล!AG3373:AG3373)=0,"",SUM(บันทึกข้อมูล!AG3373:AG3373))</f>
        <v/>
      </c>
      <c r="K3373" s="64" t="str">
        <f>IF(SUM(บันทึกข้อมูล!AH3373:AN3373)=0,"",SUM(บันทึกข้อมูล!AH3373:AN3373))</f>
        <v/>
      </c>
      <c r="L3373" s="64" t="str">
        <f>IF(SUM(บันทึกข้อมูล!U3373:AN3373)=0,"",SUM(บันทึกข้อมูล!U3373:AN3373))</f>
        <v/>
      </c>
      <c r="M3373" s="61" t="str">
        <f>IF(SUM(บันทึกข้อมูล!AO3373:AS3373)=0,"",SUM(บันทึกข้อมูล!AO3373:AS3373))</f>
        <v/>
      </c>
      <c r="N3373" s="95" t="str">
        <f t="shared" si="69"/>
        <v/>
      </c>
      <c r="O3373" s="97" t="str">
        <f>IF(SUM(บันทึกข้อมูล!X3373:AQ3373)=0,"",SUM(บันทึกข้อมูล!X3373:AQ3373))</f>
        <v/>
      </c>
    </row>
    <row r="3374" spans="1:15" ht="18">
      <c r="A3374" s="63" t="str">
        <f>IF(SUM(บันทึกข้อมูล!E3374:H3374)=0,"",SUM(บันทึกข้อมูล!E3374:H3374))</f>
        <v/>
      </c>
      <c r="B3374" s="63" t="str">
        <f>IF(SUM(บันทึกข้อมูล!I3374:L3374)=0,"",SUM(บันทึกข้อมูล!I3374:L3374))</f>
        <v/>
      </c>
      <c r="C3374" s="63" t="str">
        <f>IF(SUM(บันทึกข้อมูล!M3374:P3374)=0,"",SUM(บันทึกข้อมูล!M3374:P3374))</f>
        <v/>
      </c>
      <c r="D3374" s="63" t="str">
        <f>IF(SUM(บันทึกข้อมูล!Q3374:T3374)=0,"",SUM(บันทึกข้อมูล!Q3374:T3374))</f>
        <v/>
      </c>
      <c r="E3374" s="63" t="str">
        <f>IF(SUM(บันทึกข้อมูล!E3374:T3374)=0,"",SUM(บันทึกข้อมูล!E3374:T3374))</f>
        <v/>
      </c>
      <c r="F3374" s="64" t="str">
        <f>IF(SUM(บันทึกข้อมูล!U3374:Z3374)=0,"",SUM(บันทึกข้อมูล!U3374:Z3374))</f>
        <v/>
      </c>
      <c r="G3374" s="64" t="str">
        <f>IF(SUM(บันทึกข้อมูล!AA3374:AB3374)=0,"",SUM(บันทึกข้อมูล!AA3374:AB3374))</f>
        <v/>
      </c>
      <c r="H3374" s="64" t="str">
        <f>IF(SUM(บันทึกข้อมูล!AC3374:AD3374)=0,"",SUM(บันทึกข้อมูล!AC3374:AD3374))</f>
        <v/>
      </c>
      <c r="I3374" s="64" t="str">
        <f>IF(SUM(บันทึกข้อมูล!AE3374:AF3374)=0,"",SUM(บันทึกข้อมูล!AE3374:AF3374))</f>
        <v/>
      </c>
      <c r="J3374" s="64" t="str">
        <f>IF(SUM(บันทึกข้อมูล!AG3374:AG3374)=0,"",SUM(บันทึกข้อมูล!AG3374:AG3374))</f>
        <v/>
      </c>
      <c r="K3374" s="64" t="str">
        <f>IF(SUM(บันทึกข้อมูล!AH3374:AN3374)=0,"",SUM(บันทึกข้อมูล!AH3374:AN3374))</f>
        <v/>
      </c>
      <c r="L3374" s="64" t="str">
        <f>IF(SUM(บันทึกข้อมูล!U3374:AN3374)=0,"",SUM(บันทึกข้อมูล!U3374:AN3374))</f>
        <v/>
      </c>
      <c r="M3374" s="61" t="str">
        <f>IF(SUM(บันทึกข้อมูล!AO3374:AS3374)=0,"",SUM(บันทึกข้อมูล!AO3374:AS3374))</f>
        <v/>
      </c>
      <c r="N3374" s="95" t="str">
        <f t="shared" si="69"/>
        <v/>
      </c>
      <c r="O3374" s="97" t="str">
        <f>IF(SUM(บันทึกข้อมูล!X3374:AQ3374)=0,"",SUM(บันทึกข้อมูล!X3374:AQ3374))</f>
        <v/>
      </c>
    </row>
    <row r="3375" spans="1:15" ht="18">
      <c r="A3375" s="63" t="str">
        <f>IF(SUM(บันทึกข้อมูล!E3375:H3375)=0,"",SUM(บันทึกข้อมูล!E3375:H3375))</f>
        <v/>
      </c>
      <c r="B3375" s="63" t="str">
        <f>IF(SUM(บันทึกข้อมูล!I3375:L3375)=0,"",SUM(บันทึกข้อมูล!I3375:L3375))</f>
        <v/>
      </c>
      <c r="C3375" s="63" t="str">
        <f>IF(SUM(บันทึกข้อมูล!M3375:P3375)=0,"",SUM(บันทึกข้อมูล!M3375:P3375))</f>
        <v/>
      </c>
      <c r="D3375" s="63" t="str">
        <f>IF(SUM(บันทึกข้อมูล!Q3375:T3375)=0,"",SUM(บันทึกข้อมูล!Q3375:T3375))</f>
        <v/>
      </c>
      <c r="E3375" s="63" t="str">
        <f>IF(SUM(บันทึกข้อมูล!E3375:T3375)=0,"",SUM(บันทึกข้อมูล!E3375:T3375))</f>
        <v/>
      </c>
      <c r="F3375" s="64" t="str">
        <f>IF(SUM(บันทึกข้อมูล!U3375:Z3375)=0,"",SUM(บันทึกข้อมูล!U3375:Z3375))</f>
        <v/>
      </c>
      <c r="G3375" s="64" t="str">
        <f>IF(SUM(บันทึกข้อมูล!AA3375:AB3375)=0,"",SUM(บันทึกข้อมูล!AA3375:AB3375))</f>
        <v/>
      </c>
      <c r="H3375" s="64" t="str">
        <f>IF(SUM(บันทึกข้อมูล!AC3375:AD3375)=0,"",SUM(บันทึกข้อมูล!AC3375:AD3375))</f>
        <v/>
      </c>
      <c r="I3375" s="64" t="str">
        <f>IF(SUM(บันทึกข้อมูล!AE3375:AF3375)=0,"",SUM(บันทึกข้อมูล!AE3375:AF3375))</f>
        <v/>
      </c>
      <c r="J3375" s="64" t="str">
        <f>IF(SUM(บันทึกข้อมูล!AG3375:AG3375)=0,"",SUM(บันทึกข้อมูล!AG3375:AG3375))</f>
        <v/>
      </c>
      <c r="K3375" s="64" t="str">
        <f>IF(SUM(บันทึกข้อมูล!AH3375:AN3375)=0,"",SUM(บันทึกข้อมูล!AH3375:AN3375))</f>
        <v/>
      </c>
      <c r="L3375" s="64" t="str">
        <f>IF(SUM(บันทึกข้อมูล!U3375:AN3375)=0,"",SUM(บันทึกข้อมูล!U3375:AN3375))</f>
        <v/>
      </c>
      <c r="M3375" s="61" t="str">
        <f>IF(SUM(บันทึกข้อมูล!AO3375:AS3375)=0,"",SUM(บันทึกข้อมูล!AO3375:AS3375))</f>
        <v/>
      </c>
      <c r="N3375" s="95" t="str">
        <f t="shared" si="69"/>
        <v/>
      </c>
      <c r="O3375" s="97" t="str">
        <f>IF(SUM(บันทึกข้อมูล!X3375:AQ3375)=0,"",SUM(บันทึกข้อมูล!X3375:AQ3375))</f>
        <v/>
      </c>
    </row>
    <row r="3376" spans="1:15" ht="18">
      <c r="A3376" s="63" t="str">
        <f>IF(SUM(บันทึกข้อมูล!E3376:H3376)=0,"",SUM(บันทึกข้อมูล!E3376:H3376))</f>
        <v/>
      </c>
      <c r="B3376" s="63" t="str">
        <f>IF(SUM(บันทึกข้อมูล!I3376:L3376)=0,"",SUM(บันทึกข้อมูล!I3376:L3376))</f>
        <v/>
      </c>
      <c r="C3376" s="63" t="str">
        <f>IF(SUM(บันทึกข้อมูล!M3376:P3376)=0,"",SUM(บันทึกข้อมูล!M3376:P3376))</f>
        <v/>
      </c>
      <c r="D3376" s="63" t="str">
        <f>IF(SUM(บันทึกข้อมูล!Q3376:T3376)=0,"",SUM(บันทึกข้อมูล!Q3376:T3376))</f>
        <v/>
      </c>
      <c r="E3376" s="63" t="str">
        <f>IF(SUM(บันทึกข้อมูล!E3376:T3376)=0,"",SUM(บันทึกข้อมูล!E3376:T3376))</f>
        <v/>
      </c>
      <c r="F3376" s="64" t="str">
        <f>IF(SUM(บันทึกข้อมูล!U3376:Z3376)=0,"",SUM(บันทึกข้อมูล!U3376:Z3376))</f>
        <v/>
      </c>
      <c r="G3376" s="64" t="str">
        <f>IF(SUM(บันทึกข้อมูล!AA3376:AB3376)=0,"",SUM(บันทึกข้อมูล!AA3376:AB3376))</f>
        <v/>
      </c>
      <c r="H3376" s="64" t="str">
        <f>IF(SUM(บันทึกข้อมูล!AC3376:AD3376)=0,"",SUM(บันทึกข้อมูล!AC3376:AD3376))</f>
        <v/>
      </c>
      <c r="I3376" s="64" t="str">
        <f>IF(SUM(บันทึกข้อมูล!AE3376:AF3376)=0,"",SUM(บันทึกข้อมูล!AE3376:AF3376))</f>
        <v/>
      </c>
      <c r="J3376" s="64" t="str">
        <f>IF(SUM(บันทึกข้อมูล!AG3376:AG3376)=0,"",SUM(บันทึกข้อมูล!AG3376:AG3376))</f>
        <v/>
      </c>
      <c r="K3376" s="64" t="str">
        <f>IF(SUM(บันทึกข้อมูล!AH3376:AN3376)=0,"",SUM(บันทึกข้อมูล!AH3376:AN3376))</f>
        <v/>
      </c>
      <c r="L3376" s="64" t="str">
        <f>IF(SUM(บันทึกข้อมูล!U3376:AN3376)=0,"",SUM(บันทึกข้อมูล!U3376:AN3376))</f>
        <v/>
      </c>
      <c r="M3376" s="61" t="str">
        <f>IF(SUM(บันทึกข้อมูล!AO3376:AS3376)=0,"",SUM(บันทึกข้อมูล!AO3376:AS3376))</f>
        <v/>
      </c>
      <c r="N3376" s="95" t="str">
        <f t="shared" si="69"/>
        <v/>
      </c>
      <c r="O3376" s="97" t="str">
        <f>IF(SUM(บันทึกข้อมูล!X3376:AQ3376)=0,"",SUM(บันทึกข้อมูล!X3376:AQ3376))</f>
        <v/>
      </c>
    </row>
    <row r="3377" spans="1:15" ht="18">
      <c r="A3377" s="63" t="str">
        <f>IF(SUM(บันทึกข้อมูล!E3377:H3377)=0,"",SUM(บันทึกข้อมูล!E3377:H3377))</f>
        <v/>
      </c>
      <c r="B3377" s="63" t="str">
        <f>IF(SUM(บันทึกข้อมูล!I3377:L3377)=0,"",SUM(บันทึกข้อมูล!I3377:L3377))</f>
        <v/>
      </c>
      <c r="C3377" s="63" t="str">
        <f>IF(SUM(บันทึกข้อมูล!M3377:P3377)=0,"",SUM(บันทึกข้อมูล!M3377:P3377))</f>
        <v/>
      </c>
      <c r="D3377" s="63" t="str">
        <f>IF(SUM(บันทึกข้อมูล!Q3377:T3377)=0,"",SUM(บันทึกข้อมูล!Q3377:T3377))</f>
        <v/>
      </c>
      <c r="E3377" s="63" t="str">
        <f>IF(SUM(บันทึกข้อมูล!E3377:T3377)=0,"",SUM(บันทึกข้อมูล!E3377:T3377))</f>
        <v/>
      </c>
      <c r="F3377" s="64" t="str">
        <f>IF(SUM(บันทึกข้อมูล!U3377:Z3377)=0,"",SUM(บันทึกข้อมูล!U3377:Z3377))</f>
        <v/>
      </c>
      <c r="G3377" s="64" t="str">
        <f>IF(SUM(บันทึกข้อมูล!AA3377:AB3377)=0,"",SUM(บันทึกข้อมูล!AA3377:AB3377))</f>
        <v/>
      </c>
      <c r="H3377" s="64" t="str">
        <f>IF(SUM(บันทึกข้อมูล!AC3377:AD3377)=0,"",SUM(บันทึกข้อมูล!AC3377:AD3377))</f>
        <v/>
      </c>
      <c r="I3377" s="64" t="str">
        <f>IF(SUM(บันทึกข้อมูล!AE3377:AF3377)=0,"",SUM(บันทึกข้อมูล!AE3377:AF3377))</f>
        <v/>
      </c>
      <c r="J3377" s="64" t="str">
        <f>IF(SUM(บันทึกข้อมูล!AG3377:AG3377)=0,"",SUM(บันทึกข้อมูล!AG3377:AG3377))</f>
        <v/>
      </c>
      <c r="K3377" s="64" t="str">
        <f>IF(SUM(บันทึกข้อมูล!AH3377:AN3377)=0,"",SUM(บันทึกข้อมูล!AH3377:AN3377))</f>
        <v/>
      </c>
      <c r="L3377" s="64" t="str">
        <f>IF(SUM(บันทึกข้อมูล!U3377:AN3377)=0,"",SUM(บันทึกข้อมูล!U3377:AN3377))</f>
        <v/>
      </c>
      <c r="M3377" s="61" t="str">
        <f>IF(SUM(บันทึกข้อมูล!AO3377:AS3377)=0,"",SUM(บันทึกข้อมูล!AO3377:AS3377))</f>
        <v/>
      </c>
      <c r="N3377" s="95" t="str">
        <f t="shared" si="69"/>
        <v/>
      </c>
      <c r="O3377" s="97" t="str">
        <f>IF(SUM(บันทึกข้อมูล!X3377:AQ3377)=0,"",SUM(บันทึกข้อมูล!X3377:AQ3377))</f>
        <v/>
      </c>
    </row>
    <row r="3378" spans="1:15" ht="18">
      <c r="A3378" s="63" t="str">
        <f>IF(SUM(บันทึกข้อมูล!E3378:H3378)=0,"",SUM(บันทึกข้อมูล!E3378:H3378))</f>
        <v/>
      </c>
      <c r="B3378" s="63" t="str">
        <f>IF(SUM(บันทึกข้อมูล!I3378:L3378)=0,"",SUM(บันทึกข้อมูล!I3378:L3378))</f>
        <v/>
      </c>
      <c r="C3378" s="63" t="str">
        <f>IF(SUM(บันทึกข้อมูล!M3378:P3378)=0,"",SUM(บันทึกข้อมูล!M3378:P3378))</f>
        <v/>
      </c>
      <c r="D3378" s="63" t="str">
        <f>IF(SUM(บันทึกข้อมูล!Q3378:T3378)=0,"",SUM(บันทึกข้อมูล!Q3378:T3378))</f>
        <v/>
      </c>
      <c r="E3378" s="63" t="str">
        <f>IF(SUM(บันทึกข้อมูล!E3378:T3378)=0,"",SUM(บันทึกข้อมูล!E3378:T3378))</f>
        <v/>
      </c>
      <c r="F3378" s="64" t="str">
        <f>IF(SUM(บันทึกข้อมูล!U3378:Z3378)=0,"",SUM(บันทึกข้อมูล!U3378:Z3378))</f>
        <v/>
      </c>
      <c r="G3378" s="64" t="str">
        <f>IF(SUM(บันทึกข้อมูล!AA3378:AB3378)=0,"",SUM(บันทึกข้อมูล!AA3378:AB3378))</f>
        <v/>
      </c>
      <c r="H3378" s="64" t="str">
        <f>IF(SUM(บันทึกข้อมูล!AC3378:AD3378)=0,"",SUM(บันทึกข้อมูล!AC3378:AD3378))</f>
        <v/>
      </c>
      <c r="I3378" s="64" t="str">
        <f>IF(SUM(บันทึกข้อมูล!AE3378:AF3378)=0,"",SUM(บันทึกข้อมูล!AE3378:AF3378))</f>
        <v/>
      </c>
      <c r="J3378" s="64" t="str">
        <f>IF(SUM(บันทึกข้อมูล!AG3378:AG3378)=0,"",SUM(บันทึกข้อมูล!AG3378:AG3378))</f>
        <v/>
      </c>
      <c r="K3378" s="64" t="str">
        <f>IF(SUM(บันทึกข้อมูล!AH3378:AN3378)=0,"",SUM(บันทึกข้อมูล!AH3378:AN3378))</f>
        <v/>
      </c>
      <c r="L3378" s="64" t="str">
        <f>IF(SUM(บันทึกข้อมูล!U3378:AN3378)=0,"",SUM(บันทึกข้อมูล!U3378:AN3378))</f>
        <v/>
      </c>
      <c r="M3378" s="61" t="str">
        <f>IF(SUM(บันทึกข้อมูล!AO3378:AS3378)=0,"",SUM(บันทึกข้อมูล!AO3378:AS3378))</f>
        <v/>
      </c>
      <c r="N3378" s="95" t="str">
        <f t="shared" si="69"/>
        <v/>
      </c>
      <c r="O3378" s="97" t="str">
        <f>IF(SUM(บันทึกข้อมูล!X3378:AQ3378)=0,"",SUM(บันทึกข้อมูล!X3378:AQ3378))</f>
        <v/>
      </c>
    </row>
    <row r="3379" spans="1:15" ht="18">
      <c r="A3379" s="63" t="str">
        <f>IF(SUM(บันทึกข้อมูล!E3379:H3379)=0,"",SUM(บันทึกข้อมูล!E3379:H3379))</f>
        <v/>
      </c>
      <c r="B3379" s="63" t="str">
        <f>IF(SUM(บันทึกข้อมูล!I3379:L3379)=0,"",SUM(บันทึกข้อมูล!I3379:L3379))</f>
        <v/>
      </c>
      <c r="C3379" s="63" t="str">
        <f>IF(SUM(บันทึกข้อมูล!M3379:P3379)=0,"",SUM(บันทึกข้อมูล!M3379:P3379))</f>
        <v/>
      </c>
      <c r="D3379" s="63" t="str">
        <f>IF(SUM(บันทึกข้อมูล!Q3379:T3379)=0,"",SUM(บันทึกข้อมูล!Q3379:T3379))</f>
        <v/>
      </c>
      <c r="E3379" s="63" t="str">
        <f>IF(SUM(บันทึกข้อมูล!E3379:T3379)=0,"",SUM(บันทึกข้อมูล!E3379:T3379))</f>
        <v/>
      </c>
      <c r="F3379" s="64" t="str">
        <f>IF(SUM(บันทึกข้อมูล!U3379:Z3379)=0,"",SUM(บันทึกข้อมูล!U3379:Z3379))</f>
        <v/>
      </c>
      <c r="G3379" s="64" t="str">
        <f>IF(SUM(บันทึกข้อมูล!AA3379:AB3379)=0,"",SUM(บันทึกข้อมูล!AA3379:AB3379))</f>
        <v/>
      </c>
      <c r="H3379" s="64" t="str">
        <f>IF(SUM(บันทึกข้อมูล!AC3379:AD3379)=0,"",SUM(บันทึกข้อมูล!AC3379:AD3379))</f>
        <v/>
      </c>
      <c r="I3379" s="64" t="str">
        <f>IF(SUM(บันทึกข้อมูล!AE3379:AF3379)=0,"",SUM(บันทึกข้อมูล!AE3379:AF3379))</f>
        <v/>
      </c>
      <c r="J3379" s="64" t="str">
        <f>IF(SUM(บันทึกข้อมูล!AG3379:AG3379)=0,"",SUM(บันทึกข้อมูล!AG3379:AG3379))</f>
        <v/>
      </c>
      <c r="K3379" s="64" t="str">
        <f>IF(SUM(บันทึกข้อมูล!AH3379:AN3379)=0,"",SUM(บันทึกข้อมูล!AH3379:AN3379))</f>
        <v/>
      </c>
      <c r="L3379" s="64" t="str">
        <f>IF(SUM(บันทึกข้อมูล!U3379:AN3379)=0,"",SUM(บันทึกข้อมูล!U3379:AN3379))</f>
        <v/>
      </c>
      <c r="M3379" s="61" t="str">
        <f>IF(SUM(บันทึกข้อมูล!AO3379:AS3379)=0,"",SUM(บันทึกข้อมูล!AO3379:AS3379))</f>
        <v/>
      </c>
      <c r="N3379" s="95" t="str">
        <f t="shared" si="69"/>
        <v/>
      </c>
      <c r="O3379" s="97" t="str">
        <f>IF(SUM(บันทึกข้อมูล!X3379:AQ3379)=0,"",SUM(บันทึกข้อมูล!X3379:AQ3379))</f>
        <v/>
      </c>
    </row>
    <row r="3380" spans="1:15" ht="18">
      <c r="A3380" s="63" t="str">
        <f>IF(SUM(บันทึกข้อมูล!E3380:H3380)=0,"",SUM(บันทึกข้อมูล!E3380:H3380))</f>
        <v/>
      </c>
      <c r="B3380" s="63" t="str">
        <f>IF(SUM(บันทึกข้อมูล!I3380:L3380)=0,"",SUM(บันทึกข้อมูล!I3380:L3380))</f>
        <v/>
      </c>
      <c r="C3380" s="63" t="str">
        <f>IF(SUM(บันทึกข้อมูล!M3380:P3380)=0,"",SUM(บันทึกข้อมูล!M3380:P3380))</f>
        <v/>
      </c>
      <c r="D3380" s="63" t="str">
        <f>IF(SUM(บันทึกข้อมูล!Q3380:T3380)=0,"",SUM(บันทึกข้อมูล!Q3380:T3380))</f>
        <v/>
      </c>
      <c r="E3380" s="63" t="str">
        <f>IF(SUM(บันทึกข้อมูล!E3380:T3380)=0,"",SUM(บันทึกข้อมูล!E3380:T3380))</f>
        <v/>
      </c>
      <c r="F3380" s="64" t="str">
        <f>IF(SUM(บันทึกข้อมูล!U3380:Z3380)=0,"",SUM(บันทึกข้อมูล!U3380:Z3380))</f>
        <v/>
      </c>
      <c r="G3380" s="64" t="str">
        <f>IF(SUM(บันทึกข้อมูล!AA3380:AB3380)=0,"",SUM(บันทึกข้อมูล!AA3380:AB3380))</f>
        <v/>
      </c>
      <c r="H3380" s="64" t="str">
        <f>IF(SUM(บันทึกข้อมูล!AC3380:AD3380)=0,"",SUM(บันทึกข้อมูล!AC3380:AD3380))</f>
        <v/>
      </c>
      <c r="I3380" s="64" t="str">
        <f>IF(SUM(บันทึกข้อมูล!AE3380:AF3380)=0,"",SUM(บันทึกข้อมูล!AE3380:AF3380))</f>
        <v/>
      </c>
      <c r="J3380" s="64" t="str">
        <f>IF(SUM(บันทึกข้อมูล!AG3380:AG3380)=0,"",SUM(บันทึกข้อมูล!AG3380:AG3380))</f>
        <v/>
      </c>
      <c r="K3380" s="64" t="str">
        <f>IF(SUM(บันทึกข้อมูล!AH3380:AN3380)=0,"",SUM(บันทึกข้อมูล!AH3380:AN3380))</f>
        <v/>
      </c>
      <c r="L3380" s="64" t="str">
        <f>IF(SUM(บันทึกข้อมูล!U3380:AN3380)=0,"",SUM(บันทึกข้อมูล!U3380:AN3380))</f>
        <v/>
      </c>
      <c r="M3380" s="61" t="str">
        <f>IF(SUM(บันทึกข้อมูล!AO3380:AS3380)=0,"",SUM(บันทึกข้อมูล!AO3380:AS3380))</f>
        <v/>
      </c>
      <c r="N3380" s="95" t="str">
        <f t="shared" si="69"/>
        <v/>
      </c>
      <c r="O3380" s="97" t="str">
        <f>IF(SUM(บันทึกข้อมูล!X3380:AQ3380)=0,"",SUM(บันทึกข้อมูล!X3380:AQ3380))</f>
        <v/>
      </c>
    </row>
    <row r="3381" spans="1:15" ht="18">
      <c r="A3381" s="63" t="str">
        <f>IF(SUM(บันทึกข้อมูล!E3381:H3381)=0,"",SUM(บันทึกข้อมูล!E3381:H3381))</f>
        <v/>
      </c>
      <c r="B3381" s="63" t="str">
        <f>IF(SUM(บันทึกข้อมูล!I3381:L3381)=0,"",SUM(บันทึกข้อมูล!I3381:L3381))</f>
        <v/>
      </c>
      <c r="C3381" s="63" t="str">
        <f>IF(SUM(บันทึกข้อมูล!M3381:P3381)=0,"",SUM(บันทึกข้อมูล!M3381:P3381))</f>
        <v/>
      </c>
      <c r="D3381" s="63" t="str">
        <f>IF(SUM(บันทึกข้อมูล!Q3381:T3381)=0,"",SUM(บันทึกข้อมูล!Q3381:T3381))</f>
        <v/>
      </c>
      <c r="E3381" s="63" t="str">
        <f>IF(SUM(บันทึกข้อมูล!E3381:T3381)=0,"",SUM(บันทึกข้อมูล!E3381:T3381))</f>
        <v/>
      </c>
      <c r="F3381" s="64" t="str">
        <f>IF(SUM(บันทึกข้อมูล!U3381:Z3381)=0,"",SUM(บันทึกข้อมูล!U3381:Z3381))</f>
        <v/>
      </c>
      <c r="G3381" s="64" t="str">
        <f>IF(SUM(บันทึกข้อมูล!AA3381:AB3381)=0,"",SUM(บันทึกข้อมูล!AA3381:AB3381))</f>
        <v/>
      </c>
      <c r="H3381" s="64" t="str">
        <f>IF(SUM(บันทึกข้อมูล!AC3381:AD3381)=0,"",SUM(บันทึกข้อมูล!AC3381:AD3381))</f>
        <v/>
      </c>
      <c r="I3381" s="64" t="str">
        <f>IF(SUM(บันทึกข้อมูล!AE3381:AF3381)=0,"",SUM(บันทึกข้อมูล!AE3381:AF3381))</f>
        <v/>
      </c>
      <c r="J3381" s="64" t="str">
        <f>IF(SUM(บันทึกข้อมูล!AG3381:AG3381)=0,"",SUM(บันทึกข้อมูล!AG3381:AG3381))</f>
        <v/>
      </c>
      <c r="K3381" s="64" t="str">
        <f>IF(SUM(บันทึกข้อมูล!AH3381:AN3381)=0,"",SUM(บันทึกข้อมูล!AH3381:AN3381))</f>
        <v/>
      </c>
      <c r="L3381" s="64" t="str">
        <f>IF(SUM(บันทึกข้อมูล!U3381:AN3381)=0,"",SUM(บันทึกข้อมูล!U3381:AN3381))</f>
        <v/>
      </c>
      <c r="M3381" s="61" t="str">
        <f>IF(SUM(บันทึกข้อมูล!AO3381:AS3381)=0,"",SUM(บันทึกข้อมูล!AO3381:AS3381))</f>
        <v/>
      </c>
      <c r="N3381" s="95" t="str">
        <f t="shared" ref="N3381:N3444" si="70">IF(E3381="","",IF(E3381&gt;=56,"1",""))</f>
        <v/>
      </c>
      <c r="O3381" s="97" t="str">
        <f>IF(SUM(บันทึกข้อมูล!X3381:AQ3381)=0,"",SUM(บันทึกข้อมูล!X3381:AQ3381))</f>
        <v/>
      </c>
    </row>
    <row r="3382" spans="1:15" ht="18">
      <c r="A3382" s="63" t="str">
        <f>IF(SUM(บันทึกข้อมูล!E3382:H3382)=0,"",SUM(บันทึกข้อมูล!E3382:H3382))</f>
        <v/>
      </c>
      <c r="B3382" s="63" t="str">
        <f>IF(SUM(บันทึกข้อมูล!I3382:L3382)=0,"",SUM(บันทึกข้อมูล!I3382:L3382))</f>
        <v/>
      </c>
      <c r="C3382" s="63" t="str">
        <f>IF(SUM(บันทึกข้อมูล!M3382:P3382)=0,"",SUM(บันทึกข้อมูล!M3382:P3382))</f>
        <v/>
      </c>
      <c r="D3382" s="63" t="str">
        <f>IF(SUM(บันทึกข้อมูล!Q3382:T3382)=0,"",SUM(บันทึกข้อมูล!Q3382:T3382))</f>
        <v/>
      </c>
      <c r="E3382" s="63" t="str">
        <f>IF(SUM(บันทึกข้อมูล!E3382:T3382)=0,"",SUM(บันทึกข้อมูล!E3382:T3382))</f>
        <v/>
      </c>
      <c r="F3382" s="64" t="str">
        <f>IF(SUM(บันทึกข้อมูล!U3382:Z3382)=0,"",SUM(บันทึกข้อมูล!U3382:Z3382))</f>
        <v/>
      </c>
      <c r="G3382" s="64" t="str">
        <f>IF(SUM(บันทึกข้อมูล!AA3382:AB3382)=0,"",SUM(บันทึกข้อมูล!AA3382:AB3382))</f>
        <v/>
      </c>
      <c r="H3382" s="64" t="str">
        <f>IF(SUM(บันทึกข้อมูล!AC3382:AD3382)=0,"",SUM(บันทึกข้อมูล!AC3382:AD3382))</f>
        <v/>
      </c>
      <c r="I3382" s="64" t="str">
        <f>IF(SUM(บันทึกข้อมูล!AE3382:AF3382)=0,"",SUM(บันทึกข้อมูล!AE3382:AF3382))</f>
        <v/>
      </c>
      <c r="J3382" s="64" t="str">
        <f>IF(SUM(บันทึกข้อมูล!AG3382:AG3382)=0,"",SUM(บันทึกข้อมูล!AG3382:AG3382))</f>
        <v/>
      </c>
      <c r="K3382" s="64" t="str">
        <f>IF(SUM(บันทึกข้อมูล!AH3382:AN3382)=0,"",SUM(บันทึกข้อมูล!AH3382:AN3382))</f>
        <v/>
      </c>
      <c r="L3382" s="64" t="str">
        <f>IF(SUM(บันทึกข้อมูล!U3382:AN3382)=0,"",SUM(บันทึกข้อมูล!U3382:AN3382))</f>
        <v/>
      </c>
      <c r="M3382" s="61" t="str">
        <f>IF(SUM(บันทึกข้อมูล!AO3382:AS3382)=0,"",SUM(บันทึกข้อมูล!AO3382:AS3382))</f>
        <v/>
      </c>
      <c r="N3382" s="95" t="str">
        <f t="shared" si="70"/>
        <v/>
      </c>
      <c r="O3382" s="97" t="str">
        <f>IF(SUM(บันทึกข้อมูล!X3382:AQ3382)=0,"",SUM(บันทึกข้อมูล!X3382:AQ3382))</f>
        <v/>
      </c>
    </row>
    <row r="3383" spans="1:15" ht="18">
      <c r="A3383" s="63" t="str">
        <f>IF(SUM(บันทึกข้อมูล!E3383:H3383)=0,"",SUM(บันทึกข้อมูล!E3383:H3383))</f>
        <v/>
      </c>
      <c r="B3383" s="63" t="str">
        <f>IF(SUM(บันทึกข้อมูล!I3383:L3383)=0,"",SUM(บันทึกข้อมูล!I3383:L3383))</f>
        <v/>
      </c>
      <c r="C3383" s="63" t="str">
        <f>IF(SUM(บันทึกข้อมูล!M3383:P3383)=0,"",SUM(บันทึกข้อมูล!M3383:P3383))</f>
        <v/>
      </c>
      <c r="D3383" s="63" t="str">
        <f>IF(SUM(บันทึกข้อมูล!Q3383:T3383)=0,"",SUM(บันทึกข้อมูล!Q3383:T3383))</f>
        <v/>
      </c>
      <c r="E3383" s="63" t="str">
        <f>IF(SUM(บันทึกข้อมูล!E3383:T3383)=0,"",SUM(บันทึกข้อมูล!E3383:T3383))</f>
        <v/>
      </c>
      <c r="F3383" s="64" t="str">
        <f>IF(SUM(บันทึกข้อมูล!U3383:Z3383)=0,"",SUM(บันทึกข้อมูล!U3383:Z3383))</f>
        <v/>
      </c>
      <c r="G3383" s="64" t="str">
        <f>IF(SUM(บันทึกข้อมูล!AA3383:AB3383)=0,"",SUM(บันทึกข้อมูล!AA3383:AB3383))</f>
        <v/>
      </c>
      <c r="H3383" s="64" t="str">
        <f>IF(SUM(บันทึกข้อมูล!AC3383:AD3383)=0,"",SUM(บันทึกข้อมูล!AC3383:AD3383))</f>
        <v/>
      </c>
      <c r="I3383" s="64" t="str">
        <f>IF(SUM(บันทึกข้อมูล!AE3383:AF3383)=0,"",SUM(บันทึกข้อมูล!AE3383:AF3383))</f>
        <v/>
      </c>
      <c r="J3383" s="64" t="str">
        <f>IF(SUM(บันทึกข้อมูล!AG3383:AG3383)=0,"",SUM(บันทึกข้อมูล!AG3383:AG3383))</f>
        <v/>
      </c>
      <c r="K3383" s="64" t="str">
        <f>IF(SUM(บันทึกข้อมูล!AH3383:AN3383)=0,"",SUM(บันทึกข้อมูล!AH3383:AN3383))</f>
        <v/>
      </c>
      <c r="L3383" s="64" t="str">
        <f>IF(SUM(บันทึกข้อมูล!U3383:AN3383)=0,"",SUM(บันทึกข้อมูล!U3383:AN3383))</f>
        <v/>
      </c>
      <c r="M3383" s="61" t="str">
        <f>IF(SUM(บันทึกข้อมูล!AO3383:AS3383)=0,"",SUM(บันทึกข้อมูล!AO3383:AS3383))</f>
        <v/>
      </c>
      <c r="N3383" s="95" t="str">
        <f t="shared" si="70"/>
        <v/>
      </c>
      <c r="O3383" s="97" t="str">
        <f>IF(SUM(บันทึกข้อมูล!X3383:AQ3383)=0,"",SUM(บันทึกข้อมูล!X3383:AQ3383))</f>
        <v/>
      </c>
    </row>
    <row r="3384" spans="1:15" ht="18">
      <c r="A3384" s="63" t="str">
        <f>IF(SUM(บันทึกข้อมูล!E3384:H3384)=0,"",SUM(บันทึกข้อมูล!E3384:H3384))</f>
        <v/>
      </c>
      <c r="B3384" s="63" t="str">
        <f>IF(SUM(บันทึกข้อมูล!I3384:L3384)=0,"",SUM(บันทึกข้อมูล!I3384:L3384))</f>
        <v/>
      </c>
      <c r="C3384" s="63" t="str">
        <f>IF(SUM(บันทึกข้อมูล!M3384:P3384)=0,"",SUM(บันทึกข้อมูล!M3384:P3384))</f>
        <v/>
      </c>
      <c r="D3384" s="63" t="str">
        <f>IF(SUM(บันทึกข้อมูล!Q3384:T3384)=0,"",SUM(บันทึกข้อมูล!Q3384:T3384))</f>
        <v/>
      </c>
      <c r="E3384" s="63" t="str">
        <f>IF(SUM(บันทึกข้อมูล!E3384:T3384)=0,"",SUM(บันทึกข้อมูล!E3384:T3384))</f>
        <v/>
      </c>
      <c r="F3384" s="64" t="str">
        <f>IF(SUM(บันทึกข้อมูล!U3384:Z3384)=0,"",SUM(บันทึกข้อมูล!U3384:Z3384))</f>
        <v/>
      </c>
      <c r="G3384" s="64" t="str">
        <f>IF(SUM(บันทึกข้อมูล!AA3384:AB3384)=0,"",SUM(บันทึกข้อมูล!AA3384:AB3384))</f>
        <v/>
      </c>
      <c r="H3384" s="64" t="str">
        <f>IF(SUM(บันทึกข้อมูล!AC3384:AD3384)=0,"",SUM(บันทึกข้อมูล!AC3384:AD3384))</f>
        <v/>
      </c>
      <c r="I3384" s="64" t="str">
        <f>IF(SUM(บันทึกข้อมูล!AE3384:AF3384)=0,"",SUM(บันทึกข้อมูล!AE3384:AF3384))</f>
        <v/>
      </c>
      <c r="J3384" s="64" t="str">
        <f>IF(SUM(บันทึกข้อมูล!AG3384:AG3384)=0,"",SUM(บันทึกข้อมูล!AG3384:AG3384))</f>
        <v/>
      </c>
      <c r="K3384" s="64" t="str">
        <f>IF(SUM(บันทึกข้อมูล!AH3384:AN3384)=0,"",SUM(บันทึกข้อมูล!AH3384:AN3384))</f>
        <v/>
      </c>
      <c r="L3384" s="64" t="str">
        <f>IF(SUM(บันทึกข้อมูล!U3384:AN3384)=0,"",SUM(บันทึกข้อมูล!U3384:AN3384))</f>
        <v/>
      </c>
      <c r="M3384" s="61" t="str">
        <f>IF(SUM(บันทึกข้อมูล!AO3384:AS3384)=0,"",SUM(บันทึกข้อมูล!AO3384:AS3384))</f>
        <v/>
      </c>
      <c r="N3384" s="95" t="str">
        <f t="shared" si="70"/>
        <v/>
      </c>
      <c r="O3384" s="97" t="str">
        <f>IF(SUM(บันทึกข้อมูล!X3384:AQ3384)=0,"",SUM(บันทึกข้อมูล!X3384:AQ3384))</f>
        <v/>
      </c>
    </row>
    <row r="3385" spans="1:15" ht="18">
      <c r="A3385" s="63" t="str">
        <f>IF(SUM(บันทึกข้อมูล!E3385:H3385)=0,"",SUM(บันทึกข้อมูล!E3385:H3385))</f>
        <v/>
      </c>
      <c r="B3385" s="63" t="str">
        <f>IF(SUM(บันทึกข้อมูล!I3385:L3385)=0,"",SUM(บันทึกข้อมูล!I3385:L3385))</f>
        <v/>
      </c>
      <c r="C3385" s="63" t="str">
        <f>IF(SUM(บันทึกข้อมูล!M3385:P3385)=0,"",SUM(บันทึกข้อมูล!M3385:P3385))</f>
        <v/>
      </c>
      <c r="D3385" s="63" t="str">
        <f>IF(SUM(บันทึกข้อมูล!Q3385:T3385)=0,"",SUM(บันทึกข้อมูล!Q3385:T3385))</f>
        <v/>
      </c>
      <c r="E3385" s="63" t="str">
        <f>IF(SUM(บันทึกข้อมูล!E3385:T3385)=0,"",SUM(บันทึกข้อมูล!E3385:T3385))</f>
        <v/>
      </c>
      <c r="F3385" s="64" t="str">
        <f>IF(SUM(บันทึกข้อมูล!U3385:Z3385)=0,"",SUM(บันทึกข้อมูล!U3385:Z3385))</f>
        <v/>
      </c>
      <c r="G3385" s="64" t="str">
        <f>IF(SUM(บันทึกข้อมูล!AA3385:AB3385)=0,"",SUM(บันทึกข้อมูล!AA3385:AB3385))</f>
        <v/>
      </c>
      <c r="H3385" s="64" t="str">
        <f>IF(SUM(บันทึกข้อมูล!AC3385:AD3385)=0,"",SUM(บันทึกข้อมูล!AC3385:AD3385))</f>
        <v/>
      </c>
      <c r="I3385" s="64" t="str">
        <f>IF(SUM(บันทึกข้อมูล!AE3385:AF3385)=0,"",SUM(บันทึกข้อมูล!AE3385:AF3385))</f>
        <v/>
      </c>
      <c r="J3385" s="64" t="str">
        <f>IF(SUM(บันทึกข้อมูล!AG3385:AG3385)=0,"",SUM(บันทึกข้อมูล!AG3385:AG3385))</f>
        <v/>
      </c>
      <c r="K3385" s="64" t="str">
        <f>IF(SUM(บันทึกข้อมูล!AH3385:AN3385)=0,"",SUM(บันทึกข้อมูล!AH3385:AN3385))</f>
        <v/>
      </c>
      <c r="L3385" s="64" t="str">
        <f>IF(SUM(บันทึกข้อมูล!U3385:AN3385)=0,"",SUM(บันทึกข้อมูล!U3385:AN3385))</f>
        <v/>
      </c>
      <c r="M3385" s="61" t="str">
        <f>IF(SUM(บันทึกข้อมูล!AO3385:AS3385)=0,"",SUM(บันทึกข้อมูล!AO3385:AS3385))</f>
        <v/>
      </c>
      <c r="N3385" s="95" t="str">
        <f t="shared" si="70"/>
        <v/>
      </c>
      <c r="O3385" s="97" t="str">
        <f>IF(SUM(บันทึกข้อมูล!X3385:AQ3385)=0,"",SUM(บันทึกข้อมูล!X3385:AQ3385))</f>
        <v/>
      </c>
    </row>
    <row r="3386" spans="1:15" ht="18">
      <c r="A3386" s="63" t="str">
        <f>IF(SUM(บันทึกข้อมูล!E3386:H3386)=0,"",SUM(บันทึกข้อมูล!E3386:H3386))</f>
        <v/>
      </c>
      <c r="B3386" s="63" t="str">
        <f>IF(SUM(บันทึกข้อมูล!I3386:L3386)=0,"",SUM(บันทึกข้อมูล!I3386:L3386))</f>
        <v/>
      </c>
      <c r="C3386" s="63" t="str">
        <f>IF(SUM(บันทึกข้อมูล!M3386:P3386)=0,"",SUM(บันทึกข้อมูล!M3386:P3386))</f>
        <v/>
      </c>
      <c r="D3386" s="63" t="str">
        <f>IF(SUM(บันทึกข้อมูล!Q3386:T3386)=0,"",SUM(บันทึกข้อมูล!Q3386:T3386))</f>
        <v/>
      </c>
      <c r="E3386" s="63" t="str">
        <f>IF(SUM(บันทึกข้อมูล!E3386:T3386)=0,"",SUM(บันทึกข้อมูล!E3386:T3386))</f>
        <v/>
      </c>
      <c r="F3386" s="64" t="str">
        <f>IF(SUM(บันทึกข้อมูล!U3386:Z3386)=0,"",SUM(บันทึกข้อมูล!U3386:Z3386))</f>
        <v/>
      </c>
      <c r="G3386" s="64" t="str">
        <f>IF(SUM(บันทึกข้อมูล!AA3386:AB3386)=0,"",SUM(บันทึกข้อมูล!AA3386:AB3386))</f>
        <v/>
      </c>
      <c r="H3386" s="64" t="str">
        <f>IF(SUM(บันทึกข้อมูล!AC3386:AD3386)=0,"",SUM(บันทึกข้อมูล!AC3386:AD3386))</f>
        <v/>
      </c>
      <c r="I3386" s="64" t="str">
        <f>IF(SUM(บันทึกข้อมูล!AE3386:AF3386)=0,"",SUM(บันทึกข้อมูล!AE3386:AF3386))</f>
        <v/>
      </c>
      <c r="J3386" s="64" t="str">
        <f>IF(SUM(บันทึกข้อมูล!AG3386:AG3386)=0,"",SUM(บันทึกข้อมูล!AG3386:AG3386))</f>
        <v/>
      </c>
      <c r="K3386" s="64" t="str">
        <f>IF(SUM(บันทึกข้อมูล!AH3386:AN3386)=0,"",SUM(บันทึกข้อมูล!AH3386:AN3386))</f>
        <v/>
      </c>
      <c r="L3386" s="64" t="str">
        <f>IF(SUM(บันทึกข้อมูล!U3386:AN3386)=0,"",SUM(บันทึกข้อมูล!U3386:AN3386))</f>
        <v/>
      </c>
      <c r="M3386" s="61" t="str">
        <f>IF(SUM(บันทึกข้อมูล!AO3386:AS3386)=0,"",SUM(บันทึกข้อมูล!AO3386:AS3386))</f>
        <v/>
      </c>
      <c r="N3386" s="95" t="str">
        <f t="shared" si="70"/>
        <v/>
      </c>
      <c r="O3386" s="97" t="str">
        <f>IF(SUM(บันทึกข้อมูล!X3386:AQ3386)=0,"",SUM(บันทึกข้อมูล!X3386:AQ3386))</f>
        <v/>
      </c>
    </row>
    <row r="3387" spans="1:15" ht="18">
      <c r="A3387" s="63" t="str">
        <f>IF(SUM(บันทึกข้อมูล!E3387:H3387)=0,"",SUM(บันทึกข้อมูล!E3387:H3387))</f>
        <v/>
      </c>
      <c r="B3387" s="63" t="str">
        <f>IF(SUM(บันทึกข้อมูล!I3387:L3387)=0,"",SUM(บันทึกข้อมูล!I3387:L3387))</f>
        <v/>
      </c>
      <c r="C3387" s="63" t="str">
        <f>IF(SUM(บันทึกข้อมูล!M3387:P3387)=0,"",SUM(บันทึกข้อมูล!M3387:P3387))</f>
        <v/>
      </c>
      <c r="D3387" s="63" t="str">
        <f>IF(SUM(บันทึกข้อมูล!Q3387:T3387)=0,"",SUM(บันทึกข้อมูล!Q3387:T3387))</f>
        <v/>
      </c>
      <c r="E3387" s="63" t="str">
        <f>IF(SUM(บันทึกข้อมูล!E3387:T3387)=0,"",SUM(บันทึกข้อมูล!E3387:T3387))</f>
        <v/>
      </c>
      <c r="F3387" s="64" t="str">
        <f>IF(SUM(บันทึกข้อมูล!U3387:Z3387)=0,"",SUM(บันทึกข้อมูล!U3387:Z3387))</f>
        <v/>
      </c>
      <c r="G3387" s="64" t="str">
        <f>IF(SUM(บันทึกข้อมูล!AA3387:AB3387)=0,"",SUM(บันทึกข้อมูล!AA3387:AB3387))</f>
        <v/>
      </c>
      <c r="H3387" s="64" t="str">
        <f>IF(SUM(บันทึกข้อมูล!AC3387:AD3387)=0,"",SUM(บันทึกข้อมูล!AC3387:AD3387))</f>
        <v/>
      </c>
      <c r="I3387" s="64" t="str">
        <f>IF(SUM(บันทึกข้อมูล!AE3387:AF3387)=0,"",SUM(บันทึกข้อมูล!AE3387:AF3387))</f>
        <v/>
      </c>
      <c r="J3387" s="64" t="str">
        <f>IF(SUM(บันทึกข้อมูล!AG3387:AG3387)=0,"",SUM(บันทึกข้อมูล!AG3387:AG3387))</f>
        <v/>
      </c>
      <c r="K3387" s="64" t="str">
        <f>IF(SUM(บันทึกข้อมูล!AH3387:AN3387)=0,"",SUM(บันทึกข้อมูล!AH3387:AN3387))</f>
        <v/>
      </c>
      <c r="L3387" s="64" t="str">
        <f>IF(SUM(บันทึกข้อมูล!U3387:AN3387)=0,"",SUM(บันทึกข้อมูล!U3387:AN3387))</f>
        <v/>
      </c>
      <c r="M3387" s="61" t="str">
        <f>IF(SUM(บันทึกข้อมูล!AO3387:AS3387)=0,"",SUM(บันทึกข้อมูล!AO3387:AS3387))</f>
        <v/>
      </c>
      <c r="N3387" s="95" t="str">
        <f t="shared" si="70"/>
        <v/>
      </c>
      <c r="O3387" s="97" t="str">
        <f>IF(SUM(บันทึกข้อมูล!X3387:AQ3387)=0,"",SUM(บันทึกข้อมูล!X3387:AQ3387))</f>
        <v/>
      </c>
    </row>
    <row r="3388" spans="1:15" ht="18">
      <c r="A3388" s="63" t="str">
        <f>IF(SUM(บันทึกข้อมูล!E3388:H3388)=0,"",SUM(บันทึกข้อมูล!E3388:H3388))</f>
        <v/>
      </c>
      <c r="B3388" s="63" t="str">
        <f>IF(SUM(บันทึกข้อมูล!I3388:L3388)=0,"",SUM(บันทึกข้อมูล!I3388:L3388))</f>
        <v/>
      </c>
      <c r="C3388" s="63" t="str">
        <f>IF(SUM(บันทึกข้อมูล!M3388:P3388)=0,"",SUM(บันทึกข้อมูล!M3388:P3388))</f>
        <v/>
      </c>
      <c r="D3388" s="63" t="str">
        <f>IF(SUM(บันทึกข้อมูล!Q3388:T3388)=0,"",SUM(บันทึกข้อมูล!Q3388:T3388))</f>
        <v/>
      </c>
      <c r="E3388" s="63" t="str">
        <f>IF(SUM(บันทึกข้อมูล!E3388:T3388)=0,"",SUM(บันทึกข้อมูล!E3388:T3388))</f>
        <v/>
      </c>
      <c r="F3388" s="64" t="str">
        <f>IF(SUM(บันทึกข้อมูล!U3388:Z3388)=0,"",SUM(บันทึกข้อมูล!U3388:Z3388))</f>
        <v/>
      </c>
      <c r="G3388" s="64" t="str">
        <f>IF(SUM(บันทึกข้อมูล!AA3388:AB3388)=0,"",SUM(บันทึกข้อมูล!AA3388:AB3388))</f>
        <v/>
      </c>
      <c r="H3388" s="64" t="str">
        <f>IF(SUM(บันทึกข้อมูล!AC3388:AD3388)=0,"",SUM(บันทึกข้อมูล!AC3388:AD3388))</f>
        <v/>
      </c>
      <c r="I3388" s="64" t="str">
        <f>IF(SUM(บันทึกข้อมูล!AE3388:AF3388)=0,"",SUM(บันทึกข้อมูล!AE3388:AF3388))</f>
        <v/>
      </c>
      <c r="J3388" s="64" t="str">
        <f>IF(SUM(บันทึกข้อมูล!AG3388:AG3388)=0,"",SUM(บันทึกข้อมูล!AG3388:AG3388))</f>
        <v/>
      </c>
      <c r="K3388" s="64" t="str">
        <f>IF(SUM(บันทึกข้อมูล!AH3388:AN3388)=0,"",SUM(บันทึกข้อมูล!AH3388:AN3388))</f>
        <v/>
      </c>
      <c r="L3388" s="64" t="str">
        <f>IF(SUM(บันทึกข้อมูล!U3388:AN3388)=0,"",SUM(บันทึกข้อมูล!U3388:AN3388))</f>
        <v/>
      </c>
      <c r="M3388" s="61" t="str">
        <f>IF(SUM(บันทึกข้อมูล!AO3388:AS3388)=0,"",SUM(บันทึกข้อมูล!AO3388:AS3388))</f>
        <v/>
      </c>
      <c r="N3388" s="95" t="str">
        <f t="shared" si="70"/>
        <v/>
      </c>
      <c r="O3388" s="97" t="str">
        <f>IF(SUM(บันทึกข้อมูล!X3388:AQ3388)=0,"",SUM(บันทึกข้อมูล!X3388:AQ3388))</f>
        <v/>
      </c>
    </row>
    <row r="3389" spans="1:15" ht="18">
      <c r="A3389" s="63" t="str">
        <f>IF(SUM(บันทึกข้อมูล!E3389:H3389)=0,"",SUM(บันทึกข้อมูล!E3389:H3389))</f>
        <v/>
      </c>
      <c r="B3389" s="63" t="str">
        <f>IF(SUM(บันทึกข้อมูล!I3389:L3389)=0,"",SUM(บันทึกข้อมูล!I3389:L3389))</f>
        <v/>
      </c>
      <c r="C3389" s="63" t="str">
        <f>IF(SUM(บันทึกข้อมูล!M3389:P3389)=0,"",SUM(บันทึกข้อมูล!M3389:P3389))</f>
        <v/>
      </c>
      <c r="D3389" s="63" t="str">
        <f>IF(SUM(บันทึกข้อมูล!Q3389:T3389)=0,"",SUM(บันทึกข้อมูล!Q3389:T3389))</f>
        <v/>
      </c>
      <c r="E3389" s="63" t="str">
        <f>IF(SUM(บันทึกข้อมูล!E3389:T3389)=0,"",SUM(บันทึกข้อมูล!E3389:T3389))</f>
        <v/>
      </c>
      <c r="F3389" s="64" t="str">
        <f>IF(SUM(บันทึกข้อมูล!U3389:Z3389)=0,"",SUM(บันทึกข้อมูล!U3389:Z3389))</f>
        <v/>
      </c>
      <c r="G3389" s="64" t="str">
        <f>IF(SUM(บันทึกข้อมูล!AA3389:AB3389)=0,"",SUM(บันทึกข้อมูล!AA3389:AB3389))</f>
        <v/>
      </c>
      <c r="H3389" s="64" t="str">
        <f>IF(SUM(บันทึกข้อมูล!AC3389:AD3389)=0,"",SUM(บันทึกข้อมูล!AC3389:AD3389))</f>
        <v/>
      </c>
      <c r="I3389" s="64" t="str">
        <f>IF(SUM(บันทึกข้อมูล!AE3389:AF3389)=0,"",SUM(บันทึกข้อมูล!AE3389:AF3389))</f>
        <v/>
      </c>
      <c r="J3389" s="64" t="str">
        <f>IF(SUM(บันทึกข้อมูล!AG3389:AG3389)=0,"",SUM(บันทึกข้อมูล!AG3389:AG3389))</f>
        <v/>
      </c>
      <c r="K3389" s="64" t="str">
        <f>IF(SUM(บันทึกข้อมูล!AH3389:AN3389)=0,"",SUM(บันทึกข้อมูล!AH3389:AN3389))</f>
        <v/>
      </c>
      <c r="L3389" s="64" t="str">
        <f>IF(SUM(บันทึกข้อมูล!U3389:AN3389)=0,"",SUM(บันทึกข้อมูล!U3389:AN3389))</f>
        <v/>
      </c>
      <c r="M3389" s="61" t="str">
        <f>IF(SUM(บันทึกข้อมูล!AO3389:AS3389)=0,"",SUM(บันทึกข้อมูล!AO3389:AS3389))</f>
        <v/>
      </c>
      <c r="N3389" s="95" t="str">
        <f t="shared" si="70"/>
        <v/>
      </c>
      <c r="O3389" s="97" t="str">
        <f>IF(SUM(บันทึกข้อมูล!X3389:AQ3389)=0,"",SUM(บันทึกข้อมูล!X3389:AQ3389))</f>
        <v/>
      </c>
    </row>
    <row r="3390" spans="1:15" ht="18">
      <c r="A3390" s="63" t="str">
        <f>IF(SUM(บันทึกข้อมูล!E3390:H3390)=0,"",SUM(บันทึกข้อมูล!E3390:H3390))</f>
        <v/>
      </c>
      <c r="B3390" s="63" t="str">
        <f>IF(SUM(บันทึกข้อมูล!I3390:L3390)=0,"",SUM(บันทึกข้อมูล!I3390:L3390))</f>
        <v/>
      </c>
      <c r="C3390" s="63" t="str">
        <f>IF(SUM(บันทึกข้อมูล!M3390:P3390)=0,"",SUM(บันทึกข้อมูล!M3390:P3390))</f>
        <v/>
      </c>
      <c r="D3390" s="63" t="str">
        <f>IF(SUM(บันทึกข้อมูล!Q3390:T3390)=0,"",SUM(บันทึกข้อมูล!Q3390:T3390))</f>
        <v/>
      </c>
      <c r="E3390" s="63" t="str">
        <f>IF(SUM(บันทึกข้อมูล!E3390:T3390)=0,"",SUM(บันทึกข้อมูล!E3390:T3390))</f>
        <v/>
      </c>
      <c r="F3390" s="64" t="str">
        <f>IF(SUM(บันทึกข้อมูล!U3390:Z3390)=0,"",SUM(บันทึกข้อมูล!U3390:Z3390))</f>
        <v/>
      </c>
      <c r="G3390" s="64" t="str">
        <f>IF(SUM(บันทึกข้อมูล!AA3390:AB3390)=0,"",SUM(บันทึกข้อมูล!AA3390:AB3390))</f>
        <v/>
      </c>
      <c r="H3390" s="64" t="str">
        <f>IF(SUM(บันทึกข้อมูล!AC3390:AD3390)=0,"",SUM(บันทึกข้อมูล!AC3390:AD3390))</f>
        <v/>
      </c>
      <c r="I3390" s="64" t="str">
        <f>IF(SUM(บันทึกข้อมูล!AE3390:AF3390)=0,"",SUM(บันทึกข้อมูล!AE3390:AF3390))</f>
        <v/>
      </c>
      <c r="J3390" s="64" t="str">
        <f>IF(SUM(บันทึกข้อมูล!AG3390:AG3390)=0,"",SUM(บันทึกข้อมูล!AG3390:AG3390))</f>
        <v/>
      </c>
      <c r="K3390" s="64" t="str">
        <f>IF(SUM(บันทึกข้อมูล!AH3390:AN3390)=0,"",SUM(บันทึกข้อมูล!AH3390:AN3390))</f>
        <v/>
      </c>
      <c r="L3390" s="64" t="str">
        <f>IF(SUM(บันทึกข้อมูล!U3390:AN3390)=0,"",SUM(บันทึกข้อมูล!U3390:AN3390))</f>
        <v/>
      </c>
      <c r="M3390" s="61" t="str">
        <f>IF(SUM(บันทึกข้อมูล!AO3390:AS3390)=0,"",SUM(บันทึกข้อมูล!AO3390:AS3390))</f>
        <v/>
      </c>
      <c r="N3390" s="95" t="str">
        <f t="shared" si="70"/>
        <v/>
      </c>
      <c r="O3390" s="97" t="str">
        <f>IF(SUM(บันทึกข้อมูล!X3390:AQ3390)=0,"",SUM(บันทึกข้อมูล!X3390:AQ3390))</f>
        <v/>
      </c>
    </row>
    <row r="3391" spans="1:15" ht="18">
      <c r="A3391" s="63" t="str">
        <f>IF(SUM(บันทึกข้อมูล!E3391:H3391)=0,"",SUM(บันทึกข้อมูล!E3391:H3391))</f>
        <v/>
      </c>
      <c r="B3391" s="63" t="str">
        <f>IF(SUM(บันทึกข้อมูล!I3391:L3391)=0,"",SUM(บันทึกข้อมูล!I3391:L3391))</f>
        <v/>
      </c>
      <c r="C3391" s="63" t="str">
        <f>IF(SUM(บันทึกข้อมูล!M3391:P3391)=0,"",SUM(บันทึกข้อมูล!M3391:P3391))</f>
        <v/>
      </c>
      <c r="D3391" s="63" t="str">
        <f>IF(SUM(บันทึกข้อมูล!Q3391:T3391)=0,"",SUM(บันทึกข้อมูล!Q3391:T3391))</f>
        <v/>
      </c>
      <c r="E3391" s="63" t="str">
        <f>IF(SUM(บันทึกข้อมูล!E3391:T3391)=0,"",SUM(บันทึกข้อมูล!E3391:T3391))</f>
        <v/>
      </c>
      <c r="F3391" s="64" t="str">
        <f>IF(SUM(บันทึกข้อมูล!U3391:Z3391)=0,"",SUM(บันทึกข้อมูล!U3391:Z3391))</f>
        <v/>
      </c>
      <c r="G3391" s="64" t="str">
        <f>IF(SUM(บันทึกข้อมูล!AA3391:AB3391)=0,"",SUM(บันทึกข้อมูล!AA3391:AB3391))</f>
        <v/>
      </c>
      <c r="H3391" s="64" t="str">
        <f>IF(SUM(บันทึกข้อมูล!AC3391:AD3391)=0,"",SUM(บันทึกข้อมูล!AC3391:AD3391))</f>
        <v/>
      </c>
      <c r="I3391" s="64" t="str">
        <f>IF(SUM(บันทึกข้อมูล!AE3391:AF3391)=0,"",SUM(บันทึกข้อมูล!AE3391:AF3391))</f>
        <v/>
      </c>
      <c r="J3391" s="64" t="str">
        <f>IF(SUM(บันทึกข้อมูล!AG3391:AG3391)=0,"",SUM(บันทึกข้อมูล!AG3391:AG3391))</f>
        <v/>
      </c>
      <c r="K3391" s="64" t="str">
        <f>IF(SUM(บันทึกข้อมูล!AH3391:AN3391)=0,"",SUM(บันทึกข้อมูล!AH3391:AN3391))</f>
        <v/>
      </c>
      <c r="L3391" s="64" t="str">
        <f>IF(SUM(บันทึกข้อมูล!U3391:AN3391)=0,"",SUM(บันทึกข้อมูล!U3391:AN3391))</f>
        <v/>
      </c>
      <c r="M3391" s="61" t="str">
        <f>IF(SUM(บันทึกข้อมูล!AO3391:AS3391)=0,"",SUM(บันทึกข้อมูล!AO3391:AS3391))</f>
        <v/>
      </c>
      <c r="N3391" s="95" t="str">
        <f t="shared" si="70"/>
        <v/>
      </c>
      <c r="O3391" s="97" t="str">
        <f>IF(SUM(บันทึกข้อมูล!X3391:AQ3391)=0,"",SUM(บันทึกข้อมูล!X3391:AQ3391))</f>
        <v/>
      </c>
    </row>
    <row r="3392" spans="1:15" ht="18">
      <c r="A3392" s="63" t="str">
        <f>IF(SUM(บันทึกข้อมูล!E3392:H3392)=0,"",SUM(บันทึกข้อมูล!E3392:H3392))</f>
        <v/>
      </c>
      <c r="B3392" s="63" t="str">
        <f>IF(SUM(บันทึกข้อมูล!I3392:L3392)=0,"",SUM(บันทึกข้อมูล!I3392:L3392))</f>
        <v/>
      </c>
      <c r="C3392" s="63" t="str">
        <f>IF(SUM(บันทึกข้อมูล!M3392:P3392)=0,"",SUM(บันทึกข้อมูล!M3392:P3392))</f>
        <v/>
      </c>
      <c r="D3392" s="63" t="str">
        <f>IF(SUM(บันทึกข้อมูล!Q3392:T3392)=0,"",SUM(บันทึกข้อมูล!Q3392:T3392))</f>
        <v/>
      </c>
      <c r="E3392" s="63" t="str">
        <f>IF(SUM(บันทึกข้อมูล!E3392:T3392)=0,"",SUM(บันทึกข้อมูล!E3392:T3392))</f>
        <v/>
      </c>
      <c r="F3392" s="64" t="str">
        <f>IF(SUM(บันทึกข้อมูล!U3392:Z3392)=0,"",SUM(บันทึกข้อมูล!U3392:Z3392))</f>
        <v/>
      </c>
      <c r="G3392" s="64" t="str">
        <f>IF(SUM(บันทึกข้อมูล!AA3392:AB3392)=0,"",SUM(บันทึกข้อมูล!AA3392:AB3392))</f>
        <v/>
      </c>
      <c r="H3392" s="64" t="str">
        <f>IF(SUM(บันทึกข้อมูล!AC3392:AD3392)=0,"",SUM(บันทึกข้อมูล!AC3392:AD3392))</f>
        <v/>
      </c>
      <c r="I3392" s="64" t="str">
        <f>IF(SUM(บันทึกข้อมูล!AE3392:AF3392)=0,"",SUM(บันทึกข้อมูล!AE3392:AF3392))</f>
        <v/>
      </c>
      <c r="J3392" s="64" t="str">
        <f>IF(SUM(บันทึกข้อมูล!AG3392:AG3392)=0,"",SUM(บันทึกข้อมูล!AG3392:AG3392))</f>
        <v/>
      </c>
      <c r="K3392" s="64" t="str">
        <f>IF(SUM(บันทึกข้อมูล!AH3392:AN3392)=0,"",SUM(บันทึกข้อมูล!AH3392:AN3392))</f>
        <v/>
      </c>
      <c r="L3392" s="64" t="str">
        <f>IF(SUM(บันทึกข้อมูล!U3392:AN3392)=0,"",SUM(บันทึกข้อมูล!U3392:AN3392))</f>
        <v/>
      </c>
      <c r="M3392" s="61" t="str">
        <f>IF(SUM(บันทึกข้อมูล!AO3392:AS3392)=0,"",SUM(บันทึกข้อมูล!AO3392:AS3392))</f>
        <v/>
      </c>
      <c r="N3392" s="95" t="str">
        <f t="shared" si="70"/>
        <v/>
      </c>
      <c r="O3392" s="97" t="str">
        <f>IF(SUM(บันทึกข้อมูล!X3392:AQ3392)=0,"",SUM(บันทึกข้อมูล!X3392:AQ3392))</f>
        <v/>
      </c>
    </row>
    <row r="3393" spans="1:15" ht="18">
      <c r="A3393" s="63" t="str">
        <f>IF(SUM(บันทึกข้อมูล!E3393:H3393)=0,"",SUM(บันทึกข้อมูล!E3393:H3393))</f>
        <v/>
      </c>
      <c r="B3393" s="63" t="str">
        <f>IF(SUM(บันทึกข้อมูล!I3393:L3393)=0,"",SUM(บันทึกข้อมูล!I3393:L3393))</f>
        <v/>
      </c>
      <c r="C3393" s="63" t="str">
        <f>IF(SUM(บันทึกข้อมูล!M3393:P3393)=0,"",SUM(บันทึกข้อมูล!M3393:P3393))</f>
        <v/>
      </c>
      <c r="D3393" s="63" t="str">
        <f>IF(SUM(บันทึกข้อมูล!Q3393:T3393)=0,"",SUM(บันทึกข้อมูล!Q3393:T3393))</f>
        <v/>
      </c>
      <c r="E3393" s="63" t="str">
        <f>IF(SUM(บันทึกข้อมูล!E3393:T3393)=0,"",SUM(บันทึกข้อมูล!E3393:T3393))</f>
        <v/>
      </c>
      <c r="F3393" s="64" t="str">
        <f>IF(SUM(บันทึกข้อมูล!U3393:Z3393)=0,"",SUM(บันทึกข้อมูล!U3393:Z3393))</f>
        <v/>
      </c>
      <c r="G3393" s="64" t="str">
        <f>IF(SUM(บันทึกข้อมูล!AA3393:AB3393)=0,"",SUM(บันทึกข้อมูล!AA3393:AB3393))</f>
        <v/>
      </c>
      <c r="H3393" s="64" t="str">
        <f>IF(SUM(บันทึกข้อมูล!AC3393:AD3393)=0,"",SUM(บันทึกข้อมูล!AC3393:AD3393))</f>
        <v/>
      </c>
      <c r="I3393" s="64" t="str">
        <f>IF(SUM(บันทึกข้อมูล!AE3393:AF3393)=0,"",SUM(บันทึกข้อมูล!AE3393:AF3393))</f>
        <v/>
      </c>
      <c r="J3393" s="64" t="str">
        <f>IF(SUM(บันทึกข้อมูล!AG3393:AG3393)=0,"",SUM(บันทึกข้อมูล!AG3393:AG3393))</f>
        <v/>
      </c>
      <c r="K3393" s="64" t="str">
        <f>IF(SUM(บันทึกข้อมูล!AH3393:AN3393)=0,"",SUM(บันทึกข้อมูล!AH3393:AN3393))</f>
        <v/>
      </c>
      <c r="L3393" s="64" t="str">
        <f>IF(SUM(บันทึกข้อมูล!U3393:AN3393)=0,"",SUM(บันทึกข้อมูล!U3393:AN3393))</f>
        <v/>
      </c>
      <c r="M3393" s="61" t="str">
        <f>IF(SUM(บันทึกข้อมูล!AO3393:AS3393)=0,"",SUM(บันทึกข้อมูล!AO3393:AS3393))</f>
        <v/>
      </c>
      <c r="N3393" s="95" t="str">
        <f t="shared" si="70"/>
        <v/>
      </c>
      <c r="O3393" s="97" t="str">
        <f>IF(SUM(บันทึกข้อมูล!X3393:AQ3393)=0,"",SUM(บันทึกข้อมูล!X3393:AQ3393))</f>
        <v/>
      </c>
    </row>
    <row r="3394" spans="1:15" ht="18">
      <c r="A3394" s="63" t="str">
        <f>IF(SUM(บันทึกข้อมูล!E3394:H3394)=0,"",SUM(บันทึกข้อมูล!E3394:H3394))</f>
        <v/>
      </c>
      <c r="B3394" s="63" t="str">
        <f>IF(SUM(บันทึกข้อมูล!I3394:L3394)=0,"",SUM(บันทึกข้อมูล!I3394:L3394))</f>
        <v/>
      </c>
      <c r="C3394" s="63" t="str">
        <f>IF(SUM(บันทึกข้อมูล!M3394:P3394)=0,"",SUM(บันทึกข้อมูล!M3394:P3394))</f>
        <v/>
      </c>
      <c r="D3394" s="63" t="str">
        <f>IF(SUM(บันทึกข้อมูล!Q3394:T3394)=0,"",SUM(บันทึกข้อมูล!Q3394:T3394))</f>
        <v/>
      </c>
      <c r="E3394" s="63" t="str">
        <f>IF(SUM(บันทึกข้อมูล!E3394:T3394)=0,"",SUM(บันทึกข้อมูล!E3394:T3394))</f>
        <v/>
      </c>
      <c r="F3394" s="64" t="str">
        <f>IF(SUM(บันทึกข้อมูล!U3394:Z3394)=0,"",SUM(บันทึกข้อมูล!U3394:Z3394))</f>
        <v/>
      </c>
      <c r="G3394" s="64" t="str">
        <f>IF(SUM(บันทึกข้อมูล!AA3394:AB3394)=0,"",SUM(บันทึกข้อมูล!AA3394:AB3394))</f>
        <v/>
      </c>
      <c r="H3394" s="64" t="str">
        <f>IF(SUM(บันทึกข้อมูล!AC3394:AD3394)=0,"",SUM(บันทึกข้อมูล!AC3394:AD3394))</f>
        <v/>
      </c>
      <c r="I3394" s="64" t="str">
        <f>IF(SUM(บันทึกข้อมูล!AE3394:AF3394)=0,"",SUM(บันทึกข้อมูล!AE3394:AF3394))</f>
        <v/>
      </c>
      <c r="J3394" s="64" t="str">
        <f>IF(SUM(บันทึกข้อมูล!AG3394:AG3394)=0,"",SUM(บันทึกข้อมูล!AG3394:AG3394))</f>
        <v/>
      </c>
      <c r="K3394" s="64" t="str">
        <f>IF(SUM(บันทึกข้อมูล!AH3394:AN3394)=0,"",SUM(บันทึกข้อมูล!AH3394:AN3394))</f>
        <v/>
      </c>
      <c r="L3394" s="64" t="str">
        <f>IF(SUM(บันทึกข้อมูล!U3394:AN3394)=0,"",SUM(บันทึกข้อมูล!U3394:AN3394))</f>
        <v/>
      </c>
      <c r="M3394" s="61" t="str">
        <f>IF(SUM(บันทึกข้อมูล!AO3394:AS3394)=0,"",SUM(บันทึกข้อมูล!AO3394:AS3394))</f>
        <v/>
      </c>
      <c r="N3394" s="95" t="str">
        <f t="shared" si="70"/>
        <v/>
      </c>
      <c r="O3394" s="97" t="str">
        <f>IF(SUM(บันทึกข้อมูล!X3394:AQ3394)=0,"",SUM(บันทึกข้อมูล!X3394:AQ3394))</f>
        <v/>
      </c>
    </row>
    <row r="3395" spans="1:15" ht="18">
      <c r="A3395" s="63" t="str">
        <f>IF(SUM(บันทึกข้อมูล!E3395:H3395)=0,"",SUM(บันทึกข้อมูล!E3395:H3395))</f>
        <v/>
      </c>
      <c r="B3395" s="63" t="str">
        <f>IF(SUM(บันทึกข้อมูล!I3395:L3395)=0,"",SUM(บันทึกข้อมูล!I3395:L3395))</f>
        <v/>
      </c>
      <c r="C3395" s="63" t="str">
        <f>IF(SUM(บันทึกข้อมูล!M3395:P3395)=0,"",SUM(บันทึกข้อมูล!M3395:P3395))</f>
        <v/>
      </c>
      <c r="D3395" s="63" t="str">
        <f>IF(SUM(บันทึกข้อมูล!Q3395:T3395)=0,"",SUM(บันทึกข้อมูล!Q3395:T3395))</f>
        <v/>
      </c>
      <c r="E3395" s="63" t="str">
        <f>IF(SUM(บันทึกข้อมูล!E3395:T3395)=0,"",SUM(บันทึกข้อมูล!E3395:T3395))</f>
        <v/>
      </c>
      <c r="F3395" s="64" t="str">
        <f>IF(SUM(บันทึกข้อมูล!U3395:Z3395)=0,"",SUM(บันทึกข้อมูล!U3395:Z3395))</f>
        <v/>
      </c>
      <c r="G3395" s="64" t="str">
        <f>IF(SUM(บันทึกข้อมูล!AA3395:AB3395)=0,"",SUM(บันทึกข้อมูล!AA3395:AB3395))</f>
        <v/>
      </c>
      <c r="H3395" s="64" t="str">
        <f>IF(SUM(บันทึกข้อมูล!AC3395:AD3395)=0,"",SUM(บันทึกข้อมูล!AC3395:AD3395))</f>
        <v/>
      </c>
      <c r="I3395" s="64" t="str">
        <f>IF(SUM(บันทึกข้อมูล!AE3395:AF3395)=0,"",SUM(บันทึกข้อมูล!AE3395:AF3395))</f>
        <v/>
      </c>
      <c r="J3395" s="64" t="str">
        <f>IF(SUM(บันทึกข้อมูล!AG3395:AG3395)=0,"",SUM(บันทึกข้อมูล!AG3395:AG3395))</f>
        <v/>
      </c>
      <c r="K3395" s="64" t="str">
        <f>IF(SUM(บันทึกข้อมูล!AH3395:AN3395)=0,"",SUM(บันทึกข้อมูล!AH3395:AN3395))</f>
        <v/>
      </c>
      <c r="L3395" s="64" t="str">
        <f>IF(SUM(บันทึกข้อมูล!U3395:AN3395)=0,"",SUM(บันทึกข้อมูล!U3395:AN3395))</f>
        <v/>
      </c>
      <c r="M3395" s="61" t="str">
        <f>IF(SUM(บันทึกข้อมูล!AO3395:AS3395)=0,"",SUM(บันทึกข้อมูล!AO3395:AS3395))</f>
        <v/>
      </c>
      <c r="N3395" s="95" t="str">
        <f t="shared" si="70"/>
        <v/>
      </c>
      <c r="O3395" s="97" t="str">
        <f>IF(SUM(บันทึกข้อมูล!X3395:AQ3395)=0,"",SUM(บันทึกข้อมูล!X3395:AQ3395))</f>
        <v/>
      </c>
    </row>
    <row r="3396" spans="1:15" ht="18">
      <c r="A3396" s="63" t="str">
        <f>IF(SUM(บันทึกข้อมูล!E3396:H3396)=0,"",SUM(บันทึกข้อมูล!E3396:H3396))</f>
        <v/>
      </c>
      <c r="B3396" s="63" t="str">
        <f>IF(SUM(บันทึกข้อมูล!I3396:L3396)=0,"",SUM(บันทึกข้อมูล!I3396:L3396))</f>
        <v/>
      </c>
      <c r="C3396" s="63" t="str">
        <f>IF(SUM(บันทึกข้อมูล!M3396:P3396)=0,"",SUM(บันทึกข้อมูล!M3396:P3396))</f>
        <v/>
      </c>
      <c r="D3396" s="63" t="str">
        <f>IF(SUM(บันทึกข้อมูล!Q3396:T3396)=0,"",SUM(บันทึกข้อมูล!Q3396:T3396))</f>
        <v/>
      </c>
      <c r="E3396" s="63" t="str">
        <f>IF(SUM(บันทึกข้อมูล!E3396:T3396)=0,"",SUM(บันทึกข้อมูล!E3396:T3396))</f>
        <v/>
      </c>
      <c r="F3396" s="64" t="str">
        <f>IF(SUM(บันทึกข้อมูล!U3396:Z3396)=0,"",SUM(บันทึกข้อมูล!U3396:Z3396))</f>
        <v/>
      </c>
      <c r="G3396" s="64" t="str">
        <f>IF(SUM(บันทึกข้อมูล!AA3396:AB3396)=0,"",SUM(บันทึกข้อมูล!AA3396:AB3396))</f>
        <v/>
      </c>
      <c r="H3396" s="64" t="str">
        <f>IF(SUM(บันทึกข้อมูล!AC3396:AD3396)=0,"",SUM(บันทึกข้อมูล!AC3396:AD3396))</f>
        <v/>
      </c>
      <c r="I3396" s="64" t="str">
        <f>IF(SUM(บันทึกข้อมูล!AE3396:AF3396)=0,"",SUM(บันทึกข้อมูล!AE3396:AF3396))</f>
        <v/>
      </c>
      <c r="J3396" s="64" t="str">
        <f>IF(SUM(บันทึกข้อมูล!AG3396:AG3396)=0,"",SUM(บันทึกข้อมูล!AG3396:AG3396))</f>
        <v/>
      </c>
      <c r="K3396" s="64" t="str">
        <f>IF(SUM(บันทึกข้อมูล!AH3396:AN3396)=0,"",SUM(บันทึกข้อมูล!AH3396:AN3396))</f>
        <v/>
      </c>
      <c r="L3396" s="64" t="str">
        <f>IF(SUM(บันทึกข้อมูล!U3396:AN3396)=0,"",SUM(บันทึกข้อมูล!U3396:AN3396))</f>
        <v/>
      </c>
      <c r="M3396" s="61" t="str">
        <f>IF(SUM(บันทึกข้อมูล!AO3396:AS3396)=0,"",SUM(บันทึกข้อมูล!AO3396:AS3396))</f>
        <v/>
      </c>
      <c r="N3396" s="95" t="str">
        <f t="shared" si="70"/>
        <v/>
      </c>
      <c r="O3396" s="97" t="str">
        <f>IF(SUM(บันทึกข้อมูล!X3396:AQ3396)=0,"",SUM(บันทึกข้อมูล!X3396:AQ3396))</f>
        <v/>
      </c>
    </row>
    <row r="3397" spans="1:15" ht="18">
      <c r="A3397" s="63" t="str">
        <f>IF(SUM(บันทึกข้อมูล!E3397:H3397)=0,"",SUM(บันทึกข้อมูล!E3397:H3397))</f>
        <v/>
      </c>
      <c r="B3397" s="63" t="str">
        <f>IF(SUM(บันทึกข้อมูล!I3397:L3397)=0,"",SUM(บันทึกข้อมูล!I3397:L3397))</f>
        <v/>
      </c>
      <c r="C3397" s="63" t="str">
        <f>IF(SUM(บันทึกข้อมูล!M3397:P3397)=0,"",SUM(บันทึกข้อมูล!M3397:P3397))</f>
        <v/>
      </c>
      <c r="D3397" s="63" t="str">
        <f>IF(SUM(บันทึกข้อมูล!Q3397:T3397)=0,"",SUM(บันทึกข้อมูล!Q3397:T3397))</f>
        <v/>
      </c>
      <c r="E3397" s="63" t="str">
        <f>IF(SUM(บันทึกข้อมูล!E3397:T3397)=0,"",SUM(บันทึกข้อมูล!E3397:T3397))</f>
        <v/>
      </c>
      <c r="F3397" s="64" t="str">
        <f>IF(SUM(บันทึกข้อมูล!U3397:Z3397)=0,"",SUM(บันทึกข้อมูล!U3397:Z3397))</f>
        <v/>
      </c>
      <c r="G3397" s="64" t="str">
        <f>IF(SUM(บันทึกข้อมูล!AA3397:AB3397)=0,"",SUM(บันทึกข้อมูล!AA3397:AB3397))</f>
        <v/>
      </c>
      <c r="H3397" s="64" t="str">
        <f>IF(SUM(บันทึกข้อมูล!AC3397:AD3397)=0,"",SUM(บันทึกข้อมูล!AC3397:AD3397))</f>
        <v/>
      </c>
      <c r="I3397" s="64" t="str">
        <f>IF(SUM(บันทึกข้อมูล!AE3397:AF3397)=0,"",SUM(บันทึกข้อมูล!AE3397:AF3397))</f>
        <v/>
      </c>
      <c r="J3397" s="64" t="str">
        <f>IF(SUM(บันทึกข้อมูล!AG3397:AG3397)=0,"",SUM(บันทึกข้อมูล!AG3397:AG3397))</f>
        <v/>
      </c>
      <c r="K3397" s="64" t="str">
        <f>IF(SUM(บันทึกข้อมูล!AH3397:AN3397)=0,"",SUM(บันทึกข้อมูล!AH3397:AN3397))</f>
        <v/>
      </c>
      <c r="L3397" s="64" t="str">
        <f>IF(SUM(บันทึกข้อมูล!U3397:AN3397)=0,"",SUM(บันทึกข้อมูล!U3397:AN3397))</f>
        <v/>
      </c>
      <c r="M3397" s="61" t="str">
        <f>IF(SUM(บันทึกข้อมูล!AO3397:AS3397)=0,"",SUM(บันทึกข้อมูล!AO3397:AS3397))</f>
        <v/>
      </c>
      <c r="N3397" s="95" t="str">
        <f t="shared" si="70"/>
        <v/>
      </c>
      <c r="O3397" s="97" t="str">
        <f>IF(SUM(บันทึกข้อมูล!X3397:AQ3397)=0,"",SUM(บันทึกข้อมูล!X3397:AQ3397))</f>
        <v/>
      </c>
    </row>
    <row r="3398" spans="1:15" ht="18">
      <c r="A3398" s="63" t="str">
        <f>IF(SUM(บันทึกข้อมูล!E3398:H3398)=0,"",SUM(บันทึกข้อมูล!E3398:H3398))</f>
        <v/>
      </c>
      <c r="B3398" s="63" t="str">
        <f>IF(SUM(บันทึกข้อมูล!I3398:L3398)=0,"",SUM(บันทึกข้อมูล!I3398:L3398))</f>
        <v/>
      </c>
      <c r="C3398" s="63" t="str">
        <f>IF(SUM(บันทึกข้อมูล!M3398:P3398)=0,"",SUM(บันทึกข้อมูล!M3398:P3398))</f>
        <v/>
      </c>
      <c r="D3398" s="63" t="str">
        <f>IF(SUM(บันทึกข้อมูล!Q3398:T3398)=0,"",SUM(บันทึกข้อมูล!Q3398:T3398))</f>
        <v/>
      </c>
      <c r="E3398" s="63" t="str">
        <f>IF(SUM(บันทึกข้อมูล!E3398:T3398)=0,"",SUM(บันทึกข้อมูล!E3398:T3398))</f>
        <v/>
      </c>
      <c r="F3398" s="64" t="str">
        <f>IF(SUM(บันทึกข้อมูล!U3398:Z3398)=0,"",SUM(บันทึกข้อมูล!U3398:Z3398))</f>
        <v/>
      </c>
      <c r="G3398" s="64" t="str">
        <f>IF(SUM(บันทึกข้อมูล!AA3398:AB3398)=0,"",SUM(บันทึกข้อมูล!AA3398:AB3398))</f>
        <v/>
      </c>
      <c r="H3398" s="64" t="str">
        <f>IF(SUM(บันทึกข้อมูล!AC3398:AD3398)=0,"",SUM(บันทึกข้อมูล!AC3398:AD3398))</f>
        <v/>
      </c>
      <c r="I3398" s="64" t="str">
        <f>IF(SUM(บันทึกข้อมูล!AE3398:AF3398)=0,"",SUM(บันทึกข้อมูล!AE3398:AF3398))</f>
        <v/>
      </c>
      <c r="J3398" s="64" t="str">
        <f>IF(SUM(บันทึกข้อมูล!AG3398:AG3398)=0,"",SUM(บันทึกข้อมูล!AG3398:AG3398))</f>
        <v/>
      </c>
      <c r="K3398" s="64" t="str">
        <f>IF(SUM(บันทึกข้อมูล!AH3398:AN3398)=0,"",SUM(บันทึกข้อมูล!AH3398:AN3398))</f>
        <v/>
      </c>
      <c r="L3398" s="64" t="str">
        <f>IF(SUM(บันทึกข้อมูล!U3398:AN3398)=0,"",SUM(บันทึกข้อมูล!U3398:AN3398))</f>
        <v/>
      </c>
      <c r="M3398" s="61" t="str">
        <f>IF(SUM(บันทึกข้อมูล!AO3398:AS3398)=0,"",SUM(บันทึกข้อมูล!AO3398:AS3398))</f>
        <v/>
      </c>
      <c r="N3398" s="95" t="str">
        <f t="shared" si="70"/>
        <v/>
      </c>
      <c r="O3398" s="97" t="str">
        <f>IF(SUM(บันทึกข้อมูล!X3398:AQ3398)=0,"",SUM(บันทึกข้อมูล!X3398:AQ3398))</f>
        <v/>
      </c>
    </row>
    <row r="3399" spans="1:15" ht="18">
      <c r="A3399" s="63" t="str">
        <f>IF(SUM(บันทึกข้อมูล!E3399:H3399)=0,"",SUM(บันทึกข้อมูล!E3399:H3399))</f>
        <v/>
      </c>
      <c r="B3399" s="63" t="str">
        <f>IF(SUM(บันทึกข้อมูล!I3399:L3399)=0,"",SUM(บันทึกข้อมูล!I3399:L3399))</f>
        <v/>
      </c>
      <c r="C3399" s="63" t="str">
        <f>IF(SUM(บันทึกข้อมูล!M3399:P3399)=0,"",SUM(บันทึกข้อมูล!M3399:P3399))</f>
        <v/>
      </c>
      <c r="D3399" s="63" t="str">
        <f>IF(SUM(บันทึกข้อมูล!Q3399:T3399)=0,"",SUM(บันทึกข้อมูล!Q3399:T3399))</f>
        <v/>
      </c>
      <c r="E3399" s="63" t="str">
        <f>IF(SUM(บันทึกข้อมูล!E3399:T3399)=0,"",SUM(บันทึกข้อมูล!E3399:T3399))</f>
        <v/>
      </c>
      <c r="F3399" s="64" t="str">
        <f>IF(SUM(บันทึกข้อมูล!U3399:Z3399)=0,"",SUM(บันทึกข้อมูล!U3399:Z3399))</f>
        <v/>
      </c>
      <c r="G3399" s="64" t="str">
        <f>IF(SUM(บันทึกข้อมูล!AA3399:AB3399)=0,"",SUM(บันทึกข้อมูล!AA3399:AB3399))</f>
        <v/>
      </c>
      <c r="H3399" s="64" t="str">
        <f>IF(SUM(บันทึกข้อมูล!AC3399:AD3399)=0,"",SUM(บันทึกข้อมูล!AC3399:AD3399))</f>
        <v/>
      </c>
      <c r="I3399" s="64" t="str">
        <f>IF(SUM(บันทึกข้อมูล!AE3399:AF3399)=0,"",SUM(บันทึกข้อมูล!AE3399:AF3399))</f>
        <v/>
      </c>
      <c r="J3399" s="64" t="str">
        <f>IF(SUM(บันทึกข้อมูล!AG3399:AG3399)=0,"",SUM(บันทึกข้อมูล!AG3399:AG3399))</f>
        <v/>
      </c>
      <c r="K3399" s="64" t="str">
        <f>IF(SUM(บันทึกข้อมูล!AH3399:AN3399)=0,"",SUM(บันทึกข้อมูล!AH3399:AN3399))</f>
        <v/>
      </c>
      <c r="L3399" s="64" t="str">
        <f>IF(SUM(บันทึกข้อมูล!U3399:AN3399)=0,"",SUM(บันทึกข้อมูล!U3399:AN3399))</f>
        <v/>
      </c>
      <c r="M3399" s="61" t="str">
        <f>IF(SUM(บันทึกข้อมูล!AO3399:AS3399)=0,"",SUM(บันทึกข้อมูล!AO3399:AS3399))</f>
        <v/>
      </c>
      <c r="N3399" s="95" t="str">
        <f t="shared" si="70"/>
        <v/>
      </c>
      <c r="O3399" s="97" t="str">
        <f>IF(SUM(บันทึกข้อมูล!X3399:AQ3399)=0,"",SUM(บันทึกข้อมูล!X3399:AQ3399))</f>
        <v/>
      </c>
    </row>
    <row r="3400" spans="1:15" ht="18">
      <c r="A3400" s="63" t="str">
        <f>IF(SUM(บันทึกข้อมูล!E3400:H3400)=0,"",SUM(บันทึกข้อมูล!E3400:H3400))</f>
        <v/>
      </c>
      <c r="B3400" s="63" t="str">
        <f>IF(SUM(บันทึกข้อมูล!I3400:L3400)=0,"",SUM(บันทึกข้อมูล!I3400:L3400))</f>
        <v/>
      </c>
      <c r="C3400" s="63" t="str">
        <f>IF(SUM(บันทึกข้อมูล!M3400:P3400)=0,"",SUM(บันทึกข้อมูล!M3400:P3400))</f>
        <v/>
      </c>
      <c r="D3400" s="63" t="str">
        <f>IF(SUM(บันทึกข้อมูล!Q3400:T3400)=0,"",SUM(บันทึกข้อมูล!Q3400:T3400))</f>
        <v/>
      </c>
      <c r="E3400" s="63" t="str">
        <f>IF(SUM(บันทึกข้อมูล!E3400:T3400)=0,"",SUM(บันทึกข้อมูล!E3400:T3400))</f>
        <v/>
      </c>
      <c r="F3400" s="64" t="str">
        <f>IF(SUM(บันทึกข้อมูล!U3400:Z3400)=0,"",SUM(บันทึกข้อมูล!U3400:Z3400))</f>
        <v/>
      </c>
      <c r="G3400" s="64" t="str">
        <f>IF(SUM(บันทึกข้อมูล!AA3400:AB3400)=0,"",SUM(บันทึกข้อมูล!AA3400:AB3400))</f>
        <v/>
      </c>
      <c r="H3400" s="64" t="str">
        <f>IF(SUM(บันทึกข้อมูล!AC3400:AD3400)=0,"",SUM(บันทึกข้อมูล!AC3400:AD3400))</f>
        <v/>
      </c>
      <c r="I3400" s="64" t="str">
        <f>IF(SUM(บันทึกข้อมูล!AE3400:AF3400)=0,"",SUM(บันทึกข้อมูล!AE3400:AF3400))</f>
        <v/>
      </c>
      <c r="J3400" s="64" t="str">
        <f>IF(SUM(บันทึกข้อมูล!AG3400:AG3400)=0,"",SUM(บันทึกข้อมูล!AG3400:AG3400))</f>
        <v/>
      </c>
      <c r="K3400" s="64" t="str">
        <f>IF(SUM(บันทึกข้อมูล!AH3400:AN3400)=0,"",SUM(บันทึกข้อมูล!AH3400:AN3400))</f>
        <v/>
      </c>
      <c r="L3400" s="64" t="str">
        <f>IF(SUM(บันทึกข้อมูล!U3400:AN3400)=0,"",SUM(บันทึกข้อมูล!U3400:AN3400))</f>
        <v/>
      </c>
      <c r="M3400" s="61" t="str">
        <f>IF(SUM(บันทึกข้อมูล!AO3400:AS3400)=0,"",SUM(บันทึกข้อมูล!AO3400:AS3400))</f>
        <v/>
      </c>
      <c r="N3400" s="95" t="str">
        <f t="shared" si="70"/>
        <v/>
      </c>
      <c r="O3400" s="97" t="str">
        <f>IF(SUM(บันทึกข้อมูล!X3400:AQ3400)=0,"",SUM(บันทึกข้อมูล!X3400:AQ3400))</f>
        <v/>
      </c>
    </row>
    <row r="3401" spans="1:15" ht="18">
      <c r="A3401" s="63" t="str">
        <f>IF(SUM(บันทึกข้อมูล!E3401:H3401)=0,"",SUM(บันทึกข้อมูล!E3401:H3401))</f>
        <v/>
      </c>
      <c r="B3401" s="63" t="str">
        <f>IF(SUM(บันทึกข้อมูล!I3401:L3401)=0,"",SUM(บันทึกข้อมูล!I3401:L3401))</f>
        <v/>
      </c>
      <c r="C3401" s="63" t="str">
        <f>IF(SUM(บันทึกข้อมูล!M3401:P3401)=0,"",SUM(บันทึกข้อมูล!M3401:P3401))</f>
        <v/>
      </c>
      <c r="D3401" s="63" t="str">
        <f>IF(SUM(บันทึกข้อมูล!Q3401:T3401)=0,"",SUM(บันทึกข้อมูล!Q3401:T3401))</f>
        <v/>
      </c>
      <c r="E3401" s="63" t="str">
        <f>IF(SUM(บันทึกข้อมูล!E3401:T3401)=0,"",SUM(บันทึกข้อมูล!E3401:T3401))</f>
        <v/>
      </c>
      <c r="F3401" s="64" t="str">
        <f>IF(SUM(บันทึกข้อมูล!U3401:Z3401)=0,"",SUM(บันทึกข้อมูล!U3401:Z3401))</f>
        <v/>
      </c>
      <c r="G3401" s="64" t="str">
        <f>IF(SUM(บันทึกข้อมูล!AA3401:AB3401)=0,"",SUM(บันทึกข้อมูล!AA3401:AB3401))</f>
        <v/>
      </c>
      <c r="H3401" s="64" t="str">
        <f>IF(SUM(บันทึกข้อมูล!AC3401:AD3401)=0,"",SUM(บันทึกข้อมูล!AC3401:AD3401))</f>
        <v/>
      </c>
      <c r="I3401" s="64" t="str">
        <f>IF(SUM(บันทึกข้อมูล!AE3401:AF3401)=0,"",SUM(บันทึกข้อมูล!AE3401:AF3401))</f>
        <v/>
      </c>
      <c r="J3401" s="64" t="str">
        <f>IF(SUM(บันทึกข้อมูล!AG3401:AG3401)=0,"",SUM(บันทึกข้อมูล!AG3401:AG3401))</f>
        <v/>
      </c>
      <c r="K3401" s="64" t="str">
        <f>IF(SUM(บันทึกข้อมูล!AH3401:AN3401)=0,"",SUM(บันทึกข้อมูล!AH3401:AN3401))</f>
        <v/>
      </c>
      <c r="L3401" s="64" t="str">
        <f>IF(SUM(บันทึกข้อมูล!U3401:AN3401)=0,"",SUM(บันทึกข้อมูล!U3401:AN3401))</f>
        <v/>
      </c>
      <c r="M3401" s="61" t="str">
        <f>IF(SUM(บันทึกข้อมูล!AO3401:AS3401)=0,"",SUM(บันทึกข้อมูล!AO3401:AS3401))</f>
        <v/>
      </c>
      <c r="N3401" s="95" t="str">
        <f t="shared" si="70"/>
        <v/>
      </c>
      <c r="O3401" s="97" t="str">
        <f>IF(SUM(บันทึกข้อมูล!X3401:AQ3401)=0,"",SUM(บันทึกข้อมูล!X3401:AQ3401))</f>
        <v/>
      </c>
    </row>
    <row r="3402" spans="1:15" ht="18">
      <c r="A3402" s="63" t="str">
        <f>IF(SUM(บันทึกข้อมูล!E3402:H3402)=0,"",SUM(บันทึกข้อมูล!E3402:H3402))</f>
        <v/>
      </c>
      <c r="B3402" s="63" t="str">
        <f>IF(SUM(บันทึกข้อมูล!I3402:L3402)=0,"",SUM(บันทึกข้อมูล!I3402:L3402))</f>
        <v/>
      </c>
      <c r="C3402" s="63" t="str">
        <f>IF(SUM(บันทึกข้อมูล!M3402:P3402)=0,"",SUM(บันทึกข้อมูล!M3402:P3402))</f>
        <v/>
      </c>
      <c r="D3402" s="63" t="str">
        <f>IF(SUM(บันทึกข้อมูล!Q3402:T3402)=0,"",SUM(บันทึกข้อมูล!Q3402:T3402))</f>
        <v/>
      </c>
      <c r="E3402" s="63" t="str">
        <f>IF(SUM(บันทึกข้อมูล!E3402:T3402)=0,"",SUM(บันทึกข้อมูล!E3402:T3402))</f>
        <v/>
      </c>
      <c r="F3402" s="64" t="str">
        <f>IF(SUM(บันทึกข้อมูล!U3402:Z3402)=0,"",SUM(บันทึกข้อมูล!U3402:Z3402))</f>
        <v/>
      </c>
      <c r="G3402" s="64" t="str">
        <f>IF(SUM(บันทึกข้อมูล!AA3402:AB3402)=0,"",SUM(บันทึกข้อมูล!AA3402:AB3402))</f>
        <v/>
      </c>
      <c r="H3402" s="64" t="str">
        <f>IF(SUM(บันทึกข้อมูล!AC3402:AD3402)=0,"",SUM(บันทึกข้อมูล!AC3402:AD3402))</f>
        <v/>
      </c>
      <c r="I3402" s="64" t="str">
        <f>IF(SUM(บันทึกข้อมูล!AE3402:AF3402)=0,"",SUM(บันทึกข้อมูล!AE3402:AF3402))</f>
        <v/>
      </c>
      <c r="J3402" s="64" t="str">
        <f>IF(SUM(บันทึกข้อมูล!AG3402:AG3402)=0,"",SUM(บันทึกข้อมูล!AG3402:AG3402))</f>
        <v/>
      </c>
      <c r="K3402" s="64" t="str">
        <f>IF(SUM(บันทึกข้อมูล!AH3402:AN3402)=0,"",SUM(บันทึกข้อมูล!AH3402:AN3402))</f>
        <v/>
      </c>
      <c r="L3402" s="64" t="str">
        <f>IF(SUM(บันทึกข้อมูล!U3402:AN3402)=0,"",SUM(บันทึกข้อมูล!U3402:AN3402))</f>
        <v/>
      </c>
      <c r="M3402" s="61" t="str">
        <f>IF(SUM(บันทึกข้อมูล!AO3402:AS3402)=0,"",SUM(บันทึกข้อมูล!AO3402:AS3402))</f>
        <v/>
      </c>
      <c r="N3402" s="95" t="str">
        <f t="shared" si="70"/>
        <v/>
      </c>
      <c r="O3402" s="97" t="str">
        <f>IF(SUM(บันทึกข้อมูล!X3402:AQ3402)=0,"",SUM(บันทึกข้อมูล!X3402:AQ3402))</f>
        <v/>
      </c>
    </row>
    <row r="3403" spans="1:15" ht="18">
      <c r="A3403" s="63" t="str">
        <f>IF(SUM(บันทึกข้อมูล!E3403:H3403)=0,"",SUM(บันทึกข้อมูล!E3403:H3403))</f>
        <v/>
      </c>
      <c r="B3403" s="63" t="str">
        <f>IF(SUM(บันทึกข้อมูล!I3403:L3403)=0,"",SUM(บันทึกข้อมูล!I3403:L3403))</f>
        <v/>
      </c>
      <c r="C3403" s="63" t="str">
        <f>IF(SUM(บันทึกข้อมูล!M3403:P3403)=0,"",SUM(บันทึกข้อมูล!M3403:P3403))</f>
        <v/>
      </c>
      <c r="D3403" s="63" t="str">
        <f>IF(SUM(บันทึกข้อมูล!Q3403:T3403)=0,"",SUM(บันทึกข้อมูล!Q3403:T3403))</f>
        <v/>
      </c>
      <c r="E3403" s="63" t="str">
        <f>IF(SUM(บันทึกข้อมูล!E3403:T3403)=0,"",SUM(บันทึกข้อมูล!E3403:T3403))</f>
        <v/>
      </c>
      <c r="F3403" s="64" t="str">
        <f>IF(SUM(บันทึกข้อมูล!U3403:Z3403)=0,"",SUM(บันทึกข้อมูล!U3403:Z3403))</f>
        <v/>
      </c>
      <c r="G3403" s="64" t="str">
        <f>IF(SUM(บันทึกข้อมูล!AA3403:AB3403)=0,"",SUM(บันทึกข้อมูล!AA3403:AB3403))</f>
        <v/>
      </c>
      <c r="H3403" s="64" t="str">
        <f>IF(SUM(บันทึกข้อมูล!AC3403:AD3403)=0,"",SUM(บันทึกข้อมูล!AC3403:AD3403))</f>
        <v/>
      </c>
      <c r="I3403" s="64" t="str">
        <f>IF(SUM(บันทึกข้อมูล!AE3403:AF3403)=0,"",SUM(บันทึกข้อมูล!AE3403:AF3403))</f>
        <v/>
      </c>
      <c r="J3403" s="64" t="str">
        <f>IF(SUM(บันทึกข้อมูล!AG3403:AG3403)=0,"",SUM(บันทึกข้อมูล!AG3403:AG3403))</f>
        <v/>
      </c>
      <c r="K3403" s="64" t="str">
        <f>IF(SUM(บันทึกข้อมูล!AH3403:AN3403)=0,"",SUM(บันทึกข้อมูล!AH3403:AN3403))</f>
        <v/>
      </c>
      <c r="L3403" s="64" t="str">
        <f>IF(SUM(บันทึกข้อมูล!U3403:AN3403)=0,"",SUM(บันทึกข้อมูล!U3403:AN3403))</f>
        <v/>
      </c>
      <c r="M3403" s="61" t="str">
        <f>IF(SUM(บันทึกข้อมูล!AO3403:AS3403)=0,"",SUM(บันทึกข้อมูล!AO3403:AS3403))</f>
        <v/>
      </c>
      <c r="N3403" s="95" t="str">
        <f t="shared" si="70"/>
        <v/>
      </c>
      <c r="O3403" s="97" t="str">
        <f>IF(SUM(บันทึกข้อมูล!X3403:AQ3403)=0,"",SUM(บันทึกข้อมูล!X3403:AQ3403))</f>
        <v/>
      </c>
    </row>
    <row r="3404" spans="1:15" ht="18">
      <c r="A3404" s="63" t="str">
        <f>IF(SUM(บันทึกข้อมูล!E3404:H3404)=0,"",SUM(บันทึกข้อมูล!E3404:H3404))</f>
        <v/>
      </c>
      <c r="B3404" s="63" t="str">
        <f>IF(SUM(บันทึกข้อมูล!I3404:L3404)=0,"",SUM(บันทึกข้อมูล!I3404:L3404))</f>
        <v/>
      </c>
      <c r="C3404" s="63" t="str">
        <f>IF(SUM(บันทึกข้อมูล!M3404:P3404)=0,"",SUM(บันทึกข้อมูล!M3404:P3404))</f>
        <v/>
      </c>
      <c r="D3404" s="63" t="str">
        <f>IF(SUM(บันทึกข้อมูล!Q3404:T3404)=0,"",SUM(บันทึกข้อมูล!Q3404:T3404))</f>
        <v/>
      </c>
      <c r="E3404" s="63" t="str">
        <f>IF(SUM(บันทึกข้อมูล!E3404:T3404)=0,"",SUM(บันทึกข้อมูล!E3404:T3404))</f>
        <v/>
      </c>
      <c r="F3404" s="64" t="str">
        <f>IF(SUM(บันทึกข้อมูล!U3404:Z3404)=0,"",SUM(บันทึกข้อมูล!U3404:Z3404))</f>
        <v/>
      </c>
      <c r="G3404" s="64" t="str">
        <f>IF(SUM(บันทึกข้อมูล!AA3404:AB3404)=0,"",SUM(บันทึกข้อมูล!AA3404:AB3404))</f>
        <v/>
      </c>
      <c r="H3404" s="64" t="str">
        <f>IF(SUM(บันทึกข้อมูล!AC3404:AD3404)=0,"",SUM(บันทึกข้อมูล!AC3404:AD3404))</f>
        <v/>
      </c>
      <c r="I3404" s="64" t="str">
        <f>IF(SUM(บันทึกข้อมูล!AE3404:AF3404)=0,"",SUM(บันทึกข้อมูล!AE3404:AF3404))</f>
        <v/>
      </c>
      <c r="J3404" s="64" t="str">
        <f>IF(SUM(บันทึกข้อมูล!AG3404:AG3404)=0,"",SUM(บันทึกข้อมูล!AG3404:AG3404))</f>
        <v/>
      </c>
      <c r="K3404" s="64" t="str">
        <f>IF(SUM(บันทึกข้อมูล!AH3404:AN3404)=0,"",SUM(บันทึกข้อมูล!AH3404:AN3404))</f>
        <v/>
      </c>
      <c r="L3404" s="64" t="str">
        <f>IF(SUM(บันทึกข้อมูล!U3404:AN3404)=0,"",SUM(บันทึกข้อมูล!U3404:AN3404))</f>
        <v/>
      </c>
      <c r="M3404" s="61" t="str">
        <f>IF(SUM(บันทึกข้อมูล!AO3404:AS3404)=0,"",SUM(บันทึกข้อมูล!AO3404:AS3404))</f>
        <v/>
      </c>
      <c r="N3404" s="95" t="str">
        <f t="shared" si="70"/>
        <v/>
      </c>
      <c r="O3404" s="97" t="str">
        <f>IF(SUM(บันทึกข้อมูล!X3404:AQ3404)=0,"",SUM(บันทึกข้อมูล!X3404:AQ3404))</f>
        <v/>
      </c>
    </row>
    <row r="3405" spans="1:15" ht="18">
      <c r="A3405" s="63" t="str">
        <f>IF(SUM(บันทึกข้อมูล!E3405:H3405)=0,"",SUM(บันทึกข้อมูล!E3405:H3405))</f>
        <v/>
      </c>
      <c r="B3405" s="63" t="str">
        <f>IF(SUM(บันทึกข้อมูล!I3405:L3405)=0,"",SUM(บันทึกข้อมูล!I3405:L3405))</f>
        <v/>
      </c>
      <c r="C3405" s="63" t="str">
        <f>IF(SUM(บันทึกข้อมูล!M3405:P3405)=0,"",SUM(บันทึกข้อมูล!M3405:P3405))</f>
        <v/>
      </c>
      <c r="D3405" s="63" t="str">
        <f>IF(SUM(บันทึกข้อมูล!Q3405:T3405)=0,"",SUM(บันทึกข้อมูล!Q3405:T3405))</f>
        <v/>
      </c>
      <c r="E3405" s="63" t="str">
        <f>IF(SUM(บันทึกข้อมูล!E3405:T3405)=0,"",SUM(บันทึกข้อมูล!E3405:T3405))</f>
        <v/>
      </c>
      <c r="F3405" s="64" t="str">
        <f>IF(SUM(บันทึกข้อมูล!U3405:Z3405)=0,"",SUM(บันทึกข้อมูล!U3405:Z3405))</f>
        <v/>
      </c>
      <c r="G3405" s="64" t="str">
        <f>IF(SUM(บันทึกข้อมูล!AA3405:AB3405)=0,"",SUM(บันทึกข้อมูล!AA3405:AB3405))</f>
        <v/>
      </c>
      <c r="H3405" s="64" t="str">
        <f>IF(SUM(บันทึกข้อมูล!AC3405:AD3405)=0,"",SUM(บันทึกข้อมูล!AC3405:AD3405))</f>
        <v/>
      </c>
      <c r="I3405" s="64" t="str">
        <f>IF(SUM(บันทึกข้อมูล!AE3405:AF3405)=0,"",SUM(บันทึกข้อมูล!AE3405:AF3405))</f>
        <v/>
      </c>
      <c r="J3405" s="64" t="str">
        <f>IF(SUM(บันทึกข้อมูล!AG3405:AG3405)=0,"",SUM(บันทึกข้อมูล!AG3405:AG3405))</f>
        <v/>
      </c>
      <c r="K3405" s="64" t="str">
        <f>IF(SUM(บันทึกข้อมูล!AH3405:AN3405)=0,"",SUM(บันทึกข้อมูล!AH3405:AN3405))</f>
        <v/>
      </c>
      <c r="L3405" s="64" t="str">
        <f>IF(SUM(บันทึกข้อมูล!U3405:AN3405)=0,"",SUM(บันทึกข้อมูล!U3405:AN3405))</f>
        <v/>
      </c>
      <c r="M3405" s="61" t="str">
        <f>IF(SUM(บันทึกข้อมูล!AO3405:AS3405)=0,"",SUM(บันทึกข้อมูล!AO3405:AS3405))</f>
        <v/>
      </c>
      <c r="N3405" s="95" t="str">
        <f t="shared" si="70"/>
        <v/>
      </c>
      <c r="O3405" s="97" t="str">
        <f>IF(SUM(บันทึกข้อมูล!X3405:AQ3405)=0,"",SUM(บันทึกข้อมูล!X3405:AQ3405))</f>
        <v/>
      </c>
    </row>
    <row r="3406" spans="1:15" ht="18">
      <c r="A3406" s="63" t="str">
        <f>IF(SUM(บันทึกข้อมูล!E3406:H3406)=0,"",SUM(บันทึกข้อมูล!E3406:H3406))</f>
        <v/>
      </c>
      <c r="B3406" s="63" t="str">
        <f>IF(SUM(บันทึกข้อมูล!I3406:L3406)=0,"",SUM(บันทึกข้อมูล!I3406:L3406))</f>
        <v/>
      </c>
      <c r="C3406" s="63" t="str">
        <f>IF(SUM(บันทึกข้อมูล!M3406:P3406)=0,"",SUM(บันทึกข้อมูล!M3406:P3406))</f>
        <v/>
      </c>
      <c r="D3406" s="63" t="str">
        <f>IF(SUM(บันทึกข้อมูล!Q3406:T3406)=0,"",SUM(บันทึกข้อมูล!Q3406:T3406))</f>
        <v/>
      </c>
      <c r="E3406" s="63" t="str">
        <f>IF(SUM(บันทึกข้อมูล!E3406:T3406)=0,"",SUM(บันทึกข้อมูล!E3406:T3406))</f>
        <v/>
      </c>
      <c r="F3406" s="64" t="str">
        <f>IF(SUM(บันทึกข้อมูล!U3406:Z3406)=0,"",SUM(บันทึกข้อมูล!U3406:Z3406))</f>
        <v/>
      </c>
      <c r="G3406" s="64" t="str">
        <f>IF(SUM(บันทึกข้อมูล!AA3406:AB3406)=0,"",SUM(บันทึกข้อมูล!AA3406:AB3406))</f>
        <v/>
      </c>
      <c r="H3406" s="64" t="str">
        <f>IF(SUM(บันทึกข้อมูล!AC3406:AD3406)=0,"",SUM(บันทึกข้อมูล!AC3406:AD3406))</f>
        <v/>
      </c>
      <c r="I3406" s="64" t="str">
        <f>IF(SUM(บันทึกข้อมูล!AE3406:AF3406)=0,"",SUM(บันทึกข้อมูล!AE3406:AF3406))</f>
        <v/>
      </c>
      <c r="J3406" s="64" t="str">
        <f>IF(SUM(บันทึกข้อมูล!AG3406:AG3406)=0,"",SUM(บันทึกข้อมูล!AG3406:AG3406))</f>
        <v/>
      </c>
      <c r="K3406" s="64" t="str">
        <f>IF(SUM(บันทึกข้อมูล!AH3406:AN3406)=0,"",SUM(บันทึกข้อมูล!AH3406:AN3406))</f>
        <v/>
      </c>
      <c r="L3406" s="64" t="str">
        <f>IF(SUM(บันทึกข้อมูล!U3406:AN3406)=0,"",SUM(บันทึกข้อมูล!U3406:AN3406))</f>
        <v/>
      </c>
      <c r="M3406" s="61" t="str">
        <f>IF(SUM(บันทึกข้อมูล!AO3406:AS3406)=0,"",SUM(บันทึกข้อมูล!AO3406:AS3406))</f>
        <v/>
      </c>
      <c r="N3406" s="95" t="str">
        <f t="shared" si="70"/>
        <v/>
      </c>
      <c r="O3406" s="97" t="str">
        <f>IF(SUM(บันทึกข้อมูล!X3406:AQ3406)=0,"",SUM(บันทึกข้อมูล!X3406:AQ3406))</f>
        <v/>
      </c>
    </row>
    <row r="3407" spans="1:15" ht="18">
      <c r="A3407" s="63" t="str">
        <f>IF(SUM(บันทึกข้อมูล!E3407:H3407)=0,"",SUM(บันทึกข้อมูล!E3407:H3407))</f>
        <v/>
      </c>
      <c r="B3407" s="63" t="str">
        <f>IF(SUM(บันทึกข้อมูล!I3407:L3407)=0,"",SUM(บันทึกข้อมูล!I3407:L3407))</f>
        <v/>
      </c>
      <c r="C3407" s="63" t="str">
        <f>IF(SUM(บันทึกข้อมูล!M3407:P3407)=0,"",SUM(บันทึกข้อมูล!M3407:P3407))</f>
        <v/>
      </c>
      <c r="D3407" s="63" t="str">
        <f>IF(SUM(บันทึกข้อมูล!Q3407:T3407)=0,"",SUM(บันทึกข้อมูล!Q3407:T3407))</f>
        <v/>
      </c>
      <c r="E3407" s="63" t="str">
        <f>IF(SUM(บันทึกข้อมูล!E3407:T3407)=0,"",SUM(บันทึกข้อมูล!E3407:T3407))</f>
        <v/>
      </c>
      <c r="F3407" s="64" t="str">
        <f>IF(SUM(บันทึกข้อมูล!U3407:Z3407)=0,"",SUM(บันทึกข้อมูล!U3407:Z3407))</f>
        <v/>
      </c>
      <c r="G3407" s="64" t="str">
        <f>IF(SUM(บันทึกข้อมูล!AA3407:AB3407)=0,"",SUM(บันทึกข้อมูล!AA3407:AB3407))</f>
        <v/>
      </c>
      <c r="H3407" s="64" t="str">
        <f>IF(SUM(บันทึกข้อมูล!AC3407:AD3407)=0,"",SUM(บันทึกข้อมูล!AC3407:AD3407))</f>
        <v/>
      </c>
      <c r="I3407" s="64" t="str">
        <f>IF(SUM(บันทึกข้อมูล!AE3407:AF3407)=0,"",SUM(บันทึกข้อมูล!AE3407:AF3407))</f>
        <v/>
      </c>
      <c r="J3407" s="64" t="str">
        <f>IF(SUM(บันทึกข้อมูล!AG3407:AG3407)=0,"",SUM(บันทึกข้อมูล!AG3407:AG3407))</f>
        <v/>
      </c>
      <c r="K3407" s="64" t="str">
        <f>IF(SUM(บันทึกข้อมูล!AH3407:AN3407)=0,"",SUM(บันทึกข้อมูล!AH3407:AN3407))</f>
        <v/>
      </c>
      <c r="L3407" s="64" t="str">
        <f>IF(SUM(บันทึกข้อมูล!U3407:AN3407)=0,"",SUM(บันทึกข้อมูล!U3407:AN3407))</f>
        <v/>
      </c>
      <c r="M3407" s="61" t="str">
        <f>IF(SUM(บันทึกข้อมูล!AO3407:AS3407)=0,"",SUM(บันทึกข้อมูล!AO3407:AS3407))</f>
        <v/>
      </c>
      <c r="N3407" s="95" t="str">
        <f t="shared" si="70"/>
        <v/>
      </c>
      <c r="O3407" s="97" t="str">
        <f>IF(SUM(บันทึกข้อมูล!X3407:AQ3407)=0,"",SUM(บันทึกข้อมูล!X3407:AQ3407))</f>
        <v/>
      </c>
    </row>
    <row r="3408" spans="1:15" ht="18">
      <c r="A3408" s="63" t="str">
        <f>IF(SUM(บันทึกข้อมูล!E3408:H3408)=0,"",SUM(บันทึกข้อมูล!E3408:H3408))</f>
        <v/>
      </c>
      <c r="B3408" s="63" t="str">
        <f>IF(SUM(บันทึกข้อมูล!I3408:L3408)=0,"",SUM(บันทึกข้อมูล!I3408:L3408))</f>
        <v/>
      </c>
      <c r="C3408" s="63" t="str">
        <f>IF(SUM(บันทึกข้อมูล!M3408:P3408)=0,"",SUM(บันทึกข้อมูล!M3408:P3408))</f>
        <v/>
      </c>
      <c r="D3408" s="63" t="str">
        <f>IF(SUM(บันทึกข้อมูล!Q3408:T3408)=0,"",SUM(บันทึกข้อมูล!Q3408:T3408))</f>
        <v/>
      </c>
      <c r="E3408" s="63" t="str">
        <f>IF(SUM(บันทึกข้อมูล!E3408:T3408)=0,"",SUM(บันทึกข้อมูล!E3408:T3408))</f>
        <v/>
      </c>
      <c r="F3408" s="64" t="str">
        <f>IF(SUM(บันทึกข้อมูล!U3408:Z3408)=0,"",SUM(บันทึกข้อมูล!U3408:Z3408))</f>
        <v/>
      </c>
      <c r="G3408" s="64" t="str">
        <f>IF(SUM(บันทึกข้อมูล!AA3408:AB3408)=0,"",SUM(บันทึกข้อมูล!AA3408:AB3408))</f>
        <v/>
      </c>
      <c r="H3408" s="64" t="str">
        <f>IF(SUM(บันทึกข้อมูล!AC3408:AD3408)=0,"",SUM(บันทึกข้อมูล!AC3408:AD3408))</f>
        <v/>
      </c>
      <c r="I3408" s="64" t="str">
        <f>IF(SUM(บันทึกข้อมูล!AE3408:AF3408)=0,"",SUM(บันทึกข้อมูล!AE3408:AF3408))</f>
        <v/>
      </c>
      <c r="J3408" s="64" t="str">
        <f>IF(SUM(บันทึกข้อมูล!AG3408:AG3408)=0,"",SUM(บันทึกข้อมูล!AG3408:AG3408))</f>
        <v/>
      </c>
      <c r="K3408" s="64" t="str">
        <f>IF(SUM(บันทึกข้อมูล!AH3408:AN3408)=0,"",SUM(บันทึกข้อมูล!AH3408:AN3408))</f>
        <v/>
      </c>
      <c r="L3408" s="64" t="str">
        <f>IF(SUM(บันทึกข้อมูล!U3408:AN3408)=0,"",SUM(บันทึกข้อมูล!U3408:AN3408))</f>
        <v/>
      </c>
      <c r="M3408" s="61" t="str">
        <f>IF(SUM(บันทึกข้อมูล!AO3408:AS3408)=0,"",SUM(บันทึกข้อมูล!AO3408:AS3408))</f>
        <v/>
      </c>
      <c r="N3408" s="95" t="str">
        <f t="shared" si="70"/>
        <v/>
      </c>
      <c r="O3408" s="97" t="str">
        <f>IF(SUM(บันทึกข้อมูล!X3408:AQ3408)=0,"",SUM(บันทึกข้อมูล!X3408:AQ3408))</f>
        <v/>
      </c>
    </row>
    <row r="3409" spans="1:15" ht="18">
      <c r="A3409" s="63" t="str">
        <f>IF(SUM(บันทึกข้อมูล!E3409:H3409)=0,"",SUM(บันทึกข้อมูล!E3409:H3409))</f>
        <v/>
      </c>
      <c r="B3409" s="63" t="str">
        <f>IF(SUM(บันทึกข้อมูล!I3409:L3409)=0,"",SUM(บันทึกข้อมูล!I3409:L3409))</f>
        <v/>
      </c>
      <c r="C3409" s="63" t="str">
        <f>IF(SUM(บันทึกข้อมูล!M3409:P3409)=0,"",SUM(บันทึกข้อมูล!M3409:P3409))</f>
        <v/>
      </c>
      <c r="D3409" s="63" t="str">
        <f>IF(SUM(บันทึกข้อมูล!Q3409:T3409)=0,"",SUM(บันทึกข้อมูล!Q3409:T3409))</f>
        <v/>
      </c>
      <c r="E3409" s="63" t="str">
        <f>IF(SUM(บันทึกข้อมูล!E3409:T3409)=0,"",SUM(บันทึกข้อมูล!E3409:T3409))</f>
        <v/>
      </c>
      <c r="F3409" s="64" t="str">
        <f>IF(SUM(บันทึกข้อมูล!U3409:Z3409)=0,"",SUM(บันทึกข้อมูล!U3409:Z3409))</f>
        <v/>
      </c>
      <c r="G3409" s="64" t="str">
        <f>IF(SUM(บันทึกข้อมูล!AA3409:AB3409)=0,"",SUM(บันทึกข้อมูล!AA3409:AB3409))</f>
        <v/>
      </c>
      <c r="H3409" s="64" t="str">
        <f>IF(SUM(บันทึกข้อมูล!AC3409:AD3409)=0,"",SUM(บันทึกข้อมูล!AC3409:AD3409))</f>
        <v/>
      </c>
      <c r="I3409" s="64" t="str">
        <f>IF(SUM(บันทึกข้อมูล!AE3409:AF3409)=0,"",SUM(บันทึกข้อมูล!AE3409:AF3409))</f>
        <v/>
      </c>
      <c r="J3409" s="64" t="str">
        <f>IF(SUM(บันทึกข้อมูล!AG3409:AG3409)=0,"",SUM(บันทึกข้อมูล!AG3409:AG3409))</f>
        <v/>
      </c>
      <c r="K3409" s="64" t="str">
        <f>IF(SUM(บันทึกข้อมูล!AH3409:AN3409)=0,"",SUM(บันทึกข้อมูล!AH3409:AN3409))</f>
        <v/>
      </c>
      <c r="L3409" s="64" t="str">
        <f>IF(SUM(บันทึกข้อมูล!U3409:AN3409)=0,"",SUM(บันทึกข้อมูล!U3409:AN3409))</f>
        <v/>
      </c>
      <c r="M3409" s="61" t="str">
        <f>IF(SUM(บันทึกข้อมูล!AO3409:AS3409)=0,"",SUM(บันทึกข้อมูล!AO3409:AS3409))</f>
        <v/>
      </c>
      <c r="N3409" s="95" t="str">
        <f t="shared" si="70"/>
        <v/>
      </c>
      <c r="O3409" s="97" t="str">
        <f>IF(SUM(บันทึกข้อมูล!X3409:AQ3409)=0,"",SUM(บันทึกข้อมูล!X3409:AQ3409))</f>
        <v/>
      </c>
    </row>
    <row r="3410" spans="1:15" ht="18">
      <c r="A3410" s="63" t="str">
        <f>IF(SUM(บันทึกข้อมูล!E3410:H3410)=0,"",SUM(บันทึกข้อมูล!E3410:H3410))</f>
        <v/>
      </c>
      <c r="B3410" s="63" t="str">
        <f>IF(SUM(บันทึกข้อมูล!I3410:L3410)=0,"",SUM(บันทึกข้อมูล!I3410:L3410))</f>
        <v/>
      </c>
      <c r="C3410" s="63" t="str">
        <f>IF(SUM(บันทึกข้อมูล!M3410:P3410)=0,"",SUM(บันทึกข้อมูล!M3410:P3410))</f>
        <v/>
      </c>
      <c r="D3410" s="63" t="str">
        <f>IF(SUM(บันทึกข้อมูล!Q3410:T3410)=0,"",SUM(บันทึกข้อมูล!Q3410:T3410))</f>
        <v/>
      </c>
      <c r="E3410" s="63" t="str">
        <f>IF(SUM(บันทึกข้อมูล!E3410:T3410)=0,"",SUM(บันทึกข้อมูล!E3410:T3410))</f>
        <v/>
      </c>
      <c r="F3410" s="64" t="str">
        <f>IF(SUM(บันทึกข้อมูล!U3410:Z3410)=0,"",SUM(บันทึกข้อมูล!U3410:Z3410))</f>
        <v/>
      </c>
      <c r="G3410" s="64" t="str">
        <f>IF(SUM(บันทึกข้อมูล!AA3410:AB3410)=0,"",SUM(บันทึกข้อมูล!AA3410:AB3410))</f>
        <v/>
      </c>
      <c r="H3410" s="64" t="str">
        <f>IF(SUM(บันทึกข้อมูล!AC3410:AD3410)=0,"",SUM(บันทึกข้อมูล!AC3410:AD3410))</f>
        <v/>
      </c>
      <c r="I3410" s="64" t="str">
        <f>IF(SUM(บันทึกข้อมูล!AE3410:AF3410)=0,"",SUM(บันทึกข้อมูล!AE3410:AF3410))</f>
        <v/>
      </c>
      <c r="J3410" s="64" t="str">
        <f>IF(SUM(บันทึกข้อมูล!AG3410:AG3410)=0,"",SUM(บันทึกข้อมูล!AG3410:AG3410))</f>
        <v/>
      </c>
      <c r="K3410" s="64" t="str">
        <f>IF(SUM(บันทึกข้อมูล!AH3410:AN3410)=0,"",SUM(บันทึกข้อมูล!AH3410:AN3410))</f>
        <v/>
      </c>
      <c r="L3410" s="64" t="str">
        <f>IF(SUM(บันทึกข้อมูล!U3410:AN3410)=0,"",SUM(บันทึกข้อมูล!U3410:AN3410))</f>
        <v/>
      </c>
      <c r="M3410" s="61" t="str">
        <f>IF(SUM(บันทึกข้อมูล!AO3410:AS3410)=0,"",SUM(บันทึกข้อมูล!AO3410:AS3410))</f>
        <v/>
      </c>
      <c r="N3410" s="95" t="str">
        <f t="shared" si="70"/>
        <v/>
      </c>
      <c r="O3410" s="97" t="str">
        <f>IF(SUM(บันทึกข้อมูล!X3410:AQ3410)=0,"",SUM(บันทึกข้อมูล!X3410:AQ3410))</f>
        <v/>
      </c>
    </row>
    <row r="3411" spans="1:15" ht="18">
      <c r="A3411" s="63" t="str">
        <f>IF(SUM(บันทึกข้อมูล!E3411:H3411)=0,"",SUM(บันทึกข้อมูล!E3411:H3411))</f>
        <v/>
      </c>
      <c r="B3411" s="63" t="str">
        <f>IF(SUM(บันทึกข้อมูล!I3411:L3411)=0,"",SUM(บันทึกข้อมูล!I3411:L3411))</f>
        <v/>
      </c>
      <c r="C3411" s="63" t="str">
        <f>IF(SUM(บันทึกข้อมูล!M3411:P3411)=0,"",SUM(บันทึกข้อมูล!M3411:P3411))</f>
        <v/>
      </c>
      <c r="D3411" s="63" t="str">
        <f>IF(SUM(บันทึกข้อมูล!Q3411:T3411)=0,"",SUM(บันทึกข้อมูล!Q3411:T3411))</f>
        <v/>
      </c>
      <c r="E3411" s="63" t="str">
        <f>IF(SUM(บันทึกข้อมูล!E3411:T3411)=0,"",SUM(บันทึกข้อมูล!E3411:T3411))</f>
        <v/>
      </c>
      <c r="F3411" s="64" t="str">
        <f>IF(SUM(บันทึกข้อมูล!U3411:Z3411)=0,"",SUM(บันทึกข้อมูล!U3411:Z3411))</f>
        <v/>
      </c>
      <c r="G3411" s="64" t="str">
        <f>IF(SUM(บันทึกข้อมูล!AA3411:AB3411)=0,"",SUM(บันทึกข้อมูล!AA3411:AB3411))</f>
        <v/>
      </c>
      <c r="H3411" s="64" t="str">
        <f>IF(SUM(บันทึกข้อมูล!AC3411:AD3411)=0,"",SUM(บันทึกข้อมูล!AC3411:AD3411))</f>
        <v/>
      </c>
      <c r="I3411" s="64" t="str">
        <f>IF(SUM(บันทึกข้อมูล!AE3411:AF3411)=0,"",SUM(บันทึกข้อมูล!AE3411:AF3411))</f>
        <v/>
      </c>
      <c r="J3411" s="64" t="str">
        <f>IF(SUM(บันทึกข้อมูล!AG3411:AG3411)=0,"",SUM(บันทึกข้อมูล!AG3411:AG3411))</f>
        <v/>
      </c>
      <c r="K3411" s="64" t="str">
        <f>IF(SUM(บันทึกข้อมูล!AH3411:AN3411)=0,"",SUM(บันทึกข้อมูล!AH3411:AN3411))</f>
        <v/>
      </c>
      <c r="L3411" s="64" t="str">
        <f>IF(SUM(บันทึกข้อมูล!U3411:AN3411)=0,"",SUM(บันทึกข้อมูล!U3411:AN3411))</f>
        <v/>
      </c>
      <c r="M3411" s="61" t="str">
        <f>IF(SUM(บันทึกข้อมูล!AO3411:AS3411)=0,"",SUM(บันทึกข้อมูล!AO3411:AS3411))</f>
        <v/>
      </c>
      <c r="N3411" s="95" t="str">
        <f t="shared" si="70"/>
        <v/>
      </c>
      <c r="O3411" s="97" t="str">
        <f>IF(SUM(บันทึกข้อมูล!X3411:AQ3411)=0,"",SUM(บันทึกข้อมูล!X3411:AQ3411))</f>
        <v/>
      </c>
    </row>
    <row r="3412" spans="1:15" ht="18">
      <c r="A3412" s="63" t="str">
        <f>IF(SUM(บันทึกข้อมูล!E3412:H3412)=0,"",SUM(บันทึกข้อมูล!E3412:H3412))</f>
        <v/>
      </c>
      <c r="B3412" s="63" t="str">
        <f>IF(SUM(บันทึกข้อมูล!I3412:L3412)=0,"",SUM(บันทึกข้อมูล!I3412:L3412))</f>
        <v/>
      </c>
      <c r="C3412" s="63" t="str">
        <f>IF(SUM(บันทึกข้อมูล!M3412:P3412)=0,"",SUM(บันทึกข้อมูล!M3412:P3412))</f>
        <v/>
      </c>
      <c r="D3412" s="63" t="str">
        <f>IF(SUM(บันทึกข้อมูล!Q3412:T3412)=0,"",SUM(บันทึกข้อมูล!Q3412:T3412))</f>
        <v/>
      </c>
      <c r="E3412" s="63" t="str">
        <f>IF(SUM(บันทึกข้อมูล!E3412:T3412)=0,"",SUM(บันทึกข้อมูล!E3412:T3412))</f>
        <v/>
      </c>
      <c r="F3412" s="64" t="str">
        <f>IF(SUM(บันทึกข้อมูล!U3412:Z3412)=0,"",SUM(บันทึกข้อมูล!U3412:Z3412))</f>
        <v/>
      </c>
      <c r="G3412" s="64" t="str">
        <f>IF(SUM(บันทึกข้อมูล!AA3412:AB3412)=0,"",SUM(บันทึกข้อมูล!AA3412:AB3412))</f>
        <v/>
      </c>
      <c r="H3412" s="64" t="str">
        <f>IF(SUM(บันทึกข้อมูล!AC3412:AD3412)=0,"",SUM(บันทึกข้อมูล!AC3412:AD3412))</f>
        <v/>
      </c>
      <c r="I3412" s="64" t="str">
        <f>IF(SUM(บันทึกข้อมูล!AE3412:AF3412)=0,"",SUM(บันทึกข้อมูล!AE3412:AF3412))</f>
        <v/>
      </c>
      <c r="J3412" s="64" t="str">
        <f>IF(SUM(บันทึกข้อมูล!AG3412:AG3412)=0,"",SUM(บันทึกข้อมูล!AG3412:AG3412))</f>
        <v/>
      </c>
      <c r="K3412" s="64" t="str">
        <f>IF(SUM(บันทึกข้อมูล!AH3412:AN3412)=0,"",SUM(บันทึกข้อมูล!AH3412:AN3412))</f>
        <v/>
      </c>
      <c r="L3412" s="64" t="str">
        <f>IF(SUM(บันทึกข้อมูล!U3412:AN3412)=0,"",SUM(บันทึกข้อมูล!U3412:AN3412))</f>
        <v/>
      </c>
      <c r="M3412" s="61" t="str">
        <f>IF(SUM(บันทึกข้อมูล!AO3412:AS3412)=0,"",SUM(บันทึกข้อมูล!AO3412:AS3412))</f>
        <v/>
      </c>
      <c r="N3412" s="95" t="str">
        <f t="shared" si="70"/>
        <v/>
      </c>
      <c r="O3412" s="97" t="str">
        <f>IF(SUM(บันทึกข้อมูล!X3412:AQ3412)=0,"",SUM(บันทึกข้อมูล!X3412:AQ3412))</f>
        <v/>
      </c>
    </row>
    <row r="3413" spans="1:15" ht="18">
      <c r="A3413" s="63" t="str">
        <f>IF(SUM(บันทึกข้อมูล!E3413:H3413)=0,"",SUM(บันทึกข้อมูล!E3413:H3413))</f>
        <v/>
      </c>
      <c r="B3413" s="63" t="str">
        <f>IF(SUM(บันทึกข้อมูล!I3413:L3413)=0,"",SUM(บันทึกข้อมูล!I3413:L3413))</f>
        <v/>
      </c>
      <c r="C3413" s="63" t="str">
        <f>IF(SUM(บันทึกข้อมูล!M3413:P3413)=0,"",SUM(บันทึกข้อมูล!M3413:P3413))</f>
        <v/>
      </c>
      <c r="D3413" s="63" t="str">
        <f>IF(SUM(บันทึกข้อมูล!Q3413:T3413)=0,"",SUM(บันทึกข้อมูล!Q3413:T3413))</f>
        <v/>
      </c>
      <c r="E3413" s="63" t="str">
        <f>IF(SUM(บันทึกข้อมูล!E3413:T3413)=0,"",SUM(บันทึกข้อมูล!E3413:T3413))</f>
        <v/>
      </c>
      <c r="F3413" s="64" t="str">
        <f>IF(SUM(บันทึกข้อมูล!U3413:Z3413)=0,"",SUM(บันทึกข้อมูล!U3413:Z3413))</f>
        <v/>
      </c>
      <c r="G3413" s="64" t="str">
        <f>IF(SUM(บันทึกข้อมูล!AA3413:AB3413)=0,"",SUM(บันทึกข้อมูล!AA3413:AB3413))</f>
        <v/>
      </c>
      <c r="H3413" s="64" t="str">
        <f>IF(SUM(บันทึกข้อมูล!AC3413:AD3413)=0,"",SUM(บันทึกข้อมูล!AC3413:AD3413))</f>
        <v/>
      </c>
      <c r="I3413" s="64" t="str">
        <f>IF(SUM(บันทึกข้อมูล!AE3413:AF3413)=0,"",SUM(บันทึกข้อมูล!AE3413:AF3413))</f>
        <v/>
      </c>
      <c r="J3413" s="64" t="str">
        <f>IF(SUM(บันทึกข้อมูล!AG3413:AG3413)=0,"",SUM(บันทึกข้อมูล!AG3413:AG3413))</f>
        <v/>
      </c>
      <c r="K3413" s="64" t="str">
        <f>IF(SUM(บันทึกข้อมูล!AH3413:AN3413)=0,"",SUM(บันทึกข้อมูล!AH3413:AN3413))</f>
        <v/>
      </c>
      <c r="L3413" s="64" t="str">
        <f>IF(SUM(บันทึกข้อมูล!U3413:AN3413)=0,"",SUM(บันทึกข้อมูล!U3413:AN3413))</f>
        <v/>
      </c>
      <c r="M3413" s="61" t="str">
        <f>IF(SUM(บันทึกข้อมูล!AO3413:AS3413)=0,"",SUM(บันทึกข้อมูล!AO3413:AS3413))</f>
        <v/>
      </c>
      <c r="N3413" s="95" t="str">
        <f t="shared" si="70"/>
        <v/>
      </c>
      <c r="O3413" s="97" t="str">
        <f>IF(SUM(บันทึกข้อมูล!X3413:AQ3413)=0,"",SUM(บันทึกข้อมูล!X3413:AQ3413))</f>
        <v/>
      </c>
    </row>
    <row r="3414" spans="1:15" ht="18">
      <c r="A3414" s="63" t="str">
        <f>IF(SUM(บันทึกข้อมูล!E3414:H3414)=0,"",SUM(บันทึกข้อมูล!E3414:H3414))</f>
        <v/>
      </c>
      <c r="B3414" s="63" t="str">
        <f>IF(SUM(บันทึกข้อมูล!I3414:L3414)=0,"",SUM(บันทึกข้อมูล!I3414:L3414))</f>
        <v/>
      </c>
      <c r="C3414" s="63" t="str">
        <f>IF(SUM(บันทึกข้อมูล!M3414:P3414)=0,"",SUM(บันทึกข้อมูล!M3414:P3414))</f>
        <v/>
      </c>
      <c r="D3414" s="63" t="str">
        <f>IF(SUM(บันทึกข้อมูล!Q3414:T3414)=0,"",SUM(บันทึกข้อมูล!Q3414:T3414))</f>
        <v/>
      </c>
      <c r="E3414" s="63" t="str">
        <f>IF(SUM(บันทึกข้อมูล!E3414:T3414)=0,"",SUM(บันทึกข้อมูล!E3414:T3414))</f>
        <v/>
      </c>
      <c r="F3414" s="64" t="str">
        <f>IF(SUM(บันทึกข้อมูล!U3414:Z3414)=0,"",SUM(บันทึกข้อมูล!U3414:Z3414))</f>
        <v/>
      </c>
      <c r="G3414" s="64" t="str">
        <f>IF(SUM(บันทึกข้อมูล!AA3414:AB3414)=0,"",SUM(บันทึกข้อมูล!AA3414:AB3414))</f>
        <v/>
      </c>
      <c r="H3414" s="64" t="str">
        <f>IF(SUM(บันทึกข้อมูล!AC3414:AD3414)=0,"",SUM(บันทึกข้อมูล!AC3414:AD3414))</f>
        <v/>
      </c>
      <c r="I3414" s="64" t="str">
        <f>IF(SUM(บันทึกข้อมูล!AE3414:AF3414)=0,"",SUM(บันทึกข้อมูล!AE3414:AF3414))</f>
        <v/>
      </c>
      <c r="J3414" s="64" t="str">
        <f>IF(SUM(บันทึกข้อมูล!AG3414:AG3414)=0,"",SUM(บันทึกข้อมูล!AG3414:AG3414))</f>
        <v/>
      </c>
      <c r="K3414" s="64" t="str">
        <f>IF(SUM(บันทึกข้อมูล!AH3414:AN3414)=0,"",SUM(บันทึกข้อมูล!AH3414:AN3414))</f>
        <v/>
      </c>
      <c r="L3414" s="64" t="str">
        <f>IF(SUM(บันทึกข้อมูล!U3414:AN3414)=0,"",SUM(บันทึกข้อมูล!U3414:AN3414))</f>
        <v/>
      </c>
      <c r="M3414" s="61" t="str">
        <f>IF(SUM(บันทึกข้อมูล!AO3414:AS3414)=0,"",SUM(บันทึกข้อมูล!AO3414:AS3414))</f>
        <v/>
      </c>
      <c r="N3414" s="95" t="str">
        <f t="shared" si="70"/>
        <v/>
      </c>
      <c r="O3414" s="97" t="str">
        <f>IF(SUM(บันทึกข้อมูล!X3414:AQ3414)=0,"",SUM(บันทึกข้อมูล!X3414:AQ3414))</f>
        <v/>
      </c>
    </row>
    <row r="3415" spans="1:15" ht="18">
      <c r="A3415" s="63" t="str">
        <f>IF(SUM(บันทึกข้อมูล!E3415:H3415)=0,"",SUM(บันทึกข้อมูล!E3415:H3415))</f>
        <v/>
      </c>
      <c r="B3415" s="63" t="str">
        <f>IF(SUM(บันทึกข้อมูล!I3415:L3415)=0,"",SUM(บันทึกข้อมูล!I3415:L3415))</f>
        <v/>
      </c>
      <c r="C3415" s="63" t="str">
        <f>IF(SUM(บันทึกข้อมูล!M3415:P3415)=0,"",SUM(บันทึกข้อมูล!M3415:P3415))</f>
        <v/>
      </c>
      <c r="D3415" s="63" t="str">
        <f>IF(SUM(บันทึกข้อมูล!Q3415:T3415)=0,"",SUM(บันทึกข้อมูล!Q3415:T3415))</f>
        <v/>
      </c>
      <c r="E3415" s="63" t="str">
        <f>IF(SUM(บันทึกข้อมูล!E3415:T3415)=0,"",SUM(บันทึกข้อมูล!E3415:T3415))</f>
        <v/>
      </c>
      <c r="F3415" s="64" t="str">
        <f>IF(SUM(บันทึกข้อมูล!U3415:Z3415)=0,"",SUM(บันทึกข้อมูล!U3415:Z3415))</f>
        <v/>
      </c>
      <c r="G3415" s="64" t="str">
        <f>IF(SUM(บันทึกข้อมูล!AA3415:AB3415)=0,"",SUM(บันทึกข้อมูล!AA3415:AB3415))</f>
        <v/>
      </c>
      <c r="H3415" s="64" t="str">
        <f>IF(SUM(บันทึกข้อมูล!AC3415:AD3415)=0,"",SUM(บันทึกข้อมูล!AC3415:AD3415))</f>
        <v/>
      </c>
      <c r="I3415" s="64" t="str">
        <f>IF(SUM(บันทึกข้อมูล!AE3415:AF3415)=0,"",SUM(บันทึกข้อมูล!AE3415:AF3415))</f>
        <v/>
      </c>
      <c r="J3415" s="64" t="str">
        <f>IF(SUM(บันทึกข้อมูล!AG3415:AG3415)=0,"",SUM(บันทึกข้อมูล!AG3415:AG3415))</f>
        <v/>
      </c>
      <c r="K3415" s="64" t="str">
        <f>IF(SUM(บันทึกข้อมูล!AH3415:AN3415)=0,"",SUM(บันทึกข้อมูล!AH3415:AN3415))</f>
        <v/>
      </c>
      <c r="L3415" s="64" t="str">
        <f>IF(SUM(บันทึกข้อมูล!U3415:AN3415)=0,"",SUM(บันทึกข้อมูล!U3415:AN3415))</f>
        <v/>
      </c>
      <c r="M3415" s="61" t="str">
        <f>IF(SUM(บันทึกข้อมูล!AO3415:AS3415)=0,"",SUM(บันทึกข้อมูล!AO3415:AS3415))</f>
        <v/>
      </c>
      <c r="N3415" s="95" t="str">
        <f t="shared" si="70"/>
        <v/>
      </c>
      <c r="O3415" s="97" t="str">
        <f>IF(SUM(บันทึกข้อมูล!X3415:AQ3415)=0,"",SUM(บันทึกข้อมูล!X3415:AQ3415))</f>
        <v/>
      </c>
    </row>
    <row r="3416" spans="1:15" ht="18">
      <c r="A3416" s="63" t="str">
        <f>IF(SUM(บันทึกข้อมูล!E3416:H3416)=0,"",SUM(บันทึกข้อมูล!E3416:H3416))</f>
        <v/>
      </c>
      <c r="B3416" s="63" t="str">
        <f>IF(SUM(บันทึกข้อมูล!I3416:L3416)=0,"",SUM(บันทึกข้อมูล!I3416:L3416))</f>
        <v/>
      </c>
      <c r="C3416" s="63" t="str">
        <f>IF(SUM(บันทึกข้อมูล!M3416:P3416)=0,"",SUM(บันทึกข้อมูล!M3416:P3416))</f>
        <v/>
      </c>
      <c r="D3416" s="63" t="str">
        <f>IF(SUM(บันทึกข้อมูล!Q3416:T3416)=0,"",SUM(บันทึกข้อมูล!Q3416:T3416))</f>
        <v/>
      </c>
      <c r="E3416" s="63" t="str">
        <f>IF(SUM(บันทึกข้อมูล!E3416:T3416)=0,"",SUM(บันทึกข้อมูล!E3416:T3416))</f>
        <v/>
      </c>
      <c r="F3416" s="64" t="str">
        <f>IF(SUM(บันทึกข้อมูล!U3416:Z3416)=0,"",SUM(บันทึกข้อมูล!U3416:Z3416))</f>
        <v/>
      </c>
      <c r="G3416" s="64" t="str">
        <f>IF(SUM(บันทึกข้อมูล!AA3416:AB3416)=0,"",SUM(บันทึกข้อมูล!AA3416:AB3416))</f>
        <v/>
      </c>
      <c r="H3416" s="64" t="str">
        <f>IF(SUM(บันทึกข้อมูล!AC3416:AD3416)=0,"",SUM(บันทึกข้อมูล!AC3416:AD3416))</f>
        <v/>
      </c>
      <c r="I3416" s="64" t="str">
        <f>IF(SUM(บันทึกข้อมูล!AE3416:AF3416)=0,"",SUM(บันทึกข้อมูล!AE3416:AF3416))</f>
        <v/>
      </c>
      <c r="J3416" s="64" t="str">
        <f>IF(SUM(บันทึกข้อมูล!AG3416:AG3416)=0,"",SUM(บันทึกข้อมูล!AG3416:AG3416))</f>
        <v/>
      </c>
      <c r="K3416" s="64" t="str">
        <f>IF(SUM(บันทึกข้อมูล!AH3416:AN3416)=0,"",SUM(บันทึกข้อมูล!AH3416:AN3416))</f>
        <v/>
      </c>
      <c r="L3416" s="64" t="str">
        <f>IF(SUM(บันทึกข้อมูล!U3416:AN3416)=0,"",SUM(บันทึกข้อมูล!U3416:AN3416))</f>
        <v/>
      </c>
      <c r="M3416" s="61" t="str">
        <f>IF(SUM(บันทึกข้อมูล!AO3416:AS3416)=0,"",SUM(บันทึกข้อมูล!AO3416:AS3416))</f>
        <v/>
      </c>
      <c r="N3416" s="95" t="str">
        <f t="shared" si="70"/>
        <v/>
      </c>
      <c r="O3416" s="97" t="str">
        <f>IF(SUM(บันทึกข้อมูล!X3416:AQ3416)=0,"",SUM(บันทึกข้อมูล!X3416:AQ3416))</f>
        <v/>
      </c>
    </row>
    <row r="3417" spans="1:15" ht="18">
      <c r="A3417" s="63" t="str">
        <f>IF(SUM(บันทึกข้อมูล!E3417:H3417)=0,"",SUM(บันทึกข้อมูล!E3417:H3417))</f>
        <v/>
      </c>
      <c r="B3417" s="63" t="str">
        <f>IF(SUM(บันทึกข้อมูล!I3417:L3417)=0,"",SUM(บันทึกข้อมูล!I3417:L3417))</f>
        <v/>
      </c>
      <c r="C3417" s="63" t="str">
        <f>IF(SUM(บันทึกข้อมูล!M3417:P3417)=0,"",SUM(บันทึกข้อมูล!M3417:P3417))</f>
        <v/>
      </c>
      <c r="D3417" s="63" t="str">
        <f>IF(SUM(บันทึกข้อมูล!Q3417:T3417)=0,"",SUM(บันทึกข้อมูล!Q3417:T3417))</f>
        <v/>
      </c>
      <c r="E3417" s="63" t="str">
        <f>IF(SUM(บันทึกข้อมูล!E3417:T3417)=0,"",SUM(บันทึกข้อมูล!E3417:T3417))</f>
        <v/>
      </c>
      <c r="F3417" s="64" t="str">
        <f>IF(SUM(บันทึกข้อมูล!U3417:Z3417)=0,"",SUM(บันทึกข้อมูล!U3417:Z3417))</f>
        <v/>
      </c>
      <c r="G3417" s="64" t="str">
        <f>IF(SUM(บันทึกข้อมูล!AA3417:AB3417)=0,"",SUM(บันทึกข้อมูล!AA3417:AB3417))</f>
        <v/>
      </c>
      <c r="H3417" s="64" t="str">
        <f>IF(SUM(บันทึกข้อมูล!AC3417:AD3417)=0,"",SUM(บันทึกข้อมูล!AC3417:AD3417))</f>
        <v/>
      </c>
      <c r="I3417" s="64" t="str">
        <f>IF(SUM(บันทึกข้อมูล!AE3417:AF3417)=0,"",SUM(บันทึกข้อมูล!AE3417:AF3417))</f>
        <v/>
      </c>
      <c r="J3417" s="64" t="str">
        <f>IF(SUM(บันทึกข้อมูล!AG3417:AG3417)=0,"",SUM(บันทึกข้อมูล!AG3417:AG3417))</f>
        <v/>
      </c>
      <c r="K3417" s="64" t="str">
        <f>IF(SUM(บันทึกข้อมูล!AH3417:AN3417)=0,"",SUM(บันทึกข้อมูล!AH3417:AN3417))</f>
        <v/>
      </c>
      <c r="L3417" s="64" t="str">
        <f>IF(SUM(บันทึกข้อมูล!U3417:AN3417)=0,"",SUM(บันทึกข้อมูล!U3417:AN3417))</f>
        <v/>
      </c>
      <c r="M3417" s="61" t="str">
        <f>IF(SUM(บันทึกข้อมูล!AO3417:AS3417)=0,"",SUM(บันทึกข้อมูล!AO3417:AS3417))</f>
        <v/>
      </c>
      <c r="N3417" s="95" t="str">
        <f t="shared" si="70"/>
        <v/>
      </c>
      <c r="O3417" s="97" t="str">
        <f>IF(SUM(บันทึกข้อมูล!X3417:AQ3417)=0,"",SUM(บันทึกข้อมูล!X3417:AQ3417))</f>
        <v/>
      </c>
    </row>
    <row r="3418" spans="1:15" ht="18">
      <c r="A3418" s="63" t="str">
        <f>IF(SUM(บันทึกข้อมูล!E3418:H3418)=0,"",SUM(บันทึกข้อมูล!E3418:H3418))</f>
        <v/>
      </c>
      <c r="B3418" s="63" t="str">
        <f>IF(SUM(บันทึกข้อมูล!I3418:L3418)=0,"",SUM(บันทึกข้อมูล!I3418:L3418))</f>
        <v/>
      </c>
      <c r="C3418" s="63" t="str">
        <f>IF(SUM(บันทึกข้อมูล!M3418:P3418)=0,"",SUM(บันทึกข้อมูล!M3418:P3418))</f>
        <v/>
      </c>
      <c r="D3418" s="63" t="str">
        <f>IF(SUM(บันทึกข้อมูล!Q3418:T3418)=0,"",SUM(บันทึกข้อมูล!Q3418:T3418))</f>
        <v/>
      </c>
      <c r="E3418" s="63" t="str">
        <f>IF(SUM(บันทึกข้อมูล!E3418:T3418)=0,"",SUM(บันทึกข้อมูล!E3418:T3418))</f>
        <v/>
      </c>
      <c r="F3418" s="64" t="str">
        <f>IF(SUM(บันทึกข้อมูล!U3418:Z3418)=0,"",SUM(บันทึกข้อมูล!U3418:Z3418))</f>
        <v/>
      </c>
      <c r="G3418" s="64" t="str">
        <f>IF(SUM(บันทึกข้อมูล!AA3418:AB3418)=0,"",SUM(บันทึกข้อมูล!AA3418:AB3418))</f>
        <v/>
      </c>
      <c r="H3418" s="64" t="str">
        <f>IF(SUM(บันทึกข้อมูล!AC3418:AD3418)=0,"",SUM(บันทึกข้อมูล!AC3418:AD3418))</f>
        <v/>
      </c>
      <c r="I3418" s="64" t="str">
        <f>IF(SUM(บันทึกข้อมูล!AE3418:AF3418)=0,"",SUM(บันทึกข้อมูล!AE3418:AF3418))</f>
        <v/>
      </c>
      <c r="J3418" s="64" t="str">
        <f>IF(SUM(บันทึกข้อมูล!AG3418:AG3418)=0,"",SUM(บันทึกข้อมูล!AG3418:AG3418))</f>
        <v/>
      </c>
      <c r="K3418" s="64" t="str">
        <f>IF(SUM(บันทึกข้อมูล!AH3418:AN3418)=0,"",SUM(บันทึกข้อมูล!AH3418:AN3418))</f>
        <v/>
      </c>
      <c r="L3418" s="64" t="str">
        <f>IF(SUM(บันทึกข้อมูล!U3418:AN3418)=0,"",SUM(บันทึกข้อมูล!U3418:AN3418))</f>
        <v/>
      </c>
      <c r="M3418" s="61" t="str">
        <f>IF(SUM(บันทึกข้อมูล!AO3418:AS3418)=0,"",SUM(บันทึกข้อมูล!AO3418:AS3418))</f>
        <v/>
      </c>
      <c r="N3418" s="95" t="str">
        <f t="shared" si="70"/>
        <v/>
      </c>
      <c r="O3418" s="97" t="str">
        <f>IF(SUM(บันทึกข้อมูล!X3418:AQ3418)=0,"",SUM(บันทึกข้อมูล!X3418:AQ3418))</f>
        <v/>
      </c>
    </row>
    <row r="3419" spans="1:15" ht="18">
      <c r="A3419" s="63" t="str">
        <f>IF(SUM(บันทึกข้อมูล!E3419:H3419)=0,"",SUM(บันทึกข้อมูล!E3419:H3419))</f>
        <v/>
      </c>
      <c r="B3419" s="63" t="str">
        <f>IF(SUM(บันทึกข้อมูล!I3419:L3419)=0,"",SUM(บันทึกข้อมูล!I3419:L3419))</f>
        <v/>
      </c>
      <c r="C3419" s="63" t="str">
        <f>IF(SUM(บันทึกข้อมูล!M3419:P3419)=0,"",SUM(บันทึกข้อมูล!M3419:P3419))</f>
        <v/>
      </c>
      <c r="D3419" s="63" t="str">
        <f>IF(SUM(บันทึกข้อมูล!Q3419:T3419)=0,"",SUM(บันทึกข้อมูล!Q3419:T3419))</f>
        <v/>
      </c>
      <c r="E3419" s="63" t="str">
        <f>IF(SUM(บันทึกข้อมูล!E3419:T3419)=0,"",SUM(บันทึกข้อมูล!E3419:T3419))</f>
        <v/>
      </c>
      <c r="F3419" s="64" t="str">
        <f>IF(SUM(บันทึกข้อมูล!U3419:Z3419)=0,"",SUM(บันทึกข้อมูล!U3419:Z3419))</f>
        <v/>
      </c>
      <c r="G3419" s="64" t="str">
        <f>IF(SUM(บันทึกข้อมูล!AA3419:AB3419)=0,"",SUM(บันทึกข้อมูล!AA3419:AB3419))</f>
        <v/>
      </c>
      <c r="H3419" s="64" t="str">
        <f>IF(SUM(บันทึกข้อมูล!AC3419:AD3419)=0,"",SUM(บันทึกข้อมูล!AC3419:AD3419))</f>
        <v/>
      </c>
      <c r="I3419" s="64" t="str">
        <f>IF(SUM(บันทึกข้อมูล!AE3419:AF3419)=0,"",SUM(บันทึกข้อมูล!AE3419:AF3419))</f>
        <v/>
      </c>
      <c r="J3419" s="64" t="str">
        <f>IF(SUM(บันทึกข้อมูล!AG3419:AG3419)=0,"",SUM(บันทึกข้อมูล!AG3419:AG3419))</f>
        <v/>
      </c>
      <c r="K3419" s="64" t="str">
        <f>IF(SUM(บันทึกข้อมูล!AH3419:AN3419)=0,"",SUM(บันทึกข้อมูล!AH3419:AN3419))</f>
        <v/>
      </c>
      <c r="L3419" s="64" t="str">
        <f>IF(SUM(บันทึกข้อมูล!U3419:AN3419)=0,"",SUM(บันทึกข้อมูล!U3419:AN3419))</f>
        <v/>
      </c>
      <c r="M3419" s="61" t="str">
        <f>IF(SUM(บันทึกข้อมูล!AO3419:AS3419)=0,"",SUM(บันทึกข้อมูล!AO3419:AS3419))</f>
        <v/>
      </c>
      <c r="N3419" s="95" t="str">
        <f t="shared" si="70"/>
        <v/>
      </c>
      <c r="O3419" s="97" t="str">
        <f>IF(SUM(บันทึกข้อมูล!X3419:AQ3419)=0,"",SUM(บันทึกข้อมูล!X3419:AQ3419))</f>
        <v/>
      </c>
    </row>
    <row r="3420" spans="1:15" ht="18">
      <c r="A3420" s="63" t="str">
        <f>IF(SUM(บันทึกข้อมูล!E3420:H3420)=0,"",SUM(บันทึกข้อมูล!E3420:H3420))</f>
        <v/>
      </c>
      <c r="B3420" s="63" t="str">
        <f>IF(SUM(บันทึกข้อมูล!I3420:L3420)=0,"",SUM(บันทึกข้อมูล!I3420:L3420))</f>
        <v/>
      </c>
      <c r="C3420" s="63" t="str">
        <f>IF(SUM(บันทึกข้อมูล!M3420:P3420)=0,"",SUM(บันทึกข้อมูล!M3420:P3420))</f>
        <v/>
      </c>
      <c r="D3420" s="63" t="str">
        <f>IF(SUM(บันทึกข้อมูล!Q3420:T3420)=0,"",SUM(บันทึกข้อมูล!Q3420:T3420))</f>
        <v/>
      </c>
      <c r="E3420" s="63" t="str">
        <f>IF(SUM(บันทึกข้อมูล!E3420:T3420)=0,"",SUM(บันทึกข้อมูล!E3420:T3420))</f>
        <v/>
      </c>
      <c r="F3420" s="64" t="str">
        <f>IF(SUM(บันทึกข้อมูล!U3420:Z3420)=0,"",SUM(บันทึกข้อมูล!U3420:Z3420))</f>
        <v/>
      </c>
      <c r="G3420" s="64" t="str">
        <f>IF(SUM(บันทึกข้อมูล!AA3420:AB3420)=0,"",SUM(บันทึกข้อมูล!AA3420:AB3420))</f>
        <v/>
      </c>
      <c r="H3420" s="64" t="str">
        <f>IF(SUM(บันทึกข้อมูล!AC3420:AD3420)=0,"",SUM(บันทึกข้อมูล!AC3420:AD3420))</f>
        <v/>
      </c>
      <c r="I3420" s="64" t="str">
        <f>IF(SUM(บันทึกข้อมูล!AE3420:AF3420)=0,"",SUM(บันทึกข้อมูล!AE3420:AF3420))</f>
        <v/>
      </c>
      <c r="J3420" s="64" t="str">
        <f>IF(SUM(บันทึกข้อมูล!AG3420:AG3420)=0,"",SUM(บันทึกข้อมูล!AG3420:AG3420))</f>
        <v/>
      </c>
      <c r="K3420" s="64" t="str">
        <f>IF(SUM(บันทึกข้อมูล!AH3420:AN3420)=0,"",SUM(บันทึกข้อมูล!AH3420:AN3420))</f>
        <v/>
      </c>
      <c r="L3420" s="64" t="str">
        <f>IF(SUM(บันทึกข้อมูล!U3420:AN3420)=0,"",SUM(บันทึกข้อมูล!U3420:AN3420))</f>
        <v/>
      </c>
      <c r="M3420" s="61" t="str">
        <f>IF(SUM(บันทึกข้อมูล!AO3420:AS3420)=0,"",SUM(บันทึกข้อมูล!AO3420:AS3420))</f>
        <v/>
      </c>
      <c r="N3420" s="95" t="str">
        <f t="shared" si="70"/>
        <v/>
      </c>
      <c r="O3420" s="97" t="str">
        <f>IF(SUM(บันทึกข้อมูล!X3420:AQ3420)=0,"",SUM(บันทึกข้อมูล!X3420:AQ3420))</f>
        <v/>
      </c>
    </row>
    <row r="3421" spans="1:15" ht="18">
      <c r="A3421" s="63" t="str">
        <f>IF(SUM(บันทึกข้อมูล!E3421:H3421)=0,"",SUM(บันทึกข้อมูล!E3421:H3421))</f>
        <v/>
      </c>
      <c r="B3421" s="63" t="str">
        <f>IF(SUM(บันทึกข้อมูล!I3421:L3421)=0,"",SUM(บันทึกข้อมูล!I3421:L3421))</f>
        <v/>
      </c>
      <c r="C3421" s="63" t="str">
        <f>IF(SUM(บันทึกข้อมูล!M3421:P3421)=0,"",SUM(บันทึกข้อมูล!M3421:P3421))</f>
        <v/>
      </c>
      <c r="D3421" s="63" t="str">
        <f>IF(SUM(บันทึกข้อมูล!Q3421:T3421)=0,"",SUM(บันทึกข้อมูล!Q3421:T3421))</f>
        <v/>
      </c>
      <c r="E3421" s="63" t="str">
        <f>IF(SUM(บันทึกข้อมูล!E3421:T3421)=0,"",SUM(บันทึกข้อมูล!E3421:T3421))</f>
        <v/>
      </c>
      <c r="F3421" s="64" t="str">
        <f>IF(SUM(บันทึกข้อมูล!U3421:Z3421)=0,"",SUM(บันทึกข้อมูล!U3421:Z3421))</f>
        <v/>
      </c>
      <c r="G3421" s="64" t="str">
        <f>IF(SUM(บันทึกข้อมูล!AA3421:AB3421)=0,"",SUM(บันทึกข้อมูล!AA3421:AB3421))</f>
        <v/>
      </c>
      <c r="H3421" s="64" t="str">
        <f>IF(SUM(บันทึกข้อมูล!AC3421:AD3421)=0,"",SUM(บันทึกข้อมูล!AC3421:AD3421))</f>
        <v/>
      </c>
      <c r="I3421" s="64" t="str">
        <f>IF(SUM(บันทึกข้อมูล!AE3421:AF3421)=0,"",SUM(บันทึกข้อมูล!AE3421:AF3421))</f>
        <v/>
      </c>
      <c r="J3421" s="64" t="str">
        <f>IF(SUM(บันทึกข้อมูล!AG3421:AG3421)=0,"",SUM(บันทึกข้อมูล!AG3421:AG3421))</f>
        <v/>
      </c>
      <c r="K3421" s="64" t="str">
        <f>IF(SUM(บันทึกข้อมูล!AH3421:AN3421)=0,"",SUM(บันทึกข้อมูล!AH3421:AN3421))</f>
        <v/>
      </c>
      <c r="L3421" s="64" t="str">
        <f>IF(SUM(บันทึกข้อมูล!U3421:AN3421)=0,"",SUM(บันทึกข้อมูล!U3421:AN3421))</f>
        <v/>
      </c>
      <c r="M3421" s="61" t="str">
        <f>IF(SUM(บันทึกข้อมูล!AO3421:AS3421)=0,"",SUM(บันทึกข้อมูล!AO3421:AS3421))</f>
        <v/>
      </c>
      <c r="N3421" s="95" t="str">
        <f t="shared" si="70"/>
        <v/>
      </c>
      <c r="O3421" s="97" t="str">
        <f>IF(SUM(บันทึกข้อมูล!X3421:AQ3421)=0,"",SUM(บันทึกข้อมูล!X3421:AQ3421))</f>
        <v/>
      </c>
    </row>
    <row r="3422" spans="1:15" ht="18">
      <c r="A3422" s="63" t="str">
        <f>IF(SUM(บันทึกข้อมูล!E3422:H3422)=0,"",SUM(บันทึกข้อมูล!E3422:H3422))</f>
        <v/>
      </c>
      <c r="B3422" s="63" t="str">
        <f>IF(SUM(บันทึกข้อมูล!I3422:L3422)=0,"",SUM(บันทึกข้อมูล!I3422:L3422))</f>
        <v/>
      </c>
      <c r="C3422" s="63" t="str">
        <f>IF(SUM(บันทึกข้อมูล!M3422:P3422)=0,"",SUM(บันทึกข้อมูล!M3422:P3422))</f>
        <v/>
      </c>
      <c r="D3422" s="63" t="str">
        <f>IF(SUM(บันทึกข้อมูล!Q3422:T3422)=0,"",SUM(บันทึกข้อมูล!Q3422:T3422))</f>
        <v/>
      </c>
      <c r="E3422" s="63" t="str">
        <f>IF(SUM(บันทึกข้อมูล!E3422:T3422)=0,"",SUM(บันทึกข้อมูล!E3422:T3422))</f>
        <v/>
      </c>
      <c r="F3422" s="64" t="str">
        <f>IF(SUM(บันทึกข้อมูล!U3422:Z3422)=0,"",SUM(บันทึกข้อมูล!U3422:Z3422))</f>
        <v/>
      </c>
      <c r="G3422" s="64" t="str">
        <f>IF(SUM(บันทึกข้อมูล!AA3422:AB3422)=0,"",SUM(บันทึกข้อมูล!AA3422:AB3422))</f>
        <v/>
      </c>
      <c r="H3422" s="64" t="str">
        <f>IF(SUM(บันทึกข้อมูล!AC3422:AD3422)=0,"",SUM(บันทึกข้อมูล!AC3422:AD3422))</f>
        <v/>
      </c>
      <c r="I3422" s="64" t="str">
        <f>IF(SUM(บันทึกข้อมูล!AE3422:AF3422)=0,"",SUM(บันทึกข้อมูล!AE3422:AF3422))</f>
        <v/>
      </c>
      <c r="J3422" s="64" t="str">
        <f>IF(SUM(บันทึกข้อมูล!AG3422:AG3422)=0,"",SUM(บันทึกข้อมูล!AG3422:AG3422))</f>
        <v/>
      </c>
      <c r="K3422" s="64" t="str">
        <f>IF(SUM(บันทึกข้อมูล!AH3422:AN3422)=0,"",SUM(บันทึกข้อมูล!AH3422:AN3422))</f>
        <v/>
      </c>
      <c r="L3422" s="64" t="str">
        <f>IF(SUM(บันทึกข้อมูล!U3422:AN3422)=0,"",SUM(บันทึกข้อมูล!U3422:AN3422))</f>
        <v/>
      </c>
      <c r="M3422" s="61" t="str">
        <f>IF(SUM(บันทึกข้อมูล!AO3422:AS3422)=0,"",SUM(บันทึกข้อมูล!AO3422:AS3422))</f>
        <v/>
      </c>
      <c r="N3422" s="95" t="str">
        <f t="shared" si="70"/>
        <v/>
      </c>
      <c r="O3422" s="97" t="str">
        <f>IF(SUM(บันทึกข้อมูล!X3422:AQ3422)=0,"",SUM(บันทึกข้อมูล!X3422:AQ3422))</f>
        <v/>
      </c>
    </row>
    <row r="3423" spans="1:15" ht="18">
      <c r="A3423" s="63" t="str">
        <f>IF(SUM(บันทึกข้อมูล!E3423:H3423)=0,"",SUM(บันทึกข้อมูล!E3423:H3423))</f>
        <v/>
      </c>
      <c r="B3423" s="63" t="str">
        <f>IF(SUM(บันทึกข้อมูล!I3423:L3423)=0,"",SUM(บันทึกข้อมูล!I3423:L3423))</f>
        <v/>
      </c>
      <c r="C3423" s="63" t="str">
        <f>IF(SUM(บันทึกข้อมูล!M3423:P3423)=0,"",SUM(บันทึกข้อมูล!M3423:P3423))</f>
        <v/>
      </c>
      <c r="D3423" s="63" t="str">
        <f>IF(SUM(บันทึกข้อมูล!Q3423:T3423)=0,"",SUM(บันทึกข้อมูล!Q3423:T3423))</f>
        <v/>
      </c>
      <c r="E3423" s="63" t="str">
        <f>IF(SUM(บันทึกข้อมูล!E3423:T3423)=0,"",SUM(บันทึกข้อมูล!E3423:T3423))</f>
        <v/>
      </c>
      <c r="F3423" s="64" t="str">
        <f>IF(SUM(บันทึกข้อมูล!U3423:Z3423)=0,"",SUM(บันทึกข้อมูล!U3423:Z3423))</f>
        <v/>
      </c>
      <c r="G3423" s="64" t="str">
        <f>IF(SUM(บันทึกข้อมูล!AA3423:AB3423)=0,"",SUM(บันทึกข้อมูล!AA3423:AB3423))</f>
        <v/>
      </c>
      <c r="H3423" s="64" t="str">
        <f>IF(SUM(บันทึกข้อมูล!AC3423:AD3423)=0,"",SUM(บันทึกข้อมูล!AC3423:AD3423))</f>
        <v/>
      </c>
      <c r="I3423" s="64" t="str">
        <f>IF(SUM(บันทึกข้อมูล!AE3423:AF3423)=0,"",SUM(บันทึกข้อมูล!AE3423:AF3423))</f>
        <v/>
      </c>
      <c r="J3423" s="64" t="str">
        <f>IF(SUM(บันทึกข้อมูล!AG3423:AG3423)=0,"",SUM(บันทึกข้อมูล!AG3423:AG3423))</f>
        <v/>
      </c>
      <c r="K3423" s="64" t="str">
        <f>IF(SUM(บันทึกข้อมูล!AH3423:AN3423)=0,"",SUM(บันทึกข้อมูล!AH3423:AN3423))</f>
        <v/>
      </c>
      <c r="L3423" s="64" t="str">
        <f>IF(SUM(บันทึกข้อมูล!U3423:AN3423)=0,"",SUM(บันทึกข้อมูล!U3423:AN3423))</f>
        <v/>
      </c>
      <c r="M3423" s="61" t="str">
        <f>IF(SUM(บันทึกข้อมูล!AO3423:AS3423)=0,"",SUM(บันทึกข้อมูล!AO3423:AS3423))</f>
        <v/>
      </c>
      <c r="N3423" s="95" t="str">
        <f t="shared" si="70"/>
        <v/>
      </c>
      <c r="O3423" s="97" t="str">
        <f>IF(SUM(บันทึกข้อมูล!X3423:AQ3423)=0,"",SUM(บันทึกข้อมูล!X3423:AQ3423))</f>
        <v/>
      </c>
    </row>
    <row r="3424" spans="1:15" ht="18">
      <c r="A3424" s="63" t="str">
        <f>IF(SUM(บันทึกข้อมูล!E3424:H3424)=0,"",SUM(บันทึกข้อมูล!E3424:H3424))</f>
        <v/>
      </c>
      <c r="B3424" s="63" t="str">
        <f>IF(SUM(บันทึกข้อมูล!I3424:L3424)=0,"",SUM(บันทึกข้อมูล!I3424:L3424))</f>
        <v/>
      </c>
      <c r="C3424" s="63" t="str">
        <f>IF(SUM(บันทึกข้อมูล!M3424:P3424)=0,"",SUM(บันทึกข้อมูล!M3424:P3424))</f>
        <v/>
      </c>
      <c r="D3424" s="63" t="str">
        <f>IF(SUM(บันทึกข้อมูล!Q3424:T3424)=0,"",SUM(บันทึกข้อมูล!Q3424:T3424))</f>
        <v/>
      </c>
      <c r="E3424" s="63" t="str">
        <f>IF(SUM(บันทึกข้อมูล!E3424:T3424)=0,"",SUM(บันทึกข้อมูล!E3424:T3424))</f>
        <v/>
      </c>
      <c r="F3424" s="64" t="str">
        <f>IF(SUM(บันทึกข้อมูล!U3424:Z3424)=0,"",SUM(บันทึกข้อมูล!U3424:Z3424))</f>
        <v/>
      </c>
      <c r="G3424" s="64" t="str">
        <f>IF(SUM(บันทึกข้อมูล!AA3424:AB3424)=0,"",SUM(บันทึกข้อมูล!AA3424:AB3424))</f>
        <v/>
      </c>
      <c r="H3424" s="64" t="str">
        <f>IF(SUM(บันทึกข้อมูล!AC3424:AD3424)=0,"",SUM(บันทึกข้อมูล!AC3424:AD3424))</f>
        <v/>
      </c>
      <c r="I3424" s="64" t="str">
        <f>IF(SUM(บันทึกข้อมูล!AE3424:AF3424)=0,"",SUM(บันทึกข้อมูล!AE3424:AF3424))</f>
        <v/>
      </c>
      <c r="J3424" s="64" t="str">
        <f>IF(SUM(บันทึกข้อมูล!AG3424:AG3424)=0,"",SUM(บันทึกข้อมูล!AG3424:AG3424))</f>
        <v/>
      </c>
      <c r="K3424" s="64" t="str">
        <f>IF(SUM(บันทึกข้อมูล!AH3424:AN3424)=0,"",SUM(บันทึกข้อมูล!AH3424:AN3424))</f>
        <v/>
      </c>
      <c r="L3424" s="64" t="str">
        <f>IF(SUM(บันทึกข้อมูล!U3424:AN3424)=0,"",SUM(บันทึกข้อมูล!U3424:AN3424))</f>
        <v/>
      </c>
      <c r="M3424" s="61" t="str">
        <f>IF(SUM(บันทึกข้อมูล!AO3424:AS3424)=0,"",SUM(บันทึกข้อมูล!AO3424:AS3424))</f>
        <v/>
      </c>
      <c r="N3424" s="95" t="str">
        <f t="shared" si="70"/>
        <v/>
      </c>
      <c r="O3424" s="97" t="str">
        <f>IF(SUM(บันทึกข้อมูล!X3424:AQ3424)=0,"",SUM(บันทึกข้อมูล!X3424:AQ3424))</f>
        <v/>
      </c>
    </row>
    <row r="3425" spans="1:15" ht="18">
      <c r="A3425" s="63" t="str">
        <f>IF(SUM(บันทึกข้อมูล!E3425:H3425)=0,"",SUM(บันทึกข้อมูล!E3425:H3425))</f>
        <v/>
      </c>
      <c r="B3425" s="63" t="str">
        <f>IF(SUM(บันทึกข้อมูล!I3425:L3425)=0,"",SUM(บันทึกข้อมูล!I3425:L3425))</f>
        <v/>
      </c>
      <c r="C3425" s="63" t="str">
        <f>IF(SUM(บันทึกข้อมูล!M3425:P3425)=0,"",SUM(บันทึกข้อมูล!M3425:P3425))</f>
        <v/>
      </c>
      <c r="D3425" s="63" t="str">
        <f>IF(SUM(บันทึกข้อมูล!Q3425:T3425)=0,"",SUM(บันทึกข้อมูล!Q3425:T3425))</f>
        <v/>
      </c>
      <c r="E3425" s="63" t="str">
        <f>IF(SUM(บันทึกข้อมูล!E3425:T3425)=0,"",SUM(บันทึกข้อมูล!E3425:T3425))</f>
        <v/>
      </c>
      <c r="F3425" s="64" t="str">
        <f>IF(SUM(บันทึกข้อมูล!U3425:Z3425)=0,"",SUM(บันทึกข้อมูล!U3425:Z3425))</f>
        <v/>
      </c>
      <c r="G3425" s="64" t="str">
        <f>IF(SUM(บันทึกข้อมูล!AA3425:AB3425)=0,"",SUM(บันทึกข้อมูล!AA3425:AB3425))</f>
        <v/>
      </c>
      <c r="H3425" s="64" t="str">
        <f>IF(SUM(บันทึกข้อมูล!AC3425:AD3425)=0,"",SUM(บันทึกข้อมูล!AC3425:AD3425))</f>
        <v/>
      </c>
      <c r="I3425" s="64" t="str">
        <f>IF(SUM(บันทึกข้อมูล!AE3425:AF3425)=0,"",SUM(บันทึกข้อมูล!AE3425:AF3425))</f>
        <v/>
      </c>
      <c r="J3425" s="64" t="str">
        <f>IF(SUM(บันทึกข้อมูล!AG3425:AG3425)=0,"",SUM(บันทึกข้อมูล!AG3425:AG3425))</f>
        <v/>
      </c>
      <c r="K3425" s="64" t="str">
        <f>IF(SUM(บันทึกข้อมูล!AH3425:AN3425)=0,"",SUM(บันทึกข้อมูล!AH3425:AN3425))</f>
        <v/>
      </c>
      <c r="L3425" s="64" t="str">
        <f>IF(SUM(บันทึกข้อมูล!U3425:AN3425)=0,"",SUM(บันทึกข้อมูล!U3425:AN3425))</f>
        <v/>
      </c>
      <c r="M3425" s="61" t="str">
        <f>IF(SUM(บันทึกข้อมูล!AO3425:AS3425)=0,"",SUM(บันทึกข้อมูล!AO3425:AS3425))</f>
        <v/>
      </c>
      <c r="N3425" s="95" t="str">
        <f t="shared" si="70"/>
        <v/>
      </c>
      <c r="O3425" s="97" t="str">
        <f>IF(SUM(บันทึกข้อมูล!X3425:AQ3425)=0,"",SUM(บันทึกข้อมูล!X3425:AQ3425))</f>
        <v/>
      </c>
    </row>
    <row r="3426" spans="1:15" ht="18">
      <c r="A3426" s="63" t="str">
        <f>IF(SUM(บันทึกข้อมูล!E3426:H3426)=0,"",SUM(บันทึกข้อมูล!E3426:H3426))</f>
        <v/>
      </c>
      <c r="B3426" s="63" t="str">
        <f>IF(SUM(บันทึกข้อมูล!I3426:L3426)=0,"",SUM(บันทึกข้อมูล!I3426:L3426))</f>
        <v/>
      </c>
      <c r="C3426" s="63" t="str">
        <f>IF(SUM(บันทึกข้อมูล!M3426:P3426)=0,"",SUM(บันทึกข้อมูล!M3426:P3426))</f>
        <v/>
      </c>
      <c r="D3426" s="63" t="str">
        <f>IF(SUM(บันทึกข้อมูล!Q3426:T3426)=0,"",SUM(บันทึกข้อมูล!Q3426:T3426))</f>
        <v/>
      </c>
      <c r="E3426" s="63" t="str">
        <f>IF(SUM(บันทึกข้อมูล!E3426:T3426)=0,"",SUM(บันทึกข้อมูล!E3426:T3426))</f>
        <v/>
      </c>
      <c r="F3426" s="64" t="str">
        <f>IF(SUM(บันทึกข้อมูล!U3426:Z3426)=0,"",SUM(บันทึกข้อมูล!U3426:Z3426))</f>
        <v/>
      </c>
      <c r="G3426" s="64" t="str">
        <f>IF(SUM(บันทึกข้อมูล!AA3426:AB3426)=0,"",SUM(บันทึกข้อมูล!AA3426:AB3426))</f>
        <v/>
      </c>
      <c r="H3426" s="64" t="str">
        <f>IF(SUM(บันทึกข้อมูล!AC3426:AD3426)=0,"",SUM(บันทึกข้อมูล!AC3426:AD3426))</f>
        <v/>
      </c>
      <c r="I3426" s="64" t="str">
        <f>IF(SUM(บันทึกข้อมูล!AE3426:AF3426)=0,"",SUM(บันทึกข้อมูล!AE3426:AF3426))</f>
        <v/>
      </c>
      <c r="J3426" s="64" t="str">
        <f>IF(SUM(บันทึกข้อมูล!AG3426:AG3426)=0,"",SUM(บันทึกข้อมูล!AG3426:AG3426))</f>
        <v/>
      </c>
      <c r="K3426" s="64" t="str">
        <f>IF(SUM(บันทึกข้อมูล!AH3426:AN3426)=0,"",SUM(บันทึกข้อมูล!AH3426:AN3426))</f>
        <v/>
      </c>
      <c r="L3426" s="64" t="str">
        <f>IF(SUM(บันทึกข้อมูล!U3426:AN3426)=0,"",SUM(บันทึกข้อมูล!U3426:AN3426))</f>
        <v/>
      </c>
      <c r="M3426" s="61" t="str">
        <f>IF(SUM(บันทึกข้อมูล!AO3426:AS3426)=0,"",SUM(บันทึกข้อมูล!AO3426:AS3426))</f>
        <v/>
      </c>
      <c r="N3426" s="95" t="str">
        <f t="shared" si="70"/>
        <v/>
      </c>
      <c r="O3426" s="97" t="str">
        <f>IF(SUM(บันทึกข้อมูล!X3426:AQ3426)=0,"",SUM(บันทึกข้อมูล!X3426:AQ3426))</f>
        <v/>
      </c>
    </row>
    <row r="3427" spans="1:15" ht="18">
      <c r="A3427" s="63" t="str">
        <f>IF(SUM(บันทึกข้อมูล!E3427:H3427)=0,"",SUM(บันทึกข้อมูล!E3427:H3427))</f>
        <v/>
      </c>
      <c r="B3427" s="63" t="str">
        <f>IF(SUM(บันทึกข้อมูล!I3427:L3427)=0,"",SUM(บันทึกข้อมูล!I3427:L3427))</f>
        <v/>
      </c>
      <c r="C3427" s="63" t="str">
        <f>IF(SUM(บันทึกข้อมูล!M3427:P3427)=0,"",SUM(บันทึกข้อมูล!M3427:P3427))</f>
        <v/>
      </c>
      <c r="D3427" s="63" t="str">
        <f>IF(SUM(บันทึกข้อมูล!Q3427:T3427)=0,"",SUM(บันทึกข้อมูล!Q3427:T3427))</f>
        <v/>
      </c>
      <c r="E3427" s="63" t="str">
        <f>IF(SUM(บันทึกข้อมูล!E3427:T3427)=0,"",SUM(บันทึกข้อมูล!E3427:T3427))</f>
        <v/>
      </c>
      <c r="F3427" s="64" t="str">
        <f>IF(SUM(บันทึกข้อมูล!U3427:Z3427)=0,"",SUM(บันทึกข้อมูล!U3427:Z3427))</f>
        <v/>
      </c>
      <c r="G3427" s="64" t="str">
        <f>IF(SUM(บันทึกข้อมูล!AA3427:AB3427)=0,"",SUM(บันทึกข้อมูล!AA3427:AB3427))</f>
        <v/>
      </c>
      <c r="H3427" s="64" t="str">
        <f>IF(SUM(บันทึกข้อมูล!AC3427:AD3427)=0,"",SUM(บันทึกข้อมูล!AC3427:AD3427))</f>
        <v/>
      </c>
      <c r="I3427" s="64" t="str">
        <f>IF(SUM(บันทึกข้อมูล!AE3427:AF3427)=0,"",SUM(บันทึกข้อมูล!AE3427:AF3427))</f>
        <v/>
      </c>
      <c r="J3427" s="64" t="str">
        <f>IF(SUM(บันทึกข้อมูล!AG3427:AG3427)=0,"",SUM(บันทึกข้อมูล!AG3427:AG3427))</f>
        <v/>
      </c>
      <c r="K3427" s="64" t="str">
        <f>IF(SUM(บันทึกข้อมูล!AH3427:AN3427)=0,"",SUM(บันทึกข้อมูล!AH3427:AN3427))</f>
        <v/>
      </c>
      <c r="L3427" s="64" t="str">
        <f>IF(SUM(บันทึกข้อมูล!U3427:AN3427)=0,"",SUM(บันทึกข้อมูล!U3427:AN3427))</f>
        <v/>
      </c>
      <c r="M3427" s="61" t="str">
        <f>IF(SUM(บันทึกข้อมูล!AO3427:AS3427)=0,"",SUM(บันทึกข้อมูล!AO3427:AS3427))</f>
        <v/>
      </c>
      <c r="N3427" s="95" t="str">
        <f t="shared" si="70"/>
        <v/>
      </c>
      <c r="O3427" s="97" t="str">
        <f>IF(SUM(บันทึกข้อมูล!X3427:AQ3427)=0,"",SUM(บันทึกข้อมูล!X3427:AQ3427))</f>
        <v/>
      </c>
    </row>
    <row r="3428" spans="1:15" ht="18">
      <c r="A3428" s="63" t="str">
        <f>IF(SUM(บันทึกข้อมูล!E3428:H3428)=0,"",SUM(บันทึกข้อมูล!E3428:H3428))</f>
        <v/>
      </c>
      <c r="B3428" s="63" t="str">
        <f>IF(SUM(บันทึกข้อมูล!I3428:L3428)=0,"",SUM(บันทึกข้อมูล!I3428:L3428))</f>
        <v/>
      </c>
      <c r="C3428" s="63" t="str">
        <f>IF(SUM(บันทึกข้อมูล!M3428:P3428)=0,"",SUM(บันทึกข้อมูล!M3428:P3428))</f>
        <v/>
      </c>
      <c r="D3428" s="63" t="str">
        <f>IF(SUM(บันทึกข้อมูล!Q3428:T3428)=0,"",SUM(บันทึกข้อมูล!Q3428:T3428))</f>
        <v/>
      </c>
      <c r="E3428" s="63" t="str">
        <f>IF(SUM(บันทึกข้อมูล!E3428:T3428)=0,"",SUM(บันทึกข้อมูล!E3428:T3428))</f>
        <v/>
      </c>
      <c r="F3428" s="64" t="str">
        <f>IF(SUM(บันทึกข้อมูล!U3428:Z3428)=0,"",SUM(บันทึกข้อมูล!U3428:Z3428))</f>
        <v/>
      </c>
      <c r="G3428" s="64" t="str">
        <f>IF(SUM(บันทึกข้อมูล!AA3428:AB3428)=0,"",SUM(บันทึกข้อมูล!AA3428:AB3428))</f>
        <v/>
      </c>
      <c r="H3428" s="64" t="str">
        <f>IF(SUM(บันทึกข้อมูล!AC3428:AD3428)=0,"",SUM(บันทึกข้อมูล!AC3428:AD3428))</f>
        <v/>
      </c>
      <c r="I3428" s="64" t="str">
        <f>IF(SUM(บันทึกข้อมูล!AE3428:AF3428)=0,"",SUM(บันทึกข้อมูล!AE3428:AF3428))</f>
        <v/>
      </c>
      <c r="J3428" s="64" t="str">
        <f>IF(SUM(บันทึกข้อมูล!AG3428:AG3428)=0,"",SUM(บันทึกข้อมูล!AG3428:AG3428))</f>
        <v/>
      </c>
      <c r="K3428" s="64" t="str">
        <f>IF(SUM(บันทึกข้อมูล!AH3428:AN3428)=0,"",SUM(บันทึกข้อมูล!AH3428:AN3428))</f>
        <v/>
      </c>
      <c r="L3428" s="64" t="str">
        <f>IF(SUM(บันทึกข้อมูล!U3428:AN3428)=0,"",SUM(บันทึกข้อมูล!U3428:AN3428))</f>
        <v/>
      </c>
      <c r="M3428" s="61" t="str">
        <f>IF(SUM(บันทึกข้อมูล!AO3428:AS3428)=0,"",SUM(บันทึกข้อมูล!AO3428:AS3428))</f>
        <v/>
      </c>
      <c r="N3428" s="95" t="str">
        <f t="shared" si="70"/>
        <v/>
      </c>
      <c r="O3428" s="97" t="str">
        <f>IF(SUM(บันทึกข้อมูล!X3428:AQ3428)=0,"",SUM(บันทึกข้อมูล!X3428:AQ3428))</f>
        <v/>
      </c>
    </row>
    <row r="3429" spans="1:15" ht="18">
      <c r="A3429" s="63" t="str">
        <f>IF(SUM(บันทึกข้อมูล!E3429:H3429)=0,"",SUM(บันทึกข้อมูล!E3429:H3429))</f>
        <v/>
      </c>
      <c r="B3429" s="63" t="str">
        <f>IF(SUM(บันทึกข้อมูล!I3429:L3429)=0,"",SUM(บันทึกข้อมูล!I3429:L3429))</f>
        <v/>
      </c>
      <c r="C3429" s="63" t="str">
        <f>IF(SUM(บันทึกข้อมูล!M3429:P3429)=0,"",SUM(บันทึกข้อมูล!M3429:P3429))</f>
        <v/>
      </c>
      <c r="D3429" s="63" t="str">
        <f>IF(SUM(บันทึกข้อมูล!Q3429:T3429)=0,"",SUM(บันทึกข้อมูล!Q3429:T3429))</f>
        <v/>
      </c>
      <c r="E3429" s="63" t="str">
        <f>IF(SUM(บันทึกข้อมูล!E3429:T3429)=0,"",SUM(บันทึกข้อมูล!E3429:T3429))</f>
        <v/>
      </c>
      <c r="F3429" s="64" t="str">
        <f>IF(SUM(บันทึกข้อมูล!U3429:Z3429)=0,"",SUM(บันทึกข้อมูล!U3429:Z3429))</f>
        <v/>
      </c>
      <c r="G3429" s="64" t="str">
        <f>IF(SUM(บันทึกข้อมูล!AA3429:AB3429)=0,"",SUM(บันทึกข้อมูล!AA3429:AB3429))</f>
        <v/>
      </c>
      <c r="H3429" s="64" t="str">
        <f>IF(SUM(บันทึกข้อมูล!AC3429:AD3429)=0,"",SUM(บันทึกข้อมูล!AC3429:AD3429))</f>
        <v/>
      </c>
      <c r="I3429" s="64" t="str">
        <f>IF(SUM(บันทึกข้อมูล!AE3429:AF3429)=0,"",SUM(บันทึกข้อมูล!AE3429:AF3429))</f>
        <v/>
      </c>
      <c r="J3429" s="64" t="str">
        <f>IF(SUM(บันทึกข้อมูล!AG3429:AG3429)=0,"",SUM(บันทึกข้อมูล!AG3429:AG3429))</f>
        <v/>
      </c>
      <c r="K3429" s="64" t="str">
        <f>IF(SUM(บันทึกข้อมูล!AH3429:AN3429)=0,"",SUM(บันทึกข้อมูล!AH3429:AN3429))</f>
        <v/>
      </c>
      <c r="L3429" s="64" t="str">
        <f>IF(SUM(บันทึกข้อมูล!U3429:AN3429)=0,"",SUM(บันทึกข้อมูล!U3429:AN3429))</f>
        <v/>
      </c>
      <c r="M3429" s="61" t="str">
        <f>IF(SUM(บันทึกข้อมูล!AO3429:AS3429)=0,"",SUM(บันทึกข้อมูล!AO3429:AS3429))</f>
        <v/>
      </c>
      <c r="N3429" s="95" t="str">
        <f t="shared" si="70"/>
        <v/>
      </c>
      <c r="O3429" s="97" t="str">
        <f>IF(SUM(บันทึกข้อมูล!X3429:AQ3429)=0,"",SUM(บันทึกข้อมูล!X3429:AQ3429))</f>
        <v/>
      </c>
    </row>
    <row r="3430" spans="1:15" ht="18">
      <c r="A3430" s="63" t="str">
        <f>IF(SUM(บันทึกข้อมูล!E3430:H3430)=0,"",SUM(บันทึกข้อมูล!E3430:H3430))</f>
        <v/>
      </c>
      <c r="B3430" s="63" t="str">
        <f>IF(SUM(บันทึกข้อมูล!I3430:L3430)=0,"",SUM(บันทึกข้อมูล!I3430:L3430))</f>
        <v/>
      </c>
      <c r="C3430" s="63" t="str">
        <f>IF(SUM(บันทึกข้อมูล!M3430:P3430)=0,"",SUM(บันทึกข้อมูล!M3430:P3430))</f>
        <v/>
      </c>
      <c r="D3430" s="63" t="str">
        <f>IF(SUM(บันทึกข้อมูล!Q3430:T3430)=0,"",SUM(บันทึกข้อมูล!Q3430:T3430))</f>
        <v/>
      </c>
      <c r="E3430" s="63" t="str">
        <f>IF(SUM(บันทึกข้อมูล!E3430:T3430)=0,"",SUM(บันทึกข้อมูล!E3430:T3430))</f>
        <v/>
      </c>
      <c r="F3430" s="64" t="str">
        <f>IF(SUM(บันทึกข้อมูล!U3430:Z3430)=0,"",SUM(บันทึกข้อมูล!U3430:Z3430))</f>
        <v/>
      </c>
      <c r="G3430" s="64" t="str">
        <f>IF(SUM(บันทึกข้อมูล!AA3430:AB3430)=0,"",SUM(บันทึกข้อมูล!AA3430:AB3430))</f>
        <v/>
      </c>
      <c r="H3430" s="64" t="str">
        <f>IF(SUM(บันทึกข้อมูล!AC3430:AD3430)=0,"",SUM(บันทึกข้อมูล!AC3430:AD3430))</f>
        <v/>
      </c>
      <c r="I3430" s="64" t="str">
        <f>IF(SUM(บันทึกข้อมูล!AE3430:AF3430)=0,"",SUM(บันทึกข้อมูล!AE3430:AF3430))</f>
        <v/>
      </c>
      <c r="J3430" s="64" t="str">
        <f>IF(SUM(บันทึกข้อมูล!AG3430:AG3430)=0,"",SUM(บันทึกข้อมูล!AG3430:AG3430))</f>
        <v/>
      </c>
      <c r="K3430" s="64" t="str">
        <f>IF(SUM(บันทึกข้อมูล!AH3430:AN3430)=0,"",SUM(บันทึกข้อมูล!AH3430:AN3430))</f>
        <v/>
      </c>
      <c r="L3430" s="64" t="str">
        <f>IF(SUM(บันทึกข้อมูล!U3430:AN3430)=0,"",SUM(บันทึกข้อมูล!U3430:AN3430))</f>
        <v/>
      </c>
      <c r="M3430" s="61" t="str">
        <f>IF(SUM(บันทึกข้อมูล!AO3430:AS3430)=0,"",SUM(บันทึกข้อมูล!AO3430:AS3430))</f>
        <v/>
      </c>
      <c r="N3430" s="95" t="str">
        <f t="shared" si="70"/>
        <v/>
      </c>
      <c r="O3430" s="97" t="str">
        <f>IF(SUM(บันทึกข้อมูล!X3430:AQ3430)=0,"",SUM(บันทึกข้อมูล!X3430:AQ3430))</f>
        <v/>
      </c>
    </row>
    <row r="3431" spans="1:15" ht="18">
      <c r="A3431" s="63" t="str">
        <f>IF(SUM(บันทึกข้อมูล!E3431:H3431)=0,"",SUM(บันทึกข้อมูล!E3431:H3431))</f>
        <v/>
      </c>
      <c r="B3431" s="63" t="str">
        <f>IF(SUM(บันทึกข้อมูล!I3431:L3431)=0,"",SUM(บันทึกข้อมูล!I3431:L3431))</f>
        <v/>
      </c>
      <c r="C3431" s="63" t="str">
        <f>IF(SUM(บันทึกข้อมูล!M3431:P3431)=0,"",SUM(บันทึกข้อมูล!M3431:P3431))</f>
        <v/>
      </c>
      <c r="D3431" s="63" t="str">
        <f>IF(SUM(บันทึกข้อมูล!Q3431:T3431)=0,"",SUM(บันทึกข้อมูล!Q3431:T3431))</f>
        <v/>
      </c>
      <c r="E3431" s="63" t="str">
        <f>IF(SUM(บันทึกข้อมูล!E3431:T3431)=0,"",SUM(บันทึกข้อมูล!E3431:T3431))</f>
        <v/>
      </c>
      <c r="F3431" s="64" t="str">
        <f>IF(SUM(บันทึกข้อมูล!U3431:Z3431)=0,"",SUM(บันทึกข้อมูล!U3431:Z3431))</f>
        <v/>
      </c>
      <c r="G3431" s="64" t="str">
        <f>IF(SUM(บันทึกข้อมูล!AA3431:AB3431)=0,"",SUM(บันทึกข้อมูล!AA3431:AB3431))</f>
        <v/>
      </c>
      <c r="H3431" s="64" t="str">
        <f>IF(SUM(บันทึกข้อมูล!AC3431:AD3431)=0,"",SUM(บันทึกข้อมูล!AC3431:AD3431))</f>
        <v/>
      </c>
      <c r="I3431" s="64" t="str">
        <f>IF(SUM(บันทึกข้อมูล!AE3431:AF3431)=0,"",SUM(บันทึกข้อมูล!AE3431:AF3431))</f>
        <v/>
      </c>
      <c r="J3431" s="64" t="str">
        <f>IF(SUM(บันทึกข้อมูล!AG3431:AG3431)=0,"",SUM(บันทึกข้อมูล!AG3431:AG3431))</f>
        <v/>
      </c>
      <c r="K3431" s="64" t="str">
        <f>IF(SUM(บันทึกข้อมูล!AH3431:AN3431)=0,"",SUM(บันทึกข้อมูล!AH3431:AN3431))</f>
        <v/>
      </c>
      <c r="L3431" s="64" t="str">
        <f>IF(SUM(บันทึกข้อมูล!U3431:AN3431)=0,"",SUM(บันทึกข้อมูล!U3431:AN3431))</f>
        <v/>
      </c>
      <c r="M3431" s="61" t="str">
        <f>IF(SUM(บันทึกข้อมูล!AO3431:AS3431)=0,"",SUM(บันทึกข้อมูล!AO3431:AS3431))</f>
        <v/>
      </c>
      <c r="N3431" s="95" t="str">
        <f t="shared" si="70"/>
        <v/>
      </c>
      <c r="O3431" s="97" t="str">
        <f>IF(SUM(บันทึกข้อมูล!X3431:AQ3431)=0,"",SUM(บันทึกข้อมูล!X3431:AQ3431))</f>
        <v/>
      </c>
    </row>
    <row r="3432" spans="1:15" ht="18">
      <c r="A3432" s="63" t="str">
        <f>IF(SUM(บันทึกข้อมูล!E3432:H3432)=0,"",SUM(บันทึกข้อมูล!E3432:H3432))</f>
        <v/>
      </c>
      <c r="B3432" s="63" t="str">
        <f>IF(SUM(บันทึกข้อมูล!I3432:L3432)=0,"",SUM(บันทึกข้อมูล!I3432:L3432))</f>
        <v/>
      </c>
      <c r="C3432" s="63" t="str">
        <f>IF(SUM(บันทึกข้อมูล!M3432:P3432)=0,"",SUM(บันทึกข้อมูล!M3432:P3432))</f>
        <v/>
      </c>
      <c r="D3432" s="63" t="str">
        <f>IF(SUM(บันทึกข้อมูล!Q3432:T3432)=0,"",SUM(บันทึกข้อมูล!Q3432:T3432))</f>
        <v/>
      </c>
      <c r="E3432" s="63" t="str">
        <f>IF(SUM(บันทึกข้อมูล!E3432:T3432)=0,"",SUM(บันทึกข้อมูล!E3432:T3432))</f>
        <v/>
      </c>
      <c r="F3432" s="64" t="str">
        <f>IF(SUM(บันทึกข้อมูล!U3432:Z3432)=0,"",SUM(บันทึกข้อมูล!U3432:Z3432))</f>
        <v/>
      </c>
      <c r="G3432" s="64" t="str">
        <f>IF(SUM(บันทึกข้อมูล!AA3432:AB3432)=0,"",SUM(บันทึกข้อมูล!AA3432:AB3432))</f>
        <v/>
      </c>
      <c r="H3432" s="64" t="str">
        <f>IF(SUM(บันทึกข้อมูล!AC3432:AD3432)=0,"",SUM(บันทึกข้อมูล!AC3432:AD3432))</f>
        <v/>
      </c>
      <c r="I3432" s="64" t="str">
        <f>IF(SUM(บันทึกข้อมูล!AE3432:AF3432)=0,"",SUM(บันทึกข้อมูล!AE3432:AF3432))</f>
        <v/>
      </c>
      <c r="J3432" s="64" t="str">
        <f>IF(SUM(บันทึกข้อมูล!AG3432:AG3432)=0,"",SUM(บันทึกข้อมูล!AG3432:AG3432))</f>
        <v/>
      </c>
      <c r="K3432" s="64" t="str">
        <f>IF(SUM(บันทึกข้อมูล!AH3432:AN3432)=0,"",SUM(บันทึกข้อมูล!AH3432:AN3432))</f>
        <v/>
      </c>
      <c r="L3432" s="64" t="str">
        <f>IF(SUM(บันทึกข้อมูล!U3432:AN3432)=0,"",SUM(บันทึกข้อมูล!U3432:AN3432))</f>
        <v/>
      </c>
      <c r="M3432" s="61" t="str">
        <f>IF(SUM(บันทึกข้อมูล!AO3432:AS3432)=0,"",SUM(บันทึกข้อมูล!AO3432:AS3432))</f>
        <v/>
      </c>
      <c r="N3432" s="95" t="str">
        <f t="shared" si="70"/>
        <v/>
      </c>
      <c r="O3432" s="97" t="str">
        <f>IF(SUM(บันทึกข้อมูล!X3432:AQ3432)=0,"",SUM(บันทึกข้อมูล!X3432:AQ3432))</f>
        <v/>
      </c>
    </row>
    <row r="3433" spans="1:15" ht="18">
      <c r="A3433" s="63" t="str">
        <f>IF(SUM(บันทึกข้อมูล!E3433:H3433)=0,"",SUM(บันทึกข้อมูล!E3433:H3433))</f>
        <v/>
      </c>
      <c r="B3433" s="63" t="str">
        <f>IF(SUM(บันทึกข้อมูล!I3433:L3433)=0,"",SUM(บันทึกข้อมูล!I3433:L3433))</f>
        <v/>
      </c>
      <c r="C3433" s="63" t="str">
        <f>IF(SUM(บันทึกข้อมูล!M3433:P3433)=0,"",SUM(บันทึกข้อมูล!M3433:P3433))</f>
        <v/>
      </c>
      <c r="D3433" s="63" t="str">
        <f>IF(SUM(บันทึกข้อมูล!Q3433:T3433)=0,"",SUM(บันทึกข้อมูล!Q3433:T3433))</f>
        <v/>
      </c>
      <c r="E3433" s="63" t="str">
        <f>IF(SUM(บันทึกข้อมูล!E3433:T3433)=0,"",SUM(บันทึกข้อมูล!E3433:T3433))</f>
        <v/>
      </c>
      <c r="F3433" s="64" t="str">
        <f>IF(SUM(บันทึกข้อมูล!U3433:Z3433)=0,"",SUM(บันทึกข้อมูล!U3433:Z3433))</f>
        <v/>
      </c>
      <c r="G3433" s="64" t="str">
        <f>IF(SUM(บันทึกข้อมูล!AA3433:AB3433)=0,"",SUM(บันทึกข้อมูล!AA3433:AB3433))</f>
        <v/>
      </c>
      <c r="H3433" s="64" t="str">
        <f>IF(SUM(บันทึกข้อมูล!AC3433:AD3433)=0,"",SUM(บันทึกข้อมูล!AC3433:AD3433))</f>
        <v/>
      </c>
      <c r="I3433" s="64" t="str">
        <f>IF(SUM(บันทึกข้อมูล!AE3433:AF3433)=0,"",SUM(บันทึกข้อมูล!AE3433:AF3433))</f>
        <v/>
      </c>
      <c r="J3433" s="64" t="str">
        <f>IF(SUM(บันทึกข้อมูล!AG3433:AG3433)=0,"",SUM(บันทึกข้อมูล!AG3433:AG3433))</f>
        <v/>
      </c>
      <c r="K3433" s="64" t="str">
        <f>IF(SUM(บันทึกข้อมูล!AH3433:AN3433)=0,"",SUM(บันทึกข้อมูล!AH3433:AN3433))</f>
        <v/>
      </c>
      <c r="L3433" s="64" t="str">
        <f>IF(SUM(บันทึกข้อมูล!U3433:AN3433)=0,"",SUM(บันทึกข้อมูล!U3433:AN3433))</f>
        <v/>
      </c>
      <c r="M3433" s="61" t="str">
        <f>IF(SUM(บันทึกข้อมูล!AO3433:AS3433)=0,"",SUM(บันทึกข้อมูล!AO3433:AS3433))</f>
        <v/>
      </c>
      <c r="N3433" s="95" t="str">
        <f t="shared" si="70"/>
        <v/>
      </c>
      <c r="O3433" s="97" t="str">
        <f>IF(SUM(บันทึกข้อมูล!X3433:AQ3433)=0,"",SUM(บันทึกข้อมูล!X3433:AQ3433))</f>
        <v/>
      </c>
    </row>
    <row r="3434" spans="1:15" ht="18">
      <c r="A3434" s="63" t="str">
        <f>IF(SUM(บันทึกข้อมูล!E3434:H3434)=0,"",SUM(บันทึกข้อมูล!E3434:H3434))</f>
        <v/>
      </c>
      <c r="B3434" s="63" t="str">
        <f>IF(SUM(บันทึกข้อมูล!I3434:L3434)=0,"",SUM(บันทึกข้อมูล!I3434:L3434))</f>
        <v/>
      </c>
      <c r="C3434" s="63" t="str">
        <f>IF(SUM(บันทึกข้อมูล!M3434:P3434)=0,"",SUM(บันทึกข้อมูล!M3434:P3434))</f>
        <v/>
      </c>
      <c r="D3434" s="63" t="str">
        <f>IF(SUM(บันทึกข้อมูล!Q3434:T3434)=0,"",SUM(บันทึกข้อมูล!Q3434:T3434))</f>
        <v/>
      </c>
      <c r="E3434" s="63" t="str">
        <f>IF(SUM(บันทึกข้อมูล!E3434:T3434)=0,"",SUM(บันทึกข้อมูล!E3434:T3434))</f>
        <v/>
      </c>
      <c r="F3434" s="64" t="str">
        <f>IF(SUM(บันทึกข้อมูล!U3434:Z3434)=0,"",SUM(บันทึกข้อมูล!U3434:Z3434))</f>
        <v/>
      </c>
      <c r="G3434" s="64" t="str">
        <f>IF(SUM(บันทึกข้อมูล!AA3434:AB3434)=0,"",SUM(บันทึกข้อมูล!AA3434:AB3434))</f>
        <v/>
      </c>
      <c r="H3434" s="64" t="str">
        <f>IF(SUM(บันทึกข้อมูล!AC3434:AD3434)=0,"",SUM(บันทึกข้อมูล!AC3434:AD3434))</f>
        <v/>
      </c>
      <c r="I3434" s="64" t="str">
        <f>IF(SUM(บันทึกข้อมูล!AE3434:AF3434)=0,"",SUM(บันทึกข้อมูล!AE3434:AF3434))</f>
        <v/>
      </c>
      <c r="J3434" s="64" t="str">
        <f>IF(SUM(บันทึกข้อมูล!AG3434:AG3434)=0,"",SUM(บันทึกข้อมูล!AG3434:AG3434))</f>
        <v/>
      </c>
      <c r="K3434" s="64" t="str">
        <f>IF(SUM(บันทึกข้อมูล!AH3434:AN3434)=0,"",SUM(บันทึกข้อมูล!AH3434:AN3434))</f>
        <v/>
      </c>
      <c r="L3434" s="64" t="str">
        <f>IF(SUM(บันทึกข้อมูล!U3434:AN3434)=0,"",SUM(บันทึกข้อมูล!U3434:AN3434))</f>
        <v/>
      </c>
      <c r="M3434" s="61" t="str">
        <f>IF(SUM(บันทึกข้อมูล!AO3434:AS3434)=0,"",SUM(บันทึกข้อมูล!AO3434:AS3434))</f>
        <v/>
      </c>
      <c r="N3434" s="95" t="str">
        <f t="shared" si="70"/>
        <v/>
      </c>
      <c r="O3434" s="97" t="str">
        <f>IF(SUM(บันทึกข้อมูล!X3434:AQ3434)=0,"",SUM(บันทึกข้อมูล!X3434:AQ3434))</f>
        <v/>
      </c>
    </row>
    <row r="3435" spans="1:15" ht="18">
      <c r="A3435" s="63" t="str">
        <f>IF(SUM(บันทึกข้อมูล!E3435:H3435)=0,"",SUM(บันทึกข้อมูล!E3435:H3435))</f>
        <v/>
      </c>
      <c r="B3435" s="63" t="str">
        <f>IF(SUM(บันทึกข้อมูล!I3435:L3435)=0,"",SUM(บันทึกข้อมูล!I3435:L3435))</f>
        <v/>
      </c>
      <c r="C3435" s="63" t="str">
        <f>IF(SUM(บันทึกข้อมูล!M3435:P3435)=0,"",SUM(บันทึกข้อมูล!M3435:P3435))</f>
        <v/>
      </c>
      <c r="D3435" s="63" t="str">
        <f>IF(SUM(บันทึกข้อมูล!Q3435:T3435)=0,"",SUM(บันทึกข้อมูล!Q3435:T3435))</f>
        <v/>
      </c>
      <c r="E3435" s="63" t="str">
        <f>IF(SUM(บันทึกข้อมูล!E3435:T3435)=0,"",SUM(บันทึกข้อมูล!E3435:T3435))</f>
        <v/>
      </c>
      <c r="F3435" s="64" t="str">
        <f>IF(SUM(บันทึกข้อมูล!U3435:Z3435)=0,"",SUM(บันทึกข้อมูล!U3435:Z3435))</f>
        <v/>
      </c>
      <c r="G3435" s="64" t="str">
        <f>IF(SUM(บันทึกข้อมูล!AA3435:AB3435)=0,"",SUM(บันทึกข้อมูล!AA3435:AB3435))</f>
        <v/>
      </c>
      <c r="H3435" s="64" t="str">
        <f>IF(SUM(บันทึกข้อมูล!AC3435:AD3435)=0,"",SUM(บันทึกข้อมูล!AC3435:AD3435))</f>
        <v/>
      </c>
      <c r="I3435" s="64" t="str">
        <f>IF(SUM(บันทึกข้อมูล!AE3435:AF3435)=0,"",SUM(บันทึกข้อมูล!AE3435:AF3435))</f>
        <v/>
      </c>
      <c r="J3435" s="64" t="str">
        <f>IF(SUM(บันทึกข้อมูล!AG3435:AG3435)=0,"",SUM(บันทึกข้อมูล!AG3435:AG3435))</f>
        <v/>
      </c>
      <c r="K3435" s="64" t="str">
        <f>IF(SUM(บันทึกข้อมูล!AH3435:AN3435)=0,"",SUM(บันทึกข้อมูล!AH3435:AN3435))</f>
        <v/>
      </c>
      <c r="L3435" s="64" t="str">
        <f>IF(SUM(บันทึกข้อมูล!U3435:AN3435)=0,"",SUM(บันทึกข้อมูล!U3435:AN3435))</f>
        <v/>
      </c>
      <c r="M3435" s="61" t="str">
        <f>IF(SUM(บันทึกข้อมูล!AO3435:AS3435)=0,"",SUM(บันทึกข้อมูล!AO3435:AS3435))</f>
        <v/>
      </c>
      <c r="N3435" s="95" t="str">
        <f t="shared" si="70"/>
        <v/>
      </c>
      <c r="O3435" s="97" t="str">
        <f>IF(SUM(บันทึกข้อมูล!X3435:AQ3435)=0,"",SUM(บันทึกข้อมูล!X3435:AQ3435))</f>
        <v/>
      </c>
    </row>
    <row r="3436" spans="1:15" ht="18">
      <c r="A3436" s="63" t="str">
        <f>IF(SUM(บันทึกข้อมูล!E3436:H3436)=0,"",SUM(บันทึกข้อมูล!E3436:H3436))</f>
        <v/>
      </c>
      <c r="B3436" s="63" t="str">
        <f>IF(SUM(บันทึกข้อมูล!I3436:L3436)=0,"",SUM(บันทึกข้อมูล!I3436:L3436))</f>
        <v/>
      </c>
      <c r="C3436" s="63" t="str">
        <f>IF(SUM(บันทึกข้อมูล!M3436:P3436)=0,"",SUM(บันทึกข้อมูล!M3436:P3436))</f>
        <v/>
      </c>
      <c r="D3436" s="63" t="str">
        <f>IF(SUM(บันทึกข้อมูล!Q3436:T3436)=0,"",SUM(บันทึกข้อมูล!Q3436:T3436))</f>
        <v/>
      </c>
      <c r="E3436" s="63" t="str">
        <f>IF(SUM(บันทึกข้อมูล!E3436:T3436)=0,"",SUM(บันทึกข้อมูล!E3436:T3436))</f>
        <v/>
      </c>
      <c r="F3436" s="64" t="str">
        <f>IF(SUM(บันทึกข้อมูล!U3436:Z3436)=0,"",SUM(บันทึกข้อมูล!U3436:Z3436))</f>
        <v/>
      </c>
      <c r="G3436" s="64" t="str">
        <f>IF(SUM(บันทึกข้อมูล!AA3436:AB3436)=0,"",SUM(บันทึกข้อมูล!AA3436:AB3436))</f>
        <v/>
      </c>
      <c r="H3436" s="64" t="str">
        <f>IF(SUM(บันทึกข้อมูล!AC3436:AD3436)=0,"",SUM(บันทึกข้อมูล!AC3436:AD3436))</f>
        <v/>
      </c>
      <c r="I3436" s="64" t="str">
        <f>IF(SUM(บันทึกข้อมูล!AE3436:AF3436)=0,"",SUM(บันทึกข้อมูล!AE3436:AF3436))</f>
        <v/>
      </c>
      <c r="J3436" s="64" t="str">
        <f>IF(SUM(บันทึกข้อมูล!AG3436:AG3436)=0,"",SUM(บันทึกข้อมูล!AG3436:AG3436))</f>
        <v/>
      </c>
      <c r="K3436" s="64" t="str">
        <f>IF(SUM(บันทึกข้อมูล!AH3436:AN3436)=0,"",SUM(บันทึกข้อมูล!AH3436:AN3436))</f>
        <v/>
      </c>
      <c r="L3436" s="64" t="str">
        <f>IF(SUM(บันทึกข้อมูล!U3436:AN3436)=0,"",SUM(บันทึกข้อมูล!U3436:AN3436))</f>
        <v/>
      </c>
      <c r="M3436" s="61" t="str">
        <f>IF(SUM(บันทึกข้อมูล!AO3436:AS3436)=0,"",SUM(บันทึกข้อมูล!AO3436:AS3436))</f>
        <v/>
      </c>
      <c r="N3436" s="95" t="str">
        <f t="shared" si="70"/>
        <v/>
      </c>
      <c r="O3436" s="97" t="str">
        <f>IF(SUM(บันทึกข้อมูล!X3436:AQ3436)=0,"",SUM(บันทึกข้อมูล!X3436:AQ3436))</f>
        <v/>
      </c>
    </row>
    <row r="3437" spans="1:15" ht="18">
      <c r="A3437" s="63" t="str">
        <f>IF(SUM(บันทึกข้อมูล!E3437:H3437)=0,"",SUM(บันทึกข้อมูล!E3437:H3437))</f>
        <v/>
      </c>
      <c r="B3437" s="63" t="str">
        <f>IF(SUM(บันทึกข้อมูล!I3437:L3437)=0,"",SUM(บันทึกข้อมูล!I3437:L3437))</f>
        <v/>
      </c>
      <c r="C3437" s="63" t="str">
        <f>IF(SUM(บันทึกข้อมูล!M3437:P3437)=0,"",SUM(บันทึกข้อมูล!M3437:P3437))</f>
        <v/>
      </c>
      <c r="D3437" s="63" t="str">
        <f>IF(SUM(บันทึกข้อมูล!Q3437:T3437)=0,"",SUM(บันทึกข้อมูล!Q3437:T3437))</f>
        <v/>
      </c>
      <c r="E3437" s="63" t="str">
        <f>IF(SUM(บันทึกข้อมูล!E3437:T3437)=0,"",SUM(บันทึกข้อมูล!E3437:T3437))</f>
        <v/>
      </c>
      <c r="F3437" s="64" t="str">
        <f>IF(SUM(บันทึกข้อมูล!U3437:Z3437)=0,"",SUM(บันทึกข้อมูล!U3437:Z3437))</f>
        <v/>
      </c>
      <c r="G3437" s="64" t="str">
        <f>IF(SUM(บันทึกข้อมูล!AA3437:AB3437)=0,"",SUM(บันทึกข้อมูล!AA3437:AB3437))</f>
        <v/>
      </c>
      <c r="H3437" s="64" t="str">
        <f>IF(SUM(บันทึกข้อมูล!AC3437:AD3437)=0,"",SUM(บันทึกข้อมูล!AC3437:AD3437))</f>
        <v/>
      </c>
      <c r="I3437" s="64" t="str">
        <f>IF(SUM(บันทึกข้อมูล!AE3437:AF3437)=0,"",SUM(บันทึกข้อมูล!AE3437:AF3437))</f>
        <v/>
      </c>
      <c r="J3437" s="64" t="str">
        <f>IF(SUM(บันทึกข้อมูล!AG3437:AG3437)=0,"",SUM(บันทึกข้อมูล!AG3437:AG3437))</f>
        <v/>
      </c>
      <c r="K3437" s="64" t="str">
        <f>IF(SUM(บันทึกข้อมูล!AH3437:AN3437)=0,"",SUM(บันทึกข้อมูล!AH3437:AN3437))</f>
        <v/>
      </c>
      <c r="L3437" s="64" t="str">
        <f>IF(SUM(บันทึกข้อมูล!U3437:AN3437)=0,"",SUM(บันทึกข้อมูล!U3437:AN3437))</f>
        <v/>
      </c>
      <c r="M3437" s="61" t="str">
        <f>IF(SUM(บันทึกข้อมูล!AO3437:AS3437)=0,"",SUM(บันทึกข้อมูล!AO3437:AS3437))</f>
        <v/>
      </c>
      <c r="N3437" s="95" t="str">
        <f t="shared" si="70"/>
        <v/>
      </c>
      <c r="O3437" s="97" t="str">
        <f>IF(SUM(บันทึกข้อมูล!X3437:AQ3437)=0,"",SUM(บันทึกข้อมูล!X3437:AQ3437))</f>
        <v/>
      </c>
    </row>
    <row r="3438" spans="1:15" ht="18">
      <c r="A3438" s="63" t="str">
        <f>IF(SUM(บันทึกข้อมูล!E3438:H3438)=0,"",SUM(บันทึกข้อมูล!E3438:H3438))</f>
        <v/>
      </c>
      <c r="B3438" s="63" t="str">
        <f>IF(SUM(บันทึกข้อมูล!I3438:L3438)=0,"",SUM(บันทึกข้อมูล!I3438:L3438))</f>
        <v/>
      </c>
      <c r="C3438" s="63" t="str">
        <f>IF(SUM(บันทึกข้อมูล!M3438:P3438)=0,"",SUM(บันทึกข้อมูล!M3438:P3438))</f>
        <v/>
      </c>
      <c r="D3438" s="63" t="str">
        <f>IF(SUM(บันทึกข้อมูล!Q3438:T3438)=0,"",SUM(บันทึกข้อมูล!Q3438:T3438))</f>
        <v/>
      </c>
      <c r="E3438" s="63" t="str">
        <f>IF(SUM(บันทึกข้อมูล!E3438:T3438)=0,"",SUM(บันทึกข้อมูล!E3438:T3438))</f>
        <v/>
      </c>
      <c r="F3438" s="64" t="str">
        <f>IF(SUM(บันทึกข้อมูล!U3438:Z3438)=0,"",SUM(บันทึกข้อมูล!U3438:Z3438))</f>
        <v/>
      </c>
      <c r="G3438" s="64" t="str">
        <f>IF(SUM(บันทึกข้อมูล!AA3438:AB3438)=0,"",SUM(บันทึกข้อมูล!AA3438:AB3438))</f>
        <v/>
      </c>
      <c r="H3438" s="64" t="str">
        <f>IF(SUM(บันทึกข้อมูล!AC3438:AD3438)=0,"",SUM(บันทึกข้อมูล!AC3438:AD3438))</f>
        <v/>
      </c>
      <c r="I3438" s="64" t="str">
        <f>IF(SUM(บันทึกข้อมูล!AE3438:AF3438)=0,"",SUM(บันทึกข้อมูล!AE3438:AF3438))</f>
        <v/>
      </c>
      <c r="J3438" s="64" t="str">
        <f>IF(SUM(บันทึกข้อมูล!AG3438:AG3438)=0,"",SUM(บันทึกข้อมูล!AG3438:AG3438))</f>
        <v/>
      </c>
      <c r="K3438" s="64" t="str">
        <f>IF(SUM(บันทึกข้อมูล!AH3438:AN3438)=0,"",SUM(บันทึกข้อมูล!AH3438:AN3438))</f>
        <v/>
      </c>
      <c r="L3438" s="64" t="str">
        <f>IF(SUM(บันทึกข้อมูล!U3438:AN3438)=0,"",SUM(บันทึกข้อมูล!U3438:AN3438))</f>
        <v/>
      </c>
      <c r="M3438" s="61" t="str">
        <f>IF(SUM(บันทึกข้อมูล!AO3438:AS3438)=0,"",SUM(บันทึกข้อมูล!AO3438:AS3438))</f>
        <v/>
      </c>
      <c r="N3438" s="95" t="str">
        <f t="shared" si="70"/>
        <v/>
      </c>
      <c r="O3438" s="97" t="str">
        <f>IF(SUM(บันทึกข้อมูล!X3438:AQ3438)=0,"",SUM(บันทึกข้อมูล!X3438:AQ3438))</f>
        <v/>
      </c>
    </row>
    <row r="3439" spans="1:15" ht="18">
      <c r="A3439" s="63" t="str">
        <f>IF(SUM(บันทึกข้อมูล!E3439:H3439)=0,"",SUM(บันทึกข้อมูล!E3439:H3439))</f>
        <v/>
      </c>
      <c r="B3439" s="63" t="str">
        <f>IF(SUM(บันทึกข้อมูล!I3439:L3439)=0,"",SUM(บันทึกข้อมูล!I3439:L3439))</f>
        <v/>
      </c>
      <c r="C3439" s="63" t="str">
        <f>IF(SUM(บันทึกข้อมูล!M3439:P3439)=0,"",SUM(บันทึกข้อมูล!M3439:P3439))</f>
        <v/>
      </c>
      <c r="D3439" s="63" t="str">
        <f>IF(SUM(บันทึกข้อมูล!Q3439:T3439)=0,"",SUM(บันทึกข้อมูล!Q3439:T3439))</f>
        <v/>
      </c>
      <c r="E3439" s="63" t="str">
        <f>IF(SUM(บันทึกข้อมูล!E3439:T3439)=0,"",SUM(บันทึกข้อมูล!E3439:T3439))</f>
        <v/>
      </c>
      <c r="F3439" s="64" t="str">
        <f>IF(SUM(บันทึกข้อมูล!U3439:Z3439)=0,"",SUM(บันทึกข้อมูล!U3439:Z3439))</f>
        <v/>
      </c>
      <c r="G3439" s="64" t="str">
        <f>IF(SUM(บันทึกข้อมูล!AA3439:AB3439)=0,"",SUM(บันทึกข้อมูล!AA3439:AB3439))</f>
        <v/>
      </c>
      <c r="H3439" s="64" t="str">
        <f>IF(SUM(บันทึกข้อมูล!AC3439:AD3439)=0,"",SUM(บันทึกข้อมูล!AC3439:AD3439))</f>
        <v/>
      </c>
      <c r="I3439" s="64" t="str">
        <f>IF(SUM(บันทึกข้อมูล!AE3439:AF3439)=0,"",SUM(บันทึกข้อมูล!AE3439:AF3439))</f>
        <v/>
      </c>
      <c r="J3439" s="64" t="str">
        <f>IF(SUM(บันทึกข้อมูล!AG3439:AG3439)=0,"",SUM(บันทึกข้อมูล!AG3439:AG3439))</f>
        <v/>
      </c>
      <c r="K3439" s="64" t="str">
        <f>IF(SUM(บันทึกข้อมูล!AH3439:AN3439)=0,"",SUM(บันทึกข้อมูล!AH3439:AN3439))</f>
        <v/>
      </c>
      <c r="L3439" s="64" t="str">
        <f>IF(SUM(บันทึกข้อมูล!U3439:AN3439)=0,"",SUM(บันทึกข้อมูล!U3439:AN3439))</f>
        <v/>
      </c>
      <c r="M3439" s="61" t="str">
        <f>IF(SUM(บันทึกข้อมูล!AO3439:AS3439)=0,"",SUM(บันทึกข้อมูล!AO3439:AS3439))</f>
        <v/>
      </c>
      <c r="N3439" s="95" t="str">
        <f t="shared" si="70"/>
        <v/>
      </c>
      <c r="O3439" s="97" t="str">
        <f>IF(SUM(บันทึกข้อมูล!X3439:AQ3439)=0,"",SUM(บันทึกข้อมูล!X3439:AQ3439))</f>
        <v/>
      </c>
    </row>
    <row r="3440" spans="1:15" ht="18">
      <c r="A3440" s="63" t="str">
        <f>IF(SUM(บันทึกข้อมูล!E3440:H3440)=0,"",SUM(บันทึกข้อมูล!E3440:H3440))</f>
        <v/>
      </c>
      <c r="B3440" s="63" t="str">
        <f>IF(SUM(บันทึกข้อมูล!I3440:L3440)=0,"",SUM(บันทึกข้อมูล!I3440:L3440))</f>
        <v/>
      </c>
      <c r="C3440" s="63" t="str">
        <f>IF(SUM(บันทึกข้อมูล!M3440:P3440)=0,"",SUM(บันทึกข้อมูล!M3440:P3440))</f>
        <v/>
      </c>
      <c r="D3440" s="63" t="str">
        <f>IF(SUM(บันทึกข้อมูล!Q3440:T3440)=0,"",SUM(บันทึกข้อมูล!Q3440:T3440))</f>
        <v/>
      </c>
      <c r="E3440" s="63" t="str">
        <f>IF(SUM(บันทึกข้อมูล!E3440:T3440)=0,"",SUM(บันทึกข้อมูล!E3440:T3440))</f>
        <v/>
      </c>
      <c r="F3440" s="64" t="str">
        <f>IF(SUM(บันทึกข้อมูล!U3440:Z3440)=0,"",SUM(บันทึกข้อมูล!U3440:Z3440))</f>
        <v/>
      </c>
      <c r="G3440" s="64" t="str">
        <f>IF(SUM(บันทึกข้อมูล!AA3440:AB3440)=0,"",SUM(บันทึกข้อมูล!AA3440:AB3440))</f>
        <v/>
      </c>
      <c r="H3440" s="64" t="str">
        <f>IF(SUM(บันทึกข้อมูล!AC3440:AD3440)=0,"",SUM(บันทึกข้อมูล!AC3440:AD3440))</f>
        <v/>
      </c>
      <c r="I3440" s="64" t="str">
        <f>IF(SUM(บันทึกข้อมูล!AE3440:AF3440)=0,"",SUM(บันทึกข้อมูล!AE3440:AF3440))</f>
        <v/>
      </c>
      <c r="J3440" s="64" t="str">
        <f>IF(SUM(บันทึกข้อมูล!AG3440:AG3440)=0,"",SUM(บันทึกข้อมูล!AG3440:AG3440))</f>
        <v/>
      </c>
      <c r="K3440" s="64" t="str">
        <f>IF(SUM(บันทึกข้อมูล!AH3440:AN3440)=0,"",SUM(บันทึกข้อมูล!AH3440:AN3440))</f>
        <v/>
      </c>
      <c r="L3440" s="64" t="str">
        <f>IF(SUM(บันทึกข้อมูล!U3440:AN3440)=0,"",SUM(บันทึกข้อมูล!U3440:AN3440))</f>
        <v/>
      </c>
      <c r="M3440" s="61" t="str">
        <f>IF(SUM(บันทึกข้อมูล!AO3440:AS3440)=0,"",SUM(บันทึกข้อมูล!AO3440:AS3440))</f>
        <v/>
      </c>
      <c r="N3440" s="95" t="str">
        <f t="shared" si="70"/>
        <v/>
      </c>
      <c r="O3440" s="97" t="str">
        <f>IF(SUM(บันทึกข้อมูล!X3440:AQ3440)=0,"",SUM(บันทึกข้อมูล!X3440:AQ3440))</f>
        <v/>
      </c>
    </row>
    <row r="3441" spans="1:15" ht="18">
      <c r="A3441" s="63" t="str">
        <f>IF(SUM(บันทึกข้อมูล!E3441:H3441)=0,"",SUM(บันทึกข้อมูล!E3441:H3441))</f>
        <v/>
      </c>
      <c r="B3441" s="63" t="str">
        <f>IF(SUM(บันทึกข้อมูล!I3441:L3441)=0,"",SUM(บันทึกข้อมูล!I3441:L3441))</f>
        <v/>
      </c>
      <c r="C3441" s="63" t="str">
        <f>IF(SUM(บันทึกข้อมูล!M3441:P3441)=0,"",SUM(บันทึกข้อมูล!M3441:P3441))</f>
        <v/>
      </c>
      <c r="D3441" s="63" t="str">
        <f>IF(SUM(บันทึกข้อมูล!Q3441:T3441)=0,"",SUM(บันทึกข้อมูล!Q3441:T3441))</f>
        <v/>
      </c>
      <c r="E3441" s="63" t="str">
        <f>IF(SUM(บันทึกข้อมูล!E3441:T3441)=0,"",SUM(บันทึกข้อมูล!E3441:T3441))</f>
        <v/>
      </c>
      <c r="F3441" s="64" t="str">
        <f>IF(SUM(บันทึกข้อมูล!U3441:Z3441)=0,"",SUM(บันทึกข้อมูล!U3441:Z3441))</f>
        <v/>
      </c>
      <c r="G3441" s="64" t="str">
        <f>IF(SUM(บันทึกข้อมูล!AA3441:AB3441)=0,"",SUM(บันทึกข้อมูล!AA3441:AB3441))</f>
        <v/>
      </c>
      <c r="H3441" s="64" t="str">
        <f>IF(SUM(บันทึกข้อมูล!AC3441:AD3441)=0,"",SUM(บันทึกข้อมูล!AC3441:AD3441))</f>
        <v/>
      </c>
      <c r="I3441" s="64" t="str">
        <f>IF(SUM(บันทึกข้อมูล!AE3441:AF3441)=0,"",SUM(บันทึกข้อมูล!AE3441:AF3441))</f>
        <v/>
      </c>
      <c r="J3441" s="64" t="str">
        <f>IF(SUM(บันทึกข้อมูล!AG3441:AG3441)=0,"",SUM(บันทึกข้อมูล!AG3441:AG3441))</f>
        <v/>
      </c>
      <c r="K3441" s="64" t="str">
        <f>IF(SUM(บันทึกข้อมูล!AH3441:AN3441)=0,"",SUM(บันทึกข้อมูล!AH3441:AN3441))</f>
        <v/>
      </c>
      <c r="L3441" s="64" t="str">
        <f>IF(SUM(บันทึกข้อมูล!U3441:AN3441)=0,"",SUM(บันทึกข้อมูล!U3441:AN3441))</f>
        <v/>
      </c>
      <c r="M3441" s="61" t="str">
        <f>IF(SUM(บันทึกข้อมูล!AO3441:AS3441)=0,"",SUM(บันทึกข้อมูล!AO3441:AS3441))</f>
        <v/>
      </c>
      <c r="N3441" s="95" t="str">
        <f t="shared" si="70"/>
        <v/>
      </c>
      <c r="O3441" s="97" t="str">
        <f>IF(SUM(บันทึกข้อมูล!X3441:AQ3441)=0,"",SUM(บันทึกข้อมูล!X3441:AQ3441))</f>
        <v/>
      </c>
    </row>
    <row r="3442" spans="1:15" ht="18">
      <c r="A3442" s="63" t="str">
        <f>IF(SUM(บันทึกข้อมูล!E3442:H3442)=0,"",SUM(บันทึกข้อมูล!E3442:H3442))</f>
        <v/>
      </c>
      <c r="B3442" s="63" t="str">
        <f>IF(SUM(บันทึกข้อมูล!I3442:L3442)=0,"",SUM(บันทึกข้อมูล!I3442:L3442))</f>
        <v/>
      </c>
      <c r="C3442" s="63" t="str">
        <f>IF(SUM(บันทึกข้อมูล!M3442:P3442)=0,"",SUM(บันทึกข้อมูล!M3442:P3442))</f>
        <v/>
      </c>
      <c r="D3442" s="63" t="str">
        <f>IF(SUM(บันทึกข้อมูล!Q3442:T3442)=0,"",SUM(บันทึกข้อมูล!Q3442:T3442))</f>
        <v/>
      </c>
      <c r="E3442" s="63" t="str">
        <f>IF(SUM(บันทึกข้อมูล!E3442:T3442)=0,"",SUM(บันทึกข้อมูล!E3442:T3442))</f>
        <v/>
      </c>
      <c r="F3442" s="64" t="str">
        <f>IF(SUM(บันทึกข้อมูล!U3442:Z3442)=0,"",SUM(บันทึกข้อมูล!U3442:Z3442))</f>
        <v/>
      </c>
      <c r="G3442" s="64" t="str">
        <f>IF(SUM(บันทึกข้อมูล!AA3442:AB3442)=0,"",SUM(บันทึกข้อมูล!AA3442:AB3442))</f>
        <v/>
      </c>
      <c r="H3442" s="64" t="str">
        <f>IF(SUM(บันทึกข้อมูล!AC3442:AD3442)=0,"",SUM(บันทึกข้อมูล!AC3442:AD3442))</f>
        <v/>
      </c>
      <c r="I3442" s="64" t="str">
        <f>IF(SUM(บันทึกข้อมูล!AE3442:AF3442)=0,"",SUM(บันทึกข้อมูล!AE3442:AF3442))</f>
        <v/>
      </c>
      <c r="J3442" s="64" t="str">
        <f>IF(SUM(บันทึกข้อมูล!AG3442:AG3442)=0,"",SUM(บันทึกข้อมูล!AG3442:AG3442))</f>
        <v/>
      </c>
      <c r="K3442" s="64" t="str">
        <f>IF(SUM(บันทึกข้อมูล!AH3442:AN3442)=0,"",SUM(บันทึกข้อมูล!AH3442:AN3442))</f>
        <v/>
      </c>
      <c r="L3442" s="64" t="str">
        <f>IF(SUM(บันทึกข้อมูล!U3442:AN3442)=0,"",SUM(บันทึกข้อมูล!U3442:AN3442))</f>
        <v/>
      </c>
      <c r="M3442" s="61" t="str">
        <f>IF(SUM(บันทึกข้อมูล!AO3442:AS3442)=0,"",SUM(บันทึกข้อมูล!AO3442:AS3442))</f>
        <v/>
      </c>
      <c r="N3442" s="95" t="str">
        <f t="shared" si="70"/>
        <v/>
      </c>
      <c r="O3442" s="97" t="str">
        <f>IF(SUM(บันทึกข้อมูล!X3442:AQ3442)=0,"",SUM(บันทึกข้อมูล!X3442:AQ3442))</f>
        <v/>
      </c>
    </row>
    <row r="3443" spans="1:15" ht="18">
      <c r="A3443" s="63" t="str">
        <f>IF(SUM(บันทึกข้อมูล!E3443:H3443)=0,"",SUM(บันทึกข้อมูล!E3443:H3443))</f>
        <v/>
      </c>
      <c r="B3443" s="63" t="str">
        <f>IF(SUM(บันทึกข้อมูล!I3443:L3443)=0,"",SUM(บันทึกข้อมูล!I3443:L3443))</f>
        <v/>
      </c>
      <c r="C3443" s="63" t="str">
        <f>IF(SUM(บันทึกข้อมูล!M3443:P3443)=0,"",SUM(บันทึกข้อมูล!M3443:P3443))</f>
        <v/>
      </c>
      <c r="D3443" s="63" t="str">
        <f>IF(SUM(บันทึกข้อมูล!Q3443:T3443)=0,"",SUM(บันทึกข้อมูล!Q3443:T3443))</f>
        <v/>
      </c>
      <c r="E3443" s="63" t="str">
        <f>IF(SUM(บันทึกข้อมูล!E3443:T3443)=0,"",SUM(บันทึกข้อมูล!E3443:T3443))</f>
        <v/>
      </c>
      <c r="F3443" s="64" t="str">
        <f>IF(SUM(บันทึกข้อมูล!U3443:Z3443)=0,"",SUM(บันทึกข้อมูล!U3443:Z3443))</f>
        <v/>
      </c>
      <c r="G3443" s="64" t="str">
        <f>IF(SUM(บันทึกข้อมูล!AA3443:AB3443)=0,"",SUM(บันทึกข้อมูล!AA3443:AB3443))</f>
        <v/>
      </c>
      <c r="H3443" s="64" t="str">
        <f>IF(SUM(บันทึกข้อมูล!AC3443:AD3443)=0,"",SUM(บันทึกข้อมูล!AC3443:AD3443))</f>
        <v/>
      </c>
      <c r="I3443" s="64" t="str">
        <f>IF(SUM(บันทึกข้อมูล!AE3443:AF3443)=0,"",SUM(บันทึกข้อมูล!AE3443:AF3443))</f>
        <v/>
      </c>
      <c r="J3443" s="64" t="str">
        <f>IF(SUM(บันทึกข้อมูล!AG3443:AG3443)=0,"",SUM(บันทึกข้อมูล!AG3443:AG3443))</f>
        <v/>
      </c>
      <c r="K3443" s="64" t="str">
        <f>IF(SUM(บันทึกข้อมูล!AH3443:AN3443)=0,"",SUM(บันทึกข้อมูล!AH3443:AN3443))</f>
        <v/>
      </c>
      <c r="L3443" s="64" t="str">
        <f>IF(SUM(บันทึกข้อมูล!U3443:AN3443)=0,"",SUM(บันทึกข้อมูล!U3443:AN3443))</f>
        <v/>
      </c>
      <c r="M3443" s="61" t="str">
        <f>IF(SUM(บันทึกข้อมูล!AO3443:AS3443)=0,"",SUM(บันทึกข้อมูล!AO3443:AS3443))</f>
        <v/>
      </c>
      <c r="N3443" s="95" t="str">
        <f t="shared" si="70"/>
        <v/>
      </c>
      <c r="O3443" s="97" t="str">
        <f>IF(SUM(บันทึกข้อมูล!X3443:AQ3443)=0,"",SUM(บันทึกข้อมูล!X3443:AQ3443))</f>
        <v/>
      </c>
    </row>
    <row r="3444" spans="1:15" ht="18">
      <c r="A3444" s="63" t="str">
        <f>IF(SUM(บันทึกข้อมูล!E3444:H3444)=0,"",SUM(บันทึกข้อมูล!E3444:H3444))</f>
        <v/>
      </c>
      <c r="B3444" s="63" t="str">
        <f>IF(SUM(บันทึกข้อมูล!I3444:L3444)=0,"",SUM(บันทึกข้อมูล!I3444:L3444))</f>
        <v/>
      </c>
      <c r="C3444" s="63" t="str">
        <f>IF(SUM(บันทึกข้อมูล!M3444:P3444)=0,"",SUM(บันทึกข้อมูล!M3444:P3444))</f>
        <v/>
      </c>
      <c r="D3444" s="63" t="str">
        <f>IF(SUM(บันทึกข้อมูล!Q3444:T3444)=0,"",SUM(บันทึกข้อมูล!Q3444:T3444))</f>
        <v/>
      </c>
      <c r="E3444" s="63" t="str">
        <f>IF(SUM(บันทึกข้อมูล!E3444:T3444)=0,"",SUM(บันทึกข้อมูล!E3444:T3444))</f>
        <v/>
      </c>
      <c r="F3444" s="64" t="str">
        <f>IF(SUM(บันทึกข้อมูล!U3444:Z3444)=0,"",SUM(บันทึกข้อมูล!U3444:Z3444))</f>
        <v/>
      </c>
      <c r="G3444" s="64" t="str">
        <f>IF(SUM(บันทึกข้อมูล!AA3444:AB3444)=0,"",SUM(บันทึกข้อมูล!AA3444:AB3444))</f>
        <v/>
      </c>
      <c r="H3444" s="64" t="str">
        <f>IF(SUM(บันทึกข้อมูล!AC3444:AD3444)=0,"",SUM(บันทึกข้อมูล!AC3444:AD3444))</f>
        <v/>
      </c>
      <c r="I3444" s="64" t="str">
        <f>IF(SUM(บันทึกข้อมูล!AE3444:AF3444)=0,"",SUM(บันทึกข้อมูล!AE3444:AF3444))</f>
        <v/>
      </c>
      <c r="J3444" s="64" t="str">
        <f>IF(SUM(บันทึกข้อมูล!AG3444:AG3444)=0,"",SUM(บันทึกข้อมูล!AG3444:AG3444))</f>
        <v/>
      </c>
      <c r="K3444" s="64" t="str">
        <f>IF(SUM(บันทึกข้อมูล!AH3444:AN3444)=0,"",SUM(บันทึกข้อมูล!AH3444:AN3444))</f>
        <v/>
      </c>
      <c r="L3444" s="64" t="str">
        <f>IF(SUM(บันทึกข้อมูล!U3444:AN3444)=0,"",SUM(บันทึกข้อมูล!U3444:AN3444))</f>
        <v/>
      </c>
      <c r="M3444" s="61" t="str">
        <f>IF(SUM(บันทึกข้อมูล!AO3444:AS3444)=0,"",SUM(บันทึกข้อมูล!AO3444:AS3444))</f>
        <v/>
      </c>
      <c r="N3444" s="95" t="str">
        <f t="shared" si="70"/>
        <v/>
      </c>
      <c r="O3444" s="97" t="str">
        <f>IF(SUM(บันทึกข้อมูล!X3444:AQ3444)=0,"",SUM(บันทึกข้อมูล!X3444:AQ3444))</f>
        <v/>
      </c>
    </row>
    <row r="3445" spans="1:15" ht="18">
      <c r="A3445" s="63" t="str">
        <f>IF(SUM(บันทึกข้อมูล!E3445:H3445)=0,"",SUM(บันทึกข้อมูล!E3445:H3445))</f>
        <v/>
      </c>
      <c r="B3445" s="63" t="str">
        <f>IF(SUM(บันทึกข้อมูล!I3445:L3445)=0,"",SUM(บันทึกข้อมูล!I3445:L3445))</f>
        <v/>
      </c>
      <c r="C3445" s="63" t="str">
        <f>IF(SUM(บันทึกข้อมูล!M3445:P3445)=0,"",SUM(บันทึกข้อมูล!M3445:P3445))</f>
        <v/>
      </c>
      <c r="D3445" s="63" t="str">
        <f>IF(SUM(บันทึกข้อมูล!Q3445:T3445)=0,"",SUM(บันทึกข้อมูล!Q3445:T3445))</f>
        <v/>
      </c>
      <c r="E3445" s="63" t="str">
        <f>IF(SUM(บันทึกข้อมูล!E3445:T3445)=0,"",SUM(บันทึกข้อมูล!E3445:T3445))</f>
        <v/>
      </c>
      <c r="F3445" s="64" t="str">
        <f>IF(SUM(บันทึกข้อมูล!U3445:Z3445)=0,"",SUM(บันทึกข้อมูล!U3445:Z3445))</f>
        <v/>
      </c>
      <c r="G3445" s="64" t="str">
        <f>IF(SUM(บันทึกข้อมูล!AA3445:AB3445)=0,"",SUM(บันทึกข้อมูล!AA3445:AB3445))</f>
        <v/>
      </c>
      <c r="H3445" s="64" t="str">
        <f>IF(SUM(บันทึกข้อมูล!AC3445:AD3445)=0,"",SUM(บันทึกข้อมูล!AC3445:AD3445))</f>
        <v/>
      </c>
      <c r="I3445" s="64" t="str">
        <f>IF(SUM(บันทึกข้อมูล!AE3445:AF3445)=0,"",SUM(บันทึกข้อมูล!AE3445:AF3445))</f>
        <v/>
      </c>
      <c r="J3445" s="64" t="str">
        <f>IF(SUM(บันทึกข้อมูล!AG3445:AG3445)=0,"",SUM(บันทึกข้อมูล!AG3445:AG3445))</f>
        <v/>
      </c>
      <c r="K3445" s="64" t="str">
        <f>IF(SUM(บันทึกข้อมูล!AH3445:AN3445)=0,"",SUM(บันทึกข้อมูล!AH3445:AN3445))</f>
        <v/>
      </c>
      <c r="L3445" s="64" t="str">
        <f>IF(SUM(บันทึกข้อมูล!U3445:AN3445)=0,"",SUM(บันทึกข้อมูล!U3445:AN3445))</f>
        <v/>
      </c>
      <c r="M3445" s="61" t="str">
        <f>IF(SUM(บันทึกข้อมูล!AO3445:AS3445)=0,"",SUM(บันทึกข้อมูล!AO3445:AS3445))</f>
        <v/>
      </c>
      <c r="N3445" s="95" t="str">
        <f t="shared" ref="N3445:N3508" si="71">IF(E3445="","",IF(E3445&gt;=56,"1",""))</f>
        <v/>
      </c>
      <c r="O3445" s="97" t="str">
        <f>IF(SUM(บันทึกข้อมูล!X3445:AQ3445)=0,"",SUM(บันทึกข้อมูล!X3445:AQ3445))</f>
        <v/>
      </c>
    </row>
    <row r="3446" spans="1:15" ht="18">
      <c r="A3446" s="63" t="str">
        <f>IF(SUM(บันทึกข้อมูล!E3446:H3446)=0,"",SUM(บันทึกข้อมูล!E3446:H3446))</f>
        <v/>
      </c>
      <c r="B3446" s="63" t="str">
        <f>IF(SUM(บันทึกข้อมูล!I3446:L3446)=0,"",SUM(บันทึกข้อมูล!I3446:L3446))</f>
        <v/>
      </c>
      <c r="C3446" s="63" t="str">
        <f>IF(SUM(บันทึกข้อมูล!M3446:P3446)=0,"",SUM(บันทึกข้อมูล!M3446:P3446))</f>
        <v/>
      </c>
      <c r="D3446" s="63" t="str">
        <f>IF(SUM(บันทึกข้อมูล!Q3446:T3446)=0,"",SUM(บันทึกข้อมูล!Q3446:T3446))</f>
        <v/>
      </c>
      <c r="E3446" s="63" t="str">
        <f>IF(SUM(บันทึกข้อมูล!E3446:T3446)=0,"",SUM(บันทึกข้อมูล!E3446:T3446))</f>
        <v/>
      </c>
      <c r="F3446" s="64" t="str">
        <f>IF(SUM(บันทึกข้อมูล!U3446:Z3446)=0,"",SUM(บันทึกข้อมูล!U3446:Z3446))</f>
        <v/>
      </c>
      <c r="G3446" s="64" t="str">
        <f>IF(SUM(บันทึกข้อมูล!AA3446:AB3446)=0,"",SUM(บันทึกข้อมูล!AA3446:AB3446))</f>
        <v/>
      </c>
      <c r="H3446" s="64" t="str">
        <f>IF(SUM(บันทึกข้อมูล!AC3446:AD3446)=0,"",SUM(บันทึกข้อมูล!AC3446:AD3446))</f>
        <v/>
      </c>
      <c r="I3446" s="64" t="str">
        <f>IF(SUM(บันทึกข้อมูล!AE3446:AF3446)=0,"",SUM(บันทึกข้อมูล!AE3446:AF3446))</f>
        <v/>
      </c>
      <c r="J3446" s="64" t="str">
        <f>IF(SUM(บันทึกข้อมูล!AG3446:AG3446)=0,"",SUM(บันทึกข้อมูล!AG3446:AG3446))</f>
        <v/>
      </c>
      <c r="K3446" s="64" t="str">
        <f>IF(SUM(บันทึกข้อมูล!AH3446:AN3446)=0,"",SUM(บันทึกข้อมูล!AH3446:AN3446))</f>
        <v/>
      </c>
      <c r="L3446" s="64" t="str">
        <f>IF(SUM(บันทึกข้อมูล!U3446:AN3446)=0,"",SUM(บันทึกข้อมูล!U3446:AN3446))</f>
        <v/>
      </c>
      <c r="M3446" s="61" t="str">
        <f>IF(SUM(บันทึกข้อมูล!AO3446:AS3446)=0,"",SUM(บันทึกข้อมูล!AO3446:AS3446))</f>
        <v/>
      </c>
      <c r="N3446" s="95" t="str">
        <f t="shared" si="71"/>
        <v/>
      </c>
      <c r="O3446" s="97" t="str">
        <f>IF(SUM(บันทึกข้อมูล!X3446:AQ3446)=0,"",SUM(บันทึกข้อมูล!X3446:AQ3446))</f>
        <v/>
      </c>
    </row>
    <row r="3447" spans="1:15" ht="18">
      <c r="A3447" s="63" t="str">
        <f>IF(SUM(บันทึกข้อมูล!E3447:H3447)=0,"",SUM(บันทึกข้อมูล!E3447:H3447))</f>
        <v/>
      </c>
      <c r="B3447" s="63" t="str">
        <f>IF(SUM(บันทึกข้อมูล!I3447:L3447)=0,"",SUM(บันทึกข้อมูล!I3447:L3447))</f>
        <v/>
      </c>
      <c r="C3447" s="63" t="str">
        <f>IF(SUM(บันทึกข้อมูล!M3447:P3447)=0,"",SUM(บันทึกข้อมูล!M3447:P3447))</f>
        <v/>
      </c>
      <c r="D3447" s="63" t="str">
        <f>IF(SUM(บันทึกข้อมูล!Q3447:T3447)=0,"",SUM(บันทึกข้อมูล!Q3447:T3447))</f>
        <v/>
      </c>
      <c r="E3447" s="63" t="str">
        <f>IF(SUM(บันทึกข้อมูล!E3447:T3447)=0,"",SUM(บันทึกข้อมูล!E3447:T3447))</f>
        <v/>
      </c>
      <c r="F3447" s="64" t="str">
        <f>IF(SUM(บันทึกข้อมูล!U3447:Z3447)=0,"",SUM(บันทึกข้อมูล!U3447:Z3447))</f>
        <v/>
      </c>
      <c r="G3447" s="64" t="str">
        <f>IF(SUM(บันทึกข้อมูล!AA3447:AB3447)=0,"",SUM(บันทึกข้อมูล!AA3447:AB3447))</f>
        <v/>
      </c>
      <c r="H3447" s="64" t="str">
        <f>IF(SUM(บันทึกข้อมูล!AC3447:AD3447)=0,"",SUM(บันทึกข้อมูล!AC3447:AD3447))</f>
        <v/>
      </c>
      <c r="I3447" s="64" t="str">
        <f>IF(SUM(บันทึกข้อมูล!AE3447:AF3447)=0,"",SUM(บันทึกข้อมูล!AE3447:AF3447))</f>
        <v/>
      </c>
      <c r="J3447" s="64" t="str">
        <f>IF(SUM(บันทึกข้อมูล!AG3447:AG3447)=0,"",SUM(บันทึกข้อมูล!AG3447:AG3447))</f>
        <v/>
      </c>
      <c r="K3447" s="64" t="str">
        <f>IF(SUM(บันทึกข้อมูล!AH3447:AN3447)=0,"",SUM(บันทึกข้อมูล!AH3447:AN3447))</f>
        <v/>
      </c>
      <c r="L3447" s="64" t="str">
        <f>IF(SUM(บันทึกข้อมูล!U3447:AN3447)=0,"",SUM(บันทึกข้อมูล!U3447:AN3447))</f>
        <v/>
      </c>
      <c r="M3447" s="61" t="str">
        <f>IF(SUM(บันทึกข้อมูล!AO3447:AS3447)=0,"",SUM(บันทึกข้อมูล!AO3447:AS3447))</f>
        <v/>
      </c>
      <c r="N3447" s="95" t="str">
        <f t="shared" si="71"/>
        <v/>
      </c>
      <c r="O3447" s="97" t="str">
        <f>IF(SUM(บันทึกข้อมูล!X3447:AQ3447)=0,"",SUM(บันทึกข้อมูล!X3447:AQ3447))</f>
        <v/>
      </c>
    </row>
    <row r="3448" spans="1:15" ht="18">
      <c r="A3448" s="63" t="str">
        <f>IF(SUM(บันทึกข้อมูล!E3448:H3448)=0,"",SUM(บันทึกข้อมูล!E3448:H3448))</f>
        <v/>
      </c>
      <c r="B3448" s="63" t="str">
        <f>IF(SUM(บันทึกข้อมูล!I3448:L3448)=0,"",SUM(บันทึกข้อมูล!I3448:L3448))</f>
        <v/>
      </c>
      <c r="C3448" s="63" t="str">
        <f>IF(SUM(บันทึกข้อมูล!M3448:P3448)=0,"",SUM(บันทึกข้อมูล!M3448:P3448))</f>
        <v/>
      </c>
      <c r="D3448" s="63" t="str">
        <f>IF(SUM(บันทึกข้อมูล!Q3448:T3448)=0,"",SUM(บันทึกข้อมูล!Q3448:T3448))</f>
        <v/>
      </c>
      <c r="E3448" s="63" t="str">
        <f>IF(SUM(บันทึกข้อมูล!E3448:T3448)=0,"",SUM(บันทึกข้อมูล!E3448:T3448))</f>
        <v/>
      </c>
      <c r="F3448" s="64" t="str">
        <f>IF(SUM(บันทึกข้อมูล!U3448:Z3448)=0,"",SUM(บันทึกข้อมูล!U3448:Z3448))</f>
        <v/>
      </c>
      <c r="G3448" s="64" t="str">
        <f>IF(SUM(บันทึกข้อมูล!AA3448:AB3448)=0,"",SUM(บันทึกข้อมูล!AA3448:AB3448))</f>
        <v/>
      </c>
      <c r="H3448" s="64" t="str">
        <f>IF(SUM(บันทึกข้อมูล!AC3448:AD3448)=0,"",SUM(บันทึกข้อมูล!AC3448:AD3448))</f>
        <v/>
      </c>
      <c r="I3448" s="64" t="str">
        <f>IF(SUM(บันทึกข้อมูล!AE3448:AF3448)=0,"",SUM(บันทึกข้อมูล!AE3448:AF3448))</f>
        <v/>
      </c>
      <c r="J3448" s="64" t="str">
        <f>IF(SUM(บันทึกข้อมูล!AG3448:AG3448)=0,"",SUM(บันทึกข้อมูล!AG3448:AG3448))</f>
        <v/>
      </c>
      <c r="K3448" s="64" t="str">
        <f>IF(SUM(บันทึกข้อมูล!AH3448:AN3448)=0,"",SUM(บันทึกข้อมูล!AH3448:AN3448))</f>
        <v/>
      </c>
      <c r="L3448" s="64" t="str">
        <f>IF(SUM(บันทึกข้อมูล!U3448:AN3448)=0,"",SUM(บันทึกข้อมูล!U3448:AN3448))</f>
        <v/>
      </c>
      <c r="M3448" s="61" t="str">
        <f>IF(SUM(บันทึกข้อมูล!AO3448:AS3448)=0,"",SUM(บันทึกข้อมูล!AO3448:AS3448))</f>
        <v/>
      </c>
      <c r="N3448" s="95" t="str">
        <f t="shared" si="71"/>
        <v/>
      </c>
      <c r="O3448" s="97" t="str">
        <f>IF(SUM(บันทึกข้อมูล!X3448:AQ3448)=0,"",SUM(บันทึกข้อมูล!X3448:AQ3448))</f>
        <v/>
      </c>
    </row>
    <row r="3449" spans="1:15" ht="18">
      <c r="A3449" s="63" t="str">
        <f>IF(SUM(บันทึกข้อมูล!E3449:H3449)=0,"",SUM(บันทึกข้อมูล!E3449:H3449))</f>
        <v/>
      </c>
      <c r="B3449" s="63" t="str">
        <f>IF(SUM(บันทึกข้อมูล!I3449:L3449)=0,"",SUM(บันทึกข้อมูล!I3449:L3449))</f>
        <v/>
      </c>
      <c r="C3449" s="63" t="str">
        <f>IF(SUM(บันทึกข้อมูล!M3449:P3449)=0,"",SUM(บันทึกข้อมูล!M3449:P3449))</f>
        <v/>
      </c>
      <c r="D3449" s="63" t="str">
        <f>IF(SUM(บันทึกข้อมูล!Q3449:T3449)=0,"",SUM(บันทึกข้อมูล!Q3449:T3449))</f>
        <v/>
      </c>
      <c r="E3449" s="63" t="str">
        <f>IF(SUM(บันทึกข้อมูล!E3449:T3449)=0,"",SUM(บันทึกข้อมูล!E3449:T3449))</f>
        <v/>
      </c>
      <c r="F3449" s="64" t="str">
        <f>IF(SUM(บันทึกข้อมูล!U3449:Z3449)=0,"",SUM(บันทึกข้อมูล!U3449:Z3449))</f>
        <v/>
      </c>
      <c r="G3449" s="64" t="str">
        <f>IF(SUM(บันทึกข้อมูล!AA3449:AB3449)=0,"",SUM(บันทึกข้อมูล!AA3449:AB3449))</f>
        <v/>
      </c>
      <c r="H3449" s="64" t="str">
        <f>IF(SUM(บันทึกข้อมูล!AC3449:AD3449)=0,"",SUM(บันทึกข้อมูล!AC3449:AD3449))</f>
        <v/>
      </c>
      <c r="I3449" s="64" t="str">
        <f>IF(SUM(บันทึกข้อมูล!AE3449:AF3449)=0,"",SUM(บันทึกข้อมูล!AE3449:AF3449))</f>
        <v/>
      </c>
      <c r="J3449" s="64" t="str">
        <f>IF(SUM(บันทึกข้อมูล!AG3449:AG3449)=0,"",SUM(บันทึกข้อมูล!AG3449:AG3449))</f>
        <v/>
      </c>
      <c r="K3449" s="64" t="str">
        <f>IF(SUM(บันทึกข้อมูล!AH3449:AN3449)=0,"",SUM(บันทึกข้อมูล!AH3449:AN3449))</f>
        <v/>
      </c>
      <c r="L3449" s="64" t="str">
        <f>IF(SUM(บันทึกข้อมูล!U3449:AN3449)=0,"",SUM(บันทึกข้อมูล!U3449:AN3449))</f>
        <v/>
      </c>
      <c r="M3449" s="61" t="str">
        <f>IF(SUM(บันทึกข้อมูล!AO3449:AS3449)=0,"",SUM(บันทึกข้อมูล!AO3449:AS3449))</f>
        <v/>
      </c>
      <c r="N3449" s="95" t="str">
        <f t="shared" si="71"/>
        <v/>
      </c>
      <c r="O3449" s="97" t="str">
        <f>IF(SUM(บันทึกข้อมูล!X3449:AQ3449)=0,"",SUM(บันทึกข้อมูล!X3449:AQ3449))</f>
        <v/>
      </c>
    </row>
    <row r="3450" spans="1:15" ht="18">
      <c r="A3450" s="63" t="str">
        <f>IF(SUM(บันทึกข้อมูล!E3450:H3450)=0,"",SUM(บันทึกข้อมูล!E3450:H3450))</f>
        <v/>
      </c>
      <c r="B3450" s="63" t="str">
        <f>IF(SUM(บันทึกข้อมูล!I3450:L3450)=0,"",SUM(บันทึกข้อมูล!I3450:L3450))</f>
        <v/>
      </c>
      <c r="C3450" s="63" t="str">
        <f>IF(SUM(บันทึกข้อมูล!M3450:P3450)=0,"",SUM(บันทึกข้อมูล!M3450:P3450))</f>
        <v/>
      </c>
      <c r="D3450" s="63" t="str">
        <f>IF(SUM(บันทึกข้อมูล!Q3450:T3450)=0,"",SUM(บันทึกข้อมูล!Q3450:T3450))</f>
        <v/>
      </c>
      <c r="E3450" s="63" t="str">
        <f>IF(SUM(บันทึกข้อมูล!E3450:T3450)=0,"",SUM(บันทึกข้อมูล!E3450:T3450))</f>
        <v/>
      </c>
      <c r="F3450" s="64" t="str">
        <f>IF(SUM(บันทึกข้อมูล!U3450:Z3450)=0,"",SUM(บันทึกข้อมูล!U3450:Z3450))</f>
        <v/>
      </c>
      <c r="G3450" s="64" t="str">
        <f>IF(SUM(บันทึกข้อมูล!AA3450:AB3450)=0,"",SUM(บันทึกข้อมูล!AA3450:AB3450))</f>
        <v/>
      </c>
      <c r="H3450" s="64" t="str">
        <f>IF(SUM(บันทึกข้อมูล!AC3450:AD3450)=0,"",SUM(บันทึกข้อมูล!AC3450:AD3450))</f>
        <v/>
      </c>
      <c r="I3450" s="64" t="str">
        <f>IF(SUM(บันทึกข้อมูล!AE3450:AF3450)=0,"",SUM(บันทึกข้อมูล!AE3450:AF3450))</f>
        <v/>
      </c>
      <c r="J3450" s="64" t="str">
        <f>IF(SUM(บันทึกข้อมูล!AG3450:AG3450)=0,"",SUM(บันทึกข้อมูล!AG3450:AG3450))</f>
        <v/>
      </c>
      <c r="K3450" s="64" t="str">
        <f>IF(SUM(บันทึกข้อมูล!AH3450:AN3450)=0,"",SUM(บันทึกข้อมูล!AH3450:AN3450))</f>
        <v/>
      </c>
      <c r="L3450" s="64" t="str">
        <f>IF(SUM(บันทึกข้อมูล!U3450:AN3450)=0,"",SUM(บันทึกข้อมูล!U3450:AN3450))</f>
        <v/>
      </c>
      <c r="M3450" s="61" t="str">
        <f>IF(SUM(บันทึกข้อมูล!AO3450:AS3450)=0,"",SUM(บันทึกข้อมูล!AO3450:AS3450))</f>
        <v/>
      </c>
      <c r="N3450" s="95" t="str">
        <f t="shared" si="71"/>
        <v/>
      </c>
      <c r="O3450" s="97" t="str">
        <f>IF(SUM(บันทึกข้อมูล!X3450:AQ3450)=0,"",SUM(บันทึกข้อมูล!X3450:AQ3450))</f>
        <v/>
      </c>
    </row>
    <row r="3451" spans="1:15" ht="18">
      <c r="A3451" s="63" t="str">
        <f>IF(SUM(บันทึกข้อมูล!E3451:H3451)=0,"",SUM(บันทึกข้อมูล!E3451:H3451))</f>
        <v/>
      </c>
      <c r="B3451" s="63" t="str">
        <f>IF(SUM(บันทึกข้อมูล!I3451:L3451)=0,"",SUM(บันทึกข้อมูล!I3451:L3451))</f>
        <v/>
      </c>
      <c r="C3451" s="63" t="str">
        <f>IF(SUM(บันทึกข้อมูล!M3451:P3451)=0,"",SUM(บันทึกข้อมูล!M3451:P3451))</f>
        <v/>
      </c>
      <c r="D3451" s="63" t="str">
        <f>IF(SUM(บันทึกข้อมูล!Q3451:T3451)=0,"",SUM(บันทึกข้อมูล!Q3451:T3451))</f>
        <v/>
      </c>
      <c r="E3451" s="63" t="str">
        <f>IF(SUM(บันทึกข้อมูล!E3451:T3451)=0,"",SUM(บันทึกข้อมูล!E3451:T3451))</f>
        <v/>
      </c>
      <c r="F3451" s="64" t="str">
        <f>IF(SUM(บันทึกข้อมูล!U3451:Z3451)=0,"",SUM(บันทึกข้อมูล!U3451:Z3451))</f>
        <v/>
      </c>
      <c r="G3451" s="64" t="str">
        <f>IF(SUM(บันทึกข้อมูล!AA3451:AB3451)=0,"",SUM(บันทึกข้อมูล!AA3451:AB3451))</f>
        <v/>
      </c>
      <c r="H3451" s="64" t="str">
        <f>IF(SUM(บันทึกข้อมูล!AC3451:AD3451)=0,"",SUM(บันทึกข้อมูล!AC3451:AD3451))</f>
        <v/>
      </c>
      <c r="I3451" s="64" t="str">
        <f>IF(SUM(บันทึกข้อมูล!AE3451:AF3451)=0,"",SUM(บันทึกข้อมูล!AE3451:AF3451))</f>
        <v/>
      </c>
      <c r="J3451" s="64" t="str">
        <f>IF(SUM(บันทึกข้อมูล!AG3451:AG3451)=0,"",SUM(บันทึกข้อมูล!AG3451:AG3451))</f>
        <v/>
      </c>
      <c r="K3451" s="64" t="str">
        <f>IF(SUM(บันทึกข้อมูล!AH3451:AN3451)=0,"",SUM(บันทึกข้อมูล!AH3451:AN3451))</f>
        <v/>
      </c>
      <c r="L3451" s="64" t="str">
        <f>IF(SUM(บันทึกข้อมูล!U3451:AN3451)=0,"",SUM(บันทึกข้อมูล!U3451:AN3451))</f>
        <v/>
      </c>
      <c r="M3451" s="61" t="str">
        <f>IF(SUM(บันทึกข้อมูล!AO3451:AS3451)=0,"",SUM(บันทึกข้อมูล!AO3451:AS3451))</f>
        <v/>
      </c>
      <c r="N3451" s="95" t="str">
        <f t="shared" si="71"/>
        <v/>
      </c>
      <c r="O3451" s="97" t="str">
        <f>IF(SUM(บันทึกข้อมูล!X3451:AQ3451)=0,"",SUM(บันทึกข้อมูล!X3451:AQ3451))</f>
        <v/>
      </c>
    </row>
    <row r="3452" spans="1:15" ht="18">
      <c r="A3452" s="63" t="str">
        <f>IF(SUM(บันทึกข้อมูล!E3452:H3452)=0,"",SUM(บันทึกข้อมูล!E3452:H3452))</f>
        <v/>
      </c>
      <c r="B3452" s="63" t="str">
        <f>IF(SUM(บันทึกข้อมูล!I3452:L3452)=0,"",SUM(บันทึกข้อมูล!I3452:L3452))</f>
        <v/>
      </c>
      <c r="C3452" s="63" t="str">
        <f>IF(SUM(บันทึกข้อมูล!M3452:P3452)=0,"",SUM(บันทึกข้อมูล!M3452:P3452))</f>
        <v/>
      </c>
      <c r="D3452" s="63" t="str">
        <f>IF(SUM(บันทึกข้อมูล!Q3452:T3452)=0,"",SUM(บันทึกข้อมูล!Q3452:T3452))</f>
        <v/>
      </c>
      <c r="E3452" s="63" t="str">
        <f>IF(SUM(บันทึกข้อมูล!E3452:T3452)=0,"",SUM(บันทึกข้อมูล!E3452:T3452))</f>
        <v/>
      </c>
      <c r="F3452" s="64" t="str">
        <f>IF(SUM(บันทึกข้อมูล!U3452:Z3452)=0,"",SUM(บันทึกข้อมูล!U3452:Z3452))</f>
        <v/>
      </c>
      <c r="G3452" s="64" t="str">
        <f>IF(SUM(บันทึกข้อมูล!AA3452:AB3452)=0,"",SUM(บันทึกข้อมูล!AA3452:AB3452))</f>
        <v/>
      </c>
      <c r="H3452" s="64" t="str">
        <f>IF(SUM(บันทึกข้อมูล!AC3452:AD3452)=0,"",SUM(บันทึกข้อมูล!AC3452:AD3452))</f>
        <v/>
      </c>
      <c r="I3452" s="64" t="str">
        <f>IF(SUM(บันทึกข้อมูล!AE3452:AF3452)=0,"",SUM(บันทึกข้อมูล!AE3452:AF3452))</f>
        <v/>
      </c>
      <c r="J3452" s="64" t="str">
        <f>IF(SUM(บันทึกข้อมูล!AG3452:AG3452)=0,"",SUM(บันทึกข้อมูล!AG3452:AG3452))</f>
        <v/>
      </c>
      <c r="K3452" s="64" t="str">
        <f>IF(SUM(บันทึกข้อมูล!AH3452:AN3452)=0,"",SUM(บันทึกข้อมูล!AH3452:AN3452))</f>
        <v/>
      </c>
      <c r="L3452" s="64" t="str">
        <f>IF(SUM(บันทึกข้อมูล!U3452:AN3452)=0,"",SUM(บันทึกข้อมูล!U3452:AN3452))</f>
        <v/>
      </c>
      <c r="M3452" s="61" t="str">
        <f>IF(SUM(บันทึกข้อมูล!AO3452:AS3452)=0,"",SUM(บันทึกข้อมูล!AO3452:AS3452))</f>
        <v/>
      </c>
      <c r="N3452" s="95" t="str">
        <f t="shared" si="71"/>
        <v/>
      </c>
      <c r="O3452" s="97" t="str">
        <f>IF(SUM(บันทึกข้อมูล!X3452:AQ3452)=0,"",SUM(บันทึกข้อมูล!X3452:AQ3452))</f>
        <v/>
      </c>
    </row>
    <row r="3453" spans="1:15" ht="18">
      <c r="A3453" s="63" t="str">
        <f>IF(SUM(บันทึกข้อมูล!E3453:H3453)=0,"",SUM(บันทึกข้อมูล!E3453:H3453))</f>
        <v/>
      </c>
      <c r="B3453" s="63" t="str">
        <f>IF(SUM(บันทึกข้อมูล!I3453:L3453)=0,"",SUM(บันทึกข้อมูล!I3453:L3453))</f>
        <v/>
      </c>
      <c r="C3453" s="63" t="str">
        <f>IF(SUM(บันทึกข้อมูล!M3453:P3453)=0,"",SUM(บันทึกข้อมูล!M3453:P3453))</f>
        <v/>
      </c>
      <c r="D3453" s="63" t="str">
        <f>IF(SUM(บันทึกข้อมูล!Q3453:T3453)=0,"",SUM(บันทึกข้อมูล!Q3453:T3453))</f>
        <v/>
      </c>
      <c r="E3453" s="63" t="str">
        <f>IF(SUM(บันทึกข้อมูล!E3453:T3453)=0,"",SUM(บันทึกข้อมูล!E3453:T3453))</f>
        <v/>
      </c>
      <c r="F3453" s="64" t="str">
        <f>IF(SUM(บันทึกข้อมูล!U3453:Z3453)=0,"",SUM(บันทึกข้อมูล!U3453:Z3453))</f>
        <v/>
      </c>
      <c r="G3453" s="64" t="str">
        <f>IF(SUM(บันทึกข้อมูล!AA3453:AB3453)=0,"",SUM(บันทึกข้อมูล!AA3453:AB3453))</f>
        <v/>
      </c>
      <c r="H3453" s="64" t="str">
        <f>IF(SUM(บันทึกข้อมูล!AC3453:AD3453)=0,"",SUM(บันทึกข้อมูล!AC3453:AD3453))</f>
        <v/>
      </c>
      <c r="I3453" s="64" t="str">
        <f>IF(SUM(บันทึกข้อมูล!AE3453:AF3453)=0,"",SUM(บันทึกข้อมูล!AE3453:AF3453))</f>
        <v/>
      </c>
      <c r="J3453" s="64" t="str">
        <f>IF(SUM(บันทึกข้อมูล!AG3453:AG3453)=0,"",SUM(บันทึกข้อมูล!AG3453:AG3453))</f>
        <v/>
      </c>
      <c r="K3453" s="64" t="str">
        <f>IF(SUM(บันทึกข้อมูล!AH3453:AN3453)=0,"",SUM(บันทึกข้อมูล!AH3453:AN3453))</f>
        <v/>
      </c>
      <c r="L3453" s="64" t="str">
        <f>IF(SUM(บันทึกข้อมูล!U3453:AN3453)=0,"",SUM(บันทึกข้อมูล!U3453:AN3453))</f>
        <v/>
      </c>
      <c r="M3453" s="61" t="str">
        <f>IF(SUM(บันทึกข้อมูล!AO3453:AS3453)=0,"",SUM(บันทึกข้อมูล!AO3453:AS3453))</f>
        <v/>
      </c>
      <c r="N3453" s="95" t="str">
        <f t="shared" si="71"/>
        <v/>
      </c>
      <c r="O3453" s="97" t="str">
        <f>IF(SUM(บันทึกข้อมูล!X3453:AQ3453)=0,"",SUM(บันทึกข้อมูล!X3453:AQ3453))</f>
        <v/>
      </c>
    </row>
    <row r="3454" spans="1:15" ht="18">
      <c r="A3454" s="63" t="str">
        <f>IF(SUM(บันทึกข้อมูล!E3454:H3454)=0,"",SUM(บันทึกข้อมูล!E3454:H3454))</f>
        <v/>
      </c>
      <c r="B3454" s="63" t="str">
        <f>IF(SUM(บันทึกข้อมูล!I3454:L3454)=0,"",SUM(บันทึกข้อมูล!I3454:L3454))</f>
        <v/>
      </c>
      <c r="C3454" s="63" t="str">
        <f>IF(SUM(บันทึกข้อมูล!M3454:P3454)=0,"",SUM(บันทึกข้อมูล!M3454:P3454))</f>
        <v/>
      </c>
      <c r="D3454" s="63" t="str">
        <f>IF(SUM(บันทึกข้อมูล!Q3454:T3454)=0,"",SUM(บันทึกข้อมูล!Q3454:T3454))</f>
        <v/>
      </c>
      <c r="E3454" s="63" t="str">
        <f>IF(SUM(บันทึกข้อมูล!E3454:T3454)=0,"",SUM(บันทึกข้อมูล!E3454:T3454))</f>
        <v/>
      </c>
      <c r="F3454" s="64" t="str">
        <f>IF(SUM(บันทึกข้อมูล!U3454:Z3454)=0,"",SUM(บันทึกข้อมูล!U3454:Z3454))</f>
        <v/>
      </c>
      <c r="G3454" s="64" t="str">
        <f>IF(SUM(บันทึกข้อมูล!AA3454:AB3454)=0,"",SUM(บันทึกข้อมูล!AA3454:AB3454))</f>
        <v/>
      </c>
      <c r="H3454" s="64" t="str">
        <f>IF(SUM(บันทึกข้อมูล!AC3454:AD3454)=0,"",SUM(บันทึกข้อมูล!AC3454:AD3454))</f>
        <v/>
      </c>
      <c r="I3454" s="64" t="str">
        <f>IF(SUM(บันทึกข้อมูล!AE3454:AF3454)=0,"",SUM(บันทึกข้อมูล!AE3454:AF3454))</f>
        <v/>
      </c>
      <c r="J3454" s="64" t="str">
        <f>IF(SUM(บันทึกข้อมูล!AG3454:AG3454)=0,"",SUM(บันทึกข้อมูล!AG3454:AG3454))</f>
        <v/>
      </c>
      <c r="K3454" s="64" t="str">
        <f>IF(SUM(บันทึกข้อมูล!AH3454:AN3454)=0,"",SUM(บันทึกข้อมูล!AH3454:AN3454))</f>
        <v/>
      </c>
      <c r="L3454" s="64" t="str">
        <f>IF(SUM(บันทึกข้อมูล!U3454:AN3454)=0,"",SUM(บันทึกข้อมูล!U3454:AN3454))</f>
        <v/>
      </c>
      <c r="M3454" s="61" t="str">
        <f>IF(SUM(บันทึกข้อมูล!AO3454:AS3454)=0,"",SUM(บันทึกข้อมูล!AO3454:AS3454))</f>
        <v/>
      </c>
      <c r="N3454" s="95" t="str">
        <f t="shared" si="71"/>
        <v/>
      </c>
      <c r="O3454" s="97" t="str">
        <f>IF(SUM(บันทึกข้อมูล!X3454:AQ3454)=0,"",SUM(บันทึกข้อมูล!X3454:AQ3454))</f>
        <v/>
      </c>
    </row>
    <row r="3455" spans="1:15" ht="18">
      <c r="A3455" s="63" t="str">
        <f>IF(SUM(บันทึกข้อมูล!E3455:H3455)=0,"",SUM(บันทึกข้อมูล!E3455:H3455))</f>
        <v/>
      </c>
      <c r="B3455" s="63" t="str">
        <f>IF(SUM(บันทึกข้อมูล!I3455:L3455)=0,"",SUM(บันทึกข้อมูล!I3455:L3455))</f>
        <v/>
      </c>
      <c r="C3455" s="63" t="str">
        <f>IF(SUM(บันทึกข้อมูล!M3455:P3455)=0,"",SUM(บันทึกข้อมูล!M3455:P3455))</f>
        <v/>
      </c>
      <c r="D3455" s="63" t="str">
        <f>IF(SUM(บันทึกข้อมูล!Q3455:T3455)=0,"",SUM(บันทึกข้อมูล!Q3455:T3455))</f>
        <v/>
      </c>
      <c r="E3455" s="63" t="str">
        <f>IF(SUM(บันทึกข้อมูล!E3455:T3455)=0,"",SUM(บันทึกข้อมูล!E3455:T3455))</f>
        <v/>
      </c>
      <c r="F3455" s="64" t="str">
        <f>IF(SUM(บันทึกข้อมูล!U3455:Z3455)=0,"",SUM(บันทึกข้อมูล!U3455:Z3455))</f>
        <v/>
      </c>
      <c r="G3455" s="64" t="str">
        <f>IF(SUM(บันทึกข้อมูล!AA3455:AB3455)=0,"",SUM(บันทึกข้อมูล!AA3455:AB3455))</f>
        <v/>
      </c>
      <c r="H3455" s="64" t="str">
        <f>IF(SUM(บันทึกข้อมูล!AC3455:AD3455)=0,"",SUM(บันทึกข้อมูล!AC3455:AD3455))</f>
        <v/>
      </c>
      <c r="I3455" s="64" t="str">
        <f>IF(SUM(บันทึกข้อมูล!AE3455:AF3455)=0,"",SUM(บันทึกข้อมูล!AE3455:AF3455))</f>
        <v/>
      </c>
      <c r="J3455" s="64" t="str">
        <f>IF(SUM(บันทึกข้อมูล!AG3455:AG3455)=0,"",SUM(บันทึกข้อมูล!AG3455:AG3455))</f>
        <v/>
      </c>
      <c r="K3455" s="64" t="str">
        <f>IF(SUM(บันทึกข้อมูล!AH3455:AN3455)=0,"",SUM(บันทึกข้อมูล!AH3455:AN3455))</f>
        <v/>
      </c>
      <c r="L3455" s="64" t="str">
        <f>IF(SUM(บันทึกข้อมูล!U3455:AN3455)=0,"",SUM(บันทึกข้อมูล!U3455:AN3455))</f>
        <v/>
      </c>
      <c r="M3455" s="61" t="str">
        <f>IF(SUM(บันทึกข้อมูล!AO3455:AS3455)=0,"",SUM(บันทึกข้อมูล!AO3455:AS3455))</f>
        <v/>
      </c>
      <c r="N3455" s="95" t="str">
        <f t="shared" si="71"/>
        <v/>
      </c>
      <c r="O3455" s="97" t="str">
        <f>IF(SUM(บันทึกข้อมูล!X3455:AQ3455)=0,"",SUM(บันทึกข้อมูล!X3455:AQ3455))</f>
        <v/>
      </c>
    </row>
    <row r="3456" spans="1:15" ht="18">
      <c r="A3456" s="63" t="str">
        <f>IF(SUM(บันทึกข้อมูล!E3456:H3456)=0,"",SUM(บันทึกข้อมูล!E3456:H3456))</f>
        <v/>
      </c>
      <c r="B3456" s="63" t="str">
        <f>IF(SUM(บันทึกข้อมูล!I3456:L3456)=0,"",SUM(บันทึกข้อมูล!I3456:L3456))</f>
        <v/>
      </c>
      <c r="C3456" s="63" t="str">
        <f>IF(SUM(บันทึกข้อมูล!M3456:P3456)=0,"",SUM(บันทึกข้อมูล!M3456:P3456))</f>
        <v/>
      </c>
      <c r="D3456" s="63" t="str">
        <f>IF(SUM(บันทึกข้อมูล!Q3456:T3456)=0,"",SUM(บันทึกข้อมูล!Q3456:T3456))</f>
        <v/>
      </c>
      <c r="E3456" s="63" t="str">
        <f>IF(SUM(บันทึกข้อมูล!E3456:T3456)=0,"",SUM(บันทึกข้อมูล!E3456:T3456))</f>
        <v/>
      </c>
      <c r="F3456" s="64" t="str">
        <f>IF(SUM(บันทึกข้อมูล!U3456:Z3456)=0,"",SUM(บันทึกข้อมูล!U3456:Z3456))</f>
        <v/>
      </c>
      <c r="G3456" s="64" t="str">
        <f>IF(SUM(บันทึกข้อมูล!AA3456:AB3456)=0,"",SUM(บันทึกข้อมูล!AA3456:AB3456))</f>
        <v/>
      </c>
      <c r="H3456" s="64" t="str">
        <f>IF(SUM(บันทึกข้อมูล!AC3456:AD3456)=0,"",SUM(บันทึกข้อมูล!AC3456:AD3456))</f>
        <v/>
      </c>
      <c r="I3456" s="64" t="str">
        <f>IF(SUM(บันทึกข้อมูล!AE3456:AF3456)=0,"",SUM(บันทึกข้อมูล!AE3456:AF3456))</f>
        <v/>
      </c>
      <c r="J3456" s="64" t="str">
        <f>IF(SUM(บันทึกข้อมูล!AG3456:AG3456)=0,"",SUM(บันทึกข้อมูล!AG3456:AG3456))</f>
        <v/>
      </c>
      <c r="K3456" s="64" t="str">
        <f>IF(SUM(บันทึกข้อมูล!AH3456:AN3456)=0,"",SUM(บันทึกข้อมูล!AH3456:AN3456))</f>
        <v/>
      </c>
      <c r="L3456" s="64" t="str">
        <f>IF(SUM(บันทึกข้อมูล!U3456:AN3456)=0,"",SUM(บันทึกข้อมูล!U3456:AN3456))</f>
        <v/>
      </c>
      <c r="M3456" s="61" t="str">
        <f>IF(SUM(บันทึกข้อมูล!AO3456:AS3456)=0,"",SUM(บันทึกข้อมูล!AO3456:AS3456))</f>
        <v/>
      </c>
      <c r="N3456" s="95" t="str">
        <f t="shared" si="71"/>
        <v/>
      </c>
      <c r="O3456" s="97" t="str">
        <f>IF(SUM(บันทึกข้อมูล!X3456:AQ3456)=0,"",SUM(บันทึกข้อมูล!X3456:AQ3456))</f>
        <v/>
      </c>
    </row>
    <row r="3457" spans="1:15" ht="18">
      <c r="A3457" s="63" t="str">
        <f>IF(SUM(บันทึกข้อมูล!E3457:H3457)=0,"",SUM(บันทึกข้อมูล!E3457:H3457))</f>
        <v/>
      </c>
      <c r="B3457" s="63" t="str">
        <f>IF(SUM(บันทึกข้อมูล!I3457:L3457)=0,"",SUM(บันทึกข้อมูล!I3457:L3457))</f>
        <v/>
      </c>
      <c r="C3457" s="63" t="str">
        <f>IF(SUM(บันทึกข้อมูล!M3457:P3457)=0,"",SUM(บันทึกข้อมูล!M3457:P3457))</f>
        <v/>
      </c>
      <c r="D3457" s="63" t="str">
        <f>IF(SUM(บันทึกข้อมูล!Q3457:T3457)=0,"",SUM(บันทึกข้อมูล!Q3457:T3457))</f>
        <v/>
      </c>
      <c r="E3457" s="63" t="str">
        <f>IF(SUM(บันทึกข้อมูล!E3457:T3457)=0,"",SUM(บันทึกข้อมูล!E3457:T3457))</f>
        <v/>
      </c>
      <c r="F3457" s="64" t="str">
        <f>IF(SUM(บันทึกข้อมูล!U3457:Z3457)=0,"",SUM(บันทึกข้อมูล!U3457:Z3457))</f>
        <v/>
      </c>
      <c r="G3457" s="64" t="str">
        <f>IF(SUM(บันทึกข้อมูล!AA3457:AB3457)=0,"",SUM(บันทึกข้อมูล!AA3457:AB3457))</f>
        <v/>
      </c>
      <c r="H3457" s="64" t="str">
        <f>IF(SUM(บันทึกข้อมูล!AC3457:AD3457)=0,"",SUM(บันทึกข้อมูล!AC3457:AD3457))</f>
        <v/>
      </c>
      <c r="I3457" s="64" t="str">
        <f>IF(SUM(บันทึกข้อมูล!AE3457:AF3457)=0,"",SUM(บันทึกข้อมูล!AE3457:AF3457))</f>
        <v/>
      </c>
      <c r="J3457" s="64" t="str">
        <f>IF(SUM(บันทึกข้อมูล!AG3457:AG3457)=0,"",SUM(บันทึกข้อมูล!AG3457:AG3457))</f>
        <v/>
      </c>
      <c r="K3457" s="64" t="str">
        <f>IF(SUM(บันทึกข้อมูล!AH3457:AN3457)=0,"",SUM(บันทึกข้อมูล!AH3457:AN3457))</f>
        <v/>
      </c>
      <c r="L3457" s="64" t="str">
        <f>IF(SUM(บันทึกข้อมูล!U3457:AN3457)=0,"",SUM(บันทึกข้อมูล!U3457:AN3457))</f>
        <v/>
      </c>
      <c r="M3457" s="61" t="str">
        <f>IF(SUM(บันทึกข้อมูล!AO3457:AS3457)=0,"",SUM(บันทึกข้อมูล!AO3457:AS3457))</f>
        <v/>
      </c>
      <c r="N3457" s="95" t="str">
        <f t="shared" si="71"/>
        <v/>
      </c>
      <c r="O3457" s="97" t="str">
        <f>IF(SUM(บันทึกข้อมูล!X3457:AQ3457)=0,"",SUM(บันทึกข้อมูล!X3457:AQ3457))</f>
        <v/>
      </c>
    </row>
    <row r="3458" spans="1:15" ht="18">
      <c r="A3458" s="63" t="str">
        <f>IF(SUM(บันทึกข้อมูล!E3458:H3458)=0,"",SUM(บันทึกข้อมูล!E3458:H3458))</f>
        <v/>
      </c>
      <c r="B3458" s="63" t="str">
        <f>IF(SUM(บันทึกข้อมูล!I3458:L3458)=0,"",SUM(บันทึกข้อมูล!I3458:L3458))</f>
        <v/>
      </c>
      <c r="C3458" s="63" t="str">
        <f>IF(SUM(บันทึกข้อมูล!M3458:P3458)=0,"",SUM(บันทึกข้อมูล!M3458:P3458))</f>
        <v/>
      </c>
      <c r="D3458" s="63" t="str">
        <f>IF(SUM(บันทึกข้อมูล!Q3458:T3458)=0,"",SUM(บันทึกข้อมูล!Q3458:T3458))</f>
        <v/>
      </c>
      <c r="E3458" s="63" t="str">
        <f>IF(SUM(บันทึกข้อมูล!E3458:T3458)=0,"",SUM(บันทึกข้อมูล!E3458:T3458))</f>
        <v/>
      </c>
      <c r="F3458" s="64" t="str">
        <f>IF(SUM(บันทึกข้อมูล!U3458:Z3458)=0,"",SUM(บันทึกข้อมูล!U3458:Z3458))</f>
        <v/>
      </c>
      <c r="G3458" s="64" t="str">
        <f>IF(SUM(บันทึกข้อมูล!AA3458:AB3458)=0,"",SUM(บันทึกข้อมูล!AA3458:AB3458))</f>
        <v/>
      </c>
      <c r="H3458" s="64" t="str">
        <f>IF(SUM(บันทึกข้อมูล!AC3458:AD3458)=0,"",SUM(บันทึกข้อมูล!AC3458:AD3458))</f>
        <v/>
      </c>
      <c r="I3458" s="64" t="str">
        <f>IF(SUM(บันทึกข้อมูล!AE3458:AF3458)=0,"",SUM(บันทึกข้อมูล!AE3458:AF3458))</f>
        <v/>
      </c>
      <c r="J3458" s="64" t="str">
        <f>IF(SUM(บันทึกข้อมูล!AG3458:AG3458)=0,"",SUM(บันทึกข้อมูล!AG3458:AG3458))</f>
        <v/>
      </c>
      <c r="K3458" s="64" t="str">
        <f>IF(SUM(บันทึกข้อมูล!AH3458:AN3458)=0,"",SUM(บันทึกข้อมูล!AH3458:AN3458))</f>
        <v/>
      </c>
      <c r="L3458" s="64" t="str">
        <f>IF(SUM(บันทึกข้อมูล!U3458:AN3458)=0,"",SUM(บันทึกข้อมูล!U3458:AN3458))</f>
        <v/>
      </c>
      <c r="M3458" s="61" t="str">
        <f>IF(SUM(บันทึกข้อมูล!AO3458:AS3458)=0,"",SUM(บันทึกข้อมูล!AO3458:AS3458))</f>
        <v/>
      </c>
      <c r="N3458" s="95" t="str">
        <f t="shared" si="71"/>
        <v/>
      </c>
      <c r="O3458" s="97" t="str">
        <f>IF(SUM(บันทึกข้อมูล!X3458:AQ3458)=0,"",SUM(บันทึกข้อมูล!X3458:AQ3458))</f>
        <v/>
      </c>
    </row>
    <row r="3459" spans="1:15" ht="18">
      <c r="A3459" s="63" t="str">
        <f>IF(SUM(บันทึกข้อมูล!E3459:H3459)=0,"",SUM(บันทึกข้อมูล!E3459:H3459))</f>
        <v/>
      </c>
      <c r="B3459" s="63" t="str">
        <f>IF(SUM(บันทึกข้อมูล!I3459:L3459)=0,"",SUM(บันทึกข้อมูล!I3459:L3459))</f>
        <v/>
      </c>
      <c r="C3459" s="63" t="str">
        <f>IF(SUM(บันทึกข้อมูล!M3459:P3459)=0,"",SUM(บันทึกข้อมูล!M3459:P3459))</f>
        <v/>
      </c>
      <c r="D3459" s="63" t="str">
        <f>IF(SUM(บันทึกข้อมูล!Q3459:T3459)=0,"",SUM(บันทึกข้อมูล!Q3459:T3459))</f>
        <v/>
      </c>
      <c r="E3459" s="63" t="str">
        <f>IF(SUM(บันทึกข้อมูล!E3459:T3459)=0,"",SUM(บันทึกข้อมูล!E3459:T3459))</f>
        <v/>
      </c>
      <c r="F3459" s="64" t="str">
        <f>IF(SUM(บันทึกข้อมูล!U3459:Z3459)=0,"",SUM(บันทึกข้อมูล!U3459:Z3459))</f>
        <v/>
      </c>
      <c r="G3459" s="64" t="str">
        <f>IF(SUM(บันทึกข้อมูล!AA3459:AB3459)=0,"",SUM(บันทึกข้อมูล!AA3459:AB3459))</f>
        <v/>
      </c>
      <c r="H3459" s="64" t="str">
        <f>IF(SUM(บันทึกข้อมูล!AC3459:AD3459)=0,"",SUM(บันทึกข้อมูล!AC3459:AD3459))</f>
        <v/>
      </c>
      <c r="I3459" s="64" t="str">
        <f>IF(SUM(บันทึกข้อมูล!AE3459:AF3459)=0,"",SUM(บันทึกข้อมูล!AE3459:AF3459))</f>
        <v/>
      </c>
      <c r="J3459" s="64" t="str">
        <f>IF(SUM(บันทึกข้อมูล!AG3459:AG3459)=0,"",SUM(บันทึกข้อมูล!AG3459:AG3459))</f>
        <v/>
      </c>
      <c r="K3459" s="64" t="str">
        <f>IF(SUM(บันทึกข้อมูล!AH3459:AN3459)=0,"",SUM(บันทึกข้อมูล!AH3459:AN3459))</f>
        <v/>
      </c>
      <c r="L3459" s="64" t="str">
        <f>IF(SUM(บันทึกข้อมูล!U3459:AN3459)=0,"",SUM(บันทึกข้อมูล!U3459:AN3459))</f>
        <v/>
      </c>
      <c r="M3459" s="61" t="str">
        <f>IF(SUM(บันทึกข้อมูล!AO3459:AS3459)=0,"",SUM(บันทึกข้อมูล!AO3459:AS3459))</f>
        <v/>
      </c>
      <c r="N3459" s="95" t="str">
        <f t="shared" si="71"/>
        <v/>
      </c>
      <c r="O3459" s="97" t="str">
        <f>IF(SUM(บันทึกข้อมูล!X3459:AQ3459)=0,"",SUM(บันทึกข้อมูล!X3459:AQ3459))</f>
        <v/>
      </c>
    </row>
    <row r="3460" spans="1:15" ht="18">
      <c r="A3460" s="63" t="str">
        <f>IF(SUM(บันทึกข้อมูล!E3460:H3460)=0,"",SUM(บันทึกข้อมูล!E3460:H3460))</f>
        <v/>
      </c>
      <c r="B3460" s="63" t="str">
        <f>IF(SUM(บันทึกข้อมูล!I3460:L3460)=0,"",SUM(บันทึกข้อมูล!I3460:L3460))</f>
        <v/>
      </c>
      <c r="C3460" s="63" t="str">
        <f>IF(SUM(บันทึกข้อมูล!M3460:P3460)=0,"",SUM(บันทึกข้อมูล!M3460:P3460))</f>
        <v/>
      </c>
      <c r="D3460" s="63" t="str">
        <f>IF(SUM(บันทึกข้อมูล!Q3460:T3460)=0,"",SUM(บันทึกข้อมูล!Q3460:T3460))</f>
        <v/>
      </c>
      <c r="E3460" s="63" t="str">
        <f>IF(SUM(บันทึกข้อมูล!E3460:T3460)=0,"",SUM(บันทึกข้อมูล!E3460:T3460))</f>
        <v/>
      </c>
      <c r="F3460" s="64" t="str">
        <f>IF(SUM(บันทึกข้อมูล!U3460:Z3460)=0,"",SUM(บันทึกข้อมูล!U3460:Z3460))</f>
        <v/>
      </c>
      <c r="G3460" s="64" t="str">
        <f>IF(SUM(บันทึกข้อมูล!AA3460:AB3460)=0,"",SUM(บันทึกข้อมูล!AA3460:AB3460))</f>
        <v/>
      </c>
      <c r="H3460" s="64" t="str">
        <f>IF(SUM(บันทึกข้อมูล!AC3460:AD3460)=0,"",SUM(บันทึกข้อมูล!AC3460:AD3460))</f>
        <v/>
      </c>
      <c r="I3460" s="64" t="str">
        <f>IF(SUM(บันทึกข้อมูล!AE3460:AF3460)=0,"",SUM(บันทึกข้อมูล!AE3460:AF3460))</f>
        <v/>
      </c>
      <c r="J3460" s="64" t="str">
        <f>IF(SUM(บันทึกข้อมูล!AG3460:AG3460)=0,"",SUM(บันทึกข้อมูล!AG3460:AG3460))</f>
        <v/>
      </c>
      <c r="K3460" s="64" t="str">
        <f>IF(SUM(บันทึกข้อมูล!AH3460:AN3460)=0,"",SUM(บันทึกข้อมูล!AH3460:AN3460))</f>
        <v/>
      </c>
      <c r="L3460" s="64" t="str">
        <f>IF(SUM(บันทึกข้อมูล!U3460:AN3460)=0,"",SUM(บันทึกข้อมูล!U3460:AN3460))</f>
        <v/>
      </c>
      <c r="M3460" s="61" t="str">
        <f>IF(SUM(บันทึกข้อมูล!AO3460:AS3460)=0,"",SUM(บันทึกข้อมูล!AO3460:AS3460))</f>
        <v/>
      </c>
      <c r="N3460" s="95" t="str">
        <f t="shared" si="71"/>
        <v/>
      </c>
      <c r="O3460" s="97" t="str">
        <f>IF(SUM(บันทึกข้อมูล!X3460:AQ3460)=0,"",SUM(บันทึกข้อมูล!X3460:AQ3460))</f>
        <v/>
      </c>
    </row>
    <row r="3461" spans="1:15" ht="18">
      <c r="A3461" s="63" t="str">
        <f>IF(SUM(บันทึกข้อมูล!E3461:H3461)=0,"",SUM(บันทึกข้อมูล!E3461:H3461))</f>
        <v/>
      </c>
      <c r="B3461" s="63" t="str">
        <f>IF(SUM(บันทึกข้อมูล!I3461:L3461)=0,"",SUM(บันทึกข้อมูล!I3461:L3461))</f>
        <v/>
      </c>
      <c r="C3461" s="63" t="str">
        <f>IF(SUM(บันทึกข้อมูล!M3461:P3461)=0,"",SUM(บันทึกข้อมูล!M3461:P3461))</f>
        <v/>
      </c>
      <c r="D3461" s="63" t="str">
        <f>IF(SUM(บันทึกข้อมูล!Q3461:T3461)=0,"",SUM(บันทึกข้อมูล!Q3461:T3461))</f>
        <v/>
      </c>
      <c r="E3461" s="63" t="str">
        <f>IF(SUM(บันทึกข้อมูล!E3461:T3461)=0,"",SUM(บันทึกข้อมูล!E3461:T3461))</f>
        <v/>
      </c>
      <c r="F3461" s="64" t="str">
        <f>IF(SUM(บันทึกข้อมูล!U3461:Z3461)=0,"",SUM(บันทึกข้อมูล!U3461:Z3461))</f>
        <v/>
      </c>
      <c r="G3461" s="64" t="str">
        <f>IF(SUM(บันทึกข้อมูล!AA3461:AB3461)=0,"",SUM(บันทึกข้อมูล!AA3461:AB3461))</f>
        <v/>
      </c>
      <c r="H3461" s="64" t="str">
        <f>IF(SUM(บันทึกข้อมูล!AC3461:AD3461)=0,"",SUM(บันทึกข้อมูล!AC3461:AD3461))</f>
        <v/>
      </c>
      <c r="I3461" s="64" t="str">
        <f>IF(SUM(บันทึกข้อมูล!AE3461:AF3461)=0,"",SUM(บันทึกข้อมูล!AE3461:AF3461))</f>
        <v/>
      </c>
      <c r="J3461" s="64" t="str">
        <f>IF(SUM(บันทึกข้อมูล!AG3461:AG3461)=0,"",SUM(บันทึกข้อมูล!AG3461:AG3461))</f>
        <v/>
      </c>
      <c r="K3461" s="64" t="str">
        <f>IF(SUM(บันทึกข้อมูล!AH3461:AN3461)=0,"",SUM(บันทึกข้อมูล!AH3461:AN3461))</f>
        <v/>
      </c>
      <c r="L3461" s="64" t="str">
        <f>IF(SUM(บันทึกข้อมูล!U3461:AN3461)=0,"",SUM(บันทึกข้อมูล!U3461:AN3461))</f>
        <v/>
      </c>
      <c r="M3461" s="61" t="str">
        <f>IF(SUM(บันทึกข้อมูล!AO3461:AS3461)=0,"",SUM(บันทึกข้อมูล!AO3461:AS3461))</f>
        <v/>
      </c>
      <c r="N3461" s="95" t="str">
        <f t="shared" si="71"/>
        <v/>
      </c>
      <c r="O3461" s="97" t="str">
        <f>IF(SUM(บันทึกข้อมูล!X3461:AQ3461)=0,"",SUM(บันทึกข้อมูล!X3461:AQ3461))</f>
        <v/>
      </c>
    </row>
    <row r="3462" spans="1:15" ht="18">
      <c r="A3462" s="63" t="str">
        <f>IF(SUM(บันทึกข้อมูล!E3462:H3462)=0,"",SUM(บันทึกข้อมูล!E3462:H3462))</f>
        <v/>
      </c>
      <c r="B3462" s="63" t="str">
        <f>IF(SUM(บันทึกข้อมูล!I3462:L3462)=0,"",SUM(บันทึกข้อมูล!I3462:L3462))</f>
        <v/>
      </c>
      <c r="C3462" s="63" t="str">
        <f>IF(SUM(บันทึกข้อมูล!M3462:P3462)=0,"",SUM(บันทึกข้อมูล!M3462:P3462))</f>
        <v/>
      </c>
      <c r="D3462" s="63" t="str">
        <f>IF(SUM(บันทึกข้อมูล!Q3462:T3462)=0,"",SUM(บันทึกข้อมูล!Q3462:T3462))</f>
        <v/>
      </c>
      <c r="E3462" s="63" t="str">
        <f>IF(SUM(บันทึกข้อมูล!E3462:T3462)=0,"",SUM(บันทึกข้อมูล!E3462:T3462))</f>
        <v/>
      </c>
      <c r="F3462" s="64" t="str">
        <f>IF(SUM(บันทึกข้อมูล!U3462:Z3462)=0,"",SUM(บันทึกข้อมูล!U3462:Z3462))</f>
        <v/>
      </c>
      <c r="G3462" s="64" t="str">
        <f>IF(SUM(บันทึกข้อมูล!AA3462:AB3462)=0,"",SUM(บันทึกข้อมูล!AA3462:AB3462))</f>
        <v/>
      </c>
      <c r="H3462" s="64" t="str">
        <f>IF(SUM(บันทึกข้อมูล!AC3462:AD3462)=0,"",SUM(บันทึกข้อมูล!AC3462:AD3462))</f>
        <v/>
      </c>
      <c r="I3462" s="64" t="str">
        <f>IF(SUM(บันทึกข้อมูล!AE3462:AF3462)=0,"",SUM(บันทึกข้อมูล!AE3462:AF3462))</f>
        <v/>
      </c>
      <c r="J3462" s="64" t="str">
        <f>IF(SUM(บันทึกข้อมูล!AG3462:AG3462)=0,"",SUM(บันทึกข้อมูล!AG3462:AG3462))</f>
        <v/>
      </c>
      <c r="K3462" s="64" t="str">
        <f>IF(SUM(บันทึกข้อมูล!AH3462:AN3462)=0,"",SUM(บันทึกข้อมูล!AH3462:AN3462))</f>
        <v/>
      </c>
      <c r="L3462" s="64" t="str">
        <f>IF(SUM(บันทึกข้อมูล!U3462:AN3462)=0,"",SUM(บันทึกข้อมูล!U3462:AN3462))</f>
        <v/>
      </c>
      <c r="M3462" s="61" t="str">
        <f>IF(SUM(บันทึกข้อมูล!AO3462:AS3462)=0,"",SUM(บันทึกข้อมูล!AO3462:AS3462))</f>
        <v/>
      </c>
      <c r="N3462" s="95" t="str">
        <f t="shared" si="71"/>
        <v/>
      </c>
      <c r="O3462" s="97" t="str">
        <f>IF(SUM(บันทึกข้อมูล!X3462:AQ3462)=0,"",SUM(บันทึกข้อมูล!X3462:AQ3462))</f>
        <v/>
      </c>
    </row>
    <row r="3463" spans="1:15" ht="18">
      <c r="A3463" s="63" t="str">
        <f>IF(SUM(บันทึกข้อมูล!E3463:H3463)=0,"",SUM(บันทึกข้อมูล!E3463:H3463))</f>
        <v/>
      </c>
      <c r="B3463" s="63" t="str">
        <f>IF(SUM(บันทึกข้อมูล!I3463:L3463)=0,"",SUM(บันทึกข้อมูล!I3463:L3463))</f>
        <v/>
      </c>
      <c r="C3463" s="63" t="str">
        <f>IF(SUM(บันทึกข้อมูล!M3463:P3463)=0,"",SUM(บันทึกข้อมูล!M3463:P3463))</f>
        <v/>
      </c>
      <c r="D3463" s="63" t="str">
        <f>IF(SUM(บันทึกข้อมูล!Q3463:T3463)=0,"",SUM(บันทึกข้อมูล!Q3463:T3463))</f>
        <v/>
      </c>
      <c r="E3463" s="63" t="str">
        <f>IF(SUM(บันทึกข้อมูล!E3463:T3463)=0,"",SUM(บันทึกข้อมูล!E3463:T3463))</f>
        <v/>
      </c>
      <c r="F3463" s="64" t="str">
        <f>IF(SUM(บันทึกข้อมูล!U3463:Z3463)=0,"",SUM(บันทึกข้อมูล!U3463:Z3463))</f>
        <v/>
      </c>
      <c r="G3463" s="64" t="str">
        <f>IF(SUM(บันทึกข้อมูล!AA3463:AB3463)=0,"",SUM(บันทึกข้อมูล!AA3463:AB3463))</f>
        <v/>
      </c>
      <c r="H3463" s="64" t="str">
        <f>IF(SUM(บันทึกข้อมูล!AC3463:AD3463)=0,"",SUM(บันทึกข้อมูล!AC3463:AD3463))</f>
        <v/>
      </c>
      <c r="I3463" s="64" t="str">
        <f>IF(SUM(บันทึกข้อมูล!AE3463:AF3463)=0,"",SUM(บันทึกข้อมูล!AE3463:AF3463))</f>
        <v/>
      </c>
      <c r="J3463" s="64" t="str">
        <f>IF(SUM(บันทึกข้อมูล!AG3463:AG3463)=0,"",SUM(บันทึกข้อมูล!AG3463:AG3463))</f>
        <v/>
      </c>
      <c r="K3463" s="64" t="str">
        <f>IF(SUM(บันทึกข้อมูล!AH3463:AN3463)=0,"",SUM(บันทึกข้อมูล!AH3463:AN3463))</f>
        <v/>
      </c>
      <c r="L3463" s="64" t="str">
        <f>IF(SUM(บันทึกข้อมูล!U3463:AN3463)=0,"",SUM(บันทึกข้อมูล!U3463:AN3463))</f>
        <v/>
      </c>
      <c r="M3463" s="61" t="str">
        <f>IF(SUM(บันทึกข้อมูล!AO3463:AS3463)=0,"",SUM(บันทึกข้อมูล!AO3463:AS3463))</f>
        <v/>
      </c>
      <c r="N3463" s="95" t="str">
        <f t="shared" si="71"/>
        <v/>
      </c>
      <c r="O3463" s="97" t="str">
        <f>IF(SUM(บันทึกข้อมูล!X3463:AQ3463)=0,"",SUM(บันทึกข้อมูล!X3463:AQ3463))</f>
        <v/>
      </c>
    </row>
    <row r="3464" spans="1:15" ht="18">
      <c r="A3464" s="63" t="str">
        <f>IF(SUM(บันทึกข้อมูล!E3464:H3464)=0,"",SUM(บันทึกข้อมูล!E3464:H3464))</f>
        <v/>
      </c>
      <c r="B3464" s="63" t="str">
        <f>IF(SUM(บันทึกข้อมูล!I3464:L3464)=0,"",SUM(บันทึกข้อมูล!I3464:L3464))</f>
        <v/>
      </c>
      <c r="C3464" s="63" t="str">
        <f>IF(SUM(บันทึกข้อมูล!M3464:P3464)=0,"",SUM(บันทึกข้อมูล!M3464:P3464))</f>
        <v/>
      </c>
      <c r="D3464" s="63" t="str">
        <f>IF(SUM(บันทึกข้อมูล!Q3464:T3464)=0,"",SUM(บันทึกข้อมูล!Q3464:T3464))</f>
        <v/>
      </c>
      <c r="E3464" s="63" t="str">
        <f>IF(SUM(บันทึกข้อมูล!E3464:T3464)=0,"",SUM(บันทึกข้อมูล!E3464:T3464))</f>
        <v/>
      </c>
      <c r="F3464" s="64" t="str">
        <f>IF(SUM(บันทึกข้อมูล!U3464:Z3464)=0,"",SUM(บันทึกข้อมูล!U3464:Z3464))</f>
        <v/>
      </c>
      <c r="G3464" s="64" t="str">
        <f>IF(SUM(บันทึกข้อมูล!AA3464:AB3464)=0,"",SUM(บันทึกข้อมูล!AA3464:AB3464))</f>
        <v/>
      </c>
      <c r="H3464" s="64" t="str">
        <f>IF(SUM(บันทึกข้อมูล!AC3464:AD3464)=0,"",SUM(บันทึกข้อมูล!AC3464:AD3464))</f>
        <v/>
      </c>
      <c r="I3464" s="64" t="str">
        <f>IF(SUM(บันทึกข้อมูล!AE3464:AF3464)=0,"",SUM(บันทึกข้อมูล!AE3464:AF3464))</f>
        <v/>
      </c>
      <c r="J3464" s="64" t="str">
        <f>IF(SUM(บันทึกข้อมูล!AG3464:AG3464)=0,"",SUM(บันทึกข้อมูล!AG3464:AG3464))</f>
        <v/>
      </c>
      <c r="K3464" s="64" t="str">
        <f>IF(SUM(บันทึกข้อมูล!AH3464:AN3464)=0,"",SUM(บันทึกข้อมูล!AH3464:AN3464))</f>
        <v/>
      </c>
      <c r="L3464" s="64" t="str">
        <f>IF(SUM(บันทึกข้อมูล!U3464:AN3464)=0,"",SUM(บันทึกข้อมูล!U3464:AN3464))</f>
        <v/>
      </c>
      <c r="M3464" s="61" t="str">
        <f>IF(SUM(บันทึกข้อมูล!AO3464:AS3464)=0,"",SUM(บันทึกข้อมูล!AO3464:AS3464))</f>
        <v/>
      </c>
      <c r="N3464" s="95" t="str">
        <f t="shared" si="71"/>
        <v/>
      </c>
      <c r="O3464" s="97" t="str">
        <f>IF(SUM(บันทึกข้อมูล!X3464:AQ3464)=0,"",SUM(บันทึกข้อมูล!X3464:AQ3464))</f>
        <v/>
      </c>
    </row>
    <row r="3465" spans="1:15" ht="18">
      <c r="A3465" s="63" t="str">
        <f>IF(SUM(บันทึกข้อมูล!E3465:H3465)=0,"",SUM(บันทึกข้อมูล!E3465:H3465))</f>
        <v/>
      </c>
      <c r="B3465" s="63" t="str">
        <f>IF(SUM(บันทึกข้อมูล!I3465:L3465)=0,"",SUM(บันทึกข้อมูล!I3465:L3465))</f>
        <v/>
      </c>
      <c r="C3465" s="63" t="str">
        <f>IF(SUM(บันทึกข้อมูล!M3465:P3465)=0,"",SUM(บันทึกข้อมูล!M3465:P3465))</f>
        <v/>
      </c>
      <c r="D3465" s="63" t="str">
        <f>IF(SUM(บันทึกข้อมูล!Q3465:T3465)=0,"",SUM(บันทึกข้อมูล!Q3465:T3465))</f>
        <v/>
      </c>
      <c r="E3465" s="63" t="str">
        <f>IF(SUM(บันทึกข้อมูล!E3465:T3465)=0,"",SUM(บันทึกข้อมูล!E3465:T3465))</f>
        <v/>
      </c>
      <c r="F3465" s="64" t="str">
        <f>IF(SUM(บันทึกข้อมูล!U3465:Z3465)=0,"",SUM(บันทึกข้อมูล!U3465:Z3465))</f>
        <v/>
      </c>
      <c r="G3465" s="64" t="str">
        <f>IF(SUM(บันทึกข้อมูล!AA3465:AB3465)=0,"",SUM(บันทึกข้อมูล!AA3465:AB3465))</f>
        <v/>
      </c>
      <c r="H3465" s="64" t="str">
        <f>IF(SUM(บันทึกข้อมูล!AC3465:AD3465)=0,"",SUM(บันทึกข้อมูล!AC3465:AD3465))</f>
        <v/>
      </c>
      <c r="I3465" s="64" t="str">
        <f>IF(SUM(บันทึกข้อมูล!AE3465:AF3465)=0,"",SUM(บันทึกข้อมูล!AE3465:AF3465))</f>
        <v/>
      </c>
      <c r="J3465" s="64" t="str">
        <f>IF(SUM(บันทึกข้อมูล!AG3465:AG3465)=0,"",SUM(บันทึกข้อมูล!AG3465:AG3465))</f>
        <v/>
      </c>
      <c r="K3465" s="64" t="str">
        <f>IF(SUM(บันทึกข้อมูล!AH3465:AN3465)=0,"",SUM(บันทึกข้อมูล!AH3465:AN3465))</f>
        <v/>
      </c>
      <c r="L3465" s="64" t="str">
        <f>IF(SUM(บันทึกข้อมูล!U3465:AN3465)=0,"",SUM(บันทึกข้อมูล!U3465:AN3465))</f>
        <v/>
      </c>
      <c r="M3465" s="61" t="str">
        <f>IF(SUM(บันทึกข้อมูล!AO3465:AS3465)=0,"",SUM(บันทึกข้อมูล!AO3465:AS3465))</f>
        <v/>
      </c>
      <c r="N3465" s="95" t="str">
        <f t="shared" si="71"/>
        <v/>
      </c>
      <c r="O3465" s="97" t="str">
        <f>IF(SUM(บันทึกข้อมูล!X3465:AQ3465)=0,"",SUM(บันทึกข้อมูล!X3465:AQ3465))</f>
        <v/>
      </c>
    </row>
    <row r="3466" spans="1:15" ht="18">
      <c r="A3466" s="63" t="str">
        <f>IF(SUM(บันทึกข้อมูล!E3466:H3466)=0,"",SUM(บันทึกข้อมูล!E3466:H3466))</f>
        <v/>
      </c>
      <c r="B3466" s="63" t="str">
        <f>IF(SUM(บันทึกข้อมูล!I3466:L3466)=0,"",SUM(บันทึกข้อมูล!I3466:L3466))</f>
        <v/>
      </c>
      <c r="C3466" s="63" t="str">
        <f>IF(SUM(บันทึกข้อมูล!M3466:P3466)=0,"",SUM(บันทึกข้อมูล!M3466:P3466))</f>
        <v/>
      </c>
      <c r="D3466" s="63" t="str">
        <f>IF(SUM(บันทึกข้อมูล!Q3466:T3466)=0,"",SUM(บันทึกข้อมูล!Q3466:T3466))</f>
        <v/>
      </c>
      <c r="E3466" s="63" t="str">
        <f>IF(SUM(บันทึกข้อมูล!E3466:T3466)=0,"",SUM(บันทึกข้อมูล!E3466:T3466))</f>
        <v/>
      </c>
      <c r="F3466" s="64" t="str">
        <f>IF(SUM(บันทึกข้อมูล!U3466:Z3466)=0,"",SUM(บันทึกข้อมูล!U3466:Z3466))</f>
        <v/>
      </c>
      <c r="G3466" s="64" t="str">
        <f>IF(SUM(บันทึกข้อมูล!AA3466:AB3466)=0,"",SUM(บันทึกข้อมูล!AA3466:AB3466))</f>
        <v/>
      </c>
      <c r="H3466" s="64" t="str">
        <f>IF(SUM(บันทึกข้อมูล!AC3466:AD3466)=0,"",SUM(บันทึกข้อมูล!AC3466:AD3466))</f>
        <v/>
      </c>
      <c r="I3466" s="64" t="str">
        <f>IF(SUM(บันทึกข้อมูล!AE3466:AF3466)=0,"",SUM(บันทึกข้อมูล!AE3466:AF3466))</f>
        <v/>
      </c>
      <c r="J3466" s="64" t="str">
        <f>IF(SUM(บันทึกข้อมูล!AG3466:AG3466)=0,"",SUM(บันทึกข้อมูล!AG3466:AG3466))</f>
        <v/>
      </c>
      <c r="K3466" s="64" t="str">
        <f>IF(SUM(บันทึกข้อมูล!AH3466:AN3466)=0,"",SUM(บันทึกข้อมูล!AH3466:AN3466))</f>
        <v/>
      </c>
      <c r="L3466" s="64" t="str">
        <f>IF(SUM(บันทึกข้อมูล!U3466:AN3466)=0,"",SUM(บันทึกข้อมูล!U3466:AN3466))</f>
        <v/>
      </c>
      <c r="M3466" s="61" t="str">
        <f>IF(SUM(บันทึกข้อมูล!AO3466:AS3466)=0,"",SUM(บันทึกข้อมูล!AO3466:AS3466))</f>
        <v/>
      </c>
      <c r="N3466" s="95" t="str">
        <f t="shared" si="71"/>
        <v/>
      </c>
      <c r="O3466" s="97" t="str">
        <f>IF(SUM(บันทึกข้อมูล!X3466:AQ3466)=0,"",SUM(บันทึกข้อมูล!X3466:AQ3466))</f>
        <v/>
      </c>
    </row>
    <row r="3467" spans="1:15" ht="18">
      <c r="A3467" s="63" t="str">
        <f>IF(SUM(บันทึกข้อมูล!E3467:H3467)=0,"",SUM(บันทึกข้อมูล!E3467:H3467))</f>
        <v/>
      </c>
      <c r="B3467" s="63" t="str">
        <f>IF(SUM(บันทึกข้อมูล!I3467:L3467)=0,"",SUM(บันทึกข้อมูล!I3467:L3467))</f>
        <v/>
      </c>
      <c r="C3467" s="63" t="str">
        <f>IF(SUM(บันทึกข้อมูล!M3467:P3467)=0,"",SUM(บันทึกข้อมูล!M3467:P3467))</f>
        <v/>
      </c>
      <c r="D3467" s="63" t="str">
        <f>IF(SUM(บันทึกข้อมูล!Q3467:T3467)=0,"",SUM(บันทึกข้อมูล!Q3467:T3467))</f>
        <v/>
      </c>
      <c r="E3467" s="63" t="str">
        <f>IF(SUM(บันทึกข้อมูล!E3467:T3467)=0,"",SUM(บันทึกข้อมูล!E3467:T3467))</f>
        <v/>
      </c>
      <c r="F3467" s="64" t="str">
        <f>IF(SUM(บันทึกข้อมูล!U3467:Z3467)=0,"",SUM(บันทึกข้อมูล!U3467:Z3467))</f>
        <v/>
      </c>
      <c r="G3467" s="64" t="str">
        <f>IF(SUM(บันทึกข้อมูล!AA3467:AB3467)=0,"",SUM(บันทึกข้อมูล!AA3467:AB3467))</f>
        <v/>
      </c>
      <c r="H3467" s="64" t="str">
        <f>IF(SUM(บันทึกข้อมูล!AC3467:AD3467)=0,"",SUM(บันทึกข้อมูล!AC3467:AD3467))</f>
        <v/>
      </c>
      <c r="I3467" s="64" t="str">
        <f>IF(SUM(บันทึกข้อมูล!AE3467:AF3467)=0,"",SUM(บันทึกข้อมูล!AE3467:AF3467))</f>
        <v/>
      </c>
      <c r="J3467" s="64" t="str">
        <f>IF(SUM(บันทึกข้อมูล!AG3467:AG3467)=0,"",SUM(บันทึกข้อมูล!AG3467:AG3467))</f>
        <v/>
      </c>
      <c r="K3467" s="64" t="str">
        <f>IF(SUM(บันทึกข้อมูล!AH3467:AN3467)=0,"",SUM(บันทึกข้อมูล!AH3467:AN3467))</f>
        <v/>
      </c>
      <c r="L3467" s="64" t="str">
        <f>IF(SUM(บันทึกข้อมูล!U3467:AN3467)=0,"",SUM(บันทึกข้อมูล!U3467:AN3467))</f>
        <v/>
      </c>
      <c r="M3467" s="61" t="str">
        <f>IF(SUM(บันทึกข้อมูล!AO3467:AS3467)=0,"",SUM(บันทึกข้อมูล!AO3467:AS3467))</f>
        <v/>
      </c>
      <c r="N3467" s="95" t="str">
        <f t="shared" si="71"/>
        <v/>
      </c>
      <c r="O3467" s="97" t="str">
        <f>IF(SUM(บันทึกข้อมูล!X3467:AQ3467)=0,"",SUM(บันทึกข้อมูล!X3467:AQ3467))</f>
        <v/>
      </c>
    </row>
    <row r="3468" spans="1:15" ht="18">
      <c r="A3468" s="63" t="str">
        <f>IF(SUM(บันทึกข้อมูล!E3468:H3468)=0,"",SUM(บันทึกข้อมูล!E3468:H3468))</f>
        <v/>
      </c>
      <c r="B3468" s="63" t="str">
        <f>IF(SUM(บันทึกข้อมูล!I3468:L3468)=0,"",SUM(บันทึกข้อมูล!I3468:L3468))</f>
        <v/>
      </c>
      <c r="C3468" s="63" t="str">
        <f>IF(SUM(บันทึกข้อมูล!M3468:P3468)=0,"",SUM(บันทึกข้อมูล!M3468:P3468))</f>
        <v/>
      </c>
      <c r="D3468" s="63" t="str">
        <f>IF(SUM(บันทึกข้อมูล!Q3468:T3468)=0,"",SUM(บันทึกข้อมูล!Q3468:T3468))</f>
        <v/>
      </c>
      <c r="E3468" s="63" t="str">
        <f>IF(SUM(บันทึกข้อมูล!E3468:T3468)=0,"",SUM(บันทึกข้อมูล!E3468:T3468))</f>
        <v/>
      </c>
      <c r="F3468" s="64" t="str">
        <f>IF(SUM(บันทึกข้อมูล!U3468:Z3468)=0,"",SUM(บันทึกข้อมูล!U3468:Z3468))</f>
        <v/>
      </c>
      <c r="G3468" s="64" t="str">
        <f>IF(SUM(บันทึกข้อมูล!AA3468:AB3468)=0,"",SUM(บันทึกข้อมูล!AA3468:AB3468))</f>
        <v/>
      </c>
      <c r="H3468" s="64" t="str">
        <f>IF(SUM(บันทึกข้อมูล!AC3468:AD3468)=0,"",SUM(บันทึกข้อมูล!AC3468:AD3468))</f>
        <v/>
      </c>
      <c r="I3468" s="64" t="str">
        <f>IF(SUM(บันทึกข้อมูล!AE3468:AF3468)=0,"",SUM(บันทึกข้อมูล!AE3468:AF3468))</f>
        <v/>
      </c>
      <c r="J3468" s="64" t="str">
        <f>IF(SUM(บันทึกข้อมูล!AG3468:AG3468)=0,"",SUM(บันทึกข้อมูล!AG3468:AG3468))</f>
        <v/>
      </c>
      <c r="K3468" s="64" t="str">
        <f>IF(SUM(บันทึกข้อมูล!AH3468:AN3468)=0,"",SUM(บันทึกข้อมูล!AH3468:AN3468))</f>
        <v/>
      </c>
      <c r="L3468" s="64" t="str">
        <f>IF(SUM(บันทึกข้อมูล!U3468:AN3468)=0,"",SUM(บันทึกข้อมูล!U3468:AN3468))</f>
        <v/>
      </c>
      <c r="M3468" s="61" t="str">
        <f>IF(SUM(บันทึกข้อมูล!AO3468:AS3468)=0,"",SUM(บันทึกข้อมูล!AO3468:AS3468))</f>
        <v/>
      </c>
      <c r="N3468" s="95" t="str">
        <f t="shared" si="71"/>
        <v/>
      </c>
      <c r="O3468" s="97" t="str">
        <f>IF(SUM(บันทึกข้อมูล!X3468:AQ3468)=0,"",SUM(บันทึกข้อมูล!X3468:AQ3468))</f>
        <v/>
      </c>
    </row>
    <row r="3469" spans="1:15" ht="18">
      <c r="A3469" s="63" t="str">
        <f>IF(SUM(บันทึกข้อมูล!E3469:H3469)=0,"",SUM(บันทึกข้อมูล!E3469:H3469))</f>
        <v/>
      </c>
      <c r="B3469" s="63" t="str">
        <f>IF(SUM(บันทึกข้อมูล!I3469:L3469)=0,"",SUM(บันทึกข้อมูล!I3469:L3469))</f>
        <v/>
      </c>
      <c r="C3469" s="63" t="str">
        <f>IF(SUM(บันทึกข้อมูล!M3469:P3469)=0,"",SUM(บันทึกข้อมูล!M3469:P3469))</f>
        <v/>
      </c>
      <c r="D3469" s="63" t="str">
        <f>IF(SUM(บันทึกข้อมูล!Q3469:T3469)=0,"",SUM(บันทึกข้อมูล!Q3469:T3469))</f>
        <v/>
      </c>
      <c r="E3469" s="63" t="str">
        <f>IF(SUM(บันทึกข้อมูล!E3469:T3469)=0,"",SUM(บันทึกข้อมูล!E3469:T3469))</f>
        <v/>
      </c>
      <c r="F3469" s="64" t="str">
        <f>IF(SUM(บันทึกข้อมูล!U3469:Z3469)=0,"",SUM(บันทึกข้อมูล!U3469:Z3469))</f>
        <v/>
      </c>
      <c r="G3469" s="64" t="str">
        <f>IF(SUM(บันทึกข้อมูล!AA3469:AB3469)=0,"",SUM(บันทึกข้อมูล!AA3469:AB3469))</f>
        <v/>
      </c>
      <c r="H3469" s="64" t="str">
        <f>IF(SUM(บันทึกข้อมูล!AC3469:AD3469)=0,"",SUM(บันทึกข้อมูล!AC3469:AD3469))</f>
        <v/>
      </c>
      <c r="I3469" s="64" t="str">
        <f>IF(SUM(บันทึกข้อมูล!AE3469:AF3469)=0,"",SUM(บันทึกข้อมูล!AE3469:AF3469))</f>
        <v/>
      </c>
      <c r="J3469" s="64" t="str">
        <f>IF(SUM(บันทึกข้อมูล!AG3469:AG3469)=0,"",SUM(บันทึกข้อมูล!AG3469:AG3469))</f>
        <v/>
      </c>
      <c r="K3469" s="64" t="str">
        <f>IF(SUM(บันทึกข้อมูล!AH3469:AN3469)=0,"",SUM(บันทึกข้อมูล!AH3469:AN3469))</f>
        <v/>
      </c>
      <c r="L3469" s="64" t="str">
        <f>IF(SUM(บันทึกข้อมูล!U3469:AN3469)=0,"",SUM(บันทึกข้อมูล!U3469:AN3469))</f>
        <v/>
      </c>
      <c r="M3469" s="61" t="str">
        <f>IF(SUM(บันทึกข้อมูล!AO3469:AS3469)=0,"",SUM(บันทึกข้อมูล!AO3469:AS3469))</f>
        <v/>
      </c>
      <c r="N3469" s="95" t="str">
        <f t="shared" si="71"/>
        <v/>
      </c>
      <c r="O3469" s="97" t="str">
        <f>IF(SUM(บันทึกข้อมูล!X3469:AQ3469)=0,"",SUM(บันทึกข้อมูล!X3469:AQ3469))</f>
        <v/>
      </c>
    </row>
    <row r="3470" spans="1:15" ht="18">
      <c r="A3470" s="63" t="str">
        <f>IF(SUM(บันทึกข้อมูล!E3470:H3470)=0,"",SUM(บันทึกข้อมูล!E3470:H3470))</f>
        <v/>
      </c>
      <c r="B3470" s="63" t="str">
        <f>IF(SUM(บันทึกข้อมูล!I3470:L3470)=0,"",SUM(บันทึกข้อมูล!I3470:L3470))</f>
        <v/>
      </c>
      <c r="C3470" s="63" t="str">
        <f>IF(SUM(บันทึกข้อมูล!M3470:P3470)=0,"",SUM(บันทึกข้อมูล!M3470:P3470))</f>
        <v/>
      </c>
      <c r="D3470" s="63" t="str">
        <f>IF(SUM(บันทึกข้อมูล!Q3470:T3470)=0,"",SUM(บันทึกข้อมูล!Q3470:T3470))</f>
        <v/>
      </c>
      <c r="E3470" s="63" t="str">
        <f>IF(SUM(บันทึกข้อมูล!E3470:T3470)=0,"",SUM(บันทึกข้อมูล!E3470:T3470))</f>
        <v/>
      </c>
      <c r="F3470" s="64" t="str">
        <f>IF(SUM(บันทึกข้อมูล!U3470:Z3470)=0,"",SUM(บันทึกข้อมูล!U3470:Z3470))</f>
        <v/>
      </c>
      <c r="G3470" s="64" t="str">
        <f>IF(SUM(บันทึกข้อมูล!AA3470:AB3470)=0,"",SUM(บันทึกข้อมูล!AA3470:AB3470))</f>
        <v/>
      </c>
      <c r="H3470" s="64" t="str">
        <f>IF(SUM(บันทึกข้อมูล!AC3470:AD3470)=0,"",SUM(บันทึกข้อมูล!AC3470:AD3470))</f>
        <v/>
      </c>
      <c r="I3470" s="64" t="str">
        <f>IF(SUM(บันทึกข้อมูล!AE3470:AF3470)=0,"",SUM(บันทึกข้อมูล!AE3470:AF3470))</f>
        <v/>
      </c>
      <c r="J3470" s="64" t="str">
        <f>IF(SUM(บันทึกข้อมูล!AG3470:AG3470)=0,"",SUM(บันทึกข้อมูล!AG3470:AG3470))</f>
        <v/>
      </c>
      <c r="K3470" s="64" t="str">
        <f>IF(SUM(บันทึกข้อมูล!AH3470:AN3470)=0,"",SUM(บันทึกข้อมูล!AH3470:AN3470))</f>
        <v/>
      </c>
      <c r="L3470" s="64" t="str">
        <f>IF(SUM(บันทึกข้อมูล!U3470:AN3470)=0,"",SUM(บันทึกข้อมูล!U3470:AN3470))</f>
        <v/>
      </c>
      <c r="M3470" s="61" t="str">
        <f>IF(SUM(บันทึกข้อมูล!AO3470:AS3470)=0,"",SUM(บันทึกข้อมูล!AO3470:AS3470))</f>
        <v/>
      </c>
      <c r="N3470" s="95" t="str">
        <f t="shared" si="71"/>
        <v/>
      </c>
      <c r="O3470" s="97" t="str">
        <f>IF(SUM(บันทึกข้อมูล!X3470:AQ3470)=0,"",SUM(บันทึกข้อมูล!X3470:AQ3470))</f>
        <v/>
      </c>
    </row>
    <row r="3471" spans="1:15" ht="18">
      <c r="A3471" s="63" t="str">
        <f>IF(SUM(บันทึกข้อมูล!E3471:H3471)=0,"",SUM(บันทึกข้อมูล!E3471:H3471))</f>
        <v/>
      </c>
      <c r="B3471" s="63" t="str">
        <f>IF(SUM(บันทึกข้อมูล!I3471:L3471)=0,"",SUM(บันทึกข้อมูล!I3471:L3471))</f>
        <v/>
      </c>
      <c r="C3471" s="63" t="str">
        <f>IF(SUM(บันทึกข้อมูล!M3471:P3471)=0,"",SUM(บันทึกข้อมูล!M3471:P3471))</f>
        <v/>
      </c>
      <c r="D3471" s="63" t="str">
        <f>IF(SUM(บันทึกข้อมูล!Q3471:T3471)=0,"",SUM(บันทึกข้อมูล!Q3471:T3471))</f>
        <v/>
      </c>
      <c r="E3471" s="63" t="str">
        <f>IF(SUM(บันทึกข้อมูล!E3471:T3471)=0,"",SUM(บันทึกข้อมูล!E3471:T3471))</f>
        <v/>
      </c>
      <c r="F3471" s="64" t="str">
        <f>IF(SUM(บันทึกข้อมูล!U3471:Z3471)=0,"",SUM(บันทึกข้อมูล!U3471:Z3471))</f>
        <v/>
      </c>
      <c r="G3471" s="64" t="str">
        <f>IF(SUM(บันทึกข้อมูล!AA3471:AB3471)=0,"",SUM(บันทึกข้อมูล!AA3471:AB3471))</f>
        <v/>
      </c>
      <c r="H3471" s="64" t="str">
        <f>IF(SUM(บันทึกข้อมูล!AC3471:AD3471)=0,"",SUM(บันทึกข้อมูล!AC3471:AD3471))</f>
        <v/>
      </c>
      <c r="I3471" s="64" t="str">
        <f>IF(SUM(บันทึกข้อมูล!AE3471:AF3471)=0,"",SUM(บันทึกข้อมูล!AE3471:AF3471))</f>
        <v/>
      </c>
      <c r="J3471" s="64" t="str">
        <f>IF(SUM(บันทึกข้อมูล!AG3471:AG3471)=0,"",SUM(บันทึกข้อมูล!AG3471:AG3471))</f>
        <v/>
      </c>
      <c r="K3471" s="64" t="str">
        <f>IF(SUM(บันทึกข้อมูล!AH3471:AN3471)=0,"",SUM(บันทึกข้อมูล!AH3471:AN3471))</f>
        <v/>
      </c>
      <c r="L3471" s="64" t="str">
        <f>IF(SUM(บันทึกข้อมูล!U3471:AN3471)=0,"",SUM(บันทึกข้อมูล!U3471:AN3471))</f>
        <v/>
      </c>
      <c r="M3471" s="61" t="str">
        <f>IF(SUM(บันทึกข้อมูล!AO3471:AS3471)=0,"",SUM(บันทึกข้อมูล!AO3471:AS3471))</f>
        <v/>
      </c>
      <c r="N3471" s="95" t="str">
        <f t="shared" si="71"/>
        <v/>
      </c>
      <c r="O3471" s="97" t="str">
        <f>IF(SUM(บันทึกข้อมูล!X3471:AQ3471)=0,"",SUM(บันทึกข้อมูล!X3471:AQ3471))</f>
        <v/>
      </c>
    </row>
    <row r="3472" spans="1:15" ht="18">
      <c r="A3472" s="63" t="str">
        <f>IF(SUM(บันทึกข้อมูล!E3472:H3472)=0,"",SUM(บันทึกข้อมูล!E3472:H3472))</f>
        <v/>
      </c>
      <c r="B3472" s="63" t="str">
        <f>IF(SUM(บันทึกข้อมูล!I3472:L3472)=0,"",SUM(บันทึกข้อมูล!I3472:L3472))</f>
        <v/>
      </c>
      <c r="C3472" s="63" t="str">
        <f>IF(SUM(บันทึกข้อมูล!M3472:P3472)=0,"",SUM(บันทึกข้อมูล!M3472:P3472))</f>
        <v/>
      </c>
      <c r="D3472" s="63" t="str">
        <f>IF(SUM(บันทึกข้อมูล!Q3472:T3472)=0,"",SUM(บันทึกข้อมูล!Q3472:T3472))</f>
        <v/>
      </c>
      <c r="E3472" s="63" t="str">
        <f>IF(SUM(บันทึกข้อมูล!E3472:T3472)=0,"",SUM(บันทึกข้อมูล!E3472:T3472))</f>
        <v/>
      </c>
      <c r="F3472" s="64" t="str">
        <f>IF(SUM(บันทึกข้อมูล!U3472:Z3472)=0,"",SUM(บันทึกข้อมูล!U3472:Z3472))</f>
        <v/>
      </c>
      <c r="G3472" s="64" t="str">
        <f>IF(SUM(บันทึกข้อมูล!AA3472:AB3472)=0,"",SUM(บันทึกข้อมูล!AA3472:AB3472))</f>
        <v/>
      </c>
      <c r="H3472" s="64" t="str">
        <f>IF(SUM(บันทึกข้อมูล!AC3472:AD3472)=0,"",SUM(บันทึกข้อมูล!AC3472:AD3472))</f>
        <v/>
      </c>
      <c r="I3472" s="64" t="str">
        <f>IF(SUM(บันทึกข้อมูล!AE3472:AF3472)=0,"",SUM(บันทึกข้อมูล!AE3472:AF3472))</f>
        <v/>
      </c>
      <c r="J3472" s="64" t="str">
        <f>IF(SUM(บันทึกข้อมูล!AG3472:AG3472)=0,"",SUM(บันทึกข้อมูล!AG3472:AG3472))</f>
        <v/>
      </c>
      <c r="K3472" s="64" t="str">
        <f>IF(SUM(บันทึกข้อมูล!AH3472:AN3472)=0,"",SUM(บันทึกข้อมูล!AH3472:AN3472))</f>
        <v/>
      </c>
      <c r="L3472" s="64" t="str">
        <f>IF(SUM(บันทึกข้อมูล!U3472:AN3472)=0,"",SUM(บันทึกข้อมูล!U3472:AN3472))</f>
        <v/>
      </c>
      <c r="M3472" s="61" t="str">
        <f>IF(SUM(บันทึกข้อมูล!AO3472:AS3472)=0,"",SUM(บันทึกข้อมูล!AO3472:AS3472))</f>
        <v/>
      </c>
      <c r="N3472" s="95" t="str">
        <f t="shared" si="71"/>
        <v/>
      </c>
      <c r="O3472" s="97" t="str">
        <f>IF(SUM(บันทึกข้อมูล!X3472:AQ3472)=0,"",SUM(บันทึกข้อมูล!X3472:AQ3472))</f>
        <v/>
      </c>
    </row>
    <row r="3473" spans="1:15" ht="18">
      <c r="A3473" s="63" t="str">
        <f>IF(SUM(บันทึกข้อมูล!E3473:H3473)=0,"",SUM(บันทึกข้อมูล!E3473:H3473))</f>
        <v/>
      </c>
      <c r="B3473" s="63" t="str">
        <f>IF(SUM(บันทึกข้อมูล!I3473:L3473)=0,"",SUM(บันทึกข้อมูล!I3473:L3473))</f>
        <v/>
      </c>
      <c r="C3473" s="63" t="str">
        <f>IF(SUM(บันทึกข้อมูล!M3473:P3473)=0,"",SUM(บันทึกข้อมูล!M3473:P3473))</f>
        <v/>
      </c>
      <c r="D3473" s="63" t="str">
        <f>IF(SUM(บันทึกข้อมูล!Q3473:T3473)=0,"",SUM(บันทึกข้อมูล!Q3473:T3473))</f>
        <v/>
      </c>
      <c r="E3473" s="63" t="str">
        <f>IF(SUM(บันทึกข้อมูล!E3473:T3473)=0,"",SUM(บันทึกข้อมูล!E3473:T3473))</f>
        <v/>
      </c>
      <c r="F3473" s="64" t="str">
        <f>IF(SUM(บันทึกข้อมูล!U3473:Z3473)=0,"",SUM(บันทึกข้อมูล!U3473:Z3473))</f>
        <v/>
      </c>
      <c r="G3473" s="64" t="str">
        <f>IF(SUM(บันทึกข้อมูล!AA3473:AB3473)=0,"",SUM(บันทึกข้อมูล!AA3473:AB3473))</f>
        <v/>
      </c>
      <c r="H3473" s="64" t="str">
        <f>IF(SUM(บันทึกข้อมูล!AC3473:AD3473)=0,"",SUM(บันทึกข้อมูล!AC3473:AD3473))</f>
        <v/>
      </c>
      <c r="I3473" s="64" t="str">
        <f>IF(SUM(บันทึกข้อมูล!AE3473:AF3473)=0,"",SUM(บันทึกข้อมูล!AE3473:AF3473))</f>
        <v/>
      </c>
      <c r="J3473" s="64" t="str">
        <f>IF(SUM(บันทึกข้อมูล!AG3473:AG3473)=0,"",SUM(บันทึกข้อมูล!AG3473:AG3473))</f>
        <v/>
      </c>
      <c r="K3473" s="64" t="str">
        <f>IF(SUM(บันทึกข้อมูล!AH3473:AN3473)=0,"",SUM(บันทึกข้อมูล!AH3473:AN3473))</f>
        <v/>
      </c>
      <c r="L3473" s="64" t="str">
        <f>IF(SUM(บันทึกข้อมูล!U3473:AN3473)=0,"",SUM(บันทึกข้อมูล!U3473:AN3473))</f>
        <v/>
      </c>
      <c r="M3473" s="61" t="str">
        <f>IF(SUM(บันทึกข้อมูล!AO3473:AS3473)=0,"",SUM(บันทึกข้อมูล!AO3473:AS3473))</f>
        <v/>
      </c>
      <c r="N3473" s="95" t="str">
        <f t="shared" si="71"/>
        <v/>
      </c>
      <c r="O3473" s="97" t="str">
        <f>IF(SUM(บันทึกข้อมูล!X3473:AQ3473)=0,"",SUM(บันทึกข้อมูล!X3473:AQ3473))</f>
        <v/>
      </c>
    </row>
    <row r="3474" spans="1:15" ht="18">
      <c r="A3474" s="63" t="str">
        <f>IF(SUM(บันทึกข้อมูล!E3474:H3474)=0,"",SUM(บันทึกข้อมูล!E3474:H3474))</f>
        <v/>
      </c>
      <c r="B3474" s="63" t="str">
        <f>IF(SUM(บันทึกข้อมูล!I3474:L3474)=0,"",SUM(บันทึกข้อมูล!I3474:L3474))</f>
        <v/>
      </c>
      <c r="C3474" s="63" t="str">
        <f>IF(SUM(บันทึกข้อมูล!M3474:P3474)=0,"",SUM(บันทึกข้อมูล!M3474:P3474))</f>
        <v/>
      </c>
      <c r="D3474" s="63" t="str">
        <f>IF(SUM(บันทึกข้อมูล!Q3474:T3474)=0,"",SUM(บันทึกข้อมูล!Q3474:T3474))</f>
        <v/>
      </c>
      <c r="E3474" s="63" t="str">
        <f>IF(SUM(บันทึกข้อมูล!E3474:T3474)=0,"",SUM(บันทึกข้อมูล!E3474:T3474))</f>
        <v/>
      </c>
      <c r="F3474" s="64" t="str">
        <f>IF(SUM(บันทึกข้อมูล!U3474:Z3474)=0,"",SUM(บันทึกข้อมูล!U3474:Z3474))</f>
        <v/>
      </c>
      <c r="G3474" s="64" t="str">
        <f>IF(SUM(บันทึกข้อมูล!AA3474:AB3474)=0,"",SUM(บันทึกข้อมูล!AA3474:AB3474))</f>
        <v/>
      </c>
      <c r="H3474" s="64" t="str">
        <f>IF(SUM(บันทึกข้อมูล!AC3474:AD3474)=0,"",SUM(บันทึกข้อมูล!AC3474:AD3474))</f>
        <v/>
      </c>
      <c r="I3474" s="64" t="str">
        <f>IF(SUM(บันทึกข้อมูล!AE3474:AF3474)=0,"",SUM(บันทึกข้อมูล!AE3474:AF3474))</f>
        <v/>
      </c>
      <c r="J3474" s="64" t="str">
        <f>IF(SUM(บันทึกข้อมูล!AG3474:AG3474)=0,"",SUM(บันทึกข้อมูล!AG3474:AG3474))</f>
        <v/>
      </c>
      <c r="K3474" s="64" t="str">
        <f>IF(SUM(บันทึกข้อมูล!AH3474:AN3474)=0,"",SUM(บันทึกข้อมูล!AH3474:AN3474))</f>
        <v/>
      </c>
      <c r="L3474" s="64" t="str">
        <f>IF(SUM(บันทึกข้อมูล!U3474:AN3474)=0,"",SUM(บันทึกข้อมูล!U3474:AN3474))</f>
        <v/>
      </c>
      <c r="M3474" s="61" t="str">
        <f>IF(SUM(บันทึกข้อมูล!AO3474:AS3474)=0,"",SUM(บันทึกข้อมูล!AO3474:AS3474))</f>
        <v/>
      </c>
      <c r="N3474" s="95" t="str">
        <f t="shared" si="71"/>
        <v/>
      </c>
      <c r="O3474" s="97" t="str">
        <f>IF(SUM(บันทึกข้อมูล!X3474:AQ3474)=0,"",SUM(บันทึกข้อมูล!X3474:AQ3474))</f>
        <v/>
      </c>
    </row>
    <row r="3475" spans="1:15" ht="18">
      <c r="A3475" s="63" t="str">
        <f>IF(SUM(บันทึกข้อมูล!E3475:H3475)=0,"",SUM(บันทึกข้อมูล!E3475:H3475))</f>
        <v/>
      </c>
      <c r="B3475" s="63" t="str">
        <f>IF(SUM(บันทึกข้อมูล!I3475:L3475)=0,"",SUM(บันทึกข้อมูล!I3475:L3475))</f>
        <v/>
      </c>
      <c r="C3475" s="63" t="str">
        <f>IF(SUM(บันทึกข้อมูล!M3475:P3475)=0,"",SUM(บันทึกข้อมูล!M3475:P3475))</f>
        <v/>
      </c>
      <c r="D3475" s="63" t="str">
        <f>IF(SUM(บันทึกข้อมูล!Q3475:T3475)=0,"",SUM(บันทึกข้อมูล!Q3475:T3475))</f>
        <v/>
      </c>
      <c r="E3475" s="63" t="str">
        <f>IF(SUM(บันทึกข้อมูล!E3475:T3475)=0,"",SUM(บันทึกข้อมูล!E3475:T3475))</f>
        <v/>
      </c>
      <c r="F3475" s="64" t="str">
        <f>IF(SUM(บันทึกข้อมูล!U3475:Z3475)=0,"",SUM(บันทึกข้อมูล!U3475:Z3475))</f>
        <v/>
      </c>
      <c r="G3475" s="64" t="str">
        <f>IF(SUM(บันทึกข้อมูล!AA3475:AB3475)=0,"",SUM(บันทึกข้อมูล!AA3475:AB3475))</f>
        <v/>
      </c>
      <c r="H3475" s="64" t="str">
        <f>IF(SUM(บันทึกข้อมูล!AC3475:AD3475)=0,"",SUM(บันทึกข้อมูล!AC3475:AD3475))</f>
        <v/>
      </c>
      <c r="I3475" s="64" t="str">
        <f>IF(SUM(บันทึกข้อมูล!AE3475:AF3475)=0,"",SUM(บันทึกข้อมูล!AE3475:AF3475))</f>
        <v/>
      </c>
      <c r="J3475" s="64" t="str">
        <f>IF(SUM(บันทึกข้อมูล!AG3475:AG3475)=0,"",SUM(บันทึกข้อมูล!AG3475:AG3475))</f>
        <v/>
      </c>
      <c r="K3475" s="64" t="str">
        <f>IF(SUM(บันทึกข้อมูล!AH3475:AN3475)=0,"",SUM(บันทึกข้อมูล!AH3475:AN3475))</f>
        <v/>
      </c>
      <c r="L3475" s="64" t="str">
        <f>IF(SUM(บันทึกข้อมูล!U3475:AN3475)=0,"",SUM(บันทึกข้อมูล!U3475:AN3475))</f>
        <v/>
      </c>
      <c r="M3475" s="61" t="str">
        <f>IF(SUM(บันทึกข้อมูล!AO3475:AS3475)=0,"",SUM(บันทึกข้อมูล!AO3475:AS3475))</f>
        <v/>
      </c>
      <c r="N3475" s="95" t="str">
        <f t="shared" si="71"/>
        <v/>
      </c>
      <c r="O3475" s="97" t="str">
        <f>IF(SUM(บันทึกข้อมูล!X3475:AQ3475)=0,"",SUM(บันทึกข้อมูล!X3475:AQ3475))</f>
        <v/>
      </c>
    </row>
    <row r="3476" spans="1:15" ht="18">
      <c r="A3476" s="63" t="str">
        <f>IF(SUM(บันทึกข้อมูล!E3476:H3476)=0,"",SUM(บันทึกข้อมูล!E3476:H3476))</f>
        <v/>
      </c>
      <c r="B3476" s="63" t="str">
        <f>IF(SUM(บันทึกข้อมูล!I3476:L3476)=0,"",SUM(บันทึกข้อมูล!I3476:L3476))</f>
        <v/>
      </c>
      <c r="C3476" s="63" t="str">
        <f>IF(SUM(บันทึกข้อมูล!M3476:P3476)=0,"",SUM(บันทึกข้อมูล!M3476:P3476))</f>
        <v/>
      </c>
      <c r="D3476" s="63" t="str">
        <f>IF(SUM(บันทึกข้อมูล!Q3476:T3476)=0,"",SUM(บันทึกข้อมูล!Q3476:T3476))</f>
        <v/>
      </c>
      <c r="E3476" s="63" t="str">
        <f>IF(SUM(บันทึกข้อมูล!E3476:T3476)=0,"",SUM(บันทึกข้อมูล!E3476:T3476))</f>
        <v/>
      </c>
      <c r="F3476" s="64" t="str">
        <f>IF(SUM(บันทึกข้อมูล!U3476:Z3476)=0,"",SUM(บันทึกข้อมูล!U3476:Z3476))</f>
        <v/>
      </c>
      <c r="G3476" s="64" t="str">
        <f>IF(SUM(บันทึกข้อมูล!AA3476:AB3476)=0,"",SUM(บันทึกข้อมูล!AA3476:AB3476))</f>
        <v/>
      </c>
      <c r="H3476" s="64" t="str">
        <f>IF(SUM(บันทึกข้อมูล!AC3476:AD3476)=0,"",SUM(บันทึกข้อมูล!AC3476:AD3476))</f>
        <v/>
      </c>
      <c r="I3476" s="64" t="str">
        <f>IF(SUM(บันทึกข้อมูล!AE3476:AF3476)=0,"",SUM(บันทึกข้อมูล!AE3476:AF3476))</f>
        <v/>
      </c>
      <c r="J3476" s="64" t="str">
        <f>IF(SUM(บันทึกข้อมูล!AG3476:AG3476)=0,"",SUM(บันทึกข้อมูล!AG3476:AG3476))</f>
        <v/>
      </c>
      <c r="K3476" s="64" t="str">
        <f>IF(SUM(บันทึกข้อมูล!AH3476:AN3476)=0,"",SUM(บันทึกข้อมูล!AH3476:AN3476))</f>
        <v/>
      </c>
      <c r="L3476" s="64" t="str">
        <f>IF(SUM(บันทึกข้อมูล!U3476:AN3476)=0,"",SUM(บันทึกข้อมูล!U3476:AN3476))</f>
        <v/>
      </c>
      <c r="M3476" s="61" t="str">
        <f>IF(SUM(บันทึกข้อมูล!AO3476:AS3476)=0,"",SUM(บันทึกข้อมูล!AO3476:AS3476))</f>
        <v/>
      </c>
      <c r="N3476" s="95" t="str">
        <f t="shared" si="71"/>
        <v/>
      </c>
      <c r="O3476" s="97" t="str">
        <f>IF(SUM(บันทึกข้อมูล!X3476:AQ3476)=0,"",SUM(บันทึกข้อมูล!X3476:AQ3476))</f>
        <v/>
      </c>
    </row>
    <row r="3477" spans="1:15" ht="18">
      <c r="A3477" s="63" t="str">
        <f>IF(SUM(บันทึกข้อมูล!E3477:H3477)=0,"",SUM(บันทึกข้อมูล!E3477:H3477))</f>
        <v/>
      </c>
      <c r="B3477" s="63" t="str">
        <f>IF(SUM(บันทึกข้อมูล!I3477:L3477)=0,"",SUM(บันทึกข้อมูล!I3477:L3477))</f>
        <v/>
      </c>
      <c r="C3477" s="63" t="str">
        <f>IF(SUM(บันทึกข้อมูล!M3477:P3477)=0,"",SUM(บันทึกข้อมูล!M3477:P3477))</f>
        <v/>
      </c>
      <c r="D3477" s="63" t="str">
        <f>IF(SUM(บันทึกข้อมูล!Q3477:T3477)=0,"",SUM(บันทึกข้อมูล!Q3477:T3477))</f>
        <v/>
      </c>
      <c r="E3477" s="63" t="str">
        <f>IF(SUM(บันทึกข้อมูล!E3477:T3477)=0,"",SUM(บันทึกข้อมูล!E3477:T3477))</f>
        <v/>
      </c>
      <c r="F3477" s="64" t="str">
        <f>IF(SUM(บันทึกข้อมูล!U3477:Z3477)=0,"",SUM(บันทึกข้อมูล!U3477:Z3477))</f>
        <v/>
      </c>
      <c r="G3477" s="64" t="str">
        <f>IF(SUM(บันทึกข้อมูล!AA3477:AB3477)=0,"",SUM(บันทึกข้อมูล!AA3477:AB3477))</f>
        <v/>
      </c>
      <c r="H3477" s="64" t="str">
        <f>IF(SUM(บันทึกข้อมูล!AC3477:AD3477)=0,"",SUM(บันทึกข้อมูล!AC3477:AD3477))</f>
        <v/>
      </c>
      <c r="I3477" s="64" t="str">
        <f>IF(SUM(บันทึกข้อมูล!AE3477:AF3477)=0,"",SUM(บันทึกข้อมูล!AE3477:AF3477))</f>
        <v/>
      </c>
      <c r="J3477" s="64" t="str">
        <f>IF(SUM(บันทึกข้อมูล!AG3477:AG3477)=0,"",SUM(บันทึกข้อมูล!AG3477:AG3477))</f>
        <v/>
      </c>
      <c r="K3477" s="64" t="str">
        <f>IF(SUM(บันทึกข้อมูล!AH3477:AN3477)=0,"",SUM(บันทึกข้อมูล!AH3477:AN3477))</f>
        <v/>
      </c>
      <c r="L3477" s="64" t="str">
        <f>IF(SUM(บันทึกข้อมูล!U3477:AN3477)=0,"",SUM(บันทึกข้อมูล!U3477:AN3477))</f>
        <v/>
      </c>
      <c r="M3477" s="61" t="str">
        <f>IF(SUM(บันทึกข้อมูล!AO3477:AS3477)=0,"",SUM(บันทึกข้อมูล!AO3477:AS3477))</f>
        <v/>
      </c>
      <c r="N3477" s="95" t="str">
        <f t="shared" si="71"/>
        <v/>
      </c>
      <c r="O3477" s="97" t="str">
        <f>IF(SUM(บันทึกข้อมูล!X3477:AQ3477)=0,"",SUM(บันทึกข้อมูล!X3477:AQ3477))</f>
        <v/>
      </c>
    </row>
    <row r="3478" spans="1:15" ht="18">
      <c r="A3478" s="63" t="str">
        <f>IF(SUM(บันทึกข้อมูล!E3478:H3478)=0,"",SUM(บันทึกข้อมูล!E3478:H3478))</f>
        <v/>
      </c>
      <c r="B3478" s="63" t="str">
        <f>IF(SUM(บันทึกข้อมูล!I3478:L3478)=0,"",SUM(บันทึกข้อมูล!I3478:L3478))</f>
        <v/>
      </c>
      <c r="C3478" s="63" t="str">
        <f>IF(SUM(บันทึกข้อมูล!M3478:P3478)=0,"",SUM(บันทึกข้อมูล!M3478:P3478))</f>
        <v/>
      </c>
      <c r="D3478" s="63" t="str">
        <f>IF(SUM(บันทึกข้อมูล!Q3478:T3478)=0,"",SUM(บันทึกข้อมูล!Q3478:T3478))</f>
        <v/>
      </c>
      <c r="E3478" s="63" t="str">
        <f>IF(SUM(บันทึกข้อมูล!E3478:T3478)=0,"",SUM(บันทึกข้อมูล!E3478:T3478))</f>
        <v/>
      </c>
      <c r="F3478" s="64" t="str">
        <f>IF(SUM(บันทึกข้อมูล!U3478:Z3478)=0,"",SUM(บันทึกข้อมูล!U3478:Z3478))</f>
        <v/>
      </c>
      <c r="G3478" s="64" t="str">
        <f>IF(SUM(บันทึกข้อมูล!AA3478:AB3478)=0,"",SUM(บันทึกข้อมูล!AA3478:AB3478))</f>
        <v/>
      </c>
      <c r="H3478" s="64" t="str">
        <f>IF(SUM(บันทึกข้อมูล!AC3478:AD3478)=0,"",SUM(บันทึกข้อมูล!AC3478:AD3478))</f>
        <v/>
      </c>
      <c r="I3478" s="64" t="str">
        <f>IF(SUM(บันทึกข้อมูล!AE3478:AF3478)=0,"",SUM(บันทึกข้อมูล!AE3478:AF3478))</f>
        <v/>
      </c>
      <c r="J3478" s="64" t="str">
        <f>IF(SUM(บันทึกข้อมูล!AG3478:AG3478)=0,"",SUM(บันทึกข้อมูล!AG3478:AG3478))</f>
        <v/>
      </c>
      <c r="K3478" s="64" t="str">
        <f>IF(SUM(บันทึกข้อมูล!AH3478:AN3478)=0,"",SUM(บันทึกข้อมูล!AH3478:AN3478))</f>
        <v/>
      </c>
      <c r="L3478" s="64" t="str">
        <f>IF(SUM(บันทึกข้อมูล!U3478:AN3478)=0,"",SUM(บันทึกข้อมูล!U3478:AN3478))</f>
        <v/>
      </c>
      <c r="M3478" s="61" t="str">
        <f>IF(SUM(บันทึกข้อมูล!AO3478:AS3478)=0,"",SUM(บันทึกข้อมูล!AO3478:AS3478))</f>
        <v/>
      </c>
      <c r="N3478" s="95" t="str">
        <f t="shared" si="71"/>
        <v/>
      </c>
      <c r="O3478" s="97" t="str">
        <f>IF(SUM(บันทึกข้อมูล!X3478:AQ3478)=0,"",SUM(บันทึกข้อมูล!X3478:AQ3478))</f>
        <v/>
      </c>
    </row>
    <row r="3479" spans="1:15" ht="18">
      <c r="A3479" s="63" t="str">
        <f>IF(SUM(บันทึกข้อมูล!E3479:H3479)=0,"",SUM(บันทึกข้อมูล!E3479:H3479))</f>
        <v/>
      </c>
      <c r="B3479" s="63" t="str">
        <f>IF(SUM(บันทึกข้อมูล!I3479:L3479)=0,"",SUM(บันทึกข้อมูล!I3479:L3479))</f>
        <v/>
      </c>
      <c r="C3479" s="63" t="str">
        <f>IF(SUM(บันทึกข้อมูล!M3479:P3479)=0,"",SUM(บันทึกข้อมูล!M3479:P3479))</f>
        <v/>
      </c>
      <c r="D3479" s="63" t="str">
        <f>IF(SUM(บันทึกข้อมูล!Q3479:T3479)=0,"",SUM(บันทึกข้อมูล!Q3479:T3479))</f>
        <v/>
      </c>
      <c r="E3479" s="63" t="str">
        <f>IF(SUM(บันทึกข้อมูล!E3479:T3479)=0,"",SUM(บันทึกข้อมูล!E3479:T3479))</f>
        <v/>
      </c>
      <c r="F3479" s="64" t="str">
        <f>IF(SUM(บันทึกข้อมูล!U3479:Z3479)=0,"",SUM(บันทึกข้อมูล!U3479:Z3479))</f>
        <v/>
      </c>
      <c r="G3479" s="64" t="str">
        <f>IF(SUM(บันทึกข้อมูล!AA3479:AB3479)=0,"",SUM(บันทึกข้อมูล!AA3479:AB3479))</f>
        <v/>
      </c>
      <c r="H3479" s="64" t="str">
        <f>IF(SUM(บันทึกข้อมูล!AC3479:AD3479)=0,"",SUM(บันทึกข้อมูล!AC3479:AD3479))</f>
        <v/>
      </c>
      <c r="I3479" s="64" t="str">
        <f>IF(SUM(บันทึกข้อมูล!AE3479:AF3479)=0,"",SUM(บันทึกข้อมูล!AE3479:AF3479))</f>
        <v/>
      </c>
      <c r="J3479" s="64" t="str">
        <f>IF(SUM(บันทึกข้อมูล!AG3479:AG3479)=0,"",SUM(บันทึกข้อมูล!AG3479:AG3479))</f>
        <v/>
      </c>
      <c r="K3479" s="64" t="str">
        <f>IF(SUM(บันทึกข้อมูล!AH3479:AN3479)=0,"",SUM(บันทึกข้อมูล!AH3479:AN3479))</f>
        <v/>
      </c>
      <c r="L3479" s="64" t="str">
        <f>IF(SUM(บันทึกข้อมูล!U3479:AN3479)=0,"",SUM(บันทึกข้อมูล!U3479:AN3479))</f>
        <v/>
      </c>
      <c r="M3479" s="61" t="str">
        <f>IF(SUM(บันทึกข้อมูล!AO3479:AS3479)=0,"",SUM(บันทึกข้อมูล!AO3479:AS3479))</f>
        <v/>
      </c>
      <c r="N3479" s="95" t="str">
        <f t="shared" si="71"/>
        <v/>
      </c>
      <c r="O3479" s="97" t="str">
        <f>IF(SUM(บันทึกข้อมูล!X3479:AQ3479)=0,"",SUM(บันทึกข้อมูล!X3479:AQ3479))</f>
        <v/>
      </c>
    </row>
    <row r="3480" spans="1:15" ht="18">
      <c r="A3480" s="63" t="str">
        <f>IF(SUM(บันทึกข้อมูล!E3480:H3480)=0,"",SUM(บันทึกข้อมูล!E3480:H3480))</f>
        <v/>
      </c>
      <c r="B3480" s="63" t="str">
        <f>IF(SUM(บันทึกข้อมูล!I3480:L3480)=0,"",SUM(บันทึกข้อมูล!I3480:L3480))</f>
        <v/>
      </c>
      <c r="C3480" s="63" t="str">
        <f>IF(SUM(บันทึกข้อมูล!M3480:P3480)=0,"",SUM(บันทึกข้อมูล!M3480:P3480))</f>
        <v/>
      </c>
      <c r="D3480" s="63" t="str">
        <f>IF(SUM(บันทึกข้อมูล!Q3480:T3480)=0,"",SUM(บันทึกข้อมูล!Q3480:T3480))</f>
        <v/>
      </c>
      <c r="E3480" s="63" t="str">
        <f>IF(SUM(บันทึกข้อมูล!E3480:T3480)=0,"",SUM(บันทึกข้อมูล!E3480:T3480))</f>
        <v/>
      </c>
      <c r="F3480" s="64" t="str">
        <f>IF(SUM(บันทึกข้อมูล!U3480:Z3480)=0,"",SUM(บันทึกข้อมูล!U3480:Z3480))</f>
        <v/>
      </c>
      <c r="G3480" s="64" t="str">
        <f>IF(SUM(บันทึกข้อมูล!AA3480:AB3480)=0,"",SUM(บันทึกข้อมูล!AA3480:AB3480))</f>
        <v/>
      </c>
      <c r="H3480" s="64" t="str">
        <f>IF(SUM(บันทึกข้อมูล!AC3480:AD3480)=0,"",SUM(บันทึกข้อมูล!AC3480:AD3480))</f>
        <v/>
      </c>
      <c r="I3480" s="64" t="str">
        <f>IF(SUM(บันทึกข้อมูล!AE3480:AF3480)=0,"",SUM(บันทึกข้อมูล!AE3480:AF3480))</f>
        <v/>
      </c>
      <c r="J3480" s="64" t="str">
        <f>IF(SUM(บันทึกข้อมูล!AG3480:AG3480)=0,"",SUM(บันทึกข้อมูล!AG3480:AG3480))</f>
        <v/>
      </c>
      <c r="K3480" s="64" t="str">
        <f>IF(SUM(บันทึกข้อมูล!AH3480:AN3480)=0,"",SUM(บันทึกข้อมูล!AH3480:AN3480))</f>
        <v/>
      </c>
      <c r="L3480" s="64" t="str">
        <f>IF(SUM(บันทึกข้อมูล!U3480:AN3480)=0,"",SUM(บันทึกข้อมูล!U3480:AN3480))</f>
        <v/>
      </c>
      <c r="M3480" s="61" t="str">
        <f>IF(SUM(บันทึกข้อมูล!AO3480:AS3480)=0,"",SUM(บันทึกข้อมูล!AO3480:AS3480))</f>
        <v/>
      </c>
      <c r="N3480" s="95" t="str">
        <f t="shared" si="71"/>
        <v/>
      </c>
      <c r="O3480" s="97" t="str">
        <f>IF(SUM(บันทึกข้อมูล!X3480:AQ3480)=0,"",SUM(บันทึกข้อมูล!X3480:AQ3480))</f>
        <v/>
      </c>
    </row>
    <row r="3481" spans="1:15" ht="18">
      <c r="A3481" s="63" t="str">
        <f>IF(SUM(บันทึกข้อมูล!E3481:H3481)=0,"",SUM(บันทึกข้อมูล!E3481:H3481))</f>
        <v/>
      </c>
      <c r="B3481" s="63" t="str">
        <f>IF(SUM(บันทึกข้อมูล!I3481:L3481)=0,"",SUM(บันทึกข้อมูล!I3481:L3481))</f>
        <v/>
      </c>
      <c r="C3481" s="63" t="str">
        <f>IF(SUM(บันทึกข้อมูล!M3481:P3481)=0,"",SUM(บันทึกข้อมูล!M3481:P3481))</f>
        <v/>
      </c>
      <c r="D3481" s="63" t="str">
        <f>IF(SUM(บันทึกข้อมูล!Q3481:T3481)=0,"",SUM(บันทึกข้อมูล!Q3481:T3481))</f>
        <v/>
      </c>
      <c r="E3481" s="63" t="str">
        <f>IF(SUM(บันทึกข้อมูล!E3481:T3481)=0,"",SUM(บันทึกข้อมูล!E3481:T3481))</f>
        <v/>
      </c>
      <c r="F3481" s="64" t="str">
        <f>IF(SUM(บันทึกข้อมูล!U3481:Z3481)=0,"",SUM(บันทึกข้อมูล!U3481:Z3481))</f>
        <v/>
      </c>
      <c r="G3481" s="64" t="str">
        <f>IF(SUM(บันทึกข้อมูล!AA3481:AB3481)=0,"",SUM(บันทึกข้อมูล!AA3481:AB3481))</f>
        <v/>
      </c>
      <c r="H3481" s="64" t="str">
        <f>IF(SUM(บันทึกข้อมูล!AC3481:AD3481)=0,"",SUM(บันทึกข้อมูล!AC3481:AD3481))</f>
        <v/>
      </c>
      <c r="I3481" s="64" t="str">
        <f>IF(SUM(บันทึกข้อมูล!AE3481:AF3481)=0,"",SUM(บันทึกข้อมูล!AE3481:AF3481))</f>
        <v/>
      </c>
      <c r="J3481" s="64" t="str">
        <f>IF(SUM(บันทึกข้อมูล!AG3481:AG3481)=0,"",SUM(บันทึกข้อมูล!AG3481:AG3481))</f>
        <v/>
      </c>
      <c r="K3481" s="64" t="str">
        <f>IF(SUM(บันทึกข้อมูล!AH3481:AN3481)=0,"",SUM(บันทึกข้อมูล!AH3481:AN3481))</f>
        <v/>
      </c>
      <c r="L3481" s="64" t="str">
        <f>IF(SUM(บันทึกข้อมูล!U3481:AN3481)=0,"",SUM(บันทึกข้อมูล!U3481:AN3481))</f>
        <v/>
      </c>
      <c r="M3481" s="61" t="str">
        <f>IF(SUM(บันทึกข้อมูล!AO3481:AS3481)=0,"",SUM(บันทึกข้อมูล!AO3481:AS3481))</f>
        <v/>
      </c>
      <c r="N3481" s="95" t="str">
        <f t="shared" si="71"/>
        <v/>
      </c>
      <c r="O3481" s="97" t="str">
        <f>IF(SUM(บันทึกข้อมูล!X3481:AQ3481)=0,"",SUM(บันทึกข้อมูล!X3481:AQ3481))</f>
        <v/>
      </c>
    </row>
    <row r="3482" spans="1:15" ht="18">
      <c r="A3482" s="63" t="str">
        <f>IF(SUM(บันทึกข้อมูล!E3482:H3482)=0,"",SUM(บันทึกข้อมูล!E3482:H3482))</f>
        <v/>
      </c>
      <c r="B3482" s="63" t="str">
        <f>IF(SUM(บันทึกข้อมูล!I3482:L3482)=0,"",SUM(บันทึกข้อมูล!I3482:L3482))</f>
        <v/>
      </c>
      <c r="C3482" s="63" t="str">
        <f>IF(SUM(บันทึกข้อมูล!M3482:P3482)=0,"",SUM(บันทึกข้อมูล!M3482:P3482))</f>
        <v/>
      </c>
      <c r="D3482" s="63" t="str">
        <f>IF(SUM(บันทึกข้อมูล!Q3482:T3482)=0,"",SUM(บันทึกข้อมูล!Q3482:T3482))</f>
        <v/>
      </c>
      <c r="E3482" s="63" t="str">
        <f>IF(SUM(บันทึกข้อมูล!E3482:T3482)=0,"",SUM(บันทึกข้อมูล!E3482:T3482))</f>
        <v/>
      </c>
      <c r="F3482" s="64" t="str">
        <f>IF(SUM(บันทึกข้อมูล!U3482:Z3482)=0,"",SUM(บันทึกข้อมูล!U3482:Z3482))</f>
        <v/>
      </c>
      <c r="G3482" s="64" t="str">
        <f>IF(SUM(บันทึกข้อมูล!AA3482:AB3482)=0,"",SUM(บันทึกข้อมูล!AA3482:AB3482))</f>
        <v/>
      </c>
      <c r="H3482" s="64" t="str">
        <f>IF(SUM(บันทึกข้อมูล!AC3482:AD3482)=0,"",SUM(บันทึกข้อมูล!AC3482:AD3482))</f>
        <v/>
      </c>
      <c r="I3482" s="64" t="str">
        <f>IF(SUM(บันทึกข้อมูล!AE3482:AF3482)=0,"",SUM(บันทึกข้อมูล!AE3482:AF3482))</f>
        <v/>
      </c>
      <c r="J3482" s="64" t="str">
        <f>IF(SUM(บันทึกข้อมูล!AG3482:AG3482)=0,"",SUM(บันทึกข้อมูล!AG3482:AG3482))</f>
        <v/>
      </c>
      <c r="K3482" s="64" t="str">
        <f>IF(SUM(บันทึกข้อมูล!AH3482:AN3482)=0,"",SUM(บันทึกข้อมูล!AH3482:AN3482))</f>
        <v/>
      </c>
      <c r="L3482" s="64" t="str">
        <f>IF(SUM(บันทึกข้อมูล!U3482:AN3482)=0,"",SUM(บันทึกข้อมูล!U3482:AN3482))</f>
        <v/>
      </c>
      <c r="M3482" s="61" t="str">
        <f>IF(SUM(บันทึกข้อมูล!AO3482:AS3482)=0,"",SUM(บันทึกข้อมูล!AO3482:AS3482))</f>
        <v/>
      </c>
      <c r="N3482" s="95" t="str">
        <f t="shared" si="71"/>
        <v/>
      </c>
      <c r="O3482" s="97" t="str">
        <f>IF(SUM(บันทึกข้อมูล!X3482:AQ3482)=0,"",SUM(บันทึกข้อมูล!X3482:AQ3482))</f>
        <v/>
      </c>
    </row>
    <row r="3483" spans="1:15" ht="18">
      <c r="A3483" s="63" t="str">
        <f>IF(SUM(บันทึกข้อมูล!E3483:H3483)=0,"",SUM(บันทึกข้อมูล!E3483:H3483))</f>
        <v/>
      </c>
      <c r="B3483" s="63" t="str">
        <f>IF(SUM(บันทึกข้อมูล!I3483:L3483)=0,"",SUM(บันทึกข้อมูล!I3483:L3483))</f>
        <v/>
      </c>
      <c r="C3483" s="63" t="str">
        <f>IF(SUM(บันทึกข้อมูล!M3483:P3483)=0,"",SUM(บันทึกข้อมูล!M3483:P3483))</f>
        <v/>
      </c>
      <c r="D3483" s="63" t="str">
        <f>IF(SUM(บันทึกข้อมูล!Q3483:T3483)=0,"",SUM(บันทึกข้อมูล!Q3483:T3483))</f>
        <v/>
      </c>
      <c r="E3483" s="63" t="str">
        <f>IF(SUM(บันทึกข้อมูล!E3483:T3483)=0,"",SUM(บันทึกข้อมูล!E3483:T3483))</f>
        <v/>
      </c>
      <c r="F3483" s="64" t="str">
        <f>IF(SUM(บันทึกข้อมูล!U3483:Z3483)=0,"",SUM(บันทึกข้อมูล!U3483:Z3483))</f>
        <v/>
      </c>
      <c r="G3483" s="64" t="str">
        <f>IF(SUM(บันทึกข้อมูล!AA3483:AB3483)=0,"",SUM(บันทึกข้อมูล!AA3483:AB3483))</f>
        <v/>
      </c>
      <c r="H3483" s="64" t="str">
        <f>IF(SUM(บันทึกข้อมูล!AC3483:AD3483)=0,"",SUM(บันทึกข้อมูล!AC3483:AD3483))</f>
        <v/>
      </c>
      <c r="I3483" s="64" t="str">
        <f>IF(SUM(บันทึกข้อมูล!AE3483:AF3483)=0,"",SUM(บันทึกข้อมูล!AE3483:AF3483))</f>
        <v/>
      </c>
      <c r="J3483" s="64" t="str">
        <f>IF(SUM(บันทึกข้อมูล!AG3483:AG3483)=0,"",SUM(บันทึกข้อมูล!AG3483:AG3483))</f>
        <v/>
      </c>
      <c r="K3483" s="64" t="str">
        <f>IF(SUM(บันทึกข้อมูล!AH3483:AN3483)=0,"",SUM(บันทึกข้อมูล!AH3483:AN3483))</f>
        <v/>
      </c>
      <c r="L3483" s="64" t="str">
        <f>IF(SUM(บันทึกข้อมูล!U3483:AN3483)=0,"",SUM(บันทึกข้อมูล!U3483:AN3483))</f>
        <v/>
      </c>
      <c r="M3483" s="61" t="str">
        <f>IF(SUM(บันทึกข้อมูล!AO3483:AS3483)=0,"",SUM(บันทึกข้อมูล!AO3483:AS3483))</f>
        <v/>
      </c>
      <c r="N3483" s="95" t="str">
        <f t="shared" si="71"/>
        <v/>
      </c>
      <c r="O3483" s="97" t="str">
        <f>IF(SUM(บันทึกข้อมูล!X3483:AQ3483)=0,"",SUM(บันทึกข้อมูล!X3483:AQ3483))</f>
        <v/>
      </c>
    </row>
    <row r="3484" spans="1:15" ht="18">
      <c r="A3484" s="63" t="str">
        <f>IF(SUM(บันทึกข้อมูล!E3484:H3484)=0,"",SUM(บันทึกข้อมูล!E3484:H3484))</f>
        <v/>
      </c>
      <c r="B3484" s="63" t="str">
        <f>IF(SUM(บันทึกข้อมูล!I3484:L3484)=0,"",SUM(บันทึกข้อมูล!I3484:L3484))</f>
        <v/>
      </c>
      <c r="C3484" s="63" t="str">
        <f>IF(SUM(บันทึกข้อมูล!M3484:P3484)=0,"",SUM(บันทึกข้อมูล!M3484:P3484))</f>
        <v/>
      </c>
      <c r="D3484" s="63" t="str">
        <f>IF(SUM(บันทึกข้อมูล!Q3484:T3484)=0,"",SUM(บันทึกข้อมูล!Q3484:T3484))</f>
        <v/>
      </c>
      <c r="E3484" s="63" t="str">
        <f>IF(SUM(บันทึกข้อมูล!E3484:T3484)=0,"",SUM(บันทึกข้อมูล!E3484:T3484))</f>
        <v/>
      </c>
      <c r="F3484" s="64" t="str">
        <f>IF(SUM(บันทึกข้อมูล!U3484:Z3484)=0,"",SUM(บันทึกข้อมูล!U3484:Z3484))</f>
        <v/>
      </c>
      <c r="G3484" s="64" t="str">
        <f>IF(SUM(บันทึกข้อมูล!AA3484:AB3484)=0,"",SUM(บันทึกข้อมูล!AA3484:AB3484))</f>
        <v/>
      </c>
      <c r="H3484" s="64" t="str">
        <f>IF(SUM(บันทึกข้อมูล!AC3484:AD3484)=0,"",SUM(บันทึกข้อมูล!AC3484:AD3484))</f>
        <v/>
      </c>
      <c r="I3484" s="64" t="str">
        <f>IF(SUM(บันทึกข้อมูล!AE3484:AF3484)=0,"",SUM(บันทึกข้อมูล!AE3484:AF3484))</f>
        <v/>
      </c>
      <c r="J3484" s="64" t="str">
        <f>IF(SUM(บันทึกข้อมูล!AG3484:AG3484)=0,"",SUM(บันทึกข้อมูล!AG3484:AG3484))</f>
        <v/>
      </c>
      <c r="K3484" s="64" t="str">
        <f>IF(SUM(บันทึกข้อมูล!AH3484:AN3484)=0,"",SUM(บันทึกข้อมูล!AH3484:AN3484))</f>
        <v/>
      </c>
      <c r="L3484" s="64" t="str">
        <f>IF(SUM(บันทึกข้อมูล!U3484:AN3484)=0,"",SUM(บันทึกข้อมูล!U3484:AN3484))</f>
        <v/>
      </c>
      <c r="M3484" s="61" t="str">
        <f>IF(SUM(บันทึกข้อมูล!AO3484:AS3484)=0,"",SUM(บันทึกข้อมูล!AO3484:AS3484))</f>
        <v/>
      </c>
      <c r="N3484" s="95" t="str">
        <f t="shared" si="71"/>
        <v/>
      </c>
      <c r="O3484" s="97" t="str">
        <f>IF(SUM(บันทึกข้อมูล!X3484:AQ3484)=0,"",SUM(บันทึกข้อมูล!X3484:AQ3484))</f>
        <v/>
      </c>
    </row>
    <row r="3485" spans="1:15" ht="18">
      <c r="A3485" s="63" t="str">
        <f>IF(SUM(บันทึกข้อมูล!E3485:H3485)=0,"",SUM(บันทึกข้อมูล!E3485:H3485))</f>
        <v/>
      </c>
      <c r="B3485" s="63" t="str">
        <f>IF(SUM(บันทึกข้อมูล!I3485:L3485)=0,"",SUM(บันทึกข้อมูล!I3485:L3485))</f>
        <v/>
      </c>
      <c r="C3485" s="63" t="str">
        <f>IF(SUM(บันทึกข้อมูล!M3485:P3485)=0,"",SUM(บันทึกข้อมูล!M3485:P3485))</f>
        <v/>
      </c>
      <c r="D3485" s="63" t="str">
        <f>IF(SUM(บันทึกข้อมูล!Q3485:T3485)=0,"",SUM(บันทึกข้อมูล!Q3485:T3485))</f>
        <v/>
      </c>
      <c r="E3485" s="63" t="str">
        <f>IF(SUM(บันทึกข้อมูล!E3485:T3485)=0,"",SUM(บันทึกข้อมูล!E3485:T3485))</f>
        <v/>
      </c>
      <c r="F3485" s="64" t="str">
        <f>IF(SUM(บันทึกข้อมูล!U3485:Z3485)=0,"",SUM(บันทึกข้อมูล!U3485:Z3485))</f>
        <v/>
      </c>
      <c r="G3485" s="64" t="str">
        <f>IF(SUM(บันทึกข้อมูล!AA3485:AB3485)=0,"",SUM(บันทึกข้อมูล!AA3485:AB3485))</f>
        <v/>
      </c>
      <c r="H3485" s="64" t="str">
        <f>IF(SUM(บันทึกข้อมูล!AC3485:AD3485)=0,"",SUM(บันทึกข้อมูล!AC3485:AD3485))</f>
        <v/>
      </c>
      <c r="I3485" s="64" t="str">
        <f>IF(SUM(บันทึกข้อมูล!AE3485:AF3485)=0,"",SUM(บันทึกข้อมูล!AE3485:AF3485))</f>
        <v/>
      </c>
      <c r="J3485" s="64" t="str">
        <f>IF(SUM(บันทึกข้อมูล!AG3485:AG3485)=0,"",SUM(บันทึกข้อมูล!AG3485:AG3485))</f>
        <v/>
      </c>
      <c r="K3485" s="64" t="str">
        <f>IF(SUM(บันทึกข้อมูล!AH3485:AN3485)=0,"",SUM(บันทึกข้อมูล!AH3485:AN3485))</f>
        <v/>
      </c>
      <c r="L3485" s="64" t="str">
        <f>IF(SUM(บันทึกข้อมูล!U3485:AN3485)=0,"",SUM(บันทึกข้อมูล!U3485:AN3485))</f>
        <v/>
      </c>
      <c r="M3485" s="61" t="str">
        <f>IF(SUM(บันทึกข้อมูล!AO3485:AS3485)=0,"",SUM(บันทึกข้อมูล!AO3485:AS3485))</f>
        <v/>
      </c>
      <c r="N3485" s="95" t="str">
        <f t="shared" si="71"/>
        <v/>
      </c>
      <c r="O3485" s="97" t="str">
        <f>IF(SUM(บันทึกข้อมูล!X3485:AQ3485)=0,"",SUM(บันทึกข้อมูล!X3485:AQ3485))</f>
        <v/>
      </c>
    </row>
    <row r="3486" spans="1:15" ht="18">
      <c r="A3486" s="63" t="str">
        <f>IF(SUM(บันทึกข้อมูล!E3486:H3486)=0,"",SUM(บันทึกข้อมูล!E3486:H3486))</f>
        <v/>
      </c>
      <c r="B3486" s="63" t="str">
        <f>IF(SUM(บันทึกข้อมูล!I3486:L3486)=0,"",SUM(บันทึกข้อมูล!I3486:L3486))</f>
        <v/>
      </c>
      <c r="C3486" s="63" t="str">
        <f>IF(SUM(บันทึกข้อมูล!M3486:P3486)=0,"",SUM(บันทึกข้อมูล!M3486:P3486))</f>
        <v/>
      </c>
      <c r="D3486" s="63" t="str">
        <f>IF(SUM(บันทึกข้อมูล!Q3486:T3486)=0,"",SUM(บันทึกข้อมูล!Q3486:T3486))</f>
        <v/>
      </c>
      <c r="E3486" s="63" t="str">
        <f>IF(SUM(บันทึกข้อมูล!E3486:T3486)=0,"",SUM(บันทึกข้อมูล!E3486:T3486))</f>
        <v/>
      </c>
      <c r="F3486" s="64" t="str">
        <f>IF(SUM(บันทึกข้อมูล!U3486:Z3486)=0,"",SUM(บันทึกข้อมูล!U3486:Z3486))</f>
        <v/>
      </c>
      <c r="G3486" s="64" t="str">
        <f>IF(SUM(บันทึกข้อมูล!AA3486:AB3486)=0,"",SUM(บันทึกข้อมูล!AA3486:AB3486))</f>
        <v/>
      </c>
      <c r="H3486" s="64" t="str">
        <f>IF(SUM(บันทึกข้อมูล!AC3486:AD3486)=0,"",SUM(บันทึกข้อมูล!AC3486:AD3486))</f>
        <v/>
      </c>
      <c r="I3486" s="64" t="str">
        <f>IF(SUM(บันทึกข้อมูล!AE3486:AF3486)=0,"",SUM(บันทึกข้อมูล!AE3486:AF3486))</f>
        <v/>
      </c>
      <c r="J3486" s="64" t="str">
        <f>IF(SUM(บันทึกข้อมูล!AG3486:AG3486)=0,"",SUM(บันทึกข้อมูล!AG3486:AG3486))</f>
        <v/>
      </c>
      <c r="K3486" s="64" t="str">
        <f>IF(SUM(บันทึกข้อมูล!AH3486:AN3486)=0,"",SUM(บันทึกข้อมูล!AH3486:AN3486))</f>
        <v/>
      </c>
      <c r="L3486" s="64" t="str">
        <f>IF(SUM(บันทึกข้อมูล!U3486:AN3486)=0,"",SUM(บันทึกข้อมูล!U3486:AN3486))</f>
        <v/>
      </c>
      <c r="M3486" s="61" t="str">
        <f>IF(SUM(บันทึกข้อมูล!AO3486:AS3486)=0,"",SUM(บันทึกข้อมูล!AO3486:AS3486))</f>
        <v/>
      </c>
      <c r="N3486" s="95" t="str">
        <f t="shared" si="71"/>
        <v/>
      </c>
      <c r="O3486" s="97" t="str">
        <f>IF(SUM(บันทึกข้อมูล!X3486:AQ3486)=0,"",SUM(บันทึกข้อมูล!X3486:AQ3486))</f>
        <v/>
      </c>
    </row>
    <row r="3487" spans="1:15" ht="18">
      <c r="A3487" s="63" t="str">
        <f>IF(SUM(บันทึกข้อมูล!E3487:H3487)=0,"",SUM(บันทึกข้อมูล!E3487:H3487))</f>
        <v/>
      </c>
      <c r="B3487" s="63" t="str">
        <f>IF(SUM(บันทึกข้อมูล!I3487:L3487)=0,"",SUM(บันทึกข้อมูล!I3487:L3487))</f>
        <v/>
      </c>
      <c r="C3487" s="63" t="str">
        <f>IF(SUM(บันทึกข้อมูล!M3487:P3487)=0,"",SUM(บันทึกข้อมูล!M3487:P3487))</f>
        <v/>
      </c>
      <c r="D3487" s="63" t="str">
        <f>IF(SUM(บันทึกข้อมูล!Q3487:T3487)=0,"",SUM(บันทึกข้อมูล!Q3487:T3487))</f>
        <v/>
      </c>
      <c r="E3487" s="63" t="str">
        <f>IF(SUM(บันทึกข้อมูล!E3487:T3487)=0,"",SUM(บันทึกข้อมูล!E3487:T3487))</f>
        <v/>
      </c>
      <c r="F3487" s="64" t="str">
        <f>IF(SUM(บันทึกข้อมูล!U3487:Z3487)=0,"",SUM(บันทึกข้อมูล!U3487:Z3487))</f>
        <v/>
      </c>
      <c r="G3487" s="64" t="str">
        <f>IF(SUM(บันทึกข้อมูล!AA3487:AB3487)=0,"",SUM(บันทึกข้อมูล!AA3487:AB3487))</f>
        <v/>
      </c>
      <c r="H3487" s="64" t="str">
        <f>IF(SUM(บันทึกข้อมูล!AC3487:AD3487)=0,"",SUM(บันทึกข้อมูล!AC3487:AD3487))</f>
        <v/>
      </c>
      <c r="I3487" s="64" t="str">
        <f>IF(SUM(บันทึกข้อมูล!AE3487:AF3487)=0,"",SUM(บันทึกข้อมูล!AE3487:AF3487))</f>
        <v/>
      </c>
      <c r="J3487" s="64" t="str">
        <f>IF(SUM(บันทึกข้อมูล!AG3487:AG3487)=0,"",SUM(บันทึกข้อมูล!AG3487:AG3487))</f>
        <v/>
      </c>
      <c r="K3487" s="64" t="str">
        <f>IF(SUM(บันทึกข้อมูล!AH3487:AN3487)=0,"",SUM(บันทึกข้อมูล!AH3487:AN3487))</f>
        <v/>
      </c>
      <c r="L3487" s="64" t="str">
        <f>IF(SUM(บันทึกข้อมูล!U3487:AN3487)=0,"",SUM(บันทึกข้อมูล!U3487:AN3487))</f>
        <v/>
      </c>
      <c r="M3487" s="61" t="str">
        <f>IF(SUM(บันทึกข้อมูล!AO3487:AS3487)=0,"",SUM(บันทึกข้อมูล!AO3487:AS3487))</f>
        <v/>
      </c>
      <c r="N3487" s="95" t="str">
        <f t="shared" si="71"/>
        <v/>
      </c>
      <c r="O3487" s="97" t="str">
        <f>IF(SUM(บันทึกข้อมูล!X3487:AQ3487)=0,"",SUM(บันทึกข้อมูล!X3487:AQ3487))</f>
        <v/>
      </c>
    </row>
    <row r="3488" spans="1:15" ht="18">
      <c r="A3488" s="63" t="str">
        <f>IF(SUM(บันทึกข้อมูล!E3488:H3488)=0,"",SUM(บันทึกข้อมูล!E3488:H3488))</f>
        <v/>
      </c>
      <c r="B3488" s="63" t="str">
        <f>IF(SUM(บันทึกข้อมูล!I3488:L3488)=0,"",SUM(บันทึกข้อมูล!I3488:L3488))</f>
        <v/>
      </c>
      <c r="C3488" s="63" t="str">
        <f>IF(SUM(บันทึกข้อมูล!M3488:P3488)=0,"",SUM(บันทึกข้อมูล!M3488:P3488))</f>
        <v/>
      </c>
      <c r="D3488" s="63" t="str">
        <f>IF(SUM(บันทึกข้อมูล!Q3488:T3488)=0,"",SUM(บันทึกข้อมูล!Q3488:T3488))</f>
        <v/>
      </c>
      <c r="E3488" s="63" t="str">
        <f>IF(SUM(บันทึกข้อมูล!E3488:T3488)=0,"",SUM(บันทึกข้อมูล!E3488:T3488))</f>
        <v/>
      </c>
      <c r="F3488" s="64" t="str">
        <f>IF(SUM(บันทึกข้อมูล!U3488:Z3488)=0,"",SUM(บันทึกข้อมูล!U3488:Z3488))</f>
        <v/>
      </c>
      <c r="G3488" s="64" t="str">
        <f>IF(SUM(บันทึกข้อมูล!AA3488:AB3488)=0,"",SUM(บันทึกข้อมูล!AA3488:AB3488))</f>
        <v/>
      </c>
      <c r="H3488" s="64" t="str">
        <f>IF(SUM(บันทึกข้อมูล!AC3488:AD3488)=0,"",SUM(บันทึกข้อมูล!AC3488:AD3488))</f>
        <v/>
      </c>
      <c r="I3488" s="64" t="str">
        <f>IF(SUM(บันทึกข้อมูล!AE3488:AF3488)=0,"",SUM(บันทึกข้อมูล!AE3488:AF3488))</f>
        <v/>
      </c>
      <c r="J3488" s="64" t="str">
        <f>IF(SUM(บันทึกข้อมูล!AG3488:AG3488)=0,"",SUM(บันทึกข้อมูล!AG3488:AG3488))</f>
        <v/>
      </c>
      <c r="K3488" s="64" t="str">
        <f>IF(SUM(บันทึกข้อมูล!AH3488:AN3488)=0,"",SUM(บันทึกข้อมูล!AH3488:AN3488))</f>
        <v/>
      </c>
      <c r="L3488" s="64" t="str">
        <f>IF(SUM(บันทึกข้อมูล!U3488:AN3488)=0,"",SUM(บันทึกข้อมูล!U3488:AN3488))</f>
        <v/>
      </c>
      <c r="M3488" s="61" t="str">
        <f>IF(SUM(บันทึกข้อมูล!AO3488:AS3488)=0,"",SUM(บันทึกข้อมูล!AO3488:AS3488))</f>
        <v/>
      </c>
      <c r="N3488" s="95" t="str">
        <f t="shared" si="71"/>
        <v/>
      </c>
      <c r="O3488" s="97" t="str">
        <f>IF(SUM(บันทึกข้อมูล!X3488:AQ3488)=0,"",SUM(บันทึกข้อมูล!X3488:AQ3488))</f>
        <v/>
      </c>
    </row>
    <row r="3489" spans="1:15" ht="18">
      <c r="A3489" s="63" t="str">
        <f>IF(SUM(บันทึกข้อมูล!E3489:H3489)=0,"",SUM(บันทึกข้อมูล!E3489:H3489))</f>
        <v/>
      </c>
      <c r="B3489" s="63" t="str">
        <f>IF(SUM(บันทึกข้อมูล!I3489:L3489)=0,"",SUM(บันทึกข้อมูล!I3489:L3489))</f>
        <v/>
      </c>
      <c r="C3489" s="63" t="str">
        <f>IF(SUM(บันทึกข้อมูล!M3489:P3489)=0,"",SUM(บันทึกข้อมูล!M3489:P3489))</f>
        <v/>
      </c>
      <c r="D3489" s="63" t="str">
        <f>IF(SUM(บันทึกข้อมูล!Q3489:T3489)=0,"",SUM(บันทึกข้อมูล!Q3489:T3489))</f>
        <v/>
      </c>
      <c r="E3489" s="63" t="str">
        <f>IF(SUM(บันทึกข้อมูล!E3489:T3489)=0,"",SUM(บันทึกข้อมูล!E3489:T3489))</f>
        <v/>
      </c>
      <c r="F3489" s="64" t="str">
        <f>IF(SUM(บันทึกข้อมูล!U3489:Z3489)=0,"",SUM(บันทึกข้อมูล!U3489:Z3489))</f>
        <v/>
      </c>
      <c r="G3489" s="64" t="str">
        <f>IF(SUM(บันทึกข้อมูล!AA3489:AB3489)=0,"",SUM(บันทึกข้อมูล!AA3489:AB3489))</f>
        <v/>
      </c>
      <c r="H3489" s="64" t="str">
        <f>IF(SUM(บันทึกข้อมูล!AC3489:AD3489)=0,"",SUM(บันทึกข้อมูล!AC3489:AD3489))</f>
        <v/>
      </c>
      <c r="I3489" s="64" t="str">
        <f>IF(SUM(บันทึกข้อมูล!AE3489:AF3489)=0,"",SUM(บันทึกข้อมูล!AE3489:AF3489))</f>
        <v/>
      </c>
      <c r="J3489" s="64" t="str">
        <f>IF(SUM(บันทึกข้อมูล!AG3489:AG3489)=0,"",SUM(บันทึกข้อมูล!AG3489:AG3489))</f>
        <v/>
      </c>
      <c r="K3489" s="64" t="str">
        <f>IF(SUM(บันทึกข้อมูล!AH3489:AN3489)=0,"",SUM(บันทึกข้อมูล!AH3489:AN3489))</f>
        <v/>
      </c>
      <c r="L3489" s="64" t="str">
        <f>IF(SUM(บันทึกข้อมูล!U3489:AN3489)=0,"",SUM(บันทึกข้อมูล!U3489:AN3489))</f>
        <v/>
      </c>
      <c r="M3489" s="61" t="str">
        <f>IF(SUM(บันทึกข้อมูล!AO3489:AS3489)=0,"",SUM(บันทึกข้อมูล!AO3489:AS3489))</f>
        <v/>
      </c>
      <c r="N3489" s="95" t="str">
        <f t="shared" si="71"/>
        <v/>
      </c>
      <c r="O3489" s="97" t="str">
        <f>IF(SUM(บันทึกข้อมูล!X3489:AQ3489)=0,"",SUM(บันทึกข้อมูล!X3489:AQ3489))</f>
        <v/>
      </c>
    </row>
    <row r="3490" spans="1:15" ht="18">
      <c r="A3490" s="63" t="str">
        <f>IF(SUM(บันทึกข้อมูล!E3490:H3490)=0,"",SUM(บันทึกข้อมูล!E3490:H3490))</f>
        <v/>
      </c>
      <c r="B3490" s="63" t="str">
        <f>IF(SUM(บันทึกข้อมูล!I3490:L3490)=0,"",SUM(บันทึกข้อมูล!I3490:L3490))</f>
        <v/>
      </c>
      <c r="C3490" s="63" t="str">
        <f>IF(SUM(บันทึกข้อมูล!M3490:P3490)=0,"",SUM(บันทึกข้อมูล!M3490:P3490))</f>
        <v/>
      </c>
      <c r="D3490" s="63" t="str">
        <f>IF(SUM(บันทึกข้อมูล!Q3490:T3490)=0,"",SUM(บันทึกข้อมูล!Q3490:T3490))</f>
        <v/>
      </c>
      <c r="E3490" s="63" t="str">
        <f>IF(SUM(บันทึกข้อมูล!E3490:T3490)=0,"",SUM(บันทึกข้อมูล!E3490:T3490))</f>
        <v/>
      </c>
      <c r="F3490" s="64" t="str">
        <f>IF(SUM(บันทึกข้อมูล!U3490:Z3490)=0,"",SUM(บันทึกข้อมูล!U3490:Z3490))</f>
        <v/>
      </c>
      <c r="G3490" s="64" t="str">
        <f>IF(SUM(บันทึกข้อมูล!AA3490:AB3490)=0,"",SUM(บันทึกข้อมูล!AA3490:AB3490))</f>
        <v/>
      </c>
      <c r="H3490" s="64" t="str">
        <f>IF(SUM(บันทึกข้อมูล!AC3490:AD3490)=0,"",SUM(บันทึกข้อมูล!AC3490:AD3490))</f>
        <v/>
      </c>
      <c r="I3490" s="64" t="str">
        <f>IF(SUM(บันทึกข้อมูล!AE3490:AF3490)=0,"",SUM(บันทึกข้อมูล!AE3490:AF3490))</f>
        <v/>
      </c>
      <c r="J3490" s="64" t="str">
        <f>IF(SUM(บันทึกข้อมูล!AG3490:AG3490)=0,"",SUM(บันทึกข้อมูล!AG3490:AG3490))</f>
        <v/>
      </c>
      <c r="K3490" s="64" t="str">
        <f>IF(SUM(บันทึกข้อมูล!AH3490:AN3490)=0,"",SUM(บันทึกข้อมูล!AH3490:AN3490))</f>
        <v/>
      </c>
      <c r="L3490" s="64" t="str">
        <f>IF(SUM(บันทึกข้อมูล!U3490:AN3490)=0,"",SUM(บันทึกข้อมูล!U3490:AN3490))</f>
        <v/>
      </c>
      <c r="M3490" s="61" t="str">
        <f>IF(SUM(บันทึกข้อมูล!AO3490:AS3490)=0,"",SUM(บันทึกข้อมูล!AO3490:AS3490))</f>
        <v/>
      </c>
      <c r="N3490" s="95" t="str">
        <f t="shared" si="71"/>
        <v/>
      </c>
      <c r="O3490" s="97" t="str">
        <f>IF(SUM(บันทึกข้อมูล!X3490:AQ3490)=0,"",SUM(บันทึกข้อมูล!X3490:AQ3490))</f>
        <v/>
      </c>
    </row>
    <row r="3491" spans="1:15" ht="18">
      <c r="A3491" s="63" t="str">
        <f>IF(SUM(บันทึกข้อมูล!E3491:H3491)=0,"",SUM(บันทึกข้อมูล!E3491:H3491))</f>
        <v/>
      </c>
      <c r="B3491" s="63" t="str">
        <f>IF(SUM(บันทึกข้อมูล!I3491:L3491)=0,"",SUM(บันทึกข้อมูล!I3491:L3491))</f>
        <v/>
      </c>
      <c r="C3491" s="63" t="str">
        <f>IF(SUM(บันทึกข้อมูล!M3491:P3491)=0,"",SUM(บันทึกข้อมูล!M3491:P3491))</f>
        <v/>
      </c>
      <c r="D3491" s="63" t="str">
        <f>IF(SUM(บันทึกข้อมูล!Q3491:T3491)=0,"",SUM(บันทึกข้อมูล!Q3491:T3491))</f>
        <v/>
      </c>
      <c r="E3491" s="63" t="str">
        <f>IF(SUM(บันทึกข้อมูล!E3491:T3491)=0,"",SUM(บันทึกข้อมูล!E3491:T3491))</f>
        <v/>
      </c>
      <c r="F3491" s="64" t="str">
        <f>IF(SUM(บันทึกข้อมูล!U3491:Z3491)=0,"",SUM(บันทึกข้อมูล!U3491:Z3491))</f>
        <v/>
      </c>
      <c r="G3491" s="64" t="str">
        <f>IF(SUM(บันทึกข้อมูล!AA3491:AB3491)=0,"",SUM(บันทึกข้อมูล!AA3491:AB3491))</f>
        <v/>
      </c>
      <c r="H3491" s="64" t="str">
        <f>IF(SUM(บันทึกข้อมูล!AC3491:AD3491)=0,"",SUM(บันทึกข้อมูล!AC3491:AD3491))</f>
        <v/>
      </c>
      <c r="I3491" s="64" t="str">
        <f>IF(SUM(บันทึกข้อมูล!AE3491:AF3491)=0,"",SUM(บันทึกข้อมูล!AE3491:AF3491))</f>
        <v/>
      </c>
      <c r="J3491" s="64" t="str">
        <f>IF(SUM(บันทึกข้อมูล!AG3491:AG3491)=0,"",SUM(บันทึกข้อมูล!AG3491:AG3491))</f>
        <v/>
      </c>
      <c r="K3491" s="64" t="str">
        <f>IF(SUM(บันทึกข้อมูล!AH3491:AN3491)=0,"",SUM(บันทึกข้อมูล!AH3491:AN3491))</f>
        <v/>
      </c>
      <c r="L3491" s="64" t="str">
        <f>IF(SUM(บันทึกข้อมูล!U3491:AN3491)=0,"",SUM(บันทึกข้อมูล!U3491:AN3491))</f>
        <v/>
      </c>
      <c r="M3491" s="61" t="str">
        <f>IF(SUM(บันทึกข้อมูล!AO3491:AS3491)=0,"",SUM(บันทึกข้อมูล!AO3491:AS3491))</f>
        <v/>
      </c>
      <c r="N3491" s="95" t="str">
        <f t="shared" si="71"/>
        <v/>
      </c>
      <c r="O3491" s="97" t="str">
        <f>IF(SUM(บันทึกข้อมูล!X3491:AQ3491)=0,"",SUM(บันทึกข้อมูล!X3491:AQ3491))</f>
        <v/>
      </c>
    </row>
    <row r="3492" spans="1:15" ht="18">
      <c r="A3492" s="63" t="str">
        <f>IF(SUM(บันทึกข้อมูล!E3492:H3492)=0,"",SUM(บันทึกข้อมูล!E3492:H3492))</f>
        <v/>
      </c>
      <c r="B3492" s="63" t="str">
        <f>IF(SUM(บันทึกข้อมูล!I3492:L3492)=0,"",SUM(บันทึกข้อมูล!I3492:L3492))</f>
        <v/>
      </c>
      <c r="C3492" s="63" t="str">
        <f>IF(SUM(บันทึกข้อมูล!M3492:P3492)=0,"",SUM(บันทึกข้อมูล!M3492:P3492))</f>
        <v/>
      </c>
      <c r="D3492" s="63" t="str">
        <f>IF(SUM(บันทึกข้อมูล!Q3492:T3492)=0,"",SUM(บันทึกข้อมูล!Q3492:T3492))</f>
        <v/>
      </c>
      <c r="E3492" s="63" t="str">
        <f>IF(SUM(บันทึกข้อมูล!E3492:T3492)=0,"",SUM(บันทึกข้อมูล!E3492:T3492))</f>
        <v/>
      </c>
      <c r="F3492" s="64" t="str">
        <f>IF(SUM(บันทึกข้อมูล!U3492:Z3492)=0,"",SUM(บันทึกข้อมูล!U3492:Z3492))</f>
        <v/>
      </c>
      <c r="G3492" s="64" t="str">
        <f>IF(SUM(บันทึกข้อมูล!AA3492:AB3492)=0,"",SUM(บันทึกข้อมูล!AA3492:AB3492))</f>
        <v/>
      </c>
      <c r="H3492" s="64" t="str">
        <f>IF(SUM(บันทึกข้อมูล!AC3492:AD3492)=0,"",SUM(บันทึกข้อมูล!AC3492:AD3492))</f>
        <v/>
      </c>
      <c r="I3492" s="64" t="str">
        <f>IF(SUM(บันทึกข้อมูล!AE3492:AF3492)=0,"",SUM(บันทึกข้อมูล!AE3492:AF3492))</f>
        <v/>
      </c>
      <c r="J3492" s="64" t="str">
        <f>IF(SUM(บันทึกข้อมูล!AG3492:AG3492)=0,"",SUM(บันทึกข้อมูล!AG3492:AG3492))</f>
        <v/>
      </c>
      <c r="K3492" s="64" t="str">
        <f>IF(SUM(บันทึกข้อมูล!AH3492:AN3492)=0,"",SUM(บันทึกข้อมูล!AH3492:AN3492))</f>
        <v/>
      </c>
      <c r="L3492" s="64" t="str">
        <f>IF(SUM(บันทึกข้อมูล!U3492:AN3492)=0,"",SUM(บันทึกข้อมูล!U3492:AN3492))</f>
        <v/>
      </c>
      <c r="M3492" s="61" t="str">
        <f>IF(SUM(บันทึกข้อมูล!AO3492:AS3492)=0,"",SUM(บันทึกข้อมูล!AO3492:AS3492))</f>
        <v/>
      </c>
      <c r="N3492" s="95" t="str">
        <f t="shared" si="71"/>
        <v/>
      </c>
      <c r="O3492" s="97" t="str">
        <f>IF(SUM(บันทึกข้อมูล!X3492:AQ3492)=0,"",SUM(บันทึกข้อมูล!X3492:AQ3492))</f>
        <v/>
      </c>
    </row>
    <row r="3493" spans="1:15" ht="18">
      <c r="A3493" s="63" t="str">
        <f>IF(SUM(บันทึกข้อมูล!E3493:H3493)=0,"",SUM(บันทึกข้อมูล!E3493:H3493))</f>
        <v/>
      </c>
      <c r="B3493" s="63" t="str">
        <f>IF(SUM(บันทึกข้อมูล!I3493:L3493)=0,"",SUM(บันทึกข้อมูล!I3493:L3493))</f>
        <v/>
      </c>
      <c r="C3493" s="63" t="str">
        <f>IF(SUM(บันทึกข้อมูล!M3493:P3493)=0,"",SUM(บันทึกข้อมูล!M3493:P3493))</f>
        <v/>
      </c>
      <c r="D3493" s="63" t="str">
        <f>IF(SUM(บันทึกข้อมูล!Q3493:T3493)=0,"",SUM(บันทึกข้อมูล!Q3493:T3493))</f>
        <v/>
      </c>
      <c r="E3493" s="63" t="str">
        <f>IF(SUM(บันทึกข้อมูล!E3493:T3493)=0,"",SUM(บันทึกข้อมูล!E3493:T3493))</f>
        <v/>
      </c>
      <c r="F3493" s="64" t="str">
        <f>IF(SUM(บันทึกข้อมูล!U3493:Z3493)=0,"",SUM(บันทึกข้อมูล!U3493:Z3493))</f>
        <v/>
      </c>
      <c r="G3493" s="64" t="str">
        <f>IF(SUM(บันทึกข้อมูล!AA3493:AB3493)=0,"",SUM(บันทึกข้อมูล!AA3493:AB3493))</f>
        <v/>
      </c>
      <c r="H3493" s="64" t="str">
        <f>IF(SUM(บันทึกข้อมูล!AC3493:AD3493)=0,"",SUM(บันทึกข้อมูล!AC3493:AD3493))</f>
        <v/>
      </c>
      <c r="I3493" s="64" t="str">
        <f>IF(SUM(บันทึกข้อมูล!AE3493:AF3493)=0,"",SUM(บันทึกข้อมูล!AE3493:AF3493))</f>
        <v/>
      </c>
      <c r="J3493" s="64" t="str">
        <f>IF(SUM(บันทึกข้อมูล!AG3493:AG3493)=0,"",SUM(บันทึกข้อมูล!AG3493:AG3493))</f>
        <v/>
      </c>
      <c r="K3493" s="64" t="str">
        <f>IF(SUM(บันทึกข้อมูล!AH3493:AN3493)=0,"",SUM(บันทึกข้อมูล!AH3493:AN3493))</f>
        <v/>
      </c>
      <c r="L3493" s="64" t="str">
        <f>IF(SUM(บันทึกข้อมูล!U3493:AN3493)=0,"",SUM(บันทึกข้อมูล!U3493:AN3493))</f>
        <v/>
      </c>
      <c r="M3493" s="61" t="str">
        <f>IF(SUM(บันทึกข้อมูล!AO3493:AS3493)=0,"",SUM(บันทึกข้อมูล!AO3493:AS3493))</f>
        <v/>
      </c>
      <c r="N3493" s="95" t="str">
        <f t="shared" si="71"/>
        <v/>
      </c>
      <c r="O3493" s="97" t="str">
        <f>IF(SUM(บันทึกข้อมูล!X3493:AQ3493)=0,"",SUM(บันทึกข้อมูล!X3493:AQ3493))</f>
        <v/>
      </c>
    </row>
    <row r="3494" spans="1:15" ht="18">
      <c r="A3494" s="63" t="str">
        <f>IF(SUM(บันทึกข้อมูล!E3494:H3494)=0,"",SUM(บันทึกข้อมูล!E3494:H3494))</f>
        <v/>
      </c>
      <c r="B3494" s="63" t="str">
        <f>IF(SUM(บันทึกข้อมูล!I3494:L3494)=0,"",SUM(บันทึกข้อมูล!I3494:L3494))</f>
        <v/>
      </c>
      <c r="C3494" s="63" t="str">
        <f>IF(SUM(บันทึกข้อมูล!M3494:P3494)=0,"",SUM(บันทึกข้อมูล!M3494:P3494))</f>
        <v/>
      </c>
      <c r="D3494" s="63" t="str">
        <f>IF(SUM(บันทึกข้อมูล!Q3494:T3494)=0,"",SUM(บันทึกข้อมูล!Q3494:T3494))</f>
        <v/>
      </c>
      <c r="E3494" s="63" t="str">
        <f>IF(SUM(บันทึกข้อมูล!E3494:T3494)=0,"",SUM(บันทึกข้อมูล!E3494:T3494))</f>
        <v/>
      </c>
      <c r="F3494" s="64" t="str">
        <f>IF(SUM(บันทึกข้อมูล!U3494:Z3494)=0,"",SUM(บันทึกข้อมูล!U3494:Z3494))</f>
        <v/>
      </c>
      <c r="G3494" s="64" t="str">
        <f>IF(SUM(บันทึกข้อมูล!AA3494:AB3494)=0,"",SUM(บันทึกข้อมูล!AA3494:AB3494))</f>
        <v/>
      </c>
      <c r="H3494" s="64" t="str">
        <f>IF(SUM(บันทึกข้อมูล!AC3494:AD3494)=0,"",SUM(บันทึกข้อมูล!AC3494:AD3494))</f>
        <v/>
      </c>
      <c r="I3494" s="64" t="str">
        <f>IF(SUM(บันทึกข้อมูล!AE3494:AF3494)=0,"",SUM(บันทึกข้อมูล!AE3494:AF3494))</f>
        <v/>
      </c>
      <c r="J3494" s="64" t="str">
        <f>IF(SUM(บันทึกข้อมูล!AG3494:AG3494)=0,"",SUM(บันทึกข้อมูล!AG3494:AG3494))</f>
        <v/>
      </c>
      <c r="K3494" s="64" t="str">
        <f>IF(SUM(บันทึกข้อมูล!AH3494:AN3494)=0,"",SUM(บันทึกข้อมูล!AH3494:AN3494))</f>
        <v/>
      </c>
      <c r="L3494" s="64" t="str">
        <f>IF(SUM(บันทึกข้อมูล!U3494:AN3494)=0,"",SUM(บันทึกข้อมูล!U3494:AN3494))</f>
        <v/>
      </c>
      <c r="M3494" s="61" t="str">
        <f>IF(SUM(บันทึกข้อมูล!AO3494:AS3494)=0,"",SUM(บันทึกข้อมูล!AO3494:AS3494))</f>
        <v/>
      </c>
      <c r="N3494" s="95" t="str">
        <f t="shared" si="71"/>
        <v/>
      </c>
      <c r="O3494" s="97" t="str">
        <f>IF(SUM(บันทึกข้อมูล!X3494:AQ3494)=0,"",SUM(บันทึกข้อมูล!X3494:AQ3494))</f>
        <v/>
      </c>
    </row>
    <row r="3495" spans="1:15" ht="18">
      <c r="A3495" s="63" t="str">
        <f>IF(SUM(บันทึกข้อมูล!E3495:H3495)=0,"",SUM(บันทึกข้อมูล!E3495:H3495))</f>
        <v/>
      </c>
      <c r="B3495" s="63" t="str">
        <f>IF(SUM(บันทึกข้อมูล!I3495:L3495)=0,"",SUM(บันทึกข้อมูล!I3495:L3495))</f>
        <v/>
      </c>
      <c r="C3495" s="63" t="str">
        <f>IF(SUM(บันทึกข้อมูล!M3495:P3495)=0,"",SUM(บันทึกข้อมูล!M3495:P3495))</f>
        <v/>
      </c>
      <c r="D3495" s="63" t="str">
        <f>IF(SUM(บันทึกข้อมูล!Q3495:T3495)=0,"",SUM(บันทึกข้อมูล!Q3495:T3495))</f>
        <v/>
      </c>
      <c r="E3495" s="63" t="str">
        <f>IF(SUM(บันทึกข้อมูล!E3495:T3495)=0,"",SUM(บันทึกข้อมูล!E3495:T3495))</f>
        <v/>
      </c>
      <c r="F3495" s="64" t="str">
        <f>IF(SUM(บันทึกข้อมูล!U3495:Z3495)=0,"",SUM(บันทึกข้อมูล!U3495:Z3495))</f>
        <v/>
      </c>
      <c r="G3495" s="64" t="str">
        <f>IF(SUM(บันทึกข้อมูล!AA3495:AB3495)=0,"",SUM(บันทึกข้อมูล!AA3495:AB3495))</f>
        <v/>
      </c>
      <c r="H3495" s="64" t="str">
        <f>IF(SUM(บันทึกข้อมูล!AC3495:AD3495)=0,"",SUM(บันทึกข้อมูล!AC3495:AD3495))</f>
        <v/>
      </c>
      <c r="I3495" s="64" t="str">
        <f>IF(SUM(บันทึกข้อมูล!AE3495:AF3495)=0,"",SUM(บันทึกข้อมูล!AE3495:AF3495))</f>
        <v/>
      </c>
      <c r="J3495" s="64" t="str">
        <f>IF(SUM(บันทึกข้อมูล!AG3495:AG3495)=0,"",SUM(บันทึกข้อมูล!AG3495:AG3495))</f>
        <v/>
      </c>
      <c r="K3495" s="64" t="str">
        <f>IF(SUM(บันทึกข้อมูล!AH3495:AN3495)=0,"",SUM(บันทึกข้อมูล!AH3495:AN3495))</f>
        <v/>
      </c>
      <c r="L3495" s="64" t="str">
        <f>IF(SUM(บันทึกข้อมูล!U3495:AN3495)=0,"",SUM(บันทึกข้อมูล!U3495:AN3495))</f>
        <v/>
      </c>
      <c r="M3495" s="61" t="str">
        <f>IF(SUM(บันทึกข้อมูล!AO3495:AS3495)=0,"",SUM(บันทึกข้อมูล!AO3495:AS3495))</f>
        <v/>
      </c>
      <c r="N3495" s="95" t="str">
        <f t="shared" si="71"/>
        <v/>
      </c>
      <c r="O3495" s="97" t="str">
        <f>IF(SUM(บันทึกข้อมูล!X3495:AQ3495)=0,"",SUM(บันทึกข้อมูล!X3495:AQ3495))</f>
        <v/>
      </c>
    </row>
    <row r="3496" spans="1:15" ht="18">
      <c r="A3496" s="63" t="str">
        <f>IF(SUM(บันทึกข้อมูล!E3496:H3496)=0,"",SUM(บันทึกข้อมูล!E3496:H3496))</f>
        <v/>
      </c>
      <c r="B3496" s="63" t="str">
        <f>IF(SUM(บันทึกข้อมูล!I3496:L3496)=0,"",SUM(บันทึกข้อมูล!I3496:L3496))</f>
        <v/>
      </c>
      <c r="C3496" s="63" t="str">
        <f>IF(SUM(บันทึกข้อมูล!M3496:P3496)=0,"",SUM(บันทึกข้อมูล!M3496:P3496))</f>
        <v/>
      </c>
      <c r="D3496" s="63" t="str">
        <f>IF(SUM(บันทึกข้อมูล!Q3496:T3496)=0,"",SUM(บันทึกข้อมูล!Q3496:T3496))</f>
        <v/>
      </c>
      <c r="E3496" s="63" t="str">
        <f>IF(SUM(บันทึกข้อมูล!E3496:T3496)=0,"",SUM(บันทึกข้อมูล!E3496:T3496))</f>
        <v/>
      </c>
      <c r="F3496" s="64" t="str">
        <f>IF(SUM(บันทึกข้อมูล!U3496:Z3496)=0,"",SUM(บันทึกข้อมูล!U3496:Z3496))</f>
        <v/>
      </c>
      <c r="G3496" s="64" t="str">
        <f>IF(SUM(บันทึกข้อมูล!AA3496:AB3496)=0,"",SUM(บันทึกข้อมูล!AA3496:AB3496))</f>
        <v/>
      </c>
      <c r="H3496" s="64" t="str">
        <f>IF(SUM(บันทึกข้อมูล!AC3496:AD3496)=0,"",SUM(บันทึกข้อมูล!AC3496:AD3496))</f>
        <v/>
      </c>
      <c r="I3496" s="64" t="str">
        <f>IF(SUM(บันทึกข้อมูล!AE3496:AF3496)=0,"",SUM(บันทึกข้อมูล!AE3496:AF3496))</f>
        <v/>
      </c>
      <c r="J3496" s="64" t="str">
        <f>IF(SUM(บันทึกข้อมูล!AG3496:AG3496)=0,"",SUM(บันทึกข้อมูล!AG3496:AG3496))</f>
        <v/>
      </c>
      <c r="K3496" s="64" t="str">
        <f>IF(SUM(บันทึกข้อมูล!AH3496:AN3496)=0,"",SUM(บันทึกข้อมูล!AH3496:AN3496))</f>
        <v/>
      </c>
      <c r="L3496" s="64" t="str">
        <f>IF(SUM(บันทึกข้อมูล!U3496:AN3496)=0,"",SUM(บันทึกข้อมูล!U3496:AN3496))</f>
        <v/>
      </c>
      <c r="M3496" s="61" t="str">
        <f>IF(SUM(บันทึกข้อมูล!AO3496:AS3496)=0,"",SUM(บันทึกข้อมูล!AO3496:AS3496))</f>
        <v/>
      </c>
      <c r="N3496" s="95" t="str">
        <f t="shared" si="71"/>
        <v/>
      </c>
      <c r="O3496" s="97" t="str">
        <f>IF(SUM(บันทึกข้อมูล!X3496:AQ3496)=0,"",SUM(บันทึกข้อมูล!X3496:AQ3496))</f>
        <v/>
      </c>
    </row>
    <row r="3497" spans="1:15" ht="18">
      <c r="A3497" s="63" t="str">
        <f>IF(SUM(บันทึกข้อมูล!E3497:H3497)=0,"",SUM(บันทึกข้อมูล!E3497:H3497))</f>
        <v/>
      </c>
      <c r="B3497" s="63" t="str">
        <f>IF(SUM(บันทึกข้อมูล!I3497:L3497)=0,"",SUM(บันทึกข้อมูล!I3497:L3497))</f>
        <v/>
      </c>
      <c r="C3497" s="63" t="str">
        <f>IF(SUM(บันทึกข้อมูล!M3497:P3497)=0,"",SUM(บันทึกข้อมูล!M3497:P3497))</f>
        <v/>
      </c>
      <c r="D3497" s="63" t="str">
        <f>IF(SUM(บันทึกข้อมูล!Q3497:T3497)=0,"",SUM(บันทึกข้อมูล!Q3497:T3497))</f>
        <v/>
      </c>
      <c r="E3497" s="63" t="str">
        <f>IF(SUM(บันทึกข้อมูล!E3497:T3497)=0,"",SUM(บันทึกข้อมูล!E3497:T3497))</f>
        <v/>
      </c>
      <c r="F3497" s="64" t="str">
        <f>IF(SUM(บันทึกข้อมูล!U3497:Z3497)=0,"",SUM(บันทึกข้อมูล!U3497:Z3497))</f>
        <v/>
      </c>
      <c r="G3497" s="64" t="str">
        <f>IF(SUM(บันทึกข้อมูล!AA3497:AB3497)=0,"",SUM(บันทึกข้อมูล!AA3497:AB3497))</f>
        <v/>
      </c>
      <c r="H3497" s="64" t="str">
        <f>IF(SUM(บันทึกข้อมูล!AC3497:AD3497)=0,"",SUM(บันทึกข้อมูล!AC3497:AD3497))</f>
        <v/>
      </c>
      <c r="I3497" s="64" t="str">
        <f>IF(SUM(บันทึกข้อมูล!AE3497:AF3497)=0,"",SUM(บันทึกข้อมูล!AE3497:AF3497))</f>
        <v/>
      </c>
      <c r="J3497" s="64" t="str">
        <f>IF(SUM(บันทึกข้อมูล!AG3497:AG3497)=0,"",SUM(บันทึกข้อมูล!AG3497:AG3497))</f>
        <v/>
      </c>
      <c r="K3497" s="64" t="str">
        <f>IF(SUM(บันทึกข้อมูล!AH3497:AN3497)=0,"",SUM(บันทึกข้อมูล!AH3497:AN3497))</f>
        <v/>
      </c>
      <c r="L3497" s="64" t="str">
        <f>IF(SUM(บันทึกข้อมูล!U3497:AN3497)=0,"",SUM(บันทึกข้อมูล!U3497:AN3497))</f>
        <v/>
      </c>
      <c r="M3497" s="61" t="str">
        <f>IF(SUM(บันทึกข้อมูล!AO3497:AS3497)=0,"",SUM(บันทึกข้อมูล!AO3497:AS3497))</f>
        <v/>
      </c>
      <c r="N3497" s="95" t="str">
        <f t="shared" si="71"/>
        <v/>
      </c>
      <c r="O3497" s="97" t="str">
        <f>IF(SUM(บันทึกข้อมูล!X3497:AQ3497)=0,"",SUM(บันทึกข้อมูล!X3497:AQ3497))</f>
        <v/>
      </c>
    </row>
    <row r="3498" spans="1:15" ht="18">
      <c r="A3498" s="63" t="str">
        <f>IF(SUM(บันทึกข้อมูล!E3498:H3498)=0,"",SUM(บันทึกข้อมูล!E3498:H3498))</f>
        <v/>
      </c>
      <c r="B3498" s="63" t="str">
        <f>IF(SUM(บันทึกข้อมูล!I3498:L3498)=0,"",SUM(บันทึกข้อมูล!I3498:L3498))</f>
        <v/>
      </c>
      <c r="C3498" s="63" t="str">
        <f>IF(SUM(บันทึกข้อมูล!M3498:P3498)=0,"",SUM(บันทึกข้อมูล!M3498:P3498))</f>
        <v/>
      </c>
      <c r="D3498" s="63" t="str">
        <f>IF(SUM(บันทึกข้อมูล!Q3498:T3498)=0,"",SUM(บันทึกข้อมูล!Q3498:T3498))</f>
        <v/>
      </c>
      <c r="E3498" s="63" t="str">
        <f>IF(SUM(บันทึกข้อมูล!E3498:T3498)=0,"",SUM(บันทึกข้อมูล!E3498:T3498))</f>
        <v/>
      </c>
      <c r="F3498" s="64" t="str">
        <f>IF(SUM(บันทึกข้อมูล!U3498:Z3498)=0,"",SUM(บันทึกข้อมูล!U3498:Z3498))</f>
        <v/>
      </c>
      <c r="G3498" s="64" t="str">
        <f>IF(SUM(บันทึกข้อมูล!AA3498:AB3498)=0,"",SUM(บันทึกข้อมูล!AA3498:AB3498))</f>
        <v/>
      </c>
      <c r="H3498" s="64" t="str">
        <f>IF(SUM(บันทึกข้อมูล!AC3498:AD3498)=0,"",SUM(บันทึกข้อมูล!AC3498:AD3498))</f>
        <v/>
      </c>
      <c r="I3498" s="64" t="str">
        <f>IF(SUM(บันทึกข้อมูล!AE3498:AF3498)=0,"",SUM(บันทึกข้อมูล!AE3498:AF3498))</f>
        <v/>
      </c>
      <c r="J3498" s="64" t="str">
        <f>IF(SUM(บันทึกข้อมูล!AG3498:AG3498)=0,"",SUM(บันทึกข้อมูล!AG3498:AG3498))</f>
        <v/>
      </c>
      <c r="K3498" s="64" t="str">
        <f>IF(SUM(บันทึกข้อมูล!AH3498:AN3498)=0,"",SUM(บันทึกข้อมูล!AH3498:AN3498))</f>
        <v/>
      </c>
      <c r="L3498" s="64" t="str">
        <f>IF(SUM(บันทึกข้อมูล!U3498:AN3498)=0,"",SUM(บันทึกข้อมูล!U3498:AN3498))</f>
        <v/>
      </c>
      <c r="M3498" s="61" t="str">
        <f>IF(SUM(บันทึกข้อมูล!AO3498:AS3498)=0,"",SUM(บันทึกข้อมูล!AO3498:AS3498))</f>
        <v/>
      </c>
      <c r="N3498" s="95" t="str">
        <f t="shared" si="71"/>
        <v/>
      </c>
      <c r="O3498" s="97" t="str">
        <f>IF(SUM(บันทึกข้อมูล!X3498:AQ3498)=0,"",SUM(บันทึกข้อมูล!X3498:AQ3498))</f>
        <v/>
      </c>
    </row>
    <row r="3499" spans="1:15" ht="18">
      <c r="A3499" s="63" t="str">
        <f>IF(SUM(บันทึกข้อมูล!E3499:H3499)=0,"",SUM(บันทึกข้อมูล!E3499:H3499))</f>
        <v/>
      </c>
      <c r="B3499" s="63" t="str">
        <f>IF(SUM(บันทึกข้อมูล!I3499:L3499)=0,"",SUM(บันทึกข้อมูล!I3499:L3499))</f>
        <v/>
      </c>
      <c r="C3499" s="63" t="str">
        <f>IF(SUM(บันทึกข้อมูล!M3499:P3499)=0,"",SUM(บันทึกข้อมูล!M3499:P3499))</f>
        <v/>
      </c>
      <c r="D3499" s="63" t="str">
        <f>IF(SUM(บันทึกข้อมูล!Q3499:T3499)=0,"",SUM(บันทึกข้อมูล!Q3499:T3499))</f>
        <v/>
      </c>
      <c r="E3499" s="63" t="str">
        <f>IF(SUM(บันทึกข้อมูล!E3499:T3499)=0,"",SUM(บันทึกข้อมูล!E3499:T3499))</f>
        <v/>
      </c>
      <c r="F3499" s="64" t="str">
        <f>IF(SUM(บันทึกข้อมูล!U3499:Z3499)=0,"",SUM(บันทึกข้อมูล!U3499:Z3499))</f>
        <v/>
      </c>
      <c r="G3499" s="64" t="str">
        <f>IF(SUM(บันทึกข้อมูล!AA3499:AB3499)=0,"",SUM(บันทึกข้อมูล!AA3499:AB3499))</f>
        <v/>
      </c>
      <c r="H3499" s="64" t="str">
        <f>IF(SUM(บันทึกข้อมูล!AC3499:AD3499)=0,"",SUM(บันทึกข้อมูล!AC3499:AD3499))</f>
        <v/>
      </c>
      <c r="I3499" s="64" t="str">
        <f>IF(SUM(บันทึกข้อมูล!AE3499:AF3499)=0,"",SUM(บันทึกข้อมูล!AE3499:AF3499))</f>
        <v/>
      </c>
      <c r="J3499" s="64" t="str">
        <f>IF(SUM(บันทึกข้อมูล!AG3499:AG3499)=0,"",SUM(บันทึกข้อมูล!AG3499:AG3499))</f>
        <v/>
      </c>
      <c r="K3499" s="64" t="str">
        <f>IF(SUM(บันทึกข้อมูล!AH3499:AN3499)=0,"",SUM(บันทึกข้อมูล!AH3499:AN3499))</f>
        <v/>
      </c>
      <c r="L3499" s="64" t="str">
        <f>IF(SUM(บันทึกข้อมูล!U3499:AN3499)=0,"",SUM(บันทึกข้อมูล!U3499:AN3499))</f>
        <v/>
      </c>
      <c r="M3499" s="61" t="str">
        <f>IF(SUM(บันทึกข้อมูล!AO3499:AS3499)=0,"",SUM(บันทึกข้อมูล!AO3499:AS3499))</f>
        <v/>
      </c>
      <c r="N3499" s="95" t="str">
        <f t="shared" si="71"/>
        <v/>
      </c>
      <c r="O3499" s="97" t="str">
        <f>IF(SUM(บันทึกข้อมูล!X3499:AQ3499)=0,"",SUM(บันทึกข้อมูล!X3499:AQ3499))</f>
        <v/>
      </c>
    </row>
    <row r="3500" spans="1:15" ht="18">
      <c r="A3500" s="63" t="str">
        <f>IF(SUM(บันทึกข้อมูล!E3500:H3500)=0,"",SUM(บันทึกข้อมูล!E3500:H3500))</f>
        <v/>
      </c>
      <c r="B3500" s="63" t="str">
        <f>IF(SUM(บันทึกข้อมูล!I3500:L3500)=0,"",SUM(บันทึกข้อมูล!I3500:L3500))</f>
        <v/>
      </c>
      <c r="C3500" s="63" t="str">
        <f>IF(SUM(บันทึกข้อมูล!M3500:P3500)=0,"",SUM(บันทึกข้อมูล!M3500:P3500))</f>
        <v/>
      </c>
      <c r="D3500" s="63" t="str">
        <f>IF(SUM(บันทึกข้อมูล!Q3500:T3500)=0,"",SUM(บันทึกข้อมูล!Q3500:T3500))</f>
        <v/>
      </c>
      <c r="E3500" s="63" t="str">
        <f>IF(SUM(บันทึกข้อมูล!E3500:T3500)=0,"",SUM(บันทึกข้อมูล!E3500:T3500))</f>
        <v/>
      </c>
      <c r="F3500" s="64" t="str">
        <f>IF(SUM(บันทึกข้อมูล!U3500:Z3500)=0,"",SUM(บันทึกข้อมูล!U3500:Z3500))</f>
        <v/>
      </c>
      <c r="G3500" s="64" t="str">
        <f>IF(SUM(บันทึกข้อมูล!AA3500:AB3500)=0,"",SUM(บันทึกข้อมูล!AA3500:AB3500))</f>
        <v/>
      </c>
      <c r="H3500" s="64" t="str">
        <f>IF(SUM(บันทึกข้อมูล!AC3500:AD3500)=0,"",SUM(บันทึกข้อมูล!AC3500:AD3500))</f>
        <v/>
      </c>
      <c r="I3500" s="64" t="str">
        <f>IF(SUM(บันทึกข้อมูล!AE3500:AF3500)=0,"",SUM(บันทึกข้อมูล!AE3500:AF3500))</f>
        <v/>
      </c>
      <c r="J3500" s="64" t="str">
        <f>IF(SUM(บันทึกข้อมูล!AG3500:AG3500)=0,"",SUM(บันทึกข้อมูล!AG3500:AG3500))</f>
        <v/>
      </c>
      <c r="K3500" s="64" t="str">
        <f>IF(SUM(บันทึกข้อมูล!AH3500:AN3500)=0,"",SUM(บันทึกข้อมูล!AH3500:AN3500))</f>
        <v/>
      </c>
      <c r="L3500" s="64" t="str">
        <f>IF(SUM(บันทึกข้อมูล!U3500:AN3500)=0,"",SUM(บันทึกข้อมูล!U3500:AN3500))</f>
        <v/>
      </c>
      <c r="M3500" s="61" t="str">
        <f>IF(SUM(บันทึกข้อมูล!AO3500:AS3500)=0,"",SUM(บันทึกข้อมูล!AO3500:AS3500))</f>
        <v/>
      </c>
      <c r="N3500" s="95" t="str">
        <f t="shared" si="71"/>
        <v/>
      </c>
      <c r="O3500" s="97" t="str">
        <f>IF(SUM(บันทึกข้อมูล!X3500:AQ3500)=0,"",SUM(บันทึกข้อมูล!X3500:AQ3500))</f>
        <v/>
      </c>
    </row>
    <row r="3501" spans="1:15" ht="18">
      <c r="A3501" s="63" t="str">
        <f>IF(SUM(บันทึกข้อมูล!E3501:H3501)=0,"",SUM(บันทึกข้อมูล!E3501:H3501))</f>
        <v/>
      </c>
      <c r="B3501" s="63" t="str">
        <f>IF(SUM(บันทึกข้อมูล!I3501:L3501)=0,"",SUM(บันทึกข้อมูล!I3501:L3501))</f>
        <v/>
      </c>
      <c r="C3501" s="63" t="str">
        <f>IF(SUM(บันทึกข้อมูล!M3501:P3501)=0,"",SUM(บันทึกข้อมูล!M3501:P3501))</f>
        <v/>
      </c>
      <c r="D3501" s="63" t="str">
        <f>IF(SUM(บันทึกข้อมูล!Q3501:T3501)=0,"",SUM(บันทึกข้อมูล!Q3501:T3501))</f>
        <v/>
      </c>
      <c r="E3501" s="63" t="str">
        <f>IF(SUM(บันทึกข้อมูล!E3501:T3501)=0,"",SUM(บันทึกข้อมูล!E3501:T3501))</f>
        <v/>
      </c>
      <c r="F3501" s="64" t="str">
        <f>IF(SUM(บันทึกข้อมูล!U3501:Z3501)=0,"",SUM(บันทึกข้อมูล!U3501:Z3501))</f>
        <v/>
      </c>
      <c r="G3501" s="64" t="str">
        <f>IF(SUM(บันทึกข้อมูล!AA3501:AB3501)=0,"",SUM(บันทึกข้อมูล!AA3501:AB3501))</f>
        <v/>
      </c>
      <c r="H3501" s="64" t="str">
        <f>IF(SUM(บันทึกข้อมูล!AC3501:AD3501)=0,"",SUM(บันทึกข้อมูล!AC3501:AD3501))</f>
        <v/>
      </c>
      <c r="I3501" s="64" t="str">
        <f>IF(SUM(บันทึกข้อมูล!AE3501:AF3501)=0,"",SUM(บันทึกข้อมูล!AE3501:AF3501))</f>
        <v/>
      </c>
      <c r="J3501" s="64" t="str">
        <f>IF(SUM(บันทึกข้อมูล!AG3501:AG3501)=0,"",SUM(บันทึกข้อมูล!AG3501:AG3501))</f>
        <v/>
      </c>
      <c r="K3501" s="64" t="str">
        <f>IF(SUM(บันทึกข้อมูล!AH3501:AN3501)=0,"",SUM(บันทึกข้อมูล!AH3501:AN3501))</f>
        <v/>
      </c>
      <c r="L3501" s="64" t="str">
        <f>IF(SUM(บันทึกข้อมูล!U3501:AN3501)=0,"",SUM(บันทึกข้อมูล!U3501:AN3501))</f>
        <v/>
      </c>
      <c r="M3501" s="61" t="str">
        <f>IF(SUM(บันทึกข้อมูล!AO3501:AS3501)=0,"",SUM(บันทึกข้อมูล!AO3501:AS3501))</f>
        <v/>
      </c>
      <c r="N3501" s="95" t="str">
        <f t="shared" si="71"/>
        <v/>
      </c>
      <c r="O3501" s="97" t="str">
        <f>IF(SUM(บันทึกข้อมูล!X3501:AQ3501)=0,"",SUM(บันทึกข้อมูล!X3501:AQ3501))</f>
        <v/>
      </c>
    </row>
    <row r="3502" spans="1:15" ht="18">
      <c r="A3502" s="63" t="str">
        <f>IF(SUM(บันทึกข้อมูล!E3502:H3502)=0,"",SUM(บันทึกข้อมูล!E3502:H3502))</f>
        <v/>
      </c>
      <c r="B3502" s="63" t="str">
        <f>IF(SUM(บันทึกข้อมูล!I3502:L3502)=0,"",SUM(บันทึกข้อมูล!I3502:L3502))</f>
        <v/>
      </c>
      <c r="C3502" s="63" t="str">
        <f>IF(SUM(บันทึกข้อมูล!M3502:P3502)=0,"",SUM(บันทึกข้อมูล!M3502:P3502))</f>
        <v/>
      </c>
      <c r="D3502" s="63" t="str">
        <f>IF(SUM(บันทึกข้อมูล!Q3502:T3502)=0,"",SUM(บันทึกข้อมูล!Q3502:T3502))</f>
        <v/>
      </c>
      <c r="E3502" s="63" t="str">
        <f>IF(SUM(บันทึกข้อมูล!E3502:T3502)=0,"",SUM(บันทึกข้อมูล!E3502:T3502))</f>
        <v/>
      </c>
      <c r="F3502" s="64" t="str">
        <f>IF(SUM(บันทึกข้อมูล!U3502:Z3502)=0,"",SUM(บันทึกข้อมูล!U3502:Z3502))</f>
        <v/>
      </c>
      <c r="G3502" s="64" t="str">
        <f>IF(SUM(บันทึกข้อมูล!AA3502:AB3502)=0,"",SUM(บันทึกข้อมูล!AA3502:AB3502))</f>
        <v/>
      </c>
      <c r="H3502" s="64" t="str">
        <f>IF(SUM(บันทึกข้อมูล!AC3502:AD3502)=0,"",SUM(บันทึกข้อมูล!AC3502:AD3502))</f>
        <v/>
      </c>
      <c r="I3502" s="64" t="str">
        <f>IF(SUM(บันทึกข้อมูล!AE3502:AF3502)=0,"",SUM(บันทึกข้อมูล!AE3502:AF3502))</f>
        <v/>
      </c>
      <c r="J3502" s="64" t="str">
        <f>IF(SUM(บันทึกข้อมูล!AG3502:AG3502)=0,"",SUM(บันทึกข้อมูล!AG3502:AG3502))</f>
        <v/>
      </c>
      <c r="K3502" s="64" t="str">
        <f>IF(SUM(บันทึกข้อมูล!AH3502:AN3502)=0,"",SUM(บันทึกข้อมูล!AH3502:AN3502))</f>
        <v/>
      </c>
      <c r="L3502" s="64" t="str">
        <f>IF(SUM(บันทึกข้อมูล!U3502:AN3502)=0,"",SUM(บันทึกข้อมูล!U3502:AN3502))</f>
        <v/>
      </c>
      <c r="M3502" s="61" t="str">
        <f>IF(SUM(บันทึกข้อมูล!AO3502:AS3502)=0,"",SUM(บันทึกข้อมูล!AO3502:AS3502))</f>
        <v/>
      </c>
      <c r="N3502" s="95" t="str">
        <f t="shared" si="71"/>
        <v/>
      </c>
      <c r="O3502" s="97" t="str">
        <f>IF(SUM(บันทึกข้อมูล!X3502:AQ3502)=0,"",SUM(บันทึกข้อมูล!X3502:AQ3502))</f>
        <v/>
      </c>
    </row>
    <row r="3503" spans="1:15" ht="18">
      <c r="A3503" s="63" t="str">
        <f>IF(SUM(บันทึกข้อมูล!E3503:H3503)=0,"",SUM(บันทึกข้อมูล!E3503:H3503))</f>
        <v/>
      </c>
      <c r="B3503" s="63" t="str">
        <f>IF(SUM(บันทึกข้อมูล!I3503:L3503)=0,"",SUM(บันทึกข้อมูล!I3503:L3503))</f>
        <v/>
      </c>
      <c r="C3503" s="63" t="str">
        <f>IF(SUM(บันทึกข้อมูล!M3503:P3503)=0,"",SUM(บันทึกข้อมูล!M3503:P3503))</f>
        <v/>
      </c>
      <c r="D3503" s="63" t="str">
        <f>IF(SUM(บันทึกข้อมูล!Q3503:T3503)=0,"",SUM(บันทึกข้อมูล!Q3503:T3503))</f>
        <v/>
      </c>
      <c r="E3503" s="63" t="str">
        <f>IF(SUM(บันทึกข้อมูล!E3503:T3503)=0,"",SUM(บันทึกข้อมูล!E3503:T3503))</f>
        <v/>
      </c>
      <c r="F3503" s="64" t="str">
        <f>IF(SUM(บันทึกข้อมูล!U3503:Z3503)=0,"",SUM(บันทึกข้อมูล!U3503:Z3503))</f>
        <v/>
      </c>
      <c r="G3503" s="64" t="str">
        <f>IF(SUM(บันทึกข้อมูล!AA3503:AB3503)=0,"",SUM(บันทึกข้อมูล!AA3503:AB3503))</f>
        <v/>
      </c>
      <c r="H3503" s="64" t="str">
        <f>IF(SUM(บันทึกข้อมูล!AC3503:AD3503)=0,"",SUM(บันทึกข้อมูล!AC3503:AD3503))</f>
        <v/>
      </c>
      <c r="I3503" s="64" t="str">
        <f>IF(SUM(บันทึกข้อมูล!AE3503:AF3503)=0,"",SUM(บันทึกข้อมูล!AE3503:AF3503))</f>
        <v/>
      </c>
      <c r="J3503" s="64" t="str">
        <f>IF(SUM(บันทึกข้อมูล!AG3503:AG3503)=0,"",SUM(บันทึกข้อมูล!AG3503:AG3503))</f>
        <v/>
      </c>
      <c r="K3503" s="64" t="str">
        <f>IF(SUM(บันทึกข้อมูล!AH3503:AN3503)=0,"",SUM(บันทึกข้อมูล!AH3503:AN3503))</f>
        <v/>
      </c>
      <c r="L3503" s="64" t="str">
        <f>IF(SUM(บันทึกข้อมูล!U3503:AN3503)=0,"",SUM(บันทึกข้อมูล!U3503:AN3503))</f>
        <v/>
      </c>
      <c r="M3503" s="61" t="str">
        <f>IF(SUM(บันทึกข้อมูล!AO3503:AS3503)=0,"",SUM(บันทึกข้อมูล!AO3503:AS3503))</f>
        <v/>
      </c>
      <c r="N3503" s="95" t="str">
        <f t="shared" si="71"/>
        <v/>
      </c>
      <c r="O3503" s="97" t="str">
        <f>IF(SUM(บันทึกข้อมูล!X3503:AQ3503)=0,"",SUM(บันทึกข้อมูล!X3503:AQ3503))</f>
        <v/>
      </c>
    </row>
    <row r="3504" spans="1:15" ht="18">
      <c r="A3504" s="63" t="str">
        <f>IF(SUM(บันทึกข้อมูล!E3504:H3504)=0,"",SUM(บันทึกข้อมูล!E3504:H3504))</f>
        <v/>
      </c>
      <c r="B3504" s="63" t="str">
        <f>IF(SUM(บันทึกข้อมูล!I3504:L3504)=0,"",SUM(บันทึกข้อมูล!I3504:L3504))</f>
        <v/>
      </c>
      <c r="C3504" s="63" t="str">
        <f>IF(SUM(บันทึกข้อมูล!M3504:P3504)=0,"",SUM(บันทึกข้อมูล!M3504:P3504))</f>
        <v/>
      </c>
      <c r="D3504" s="63" t="str">
        <f>IF(SUM(บันทึกข้อมูล!Q3504:T3504)=0,"",SUM(บันทึกข้อมูล!Q3504:T3504))</f>
        <v/>
      </c>
      <c r="E3504" s="63" t="str">
        <f>IF(SUM(บันทึกข้อมูล!E3504:T3504)=0,"",SUM(บันทึกข้อมูล!E3504:T3504))</f>
        <v/>
      </c>
      <c r="F3504" s="64" t="str">
        <f>IF(SUM(บันทึกข้อมูล!U3504:Z3504)=0,"",SUM(บันทึกข้อมูล!U3504:Z3504))</f>
        <v/>
      </c>
      <c r="G3504" s="64" t="str">
        <f>IF(SUM(บันทึกข้อมูล!AA3504:AB3504)=0,"",SUM(บันทึกข้อมูล!AA3504:AB3504))</f>
        <v/>
      </c>
      <c r="H3504" s="64" t="str">
        <f>IF(SUM(บันทึกข้อมูล!AC3504:AD3504)=0,"",SUM(บันทึกข้อมูล!AC3504:AD3504))</f>
        <v/>
      </c>
      <c r="I3504" s="64" t="str">
        <f>IF(SUM(บันทึกข้อมูล!AE3504:AF3504)=0,"",SUM(บันทึกข้อมูล!AE3504:AF3504))</f>
        <v/>
      </c>
      <c r="J3504" s="64" t="str">
        <f>IF(SUM(บันทึกข้อมูล!AG3504:AG3504)=0,"",SUM(บันทึกข้อมูล!AG3504:AG3504))</f>
        <v/>
      </c>
      <c r="K3504" s="64" t="str">
        <f>IF(SUM(บันทึกข้อมูล!AH3504:AN3504)=0,"",SUM(บันทึกข้อมูล!AH3504:AN3504))</f>
        <v/>
      </c>
      <c r="L3504" s="64" t="str">
        <f>IF(SUM(บันทึกข้อมูล!U3504:AN3504)=0,"",SUM(บันทึกข้อมูล!U3504:AN3504))</f>
        <v/>
      </c>
      <c r="M3504" s="61" t="str">
        <f>IF(SUM(บันทึกข้อมูล!AO3504:AS3504)=0,"",SUM(บันทึกข้อมูล!AO3504:AS3504))</f>
        <v/>
      </c>
      <c r="N3504" s="95" t="str">
        <f t="shared" si="71"/>
        <v/>
      </c>
      <c r="O3504" s="97" t="str">
        <f>IF(SUM(บันทึกข้อมูล!X3504:AQ3504)=0,"",SUM(บันทึกข้อมูล!X3504:AQ3504))</f>
        <v/>
      </c>
    </row>
    <row r="3505" spans="1:15" ht="18">
      <c r="A3505" s="63" t="str">
        <f>IF(SUM(บันทึกข้อมูล!E3505:H3505)=0,"",SUM(บันทึกข้อมูล!E3505:H3505))</f>
        <v/>
      </c>
      <c r="B3505" s="63" t="str">
        <f>IF(SUM(บันทึกข้อมูล!I3505:L3505)=0,"",SUM(บันทึกข้อมูล!I3505:L3505))</f>
        <v/>
      </c>
      <c r="C3505" s="63" t="str">
        <f>IF(SUM(บันทึกข้อมูล!M3505:P3505)=0,"",SUM(บันทึกข้อมูล!M3505:P3505))</f>
        <v/>
      </c>
      <c r="D3505" s="63" t="str">
        <f>IF(SUM(บันทึกข้อมูล!Q3505:T3505)=0,"",SUM(บันทึกข้อมูล!Q3505:T3505))</f>
        <v/>
      </c>
      <c r="E3505" s="63" t="str">
        <f>IF(SUM(บันทึกข้อมูล!E3505:T3505)=0,"",SUM(บันทึกข้อมูล!E3505:T3505))</f>
        <v/>
      </c>
      <c r="F3505" s="64" t="str">
        <f>IF(SUM(บันทึกข้อมูล!U3505:Z3505)=0,"",SUM(บันทึกข้อมูล!U3505:Z3505))</f>
        <v/>
      </c>
      <c r="G3505" s="64" t="str">
        <f>IF(SUM(บันทึกข้อมูล!AA3505:AB3505)=0,"",SUM(บันทึกข้อมูล!AA3505:AB3505))</f>
        <v/>
      </c>
      <c r="H3505" s="64" t="str">
        <f>IF(SUM(บันทึกข้อมูล!AC3505:AD3505)=0,"",SUM(บันทึกข้อมูล!AC3505:AD3505))</f>
        <v/>
      </c>
      <c r="I3505" s="64" t="str">
        <f>IF(SUM(บันทึกข้อมูล!AE3505:AF3505)=0,"",SUM(บันทึกข้อมูล!AE3505:AF3505))</f>
        <v/>
      </c>
      <c r="J3505" s="64" t="str">
        <f>IF(SUM(บันทึกข้อมูล!AG3505:AG3505)=0,"",SUM(บันทึกข้อมูล!AG3505:AG3505))</f>
        <v/>
      </c>
      <c r="K3505" s="64" t="str">
        <f>IF(SUM(บันทึกข้อมูล!AH3505:AN3505)=0,"",SUM(บันทึกข้อมูล!AH3505:AN3505))</f>
        <v/>
      </c>
      <c r="L3505" s="64" t="str">
        <f>IF(SUM(บันทึกข้อมูล!U3505:AN3505)=0,"",SUM(บันทึกข้อมูล!U3505:AN3505))</f>
        <v/>
      </c>
      <c r="M3505" s="61" t="str">
        <f>IF(SUM(บันทึกข้อมูล!AO3505:AS3505)=0,"",SUM(บันทึกข้อมูล!AO3505:AS3505))</f>
        <v/>
      </c>
      <c r="N3505" s="95" t="str">
        <f t="shared" si="71"/>
        <v/>
      </c>
      <c r="O3505" s="97" t="str">
        <f>IF(SUM(บันทึกข้อมูล!X3505:AQ3505)=0,"",SUM(บันทึกข้อมูล!X3505:AQ3505))</f>
        <v/>
      </c>
    </row>
    <row r="3506" spans="1:15" ht="18">
      <c r="A3506" s="63" t="str">
        <f>IF(SUM(บันทึกข้อมูล!E3506:H3506)=0,"",SUM(บันทึกข้อมูล!E3506:H3506))</f>
        <v/>
      </c>
      <c r="B3506" s="63" t="str">
        <f>IF(SUM(บันทึกข้อมูล!I3506:L3506)=0,"",SUM(บันทึกข้อมูล!I3506:L3506))</f>
        <v/>
      </c>
      <c r="C3506" s="63" t="str">
        <f>IF(SUM(บันทึกข้อมูล!M3506:P3506)=0,"",SUM(บันทึกข้อมูล!M3506:P3506))</f>
        <v/>
      </c>
      <c r="D3506" s="63" t="str">
        <f>IF(SUM(บันทึกข้อมูล!Q3506:T3506)=0,"",SUM(บันทึกข้อมูล!Q3506:T3506))</f>
        <v/>
      </c>
      <c r="E3506" s="63" t="str">
        <f>IF(SUM(บันทึกข้อมูล!E3506:T3506)=0,"",SUM(บันทึกข้อมูล!E3506:T3506))</f>
        <v/>
      </c>
      <c r="F3506" s="64" t="str">
        <f>IF(SUM(บันทึกข้อมูล!U3506:Z3506)=0,"",SUM(บันทึกข้อมูล!U3506:Z3506))</f>
        <v/>
      </c>
      <c r="G3506" s="64" t="str">
        <f>IF(SUM(บันทึกข้อมูล!AA3506:AB3506)=0,"",SUM(บันทึกข้อมูล!AA3506:AB3506))</f>
        <v/>
      </c>
      <c r="H3506" s="64" t="str">
        <f>IF(SUM(บันทึกข้อมูล!AC3506:AD3506)=0,"",SUM(บันทึกข้อมูล!AC3506:AD3506))</f>
        <v/>
      </c>
      <c r="I3506" s="64" t="str">
        <f>IF(SUM(บันทึกข้อมูล!AE3506:AF3506)=0,"",SUM(บันทึกข้อมูล!AE3506:AF3506))</f>
        <v/>
      </c>
      <c r="J3506" s="64" t="str">
        <f>IF(SUM(บันทึกข้อมูล!AG3506:AG3506)=0,"",SUM(บันทึกข้อมูล!AG3506:AG3506))</f>
        <v/>
      </c>
      <c r="K3506" s="64" t="str">
        <f>IF(SUM(บันทึกข้อมูล!AH3506:AN3506)=0,"",SUM(บันทึกข้อมูล!AH3506:AN3506))</f>
        <v/>
      </c>
      <c r="L3506" s="64" t="str">
        <f>IF(SUM(บันทึกข้อมูล!U3506:AN3506)=0,"",SUM(บันทึกข้อมูล!U3506:AN3506))</f>
        <v/>
      </c>
      <c r="M3506" s="61" t="str">
        <f>IF(SUM(บันทึกข้อมูล!AO3506:AS3506)=0,"",SUM(บันทึกข้อมูล!AO3506:AS3506))</f>
        <v/>
      </c>
      <c r="N3506" s="95" t="str">
        <f t="shared" si="71"/>
        <v/>
      </c>
      <c r="O3506" s="97" t="str">
        <f>IF(SUM(บันทึกข้อมูล!X3506:AQ3506)=0,"",SUM(บันทึกข้อมูล!X3506:AQ3506))</f>
        <v/>
      </c>
    </row>
    <row r="3507" spans="1:15" ht="18">
      <c r="A3507" s="63" t="str">
        <f>IF(SUM(บันทึกข้อมูล!E3507:H3507)=0,"",SUM(บันทึกข้อมูล!E3507:H3507))</f>
        <v/>
      </c>
      <c r="B3507" s="63" t="str">
        <f>IF(SUM(บันทึกข้อมูล!I3507:L3507)=0,"",SUM(บันทึกข้อมูล!I3507:L3507))</f>
        <v/>
      </c>
      <c r="C3507" s="63" t="str">
        <f>IF(SUM(บันทึกข้อมูล!M3507:P3507)=0,"",SUM(บันทึกข้อมูล!M3507:P3507))</f>
        <v/>
      </c>
      <c r="D3507" s="63" t="str">
        <f>IF(SUM(บันทึกข้อมูล!Q3507:T3507)=0,"",SUM(บันทึกข้อมูล!Q3507:T3507))</f>
        <v/>
      </c>
      <c r="E3507" s="63" t="str">
        <f>IF(SUM(บันทึกข้อมูล!E3507:T3507)=0,"",SUM(บันทึกข้อมูล!E3507:T3507))</f>
        <v/>
      </c>
      <c r="F3507" s="64" t="str">
        <f>IF(SUM(บันทึกข้อมูล!U3507:Z3507)=0,"",SUM(บันทึกข้อมูล!U3507:Z3507))</f>
        <v/>
      </c>
      <c r="G3507" s="64" t="str">
        <f>IF(SUM(บันทึกข้อมูล!AA3507:AB3507)=0,"",SUM(บันทึกข้อมูล!AA3507:AB3507))</f>
        <v/>
      </c>
      <c r="H3507" s="64" t="str">
        <f>IF(SUM(บันทึกข้อมูล!AC3507:AD3507)=0,"",SUM(บันทึกข้อมูล!AC3507:AD3507))</f>
        <v/>
      </c>
      <c r="I3507" s="64" t="str">
        <f>IF(SUM(บันทึกข้อมูล!AE3507:AF3507)=0,"",SUM(บันทึกข้อมูล!AE3507:AF3507))</f>
        <v/>
      </c>
      <c r="J3507" s="64" t="str">
        <f>IF(SUM(บันทึกข้อมูล!AG3507:AG3507)=0,"",SUM(บันทึกข้อมูล!AG3507:AG3507))</f>
        <v/>
      </c>
      <c r="K3507" s="64" t="str">
        <f>IF(SUM(บันทึกข้อมูล!AH3507:AN3507)=0,"",SUM(บันทึกข้อมูล!AH3507:AN3507))</f>
        <v/>
      </c>
      <c r="L3507" s="64" t="str">
        <f>IF(SUM(บันทึกข้อมูล!U3507:AN3507)=0,"",SUM(บันทึกข้อมูล!U3507:AN3507))</f>
        <v/>
      </c>
      <c r="M3507" s="61" t="str">
        <f>IF(SUM(บันทึกข้อมูล!AO3507:AS3507)=0,"",SUM(บันทึกข้อมูล!AO3507:AS3507))</f>
        <v/>
      </c>
      <c r="N3507" s="95" t="str">
        <f t="shared" si="71"/>
        <v/>
      </c>
      <c r="O3507" s="97" t="str">
        <f>IF(SUM(บันทึกข้อมูล!X3507:AQ3507)=0,"",SUM(บันทึกข้อมูล!X3507:AQ3507))</f>
        <v/>
      </c>
    </row>
    <row r="3508" spans="1:15" ht="18">
      <c r="A3508" s="63" t="str">
        <f>IF(SUM(บันทึกข้อมูล!E3508:H3508)=0,"",SUM(บันทึกข้อมูล!E3508:H3508))</f>
        <v/>
      </c>
      <c r="B3508" s="63" t="str">
        <f>IF(SUM(บันทึกข้อมูล!I3508:L3508)=0,"",SUM(บันทึกข้อมูล!I3508:L3508))</f>
        <v/>
      </c>
      <c r="C3508" s="63" t="str">
        <f>IF(SUM(บันทึกข้อมูล!M3508:P3508)=0,"",SUM(บันทึกข้อมูล!M3508:P3508))</f>
        <v/>
      </c>
      <c r="D3508" s="63" t="str">
        <f>IF(SUM(บันทึกข้อมูล!Q3508:T3508)=0,"",SUM(บันทึกข้อมูล!Q3508:T3508))</f>
        <v/>
      </c>
      <c r="E3508" s="63" t="str">
        <f>IF(SUM(บันทึกข้อมูล!E3508:T3508)=0,"",SUM(บันทึกข้อมูล!E3508:T3508))</f>
        <v/>
      </c>
      <c r="F3508" s="64" t="str">
        <f>IF(SUM(บันทึกข้อมูล!U3508:Z3508)=0,"",SUM(บันทึกข้อมูล!U3508:Z3508))</f>
        <v/>
      </c>
      <c r="G3508" s="64" t="str">
        <f>IF(SUM(บันทึกข้อมูล!AA3508:AB3508)=0,"",SUM(บันทึกข้อมูล!AA3508:AB3508))</f>
        <v/>
      </c>
      <c r="H3508" s="64" t="str">
        <f>IF(SUM(บันทึกข้อมูล!AC3508:AD3508)=0,"",SUM(บันทึกข้อมูล!AC3508:AD3508))</f>
        <v/>
      </c>
      <c r="I3508" s="64" t="str">
        <f>IF(SUM(บันทึกข้อมูล!AE3508:AF3508)=0,"",SUM(บันทึกข้อมูล!AE3508:AF3508))</f>
        <v/>
      </c>
      <c r="J3508" s="64" t="str">
        <f>IF(SUM(บันทึกข้อมูล!AG3508:AG3508)=0,"",SUM(บันทึกข้อมูล!AG3508:AG3508))</f>
        <v/>
      </c>
      <c r="K3508" s="64" t="str">
        <f>IF(SUM(บันทึกข้อมูล!AH3508:AN3508)=0,"",SUM(บันทึกข้อมูล!AH3508:AN3508))</f>
        <v/>
      </c>
      <c r="L3508" s="64" t="str">
        <f>IF(SUM(บันทึกข้อมูล!U3508:AN3508)=0,"",SUM(บันทึกข้อมูล!U3508:AN3508))</f>
        <v/>
      </c>
      <c r="M3508" s="61" t="str">
        <f>IF(SUM(บันทึกข้อมูล!AO3508:AS3508)=0,"",SUM(บันทึกข้อมูล!AO3508:AS3508))</f>
        <v/>
      </c>
      <c r="N3508" s="95" t="str">
        <f t="shared" si="71"/>
        <v/>
      </c>
      <c r="O3508" s="97" t="str">
        <f>IF(SUM(บันทึกข้อมูล!X3508:AQ3508)=0,"",SUM(บันทึกข้อมูล!X3508:AQ3508))</f>
        <v/>
      </c>
    </row>
    <row r="3509" spans="1:15" ht="18">
      <c r="A3509" s="63" t="str">
        <f>IF(SUM(บันทึกข้อมูล!E3509:H3509)=0,"",SUM(บันทึกข้อมูล!E3509:H3509))</f>
        <v/>
      </c>
      <c r="B3509" s="63" t="str">
        <f>IF(SUM(บันทึกข้อมูล!I3509:L3509)=0,"",SUM(บันทึกข้อมูล!I3509:L3509))</f>
        <v/>
      </c>
      <c r="C3509" s="63" t="str">
        <f>IF(SUM(บันทึกข้อมูล!M3509:P3509)=0,"",SUM(บันทึกข้อมูล!M3509:P3509))</f>
        <v/>
      </c>
      <c r="D3509" s="63" t="str">
        <f>IF(SUM(บันทึกข้อมูล!Q3509:T3509)=0,"",SUM(บันทึกข้อมูล!Q3509:T3509))</f>
        <v/>
      </c>
      <c r="E3509" s="63" t="str">
        <f>IF(SUM(บันทึกข้อมูล!E3509:T3509)=0,"",SUM(บันทึกข้อมูล!E3509:T3509))</f>
        <v/>
      </c>
      <c r="F3509" s="64" t="str">
        <f>IF(SUM(บันทึกข้อมูล!U3509:Z3509)=0,"",SUM(บันทึกข้อมูล!U3509:Z3509))</f>
        <v/>
      </c>
      <c r="G3509" s="64" t="str">
        <f>IF(SUM(บันทึกข้อมูล!AA3509:AB3509)=0,"",SUM(บันทึกข้อมูล!AA3509:AB3509))</f>
        <v/>
      </c>
      <c r="H3509" s="64" t="str">
        <f>IF(SUM(บันทึกข้อมูล!AC3509:AD3509)=0,"",SUM(บันทึกข้อมูล!AC3509:AD3509))</f>
        <v/>
      </c>
      <c r="I3509" s="64" t="str">
        <f>IF(SUM(บันทึกข้อมูล!AE3509:AF3509)=0,"",SUM(บันทึกข้อมูล!AE3509:AF3509))</f>
        <v/>
      </c>
      <c r="J3509" s="64" t="str">
        <f>IF(SUM(บันทึกข้อมูล!AG3509:AG3509)=0,"",SUM(บันทึกข้อมูล!AG3509:AG3509))</f>
        <v/>
      </c>
      <c r="K3509" s="64" t="str">
        <f>IF(SUM(บันทึกข้อมูล!AH3509:AN3509)=0,"",SUM(บันทึกข้อมูล!AH3509:AN3509))</f>
        <v/>
      </c>
      <c r="L3509" s="64" t="str">
        <f>IF(SUM(บันทึกข้อมูล!U3509:AN3509)=0,"",SUM(บันทึกข้อมูล!U3509:AN3509))</f>
        <v/>
      </c>
      <c r="M3509" s="61" t="str">
        <f>IF(SUM(บันทึกข้อมูล!AO3509:AS3509)=0,"",SUM(บันทึกข้อมูล!AO3509:AS3509))</f>
        <v/>
      </c>
      <c r="N3509" s="95" t="str">
        <f t="shared" ref="N3509:N3572" si="72">IF(E3509="","",IF(E3509&gt;=56,"1",""))</f>
        <v/>
      </c>
      <c r="O3509" s="97" t="str">
        <f>IF(SUM(บันทึกข้อมูล!X3509:AQ3509)=0,"",SUM(บันทึกข้อมูล!X3509:AQ3509))</f>
        <v/>
      </c>
    </row>
    <row r="3510" spans="1:15" ht="18">
      <c r="A3510" s="63" t="str">
        <f>IF(SUM(บันทึกข้อมูล!E3510:H3510)=0,"",SUM(บันทึกข้อมูล!E3510:H3510))</f>
        <v/>
      </c>
      <c r="B3510" s="63" t="str">
        <f>IF(SUM(บันทึกข้อมูล!I3510:L3510)=0,"",SUM(บันทึกข้อมูล!I3510:L3510))</f>
        <v/>
      </c>
      <c r="C3510" s="63" t="str">
        <f>IF(SUM(บันทึกข้อมูล!M3510:P3510)=0,"",SUM(บันทึกข้อมูล!M3510:P3510))</f>
        <v/>
      </c>
      <c r="D3510" s="63" t="str">
        <f>IF(SUM(บันทึกข้อมูล!Q3510:T3510)=0,"",SUM(บันทึกข้อมูล!Q3510:T3510))</f>
        <v/>
      </c>
      <c r="E3510" s="63" t="str">
        <f>IF(SUM(บันทึกข้อมูล!E3510:T3510)=0,"",SUM(บันทึกข้อมูล!E3510:T3510))</f>
        <v/>
      </c>
      <c r="F3510" s="64" t="str">
        <f>IF(SUM(บันทึกข้อมูล!U3510:Z3510)=0,"",SUM(บันทึกข้อมูล!U3510:Z3510))</f>
        <v/>
      </c>
      <c r="G3510" s="64" t="str">
        <f>IF(SUM(บันทึกข้อมูล!AA3510:AB3510)=0,"",SUM(บันทึกข้อมูล!AA3510:AB3510))</f>
        <v/>
      </c>
      <c r="H3510" s="64" t="str">
        <f>IF(SUM(บันทึกข้อมูล!AC3510:AD3510)=0,"",SUM(บันทึกข้อมูล!AC3510:AD3510))</f>
        <v/>
      </c>
      <c r="I3510" s="64" t="str">
        <f>IF(SUM(บันทึกข้อมูล!AE3510:AF3510)=0,"",SUM(บันทึกข้อมูล!AE3510:AF3510))</f>
        <v/>
      </c>
      <c r="J3510" s="64" t="str">
        <f>IF(SUM(บันทึกข้อมูล!AG3510:AG3510)=0,"",SUM(บันทึกข้อมูล!AG3510:AG3510))</f>
        <v/>
      </c>
      <c r="K3510" s="64" t="str">
        <f>IF(SUM(บันทึกข้อมูล!AH3510:AN3510)=0,"",SUM(บันทึกข้อมูล!AH3510:AN3510))</f>
        <v/>
      </c>
      <c r="L3510" s="64" t="str">
        <f>IF(SUM(บันทึกข้อมูล!U3510:AN3510)=0,"",SUM(บันทึกข้อมูล!U3510:AN3510))</f>
        <v/>
      </c>
      <c r="M3510" s="61" t="str">
        <f>IF(SUM(บันทึกข้อมูล!AO3510:AS3510)=0,"",SUM(บันทึกข้อมูล!AO3510:AS3510))</f>
        <v/>
      </c>
      <c r="N3510" s="95" t="str">
        <f t="shared" si="72"/>
        <v/>
      </c>
      <c r="O3510" s="97" t="str">
        <f>IF(SUM(บันทึกข้อมูล!X3510:AQ3510)=0,"",SUM(บันทึกข้อมูล!X3510:AQ3510))</f>
        <v/>
      </c>
    </row>
    <row r="3511" spans="1:15" ht="18">
      <c r="A3511" s="63" t="str">
        <f>IF(SUM(บันทึกข้อมูล!E3511:H3511)=0,"",SUM(บันทึกข้อมูล!E3511:H3511))</f>
        <v/>
      </c>
      <c r="B3511" s="63" t="str">
        <f>IF(SUM(บันทึกข้อมูล!I3511:L3511)=0,"",SUM(บันทึกข้อมูล!I3511:L3511))</f>
        <v/>
      </c>
      <c r="C3511" s="63" t="str">
        <f>IF(SUM(บันทึกข้อมูล!M3511:P3511)=0,"",SUM(บันทึกข้อมูล!M3511:P3511))</f>
        <v/>
      </c>
      <c r="D3511" s="63" t="str">
        <f>IF(SUM(บันทึกข้อมูล!Q3511:T3511)=0,"",SUM(บันทึกข้อมูล!Q3511:T3511))</f>
        <v/>
      </c>
      <c r="E3511" s="63" t="str">
        <f>IF(SUM(บันทึกข้อมูล!E3511:T3511)=0,"",SUM(บันทึกข้อมูล!E3511:T3511))</f>
        <v/>
      </c>
      <c r="F3511" s="64" t="str">
        <f>IF(SUM(บันทึกข้อมูล!U3511:Z3511)=0,"",SUM(บันทึกข้อมูล!U3511:Z3511))</f>
        <v/>
      </c>
      <c r="G3511" s="64" t="str">
        <f>IF(SUM(บันทึกข้อมูล!AA3511:AB3511)=0,"",SUM(บันทึกข้อมูล!AA3511:AB3511))</f>
        <v/>
      </c>
      <c r="H3511" s="64" t="str">
        <f>IF(SUM(บันทึกข้อมูล!AC3511:AD3511)=0,"",SUM(บันทึกข้อมูล!AC3511:AD3511))</f>
        <v/>
      </c>
      <c r="I3511" s="64" t="str">
        <f>IF(SUM(บันทึกข้อมูล!AE3511:AF3511)=0,"",SUM(บันทึกข้อมูล!AE3511:AF3511))</f>
        <v/>
      </c>
      <c r="J3511" s="64" t="str">
        <f>IF(SUM(บันทึกข้อมูล!AG3511:AG3511)=0,"",SUM(บันทึกข้อมูล!AG3511:AG3511))</f>
        <v/>
      </c>
      <c r="K3511" s="64" t="str">
        <f>IF(SUM(บันทึกข้อมูล!AH3511:AN3511)=0,"",SUM(บันทึกข้อมูล!AH3511:AN3511))</f>
        <v/>
      </c>
      <c r="L3511" s="64" t="str">
        <f>IF(SUM(บันทึกข้อมูล!U3511:AN3511)=0,"",SUM(บันทึกข้อมูล!U3511:AN3511))</f>
        <v/>
      </c>
      <c r="M3511" s="61" t="str">
        <f>IF(SUM(บันทึกข้อมูล!AO3511:AS3511)=0,"",SUM(บันทึกข้อมูล!AO3511:AS3511))</f>
        <v/>
      </c>
      <c r="N3511" s="95" t="str">
        <f t="shared" si="72"/>
        <v/>
      </c>
      <c r="O3511" s="97" t="str">
        <f>IF(SUM(บันทึกข้อมูล!X3511:AQ3511)=0,"",SUM(บันทึกข้อมูล!X3511:AQ3511))</f>
        <v/>
      </c>
    </row>
    <row r="3512" spans="1:15" ht="18">
      <c r="A3512" s="63" t="str">
        <f>IF(SUM(บันทึกข้อมูล!E3512:H3512)=0,"",SUM(บันทึกข้อมูล!E3512:H3512))</f>
        <v/>
      </c>
      <c r="B3512" s="63" t="str">
        <f>IF(SUM(บันทึกข้อมูล!I3512:L3512)=0,"",SUM(บันทึกข้อมูล!I3512:L3512))</f>
        <v/>
      </c>
      <c r="C3512" s="63" t="str">
        <f>IF(SUM(บันทึกข้อมูล!M3512:P3512)=0,"",SUM(บันทึกข้อมูล!M3512:P3512))</f>
        <v/>
      </c>
      <c r="D3512" s="63" t="str">
        <f>IF(SUM(บันทึกข้อมูล!Q3512:T3512)=0,"",SUM(บันทึกข้อมูล!Q3512:T3512))</f>
        <v/>
      </c>
      <c r="E3512" s="63" t="str">
        <f>IF(SUM(บันทึกข้อมูล!E3512:T3512)=0,"",SUM(บันทึกข้อมูล!E3512:T3512))</f>
        <v/>
      </c>
      <c r="F3512" s="64" t="str">
        <f>IF(SUM(บันทึกข้อมูล!U3512:Z3512)=0,"",SUM(บันทึกข้อมูล!U3512:Z3512))</f>
        <v/>
      </c>
      <c r="G3512" s="64" t="str">
        <f>IF(SUM(บันทึกข้อมูล!AA3512:AB3512)=0,"",SUM(บันทึกข้อมูล!AA3512:AB3512))</f>
        <v/>
      </c>
      <c r="H3512" s="64" t="str">
        <f>IF(SUM(บันทึกข้อมูล!AC3512:AD3512)=0,"",SUM(บันทึกข้อมูล!AC3512:AD3512))</f>
        <v/>
      </c>
      <c r="I3512" s="64" t="str">
        <f>IF(SUM(บันทึกข้อมูล!AE3512:AF3512)=0,"",SUM(บันทึกข้อมูล!AE3512:AF3512))</f>
        <v/>
      </c>
      <c r="J3512" s="64" t="str">
        <f>IF(SUM(บันทึกข้อมูล!AG3512:AG3512)=0,"",SUM(บันทึกข้อมูล!AG3512:AG3512))</f>
        <v/>
      </c>
      <c r="K3512" s="64" t="str">
        <f>IF(SUM(บันทึกข้อมูล!AH3512:AN3512)=0,"",SUM(บันทึกข้อมูล!AH3512:AN3512))</f>
        <v/>
      </c>
      <c r="L3512" s="64" t="str">
        <f>IF(SUM(บันทึกข้อมูล!U3512:AN3512)=0,"",SUM(บันทึกข้อมูล!U3512:AN3512))</f>
        <v/>
      </c>
      <c r="M3512" s="61" t="str">
        <f>IF(SUM(บันทึกข้อมูล!AO3512:AS3512)=0,"",SUM(บันทึกข้อมูล!AO3512:AS3512))</f>
        <v/>
      </c>
      <c r="N3512" s="95" t="str">
        <f t="shared" si="72"/>
        <v/>
      </c>
      <c r="O3512" s="97" t="str">
        <f>IF(SUM(บันทึกข้อมูล!X3512:AQ3512)=0,"",SUM(บันทึกข้อมูล!X3512:AQ3512))</f>
        <v/>
      </c>
    </row>
    <row r="3513" spans="1:15" ht="18">
      <c r="A3513" s="63" t="str">
        <f>IF(SUM(บันทึกข้อมูล!E3513:H3513)=0,"",SUM(บันทึกข้อมูล!E3513:H3513))</f>
        <v/>
      </c>
      <c r="B3513" s="63" t="str">
        <f>IF(SUM(บันทึกข้อมูล!I3513:L3513)=0,"",SUM(บันทึกข้อมูล!I3513:L3513))</f>
        <v/>
      </c>
      <c r="C3513" s="63" t="str">
        <f>IF(SUM(บันทึกข้อมูล!M3513:P3513)=0,"",SUM(บันทึกข้อมูล!M3513:P3513))</f>
        <v/>
      </c>
      <c r="D3513" s="63" t="str">
        <f>IF(SUM(บันทึกข้อมูล!Q3513:T3513)=0,"",SUM(บันทึกข้อมูล!Q3513:T3513))</f>
        <v/>
      </c>
      <c r="E3513" s="63" t="str">
        <f>IF(SUM(บันทึกข้อมูล!E3513:T3513)=0,"",SUM(บันทึกข้อมูล!E3513:T3513))</f>
        <v/>
      </c>
      <c r="F3513" s="64" t="str">
        <f>IF(SUM(บันทึกข้อมูล!U3513:Z3513)=0,"",SUM(บันทึกข้อมูล!U3513:Z3513))</f>
        <v/>
      </c>
      <c r="G3513" s="64" t="str">
        <f>IF(SUM(บันทึกข้อมูล!AA3513:AB3513)=0,"",SUM(บันทึกข้อมูล!AA3513:AB3513))</f>
        <v/>
      </c>
      <c r="H3513" s="64" t="str">
        <f>IF(SUM(บันทึกข้อมูล!AC3513:AD3513)=0,"",SUM(บันทึกข้อมูล!AC3513:AD3513))</f>
        <v/>
      </c>
      <c r="I3513" s="64" t="str">
        <f>IF(SUM(บันทึกข้อมูล!AE3513:AF3513)=0,"",SUM(บันทึกข้อมูล!AE3513:AF3513))</f>
        <v/>
      </c>
      <c r="J3513" s="64" t="str">
        <f>IF(SUM(บันทึกข้อมูล!AG3513:AG3513)=0,"",SUM(บันทึกข้อมูล!AG3513:AG3513))</f>
        <v/>
      </c>
      <c r="K3513" s="64" t="str">
        <f>IF(SUM(บันทึกข้อมูล!AH3513:AN3513)=0,"",SUM(บันทึกข้อมูล!AH3513:AN3513))</f>
        <v/>
      </c>
      <c r="L3513" s="64" t="str">
        <f>IF(SUM(บันทึกข้อมูล!U3513:AN3513)=0,"",SUM(บันทึกข้อมูล!U3513:AN3513))</f>
        <v/>
      </c>
      <c r="M3513" s="61" t="str">
        <f>IF(SUM(บันทึกข้อมูล!AO3513:AS3513)=0,"",SUM(บันทึกข้อมูล!AO3513:AS3513))</f>
        <v/>
      </c>
      <c r="N3513" s="95" t="str">
        <f t="shared" si="72"/>
        <v/>
      </c>
      <c r="O3513" s="97" t="str">
        <f>IF(SUM(บันทึกข้อมูล!X3513:AQ3513)=0,"",SUM(บันทึกข้อมูล!X3513:AQ3513))</f>
        <v/>
      </c>
    </row>
    <row r="3514" spans="1:15" ht="18">
      <c r="A3514" s="63" t="str">
        <f>IF(SUM(บันทึกข้อมูล!E3514:H3514)=0,"",SUM(บันทึกข้อมูล!E3514:H3514))</f>
        <v/>
      </c>
      <c r="B3514" s="63" t="str">
        <f>IF(SUM(บันทึกข้อมูล!I3514:L3514)=0,"",SUM(บันทึกข้อมูล!I3514:L3514))</f>
        <v/>
      </c>
      <c r="C3514" s="63" t="str">
        <f>IF(SUM(บันทึกข้อมูล!M3514:P3514)=0,"",SUM(บันทึกข้อมูล!M3514:P3514))</f>
        <v/>
      </c>
      <c r="D3514" s="63" t="str">
        <f>IF(SUM(บันทึกข้อมูล!Q3514:T3514)=0,"",SUM(บันทึกข้อมูล!Q3514:T3514))</f>
        <v/>
      </c>
      <c r="E3514" s="63" t="str">
        <f>IF(SUM(บันทึกข้อมูล!E3514:T3514)=0,"",SUM(บันทึกข้อมูล!E3514:T3514))</f>
        <v/>
      </c>
      <c r="F3514" s="64" t="str">
        <f>IF(SUM(บันทึกข้อมูล!U3514:Z3514)=0,"",SUM(บันทึกข้อมูล!U3514:Z3514))</f>
        <v/>
      </c>
      <c r="G3514" s="64" t="str">
        <f>IF(SUM(บันทึกข้อมูล!AA3514:AB3514)=0,"",SUM(บันทึกข้อมูล!AA3514:AB3514))</f>
        <v/>
      </c>
      <c r="H3514" s="64" t="str">
        <f>IF(SUM(บันทึกข้อมูล!AC3514:AD3514)=0,"",SUM(บันทึกข้อมูล!AC3514:AD3514))</f>
        <v/>
      </c>
      <c r="I3514" s="64" t="str">
        <f>IF(SUM(บันทึกข้อมูล!AE3514:AF3514)=0,"",SUM(บันทึกข้อมูล!AE3514:AF3514))</f>
        <v/>
      </c>
      <c r="J3514" s="64" t="str">
        <f>IF(SUM(บันทึกข้อมูล!AG3514:AG3514)=0,"",SUM(บันทึกข้อมูล!AG3514:AG3514))</f>
        <v/>
      </c>
      <c r="K3514" s="64" t="str">
        <f>IF(SUM(บันทึกข้อมูล!AH3514:AN3514)=0,"",SUM(บันทึกข้อมูล!AH3514:AN3514))</f>
        <v/>
      </c>
      <c r="L3514" s="64" t="str">
        <f>IF(SUM(บันทึกข้อมูล!U3514:AN3514)=0,"",SUM(บันทึกข้อมูล!U3514:AN3514))</f>
        <v/>
      </c>
      <c r="M3514" s="61" t="str">
        <f>IF(SUM(บันทึกข้อมูล!AO3514:AS3514)=0,"",SUM(บันทึกข้อมูล!AO3514:AS3514))</f>
        <v/>
      </c>
      <c r="N3514" s="95" t="str">
        <f t="shared" si="72"/>
        <v/>
      </c>
      <c r="O3514" s="97" t="str">
        <f>IF(SUM(บันทึกข้อมูล!X3514:AQ3514)=0,"",SUM(บันทึกข้อมูล!X3514:AQ3514))</f>
        <v/>
      </c>
    </row>
    <row r="3515" spans="1:15" ht="18">
      <c r="A3515" s="63" t="str">
        <f>IF(SUM(บันทึกข้อมูล!E3515:H3515)=0,"",SUM(บันทึกข้อมูล!E3515:H3515))</f>
        <v/>
      </c>
      <c r="B3515" s="63" t="str">
        <f>IF(SUM(บันทึกข้อมูล!I3515:L3515)=0,"",SUM(บันทึกข้อมูล!I3515:L3515))</f>
        <v/>
      </c>
      <c r="C3515" s="63" t="str">
        <f>IF(SUM(บันทึกข้อมูล!M3515:P3515)=0,"",SUM(บันทึกข้อมูล!M3515:P3515))</f>
        <v/>
      </c>
      <c r="D3515" s="63" t="str">
        <f>IF(SUM(บันทึกข้อมูล!Q3515:T3515)=0,"",SUM(บันทึกข้อมูล!Q3515:T3515))</f>
        <v/>
      </c>
      <c r="E3515" s="63" t="str">
        <f>IF(SUM(บันทึกข้อมูล!E3515:T3515)=0,"",SUM(บันทึกข้อมูล!E3515:T3515))</f>
        <v/>
      </c>
      <c r="F3515" s="64" t="str">
        <f>IF(SUM(บันทึกข้อมูล!U3515:Z3515)=0,"",SUM(บันทึกข้อมูล!U3515:Z3515))</f>
        <v/>
      </c>
      <c r="G3515" s="64" t="str">
        <f>IF(SUM(บันทึกข้อมูล!AA3515:AB3515)=0,"",SUM(บันทึกข้อมูล!AA3515:AB3515))</f>
        <v/>
      </c>
      <c r="H3515" s="64" t="str">
        <f>IF(SUM(บันทึกข้อมูล!AC3515:AD3515)=0,"",SUM(บันทึกข้อมูล!AC3515:AD3515))</f>
        <v/>
      </c>
      <c r="I3515" s="64" t="str">
        <f>IF(SUM(บันทึกข้อมูล!AE3515:AF3515)=0,"",SUM(บันทึกข้อมูล!AE3515:AF3515))</f>
        <v/>
      </c>
      <c r="J3515" s="64" t="str">
        <f>IF(SUM(บันทึกข้อมูล!AG3515:AG3515)=0,"",SUM(บันทึกข้อมูล!AG3515:AG3515))</f>
        <v/>
      </c>
      <c r="K3515" s="64" t="str">
        <f>IF(SUM(บันทึกข้อมูล!AH3515:AN3515)=0,"",SUM(บันทึกข้อมูล!AH3515:AN3515))</f>
        <v/>
      </c>
      <c r="L3515" s="64" t="str">
        <f>IF(SUM(บันทึกข้อมูล!U3515:AN3515)=0,"",SUM(บันทึกข้อมูล!U3515:AN3515))</f>
        <v/>
      </c>
      <c r="M3515" s="61" t="str">
        <f>IF(SUM(บันทึกข้อมูล!AO3515:AS3515)=0,"",SUM(บันทึกข้อมูล!AO3515:AS3515))</f>
        <v/>
      </c>
      <c r="N3515" s="95" t="str">
        <f t="shared" si="72"/>
        <v/>
      </c>
      <c r="O3515" s="97" t="str">
        <f>IF(SUM(บันทึกข้อมูล!X3515:AQ3515)=0,"",SUM(บันทึกข้อมูล!X3515:AQ3515))</f>
        <v/>
      </c>
    </row>
    <row r="3516" spans="1:15" ht="18">
      <c r="A3516" s="63" t="str">
        <f>IF(SUM(บันทึกข้อมูล!E3516:H3516)=0,"",SUM(บันทึกข้อมูล!E3516:H3516))</f>
        <v/>
      </c>
      <c r="B3516" s="63" t="str">
        <f>IF(SUM(บันทึกข้อมูล!I3516:L3516)=0,"",SUM(บันทึกข้อมูล!I3516:L3516))</f>
        <v/>
      </c>
      <c r="C3516" s="63" t="str">
        <f>IF(SUM(บันทึกข้อมูล!M3516:P3516)=0,"",SUM(บันทึกข้อมูล!M3516:P3516))</f>
        <v/>
      </c>
      <c r="D3516" s="63" t="str">
        <f>IF(SUM(บันทึกข้อมูล!Q3516:T3516)=0,"",SUM(บันทึกข้อมูล!Q3516:T3516))</f>
        <v/>
      </c>
      <c r="E3516" s="63" t="str">
        <f>IF(SUM(บันทึกข้อมูล!E3516:T3516)=0,"",SUM(บันทึกข้อมูล!E3516:T3516))</f>
        <v/>
      </c>
      <c r="F3516" s="64" t="str">
        <f>IF(SUM(บันทึกข้อมูล!U3516:Z3516)=0,"",SUM(บันทึกข้อมูล!U3516:Z3516))</f>
        <v/>
      </c>
      <c r="G3516" s="64" t="str">
        <f>IF(SUM(บันทึกข้อมูล!AA3516:AB3516)=0,"",SUM(บันทึกข้อมูล!AA3516:AB3516))</f>
        <v/>
      </c>
      <c r="H3516" s="64" t="str">
        <f>IF(SUM(บันทึกข้อมูล!AC3516:AD3516)=0,"",SUM(บันทึกข้อมูล!AC3516:AD3516))</f>
        <v/>
      </c>
      <c r="I3516" s="64" t="str">
        <f>IF(SUM(บันทึกข้อมูล!AE3516:AF3516)=0,"",SUM(บันทึกข้อมูล!AE3516:AF3516))</f>
        <v/>
      </c>
      <c r="J3516" s="64" t="str">
        <f>IF(SUM(บันทึกข้อมูล!AG3516:AG3516)=0,"",SUM(บันทึกข้อมูล!AG3516:AG3516))</f>
        <v/>
      </c>
      <c r="K3516" s="64" t="str">
        <f>IF(SUM(บันทึกข้อมูล!AH3516:AN3516)=0,"",SUM(บันทึกข้อมูล!AH3516:AN3516))</f>
        <v/>
      </c>
      <c r="L3516" s="64" t="str">
        <f>IF(SUM(บันทึกข้อมูล!U3516:AN3516)=0,"",SUM(บันทึกข้อมูล!U3516:AN3516))</f>
        <v/>
      </c>
      <c r="M3516" s="61" t="str">
        <f>IF(SUM(บันทึกข้อมูล!AO3516:AS3516)=0,"",SUM(บันทึกข้อมูล!AO3516:AS3516))</f>
        <v/>
      </c>
      <c r="N3516" s="95" t="str">
        <f t="shared" si="72"/>
        <v/>
      </c>
      <c r="O3516" s="97" t="str">
        <f>IF(SUM(บันทึกข้อมูล!X3516:AQ3516)=0,"",SUM(บันทึกข้อมูล!X3516:AQ3516))</f>
        <v/>
      </c>
    </row>
    <row r="3517" spans="1:15" ht="18">
      <c r="A3517" s="63" t="str">
        <f>IF(SUM(บันทึกข้อมูล!E3517:H3517)=0,"",SUM(บันทึกข้อมูล!E3517:H3517))</f>
        <v/>
      </c>
      <c r="B3517" s="63" t="str">
        <f>IF(SUM(บันทึกข้อมูล!I3517:L3517)=0,"",SUM(บันทึกข้อมูล!I3517:L3517))</f>
        <v/>
      </c>
      <c r="C3517" s="63" t="str">
        <f>IF(SUM(บันทึกข้อมูล!M3517:P3517)=0,"",SUM(บันทึกข้อมูล!M3517:P3517))</f>
        <v/>
      </c>
      <c r="D3517" s="63" t="str">
        <f>IF(SUM(บันทึกข้อมูล!Q3517:T3517)=0,"",SUM(บันทึกข้อมูล!Q3517:T3517))</f>
        <v/>
      </c>
      <c r="E3517" s="63" t="str">
        <f>IF(SUM(บันทึกข้อมูล!E3517:T3517)=0,"",SUM(บันทึกข้อมูล!E3517:T3517))</f>
        <v/>
      </c>
      <c r="F3517" s="64" t="str">
        <f>IF(SUM(บันทึกข้อมูล!U3517:Z3517)=0,"",SUM(บันทึกข้อมูล!U3517:Z3517))</f>
        <v/>
      </c>
      <c r="G3517" s="64" t="str">
        <f>IF(SUM(บันทึกข้อมูล!AA3517:AB3517)=0,"",SUM(บันทึกข้อมูล!AA3517:AB3517))</f>
        <v/>
      </c>
      <c r="H3517" s="64" t="str">
        <f>IF(SUM(บันทึกข้อมูล!AC3517:AD3517)=0,"",SUM(บันทึกข้อมูล!AC3517:AD3517))</f>
        <v/>
      </c>
      <c r="I3517" s="64" t="str">
        <f>IF(SUM(บันทึกข้อมูล!AE3517:AF3517)=0,"",SUM(บันทึกข้อมูล!AE3517:AF3517))</f>
        <v/>
      </c>
      <c r="J3517" s="64" t="str">
        <f>IF(SUM(บันทึกข้อมูล!AG3517:AG3517)=0,"",SUM(บันทึกข้อมูล!AG3517:AG3517))</f>
        <v/>
      </c>
      <c r="K3517" s="64" t="str">
        <f>IF(SUM(บันทึกข้อมูล!AH3517:AN3517)=0,"",SUM(บันทึกข้อมูล!AH3517:AN3517))</f>
        <v/>
      </c>
      <c r="L3517" s="64" t="str">
        <f>IF(SUM(บันทึกข้อมูล!U3517:AN3517)=0,"",SUM(บันทึกข้อมูล!U3517:AN3517))</f>
        <v/>
      </c>
      <c r="M3517" s="61" t="str">
        <f>IF(SUM(บันทึกข้อมูล!AO3517:AS3517)=0,"",SUM(บันทึกข้อมูล!AO3517:AS3517))</f>
        <v/>
      </c>
      <c r="N3517" s="95" t="str">
        <f t="shared" si="72"/>
        <v/>
      </c>
      <c r="O3517" s="97" t="str">
        <f>IF(SUM(บันทึกข้อมูล!X3517:AQ3517)=0,"",SUM(บันทึกข้อมูล!X3517:AQ3517))</f>
        <v/>
      </c>
    </row>
    <row r="3518" spans="1:15" ht="18">
      <c r="A3518" s="63" t="str">
        <f>IF(SUM(บันทึกข้อมูล!E3518:H3518)=0,"",SUM(บันทึกข้อมูล!E3518:H3518))</f>
        <v/>
      </c>
      <c r="B3518" s="63" t="str">
        <f>IF(SUM(บันทึกข้อมูล!I3518:L3518)=0,"",SUM(บันทึกข้อมูล!I3518:L3518))</f>
        <v/>
      </c>
      <c r="C3518" s="63" t="str">
        <f>IF(SUM(บันทึกข้อมูล!M3518:P3518)=0,"",SUM(บันทึกข้อมูล!M3518:P3518))</f>
        <v/>
      </c>
      <c r="D3518" s="63" t="str">
        <f>IF(SUM(บันทึกข้อมูล!Q3518:T3518)=0,"",SUM(บันทึกข้อมูล!Q3518:T3518))</f>
        <v/>
      </c>
      <c r="E3518" s="63" t="str">
        <f>IF(SUM(บันทึกข้อมูล!E3518:T3518)=0,"",SUM(บันทึกข้อมูล!E3518:T3518))</f>
        <v/>
      </c>
      <c r="F3518" s="64" t="str">
        <f>IF(SUM(บันทึกข้อมูล!U3518:Z3518)=0,"",SUM(บันทึกข้อมูล!U3518:Z3518))</f>
        <v/>
      </c>
      <c r="G3518" s="64" t="str">
        <f>IF(SUM(บันทึกข้อมูล!AA3518:AB3518)=0,"",SUM(บันทึกข้อมูล!AA3518:AB3518))</f>
        <v/>
      </c>
      <c r="H3518" s="64" t="str">
        <f>IF(SUM(บันทึกข้อมูล!AC3518:AD3518)=0,"",SUM(บันทึกข้อมูล!AC3518:AD3518))</f>
        <v/>
      </c>
      <c r="I3518" s="64" t="str">
        <f>IF(SUM(บันทึกข้อมูล!AE3518:AF3518)=0,"",SUM(บันทึกข้อมูล!AE3518:AF3518))</f>
        <v/>
      </c>
      <c r="J3518" s="64" t="str">
        <f>IF(SUM(บันทึกข้อมูล!AG3518:AG3518)=0,"",SUM(บันทึกข้อมูล!AG3518:AG3518))</f>
        <v/>
      </c>
      <c r="K3518" s="64" t="str">
        <f>IF(SUM(บันทึกข้อมูล!AH3518:AN3518)=0,"",SUM(บันทึกข้อมูล!AH3518:AN3518))</f>
        <v/>
      </c>
      <c r="L3518" s="64" t="str">
        <f>IF(SUM(บันทึกข้อมูล!U3518:AN3518)=0,"",SUM(บันทึกข้อมูล!U3518:AN3518))</f>
        <v/>
      </c>
      <c r="M3518" s="61" t="str">
        <f>IF(SUM(บันทึกข้อมูล!AO3518:AS3518)=0,"",SUM(บันทึกข้อมูล!AO3518:AS3518))</f>
        <v/>
      </c>
      <c r="N3518" s="95" t="str">
        <f t="shared" si="72"/>
        <v/>
      </c>
      <c r="O3518" s="97" t="str">
        <f>IF(SUM(บันทึกข้อมูล!X3518:AQ3518)=0,"",SUM(บันทึกข้อมูล!X3518:AQ3518))</f>
        <v/>
      </c>
    </row>
    <row r="3519" spans="1:15" ht="18">
      <c r="A3519" s="63" t="str">
        <f>IF(SUM(บันทึกข้อมูล!E3519:H3519)=0,"",SUM(บันทึกข้อมูล!E3519:H3519))</f>
        <v/>
      </c>
      <c r="B3519" s="63" t="str">
        <f>IF(SUM(บันทึกข้อมูล!I3519:L3519)=0,"",SUM(บันทึกข้อมูล!I3519:L3519))</f>
        <v/>
      </c>
      <c r="C3519" s="63" t="str">
        <f>IF(SUM(บันทึกข้อมูล!M3519:P3519)=0,"",SUM(บันทึกข้อมูล!M3519:P3519))</f>
        <v/>
      </c>
      <c r="D3519" s="63" t="str">
        <f>IF(SUM(บันทึกข้อมูล!Q3519:T3519)=0,"",SUM(บันทึกข้อมูล!Q3519:T3519))</f>
        <v/>
      </c>
      <c r="E3519" s="63" t="str">
        <f>IF(SUM(บันทึกข้อมูล!E3519:T3519)=0,"",SUM(บันทึกข้อมูล!E3519:T3519))</f>
        <v/>
      </c>
      <c r="F3519" s="64" t="str">
        <f>IF(SUM(บันทึกข้อมูล!U3519:Z3519)=0,"",SUM(บันทึกข้อมูล!U3519:Z3519))</f>
        <v/>
      </c>
      <c r="G3519" s="64" t="str">
        <f>IF(SUM(บันทึกข้อมูล!AA3519:AB3519)=0,"",SUM(บันทึกข้อมูล!AA3519:AB3519))</f>
        <v/>
      </c>
      <c r="H3519" s="64" t="str">
        <f>IF(SUM(บันทึกข้อมูล!AC3519:AD3519)=0,"",SUM(บันทึกข้อมูล!AC3519:AD3519))</f>
        <v/>
      </c>
      <c r="I3519" s="64" t="str">
        <f>IF(SUM(บันทึกข้อมูล!AE3519:AF3519)=0,"",SUM(บันทึกข้อมูล!AE3519:AF3519))</f>
        <v/>
      </c>
      <c r="J3519" s="64" t="str">
        <f>IF(SUM(บันทึกข้อมูล!AG3519:AG3519)=0,"",SUM(บันทึกข้อมูล!AG3519:AG3519))</f>
        <v/>
      </c>
      <c r="K3519" s="64" t="str">
        <f>IF(SUM(บันทึกข้อมูล!AH3519:AN3519)=0,"",SUM(บันทึกข้อมูล!AH3519:AN3519))</f>
        <v/>
      </c>
      <c r="L3519" s="64" t="str">
        <f>IF(SUM(บันทึกข้อมูล!U3519:AN3519)=0,"",SUM(บันทึกข้อมูล!U3519:AN3519))</f>
        <v/>
      </c>
      <c r="M3519" s="61" t="str">
        <f>IF(SUM(บันทึกข้อมูล!AO3519:AS3519)=0,"",SUM(บันทึกข้อมูล!AO3519:AS3519))</f>
        <v/>
      </c>
      <c r="N3519" s="95" t="str">
        <f t="shared" si="72"/>
        <v/>
      </c>
      <c r="O3519" s="97" t="str">
        <f>IF(SUM(บันทึกข้อมูล!X3519:AQ3519)=0,"",SUM(บันทึกข้อมูล!X3519:AQ3519))</f>
        <v/>
      </c>
    </row>
    <row r="3520" spans="1:15" ht="18">
      <c r="A3520" s="63" t="str">
        <f>IF(SUM(บันทึกข้อมูล!E3520:H3520)=0,"",SUM(บันทึกข้อมูล!E3520:H3520))</f>
        <v/>
      </c>
      <c r="B3520" s="63" t="str">
        <f>IF(SUM(บันทึกข้อมูล!I3520:L3520)=0,"",SUM(บันทึกข้อมูล!I3520:L3520))</f>
        <v/>
      </c>
      <c r="C3520" s="63" t="str">
        <f>IF(SUM(บันทึกข้อมูล!M3520:P3520)=0,"",SUM(บันทึกข้อมูล!M3520:P3520))</f>
        <v/>
      </c>
      <c r="D3520" s="63" t="str">
        <f>IF(SUM(บันทึกข้อมูล!Q3520:T3520)=0,"",SUM(บันทึกข้อมูล!Q3520:T3520))</f>
        <v/>
      </c>
      <c r="E3520" s="63" t="str">
        <f>IF(SUM(บันทึกข้อมูล!E3520:T3520)=0,"",SUM(บันทึกข้อมูล!E3520:T3520))</f>
        <v/>
      </c>
      <c r="F3520" s="64" t="str">
        <f>IF(SUM(บันทึกข้อมูล!U3520:Z3520)=0,"",SUM(บันทึกข้อมูล!U3520:Z3520))</f>
        <v/>
      </c>
      <c r="G3520" s="64" t="str">
        <f>IF(SUM(บันทึกข้อมูล!AA3520:AB3520)=0,"",SUM(บันทึกข้อมูล!AA3520:AB3520))</f>
        <v/>
      </c>
      <c r="H3520" s="64" t="str">
        <f>IF(SUM(บันทึกข้อมูล!AC3520:AD3520)=0,"",SUM(บันทึกข้อมูล!AC3520:AD3520))</f>
        <v/>
      </c>
      <c r="I3520" s="64" t="str">
        <f>IF(SUM(บันทึกข้อมูล!AE3520:AF3520)=0,"",SUM(บันทึกข้อมูล!AE3520:AF3520))</f>
        <v/>
      </c>
      <c r="J3520" s="64" t="str">
        <f>IF(SUM(บันทึกข้อมูล!AG3520:AG3520)=0,"",SUM(บันทึกข้อมูล!AG3520:AG3520))</f>
        <v/>
      </c>
      <c r="K3520" s="64" t="str">
        <f>IF(SUM(บันทึกข้อมูล!AH3520:AN3520)=0,"",SUM(บันทึกข้อมูล!AH3520:AN3520))</f>
        <v/>
      </c>
      <c r="L3520" s="64" t="str">
        <f>IF(SUM(บันทึกข้อมูล!U3520:AN3520)=0,"",SUM(บันทึกข้อมูล!U3520:AN3520))</f>
        <v/>
      </c>
      <c r="M3520" s="61" t="str">
        <f>IF(SUM(บันทึกข้อมูล!AO3520:AS3520)=0,"",SUM(บันทึกข้อมูล!AO3520:AS3520))</f>
        <v/>
      </c>
      <c r="N3520" s="95" t="str">
        <f t="shared" si="72"/>
        <v/>
      </c>
      <c r="O3520" s="97" t="str">
        <f>IF(SUM(บันทึกข้อมูล!X3520:AQ3520)=0,"",SUM(บันทึกข้อมูล!X3520:AQ3520))</f>
        <v/>
      </c>
    </row>
    <row r="3521" spans="1:15" ht="18">
      <c r="A3521" s="63" t="str">
        <f>IF(SUM(บันทึกข้อมูล!E3521:H3521)=0,"",SUM(บันทึกข้อมูล!E3521:H3521))</f>
        <v/>
      </c>
      <c r="B3521" s="63" t="str">
        <f>IF(SUM(บันทึกข้อมูล!I3521:L3521)=0,"",SUM(บันทึกข้อมูล!I3521:L3521))</f>
        <v/>
      </c>
      <c r="C3521" s="63" t="str">
        <f>IF(SUM(บันทึกข้อมูล!M3521:P3521)=0,"",SUM(บันทึกข้อมูล!M3521:P3521))</f>
        <v/>
      </c>
      <c r="D3521" s="63" t="str">
        <f>IF(SUM(บันทึกข้อมูล!Q3521:T3521)=0,"",SUM(บันทึกข้อมูล!Q3521:T3521))</f>
        <v/>
      </c>
      <c r="E3521" s="63" t="str">
        <f>IF(SUM(บันทึกข้อมูล!E3521:T3521)=0,"",SUM(บันทึกข้อมูล!E3521:T3521))</f>
        <v/>
      </c>
      <c r="F3521" s="64" t="str">
        <f>IF(SUM(บันทึกข้อมูล!U3521:Z3521)=0,"",SUM(บันทึกข้อมูล!U3521:Z3521))</f>
        <v/>
      </c>
      <c r="G3521" s="64" t="str">
        <f>IF(SUM(บันทึกข้อมูล!AA3521:AB3521)=0,"",SUM(บันทึกข้อมูล!AA3521:AB3521))</f>
        <v/>
      </c>
      <c r="H3521" s="64" t="str">
        <f>IF(SUM(บันทึกข้อมูล!AC3521:AD3521)=0,"",SUM(บันทึกข้อมูล!AC3521:AD3521))</f>
        <v/>
      </c>
      <c r="I3521" s="64" t="str">
        <f>IF(SUM(บันทึกข้อมูล!AE3521:AF3521)=0,"",SUM(บันทึกข้อมูล!AE3521:AF3521))</f>
        <v/>
      </c>
      <c r="J3521" s="64" t="str">
        <f>IF(SUM(บันทึกข้อมูล!AG3521:AG3521)=0,"",SUM(บันทึกข้อมูล!AG3521:AG3521))</f>
        <v/>
      </c>
      <c r="K3521" s="64" t="str">
        <f>IF(SUM(บันทึกข้อมูล!AH3521:AN3521)=0,"",SUM(บันทึกข้อมูล!AH3521:AN3521))</f>
        <v/>
      </c>
      <c r="L3521" s="64" t="str">
        <f>IF(SUM(บันทึกข้อมูล!U3521:AN3521)=0,"",SUM(บันทึกข้อมูล!U3521:AN3521))</f>
        <v/>
      </c>
      <c r="M3521" s="61" t="str">
        <f>IF(SUM(บันทึกข้อมูล!AO3521:AS3521)=0,"",SUM(บันทึกข้อมูล!AO3521:AS3521))</f>
        <v/>
      </c>
      <c r="N3521" s="95" t="str">
        <f t="shared" si="72"/>
        <v/>
      </c>
      <c r="O3521" s="97" t="str">
        <f>IF(SUM(บันทึกข้อมูล!X3521:AQ3521)=0,"",SUM(บันทึกข้อมูล!X3521:AQ3521))</f>
        <v/>
      </c>
    </row>
    <row r="3522" spans="1:15" ht="18">
      <c r="A3522" s="63" t="str">
        <f>IF(SUM(บันทึกข้อมูล!E3522:H3522)=0,"",SUM(บันทึกข้อมูล!E3522:H3522))</f>
        <v/>
      </c>
      <c r="B3522" s="63" t="str">
        <f>IF(SUM(บันทึกข้อมูล!I3522:L3522)=0,"",SUM(บันทึกข้อมูล!I3522:L3522))</f>
        <v/>
      </c>
      <c r="C3522" s="63" t="str">
        <f>IF(SUM(บันทึกข้อมูล!M3522:P3522)=0,"",SUM(บันทึกข้อมูล!M3522:P3522))</f>
        <v/>
      </c>
      <c r="D3522" s="63" t="str">
        <f>IF(SUM(บันทึกข้อมูล!Q3522:T3522)=0,"",SUM(บันทึกข้อมูล!Q3522:T3522))</f>
        <v/>
      </c>
      <c r="E3522" s="63" t="str">
        <f>IF(SUM(บันทึกข้อมูล!E3522:T3522)=0,"",SUM(บันทึกข้อมูล!E3522:T3522))</f>
        <v/>
      </c>
      <c r="F3522" s="64" t="str">
        <f>IF(SUM(บันทึกข้อมูล!U3522:Z3522)=0,"",SUM(บันทึกข้อมูล!U3522:Z3522))</f>
        <v/>
      </c>
      <c r="G3522" s="64" t="str">
        <f>IF(SUM(บันทึกข้อมูล!AA3522:AB3522)=0,"",SUM(บันทึกข้อมูล!AA3522:AB3522))</f>
        <v/>
      </c>
      <c r="H3522" s="64" t="str">
        <f>IF(SUM(บันทึกข้อมูล!AC3522:AD3522)=0,"",SUM(บันทึกข้อมูล!AC3522:AD3522))</f>
        <v/>
      </c>
      <c r="I3522" s="64" t="str">
        <f>IF(SUM(บันทึกข้อมูล!AE3522:AF3522)=0,"",SUM(บันทึกข้อมูล!AE3522:AF3522))</f>
        <v/>
      </c>
      <c r="J3522" s="64" t="str">
        <f>IF(SUM(บันทึกข้อมูล!AG3522:AG3522)=0,"",SUM(บันทึกข้อมูล!AG3522:AG3522))</f>
        <v/>
      </c>
      <c r="K3522" s="64" t="str">
        <f>IF(SUM(บันทึกข้อมูล!AH3522:AN3522)=0,"",SUM(บันทึกข้อมูล!AH3522:AN3522))</f>
        <v/>
      </c>
      <c r="L3522" s="64" t="str">
        <f>IF(SUM(บันทึกข้อมูล!U3522:AN3522)=0,"",SUM(บันทึกข้อมูล!U3522:AN3522))</f>
        <v/>
      </c>
      <c r="M3522" s="61" t="str">
        <f>IF(SUM(บันทึกข้อมูล!AO3522:AS3522)=0,"",SUM(บันทึกข้อมูล!AO3522:AS3522))</f>
        <v/>
      </c>
      <c r="N3522" s="95" t="str">
        <f t="shared" si="72"/>
        <v/>
      </c>
      <c r="O3522" s="97" t="str">
        <f>IF(SUM(บันทึกข้อมูล!X3522:AQ3522)=0,"",SUM(บันทึกข้อมูล!X3522:AQ3522))</f>
        <v/>
      </c>
    </row>
    <row r="3523" spans="1:15" ht="18">
      <c r="A3523" s="63" t="str">
        <f>IF(SUM(บันทึกข้อมูล!E3523:H3523)=0,"",SUM(บันทึกข้อมูล!E3523:H3523))</f>
        <v/>
      </c>
      <c r="B3523" s="63" t="str">
        <f>IF(SUM(บันทึกข้อมูล!I3523:L3523)=0,"",SUM(บันทึกข้อมูล!I3523:L3523))</f>
        <v/>
      </c>
      <c r="C3523" s="63" t="str">
        <f>IF(SUM(บันทึกข้อมูล!M3523:P3523)=0,"",SUM(บันทึกข้อมูล!M3523:P3523))</f>
        <v/>
      </c>
      <c r="D3523" s="63" t="str">
        <f>IF(SUM(บันทึกข้อมูล!Q3523:T3523)=0,"",SUM(บันทึกข้อมูล!Q3523:T3523))</f>
        <v/>
      </c>
      <c r="E3523" s="63" t="str">
        <f>IF(SUM(บันทึกข้อมูล!E3523:T3523)=0,"",SUM(บันทึกข้อมูล!E3523:T3523))</f>
        <v/>
      </c>
      <c r="F3523" s="64" t="str">
        <f>IF(SUM(บันทึกข้อมูล!U3523:Z3523)=0,"",SUM(บันทึกข้อมูล!U3523:Z3523))</f>
        <v/>
      </c>
      <c r="G3523" s="64" t="str">
        <f>IF(SUM(บันทึกข้อมูล!AA3523:AB3523)=0,"",SUM(บันทึกข้อมูล!AA3523:AB3523))</f>
        <v/>
      </c>
      <c r="H3523" s="64" t="str">
        <f>IF(SUM(บันทึกข้อมูล!AC3523:AD3523)=0,"",SUM(บันทึกข้อมูล!AC3523:AD3523))</f>
        <v/>
      </c>
      <c r="I3523" s="64" t="str">
        <f>IF(SUM(บันทึกข้อมูล!AE3523:AF3523)=0,"",SUM(บันทึกข้อมูล!AE3523:AF3523))</f>
        <v/>
      </c>
      <c r="J3523" s="64" t="str">
        <f>IF(SUM(บันทึกข้อมูล!AG3523:AG3523)=0,"",SUM(บันทึกข้อมูล!AG3523:AG3523))</f>
        <v/>
      </c>
      <c r="K3523" s="64" t="str">
        <f>IF(SUM(บันทึกข้อมูล!AH3523:AN3523)=0,"",SUM(บันทึกข้อมูล!AH3523:AN3523))</f>
        <v/>
      </c>
      <c r="L3523" s="64" t="str">
        <f>IF(SUM(บันทึกข้อมูล!U3523:AN3523)=0,"",SUM(บันทึกข้อมูล!U3523:AN3523))</f>
        <v/>
      </c>
      <c r="M3523" s="61" t="str">
        <f>IF(SUM(บันทึกข้อมูล!AO3523:AS3523)=0,"",SUM(บันทึกข้อมูล!AO3523:AS3523))</f>
        <v/>
      </c>
      <c r="N3523" s="95" t="str">
        <f t="shared" si="72"/>
        <v/>
      </c>
      <c r="O3523" s="97" t="str">
        <f>IF(SUM(บันทึกข้อมูล!X3523:AQ3523)=0,"",SUM(บันทึกข้อมูล!X3523:AQ3523))</f>
        <v/>
      </c>
    </row>
    <row r="3524" spans="1:15" ht="18">
      <c r="A3524" s="63" t="str">
        <f>IF(SUM(บันทึกข้อมูล!E3524:H3524)=0,"",SUM(บันทึกข้อมูล!E3524:H3524))</f>
        <v/>
      </c>
      <c r="B3524" s="63" t="str">
        <f>IF(SUM(บันทึกข้อมูล!I3524:L3524)=0,"",SUM(บันทึกข้อมูล!I3524:L3524))</f>
        <v/>
      </c>
      <c r="C3524" s="63" t="str">
        <f>IF(SUM(บันทึกข้อมูล!M3524:P3524)=0,"",SUM(บันทึกข้อมูล!M3524:P3524))</f>
        <v/>
      </c>
      <c r="D3524" s="63" t="str">
        <f>IF(SUM(บันทึกข้อมูล!Q3524:T3524)=0,"",SUM(บันทึกข้อมูล!Q3524:T3524))</f>
        <v/>
      </c>
      <c r="E3524" s="63" t="str">
        <f>IF(SUM(บันทึกข้อมูล!E3524:T3524)=0,"",SUM(บันทึกข้อมูล!E3524:T3524))</f>
        <v/>
      </c>
      <c r="F3524" s="64" t="str">
        <f>IF(SUM(บันทึกข้อมูล!U3524:Z3524)=0,"",SUM(บันทึกข้อมูล!U3524:Z3524))</f>
        <v/>
      </c>
      <c r="G3524" s="64" t="str">
        <f>IF(SUM(บันทึกข้อมูล!AA3524:AB3524)=0,"",SUM(บันทึกข้อมูล!AA3524:AB3524))</f>
        <v/>
      </c>
      <c r="H3524" s="64" t="str">
        <f>IF(SUM(บันทึกข้อมูล!AC3524:AD3524)=0,"",SUM(บันทึกข้อมูล!AC3524:AD3524))</f>
        <v/>
      </c>
      <c r="I3524" s="64" t="str">
        <f>IF(SUM(บันทึกข้อมูล!AE3524:AF3524)=0,"",SUM(บันทึกข้อมูล!AE3524:AF3524))</f>
        <v/>
      </c>
      <c r="J3524" s="64" t="str">
        <f>IF(SUM(บันทึกข้อมูล!AG3524:AG3524)=0,"",SUM(บันทึกข้อมูล!AG3524:AG3524))</f>
        <v/>
      </c>
      <c r="K3524" s="64" t="str">
        <f>IF(SUM(บันทึกข้อมูล!AH3524:AN3524)=0,"",SUM(บันทึกข้อมูล!AH3524:AN3524))</f>
        <v/>
      </c>
      <c r="L3524" s="64" t="str">
        <f>IF(SUM(บันทึกข้อมูล!U3524:AN3524)=0,"",SUM(บันทึกข้อมูล!U3524:AN3524))</f>
        <v/>
      </c>
      <c r="M3524" s="61" t="str">
        <f>IF(SUM(บันทึกข้อมูล!AO3524:AS3524)=0,"",SUM(บันทึกข้อมูล!AO3524:AS3524))</f>
        <v/>
      </c>
      <c r="N3524" s="95" t="str">
        <f t="shared" si="72"/>
        <v/>
      </c>
      <c r="O3524" s="97" t="str">
        <f>IF(SUM(บันทึกข้อมูล!X3524:AQ3524)=0,"",SUM(บันทึกข้อมูล!X3524:AQ3524))</f>
        <v/>
      </c>
    </row>
    <row r="3525" spans="1:15" ht="18">
      <c r="A3525" s="63" t="str">
        <f>IF(SUM(บันทึกข้อมูล!E3525:H3525)=0,"",SUM(บันทึกข้อมูล!E3525:H3525))</f>
        <v/>
      </c>
      <c r="B3525" s="63" t="str">
        <f>IF(SUM(บันทึกข้อมูล!I3525:L3525)=0,"",SUM(บันทึกข้อมูล!I3525:L3525))</f>
        <v/>
      </c>
      <c r="C3525" s="63" t="str">
        <f>IF(SUM(บันทึกข้อมูล!M3525:P3525)=0,"",SUM(บันทึกข้อมูล!M3525:P3525))</f>
        <v/>
      </c>
      <c r="D3525" s="63" t="str">
        <f>IF(SUM(บันทึกข้อมูล!Q3525:T3525)=0,"",SUM(บันทึกข้อมูล!Q3525:T3525))</f>
        <v/>
      </c>
      <c r="E3525" s="63" t="str">
        <f>IF(SUM(บันทึกข้อมูล!E3525:T3525)=0,"",SUM(บันทึกข้อมูล!E3525:T3525))</f>
        <v/>
      </c>
      <c r="F3525" s="64" t="str">
        <f>IF(SUM(บันทึกข้อมูล!U3525:Z3525)=0,"",SUM(บันทึกข้อมูล!U3525:Z3525))</f>
        <v/>
      </c>
      <c r="G3525" s="64" t="str">
        <f>IF(SUM(บันทึกข้อมูล!AA3525:AB3525)=0,"",SUM(บันทึกข้อมูล!AA3525:AB3525))</f>
        <v/>
      </c>
      <c r="H3525" s="64" t="str">
        <f>IF(SUM(บันทึกข้อมูล!AC3525:AD3525)=0,"",SUM(บันทึกข้อมูล!AC3525:AD3525))</f>
        <v/>
      </c>
      <c r="I3525" s="64" t="str">
        <f>IF(SUM(บันทึกข้อมูล!AE3525:AF3525)=0,"",SUM(บันทึกข้อมูล!AE3525:AF3525))</f>
        <v/>
      </c>
      <c r="J3525" s="64" t="str">
        <f>IF(SUM(บันทึกข้อมูล!AG3525:AG3525)=0,"",SUM(บันทึกข้อมูล!AG3525:AG3525))</f>
        <v/>
      </c>
      <c r="K3525" s="64" t="str">
        <f>IF(SUM(บันทึกข้อมูล!AH3525:AN3525)=0,"",SUM(บันทึกข้อมูล!AH3525:AN3525))</f>
        <v/>
      </c>
      <c r="L3525" s="64" t="str">
        <f>IF(SUM(บันทึกข้อมูล!U3525:AN3525)=0,"",SUM(บันทึกข้อมูล!U3525:AN3525))</f>
        <v/>
      </c>
      <c r="M3525" s="61" t="str">
        <f>IF(SUM(บันทึกข้อมูล!AO3525:AS3525)=0,"",SUM(บันทึกข้อมูล!AO3525:AS3525))</f>
        <v/>
      </c>
      <c r="N3525" s="95" t="str">
        <f t="shared" si="72"/>
        <v/>
      </c>
      <c r="O3525" s="97" t="str">
        <f>IF(SUM(บันทึกข้อมูล!X3525:AQ3525)=0,"",SUM(บันทึกข้อมูล!X3525:AQ3525))</f>
        <v/>
      </c>
    </row>
    <row r="3526" spans="1:15" ht="18">
      <c r="A3526" s="63" t="str">
        <f>IF(SUM(บันทึกข้อมูล!E3526:H3526)=0,"",SUM(บันทึกข้อมูล!E3526:H3526))</f>
        <v/>
      </c>
      <c r="B3526" s="63" t="str">
        <f>IF(SUM(บันทึกข้อมูล!I3526:L3526)=0,"",SUM(บันทึกข้อมูล!I3526:L3526))</f>
        <v/>
      </c>
      <c r="C3526" s="63" t="str">
        <f>IF(SUM(บันทึกข้อมูล!M3526:P3526)=0,"",SUM(บันทึกข้อมูล!M3526:P3526))</f>
        <v/>
      </c>
      <c r="D3526" s="63" t="str">
        <f>IF(SUM(บันทึกข้อมูล!Q3526:T3526)=0,"",SUM(บันทึกข้อมูล!Q3526:T3526))</f>
        <v/>
      </c>
      <c r="E3526" s="63" t="str">
        <f>IF(SUM(บันทึกข้อมูล!E3526:T3526)=0,"",SUM(บันทึกข้อมูล!E3526:T3526))</f>
        <v/>
      </c>
      <c r="F3526" s="64" t="str">
        <f>IF(SUM(บันทึกข้อมูล!U3526:Z3526)=0,"",SUM(บันทึกข้อมูล!U3526:Z3526))</f>
        <v/>
      </c>
      <c r="G3526" s="64" t="str">
        <f>IF(SUM(บันทึกข้อมูล!AA3526:AB3526)=0,"",SUM(บันทึกข้อมูล!AA3526:AB3526))</f>
        <v/>
      </c>
      <c r="H3526" s="64" t="str">
        <f>IF(SUM(บันทึกข้อมูล!AC3526:AD3526)=0,"",SUM(บันทึกข้อมูล!AC3526:AD3526))</f>
        <v/>
      </c>
      <c r="I3526" s="64" t="str">
        <f>IF(SUM(บันทึกข้อมูล!AE3526:AF3526)=0,"",SUM(บันทึกข้อมูล!AE3526:AF3526))</f>
        <v/>
      </c>
      <c r="J3526" s="64" t="str">
        <f>IF(SUM(บันทึกข้อมูล!AG3526:AG3526)=0,"",SUM(บันทึกข้อมูล!AG3526:AG3526))</f>
        <v/>
      </c>
      <c r="K3526" s="64" t="str">
        <f>IF(SUM(บันทึกข้อมูล!AH3526:AN3526)=0,"",SUM(บันทึกข้อมูล!AH3526:AN3526))</f>
        <v/>
      </c>
      <c r="L3526" s="64" t="str">
        <f>IF(SUM(บันทึกข้อมูล!U3526:AN3526)=0,"",SUM(บันทึกข้อมูล!U3526:AN3526))</f>
        <v/>
      </c>
      <c r="M3526" s="61" t="str">
        <f>IF(SUM(บันทึกข้อมูล!AO3526:AS3526)=0,"",SUM(บันทึกข้อมูล!AO3526:AS3526))</f>
        <v/>
      </c>
      <c r="N3526" s="95" t="str">
        <f t="shared" si="72"/>
        <v/>
      </c>
      <c r="O3526" s="97" t="str">
        <f>IF(SUM(บันทึกข้อมูล!X3526:AQ3526)=0,"",SUM(บันทึกข้อมูล!X3526:AQ3526))</f>
        <v/>
      </c>
    </row>
    <row r="3527" spans="1:15" ht="18">
      <c r="A3527" s="63" t="str">
        <f>IF(SUM(บันทึกข้อมูล!E3527:H3527)=0,"",SUM(บันทึกข้อมูล!E3527:H3527))</f>
        <v/>
      </c>
      <c r="B3527" s="63" t="str">
        <f>IF(SUM(บันทึกข้อมูล!I3527:L3527)=0,"",SUM(บันทึกข้อมูล!I3527:L3527))</f>
        <v/>
      </c>
      <c r="C3527" s="63" t="str">
        <f>IF(SUM(บันทึกข้อมูล!M3527:P3527)=0,"",SUM(บันทึกข้อมูล!M3527:P3527))</f>
        <v/>
      </c>
      <c r="D3527" s="63" t="str">
        <f>IF(SUM(บันทึกข้อมูล!Q3527:T3527)=0,"",SUM(บันทึกข้อมูล!Q3527:T3527))</f>
        <v/>
      </c>
      <c r="E3527" s="63" t="str">
        <f>IF(SUM(บันทึกข้อมูล!E3527:T3527)=0,"",SUM(บันทึกข้อมูล!E3527:T3527))</f>
        <v/>
      </c>
      <c r="F3527" s="64" t="str">
        <f>IF(SUM(บันทึกข้อมูล!U3527:Z3527)=0,"",SUM(บันทึกข้อมูล!U3527:Z3527))</f>
        <v/>
      </c>
      <c r="G3527" s="64" t="str">
        <f>IF(SUM(บันทึกข้อมูล!AA3527:AB3527)=0,"",SUM(บันทึกข้อมูล!AA3527:AB3527))</f>
        <v/>
      </c>
      <c r="H3527" s="64" t="str">
        <f>IF(SUM(บันทึกข้อมูล!AC3527:AD3527)=0,"",SUM(บันทึกข้อมูล!AC3527:AD3527))</f>
        <v/>
      </c>
      <c r="I3527" s="64" t="str">
        <f>IF(SUM(บันทึกข้อมูล!AE3527:AF3527)=0,"",SUM(บันทึกข้อมูล!AE3527:AF3527))</f>
        <v/>
      </c>
      <c r="J3527" s="64" t="str">
        <f>IF(SUM(บันทึกข้อมูล!AG3527:AG3527)=0,"",SUM(บันทึกข้อมูล!AG3527:AG3527))</f>
        <v/>
      </c>
      <c r="K3527" s="64" t="str">
        <f>IF(SUM(บันทึกข้อมูล!AH3527:AN3527)=0,"",SUM(บันทึกข้อมูล!AH3527:AN3527))</f>
        <v/>
      </c>
      <c r="L3527" s="64" t="str">
        <f>IF(SUM(บันทึกข้อมูล!U3527:AN3527)=0,"",SUM(บันทึกข้อมูล!U3527:AN3527))</f>
        <v/>
      </c>
      <c r="M3527" s="61" t="str">
        <f>IF(SUM(บันทึกข้อมูล!AO3527:AS3527)=0,"",SUM(บันทึกข้อมูล!AO3527:AS3527))</f>
        <v/>
      </c>
      <c r="N3527" s="95" t="str">
        <f t="shared" si="72"/>
        <v/>
      </c>
      <c r="O3527" s="97" t="str">
        <f>IF(SUM(บันทึกข้อมูล!X3527:AQ3527)=0,"",SUM(บันทึกข้อมูล!X3527:AQ3527))</f>
        <v/>
      </c>
    </row>
    <row r="3528" spans="1:15" ht="18">
      <c r="A3528" s="63" t="str">
        <f>IF(SUM(บันทึกข้อมูล!E3528:H3528)=0,"",SUM(บันทึกข้อมูล!E3528:H3528))</f>
        <v/>
      </c>
      <c r="B3528" s="63" t="str">
        <f>IF(SUM(บันทึกข้อมูล!I3528:L3528)=0,"",SUM(บันทึกข้อมูล!I3528:L3528))</f>
        <v/>
      </c>
      <c r="C3528" s="63" t="str">
        <f>IF(SUM(บันทึกข้อมูล!M3528:P3528)=0,"",SUM(บันทึกข้อมูล!M3528:P3528))</f>
        <v/>
      </c>
      <c r="D3528" s="63" t="str">
        <f>IF(SUM(บันทึกข้อมูล!Q3528:T3528)=0,"",SUM(บันทึกข้อมูล!Q3528:T3528))</f>
        <v/>
      </c>
      <c r="E3528" s="63" t="str">
        <f>IF(SUM(บันทึกข้อมูล!E3528:T3528)=0,"",SUM(บันทึกข้อมูล!E3528:T3528))</f>
        <v/>
      </c>
      <c r="F3528" s="64" t="str">
        <f>IF(SUM(บันทึกข้อมูล!U3528:Z3528)=0,"",SUM(บันทึกข้อมูล!U3528:Z3528))</f>
        <v/>
      </c>
      <c r="G3528" s="64" t="str">
        <f>IF(SUM(บันทึกข้อมูล!AA3528:AB3528)=0,"",SUM(บันทึกข้อมูล!AA3528:AB3528))</f>
        <v/>
      </c>
      <c r="H3528" s="64" t="str">
        <f>IF(SUM(บันทึกข้อมูล!AC3528:AD3528)=0,"",SUM(บันทึกข้อมูล!AC3528:AD3528))</f>
        <v/>
      </c>
      <c r="I3528" s="64" t="str">
        <f>IF(SUM(บันทึกข้อมูล!AE3528:AF3528)=0,"",SUM(บันทึกข้อมูล!AE3528:AF3528))</f>
        <v/>
      </c>
      <c r="J3528" s="64" t="str">
        <f>IF(SUM(บันทึกข้อมูล!AG3528:AG3528)=0,"",SUM(บันทึกข้อมูล!AG3528:AG3528))</f>
        <v/>
      </c>
      <c r="K3528" s="64" t="str">
        <f>IF(SUM(บันทึกข้อมูล!AH3528:AN3528)=0,"",SUM(บันทึกข้อมูล!AH3528:AN3528))</f>
        <v/>
      </c>
      <c r="L3528" s="64" t="str">
        <f>IF(SUM(บันทึกข้อมูล!U3528:AN3528)=0,"",SUM(บันทึกข้อมูล!U3528:AN3528))</f>
        <v/>
      </c>
      <c r="M3528" s="61" t="str">
        <f>IF(SUM(บันทึกข้อมูล!AO3528:AS3528)=0,"",SUM(บันทึกข้อมูล!AO3528:AS3528))</f>
        <v/>
      </c>
      <c r="N3528" s="95" t="str">
        <f t="shared" si="72"/>
        <v/>
      </c>
      <c r="O3528" s="97" t="str">
        <f>IF(SUM(บันทึกข้อมูล!X3528:AQ3528)=0,"",SUM(บันทึกข้อมูล!X3528:AQ3528))</f>
        <v/>
      </c>
    </row>
    <row r="3529" spans="1:15" ht="18">
      <c r="A3529" s="63" t="str">
        <f>IF(SUM(บันทึกข้อมูล!E3529:H3529)=0,"",SUM(บันทึกข้อมูล!E3529:H3529))</f>
        <v/>
      </c>
      <c r="B3529" s="63" t="str">
        <f>IF(SUM(บันทึกข้อมูล!I3529:L3529)=0,"",SUM(บันทึกข้อมูล!I3529:L3529))</f>
        <v/>
      </c>
      <c r="C3529" s="63" t="str">
        <f>IF(SUM(บันทึกข้อมูล!M3529:P3529)=0,"",SUM(บันทึกข้อมูล!M3529:P3529))</f>
        <v/>
      </c>
      <c r="D3529" s="63" t="str">
        <f>IF(SUM(บันทึกข้อมูล!Q3529:T3529)=0,"",SUM(บันทึกข้อมูล!Q3529:T3529))</f>
        <v/>
      </c>
      <c r="E3529" s="63" t="str">
        <f>IF(SUM(บันทึกข้อมูล!E3529:T3529)=0,"",SUM(บันทึกข้อมูล!E3529:T3529))</f>
        <v/>
      </c>
      <c r="F3529" s="64" t="str">
        <f>IF(SUM(บันทึกข้อมูล!U3529:Z3529)=0,"",SUM(บันทึกข้อมูล!U3529:Z3529))</f>
        <v/>
      </c>
      <c r="G3529" s="64" t="str">
        <f>IF(SUM(บันทึกข้อมูล!AA3529:AB3529)=0,"",SUM(บันทึกข้อมูล!AA3529:AB3529))</f>
        <v/>
      </c>
      <c r="H3529" s="64" t="str">
        <f>IF(SUM(บันทึกข้อมูล!AC3529:AD3529)=0,"",SUM(บันทึกข้อมูล!AC3529:AD3529))</f>
        <v/>
      </c>
      <c r="I3529" s="64" t="str">
        <f>IF(SUM(บันทึกข้อมูล!AE3529:AF3529)=0,"",SUM(บันทึกข้อมูล!AE3529:AF3529))</f>
        <v/>
      </c>
      <c r="J3529" s="64" t="str">
        <f>IF(SUM(บันทึกข้อมูล!AG3529:AG3529)=0,"",SUM(บันทึกข้อมูล!AG3529:AG3529))</f>
        <v/>
      </c>
      <c r="K3529" s="64" t="str">
        <f>IF(SUM(บันทึกข้อมูล!AH3529:AN3529)=0,"",SUM(บันทึกข้อมูล!AH3529:AN3529))</f>
        <v/>
      </c>
      <c r="L3529" s="64" t="str">
        <f>IF(SUM(บันทึกข้อมูล!U3529:AN3529)=0,"",SUM(บันทึกข้อมูล!U3529:AN3529))</f>
        <v/>
      </c>
      <c r="M3529" s="61" t="str">
        <f>IF(SUM(บันทึกข้อมูล!AO3529:AS3529)=0,"",SUM(บันทึกข้อมูล!AO3529:AS3529))</f>
        <v/>
      </c>
      <c r="N3529" s="95" t="str">
        <f t="shared" si="72"/>
        <v/>
      </c>
      <c r="O3529" s="97" t="str">
        <f>IF(SUM(บันทึกข้อมูล!X3529:AQ3529)=0,"",SUM(บันทึกข้อมูล!X3529:AQ3529))</f>
        <v/>
      </c>
    </row>
    <row r="3530" spans="1:15" ht="18">
      <c r="A3530" s="63" t="str">
        <f>IF(SUM(บันทึกข้อมูล!E3530:H3530)=0,"",SUM(บันทึกข้อมูล!E3530:H3530))</f>
        <v/>
      </c>
      <c r="B3530" s="63" t="str">
        <f>IF(SUM(บันทึกข้อมูล!I3530:L3530)=0,"",SUM(บันทึกข้อมูล!I3530:L3530))</f>
        <v/>
      </c>
      <c r="C3530" s="63" t="str">
        <f>IF(SUM(บันทึกข้อมูล!M3530:P3530)=0,"",SUM(บันทึกข้อมูล!M3530:P3530))</f>
        <v/>
      </c>
      <c r="D3530" s="63" t="str">
        <f>IF(SUM(บันทึกข้อมูล!Q3530:T3530)=0,"",SUM(บันทึกข้อมูล!Q3530:T3530))</f>
        <v/>
      </c>
      <c r="E3530" s="63" t="str">
        <f>IF(SUM(บันทึกข้อมูล!E3530:T3530)=0,"",SUM(บันทึกข้อมูล!E3530:T3530))</f>
        <v/>
      </c>
      <c r="F3530" s="64" t="str">
        <f>IF(SUM(บันทึกข้อมูล!U3530:Z3530)=0,"",SUM(บันทึกข้อมูล!U3530:Z3530))</f>
        <v/>
      </c>
      <c r="G3530" s="64" t="str">
        <f>IF(SUM(บันทึกข้อมูล!AA3530:AB3530)=0,"",SUM(บันทึกข้อมูล!AA3530:AB3530))</f>
        <v/>
      </c>
      <c r="H3530" s="64" t="str">
        <f>IF(SUM(บันทึกข้อมูล!AC3530:AD3530)=0,"",SUM(บันทึกข้อมูล!AC3530:AD3530))</f>
        <v/>
      </c>
      <c r="I3530" s="64" t="str">
        <f>IF(SUM(บันทึกข้อมูล!AE3530:AF3530)=0,"",SUM(บันทึกข้อมูล!AE3530:AF3530))</f>
        <v/>
      </c>
      <c r="J3530" s="64" t="str">
        <f>IF(SUM(บันทึกข้อมูล!AG3530:AG3530)=0,"",SUM(บันทึกข้อมูล!AG3530:AG3530))</f>
        <v/>
      </c>
      <c r="K3530" s="64" t="str">
        <f>IF(SUM(บันทึกข้อมูล!AH3530:AN3530)=0,"",SUM(บันทึกข้อมูล!AH3530:AN3530))</f>
        <v/>
      </c>
      <c r="L3530" s="64" t="str">
        <f>IF(SUM(บันทึกข้อมูล!U3530:AN3530)=0,"",SUM(บันทึกข้อมูล!U3530:AN3530))</f>
        <v/>
      </c>
      <c r="M3530" s="61" t="str">
        <f>IF(SUM(บันทึกข้อมูล!AO3530:AS3530)=0,"",SUM(บันทึกข้อมูล!AO3530:AS3530))</f>
        <v/>
      </c>
      <c r="N3530" s="95" t="str">
        <f t="shared" si="72"/>
        <v/>
      </c>
      <c r="O3530" s="97" t="str">
        <f>IF(SUM(บันทึกข้อมูล!X3530:AQ3530)=0,"",SUM(บันทึกข้อมูล!X3530:AQ3530))</f>
        <v/>
      </c>
    </row>
    <row r="3531" spans="1:15" ht="18">
      <c r="A3531" s="63" t="str">
        <f>IF(SUM(บันทึกข้อมูล!E3531:H3531)=0,"",SUM(บันทึกข้อมูล!E3531:H3531))</f>
        <v/>
      </c>
      <c r="B3531" s="63" t="str">
        <f>IF(SUM(บันทึกข้อมูล!I3531:L3531)=0,"",SUM(บันทึกข้อมูล!I3531:L3531))</f>
        <v/>
      </c>
      <c r="C3531" s="63" t="str">
        <f>IF(SUM(บันทึกข้อมูล!M3531:P3531)=0,"",SUM(บันทึกข้อมูล!M3531:P3531))</f>
        <v/>
      </c>
      <c r="D3531" s="63" t="str">
        <f>IF(SUM(บันทึกข้อมูล!Q3531:T3531)=0,"",SUM(บันทึกข้อมูล!Q3531:T3531))</f>
        <v/>
      </c>
      <c r="E3531" s="63" t="str">
        <f>IF(SUM(บันทึกข้อมูล!E3531:T3531)=0,"",SUM(บันทึกข้อมูล!E3531:T3531))</f>
        <v/>
      </c>
      <c r="F3531" s="64" t="str">
        <f>IF(SUM(บันทึกข้อมูล!U3531:Z3531)=0,"",SUM(บันทึกข้อมูล!U3531:Z3531))</f>
        <v/>
      </c>
      <c r="G3531" s="64" t="str">
        <f>IF(SUM(บันทึกข้อมูล!AA3531:AB3531)=0,"",SUM(บันทึกข้อมูล!AA3531:AB3531))</f>
        <v/>
      </c>
      <c r="H3531" s="64" t="str">
        <f>IF(SUM(บันทึกข้อมูล!AC3531:AD3531)=0,"",SUM(บันทึกข้อมูล!AC3531:AD3531))</f>
        <v/>
      </c>
      <c r="I3531" s="64" t="str">
        <f>IF(SUM(บันทึกข้อมูล!AE3531:AF3531)=0,"",SUM(บันทึกข้อมูล!AE3531:AF3531))</f>
        <v/>
      </c>
      <c r="J3531" s="64" t="str">
        <f>IF(SUM(บันทึกข้อมูล!AG3531:AG3531)=0,"",SUM(บันทึกข้อมูล!AG3531:AG3531))</f>
        <v/>
      </c>
      <c r="K3531" s="64" t="str">
        <f>IF(SUM(บันทึกข้อมูล!AH3531:AN3531)=0,"",SUM(บันทึกข้อมูล!AH3531:AN3531))</f>
        <v/>
      </c>
      <c r="L3531" s="64" t="str">
        <f>IF(SUM(บันทึกข้อมูล!U3531:AN3531)=0,"",SUM(บันทึกข้อมูล!U3531:AN3531))</f>
        <v/>
      </c>
      <c r="M3531" s="61" t="str">
        <f>IF(SUM(บันทึกข้อมูล!AO3531:AS3531)=0,"",SUM(บันทึกข้อมูล!AO3531:AS3531))</f>
        <v/>
      </c>
      <c r="N3531" s="95" t="str">
        <f t="shared" si="72"/>
        <v/>
      </c>
      <c r="O3531" s="97" t="str">
        <f>IF(SUM(บันทึกข้อมูล!X3531:AQ3531)=0,"",SUM(บันทึกข้อมูล!X3531:AQ3531))</f>
        <v/>
      </c>
    </row>
    <row r="3532" spans="1:15" ht="18">
      <c r="A3532" s="63" t="str">
        <f>IF(SUM(บันทึกข้อมูล!E3532:H3532)=0,"",SUM(บันทึกข้อมูล!E3532:H3532))</f>
        <v/>
      </c>
      <c r="B3532" s="63" t="str">
        <f>IF(SUM(บันทึกข้อมูล!I3532:L3532)=0,"",SUM(บันทึกข้อมูล!I3532:L3532))</f>
        <v/>
      </c>
      <c r="C3532" s="63" t="str">
        <f>IF(SUM(บันทึกข้อมูล!M3532:P3532)=0,"",SUM(บันทึกข้อมูล!M3532:P3532))</f>
        <v/>
      </c>
      <c r="D3532" s="63" t="str">
        <f>IF(SUM(บันทึกข้อมูล!Q3532:T3532)=0,"",SUM(บันทึกข้อมูล!Q3532:T3532))</f>
        <v/>
      </c>
      <c r="E3532" s="63" t="str">
        <f>IF(SUM(บันทึกข้อมูล!E3532:T3532)=0,"",SUM(บันทึกข้อมูล!E3532:T3532))</f>
        <v/>
      </c>
      <c r="F3532" s="64" t="str">
        <f>IF(SUM(บันทึกข้อมูล!U3532:Z3532)=0,"",SUM(บันทึกข้อมูล!U3532:Z3532))</f>
        <v/>
      </c>
      <c r="G3532" s="64" t="str">
        <f>IF(SUM(บันทึกข้อมูล!AA3532:AB3532)=0,"",SUM(บันทึกข้อมูล!AA3532:AB3532))</f>
        <v/>
      </c>
      <c r="H3532" s="64" t="str">
        <f>IF(SUM(บันทึกข้อมูล!AC3532:AD3532)=0,"",SUM(บันทึกข้อมูล!AC3532:AD3532))</f>
        <v/>
      </c>
      <c r="I3532" s="64" t="str">
        <f>IF(SUM(บันทึกข้อมูล!AE3532:AF3532)=0,"",SUM(บันทึกข้อมูล!AE3532:AF3532))</f>
        <v/>
      </c>
      <c r="J3532" s="64" t="str">
        <f>IF(SUM(บันทึกข้อมูล!AG3532:AG3532)=0,"",SUM(บันทึกข้อมูล!AG3532:AG3532))</f>
        <v/>
      </c>
      <c r="K3532" s="64" t="str">
        <f>IF(SUM(บันทึกข้อมูล!AH3532:AN3532)=0,"",SUM(บันทึกข้อมูล!AH3532:AN3532))</f>
        <v/>
      </c>
      <c r="L3532" s="64" t="str">
        <f>IF(SUM(บันทึกข้อมูล!U3532:AN3532)=0,"",SUM(บันทึกข้อมูล!U3532:AN3532))</f>
        <v/>
      </c>
      <c r="M3532" s="61" t="str">
        <f>IF(SUM(บันทึกข้อมูล!AO3532:AS3532)=0,"",SUM(บันทึกข้อมูล!AO3532:AS3532))</f>
        <v/>
      </c>
      <c r="N3532" s="95" t="str">
        <f t="shared" si="72"/>
        <v/>
      </c>
      <c r="O3532" s="97" t="str">
        <f>IF(SUM(บันทึกข้อมูล!X3532:AQ3532)=0,"",SUM(บันทึกข้อมูล!X3532:AQ3532))</f>
        <v/>
      </c>
    </row>
    <row r="3533" spans="1:15" ht="18">
      <c r="A3533" s="63" t="str">
        <f>IF(SUM(บันทึกข้อมูล!E3533:H3533)=0,"",SUM(บันทึกข้อมูล!E3533:H3533))</f>
        <v/>
      </c>
      <c r="B3533" s="63" t="str">
        <f>IF(SUM(บันทึกข้อมูล!I3533:L3533)=0,"",SUM(บันทึกข้อมูล!I3533:L3533))</f>
        <v/>
      </c>
      <c r="C3533" s="63" t="str">
        <f>IF(SUM(บันทึกข้อมูล!M3533:P3533)=0,"",SUM(บันทึกข้อมูล!M3533:P3533))</f>
        <v/>
      </c>
      <c r="D3533" s="63" t="str">
        <f>IF(SUM(บันทึกข้อมูล!Q3533:T3533)=0,"",SUM(บันทึกข้อมูล!Q3533:T3533))</f>
        <v/>
      </c>
      <c r="E3533" s="63" t="str">
        <f>IF(SUM(บันทึกข้อมูล!E3533:T3533)=0,"",SUM(บันทึกข้อมูล!E3533:T3533))</f>
        <v/>
      </c>
      <c r="F3533" s="64" t="str">
        <f>IF(SUM(บันทึกข้อมูล!U3533:Z3533)=0,"",SUM(บันทึกข้อมูล!U3533:Z3533))</f>
        <v/>
      </c>
      <c r="G3533" s="64" t="str">
        <f>IF(SUM(บันทึกข้อมูล!AA3533:AB3533)=0,"",SUM(บันทึกข้อมูล!AA3533:AB3533))</f>
        <v/>
      </c>
      <c r="H3533" s="64" t="str">
        <f>IF(SUM(บันทึกข้อมูล!AC3533:AD3533)=0,"",SUM(บันทึกข้อมูล!AC3533:AD3533))</f>
        <v/>
      </c>
      <c r="I3533" s="64" t="str">
        <f>IF(SUM(บันทึกข้อมูล!AE3533:AF3533)=0,"",SUM(บันทึกข้อมูล!AE3533:AF3533))</f>
        <v/>
      </c>
      <c r="J3533" s="64" t="str">
        <f>IF(SUM(บันทึกข้อมูล!AG3533:AG3533)=0,"",SUM(บันทึกข้อมูล!AG3533:AG3533))</f>
        <v/>
      </c>
      <c r="K3533" s="64" t="str">
        <f>IF(SUM(บันทึกข้อมูล!AH3533:AN3533)=0,"",SUM(บันทึกข้อมูล!AH3533:AN3533))</f>
        <v/>
      </c>
      <c r="L3533" s="64" t="str">
        <f>IF(SUM(บันทึกข้อมูล!U3533:AN3533)=0,"",SUM(บันทึกข้อมูล!U3533:AN3533))</f>
        <v/>
      </c>
      <c r="M3533" s="61" t="str">
        <f>IF(SUM(บันทึกข้อมูล!AO3533:AS3533)=0,"",SUM(บันทึกข้อมูล!AO3533:AS3533))</f>
        <v/>
      </c>
      <c r="N3533" s="95" t="str">
        <f t="shared" si="72"/>
        <v/>
      </c>
      <c r="O3533" s="97" t="str">
        <f>IF(SUM(บันทึกข้อมูล!X3533:AQ3533)=0,"",SUM(บันทึกข้อมูล!X3533:AQ3533))</f>
        <v/>
      </c>
    </row>
    <row r="3534" spans="1:15" ht="18">
      <c r="A3534" s="63" t="str">
        <f>IF(SUM(บันทึกข้อมูล!E3534:H3534)=0,"",SUM(บันทึกข้อมูล!E3534:H3534))</f>
        <v/>
      </c>
      <c r="B3534" s="63" t="str">
        <f>IF(SUM(บันทึกข้อมูล!I3534:L3534)=0,"",SUM(บันทึกข้อมูล!I3534:L3534))</f>
        <v/>
      </c>
      <c r="C3534" s="63" t="str">
        <f>IF(SUM(บันทึกข้อมูล!M3534:P3534)=0,"",SUM(บันทึกข้อมูล!M3534:P3534))</f>
        <v/>
      </c>
      <c r="D3534" s="63" t="str">
        <f>IF(SUM(บันทึกข้อมูล!Q3534:T3534)=0,"",SUM(บันทึกข้อมูล!Q3534:T3534))</f>
        <v/>
      </c>
      <c r="E3534" s="63" t="str">
        <f>IF(SUM(บันทึกข้อมูล!E3534:T3534)=0,"",SUM(บันทึกข้อมูล!E3534:T3534))</f>
        <v/>
      </c>
      <c r="F3534" s="64" t="str">
        <f>IF(SUM(บันทึกข้อมูล!U3534:Z3534)=0,"",SUM(บันทึกข้อมูล!U3534:Z3534))</f>
        <v/>
      </c>
      <c r="G3534" s="64" t="str">
        <f>IF(SUM(บันทึกข้อมูล!AA3534:AB3534)=0,"",SUM(บันทึกข้อมูล!AA3534:AB3534))</f>
        <v/>
      </c>
      <c r="H3534" s="64" t="str">
        <f>IF(SUM(บันทึกข้อมูล!AC3534:AD3534)=0,"",SUM(บันทึกข้อมูล!AC3534:AD3534))</f>
        <v/>
      </c>
      <c r="I3534" s="64" t="str">
        <f>IF(SUM(บันทึกข้อมูล!AE3534:AF3534)=0,"",SUM(บันทึกข้อมูล!AE3534:AF3534))</f>
        <v/>
      </c>
      <c r="J3534" s="64" t="str">
        <f>IF(SUM(บันทึกข้อมูล!AG3534:AG3534)=0,"",SUM(บันทึกข้อมูล!AG3534:AG3534))</f>
        <v/>
      </c>
      <c r="K3534" s="64" t="str">
        <f>IF(SUM(บันทึกข้อมูล!AH3534:AN3534)=0,"",SUM(บันทึกข้อมูล!AH3534:AN3534))</f>
        <v/>
      </c>
      <c r="L3534" s="64" t="str">
        <f>IF(SUM(บันทึกข้อมูล!U3534:AN3534)=0,"",SUM(บันทึกข้อมูล!U3534:AN3534))</f>
        <v/>
      </c>
      <c r="M3534" s="61" t="str">
        <f>IF(SUM(บันทึกข้อมูล!AO3534:AS3534)=0,"",SUM(บันทึกข้อมูล!AO3534:AS3534))</f>
        <v/>
      </c>
      <c r="N3534" s="95" t="str">
        <f t="shared" si="72"/>
        <v/>
      </c>
      <c r="O3534" s="97" t="str">
        <f>IF(SUM(บันทึกข้อมูล!X3534:AQ3534)=0,"",SUM(บันทึกข้อมูล!X3534:AQ3534))</f>
        <v/>
      </c>
    </row>
    <row r="3535" spans="1:15" ht="18">
      <c r="A3535" s="63" t="str">
        <f>IF(SUM(บันทึกข้อมูล!E3535:H3535)=0,"",SUM(บันทึกข้อมูล!E3535:H3535))</f>
        <v/>
      </c>
      <c r="B3535" s="63" t="str">
        <f>IF(SUM(บันทึกข้อมูล!I3535:L3535)=0,"",SUM(บันทึกข้อมูล!I3535:L3535))</f>
        <v/>
      </c>
      <c r="C3535" s="63" t="str">
        <f>IF(SUM(บันทึกข้อมูล!M3535:P3535)=0,"",SUM(บันทึกข้อมูล!M3535:P3535))</f>
        <v/>
      </c>
      <c r="D3535" s="63" t="str">
        <f>IF(SUM(บันทึกข้อมูล!Q3535:T3535)=0,"",SUM(บันทึกข้อมูล!Q3535:T3535))</f>
        <v/>
      </c>
      <c r="E3535" s="63" t="str">
        <f>IF(SUM(บันทึกข้อมูล!E3535:T3535)=0,"",SUM(บันทึกข้อมูล!E3535:T3535))</f>
        <v/>
      </c>
      <c r="F3535" s="64" t="str">
        <f>IF(SUM(บันทึกข้อมูล!U3535:Z3535)=0,"",SUM(บันทึกข้อมูล!U3535:Z3535))</f>
        <v/>
      </c>
      <c r="G3535" s="64" t="str">
        <f>IF(SUM(บันทึกข้อมูล!AA3535:AB3535)=0,"",SUM(บันทึกข้อมูล!AA3535:AB3535))</f>
        <v/>
      </c>
      <c r="H3535" s="64" t="str">
        <f>IF(SUM(บันทึกข้อมูล!AC3535:AD3535)=0,"",SUM(บันทึกข้อมูล!AC3535:AD3535))</f>
        <v/>
      </c>
      <c r="I3535" s="64" t="str">
        <f>IF(SUM(บันทึกข้อมูล!AE3535:AF3535)=0,"",SUM(บันทึกข้อมูล!AE3535:AF3535))</f>
        <v/>
      </c>
      <c r="J3535" s="64" t="str">
        <f>IF(SUM(บันทึกข้อมูล!AG3535:AG3535)=0,"",SUM(บันทึกข้อมูล!AG3535:AG3535))</f>
        <v/>
      </c>
      <c r="K3535" s="64" t="str">
        <f>IF(SUM(บันทึกข้อมูล!AH3535:AN3535)=0,"",SUM(บันทึกข้อมูล!AH3535:AN3535))</f>
        <v/>
      </c>
      <c r="L3535" s="64" t="str">
        <f>IF(SUM(บันทึกข้อมูล!U3535:AN3535)=0,"",SUM(บันทึกข้อมูล!U3535:AN3535))</f>
        <v/>
      </c>
      <c r="M3535" s="61" t="str">
        <f>IF(SUM(บันทึกข้อมูล!AO3535:AS3535)=0,"",SUM(บันทึกข้อมูล!AO3535:AS3535))</f>
        <v/>
      </c>
      <c r="N3535" s="95" t="str">
        <f t="shared" si="72"/>
        <v/>
      </c>
      <c r="O3535" s="97" t="str">
        <f>IF(SUM(บันทึกข้อมูล!X3535:AQ3535)=0,"",SUM(บันทึกข้อมูล!X3535:AQ3535))</f>
        <v/>
      </c>
    </row>
    <row r="3536" spans="1:15" ht="18">
      <c r="A3536" s="63" t="str">
        <f>IF(SUM(บันทึกข้อมูล!E3536:H3536)=0,"",SUM(บันทึกข้อมูล!E3536:H3536))</f>
        <v/>
      </c>
      <c r="B3536" s="63" t="str">
        <f>IF(SUM(บันทึกข้อมูล!I3536:L3536)=0,"",SUM(บันทึกข้อมูล!I3536:L3536))</f>
        <v/>
      </c>
      <c r="C3536" s="63" t="str">
        <f>IF(SUM(บันทึกข้อมูล!M3536:P3536)=0,"",SUM(บันทึกข้อมูล!M3536:P3536))</f>
        <v/>
      </c>
      <c r="D3536" s="63" t="str">
        <f>IF(SUM(บันทึกข้อมูล!Q3536:T3536)=0,"",SUM(บันทึกข้อมูล!Q3536:T3536))</f>
        <v/>
      </c>
      <c r="E3536" s="63" t="str">
        <f>IF(SUM(บันทึกข้อมูล!E3536:T3536)=0,"",SUM(บันทึกข้อมูล!E3536:T3536))</f>
        <v/>
      </c>
      <c r="F3536" s="64" t="str">
        <f>IF(SUM(บันทึกข้อมูล!U3536:Z3536)=0,"",SUM(บันทึกข้อมูล!U3536:Z3536))</f>
        <v/>
      </c>
      <c r="G3536" s="64" t="str">
        <f>IF(SUM(บันทึกข้อมูล!AA3536:AB3536)=0,"",SUM(บันทึกข้อมูล!AA3536:AB3536))</f>
        <v/>
      </c>
      <c r="H3536" s="64" t="str">
        <f>IF(SUM(บันทึกข้อมูล!AC3536:AD3536)=0,"",SUM(บันทึกข้อมูล!AC3536:AD3536))</f>
        <v/>
      </c>
      <c r="I3536" s="64" t="str">
        <f>IF(SUM(บันทึกข้อมูล!AE3536:AF3536)=0,"",SUM(บันทึกข้อมูล!AE3536:AF3536))</f>
        <v/>
      </c>
      <c r="J3536" s="64" t="str">
        <f>IF(SUM(บันทึกข้อมูล!AG3536:AG3536)=0,"",SUM(บันทึกข้อมูล!AG3536:AG3536))</f>
        <v/>
      </c>
      <c r="K3536" s="64" t="str">
        <f>IF(SUM(บันทึกข้อมูล!AH3536:AN3536)=0,"",SUM(บันทึกข้อมูล!AH3536:AN3536))</f>
        <v/>
      </c>
      <c r="L3536" s="64" t="str">
        <f>IF(SUM(บันทึกข้อมูล!U3536:AN3536)=0,"",SUM(บันทึกข้อมูล!U3536:AN3536))</f>
        <v/>
      </c>
      <c r="M3536" s="61" t="str">
        <f>IF(SUM(บันทึกข้อมูล!AO3536:AS3536)=0,"",SUM(บันทึกข้อมูล!AO3536:AS3536))</f>
        <v/>
      </c>
      <c r="N3536" s="95" t="str">
        <f t="shared" si="72"/>
        <v/>
      </c>
      <c r="O3536" s="97" t="str">
        <f>IF(SUM(บันทึกข้อมูล!X3536:AQ3536)=0,"",SUM(บันทึกข้อมูล!X3536:AQ3536))</f>
        <v/>
      </c>
    </row>
    <row r="3537" spans="1:15" ht="18">
      <c r="A3537" s="63" t="str">
        <f>IF(SUM(บันทึกข้อมูล!E3537:H3537)=0,"",SUM(บันทึกข้อมูล!E3537:H3537))</f>
        <v/>
      </c>
      <c r="B3537" s="63" t="str">
        <f>IF(SUM(บันทึกข้อมูล!I3537:L3537)=0,"",SUM(บันทึกข้อมูล!I3537:L3537))</f>
        <v/>
      </c>
      <c r="C3537" s="63" t="str">
        <f>IF(SUM(บันทึกข้อมูล!M3537:P3537)=0,"",SUM(บันทึกข้อมูล!M3537:P3537))</f>
        <v/>
      </c>
      <c r="D3537" s="63" t="str">
        <f>IF(SUM(บันทึกข้อมูล!Q3537:T3537)=0,"",SUM(บันทึกข้อมูล!Q3537:T3537))</f>
        <v/>
      </c>
      <c r="E3537" s="63" t="str">
        <f>IF(SUM(บันทึกข้อมูล!E3537:T3537)=0,"",SUM(บันทึกข้อมูล!E3537:T3537))</f>
        <v/>
      </c>
      <c r="F3537" s="64" t="str">
        <f>IF(SUM(บันทึกข้อมูล!U3537:Z3537)=0,"",SUM(บันทึกข้อมูล!U3537:Z3537))</f>
        <v/>
      </c>
      <c r="G3537" s="64" t="str">
        <f>IF(SUM(บันทึกข้อมูล!AA3537:AB3537)=0,"",SUM(บันทึกข้อมูล!AA3537:AB3537))</f>
        <v/>
      </c>
      <c r="H3537" s="64" t="str">
        <f>IF(SUM(บันทึกข้อมูล!AC3537:AD3537)=0,"",SUM(บันทึกข้อมูล!AC3537:AD3537))</f>
        <v/>
      </c>
      <c r="I3537" s="64" t="str">
        <f>IF(SUM(บันทึกข้อมูล!AE3537:AF3537)=0,"",SUM(บันทึกข้อมูล!AE3537:AF3537))</f>
        <v/>
      </c>
      <c r="J3537" s="64" t="str">
        <f>IF(SUM(บันทึกข้อมูล!AG3537:AG3537)=0,"",SUM(บันทึกข้อมูล!AG3537:AG3537))</f>
        <v/>
      </c>
      <c r="K3537" s="64" t="str">
        <f>IF(SUM(บันทึกข้อมูล!AH3537:AN3537)=0,"",SUM(บันทึกข้อมูล!AH3537:AN3537))</f>
        <v/>
      </c>
      <c r="L3537" s="64" t="str">
        <f>IF(SUM(บันทึกข้อมูล!U3537:AN3537)=0,"",SUM(บันทึกข้อมูล!U3537:AN3537))</f>
        <v/>
      </c>
      <c r="M3537" s="61" t="str">
        <f>IF(SUM(บันทึกข้อมูล!AO3537:AS3537)=0,"",SUM(บันทึกข้อมูล!AO3537:AS3537))</f>
        <v/>
      </c>
      <c r="N3537" s="95" t="str">
        <f t="shared" si="72"/>
        <v/>
      </c>
      <c r="O3537" s="97" t="str">
        <f>IF(SUM(บันทึกข้อมูล!X3537:AQ3537)=0,"",SUM(บันทึกข้อมูล!X3537:AQ3537))</f>
        <v/>
      </c>
    </row>
    <row r="3538" spans="1:15" ht="18">
      <c r="A3538" s="63" t="str">
        <f>IF(SUM(บันทึกข้อมูล!E3538:H3538)=0,"",SUM(บันทึกข้อมูล!E3538:H3538))</f>
        <v/>
      </c>
      <c r="B3538" s="63" t="str">
        <f>IF(SUM(บันทึกข้อมูล!I3538:L3538)=0,"",SUM(บันทึกข้อมูล!I3538:L3538))</f>
        <v/>
      </c>
      <c r="C3538" s="63" t="str">
        <f>IF(SUM(บันทึกข้อมูล!M3538:P3538)=0,"",SUM(บันทึกข้อมูล!M3538:P3538))</f>
        <v/>
      </c>
      <c r="D3538" s="63" t="str">
        <f>IF(SUM(บันทึกข้อมูล!Q3538:T3538)=0,"",SUM(บันทึกข้อมูล!Q3538:T3538))</f>
        <v/>
      </c>
      <c r="E3538" s="63" t="str">
        <f>IF(SUM(บันทึกข้อมูล!E3538:T3538)=0,"",SUM(บันทึกข้อมูล!E3538:T3538))</f>
        <v/>
      </c>
      <c r="F3538" s="64" t="str">
        <f>IF(SUM(บันทึกข้อมูล!U3538:Z3538)=0,"",SUM(บันทึกข้อมูล!U3538:Z3538))</f>
        <v/>
      </c>
      <c r="G3538" s="64" t="str">
        <f>IF(SUM(บันทึกข้อมูล!AA3538:AB3538)=0,"",SUM(บันทึกข้อมูล!AA3538:AB3538))</f>
        <v/>
      </c>
      <c r="H3538" s="64" t="str">
        <f>IF(SUM(บันทึกข้อมูล!AC3538:AD3538)=0,"",SUM(บันทึกข้อมูล!AC3538:AD3538))</f>
        <v/>
      </c>
      <c r="I3538" s="64" t="str">
        <f>IF(SUM(บันทึกข้อมูล!AE3538:AF3538)=0,"",SUM(บันทึกข้อมูล!AE3538:AF3538))</f>
        <v/>
      </c>
      <c r="J3538" s="64" t="str">
        <f>IF(SUM(บันทึกข้อมูล!AG3538:AG3538)=0,"",SUM(บันทึกข้อมูล!AG3538:AG3538))</f>
        <v/>
      </c>
      <c r="K3538" s="64" t="str">
        <f>IF(SUM(บันทึกข้อมูล!AH3538:AN3538)=0,"",SUM(บันทึกข้อมูล!AH3538:AN3538))</f>
        <v/>
      </c>
      <c r="L3538" s="64" t="str">
        <f>IF(SUM(บันทึกข้อมูล!U3538:AN3538)=0,"",SUM(บันทึกข้อมูล!U3538:AN3538))</f>
        <v/>
      </c>
      <c r="M3538" s="61" t="str">
        <f>IF(SUM(บันทึกข้อมูล!AO3538:AS3538)=0,"",SUM(บันทึกข้อมูล!AO3538:AS3538))</f>
        <v/>
      </c>
      <c r="N3538" s="95" t="str">
        <f t="shared" si="72"/>
        <v/>
      </c>
      <c r="O3538" s="97" t="str">
        <f>IF(SUM(บันทึกข้อมูล!X3538:AQ3538)=0,"",SUM(บันทึกข้อมูล!X3538:AQ3538))</f>
        <v/>
      </c>
    </row>
    <row r="3539" spans="1:15" ht="18">
      <c r="A3539" s="63" t="str">
        <f>IF(SUM(บันทึกข้อมูล!E3539:H3539)=0,"",SUM(บันทึกข้อมูล!E3539:H3539))</f>
        <v/>
      </c>
      <c r="B3539" s="63" t="str">
        <f>IF(SUM(บันทึกข้อมูล!I3539:L3539)=0,"",SUM(บันทึกข้อมูล!I3539:L3539))</f>
        <v/>
      </c>
      <c r="C3539" s="63" t="str">
        <f>IF(SUM(บันทึกข้อมูล!M3539:P3539)=0,"",SUM(บันทึกข้อมูล!M3539:P3539))</f>
        <v/>
      </c>
      <c r="D3539" s="63" t="str">
        <f>IF(SUM(บันทึกข้อมูล!Q3539:T3539)=0,"",SUM(บันทึกข้อมูล!Q3539:T3539))</f>
        <v/>
      </c>
      <c r="E3539" s="63" t="str">
        <f>IF(SUM(บันทึกข้อมูล!E3539:T3539)=0,"",SUM(บันทึกข้อมูล!E3539:T3539))</f>
        <v/>
      </c>
      <c r="F3539" s="64" t="str">
        <f>IF(SUM(บันทึกข้อมูล!U3539:Z3539)=0,"",SUM(บันทึกข้อมูล!U3539:Z3539))</f>
        <v/>
      </c>
      <c r="G3539" s="64" t="str">
        <f>IF(SUM(บันทึกข้อมูล!AA3539:AB3539)=0,"",SUM(บันทึกข้อมูล!AA3539:AB3539))</f>
        <v/>
      </c>
      <c r="H3539" s="64" t="str">
        <f>IF(SUM(บันทึกข้อมูล!AC3539:AD3539)=0,"",SUM(บันทึกข้อมูล!AC3539:AD3539))</f>
        <v/>
      </c>
      <c r="I3539" s="64" t="str">
        <f>IF(SUM(บันทึกข้อมูล!AE3539:AF3539)=0,"",SUM(บันทึกข้อมูล!AE3539:AF3539))</f>
        <v/>
      </c>
      <c r="J3539" s="64" t="str">
        <f>IF(SUM(บันทึกข้อมูล!AG3539:AG3539)=0,"",SUM(บันทึกข้อมูล!AG3539:AG3539))</f>
        <v/>
      </c>
      <c r="K3539" s="64" t="str">
        <f>IF(SUM(บันทึกข้อมูล!AH3539:AN3539)=0,"",SUM(บันทึกข้อมูล!AH3539:AN3539))</f>
        <v/>
      </c>
      <c r="L3539" s="64" t="str">
        <f>IF(SUM(บันทึกข้อมูล!U3539:AN3539)=0,"",SUM(บันทึกข้อมูล!U3539:AN3539))</f>
        <v/>
      </c>
      <c r="M3539" s="61" t="str">
        <f>IF(SUM(บันทึกข้อมูล!AO3539:AS3539)=0,"",SUM(บันทึกข้อมูล!AO3539:AS3539))</f>
        <v/>
      </c>
      <c r="N3539" s="95" t="str">
        <f t="shared" si="72"/>
        <v/>
      </c>
      <c r="O3539" s="97" t="str">
        <f>IF(SUM(บันทึกข้อมูล!X3539:AQ3539)=0,"",SUM(บันทึกข้อมูล!X3539:AQ3539))</f>
        <v/>
      </c>
    </row>
    <row r="3540" spans="1:15" ht="18">
      <c r="A3540" s="63" t="str">
        <f>IF(SUM(บันทึกข้อมูล!E3540:H3540)=0,"",SUM(บันทึกข้อมูล!E3540:H3540))</f>
        <v/>
      </c>
      <c r="B3540" s="63" t="str">
        <f>IF(SUM(บันทึกข้อมูล!I3540:L3540)=0,"",SUM(บันทึกข้อมูล!I3540:L3540))</f>
        <v/>
      </c>
      <c r="C3540" s="63" t="str">
        <f>IF(SUM(บันทึกข้อมูล!M3540:P3540)=0,"",SUM(บันทึกข้อมูล!M3540:P3540))</f>
        <v/>
      </c>
      <c r="D3540" s="63" t="str">
        <f>IF(SUM(บันทึกข้อมูล!Q3540:T3540)=0,"",SUM(บันทึกข้อมูล!Q3540:T3540))</f>
        <v/>
      </c>
      <c r="E3540" s="63" t="str">
        <f>IF(SUM(บันทึกข้อมูล!E3540:T3540)=0,"",SUM(บันทึกข้อมูล!E3540:T3540))</f>
        <v/>
      </c>
      <c r="F3540" s="64" t="str">
        <f>IF(SUM(บันทึกข้อมูล!U3540:Z3540)=0,"",SUM(บันทึกข้อมูล!U3540:Z3540))</f>
        <v/>
      </c>
      <c r="G3540" s="64" t="str">
        <f>IF(SUM(บันทึกข้อมูล!AA3540:AB3540)=0,"",SUM(บันทึกข้อมูล!AA3540:AB3540))</f>
        <v/>
      </c>
      <c r="H3540" s="64" t="str">
        <f>IF(SUM(บันทึกข้อมูล!AC3540:AD3540)=0,"",SUM(บันทึกข้อมูล!AC3540:AD3540))</f>
        <v/>
      </c>
      <c r="I3540" s="64" t="str">
        <f>IF(SUM(บันทึกข้อมูล!AE3540:AF3540)=0,"",SUM(บันทึกข้อมูล!AE3540:AF3540))</f>
        <v/>
      </c>
      <c r="J3540" s="64" t="str">
        <f>IF(SUM(บันทึกข้อมูล!AG3540:AG3540)=0,"",SUM(บันทึกข้อมูล!AG3540:AG3540))</f>
        <v/>
      </c>
      <c r="K3540" s="64" t="str">
        <f>IF(SUM(บันทึกข้อมูล!AH3540:AN3540)=0,"",SUM(บันทึกข้อมูล!AH3540:AN3540))</f>
        <v/>
      </c>
      <c r="L3540" s="64" t="str">
        <f>IF(SUM(บันทึกข้อมูล!U3540:AN3540)=0,"",SUM(บันทึกข้อมูล!U3540:AN3540))</f>
        <v/>
      </c>
      <c r="M3540" s="61" t="str">
        <f>IF(SUM(บันทึกข้อมูล!AO3540:AS3540)=0,"",SUM(บันทึกข้อมูล!AO3540:AS3540))</f>
        <v/>
      </c>
      <c r="N3540" s="95" t="str">
        <f t="shared" si="72"/>
        <v/>
      </c>
      <c r="O3540" s="97" t="str">
        <f>IF(SUM(บันทึกข้อมูล!X3540:AQ3540)=0,"",SUM(บันทึกข้อมูล!X3540:AQ3540))</f>
        <v/>
      </c>
    </row>
    <row r="3541" spans="1:15" ht="18">
      <c r="A3541" s="63" t="str">
        <f>IF(SUM(บันทึกข้อมูล!E3541:H3541)=0,"",SUM(บันทึกข้อมูล!E3541:H3541))</f>
        <v/>
      </c>
      <c r="B3541" s="63" t="str">
        <f>IF(SUM(บันทึกข้อมูล!I3541:L3541)=0,"",SUM(บันทึกข้อมูล!I3541:L3541))</f>
        <v/>
      </c>
      <c r="C3541" s="63" t="str">
        <f>IF(SUM(บันทึกข้อมูล!M3541:P3541)=0,"",SUM(บันทึกข้อมูล!M3541:P3541))</f>
        <v/>
      </c>
      <c r="D3541" s="63" t="str">
        <f>IF(SUM(บันทึกข้อมูล!Q3541:T3541)=0,"",SUM(บันทึกข้อมูล!Q3541:T3541))</f>
        <v/>
      </c>
      <c r="E3541" s="63" t="str">
        <f>IF(SUM(บันทึกข้อมูล!E3541:T3541)=0,"",SUM(บันทึกข้อมูล!E3541:T3541))</f>
        <v/>
      </c>
      <c r="F3541" s="64" t="str">
        <f>IF(SUM(บันทึกข้อมูล!U3541:Z3541)=0,"",SUM(บันทึกข้อมูล!U3541:Z3541))</f>
        <v/>
      </c>
      <c r="G3541" s="64" t="str">
        <f>IF(SUM(บันทึกข้อมูล!AA3541:AB3541)=0,"",SUM(บันทึกข้อมูล!AA3541:AB3541))</f>
        <v/>
      </c>
      <c r="H3541" s="64" t="str">
        <f>IF(SUM(บันทึกข้อมูล!AC3541:AD3541)=0,"",SUM(บันทึกข้อมูล!AC3541:AD3541))</f>
        <v/>
      </c>
      <c r="I3541" s="64" t="str">
        <f>IF(SUM(บันทึกข้อมูล!AE3541:AF3541)=0,"",SUM(บันทึกข้อมูล!AE3541:AF3541))</f>
        <v/>
      </c>
      <c r="J3541" s="64" t="str">
        <f>IF(SUM(บันทึกข้อมูล!AG3541:AG3541)=0,"",SUM(บันทึกข้อมูล!AG3541:AG3541))</f>
        <v/>
      </c>
      <c r="K3541" s="64" t="str">
        <f>IF(SUM(บันทึกข้อมูล!AH3541:AN3541)=0,"",SUM(บันทึกข้อมูล!AH3541:AN3541))</f>
        <v/>
      </c>
      <c r="L3541" s="64" t="str">
        <f>IF(SUM(บันทึกข้อมูล!U3541:AN3541)=0,"",SUM(บันทึกข้อมูล!U3541:AN3541))</f>
        <v/>
      </c>
      <c r="M3541" s="61" t="str">
        <f>IF(SUM(บันทึกข้อมูล!AO3541:AS3541)=0,"",SUM(บันทึกข้อมูล!AO3541:AS3541))</f>
        <v/>
      </c>
      <c r="N3541" s="95" t="str">
        <f t="shared" si="72"/>
        <v/>
      </c>
      <c r="O3541" s="97" t="str">
        <f>IF(SUM(บันทึกข้อมูล!X3541:AQ3541)=0,"",SUM(บันทึกข้อมูล!X3541:AQ3541))</f>
        <v/>
      </c>
    </row>
    <row r="3542" spans="1:15" ht="18">
      <c r="A3542" s="63" t="str">
        <f>IF(SUM(บันทึกข้อมูล!E3542:H3542)=0,"",SUM(บันทึกข้อมูล!E3542:H3542))</f>
        <v/>
      </c>
      <c r="B3542" s="63" t="str">
        <f>IF(SUM(บันทึกข้อมูล!I3542:L3542)=0,"",SUM(บันทึกข้อมูล!I3542:L3542))</f>
        <v/>
      </c>
      <c r="C3542" s="63" t="str">
        <f>IF(SUM(บันทึกข้อมูล!M3542:P3542)=0,"",SUM(บันทึกข้อมูล!M3542:P3542))</f>
        <v/>
      </c>
      <c r="D3542" s="63" t="str">
        <f>IF(SUM(บันทึกข้อมูล!Q3542:T3542)=0,"",SUM(บันทึกข้อมูล!Q3542:T3542))</f>
        <v/>
      </c>
      <c r="E3542" s="63" t="str">
        <f>IF(SUM(บันทึกข้อมูล!E3542:T3542)=0,"",SUM(บันทึกข้อมูล!E3542:T3542))</f>
        <v/>
      </c>
      <c r="F3542" s="64" t="str">
        <f>IF(SUM(บันทึกข้อมูล!U3542:Z3542)=0,"",SUM(บันทึกข้อมูล!U3542:Z3542))</f>
        <v/>
      </c>
      <c r="G3542" s="64" t="str">
        <f>IF(SUM(บันทึกข้อมูล!AA3542:AB3542)=0,"",SUM(บันทึกข้อมูล!AA3542:AB3542))</f>
        <v/>
      </c>
      <c r="H3542" s="64" t="str">
        <f>IF(SUM(บันทึกข้อมูล!AC3542:AD3542)=0,"",SUM(บันทึกข้อมูล!AC3542:AD3542))</f>
        <v/>
      </c>
      <c r="I3542" s="64" t="str">
        <f>IF(SUM(บันทึกข้อมูล!AE3542:AF3542)=0,"",SUM(บันทึกข้อมูล!AE3542:AF3542))</f>
        <v/>
      </c>
      <c r="J3542" s="64" t="str">
        <f>IF(SUM(บันทึกข้อมูล!AG3542:AG3542)=0,"",SUM(บันทึกข้อมูล!AG3542:AG3542))</f>
        <v/>
      </c>
      <c r="K3542" s="64" t="str">
        <f>IF(SUM(บันทึกข้อมูล!AH3542:AN3542)=0,"",SUM(บันทึกข้อมูล!AH3542:AN3542))</f>
        <v/>
      </c>
      <c r="L3542" s="64" t="str">
        <f>IF(SUM(บันทึกข้อมูล!U3542:AN3542)=0,"",SUM(บันทึกข้อมูล!U3542:AN3542))</f>
        <v/>
      </c>
      <c r="M3542" s="61" t="str">
        <f>IF(SUM(บันทึกข้อมูล!AO3542:AS3542)=0,"",SUM(บันทึกข้อมูล!AO3542:AS3542))</f>
        <v/>
      </c>
      <c r="N3542" s="95" t="str">
        <f t="shared" si="72"/>
        <v/>
      </c>
      <c r="O3542" s="97" t="str">
        <f>IF(SUM(บันทึกข้อมูล!X3542:AQ3542)=0,"",SUM(บันทึกข้อมูล!X3542:AQ3542))</f>
        <v/>
      </c>
    </row>
    <row r="3543" spans="1:15" ht="18">
      <c r="A3543" s="63" t="str">
        <f>IF(SUM(บันทึกข้อมูล!E3543:H3543)=0,"",SUM(บันทึกข้อมูล!E3543:H3543))</f>
        <v/>
      </c>
      <c r="B3543" s="63" t="str">
        <f>IF(SUM(บันทึกข้อมูล!I3543:L3543)=0,"",SUM(บันทึกข้อมูล!I3543:L3543))</f>
        <v/>
      </c>
      <c r="C3543" s="63" t="str">
        <f>IF(SUM(บันทึกข้อมูล!M3543:P3543)=0,"",SUM(บันทึกข้อมูล!M3543:P3543))</f>
        <v/>
      </c>
      <c r="D3543" s="63" t="str">
        <f>IF(SUM(บันทึกข้อมูล!Q3543:T3543)=0,"",SUM(บันทึกข้อมูล!Q3543:T3543))</f>
        <v/>
      </c>
      <c r="E3543" s="63" t="str">
        <f>IF(SUM(บันทึกข้อมูล!E3543:T3543)=0,"",SUM(บันทึกข้อมูล!E3543:T3543))</f>
        <v/>
      </c>
      <c r="F3543" s="64" t="str">
        <f>IF(SUM(บันทึกข้อมูล!U3543:Z3543)=0,"",SUM(บันทึกข้อมูล!U3543:Z3543))</f>
        <v/>
      </c>
      <c r="G3543" s="64" t="str">
        <f>IF(SUM(บันทึกข้อมูล!AA3543:AB3543)=0,"",SUM(บันทึกข้อมูล!AA3543:AB3543))</f>
        <v/>
      </c>
      <c r="H3543" s="64" t="str">
        <f>IF(SUM(บันทึกข้อมูล!AC3543:AD3543)=0,"",SUM(บันทึกข้อมูล!AC3543:AD3543))</f>
        <v/>
      </c>
      <c r="I3543" s="64" t="str">
        <f>IF(SUM(บันทึกข้อมูล!AE3543:AF3543)=0,"",SUM(บันทึกข้อมูล!AE3543:AF3543))</f>
        <v/>
      </c>
      <c r="J3543" s="64" t="str">
        <f>IF(SUM(บันทึกข้อมูล!AG3543:AG3543)=0,"",SUM(บันทึกข้อมูล!AG3543:AG3543))</f>
        <v/>
      </c>
      <c r="K3543" s="64" t="str">
        <f>IF(SUM(บันทึกข้อมูล!AH3543:AN3543)=0,"",SUM(บันทึกข้อมูล!AH3543:AN3543))</f>
        <v/>
      </c>
      <c r="L3543" s="64" t="str">
        <f>IF(SUM(บันทึกข้อมูล!U3543:AN3543)=0,"",SUM(บันทึกข้อมูล!U3543:AN3543))</f>
        <v/>
      </c>
      <c r="M3543" s="61" t="str">
        <f>IF(SUM(บันทึกข้อมูล!AO3543:AS3543)=0,"",SUM(บันทึกข้อมูล!AO3543:AS3543))</f>
        <v/>
      </c>
      <c r="N3543" s="95" t="str">
        <f t="shared" si="72"/>
        <v/>
      </c>
      <c r="O3543" s="97" t="str">
        <f>IF(SUM(บันทึกข้อมูล!X3543:AQ3543)=0,"",SUM(บันทึกข้อมูล!X3543:AQ3543))</f>
        <v/>
      </c>
    </row>
    <row r="3544" spans="1:15" ht="18">
      <c r="A3544" s="63" t="str">
        <f>IF(SUM(บันทึกข้อมูล!E3544:H3544)=0,"",SUM(บันทึกข้อมูล!E3544:H3544))</f>
        <v/>
      </c>
      <c r="B3544" s="63" t="str">
        <f>IF(SUM(บันทึกข้อมูล!I3544:L3544)=0,"",SUM(บันทึกข้อมูล!I3544:L3544))</f>
        <v/>
      </c>
      <c r="C3544" s="63" t="str">
        <f>IF(SUM(บันทึกข้อมูล!M3544:P3544)=0,"",SUM(บันทึกข้อมูล!M3544:P3544))</f>
        <v/>
      </c>
      <c r="D3544" s="63" t="str">
        <f>IF(SUM(บันทึกข้อมูล!Q3544:T3544)=0,"",SUM(บันทึกข้อมูล!Q3544:T3544))</f>
        <v/>
      </c>
      <c r="E3544" s="63" t="str">
        <f>IF(SUM(บันทึกข้อมูล!E3544:T3544)=0,"",SUM(บันทึกข้อมูล!E3544:T3544))</f>
        <v/>
      </c>
      <c r="F3544" s="64" t="str">
        <f>IF(SUM(บันทึกข้อมูล!U3544:Z3544)=0,"",SUM(บันทึกข้อมูล!U3544:Z3544))</f>
        <v/>
      </c>
      <c r="G3544" s="64" t="str">
        <f>IF(SUM(บันทึกข้อมูล!AA3544:AB3544)=0,"",SUM(บันทึกข้อมูล!AA3544:AB3544))</f>
        <v/>
      </c>
      <c r="H3544" s="64" t="str">
        <f>IF(SUM(บันทึกข้อมูล!AC3544:AD3544)=0,"",SUM(บันทึกข้อมูล!AC3544:AD3544))</f>
        <v/>
      </c>
      <c r="I3544" s="64" t="str">
        <f>IF(SUM(บันทึกข้อมูล!AE3544:AF3544)=0,"",SUM(บันทึกข้อมูล!AE3544:AF3544))</f>
        <v/>
      </c>
      <c r="J3544" s="64" t="str">
        <f>IF(SUM(บันทึกข้อมูล!AG3544:AG3544)=0,"",SUM(บันทึกข้อมูล!AG3544:AG3544))</f>
        <v/>
      </c>
      <c r="K3544" s="64" t="str">
        <f>IF(SUM(บันทึกข้อมูล!AH3544:AN3544)=0,"",SUM(บันทึกข้อมูล!AH3544:AN3544))</f>
        <v/>
      </c>
      <c r="L3544" s="64" t="str">
        <f>IF(SUM(บันทึกข้อมูล!U3544:AN3544)=0,"",SUM(บันทึกข้อมูล!U3544:AN3544))</f>
        <v/>
      </c>
      <c r="M3544" s="61" t="str">
        <f>IF(SUM(บันทึกข้อมูล!AO3544:AS3544)=0,"",SUM(บันทึกข้อมูล!AO3544:AS3544))</f>
        <v/>
      </c>
      <c r="N3544" s="95" t="str">
        <f t="shared" si="72"/>
        <v/>
      </c>
      <c r="O3544" s="97" t="str">
        <f>IF(SUM(บันทึกข้อมูล!X3544:AQ3544)=0,"",SUM(บันทึกข้อมูล!X3544:AQ3544))</f>
        <v/>
      </c>
    </row>
    <row r="3545" spans="1:15" ht="18">
      <c r="A3545" s="63" t="str">
        <f>IF(SUM(บันทึกข้อมูล!E3545:H3545)=0,"",SUM(บันทึกข้อมูล!E3545:H3545))</f>
        <v/>
      </c>
      <c r="B3545" s="63" t="str">
        <f>IF(SUM(บันทึกข้อมูล!I3545:L3545)=0,"",SUM(บันทึกข้อมูล!I3545:L3545))</f>
        <v/>
      </c>
      <c r="C3545" s="63" t="str">
        <f>IF(SUM(บันทึกข้อมูล!M3545:P3545)=0,"",SUM(บันทึกข้อมูล!M3545:P3545))</f>
        <v/>
      </c>
      <c r="D3545" s="63" t="str">
        <f>IF(SUM(บันทึกข้อมูล!Q3545:T3545)=0,"",SUM(บันทึกข้อมูล!Q3545:T3545))</f>
        <v/>
      </c>
      <c r="E3545" s="63" t="str">
        <f>IF(SUM(บันทึกข้อมูล!E3545:T3545)=0,"",SUM(บันทึกข้อมูล!E3545:T3545))</f>
        <v/>
      </c>
      <c r="F3545" s="64" t="str">
        <f>IF(SUM(บันทึกข้อมูล!U3545:Z3545)=0,"",SUM(บันทึกข้อมูล!U3545:Z3545))</f>
        <v/>
      </c>
      <c r="G3545" s="64" t="str">
        <f>IF(SUM(บันทึกข้อมูล!AA3545:AB3545)=0,"",SUM(บันทึกข้อมูล!AA3545:AB3545))</f>
        <v/>
      </c>
      <c r="H3545" s="64" t="str">
        <f>IF(SUM(บันทึกข้อมูล!AC3545:AD3545)=0,"",SUM(บันทึกข้อมูล!AC3545:AD3545))</f>
        <v/>
      </c>
      <c r="I3545" s="64" t="str">
        <f>IF(SUM(บันทึกข้อมูล!AE3545:AF3545)=0,"",SUM(บันทึกข้อมูล!AE3545:AF3545))</f>
        <v/>
      </c>
      <c r="J3545" s="64" t="str">
        <f>IF(SUM(บันทึกข้อมูล!AG3545:AG3545)=0,"",SUM(บันทึกข้อมูล!AG3545:AG3545))</f>
        <v/>
      </c>
      <c r="K3545" s="64" t="str">
        <f>IF(SUM(บันทึกข้อมูล!AH3545:AN3545)=0,"",SUM(บันทึกข้อมูล!AH3545:AN3545))</f>
        <v/>
      </c>
      <c r="L3545" s="64" t="str">
        <f>IF(SUM(บันทึกข้อมูล!U3545:AN3545)=0,"",SUM(บันทึกข้อมูล!U3545:AN3545))</f>
        <v/>
      </c>
      <c r="M3545" s="61" t="str">
        <f>IF(SUM(บันทึกข้อมูล!AO3545:AS3545)=0,"",SUM(บันทึกข้อมูล!AO3545:AS3545))</f>
        <v/>
      </c>
      <c r="N3545" s="95" t="str">
        <f t="shared" si="72"/>
        <v/>
      </c>
      <c r="O3545" s="97" t="str">
        <f>IF(SUM(บันทึกข้อมูล!X3545:AQ3545)=0,"",SUM(บันทึกข้อมูล!X3545:AQ3545))</f>
        <v/>
      </c>
    </row>
    <row r="3546" spans="1:15" ht="18">
      <c r="A3546" s="63" t="str">
        <f>IF(SUM(บันทึกข้อมูล!E3546:H3546)=0,"",SUM(บันทึกข้อมูล!E3546:H3546))</f>
        <v/>
      </c>
      <c r="B3546" s="63" t="str">
        <f>IF(SUM(บันทึกข้อมูล!I3546:L3546)=0,"",SUM(บันทึกข้อมูล!I3546:L3546))</f>
        <v/>
      </c>
      <c r="C3546" s="63" t="str">
        <f>IF(SUM(บันทึกข้อมูล!M3546:P3546)=0,"",SUM(บันทึกข้อมูล!M3546:P3546))</f>
        <v/>
      </c>
      <c r="D3546" s="63" t="str">
        <f>IF(SUM(บันทึกข้อมูล!Q3546:T3546)=0,"",SUM(บันทึกข้อมูล!Q3546:T3546))</f>
        <v/>
      </c>
      <c r="E3546" s="63" t="str">
        <f>IF(SUM(บันทึกข้อมูล!E3546:T3546)=0,"",SUM(บันทึกข้อมูล!E3546:T3546))</f>
        <v/>
      </c>
      <c r="F3546" s="64" t="str">
        <f>IF(SUM(บันทึกข้อมูล!U3546:Z3546)=0,"",SUM(บันทึกข้อมูล!U3546:Z3546))</f>
        <v/>
      </c>
      <c r="G3546" s="64" t="str">
        <f>IF(SUM(บันทึกข้อมูล!AA3546:AB3546)=0,"",SUM(บันทึกข้อมูล!AA3546:AB3546))</f>
        <v/>
      </c>
      <c r="H3546" s="64" t="str">
        <f>IF(SUM(บันทึกข้อมูล!AC3546:AD3546)=0,"",SUM(บันทึกข้อมูล!AC3546:AD3546))</f>
        <v/>
      </c>
      <c r="I3546" s="64" t="str">
        <f>IF(SUM(บันทึกข้อมูล!AE3546:AF3546)=0,"",SUM(บันทึกข้อมูล!AE3546:AF3546))</f>
        <v/>
      </c>
      <c r="J3546" s="64" t="str">
        <f>IF(SUM(บันทึกข้อมูล!AG3546:AG3546)=0,"",SUM(บันทึกข้อมูล!AG3546:AG3546))</f>
        <v/>
      </c>
      <c r="K3546" s="64" t="str">
        <f>IF(SUM(บันทึกข้อมูล!AH3546:AN3546)=0,"",SUM(บันทึกข้อมูล!AH3546:AN3546))</f>
        <v/>
      </c>
      <c r="L3546" s="64" t="str">
        <f>IF(SUM(บันทึกข้อมูล!U3546:AN3546)=0,"",SUM(บันทึกข้อมูล!U3546:AN3546))</f>
        <v/>
      </c>
      <c r="M3546" s="61" t="str">
        <f>IF(SUM(บันทึกข้อมูล!AO3546:AS3546)=0,"",SUM(บันทึกข้อมูล!AO3546:AS3546))</f>
        <v/>
      </c>
      <c r="N3546" s="95" t="str">
        <f t="shared" si="72"/>
        <v/>
      </c>
      <c r="O3546" s="97" t="str">
        <f>IF(SUM(บันทึกข้อมูล!X3546:AQ3546)=0,"",SUM(บันทึกข้อมูล!X3546:AQ3546))</f>
        <v/>
      </c>
    </row>
    <row r="3547" spans="1:15" ht="18">
      <c r="A3547" s="63" t="str">
        <f>IF(SUM(บันทึกข้อมูล!E3547:H3547)=0,"",SUM(บันทึกข้อมูล!E3547:H3547))</f>
        <v/>
      </c>
      <c r="B3547" s="63" t="str">
        <f>IF(SUM(บันทึกข้อมูล!I3547:L3547)=0,"",SUM(บันทึกข้อมูล!I3547:L3547))</f>
        <v/>
      </c>
      <c r="C3547" s="63" t="str">
        <f>IF(SUM(บันทึกข้อมูล!M3547:P3547)=0,"",SUM(บันทึกข้อมูล!M3547:P3547))</f>
        <v/>
      </c>
      <c r="D3547" s="63" t="str">
        <f>IF(SUM(บันทึกข้อมูล!Q3547:T3547)=0,"",SUM(บันทึกข้อมูล!Q3547:T3547))</f>
        <v/>
      </c>
      <c r="E3547" s="63" t="str">
        <f>IF(SUM(บันทึกข้อมูล!E3547:T3547)=0,"",SUM(บันทึกข้อมูล!E3547:T3547))</f>
        <v/>
      </c>
      <c r="F3547" s="64" t="str">
        <f>IF(SUM(บันทึกข้อมูล!U3547:Z3547)=0,"",SUM(บันทึกข้อมูล!U3547:Z3547))</f>
        <v/>
      </c>
      <c r="G3547" s="64" t="str">
        <f>IF(SUM(บันทึกข้อมูล!AA3547:AB3547)=0,"",SUM(บันทึกข้อมูล!AA3547:AB3547))</f>
        <v/>
      </c>
      <c r="H3547" s="64" t="str">
        <f>IF(SUM(บันทึกข้อมูล!AC3547:AD3547)=0,"",SUM(บันทึกข้อมูล!AC3547:AD3547))</f>
        <v/>
      </c>
      <c r="I3547" s="64" t="str">
        <f>IF(SUM(บันทึกข้อมูล!AE3547:AF3547)=0,"",SUM(บันทึกข้อมูล!AE3547:AF3547))</f>
        <v/>
      </c>
      <c r="J3547" s="64" t="str">
        <f>IF(SUM(บันทึกข้อมูล!AG3547:AG3547)=0,"",SUM(บันทึกข้อมูล!AG3547:AG3547))</f>
        <v/>
      </c>
      <c r="K3547" s="64" t="str">
        <f>IF(SUM(บันทึกข้อมูล!AH3547:AN3547)=0,"",SUM(บันทึกข้อมูล!AH3547:AN3547))</f>
        <v/>
      </c>
      <c r="L3547" s="64" t="str">
        <f>IF(SUM(บันทึกข้อมูล!U3547:AN3547)=0,"",SUM(บันทึกข้อมูล!U3547:AN3547))</f>
        <v/>
      </c>
      <c r="M3547" s="61" t="str">
        <f>IF(SUM(บันทึกข้อมูล!AO3547:AS3547)=0,"",SUM(บันทึกข้อมูล!AO3547:AS3547))</f>
        <v/>
      </c>
      <c r="N3547" s="95" t="str">
        <f t="shared" si="72"/>
        <v/>
      </c>
      <c r="O3547" s="97" t="str">
        <f>IF(SUM(บันทึกข้อมูล!X3547:AQ3547)=0,"",SUM(บันทึกข้อมูล!X3547:AQ3547))</f>
        <v/>
      </c>
    </row>
    <row r="3548" spans="1:15" ht="18">
      <c r="A3548" s="63" t="str">
        <f>IF(SUM(บันทึกข้อมูล!E3548:H3548)=0,"",SUM(บันทึกข้อมูล!E3548:H3548))</f>
        <v/>
      </c>
      <c r="B3548" s="63" t="str">
        <f>IF(SUM(บันทึกข้อมูล!I3548:L3548)=0,"",SUM(บันทึกข้อมูล!I3548:L3548))</f>
        <v/>
      </c>
      <c r="C3548" s="63" t="str">
        <f>IF(SUM(บันทึกข้อมูล!M3548:P3548)=0,"",SUM(บันทึกข้อมูล!M3548:P3548))</f>
        <v/>
      </c>
      <c r="D3548" s="63" t="str">
        <f>IF(SUM(บันทึกข้อมูล!Q3548:T3548)=0,"",SUM(บันทึกข้อมูล!Q3548:T3548))</f>
        <v/>
      </c>
      <c r="E3548" s="63" t="str">
        <f>IF(SUM(บันทึกข้อมูล!E3548:T3548)=0,"",SUM(บันทึกข้อมูล!E3548:T3548))</f>
        <v/>
      </c>
      <c r="F3548" s="64" t="str">
        <f>IF(SUM(บันทึกข้อมูล!U3548:Z3548)=0,"",SUM(บันทึกข้อมูล!U3548:Z3548))</f>
        <v/>
      </c>
      <c r="G3548" s="64" t="str">
        <f>IF(SUM(บันทึกข้อมูล!AA3548:AB3548)=0,"",SUM(บันทึกข้อมูล!AA3548:AB3548))</f>
        <v/>
      </c>
      <c r="H3548" s="64" t="str">
        <f>IF(SUM(บันทึกข้อมูล!AC3548:AD3548)=0,"",SUM(บันทึกข้อมูล!AC3548:AD3548))</f>
        <v/>
      </c>
      <c r="I3548" s="64" t="str">
        <f>IF(SUM(บันทึกข้อมูล!AE3548:AF3548)=0,"",SUM(บันทึกข้อมูล!AE3548:AF3548))</f>
        <v/>
      </c>
      <c r="J3548" s="64" t="str">
        <f>IF(SUM(บันทึกข้อมูล!AG3548:AG3548)=0,"",SUM(บันทึกข้อมูล!AG3548:AG3548))</f>
        <v/>
      </c>
      <c r="K3548" s="64" t="str">
        <f>IF(SUM(บันทึกข้อมูล!AH3548:AN3548)=0,"",SUM(บันทึกข้อมูล!AH3548:AN3548))</f>
        <v/>
      </c>
      <c r="L3548" s="64" t="str">
        <f>IF(SUM(บันทึกข้อมูล!U3548:AN3548)=0,"",SUM(บันทึกข้อมูล!U3548:AN3548))</f>
        <v/>
      </c>
      <c r="M3548" s="61" t="str">
        <f>IF(SUM(บันทึกข้อมูล!AO3548:AS3548)=0,"",SUM(บันทึกข้อมูล!AO3548:AS3548))</f>
        <v/>
      </c>
      <c r="N3548" s="95" t="str">
        <f t="shared" si="72"/>
        <v/>
      </c>
      <c r="O3548" s="97" t="str">
        <f>IF(SUM(บันทึกข้อมูล!X3548:AQ3548)=0,"",SUM(บันทึกข้อมูล!X3548:AQ3548))</f>
        <v/>
      </c>
    </row>
    <row r="3549" spans="1:15" ht="18">
      <c r="A3549" s="63" t="str">
        <f>IF(SUM(บันทึกข้อมูล!E3549:H3549)=0,"",SUM(บันทึกข้อมูล!E3549:H3549))</f>
        <v/>
      </c>
      <c r="B3549" s="63" t="str">
        <f>IF(SUM(บันทึกข้อมูล!I3549:L3549)=0,"",SUM(บันทึกข้อมูล!I3549:L3549))</f>
        <v/>
      </c>
      <c r="C3549" s="63" t="str">
        <f>IF(SUM(บันทึกข้อมูล!M3549:P3549)=0,"",SUM(บันทึกข้อมูล!M3549:P3549))</f>
        <v/>
      </c>
      <c r="D3549" s="63" t="str">
        <f>IF(SUM(บันทึกข้อมูล!Q3549:T3549)=0,"",SUM(บันทึกข้อมูล!Q3549:T3549))</f>
        <v/>
      </c>
      <c r="E3549" s="63" t="str">
        <f>IF(SUM(บันทึกข้อมูล!E3549:T3549)=0,"",SUM(บันทึกข้อมูล!E3549:T3549))</f>
        <v/>
      </c>
      <c r="F3549" s="64" t="str">
        <f>IF(SUM(บันทึกข้อมูล!U3549:Z3549)=0,"",SUM(บันทึกข้อมูล!U3549:Z3549))</f>
        <v/>
      </c>
      <c r="G3549" s="64" t="str">
        <f>IF(SUM(บันทึกข้อมูล!AA3549:AB3549)=0,"",SUM(บันทึกข้อมูล!AA3549:AB3549))</f>
        <v/>
      </c>
      <c r="H3549" s="64" t="str">
        <f>IF(SUM(บันทึกข้อมูล!AC3549:AD3549)=0,"",SUM(บันทึกข้อมูล!AC3549:AD3549))</f>
        <v/>
      </c>
      <c r="I3549" s="64" t="str">
        <f>IF(SUM(บันทึกข้อมูล!AE3549:AF3549)=0,"",SUM(บันทึกข้อมูล!AE3549:AF3549))</f>
        <v/>
      </c>
      <c r="J3549" s="64" t="str">
        <f>IF(SUM(บันทึกข้อมูล!AG3549:AG3549)=0,"",SUM(บันทึกข้อมูล!AG3549:AG3549))</f>
        <v/>
      </c>
      <c r="K3549" s="64" t="str">
        <f>IF(SUM(บันทึกข้อมูล!AH3549:AN3549)=0,"",SUM(บันทึกข้อมูล!AH3549:AN3549))</f>
        <v/>
      </c>
      <c r="L3549" s="64" t="str">
        <f>IF(SUM(บันทึกข้อมูล!U3549:AN3549)=0,"",SUM(บันทึกข้อมูล!U3549:AN3549))</f>
        <v/>
      </c>
      <c r="M3549" s="61" t="str">
        <f>IF(SUM(บันทึกข้อมูล!AO3549:AS3549)=0,"",SUM(บันทึกข้อมูล!AO3549:AS3549))</f>
        <v/>
      </c>
      <c r="N3549" s="95" t="str">
        <f t="shared" si="72"/>
        <v/>
      </c>
      <c r="O3549" s="97" t="str">
        <f>IF(SUM(บันทึกข้อมูล!X3549:AQ3549)=0,"",SUM(บันทึกข้อมูล!X3549:AQ3549))</f>
        <v/>
      </c>
    </row>
    <row r="3550" spans="1:15" ht="18">
      <c r="A3550" s="63" t="str">
        <f>IF(SUM(บันทึกข้อมูล!E3550:H3550)=0,"",SUM(บันทึกข้อมูล!E3550:H3550))</f>
        <v/>
      </c>
      <c r="B3550" s="63" t="str">
        <f>IF(SUM(บันทึกข้อมูล!I3550:L3550)=0,"",SUM(บันทึกข้อมูล!I3550:L3550))</f>
        <v/>
      </c>
      <c r="C3550" s="63" t="str">
        <f>IF(SUM(บันทึกข้อมูล!M3550:P3550)=0,"",SUM(บันทึกข้อมูล!M3550:P3550))</f>
        <v/>
      </c>
      <c r="D3550" s="63" t="str">
        <f>IF(SUM(บันทึกข้อมูล!Q3550:T3550)=0,"",SUM(บันทึกข้อมูล!Q3550:T3550))</f>
        <v/>
      </c>
      <c r="E3550" s="63" t="str">
        <f>IF(SUM(บันทึกข้อมูล!E3550:T3550)=0,"",SUM(บันทึกข้อมูล!E3550:T3550))</f>
        <v/>
      </c>
      <c r="F3550" s="64" t="str">
        <f>IF(SUM(บันทึกข้อมูล!U3550:Z3550)=0,"",SUM(บันทึกข้อมูล!U3550:Z3550))</f>
        <v/>
      </c>
      <c r="G3550" s="64" t="str">
        <f>IF(SUM(บันทึกข้อมูล!AA3550:AB3550)=0,"",SUM(บันทึกข้อมูล!AA3550:AB3550))</f>
        <v/>
      </c>
      <c r="H3550" s="64" t="str">
        <f>IF(SUM(บันทึกข้อมูล!AC3550:AD3550)=0,"",SUM(บันทึกข้อมูล!AC3550:AD3550))</f>
        <v/>
      </c>
      <c r="I3550" s="64" t="str">
        <f>IF(SUM(บันทึกข้อมูล!AE3550:AF3550)=0,"",SUM(บันทึกข้อมูล!AE3550:AF3550))</f>
        <v/>
      </c>
      <c r="J3550" s="64" t="str">
        <f>IF(SUM(บันทึกข้อมูล!AG3550:AG3550)=0,"",SUM(บันทึกข้อมูล!AG3550:AG3550))</f>
        <v/>
      </c>
      <c r="K3550" s="64" t="str">
        <f>IF(SUM(บันทึกข้อมูล!AH3550:AN3550)=0,"",SUM(บันทึกข้อมูล!AH3550:AN3550))</f>
        <v/>
      </c>
      <c r="L3550" s="64" t="str">
        <f>IF(SUM(บันทึกข้อมูล!U3550:AN3550)=0,"",SUM(บันทึกข้อมูล!U3550:AN3550))</f>
        <v/>
      </c>
      <c r="M3550" s="61" t="str">
        <f>IF(SUM(บันทึกข้อมูล!AO3550:AS3550)=0,"",SUM(บันทึกข้อมูล!AO3550:AS3550))</f>
        <v/>
      </c>
      <c r="N3550" s="95" t="str">
        <f t="shared" si="72"/>
        <v/>
      </c>
      <c r="O3550" s="97" t="str">
        <f>IF(SUM(บันทึกข้อมูล!X3550:AQ3550)=0,"",SUM(บันทึกข้อมูล!X3550:AQ3550))</f>
        <v/>
      </c>
    </row>
    <row r="3551" spans="1:15" ht="18">
      <c r="A3551" s="63" t="str">
        <f>IF(SUM(บันทึกข้อมูล!E3551:H3551)=0,"",SUM(บันทึกข้อมูล!E3551:H3551))</f>
        <v/>
      </c>
      <c r="B3551" s="63" t="str">
        <f>IF(SUM(บันทึกข้อมูล!I3551:L3551)=0,"",SUM(บันทึกข้อมูล!I3551:L3551))</f>
        <v/>
      </c>
      <c r="C3551" s="63" t="str">
        <f>IF(SUM(บันทึกข้อมูล!M3551:P3551)=0,"",SUM(บันทึกข้อมูล!M3551:P3551))</f>
        <v/>
      </c>
      <c r="D3551" s="63" t="str">
        <f>IF(SUM(บันทึกข้อมูล!Q3551:T3551)=0,"",SUM(บันทึกข้อมูล!Q3551:T3551))</f>
        <v/>
      </c>
      <c r="E3551" s="63" t="str">
        <f>IF(SUM(บันทึกข้อมูล!E3551:T3551)=0,"",SUM(บันทึกข้อมูล!E3551:T3551))</f>
        <v/>
      </c>
      <c r="F3551" s="64" t="str">
        <f>IF(SUM(บันทึกข้อมูล!U3551:Z3551)=0,"",SUM(บันทึกข้อมูล!U3551:Z3551))</f>
        <v/>
      </c>
      <c r="G3551" s="64" t="str">
        <f>IF(SUM(บันทึกข้อมูล!AA3551:AB3551)=0,"",SUM(บันทึกข้อมูล!AA3551:AB3551))</f>
        <v/>
      </c>
      <c r="H3551" s="64" t="str">
        <f>IF(SUM(บันทึกข้อมูล!AC3551:AD3551)=0,"",SUM(บันทึกข้อมูล!AC3551:AD3551))</f>
        <v/>
      </c>
      <c r="I3551" s="64" t="str">
        <f>IF(SUM(บันทึกข้อมูล!AE3551:AF3551)=0,"",SUM(บันทึกข้อมูล!AE3551:AF3551))</f>
        <v/>
      </c>
      <c r="J3551" s="64" t="str">
        <f>IF(SUM(บันทึกข้อมูล!AG3551:AG3551)=0,"",SUM(บันทึกข้อมูล!AG3551:AG3551))</f>
        <v/>
      </c>
      <c r="K3551" s="64" t="str">
        <f>IF(SUM(บันทึกข้อมูล!AH3551:AN3551)=0,"",SUM(บันทึกข้อมูล!AH3551:AN3551))</f>
        <v/>
      </c>
      <c r="L3551" s="64" t="str">
        <f>IF(SUM(บันทึกข้อมูล!U3551:AN3551)=0,"",SUM(บันทึกข้อมูล!U3551:AN3551))</f>
        <v/>
      </c>
      <c r="M3551" s="61" t="str">
        <f>IF(SUM(บันทึกข้อมูล!AO3551:AS3551)=0,"",SUM(บันทึกข้อมูล!AO3551:AS3551))</f>
        <v/>
      </c>
      <c r="N3551" s="95" t="str">
        <f t="shared" si="72"/>
        <v/>
      </c>
      <c r="O3551" s="97" t="str">
        <f>IF(SUM(บันทึกข้อมูล!X3551:AQ3551)=0,"",SUM(บันทึกข้อมูล!X3551:AQ3551))</f>
        <v/>
      </c>
    </row>
    <row r="3552" spans="1:15" ht="18">
      <c r="A3552" s="63" t="str">
        <f>IF(SUM(บันทึกข้อมูล!E3552:H3552)=0,"",SUM(บันทึกข้อมูล!E3552:H3552))</f>
        <v/>
      </c>
      <c r="B3552" s="63" t="str">
        <f>IF(SUM(บันทึกข้อมูล!I3552:L3552)=0,"",SUM(บันทึกข้อมูล!I3552:L3552))</f>
        <v/>
      </c>
      <c r="C3552" s="63" t="str">
        <f>IF(SUM(บันทึกข้อมูล!M3552:P3552)=0,"",SUM(บันทึกข้อมูล!M3552:P3552))</f>
        <v/>
      </c>
      <c r="D3552" s="63" t="str">
        <f>IF(SUM(บันทึกข้อมูล!Q3552:T3552)=0,"",SUM(บันทึกข้อมูล!Q3552:T3552))</f>
        <v/>
      </c>
      <c r="E3552" s="63" t="str">
        <f>IF(SUM(บันทึกข้อมูล!E3552:T3552)=0,"",SUM(บันทึกข้อมูล!E3552:T3552))</f>
        <v/>
      </c>
      <c r="F3552" s="64" t="str">
        <f>IF(SUM(บันทึกข้อมูล!U3552:Z3552)=0,"",SUM(บันทึกข้อมูล!U3552:Z3552))</f>
        <v/>
      </c>
      <c r="G3552" s="64" t="str">
        <f>IF(SUM(บันทึกข้อมูล!AA3552:AB3552)=0,"",SUM(บันทึกข้อมูล!AA3552:AB3552))</f>
        <v/>
      </c>
      <c r="H3552" s="64" t="str">
        <f>IF(SUM(บันทึกข้อมูล!AC3552:AD3552)=0,"",SUM(บันทึกข้อมูล!AC3552:AD3552))</f>
        <v/>
      </c>
      <c r="I3552" s="64" t="str">
        <f>IF(SUM(บันทึกข้อมูล!AE3552:AF3552)=0,"",SUM(บันทึกข้อมูล!AE3552:AF3552))</f>
        <v/>
      </c>
      <c r="J3552" s="64" t="str">
        <f>IF(SUM(บันทึกข้อมูล!AG3552:AG3552)=0,"",SUM(บันทึกข้อมูล!AG3552:AG3552))</f>
        <v/>
      </c>
      <c r="K3552" s="64" t="str">
        <f>IF(SUM(บันทึกข้อมูล!AH3552:AN3552)=0,"",SUM(บันทึกข้อมูล!AH3552:AN3552))</f>
        <v/>
      </c>
      <c r="L3552" s="64" t="str">
        <f>IF(SUM(บันทึกข้อมูล!U3552:AN3552)=0,"",SUM(บันทึกข้อมูล!U3552:AN3552))</f>
        <v/>
      </c>
      <c r="M3552" s="61" t="str">
        <f>IF(SUM(บันทึกข้อมูล!AO3552:AS3552)=0,"",SUM(บันทึกข้อมูล!AO3552:AS3552))</f>
        <v/>
      </c>
      <c r="N3552" s="95" t="str">
        <f t="shared" si="72"/>
        <v/>
      </c>
      <c r="O3552" s="97" t="str">
        <f>IF(SUM(บันทึกข้อมูล!X3552:AQ3552)=0,"",SUM(บันทึกข้อมูล!X3552:AQ3552))</f>
        <v/>
      </c>
    </row>
    <row r="3553" spans="1:15" ht="18">
      <c r="A3553" s="63" t="str">
        <f>IF(SUM(บันทึกข้อมูล!E3553:H3553)=0,"",SUM(บันทึกข้อมูล!E3553:H3553))</f>
        <v/>
      </c>
      <c r="B3553" s="63" t="str">
        <f>IF(SUM(บันทึกข้อมูล!I3553:L3553)=0,"",SUM(บันทึกข้อมูล!I3553:L3553))</f>
        <v/>
      </c>
      <c r="C3553" s="63" t="str">
        <f>IF(SUM(บันทึกข้อมูล!M3553:P3553)=0,"",SUM(บันทึกข้อมูล!M3553:P3553))</f>
        <v/>
      </c>
      <c r="D3553" s="63" t="str">
        <f>IF(SUM(บันทึกข้อมูล!Q3553:T3553)=0,"",SUM(บันทึกข้อมูล!Q3553:T3553))</f>
        <v/>
      </c>
      <c r="E3553" s="63" t="str">
        <f>IF(SUM(บันทึกข้อมูล!E3553:T3553)=0,"",SUM(บันทึกข้อมูล!E3553:T3553))</f>
        <v/>
      </c>
      <c r="F3553" s="64" t="str">
        <f>IF(SUM(บันทึกข้อมูล!U3553:Z3553)=0,"",SUM(บันทึกข้อมูล!U3553:Z3553))</f>
        <v/>
      </c>
      <c r="G3553" s="64" t="str">
        <f>IF(SUM(บันทึกข้อมูล!AA3553:AB3553)=0,"",SUM(บันทึกข้อมูล!AA3553:AB3553))</f>
        <v/>
      </c>
      <c r="H3553" s="64" t="str">
        <f>IF(SUM(บันทึกข้อมูล!AC3553:AD3553)=0,"",SUM(บันทึกข้อมูล!AC3553:AD3553))</f>
        <v/>
      </c>
      <c r="I3553" s="64" t="str">
        <f>IF(SUM(บันทึกข้อมูล!AE3553:AF3553)=0,"",SUM(บันทึกข้อมูล!AE3553:AF3553))</f>
        <v/>
      </c>
      <c r="J3553" s="64" t="str">
        <f>IF(SUM(บันทึกข้อมูล!AG3553:AG3553)=0,"",SUM(บันทึกข้อมูล!AG3553:AG3553))</f>
        <v/>
      </c>
      <c r="K3553" s="64" t="str">
        <f>IF(SUM(บันทึกข้อมูล!AH3553:AN3553)=0,"",SUM(บันทึกข้อมูล!AH3553:AN3553))</f>
        <v/>
      </c>
      <c r="L3553" s="64" t="str">
        <f>IF(SUM(บันทึกข้อมูล!U3553:AN3553)=0,"",SUM(บันทึกข้อมูล!U3553:AN3553))</f>
        <v/>
      </c>
      <c r="M3553" s="61" t="str">
        <f>IF(SUM(บันทึกข้อมูล!AO3553:AS3553)=0,"",SUM(บันทึกข้อมูล!AO3553:AS3553))</f>
        <v/>
      </c>
      <c r="N3553" s="95" t="str">
        <f t="shared" si="72"/>
        <v/>
      </c>
      <c r="O3553" s="97" t="str">
        <f>IF(SUM(บันทึกข้อมูล!X3553:AQ3553)=0,"",SUM(บันทึกข้อมูล!X3553:AQ3553))</f>
        <v/>
      </c>
    </row>
    <row r="3554" spans="1:15" ht="18">
      <c r="A3554" s="63" t="str">
        <f>IF(SUM(บันทึกข้อมูล!E3554:H3554)=0,"",SUM(บันทึกข้อมูล!E3554:H3554))</f>
        <v/>
      </c>
      <c r="B3554" s="63" t="str">
        <f>IF(SUM(บันทึกข้อมูล!I3554:L3554)=0,"",SUM(บันทึกข้อมูล!I3554:L3554))</f>
        <v/>
      </c>
      <c r="C3554" s="63" t="str">
        <f>IF(SUM(บันทึกข้อมูล!M3554:P3554)=0,"",SUM(บันทึกข้อมูล!M3554:P3554))</f>
        <v/>
      </c>
      <c r="D3554" s="63" t="str">
        <f>IF(SUM(บันทึกข้อมูล!Q3554:T3554)=0,"",SUM(บันทึกข้อมูล!Q3554:T3554))</f>
        <v/>
      </c>
      <c r="E3554" s="63" t="str">
        <f>IF(SUM(บันทึกข้อมูล!E3554:T3554)=0,"",SUM(บันทึกข้อมูล!E3554:T3554))</f>
        <v/>
      </c>
      <c r="F3554" s="64" t="str">
        <f>IF(SUM(บันทึกข้อมูล!U3554:Z3554)=0,"",SUM(บันทึกข้อมูล!U3554:Z3554))</f>
        <v/>
      </c>
      <c r="G3554" s="64" t="str">
        <f>IF(SUM(บันทึกข้อมูล!AA3554:AB3554)=0,"",SUM(บันทึกข้อมูล!AA3554:AB3554))</f>
        <v/>
      </c>
      <c r="H3554" s="64" t="str">
        <f>IF(SUM(บันทึกข้อมูล!AC3554:AD3554)=0,"",SUM(บันทึกข้อมูล!AC3554:AD3554))</f>
        <v/>
      </c>
      <c r="I3554" s="64" t="str">
        <f>IF(SUM(บันทึกข้อมูล!AE3554:AF3554)=0,"",SUM(บันทึกข้อมูล!AE3554:AF3554))</f>
        <v/>
      </c>
      <c r="J3554" s="64" t="str">
        <f>IF(SUM(บันทึกข้อมูล!AG3554:AG3554)=0,"",SUM(บันทึกข้อมูล!AG3554:AG3554))</f>
        <v/>
      </c>
      <c r="K3554" s="64" t="str">
        <f>IF(SUM(บันทึกข้อมูล!AH3554:AN3554)=0,"",SUM(บันทึกข้อมูล!AH3554:AN3554))</f>
        <v/>
      </c>
      <c r="L3554" s="64" t="str">
        <f>IF(SUM(บันทึกข้อมูล!U3554:AN3554)=0,"",SUM(บันทึกข้อมูล!U3554:AN3554))</f>
        <v/>
      </c>
      <c r="M3554" s="61" t="str">
        <f>IF(SUM(บันทึกข้อมูล!AO3554:AS3554)=0,"",SUM(บันทึกข้อมูล!AO3554:AS3554))</f>
        <v/>
      </c>
      <c r="N3554" s="95" t="str">
        <f t="shared" si="72"/>
        <v/>
      </c>
      <c r="O3554" s="97" t="str">
        <f>IF(SUM(บันทึกข้อมูล!X3554:AQ3554)=0,"",SUM(บันทึกข้อมูล!X3554:AQ3554))</f>
        <v/>
      </c>
    </row>
    <row r="3555" spans="1:15" ht="18">
      <c r="A3555" s="63" t="str">
        <f>IF(SUM(บันทึกข้อมูล!E3555:H3555)=0,"",SUM(บันทึกข้อมูล!E3555:H3555))</f>
        <v/>
      </c>
      <c r="B3555" s="63" t="str">
        <f>IF(SUM(บันทึกข้อมูล!I3555:L3555)=0,"",SUM(บันทึกข้อมูล!I3555:L3555))</f>
        <v/>
      </c>
      <c r="C3555" s="63" t="str">
        <f>IF(SUM(บันทึกข้อมูล!M3555:P3555)=0,"",SUM(บันทึกข้อมูล!M3555:P3555))</f>
        <v/>
      </c>
      <c r="D3555" s="63" t="str">
        <f>IF(SUM(บันทึกข้อมูล!Q3555:T3555)=0,"",SUM(บันทึกข้อมูล!Q3555:T3555))</f>
        <v/>
      </c>
      <c r="E3555" s="63" t="str">
        <f>IF(SUM(บันทึกข้อมูล!E3555:T3555)=0,"",SUM(บันทึกข้อมูล!E3555:T3555))</f>
        <v/>
      </c>
      <c r="F3555" s="64" t="str">
        <f>IF(SUM(บันทึกข้อมูล!U3555:Z3555)=0,"",SUM(บันทึกข้อมูล!U3555:Z3555))</f>
        <v/>
      </c>
      <c r="G3555" s="64" t="str">
        <f>IF(SUM(บันทึกข้อมูล!AA3555:AB3555)=0,"",SUM(บันทึกข้อมูล!AA3555:AB3555))</f>
        <v/>
      </c>
      <c r="H3555" s="64" t="str">
        <f>IF(SUM(บันทึกข้อมูล!AC3555:AD3555)=0,"",SUM(บันทึกข้อมูล!AC3555:AD3555))</f>
        <v/>
      </c>
      <c r="I3555" s="64" t="str">
        <f>IF(SUM(บันทึกข้อมูล!AE3555:AF3555)=0,"",SUM(บันทึกข้อมูล!AE3555:AF3555))</f>
        <v/>
      </c>
      <c r="J3555" s="64" t="str">
        <f>IF(SUM(บันทึกข้อมูล!AG3555:AG3555)=0,"",SUM(บันทึกข้อมูล!AG3555:AG3555))</f>
        <v/>
      </c>
      <c r="K3555" s="64" t="str">
        <f>IF(SUM(บันทึกข้อมูล!AH3555:AN3555)=0,"",SUM(บันทึกข้อมูล!AH3555:AN3555))</f>
        <v/>
      </c>
      <c r="L3555" s="64" t="str">
        <f>IF(SUM(บันทึกข้อมูล!U3555:AN3555)=0,"",SUM(บันทึกข้อมูล!U3555:AN3555))</f>
        <v/>
      </c>
      <c r="M3555" s="61" t="str">
        <f>IF(SUM(บันทึกข้อมูล!AO3555:AS3555)=0,"",SUM(บันทึกข้อมูล!AO3555:AS3555))</f>
        <v/>
      </c>
      <c r="N3555" s="95" t="str">
        <f t="shared" si="72"/>
        <v/>
      </c>
      <c r="O3555" s="97" t="str">
        <f>IF(SUM(บันทึกข้อมูล!X3555:AQ3555)=0,"",SUM(บันทึกข้อมูล!X3555:AQ3555))</f>
        <v/>
      </c>
    </row>
    <row r="3556" spans="1:15" ht="18">
      <c r="A3556" s="63" t="str">
        <f>IF(SUM(บันทึกข้อมูล!E3556:H3556)=0,"",SUM(บันทึกข้อมูล!E3556:H3556))</f>
        <v/>
      </c>
      <c r="B3556" s="63" t="str">
        <f>IF(SUM(บันทึกข้อมูล!I3556:L3556)=0,"",SUM(บันทึกข้อมูล!I3556:L3556))</f>
        <v/>
      </c>
      <c r="C3556" s="63" t="str">
        <f>IF(SUM(บันทึกข้อมูล!M3556:P3556)=0,"",SUM(บันทึกข้อมูล!M3556:P3556))</f>
        <v/>
      </c>
      <c r="D3556" s="63" t="str">
        <f>IF(SUM(บันทึกข้อมูล!Q3556:T3556)=0,"",SUM(บันทึกข้อมูล!Q3556:T3556))</f>
        <v/>
      </c>
      <c r="E3556" s="63" t="str">
        <f>IF(SUM(บันทึกข้อมูล!E3556:T3556)=0,"",SUM(บันทึกข้อมูล!E3556:T3556))</f>
        <v/>
      </c>
      <c r="F3556" s="64" t="str">
        <f>IF(SUM(บันทึกข้อมูล!U3556:Z3556)=0,"",SUM(บันทึกข้อมูล!U3556:Z3556))</f>
        <v/>
      </c>
      <c r="G3556" s="64" t="str">
        <f>IF(SUM(บันทึกข้อมูล!AA3556:AB3556)=0,"",SUM(บันทึกข้อมูล!AA3556:AB3556))</f>
        <v/>
      </c>
      <c r="H3556" s="64" t="str">
        <f>IF(SUM(บันทึกข้อมูล!AC3556:AD3556)=0,"",SUM(บันทึกข้อมูล!AC3556:AD3556))</f>
        <v/>
      </c>
      <c r="I3556" s="64" t="str">
        <f>IF(SUM(บันทึกข้อมูล!AE3556:AF3556)=0,"",SUM(บันทึกข้อมูล!AE3556:AF3556))</f>
        <v/>
      </c>
      <c r="J3556" s="64" t="str">
        <f>IF(SUM(บันทึกข้อมูล!AG3556:AG3556)=0,"",SUM(บันทึกข้อมูล!AG3556:AG3556))</f>
        <v/>
      </c>
      <c r="K3556" s="64" t="str">
        <f>IF(SUM(บันทึกข้อมูล!AH3556:AN3556)=0,"",SUM(บันทึกข้อมูล!AH3556:AN3556))</f>
        <v/>
      </c>
      <c r="L3556" s="64" t="str">
        <f>IF(SUM(บันทึกข้อมูล!U3556:AN3556)=0,"",SUM(บันทึกข้อมูล!U3556:AN3556))</f>
        <v/>
      </c>
      <c r="M3556" s="61" t="str">
        <f>IF(SUM(บันทึกข้อมูล!AO3556:AS3556)=0,"",SUM(บันทึกข้อมูล!AO3556:AS3556))</f>
        <v/>
      </c>
      <c r="N3556" s="95" t="str">
        <f t="shared" si="72"/>
        <v/>
      </c>
      <c r="O3556" s="97" t="str">
        <f>IF(SUM(บันทึกข้อมูล!X3556:AQ3556)=0,"",SUM(บันทึกข้อมูล!X3556:AQ3556))</f>
        <v/>
      </c>
    </row>
    <row r="3557" spans="1:15" ht="18">
      <c r="A3557" s="63" t="str">
        <f>IF(SUM(บันทึกข้อมูล!E3557:H3557)=0,"",SUM(บันทึกข้อมูล!E3557:H3557))</f>
        <v/>
      </c>
      <c r="B3557" s="63" t="str">
        <f>IF(SUM(บันทึกข้อมูล!I3557:L3557)=0,"",SUM(บันทึกข้อมูล!I3557:L3557))</f>
        <v/>
      </c>
      <c r="C3557" s="63" t="str">
        <f>IF(SUM(บันทึกข้อมูล!M3557:P3557)=0,"",SUM(บันทึกข้อมูล!M3557:P3557))</f>
        <v/>
      </c>
      <c r="D3557" s="63" t="str">
        <f>IF(SUM(บันทึกข้อมูล!Q3557:T3557)=0,"",SUM(บันทึกข้อมูล!Q3557:T3557))</f>
        <v/>
      </c>
      <c r="E3557" s="63" t="str">
        <f>IF(SUM(บันทึกข้อมูล!E3557:T3557)=0,"",SUM(บันทึกข้อมูล!E3557:T3557))</f>
        <v/>
      </c>
      <c r="F3557" s="64" t="str">
        <f>IF(SUM(บันทึกข้อมูล!U3557:Z3557)=0,"",SUM(บันทึกข้อมูล!U3557:Z3557))</f>
        <v/>
      </c>
      <c r="G3557" s="64" t="str">
        <f>IF(SUM(บันทึกข้อมูล!AA3557:AB3557)=0,"",SUM(บันทึกข้อมูล!AA3557:AB3557))</f>
        <v/>
      </c>
      <c r="H3557" s="64" t="str">
        <f>IF(SUM(บันทึกข้อมูล!AC3557:AD3557)=0,"",SUM(บันทึกข้อมูล!AC3557:AD3557))</f>
        <v/>
      </c>
      <c r="I3557" s="64" t="str">
        <f>IF(SUM(บันทึกข้อมูล!AE3557:AF3557)=0,"",SUM(บันทึกข้อมูล!AE3557:AF3557))</f>
        <v/>
      </c>
      <c r="J3557" s="64" t="str">
        <f>IF(SUM(บันทึกข้อมูล!AG3557:AG3557)=0,"",SUM(บันทึกข้อมูล!AG3557:AG3557))</f>
        <v/>
      </c>
      <c r="K3557" s="64" t="str">
        <f>IF(SUM(บันทึกข้อมูล!AH3557:AN3557)=0,"",SUM(บันทึกข้อมูล!AH3557:AN3557))</f>
        <v/>
      </c>
      <c r="L3557" s="64" t="str">
        <f>IF(SUM(บันทึกข้อมูล!U3557:AN3557)=0,"",SUM(บันทึกข้อมูล!U3557:AN3557))</f>
        <v/>
      </c>
      <c r="M3557" s="61" t="str">
        <f>IF(SUM(บันทึกข้อมูล!AO3557:AS3557)=0,"",SUM(บันทึกข้อมูล!AO3557:AS3557))</f>
        <v/>
      </c>
      <c r="N3557" s="95" t="str">
        <f t="shared" si="72"/>
        <v/>
      </c>
      <c r="O3557" s="97" t="str">
        <f>IF(SUM(บันทึกข้อมูล!X3557:AQ3557)=0,"",SUM(บันทึกข้อมูล!X3557:AQ3557))</f>
        <v/>
      </c>
    </row>
    <row r="3558" spans="1:15" ht="18">
      <c r="A3558" s="63" t="str">
        <f>IF(SUM(บันทึกข้อมูล!E3558:H3558)=0,"",SUM(บันทึกข้อมูล!E3558:H3558))</f>
        <v/>
      </c>
      <c r="B3558" s="63" t="str">
        <f>IF(SUM(บันทึกข้อมูล!I3558:L3558)=0,"",SUM(บันทึกข้อมูล!I3558:L3558))</f>
        <v/>
      </c>
      <c r="C3558" s="63" t="str">
        <f>IF(SUM(บันทึกข้อมูล!M3558:P3558)=0,"",SUM(บันทึกข้อมูล!M3558:P3558))</f>
        <v/>
      </c>
      <c r="D3558" s="63" t="str">
        <f>IF(SUM(บันทึกข้อมูล!Q3558:T3558)=0,"",SUM(บันทึกข้อมูล!Q3558:T3558))</f>
        <v/>
      </c>
      <c r="E3558" s="63" t="str">
        <f>IF(SUM(บันทึกข้อมูล!E3558:T3558)=0,"",SUM(บันทึกข้อมูล!E3558:T3558))</f>
        <v/>
      </c>
      <c r="F3558" s="64" t="str">
        <f>IF(SUM(บันทึกข้อมูล!U3558:Z3558)=0,"",SUM(บันทึกข้อมูล!U3558:Z3558))</f>
        <v/>
      </c>
      <c r="G3558" s="64" t="str">
        <f>IF(SUM(บันทึกข้อมูล!AA3558:AB3558)=0,"",SUM(บันทึกข้อมูล!AA3558:AB3558))</f>
        <v/>
      </c>
      <c r="H3558" s="64" t="str">
        <f>IF(SUM(บันทึกข้อมูล!AC3558:AD3558)=0,"",SUM(บันทึกข้อมูล!AC3558:AD3558))</f>
        <v/>
      </c>
      <c r="I3558" s="64" t="str">
        <f>IF(SUM(บันทึกข้อมูล!AE3558:AF3558)=0,"",SUM(บันทึกข้อมูล!AE3558:AF3558))</f>
        <v/>
      </c>
      <c r="J3558" s="64" t="str">
        <f>IF(SUM(บันทึกข้อมูล!AG3558:AG3558)=0,"",SUM(บันทึกข้อมูล!AG3558:AG3558))</f>
        <v/>
      </c>
      <c r="K3558" s="64" t="str">
        <f>IF(SUM(บันทึกข้อมูล!AH3558:AN3558)=0,"",SUM(บันทึกข้อมูล!AH3558:AN3558))</f>
        <v/>
      </c>
      <c r="L3558" s="64" t="str">
        <f>IF(SUM(บันทึกข้อมูล!U3558:AN3558)=0,"",SUM(บันทึกข้อมูล!U3558:AN3558))</f>
        <v/>
      </c>
      <c r="M3558" s="61" t="str">
        <f>IF(SUM(บันทึกข้อมูล!AO3558:AS3558)=0,"",SUM(บันทึกข้อมูล!AO3558:AS3558))</f>
        <v/>
      </c>
      <c r="N3558" s="95" t="str">
        <f t="shared" si="72"/>
        <v/>
      </c>
      <c r="O3558" s="97" t="str">
        <f>IF(SUM(บันทึกข้อมูล!X3558:AQ3558)=0,"",SUM(บันทึกข้อมูล!X3558:AQ3558))</f>
        <v/>
      </c>
    </row>
    <row r="3559" spans="1:15" ht="18">
      <c r="A3559" s="63" t="str">
        <f>IF(SUM(บันทึกข้อมูล!E3559:H3559)=0,"",SUM(บันทึกข้อมูล!E3559:H3559))</f>
        <v/>
      </c>
      <c r="B3559" s="63" t="str">
        <f>IF(SUM(บันทึกข้อมูล!I3559:L3559)=0,"",SUM(บันทึกข้อมูล!I3559:L3559))</f>
        <v/>
      </c>
      <c r="C3559" s="63" t="str">
        <f>IF(SUM(บันทึกข้อมูล!M3559:P3559)=0,"",SUM(บันทึกข้อมูล!M3559:P3559))</f>
        <v/>
      </c>
      <c r="D3559" s="63" t="str">
        <f>IF(SUM(บันทึกข้อมูล!Q3559:T3559)=0,"",SUM(บันทึกข้อมูล!Q3559:T3559))</f>
        <v/>
      </c>
      <c r="E3559" s="63" t="str">
        <f>IF(SUM(บันทึกข้อมูล!E3559:T3559)=0,"",SUM(บันทึกข้อมูล!E3559:T3559))</f>
        <v/>
      </c>
      <c r="F3559" s="64" t="str">
        <f>IF(SUM(บันทึกข้อมูล!U3559:Z3559)=0,"",SUM(บันทึกข้อมูล!U3559:Z3559))</f>
        <v/>
      </c>
      <c r="G3559" s="64" t="str">
        <f>IF(SUM(บันทึกข้อมูล!AA3559:AB3559)=0,"",SUM(บันทึกข้อมูล!AA3559:AB3559))</f>
        <v/>
      </c>
      <c r="H3559" s="64" t="str">
        <f>IF(SUM(บันทึกข้อมูล!AC3559:AD3559)=0,"",SUM(บันทึกข้อมูล!AC3559:AD3559))</f>
        <v/>
      </c>
      <c r="I3559" s="64" t="str">
        <f>IF(SUM(บันทึกข้อมูล!AE3559:AF3559)=0,"",SUM(บันทึกข้อมูล!AE3559:AF3559))</f>
        <v/>
      </c>
      <c r="J3559" s="64" t="str">
        <f>IF(SUM(บันทึกข้อมูล!AG3559:AG3559)=0,"",SUM(บันทึกข้อมูล!AG3559:AG3559))</f>
        <v/>
      </c>
      <c r="K3559" s="64" t="str">
        <f>IF(SUM(บันทึกข้อมูล!AH3559:AN3559)=0,"",SUM(บันทึกข้อมูล!AH3559:AN3559))</f>
        <v/>
      </c>
      <c r="L3559" s="64" t="str">
        <f>IF(SUM(บันทึกข้อมูล!U3559:AN3559)=0,"",SUM(บันทึกข้อมูล!U3559:AN3559))</f>
        <v/>
      </c>
      <c r="M3559" s="61" t="str">
        <f>IF(SUM(บันทึกข้อมูล!AO3559:AS3559)=0,"",SUM(บันทึกข้อมูล!AO3559:AS3559))</f>
        <v/>
      </c>
      <c r="N3559" s="95" t="str">
        <f t="shared" si="72"/>
        <v/>
      </c>
      <c r="O3559" s="97" t="str">
        <f>IF(SUM(บันทึกข้อมูล!X3559:AQ3559)=0,"",SUM(บันทึกข้อมูล!X3559:AQ3559))</f>
        <v/>
      </c>
    </row>
    <row r="3560" spans="1:15" ht="18">
      <c r="A3560" s="63" t="str">
        <f>IF(SUM(บันทึกข้อมูล!E3560:H3560)=0,"",SUM(บันทึกข้อมูล!E3560:H3560))</f>
        <v/>
      </c>
      <c r="B3560" s="63" t="str">
        <f>IF(SUM(บันทึกข้อมูล!I3560:L3560)=0,"",SUM(บันทึกข้อมูล!I3560:L3560))</f>
        <v/>
      </c>
      <c r="C3560" s="63" t="str">
        <f>IF(SUM(บันทึกข้อมูล!M3560:P3560)=0,"",SUM(บันทึกข้อมูล!M3560:P3560))</f>
        <v/>
      </c>
      <c r="D3560" s="63" t="str">
        <f>IF(SUM(บันทึกข้อมูล!Q3560:T3560)=0,"",SUM(บันทึกข้อมูล!Q3560:T3560))</f>
        <v/>
      </c>
      <c r="E3560" s="63" t="str">
        <f>IF(SUM(บันทึกข้อมูล!E3560:T3560)=0,"",SUM(บันทึกข้อมูล!E3560:T3560))</f>
        <v/>
      </c>
      <c r="F3560" s="64" t="str">
        <f>IF(SUM(บันทึกข้อมูล!U3560:Z3560)=0,"",SUM(บันทึกข้อมูล!U3560:Z3560))</f>
        <v/>
      </c>
      <c r="G3560" s="64" t="str">
        <f>IF(SUM(บันทึกข้อมูล!AA3560:AB3560)=0,"",SUM(บันทึกข้อมูล!AA3560:AB3560))</f>
        <v/>
      </c>
      <c r="H3560" s="64" t="str">
        <f>IF(SUM(บันทึกข้อมูล!AC3560:AD3560)=0,"",SUM(บันทึกข้อมูล!AC3560:AD3560))</f>
        <v/>
      </c>
      <c r="I3560" s="64" t="str">
        <f>IF(SUM(บันทึกข้อมูล!AE3560:AF3560)=0,"",SUM(บันทึกข้อมูล!AE3560:AF3560))</f>
        <v/>
      </c>
      <c r="J3560" s="64" t="str">
        <f>IF(SUM(บันทึกข้อมูล!AG3560:AG3560)=0,"",SUM(บันทึกข้อมูล!AG3560:AG3560))</f>
        <v/>
      </c>
      <c r="K3560" s="64" t="str">
        <f>IF(SUM(บันทึกข้อมูล!AH3560:AN3560)=0,"",SUM(บันทึกข้อมูล!AH3560:AN3560))</f>
        <v/>
      </c>
      <c r="L3560" s="64" t="str">
        <f>IF(SUM(บันทึกข้อมูล!U3560:AN3560)=0,"",SUM(บันทึกข้อมูล!U3560:AN3560))</f>
        <v/>
      </c>
      <c r="M3560" s="61" t="str">
        <f>IF(SUM(บันทึกข้อมูล!AO3560:AS3560)=0,"",SUM(บันทึกข้อมูล!AO3560:AS3560))</f>
        <v/>
      </c>
      <c r="N3560" s="95" t="str">
        <f t="shared" si="72"/>
        <v/>
      </c>
      <c r="O3560" s="97" t="str">
        <f>IF(SUM(บันทึกข้อมูล!X3560:AQ3560)=0,"",SUM(บันทึกข้อมูล!X3560:AQ3560))</f>
        <v/>
      </c>
    </row>
    <row r="3561" spans="1:15" ht="18">
      <c r="A3561" s="63" t="str">
        <f>IF(SUM(บันทึกข้อมูล!E3561:H3561)=0,"",SUM(บันทึกข้อมูล!E3561:H3561))</f>
        <v/>
      </c>
      <c r="B3561" s="63" t="str">
        <f>IF(SUM(บันทึกข้อมูล!I3561:L3561)=0,"",SUM(บันทึกข้อมูล!I3561:L3561))</f>
        <v/>
      </c>
      <c r="C3561" s="63" t="str">
        <f>IF(SUM(บันทึกข้อมูล!M3561:P3561)=0,"",SUM(บันทึกข้อมูล!M3561:P3561))</f>
        <v/>
      </c>
      <c r="D3561" s="63" t="str">
        <f>IF(SUM(บันทึกข้อมูล!Q3561:T3561)=0,"",SUM(บันทึกข้อมูล!Q3561:T3561))</f>
        <v/>
      </c>
      <c r="E3561" s="63" t="str">
        <f>IF(SUM(บันทึกข้อมูล!E3561:T3561)=0,"",SUM(บันทึกข้อมูล!E3561:T3561))</f>
        <v/>
      </c>
      <c r="F3561" s="64" t="str">
        <f>IF(SUM(บันทึกข้อมูล!U3561:Z3561)=0,"",SUM(บันทึกข้อมูล!U3561:Z3561))</f>
        <v/>
      </c>
      <c r="G3561" s="64" t="str">
        <f>IF(SUM(บันทึกข้อมูล!AA3561:AB3561)=0,"",SUM(บันทึกข้อมูล!AA3561:AB3561))</f>
        <v/>
      </c>
      <c r="H3561" s="64" t="str">
        <f>IF(SUM(บันทึกข้อมูล!AC3561:AD3561)=0,"",SUM(บันทึกข้อมูล!AC3561:AD3561))</f>
        <v/>
      </c>
      <c r="I3561" s="64" t="str">
        <f>IF(SUM(บันทึกข้อมูล!AE3561:AF3561)=0,"",SUM(บันทึกข้อมูล!AE3561:AF3561))</f>
        <v/>
      </c>
      <c r="J3561" s="64" t="str">
        <f>IF(SUM(บันทึกข้อมูล!AG3561:AG3561)=0,"",SUM(บันทึกข้อมูล!AG3561:AG3561))</f>
        <v/>
      </c>
      <c r="K3561" s="64" t="str">
        <f>IF(SUM(บันทึกข้อมูล!AH3561:AN3561)=0,"",SUM(บันทึกข้อมูล!AH3561:AN3561))</f>
        <v/>
      </c>
      <c r="L3561" s="64" t="str">
        <f>IF(SUM(บันทึกข้อมูล!U3561:AN3561)=0,"",SUM(บันทึกข้อมูล!U3561:AN3561))</f>
        <v/>
      </c>
      <c r="M3561" s="61" t="str">
        <f>IF(SUM(บันทึกข้อมูล!AO3561:AS3561)=0,"",SUM(บันทึกข้อมูล!AO3561:AS3561))</f>
        <v/>
      </c>
      <c r="N3561" s="95" t="str">
        <f t="shared" si="72"/>
        <v/>
      </c>
      <c r="O3561" s="97" t="str">
        <f>IF(SUM(บันทึกข้อมูล!X3561:AQ3561)=0,"",SUM(บันทึกข้อมูล!X3561:AQ3561))</f>
        <v/>
      </c>
    </row>
    <row r="3562" spans="1:15" ht="18">
      <c r="A3562" s="63" t="str">
        <f>IF(SUM(บันทึกข้อมูล!E3562:H3562)=0,"",SUM(บันทึกข้อมูล!E3562:H3562))</f>
        <v/>
      </c>
      <c r="B3562" s="63" t="str">
        <f>IF(SUM(บันทึกข้อมูล!I3562:L3562)=0,"",SUM(บันทึกข้อมูล!I3562:L3562))</f>
        <v/>
      </c>
      <c r="C3562" s="63" t="str">
        <f>IF(SUM(บันทึกข้อมูล!M3562:P3562)=0,"",SUM(บันทึกข้อมูล!M3562:P3562))</f>
        <v/>
      </c>
      <c r="D3562" s="63" t="str">
        <f>IF(SUM(บันทึกข้อมูล!Q3562:T3562)=0,"",SUM(บันทึกข้อมูล!Q3562:T3562))</f>
        <v/>
      </c>
      <c r="E3562" s="63" t="str">
        <f>IF(SUM(บันทึกข้อมูล!E3562:T3562)=0,"",SUM(บันทึกข้อมูล!E3562:T3562))</f>
        <v/>
      </c>
      <c r="F3562" s="64" t="str">
        <f>IF(SUM(บันทึกข้อมูล!U3562:Z3562)=0,"",SUM(บันทึกข้อมูล!U3562:Z3562))</f>
        <v/>
      </c>
      <c r="G3562" s="64" t="str">
        <f>IF(SUM(บันทึกข้อมูล!AA3562:AB3562)=0,"",SUM(บันทึกข้อมูล!AA3562:AB3562))</f>
        <v/>
      </c>
      <c r="H3562" s="64" t="str">
        <f>IF(SUM(บันทึกข้อมูล!AC3562:AD3562)=0,"",SUM(บันทึกข้อมูล!AC3562:AD3562))</f>
        <v/>
      </c>
      <c r="I3562" s="64" t="str">
        <f>IF(SUM(บันทึกข้อมูล!AE3562:AF3562)=0,"",SUM(บันทึกข้อมูล!AE3562:AF3562))</f>
        <v/>
      </c>
      <c r="J3562" s="64" t="str">
        <f>IF(SUM(บันทึกข้อมูล!AG3562:AG3562)=0,"",SUM(บันทึกข้อมูล!AG3562:AG3562))</f>
        <v/>
      </c>
      <c r="K3562" s="64" t="str">
        <f>IF(SUM(บันทึกข้อมูล!AH3562:AN3562)=0,"",SUM(บันทึกข้อมูล!AH3562:AN3562))</f>
        <v/>
      </c>
      <c r="L3562" s="64" t="str">
        <f>IF(SUM(บันทึกข้อมูล!U3562:AN3562)=0,"",SUM(บันทึกข้อมูล!U3562:AN3562))</f>
        <v/>
      </c>
      <c r="M3562" s="61" t="str">
        <f>IF(SUM(บันทึกข้อมูล!AO3562:AS3562)=0,"",SUM(บันทึกข้อมูล!AO3562:AS3562))</f>
        <v/>
      </c>
      <c r="N3562" s="95" t="str">
        <f t="shared" si="72"/>
        <v/>
      </c>
      <c r="O3562" s="97" t="str">
        <f>IF(SUM(บันทึกข้อมูล!X3562:AQ3562)=0,"",SUM(บันทึกข้อมูล!X3562:AQ3562))</f>
        <v/>
      </c>
    </row>
    <row r="3563" spans="1:15" ht="18">
      <c r="A3563" s="63" t="str">
        <f>IF(SUM(บันทึกข้อมูล!E3563:H3563)=0,"",SUM(บันทึกข้อมูล!E3563:H3563))</f>
        <v/>
      </c>
      <c r="B3563" s="63" t="str">
        <f>IF(SUM(บันทึกข้อมูล!I3563:L3563)=0,"",SUM(บันทึกข้อมูล!I3563:L3563))</f>
        <v/>
      </c>
      <c r="C3563" s="63" t="str">
        <f>IF(SUM(บันทึกข้อมูล!M3563:P3563)=0,"",SUM(บันทึกข้อมูล!M3563:P3563))</f>
        <v/>
      </c>
      <c r="D3563" s="63" t="str">
        <f>IF(SUM(บันทึกข้อมูล!Q3563:T3563)=0,"",SUM(บันทึกข้อมูล!Q3563:T3563))</f>
        <v/>
      </c>
      <c r="E3563" s="63" t="str">
        <f>IF(SUM(บันทึกข้อมูล!E3563:T3563)=0,"",SUM(บันทึกข้อมูล!E3563:T3563))</f>
        <v/>
      </c>
      <c r="F3563" s="64" t="str">
        <f>IF(SUM(บันทึกข้อมูล!U3563:Z3563)=0,"",SUM(บันทึกข้อมูล!U3563:Z3563))</f>
        <v/>
      </c>
      <c r="G3563" s="64" t="str">
        <f>IF(SUM(บันทึกข้อมูล!AA3563:AB3563)=0,"",SUM(บันทึกข้อมูล!AA3563:AB3563))</f>
        <v/>
      </c>
      <c r="H3563" s="64" t="str">
        <f>IF(SUM(บันทึกข้อมูล!AC3563:AD3563)=0,"",SUM(บันทึกข้อมูล!AC3563:AD3563))</f>
        <v/>
      </c>
      <c r="I3563" s="64" t="str">
        <f>IF(SUM(บันทึกข้อมูล!AE3563:AF3563)=0,"",SUM(บันทึกข้อมูล!AE3563:AF3563))</f>
        <v/>
      </c>
      <c r="J3563" s="64" t="str">
        <f>IF(SUM(บันทึกข้อมูล!AG3563:AG3563)=0,"",SUM(บันทึกข้อมูล!AG3563:AG3563))</f>
        <v/>
      </c>
      <c r="K3563" s="64" t="str">
        <f>IF(SUM(บันทึกข้อมูล!AH3563:AN3563)=0,"",SUM(บันทึกข้อมูล!AH3563:AN3563))</f>
        <v/>
      </c>
      <c r="L3563" s="64" t="str">
        <f>IF(SUM(บันทึกข้อมูล!U3563:AN3563)=0,"",SUM(บันทึกข้อมูล!U3563:AN3563))</f>
        <v/>
      </c>
      <c r="M3563" s="61" t="str">
        <f>IF(SUM(บันทึกข้อมูล!AO3563:AS3563)=0,"",SUM(บันทึกข้อมูล!AO3563:AS3563))</f>
        <v/>
      </c>
      <c r="N3563" s="95" t="str">
        <f t="shared" si="72"/>
        <v/>
      </c>
      <c r="O3563" s="97" t="str">
        <f>IF(SUM(บันทึกข้อมูล!X3563:AQ3563)=0,"",SUM(บันทึกข้อมูล!X3563:AQ3563))</f>
        <v/>
      </c>
    </row>
    <row r="3564" spans="1:15" ht="18">
      <c r="A3564" s="63" t="str">
        <f>IF(SUM(บันทึกข้อมูล!E3564:H3564)=0,"",SUM(บันทึกข้อมูล!E3564:H3564))</f>
        <v/>
      </c>
      <c r="B3564" s="63" t="str">
        <f>IF(SUM(บันทึกข้อมูล!I3564:L3564)=0,"",SUM(บันทึกข้อมูล!I3564:L3564))</f>
        <v/>
      </c>
      <c r="C3564" s="63" t="str">
        <f>IF(SUM(บันทึกข้อมูล!M3564:P3564)=0,"",SUM(บันทึกข้อมูล!M3564:P3564))</f>
        <v/>
      </c>
      <c r="D3564" s="63" t="str">
        <f>IF(SUM(บันทึกข้อมูล!Q3564:T3564)=0,"",SUM(บันทึกข้อมูล!Q3564:T3564))</f>
        <v/>
      </c>
      <c r="E3564" s="63" t="str">
        <f>IF(SUM(บันทึกข้อมูล!E3564:T3564)=0,"",SUM(บันทึกข้อมูล!E3564:T3564))</f>
        <v/>
      </c>
      <c r="F3564" s="64" t="str">
        <f>IF(SUM(บันทึกข้อมูล!U3564:Z3564)=0,"",SUM(บันทึกข้อมูล!U3564:Z3564))</f>
        <v/>
      </c>
      <c r="G3564" s="64" t="str">
        <f>IF(SUM(บันทึกข้อมูล!AA3564:AB3564)=0,"",SUM(บันทึกข้อมูล!AA3564:AB3564))</f>
        <v/>
      </c>
      <c r="H3564" s="64" t="str">
        <f>IF(SUM(บันทึกข้อมูล!AC3564:AD3564)=0,"",SUM(บันทึกข้อมูล!AC3564:AD3564))</f>
        <v/>
      </c>
      <c r="I3564" s="64" t="str">
        <f>IF(SUM(บันทึกข้อมูล!AE3564:AF3564)=0,"",SUM(บันทึกข้อมูล!AE3564:AF3564))</f>
        <v/>
      </c>
      <c r="J3564" s="64" t="str">
        <f>IF(SUM(บันทึกข้อมูล!AG3564:AG3564)=0,"",SUM(บันทึกข้อมูล!AG3564:AG3564))</f>
        <v/>
      </c>
      <c r="K3564" s="64" t="str">
        <f>IF(SUM(บันทึกข้อมูล!AH3564:AN3564)=0,"",SUM(บันทึกข้อมูล!AH3564:AN3564))</f>
        <v/>
      </c>
      <c r="L3564" s="64" t="str">
        <f>IF(SUM(บันทึกข้อมูล!U3564:AN3564)=0,"",SUM(บันทึกข้อมูล!U3564:AN3564))</f>
        <v/>
      </c>
      <c r="M3564" s="61" t="str">
        <f>IF(SUM(บันทึกข้อมูล!AO3564:AS3564)=0,"",SUM(บันทึกข้อมูล!AO3564:AS3564))</f>
        <v/>
      </c>
      <c r="N3564" s="95" t="str">
        <f t="shared" si="72"/>
        <v/>
      </c>
      <c r="O3564" s="97" t="str">
        <f>IF(SUM(บันทึกข้อมูล!X3564:AQ3564)=0,"",SUM(บันทึกข้อมูล!X3564:AQ3564))</f>
        <v/>
      </c>
    </row>
    <row r="3565" spans="1:15" ht="18">
      <c r="A3565" s="63" t="str">
        <f>IF(SUM(บันทึกข้อมูล!E3565:H3565)=0,"",SUM(บันทึกข้อมูล!E3565:H3565))</f>
        <v/>
      </c>
      <c r="B3565" s="63" t="str">
        <f>IF(SUM(บันทึกข้อมูล!I3565:L3565)=0,"",SUM(บันทึกข้อมูล!I3565:L3565))</f>
        <v/>
      </c>
      <c r="C3565" s="63" t="str">
        <f>IF(SUM(บันทึกข้อมูล!M3565:P3565)=0,"",SUM(บันทึกข้อมูล!M3565:P3565))</f>
        <v/>
      </c>
      <c r="D3565" s="63" t="str">
        <f>IF(SUM(บันทึกข้อมูล!Q3565:T3565)=0,"",SUM(บันทึกข้อมูล!Q3565:T3565))</f>
        <v/>
      </c>
      <c r="E3565" s="63" t="str">
        <f>IF(SUM(บันทึกข้อมูล!E3565:T3565)=0,"",SUM(บันทึกข้อมูล!E3565:T3565))</f>
        <v/>
      </c>
      <c r="F3565" s="64" t="str">
        <f>IF(SUM(บันทึกข้อมูล!U3565:Z3565)=0,"",SUM(บันทึกข้อมูล!U3565:Z3565))</f>
        <v/>
      </c>
      <c r="G3565" s="64" t="str">
        <f>IF(SUM(บันทึกข้อมูล!AA3565:AB3565)=0,"",SUM(บันทึกข้อมูล!AA3565:AB3565))</f>
        <v/>
      </c>
      <c r="H3565" s="64" t="str">
        <f>IF(SUM(บันทึกข้อมูล!AC3565:AD3565)=0,"",SUM(บันทึกข้อมูล!AC3565:AD3565))</f>
        <v/>
      </c>
      <c r="I3565" s="64" t="str">
        <f>IF(SUM(บันทึกข้อมูล!AE3565:AF3565)=0,"",SUM(บันทึกข้อมูล!AE3565:AF3565))</f>
        <v/>
      </c>
      <c r="J3565" s="64" t="str">
        <f>IF(SUM(บันทึกข้อมูล!AG3565:AG3565)=0,"",SUM(บันทึกข้อมูล!AG3565:AG3565))</f>
        <v/>
      </c>
      <c r="K3565" s="64" t="str">
        <f>IF(SUM(บันทึกข้อมูล!AH3565:AN3565)=0,"",SUM(บันทึกข้อมูล!AH3565:AN3565))</f>
        <v/>
      </c>
      <c r="L3565" s="64" t="str">
        <f>IF(SUM(บันทึกข้อมูล!U3565:AN3565)=0,"",SUM(บันทึกข้อมูล!U3565:AN3565))</f>
        <v/>
      </c>
      <c r="M3565" s="61" t="str">
        <f>IF(SUM(บันทึกข้อมูล!AO3565:AS3565)=0,"",SUM(บันทึกข้อมูล!AO3565:AS3565))</f>
        <v/>
      </c>
      <c r="N3565" s="95" t="str">
        <f t="shared" si="72"/>
        <v/>
      </c>
      <c r="O3565" s="97" t="str">
        <f>IF(SUM(บันทึกข้อมูล!X3565:AQ3565)=0,"",SUM(บันทึกข้อมูล!X3565:AQ3565))</f>
        <v/>
      </c>
    </row>
    <row r="3566" spans="1:15" ht="18">
      <c r="A3566" s="63" t="str">
        <f>IF(SUM(บันทึกข้อมูล!E3566:H3566)=0,"",SUM(บันทึกข้อมูล!E3566:H3566))</f>
        <v/>
      </c>
      <c r="B3566" s="63" t="str">
        <f>IF(SUM(บันทึกข้อมูล!I3566:L3566)=0,"",SUM(บันทึกข้อมูล!I3566:L3566))</f>
        <v/>
      </c>
      <c r="C3566" s="63" t="str">
        <f>IF(SUM(บันทึกข้อมูล!M3566:P3566)=0,"",SUM(บันทึกข้อมูล!M3566:P3566))</f>
        <v/>
      </c>
      <c r="D3566" s="63" t="str">
        <f>IF(SUM(บันทึกข้อมูล!Q3566:T3566)=0,"",SUM(บันทึกข้อมูล!Q3566:T3566))</f>
        <v/>
      </c>
      <c r="E3566" s="63" t="str">
        <f>IF(SUM(บันทึกข้อมูล!E3566:T3566)=0,"",SUM(บันทึกข้อมูล!E3566:T3566))</f>
        <v/>
      </c>
      <c r="F3566" s="64" t="str">
        <f>IF(SUM(บันทึกข้อมูล!U3566:Z3566)=0,"",SUM(บันทึกข้อมูล!U3566:Z3566))</f>
        <v/>
      </c>
      <c r="G3566" s="64" t="str">
        <f>IF(SUM(บันทึกข้อมูล!AA3566:AB3566)=0,"",SUM(บันทึกข้อมูล!AA3566:AB3566))</f>
        <v/>
      </c>
      <c r="H3566" s="64" t="str">
        <f>IF(SUM(บันทึกข้อมูล!AC3566:AD3566)=0,"",SUM(บันทึกข้อมูล!AC3566:AD3566))</f>
        <v/>
      </c>
      <c r="I3566" s="64" t="str">
        <f>IF(SUM(บันทึกข้อมูล!AE3566:AF3566)=0,"",SUM(บันทึกข้อมูล!AE3566:AF3566))</f>
        <v/>
      </c>
      <c r="J3566" s="64" t="str">
        <f>IF(SUM(บันทึกข้อมูล!AG3566:AG3566)=0,"",SUM(บันทึกข้อมูล!AG3566:AG3566))</f>
        <v/>
      </c>
      <c r="K3566" s="64" t="str">
        <f>IF(SUM(บันทึกข้อมูล!AH3566:AN3566)=0,"",SUM(บันทึกข้อมูล!AH3566:AN3566))</f>
        <v/>
      </c>
      <c r="L3566" s="64" t="str">
        <f>IF(SUM(บันทึกข้อมูล!U3566:AN3566)=0,"",SUM(บันทึกข้อมูล!U3566:AN3566))</f>
        <v/>
      </c>
      <c r="M3566" s="61" t="str">
        <f>IF(SUM(บันทึกข้อมูล!AO3566:AS3566)=0,"",SUM(บันทึกข้อมูล!AO3566:AS3566))</f>
        <v/>
      </c>
      <c r="N3566" s="95" t="str">
        <f t="shared" si="72"/>
        <v/>
      </c>
      <c r="O3566" s="97" t="str">
        <f>IF(SUM(บันทึกข้อมูล!X3566:AQ3566)=0,"",SUM(บันทึกข้อมูล!X3566:AQ3566))</f>
        <v/>
      </c>
    </row>
    <row r="3567" spans="1:15" ht="18">
      <c r="A3567" s="63" t="str">
        <f>IF(SUM(บันทึกข้อมูล!E3567:H3567)=0,"",SUM(บันทึกข้อมูล!E3567:H3567))</f>
        <v/>
      </c>
      <c r="B3567" s="63" t="str">
        <f>IF(SUM(บันทึกข้อมูล!I3567:L3567)=0,"",SUM(บันทึกข้อมูล!I3567:L3567))</f>
        <v/>
      </c>
      <c r="C3567" s="63" t="str">
        <f>IF(SUM(บันทึกข้อมูล!M3567:P3567)=0,"",SUM(บันทึกข้อมูล!M3567:P3567))</f>
        <v/>
      </c>
      <c r="D3567" s="63" t="str">
        <f>IF(SUM(บันทึกข้อมูล!Q3567:T3567)=0,"",SUM(บันทึกข้อมูล!Q3567:T3567))</f>
        <v/>
      </c>
      <c r="E3567" s="63" t="str">
        <f>IF(SUM(บันทึกข้อมูล!E3567:T3567)=0,"",SUM(บันทึกข้อมูล!E3567:T3567))</f>
        <v/>
      </c>
      <c r="F3567" s="64" t="str">
        <f>IF(SUM(บันทึกข้อมูล!U3567:Z3567)=0,"",SUM(บันทึกข้อมูล!U3567:Z3567))</f>
        <v/>
      </c>
      <c r="G3567" s="64" t="str">
        <f>IF(SUM(บันทึกข้อมูล!AA3567:AB3567)=0,"",SUM(บันทึกข้อมูล!AA3567:AB3567))</f>
        <v/>
      </c>
      <c r="H3567" s="64" t="str">
        <f>IF(SUM(บันทึกข้อมูล!AC3567:AD3567)=0,"",SUM(บันทึกข้อมูล!AC3567:AD3567))</f>
        <v/>
      </c>
      <c r="I3567" s="64" t="str">
        <f>IF(SUM(บันทึกข้อมูล!AE3567:AF3567)=0,"",SUM(บันทึกข้อมูล!AE3567:AF3567))</f>
        <v/>
      </c>
      <c r="J3567" s="64" t="str">
        <f>IF(SUM(บันทึกข้อมูล!AG3567:AG3567)=0,"",SUM(บันทึกข้อมูล!AG3567:AG3567))</f>
        <v/>
      </c>
      <c r="K3567" s="64" t="str">
        <f>IF(SUM(บันทึกข้อมูล!AH3567:AN3567)=0,"",SUM(บันทึกข้อมูล!AH3567:AN3567))</f>
        <v/>
      </c>
      <c r="L3567" s="64" t="str">
        <f>IF(SUM(บันทึกข้อมูล!U3567:AN3567)=0,"",SUM(บันทึกข้อมูล!U3567:AN3567))</f>
        <v/>
      </c>
      <c r="M3567" s="61" t="str">
        <f>IF(SUM(บันทึกข้อมูล!AO3567:AS3567)=0,"",SUM(บันทึกข้อมูล!AO3567:AS3567))</f>
        <v/>
      </c>
      <c r="N3567" s="95" t="str">
        <f t="shared" si="72"/>
        <v/>
      </c>
      <c r="O3567" s="97" t="str">
        <f>IF(SUM(บันทึกข้อมูล!X3567:AQ3567)=0,"",SUM(บันทึกข้อมูล!X3567:AQ3567))</f>
        <v/>
      </c>
    </row>
    <row r="3568" spans="1:15" ht="18">
      <c r="A3568" s="63" t="str">
        <f>IF(SUM(บันทึกข้อมูล!E3568:H3568)=0,"",SUM(บันทึกข้อมูล!E3568:H3568))</f>
        <v/>
      </c>
      <c r="B3568" s="63" t="str">
        <f>IF(SUM(บันทึกข้อมูล!I3568:L3568)=0,"",SUM(บันทึกข้อมูล!I3568:L3568))</f>
        <v/>
      </c>
      <c r="C3568" s="63" t="str">
        <f>IF(SUM(บันทึกข้อมูล!M3568:P3568)=0,"",SUM(บันทึกข้อมูล!M3568:P3568))</f>
        <v/>
      </c>
      <c r="D3568" s="63" t="str">
        <f>IF(SUM(บันทึกข้อมูล!Q3568:T3568)=0,"",SUM(บันทึกข้อมูล!Q3568:T3568))</f>
        <v/>
      </c>
      <c r="E3568" s="63" t="str">
        <f>IF(SUM(บันทึกข้อมูล!E3568:T3568)=0,"",SUM(บันทึกข้อมูล!E3568:T3568))</f>
        <v/>
      </c>
      <c r="F3568" s="64" t="str">
        <f>IF(SUM(บันทึกข้อมูล!U3568:Z3568)=0,"",SUM(บันทึกข้อมูล!U3568:Z3568))</f>
        <v/>
      </c>
      <c r="G3568" s="64" t="str">
        <f>IF(SUM(บันทึกข้อมูล!AA3568:AB3568)=0,"",SUM(บันทึกข้อมูล!AA3568:AB3568))</f>
        <v/>
      </c>
      <c r="H3568" s="64" t="str">
        <f>IF(SUM(บันทึกข้อมูล!AC3568:AD3568)=0,"",SUM(บันทึกข้อมูล!AC3568:AD3568))</f>
        <v/>
      </c>
      <c r="I3568" s="64" t="str">
        <f>IF(SUM(บันทึกข้อมูล!AE3568:AF3568)=0,"",SUM(บันทึกข้อมูล!AE3568:AF3568))</f>
        <v/>
      </c>
      <c r="J3568" s="64" t="str">
        <f>IF(SUM(บันทึกข้อมูล!AG3568:AG3568)=0,"",SUM(บันทึกข้อมูล!AG3568:AG3568))</f>
        <v/>
      </c>
      <c r="K3568" s="64" t="str">
        <f>IF(SUM(บันทึกข้อมูล!AH3568:AN3568)=0,"",SUM(บันทึกข้อมูล!AH3568:AN3568))</f>
        <v/>
      </c>
      <c r="L3568" s="64" t="str">
        <f>IF(SUM(บันทึกข้อมูล!U3568:AN3568)=0,"",SUM(บันทึกข้อมูล!U3568:AN3568))</f>
        <v/>
      </c>
      <c r="M3568" s="61" t="str">
        <f>IF(SUM(บันทึกข้อมูล!AO3568:AS3568)=0,"",SUM(บันทึกข้อมูล!AO3568:AS3568))</f>
        <v/>
      </c>
      <c r="N3568" s="95" t="str">
        <f t="shared" si="72"/>
        <v/>
      </c>
      <c r="O3568" s="97" t="str">
        <f>IF(SUM(บันทึกข้อมูล!X3568:AQ3568)=0,"",SUM(บันทึกข้อมูล!X3568:AQ3568))</f>
        <v/>
      </c>
    </row>
    <row r="3569" spans="1:15" ht="18">
      <c r="A3569" s="63" t="str">
        <f>IF(SUM(บันทึกข้อมูล!E3569:H3569)=0,"",SUM(บันทึกข้อมูล!E3569:H3569))</f>
        <v/>
      </c>
      <c r="B3569" s="63" t="str">
        <f>IF(SUM(บันทึกข้อมูล!I3569:L3569)=0,"",SUM(บันทึกข้อมูล!I3569:L3569))</f>
        <v/>
      </c>
      <c r="C3569" s="63" t="str">
        <f>IF(SUM(บันทึกข้อมูล!M3569:P3569)=0,"",SUM(บันทึกข้อมูล!M3569:P3569))</f>
        <v/>
      </c>
      <c r="D3569" s="63" t="str">
        <f>IF(SUM(บันทึกข้อมูล!Q3569:T3569)=0,"",SUM(บันทึกข้อมูล!Q3569:T3569))</f>
        <v/>
      </c>
      <c r="E3569" s="63" t="str">
        <f>IF(SUM(บันทึกข้อมูล!E3569:T3569)=0,"",SUM(บันทึกข้อมูล!E3569:T3569))</f>
        <v/>
      </c>
      <c r="F3569" s="64" t="str">
        <f>IF(SUM(บันทึกข้อมูล!U3569:Z3569)=0,"",SUM(บันทึกข้อมูล!U3569:Z3569))</f>
        <v/>
      </c>
      <c r="G3569" s="64" t="str">
        <f>IF(SUM(บันทึกข้อมูล!AA3569:AB3569)=0,"",SUM(บันทึกข้อมูล!AA3569:AB3569))</f>
        <v/>
      </c>
      <c r="H3569" s="64" t="str">
        <f>IF(SUM(บันทึกข้อมูล!AC3569:AD3569)=0,"",SUM(บันทึกข้อมูล!AC3569:AD3569))</f>
        <v/>
      </c>
      <c r="I3569" s="64" t="str">
        <f>IF(SUM(บันทึกข้อมูล!AE3569:AF3569)=0,"",SUM(บันทึกข้อมูล!AE3569:AF3569))</f>
        <v/>
      </c>
      <c r="J3569" s="64" t="str">
        <f>IF(SUM(บันทึกข้อมูล!AG3569:AG3569)=0,"",SUM(บันทึกข้อมูล!AG3569:AG3569))</f>
        <v/>
      </c>
      <c r="K3569" s="64" t="str">
        <f>IF(SUM(บันทึกข้อมูล!AH3569:AN3569)=0,"",SUM(บันทึกข้อมูล!AH3569:AN3569))</f>
        <v/>
      </c>
      <c r="L3569" s="64" t="str">
        <f>IF(SUM(บันทึกข้อมูล!U3569:AN3569)=0,"",SUM(บันทึกข้อมูล!U3569:AN3569))</f>
        <v/>
      </c>
      <c r="M3569" s="61" t="str">
        <f>IF(SUM(บันทึกข้อมูล!AO3569:AS3569)=0,"",SUM(บันทึกข้อมูล!AO3569:AS3569))</f>
        <v/>
      </c>
      <c r="N3569" s="95" t="str">
        <f t="shared" si="72"/>
        <v/>
      </c>
      <c r="O3569" s="97" t="str">
        <f>IF(SUM(บันทึกข้อมูล!X3569:AQ3569)=0,"",SUM(บันทึกข้อมูล!X3569:AQ3569))</f>
        <v/>
      </c>
    </row>
    <row r="3570" spans="1:15" ht="18">
      <c r="A3570" s="63" t="str">
        <f>IF(SUM(บันทึกข้อมูล!E3570:H3570)=0,"",SUM(บันทึกข้อมูล!E3570:H3570))</f>
        <v/>
      </c>
      <c r="B3570" s="63" t="str">
        <f>IF(SUM(บันทึกข้อมูล!I3570:L3570)=0,"",SUM(บันทึกข้อมูล!I3570:L3570))</f>
        <v/>
      </c>
      <c r="C3570" s="63" t="str">
        <f>IF(SUM(บันทึกข้อมูล!M3570:P3570)=0,"",SUM(บันทึกข้อมูล!M3570:P3570))</f>
        <v/>
      </c>
      <c r="D3570" s="63" t="str">
        <f>IF(SUM(บันทึกข้อมูล!Q3570:T3570)=0,"",SUM(บันทึกข้อมูล!Q3570:T3570))</f>
        <v/>
      </c>
      <c r="E3570" s="63" t="str">
        <f>IF(SUM(บันทึกข้อมูล!E3570:T3570)=0,"",SUM(บันทึกข้อมูล!E3570:T3570))</f>
        <v/>
      </c>
      <c r="F3570" s="64" t="str">
        <f>IF(SUM(บันทึกข้อมูล!U3570:Z3570)=0,"",SUM(บันทึกข้อมูล!U3570:Z3570))</f>
        <v/>
      </c>
      <c r="G3570" s="64" t="str">
        <f>IF(SUM(บันทึกข้อมูล!AA3570:AB3570)=0,"",SUM(บันทึกข้อมูล!AA3570:AB3570))</f>
        <v/>
      </c>
      <c r="H3570" s="64" t="str">
        <f>IF(SUM(บันทึกข้อมูล!AC3570:AD3570)=0,"",SUM(บันทึกข้อมูล!AC3570:AD3570))</f>
        <v/>
      </c>
      <c r="I3570" s="64" t="str">
        <f>IF(SUM(บันทึกข้อมูล!AE3570:AF3570)=0,"",SUM(บันทึกข้อมูล!AE3570:AF3570))</f>
        <v/>
      </c>
      <c r="J3570" s="64" t="str">
        <f>IF(SUM(บันทึกข้อมูล!AG3570:AG3570)=0,"",SUM(บันทึกข้อมูล!AG3570:AG3570))</f>
        <v/>
      </c>
      <c r="K3570" s="64" t="str">
        <f>IF(SUM(บันทึกข้อมูล!AH3570:AN3570)=0,"",SUM(บันทึกข้อมูล!AH3570:AN3570))</f>
        <v/>
      </c>
      <c r="L3570" s="64" t="str">
        <f>IF(SUM(บันทึกข้อมูล!U3570:AN3570)=0,"",SUM(บันทึกข้อมูล!U3570:AN3570))</f>
        <v/>
      </c>
      <c r="M3570" s="61" t="str">
        <f>IF(SUM(บันทึกข้อมูล!AO3570:AS3570)=0,"",SUM(บันทึกข้อมูล!AO3570:AS3570))</f>
        <v/>
      </c>
      <c r="N3570" s="95" t="str">
        <f t="shared" si="72"/>
        <v/>
      </c>
      <c r="O3570" s="97" t="str">
        <f>IF(SUM(บันทึกข้อมูล!X3570:AQ3570)=0,"",SUM(บันทึกข้อมูล!X3570:AQ3570))</f>
        <v/>
      </c>
    </row>
    <row r="3571" spans="1:15" ht="18">
      <c r="A3571" s="63" t="str">
        <f>IF(SUM(บันทึกข้อมูล!E3571:H3571)=0,"",SUM(บันทึกข้อมูล!E3571:H3571))</f>
        <v/>
      </c>
      <c r="B3571" s="63" t="str">
        <f>IF(SUM(บันทึกข้อมูล!I3571:L3571)=0,"",SUM(บันทึกข้อมูล!I3571:L3571))</f>
        <v/>
      </c>
      <c r="C3571" s="63" t="str">
        <f>IF(SUM(บันทึกข้อมูล!M3571:P3571)=0,"",SUM(บันทึกข้อมูล!M3571:P3571))</f>
        <v/>
      </c>
      <c r="D3571" s="63" t="str">
        <f>IF(SUM(บันทึกข้อมูล!Q3571:T3571)=0,"",SUM(บันทึกข้อมูล!Q3571:T3571))</f>
        <v/>
      </c>
      <c r="E3571" s="63" t="str">
        <f>IF(SUM(บันทึกข้อมูล!E3571:T3571)=0,"",SUM(บันทึกข้อมูล!E3571:T3571))</f>
        <v/>
      </c>
      <c r="F3571" s="64" t="str">
        <f>IF(SUM(บันทึกข้อมูล!U3571:Z3571)=0,"",SUM(บันทึกข้อมูล!U3571:Z3571))</f>
        <v/>
      </c>
      <c r="G3571" s="64" t="str">
        <f>IF(SUM(บันทึกข้อมูล!AA3571:AB3571)=0,"",SUM(บันทึกข้อมูล!AA3571:AB3571))</f>
        <v/>
      </c>
      <c r="H3571" s="64" t="str">
        <f>IF(SUM(บันทึกข้อมูล!AC3571:AD3571)=0,"",SUM(บันทึกข้อมูล!AC3571:AD3571))</f>
        <v/>
      </c>
      <c r="I3571" s="64" t="str">
        <f>IF(SUM(บันทึกข้อมูล!AE3571:AF3571)=0,"",SUM(บันทึกข้อมูล!AE3571:AF3571))</f>
        <v/>
      </c>
      <c r="J3571" s="64" t="str">
        <f>IF(SUM(บันทึกข้อมูล!AG3571:AG3571)=0,"",SUM(บันทึกข้อมูล!AG3571:AG3571))</f>
        <v/>
      </c>
      <c r="K3571" s="64" t="str">
        <f>IF(SUM(บันทึกข้อมูล!AH3571:AN3571)=0,"",SUM(บันทึกข้อมูล!AH3571:AN3571))</f>
        <v/>
      </c>
      <c r="L3571" s="64" t="str">
        <f>IF(SUM(บันทึกข้อมูล!U3571:AN3571)=0,"",SUM(บันทึกข้อมูล!U3571:AN3571))</f>
        <v/>
      </c>
      <c r="M3571" s="61" t="str">
        <f>IF(SUM(บันทึกข้อมูล!AO3571:AS3571)=0,"",SUM(บันทึกข้อมูล!AO3571:AS3571))</f>
        <v/>
      </c>
      <c r="N3571" s="95" t="str">
        <f t="shared" si="72"/>
        <v/>
      </c>
      <c r="O3571" s="97" t="str">
        <f>IF(SUM(บันทึกข้อมูล!X3571:AQ3571)=0,"",SUM(บันทึกข้อมูล!X3571:AQ3571))</f>
        <v/>
      </c>
    </row>
    <row r="3572" spans="1:15" ht="18">
      <c r="A3572" s="63" t="str">
        <f>IF(SUM(บันทึกข้อมูล!E3572:H3572)=0,"",SUM(บันทึกข้อมูล!E3572:H3572))</f>
        <v/>
      </c>
      <c r="B3572" s="63" t="str">
        <f>IF(SUM(บันทึกข้อมูล!I3572:L3572)=0,"",SUM(บันทึกข้อมูล!I3572:L3572))</f>
        <v/>
      </c>
      <c r="C3572" s="63" t="str">
        <f>IF(SUM(บันทึกข้อมูล!M3572:P3572)=0,"",SUM(บันทึกข้อมูล!M3572:P3572))</f>
        <v/>
      </c>
      <c r="D3572" s="63" t="str">
        <f>IF(SUM(บันทึกข้อมูล!Q3572:T3572)=0,"",SUM(บันทึกข้อมูล!Q3572:T3572))</f>
        <v/>
      </c>
      <c r="E3572" s="63" t="str">
        <f>IF(SUM(บันทึกข้อมูล!E3572:T3572)=0,"",SUM(บันทึกข้อมูล!E3572:T3572))</f>
        <v/>
      </c>
      <c r="F3572" s="64" t="str">
        <f>IF(SUM(บันทึกข้อมูล!U3572:Z3572)=0,"",SUM(บันทึกข้อมูล!U3572:Z3572))</f>
        <v/>
      </c>
      <c r="G3572" s="64" t="str">
        <f>IF(SUM(บันทึกข้อมูล!AA3572:AB3572)=0,"",SUM(บันทึกข้อมูล!AA3572:AB3572))</f>
        <v/>
      </c>
      <c r="H3572" s="64" t="str">
        <f>IF(SUM(บันทึกข้อมูล!AC3572:AD3572)=0,"",SUM(บันทึกข้อมูล!AC3572:AD3572))</f>
        <v/>
      </c>
      <c r="I3572" s="64" t="str">
        <f>IF(SUM(บันทึกข้อมูล!AE3572:AF3572)=0,"",SUM(บันทึกข้อมูล!AE3572:AF3572))</f>
        <v/>
      </c>
      <c r="J3572" s="64" t="str">
        <f>IF(SUM(บันทึกข้อมูล!AG3572:AG3572)=0,"",SUM(บันทึกข้อมูล!AG3572:AG3572))</f>
        <v/>
      </c>
      <c r="K3572" s="64" t="str">
        <f>IF(SUM(บันทึกข้อมูล!AH3572:AN3572)=0,"",SUM(บันทึกข้อมูล!AH3572:AN3572))</f>
        <v/>
      </c>
      <c r="L3572" s="64" t="str">
        <f>IF(SUM(บันทึกข้อมูล!U3572:AN3572)=0,"",SUM(บันทึกข้อมูล!U3572:AN3572))</f>
        <v/>
      </c>
      <c r="M3572" s="61" t="str">
        <f>IF(SUM(บันทึกข้อมูล!AO3572:AS3572)=0,"",SUM(บันทึกข้อมูล!AO3572:AS3572))</f>
        <v/>
      </c>
      <c r="N3572" s="95" t="str">
        <f t="shared" si="72"/>
        <v/>
      </c>
      <c r="O3572" s="97" t="str">
        <f>IF(SUM(บันทึกข้อมูล!X3572:AQ3572)=0,"",SUM(บันทึกข้อมูล!X3572:AQ3572))</f>
        <v/>
      </c>
    </row>
    <row r="3573" spans="1:15" ht="18">
      <c r="A3573" s="63" t="str">
        <f>IF(SUM(บันทึกข้อมูล!E3573:H3573)=0,"",SUM(บันทึกข้อมูล!E3573:H3573))</f>
        <v/>
      </c>
      <c r="B3573" s="63" t="str">
        <f>IF(SUM(บันทึกข้อมูล!I3573:L3573)=0,"",SUM(บันทึกข้อมูล!I3573:L3573))</f>
        <v/>
      </c>
      <c r="C3573" s="63" t="str">
        <f>IF(SUM(บันทึกข้อมูล!M3573:P3573)=0,"",SUM(บันทึกข้อมูล!M3573:P3573))</f>
        <v/>
      </c>
      <c r="D3573" s="63" t="str">
        <f>IF(SUM(บันทึกข้อมูล!Q3573:T3573)=0,"",SUM(บันทึกข้อมูล!Q3573:T3573))</f>
        <v/>
      </c>
      <c r="E3573" s="63" t="str">
        <f>IF(SUM(บันทึกข้อมูล!E3573:T3573)=0,"",SUM(บันทึกข้อมูล!E3573:T3573))</f>
        <v/>
      </c>
      <c r="F3573" s="64" t="str">
        <f>IF(SUM(บันทึกข้อมูล!U3573:Z3573)=0,"",SUM(บันทึกข้อมูล!U3573:Z3573))</f>
        <v/>
      </c>
      <c r="G3573" s="64" t="str">
        <f>IF(SUM(บันทึกข้อมูล!AA3573:AB3573)=0,"",SUM(บันทึกข้อมูล!AA3573:AB3573))</f>
        <v/>
      </c>
      <c r="H3573" s="64" t="str">
        <f>IF(SUM(บันทึกข้อมูล!AC3573:AD3573)=0,"",SUM(บันทึกข้อมูล!AC3573:AD3573))</f>
        <v/>
      </c>
      <c r="I3573" s="64" t="str">
        <f>IF(SUM(บันทึกข้อมูล!AE3573:AF3573)=0,"",SUM(บันทึกข้อมูล!AE3573:AF3573))</f>
        <v/>
      </c>
      <c r="J3573" s="64" t="str">
        <f>IF(SUM(บันทึกข้อมูล!AG3573:AG3573)=0,"",SUM(บันทึกข้อมูล!AG3573:AG3573))</f>
        <v/>
      </c>
      <c r="K3573" s="64" t="str">
        <f>IF(SUM(บันทึกข้อมูล!AH3573:AN3573)=0,"",SUM(บันทึกข้อมูล!AH3573:AN3573))</f>
        <v/>
      </c>
      <c r="L3573" s="64" t="str">
        <f>IF(SUM(บันทึกข้อมูล!U3573:AN3573)=0,"",SUM(บันทึกข้อมูล!U3573:AN3573))</f>
        <v/>
      </c>
      <c r="M3573" s="61" t="str">
        <f>IF(SUM(บันทึกข้อมูล!AO3573:AS3573)=0,"",SUM(บันทึกข้อมูล!AO3573:AS3573))</f>
        <v/>
      </c>
      <c r="N3573" s="95" t="str">
        <f t="shared" ref="N3573:N3636" si="73">IF(E3573="","",IF(E3573&gt;=56,"1",""))</f>
        <v/>
      </c>
      <c r="O3573" s="97" t="str">
        <f>IF(SUM(บันทึกข้อมูล!X3573:AQ3573)=0,"",SUM(บันทึกข้อมูล!X3573:AQ3573))</f>
        <v/>
      </c>
    </row>
    <row r="3574" spans="1:15" ht="18">
      <c r="A3574" s="63" t="str">
        <f>IF(SUM(บันทึกข้อมูล!E3574:H3574)=0,"",SUM(บันทึกข้อมูล!E3574:H3574))</f>
        <v/>
      </c>
      <c r="B3574" s="63" t="str">
        <f>IF(SUM(บันทึกข้อมูล!I3574:L3574)=0,"",SUM(บันทึกข้อมูล!I3574:L3574))</f>
        <v/>
      </c>
      <c r="C3574" s="63" t="str">
        <f>IF(SUM(บันทึกข้อมูล!M3574:P3574)=0,"",SUM(บันทึกข้อมูล!M3574:P3574))</f>
        <v/>
      </c>
      <c r="D3574" s="63" t="str">
        <f>IF(SUM(บันทึกข้อมูล!Q3574:T3574)=0,"",SUM(บันทึกข้อมูล!Q3574:T3574))</f>
        <v/>
      </c>
      <c r="E3574" s="63" t="str">
        <f>IF(SUM(บันทึกข้อมูล!E3574:T3574)=0,"",SUM(บันทึกข้อมูล!E3574:T3574))</f>
        <v/>
      </c>
      <c r="F3574" s="64" t="str">
        <f>IF(SUM(บันทึกข้อมูล!U3574:Z3574)=0,"",SUM(บันทึกข้อมูล!U3574:Z3574))</f>
        <v/>
      </c>
      <c r="G3574" s="64" t="str">
        <f>IF(SUM(บันทึกข้อมูล!AA3574:AB3574)=0,"",SUM(บันทึกข้อมูล!AA3574:AB3574))</f>
        <v/>
      </c>
      <c r="H3574" s="64" t="str">
        <f>IF(SUM(บันทึกข้อมูล!AC3574:AD3574)=0,"",SUM(บันทึกข้อมูล!AC3574:AD3574))</f>
        <v/>
      </c>
      <c r="I3574" s="64" t="str">
        <f>IF(SUM(บันทึกข้อมูล!AE3574:AF3574)=0,"",SUM(บันทึกข้อมูล!AE3574:AF3574))</f>
        <v/>
      </c>
      <c r="J3574" s="64" t="str">
        <f>IF(SUM(บันทึกข้อมูล!AG3574:AG3574)=0,"",SUM(บันทึกข้อมูล!AG3574:AG3574))</f>
        <v/>
      </c>
      <c r="K3574" s="64" t="str">
        <f>IF(SUM(บันทึกข้อมูล!AH3574:AN3574)=0,"",SUM(บันทึกข้อมูล!AH3574:AN3574))</f>
        <v/>
      </c>
      <c r="L3574" s="64" t="str">
        <f>IF(SUM(บันทึกข้อมูล!U3574:AN3574)=0,"",SUM(บันทึกข้อมูล!U3574:AN3574))</f>
        <v/>
      </c>
      <c r="M3574" s="61" t="str">
        <f>IF(SUM(บันทึกข้อมูล!AO3574:AS3574)=0,"",SUM(บันทึกข้อมูล!AO3574:AS3574))</f>
        <v/>
      </c>
      <c r="N3574" s="95" t="str">
        <f t="shared" si="73"/>
        <v/>
      </c>
      <c r="O3574" s="97" t="str">
        <f>IF(SUM(บันทึกข้อมูล!X3574:AQ3574)=0,"",SUM(บันทึกข้อมูล!X3574:AQ3574))</f>
        <v/>
      </c>
    </row>
    <row r="3575" spans="1:15" ht="18">
      <c r="A3575" s="63" t="str">
        <f>IF(SUM(บันทึกข้อมูล!E3575:H3575)=0,"",SUM(บันทึกข้อมูล!E3575:H3575))</f>
        <v/>
      </c>
      <c r="B3575" s="63" t="str">
        <f>IF(SUM(บันทึกข้อมูล!I3575:L3575)=0,"",SUM(บันทึกข้อมูล!I3575:L3575))</f>
        <v/>
      </c>
      <c r="C3575" s="63" t="str">
        <f>IF(SUM(บันทึกข้อมูล!M3575:P3575)=0,"",SUM(บันทึกข้อมูล!M3575:P3575))</f>
        <v/>
      </c>
      <c r="D3575" s="63" t="str">
        <f>IF(SUM(บันทึกข้อมูล!Q3575:T3575)=0,"",SUM(บันทึกข้อมูล!Q3575:T3575))</f>
        <v/>
      </c>
      <c r="E3575" s="63" t="str">
        <f>IF(SUM(บันทึกข้อมูล!E3575:T3575)=0,"",SUM(บันทึกข้อมูล!E3575:T3575))</f>
        <v/>
      </c>
      <c r="F3575" s="64" t="str">
        <f>IF(SUM(บันทึกข้อมูล!U3575:Z3575)=0,"",SUM(บันทึกข้อมูล!U3575:Z3575))</f>
        <v/>
      </c>
      <c r="G3575" s="64" t="str">
        <f>IF(SUM(บันทึกข้อมูล!AA3575:AB3575)=0,"",SUM(บันทึกข้อมูล!AA3575:AB3575))</f>
        <v/>
      </c>
      <c r="H3575" s="64" t="str">
        <f>IF(SUM(บันทึกข้อมูล!AC3575:AD3575)=0,"",SUM(บันทึกข้อมูล!AC3575:AD3575))</f>
        <v/>
      </c>
      <c r="I3575" s="64" t="str">
        <f>IF(SUM(บันทึกข้อมูล!AE3575:AF3575)=0,"",SUM(บันทึกข้อมูล!AE3575:AF3575))</f>
        <v/>
      </c>
      <c r="J3575" s="64" t="str">
        <f>IF(SUM(บันทึกข้อมูล!AG3575:AG3575)=0,"",SUM(บันทึกข้อมูล!AG3575:AG3575))</f>
        <v/>
      </c>
      <c r="K3575" s="64" t="str">
        <f>IF(SUM(บันทึกข้อมูล!AH3575:AN3575)=0,"",SUM(บันทึกข้อมูล!AH3575:AN3575))</f>
        <v/>
      </c>
      <c r="L3575" s="64" t="str">
        <f>IF(SUM(บันทึกข้อมูล!U3575:AN3575)=0,"",SUM(บันทึกข้อมูล!U3575:AN3575))</f>
        <v/>
      </c>
      <c r="M3575" s="61" t="str">
        <f>IF(SUM(บันทึกข้อมูล!AO3575:AS3575)=0,"",SUM(บันทึกข้อมูล!AO3575:AS3575))</f>
        <v/>
      </c>
      <c r="N3575" s="95" t="str">
        <f t="shared" si="73"/>
        <v/>
      </c>
      <c r="O3575" s="97" t="str">
        <f>IF(SUM(บันทึกข้อมูล!X3575:AQ3575)=0,"",SUM(บันทึกข้อมูล!X3575:AQ3575))</f>
        <v/>
      </c>
    </row>
    <row r="3576" spans="1:15" ht="18">
      <c r="A3576" s="63" t="str">
        <f>IF(SUM(บันทึกข้อมูล!E3576:H3576)=0,"",SUM(บันทึกข้อมูล!E3576:H3576))</f>
        <v/>
      </c>
      <c r="B3576" s="63" t="str">
        <f>IF(SUM(บันทึกข้อมูล!I3576:L3576)=0,"",SUM(บันทึกข้อมูล!I3576:L3576))</f>
        <v/>
      </c>
      <c r="C3576" s="63" t="str">
        <f>IF(SUM(บันทึกข้อมูล!M3576:P3576)=0,"",SUM(บันทึกข้อมูล!M3576:P3576))</f>
        <v/>
      </c>
      <c r="D3576" s="63" t="str">
        <f>IF(SUM(บันทึกข้อมูล!Q3576:T3576)=0,"",SUM(บันทึกข้อมูล!Q3576:T3576))</f>
        <v/>
      </c>
      <c r="E3576" s="63" t="str">
        <f>IF(SUM(บันทึกข้อมูล!E3576:T3576)=0,"",SUM(บันทึกข้อมูล!E3576:T3576))</f>
        <v/>
      </c>
      <c r="F3576" s="64" t="str">
        <f>IF(SUM(บันทึกข้อมูล!U3576:Z3576)=0,"",SUM(บันทึกข้อมูล!U3576:Z3576))</f>
        <v/>
      </c>
      <c r="G3576" s="64" t="str">
        <f>IF(SUM(บันทึกข้อมูล!AA3576:AB3576)=0,"",SUM(บันทึกข้อมูล!AA3576:AB3576))</f>
        <v/>
      </c>
      <c r="H3576" s="64" t="str">
        <f>IF(SUM(บันทึกข้อมูล!AC3576:AD3576)=0,"",SUM(บันทึกข้อมูล!AC3576:AD3576))</f>
        <v/>
      </c>
      <c r="I3576" s="64" t="str">
        <f>IF(SUM(บันทึกข้อมูล!AE3576:AF3576)=0,"",SUM(บันทึกข้อมูล!AE3576:AF3576))</f>
        <v/>
      </c>
      <c r="J3576" s="64" t="str">
        <f>IF(SUM(บันทึกข้อมูล!AG3576:AG3576)=0,"",SUM(บันทึกข้อมูล!AG3576:AG3576))</f>
        <v/>
      </c>
      <c r="K3576" s="64" t="str">
        <f>IF(SUM(บันทึกข้อมูล!AH3576:AN3576)=0,"",SUM(บันทึกข้อมูล!AH3576:AN3576))</f>
        <v/>
      </c>
      <c r="L3576" s="64" t="str">
        <f>IF(SUM(บันทึกข้อมูล!U3576:AN3576)=0,"",SUM(บันทึกข้อมูล!U3576:AN3576))</f>
        <v/>
      </c>
      <c r="M3576" s="61" t="str">
        <f>IF(SUM(บันทึกข้อมูล!AO3576:AS3576)=0,"",SUM(บันทึกข้อมูล!AO3576:AS3576))</f>
        <v/>
      </c>
      <c r="N3576" s="95" t="str">
        <f t="shared" si="73"/>
        <v/>
      </c>
      <c r="O3576" s="97" t="str">
        <f>IF(SUM(บันทึกข้อมูล!X3576:AQ3576)=0,"",SUM(บันทึกข้อมูล!X3576:AQ3576))</f>
        <v/>
      </c>
    </row>
    <row r="3577" spans="1:15" ht="18">
      <c r="A3577" s="63" t="str">
        <f>IF(SUM(บันทึกข้อมูล!E3577:H3577)=0,"",SUM(บันทึกข้อมูล!E3577:H3577))</f>
        <v/>
      </c>
      <c r="B3577" s="63" t="str">
        <f>IF(SUM(บันทึกข้อมูล!I3577:L3577)=0,"",SUM(บันทึกข้อมูล!I3577:L3577))</f>
        <v/>
      </c>
      <c r="C3577" s="63" t="str">
        <f>IF(SUM(บันทึกข้อมูล!M3577:P3577)=0,"",SUM(บันทึกข้อมูล!M3577:P3577))</f>
        <v/>
      </c>
      <c r="D3577" s="63" t="str">
        <f>IF(SUM(บันทึกข้อมูล!Q3577:T3577)=0,"",SUM(บันทึกข้อมูล!Q3577:T3577))</f>
        <v/>
      </c>
      <c r="E3577" s="63" t="str">
        <f>IF(SUM(บันทึกข้อมูล!E3577:T3577)=0,"",SUM(บันทึกข้อมูล!E3577:T3577))</f>
        <v/>
      </c>
      <c r="F3577" s="64" t="str">
        <f>IF(SUM(บันทึกข้อมูล!U3577:Z3577)=0,"",SUM(บันทึกข้อมูล!U3577:Z3577))</f>
        <v/>
      </c>
      <c r="G3577" s="64" t="str">
        <f>IF(SUM(บันทึกข้อมูล!AA3577:AB3577)=0,"",SUM(บันทึกข้อมูล!AA3577:AB3577))</f>
        <v/>
      </c>
      <c r="H3577" s="64" t="str">
        <f>IF(SUM(บันทึกข้อมูล!AC3577:AD3577)=0,"",SUM(บันทึกข้อมูล!AC3577:AD3577))</f>
        <v/>
      </c>
      <c r="I3577" s="64" t="str">
        <f>IF(SUM(บันทึกข้อมูล!AE3577:AF3577)=0,"",SUM(บันทึกข้อมูล!AE3577:AF3577))</f>
        <v/>
      </c>
      <c r="J3577" s="64" t="str">
        <f>IF(SUM(บันทึกข้อมูล!AG3577:AG3577)=0,"",SUM(บันทึกข้อมูล!AG3577:AG3577))</f>
        <v/>
      </c>
      <c r="K3577" s="64" t="str">
        <f>IF(SUM(บันทึกข้อมูล!AH3577:AN3577)=0,"",SUM(บันทึกข้อมูล!AH3577:AN3577))</f>
        <v/>
      </c>
      <c r="L3577" s="64" t="str">
        <f>IF(SUM(บันทึกข้อมูล!U3577:AN3577)=0,"",SUM(บันทึกข้อมูล!U3577:AN3577))</f>
        <v/>
      </c>
      <c r="M3577" s="61" t="str">
        <f>IF(SUM(บันทึกข้อมูล!AO3577:AS3577)=0,"",SUM(บันทึกข้อมูล!AO3577:AS3577))</f>
        <v/>
      </c>
      <c r="N3577" s="95" t="str">
        <f t="shared" si="73"/>
        <v/>
      </c>
      <c r="O3577" s="97" t="str">
        <f>IF(SUM(บันทึกข้อมูล!X3577:AQ3577)=0,"",SUM(บันทึกข้อมูล!X3577:AQ3577))</f>
        <v/>
      </c>
    </row>
    <row r="3578" spans="1:15" ht="18">
      <c r="A3578" s="63" t="str">
        <f>IF(SUM(บันทึกข้อมูล!E3578:H3578)=0,"",SUM(บันทึกข้อมูล!E3578:H3578))</f>
        <v/>
      </c>
      <c r="B3578" s="63" t="str">
        <f>IF(SUM(บันทึกข้อมูล!I3578:L3578)=0,"",SUM(บันทึกข้อมูล!I3578:L3578))</f>
        <v/>
      </c>
      <c r="C3578" s="63" t="str">
        <f>IF(SUM(บันทึกข้อมูล!M3578:P3578)=0,"",SUM(บันทึกข้อมูล!M3578:P3578))</f>
        <v/>
      </c>
      <c r="D3578" s="63" t="str">
        <f>IF(SUM(บันทึกข้อมูล!Q3578:T3578)=0,"",SUM(บันทึกข้อมูล!Q3578:T3578))</f>
        <v/>
      </c>
      <c r="E3578" s="63" t="str">
        <f>IF(SUM(บันทึกข้อมูล!E3578:T3578)=0,"",SUM(บันทึกข้อมูล!E3578:T3578))</f>
        <v/>
      </c>
      <c r="F3578" s="64" t="str">
        <f>IF(SUM(บันทึกข้อมูล!U3578:Z3578)=0,"",SUM(บันทึกข้อมูล!U3578:Z3578))</f>
        <v/>
      </c>
      <c r="G3578" s="64" t="str">
        <f>IF(SUM(บันทึกข้อมูล!AA3578:AB3578)=0,"",SUM(บันทึกข้อมูล!AA3578:AB3578))</f>
        <v/>
      </c>
      <c r="H3578" s="64" t="str">
        <f>IF(SUM(บันทึกข้อมูล!AC3578:AD3578)=0,"",SUM(บันทึกข้อมูล!AC3578:AD3578))</f>
        <v/>
      </c>
      <c r="I3578" s="64" t="str">
        <f>IF(SUM(บันทึกข้อมูล!AE3578:AF3578)=0,"",SUM(บันทึกข้อมูล!AE3578:AF3578))</f>
        <v/>
      </c>
      <c r="J3578" s="64" t="str">
        <f>IF(SUM(บันทึกข้อมูล!AG3578:AG3578)=0,"",SUM(บันทึกข้อมูล!AG3578:AG3578))</f>
        <v/>
      </c>
      <c r="K3578" s="64" t="str">
        <f>IF(SUM(บันทึกข้อมูล!AH3578:AN3578)=0,"",SUM(บันทึกข้อมูล!AH3578:AN3578))</f>
        <v/>
      </c>
      <c r="L3578" s="64" t="str">
        <f>IF(SUM(บันทึกข้อมูล!U3578:AN3578)=0,"",SUM(บันทึกข้อมูล!U3578:AN3578))</f>
        <v/>
      </c>
      <c r="M3578" s="61" t="str">
        <f>IF(SUM(บันทึกข้อมูล!AO3578:AS3578)=0,"",SUM(บันทึกข้อมูล!AO3578:AS3578))</f>
        <v/>
      </c>
      <c r="N3578" s="95" t="str">
        <f t="shared" si="73"/>
        <v/>
      </c>
      <c r="O3578" s="97" t="str">
        <f>IF(SUM(บันทึกข้อมูล!X3578:AQ3578)=0,"",SUM(บันทึกข้อมูล!X3578:AQ3578))</f>
        <v/>
      </c>
    </row>
    <row r="3579" spans="1:15" ht="18">
      <c r="A3579" s="63" t="str">
        <f>IF(SUM(บันทึกข้อมูล!E3579:H3579)=0,"",SUM(บันทึกข้อมูล!E3579:H3579))</f>
        <v/>
      </c>
      <c r="B3579" s="63" t="str">
        <f>IF(SUM(บันทึกข้อมูล!I3579:L3579)=0,"",SUM(บันทึกข้อมูล!I3579:L3579))</f>
        <v/>
      </c>
      <c r="C3579" s="63" t="str">
        <f>IF(SUM(บันทึกข้อมูล!M3579:P3579)=0,"",SUM(บันทึกข้อมูล!M3579:P3579))</f>
        <v/>
      </c>
      <c r="D3579" s="63" t="str">
        <f>IF(SUM(บันทึกข้อมูล!Q3579:T3579)=0,"",SUM(บันทึกข้อมูล!Q3579:T3579))</f>
        <v/>
      </c>
      <c r="E3579" s="63" t="str">
        <f>IF(SUM(บันทึกข้อมูล!E3579:T3579)=0,"",SUM(บันทึกข้อมูล!E3579:T3579))</f>
        <v/>
      </c>
      <c r="F3579" s="64" t="str">
        <f>IF(SUM(บันทึกข้อมูล!U3579:Z3579)=0,"",SUM(บันทึกข้อมูล!U3579:Z3579))</f>
        <v/>
      </c>
      <c r="G3579" s="64" t="str">
        <f>IF(SUM(บันทึกข้อมูล!AA3579:AB3579)=0,"",SUM(บันทึกข้อมูล!AA3579:AB3579))</f>
        <v/>
      </c>
      <c r="H3579" s="64" t="str">
        <f>IF(SUM(บันทึกข้อมูล!AC3579:AD3579)=0,"",SUM(บันทึกข้อมูล!AC3579:AD3579))</f>
        <v/>
      </c>
      <c r="I3579" s="64" t="str">
        <f>IF(SUM(บันทึกข้อมูล!AE3579:AF3579)=0,"",SUM(บันทึกข้อมูล!AE3579:AF3579))</f>
        <v/>
      </c>
      <c r="J3579" s="64" t="str">
        <f>IF(SUM(บันทึกข้อมูล!AG3579:AG3579)=0,"",SUM(บันทึกข้อมูล!AG3579:AG3579))</f>
        <v/>
      </c>
      <c r="K3579" s="64" t="str">
        <f>IF(SUM(บันทึกข้อมูล!AH3579:AN3579)=0,"",SUM(บันทึกข้อมูล!AH3579:AN3579))</f>
        <v/>
      </c>
      <c r="L3579" s="64" t="str">
        <f>IF(SUM(บันทึกข้อมูล!U3579:AN3579)=0,"",SUM(บันทึกข้อมูล!U3579:AN3579))</f>
        <v/>
      </c>
      <c r="M3579" s="61" t="str">
        <f>IF(SUM(บันทึกข้อมูล!AO3579:AS3579)=0,"",SUM(บันทึกข้อมูล!AO3579:AS3579))</f>
        <v/>
      </c>
      <c r="N3579" s="95" t="str">
        <f t="shared" si="73"/>
        <v/>
      </c>
      <c r="O3579" s="97" t="str">
        <f>IF(SUM(บันทึกข้อมูล!X3579:AQ3579)=0,"",SUM(บันทึกข้อมูล!X3579:AQ3579))</f>
        <v/>
      </c>
    </row>
    <row r="3580" spans="1:15" ht="18">
      <c r="A3580" s="63" t="str">
        <f>IF(SUM(บันทึกข้อมูล!E3580:H3580)=0,"",SUM(บันทึกข้อมูล!E3580:H3580))</f>
        <v/>
      </c>
      <c r="B3580" s="63" t="str">
        <f>IF(SUM(บันทึกข้อมูล!I3580:L3580)=0,"",SUM(บันทึกข้อมูล!I3580:L3580))</f>
        <v/>
      </c>
      <c r="C3580" s="63" t="str">
        <f>IF(SUM(บันทึกข้อมูล!M3580:P3580)=0,"",SUM(บันทึกข้อมูล!M3580:P3580))</f>
        <v/>
      </c>
      <c r="D3580" s="63" t="str">
        <f>IF(SUM(บันทึกข้อมูล!Q3580:T3580)=0,"",SUM(บันทึกข้อมูล!Q3580:T3580))</f>
        <v/>
      </c>
      <c r="E3580" s="63" t="str">
        <f>IF(SUM(บันทึกข้อมูล!E3580:T3580)=0,"",SUM(บันทึกข้อมูล!E3580:T3580))</f>
        <v/>
      </c>
      <c r="F3580" s="64" t="str">
        <f>IF(SUM(บันทึกข้อมูล!U3580:Z3580)=0,"",SUM(บันทึกข้อมูล!U3580:Z3580))</f>
        <v/>
      </c>
      <c r="G3580" s="64" t="str">
        <f>IF(SUM(บันทึกข้อมูล!AA3580:AB3580)=0,"",SUM(บันทึกข้อมูล!AA3580:AB3580))</f>
        <v/>
      </c>
      <c r="H3580" s="64" t="str">
        <f>IF(SUM(บันทึกข้อมูล!AC3580:AD3580)=0,"",SUM(บันทึกข้อมูล!AC3580:AD3580))</f>
        <v/>
      </c>
      <c r="I3580" s="64" t="str">
        <f>IF(SUM(บันทึกข้อมูล!AE3580:AF3580)=0,"",SUM(บันทึกข้อมูล!AE3580:AF3580))</f>
        <v/>
      </c>
      <c r="J3580" s="64" t="str">
        <f>IF(SUM(บันทึกข้อมูล!AG3580:AG3580)=0,"",SUM(บันทึกข้อมูล!AG3580:AG3580))</f>
        <v/>
      </c>
      <c r="K3580" s="64" t="str">
        <f>IF(SUM(บันทึกข้อมูล!AH3580:AN3580)=0,"",SUM(บันทึกข้อมูล!AH3580:AN3580))</f>
        <v/>
      </c>
      <c r="L3580" s="64" t="str">
        <f>IF(SUM(บันทึกข้อมูล!U3580:AN3580)=0,"",SUM(บันทึกข้อมูล!U3580:AN3580))</f>
        <v/>
      </c>
      <c r="M3580" s="61" t="str">
        <f>IF(SUM(บันทึกข้อมูล!AO3580:AS3580)=0,"",SUM(บันทึกข้อมูล!AO3580:AS3580))</f>
        <v/>
      </c>
      <c r="N3580" s="95" t="str">
        <f t="shared" si="73"/>
        <v/>
      </c>
      <c r="O3580" s="97" t="str">
        <f>IF(SUM(บันทึกข้อมูล!X3580:AQ3580)=0,"",SUM(บันทึกข้อมูล!X3580:AQ3580))</f>
        <v/>
      </c>
    </row>
    <row r="3581" spans="1:15" ht="18">
      <c r="A3581" s="63" t="str">
        <f>IF(SUM(บันทึกข้อมูล!E3581:H3581)=0,"",SUM(บันทึกข้อมูล!E3581:H3581))</f>
        <v/>
      </c>
      <c r="B3581" s="63" t="str">
        <f>IF(SUM(บันทึกข้อมูล!I3581:L3581)=0,"",SUM(บันทึกข้อมูล!I3581:L3581))</f>
        <v/>
      </c>
      <c r="C3581" s="63" t="str">
        <f>IF(SUM(บันทึกข้อมูล!M3581:P3581)=0,"",SUM(บันทึกข้อมูล!M3581:P3581))</f>
        <v/>
      </c>
      <c r="D3581" s="63" t="str">
        <f>IF(SUM(บันทึกข้อมูล!Q3581:T3581)=0,"",SUM(บันทึกข้อมูล!Q3581:T3581))</f>
        <v/>
      </c>
      <c r="E3581" s="63" t="str">
        <f>IF(SUM(บันทึกข้อมูล!E3581:T3581)=0,"",SUM(บันทึกข้อมูล!E3581:T3581))</f>
        <v/>
      </c>
      <c r="F3581" s="64" t="str">
        <f>IF(SUM(บันทึกข้อมูล!U3581:Z3581)=0,"",SUM(บันทึกข้อมูล!U3581:Z3581))</f>
        <v/>
      </c>
      <c r="G3581" s="64" t="str">
        <f>IF(SUM(บันทึกข้อมูล!AA3581:AB3581)=0,"",SUM(บันทึกข้อมูล!AA3581:AB3581))</f>
        <v/>
      </c>
      <c r="H3581" s="64" t="str">
        <f>IF(SUM(บันทึกข้อมูล!AC3581:AD3581)=0,"",SUM(บันทึกข้อมูล!AC3581:AD3581))</f>
        <v/>
      </c>
      <c r="I3581" s="64" t="str">
        <f>IF(SUM(บันทึกข้อมูล!AE3581:AF3581)=0,"",SUM(บันทึกข้อมูล!AE3581:AF3581))</f>
        <v/>
      </c>
      <c r="J3581" s="64" t="str">
        <f>IF(SUM(บันทึกข้อมูล!AG3581:AG3581)=0,"",SUM(บันทึกข้อมูล!AG3581:AG3581))</f>
        <v/>
      </c>
      <c r="K3581" s="64" t="str">
        <f>IF(SUM(บันทึกข้อมูล!AH3581:AN3581)=0,"",SUM(บันทึกข้อมูล!AH3581:AN3581))</f>
        <v/>
      </c>
      <c r="L3581" s="64" t="str">
        <f>IF(SUM(บันทึกข้อมูล!U3581:AN3581)=0,"",SUM(บันทึกข้อมูล!U3581:AN3581))</f>
        <v/>
      </c>
      <c r="M3581" s="61" t="str">
        <f>IF(SUM(บันทึกข้อมูล!AO3581:AS3581)=0,"",SUM(บันทึกข้อมูล!AO3581:AS3581))</f>
        <v/>
      </c>
      <c r="N3581" s="95" t="str">
        <f t="shared" si="73"/>
        <v/>
      </c>
      <c r="O3581" s="97" t="str">
        <f>IF(SUM(บันทึกข้อมูล!X3581:AQ3581)=0,"",SUM(บันทึกข้อมูล!X3581:AQ3581))</f>
        <v/>
      </c>
    </row>
    <row r="3582" spans="1:15" ht="18">
      <c r="A3582" s="63" t="str">
        <f>IF(SUM(บันทึกข้อมูล!E3582:H3582)=0,"",SUM(บันทึกข้อมูล!E3582:H3582))</f>
        <v/>
      </c>
      <c r="B3582" s="63" t="str">
        <f>IF(SUM(บันทึกข้อมูล!I3582:L3582)=0,"",SUM(บันทึกข้อมูล!I3582:L3582))</f>
        <v/>
      </c>
      <c r="C3582" s="63" t="str">
        <f>IF(SUM(บันทึกข้อมูล!M3582:P3582)=0,"",SUM(บันทึกข้อมูล!M3582:P3582))</f>
        <v/>
      </c>
      <c r="D3582" s="63" t="str">
        <f>IF(SUM(บันทึกข้อมูล!Q3582:T3582)=0,"",SUM(บันทึกข้อมูล!Q3582:T3582))</f>
        <v/>
      </c>
      <c r="E3582" s="63" t="str">
        <f>IF(SUM(บันทึกข้อมูล!E3582:T3582)=0,"",SUM(บันทึกข้อมูล!E3582:T3582))</f>
        <v/>
      </c>
      <c r="F3582" s="64" t="str">
        <f>IF(SUM(บันทึกข้อมูล!U3582:Z3582)=0,"",SUM(บันทึกข้อมูล!U3582:Z3582))</f>
        <v/>
      </c>
      <c r="G3582" s="64" t="str">
        <f>IF(SUM(บันทึกข้อมูล!AA3582:AB3582)=0,"",SUM(บันทึกข้อมูล!AA3582:AB3582))</f>
        <v/>
      </c>
      <c r="H3582" s="64" t="str">
        <f>IF(SUM(บันทึกข้อมูล!AC3582:AD3582)=0,"",SUM(บันทึกข้อมูล!AC3582:AD3582))</f>
        <v/>
      </c>
      <c r="I3582" s="64" t="str">
        <f>IF(SUM(บันทึกข้อมูล!AE3582:AF3582)=0,"",SUM(บันทึกข้อมูล!AE3582:AF3582))</f>
        <v/>
      </c>
      <c r="J3582" s="64" t="str">
        <f>IF(SUM(บันทึกข้อมูล!AG3582:AG3582)=0,"",SUM(บันทึกข้อมูล!AG3582:AG3582))</f>
        <v/>
      </c>
      <c r="K3582" s="64" t="str">
        <f>IF(SUM(บันทึกข้อมูล!AH3582:AN3582)=0,"",SUM(บันทึกข้อมูล!AH3582:AN3582))</f>
        <v/>
      </c>
      <c r="L3582" s="64" t="str">
        <f>IF(SUM(บันทึกข้อมูล!U3582:AN3582)=0,"",SUM(บันทึกข้อมูล!U3582:AN3582))</f>
        <v/>
      </c>
      <c r="M3582" s="61" t="str">
        <f>IF(SUM(บันทึกข้อมูล!AO3582:AS3582)=0,"",SUM(บันทึกข้อมูล!AO3582:AS3582))</f>
        <v/>
      </c>
      <c r="N3582" s="95" t="str">
        <f t="shared" si="73"/>
        <v/>
      </c>
      <c r="O3582" s="97" t="str">
        <f>IF(SUM(บันทึกข้อมูล!X3582:AQ3582)=0,"",SUM(บันทึกข้อมูล!X3582:AQ3582))</f>
        <v/>
      </c>
    </row>
    <row r="3583" spans="1:15" ht="18">
      <c r="A3583" s="63" t="str">
        <f>IF(SUM(บันทึกข้อมูล!E3583:H3583)=0,"",SUM(บันทึกข้อมูล!E3583:H3583))</f>
        <v/>
      </c>
      <c r="B3583" s="63" t="str">
        <f>IF(SUM(บันทึกข้อมูล!I3583:L3583)=0,"",SUM(บันทึกข้อมูล!I3583:L3583))</f>
        <v/>
      </c>
      <c r="C3583" s="63" t="str">
        <f>IF(SUM(บันทึกข้อมูล!M3583:P3583)=0,"",SUM(บันทึกข้อมูล!M3583:P3583))</f>
        <v/>
      </c>
      <c r="D3583" s="63" t="str">
        <f>IF(SUM(บันทึกข้อมูล!Q3583:T3583)=0,"",SUM(บันทึกข้อมูล!Q3583:T3583))</f>
        <v/>
      </c>
      <c r="E3583" s="63" t="str">
        <f>IF(SUM(บันทึกข้อมูล!E3583:T3583)=0,"",SUM(บันทึกข้อมูล!E3583:T3583))</f>
        <v/>
      </c>
      <c r="F3583" s="64" t="str">
        <f>IF(SUM(บันทึกข้อมูล!U3583:Z3583)=0,"",SUM(บันทึกข้อมูล!U3583:Z3583))</f>
        <v/>
      </c>
      <c r="G3583" s="64" t="str">
        <f>IF(SUM(บันทึกข้อมูล!AA3583:AB3583)=0,"",SUM(บันทึกข้อมูล!AA3583:AB3583))</f>
        <v/>
      </c>
      <c r="H3583" s="64" t="str">
        <f>IF(SUM(บันทึกข้อมูล!AC3583:AD3583)=0,"",SUM(บันทึกข้อมูล!AC3583:AD3583))</f>
        <v/>
      </c>
      <c r="I3583" s="64" t="str">
        <f>IF(SUM(บันทึกข้อมูล!AE3583:AF3583)=0,"",SUM(บันทึกข้อมูล!AE3583:AF3583))</f>
        <v/>
      </c>
      <c r="J3583" s="64" t="str">
        <f>IF(SUM(บันทึกข้อมูล!AG3583:AG3583)=0,"",SUM(บันทึกข้อมูล!AG3583:AG3583))</f>
        <v/>
      </c>
      <c r="K3583" s="64" t="str">
        <f>IF(SUM(บันทึกข้อมูล!AH3583:AN3583)=0,"",SUM(บันทึกข้อมูล!AH3583:AN3583))</f>
        <v/>
      </c>
      <c r="L3583" s="64" t="str">
        <f>IF(SUM(บันทึกข้อมูล!U3583:AN3583)=0,"",SUM(บันทึกข้อมูล!U3583:AN3583))</f>
        <v/>
      </c>
      <c r="M3583" s="61" t="str">
        <f>IF(SUM(บันทึกข้อมูล!AO3583:AS3583)=0,"",SUM(บันทึกข้อมูล!AO3583:AS3583))</f>
        <v/>
      </c>
      <c r="N3583" s="95" t="str">
        <f t="shared" si="73"/>
        <v/>
      </c>
      <c r="O3583" s="97" t="str">
        <f>IF(SUM(บันทึกข้อมูล!X3583:AQ3583)=0,"",SUM(บันทึกข้อมูล!X3583:AQ3583))</f>
        <v/>
      </c>
    </row>
    <row r="3584" spans="1:15" ht="18">
      <c r="A3584" s="63" t="str">
        <f>IF(SUM(บันทึกข้อมูล!E3584:H3584)=0,"",SUM(บันทึกข้อมูล!E3584:H3584))</f>
        <v/>
      </c>
      <c r="B3584" s="63" t="str">
        <f>IF(SUM(บันทึกข้อมูล!I3584:L3584)=0,"",SUM(บันทึกข้อมูล!I3584:L3584))</f>
        <v/>
      </c>
      <c r="C3584" s="63" t="str">
        <f>IF(SUM(บันทึกข้อมูล!M3584:P3584)=0,"",SUM(บันทึกข้อมูล!M3584:P3584))</f>
        <v/>
      </c>
      <c r="D3584" s="63" t="str">
        <f>IF(SUM(บันทึกข้อมูล!Q3584:T3584)=0,"",SUM(บันทึกข้อมูล!Q3584:T3584))</f>
        <v/>
      </c>
      <c r="E3584" s="63" t="str">
        <f>IF(SUM(บันทึกข้อมูล!E3584:T3584)=0,"",SUM(บันทึกข้อมูล!E3584:T3584))</f>
        <v/>
      </c>
      <c r="F3584" s="64" t="str">
        <f>IF(SUM(บันทึกข้อมูล!U3584:Z3584)=0,"",SUM(บันทึกข้อมูล!U3584:Z3584))</f>
        <v/>
      </c>
      <c r="G3584" s="64" t="str">
        <f>IF(SUM(บันทึกข้อมูล!AA3584:AB3584)=0,"",SUM(บันทึกข้อมูล!AA3584:AB3584))</f>
        <v/>
      </c>
      <c r="H3584" s="64" t="str">
        <f>IF(SUM(บันทึกข้อมูล!AC3584:AD3584)=0,"",SUM(บันทึกข้อมูล!AC3584:AD3584))</f>
        <v/>
      </c>
      <c r="I3584" s="64" t="str">
        <f>IF(SUM(บันทึกข้อมูล!AE3584:AF3584)=0,"",SUM(บันทึกข้อมูล!AE3584:AF3584))</f>
        <v/>
      </c>
      <c r="J3584" s="64" t="str">
        <f>IF(SUM(บันทึกข้อมูล!AG3584:AG3584)=0,"",SUM(บันทึกข้อมูล!AG3584:AG3584))</f>
        <v/>
      </c>
      <c r="K3584" s="64" t="str">
        <f>IF(SUM(บันทึกข้อมูล!AH3584:AN3584)=0,"",SUM(บันทึกข้อมูล!AH3584:AN3584))</f>
        <v/>
      </c>
      <c r="L3584" s="64" t="str">
        <f>IF(SUM(บันทึกข้อมูล!U3584:AN3584)=0,"",SUM(บันทึกข้อมูล!U3584:AN3584))</f>
        <v/>
      </c>
      <c r="M3584" s="61" t="str">
        <f>IF(SUM(บันทึกข้อมูล!AO3584:AS3584)=0,"",SUM(บันทึกข้อมูล!AO3584:AS3584))</f>
        <v/>
      </c>
      <c r="N3584" s="95" t="str">
        <f t="shared" si="73"/>
        <v/>
      </c>
      <c r="O3584" s="97" t="str">
        <f>IF(SUM(บันทึกข้อมูล!X3584:AQ3584)=0,"",SUM(บันทึกข้อมูล!X3584:AQ3584))</f>
        <v/>
      </c>
    </row>
    <row r="3585" spans="1:15" ht="18">
      <c r="A3585" s="63" t="str">
        <f>IF(SUM(บันทึกข้อมูล!E3585:H3585)=0,"",SUM(บันทึกข้อมูล!E3585:H3585))</f>
        <v/>
      </c>
      <c r="B3585" s="63" t="str">
        <f>IF(SUM(บันทึกข้อมูล!I3585:L3585)=0,"",SUM(บันทึกข้อมูล!I3585:L3585))</f>
        <v/>
      </c>
      <c r="C3585" s="63" t="str">
        <f>IF(SUM(บันทึกข้อมูล!M3585:P3585)=0,"",SUM(บันทึกข้อมูล!M3585:P3585))</f>
        <v/>
      </c>
      <c r="D3585" s="63" t="str">
        <f>IF(SUM(บันทึกข้อมูล!Q3585:T3585)=0,"",SUM(บันทึกข้อมูล!Q3585:T3585))</f>
        <v/>
      </c>
      <c r="E3585" s="63" t="str">
        <f>IF(SUM(บันทึกข้อมูล!E3585:T3585)=0,"",SUM(บันทึกข้อมูล!E3585:T3585))</f>
        <v/>
      </c>
      <c r="F3585" s="64" t="str">
        <f>IF(SUM(บันทึกข้อมูล!U3585:Z3585)=0,"",SUM(บันทึกข้อมูล!U3585:Z3585))</f>
        <v/>
      </c>
      <c r="G3585" s="64" t="str">
        <f>IF(SUM(บันทึกข้อมูล!AA3585:AB3585)=0,"",SUM(บันทึกข้อมูล!AA3585:AB3585))</f>
        <v/>
      </c>
      <c r="H3585" s="64" t="str">
        <f>IF(SUM(บันทึกข้อมูล!AC3585:AD3585)=0,"",SUM(บันทึกข้อมูล!AC3585:AD3585))</f>
        <v/>
      </c>
      <c r="I3585" s="64" t="str">
        <f>IF(SUM(บันทึกข้อมูล!AE3585:AF3585)=0,"",SUM(บันทึกข้อมูล!AE3585:AF3585))</f>
        <v/>
      </c>
      <c r="J3585" s="64" t="str">
        <f>IF(SUM(บันทึกข้อมูล!AG3585:AG3585)=0,"",SUM(บันทึกข้อมูล!AG3585:AG3585))</f>
        <v/>
      </c>
      <c r="K3585" s="64" t="str">
        <f>IF(SUM(บันทึกข้อมูล!AH3585:AN3585)=0,"",SUM(บันทึกข้อมูล!AH3585:AN3585))</f>
        <v/>
      </c>
      <c r="L3585" s="64" t="str">
        <f>IF(SUM(บันทึกข้อมูล!U3585:AN3585)=0,"",SUM(บันทึกข้อมูล!U3585:AN3585))</f>
        <v/>
      </c>
      <c r="M3585" s="61" t="str">
        <f>IF(SUM(บันทึกข้อมูล!AO3585:AS3585)=0,"",SUM(บันทึกข้อมูล!AO3585:AS3585))</f>
        <v/>
      </c>
      <c r="N3585" s="95" t="str">
        <f t="shared" si="73"/>
        <v/>
      </c>
      <c r="O3585" s="97" t="str">
        <f>IF(SUM(บันทึกข้อมูล!X3585:AQ3585)=0,"",SUM(บันทึกข้อมูล!X3585:AQ3585))</f>
        <v/>
      </c>
    </row>
    <row r="3586" spans="1:15" ht="18">
      <c r="A3586" s="63" t="str">
        <f>IF(SUM(บันทึกข้อมูล!E3586:H3586)=0,"",SUM(บันทึกข้อมูล!E3586:H3586))</f>
        <v/>
      </c>
      <c r="B3586" s="63" t="str">
        <f>IF(SUM(บันทึกข้อมูล!I3586:L3586)=0,"",SUM(บันทึกข้อมูล!I3586:L3586))</f>
        <v/>
      </c>
      <c r="C3586" s="63" t="str">
        <f>IF(SUM(บันทึกข้อมูล!M3586:P3586)=0,"",SUM(บันทึกข้อมูล!M3586:P3586))</f>
        <v/>
      </c>
      <c r="D3586" s="63" t="str">
        <f>IF(SUM(บันทึกข้อมูล!Q3586:T3586)=0,"",SUM(บันทึกข้อมูล!Q3586:T3586))</f>
        <v/>
      </c>
      <c r="E3586" s="63" t="str">
        <f>IF(SUM(บันทึกข้อมูล!E3586:T3586)=0,"",SUM(บันทึกข้อมูล!E3586:T3586))</f>
        <v/>
      </c>
      <c r="F3586" s="64" t="str">
        <f>IF(SUM(บันทึกข้อมูล!U3586:Z3586)=0,"",SUM(บันทึกข้อมูล!U3586:Z3586))</f>
        <v/>
      </c>
      <c r="G3586" s="64" t="str">
        <f>IF(SUM(บันทึกข้อมูล!AA3586:AB3586)=0,"",SUM(บันทึกข้อมูล!AA3586:AB3586))</f>
        <v/>
      </c>
      <c r="H3586" s="64" t="str">
        <f>IF(SUM(บันทึกข้อมูล!AC3586:AD3586)=0,"",SUM(บันทึกข้อมูล!AC3586:AD3586))</f>
        <v/>
      </c>
      <c r="I3586" s="64" t="str">
        <f>IF(SUM(บันทึกข้อมูล!AE3586:AF3586)=0,"",SUM(บันทึกข้อมูล!AE3586:AF3586))</f>
        <v/>
      </c>
      <c r="J3586" s="64" t="str">
        <f>IF(SUM(บันทึกข้อมูล!AG3586:AG3586)=0,"",SUM(บันทึกข้อมูล!AG3586:AG3586))</f>
        <v/>
      </c>
      <c r="K3586" s="64" t="str">
        <f>IF(SUM(บันทึกข้อมูล!AH3586:AN3586)=0,"",SUM(บันทึกข้อมูล!AH3586:AN3586))</f>
        <v/>
      </c>
      <c r="L3586" s="64" t="str">
        <f>IF(SUM(บันทึกข้อมูล!U3586:AN3586)=0,"",SUM(บันทึกข้อมูล!U3586:AN3586))</f>
        <v/>
      </c>
      <c r="M3586" s="61" t="str">
        <f>IF(SUM(บันทึกข้อมูล!AO3586:AS3586)=0,"",SUM(บันทึกข้อมูล!AO3586:AS3586))</f>
        <v/>
      </c>
      <c r="N3586" s="95" t="str">
        <f t="shared" si="73"/>
        <v/>
      </c>
      <c r="O3586" s="97" t="str">
        <f>IF(SUM(บันทึกข้อมูล!X3586:AQ3586)=0,"",SUM(บันทึกข้อมูล!X3586:AQ3586))</f>
        <v/>
      </c>
    </row>
    <row r="3587" spans="1:15" ht="18">
      <c r="A3587" s="63" t="str">
        <f>IF(SUM(บันทึกข้อมูล!E3587:H3587)=0,"",SUM(บันทึกข้อมูล!E3587:H3587))</f>
        <v/>
      </c>
      <c r="B3587" s="63" t="str">
        <f>IF(SUM(บันทึกข้อมูล!I3587:L3587)=0,"",SUM(บันทึกข้อมูล!I3587:L3587))</f>
        <v/>
      </c>
      <c r="C3587" s="63" t="str">
        <f>IF(SUM(บันทึกข้อมูล!M3587:P3587)=0,"",SUM(บันทึกข้อมูล!M3587:P3587))</f>
        <v/>
      </c>
      <c r="D3587" s="63" t="str">
        <f>IF(SUM(บันทึกข้อมูล!Q3587:T3587)=0,"",SUM(บันทึกข้อมูล!Q3587:T3587))</f>
        <v/>
      </c>
      <c r="E3587" s="63" t="str">
        <f>IF(SUM(บันทึกข้อมูล!E3587:T3587)=0,"",SUM(บันทึกข้อมูล!E3587:T3587))</f>
        <v/>
      </c>
      <c r="F3587" s="64" t="str">
        <f>IF(SUM(บันทึกข้อมูล!U3587:Z3587)=0,"",SUM(บันทึกข้อมูล!U3587:Z3587))</f>
        <v/>
      </c>
      <c r="G3587" s="64" t="str">
        <f>IF(SUM(บันทึกข้อมูล!AA3587:AB3587)=0,"",SUM(บันทึกข้อมูล!AA3587:AB3587))</f>
        <v/>
      </c>
      <c r="H3587" s="64" t="str">
        <f>IF(SUM(บันทึกข้อมูล!AC3587:AD3587)=0,"",SUM(บันทึกข้อมูล!AC3587:AD3587))</f>
        <v/>
      </c>
      <c r="I3587" s="64" t="str">
        <f>IF(SUM(บันทึกข้อมูล!AE3587:AF3587)=0,"",SUM(บันทึกข้อมูล!AE3587:AF3587))</f>
        <v/>
      </c>
      <c r="J3587" s="64" t="str">
        <f>IF(SUM(บันทึกข้อมูล!AG3587:AG3587)=0,"",SUM(บันทึกข้อมูล!AG3587:AG3587))</f>
        <v/>
      </c>
      <c r="K3587" s="64" t="str">
        <f>IF(SUM(บันทึกข้อมูล!AH3587:AN3587)=0,"",SUM(บันทึกข้อมูล!AH3587:AN3587))</f>
        <v/>
      </c>
      <c r="L3587" s="64" t="str">
        <f>IF(SUM(บันทึกข้อมูล!U3587:AN3587)=0,"",SUM(บันทึกข้อมูล!U3587:AN3587))</f>
        <v/>
      </c>
      <c r="M3587" s="61" t="str">
        <f>IF(SUM(บันทึกข้อมูล!AO3587:AS3587)=0,"",SUM(บันทึกข้อมูล!AO3587:AS3587))</f>
        <v/>
      </c>
      <c r="N3587" s="95" t="str">
        <f t="shared" si="73"/>
        <v/>
      </c>
      <c r="O3587" s="97" t="str">
        <f>IF(SUM(บันทึกข้อมูล!X3587:AQ3587)=0,"",SUM(บันทึกข้อมูล!X3587:AQ3587))</f>
        <v/>
      </c>
    </row>
    <row r="3588" spans="1:15" ht="18">
      <c r="A3588" s="63" t="str">
        <f>IF(SUM(บันทึกข้อมูล!E3588:H3588)=0,"",SUM(บันทึกข้อมูล!E3588:H3588))</f>
        <v/>
      </c>
      <c r="B3588" s="63" t="str">
        <f>IF(SUM(บันทึกข้อมูล!I3588:L3588)=0,"",SUM(บันทึกข้อมูล!I3588:L3588))</f>
        <v/>
      </c>
      <c r="C3588" s="63" t="str">
        <f>IF(SUM(บันทึกข้อมูล!M3588:P3588)=0,"",SUM(บันทึกข้อมูล!M3588:P3588))</f>
        <v/>
      </c>
      <c r="D3588" s="63" t="str">
        <f>IF(SUM(บันทึกข้อมูล!Q3588:T3588)=0,"",SUM(บันทึกข้อมูล!Q3588:T3588))</f>
        <v/>
      </c>
      <c r="E3588" s="63" t="str">
        <f>IF(SUM(บันทึกข้อมูล!E3588:T3588)=0,"",SUM(บันทึกข้อมูล!E3588:T3588))</f>
        <v/>
      </c>
      <c r="F3588" s="64" t="str">
        <f>IF(SUM(บันทึกข้อมูล!U3588:Z3588)=0,"",SUM(บันทึกข้อมูล!U3588:Z3588))</f>
        <v/>
      </c>
      <c r="G3588" s="64" t="str">
        <f>IF(SUM(บันทึกข้อมูล!AA3588:AB3588)=0,"",SUM(บันทึกข้อมูล!AA3588:AB3588))</f>
        <v/>
      </c>
      <c r="H3588" s="64" t="str">
        <f>IF(SUM(บันทึกข้อมูล!AC3588:AD3588)=0,"",SUM(บันทึกข้อมูล!AC3588:AD3588))</f>
        <v/>
      </c>
      <c r="I3588" s="64" t="str">
        <f>IF(SUM(บันทึกข้อมูล!AE3588:AF3588)=0,"",SUM(บันทึกข้อมูล!AE3588:AF3588))</f>
        <v/>
      </c>
      <c r="J3588" s="64" t="str">
        <f>IF(SUM(บันทึกข้อมูล!AG3588:AG3588)=0,"",SUM(บันทึกข้อมูล!AG3588:AG3588))</f>
        <v/>
      </c>
      <c r="K3588" s="64" t="str">
        <f>IF(SUM(บันทึกข้อมูล!AH3588:AN3588)=0,"",SUM(บันทึกข้อมูล!AH3588:AN3588))</f>
        <v/>
      </c>
      <c r="L3588" s="64" t="str">
        <f>IF(SUM(บันทึกข้อมูล!U3588:AN3588)=0,"",SUM(บันทึกข้อมูล!U3588:AN3588))</f>
        <v/>
      </c>
      <c r="M3588" s="61" t="str">
        <f>IF(SUM(บันทึกข้อมูล!AO3588:AS3588)=0,"",SUM(บันทึกข้อมูล!AO3588:AS3588))</f>
        <v/>
      </c>
      <c r="N3588" s="95" t="str">
        <f t="shared" si="73"/>
        <v/>
      </c>
      <c r="O3588" s="97" t="str">
        <f>IF(SUM(บันทึกข้อมูล!X3588:AQ3588)=0,"",SUM(บันทึกข้อมูล!X3588:AQ3588))</f>
        <v/>
      </c>
    </row>
    <row r="3589" spans="1:15" ht="18">
      <c r="A3589" s="63" t="str">
        <f>IF(SUM(บันทึกข้อมูล!E3589:H3589)=0,"",SUM(บันทึกข้อมูล!E3589:H3589))</f>
        <v/>
      </c>
      <c r="B3589" s="63" t="str">
        <f>IF(SUM(บันทึกข้อมูล!I3589:L3589)=0,"",SUM(บันทึกข้อมูล!I3589:L3589))</f>
        <v/>
      </c>
      <c r="C3589" s="63" t="str">
        <f>IF(SUM(บันทึกข้อมูล!M3589:P3589)=0,"",SUM(บันทึกข้อมูล!M3589:P3589))</f>
        <v/>
      </c>
      <c r="D3589" s="63" t="str">
        <f>IF(SUM(บันทึกข้อมูล!Q3589:T3589)=0,"",SUM(บันทึกข้อมูล!Q3589:T3589))</f>
        <v/>
      </c>
      <c r="E3589" s="63" t="str">
        <f>IF(SUM(บันทึกข้อมูล!E3589:T3589)=0,"",SUM(บันทึกข้อมูล!E3589:T3589))</f>
        <v/>
      </c>
      <c r="F3589" s="64" t="str">
        <f>IF(SUM(บันทึกข้อมูล!U3589:Z3589)=0,"",SUM(บันทึกข้อมูล!U3589:Z3589))</f>
        <v/>
      </c>
      <c r="G3589" s="64" t="str">
        <f>IF(SUM(บันทึกข้อมูล!AA3589:AB3589)=0,"",SUM(บันทึกข้อมูล!AA3589:AB3589))</f>
        <v/>
      </c>
      <c r="H3589" s="64" t="str">
        <f>IF(SUM(บันทึกข้อมูล!AC3589:AD3589)=0,"",SUM(บันทึกข้อมูล!AC3589:AD3589))</f>
        <v/>
      </c>
      <c r="I3589" s="64" t="str">
        <f>IF(SUM(บันทึกข้อมูล!AE3589:AF3589)=0,"",SUM(บันทึกข้อมูล!AE3589:AF3589))</f>
        <v/>
      </c>
      <c r="J3589" s="64" t="str">
        <f>IF(SUM(บันทึกข้อมูล!AG3589:AG3589)=0,"",SUM(บันทึกข้อมูล!AG3589:AG3589))</f>
        <v/>
      </c>
      <c r="K3589" s="64" t="str">
        <f>IF(SUM(บันทึกข้อมูล!AH3589:AN3589)=0,"",SUM(บันทึกข้อมูล!AH3589:AN3589))</f>
        <v/>
      </c>
      <c r="L3589" s="64" t="str">
        <f>IF(SUM(บันทึกข้อมูล!U3589:AN3589)=0,"",SUM(บันทึกข้อมูล!U3589:AN3589))</f>
        <v/>
      </c>
      <c r="M3589" s="61" t="str">
        <f>IF(SUM(บันทึกข้อมูล!AO3589:AS3589)=0,"",SUM(บันทึกข้อมูล!AO3589:AS3589))</f>
        <v/>
      </c>
      <c r="N3589" s="95" t="str">
        <f t="shared" si="73"/>
        <v/>
      </c>
      <c r="O3589" s="97" t="str">
        <f>IF(SUM(บันทึกข้อมูล!X3589:AQ3589)=0,"",SUM(บันทึกข้อมูล!X3589:AQ3589))</f>
        <v/>
      </c>
    </row>
    <row r="3590" spans="1:15" ht="18">
      <c r="A3590" s="63" t="str">
        <f>IF(SUM(บันทึกข้อมูล!E3590:H3590)=0,"",SUM(บันทึกข้อมูล!E3590:H3590))</f>
        <v/>
      </c>
      <c r="B3590" s="63" t="str">
        <f>IF(SUM(บันทึกข้อมูล!I3590:L3590)=0,"",SUM(บันทึกข้อมูล!I3590:L3590))</f>
        <v/>
      </c>
      <c r="C3590" s="63" t="str">
        <f>IF(SUM(บันทึกข้อมูล!M3590:P3590)=0,"",SUM(บันทึกข้อมูล!M3590:P3590))</f>
        <v/>
      </c>
      <c r="D3590" s="63" t="str">
        <f>IF(SUM(บันทึกข้อมูล!Q3590:T3590)=0,"",SUM(บันทึกข้อมูล!Q3590:T3590))</f>
        <v/>
      </c>
      <c r="E3590" s="63" t="str">
        <f>IF(SUM(บันทึกข้อมูล!E3590:T3590)=0,"",SUM(บันทึกข้อมูล!E3590:T3590))</f>
        <v/>
      </c>
      <c r="F3590" s="64" t="str">
        <f>IF(SUM(บันทึกข้อมูล!U3590:Z3590)=0,"",SUM(บันทึกข้อมูล!U3590:Z3590))</f>
        <v/>
      </c>
      <c r="G3590" s="64" t="str">
        <f>IF(SUM(บันทึกข้อมูล!AA3590:AB3590)=0,"",SUM(บันทึกข้อมูล!AA3590:AB3590))</f>
        <v/>
      </c>
      <c r="H3590" s="64" t="str">
        <f>IF(SUM(บันทึกข้อมูล!AC3590:AD3590)=0,"",SUM(บันทึกข้อมูล!AC3590:AD3590))</f>
        <v/>
      </c>
      <c r="I3590" s="64" t="str">
        <f>IF(SUM(บันทึกข้อมูล!AE3590:AF3590)=0,"",SUM(บันทึกข้อมูล!AE3590:AF3590))</f>
        <v/>
      </c>
      <c r="J3590" s="64" t="str">
        <f>IF(SUM(บันทึกข้อมูล!AG3590:AG3590)=0,"",SUM(บันทึกข้อมูล!AG3590:AG3590))</f>
        <v/>
      </c>
      <c r="K3590" s="64" t="str">
        <f>IF(SUM(บันทึกข้อมูล!AH3590:AN3590)=0,"",SUM(บันทึกข้อมูล!AH3590:AN3590))</f>
        <v/>
      </c>
      <c r="L3590" s="64" t="str">
        <f>IF(SUM(บันทึกข้อมูล!U3590:AN3590)=0,"",SUM(บันทึกข้อมูล!U3590:AN3590))</f>
        <v/>
      </c>
      <c r="M3590" s="61" t="str">
        <f>IF(SUM(บันทึกข้อมูล!AO3590:AS3590)=0,"",SUM(บันทึกข้อมูล!AO3590:AS3590))</f>
        <v/>
      </c>
      <c r="N3590" s="95" t="str">
        <f t="shared" si="73"/>
        <v/>
      </c>
      <c r="O3590" s="97" t="str">
        <f>IF(SUM(บันทึกข้อมูล!X3590:AQ3590)=0,"",SUM(บันทึกข้อมูล!X3590:AQ3590))</f>
        <v/>
      </c>
    </row>
    <row r="3591" spans="1:15" ht="18">
      <c r="A3591" s="63" t="str">
        <f>IF(SUM(บันทึกข้อมูล!E3591:H3591)=0,"",SUM(บันทึกข้อมูล!E3591:H3591))</f>
        <v/>
      </c>
      <c r="B3591" s="63" t="str">
        <f>IF(SUM(บันทึกข้อมูล!I3591:L3591)=0,"",SUM(บันทึกข้อมูล!I3591:L3591))</f>
        <v/>
      </c>
      <c r="C3591" s="63" t="str">
        <f>IF(SUM(บันทึกข้อมูล!M3591:P3591)=0,"",SUM(บันทึกข้อมูล!M3591:P3591))</f>
        <v/>
      </c>
      <c r="D3591" s="63" t="str">
        <f>IF(SUM(บันทึกข้อมูล!Q3591:T3591)=0,"",SUM(บันทึกข้อมูล!Q3591:T3591))</f>
        <v/>
      </c>
      <c r="E3591" s="63" t="str">
        <f>IF(SUM(บันทึกข้อมูล!E3591:T3591)=0,"",SUM(บันทึกข้อมูล!E3591:T3591))</f>
        <v/>
      </c>
      <c r="F3591" s="64" t="str">
        <f>IF(SUM(บันทึกข้อมูล!U3591:Z3591)=0,"",SUM(บันทึกข้อมูล!U3591:Z3591))</f>
        <v/>
      </c>
      <c r="G3591" s="64" t="str">
        <f>IF(SUM(บันทึกข้อมูล!AA3591:AB3591)=0,"",SUM(บันทึกข้อมูล!AA3591:AB3591))</f>
        <v/>
      </c>
      <c r="H3591" s="64" t="str">
        <f>IF(SUM(บันทึกข้อมูล!AC3591:AD3591)=0,"",SUM(บันทึกข้อมูล!AC3591:AD3591))</f>
        <v/>
      </c>
      <c r="I3591" s="64" t="str">
        <f>IF(SUM(บันทึกข้อมูล!AE3591:AF3591)=0,"",SUM(บันทึกข้อมูล!AE3591:AF3591))</f>
        <v/>
      </c>
      <c r="J3591" s="64" t="str">
        <f>IF(SUM(บันทึกข้อมูล!AG3591:AG3591)=0,"",SUM(บันทึกข้อมูล!AG3591:AG3591))</f>
        <v/>
      </c>
      <c r="K3591" s="64" t="str">
        <f>IF(SUM(บันทึกข้อมูล!AH3591:AN3591)=0,"",SUM(บันทึกข้อมูล!AH3591:AN3591))</f>
        <v/>
      </c>
      <c r="L3591" s="64" t="str">
        <f>IF(SUM(บันทึกข้อมูล!U3591:AN3591)=0,"",SUM(บันทึกข้อมูล!U3591:AN3591))</f>
        <v/>
      </c>
      <c r="M3591" s="61" t="str">
        <f>IF(SUM(บันทึกข้อมูล!AO3591:AS3591)=0,"",SUM(บันทึกข้อมูล!AO3591:AS3591))</f>
        <v/>
      </c>
      <c r="N3591" s="95" t="str">
        <f t="shared" si="73"/>
        <v/>
      </c>
      <c r="O3591" s="97" t="str">
        <f>IF(SUM(บันทึกข้อมูล!X3591:AQ3591)=0,"",SUM(บันทึกข้อมูล!X3591:AQ3591))</f>
        <v/>
      </c>
    </row>
    <row r="3592" spans="1:15" ht="18">
      <c r="A3592" s="63" t="str">
        <f>IF(SUM(บันทึกข้อมูล!E3592:H3592)=0,"",SUM(บันทึกข้อมูล!E3592:H3592))</f>
        <v/>
      </c>
      <c r="B3592" s="63" t="str">
        <f>IF(SUM(บันทึกข้อมูล!I3592:L3592)=0,"",SUM(บันทึกข้อมูล!I3592:L3592))</f>
        <v/>
      </c>
      <c r="C3592" s="63" t="str">
        <f>IF(SUM(บันทึกข้อมูล!M3592:P3592)=0,"",SUM(บันทึกข้อมูล!M3592:P3592))</f>
        <v/>
      </c>
      <c r="D3592" s="63" t="str">
        <f>IF(SUM(บันทึกข้อมูล!Q3592:T3592)=0,"",SUM(บันทึกข้อมูล!Q3592:T3592))</f>
        <v/>
      </c>
      <c r="E3592" s="63" t="str">
        <f>IF(SUM(บันทึกข้อมูล!E3592:T3592)=0,"",SUM(บันทึกข้อมูล!E3592:T3592))</f>
        <v/>
      </c>
      <c r="F3592" s="64" t="str">
        <f>IF(SUM(บันทึกข้อมูล!U3592:Z3592)=0,"",SUM(บันทึกข้อมูล!U3592:Z3592))</f>
        <v/>
      </c>
      <c r="G3592" s="64" t="str">
        <f>IF(SUM(บันทึกข้อมูล!AA3592:AB3592)=0,"",SUM(บันทึกข้อมูล!AA3592:AB3592))</f>
        <v/>
      </c>
      <c r="H3592" s="64" t="str">
        <f>IF(SUM(บันทึกข้อมูล!AC3592:AD3592)=0,"",SUM(บันทึกข้อมูล!AC3592:AD3592))</f>
        <v/>
      </c>
      <c r="I3592" s="64" t="str">
        <f>IF(SUM(บันทึกข้อมูล!AE3592:AF3592)=0,"",SUM(บันทึกข้อมูล!AE3592:AF3592))</f>
        <v/>
      </c>
      <c r="J3592" s="64" t="str">
        <f>IF(SUM(บันทึกข้อมูล!AG3592:AG3592)=0,"",SUM(บันทึกข้อมูล!AG3592:AG3592))</f>
        <v/>
      </c>
      <c r="K3592" s="64" t="str">
        <f>IF(SUM(บันทึกข้อมูล!AH3592:AN3592)=0,"",SUM(บันทึกข้อมูล!AH3592:AN3592))</f>
        <v/>
      </c>
      <c r="L3592" s="64" t="str">
        <f>IF(SUM(บันทึกข้อมูล!U3592:AN3592)=0,"",SUM(บันทึกข้อมูล!U3592:AN3592))</f>
        <v/>
      </c>
      <c r="M3592" s="61" t="str">
        <f>IF(SUM(บันทึกข้อมูล!AO3592:AS3592)=0,"",SUM(บันทึกข้อมูล!AO3592:AS3592))</f>
        <v/>
      </c>
      <c r="N3592" s="95" t="str">
        <f t="shared" si="73"/>
        <v/>
      </c>
      <c r="O3592" s="97" t="str">
        <f>IF(SUM(บันทึกข้อมูล!X3592:AQ3592)=0,"",SUM(บันทึกข้อมูล!X3592:AQ3592))</f>
        <v/>
      </c>
    </row>
    <row r="3593" spans="1:15" ht="18">
      <c r="A3593" s="63" t="str">
        <f>IF(SUM(บันทึกข้อมูล!E3593:H3593)=0,"",SUM(บันทึกข้อมูล!E3593:H3593))</f>
        <v/>
      </c>
      <c r="B3593" s="63" t="str">
        <f>IF(SUM(บันทึกข้อมูล!I3593:L3593)=0,"",SUM(บันทึกข้อมูล!I3593:L3593))</f>
        <v/>
      </c>
      <c r="C3593" s="63" t="str">
        <f>IF(SUM(บันทึกข้อมูล!M3593:P3593)=0,"",SUM(บันทึกข้อมูล!M3593:P3593))</f>
        <v/>
      </c>
      <c r="D3593" s="63" t="str">
        <f>IF(SUM(บันทึกข้อมูล!Q3593:T3593)=0,"",SUM(บันทึกข้อมูล!Q3593:T3593))</f>
        <v/>
      </c>
      <c r="E3593" s="63" t="str">
        <f>IF(SUM(บันทึกข้อมูล!E3593:T3593)=0,"",SUM(บันทึกข้อมูล!E3593:T3593))</f>
        <v/>
      </c>
      <c r="F3593" s="64" t="str">
        <f>IF(SUM(บันทึกข้อมูล!U3593:Z3593)=0,"",SUM(บันทึกข้อมูล!U3593:Z3593))</f>
        <v/>
      </c>
      <c r="G3593" s="64" t="str">
        <f>IF(SUM(บันทึกข้อมูล!AA3593:AB3593)=0,"",SUM(บันทึกข้อมูล!AA3593:AB3593))</f>
        <v/>
      </c>
      <c r="H3593" s="64" t="str">
        <f>IF(SUM(บันทึกข้อมูล!AC3593:AD3593)=0,"",SUM(บันทึกข้อมูล!AC3593:AD3593))</f>
        <v/>
      </c>
      <c r="I3593" s="64" t="str">
        <f>IF(SUM(บันทึกข้อมูล!AE3593:AF3593)=0,"",SUM(บันทึกข้อมูล!AE3593:AF3593))</f>
        <v/>
      </c>
      <c r="J3593" s="64" t="str">
        <f>IF(SUM(บันทึกข้อมูล!AG3593:AG3593)=0,"",SUM(บันทึกข้อมูล!AG3593:AG3593))</f>
        <v/>
      </c>
      <c r="K3593" s="64" t="str">
        <f>IF(SUM(บันทึกข้อมูล!AH3593:AN3593)=0,"",SUM(บันทึกข้อมูล!AH3593:AN3593))</f>
        <v/>
      </c>
      <c r="L3593" s="64" t="str">
        <f>IF(SUM(บันทึกข้อมูล!U3593:AN3593)=0,"",SUM(บันทึกข้อมูล!U3593:AN3593))</f>
        <v/>
      </c>
      <c r="M3593" s="61" t="str">
        <f>IF(SUM(บันทึกข้อมูล!AO3593:AS3593)=0,"",SUM(บันทึกข้อมูล!AO3593:AS3593))</f>
        <v/>
      </c>
      <c r="N3593" s="95" t="str">
        <f t="shared" si="73"/>
        <v/>
      </c>
      <c r="O3593" s="97" t="str">
        <f>IF(SUM(บันทึกข้อมูล!X3593:AQ3593)=0,"",SUM(บันทึกข้อมูล!X3593:AQ3593))</f>
        <v/>
      </c>
    </row>
    <row r="3594" spans="1:15" ht="18">
      <c r="A3594" s="63" t="str">
        <f>IF(SUM(บันทึกข้อมูล!E3594:H3594)=0,"",SUM(บันทึกข้อมูล!E3594:H3594))</f>
        <v/>
      </c>
      <c r="B3594" s="63" t="str">
        <f>IF(SUM(บันทึกข้อมูล!I3594:L3594)=0,"",SUM(บันทึกข้อมูล!I3594:L3594))</f>
        <v/>
      </c>
      <c r="C3594" s="63" t="str">
        <f>IF(SUM(บันทึกข้อมูล!M3594:P3594)=0,"",SUM(บันทึกข้อมูล!M3594:P3594))</f>
        <v/>
      </c>
      <c r="D3594" s="63" t="str">
        <f>IF(SUM(บันทึกข้อมูล!Q3594:T3594)=0,"",SUM(บันทึกข้อมูล!Q3594:T3594))</f>
        <v/>
      </c>
      <c r="E3594" s="63" t="str">
        <f>IF(SUM(บันทึกข้อมูล!E3594:T3594)=0,"",SUM(บันทึกข้อมูล!E3594:T3594))</f>
        <v/>
      </c>
      <c r="F3594" s="64" t="str">
        <f>IF(SUM(บันทึกข้อมูล!U3594:Z3594)=0,"",SUM(บันทึกข้อมูล!U3594:Z3594))</f>
        <v/>
      </c>
      <c r="G3594" s="64" t="str">
        <f>IF(SUM(บันทึกข้อมูล!AA3594:AB3594)=0,"",SUM(บันทึกข้อมูล!AA3594:AB3594))</f>
        <v/>
      </c>
      <c r="H3594" s="64" t="str">
        <f>IF(SUM(บันทึกข้อมูล!AC3594:AD3594)=0,"",SUM(บันทึกข้อมูล!AC3594:AD3594))</f>
        <v/>
      </c>
      <c r="I3594" s="64" t="str">
        <f>IF(SUM(บันทึกข้อมูล!AE3594:AF3594)=0,"",SUM(บันทึกข้อมูล!AE3594:AF3594))</f>
        <v/>
      </c>
      <c r="J3594" s="64" t="str">
        <f>IF(SUM(บันทึกข้อมูล!AG3594:AG3594)=0,"",SUM(บันทึกข้อมูล!AG3594:AG3594))</f>
        <v/>
      </c>
      <c r="K3594" s="64" t="str">
        <f>IF(SUM(บันทึกข้อมูล!AH3594:AN3594)=0,"",SUM(บันทึกข้อมูล!AH3594:AN3594))</f>
        <v/>
      </c>
      <c r="L3594" s="64" t="str">
        <f>IF(SUM(บันทึกข้อมูล!U3594:AN3594)=0,"",SUM(บันทึกข้อมูล!U3594:AN3594))</f>
        <v/>
      </c>
      <c r="M3594" s="61" t="str">
        <f>IF(SUM(บันทึกข้อมูล!AO3594:AS3594)=0,"",SUM(บันทึกข้อมูล!AO3594:AS3594))</f>
        <v/>
      </c>
      <c r="N3594" s="95" t="str">
        <f t="shared" si="73"/>
        <v/>
      </c>
      <c r="O3594" s="97" t="str">
        <f>IF(SUM(บันทึกข้อมูล!X3594:AQ3594)=0,"",SUM(บันทึกข้อมูล!X3594:AQ3594))</f>
        <v/>
      </c>
    </row>
    <row r="3595" spans="1:15" ht="18">
      <c r="A3595" s="63" t="str">
        <f>IF(SUM(บันทึกข้อมูล!E3595:H3595)=0,"",SUM(บันทึกข้อมูล!E3595:H3595))</f>
        <v/>
      </c>
      <c r="B3595" s="63" t="str">
        <f>IF(SUM(บันทึกข้อมูล!I3595:L3595)=0,"",SUM(บันทึกข้อมูล!I3595:L3595))</f>
        <v/>
      </c>
      <c r="C3595" s="63" t="str">
        <f>IF(SUM(บันทึกข้อมูล!M3595:P3595)=0,"",SUM(บันทึกข้อมูล!M3595:P3595))</f>
        <v/>
      </c>
      <c r="D3595" s="63" t="str">
        <f>IF(SUM(บันทึกข้อมูล!Q3595:T3595)=0,"",SUM(บันทึกข้อมูล!Q3595:T3595))</f>
        <v/>
      </c>
      <c r="E3595" s="63" t="str">
        <f>IF(SUM(บันทึกข้อมูล!E3595:T3595)=0,"",SUM(บันทึกข้อมูล!E3595:T3595))</f>
        <v/>
      </c>
      <c r="F3595" s="64" t="str">
        <f>IF(SUM(บันทึกข้อมูล!U3595:Z3595)=0,"",SUM(บันทึกข้อมูล!U3595:Z3595))</f>
        <v/>
      </c>
      <c r="G3595" s="64" t="str">
        <f>IF(SUM(บันทึกข้อมูล!AA3595:AB3595)=0,"",SUM(บันทึกข้อมูล!AA3595:AB3595))</f>
        <v/>
      </c>
      <c r="H3595" s="64" t="str">
        <f>IF(SUM(บันทึกข้อมูล!AC3595:AD3595)=0,"",SUM(บันทึกข้อมูล!AC3595:AD3595))</f>
        <v/>
      </c>
      <c r="I3595" s="64" t="str">
        <f>IF(SUM(บันทึกข้อมูล!AE3595:AF3595)=0,"",SUM(บันทึกข้อมูล!AE3595:AF3595))</f>
        <v/>
      </c>
      <c r="J3595" s="64" t="str">
        <f>IF(SUM(บันทึกข้อมูล!AG3595:AG3595)=0,"",SUM(บันทึกข้อมูล!AG3595:AG3595))</f>
        <v/>
      </c>
      <c r="K3595" s="64" t="str">
        <f>IF(SUM(บันทึกข้อมูล!AH3595:AN3595)=0,"",SUM(บันทึกข้อมูล!AH3595:AN3595))</f>
        <v/>
      </c>
      <c r="L3595" s="64" t="str">
        <f>IF(SUM(บันทึกข้อมูล!U3595:AN3595)=0,"",SUM(บันทึกข้อมูล!U3595:AN3595))</f>
        <v/>
      </c>
      <c r="M3595" s="61" t="str">
        <f>IF(SUM(บันทึกข้อมูล!AO3595:AS3595)=0,"",SUM(บันทึกข้อมูล!AO3595:AS3595))</f>
        <v/>
      </c>
      <c r="N3595" s="95" t="str">
        <f t="shared" si="73"/>
        <v/>
      </c>
      <c r="O3595" s="97" t="str">
        <f>IF(SUM(บันทึกข้อมูล!X3595:AQ3595)=0,"",SUM(บันทึกข้อมูล!X3595:AQ3595))</f>
        <v/>
      </c>
    </row>
    <row r="3596" spans="1:15" ht="18">
      <c r="A3596" s="63" t="str">
        <f>IF(SUM(บันทึกข้อมูล!E3596:H3596)=0,"",SUM(บันทึกข้อมูล!E3596:H3596))</f>
        <v/>
      </c>
      <c r="B3596" s="63" t="str">
        <f>IF(SUM(บันทึกข้อมูล!I3596:L3596)=0,"",SUM(บันทึกข้อมูล!I3596:L3596))</f>
        <v/>
      </c>
      <c r="C3596" s="63" t="str">
        <f>IF(SUM(บันทึกข้อมูล!M3596:P3596)=0,"",SUM(บันทึกข้อมูล!M3596:P3596))</f>
        <v/>
      </c>
      <c r="D3596" s="63" t="str">
        <f>IF(SUM(บันทึกข้อมูล!Q3596:T3596)=0,"",SUM(บันทึกข้อมูล!Q3596:T3596))</f>
        <v/>
      </c>
      <c r="E3596" s="63" t="str">
        <f>IF(SUM(บันทึกข้อมูล!E3596:T3596)=0,"",SUM(บันทึกข้อมูล!E3596:T3596))</f>
        <v/>
      </c>
      <c r="F3596" s="64" t="str">
        <f>IF(SUM(บันทึกข้อมูล!U3596:Z3596)=0,"",SUM(บันทึกข้อมูล!U3596:Z3596))</f>
        <v/>
      </c>
      <c r="G3596" s="64" t="str">
        <f>IF(SUM(บันทึกข้อมูล!AA3596:AB3596)=0,"",SUM(บันทึกข้อมูล!AA3596:AB3596))</f>
        <v/>
      </c>
      <c r="H3596" s="64" t="str">
        <f>IF(SUM(บันทึกข้อมูล!AC3596:AD3596)=0,"",SUM(บันทึกข้อมูล!AC3596:AD3596))</f>
        <v/>
      </c>
      <c r="I3596" s="64" t="str">
        <f>IF(SUM(บันทึกข้อมูล!AE3596:AF3596)=0,"",SUM(บันทึกข้อมูล!AE3596:AF3596))</f>
        <v/>
      </c>
      <c r="J3596" s="64" t="str">
        <f>IF(SUM(บันทึกข้อมูล!AG3596:AG3596)=0,"",SUM(บันทึกข้อมูล!AG3596:AG3596))</f>
        <v/>
      </c>
      <c r="K3596" s="64" t="str">
        <f>IF(SUM(บันทึกข้อมูล!AH3596:AN3596)=0,"",SUM(บันทึกข้อมูล!AH3596:AN3596))</f>
        <v/>
      </c>
      <c r="L3596" s="64" t="str">
        <f>IF(SUM(บันทึกข้อมูล!U3596:AN3596)=0,"",SUM(บันทึกข้อมูล!U3596:AN3596))</f>
        <v/>
      </c>
      <c r="M3596" s="61" t="str">
        <f>IF(SUM(บันทึกข้อมูล!AO3596:AS3596)=0,"",SUM(บันทึกข้อมูล!AO3596:AS3596))</f>
        <v/>
      </c>
      <c r="N3596" s="95" t="str">
        <f t="shared" si="73"/>
        <v/>
      </c>
      <c r="O3596" s="97" t="str">
        <f>IF(SUM(บันทึกข้อมูล!X3596:AQ3596)=0,"",SUM(บันทึกข้อมูล!X3596:AQ3596))</f>
        <v/>
      </c>
    </row>
    <row r="3597" spans="1:15" ht="18">
      <c r="A3597" s="63" t="str">
        <f>IF(SUM(บันทึกข้อมูล!E3597:H3597)=0,"",SUM(บันทึกข้อมูล!E3597:H3597))</f>
        <v/>
      </c>
      <c r="B3597" s="63" t="str">
        <f>IF(SUM(บันทึกข้อมูล!I3597:L3597)=0,"",SUM(บันทึกข้อมูล!I3597:L3597))</f>
        <v/>
      </c>
      <c r="C3597" s="63" t="str">
        <f>IF(SUM(บันทึกข้อมูล!M3597:P3597)=0,"",SUM(บันทึกข้อมูล!M3597:P3597))</f>
        <v/>
      </c>
      <c r="D3597" s="63" t="str">
        <f>IF(SUM(บันทึกข้อมูล!Q3597:T3597)=0,"",SUM(บันทึกข้อมูล!Q3597:T3597))</f>
        <v/>
      </c>
      <c r="E3597" s="63" t="str">
        <f>IF(SUM(บันทึกข้อมูล!E3597:T3597)=0,"",SUM(บันทึกข้อมูล!E3597:T3597))</f>
        <v/>
      </c>
      <c r="F3597" s="64" t="str">
        <f>IF(SUM(บันทึกข้อมูล!U3597:Z3597)=0,"",SUM(บันทึกข้อมูล!U3597:Z3597))</f>
        <v/>
      </c>
      <c r="G3597" s="64" t="str">
        <f>IF(SUM(บันทึกข้อมูล!AA3597:AB3597)=0,"",SUM(บันทึกข้อมูล!AA3597:AB3597))</f>
        <v/>
      </c>
      <c r="H3597" s="64" t="str">
        <f>IF(SUM(บันทึกข้อมูล!AC3597:AD3597)=0,"",SUM(บันทึกข้อมูล!AC3597:AD3597))</f>
        <v/>
      </c>
      <c r="I3597" s="64" t="str">
        <f>IF(SUM(บันทึกข้อมูล!AE3597:AF3597)=0,"",SUM(บันทึกข้อมูล!AE3597:AF3597))</f>
        <v/>
      </c>
      <c r="J3597" s="64" t="str">
        <f>IF(SUM(บันทึกข้อมูล!AG3597:AG3597)=0,"",SUM(บันทึกข้อมูล!AG3597:AG3597))</f>
        <v/>
      </c>
      <c r="K3597" s="64" t="str">
        <f>IF(SUM(บันทึกข้อมูล!AH3597:AN3597)=0,"",SUM(บันทึกข้อมูล!AH3597:AN3597))</f>
        <v/>
      </c>
      <c r="L3597" s="64" t="str">
        <f>IF(SUM(บันทึกข้อมูล!U3597:AN3597)=0,"",SUM(บันทึกข้อมูล!U3597:AN3597))</f>
        <v/>
      </c>
      <c r="M3597" s="61" t="str">
        <f>IF(SUM(บันทึกข้อมูล!AO3597:AS3597)=0,"",SUM(บันทึกข้อมูล!AO3597:AS3597))</f>
        <v/>
      </c>
      <c r="N3597" s="95" t="str">
        <f t="shared" si="73"/>
        <v/>
      </c>
      <c r="O3597" s="97" t="str">
        <f>IF(SUM(บันทึกข้อมูล!X3597:AQ3597)=0,"",SUM(บันทึกข้อมูล!X3597:AQ3597))</f>
        <v/>
      </c>
    </row>
    <row r="3598" spans="1:15" ht="18">
      <c r="A3598" s="63" t="str">
        <f>IF(SUM(บันทึกข้อมูล!E3598:H3598)=0,"",SUM(บันทึกข้อมูล!E3598:H3598))</f>
        <v/>
      </c>
      <c r="B3598" s="63" t="str">
        <f>IF(SUM(บันทึกข้อมูล!I3598:L3598)=0,"",SUM(บันทึกข้อมูล!I3598:L3598))</f>
        <v/>
      </c>
      <c r="C3598" s="63" t="str">
        <f>IF(SUM(บันทึกข้อมูล!M3598:P3598)=0,"",SUM(บันทึกข้อมูล!M3598:P3598))</f>
        <v/>
      </c>
      <c r="D3598" s="63" t="str">
        <f>IF(SUM(บันทึกข้อมูล!Q3598:T3598)=0,"",SUM(บันทึกข้อมูล!Q3598:T3598))</f>
        <v/>
      </c>
      <c r="E3598" s="63" t="str">
        <f>IF(SUM(บันทึกข้อมูล!E3598:T3598)=0,"",SUM(บันทึกข้อมูล!E3598:T3598))</f>
        <v/>
      </c>
      <c r="F3598" s="64" t="str">
        <f>IF(SUM(บันทึกข้อมูล!U3598:Z3598)=0,"",SUM(บันทึกข้อมูล!U3598:Z3598))</f>
        <v/>
      </c>
      <c r="G3598" s="64" t="str">
        <f>IF(SUM(บันทึกข้อมูล!AA3598:AB3598)=0,"",SUM(บันทึกข้อมูล!AA3598:AB3598))</f>
        <v/>
      </c>
      <c r="H3598" s="64" t="str">
        <f>IF(SUM(บันทึกข้อมูล!AC3598:AD3598)=0,"",SUM(บันทึกข้อมูล!AC3598:AD3598))</f>
        <v/>
      </c>
      <c r="I3598" s="64" t="str">
        <f>IF(SUM(บันทึกข้อมูล!AE3598:AF3598)=0,"",SUM(บันทึกข้อมูล!AE3598:AF3598))</f>
        <v/>
      </c>
      <c r="J3598" s="64" t="str">
        <f>IF(SUM(บันทึกข้อมูล!AG3598:AG3598)=0,"",SUM(บันทึกข้อมูล!AG3598:AG3598))</f>
        <v/>
      </c>
      <c r="K3598" s="64" t="str">
        <f>IF(SUM(บันทึกข้อมูล!AH3598:AN3598)=0,"",SUM(บันทึกข้อมูล!AH3598:AN3598))</f>
        <v/>
      </c>
      <c r="L3598" s="64" t="str">
        <f>IF(SUM(บันทึกข้อมูล!U3598:AN3598)=0,"",SUM(บันทึกข้อมูล!U3598:AN3598))</f>
        <v/>
      </c>
      <c r="M3598" s="61" t="str">
        <f>IF(SUM(บันทึกข้อมูล!AO3598:AS3598)=0,"",SUM(บันทึกข้อมูล!AO3598:AS3598))</f>
        <v/>
      </c>
      <c r="N3598" s="95" t="str">
        <f t="shared" si="73"/>
        <v/>
      </c>
      <c r="O3598" s="97" t="str">
        <f>IF(SUM(บันทึกข้อมูล!X3598:AQ3598)=0,"",SUM(บันทึกข้อมูล!X3598:AQ3598))</f>
        <v/>
      </c>
    </row>
    <row r="3599" spans="1:15" ht="18">
      <c r="A3599" s="63" t="str">
        <f>IF(SUM(บันทึกข้อมูล!E3599:H3599)=0,"",SUM(บันทึกข้อมูล!E3599:H3599))</f>
        <v/>
      </c>
      <c r="B3599" s="63" t="str">
        <f>IF(SUM(บันทึกข้อมูล!I3599:L3599)=0,"",SUM(บันทึกข้อมูล!I3599:L3599))</f>
        <v/>
      </c>
      <c r="C3599" s="63" t="str">
        <f>IF(SUM(บันทึกข้อมูล!M3599:P3599)=0,"",SUM(บันทึกข้อมูล!M3599:P3599))</f>
        <v/>
      </c>
      <c r="D3599" s="63" t="str">
        <f>IF(SUM(บันทึกข้อมูล!Q3599:T3599)=0,"",SUM(บันทึกข้อมูล!Q3599:T3599))</f>
        <v/>
      </c>
      <c r="E3599" s="63" t="str">
        <f>IF(SUM(บันทึกข้อมูล!E3599:T3599)=0,"",SUM(บันทึกข้อมูล!E3599:T3599))</f>
        <v/>
      </c>
      <c r="F3599" s="64" t="str">
        <f>IF(SUM(บันทึกข้อมูล!U3599:Z3599)=0,"",SUM(บันทึกข้อมูล!U3599:Z3599))</f>
        <v/>
      </c>
      <c r="G3599" s="64" t="str">
        <f>IF(SUM(บันทึกข้อมูล!AA3599:AB3599)=0,"",SUM(บันทึกข้อมูล!AA3599:AB3599))</f>
        <v/>
      </c>
      <c r="H3599" s="64" t="str">
        <f>IF(SUM(บันทึกข้อมูล!AC3599:AD3599)=0,"",SUM(บันทึกข้อมูล!AC3599:AD3599))</f>
        <v/>
      </c>
      <c r="I3599" s="64" t="str">
        <f>IF(SUM(บันทึกข้อมูล!AE3599:AF3599)=0,"",SUM(บันทึกข้อมูล!AE3599:AF3599))</f>
        <v/>
      </c>
      <c r="J3599" s="64" t="str">
        <f>IF(SUM(บันทึกข้อมูล!AG3599:AG3599)=0,"",SUM(บันทึกข้อมูล!AG3599:AG3599))</f>
        <v/>
      </c>
      <c r="K3599" s="64" t="str">
        <f>IF(SUM(บันทึกข้อมูล!AH3599:AN3599)=0,"",SUM(บันทึกข้อมูล!AH3599:AN3599))</f>
        <v/>
      </c>
      <c r="L3599" s="64" t="str">
        <f>IF(SUM(บันทึกข้อมูล!U3599:AN3599)=0,"",SUM(บันทึกข้อมูล!U3599:AN3599))</f>
        <v/>
      </c>
      <c r="M3599" s="61" t="str">
        <f>IF(SUM(บันทึกข้อมูล!AO3599:AS3599)=0,"",SUM(บันทึกข้อมูล!AO3599:AS3599))</f>
        <v/>
      </c>
      <c r="N3599" s="95" t="str">
        <f t="shared" si="73"/>
        <v/>
      </c>
      <c r="O3599" s="97" t="str">
        <f>IF(SUM(บันทึกข้อมูล!X3599:AQ3599)=0,"",SUM(บันทึกข้อมูล!X3599:AQ3599))</f>
        <v/>
      </c>
    </row>
    <row r="3600" spans="1:15" ht="18">
      <c r="A3600" s="63" t="str">
        <f>IF(SUM(บันทึกข้อมูล!E3600:H3600)=0,"",SUM(บันทึกข้อมูล!E3600:H3600))</f>
        <v/>
      </c>
      <c r="B3600" s="63" t="str">
        <f>IF(SUM(บันทึกข้อมูล!I3600:L3600)=0,"",SUM(บันทึกข้อมูล!I3600:L3600))</f>
        <v/>
      </c>
      <c r="C3600" s="63" t="str">
        <f>IF(SUM(บันทึกข้อมูล!M3600:P3600)=0,"",SUM(บันทึกข้อมูล!M3600:P3600))</f>
        <v/>
      </c>
      <c r="D3600" s="63" t="str">
        <f>IF(SUM(บันทึกข้อมูล!Q3600:T3600)=0,"",SUM(บันทึกข้อมูล!Q3600:T3600))</f>
        <v/>
      </c>
      <c r="E3600" s="63" t="str">
        <f>IF(SUM(บันทึกข้อมูล!E3600:T3600)=0,"",SUM(บันทึกข้อมูล!E3600:T3600))</f>
        <v/>
      </c>
      <c r="F3600" s="64" t="str">
        <f>IF(SUM(บันทึกข้อมูล!U3600:Z3600)=0,"",SUM(บันทึกข้อมูล!U3600:Z3600))</f>
        <v/>
      </c>
      <c r="G3600" s="64" t="str">
        <f>IF(SUM(บันทึกข้อมูล!AA3600:AB3600)=0,"",SUM(บันทึกข้อมูล!AA3600:AB3600))</f>
        <v/>
      </c>
      <c r="H3600" s="64" t="str">
        <f>IF(SUM(บันทึกข้อมูล!AC3600:AD3600)=0,"",SUM(บันทึกข้อมูล!AC3600:AD3600))</f>
        <v/>
      </c>
      <c r="I3600" s="64" t="str">
        <f>IF(SUM(บันทึกข้อมูล!AE3600:AF3600)=0,"",SUM(บันทึกข้อมูล!AE3600:AF3600))</f>
        <v/>
      </c>
      <c r="J3600" s="64" t="str">
        <f>IF(SUM(บันทึกข้อมูล!AG3600:AG3600)=0,"",SUM(บันทึกข้อมูล!AG3600:AG3600))</f>
        <v/>
      </c>
      <c r="K3600" s="64" t="str">
        <f>IF(SUM(บันทึกข้อมูล!AH3600:AN3600)=0,"",SUM(บันทึกข้อมูล!AH3600:AN3600))</f>
        <v/>
      </c>
      <c r="L3600" s="64" t="str">
        <f>IF(SUM(บันทึกข้อมูล!U3600:AN3600)=0,"",SUM(บันทึกข้อมูล!U3600:AN3600))</f>
        <v/>
      </c>
      <c r="M3600" s="61" t="str">
        <f>IF(SUM(บันทึกข้อมูล!AO3600:AS3600)=0,"",SUM(บันทึกข้อมูล!AO3600:AS3600))</f>
        <v/>
      </c>
      <c r="N3600" s="95" t="str">
        <f t="shared" si="73"/>
        <v/>
      </c>
      <c r="O3600" s="97" t="str">
        <f>IF(SUM(บันทึกข้อมูล!X3600:AQ3600)=0,"",SUM(บันทึกข้อมูล!X3600:AQ3600))</f>
        <v/>
      </c>
    </row>
    <row r="3601" spans="1:15" ht="18">
      <c r="A3601" s="63" t="str">
        <f>IF(SUM(บันทึกข้อมูล!E3601:H3601)=0,"",SUM(บันทึกข้อมูล!E3601:H3601))</f>
        <v/>
      </c>
      <c r="B3601" s="63" t="str">
        <f>IF(SUM(บันทึกข้อมูล!I3601:L3601)=0,"",SUM(บันทึกข้อมูล!I3601:L3601))</f>
        <v/>
      </c>
      <c r="C3601" s="63" t="str">
        <f>IF(SUM(บันทึกข้อมูล!M3601:P3601)=0,"",SUM(บันทึกข้อมูล!M3601:P3601))</f>
        <v/>
      </c>
      <c r="D3601" s="63" t="str">
        <f>IF(SUM(บันทึกข้อมูล!Q3601:T3601)=0,"",SUM(บันทึกข้อมูล!Q3601:T3601))</f>
        <v/>
      </c>
      <c r="E3601" s="63" t="str">
        <f>IF(SUM(บันทึกข้อมูล!E3601:T3601)=0,"",SUM(บันทึกข้อมูล!E3601:T3601))</f>
        <v/>
      </c>
      <c r="F3601" s="64" t="str">
        <f>IF(SUM(บันทึกข้อมูล!U3601:Z3601)=0,"",SUM(บันทึกข้อมูล!U3601:Z3601))</f>
        <v/>
      </c>
      <c r="G3601" s="64" t="str">
        <f>IF(SUM(บันทึกข้อมูล!AA3601:AB3601)=0,"",SUM(บันทึกข้อมูล!AA3601:AB3601))</f>
        <v/>
      </c>
      <c r="H3601" s="64" t="str">
        <f>IF(SUM(บันทึกข้อมูล!AC3601:AD3601)=0,"",SUM(บันทึกข้อมูล!AC3601:AD3601))</f>
        <v/>
      </c>
      <c r="I3601" s="64" t="str">
        <f>IF(SUM(บันทึกข้อมูล!AE3601:AF3601)=0,"",SUM(บันทึกข้อมูล!AE3601:AF3601))</f>
        <v/>
      </c>
      <c r="J3601" s="64" t="str">
        <f>IF(SUM(บันทึกข้อมูล!AG3601:AG3601)=0,"",SUM(บันทึกข้อมูล!AG3601:AG3601))</f>
        <v/>
      </c>
      <c r="K3601" s="64" t="str">
        <f>IF(SUM(บันทึกข้อมูล!AH3601:AN3601)=0,"",SUM(บันทึกข้อมูล!AH3601:AN3601))</f>
        <v/>
      </c>
      <c r="L3601" s="64" t="str">
        <f>IF(SUM(บันทึกข้อมูล!U3601:AN3601)=0,"",SUM(บันทึกข้อมูล!U3601:AN3601))</f>
        <v/>
      </c>
      <c r="M3601" s="61" t="str">
        <f>IF(SUM(บันทึกข้อมูล!AO3601:AS3601)=0,"",SUM(บันทึกข้อมูล!AO3601:AS3601))</f>
        <v/>
      </c>
      <c r="N3601" s="95" t="str">
        <f t="shared" si="73"/>
        <v/>
      </c>
      <c r="O3601" s="97" t="str">
        <f>IF(SUM(บันทึกข้อมูล!X3601:AQ3601)=0,"",SUM(บันทึกข้อมูล!X3601:AQ3601))</f>
        <v/>
      </c>
    </row>
    <row r="3602" spans="1:15" ht="18">
      <c r="A3602" s="63" t="str">
        <f>IF(SUM(บันทึกข้อมูล!E3602:H3602)=0,"",SUM(บันทึกข้อมูล!E3602:H3602))</f>
        <v/>
      </c>
      <c r="B3602" s="63" t="str">
        <f>IF(SUM(บันทึกข้อมูล!I3602:L3602)=0,"",SUM(บันทึกข้อมูล!I3602:L3602))</f>
        <v/>
      </c>
      <c r="C3602" s="63" t="str">
        <f>IF(SUM(บันทึกข้อมูล!M3602:P3602)=0,"",SUM(บันทึกข้อมูล!M3602:P3602))</f>
        <v/>
      </c>
      <c r="D3602" s="63" t="str">
        <f>IF(SUM(บันทึกข้อมูล!Q3602:T3602)=0,"",SUM(บันทึกข้อมูล!Q3602:T3602))</f>
        <v/>
      </c>
      <c r="E3602" s="63" t="str">
        <f>IF(SUM(บันทึกข้อมูล!E3602:T3602)=0,"",SUM(บันทึกข้อมูล!E3602:T3602))</f>
        <v/>
      </c>
      <c r="F3602" s="64" t="str">
        <f>IF(SUM(บันทึกข้อมูล!U3602:Z3602)=0,"",SUM(บันทึกข้อมูล!U3602:Z3602))</f>
        <v/>
      </c>
      <c r="G3602" s="64" t="str">
        <f>IF(SUM(บันทึกข้อมูล!AA3602:AB3602)=0,"",SUM(บันทึกข้อมูล!AA3602:AB3602))</f>
        <v/>
      </c>
      <c r="H3602" s="64" t="str">
        <f>IF(SUM(บันทึกข้อมูล!AC3602:AD3602)=0,"",SUM(บันทึกข้อมูล!AC3602:AD3602))</f>
        <v/>
      </c>
      <c r="I3602" s="64" t="str">
        <f>IF(SUM(บันทึกข้อมูล!AE3602:AF3602)=0,"",SUM(บันทึกข้อมูล!AE3602:AF3602))</f>
        <v/>
      </c>
      <c r="J3602" s="64" t="str">
        <f>IF(SUM(บันทึกข้อมูล!AG3602:AG3602)=0,"",SUM(บันทึกข้อมูล!AG3602:AG3602))</f>
        <v/>
      </c>
      <c r="K3602" s="64" t="str">
        <f>IF(SUM(บันทึกข้อมูล!AH3602:AN3602)=0,"",SUM(บันทึกข้อมูล!AH3602:AN3602))</f>
        <v/>
      </c>
      <c r="L3602" s="64" t="str">
        <f>IF(SUM(บันทึกข้อมูล!U3602:AN3602)=0,"",SUM(บันทึกข้อมูล!U3602:AN3602))</f>
        <v/>
      </c>
      <c r="M3602" s="61" t="str">
        <f>IF(SUM(บันทึกข้อมูล!AO3602:AS3602)=0,"",SUM(บันทึกข้อมูล!AO3602:AS3602))</f>
        <v/>
      </c>
      <c r="N3602" s="95" t="str">
        <f t="shared" si="73"/>
        <v/>
      </c>
      <c r="O3602" s="97" t="str">
        <f>IF(SUM(บันทึกข้อมูล!X3602:AQ3602)=0,"",SUM(บันทึกข้อมูล!X3602:AQ3602))</f>
        <v/>
      </c>
    </row>
    <row r="3603" spans="1:15" ht="18">
      <c r="A3603" s="63" t="str">
        <f>IF(SUM(บันทึกข้อมูล!E3603:H3603)=0,"",SUM(บันทึกข้อมูล!E3603:H3603))</f>
        <v/>
      </c>
      <c r="B3603" s="63" t="str">
        <f>IF(SUM(บันทึกข้อมูล!I3603:L3603)=0,"",SUM(บันทึกข้อมูล!I3603:L3603))</f>
        <v/>
      </c>
      <c r="C3603" s="63" t="str">
        <f>IF(SUM(บันทึกข้อมูล!M3603:P3603)=0,"",SUM(บันทึกข้อมูล!M3603:P3603))</f>
        <v/>
      </c>
      <c r="D3603" s="63" t="str">
        <f>IF(SUM(บันทึกข้อมูล!Q3603:T3603)=0,"",SUM(บันทึกข้อมูล!Q3603:T3603))</f>
        <v/>
      </c>
      <c r="E3603" s="63" t="str">
        <f>IF(SUM(บันทึกข้อมูล!E3603:T3603)=0,"",SUM(บันทึกข้อมูล!E3603:T3603))</f>
        <v/>
      </c>
      <c r="F3603" s="64" t="str">
        <f>IF(SUM(บันทึกข้อมูล!U3603:Z3603)=0,"",SUM(บันทึกข้อมูล!U3603:Z3603))</f>
        <v/>
      </c>
      <c r="G3603" s="64" t="str">
        <f>IF(SUM(บันทึกข้อมูล!AA3603:AB3603)=0,"",SUM(บันทึกข้อมูล!AA3603:AB3603))</f>
        <v/>
      </c>
      <c r="H3603" s="64" t="str">
        <f>IF(SUM(บันทึกข้อมูล!AC3603:AD3603)=0,"",SUM(บันทึกข้อมูล!AC3603:AD3603))</f>
        <v/>
      </c>
      <c r="I3603" s="64" t="str">
        <f>IF(SUM(บันทึกข้อมูล!AE3603:AF3603)=0,"",SUM(บันทึกข้อมูล!AE3603:AF3603))</f>
        <v/>
      </c>
      <c r="J3603" s="64" t="str">
        <f>IF(SUM(บันทึกข้อมูล!AG3603:AG3603)=0,"",SUM(บันทึกข้อมูล!AG3603:AG3603))</f>
        <v/>
      </c>
      <c r="K3603" s="64" t="str">
        <f>IF(SUM(บันทึกข้อมูล!AH3603:AN3603)=0,"",SUM(บันทึกข้อมูล!AH3603:AN3603))</f>
        <v/>
      </c>
      <c r="L3603" s="64" t="str">
        <f>IF(SUM(บันทึกข้อมูล!U3603:AN3603)=0,"",SUM(บันทึกข้อมูล!U3603:AN3603))</f>
        <v/>
      </c>
      <c r="M3603" s="61" t="str">
        <f>IF(SUM(บันทึกข้อมูล!AO3603:AS3603)=0,"",SUM(บันทึกข้อมูล!AO3603:AS3603))</f>
        <v/>
      </c>
      <c r="N3603" s="95" t="str">
        <f t="shared" si="73"/>
        <v/>
      </c>
      <c r="O3603" s="97" t="str">
        <f>IF(SUM(บันทึกข้อมูล!X3603:AQ3603)=0,"",SUM(บันทึกข้อมูล!X3603:AQ3603))</f>
        <v/>
      </c>
    </row>
    <row r="3604" spans="1:15" ht="18">
      <c r="A3604" s="63" t="str">
        <f>IF(SUM(บันทึกข้อมูล!E3604:H3604)=0,"",SUM(บันทึกข้อมูล!E3604:H3604))</f>
        <v/>
      </c>
      <c r="B3604" s="63" t="str">
        <f>IF(SUM(บันทึกข้อมูล!I3604:L3604)=0,"",SUM(บันทึกข้อมูล!I3604:L3604))</f>
        <v/>
      </c>
      <c r="C3604" s="63" t="str">
        <f>IF(SUM(บันทึกข้อมูล!M3604:P3604)=0,"",SUM(บันทึกข้อมูล!M3604:P3604))</f>
        <v/>
      </c>
      <c r="D3604" s="63" t="str">
        <f>IF(SUM(บันทึกข้อมูล!Q3604:T3604)=0,"",SUM(บันทึกข้อมูล!Q3604:T3604))</f>
        <v/>
      </c>
      <c r="E3604" s="63" t="str">
        <f>IF(SUM(บันทึกข้อมูล!E3604:T3604)=0,"",SUM(บันทึกข้อมูล!E3604:T3604))</f>
        <v/>
      </c>
      <c r="F3604" s="64" t="str">
        <f>IF(SUM(บันทึกข้อมูล!U3604:Z3604)=0,"",SUM(บันทึกข้อมูล!U3604:Z3604))</f>
        <v/>
      </c>
      <c r="G3604" s="64" t="str">
        <f>IF(SUM(บันทึกข้อมูล!AA3604:AB3604)=0,"",SUM(บันทึกข้อมูล!AA3604:AB3604))</f>
        <v/>
      </c>
      <c r="H3604" s="64" t="str">
        <f>IF(SUM(บันทึกข้อมูล!AC3604:AD3604)=0,"",SUM(บันทึกข้อมูล!AC3604:AD3604))</f>
        <v/>
      </c>
      <c r="I3604" s="64" t="str">
        <f>IF(SUM(บันทึกข้อมูล!AE3604:AF3604)=0,"",SUM(บันทึกข้อมูล!AE3604:AF3604))</f>
        <v/>
      </c>
      <c r="J3604" s="64" t="str">
        <f>IF(SUM(บันทึกข้อมูล!AG3604:AG3604)=0,"",SUM(บันทึกข้อมูล!AG3604:AG3604))</f>
        <v/>
      </c>
      <c r="K3604" s="64" t="str">
        <f>IF(SUM(บันทึกข้อมูล!AH3604:AN3604)=0,"",SUM(บันทึกข้อมูล!AH3604:AN3604))</f>
        <v/>
      </c>
      <c r="L3604" s="64" t="str">
        <f>IF(SUM(บันทึกข้อมูล!U3604:AN3604)=0,"",SUM(บันทึกข้อมูล!U3604:AN3604))</f>
        <v/>
      </c>
      <c r="M3604" s="61" t="str">
        <f>IF(SUM(บันทึกข้อมูล!AO3604:AS3604)=0,"",SUM(บันทึกข้อมูล!AO3604:AS3604))</f>
        <v/>
      </c>
      <c r="N3604" s="95" t="str">
        <f t="shared" si="73"/>
        <v/>
      </c>
      <c r="O3604" s="97" t="str">
        <f>IF(SUM(บันทึกข้อมูล!X3604:AQ3604)=0,"",SUM(บันทึกข้อมูล!X3604:AQ3604))</f>
        <v/>
      </c>
    </row>
    <row r="3605" spans="1:15" ht="18">
      <c r="A3605" s="63" t="str">
        <f>IF(SUM(บันทึกข้อมูล!E3605:H3605)=0,"",SUM(บันทึกข้อมูล!E3605:H3605))</f>
        <v/>
      </c>
      <c r="B3605" s="63" t="str">
        <f>IF(SUM(บันทึกข้อมูล!I3605:L3605)=0,"",SUM(บันทึกข้อมูล!I3605:L3605))</f>
        <v/>
      </c>
      <c r="C3605" s="63" t="str">
        <f>IF(SUM(บันทึกข้อมูล!M3605:P3605)=0,"",SUM(บันทึกข้อมูล!M3605:P3605))</f>
        <v/>
      </c>
      <c r="D3605" s="63" t="str">
        <f>IF(SUM(บันทึกข้อมูล!Q3605:T3605)=0,"",SUM(บันทึกข้อมูล!Q3605:T3605))</f>
        <v/>
      </c>
      <c r="E3605" s="63" t="str">
        <f>IF(SUM(บันทึกข้อมูล!E3605:T3605)=0,"",SUM(บันทึกข้อมูล!E3605:T3605))</f>
        <v/>
      </c>
      <c r="F3605" s="64" t="str">
        <f>IF(SUM(บันทึกข้อมูล!U3605:Z3605)=0,"",SUM(บันทึกข้อมูล!U3605:Z3605))</f>
        <v/>
      </c>
      <c r="G3605" s="64" t="str">
        <f>IF(SUM(บันทึกข้อมูล!AA3605:AB3605)=0,"",SUM(บันทึกข้อมูล!AA3605:AB3605))</f>
        <v/>
      </c>
      <c r="H3605" s="64" t="str">
        <f>IF(SUM(บันทึกข้อมูล!AC3605:AD3605)=0,"",SUM(บันทึกข้อมูล!AC3605:AD3605))</f>
        <v/>
      </c>
      <c r="I3605" s="64" t="str">
        <f>IF(SUM(บันทึกข้อมูล!AE3605:AF3605)=0,"",SUM(บันทึกข้อมูล!AE3605:AF3605))</f>
        <v/>
      </c>
      <c r="J3605" s="64" t="str">
        <f>IF(SUM(บันทึกข้อมูล!AG3605:AG3605)=0,"",SUM(บันทึกข้อมูล!AG3605:AG3605))</f>
        <v/>
      </c>
      <c r="K3605" s="64" t="str">
        <f>IF(SUM(บันทึกข้อมูล!AH3605:AN3605)=0,"",SUM(บันทึกข้อมูล!AH3605:AN3605))</f>
        <v/>
      </c>
      <c r="L3605" s="64" t="str">
        <f>IF(SUM(บันทึกข้อมูล!U3605:AN3605)=0,"",SUM(บันทึกข้อมูล!U3605:AN3605))</f>
        <v/>
      </c>
      <c r="M3605" s="61" t="str">
        <f>IF(SUM(บันทึกข้อมูล!AO3605:AS3605)=0,"",SUM(บันทึกข้อมูล!AO3605:AS3605))</f>
        <v/>
      </c>
      <c r="N3605" s="95" t="str">
        <f t="shared" si="73"/>
        <v/>
      </c>
      <c r="O3605" s="97" t="str">
        <f>IF(SUM(บันทึกข้อมูล!X3605:AQ3605)=0,"",SUM(บันทึกข้อมูล!X3605:AQ3605))</f>
        <v/>
      </c>
    </row>
    <row r="3606" spans="1:15" ht="18">
      <c r="A3606" s="63" t="str">
        <f>IF(SUM(บันทึกข้อมูล!E3606:H3606)=0,"",SUM(บันทึกข้อมูล!E3606:H3606))</f>
        <v/>
      </c>
      <c r="B3606" s="63" t="str">
        <f>IF(SUM(บันทึกข้อมูล!I3606:L3606)=0,"",SUM(บันทึกข้อมูล!I3606:L3606))</f>
        <v/>
      </c>
      <c r="C3606" s="63" t="str">
        <f>IF(SUM(บันทึกข้อมูล!M3606:P3606)=0,"",SUM(บันทึกข้อมูล!M3606:P3606))</f>
        <v/>
      </c>
      <c r="D3606" s="63" t="str">
        <f>IF(SUM(บันทึกข้อมูล!Q3606:T3606)=0,"",SUM(บันทึกข้อมูล!Q3606:T3606))</f>
        <v/>
      </c>
      <c r="E3606" s="63" t="str">
        <f>IF(SUM(บันทึกข้อมูล!E3606:T3606)=0,"",SUM(บันทึกข้อมูล!E3606:T3606))</f>
        <v/>
      </c>
      <c r="F3606" s="64" t="str">
        <f>IF(SUM(บันทึกข้อมูล!U3606:Z3606)=0,"",SUM(บันทึกข้อมูล!U3606:Z3606))</f>
        <v/>
      </c>
      <c r="G3606" s="64" t="str">
        <f>IF(SUM(บันทึกข้อมูล!AA3606:AB3606)=0,"",SUM(บันทึกข้อมูล!AA3606:AB3606))</f>
        <v/>
      </c>
      <c r="H3606" s="64" t="str">
        <f>IF(SUM(บันทึกข้อมูล!AC3606:AD3606)=0,"",SUM(บันทึกข้อมูล!AC3606:AD3606))</f>
        <v/>
      </c>
      <c r="I3606" s="64" t="str">
        <f>IF(SUM(บันทึกข้อมูล!AE3606:AF3606)=0,"",SUM(บันทึกข้อมูล!AE3606:AF3606))</f>
        <v/>
      </c>
      <c r="J3606" s="64" t="str">
        <f>IF(SUM(บันทึกข้อมูล!AG3606:AG3606)=0,"",SUM(บันทึกข้อมูล!AG3606:AG3606))</f>
        <v/>
      </c>
      <c r="K3606" s="64" t="str">
        <f>IF(SUM(บันทึกข้อมูล!AH3606:AN3606)=0,"",SUM(บันทึกข้อมูล!AH3606:AN3606))</f>
        <v/>
      </c>
      <c r="L3606" s="64" t="str">
        <f>IF(SUM(บันทึกข้อมูล!U3606:AN3606)=0,"",SUM(บันทึกข้อมูล!U3606:AN3606))</f>
        <v/>
      </c>
      <c r="M3606" s="61" t="str">
        <f>IF(SUM(บันทึกข้อมูล!AO3606:AS3606)=0,"",SUM(บันทึกข้อมูล!AO3606:AS3606))</f>
        <v/>
      </c>
      <c r="N3606" s="95" t="str">
        <f t="shared" si="73"/>
        <v/>
      </c>
      <c r="O3606" s="97" t="str">
        <f>IF(SUM(บันทึกข้อมูล!X3606:AQ3606)=0,"",SUM(บันทึกข้อมูล!X3606:AQ3606))</f>
        <v/>
      </c>
    </row>
    <row r="3607" spans="1:15" ht="18">
      <c r="A3607" s="63" t="str">
        <f>IF(SUM(บันทึกข้อมูล!E3607:H3607)=0,"",SUM(บันทึกข้อมูล!E3607:H3607))</f>
        <v/>
      </c>
      <c r="B3607" s="63" t="str">
        <f>IF(SUM(บันทึกข้อมูล!I3607:L3607)=0,"",SUM(บันทึกข้อมูล!I3607:L3607))</f>
        <v/>
      </c>
      <c r="C3607" s="63" t="str">
        <f>IF(SUM(บันทึกข้อมูล!M3607:P3607)=0,"",SUM(บันทึกข้อมูล!M3607:P3607))</f>
        <v/>
      </c>
      <c r="D3607" s="63" t="str">
        <f>IF(SUM(บันทึกข้อมูล!Q3607:T3607)=0,"",SUM(บันทึกข้อมูล!Q3607:T3607))</f>
        <v/>
      </c>
      <c r="E3607" s="63" t="str">
        <f>IF(SUM(บันทึกข้อมูล!E3607:T3607)=0,"",SUM(บันทึกข้อมูล!E3607:T3607))</f>
        <v/>
      </c>
      <c r="F3607" s="64" t="str">
        <f>IF(SUM(บันทึกข้อมูล!U3607:Z3607)=0,"",SUM(บันทึกข้อมูล!U3607:Z3607))</f>
        <v/>
      </c>
      <c r="G3607" s="64" t="str">
        <f>IF(SUM(บันทึกข้อมูล!AA3607:AB3607)=0,"",SUM(บันทึกข้อมูล!AA3607:AB3607))</f>
        <v/>
      </c>
      <c r="H3607" s="64" t="str">
        <f>IF(SUM(บันทึกข้อมูล!AC3607:AD3607)=0,"",SUM(บันทึกข้อมูล!AC3607:AD3607))</f>
        <v/>
      </c>
      <c r="I3607" s="64" t="str">
        <f>IF(SUM(บันทึกข้อมูล!AE3607:AF3607)=0,"",SUM(บันทึกข้อมูล!AE3607:AF3607))</f>
        <v/>
      </c>
      <c r="J3607" s="64" t="str">
        <f>IF(SUM(บันทึกข้อมูล!AG3607:AG3607)=0,"",SUM(บันทึกข้อมูล!AG3607:AG3607))</f>
        <v/>
      </c>
      <c r="K3607" s="64" t="str">
        <f>IF(SUM(บันทึกข้อมูล!AH3607:AN3607)=0,"",SUM(บันทึกข้อมูล!AH3607:AN3607))</f>
        <v/>
      </c>
      <c r="L3607" s="64" t="str">
        <f>IF(SUM(บันทึกข้อมูล!U3607:AN3607)=0,"",SUM(บันทึกข้อมูล!U3607:AN3607))</f>
        <v/>
      </c>
      <c r="M3607" s="61" t="str">
        <f>IF(SUM(บันทึกข้อมูล!AO3607:AS3607)=0,"",SUM(บันทึกข้อมูล!AO3607:AS3607))</f>
        <v/>
      </c>
      <c r="N3607" s="95" t="str">
        <f t="shared" si="73"/>
        <v/>
      </c>
      <c r="O3607" s="97" t="str">
        <f>IF(SUM(บันทึกข้อมูล!X3607:AQ3607)=0,"",SUM(บันทึกข้อมูล!X3607:AQ3607))</f>
        <v/>
      </c>
    </row>
    <row r="3608" spans="1:15" ht="18">
      <c r="A3608" s="63" t="str">
        <f>IF(SUM(บันทึกข้อมูล!E3608:H3608)=0,"",SUM(บันทึกข้อมูล!E3608:H3608))</f>
        <v/>
      </c>
      <c r="B3608" s="63" t="str">
        <f>IF(SUM(บันทึกข้อมูล!I3608:L3608)=0,"",SUM(บันทึกข้อมูล!I3608:L3608))</f>
        <v/>
      </c>
      <c r="C3608" s="63" t="str">
        <f>IF(SUM(บันทึกข้อมูล!M3608:P3608)=0,"",SUM(บันทึกข้อมูล!M3608:P3608))</f>
        <v/>
      </c>
      <c r="D3608" s="63" t="str">
        <f>IF(SUM(บันทึกข้อมูล!Q3608:T3608)=0,"",SUM(บันทึกข้อมูล!Q3608:T3608))</f>
        <v/>
      </c>
      <c r="E3608" s="63" t="str">
        <f>IF(SUM(บันทึกข้อมูล!E3608:T3608)=0,"",SUM(บันทึกข้อมูล!E3608:T3608))</f>
        <v/>
      </c>
      <c r="F3608" s="64" t="str">
        <f>IF(SUM(บันทึกข้อมูล!U3608:Z3608)=0,"",SUM(บันทึกข้อมูล!U3608:Z3608))</f>
        <v/>
      </c>
      <c r="G3608" s="64" t="str">
        <f>IF(SUM(บันทึกข้อมูล!AA3608:AB3608)=0,"",SUM(บันทึกข้อมูล!AA3608:AB3608))</f>
        <v/>
      </c>
      <c r="H3608" s="64" t="str">
        <f>IF(SUM(บันทึกข้อมูล!AC3608:AD3608)=0,"",SUM(บันทึกข้อมูล!AC3608:AD3608))</f>
        <v/>
      </c>
      <c r="I3608" s="64" t="str">
        <f>IF(SUM(บันทึกข้อมูล!AE3608:AF3608)=0,"",SUM(บันทึกข้อมูล!AE3608:AF3608))</f>
        <v/>
      </c>
      <c r="J3608" s="64" t="str">
        <f>IF(SUM(บันทึกข้อมูล!AG3608:AG3608)=0,"",SUM(บันทึกข้อมูล!AG3608:AG3608))</f>
        <v/>
      </c>
      <c r="K3608" s="64" t="str">
        <f>IF(SUM(บันทึกข้อมูล!AH3608:AN3608)=0,"",SUM(บันทึกข้อมูล!AH3608:AN3608))</f>
        <v/>
      </c>
      <c r="L3608" s="64" t="str">
        <f>IF(SUM(บันทึกข้อมูล!U3608:AN3608)=0,"",SUM(บันทึกข้อมูล!U3608:AN3608))</f>
        <v/>
      </c>
      <c r="M3608" s="61" t="str">
        <f>IF(SUM(บันทึกข้อมูล!AO3608:AS3608)=0,"",SUM(บันทึกข้อมูล!AO3608:AS3608))</f>
        <v/>
      </c>
      <c r="N3608" s="95" t="str">
        <f t="shared" si="73"/>
        <v/>
      </c>
      <c r="O3608" s="97" t="str">
        <f>IF(SUM(บันทึกข้อมูล!X3608:AQ3608)=0,"",SUM(บันทึกข้อมูล!X3608:AQ3608))</f>
        <v/>
      </c>
    </row>
    <row r="3609" spans="1:15" ht="18">
      <c r="A3609" s="63" t="str">
        <f>IF(SUM(บันทึกข้อมูล!E3609:H3609)=0,"",SUM(บันทึกข้อมูล!E3609:H3609))</f>
        <v/>
      </c>
      <c r="B3609" s="63" t="str">
        <f>IF(SUM(บันทึกข้อมูล!I3609:L3609)=0,"",SUM(บันทึกข้อมูล!I3609:L3609))</f>
        <v/>
      </c>
      <c r="C3609" s="63" t="str">
        <f>IF(SUM(บันทึกข้อมูล!M3609:P3609)=0,"",SUM(บันทึกข้อมูล!M3609:P3609))</f>
        <v/>
      </c>
      <c r="D3609" s="63" t="str">
        <f>IF(SUM(บันทึกข้อมูล!Q3609:T3609)=0,"",SUM(บันทึกข้อมูล!Q3609:T3609))</f>
        <v/>
      </c>
      <c r="E3609" s="63" t="str">
        <f>IF(SUM(บันทึกข้อมูล!E3609:T3609)=0,"",SUM(บันทึกข้อมูล!E3609:T3609))</f>
        <v/>
      </c>
      <c r="F3609" s="64" t="str">
        <f>IF(SUM(บันทึกข้อมูล!U3609:Z3609)=0,"",SUM(บันทึกข้อมูล!U3609:Z3609))</f>
        <v/>
      </c>
      <c r="G3609" s="64" t="str">
        <f>IF(SUM(บันทึกข้อมูล!AA3609:AB3609)=0,"",SUM(บันทึกข้อมูล!AA3609:AB3609))</f>
        <v/>
      </c>
      <c r="H3609" s="64" t="str">
        <f>IF(SUM(บันทึกข้อมูล!AC3609:AD3609)=0,"",SUM(บันทึกข้อมูล!AC3609:AD3609))</f>
        <v/>
      </c>
      <c r="I3609" s="64" t="str">
        <f>IF(SUM(บันทึกข้อมูล!AE3609:AF3609)=0,"",SUM(บันทึกข้อมูล!AE3609:AF3609))</f>
        <v/>
      </c>
      <c r="J3609" s="64" t="str">
        <f>IF(SUM(บันทึกข้อมูล!AG3609:AG3609)=0,"",SUM(บันทึกข้อมูล!AG3609:AG3609))</f>
        <v/>
      </c>
      <c r="K3609" s="64" t="str">
        <f>IF(SUM(บันทึกข้อมูล!AH3609:AN3609)=0,"",SUM(บันทึกข้อมูล!AH3609:AN3609))</f>
        <v/>
      </c>
      <c r="L3609" s="64" t="str">
        <f>IF(SUM(บันทึกข้อมูล!U3609:AN3609)=0,"",SUM(บันทึกข้อมูล!U3609:AN3609))</f>
        <v/>
      </c>
      <c r="M3609" s="61" t="str">
        <f>IF(SUM(บันทึกข้อมูล!AO3609:AS3609)=0,"",SUM(บันทึกข้อมูล!AO3609:AS3609))</f>
        <v/>
      </c>
      <c r="N3609" s="95" t="str">
        <f t="shared" si="73"/>
        <v/>
      </c>
      <c r="O3609" s="97" t="str">
        <f>IF(SUM(บันทึกข้อมูล!X3609:AQ3609)=0,"",SUM(บันทึกข้อมูล!X3609:AQ3609))</f>
        <v/>
      </c>
    </row>
    <row r="3610" spans="1:15" ht="18">
      <c r="A3610" s="63" t="str">
        <f>IF(SUM(บันทึกข้อมูล!E3610:H3610)=0,"",SUM(บันทึกข้อมูล!E3610:H3610))</f>
        <v/>
      </c>
      <c r="B3610" s="63" t="str">
        <f>IF(SUM(บันทึกข้อมูล!I3610:L3610)=0,"",SUM(บันทึกข้อมูล!I3610:L3610))</f>
        <v/>
      </c>
      <c r="C3610" s="63" t="str">
        <f>IF(SUM(บันทึกข้อมูล!M3610:P3610)=0,"",SUM(บันทึกข้อมูล!M3610:P3610))</f>
        <v/>
      </c>
      <c r="D3610" s="63" t="str">
        <f>IF(SUM(บันทึกข้อมูล!Q3610:T3610)=0,"",SUM(บันทึกข้อมูล!Q3610:T3610))</f>
        <v/>
      </c>
      <c r="E3610" s="63" t="str">
        <f>IF(SUM(บันทึกข้อมูล!E3610:T3610)=0,"",SUM(บันทึกข้อมูล!E3610:T3610))</f>
        <v/>
      </c>
      <c r="F3610" s="64" t="str">
        <f>IF(SUM(บันทึกข้อมูล!U3610:Z3610)=0,"",SUM(บันทึกข้อมูล!U3610:Z3610))</f>
        <v/>
      </c>
      <c r="G3610" s="64" t="str">
        <f>IF(SUM(บันทึกข้อมูล!AA3610:AB3610)=0,"",SUM(บันทึกข้อมูล!AA3610:AB3610))</f>
        <v/>
      </c>
      <c r="H3610" s="64" t="str">
        <f>IF(SUM(บันทึกข้อมูล!AC3610:AD3610)=0,"",SUM(บันทึกข้อมูล!AC3610:AD3610))</f>
        <v/>
      </c>
      <c r="I3610" s="64" t="str">
        <f>IF(SUM(บันทึกข้อมูล!AE3610:AF3610)=0,"",SUM(บันทึกข้อมูล!AE3610:AF3610))</f>
        <v/>
      </c>
      <c r="J3610" s="64" t="str">
        <f>IF(SUM(บันทึกข้อมูล!AG3610:AG3610)=0,"",SUM(บันทึกข้อมูล!AG3610:AG3610))</f>
        <v/>
      </c>
      <c r="K3610" s="64" t="str">
        <f>IF(SUM(บันทึกข้อมูล!AH3610:AN3610)=0,"",SUM(บันทึกข้อมูล!AH3610:AN3610))</f>
        <v/>
      </c>
      <c r="L3610" s="64" t="str">
        <f>IF(SUM(บันทึกข้อมูล!U3610:AN3610)=0,"",SUM(บันทึกข้อมูล!U3610:AN3610))</f>
        <v/>
      </c>
      <c r="M3610" s="61" t="str">
        <f>IF(SUM(บันทึกข้อมูล!AO3610:AS3610)=0,"",SUM(บันทึกข้อมูล!AO3610:AS3610))</f>
        <v/>
      </c>
      <c r="N3610" s="95" t="str">
        <f t="shared" si="73"/>
        <v/>
      </c>
      <c r="O3610" s="97" t="str">
        <f>IF(SUM(บันทึกข้อมูล!X3610:AQ3610)=0,"",SUM(บันทึกข้อมูล!X3610:AQ3610))</f>
        <v/>
      </c>
    </row>
    <row r="3611" spans="1:15" ht="18">
      <c r="A3611" s="63" t="str">
        <f>IF(SUM(บันทึกข้อมูล!E3611:H3611)=0,"",SUM(บันทึกข้อมูล!E3611:H3611))</f>
        <v/>
      </c>
      <c r="B3611" s="63" t="str">
        <f>IF(SUM(บันทึกข้อมูล!I3611:L3611)=0,"",SUM(บันทึกข้อมูล!I3611:L3611))</f>
        <v/>
      </c>
      <c r="C3611" s="63" t="str">
        <f>IF(SUM(บันทึกข้อมูล!M3611:P3611)=0,"",SUM(บันทึกข้อมูล!M3611:P3611))</f>
        <v/>
      </c>
      <c r="D3611" s="63" t="str">
        <f>IF(SUM(บันทึกข้อมูล!Q3611:T3611)=0,"",SUM(บันทึกข้อมูล!Q3611:T3611))</f>
        <v/>
      </c>
      <c r="E3611" s="63" t="str">
        <f>IF(SUM(บันทึกข้อมูล!E3611:T3611)=0,"",SUM(บันทึกข้อมูล!E3611:T3611))</f>
        <v/>
      </c>
      <c r="F3611" s="64" t="str">
        <f>IF(SUM(บันทึกข้อมูล!U3611:Z3611)=0,"",SUM(บันทึกข้อมูล!U3611:Z3611))</f>
        <v/>
      </c>
      <c r="G3611" s="64" t="str">
        <f>IF(SUM(บันทึกข้อมูล!AA3611:AB3611)=0,"",SUM(บันทึกข้อมูล!AA3611:AB3611))</f>
        <v/>
      </c>
      <c r="H3611" s="64" t="str">
        <f>IF(SUM(บันทึกข้อมูล!AC3611:AD3611)=0,"",SUM(บันทึกข้อมูล!AC3611:AD3611))</f>
        <v/>
      </c>
      <c r="I3611" s="64" t="str">
        <f>IF(SUM(บันทึกข้อมูล!AE3611:AF3611)=0,"",SUM(บันทึกข้อมูล!AE3611:AF3611))</f>
        <v/>
      </c>
      <c r="J3611" s="64" t="str">
        <f>IF(SUM(บันทึกข้อมูล!AG3611:AG3611)=0,"",SUM(บันทึกข้อมูล!AG3611:AG3611))</f>
        <v/>
      </c>
      <c r="K3611" s="64" t="str">
        <f>IF(SUM(บันทึกข้อมูล!AH3611:AN3611)=0,"",SUM(บันทึกข้อมูล!AH3611:AN3611))</f>
        <v/>
      </c>
      <c r="L3611" s="64" t="str">
        <f>IF(SUM(บันทึกข้อมูล!U3611:AN3611)=0,"",SUM(บันทึกข้อมูล!U3611:AN3611))</f>
        <v/>
      </c>
      <c r="M3611" s="61" t="str">
        <f>IF(SUM(บันทึกข้อมูล!AO3611:AS3611)=0,"",SUM(บันทึกข้อมูล!AO3611:AS3611))</f>
        <v/>
      </c>
      <c r="N3611" s="95" t="str">
        <f t="shared" si="73"/>
        <v/>
      </c>
      <c r="O3611" s="97" t="str">
        <f>IF(SUM(บันทึกข้อมูล!X3611:AQ3611)=0,"",SUM(บันทึกข้อมูล!X3611:AQ3611))</f>
        <v/>
      </c>
    </row>
    <row r="3612" spans="1:15" ht="18">
      <c r="A3612" s="63" t="str">
        <f>IF(SUM(บันทึกข้อมูล!E3612:H3612)=0,"",SUM(บันทึกข้อมูล!E3612:H3612))</f>
        <v/>
      </c>
      <c r="B3612" s="63" t="str">
        <f>IF(SUM(บันทึกข้อมูล!I3612:L3612)=0,"",SUM(บันทึกข้อมูล!I3612:L3612))</f>
        <v/>
      </c>
      <c r="C3612" s="63" t="str">
        <f>IF(SUM(บันทึกข้อมูล!M3612:P3612)=0,"",SUM(บันทึกข้อมูล!M3612:P3612))</f>
        <v/>
      </c>
      <c r="D3612" s="63" t="str">
        <f>IF(SUM(บันทึกข้อมูล!Q3612:T3612)=0,"",SUM(บันทึกข้อมูล!Q3612:T3612))</f>
        <v/>
      </c>
      <c r="E3612" s="63" t="str">
        <f>IF(SUM(บันทึกข้อมูล!E3612:T3612)=0,"",SUM(บันทึกข้อมูล!E3612:T3612))</f>
        <v/>
      </c>
      <c r="F3612" s="64" t="str">
        <f>IF(SUM(บันทึกข้อมูล!U3612:Z3612)=0,"",SUM(บันทึกข้อมูล!U3612:Z3612))</f>
        <v/>
      </c>
      <c r="G3612" s="64" t="str">
        <f>IF(SUM(บันทึกข้อมูล!AA3612:AB3612)=0,"",SUM(บันทึกข้อมูล!AA3612:AB3612))</f>
        <v/>
      </c>
      <c r="H3612" s="64" t="str">
        <f>IF(SUM(บันทึกข้อมูล!AC3612:AD3612)=0,"",SUM(บันทึกข้อมูล!AC3612:AD3612))</f>
        <v/>
      </c>
      <c r="I3612" s="64" t="str">
        <f>IF(SUM(บันทึกข้อมูล!AE3612:AF3612)=0,"",SUM(บันทึกข้อมูล!AE3612:AF3612))</f>
        <v/>
      </c>
      <c r="J3612" s="64" t="str">
        <f>IF(SUM(บันทึกข้อมูล!AG3612:AG3612)=0,"",SUM(บันทึกข้อมูล!AG3612:AG3612))</f>
        <v/>
      </c>
      <c r="K3612" s="64" t="str">
        <f>IF(SUM(บันทึกข้อมูล!AH3612:AN3612)=0,"",SUM(บันทึกข้อมูล!AH3612:AN3612))</f>
        <v/>
      </c>
      <c r="L3612" s="64" t="str">
        <f>IF(SUM(บันทึกข้อมูล!U3612:AN3612)=0,"",SUM(บันทึกข้อมูล!U3612:AN3612))</f>
        <v/>
      </c>
      <c r="M3612" s="61" t="str">
        <f>IF(SUM(บันทึกข้อมูล!AO3612:AS3612)=0,"",SUM(บันทึกข้อมูล!AO3612:AS3612))</f>
        <v/>
      </c>
      <c r="N3612" s="95" t="str">
        <f t="shared" si="73"/>
        <v/>
      </c>
      <c r="O3612" s="97" t="str">
        <f>IF(SUM(บันทึกข้อมูล!X3612:AQ3612)=0,"",SUM(บันทึกข้อมูล!X3612:AQ3612))</f>
        <v/>
      </c>
    </row>
    <row r="3613" spans="1:15" ht="18">
      <c r="A3613" s="63" t="str">
        <f>IF(SUM(บันทึกข้อมูล!E3613:H3613)=0,"",SUM(บันทึกข้อมูล!E3613:H3613))</f>
        <v/>
      </c>
      <c r="B3613" s="63" t="str">
        <f>IF(SUM(บันทึกข้อมูล!I3613:L3613)=0,"",SUM(บันทึกข้อมูล!I3613:L3613))</f>
        <v/>
      </c>
      <c r="C3613" s="63" t="str">
        <f>IF(SUM(บันทึกข้อมูล!M3613:P3613)=0,"",SUM(บันทึกข้อมูล!M3613:P3613))</f>
        <v/>
      </c>
      <c r="D3613" s="63" t="str">
        <f>IF(SUM(บันทึกข้อมูล!Q3613:T3613)=0,"",SUM(บันทึกข้อมูล!Q3613:T3613))</f>
        <v/>
      </c>
      <c r="E3613" s="63" t="str">
        <f>IF(SUM(บันทึกข้อมูล!E3613:T3613)=0,"",SUM(บันทึกข้อมูล!E3613:T3613))</f>
        <v/>
      </c>
      <c r="F3613" s="64" t="str">
        <f>IF(SUM(บันทึกข้อมูล!U3613:Z3613)=0,"",SUM(บันทึกข้อมูล!U3613:Z3613))</f>
        <v/>
      </c>
      <c r="G3613" s="64" t="str">
        <f>IF(SUM(บันทึกข้อมูล!AA3613:AB3613)=0,"",SUM(บันทึกข้อมูล!AA3613:AB3613))</f>
        <v/>
      </c>
      <c r="H3613" s="64" t="str">
        <f>IF(SUM(บันทึกข้อมูล!AC3613:AD3613)=0,"",SUM(บันทึกข้อมูล!AC3613:AD3613))</f>
        <v/>
      </c>
      <c r="I3613" s="64" t="str">
        <f>IF(SUM(บันทึกข้อมูล!AE3613:AF3613)=0,"",SUM(บันทึกข้อมูล!AE3613:AF3613))</f>
        <v/>
      </c>
      <c r="J3613" s="64" t="str">
        <f>IF(SUM(บันทึกข้อมูล!AG3613:AG3613)=0,"",SUM(บันทึกข้อมูล!AG3613:AG3613))</f>
        <v/>
      </c>
      <c r="K3613" s="64" t="str">
        <f>IF(SUM(บันทึกข้อมูล!AH3613:AN3613)=0,"",SUM(บันทึกข้อมูล!AH3613:AN3613))</f>
        <v/>
      </c>
      <c r="L3613" s="64" t="str">
        <f>IF(SUM(บันทึกข้อมูล!U3613:AN3613)=0,"",SUM(บันทึกข้อมูล!U3613:AN3613))</f>
        <v/>
      </c>
      <c r="M3613" s="61" t="str">
        <f>IF(SUM(บันทึกข้อมูล!AO3613:AS3613)=0,"",SUM(บันทึกข้อมูล!AO3613:AS3613))</f>
        <v/>
      </c>
      <c r="N3613" s="95" t="str">
        <f t="shared" si="73"/>
        <v/>
      </c>
      <c r="O3613" s="97" t="str">
        <f>IF(SUM(บันทึกข้อมูล!X3613:AQ3613)=0,"",SUM(บันทึกข้อมูล!X3613:AQ3613))</f>
        <v/>
      </c>
    </row>
    <row r="3614" spans="1:15" ht="18">
      <c r="A3614" s="63" t="str">
        <f>IF(SUM(บันทึกข้อมูล!E3614:H3614)=0,"",SUM(บันทึกข้อมูล!E3614:H3614))</f>
        <v/>
      </c>
      <c r="B3614" s="63" t="str">
        <f>IF(SUM(บันทึกข้อมูล!I3614:L3614)=0,"",SUM(บันทึกข้อมูล!I3614:L3614))</f>
        <v/>
      </c>
      <c r="C3614" s="63" t="str">
        <f>IF(SUM(บันทึกข้อมูล!M3614:P3614)=0,"",SUM(บันทึกข้อมูล!M3614:P3614))</f>
        <v/>
      </c>
      <c r="D3614" s="63" t="str">
        <f>IF(SUM(บันทึกข้อมูล!Q3614:T3614)=0,"",SUM(บันทึกข้อมูล!Q3614:T3614))</f>
        <v/>
      </c>
      <c r="E3614" s="63" t="str">
        <f>IF(SUM(บันทึกข้อมูล!E3614:T3614)=0,"",SUM(บันทึกข้อมูล!E3614:T3614))</f>
        <v/>
      </c>
      <c r="F3614" s="64" t="str">
        <f>IF(SUM(บันทึกข้อมูล!U3614:Z3614)=0,"",SUM(บันทึกข้อมูล!U3614:Z3614))</f>
        <v/>
      </c>
      <c r="G3614" s="64" t="str">
        <f>IF(SUM(บันทึกข้อมูล!AA3614:AB3614)=0,"",SUM(บันทึกข้อมูล!AA3614:AB3614))</f>
        <v/>
      </c>
      <c r="H3614" s="64" t="str">
        <f>IF(SUM(บันทึกข้อมูล!AC3614:AD3614)=0,"",SUM(บันทึกข้อมูล!AC3614:AD3614))</f>
        <v/>
      </c>
      <c r="I3614" s="64" t="str">
        <f>IF(SUM(บันทึกข้อมูล!AE3614:AF3614)=0,"",SUM(บันทึกข้อมูล!AE3614:AF3614))</f>
        <v/>
      </c>
      <c r="J3614" s="64" t="str">
        <f>IF(SUM(บันทึกข้อมูล!AG3614:AG3614)=0,"",SUM(บันทึกข้อมูล!AG3614:AG3614))</f>
        <v/>
      </c>
      <c r="K3614" s="64" t="str">
        <f>IF(SUM(บันทึกข้อมูล!AH3614:AN3614)=0,"",SUM(บันทึกข้อมูล!AH3614:AN3614))</f>
        <v/>
      </c>
      <c r="L3614" s="64" t="str">
        <f>IF(SUM(บันทึกข้อมูล!U3614:AN3614)=0,"",SUM(บันทึกข้อมูล!U3614:AN3614))</f>
        <v/>
      </c>
      <c r="M3614" s="61" t="str">
        <f>IF(SUM(บันทึกข้อมูล!AO3614:AS3614)=0,"",SUM(บันทึกข้อมูล!AO3614:AS3614))</f>
        <v/>
      </c>
      <c r="N3614" s="95" t="str">
        <f t="shared" si="73"/>
        <v/>
      </c>
      <c r="O3614" s="97" t="str">
        <f>IF(SUM(บันทึกข้อมูล!X3614:AQ3614)=0,"",SUM(บันทึกข้อมูล!X3614:AQ3614))</f>
        <v/>
      </c>
    </row>
    <row r="3615" spans="1:15" ht="18">
      <c r="A3615" s="63" t="str">
        <f>IF(SUM(บันทึกข้อมูล!E3615:H3615)=0,"",SUM(บันทึกข้อมูล!E3615:H3615))</f>
        <v/>
      </c>
      <c r="B3615" s="63" t="str">
        <f>IF(SUM(บันทึกข้อมูล!I3615:L3615)=0,"",SUM(บันทึกข้อมูล!I3615:L3615))</f>
        <v/>
      </c>
      <c r="C3615" s="63" t="str">
        <f>IF(SUM(บันทึกข้อมูล!M3615:P3615)=0,"",SUM(บันทึกข้อมูล!M3615:P3615))</f>
        <v/>
      </c>
      <c r="D3615" s="63" t="str">
        <f>IF(SUM(บันทึกข้อมูล!Q3615:T3615)=0,"",SUM(บันทึกข้อมูล!Q3615:T3615))</f>
        <v/>
      </c>
      <c r="E3615" s="63" t="str">
        <f>IF(SUM(บันทึกข้อมูล!E3615:T3615)=0,"",SUM(บันทึกข้อมูล!E3615:T3615))</f>
        <v/>
      </c>
      <c r="F3615" s="64" t="str">
        <f>IF(SUM(บันทึกข้อมูล!U3615:Z3615)=0,"",SUM(บันทึกข้อมูล!U3615:Z3615))</f>
        <v/>
      </c>
      <c r="G3615" s="64" t="str">
        <f>IF(SUM(บันทึกข้อมูล!AA3615:AB3615)=0,"",SUM(บันทึกข้อมูล!AA3615:AB3615))</f>
        <v/>
      </c>
      <c r="H3615" s="64" t="str">
        <f>IF(SUM(บันทึกข้อมูล!AC3615:AD3615)=0,"",SUM(บันทึกข้อมูล!AC3615:AD3615))</f>
        <v/>
      </c>
      <c r="I3615" s="64" t="str">
        <f>IF(SUM(บันทึกข้อมูล!AE3615:AF3615)=0,"",SUM(บันทึกข้อมูล!AE3615:AF3615))</f>
        <v/>
      </c>
      <c r="J3615" s="64" t="str">
        <f>IF(SUM(บันทึกข้อมูล!AG3615:AG3615)=0,"",SUM(บันทึกข้อมูล!AG3615:AG3615))</f>
        <v/>
      </c>
      <c r="K3615" s="64" t="str">
        <f>IF(SUM(บันทึกข้อมูล!AH3615:AN3615)=0,"",SUM(บันทึกข้อมูล!AH3615:AN3615))</f>
        <v/>
      </c>
      <c r="L3615" s="64" t="str">
        <f>IF(SUM(บันทึกข้อมูล!U3615:AN3615)=0,"",SUM(บันทึกข้อมูล!U3615:AN3615))</f>
        <v/>
      </c>
      <c r="M3615" s="61" t="str">
        <f>IF(SUM(บันทึกข้อมูล!AO3615:AS3615)=0,"",SUM(บันทึกข้อมูล!AO3615:AS3615))</f>
        <v/>
      </c>
      <c r="N3615" s="95" t="str">
        <f t="shared" si="73"/>
        <v/>
      </c>
      <c r="O3615" s="97" t="str">
        <f>IF(SUM(บันทึกข้อมูล!X3615:AQ3615)=0,"",SUM(บันทึกข้อมูล!X3615:AQ3615))</f>
        <v/>
      </c>
    </row>
    <row r="3616" spans="1:15" ht="18">
      <c r="A3616" s="63" t="str">
        <f>IF(SUM(บันทึกข้อมูล!E3616:H3616)=0,"",SUM(บันทึกข้อมูล!E3616:H3616))</f>
        <v/>
      </c>
      <c r="B3616" s="63" t="str">
        <f>IF(SUM(บันทึกข้อมูล!I3616:L3616)=0,"",SUM(บันทึกข้อมูล!I3616:L3616))</f>
        <v/>
      </c>
      <c r="C3616" s="63" t="str">
        <f>IF(SUM(บันทึกข้อมูล!M3616:P3616)=0,"",SUM(บันทึกข้อมูล!M3616:P3616))</f>
        <v/>
      </c>
      <c r="D3616" s="63" t="str">
        <f>IF(SUM(บันทึกข้อมูล!Q3616:T3616)=0,"",SUM(บันทึกข้อมูล!Q3616:T3616))</f>
        <v/>
      </c>
      <c r="E3616" s="63" t="str">
        <f>IF(SUM(บันทึกข้อมูล!E3616:T3616)=0,"",SUM(บันทึกข้อมูล!E3616:T3616))</f>
        <v/>
      </c>
      <c r="F3616" s="64" t="str">
        <f>IF(SUM(บันทึกข้อมูล!U3616:Z3616)=0,"",SUM(บันทึกข้อมูล!U3616:Z3616))</f>
        <v/>
      </c>
      <c r="G3616" s="64" t="str">
        <f>IF(SUM(บันทึกข้อมูล!AA3616:AB3616)=0,"",SUM(บันทึกข้อมูล!AA3616:AB3616))</f>
        <v/>
      </c>
      <c r="H3616" s="64" t="str">
        <f>IF(SUM(บันทึกข้อมูล!AC3616:AD3616)=0,"",SUM(บันทึกข้อมูล!AC3616:AD3616))</f>
        <v/>
      </c>
      <c r="I3616" s="64" t="str">
        <f>IF(SUM(บันทึกข้อมูล!AE3616:AF3616)=0,"",SUM(บันทึกข้อมูล!AE3616:AF3616))</f>
        <v/>
      </c>
      <c r="J3616" s="64" t="str">
        <f>IF(SUM(บันทึกข้อมูล!AG3616:AG3616)=0,"",SUM(บันทึกข้อมูล!AG3616:AG3616))</f>
        <v/>
      </c>
      <c r="K3616" s="64" t="str">
        <f>IF(SUM(บันทึกข้อมูล!AH3616:AN3616)=0,"",SUM(บันทึกข้อมูล!AH3616:AN3616))</f>
        <v/>
      </c>
      <c r="L3616" s="64" t="str">
        <f>IF(SUM(บันทึกข้อมูล!U3616:AN3616)=0,"",SUM(บันทึกข้อมูล!U3616:AN3616))</f>
        <v/>
      </c>
      <c r="M3616" s="61" t="str">
        <f>IF(SUM(บันทึกข้อมูล!AO3616:AS3616)=0,"",SUM(บันทึกข้อมูล!AO3616:AS3616))</f>
        <v/>
      </c>
      <c r="N3616" s="95" t="str">
        <f t="shared" si="73"/>
        <v/>
      </c>
      <c r="O3616" s="97" t="str">
        <f>IF(SUM(บันทึกข้อมูล!X3616:AQ3616)=0,"",SUM(บันทึกข้อมูล!X3616:AQ3616))</f>
        <v/>
      </c>
    </row>
    <row r="3617" spans="1:15" ht="18">
      <c r="A3617" s="63" t="str">
        <f>IF(SUM(บันทึกข้อมูล!E3617:H3617)=0,"",SUM(บันทึกข้อมูล!E3617:H3617))</f>
        <v/>
      </c>
      <c r="B3617" s="63" t="str">
        <f>IF(SUM(บันทึกข้อมูล!I3617:L3617)=0,"",SUM(บันทึกข้อมูล!I3617:L3617))</f>
        <v/>
      </c>
      <c r="C3617" s="63" t="str">
        <f>IF(SUM(บันทึกข้อมูล!M3617:P3617)=0,"",SUM(บันทึกข้อมูล!M3617:P3617))</f>
        <v/>
      </c>
      <c r="D3617" s="63" t="str">
        <f>IF(SUM(บันทึกข้อมูล!Q3617:T3617)=0,"",SUM(บันทึกข้อมูล!Q3617:T3617))</f>
        <v/>
      </c>
      <c r="E3617" s="63" t="str">
        <f>IF(SUM(บันทึกข้อมูล!E3617:T3617)=0,"",SUM(บันทึกข้อมูล!E3617:T3617))</f>
        <v/>
      </c>
      <c r="F3617" s="64" t="str">
        <f>IF(SUM(บันทึกข้อมูล!U3617:Z3617)=0,"",SUM(บันทึกข้อมูล!U3617:Z3617))</f>
        <v/>
      </c>
      <c r="G3617" s="64" t="str">
        <f>IF(SUM(บันทึกข้อมูล!AA3617:AB3617)=0,"",SUM(บันทึกข้อมูล!AA3617:AB3617))</f>
        <v/>
      </c>
      <c r="H3617" s="64" t="str">
        <f>IF(SUM(บันทึกข้อมูล!AC3617:AD3617)=0,"",SUM(บันทึกข้อมูล!AC3617:AD3617))</f>
        <v/>
      </c>
      <c r="I3617" s="64" t="str">
        <f>IF(SUM(บันทึกข้อมูล!AE3617:AF3617)=0,"",SUM(บันทึกข้อมูล!AE3617:AF3617))</f>
        <v/>
      </c>
      <c r="J3617" s="64" t="str">
        <f>IF(SUM(บันทึกข้อมูล!AG3617:AG3617)=0,"",SUM(บันทึกข้อมูล!AG3617:AG3617))</f>
        <v/>
      </c>
      <c r="K3617" s="64" t="str">
        <f>IF(SUM(บันทึกข้อมูล!AH3617:AN3617)=0,"",SUM(บันทึกข้อมูล!AH3617:AN3617))</f>
        <v/>
      </c>
      <c r="L3617" s="64" t="str">
        <f>IF(SUM(บันทึกข้อมูล!U3617:AN3617)=0,"",SUM(บันทึกข้อมูล!U3617:AN3617))</f>
        <v/>
      </c>
      <c r="M3617" s="61" t="str">
        <f>IF(SUM(บันทึกข้อมูล!AO3617:AS3617)=0,"",SUM(บันทึกข้อมูล!AO3617:AS3617))</f>
        <v/>
      </c>
      <c r="N3617" s="95" t="str">
        <f t="shared" si="73"/>
        <v/>
      </c>
      <c r="O3617" s="97" t="str">
        <f>IF(SUM(บันทึกข้อมูล!X3617:AQ3617)=0,"",SUM(บันทึกข้อมูล!X3617:AQ3617))</f>
        <v/>
      </c>
    </row>
    <row r="3618" spans="1:15" ht="18">
      <c r="A3618" s="63" t="str">
        <f>IF(SUM(บันทึกข้อมูล!E3618:H3618)=0,"",SUM(บันทึกข้อมูล!E3618:H3618))</f>
        <v/>
      </c>
      <c r="B3618" s="63" t="str">
        <f>IF(SUM(บันทึกข้อมูล!I3618:L3618)=0,"",SUM(บันทึกข้อมูล!I3618:L3618))</f>
        <v/>
      </c>
      <c r="C3618" s="63" t="str">
        <f>IF(SUM(บันทึกข้อมูล!M3618:P3618)=0,"",SUM(บันทึกข้อมูล!M3618:P3618))</f>
        <v/>
      </c>
      <c r="D3618" s="63" t="str">
        <f>IF(SUM(บันทึกข้อมูล!Q3618:T3618)=0,"",SUM(บันทึกข้อมูล!Q3618:T3618))</f>
        <v/>
      </c>
      <c r="E3618" s="63" t="str">
        <f>IF(SUM(บันทึกข้อมูล!E3618:T3618)=0,"",SUM(บันทึกข้อมูล!E3618:T3618))</f>
        <v/>
      </c>
      <c r="F3618" s="64" t="str">
        <f>IF(SUM(บันทึกข้อมูล!U3618:Z3618)=0,"",SUM(บันทึกข้อมูล!U3618:Z3618))</f>
        <v/>
      </c>
      <c r="G3618" s="64" t="str">
        <f>IF(SUM(บันทึกข้อมูล!AA3618:AB3618)=0,"",SUM(บันทึกข้อมูล!AA3618:AB3618))</f>
        <v/>
      </c>
      <c r="H3618" s="64" t="str">
        <f>IF(SUM(บันทึกข้อมูล!AC3618:AD3618)=0,"",SUM(บันทึกข้อมูล!AC3618:AD3618))</f>
        <v/>
      </c>
      <c r="I3618" s="64" t="str">
        <f>IF(SUM(บันทึกข้อมูล!AE3618:AF3618)=0,"",SUM(บันทึกข้อมูล!AE3618:AF3618))</f>
        <v/>
      </c>
      <c r="J3618" s="64" t="str">
        <f>IF(SUM(บันทึกข้อมูล!AG3618:AG3618)=0,"",SUM(บันทึกข้อมูล!AG3618:AG3618))</f>
        <v/>
      </c>
      <c r="K3618" s="64" t="str">
        <f>IF(SUM(บันทึกข้อมูล!AH3618:AN3618)=0,"",SUM(บันทึกข้อมูล!AH3618:AN3618))</f>
        <v/>
      </c>
      <c r="L3618" s="64" t="str">
        <f>IF(SUM(บันทึกข้อมูล!U3618:AN3618)=0,"",SUM(บันทึกข้อมูล!U3618:AN3618))</f>
        <v/>
      </c>
      <c r="M3618" s="61" t="str">
        <f>IF(SUM(บันทึกข้อมูล!AO3618:AS3618)=0,"",SUM(บันทึกข้อมูล!AO3618:AS3618))</f>
        <v/>
      </c>
      <c r="N3618" s="95" t="str">
        <f t="shared" si="73"/>
        <v/>
      </c>
      <c r="O3618" s="97" t="str">
        <f>IF(SUM(บันทึกข้อมูล!X3618:AQ3618)=0,"",SUM(บันทึกข้อมูล!X3618:AQ3618))</f>
        <v/>
      </c>
    </row>
    <row r="3619" spans="1:15" ht="18">
      <c r="A3619" s="63" t="str">
        <f>IF(SUM(บันทึกข้อมูล!E3619:H3619)=0,"",SUM(บันทึกข้อมูล!E3619:H3619))</f>
        <v/>
      </c>
      <c r="B3619" s="63" t="str">
        <f>IF(SUM(บันทึกข้อมูล!I3619:L3619)=0,"",SUM(บันทึกข้อมูล!I3619:L3619))</f>
        <v/>
      </c>
      <c r="C3619" s="63" t="str">
        <f>IF(SUM(บันทึกข้อมูล!M3619:P3619)=0,"",SUM(บันทึกข้อมูล!M3619:P3619))</f>
        <v/>
      </c>
      <c r="D3619" s="63" t="str">
        <f>IF(SUM(บันทึกข้อมูล!Q3619:T3619)=0,"",SUM(บันทึกข้อมูล!Q3619:T3619))</f>
        <v/>
      </c>
      <c r="E3619" s="63" t="str">
        <f>IF(SUM(บันทึกข้อมูล!E3619:T3619)=0,"",SUM(บันทึกข้อมูล!E3619:T3619))</f>
        <v/>
      </c>
      <c r="F3619" s="64" t="str">
        <f>IF(SUM(บันทึกข้อมูล!U3619:Z3619)=0,"",SUM(บันทึกข้อมูล!U3619:Z3619))</f>
        <v/>
      </c>
      <c r="G3619" s="64" t="str">
        <f>IF(SUM(บันทึกข้อมูล!AA3619:AB3619)=0,"",SUM(บันทึกข้อมูล!AA3619:AB3619))</f>
        <v/>
      </c>
      <c r="H3619" s="64" t="str">
        <f>IF(SUM(บันทึกข้อมูล!AC3619:AD3619)=0,"",SUM(บันทึกข้อมูล!AC3619:AD3619))</f>
        <v/>
      </c>
      <c r="I3619" s="64" t="str">
        <f>IF(SUM(บันทึกข้อมูล!AE3619:AF3619)=0,"",SUM(บันทึกข้อมูล!AE3619:AF3619))</f>
        <v/>
      </c>
      <c r="J3619" s="64" t="str">
        <f>IF(SUM(บันทึกข้อมูล!AG3619:AG3619)=0,"",SUM(บันทึกข้อมูล!AG3619:AG3619))</f>
        <v/>
      </c>
      <c r="K3619" s="64" t="str">
        <f>IF(SUM(บันทึกข้อมูล!AH3619:AN3619)=0,"",SUM(บันทึกข้อมูล!AH3619:AN3619))</f>
        <v/>
      </c>
      <c r="L3619" s="64" t="str">
        <f>IF(SUM(บันทึกข้อมูล!U3619:AN3619)=0,"",SUM(บันทึกข้อมูล!U3619:AN3619))</f>
        <v/>
      </c>
      <c r="M3619" s="61" t="str">
        <f>IF(SUM(บันทึกข้อมูล!AO3619:AS3619)=0,"",SUM(บันทึกข้อมูล!AO3619:AS3619))</f>
        <v/>
      </c>
      <c r="N3619" s="95" t="str">
        <f t="shared" si="73"/>
        <v/>
      </c>
      <c r="O3619" s="97" t="str">
        <f>IF(SUM(บันทึกข้อมูล!X3619:AQ3619)=0,"",SUM(บันทึกข้อมูล!X3619:AQ3619))</f>
        <v/>
      </c>
    </row>
    <row r="3620" spans="1:15" ht="18">
      <c r="A3620" s="63" t="str">
        <f>IF(SUM(บันทึกข้อมูล!E3620:H3620)=0,"",SUM(บันทึกข้อมูล!E3620:H3620))</f>
        <v/>
      </c>
      <c r="B3620" s="63" t="str">
        <f>IF(SUM(บันทึกข้อมูล!I3620:L3620)=0,"",SUM(บันทึกข้อมูล!I3620:L3620))</f>
        <v/>
      </c>
      <c r="C3620" s="63" t="str">
        <f>IF(SUM(บันทึกข้อมูล!M3620:P3620)=0,"",SUM(บันทึกข้อมูล!M3620:P3620))</f>
        <v/>
      </c>
      <c r="D3620" s="63" t="str">
        <f>IF(SUM(บันทึกข้อมูล!Q3620:T3620)=0,"",SUM(บันทึกข้อมูล!Q3620:T3620))</f>
        <v/>
      </c>
      <c r="E3620" s="63" t="str">
        <f>IF(SUM(บันทึกข้อมูล!E3620:T3620)=0,"",SUM(บันทึกข้อมูล!E3620:T3620))</f>
        <v/>
      </c>
      <c r="F3620" s="64" t="str">
        <f>IF(SUM(บันทึกข้อมูล!U3620:Z3620)=0,"",SUM(บันทึกข้อมูล!U3620:Z3620))</f>
        <v/>
      </c>
      <c r="G3620" s="64" t="str">
        <f>IF(SUM(บันทึกข้อมูล!AA3620:AB3620)=0,"",SUM(บันทึกข้อมูล!AA3620:AB3620))</f>
        <v/>
      </c>
      <c r="H3620" s="64" t="str">
        <f>IF(SUM(บันทึกข้อมูล!AC3620:AD3620)=0,"",SUM(บันทึกข้อมูล!AC3620:AD3620))</f>
        <v/>
      </c>
      <c r="I3620" s="64" t="str">
        <f>IF(SUM(บันทึกข้อมูล!AE3620:AF3620)=0,"",SUM(บันทึกข้อมูล!AE3620:AF3620))</f>
        <v/>
      </c>
      <c r="J3620" s="64" t="str">
        <f>IF(SUM(บันทึกข้อมูล!AG3620:AG3620)=0,"",SUM(บันทึกข้อมูล!AG3620:AG3620))</f>
        <v/>
      </c>
      <c r="K3620" s="64" t="str">
        <f>IF(SUM(บันทึกข้อมูล!AH3620:AN3620)=0,"",SUM(บันทึกข้อมูล!AH3620:AN3620))</f>
        <v/>
      </c>
      <c r="L3620" s="64" t="str">
        <f>IF(SUM(บันทึกข้อมูล!U3620:AN3620)=0,"",SUM(บันทึกข้อมูล!U3620:AN3620))</f>
        <v/>
      </c>
      <c r="M3620" s="61" t="str">
        <f>IF(SUM(บันทึกข้อมูล!AO3620:AS3620)=0,"",SUM(บันทึกข้อมูล!AO3620:AS3620))</f>
        <v/>
      </c>
      <c r="N3620" s="95" t="str">
        <f t="shared" si="73"/>
        <v/>
      </c>
      <c r="O3620" s="97" t="str">
        <f>IF(SUM(บันทึกข้อมูล!X3620:AQ3620)=0,"",SUM(บันทึกข้อมูล!X3620:AQ3620))</f>
        <v/>
      </c>
    </row>
    <row r="3621" spans="1:15" ht="18">
      <c r="A3621" s="63" t="str">
        <f>IF(SUM(บันทึกข้อมูล!E3621:H3621)=0,"",SUM(บันทึกข้อมูล!E3621:H3621))</f>
        <v/>
      </c>
      <c r="B3621" s="63" t="str">
        <f>IF(SUM(บันทึกข้อมูล!I3621:L3621)=0,"",SUM(บันทึกข้อมูล!I3621:L3621))</f>
        <v/>
      </c>
      <c r="C3621" s="63" t="str">
        <f>IF(SUM(บันทึกข้อมูล!M3621:P3621)=0,"",SUM(บันทึกข้อมูล!M3621:P3621))</f>
        <v/>
      </c>
      <c r="D3621" s="63" t="str">
        <f>IF(SUM(บันทึกข้อมูล!Q3621:T3621)=0,"",SUM(บันทึกข้อมูล!Q3621:T3621))</f>
        <v/>
      </c>
      <c r="E3621" s="63" t="str">
        <f>IF(SUM(บันทึกข้อมูล!E3621:T3621)=0,"",SUM(บันทึกข้อมูล!E3621:T3621))</f>
        <v/>
      </c>
      <c r="F3621" s="64" t="str">
        <f>IF(SUM(บันทึกข้อมูล!U3621:Z3621)=0,"",SUM(บันทึกข้อมูล!U3621:Z3621))</f>
        <v/>
      </c>
      <c r="G3621" s="64" t="str">
        <f>IF(SUM(บันทึกข้อมูล!AA3621:AB3621)=0,"",SUM(บันทึกข้อมูล!AA3621:AB3621))</f>
        <v/>
      </c>
      <c r="H3621" s="64" t="str">
        <f>IF(SUM(บันทึกข้อมูล!AC3621:AD3621)=0,"",SUM(บันทึกข้อมูล!AC3621:AD3621))</f>
        <v/>
      </c>
      <c r="I3621" s="64" t="str">
        <f>IF(SUM(บันทึกข้อมูล!AE3621:AF3621)=0,"",SUM(บันทึกข้อมูล!AE3621:AF3621))</f>
        <v/>
      </c>
      <c r="J3621" s="64" t="str">
        <f>IF(SUM(บันทึกข้อมูล!AG3621:AG3621)=0,"",SUM(บันทึกข้อมูล!AG3621:AG3621))</f>
        <v/>
      </c>
      <c r="K3621" s="64" t="str">
        <f>IF(SUM(บันทึกข้อมูล!AH3621:AN3621)=0,"",SUM(บันทึกข้อมูล!AH3621:AN3621))</f>
        <v/>
      </c>
      <c r="L3621" s="64" t="str">
        <f>IF(SUM(บันทึกข้อมูล!U3621:AN3621)=0,"",SUM(บันทึกข้อมูล!U3621:AN3621))</f>
        <v/>
      </c>
      <c r="M3621" s="61" t="str">
        <f>IF(SUM(บันทึกข้อมูล!AO3621:AS3621)=0,"",SUM(บันทึกข้อมูล!AO3621:AS3621))</f>
        <v/>
      </c>
      <c r="N3621" s="95" t="str">
        <f t="shared" si="73"/>
        <v/>
      </c>
      <c r="O3621" s="97" t="str">
        <f>IF(SUM(บันทึกข้อมูล!X3621:AQ3621)=0,"",SUM(บันทึกข้อมูล!X3621:AQ3621))</f>
        <v/>
      </c>
    </row>
    <row r="3622" spans="1:15" ht="18">
      <c r="A3622" s="63" t="str">
        <f>IF(SUM(บันทึกข้อมูล!E3622:H3622)=0,"",SUM(บันทึกข้อมูล!E3622:H3622))</f>
        <v/>
      </c>
      <c r="B3622" s="63" t="str">
        <f>IF(SUM(บันทึกข้อมูล!I3622:L3622)=0,"",SUM(บันทึกข้อมูล!I3622:L3622))</f>
        <v/>
      </c>
      <c r="C3622" s="63" t="str">
        <f>IF(SUM(บันทึกข้อมูล!M3622:P3622)=0,"",SUM(บันทึกข้อมูล!M3622:P3622))</f>
        <v/>
      </c>
      <c r="D3622" s="63" t="str">
        <f>IF(SUM(บันทึกข้อมูล!Q3622:T3622)=0,"",SUM(บันทึกข้อมูล!Q3622:T3622))</f>
        <v/>
      </c>
      <c r="E3622" s="63" t="str">
        <f>IF(SUM(บันทึกข้อมูล!E3622:T3622)=0,"",SUM(บันทึกข้อมูล!E3622:T3622))</f>
        <v/>
      </c>
      <c r="F3622" s="64" t="str">
        <f>IF(SUM(บันทึกข้อมูล!U3622:Z3622)=0,"",SUM(บันทึกข้อมูล!U3622:Z3622))</f>
        <v/>
      </c>
      <c r="G3622" s="64" t="str">
        <f>IF(SUM(บันทึกข้อมูล!AA3622:AB3622)=0,"",SUM(บันทึกข้อมูล!AA3622:AB3622))</f>
        <v/>
      </c>
      <c r="H3622" s="64" t="str">
        <f>IF(SUM(บันทึกข้อมูล!AC3622:AD3622)=0,"",SUM(บันทึกข้อมูล!AC3622:AD3622))</f>
        <v/>
      </c>
      <c r="I3622" s="64" t="str">
        <f>IF(SUM(บันทึกข้อมูล!AE3622:AF3622)=0,"",SUM(บันทึกข้อมูล!AE3622:AF3622))</f>
        <v/>
      </c>
      <c r="J3622" s="64" t="str">
        <f>IF(SUM(บันทึกข้อมูล!AG3622:AG3622)=0,"",SUM(บันทึกข้อมูล!AG3622:AG3622))</f>
        <v/>
      </c>
      <c r="K3622" s="64" t="str">
        <f>IF(SUM(บันทึกข้อมูล!AH3622:AN3622)=0,"",SUM(บันทึกข้อมูล!AH3622:AN3622))</f>
        <v/>
      </c>
      <c r="L3622" s="64" t="str">
        <f>IF(SUM(บันทึกข้อมูล!U3622:AN3622)=0,"",SUM(บันทึกข้อมูล!U3622:AN3622))</f>
        <v/>
      </c>
      <c r="M3622" s="61" t="str">
        <f>IF(SUM(บันทึกข้อมูล!AO3622:AS3622)=0,"",SUM(บันทึกข้อมูล!AO3622:AS3622))</f>
        <v/>
      </c>
      <c r="N3622" s="95" t="str">
        <f t="shared" si="73"/>
        <v/>
      </c>
      <c r="O3622" s="97" t="str">
        <f>IF(SUM(บันทึกข้อมูล!X3622:AQ3622)=0,"",SUM(บันทึกข้อมูล!X3622:AQ3622))</f>
        <v/>
      </c>
    </row>
    <row r="3623" spans="1:15" ht="18">
      <c r="A3623" s="63" t="str">
        <f>IF(SUM(บันทึกข้อมูล!E3623:H3623)=0,"",SUM(บันทึกข้อมูล!E3623:H3623))</f>
        <v/>
      </c>
      <c r="B3623" s="63" t="str">
        <f>IF(SUM(บันทึกข้อมูล!I3623:L3623)=0,"",SUM(บันทึกข้อมูล!I3623:L3623))</f>
        <v/>
      </c>
      <c r="C3623" s="63" t="str">
        <f>IF(SUM(บันทึกข้อมูล!M3623:P3623)=0,"",SUM(บันทึกข้อมูล!M3623:P3623))</f>
        <v/>
      </c>
      <c r="D3623" s="63" t="str">
        <f>IF(SUM(บันทึกข้อมูล!Q3623:T3623)=0,"",SUM(บันทึกข้อมูล!Q3623:T3623))</f>
        <v/>
      </c>
      <c r="E3623" s="63" t="str">
        <f>IF(SUM(บันทึกข้อมูล!E3623:T3623)=0,"",SUM(บันทึกข้อมูล!E3623:T3623))</f>
        <v/>
      </c>
      <c r="F3623" s="64" t="str">
        <f>IF(SUM(บันทึกข้อมูล!U3623:Z3623)=0,"",SUM(บันทึกข้อมูล!U3623:Z3623))</f>
        <v/>
      </c>
      <c r="G3623" s="64" t="str">
        <f>IF(SUM(บันทึกข้อมูล!AA3623:AB3623)=0,"",SUM(บันทึกข้อมูล!AA3623:AB3623))</f>
        <v/>
      </c>
      <c r="H3623" s="64" t="str">
        <f>IF(SUM(บันทึกข้อมูล!AC3623:AD3623)=0,"",SUM(บันทึกข้อมูล!AC3623:AD3623))</f>
        <v/>
      </c>
      <c r="I3623" s="64" t="str">
        <f>IF(SUM(บันทึกข้อมูล!AE3623:AF3623)=0,"",SUM(บันทึกข้อมูล!AE3623:AF3623))</f>
        <v/>
      </c>
      <c r="J3623" s="64" t="str">
        <f>IF(SUM(บันทึกข้อมูล!AG3623:AG3623)=0,"",SUM(บันทึกข้อมูล!AG3623:AG3623))</f>
        <v/>
      </c>
      <c r="K3623" s="64" t="str">
        <f>IF(SUM(บันทึกข้อมูล!AH3623:AN3623)=0,"",SUM(บันทึกข้อมูล!AH3623:AN3623))</f>
        <v/>
      </c>
      <c r="L3623" s="64" t="str">
        <f>IF(SUM(บันทึกข้อมูล!U3623:AN3623)=0,"",SUM(บันทึกข้อมูล!U3623:AN3623))</f>
        <v/>
      </c>
      <c r="M3623" s="61" t="str">
        <f>IF(SUM(บันทึกข้อมูล!AO3623:AS3623)=0,"",SUM(บันทึกข้อมูล!AO3623:AS3623))</f>
        <v/>
      </c>
      <c r="N3623" s="95" t="str">
        <f t="shared" si="73"/>
        <v/>
      </c>
      <c r="O3623" s="97" t="str">
        <f>IF(SUM(บันทึกข้อมูล!X3623:AQ3623)=0,"",SUM(บันทึกข้อมูล!X3623:AQ3623))</f>
        <v/>
      </c>
    </row>
    <row r="3624" spans="1:15" ht="18">
      <c r="A3624" s="63" t="str">
        <f>IF(SUM(บันทึกข้อมูล!E3624:H3624)=0,"",SUM(บันทึกข้อมูล!E3624:H3624))</f>
        <v/>
      </c>
      <c r="B3624" s="63" t="str">
        <f>IF(SUM(บันทึกข้อมูล!I3624:L3624)=0,"",SUM(บันทึกข้อมูล!I3624:L3624))</f>
        <v/>
      </c>
      <c r="C3624" s="63" t="str">
        <f>IF(SUM(บันทึกข้อมูล!M3624:P3624)=0,"",SUM(บันทึกข้อมูล!M3624:P3624))</f>
        <v/>
      </c>
      <c r="D3624" s="63" t="str">
        <f>IF(SUM(บันทึกข้อมูล!Q3624:T3624)=0,"",SUM(บันทึกข้อมูล!Q3624:T3624))</f>
        <v/>
      </c>
      <c r="E3624" s="63" t="str">
        <f>IF(SUM(บันทึกข้อมูล!E3624:T3624)=0,"",SUM(บันทึกข้อมูล!E3624:T3624))</f>
        <v/>
      </c>
      <c r="F3624" s="64" t="str">
        <f>IF(SUM(บันทึกข้อมูล!U3624:Z3624)=0,"",SUM(บันทึกข้อมูล!U3624:Z3624))</f>
        <v/>
      </c>
      <c r="G3624" s="64" t="str">
        <f>IF(SUM(บันทึกข้อมูล!AA3624:AB3624)=0,"",SUM(บันทึกข้อมูล!AA3624:AB3624))</f>
        <v/>
      </c>
      <c r="H3624" s="64" t="str">
        <f>IF(SUM(บันทึกข้อมูล!AC3624:AD3624)=0,"",SUM(บันทึกข้อมูล!AC3624:AD3624))</f>
        <v/>
      </c>
      <c r="I3624" s="64" t="str">
        <f>IF(SUM(บันทึกข้อมูล!AE3624:AF3624)=0,"",SUM(บันทึกข้อมูล!AE3624:AF3624))</f>
        <v/>
      </c>
      <c r="J3624" s="64" t="str">
        <f>IF(SUM(บันทึกข้อมูล!AG3624:AG3624)=0,"",SUM(บันทึกข้อมูล!AG3624:AG3624))</f>
        <v/>
      </c>
      <c r="K3624" s="64" t="str">
        <f>IF(SUM(บันทึกข้อมูล!AH3624:AN3624)=0,"",SUM(บันทึกข้อมูล!AH3624:AN3624))</f>
        <v/>
      </c>
      <c r="L3624" s="64" t="str">
        <f>IF(SUM(บันทึกข้อมูล!U3624:AN3624)=0,"",SUM(บันทึกข้อมูล!U3624:AN3624))</f>
        <v/>
      </c>
      <c r="M3624" s="61" t="str">
        <f>IF(SUM(บันทึกข้อมูล!AO3624:AS3624)=0,"",SUM(บันทึกข้อมูล!AO3624:AS3624))</f>
        <v/>
      </c>
      <c r="N3624" s="95" t="str">
        <f t="shared" si="73"/>
        <v/>
      </c>
      <c r="O3624" s="97" t="str">
        <f>IF(SUM(บันทึกข้อมูล!X3624:AQ3624)=0,"",SUM(บันทึกข้อมูล!X3624:AQ3624))</f>
        <v/>
      </c>
    </row>
    <row r="3625" spans="1:15" ht="18">
      <c r="A3625" s="63" t="str">
        <f>IF(SUM(บันทึกข้อมูล!E3625:H3625)=0,"",SUM(บันทึกข้อมูล!E3625:H3625))</f>
        <v/>
      </c>
      <c r="B3625" s="63" t="str">
        <f>IF(SUM(บันทึกข้อมูล!I3625:L3625)=0,"",SUM(บันทึกข้อมูล!I3625:L3625))</f>
        <v/>
      </c>
      <c r="C3625" s="63" t="str">
        <f>IF(SUM(บันทึกข้อมูล!M3625:P3625)=0,"",SUM(บันทึกข้อมูล!M3625:P3625))</f>
        <v/>
      </c>
      <c r="D3625" s="63" t="str">
        <f>IF(SUM(บันทึกข้อมูล!Q3625:T3625)=0,"",SUM(บันทึกข้อมูล!Q3625:T3625))</f>
        <v/>
      </c>
      <c r="E3625" s="63" t="str">
        <f>IF(SUM(บันทึกข้อมูล!E3625:T3625)=0,"",SUM(บันทึกข้อมูล!E3625:T3625))</f>
        <v/>
      </c>
      <c r="F3625" s="64" t="str">
        <f>IF(SUM(บันทึกข้อมูล!U3625:Z3625)=0,"",SUM(บันทึกข้อมูล!U3625:Z3625))</f>
        <v/>
      </c>
      <c r="G3625" s="64" t="str">
        <f>IF(SUM(บันทึกข้อมูล!AA3625:AB3625)=0,"",SUM(บันทึกข้อมูล!AA3625:AB3625))</f>
        <v/>
      </c>
      <c r="H3625" s="64" t="str">
        <f>IF(SUM(บันทึกข้อมูล!AC3625:AD3625)=0,"",SUM(บันทึกข้อมูล!AC3625:AD3625))</f>
        <v/>
      </c>
      <c r="I3625" s="64" t="str">
        <f>IF(SUM(บันทึกข้อมูล!AE3625:AF3625)=0,"",SUM(บันทึกข้อมูล!AE3625:AF3625))</f>
        <v/>
      </c>
      <c r="J3625" s="64" t="str">
        <f>IF(SUM(บันทึกข้อมูล!AG3625:AG3625)=0,"",SUM(บันทึกข้อมูล!AG3625:AG3625))</f>
        <v/>
      </c>
      <c r="K3625" s="64" t="str">
        <f>IF(SUM(บันทึกข้อมูล!AH3625:AN3625)=0,"",SUM(บันทึกข้อมูล!AH3625:AN3625))</f>
        <v/>
      </c>
      <c r="L3625" s="64" t="str">
        <f>IF(SUM(บันทึกข้อมูล!U3625:AN3625)=0,"",SUM(บันทึกข้อมูล!U3625:AN3625))</f>
        <v/>
      </c>
      <c r="M3625" s="61" t="str">
        <f>IF(SUM(บันทึกข้อมูล!AO3625:AS3625)=0,"",SUM(บันทึกข้อมูล!AO3625:AS3625))</f>
        <v/>
      </c>
      <c r="N3625" s="95" t="str">
        <f t="shared" si="73"/>
        <v/>
      </c>
      <c r="O3625" s="97" t="str">
        <f>IF(SUM(บันทึกข้อมูล!X3625:AQ3625)=0,"",SUM(บันทึกข้อมูล!X3625:AQ3625))</f>
        <v/>
      </c>
    </row>
    <row r="3626" spans="1:15" ht="18">
      <c r="A3626" s="63" t="str">
        <f>IF(SUM(บันทึกข้อมูล!E3626:H3626)=0,"",SUM(บันทึกข้อมูล!E3626:H3626))</f>
        <v/>
      </c>
      <c r="B3626" s="63" t="str">
        <f>IF(SUM(บันทึกข้อมูล!I3626:L3626)=0,"",SUM(บันทึกข้อมูล!I3626:L3626))</f>
        <v/>
      </c>
      <c r="C3626" s="63" t="str">
        <f>IF(SUM(บันทึกข้อมูล!M3626:P3626)=0,"",SUM(บันทึกข้อมูล!M3626:P3626))</f>
        <v/>
      </c>
      <c r="D3626" s="63" t="str">
        <f>IF(SUM(บันทึกข้อมูล!Q3626:T3626)=0,"",SUM(บันทึกข้อมูล!Q3626:T3626))</f>
        <v/>
      </c>
      <c r="E3626" s="63" t="str">
        <f>IF(SUM(บันทึกข้อมูล!E3626:T3626)=0,"",SUM(บันทึกข้อมูล!E3626:T3626))</f>
        <v/>
      </c>
      <c r="F3626" s="64" t="str">
        <f>IF(SUM(บันทึกข้อมูล!U3626:Z3626)=0,"",SUM(บันทึกข้อมูล!U3626:Z3626))</f>
        <v/>
      </c>
      <c r="G3626" s="64" t="str">
        <f>IF(SUM(บันทึกข้อมูล!AA3626:AB3626)=0,"",SUM(บันทึกข้อมูล!AA3626:AB3626))</f>
        <v/>
      </c>
      <c r="H3626" s="64" t="str">
        <f>IF(SUM(บันทึกข้อมูล!AC3626:AD3626)=0,"",SUM(บันทึกข้อมูล!AC3626:AD3626))</f>
        <v/>
      </c>
      <c r="I3626" s="64" t="str">
        <f>IF(SUM(บันทึกข้อมูล!AE3626:AF3626)=0,"",SUM(บันทึกข้อมูล!AE3626:AF3626))</f>
        <v/>
      </c>
      <c r="J3626" s="64" t="str">
        <f>IF(SUM(บันทึกข้อมูล!AG3626:AG3626)=0,"",SUM(บันทึกข้อมูล!AG3626:AG3626))</f>
        <v/>
      </c>
      <c r="K3626" s="64" t="str">
        <f>IF(SUM(บันทึกข้อมูล!AH3626:AN3626)=0,"",SUM(บันทึกข้อมูล!AH3626:AN3626))</f>
        <v/>
      </c>
      <c r="L3626" s="64" t="str">
        <f>IF(SUM(บันทึกข้อมูล!U3626:AN3626)=0,"",SUM(บันทึกข้อมูล!U3626:AN3626))</f>
        <v/>
      </c>
      <c r="M3626" s="61" t="str">
        <f>IF(SUM(บันทึกข้อมูล!AO3626:AS3626)=0,"",SUM(บันทึกข้อมูล!AO3626:AS3626))</f>
        <v/>
      </c>
      <c r="N3626" s="95" t="str">
        <f t="shared" si="73"/>
        <v/>
      </c>
      <c r="O3626" s="97" t="str">
        <f>IF(SUM(บันทึกข้อมูล!X3626:AQ3626)=0,"",SUM(บันทึกข้อมูล!X3626:AQ3626))</f>
        <v/>
      </c>
    </row>
    <row r="3627" spans="1:15" ht="18">
      <c r="A3627" s="63" t="str">
        <f>IF(SUM(บันทึกข้อมูล!E3627:H3627)=0,"",SUM(บันทึกข้อมูล!E3627:H3627))</f>
        <v/>
      </c>
      <c r="B3627" s="63" t="str">
        <f>IF(SUM(บันทึกข้อมูล!I3627:L3627)=0,"",SUM(บันทึกข้อมูล!I3627:L3627))</f>
        <v/>
      </c>
      <c r="C3627" s="63" t="str">
        <f>IF(SUM(บันทึกข้อมูล!M3627:P3627)=0,"",SUM(บันทึกข้อมูล!M3627:P3627))</f>
        <v/>
      </c>
      <c r="D3627" s="63" t="str">
        <f>IF(SUM(บันทึกข้อมูล!Q3627:T3627)=0,"",SUM(บันทึกข้อมูล!Q3627:T3627))</f>
        <v/>
      </c>
      <c r="E3627" s="63" t="str">
        <f>IF(SUM(บันทึกข้อมูล!E3627:T3627)=0,"",SUM(บันทึกข้อมูล!E3627:T3627))</f>
        <v/>
      </c>
      <c r="F3627" s="64" t="str">
        <f>IF(SUM(บันทึกข้อมูล!U3627:Z3627)=0,"",SUM(บันทึกข้อมูล!U3627:Z3627))</f>
        <v/>
      </c>
      <c r="G3627" s="64" t="str">
        <f>IF(SUM(บันทึกข้อมูล!AA3627:AB3627)=0,"",SUM(บันทึกข้อมูล!AA3627:AB3627))</f>
        <v/>
      </c>
      <c r="H3627" s="64" t="str">
        <f>IF(SUM(บันทึกข้อมูล!AC3627:AD3627)=0,"",SUM(บันทึกข้อมูล!AC3627:AD3627))</f>
        <v/>
      </c>
      <c r="I3627" s="64" t="str">
        <f>IF(SUM(บันทึกข้อมูล!AE3627:AF3627)=0,"",SUM(บันทึกข้อมูล!AE3627:AF3627))</f>
        <v/>
      </c>
      <c r="J3627" s="64" t="str">
        <f>IF(SUM(บันทึกข้อมูล!AG3627:AG3627)=0,"",SUM(บันทึกข้อมูล!AG3627:AG3627))</f>
        <v/>
      </c>
      <c r="K3627" s="64" t="str">
        <f>IF(SUM(บันทึกข้อมูล!AH3627:AN3627)=0,"",SUM(บันทึกข้อมูล!AH3627:AN3627))</f>
        <v/>
      </c>
      <c r="L3627" s="64" t="str">
        <f>IF(SUM(บันทึกข้อมูล!U3627:AN3627)=0,"",SUM(บันทึกข้อมูล!U3627:AN3627))</f>
        <v/>
      </c>
      <c r="M3627" s="61" t="str">
        <f>IF(SUM(บันทึกข้อมูล!AO3627:AS3627)=0,"",SUM(บันทึกข้อมูล!AO3627:AS3627))</f>
        <v/>
      </c>
      <c r="N3627" s="95" t="str">
        <f t="shared" si="73"/>
        <v/>
      </c>
      <c r="O3627" s="97" t="str">
        <f>IF(SUM(บันทึกข้อมูล!X3627:AQ3627)=0,"",SUM(บันทึกข้อมูล!X3627:AQ3627))</f>
        <v/>
      </c>
    </row>
    <row r="3628" spans="1:15" ht="18">
      <c r="A3628" s="63" t="str">
        <f>IF(SUM(บันทึกข้อมูล!E3628:H3628)=0,"",SUM(บันทึกข้อมูล!E3628:H3628))</f>
        <v/>
      </c>
      <c r="B3628" s="63" t="str">
        <f>IF(SUM(บันทึกข้อมูล!I3628:L3628)=0,"",SUM(บันทึกข้อมูล!I3628:L3628))</f>
        <v/>
      </c>
      <c r="C3628" s="63" t="str">
        <f>IF(SUM(บันทึกข้อมูล!M3628:P3628)=0,"",SUM(บันทึกข้อมูล!M3628:P3628))</f>
        <v/>
      </c>
      <c r="D3628" s="63" t="str">
        <f>IF(SUM(บันทึกข้อมูล!Q3628:T3628)=0,"",SUM(บันทึกข้อมูล!Q3628:T3628))</f>
        <v/>
      </c>
      <c r="E3628" s="63" t="str">
        <f>IF(SUM(บันทึกข้อมูล!E3628:T3628)=0,"",SUM(บันทึกข้อมูล!E3628:T3628))</f>
        <v/>
      </c>
      <c r="F3628" s="64" t="str">
        <f>IF(SUM(บันทึกข้อมูล!U3628:Z3628)=0,"",SUM(บันทึกข้อมูล!U3628:Z3628))</f>
        <v/>
      </c>
      <c r="G3628" s="64" t="str">
        <f>IF(SUM(บันทึกข้อมูล!AA3628:AB3628)=0,"",SUM(บันทึกข้อมูล!AA3628:AB3628))</f>
        <v/>
      </c>
      <c r="H3628" s="64" t="str">
        <f>IF(SUM(บันทึกข้อมูล!AC3628:AD3628)=0,"",SUM(บันทึกข้อมูล!AC3628:AD3628))</f>
        <v/>
      </c>
      <c r="I3628" s="64" t="str">
        <f>IF(SUM(บันทึกข้อมูล!AE3628:AF3628)=0,"",SUM(บันทึกข้อมูล!AE3628:AF3628))</f>
        <v/>
      </c>
      <c r="J3628" s="64" t="str">
        <f>IF(SUM(บันทึกข้อมูล!AG3628:AG3628)=0,"",SUM(บันทึกข้อมูล!AG3628:AG3628))</f>
        <v/>
      </c>
      <c r="K3628" s="64" t="str">
        <f>IF(SUM(บันทึกข้อมูล!AH3628:AN3628)=0,"",SUM(บันทึกข้อมูล!AH3628:AN3628))</f>
        <v/>
      </c>
      <c r="L3628" s="64" t="str">
        <f>IF(SUM(บันทึกข้อมูล!U3628:AN3628)=0,"",SUM(บันทึกข้อมูล!U3628:AN3628))</f>
        <v/>
      </c>
      <c r="M3628" s="61" t="str">
        <f>IF(SUM(บันทึกข้อมูล!AO3628:AS3628)=0,"",SUM(บันทึกข้อมูล!AO3628:AS3628))</f>
        <v/>
      </c>
      <c r="N3628" s="95" t="str">
        <f t="shared" si="73"/>
        <v/>
      </c>
      <c r="O3628" s="97" t="str">
        <f>IF(SUM(บันทึกข้อมูล!X3628:AQ3628)=0,"",SUM(บันทึกข้อมูล!X3628:AQ3628))</f>
        <v/>
      </c>
    </row>
    <row r="3629" spans="1:15" ht="18">
      <c r="A3629" s="63" t="str">
        <f>IF(SUM(บันทึกข้อมูล!E3629:H3629)=0,"",SUM(บันทึกข้อมูล!E3629:H3629))</f>
        <v/>
      </c>
      <c r="B3629" s="63" t="str">
        <f>IF(SUM(บันทึกข้อมูล!I3629:L3629)=0,"",SUM(บันทึกข้อมูล!I3629:L3629))</f>
        <v/>
      </c>
      <c r="C3629" s="63" t="str">
        <f>IF(SUM(บันทึกข้อมูล!M3629:P3629)=0,"",SUM(บันทึกข้อมูล!M3629:P3629))</f>
        <v/>
      </c>
      <c r="D3629" s="63" t="str">
        <f>IF(SUM(บันทึกข้อมูล!Q3629:T3629)=0,"",SUM(บันทึกข้อมูล!Q3629:T3629))</f>
        <v/>
      </c>
      <c r="E3629" s="63" t="str">
        <f>IF(SUM(บันทึกข้อมูล!E3629:T3629)=0,"",SUM(บันทึกข้อมูล!E3629:T3629))</f>
        <v/>
      </c>
      <c r="F3629" s="64" t="str">
        <f>IF(SUM(บันทึกข้อมูล!U3629:Z3629)=0,"",SUM(บันทึกข้อมูล!U3629:Z3629))</f>
        <v/>
      </c>
      <c r="G3629" s="64" t="str">
        <f>IF(SUM(บันทึกข้อมูล!AA3629:AB3629)=0,"",SUM(บันทึกข้อมูล!AA3629:AB3629))</f>
        <v/>
      </c>
      <c r="H3629" s="64" t="str">
        <f>IF(SUM(บันทึกข้อมูล!AC3629:AD3629)=0,"",SUM(บันทึกข้อมูล!AC3629:AD3629))</f>
        <v/>
      </c>
      <c r="I3629" s="64" t="str">
        <f>IF(SUM(บันทึกข้อมูล!AE3629:AF3629)=0,"",SUM(บันทึกข้อมูล!AE3629:AF3629))</f>
        <v/>
      </c>
      <c r="J3629" s="64" t="str">
        <f>IF(SUM(บันทึกข้อมูล!AG3629:AG3629)=0,"",SUM(บันทึกข้อมูล!AG3629:AG3629))</f>
        <v/>
      </c>
      <c r="K3629" s="64" t="str">
        <f>IF(SUM(บันทึกข้อมูล!AH3629:AN3629)=0,"",SUM(บันทึกข้อมูล!AH3629:AN3629))</f>
        <v/>
      </c>
      <c r="L3629" s="64" t="str">
        <f>IF(SUM(บันทึกข้อมูล!U3629:AN3629)=0,"",SUM(บันทึกข้อมูล!U3629:AN3629))</f>
        <v/>
      </c>
      <c r="M3629" s="61" t="str">
        <f>IF(SUM(บันทึกข้อมูล!AO3629:AS3629)=0,"",SUM(บันทึกข้อมูล!AO3629:AS3629))</f>
        <v/>
      </c>
      <c r="N3629" s="95" t="str">
        <f t="shared" si="73"/>
        <v/>
      </c>
      <c r="O3629" s="97" t="str">
        <f>IF(SUM(บันทึกข้อมูล!X3629:AQ3629)=0,"",SUM(บันทึกข้อมูล!X3629:AQ3629))</f>
        <v/>
      </c>
    </row>
    <row r="3630" spans="1:15" ht="18">
      <c r="A3630" s="63" t="str">
        <f>IF(SUM(บันทึกข้อมูล!E3630:H3630)=0,"",SUM(บันทึกข้อมูล!E3630:H3630))</f>
        <v/>
      </c>
      <c r="B3630" s="63" t="str">
        <f>IF(SUM(บันทึกข้อมูล!I3630:L3630)=0,"",SUM(บันทึกข้อมูล!I3630:L3630))</f>
        <v/>
      </c>
      <c r="C3630" s="63" t="str">
        <f>IF(SUM(บันทึกข้อมูล!M3630:P3630)=0,"",SUM(บันทึกข้อมูล!M3630:P3630))</f>
        <v/>
      </c>
      <c r="D3630" s="63" t="str">
        <f>IF(SUM(บันทึกข้อมูล!Q3630:T3630)=0,"",SUM(บันทึกข้อมูล!Q3630:T3630))</f>
        <v/>
      </c>
      <c r="E3630" s="63" t="str">
        <f>IF(SUM(บันทึกข้อมูล!E3630:T3630)=0,"",SUM(บันทึกข้อมูล!E3630:T3630))</f>
        <v/>
      </c>
      <c r="F3630" s="64" t="str">
        <f>IF(SUM(บันทึกข้อมูล!U3630:Z3630)=0,"",SUM(บันทึกข้อมูล!U3630:Z3630))</f>
        <v/>
      </c>
      <c r="G3630" s="64" t="str">
        <f>IF(SUM(บันทึกข้อมูล!AA3630:AB3630)=0,"",SUM(บันทึกข้อมูล!AA3630:AB3630))</f>
        <v/>
      </c>
      <c r="H3630" s="64" t="str">
        <f>IF(SUM(บันทึกข้อมูล!AC3630:AD3630)=0,"",SUM(บันทึกข้อมูล!AC3630:AD3630))</f>
        <v/>
      </c>
      <c r="I3630" s="64" t="str">
        <f>IF(SUM(บันทึกข้อมูล!AE3630:AF3630)=0,"",SUM(บันทึกข้อมูล!AE3630:AF3630))</f>
        <v/>
      </c>
      <c r="J3630" s="64" t="str">
        <f>IF(SUM(บันทึกข้อมูล!AG3630:AG3630)=0,"",SUM(บันทึกข้อมูล!AG3630:AG3630))</f>
        <v/>
      </c>
      <c r="K3630" s="64" t="str">
        <f>IF(SUM(บันทึกข้อมูล!AH3630:AN3630)=0,"",SUM(บันทึกข้อมูล!AH3630:AN3630))</f>
        <v/>
      </c>
      <c r="L3630" s="64" t="str">
        <f>IF(SUM(บันทึกข้อมูล!U3630:AN3630)=0,"",SUM(บันทึกข้อมูล!U3630:AN3630))</f>
        <v/>
      </c>
      <c r="M3630" s="61" t="str">
        <f>IF(SUM(บันทึกข้อมูล!AO3630:AS3630)=0,"",SUM(บันทึกข้อมูล!AO3630:AS3630))</f>
        <v/>
      </c>
      <c r="N3630" s="95" t="str">
        <f t="shared" si="73"/>
        <v/>
      </c>
      <c r="O3630" s="97" t="str">
        <f>IF(SUM(บันทึกข้อมูล!X3630:AQ3630)=0,"",SUM(บันทึกข้อมูล!X3630:AQ3630))</f>
        <v/>
      </c>
    </row>
    <row r="3631" spans="1:15" ht="18">
      <c r="A3631" s="63" t="str">
        <f>IF(SUM(บันทึกข้อมูล!E3631:H3631)=0,"",SUM(บันทึกข้อมูล!E3631:H3631))</f>
        <v/>
      </c>
      <c r="B3631" s="63" t="str">
        <f>IF(SUM(บันทึกข้อมูล!I3631:L3631)=0,"",SUM(บันทึกข้อมูล!I3631:L3631))</f>
        <v/>
      </c>
      <c r="C3631" s="63" t="str">
        <f>IF(SUM(บันทึกข้อมูล!M3631:P3631)=0,"",SUM(บันทึกข้อมูล!M3631:P3631))</f>
        <v/>
      </c>
      <c r="D3631" s="63" t="str">
        <f>IF(SUM(บันทึกข้อมูล!Q3631:T3631)=0,"",SUM(บันทึกข้อมูล!Q3631:T3631))</f>
        <v/>
      </c>
      <c r="E3631" s="63" t="str">
        <f>IF(SUM(บันทึกข้อมูล!E3631:T3631)=0,"",SUM(บันทึกข้อมูล!E3631:T3631))</f>
        <v/>
      </c>
      <c r="F3631" s="64" t="str">
        <f>IF(SUM(บันทึกข้อมูล!U3631:Z3631)=0,"",SUM(บันทึกข้อมูล!U3631:Z3631))</f>
        <v/>
      </c>
      <c r="G3631" s="64" t="str">
        <f>IF(SUM(บันทึกข้อมูล!AA3631:AB3631)=0,"",SUM(บันทึกข้อมูล!AA3631:AB3631))</f>
        <v/>
      </c>
      <c r="H3631" s="64" t="str">
        <f>IF(SUM(บันทึกข้อมูล!AC3631:AD3631)=0,"",SUM(บันทึกข้อมูล!AC3631:AD3631))</f>
        <v/>
      </c>
      <c r="I3631" s="64" t="str">
        <f>IF(SUM(บันทึกข้อมูล!AE3631:AF3631)=0,"",SUM(บันทึกข้อมูล!AE3631:AF3631))</f>
        <v/>
      </c>
      <c r="J3631" s="64" t="str">
        <f>IF(SUM(บันทึกข้อมูล!AG3631:AG3631)=0,"",SUM(บันทึกข้อมูล!AG3631:AG3631))</f>
        <v/>
      </c>
      <c r="K3631" s="64" t="str">
        <f>IF(SUM(บันทึกข้อมูล!AH3631:AN3631)=0,"",SUM(บันทึกข้อมูล!AH3631:AN3631))</f>
        <v/>
      </c>
      <c r="L3631" s="64" t="str">
        <f>IF(SUM(บันทึกข้อมูล!U3631:AN3631)=0,"",SUM(บันทึกข้อมูล!U3631:AN3631))</f>
        <v/>
      </c>
      <c r="M3631" s="61" t="str">
        <f>IF(SUM(บันทึกข้อมูล!AO3631:AS3631)=0,"",SUM(บันทึกข้อมูล!AO3631:AS3631))</f>
        <v/>
      </c>
      <c r="N3631" s="95" t="str">
        <f t="shared" si="73"/>
        <v/>
      </c>
      <c r="O3631" s="97" t="str">
        <f>IF(SUM(บันทึกข้อมูล!X3631:AQ3631)=0,"",SUM(บันทึกข้อมูล!X3631:AQ3631))</f>
        <v/>
      </c>
    </row>
    <row r="3632" spans="1:15" ht="18">
      <c r="A3632" s="63" t="str">
        <f>IF(SUM(บันทึกข้อมูล!E3632:H3632)=0,"",SUM(บันทึกข้อมูล!E3632:H3632))</f>
        <v/>
      </c>
      <c r="B3632" s="63" t="str">
        <f>IF(SUM(บันทึกข้อมูล!I3632:L3632)=0,"",SUM(บันทึกข้อมูล!I3632:L3632))</f>
        <v/>
      </c>
      <c r="C3632" s="63" t="str">
        <f>IF(SUM(บันทึกข้อมูล!M3632:P3632)=0,"",SUM(บันทึกข้อมูล!M3632:P3632))</f>
        <v/>
      </c>
      <c r="D3632" s="63" t="str">
        <f>IF(SUM(บันทึกข้อมูล!Q3632:T3632)=0,"",SUM(บันทึกข้อมูล!Q3632:T3632))</f>
        <v/>
      </c>
      <c r="E3632" s="63" t="str">
        <f>IF(SUM(บันทึกข้อมูล!E3632:T3632)=0,"",SUM(บันทึกข้อมูล!E3632:T3632))</f>
        <v/>
      </c>
      <c r="F3632" s="64" t="str">
        <f>IF(SUM(บันทึกข้อมูล!U3632:Z3632)=0,"",SUM(บันทึกข้อมูล!U3632:Z3632))</f>
        <v/>
      </c>
      <c r="G3632" s="64" t="str">
        <f>IF(SUM(บันทึกข้อมูล!AA3632:AB3632)=0,"",SUM(บันทึกข้อมูล!AA3632:AB3632))</f>
        <v/>
      </c>
      <c r="H3632" s="64" t="str">
        <f>IF(SUM(บันทึกข้อมูล!AC3632:AD3632)=0,"",SUM(บันทึกข้อมูล!AC3632:AD3632))</f>
        <v/>
      </c>
      <c r="I3632" s="64" t="str">
        <f>IF(SUM(บันทึกข้อมูล!AE3632:AF3632)=0,"",SUM(บันทึกข้อมูล!AE3632:AF3632))</f>
        <v/>
      </c>
      <c r="J3632" s="64" t="str">
        <f>IF(SUM(บันทึกข้อมูล!AG3632:AG3632)=0,"",SUM(บันทึกข้อมูล!AG3632:AG3632))</f>
        <v/>
      </c>
      <c r="K3632" s="64" t="str">
        <f>IF(SUM(บันทึกข้อมูล!AH3632:AN3632)=0,"",SUM(บันทึกข้อมูล!AH3632:AN3632))</f>
        <v/>
      </c>
      <c r="L3632" s="64" t="str">
        <f>IF(SUM(บันทึกข้อมูล!U3632:AN3632)=0,"",SUM(บันทึกข้อมูล!U3632:AN3632))</f>
        <v/>
      </c>
      <c r="M3632" s="61" t="str">
        <f>IF(SUM(บันทึกข้อมูล!AO3632:AS3632)=0,"",SUM(บันทึกข้อมูล!AO3632:AS3632))</f>
        <v/>
      </c>
      <c r="N3632" s="95" t="str">
        <f t="shared" si="73"/>
        <v/>
      </c>
      <c r="O3632" s="97" t="str">
        <f>IF(SUM(บันทึกข้อมูล!X3632:AQ3632)=0,"",SUM(บันทึกข้อมูล!X3632:AQ3632))</f>
        <v/>
      </c>
    </row>
    <row r="3633" spans="1:15" ht="18">
      <c r="A3633" s="63" t="str">
        <f>IF(SUM(บันทึกข้อมูล!E3633:H3633)=0,"",SUM(บันทึกข้อมูล!E3633:H3633))</f>
        <v/>
      </c>
      <c r="B3633" s="63" t="str">
        <f>IF(SUM(บันทึกข้อมูล!I3633:L3633)=0,"",SUM(บันทึกข้อมูล!I3633:L3633))</f>
        <v/>
      </c>
      <c r="C3633" s="63" t="str">
        <f>IF(SUM(บันทึกข้อมูล!M3633:P3633)=0,"",SUM(บันทึกข้อมูล!M3633:P3633))</f>
        <v/>
      </c>
      <c r="D3633" s="63" t="str">
        <f>IF(SUM(บันทึกข้อมูล!Q3633:T3633)=0,"",SUM(บันทึกข้อมูล!Q3633:T3633))</f>
        <v/>
      </c>
      <c r="E3633" s="63" t="str">
        <f>IF(SUM(บันทึกข้อมูล!E3633:T3633)=0,"",SUM(บันทึกข้อมูล!E3633:T3633))</f>
        <v/>
      </c>
      <c r="F3633" s="64" t="str">
        <f>IF(SUM(บันทึกข้อมูล!U3633:Z3633)=0,"",SUM(บันทึกข้อมูล!U3633:Z3633))</f>
        <v/>
      </c>
      <c r="G3633" s="64" t="str">
        <f>IF(SUM(บันทึกข้อมูล!AA3633:AB3633)=0,"",SUM(บันทึกข้อมูล!AA3633:AB3633))</f>
        <v/>
      </c>
      <c r="H3633" s="64" t="str">
        <f>IF(SUM(บันทึกข้อมูล!AC3633:AD3633)=0,"",SUM(บันทึกข้อมูล!AC3633:AD3633))</f>
        <v/>
      </c>
      <c r="I3633" s="64" t="str">
        <f>IF(SUM(บันทึกข้อมูล!AE3633:AF3633)=0,"",SUM(บันทึกข้อมูล!AE3633:AF3633))</f>
        <v/>
      </c>
      <c r="J3633" s="64" t="str">
        <f>IF(SUM(บันทึกข้อมูล!AG3633:AG3633)=0,"",SUM(บันทึกข้อมูล!AG3633:AG3633))</f>
        <v/>
      </c>
      <c r="K3633" s="64" t="str">
        <f>IF(SUM(บันทึกข้อมูล!AH3633:AN3633)=0,"",SUM(บันทึกข้อมูล!AH3633:AN3633))</f>
        <v/>
      </c>
      <c r="L3633" s="64" t="str">
        <f>IF(SUM(บันทึกข้อมูล!U3633:AN3633)=0,"",SUM(บันทึกข้อมูล!U3633:AN3633))</f>
        <v/>
      </c>
      <c r="M3633" s="61" t="str">
        <f>IF(SUM(บันทึกข้อมูล!AO3633:AS3633)=0,"",SUM(บันทึกข้อมูล!AO3633:AS3633))</f>
        <v/>
      </c>
      <c r="N3633" s="95" t="str">
        <f t="shared" si="73"/>
        <v/>
      </c>
      <c r="O3633" s="97" t="str">
        <f>IF(SUM(บันทึกข้อมูล!X3633:AQ3633)=0,"",SUM(บันทึกข้อมูล!X3633:AQ3633))</f>
        <v/>
      </c>
    </row>
    <row r="3634" spans="1:15" ht="18">
      <c r="A3634" s="63" t="str">
        <f>IF(SUM(บันทึกข้อมูล!E3634:H3634)=0,"",SUM(บันทึกข้อมูล!E3634:H3634))</f>
        <v/>
      </c>
      <c r="B3634" s="63" t="str">
        <f>IF(SUM(บันทึกข้อมูล!I3634:L3634)=0,"",SUM(บันทึกข้อมูล!I3634:L3634))</f>
        <v/>
      </c>
      <c r="C3634" s="63" t="str">
        <f>IF(SUM(บันทึกข้อมูล!M3634:P3634)=0,"",SUM(บันทึกข้อมูล!M3634:P3634))</f>
        <v/>
      </c>
      <c r="D3634" s="63" t="str">
        <f>IF(SUM(บันทึกข้อมูล!Q3634:T3634)=0,"",SUM(บันทึกข้อมูล!Q3634:T3634))</f>
        <v/>
      </c>
      <c r="E3634" s="63" t="str">
        <f>IF(SUM(บันทึกข้อมูล!E3634:T3634)=0,"",SUM(บันทึกข้อมูล!E3634:T3634))</f>
        <v/>
      </c>
      <c r="F3634" s="64" t="str">
        <f>IF(SUM(บันทึกข้อมูล!U3634:Z3634)=0,"",SUM(บันทึกข้อมูล!U3634:Z3634))</f>
        <v/>
      </c>
      <c r="G3634" s="64" t="str">
        <f>IF(SUM(บันทึกข้อมูล!AA3634:AB3634)=0,"",SUM(บันทึกข้อมูล!AA3634:AB3634))</f>
        <v/>
      </c>
      <c r="H3634" s="64" t="str">
        <f>IF(SUM(บันทึกข้อมูล!AC3634:AD3634)=0,"",SUM(บันทึกข้อมูล!AC3634:AD3634))</f>
        <v/>
      </c>
      <c r="I3634" s="64" t="str">
        <f>IF(SUM(บันทึกข้อมูล!AE3634:AF3634)=0,"",SUM(บันทึกข้อมูล!AE3634:AF3634))</f>
        <v/>
      </c>
      <c r="J3634" s="64" t="str">
        <f>IF(SUM(บันทึกข้อมูล!AG3634:AG3634)=0,"",SUM(บันทึกข้อมูล!AG3634:AG3634))</f>
        <v/>
      </c>
      <c r="K3634" s="64" t="str">
        <f>IF(SUM(บันทึกข้อมูล!AH3634:AN3634)=0,"",SUM(บันทึกข้อมูล!AH3634:AN3634))</f>
        <v/>
      </c>
      <c r="L3634" s="64" t="str">
        <f>IF(SUM(บันทึกข้อมูล!U3634:AN3634)=0,"",SUM(บันทึกข้อมูล!U3634:AN3634))</f>
        <v/>
      </c>
      <c r="M3634" s="61" t="str">
        <f>IF(SUM(บันทึกข้อมูล!AO3634:AS3634)=0,"",SUM(บันทึกข้อมูล!AO3634:AS3634))</f>
        <v/>
      </c>
      <c r="N3634" s="95" t="str">
        <f t="shared" si="73"/>
        <v/>
      </c>
      <c r="O3634" s="97" t="str">
        <f>IF(SUM(บันทึกข้อมูล!X3634:AQ3634)=0,"",SUM(บันทึกข้อมูล!X3634:AQ3634))</f>
        <v/>
      </c>
    </row>
    <row r="3635" spans="1:15" ht="18">
      <c r="A3635" s="63" t="str">
        <f>IF(SUM(บันทึกข้อมูล!E3635:H3635)=0,"",SUM(บันทึกข้อมูล!E3635:H3635))</f>
        <v/>
      </c>
      <c r="B3635" s="63" t="str">
        <f>IF(SUM(บันทึกข้อมูล!I3635:L3635)=0,"",SUM(บันทึกข้อมูล!I3635:L3635))</f>
        <v/>
      </c>
      <c r="C3635" s="63" t="str">
        <f>IF(SUM(บันทึกข้อมูล!M3635:P3635)=0,"",SUM(บันทึกข้อมูล!M3635:P3635))</f>
        <v/>
      </c>
      <c r="D3635" s="63" t="str">
        <f>IF(SUM(บันทึกข้อมูล!Q3635:T3635)=0,"",SUM(บันทึกข้อมูล!Q3635:T3635))</f>
        <v/>
      </c>
      <c r="E3635" s="63" t="str">
        <f>IF(SUM(บันทึกข้อมูล!E3635:T3635)=0,"",SUM(บันทึกข้อมูล!E3635:T3635))</f>
        <v/>
      </c>
      <c r="F3635" s="64" t="str">
        <f>IF(SUM(บันทึกข้อมูล!U3635:Z3635)=0,"",SUM(บันทึกข้อมูล!U3635:Z3635))</f>
        <v/>
      </c>
      <c r="G3635" s="64" t="str">
        <f>IF(SUM(บันทึกข้อมูล!AA3635:AB3635)=0,"",SUM(บันทึกข้อมูล!AA3635:AB3635))</f>
        <v/>
      </c>
      <c r="H3635" s="64" t="str">
        <f>IF(SUM(บันทึกข้อมูล!AC3635:AD3635)=0,"",SUM(บันทึกข้อมูล!AC3635:AD3635))</f>
        <v/>
      </c>
      <c r="I3635" s="64" t="str">
        <f>IF(SUM(บันทึกข้อมูล!AE3635:AF3635)=0,"",SUM(บันทึกข้อมูล!AE3635:AF3635))</f>
        <v/>
      </c>
      <c r="J3635" s="64" t="str">
        <f>IF(SUM(บันทึกข้อมูล!AG3635:AG3635)=0,"",SUM(บันทึกข้อมูล!AG3635:AG3635))</f>
        <v/>
      </c>
      <c r="K3635" s="64" t="str">
        <f>IF(SUM(บันทึกข้อมูล!AH3635:AN3635)=0,"",SUM(บันทึกข้อมูล!AH3635:AN3635))</f>
        <v/>
      </c>
      <c r="L3635" s="64" t="str">
        <f>IF(SUM(บันทึกข้อมูล!U3635:AN3635)=0,"",SUM(บันทึกข้อมูล!U3635:AN3635))</f>
        <v/>
      </c>
      <c r="M3635" s="61" t="str">
        <f>IF(SUM(บันทึกข้อมูล!AO3635:AS3635)=0,"",SUM(บันทึกข้อมูล!AO3635:AS3635))</f>
        <v/>
      </c>
      <c r="N3635" s="95" t="str">
        <f t="shared" si="73"/>
        <v/>
      </c>
      <c r="O3635" s="97" t="str">
        <f>IF(SUM(บันทึกข้อมูล!X3635:AQ3635)=0,"",SUM(บันทึกข้อมูล!X3635:AQ3635))</f>
        <v/>
      </c>
    </row>
    <row r="3636" spans="1:15" ht="18">
      <c r="A3636" s="63" t="str">
        <f>IF(SUM(บันทึกข้อมูล!E3636:H3636)=0,"",SUM(บันทึกข้อมูล!E3636:H3636))</f>
        <v/>
      </c>
      <c r="B3636" s="63" t="str">
        <f>IF(SUM(บันทึกข้อมูล!I3636:L3636)=0,"",SUM(บันทึกข้อมูล!I3636:L3636))</f>
        <v/>
      </c>
      <c r="C3636" s="63" t="str">
        <f>IF(SUM(บันทึกข้อมูล!M3636:P3636)=0,"",SUM(บันทึกข้อมูล!M3636:P3636))</f>
        <v/>
      </c>
      <c r="D3636" s="63" t="str">
        <f>IF(SUM(บันทึกข้อมูล!Q3636:T3636)=0,"",SUM(บันทึกข้อมูล!Q3636:T3636))</f>
        <v/>
      </c>
      <c r="E3636" s="63" t="str">
        <f>IF(SUM(บันทึกข้อมูล!E3636:T3636)=0,"",SUM(บันทึกข้อมูล!E3636:T3636))</f>
        <v/>
      </c>
      <c r="F3636" s="64" t="str">
        <f>IF(SUM(บันทึกข้อมูล!U3636:Z3636)=0,"",SUM(บันทึกข้อมูล!U3636:Z3636))</f>
        <v/>
      </c>
      <c r="G3636" s="64" t="str">
        <f>IF(SUM(บันทึกข้อมูล!AA3636:AB3636)=0,"",SUM(บันทึกข้อมูล!AA3636:AB3636))</f>
        <v/>
      </c>
      <c r="H3636" s="64" t="str">
        <f>IF(SUM(บันทึกข้อมูล!AC3636:AD3636)=0,"",SUM(บันทึกข้อมูล!AC3636:AD3636))</f>
        <v/>
      </c>
      <c r="I3636" s="64" t="str">
        <f>IF(SUM(บันทึกข้อมูล!AE3636:AF3636)=0,"",SUM(บันทึกข้อมูล!AE3636:AF3636))</f>
        <v/>
      </c>
      <c r="J3636" s="64" t="str">
        <f>IF(SUM(บันทึกข้อมูล!AG3636:AG3636)=0,"",SUM(บันทึกข้อมูล!AG3636:AG3636))</f>
        <v/>
      </c>
      <c r="K3636" s="64" t="str">
        <f>IF(SUM(บันทึกข้อมูล!AH3636:AN3636)=0,"",SUM(บันทึกข้อมูล!AH3636:AN3636))</f>
        <v/>
      </c>
      <c r="L3636" s="64" t="str">
        <f>IF(SUM(บันทึกข้อมูล!U3636:AN3636)=0,"",SUM(บันทึกข้อมูล!U3636:AN3636))</f>
        <v/>
      </c>
      <c r="M3636" s="61" t="str">
        <f>IF(SUM(บันทึกข้อมูล!AO3636:AS3636)=0,"",SUM(บันทึกข้อมูล!AO3636:AS3636))</f>
        <v/>
      </c>
      <c r="N3636" s="95" t="str">
        <f t="shared" si="73"/>
        <v/>
      </c>
      <c r="O3636" s="97" t="str">
        <f>IF(SUM(บันทึกข้อมูล!X3636:AQ3636)=0,"",SUM(บันทึกข้อมูล!X3636:AQ3636))</f>
        <v/>
      </c>
    </row>
    <row r="3637" spans="1:15" ht="18">
      <c r="A3637" s="63" t="str">
        <f>IF(SUM(บันทึกข้อมูล!E3637:H3637)=0,"",SUM(บันทึกข้อมูล!E3637:H3637))</f>
        <v/>
      </c>
      <c r="B3637" s="63" t="str">
        <f>IF(SUM(บันทึกข้อมูล!I3637:L3637)=0,"",SUM(บันทึกข้อมูล!I3637:L3637))</f>
        <v/>
      </c>
      <c r="C3637" s="63" t="str">
        <f>IF(SUM(บันทึกข้อมูล!M3637:P3637)=0,"",SUM(บันทึกข้อมูล!M3637:P3637))</f>
        <v/>
      </c>
      <c r="D3637" s="63" t="str">
        <f>IF(SUM(บันทึกข้อมูล!Q3637:T3637)=0,"",SUM(บันทึกข้อมูล!Q3637:T3637))</f>
        <v/>
      </c>
      <c r="E3637" s="63" t="str">
        <f>IF(SUM(บันทึกข้อมูล!E3637:T3637)=0,"",SUM(บันทึกข้อมูล!E3637:T3637))</f>
        <v/>
      </c>
      <c r="F3637" s="64" t="str">
        <f>IF(SUM(บันทึกข้อมูล!U3637:Z3637)=0,"",SUM(บันทึกข้อมูล!U3637:Z3637))</f>
        <v/>
      </c>
      <c r="G3637" s="64" t="str">
        <f>IF(SUM(บันทึกข้อมูล!AA3637:AB3637)=0,"",SUM(บันทึกข้อมูล!AA3637:AB3637))</f>
        <v/>
      </c>
      <c r="H3637" s="64" t="str">
        <f>IF(SUM(บันทึกข้อมูล!AC3637:AD3637)=0,"",SUM(บันทึกข้อมูล!AC3637:AD3637))</f>
        <v/>
      </c>
      <c r="I3637" s="64" t="str">
        <f>IF(SUM(บันทึกข้อมูล!AE3637:AF3637)=0,"",SUM(บันทึกข้อมูล!AE3637:AF3637))</f>
        <v/>
      </c>
      <c r="J3637" s="64" t="str">
        <f>IF(SUM(บันทึกข้อมูล!AG3637:AG3637)=0,"",SUM(บันทึกข้อมูล!AG3637:AG3637))</f>
        <v/>
      </c>
      <c r="K3637" s="64" t="str">
        <f>IF(SUM(บันทึกข้อมูล!AH3637:AN3637)=0,"",SUM(บันทึกข้อมูล!AH3637:AN3637))</f>
        <v/>
      </c>
      <c r="L3637" s="64" t="str">
        <f>IF(SUM(บันทึกข้อมูล!U3637:AN3637)=0,"",SUM(บันทึกข้อมูล!U3637:AN3637))</f>
        <v/>
      </c>
      <c r="M3637" s="61" t="str">
        <f>IF(SUM(บันทึกข้อมูล!AO3637:AS3637)=0,"",SUM(บันทึกข้อมูล!AO3637:AS3637))</f>
        <v/>
      </c>
      <c r="N3637" s="95" t="str">
        <f t="shared" ref="N3637:N3700" si="74">IF(E3637="","",IF(E3637&gt;=56,"1",""))</f>
        <v/>
      </c>
      <c r="O3637" s="97" t="str">
        <f>IF(SUM(บันทึกข้อมูล!X3637:AQ3637)=0,"",SUM(บันทึกข้อมูล!X3637:AQ3637))</f>
        <v/>
      </c>
    </row>
    <row r="3638" spans="1:15" ht="18">
      <c r="A3638" s="63" t="str">
        <f>IF(SUM(บันทึกข้อมูล!E3638:H3638)=0,"",SUM(บันทึกข้อมูล!E3638:H3638))</f>
        <v/>
      </c>
      <c r="B3638" s="63" t="str">
        <f>IF(SUM(บันทึกข้อมูล!I3638:L3638)=0,"",SUM(บันทึกข้อมูล!I3638:L3638))</f>
        <v/>
      </c>
      <c r="C3638" s="63" t="str">
        <f>IF(SUM(บันทึกข้อมูล!M3638:P3638)=0,"",SUM(บันทึกข้อมูล!M3638:P3638))</f>
        <v/>
      </c>
      <c r="D3638" s="63" t="str">
        <f>IF(SUM(บันทึกข้อมูล!Q3638:T3638)=0,"",SUM(บันทึกข้อมูล!Q3638:T3638))</f>
        <v/>
      </c>
      <c r="E3638" s="63" t="str">
        <f>IF(SUM(บันทึกข้อมูล!E3638:T3638)=0,"",SUM(บันทึกข้อมูล!E3638:T3638))</f>
        <v/>
      </c>
      <c r="F3638" s="64" t="str">
        <f>IF(SUM(บันทึกข้อมูล!U3638:Z3638)=0,"",SUM(บันทึกข้อมูล!U3638:Z3638))</f>
        <v/>
      </c>
      <c r="G3638" s="64" t="str">
        <f>IF(SUM(บันทึกข้อมูล!AA3638:AB3638)=0,"",SUM(บันทึกข้อมูล!AA3638:AB3638))</f>
        <v/>
      </c>
      <c r="H3638" s="64" t="str">
        <f>IF(SUM(บันทึกข้อมูล!AC3638:AD3638)=0,"",SUM(บันทึกข้อมูล!AC3638:AD3638))</f>
        <v/>
      </c>
      <c r="I3638" s="64" t="str">
        <f>IF(SUM(บันทึกข้อมูล!AE3638:AF3638)=0,"",SUM(บันทึกข้อมูล!AE3638:AF3638))</f>
        <v/>
      </c>
      <c r="J3638" s="64" t="str">
        <f>IF(SUM(บันทึกข้อมูล!AG3638:AG3638)=0,"",SUM(บันทึกข้อมูล!AG3638:AG3638))</f>
        <v/>
      </c>
      <c r="K3638" s="64" t="str">
        <f>IF(SUM(บันทึกข้อมูล!AH3638:AN3638)=0,"",SUM(บันทึกข้อมูล!AH3638:AN3638))</f>
        <v/>
      </c>
      <c r="L3638" s="64" t="str">
        <f>IF(SUM(บันทึกข้อมูล!U3638:AN3638)=0,"",SUM(บันทึกข้อมูล!U3638:AN3638))</f>
        <v/>
      </c>
      <c r="M3638" s="61" t="str">
        <f>IF(SUM(บันทึกข้อมูล!AO3638:AS3638)=0,"",SUM(บันทึกข้อมูล!AO3638:AS3638))</f>
        <v/>
      </c>
      <c r="N3638" s="95" t="str">
        <f t="shared" si="74"/>
        <v/>
      </c>
      <c r="O3638" s="97" t="str">
        <f>IF(SUM(บันทึกข้อมูล!X3638:AQ3638)=0,"",SUM(บันทึกข้อมูล!X3638:AQ3638))</f>
        <v/>
      </c>
    </row>
    <row r="3639" spans="1:15" ht="18">
      <c r="A3639" s="63" t="str">
        <f>IF(SUM(บันทึกข้อมูล!E3639:H3639)=0,"",SUM(บันทึกข้อมูล!E3639:H3639))</f>
        <v/>
      </c>
      <c r="B3639" s="63" t="str">
        <f>IF(SUM(บันทึกข้อมูล!I3639:L3639)=0,"",SUM(บันทึกข้อมูล!I3639:L3639))</f>
        <v/>
      </c>
      <c r="C3639" s="63" t="str">
        <f>IF(SUM(บันทึกข้อมูล!M3639:P3639)=0,"",SUM(บันทึกข้อมูล!M3639:P3639))</f>
        <v/>
      </c>
      <c r="D3639" s="63" t="str">
        <f>IF(SUM(บันทึกข้อมูล!Q3639:T3639)=0,"",SUM(บันทึกข้อมูล!Q3639:T3639))</f>
        <v/>
      </c>
      <c r="E3639" s="63" t="str">
        <f>IF(SUM(บันทึกข้อมูล!E3639:T3639)=0,"",SUM(บันทึกข้อมูล!E3639:T3639))</f>
        <v/>
      </c>
      <c r="F3639" s="64" t="str">
        <f>IF(SUM(บันทึกข้อมูล!U3639:Z3639)=0,"",SUM(บันทึกข้อมูล!U3639:Z3639))</f>
        <v/>
      </c>
      <c r="G3639" s="64" t="str">
        <f>IF(SUM(บันทึกข้อมูล!AA3639:AB3639)=0,"",SUM(บันทึกข้อมูล!AA3639:AB3639))</f>
        <v/>
      </c>
      <c r="H3639" s="64" t="str">
        <f>IF(SUM(บันทึกข้อมูล!AC3639:AD3639)=0,"",SUM(บันทึกข้อมูล!AC3639:AD3639))</f>
        <v/>
      </c>
      <c r="I3639" s="64" t="str">
        <f>IF(SUM(บันทึกข้อมูล!AE3639:AF3639)=0,"",SUM(บันทึกข้อมูล!AE3639:AF3639))</f>
        <v/>
      </c>
      <c r="J3639" s="64" t="str">
        <f>IF(SUM(บันทึกข้อมูล!AG3639:AG3639)=0,"",SUM(บันทึกข้อมูล!AG3639:AG3639))</f>
        <v/>
      </c>
      <c r="K3639" s="64" t="str">
        <f>IF(SUM(บันทึกข้อมูล!AH3639:AN3639)=0,"",SUM(บันทึกข้อมูล!AH3639:AN3639))</f>
        <v/>
      </c>
      <c r="L3639" s="64" t="str">
        <f>IF(SUM(บันทึกข้อมูล!U3639:AN3639)=0,"",SUM(บันทึกข้อมูล!U3639:AN3639))</f>
        <v/>
      </c>
      <c r="M3639" s="61" t="str">
        <f>IF(SUM(บันทึกข้อมูล!AO3639:AS3639)=0,"",SUM(บันทึกข้อมูล!AO3639:AS3639))</f>
        <v/>
      </c>
      <c r="N3639" s="95" t="str">
        <f t="shared" si="74"/>
        <v/>
      </c>
      <c r="O3639" s="97" t="str">
        <f>IF(SUM(บันทึกข้อมูล!X3639:AQ3639)=0,"",SUM(บันทึกข้อมูล!X3639:AQ3639))</f>
        <v/>
      </c>
    </row>
    <row r="3640" spans="1:15" ht="18">
      <c r="A3640" s="63" t="str">
        <f>IF(SUM(บันทึกข้อมูล!E3640:H3640)=0,"",SUM(บันทึกข้อมูล!E3640:H3640))</f>
        <v/>
      </c>
      <c r="B3640" s="63" t="str">
        <f>IF(SUM(บันทึกข้อมูล!I3640:L3640)=0,"",SUM(บันทึกข้อมูล!I3640:L3640))</f>
        <v/>
      </c>
      <c r="C3640" s="63" t="str">
        <f>IF(SUM(บันทึกข้อมูล!M3640:P3640)=0,"",SUM(บันทึกข้อมูล!M3640:P3640))</f>
        <v/>
      </c>
      <c r="D3640" s="63" t="str">
        <f>IF(SUM(บันทึกข้อมูล!Q3640:T3640)=0,"",SUM(บันทึกข้อมูล!Q3640:T3640))</f>
        <v/>
      </c>
      <c r="E3640" s="63" t="str">
        <f>IF(SUM(บันทึกข้อมูล!E3640:T3640)=0,"",SUM(บันทึกข้อมูล!E3640:T3640))</f>
        <v/>
      </c>
      <c r="F3640" s="64" t="str">
        <f>IF(SUM(บันทึกข้อมูล!U3640:Z3640)=0,"",SUM(บันทึกข้อมูล!U3640:Z3640))</f>
        <v/>
      </c>
      <c r="G3640" s="64" t="str">
        <f>IF(SUM(บันทึกข้อมูล!AA3640:AB3640)=0,"",SUM(บันทึกข้อมูล!AA3640:AB3640))</f>
        <v/>
      </c>
      <c r="H3640" s="64" t="str">
        <f>IF(SUM(บันทึกข้อมูล!AC3640:AD3640)=0,"",SUM(บันทึกข้อมูล!AC3640:AD3640))</f>
        <v/>
      </c>
      <c r="I3640" s="64" t="str">
        <f>IF(SUM(บันทึกข้อมูล!AE3640:AF3640)=0,"",SUM(บันทึกข้อมูล!AE3640:AF3640))</f>
        <v/>
      </c>
      <c r="J3640" s="64" t="str">
        <f>IF(SUM(บันทึกข้อมูล!AG3640:AG3640)=0,"",SUM(บันทึกข้อมูล!AG3640:AG3640))</f>
        <v/>
      </c>
      <c r="K3640" s="64" t="str">
        <f>IF(SUM(บันทึกข้อมูล!AH3640:AN3640)=0,"",SUM(บันทึกข้อมูล!AH3640:AN3640))</f>
        <v/>
      </c>
      <c r="L3640" s="64" t="str">
        <f>IF(SUM(บันทึกข้อมูล!U3640:AN3640)=0,"",SUM(บันทึกข้อมูล!U3640:AN3640))</f>
        <v/>
      </c>
      <c r="M3640" s="61" t="str">
        <f>IF(SUM(บันทึกข้อมูล!AO3640:AS3640)=0,"",SUM(บันทึกข้อมูล!AO3640:AS3640))</f>
        <v/>
      </c>
      <c r="N3640" s="95" t="str">
        <f t="shared" si="74"/>
        <v/>
      </c>
      <c r="O3640" s="97" t="str">
        <f>IF(SUM(บันทึกข้อมูล!X3640:AQ3640)=0,"",SUM(บันทึกข้อมูล!X3640:AQ3640))</f>
        <v/>
      </c>
    </row>
    <row r="3641" spans="1:15" ht="18">
      <c r="A3641" s="63" t="str">
        <f>IF(SUM(บันทึกข้อมูล!E3641:H3641)=0,"",SUM(บันทึกข้อมูล!E3641:H3641))</f>
        <v/>
      </c>
      <c r="B3641" s="63" t="str">
        <f>IF(SUM(บันทึกข้อมูล!I3641:L3641)=0,"",SUM(บันทึกข้อมูล!I3641:L3641))</f>
        <v/>
      </c>
      <c r="C3641" s="63" t="str">
        <f>IF(SUM(บันทึกข้อมูล!M3641:P3641)=0,"",SUM(บันทึกข้อมูล!M3641:P3641))</f>
        <v/>
      </c>
      <c r="D3641" s="63" t="str">
        <f>IF(SUM(บันทึกข้อมูล!Q3641:T3641)=0,"",SUM(บันทึกข้อมูล!Q3641:T3641))</f>
        <v/>
      </c>
      <c r="E3641" s="63" t="str">
        <f>IF(SUM(บันทึกข้อมูล!E3641:T3641)=0,"",SUM(บันทึกข้อมูล!E3641:T3641))</f>
        <v/>
      </c>
      <c r="F3641" s="64" t="str">
        <f>IF(SUM(บันทึกข้อมูล!U3641:Z3641)=0,"",SUM(บันทึกข้อมูล!U3641:Z3641))</f>
        <v/>
      </c>
      <c r="G3641" s="64" t="str">
        <f>IF(SUM(บันทึกข้อมูล!AA3641:AB3641)=0,"",SUM(บันทึกข้อมูล!AA3641:AB3641))</f>
        <v/>
      </c>
      <c r="H3641" s="64" t="str">
        <f>IF(SUM(บันทึกข้อมูล!AC3641:AD3641)=0,"",SUM(บันทึกข้อมูล!AC3641:AD3641))</f>
        <v/>
      </c>
      <c r="I3641" s="64" t="str">
        <f>IF(SUM(บันทึกข้อมูล!AE3641:AF3641)=0,"",SUM(บันทึกข้อมูล!AE3641:AF3641))</f>
        <v/>
      </c>
      <c r="J3641" s="64" t="str">
        <f>IF(SUM(บันทึกข้อมูล!AG3641:AG3641)=0,"",SUM(บันทึกข้อมูล!AG3641:AG3641))</f>
        <v/>
      </c>
      <c r="K3641" s="64" t="str">
        <f>IF(SUM(บันทึกข้อมูล!AH3641:AN3641)=0,"",SUM(บันทึกข้อมูล!AH3641:AN3641))</f>
        <v/>
      </c>
      <c r="L3641" s="64" t="str">
        <f>IF(SUM(บันทึกข้อมูล!U3641:AN3641)=0,"",SUM(บันทึกข้อมูล!U3641:AN3641))</f>
        <v/>
      </c>
      <c r="M3641" s="61" t="str">
        <f>IF(SUM(บันทึกข้อมูล!AO3641:AS3641)=0,"",SUM(บันทึกข้อมูล!AO3641:AS3641))</f>
        <v/>
      </c>
      <c r="N3641" s="95" t="str">
        <f t="shared" si="74"/>
        <v/>
      </c>
      <c r="O3641" s="97" t="str">
        <f>IF(SUM(บันทึกข้อมูล!X3641:AQ3641)=0,"",SUM(บันทึกข้อมูล!X3641:AQ3641))</f>
        <v/>
      </c>
    </row>
    <row r="3642" spans="1:15" ht="18">
      <c r="A3642" s="63" t="str">
        <f>IF(SUM(บันทึกข้อมูล!E3642:H3642)=0,"",SUM(บันทึกข้อมูล!E3642:H3642))</f>
        <v/>
      </c>
      <c r="B3642" s="63" t="str">
        <f>IF(SUM(บันทึกข้อมูล!I3642:L3642)=0,"",SUM(บันทึกข้อมูล!I3642:L3642))</f>
        <v/>
      </c>
      <c r="C3642" s="63" t="str">
        <f>IF(SUM(บันทึกข้อมูล!M3642:P3642)=0,"",SUM(บันทึกข้อมูล!M3642:P3642))</f>
        <v/>
      </c>
      <c r="D3642" s="63" t="str">
        <f>IF(SUM(บันทึกข้อมูล!Q3642:T3642)=0,"",SUM(บันทึกข้อมูล!Q3642:T3642))</f>
        <v/>
      </c>
      <c r="E3642" s="63" t="str">
        <f>IF(SUM(บันทึกข้อมูล!E3642:T3642)=0,"",SUM(บันทึกข้อมูล!E3642:T3642))</f>
        <v/>
      </c>
      <c r="F3642" s="64" t="str">
        <f>IF(SUM(บันทึกข้อมูล!U3642:Z3642)=0,"",SUM(บันทึกข้อมูล!U3642:Z3642))</f>
        <v/>
      </c>
      <c r="G3642" s="64" t="str">
        <f>IF(SUM(บันทึกข้อมูล!AA3642:AB3642)=0,"",SUM(บันทึกข้อมูล!AA3642:AB3642))</f>
        <v/>
      </c>
      <c r="H3642" s="64" t="str">
        <f>IF(SUM(บันทึกข้อมูล!AC3642:AD3642)=0,"",SUM(บันทึกข้อมูล!AC3642:AD3642))</f>
        <v/>
      </c>
      <c r="I3642" s="64" t="str">
        <f>IF(SUM(บันทึกข้อมูล!AE3642:AF3642)=0,"",SUM(บันทึกข้อมูล!AE3642:AF3642))</f>
        <v/>
      </c>
      <c r="J3642" s="64" t="str">
        <f>IF(SUM(บันทึกข้อมูล!AG3642:AG3642)=0,"",SUM(บันทึกข้อมูล!AG3642:AG3642))</f>
        <v/>
      </c>
      <c r="K3642" s="64" t="str">
        <f>IF(SUM(บันทึกข้อมูล!AH3642:AN3642)=0,"",SUM(บันทึกข้อมูล!AH3642:AN3642))</f>
        <v/>
      </c>
      <c r="L3642" s="64" t="str">
        <f>IF(SUM(บันทึกข้อมูล!U3642:AN3642)=0,"",SUM(บันทึกข้อมูล!U3642:AN3642))</f>
        <v/>
      </c>
      <c r="M3642" s="61" t="str">
        <f>IF(SUM(บันทึกข้อมูล!AO3642:AS3642)=0,"",SUM(บันทึกข้อมูล!AO3642:AS3642))</f>
        <v/>
      </c>
      <c r="N3642" s="95" t="str">
        <f t="shared" si="74"/>
        <v/>
      </c>
      <c r="O3642" s="97" t="str">
        <f>IF(SUM(บันทึกข้อมูล!X3642:AQ3642)=0,"",SUM(บันทึกข้อมูล!X3642:AQ3642))</f>
        <v/>
      </c>
    </row>
    <row r="3643" spans="1:15" ht="18">
      <c r="A3643" s="63" t="str">
        <f>IF(SUM(บันทึกข้อมูล!E3643:H3643)=0,"",SUM(บันทึกข้อมูล!E3643:H3643))</f>
        <v/>
      </c>
      <c r="B3643" s="63" t="str">
        <f>IF(SUM(บันทึกข้อมูล!I3643:L3643)=0,"",SUM(บันทึกข้อมูล!I3643:L3643))</f>
        <v/>
      </c>
      <c r="C3643" s="63" t="str">
        <f>IF(SUM(บันทึกข้อมูล!M3643:P3643)=0,"",SUM(บันทึกข้อมูล!M3643:P3643))</f>
        <v/>
      </c>
      <c r="D3643" s="63" t="str">
        <f>IF(SUM(บันทึกข้อมูล!Q3643:T3643)=0,"",SUM(บันทึกข้อมูล!Q3643:T3643))</f>
        <v/>
      </c>
      <c r="E3643" s="63" t="str">
        <f>IF(SUM(บันทึกข้อมูล!E3643:T3643)=0,"",SUM(บันทึกข้อมูล!E3643:T3643))</f>
        <v/>
      </c>
      <c r="F3643" s="64" t="str">
        <f>IF(SUM(บันทึกข้อมูล!U3643:Z3643)=0,"",SUM(บันทึกข้อมูล!U3643:Z3643))</f>
        <v/>
      </c>
      <c r="G3643" s="64" t="str">
        <f>IF(SUM(บันทึกข้อมูล!AA3643:AB3643)=0,"",SUM(บันทึกข้อมูล!AA3643:AB3643))</f>
        <v/>
      </c>
      <c r="H3643" s="64" t="str">
        <f>IF(SUM(บันทึกข้อมูล!AC3643:AD3643)=0,"",SUM(บันทึกข้อมูล!AC3643:AD3643))</f>
        <v/>
      </c>
      <c r="I3643" s="64" t="str">
        <f>IF(SUM(บันทึกข้อมูล!AE3643:AF3643)=0,"",SUM(บันทึกข้อมูล!AE3643:AF3643))</f>
        <v/>
      </c>
      <c r="J3643" s="64" t="str">
        <f>IF(SUM(บันทึกข้อมูล!AG3643:AG3643)=0,"",SUM(บันทึกข้อมูล!AG3643:AG3643))</f>
        <v/>
      </c>
      <c r="K3643" s="64" t="str">
        <f>IF(SUM(บันทึกข้อมูล!AH3643:AN3643)=0,"",SUM(บันทึกข้อมูล!AH3643:AN3643))</f>
        <v/>
      </c>
      <c r="L3643" s="64" t="str">
        <f>IF(SUM(บันทึกข้อมูล!U3643:AN3643)=0,"",SUM(บันทึกข้อมูล!U3643:AN3643))</f>
        <v/>
      </c>
      <c r="M3643" s="61" t="str">
        <f>IF(SUM(บันทึกข้อมูล!AO3643:AS3643)=0,"",SUM(บันทึกข้อมูล!AO3643:AS3643))</f>
        <v/>
      </c>
      <c r="N3643" s="95" t="str">
        <f t="shared" si="74"/>
        <v/>
      </c>
      <c r="O3643" s="97" t="str">
        <f>IF(SUM(บันทึกข้อมูล!X3643:AQ3643)=0,"",SUM(บันทึกข้อมูล!X3643:AQ3643))</f>
        <v/>
      </c>
    </row>
    <row r="3644" spans="1:15" ht="18">
      <c r="A3644" s="63" t="str">
        <f>IF(SUM(บันทึกข้อมูล!E3644:H3644)=0,"",SUM(บันทึกข้อมูล!E3644:H3644))</f>
        <v/>
      </c>
      <c r="B3644" s="63" t="str">
        <f>IF(SUM(บันทึกข้อมูล!I3644:L3644)=0,"",SUM(บันทึกข้อมูล!I3644:L3644))</f>
        <v/>
      </c>
      <c r="C3644" s="63" t="str">
        <f>IF(SUM(บันทึกข้อมูล!M3644:P3644)=0,"",SUM(บันทึกข้อมูล!M3644:P3644))</f>
        <v/>
      </c>
      <c r="D3644" s="63" t="str">
        <f>IF(SUM(บันทึกข้อมูล!Q3644:T3644)=0,"",SUM(บันทึกข้อมูล!Q3644:T3644))</f>
        <v/>
      </c>
      <c r="E3644" s="63" t="str">
        <f>IF(SUM(บันทึกข้อมูล!E3644:T3644)=0,"",SUM(บันทึกข้อมูล!E3644:T3644))</f>
        <v/>
      </c>
      <c r="F3644" s="64" t="str">
        <f>IF(SUM(บันทึกข้อมูล!U3644:Z3644)=0,"",SUM(บันทึกข้อมูล!U3644:Z3644))</f>
        <v/>
      </c>
      <c r="G3644" s="64" t="str">
        <f>IF(SUM(บันทึกข้อมูล!AA3644:AB3644)=0,"",SUM(บันทึกข้อมูล!AA3644:AB3644))</f>
        <v/>
      </c>
      <c r="H3644" s="64" t="str">
        <f>IF(SUM(บันทึกข้อมูล!AC3644:AD3644)=0,"",SUM(บันทึกข้อมูล!AC3644:AD3644))</f>
        <v/>
      </c>
      <c r="I3644" s="64" t="str">
        <f>IF(SUM(บันทึกข้อมูล!AE3644:AF3644)=0,"",SUM(บันทึกข้อมูล!AE3644:AF3644))</f>
        <v/>
      </c>
      <c r="J3644" s="64" t="str">
        <f>IF(SUM(บันทึกข้อมูล!AG3644:AG3644)=0,"",SUM(บันทึกข้อมูล!AG3644:AG3644))</f>
        <v/>
      </c>
      <c r="K3644" s="64" t="str">
        <f>IF(SUM(บันทึกข้อมูล!AH3644:AN3644)=0,"",SUM(บันทึกข้อมูล!AH3644:AN3644))</f>
        <v/>
      </c>
      <c r="L3644" s="64" t="str">
        <f>IF(SUM(บันทึกข้อมูล!U3644:AN3644)=0,"",SUM(บันทึกข้อมูล!U3644:AN3644))</f>
        <v/>
      </c>
      <c r="M3644" s="61" t="str">
        <f>IF(SUM(บันทึกข้อมูล!AO3644:AS3644)=0,"",SUM(บันทึกข้อมูล!AO3644:AS3644))</f>
        <v/>
      </c>
      <c r="N3644" s="95" t="str">
        <f t="shared" si="74"/>
        <v/>
      </c>
      <c r="O3644" s="97" t="str">
        <f>IF(SUM(บันทึกข้อมูล!X3644:AQ3644)=0,"",SUM(บันทึกข้อมูล!X3644:AQ3644))</f>
        <v/>
      </c>
    </row>
    <row r="3645" spans="1:15" ht="18">
      <c r="A3645" s="63" t="str">
        <f>IF(SUM(บันทึกข้อมูล!E3645:H3645)=0,"",SUM(บันทึกข้อมูล!E3645:H3645))</f>
        <v/>
      </c>
      <c r="B3645" s="63" t="str">
        <f>IF(SUM(บันทึกข้อมูล!I3645:L3645)=0,"",SUM(บันทึกข้อมูล!I3645:L3645))</f>
        <v/>
      </c>
      <c r="C3645" s="63" t="str">
        <f>IF(SUM(บันทึกข้อมูล!M3645:P3645)=0,"",SUM(บันทึกข้อมูล!M3645:P3645))</f>
        <v/>
      </c>
      <c r="D3645" s="63" t="str">
        <f>IF(SUM(บันทึกข้อมูล!Q3645:T3645)=0,"",SUM(บันทึกข้อมูล!Q3645:T3645))</f>
        <v/>
      </c>
      <c r="E3645" s="63" t="str">
        <f>IF(SUM(บันทึกข้อมูล!E3645:T3645)=0,"",SUM(บันทึกข้อมูล!E3645:T3645))</f>
        <v/>
      </c>
      <c r="F3645" s="64" t="str">
        <f>IF(SUM(บันทึกข้อมูล!U3645:Z3645)=0,"",SUM(บันทึกข้อมูล!U3645:Z3645))</f>
        <v/>
      </c>
      <c r="G3645" s="64" t="str">
        <f>IF(SUM(บันทึกข้อมูล!AA3645:AB3645)=0,"",SUM(บันทึกข้อมูล!AA3645:AB3645))</f>
        <v/>
      </c>
      <c r="H3645" s="64" t="str">
        <f>IF(SUM(บันทึกข้อมูล!AC3645:AD3645)=0,"",SUM(บันทึกข้อมูล!AC3645:AD3645))</f>
        <v/>
      </c>
      <c r="I3645" s="64" t="str">
        <f>IF(SUM(บันทึกข้อมูล!AE3645:AF3645)=0,"",SUM(บันทึกข้อมูล!AE3645:AF3645))</f>
        <v/>
      </c>
      <c r="J3645" s="64" t="str">
        <f>IF(SUM(บันทึกข้อมูล!AG3645:AG3645)=0,"",SUM(บันทึกข้อมูล!AG3645:AG3645))</f>
        <v/>
      </c>
      <c r="K3645" s="64" t="str">
        <f>IF(SUM(บันทึกข้อมูล!AH3645:AN3645)=0,"",SUM(บันทึกข้อมูล!AH3645:AN3645))</f>
        <v/>
      </c>
      <c r="L3645" s="64" t="str">
        <f>IF(SUM(บันทึกข้อมูล!U3645:AN3645)=0,"",SUM(บันทึกข้อมูล!U3645:AN3645))</f>
        <v/>
      </c>
      <c r="M3645" s="61" t="str">
        <f>IF(SUM(บันทึกข้อมูล!AO3645:AS3645)=0,"",SUM(บันทึกข้อมูล!AO3645:AS3645))</f>
        <v/>
      </c>
      <c r="N3645" s="95" t="str">
        <f t="shared" si="74"/>
        <v/>
      </c>
      <c r="O3645" s="97" t="str">
        <f>IF(SUM(บันทึกข้อมูล!X3645:AQ3645)=0,"",SUM(บันทึกข้อมูล!X3645:AQ3645))</f>
        <v/>
      </c>
    </row>
    <row r="3646" spans="1:15" ht="18">
      <c r="A3646" s="63" t="str">
        <f>IF(SUM(บันทึกข้อมูล!E3646:H3646)=0,"",SUM(บันทึกข้อมูล!E3646:H3646))</f>
        <v/>
      </c>
      <c r="B3646" s="63" t="str">
        <f>IF(SUM(บันทึกข้อมูล!I3646:L3646)=0,"",SUM(บันทึกข้อมูล!I3646:L3646))</f>
        <v/>
      </c>
      <c r="C3646" s="63" t="str">
        <f>IF(SUM(บันทึกข้อมูล!M3646:P3646)=0,"",SUM(บันทึกข้อมูล!M3646:P3646))</f>
        <v/>
      </c>
      <c r="D3646" s="63" t="str">
        <f>IF(SUM(บันทึกข้อมูล!Q3646:T3646)=0,"",SUM(บันทึกข้อมูล!Q3646:T3646))</f>
        <v/>
      </c>
      <c r="E3646" s="63" t="str">
        <f>IF(SUM(บันทึกข้อมูล!E3646:T3646)=0,"",SUM(บันทึกข้อมูล!E3646:T3646))</f>
        <v/>
      </c>
      <c r="F3646" s="64" t="str">
        <f>IF(SUM(บันทึกข้อมูล!U3646:Z3646)=0,"",SUM(บันทึกข้อมูล!U3646:Z3646))</f>
        <v/>
      </c>
      <c r="G3646" s="64" t="str">
        <f>IF(SUM(บันทึกข้อมูล!AA3646:AB3646)=0,"",SUM(บันทึกข้อมูล!AA3646:AB3646))</f>
        <v/>
      </c>
      <c r="H3646" s="64" t="str">
        <f>IF(SUM(บันทึกข้อมูล!AC3646:AD3646)=0,"",SUM(บันทึกข้อมูล!AC3646:AD3646))</f>
        <v/>
      </c>
      <c r="I3646" s="64" t="str">
        <f>IF(SUM(บันทึกข้อมูล!AE3646:AF3646)=0,"",SUM(บันทึกข้อมูล!AE3646:AF3646))</f>
        <v/>
      </c>
      <c r="J3646" s="64" t="str">
        <f>IF(SUM(บันทึกข้อมูล!AG3646:AG3646)=0,"",SUM(บันทึกข้อมูล!AG3646:AG3646))</f>
        <v/>
      </c>
      <c r="K3646" s="64" t="str">
        <f>IF(SUM(บันทึกข้อมูล!AH3646:AN3646)=0,"",SUM(บันทึกข้อมูล!AH3646:AN3646))</f>
        <v/>
      </c>
      <c r="L3646" s="64" t="str">
        <f>IF(SUM(บันทึกข้อมูล!U3646:AN3646)=0,"",SUM(บันทึกข้อมูล!U3646:AN3646))</f>
        <v/>
      </c>
      <c r="M3646" s="61" t="str">
        <f>IF(SUM(บันทึกข้อมูล!AO3646:AS3646)=0,"",SUM(บันทึกข้อมูล!AO3646:AS3646))</f>
        <v/>
      </c>
      <c r="N3646" s="95" t="str">
        <f t="shared" si="74"/>
        <v/>
      </c>
      <c r="O3646" s="97" t="str">
        <f>IF(SUM(บันทึกข้อมูล!X3646:AQ3646)=0,"",SUM(บันทึกข้อมูล!X3646:AQ3646))</f>
        <v/>
      </c>
    </row>
    <row r="3647" spans="1:15" ht="18">
      <c r="A3647" s="63" t="str">
        <f>IF(SUM(บันทึกข้อมูล!E3647:H3647)=0,"",SUM(บันทึกข้อมูล!E3647:H3647))</f>
        <v/>
      </c>
      <c r="B3647" s="63" t="str">
        <f>IF(SUM(บันทึกข้อมูล!I3647:L3647)=0,"",SUM(บันทึกข้อมูล!I3647:L3647))</f>
        <v/>
      </c>
      <c r="C3647" s="63" t="str">
        <f>IF(SUM(บันทึกข้อมูล!M3647:P3647)=0,"",SUM(บันทึกข้อมูล!M3647:P3647))</f>
        <v/>
      </c>
      <c r="D3647" s="63" t="str">
        <f>IF(SUM(บันทึกข้อมูล!Q3647:T3647)=0,"",SUM(บันทึกข้อมูล!Q3647:T3647))</f>
        <v/>
      </c>
      <c r="E3647" s="63" t="str">
        <f>IF(SUM(บันทึกข้อมูล!E3647:T3647)=0,"",SUM(บันทึกข้อมูล!E3647:T3647))</f>
        <v/>
      </c>
      <c r="F3647" s="64" t="str">
        <f>IF(SUM(บันทึกข้อมูล!U3647:Z3647)=0,"",SUM(บันทึกข้อมูล!U3647:Z3647))</f>
        <v/>
      </c>
      <c r="G3647" s="64" t="str">
        <f>IF(SUM(บันทึกข้อมูล!AA3647:AB3647)=0,"",SUM(บันทึกข้อมูล!AA3647:AB3647))</f>
        <v/>
      </c>
      <c r="H3647" s="64" t="str">
        <f>IF(SUM(บันทึกข้อมูล!AC3647:AD3647)=0,"",SUM(บันทึกข้อมูล!AC3647:AD3647))</f>
        <v/>
      </c>
      <c r="I3647" s="64" t="str">
        <f>IF(SUM(บันทึกข้อมูล!AE3647:AF3647)=0,"",SUM(บันทึกข้อมูล!AE3647:AF3647))</f>
        <v/>
      </c>
      <c r="J3647" s="64" t="str">
        <f>IF(SUM(บันทึกข้อมูล!AG3647:AG3647)=0,"",SUM(บันทึกข้อมูล!AG3647:AG3647))</f>
        <v/>
      </c>
      <c r="K3647" s="64" t="str">
        <f>IF(SUM(บันทึกข้อมูล!AH3647:AN3647)=0,"",SUM(บันทึกข้อมูล!AH3647:AN3647))</f>
        <v/>
      </c>
      <c r="L3647" s="64" t="str">
        <f>IF(SUM(บันทึกข้อมูล!U3647:AN3647)=0,"",SUM(บันทึกข้อมูล!U3647:AN3647))</f>
        <v/>
      </c>
      <c r="M3647" s="61" t="str">
        <f>IF(SUM(บันทึกข้อมูล!AO3647:AS3647)=0,"",SUM(บันทึกข้อมูล!AO3647:AS3647))</f>
        <v/>
      </c>
      <c r="N3647" s="95" t="str">
        <f t="shared" si="74"/>
        <v/>
      </c>
      <c r="O3647" s="97" t="str">
        <f>IF(SUM(บันทึกข้อมูล!X3647:AQ3647)=0,"",SUM(บันทึกข้อมูล!X3647:AQ3647))</f>
        <v/>
      </c>
    </row>
    <row r="3648" spans="1:15" ht="18">
      <c r="A3648" s="63" t="str">
        <f>IF(SUM(บันทึกข้อมูล!E3648:H3648)=0,"",SUM(บันทึกข้อมูล!E3648:H3648))</f>
        <v/>
      </c>
      <c r="B3648" s="63" t="str">
        <f>IF(SUM(บันทึกข้อมูล!I3648:L3648)=0,"",SUM(บันทึกข้อมูล!I3648:L3648))</f>
        <v/>
      </c>
      <c r="C3648" s="63" t="str">
        <f>IF(SUM(บันทึกข้อมูล!M3648:P3648)=0,"",SUM(บันทึกข้อมูล!M3648:P3648))</f>
        <v/>
      </c>
      <c r="D3648" s="63" t="str">
        <f>IF(SUM(บันทึกข้อมูล!Q3648:T3648)=0,"",SUM(บันทึกข้อมูล!Q3648:T3648))</f>
        <v/>
      </c>
      <c r="E3648" s="63" t="str">
        <f>IF(SUM(บันทึกข้อมูล!E3648:T3648)=0,"",SUM(บันทึกข้อมูล!E3648:T3648))</f>
        <v/>
      </c>
      <c r="F3648" s="64" t="str">
        <f>IF(SUM(บันทึกข้อมูล!U3648:Z3648)=0,"",SUM(บันทึกข้อมูล!U3648:Z3648))</f>
        <v/>
      </c>
      <c r="G3648" s="64" t="str">
        <f>IF(SUM(บันทึกข้อมูล!AA3648:AB3648)=0,"",SUM(บันทึกข้อมูล!AA3648:AB3648))</f>
        <v/>
      </c>
      <c r="H3648" s="64" t="str">
        <f>IF(SUM(บันทึกข้อมูล!AC3648:AD3648)=0,"",SUM(บันทึกข้อมูล!AC3648:AD3648))</f>
        <v/>
      </c>
      <c r="I3648" s="64" t="str">
        <f>IF(SUM(บันทึกข้อมูล!AE3648:AF3648)=0,"",SUM(บันทึกข้อมูล!AE3648:AF3648))</f>
        <v/>
      </c>
      <c r="J3648" s="64" t="str">
        <f>IF(SUM(บันทึกข้อมูล!AG3648:AG3648)=0,"",SUM(บันทึกข้อมูล!AG3648:AG3648))</f>
        <v/>
      </c>
      <c r="K3648" s="64" t="str">
        <f>IF(SUM(บันทึกข้อมูล!AH3648:AN3648)=0,"",SUM(บันทึกข้อมูล!AH3648:AN3648))</f>
        <v/>
      </c>
      <c r="L3648" s="64" t="str">
        <f>IF(SUM(บันทึกข้อมูล!U3648:AN3648)=0,"",SUM(บันทึกข้อมูล!U3648:AN3648))</f>
        <v/>
      </c>
      <c r="M3648" s="61" t="str">
        <f>IF(SUM(บันทึกข้อมูล!AO3648:AS3648)=0,"",SUM(บันทึกข้อมูล!AO3648:AS3648))</f>
        <v/>
      </c>
      <c r="N3648" s="95" t="str">
        <f t="shared" si="74"/>
        <v/>
      </c>
      <c r="O3648" s="97" t="str">
        <f>IF(SUM(บันทึกข้อมูล!X3648:AQ3648)=0,"",SUM(บันทึกข้อมูล!X3648:AQ3648))</f>
        <v/>
      </c>
    </row>
    <row r="3649" spans="1:15" ht="18">
      <c r="A3649" s="63" t="str">
        <f>IF(SUM(บันทึกข้อมูล!E3649:H3649)=0,"",SUM(บันทึกข้อมูล!E3649:H3649))</f>
        <v/>
      </c>
      <c r="B3649" s="63" t="str">
        <f>IF(SUM(บันทึกข้อมูล!I3649:L3649)=0,"",SUM(บันทึกข้อมูล!I3649:L3649))</f>
        <v/>
      </c>
      <c r="C3649" s="63" t="str">
        <f>IF(SUM(บันทึกข้อมูล!M3649:P3649)=0,"",SUM(บันทึกข้อมูล!M3649:P3649))</f>
        <v/>
      </c>
      <c r="D3649" s="63" t="str">
        <f>IF(SUM(บันทึกข้อมูล!Q3649:T3649)=0,"",SUM(บันทึกข้อมูล!Q3649:T3649))</f>
        <v/>
      </c>
      <c r="E3649" s="63" t="str">
        <f>IF(SUM(บันทึกข้อมูล!E3649:T3649)=0,"",SUM(บันทึกข้อมูล!E3649:T3649))</f>
        <v/>
      </c>
      <c r="F3649" s="64" t="str">
        <f>IF(SUM(บันทึกข้อมูล!U3649:Z3649)=0,"",SUM(บันทึกข้อมูล!U3649:Z3649))</f>
        <v/>
      </c>
      <c r="G3649" s="64" t="str">
        <f>IF(SUM(บันทึกข้อมูล!AA3649:AB3649)=0,"",SUM(บันทึกข้อมูล!AA3649:AB3649))</f>
        <v/>
      </c>
      <c r="H3649" s="64" t="str">
        <f>IF(SUM(บันทึกข้อมูล!AC3649:AD3649)=0,"",SUM(บันทึกข้อมูล!AC3649:AD3649))</f>
        <v/>
      </c>
      <c r="I3649" s="64" t="str">
        <f>IF(SUM(บันทึกข้อมูล!AE3649:AF3649)=0,"",SUM(บันทึกข้อมูล!AE3649:AF3649))</f>
        <v/>
      </c>
      <c r="J3649" s="64" t="str">
        <f>IF(SUM(บันทึกข้อมูล!AG3649:AG3649)=0,"",SUM(บันทึกข้อมูล!AG3649:AG3649))</f>
        <v/>
      </c>
      <c r="K3649" s="64" t="str">
        <f>IF(SUM(บันทึกข้อมูล!AH3649:AN3649)=0,"",SUM(บันทึกข้อมูล!AH3649:AN3649))</f>
        <v/>
      </c>
      <c r="L3649" s="64" t="str">
        <f>IF(SUM(บันทึกข้อมูล!U3649:AN3649)=0,"",SUM(บันทึกข้อมูล!U3649:AN3649))</f>
        <v/>
      </c>
      <c r="M3649" s="61" t="str">
        <f>IF(SUM(บันทึกข้อมูล!AO3649:AS3649)=0,"",SUM(บันทึกข้อมูล!AO3649:AS3649))</f>
        <v/>
      </c>
      <c r="N3649" s="95" t="str">
        <f t="shared" si="74"/>
        <v/>
      </c>
      <c r="O3649" s="97" t="str">
        <f>IF(SUM(บันทึกข้อมูล!X3649:AQ3649)=0,"",SUM(บันทึกข้อมูล!X3649:AQ3649))</f>
        <v/>
      </c>
    </row>
    <row r="3650" spans="1:15" ht="18">
      <c r="A3650" s="63" t="str">
        <f>IF(SUM(บันทึกข้อมูล!E3650:H3650)=0,"",SUM(บันทึกข้อมูล!E3650:H3650))</f>
        <v/>
      </c>
      <c r="B3650" s="63" t="str">
        <f>IF(SUM(บันทึกข้อมูล!I3650:L3650)=0,"",SUM(บันทึกข้อมูล!I3650:L3650))</f>
        <v/>
      </c>
      <c r="C3650" s="63" t="str">
        <f>IF(SUM(บันทึกข้อมูล!M3650:P3650)=0,"",SUM(บันทึกข้อมูล!M3650:P3650))</f>
        <v/>
      </c>
      <c r="D3650" s="63" t="str">
        <f>IF(SUM(บันทึกข้อมูล!Q3650:T3650)=0,"",SUM(บันทึกข้อมูล!Q3650:T3650))</f>
        <v/>
      </c>
      <c r="E3650" s="63" t="str">
        <f>IF(SUM(บันทึกข้อมูล!E3650:T3650)=0,"",SUM(บันทึกข้อมูล!E3650:T3650))</f>
        <v/>
      </c>
      <c r="F3650" s="64" t="str">
        <f>IF(SUM(บันทึกข้อมูล!U3650:Z3650)=0,"",SUM(บันทึกข้อมูล!U3650:Z3650))</f>
        <v/>
      </c>
      <c r="G3650" s="64" t="str">
        <f>IF(SUM(บันทึกข้อมูล!AA3650:AB3650)=0,"",SUM(บันทึกข้อมูล!AA3650:AB3650))</f>
        <v/>
      </c>
      <c r="H3650" s="64" t="str">
        <f>IF(SUM(บันทึกข้อมูล!AC3650:AD3650)=0,"",SUM(บันทึกข้อมูล!AC3650:AD3650))</f>
        <v/>
      </c>
      <c r="I3650" s="64" t="str">
        <f>IF(SUM(บันทึกข้อมูล!AE3650:AF3650)=0,"",SUM(บันทึกข้อมูล!AE3650:AF3650))</f>
        <v/>
      </c>
      <c r="J3650" s="64" t="str">
        <f>IF(SUM(บันทึกข้อมูล!AG3650:AG3650)=0,"",SUM(บันทึกข้อมูล!AG3650:AG3650))</f>
        <v/>
      </c>
      <c r="K3650" s="64" t="str">
        <f>IF(SUM(บันทึกข้อมูล!AH3650:AN3650)=0,"",SUM(บันทึกข้อมูล!AH3650:AN3650))</f>
        <v/>
      </c>
      <c r="L3650" s="64" t="str">
        <f>IF(SUM(บันทึกข้อมูล!U3650:AN3650)=0,"",SUM(บันทึกข้อมูล!U3650:AN3650))</f>
        <v/>
      </c>
      <c r="M3650" s="61" t="str">
        <f>IF(SUM(บันทึกข้อมูล!AO3650:AS3650)=0,"",SUM(บันทึกข้อมูล!AO3650:AS3650))</f>
        <v/>
      </c>
      <c r="N3650" s="95" t="str">
        <f t="shared" si="74"/>
        <v/>
      </c>
      <c r="O3650" s="97" t="str">
        <f>IF(SUM(บันทึกข้อมูล!X3650:AQ3650)=0,"",SUM(บันทึกข้อมูล!X3650:AQ3650))</f>
        <v/>
      </c>
    </row>
    <row r="3651" spans="1:15" ht="18">
      <c r="A3651" s="63" t="str">
        <f>IF(SUM(บันทึกข้อมูล!E3651:H3651)=0,"",SUM(บันทึกข้อมูล!E3651:H3651))</f>
        <v/>
      </c>
      <c r="B3651" s="63" t="str">
        <f>IF(SUM(บันทึกข้อมูล!I3651:L3651)=0,"",SUM(บันทึกข้อมูล!I3651:L3651))</f>
        <v/>
      </c>
      <c r="C3651" s="63" t="str">
        <f>IF(SUM(บันทึกข้อมูล!M3651:P3651)=0,"",SUM(บันทึกข้อมูล!M3651:P3651))</f>
        <v/>
      </c>
      <c r="D3651" s="63" t="str">
        <f>IF(SUM(บันทึกข้อมูล!Q3651:T3651)=0,"",SUM(บันทึกข้อมูล!Q3651:T3651))</f>
        <v/>
      </c>
      <c r="E3651" s="63" t="str">
        <f>IF(SUM(บันทึกข้อมูล!E3651:T3651)=0,"",SUM(บันทึกข้อมูล!E3651:T3651))</f>
        <v/>
      </c>
      <c r="F3651" s="64" t="str">
        <f>IF(SUM(บันทึกข้อมูล!U3651:Z3651)=0,"",SUM(บันทึกข้อมูล!U3651:Z3651))</f>
        <v/>
      </c>
      <c r="G3651" s="64" t="str">
        <f>IF(SUM(บันทึกข้อมูล!AA3651:AB3651)=0,"",SUM(บันทึกข้อมูล!AA3651:AB3651))</f>
        <v/>
      </c>
      <c r="H3651" s="64" t="str">
        <f>IF(SUM(บันทึกข้อมูล!AC3651:AD3651)=0,"",SUM(บันทึกข้อมูล!AC3651:AD3651))</f>
        <v/>
      </c>
      <c r="I3651" s="64" t="str">
        <f>IF(SUM(บันทึกข้อมูล!AE3651:AF3651)=0,"",SUM(บันทึกข้อมูล!AE3651:AF3651))</f>
        <v/>
      </c>
      <c r="J3651" s="64" t="str">
        <f>IF(SUM(บันทึกข้อมูล!AG3651:AG3651)=0,"",SUM(บันทึกข้อมูล!AG3651:AG3651))</f>
        <v/>
      </c>
      <c r="K3651" s="64" t="str">
        <f>IF(SUM(บันทึกข้อมูล!AH3651:AN3651)=0,"",SUM(บันทึกข้อมูล!AH3651:AN3651))</f>
        <v/>
      </c>
      <c r="L3651" s="64" t="str">
        <f>IF(SUM(บันทึกข้อมูล!U3651:AN3651)=0,"",SUM(บันทึกข้อมูล!U3651:AN3651))</f>
        <v/>
      </c>
      <c r="M3651" s="61" t="str">
        <f>IF(SUM(บันทึกข้อมูล!AO3651:AS3651)=0,"",SUM(บันทึกข้อมูล!AO3651:AS3651))</f>
        <v/>
      </c>
      <c r="N3651" s="95" t="str">
        <f t="shared" si="74"/>
        <v/>
      </c>
      <c r="O3651" s="97" t="str">
        <f>IF(SUM(บันทึกข้อมูล!X3651:AQ3651)=0,"",SUM(บันทึกข้อมูล!X3651:AQ3651))</f>
        <v/>
      </c>
    </row>
    <row r="3652" spans="1:15" ht="18">
      <c r="A3652" s="63" t="str">
        <f>IF(SUM(บันทึกข้อมูล!E3652:H3652)=0,"",SUM(บันทึกข้อมูล!E3652:H3652))</f>
        <v/>
      </c>
      <c r="B3652" s="63" t="str">
        <f>IF(SUM(บันทึกข้อมูล!I3652:L3652)=0,"",SUM(บันทึกข้อมูล!I3652:L3652))</f>
        <v/>
      </c>
      <c r="C3652" s="63" t="str">
        <f>IF(SUM(บันทึกข้อมูล!M3652:P3652)=0,"",SUM(บันทึกข้อมูล!M3652:P3652))</f>
        <v/>
      </c>
      <c r="D3652" s="63" t="str">
        <f>IF(SUM(บันทึกข้อมูล!Q3652:T3652)=0,"",SUM(บันทึกข้อมูล!Q3652:T3652))</f>
        <v/>
      </c>
      <c r="E3652" s="63" t="str">
        <f>IF(SUM(บันทึกข้อมูล!E3652:T3652)=0,"",SUM(บันทึกข้อมูล!E3652:T3652))</f>
        <v/>
      </c>
      <c r="F3652" s="64" t="str">
        <f>IF(SUM(บันทึกข้อมูล!U3652:Z3652)=0,"",SUM(บันทึกข้อมูล!U3652:Z3652))</f>
        <v/>
      </c>
      <c r="G3652" s="64" t="str">
        <f>IF(SUM(บันทึกข้อมูล!AA3652:AB3652)=0,"",SUM(บันทึกข้อมูล!AA3652:AB3652))</f>
        <v/>
      </c>
      <c r="H3652" s="64" t="str">
        <f>IF(SUM(บันทึกข้อมูล!AC3652:AD3652)=0,"",SUM(บันทึกข้อมูล!AC3652:AD3652))</f>
        <v/>
      </c>
      <c r="I3652" s="64" t="str">
        <f>IF(SUM(บันทึกข้อมูล!AE3652:AF3652)=0,"",SUM(บันทึกข้อมูล!AE3652:AF3652))</f>
        <v/>
      </c>
      <c r="J3652" s="64" t="str">
        <f>IF(SUM(บันทึกข้อมูล!AG3652:AG3652)=0,"",SUM(บันทึกข้อมูล!AG3652:AG3652))</f>
        <v/>
      </c>
      <c r="K3652" s="64" t="str">
        <f>IF(SUM(บันทึกข้อมูล!AH3652:AN3652)=0,"",SUM(บันทึกข้อมูล!AH3652:AN3652))</f>
        <v/>
      </c>
      <c r="L3652" s="64" t="str">
        <f>IF(SUM(บันทึกข้อมูล!U3652:AN3652)=0,"",SUM(บันทึกข้อมูล!U3652:AN3652))</f>
        <v/>
      </c>
      <c r="M3652" s="61" t="str">
        <f>IF(SUM(บันทึกข้อมูล!AO3652:AS3652)=0,"",SUM(บันทึกข้อมูล!AO3652:AS3652))</f>
        <v/>
      </c>
      <c r="N3652" s="95" t="str">
        <f t="shared" si="74"/>
        <v/>
      </c>
      <c r="O3652" s="97" t="str">
        <f>IF(SUM(บันทึกข้อมูล!X3652:AQ3652)=0,"",SUM(บันทึกข้อมูล!X3652:AQ3652))</f>
        <v/>
      </c>
    </row>
    <row r="3653" spans="1:15" ht="18">
      <c r="A3653" s="63" t="str">
        <f>IF(SUM(บันทึกข้อมูล!E3653:H3653)=0,"",SUM(บันทึกข้อมูล!E3653:H3653))</f>
        <v/>
      </c>
      <c r="B3653" s="63" t="str">
        <f>IF(SUM(บันทึกข้อมูล!I3653:L3653)=0,"",SUM(บันทึกข้อมูล!I3653:L3653))</f>
        <v/>
      </c>
      <c r="C3653" s="63" t="str">
        <f>IF(SUM(บันทึกข้อมูล!M3653:P3653)=0,"",SUM(บันทึกข้อมูล!M3653:P3653))</f>
        <v/>
      </c>
      <c r="D3653" s="63" t="str">
        <f>IF(SUM(บันทึกข้อมูล!Q3653:T3653)=0,"",SUM(บันทึกข้อมูล!Q3653:T3653))</f>
        <v/>
      </c>
      <c r="E3653" s="63" t="str">
        <f>IF(SUM(บันทึกข้อมูล!E3653:T3653)=0,"",SUM(บันทึกข้อมูล!E3653:T3653))</f>
        <v/>
      </c>
      <c r="F3653" s="64" t="str">
        <f>IF(SUM(บันทึกข้อมูล!U3653:Z3653)=0,"",SUM(บันทึกข้อมูล!U3653:Z3653))</f>
        <v/>
      </c>
      <c r="G3653" s="64" t="str">
        <f>IF(SUM(บันทึกข้อมูล!AA3653:AB3653)=0,"",SUM(บันทึกข้อมูล!AA3653:AB3653))</f>
        <v/>
      </c>
      <c r="H3653" s="64" t="str">
        <f>IF(SUM(บันทึกข้อมูล!AC3653:AD3653)=0,"",SUM(บันทึกข้อมูล!AC3653:AD3653))</f>
        <v/>
      </c>
      <c r="I3653" s="64" t="str">
        <f>IF(SUM(บันทึกข้อมูล!AE3653:AF3653)=0,"",SUM(บันทึกข้อมูล!AE3653:AF3653))</f>
        <v/>
      </c>
      <c r="J3653" s="64" t="str">
        <f>IF(SUM(บันทึกข้อมูล!AG3653:AG3653)=0,"",SUM(บันทึกข้อมูล!AG3653:AG3653))</f>
        <v/>
      </c>
      <c r="K3653" s="64" t="str">
        <f>IF(SUM(บันทึกข้อมูล!AH3653:AN3653)=0,"",SUM(บันทึกข้อมูล!AH3653:AN3653))</f>
        <v/>
      </c>
      <c r="L3653" s="64" t="str">
        <f>IF(SUM(บันทึกข้อมูล!U3653:AN3653)=0,"",SUM(บันทึกข้อมูล!U3653:AN3653))</f>
        <v/>
      </c>
      <c r="M3653" s="61" t="str">
        <f>IF(SUM(บันทึกข้อมูล!AO3653:AS3653)=0,"",SUM(บันทึกข้อมูล!AO3653:AS3653))</f>
        <v/>
      </c>
      <c r="N3653" s="95" t="str">
        <f t="shared" si="74"/>
        <v/>
      </c>
      <c r="O3653" s="97" t="str">
        <f>IF(SUM(บันทึกข้อมูล!X3653:AQ3653)=0,"",SUM(บันทึกข้อมูล!X3653:AQ3653))</f>
        <v/>
      </c>
    </row>
    <row r="3654" spans="1:15" ht="18">
      <c r="A3654" s="63" t="str">
        <f>IF(SUM(บันทึกข้อมูล!E3654:H3654)=0,"",SUM(บันทึกข้อมูล!E3654:H3654))</f>
        <v/>
      </c>
      <c r="B3654" s="63" t="str">
        <f>IF(SUM(บันทึกข้อมูล!I3654:L3654)=0,"",SUM(บันทึกข้อมูล!I3654:L3654))</f>
        <v/>
      </c>
      <c r="C3654" s="63" t="str">
        <f>IF(SUM(บันทึกข้อมูล!M3654:P3654)=0,"",SUM(บันทึกข้อมูล!M3654:P3654))</f>
        <v/>
      </c>
      <c r="D3654" s="63" t="str">
        <f>IF(SUM(บันทึกข้อมูล!Q3654:T3654)=0,"",SUM(บันทึกข้อมูล!Q3654:T3654))</f>
        <v/>
      </c>
      <c r="E3654" s="63" t="str">
        <f>IF(SUM(บันทึกข้อมูล!E3654:T3654)=0,"",SUM(บันทึกข้อมูล!E3654:T3654))</f>
        <v/>
      </c>
      <c r="F3654" s="64" t="str">
        <f>IF(SUM(บันทึกข้อมูล!U3654:Z3654)=0,"",SUM(บันทึกข้อมูล!U3654:Z3654))</f>
        <v/>
      </c>
      <c r="G3654" s="64" t="str">
        <f>IF(SUM(บันทึกข้อมูล!AA3654:AB3654)=0,"",SUM(บันทึกข้อมูล!AA3654:AB3654))</f>
        <v/>
      </c>
      <c r="H3654" s="64" t="str">
        <f>IF(SUM(บันทึกข้อมูล!AC3654:AD3654)=0,"",SUM(บันทึกข้อมูล!AC3654:AD3654))</f>
        <v/>
      </c>
      <c r="I3654" s="64" t="str">
        <f>IF(SUM(บันทึกข้อมูล!AE3654:AF3654)=0,"",SUM(บันทึกข้อมูล!AE3654:AF3654))</f>
        <v/>
      </c>
      <c r="J3654" s="64" t="str">
        <f>IF(SUM(บันทึกข้อมูล!AG3654:AG3654)=0,"",SUM(บันทึกข้อมูล!AG3654:AG3654))</f>
        <v/>
      </c>
      <c r="K3654" s="64" t="str">
        <f>IF(SUM(บันทึกข้อมูล!AH3654:AN3654)=0,"",SUM(บันทึกข้อมูล!AH3654:AN3654))</f>
        <v/>
      </c>
      <c r="L3654" s="64" t="str">
        <f>IF(SUM(บันทึกข้อมูล!U3654:AN3654)=0,"",SUM(บันทึกข้อมูล!U3654:AN3654))</f>
        <v/>
      </c>
      <c r="M3654" s="61" t="str">
        <f>IF(SUM(บันทึกข้อมูล!AO3654:AS3654)=0,"",SUM(บันทึกข้อมูล!AO3654:AS3654))</f>
        <v/>
      </c>
      <c r="N3654" s="95" t="str">
        <f t="shared" si="74"/>
        <v/>
      </c>
      <c r="O3654" s="97" t="str">
        <f>IF(SUM(บันทึกข้อมูล!X3654:AQ3654)=0,"",SUM(บันทึกข้อมูล!X3654:AQ3654))</f>
        <v/>
      </c>
    </row>
    <row r="3655" spans="1:15" ht="18">
      <c r="A3655" s="63" t="str">
        <f>IF(SUM(บันทึกข้อมูล!E3655:H3655)=0,"",SUM(บันทึกข้อมูล!E3655:H3655))</f>
        <v/>
      </c>
      <c r="B3655" s="63" t="str">
        <f>IF(SUM(บันทึกข้อมูล!I3655:L3655)=0,"",SUM(บันทึกข้อมูล!I3655:L3655))</f>
        <v/>
      </c>
      <c r="C3655" s="63" t="str">
        <f>IF(SUM(บันทึกข้อมูล!M3655:P3655)=0,"",SUM(บันทึกข้อมูล!M3655:P3655))</f>
        <v/>
      </c>
      <c r="D3655" s="63" t="str">
        <f>IF(SUM(บันทึกข้อมูล!Q3655:T3655)=0,"",SUM(บันทึกข้อมูล!Q3655:T3655))</f>
        <v/>
      </c>
      <c r="E3655" s="63" t="str">
        <f>IF(SUM(บันทึกข้อมูล!E3655:T3655)=0,"",SUM(บันทึกข้อมูล!E3655:T3655))</f>
        <v/>
      </c>
      <c r="F3655" s="64" t="str">
        <f>IF(SUM(บันทึกข้อมูล!U3655:Z3655)=0,"",SUM(บันทึกข้อมูล!U3655:Z3655))</f>
        <v/>
      </c>
      <c r="G3655" s="64" t="str">
        <f>IF(SUM(บันทึกข้อมูล!AA3655:AB3655)=0,"",SUM(บันทึกข้อมูล!AA3655:AB3655))</f>
        <v/>
      </c>
      <c r="H3655" s="64" t="str">
        <f>IF(SUM(บันทึกข้อมูล!AC3655:AD3655)=0,"",SUM(บันทึกข้อมูล!AC3655:AD3655))</f>
        <v/>
      </c>
      <c r="I3655" s="64" t="str">
        <f>IF(SUM(บันทึกข้อมูล!AE3655:AF3655)=0,"",SUM(บันทึกข้อมูล!AE3655:AF3655))</f>
        <v/>
      </c>
      <c r="J3655" s="64" t="str">
        <f>IF(SUM(บันทึกข้อมูล!AG3655:AG3655)=0,"",SUM(บันทึกข้อมูล!AG3655:AG3655))</f>
        <v/>
      </c>
      <c r="K3655" s="64" t="str">
        <f>IF(SUM(บันทึกข้อมูล!AH3655:AN3655)=0,"",SUM(บันทึกข้อมูล!AH3655:AN3655))</f>
        <v/>
      </c>
      <c r="L3655" s="64" t="str">
        <f>IF(SUM(บันทึกข้อมูล!U3655:AN3655)=0,"",SUM(บันทึกข้อมูล!U3655:AN3655))</f>
        <v/>
      </c>
      <c r="M3655" s="61" t="str">
        <f>IF(SUM(บันทึกข้อมูล!AO3655:AS3655)=0,"",SUM(บันทึกข้อมูล!AO3655:AS3655))</f>
        <v/>
      </c>
      <c r="N3655" s="95" t="str">
        <f t="shared" si="74"/>
        <v/>
      </c>
      <c r="O3655" s="97" t="str">
        <f>IF(SUM(บันทึกข้อมูล!X3655:AQ3655)=0,"",SUM(บันทึกข้อมูล!X3655:AQ3655))</f>
        <v/>
      </c>
    </row>
    <row r="3656" spans="1:15" ht="18">
      <c r="A3656" s="63" t="str">
        <f>IF(SUM(บันทึกข้อมูล!E3656:H3656)=0,"",SUM(บันทึกข้อมูล!E3656:H3656))</f>
        <v/>
      </c>
      <c r="B3656" s="63" t="str">
        <f>IF(SUM(บันทึกข้อมูล!I3656:L3656)=0,"",SUM(บันทึกข้อมูล!I3656:L3656))</f>
        <v/>
      </c>
      <c r="C3656" s="63" t="str">
        <f>IF(SUM(บันทึกข้อมูล!M3656:P3656)=0,"",SUM(บันทึกข้อมูล!M3656:P3656))</f>
        <v/>
      </c>
      <c r="D3656" s="63" t="str">
        <f>IF(SUM(บันทึกข้อมูล!Q3656:T3656)=0,"",SUM(บันทึกข้อมูล!Q3656:T3656))</f>
        <v/>
      </c>
      <c r="E3656" s="63" t="str">
        <f>IF(SUM(บันทึกข้อมูล!E3656:T3656)=0,"",SUM(บันทึกข้อมูล!E3656:T3656))</f>
        <v/>
      </c>
      <c r="F3656" s="64" t="str">
        <f>IF(SUM(บันทึกข้อมูล!U3656:Z3656)=0,"",SUM(บันทึกข้อมูล!U3656:Z3656))</f>
        <v/>
      </c>
      <c r="G3656" s="64" t="str">
        <f>IF(SUM(บันทึกข้อมูล!AA3656:AB3656)=0,"",SUM(บันทึกข้อมูล!AA3656:AB3656))</f>
        <v/>
      </c>
      <c r="H3656" s="64" t="str">
        <f>IF(SUM(บันทึกข้อมูล!AC3656:AD3656)=0,"",SUM(บันทึกข้อมูล!AC3656:AD3656))</f>
        <v/>
      </c>
      <c r="I3656" s="64" t="str">
        <f>IF(SUM(บันทึกข้อมูล!AE3656:AF3656)=0,"",SUM(บันทึกข้อมูล!AE3656:AF3656))</f>
        <v/>
      </c>
      <c r="J3656" s="64" t="str">
        <f>IF(SUM(บันทึกข้อมูล!AG3656:AG3656)=0,"",SUM(บันทึกข้อมูล!AG3656:AG3656))</f>
        <v/>
      </c>
      <c r="K3656" s="64" t="str">
        <f>IF(SUM(บันทึกข้อมูล!AH3656:AN3656)=0,"",SUM(บันทึกข้อมูล!AH3656:AN3656))</f>
        <v/>
      </c>
      <c r="L3656" s="64" t="str">
        <f>IF(SUM(บันทึกข้อมูล!U3656:AN3656)=0,"",SUM(บันทึกข้อมูล!U3656:AN3656))</f>
        <v/>
      </c>
      <c r="M3656" s="61" t="str">
        <f>IF(SUM(บันทึกข้อมูล!AO3656:AS3656)=0,"",SUM(บันทึกข้อมูล!AO3656:AS3656))</f>
        <v/>
      </c>
      <c r="N3656" s="95" t="str">
        <f t="shared" si="74"/>
        <v/>
      </c>
      <c r="O3656" s="97" t="str">
        <f>IF(SUM(บันทึกข้อมูล!X3656:AQ3656)=0,"",SUM(บันทึกข้อมูล!X3656:AQ3656))</f>
        <v/>
      </c>
    </row>
    <row r="3657" spans="1:15" ht="18">
      <c r="A3657" s="63" t="str">
        <f>IF(SUM(บันทึกข้อมูล!E3657:H3657)=0,"",SUM(บันทึกข้อมูล!E3657:H3657))</f>
        <v/>
      </c>
      <c r="B3657" s="63" t="str">
        <f>IF(SUM(บันทึกข้อมูล!I3657:L3657)=0,"",SUM(บันทึกข้อมูล!I3657:L3657))</f>
        <v/>
      </c>
      <c r="C3657" s="63" t="str">
        <f>IF(SUM(บันทึกข้อมูล!M3657:P3657)=0,"",SUM(บันทึกข้อมูล!M3657:P3657))</f>
        <v/>
      </c>
      <c r="D3657" s="63" t="str">
        <f>IF(SUM(บันทึกข้อมูล!Q3657:T3657)=0,"",SUM(บันทึกข้อมูล!Q3657:T3657))</f>
        <v/>
      </c>
      <c r="E3657" s="63" t="str">
        <f>IF(SUM(บันทึกข้อมูล!E3657:T3657)=0,"",SUM(บันทึกข้อมูล!E3657:T3657))</f>
        <v/>
      </c>
      <c r="F3657" s="64" t="str">
        <f>IF(SUM(บันทึกข้อมูล!U3657:Z3657)=0,"",SUM(บันทึกข้อมูล!U3657:Z3657))</f>
        <v/>
      </c>
      <c r="G3657" s="64" t="str">
        <f>IF(SUM(บันทึกข้อมูล!AA3657:AB3657)=0,"",SUM(บันทึกข้อมูล!AA3657:AB3657))</f>
        <v/>
      </c>
      <c r="H3657" s="64" t="str">
        <f>IF(SUM(บันทึกข้อมูล!AC3657:AD3657)=0,"",SUM(บันทึกข้อมูล!AC3657:AD3657))</f>
        <v/>
      </c>
      <c r="I3657" s="64" t="str">
        <f>IF(SUM(บันทึกข้อมูล!AE3657:AF3657)=0,"",SUM(บันทึกข้อมูล!AE3657:AF3657))</f>
        <v/>
      </c>
      <c r="J3657" s="64" t="str">
        <f>IF(SUM(บันทึกข้อมูล!AG3657:AG3657)=0,"",SUM(บันทึกข้อมูล!AG3657:AG3657))</f>
        <v/>
      </c>
      <c r="K3657" s="64" t="str">
        <f>IF(SUM(บันทึกข้อมูล!AH3657:AN3657)=0,"",SUM(บันทึกข้อมูล!AH3657:AN3657))</f>
        <v/>
      </c>
      <c r="L3657" s="64" t="str">
        <f>IF(SUM(บันทึกข้อมูล!U3657:AN3657)=0,"",SUM(บันทึกข้อมูล!U3657:AN3657))</f>
        <v/>
      </c>
      <c r="M3657" s="61" t="str">
        <f>IF(SUM(บันทึกข้อมูล!AO3657:AS3657)=0,"",SUM(บันทึกข้อมูล!AO3657:AS3657))</f>
        <v/>
      </c>
      <c r="N3657" s="95" t="str">
        <f t="shared" si="74"/>
        <v/>
      </c>
      <c r="O3657" s="97" t="str">
        <f>IF(SUM(บันทึกข้อมูล!X3657:AQ3657)=0,"",SUM(บันทึกข้อมูล!X3657:AQ3657))</f>
        <v/>
      </c>
    </row>
    <row r="3658" spans="1:15" ht="18">
      <c r="A3658" s="63" t="str">
        <f>IF(SUM(บันทึกข้อมูล!E3658:H3658)=0,"",SUM(บันทึกข้อมูล!E3658:H3658))</f>
        <v/>
      </c>
      <c r="B3658" s="63" t="str">
        <f>IF(SUM(บันทึกข้อมูล!I3658:L3658)=0,"",SUM(บันทึกข้อมูล!I3658:L3658))</f>
        <v/>
      </c>
      <c r="C3658" s="63" t="str">
        <f>IF(SUM(บันทึกข้อมูล!M3658:P3658)=0,"",SUM(บันทึกข้อมูล!M3658:P3658))</f>
        <v/>
      </c>
      <c r="D3658" s="63" t="str">
        <f>IF(SUM(บันทึกข้อมูล!Q3658:T3658)=0,"",SUM(บันทึกข้อมูล!Q3658:T3658))</f>
        <v/>
      </c>
      <c r="E3658" s="63" t="str">
        <f>IF(SUM(บันทึกข้อมูล!E3658:T3658)=0,"",SUM(บันทึกข้อมูล!E3658:T3658))</f>
        <v/>
      </c>
      <c r="F3658" s="64" t="str">
        <f>IF(SUM(บันทึกข้อมูล!U3658:Z3658)=0,"",SUM(บันทึกข้อมูล!U3658:Z3658))</f>
        <v/>
      </c>
      <c r="G3658" s="64" t="str">
        <f>IF(SUM(บันทึกข้อมูล!AA3658:AB3658)=0,"",SUM(บันทึกข้อมูล!AA3658:AB3658))</f>
        <v/>
      </c>
      <c r="H3658" s="64" t="str">
        <f>IF(SUM(บันทึกข้อมูล!AC3658:AD3658)=0,"",SUM(บันทึกข้อมูล!AC3658:AD3658))</f>
        <v/>
      </c>
      <c r="I3658" s="64" t="str">
        <f>IF(SUM(บันทึกข้อมูล!AE3658:AF3658)=0,"",SUM(บันทึกข้อมูล!AE3658:AF3658))</f>
        <v/>
      </c>
      <c r="J3658" s="64" t="str">
        <f>IF(SUM(บันทึกข้อมูล!AG3658:AG3658)=0,"",SUM(บันทึกข้อมูล!AG3658:AG3658))</f>
        <v/>
      </c>
      <c r="K3658" s="64" t="str">
        <f>IF(SUM(บันทึกข้อมูล!AH3658:AN3658)=0,"",SUM(บันทึกข้อมูล!AH3658:AN3658))</f>
        <v/>
      </c>
      <c r="L3658" s="64" t="str">
        <f>IF(SUM(บันทึกข้อมูล!U3658:AN3658)=0,"",SUM(บันทึกข้อมูล!U3658:AN3658))</f>
        <v/>
      </c>
      <c r="M3658" s="61" t="str">
        <f>IF(SUM(บันทึกข้อมูล!AO3658:AS3658)=0,"",SUM(บันทึกข้อมูล!AO3658:AS3658))</f>
        <v/>
      </c>
      <c r="N3658" s="95" t="str">
        <f t="shared" si="74"/>
        <v/>
      </c>
      <c r="O3658" s="97" t="str">
        <f>IF(SUM(บันทึกข้อมูล!X3658:AQ3658)=0,"",SUM(บันทึกข้อมูล!X3658:AQ3658))</f>
        <v/>
      </c>
    </row>
    <row r="3659" spans="1:15" ht="18">
      <c r="A3659" s="63" t="str">
        <f>IF(SUM(บันทึกข้อมูล!E3659:H3659)=0,"",SUM(บันทึกข้อมูล!E3659:H3659))</f>
        <v/>
      </c>
      <c r="B3659" s="63" t="str">
        <f>IF(SUM(บันทึกข้อมูล!I3659:L3659)=0,"",SUM(บันทึกข้อมูล!I3659:L3659))</f>
        <v/>
      </c>
      <c r="C3659" s="63" t="str">
        <f>IF(SUM(บันทึกข้อมูล!M3659:P3659)=0,"",SUM(บันทึกข้อมูล!M3659:P3659))</f>
        <v/>
      </c>
      <c r="D3659" s="63" t="str">
        <f>IF(SUM(บันทึกข้อมูล!Q3659:T3659)=0,"",SUM(บันทึกข้อมูล!Q3659:T3659))</f>
        <v/>
      </c>
      <c r="E3659" s="63" t="str">
        <f>IF(SUM(บันทึกข้อมูล!E3659:T3659)=0,"",SUM(บันทึกข้อมูล!E3659:T3659))</f>
        <v/>
      </c>
      <c r="F3659" s="64" t="str">
        <f>IF(SUM(บันทึกข้อมูล!U3659:Z3659)=0,"",SUM(บันทึกข้อมูล!U3659:Z3659))</f>
        <v/>
      </c>
      <c r="G3659" s="64" t="str">
        <f>IF(SUM(บันทึกข้อมูล!AA3659:AB3659)=0,"",SUM(บันทึกข้อมูล!AA3659:AB3659))</f>
        <v/>
      </c>
      <c r="H3659" s="64" t="str">
        <f>IF(SUM(บันทึกข้อมูล!AC3659:AD3659)=0,"",SUM(บันทึกข้อมูล!AC3659:AD3659))</f>
        <v/>
      </c>
      <c r="I3659" s="64" t="str">
        <f>IF(SUM(บันทึกข้อมูล!AE3659:AF3659)=0,"",SUM(บันทึกข้อมูล!AE3659:AF3659))</f>
        <v/>
      </c>
      <c r="J3659" s="64" t="str">
        <f>IF(SUM(บันทึกข้อมูล!AG3659:AG3659)=0,"",SUM(บันทึกข้อมูล!AG3659:AG3659))</f>
        <v/>
      </c>
      <c r="K3659" s="64" t="str">
        <f>IF(SUM(บันทึกข้อมูล!AH3659:AN3659)=0,"",SUM(บันทึกข้อมูล!AH3659:AN3659))</f>
        <v/>
      </c>
      <c r="L3659" s="64" t="str">
        <f>IF(SUM(บันทึกข้อมูล!U3659:AN3659)=0,"",SUM(บันทึกข้อมูล!U3659:AN3659))</f>
        <v/>
      </c>
      <c r="M3659" s="61" t="str">
        <f>IF(SUM(บันทึกข้อมูล!AO3659:AS3659)=0,"",SUM(บันทึกข้อมูล!AO3659:AS3659))</f>
        <v/>
      </c>
      <c r="N3659" s="95" t="str">
        <f t="shared" si="74"/>
        <v/>
      </c>
      <c r="O3659" s="97" t="str">
        <f>IF(SUM(บันทึกข้อมูล!X3659:AQ3659)=0,"",SUM(บันทึกข้อมูล!X3659:AQ3659))</f>
        <v/>
      </c>
    </row>
    <row r="3660" spans="1:15" ht="18">
      <c r="A3660" s="63" t="str">
        <f>IF(SUM(บันทึกข้อมูล!E3660:H3660)=0,"",SUM(บันทึกข้อมูล!E3660:H3660))</f>
        <v/>
      </c>
      <c r="B3660" s="63" t="str">
        <f>IF(SUM(บันทึกข้อมูล!I3660:L3660)=0,"",SUM(บันทึกข้อมูล!I3660:L3660))</f>
        <v/>
      </c>
      <c r="C3660" s="63" t="str">
        <f>IF(SUM(บันทึกข้อมูล!M3660:P3660)=0,"",SUM(บันทึกข้อมูล!M3660:P3660))</f>
        <v/>
      </c>
      <c r="D3660" s="63" t="str">
        <f>IF(SUM(บันทึกข้อมูล!Q3660:T3660)=0,"",SUM(บันทึกข้อมูล!Q3660:T3660))</f>
        <v/>
      </c>
      <c r="E3660" s="63" t="str">
        <f>IF(SUM(บันทึกข้อมูล!E3660:T3660)=0,"",SUM(บันทึกข้อมูล!E3660:T3660))</f>
        <v/>
      </c>
      <c r="F3660" s="64" t="str">
        <f>IF(SUM(บันทึกข้อมูล!U3660:Z3660)=0,"",SUM(บันทึกข้อมูล!U3660:Z3660))</f>
        <v/>
      </c>
      <c r="G3660" s="64" t="str">
        <f>IF(SUM(บันทึกข้อมูล!AA3660:AB3660)=0,"",SUM(บันทึกข้อมูล!AA3660:AB3660))</f>
        <v/>
      </c>
      <c r="H3660" s="64" t="str">
        <f>IF(SUM(บันทึกข้อมูล!AC3660:AD3660)=0,"",SUM(บันทึกข้อมูล!AC3660:AD3660))</f>
        <v/>
      </c>
      <c r="I3660" s="64" t="str">
        <f>IF(SUM(บันทึกข้อมูล!AE3660:AF3660)=0,"",SUM(บันทึกข้อมูล!AE3660:AF3660))</f>
        <v/>
      </c>
      <c r="J3660" s="64" t="str">
        <f>IF(SUM(บันทึกข้อมูล!AG3660:AG3660)=0,"",SUM(บันทึกข้อมูล!AG3660:AG3660))</f>
        <v/>
      </c>
      <c r="K3660" s="64" t="str">
        <f>IF(SUM(บันทึกข้อมูล!AH3660:AN3660)=0,"",SUM(บันทึกข้อมูล!AH3660:AN3660))</f>
        <v/>
      </c>
      <c r="L3660" s="64" t="str">
        <f>IF(SUM(บันทึกข้อมูล!U3660:AN3660)=0,"",SUM(บันทึกข้อมูล!U3660:AN3660))</f>
        <v/>
      </c>
      <c r="M3660" s="61" t="str">
        <f>IF(SUM(บันทึกข้อมูล!AO3660:AS3660)=0,"",SUM(บันทึกข้อมูล!AO3660:AS3660))</f>
        <v/>
      </c>
      <c r="N3660" s="95" t="str">
        <f t="shared" si="74"/>
        <v/>
      </c>
      <c r="O3660" s="97" t="str">
        <f>IF(SUM(บันทึกข้อมูล!X3660:AQ3660)=0,"",SUM(บันทึกข้อมูล!X3660:AQ3660))</f>
        <v/>
      </c>
    </row>
    <row r="3661" spans="1:15" ht="18">
      <c r="A3661" s="63" t="str">
        <f>IF(SUM(บันทึกข้อมูล!E3661:H3661)=0,"",SUM(บันทึกข้อมูล!E3661:H3661))</f>
        <v/>
      </c>
      <c r="B3661" s="63" t="str">
        <f>IF(SUM(บันทึกข้อมูล!I3661:L3661)=0,"",SUM(บันทึกข้อมูล!I3661:L3661))</f>
        <v/>
      </c>
      <c r="C3661" s="63" t="str">
        <f>IF(SUM(บันทึกข้อมูล!M3661:P3661)=0,"",SUM(บันทึกข้อมูล!M3661:P3661))</f>
        <v/>
      </c>
      <c r="D3661" s="63" t="str">
        <f>IF(SUM(บันทึกข้อมูล!Q3661:T3661)=0,"",SUM(บันทึกข้อมูล!Q3661:T3661))</f>
        <v/>
      </c>
      <c r="E3661" s="63" t="str">
        <f>IF(SUM(บันทึกข้อมูล!E3661:T3661)=0,"",SUM(บันทึกข้อมูล!E3661:T3661))</f>
        <v/>
      </c>
      <c r="F3661" s="64" t="str">
        <f>IF(SUM(บันทึกข้อมูล!U3661:Z3661)=0,"",SUM(บันทึกข้อมูล!U3661:Z3661))</f>
        <v/>
      </c>
      <c r="G3661" s="64" t="str">
        <f>IF(SUM(บันทึกข้อมูล!AA3661:AB3661)=0,"",SUM(บันทึกข้อมูล!AA3661:AB3661))</f>
        <v/>
      </c>
      <c r="H3661" s="64" t="str">
        <f>IF(SUM(บันทึกข้อมูล!AC3661:AD3661)=0,"",SUM(บันทึกข้อมูล!AC3661:AD3661))</f>
        <v/>
      </c>
      <c r="I3661" s="64" t="str">
        <f>IF(SUM(บันทึกข้อมูล!AE3661:AF3661)=0,"",SUM(บันทึกข้อมูล!AE3661:AF3661))</f>
        <v/>
      </c>
      <c r="J3661" s="64" t="str">
        <f>IF(SUM(บันทึกข้อมูล!AG3661:AG3661)=0,"",SUM(บันทึกข้อมูล!AG3661:AG3661))</f>
        <v/>
      </c>
      <c r="K3661" s="64" t="str">
        <f>IF(SUM(บันทึกข้อมูล!AH3661:AN3661)=0,"",SUM(บันทึกข้อมูล!AH3661:AN3661))</f>
        <v/>
      </c>
      <c r="L3661" s="64" t="str">
        <f>IF(SUM(บันทึกข้อมูล!U3661:AN3661)=0,"",SUM(บันทึกข้อมูล!U3661:AN3661))</f>
        <v/>
      </c>
      <c r="M3661" s="61" t="str">
        <f>IF(SUM(บันทึกข้อมูล!AO3661:AS3661)=0,"",SUM(บันทึกข้อมูล!AO3661:AS3661))</f>
        <v/>
      </c>
      <c r="N3661" s="95" t="str">
        <f t="shared" si="74"/>
        <v/>
      </c>
      <c r="O3661" s="97" t="str">
        <f>IF(SUM(บันทึกข้อมูล!X3661:AQ3661)=0,"",SUM(บันทึกข้อมูล!X3661:AQ3661))</f>
        <v/>
      </c>
    </row>
    <row r="3662" spans="1:15" ht="18">
      <c r="A3662" s="63" t="str">
        <f>IF(SUM(บันทึกข้อมูล!E3662:H3662)=0,"",SUM(บันทึกข้อมูล!E3662:H3662))</f>
        <v/>
      </c>
      <c r="B3662" s="63" t="str">
        <f>IF(SUM(บันทึกข้อมูล!I3662:L3662)=0,"",SUM(บันทึกข้อมูล!I3662:L3662))</f>
        <v/>
      </c>
      <c r="C3662" s="63" t="str">
        <f>IF(SUM(บันทึกข้อมูล!M3662:P3662)=0,"",SUM(บันทึกข้อมูล!M3662:P3662))</f>
        <v/>
      </c>
      <c r="D3662" s="63" t="str">
        <f>IF(SUM(บันทึกข้อมูล!Q3662:T3662)=0,"",SUM(บันทึกข้อมูล!Q3662:T3662))</f>
        <v/>
      </c>
      <c r="E3662" s="63" t="str">
        <f>IF(SUM(บันทึกข้อมูล!E3662:T3662)=0,"",SUM(บันทึกข้อมูล!E3662:T3662))</f>
        <v/>
      </c>
      <c r="F3662" s="64" t="str">
        <f>IF(SUM(บันทึกข้อมูล!U3662:Z3662)=0,"",SUM(บันทึกข้อมูล!U3662:Z3662))</f>
        <v/>
      </c>
      <c r="G3662" s="64" t="str">
        <f>IF(SUM(บันทึกข้อมูล!AA3662:AB3662)=0,"",SUM(บันทึกข้อมูล!AA3662:AB3662))</f>
        <v/>
      </c>
      <c r="H3662" s="64" t="str">
        <f>IF(SUM(บันทึกข้อมูล!AC3662:AD3662)=0,"",SUM(บันทึกข้อมูล!AC3662:AD3662))</f>
        <v/>
      </c>
      <c r="I3662" s="64" t="str">
        <f>IF(SUM(บันทึกข้อมูล!AE3662:AF3662)=0,"",SUM(บันทึกข้อมูล!AE3662:AF3662))</f>
        <v/>
      </c>
      <c r="J3662" s="64" t="str">
        <f>IF(SUM(บันทึกข้อมูล!AG3662:AG3662)=0,"",SUM(บันทึกข้อมูล!AG3662:AG3662))</f>
        <v/>
      </c>
      <c r="K3662" s="64" t="str">
        <f>IF(SUM(บันทึกข้อมูล!AH3662:AN3662)=0,"",SUM(บันทึกข้อมูล!AH3662:AN3662))</f>
        <v/>
      </c>
      <c r="L3662" s="64" t="str">
        <f>IF(SUM(บันทึกข้อมูล!U3662:AN3662)=0,"",SUM(บันทึกข้อมูล!U3662:AN3662))</f>
        <v/>
      </c>
      <c r="M3662" s="61" t="str">
        <f>IF(SUM(บันทึกข้อมูล!AO3662:AS3662)=0,"",SUM(บันทึกข้อมูล!AO3662:AS3662))</f>
        <v/>
      </c>
      <c r="N3662" s="95" t="str">
        <f t="shared" si="74"/>
        <v/>
      </c>
      <c r="O3662" s="97" t="str">
        <f>IF(SUM(บันทึกข้อมูล!X3662:AQ3662)=0,"",SUM(บันทึกข้อมูล!X3662:AQ3662))</f>
        <v/>
      </c>
    </row>
    <row r="3663" spans="1:15" ht="18">
      <c r="A3663" s="63" t="str">
        <f>IF(SUM(บันทึกข้อมูล!E3663:H3663)=0,"",SUM(บันทึกข้อมูล!E3663:H3663))</f>
        <v/>
      </c>
      <c r="B3663" s="63" t="str">
        <f>IF(SUM(บันทึกข้อมูล!I3663:L3663)=0,"",SUM(บันทึกข้อมูล!I3663:L3663))</f>
        <v/>
      </c>
      <c r="C3663" s="63" t="str">
        <f>IF(SUM(บันทึกข้อมูล!M3663:P3663)=0,"",SUM(บันทึกข้อมูล!M3663:P3663))</f>
        <v/>
      </c>
      <c r="D3663" s="63" t="str">
        <f>IF(SUM(บันทึกข้อมูล!Q3663:T3663)=0,"",SUM(บันทึกข้อมูล!Q3663:T3663))</f>
        <v/>
      </c>
      <c r="E3663" s="63" t="str">
        <f>IF(SUM(บันทึกข้อมูล!E3663:T3663)=0,"",SUM(บันทึกข้อมูล!E3663:T3663))</f>
        <v/>
      </c>
      <c r="F3663" s="64" t="str">
        <f>IF(SUM(บันทึกข้อมูล!U3663:Z3663)=0,"",SUM(บันทึกข้อมูล!U3663:Z3663))</f>
        <v/>
      </c>
      <c r="G3663" s="64" t="str">
        <f>IF(SUM(บันทึกข้อมูล!AA3663:AB3663)=0,"",SUM(บันทึกข้อมูล!AA3663:AB3663))</f>
        <v/>
      </c>
      <c r="H3663" s="64" t="str">
        <f>IF(SUM(บันทึกข้อมูล!AC3663:AD3663)=0,"",SUM(บันทึกข้อมูล!AC3663:AD3663))</f>
        <v/>
      </c>
      <c r="I3663" s="64" t="str">
        <f>IF(SUM(บันทึกข้อมูล!AE3663:AF3663)=0,"",SUM(บันทึกข้อมูล!AE3663:AF3663))</f>
        <v/>
      </c>
      <c r="J3663" s="64" t="str">
        <f>IF(SUM(บันทึกข้อมูล!AG3663:AG3663)=0,"",SUM(บันทึกข้อมูล!AG3663:AG3663))</f>
        <v/>
      </c>
      <c r="K3663" s="64" t="str">
        <f>IF(SUM(บันทึกข้อมูล!AH3663:AN3663)=0,"",SUM(บันทึกข้อมูล!AH3663:AN3663))</f>
        <v/>
      </c>
      <c r="L3663" s="64" t="str">
        <f>IF(SUM(บันทึกข้อมูล!U3663:AN3663)=0,"",SUM(บันทึกข้อมูล!U3663:AN3663))</f>
        <v/>
      </c>
      <c r="M3663" s="61" t="str">
        <f>IF(SUM(บันทึกข้อมูล!AO3663:AS3663)=0,"",SUM(บันทึกข้อมูล!AO3663:AS3663))</f>
        <v/>
      </c>
      <c r="N3663" s="95" t="str">
        <f t="shared" si="74"/>
        <v/>
      </c>
      <c r="O3663" s="97" t="str">
        <f>IF(SUM(บันทึกข้อมูล!X3663:AQ3663)=0,"",SUM(บันทึกข้อมูล!X3663:AQ3663))</f>
        <v/>
      </c>
    </row>
    <row r="3664" spans="1:15" ht="18">
      <c r="A3664" s="63" t="str">
        <f>IF(SUM(บันทึกข้อมูล!E3664:H3664)=0,"",SUM(บันทึกข้อมูล!E3664:H3664))</f>
        <v/>
      </c>
      <c r="B3664" s="63" t="str">
        <f>IF(SUM(บันทึกข้อมูล!I3664:L3664)=0,"",SUM(บันทึกข้อมูล!I3664:L3664))</f>
        <v/>
      </c>
      <c r="C3664" s="63" t="str">
        <f>IF(SUM(บันทึกข้อมูล!M3664:P3664)=0,"",SUM(บันทึกข้อมูล!M3664:P3664))</f>
        <v/>
      </c>
      <c r="D3664" s="63" t="str">
        <f>IF(SUM(บันทึกข้อมูล!Q3664:T3664)=0,"",SUM(บันทึกข้อมูล!Q3664:T3664))</f>
        <v/>
      </c>
      <c r="E3664" s="63" t="str">
        <f>IF(SUM(บันทึกข้อมูล!E3664:T3664)=0,"",SUM(บันทึกข้อมูล!E3664:T3664))</f>
        <v/>
      </c>
      <c r="F3664" s="64" t="str">
        <f>IF(SUM(บันทึกข้อมูล!U3664:Z3664)=0,"",SUM(บันทึกข้อมูล!U3664:Z3664))</f>
        <v/>
      </c>
      <c r="G3664" s="64" t="str">
        <f>IF(SUM(บันทึกข้อมูล!AA3664:AB3664)=0,"",SUM(บันทึกข้อมูล!AA3664:AB3664))</f>
        <v/>
      </c>
      <c r="H3664" s="64" t="str">
        <f>IF(SUM(บันทึกข้อมูล!AC3664:AD3664)=0,"",SUM(บันทึกข้อมูล!AC3664:AD3664))</f>
        <v/>
      </c>
      <c r="I3664" s="64" t="str">
        <f>IF(SUM(บันทึกข้อมูล!AE3664:AF3664)=0,"",SUM(บันทึกข้อมูล!AE3664:AF3664))</f>
        <v/>
      </c>
      <c r="J3664" s="64" t="str">
        <f>IF(SUM(บันทึกข้อมูล!AG3664:AG3664)=0,"",SUM(บันทึกข้อมูล!AG3664:AG3664))</f>
        <v/>
      </c>
      <c r="K3664" s="64" t="str">
        <f>IF(SUM(บันทึกข้อมูล!AH3664:AN3664)=0,"",SUM(บันทึกข้อมูล!AH3664:AN3664))</f>
        <v/>
      </c>
      <c r="L3664" s="64" t="str">
        <f>IF(SUM(บันทึกข้อมูล!U3664:AN3664)=0,"",SUM(บันทึกข้อมูล!U3664:AN3664))</f>
        <v/>
      </c>
      <c r="M3664" s="61" t="str">
        <f>IF(SUM(บันทึกข้อมูล!AO3664:AS3664)=0,"",SUM(บันทึกข้อมูล!AO3664:AS3664))</f>
        <v/>
      </c>
      <c r="N3664" s="95" t="str">
        <f t="shared" si="74"/>
        <v/>
      </c>
      <c r="O3664" s="97" t="str">
        <f>IF(SUM(บันทึกข้อมูล!X3664:AQ3664)=0,"",SUM(บันทึกข้อมูล!X3664:AQ3664))</f>
        <v/>
      </c>
    </row>
    <row r="3665" spans="1:15" ht="18">
      <c r="A3665" s="63" t="str">
        <f>IF(SUM(บันทึกข้อมูล!E3665:H3665)=0,"",SUM(บันทึกข้อมูล!E3665:H3665))</f>
        <v/>
      </c>
      <c r="B3665" s="63" t="str">
        <f>IF(SUM(บันทึกข้อมูล!I3665:L3665)=0,"",SUM(บันทึกข้อมูล!I3665:L3665))</f>
        <v/>
      </c>
      <c r="C3665" s="63" t="str">
        <f>IF(SUM(บันทึกข้อมูล!M3665:P3665)=0,"",SUM(บันทึกข้อมูล!M3665:P3665))</f>
        <v/>
      </c>
      <c r="D3665" s="63" t="str">
        <f>IF(SUM(บันทึกข้อมูล!Q3665:T3665)=0,"",SUM(บันทึกข้อมูล!Q3665:T3665))</f>
        <v/>
      </c>
      <c r="E3665" s="63" t="str">
        <f>IF(SUM(บันทึกข้อมูล!E3665:T3665)=0,"",SUM(บันทึกข้อมูล!E3665:T3665))</f>
        <v/>
      </c>
      <c r="F3665" s="64" t="str">
        <f>IF(SUM(บันทึกข้อมูล!U3665:Z3665)=0,"",SUM(บันทึกข้อมูล!U3665:Z3665))</f>
        <v/>
      </c>
      <c r="G3665" s="64" t="str">
        <f>IF(SUM(บันทึกข้อมูล!AA3665:AB3665)=0,"",SUM(บันทึกข้อมูล!AA3665:AB3665))</f>
        <v/>
      </c>
      <c r="H3665" s="64" t="str">
        <f>IF(SUM(บันทึกข้อมูล!AC3665:AD3665)=0,"",SUM(บันทึกข้อมูล!AC3665:AD3665))</f>
        <v/>
      </c>
      <c r="I3665" s="64" t="str">
        <f>IF(SUM(บันทึกข้อมูล!AE3665:AF3665)=0,"",SUM(บันทึกข้อมูล!AE3665:AF3665))</f>
        <v/>
      </c>
      <c r="J3665" s="64" t="str">
        <f>IF(SUM(บันทึกข้อมูล!AG3665:AG3665)=0,"",SUM(บันทึกข้อมูล!AG3665:AG3665))</f>
        <v/>
      </c>
      <c r="K3665" s="64" t="str">
        <f>IF(SUM(บันทึกข้อมูล!AH3665:AN3665)=0,"",SUM(บันทึกข้อมูล!AH3665:AN3665))</f>
        <v/>
      </c>
      <c r="L3665" s="64" t="str">
        <f>IF(SUM(บันทึกข้อมูล!U3665:AN3665)=0,"",SUM(บันทึกข้อมูล!U3665:AN3665))</f>
        <v/>
      </c>
      <c r="M3665" s="61" t="str">
        <f>IF(SUM(บันทึกข้อมูล!AO3665:AS3665)=0,"",SUM(บันทึกข้อมูล!AO3665:AS3665))</f>
        <v/>
      </c>
      <c r="N3665" s="95" t="str">
        <f t="shared" si="74"/>
        <v/>
      </c>
      <c r="O3665" s="97" t="str">
        <f>IF(SUM(บันทึกข้อมูล!X3665:AQ3665)=0,"",SUM(บันทึกข้อมูล!X3665:AQ3665))</f>
        <v/>
      </c>
    </row>
    <row r="3666" spans="1:15" ht="18">
      <c r="A3666" s="63" t="str">
        <f>IF(SUM(บันทึกข้อมูล!E3666:H3666)=0,"",SUM(บันทึกข้อมูล!E3666:H3666))</f>
        <v/>
      </c>
      <c r="B3666" s="63" t="str">
        <f>IF(SUM(บันทึกข้อมูล!I3666:L3666)=0,"",SUM(บันทึกข้อมูล!I3666:L3666))</f>
        <v/>
      </c>
      <c r="C3666" s="63" t="str">
        <f>IF(SUM(บันทึกข้อมูล!M3666:P3666)=0,"",SUM(บันทึกข้อมูล!M3666:P3666))</f>
        <v/>
      </c>
      <c r="D3666" s="63" t="str">
        <f>IF(SUM(บันทึกข้อมูล!Q3666:T3666)=0,"",SUM(บันทึกข้อมูล!Q3666:T3666))</f>
        <v/>
      </c>
      <c r="E3666" s="63" t="str">
        <f>IF(SUM(บันทึกข้อมูล!E3666:T3666)=0,"",SUM(บันทึกข้อมูล!E3666:T3666))</f>
        <v/>
      </c>
      <c r="F3666" s="64" t="str">
        <f>IF(SUM(บันทึกข้อมูล!U3666:Z3666)=0,"",SUM(บันทึกข้อมูล!U3666:Z3666))</f>
        <v/>
      </c>
      <c r="G3666" s="64" t="str">
        <f>IF(SUM(บันทึกข้อมูล!AA3666:AB3666)=0,"",SUM(บันทึกข้อมูล!AA3666:AB3666))</f>
        <v/>
      </c>
      <c r="H3666" s="64" t="str">
        <f>IF(SUM(บันทึกข้อมูล!AC3666:AD3666)=0,"",SUM(บันทึกข้อมูล!AC3666:AD3666))</f>
        <v/>
      </c>
      <c r="I3666" s="64" t="str">
        <f>IF(SUM(บันทึกข้อมูล!AE3666:AF3666)=0,"",SUM(บันทึกข้อมูล!AE3666:AF3666))</f>
        <v/>
      </c>
      <c r="J3666" s="64" t="str">
        <f>IF(SUM(บันทึกข้อมูล!AG3666:AG3666)=0,"",SUM(บันทึกข้อมูล!AG3666:AG3666))</f>
        <v/>
      </c>
      <c r="K3666" s="64" t="str">
        <f>IF(SUM(บันทึกข้อมูล!AH3666:AN3666)=0,"",SUM(บันทึกข้อมูล!AH3666:AN3666))</f>
        <v/>
      </c>
      <c r="L3666" s="64" t="str">
        <f>IF(SUM(บันทึกข้อมูล!U3666:AN3666)=0,"",SUM(บันทึกข้อมูล!U3666:AN3666))</f>
        <v/>
      </c>
      <c r="M3666" s="61" t="str">
        <f>IF(SUM(บันทึกข้อมูล!AO3666:AS3666)=0,"",SUM(บันทึกข้อมูล!AO3666:AS3666))</f>
        <v/>
      </c>
      <c r="N3666" s="95" t="str">
        <f t="shared" si="74"/>
        <v/>
      </c>
      <c r="O3666" s="97" t="str">
        <f>IF(SUM(บันทึกข้อมูล!X3666:AQ3666)=0,"",SUM(บันทึกข้อมูล!X3666:AQ3666))</f>
        <v/>
      </c>
    </row>
    <row r="3667" spans="1:15" ht="18">
      <c r="A3667" s="63" t="str">
        <f>IF(SUM(บันทึกข้อมูล!E3667:H3667)=0,"",SUM(บันทึกข้อมูล!E3667:H3667))</f>
        <v/>
      </c>
      <c r="B3667" s="63" t="str">
        <f>IF(SUM(บันทึกข้อมูล!I3667:L3667)=0,"",SUM(บันทึกข้อมูล!I3667:L3667))</f>
        <v/>
      </c>
      <c r="C3667" s="63" t="str">
        <f>IF(SUM(บันทึกข้อมูล!M3667:P3667)=0,"",SUM(บันทึกข้อมูล!M3667:P3667))</f>
        <v/>
      </c>
      <c r="D3667" s="63" t="str">
        <f>IF(SUM(บันทึกข้อมูล!Q3667:T3667)=0,"",SUM(บันทึกข้อมูล!Q3667:T3667))</f>
        <v/>
      </c>
      <c r="E3667" s="63" t="str">
        <f>IF(SUM(บันทึกข้อมูล!E3667:T3667)=0,"",SUM(บันทึกข้อมูล!E3667:T3667))</f>
        <v/>
      </c>
      <c r="F3667" s="64" t="str">
        <f>IF(SUM(บันทึกข้อมูล!U3667:Z3667)=0,"",SUM(บันทึกข้อมูล!U3667:Z3667))</f>
        <v/>
      </c>
      <c r="G3667" s="64" t="str">
        <f>IF(SUM(บันทึกข้อมูล!AA3667:AB3667)=0,"",SUM(บันทึกข้อมูล!AA3667:AB3667))</f>
        <v/>
      </c>
      <c r="H3667" s="64" t="str">
        <f>IF(SUM(บันทึกข้อมูล!AC3667:AD3667)=0,"",SUM(บันทึกข้อมูล!AC3667:AD3667))</f>
        <v/>
      </c>
      <c r="I3667" s="64" t="str">
        <f>IF(SUM(บันทึกข้อมูล!AE3667:AF3667)=0,"",SUM(บันทึกข้อมูล!AE3667:AF3667))</f>
        <v/>
      </c>
      <c r="J3667" s="64" t="str">
        <f>IF(SUM(บันทึกข้อมูล!AG3667:AG3667)=0,"",SUM(บันทึกข้อมูล!AG3667:AG3667))</f>
        <v/>
      </c>
      <c r="K3667" s="64" t="str">
        <f>IF(SUM(บันทึกข้อมูล!AH3667:AN3667)=0,"",SUM(บันทึกข้อมูล!AH3667:AN3667))</f>
        <v/>
      </c>
      <c r="L3667" s="64" t="str">
        <f>IF(SUM(บันทึกข้อมูล!U3667:AN3667)=0,"",SUM(บันทึกข้อมูล!U3667:AN3667))</f>
        <v/>
      </c>
      <c r="M3667" s="61" t="str">
        <f>IF(SUM(บันทึกข้อมูล!AO3667:AS3667)=0,"",SUM(บันทึกข้อมูล!AO3667:AS3667))</f>
        <v/>
      </c>
      <c r="N3667" s="95" t="str">
        <f t="shared" si="74"/>
        <v/>
      </c>
      <c r="O3667" s="97" t="str">
        <f>IF(SUM(บันทึกข้อมูล!X3667:AQ3667)=0,"",SUM(บันทึกข้อมูล!X3667:AQ3667))</f>
        <v/>
      </c>
    </row>
    <row r="3668" spans="1:15" ht="18">
      <c r="A3668" s="63" t="str">
        <f>IF(SUM(บันทึกข้อมูล!E3668:H3668)=0,"",SUM(บันทึกข้อมูล!E3668:H3668))</f>
        <v/>
      </c>
      <c r="B3668" s="63" t="str">
        <f>IF(SUM(บันทึกข้อมูล!I3668:L3668)=0,"",SUM(บันทึกข้อมูล!I3668:L3668))</f>
        <v/>
      </c>
      <c r="C3668" s="63" t="str">
        <f>IF(SUM(บันทึกข้อมูล!M3668:P3668)=0,"",SUM(บันทึกข้อมูล!M3668:P3668))</f>
        <v/>
      </c>
      <c r="D3668" s="63" t="str">
        <f>IF(SUM(บันทึกข้อมูล!Q3668:T3668)=0,"",SUM(บันทึกข้อมูล!Q3668:T3668))</f>
        <v/>
      </c>
      <c r="E3668" s="63" t="str">
        <f>IF(SUM(บันทึกข้อมูล!E3668:T3668)=0,"",SUM(บันทึกข้อมูล!E3668:T3668))</f>
        <v/>
      </c>
      <c r="F3668" s="64" t="str">
        <f>IF(SUM(บันทึกข้อมูล!U3668:Z3668)=0,"",SUM(บันทึกข้อมูล!U3668:Z3668))</f>
        <v/>
      </c>
      <c r="G3668" s="64" t="str">
        <f>IF(SUM(บันทึกข้อมูล!AA3668:AB3668)=0,"",SUM(บันทึกข้อมูล!AA3668:AB3668))</f>
        <v/>
      </c>
      <c r="H3668" s="64" t="str">
        <f>IF(SUM(บันทึกข้อมูล!AC3668:AD3668)=0,"",SUM(บันทึกข้อมูล!AC3668:AD3668))</f>
        <v/>
      </c>
      <c r="I3668" s="64" t="str">
        <f>IF(SUM(บันทึกข้อมูล!AE3668:AF3668)=0,"",SUM(บันทึกข้อมูล!AE3668:AF3668))</f>
        <v/>
      </c>
      <c r="J3668" s="64" t="str">
        <f>IF(SUM(บันทึกข้อมูล!AG3668:AG3668)=0,"",SUM(บันทึกข้อมูล!AG3668:AG3668))</f>
        <v/>
      </c>
      <c r="K3668" s="64" t="str">
        <f>IF(SUM(บันทึกข้อมูล!AH3668:AN3668)=0,"",SUM(บันทึกข้อมูล!AH3668:AN3668))</f>
        <v/>
      </c>
      <c r="L3668" s="64" t="str">
        <f>IF(SUM(บันทึกข้อมูล!U3668:AN3668)=0,"",SUM(บันทึกข้อมูล!U3668:AN3668))</f>
        <v/>
      </c>
      <c r="M3668" s="61" t="str">
        <f>IF(SUM(บันทึกข้อมูล!AO3668:AS3668)=0,"",SUM(บันทึกข้อมูล!AO3668:AS3668))</f>
        <v/>
      </c>
      <c r="N3668" s="95" t="str">
        <f t="shared" si="74"/>
        <v/>
      </c>
      <c r="O3668" s="97" t="str">
        <f>IF(SUM(บันทึกข้อมูล!X3668:AQ3668)=0,"",SUM(บันทึกข้อมูล!X3668:AQ3668))</f>
        <v/>
      </c>
    </row>
    <row r="3669" spans="1:15" ht="18">
      <c r="A3669" s="63" t="str">
        <f>IF(SUM(บันทึกข้อมูล!E3669:H3669)=0,"",SUM(บันทึกข้อมูล!E3669:H3669))</f>
        <v/>
      </c>
      <c r="B3669" s="63" t="str">
        <f>IF(SUM(บันทึกข้อมูล!I3669:L3669)=0,"",SUM(บันทึกข้อมูล!I3669:L3669))</f>
        <v/>
      </c>
      <c r="C3669" s="63" t="str">
        <f>IF(SUM(บันทึกข้อมูล!M3669:P3669)=0,"",SUM(บันทึกข้อมูล!M3669:P3669))</f>
        <v/>
      </c>
      <c r="D3669" s="63" t="str">
        <f>IF(SUM(บันทึกข้อมูล!Q3669:T3669)=0,"",SUM(บันทึกข้อมูล!Q3669:T3669))</f>
        <v/>
      </c>
      <c r="E3669" s="63" t="str">
        <f>IF(SUM(บันทึกข้อมูล!E3669:T3669)=0,"",SUM(บันทึกข้อมูล!E3669:T3669))</f>
        <v/>
      </c>
      <c r="F3669" s="64" t="str">
        <f>IF(SUM(บันทึกข้อมูล!U3669:Z3669)=0,"",SUM(บันทึกข้อมูล!U3669:Z3669))</f>
        <v/>
      </c>
      <c r="G3669" s="64" t="str">
        <f>IF(SUM(บันทึกข้อมูล!AA3669:AB3669)=0,"",SUM(บันทึกข้อมูล!AA3669:AB3669))</f>
        <v/>
      </c>
      <c r="H3669" s="64" t="str">
        <f>IF(SUM(บันทึกข้อมูล!AC3669:AD3669)=0,"",SUM(บันทึกข้อมูล!AC3669:AD3669))</f>
        <v/>
      </c>
      <c r="I3669" s="64" t="str">
        <f>IF(SUM(บันทึกข้อมูล!AE3669:AF3669)=0,"",SUM(บันทึกข้อมูล!AE3669:AF3669))</f>
        <v/>
      </c>
      <c r="J3669" s="64" t="str">
        <f>IF(SUM(บันทึกข้อมูล!AG3669:AG3669)=0,"",SUM(บันทึกข้อมูล!AG3669:AG3669))</f>
        <v/>
      </c>
      <c r="K3669" s="64" t="str">
        <f>IF(SUM(บันทึกข้อมูล!AH3669:AN3669)=0,"",SUM(บันทึกข้อมูล!AH3669:AN3669))</f>
        <v/>
      </c>
      <c r="L3669" s="64" t="str">
        <f>IF(SUM(บันทึกข้อมูล!U3669:AN3669)=0,"",SUM(บันทึกข้อมูล!U3669:AN3669))</f>
        <v/>
      </c>
      <c r="M3669" s="61" t="str">
        <f>IF(SUM(บันทึกข้อมูล!AO3669:AS3669)=0,"",SUM(บันทึกข้อมูล!AO3669:AS3669))</f>
        <v/>
      </c>
      <c r="N3669" s="95" t="str">
        <f t="shared" si="74"/>
        <v/>
      </c>
      <c r="O3669" s="97" t="str">
        <f>IF(SUM(บันทึกข้อมูล!X3669:AQ3669)=0,"",SUM(บันทึกข้อมูล!X3669:AQ3669))</f>
        <v/>
      </c>
    </row>
    <row r="3670" spans="1:15" ht="18">
      <c r="A3670" s="63" t="str">
        <f>IF(SUM(บันทึกข้อมูล!E3670:H3670)=0,"",SUM(บันทึกข้อมูล!E3670:H3670))</f>
        <v/>
      </c>
      <c r="B3670" s="63" t="str">
        <f>IF(SUM(บันทึกข้อมูล!I3670:L3670)=0,"",SUM(บันทึกข้อมูล!I3670:L3670))</f>
        <v/>
      </c>
      <c r="C3670" s="63" t="str">
        <f>IF(SUM(บันทึกข้อมูล!M3670:P3670)=0,"",SUM(บันทึกข้อมูล!M3670:P3670))</f>
        <v/>
      </c>
      <c r="D3670" s="63" t="str">
        <f>IF(SUM(บันทึกข้อมูล!Q3670:T3670)=0,"",SUM(บันทึกข้อมูล!Q3670:T3670))</f>
        <v/>
      </c>
      <c r="E3670" s="63" t="str">
        <f>IF(SUM(บันทึกข้อมูล!E3670:T3670)=0,"",SUM(บันทึกข้อมูล!E3670:T3670))</f>
        <v/>
      </c>
      <c r="F3670" s="64" t="str">
        <f>IF(SUM(บันทึกข้อมูล!U3670:Z3670)=0,"",SUM(บันทึกข้อมูล!U3670:Z3670))</f>
        <v/>
      </c>
      <c r="G3670" s="64" t="str">
        <f>IF(SUM(บันทึกข้อมูล!AA3670:AB3670)=0,"",SUM(บันทึกข้อมูล!AA3670:AB3670))</f>
        <v/>
      </c>
      <c r="H3670" s="64" t="str">
        <f>IF(SUM(บันทึกข้อมูล!AC3670:AD3670)=0,"",SUM(บันทึกข้อมูล!AC3670:AD3670))</f>
        <v/>
      </c>
      <c r="I3670" s="64" t="str">
        <f>IF(SUM(บันทึกข้อมูล!AE3670:AF3670)=0,"",SUM(บันทึกข้อมูล!AE3670:AF3670))</f>
        <v/>
      </c>
      <c r="J3670" s="64" t="str">
        <f>IF(SUM(บันทึกข้อมูล!AG3670:AG3670)=0,"",SUM(บันทึกข้อมูล!AG3670:AG3670))</f>
        <v/>
      </c>
      <c r="K3670" s="64" t="str">
        <f>IF(SUM(บันทึกข้อมูล!AH3670:AN3670)=0,"",SUM(บันทึกข้อมูล!AH3670:AN3670))</f>
        <v/>
      </c>
      <c r="L3670" s="64" t="str">
        <f>IF(SUM(บันทึกข้อมูล!U3670:AN3670)=0,"",SUM(บันทึกข้อมูล!U3670:AN3670))</f>
        <v/>
      </c>
      <c r="M3670" s="61" t="str">
        <f>IF(SUM(บันทึกข้อมูล!AO3670:AS3670)=0,"",SUM(บันทึกข้อมูล!AO3670:AS3670))</f>
        <v/>
      </c>
      <c r="N3670" s="95" t="str">
        <f t="shared" si="74"/>
        <v/>
      </c>
      <c r="O3670" s="97" t="str">
        <f>IF(SUM(บันทึกข้อมูล!X3670:AQ3670)=0,"",SUM(บันทึกข้อมูล!X3670:AQ3670))</f>
        <v/>
      </c>
    </row>
    <row r="3671" spans="1:15" ht="18">
      <c r="A3671" s="63" t="str">
        <f>IF(SUM(บันทึกข้อมูล!E3671:H3671)=0,"",SUM(บันทึกข้อมูล!E3671:H3671))</f>
        <v/>
      </c>
      <c r="B3671" s="63" t="str">
        <f>IF(SUM(บันทึกข้อมูล!I3671:L3671)=0,"",SUM(บันทึกข้อมูล!I3671:L3671))</f>
        <v/>
      </c>
      <c r="C3671" s="63" t="str">
        <f>IF(SUM(บันทึกข้อมูล!M3671:P3671)=0,"",SUM(บันทึกข้อมูล!M3671:P3671))</f>
        <v/>
      </c>
      <c r="D3671" s="63" t="str">
        <f>IF(SUM(บันทึกข้อมูล!Q3671:T3671)=0,"",SUM(บันทึกข้อมูล!Q3671:T3671))</f>
        <v/>
      </c>
      <c r="E3671" s="63" t="str">
        <f>IF(SUM(บันทึกข้อมูล!E3671:T3671)=0,"",SUM(บันทึกข้อมูล!E3671:T3671))</f>
        <v/>
      </c>
      <c r="F3671" s="64" t="str">
        <f>IF(SUM(บันทึกข้อมูล!U3671:Z3671)=0,"",SUM(บันทึกข้อมูล!U3671:Z3671))</f>
        <v/>
      </c>
      <c r="G3671" s="64" t="str">
        <f>IF(SUM(บันทึกข้อมูล!AA3671:AB3671)=0,"",SUM(บันทึกข้อมูล!AA3671:AB3671))</f>
        <v/>
      </c>
      <c r="H3671" s="64" t="str">
        <f>IF(SUM(บันทึกข้อมูล!AC3671:AD3671)=0,"",SUM(บันทึกข้อมูล!AC3671:AD3671))</f>
        <v/>
      </c>
      <c r="I3671" s="64" t="str">
        <f>IF(SUM(บันทึกข้อมูล!AE3671:AF3671)=0,"",SUM(บันทึกข้อมูล!AE3671:AF3671))</f>
        <v/>
      </c>
      <c r="J3671" s="64" t="str">
        <f>IF(SUM(บันทึกข้อมูล!AG3671:AG3671)=0,"",SUM(บันทึกข้อมูล!AG3671:AG3671))</f>
        <v/>
      </c>
      <c r="K3671" s="64" t="str">
        <f>IF(SUM(บันทึกข้อมูล!AH3671:AN3671)=0,"",SUM(บันทึกข้อมูล!AH3671:AN3671))</f>
        <v/>
      </c>
      <c r="L3671" s="64" t="str">
        <f>IF(SUM(บันทึกข้อมูล!U3671:AN3671)=0,"",SUM(บันทึกข้อมูล!U3671:AN3671))</f>
        <v/>
      </c>
      <c r="M3671" s="61" t="str">
        <f>IF(SUM(บันทึกข้อมูล!AO3671:AS3671)=0,"",SUM(บันทึกข้อมูล!AO3671:AS3671))</f>
        <v/>
      </c>
      <c r="N3671" s="95" t="str">
        <f t="shared" si="74"/>
        <v/>
      </c>
      <c r="O3671" s="97" t="str">
        <f>IF(SUM(บันทึกข้อมูล!X3671:AQ3671)=0,"",SUM(บันทึกข้อมูล!X3671:AQ3671))</f>
        <v/>
      </c>
    </row>
    <row r="3672" spans="1:15" ht="18">
      <c r="A3672" s="63" t="str">
        <f>IF(SUM(บันทึกข้อมูล!E3672:H3672)=0,"",SUM(บันทึกข้อมูล!E3672:H3672))</f>
        <v/>
      </c>
      <c r="B3672" s="63" t="str">
        <f>IF(SUM(บันทึกข้อมูล!I3672:L3672)=0,"",SUM(บันทึกข้อมูล!I3672:L3672))</f>
        <v/>
      </c>
      <c r="C3672" s="63" t="str">
        <f>IF(SUM(บันทึกข้อมูล!M3672:P3672)=0,"",SUM(บันทึกข้อมูล!M3672:P3672))</f>
        <v/>
      </c>
      <c r="D3672" s="63" t="str">
        <f>IF(SUM(บันทึกข้อมูล!Q3672:T3672)=0,"",SUM(บันทึกข้อมูล!Q3672:T3672))</f>
        <v/>
      </c>
      <c r="E3672" s="63" t="str">
        <f>IF(SUM(บันทึกข้อมูล!E3672:T3672)=0,"",SUM(บันทึกข้อมูล!E3672:T3672))</f>
        <v/>
      </c>
      <c r="F3672" s="64" t="str">
        <f>IF(SUM(บันทึกข้อมูล!U3672:Z3672)=0,"",SUM(บันทึกข้อมูล!U3672:Z3672))</f>
        <v/>
      </c>
      <c r="G3672" s="64" t="str">
        <f>IF(SUM(บันทึกข้อมูล!AA3672:AB3672)=0,"",SUM(บันทึกข้อมูล!AA3672:AB3672))</f>
        <v/>
      </c>
      <c r="H3672" s="64" t="str">
        <f>IF(SUM(บันทึกข้อมูล!AC3672:AD3672)=0,"",SUM(บันทึกข้อมูล!AC3672:AD3672))</f>
        <v/>
      </c>
      <c r="I3672" s="64" t="str">
        <f>IF(SUM(บันทึกข้อมูล!AE3672:AF3672)=0,"",SUM(บันทึกข้อมูล!AE3672:AF3672))</f>
        <v/>
      </c>
      <c r="J3672" s="64" t="str">
        <f>IF(SUM(บันทึกข้อมูล!AG3672:AG3672)=0,"",SUM(บันทึกข้อมูล!AG3672:AG3672))</f>
        <v/>
      </c>
      <c r="K3672" s="64" t="str">
        <f>IF(SUM(บันทึกข้อมูล!AH3672:AN3672)=0,"",SUM(บันทึกข้อมูล!AH3672:AN3672))</f>
        <v/>
      </c>
      <c r="L3672" s="64" t="str">
        <f>IF(SUM(บันทึกข้อมูล!U3672:AN3672)=0,"",SUM(บันทึกข้อมูล!U3672:AN3672))</f>
        <v/>
      </c>
      <c r="M3672" s="61" t="str">
        <f>IF(SUM(บันทึกข้อมูล!AO3672:AS3672)=0,"",SUM(บันทึกข้อมูล!AO3672:AS3672))</f>
        <v/>
      </c>
      <c r="N3672" s="95" t="str">
        <f t="shared" si="74"/>
        <v/>
      </c>
      <c r="O3672" s="97" t="str">
        <f>IF(SUM(บันทึกข้อมูล!X3672:AQ3672)=0,"",SUM(บันทึกข้อมูล!X3672:AQ3672))</f>
        <v/>
      </c>
    </row>
    <row r="3673" spans="1:15" ht="18">
      <c r="A3673" s="63" t="str">
        <f>IF(SUM(บันทึกข้อมูล!E3673:H3673)=0,"",SUM(บันทึกข้อมูล!E3673:H3673))</f>
        <v/>
      </c>
      <c r="B3673" s="63" t="str">
        <f>IF(SUM(บันทึกข้อมูล!I3673:L3673)=0,"",SUM(บันทึกข้อมูล!I3673:L3673))</f>
        <v/>
      </c>
      <c r="C3673" s="63" t="str">
        <f>IF(SUM(บันทึกข้อมูล!M3673:P3673)=0,"",SUM(บันทึกข้อมูล!M3673:P3673))</f>
        <v/>
      </c>
      <c r="D3673" s="63" t="str">
        <f>IF(SUM(บันทึกข้อมูล!Q3673:T3673)=0,"",SUM(บันทึกข้อมูล!Q3673:T3673))</f>
        <v/>
      </c>
      <c r="E3673" s="63" t="str">
        <f>IF(SUM(บันทึกข้อมูล!E3673:T3673)=0,"",SUM(บันทึกข้อมูล!E3673:T3673))</f>
        <v/>
      </c>
      <c r="F3673" s="64" t="str">
        <f>IF(SUM(บันทึกข้อมูล!U3673:Z3673)=0,"",SUM(บันทึกข้อมูล!U3673:Z3673))</f>
        <v/>
      </c>
      <c r="G3673" s="64" t="str">
        <f>IF(SUM(บันทึกข้อมูล!AA3673:AB3673)=0,"",SUM(บันทึกข้อมูล!AA3673:AB3673))</f>
        <v/>
      </c>
      <c r="H3673" s="64" t="str">
        <f>IF(SUM(บันทึกข้อมูล!AC3673:AD3673)=0,"",SUM(บันทึกข้อมูล!AC3673:AD3673))</f>
        <v/>
      </c>
      <c r="I3673" s="64" t="str">
        <f>IF(SUM(บันทึกข้อมูล!AE3673:AF3673)=0,"",SUM(บันทึกข้อมูล!AE3673:AF3673))</f>
        <v/>
      </c>
      <c r="J3673" s="64" t="str">
        <f>IF(SUM(บันทึกข้อมูล!AG3673:AG3673)=0,"",SUM(บันทึกข้อมูล!AG3673:AG3673))</f>
        <v/>
      </c>
      <c r="K3673" s="64" t="str">
        <f>IF(SUM(บันทึกข้อมูล!AH3673:AN3673)=0,"",SUM(บันทึกข้อมูล!AH3673:AN3673))</f>
        <v/>
      </c>
      <c r="L3673" s="64" t="str">
        <f>IF(SUM(บันทึกข้อมูล!U3673:AN3673)=0,"",SUM(บันทึกข้อมูล!U3673:AN3673))</f>
        <v/>
      </c>
      <c r="M3673" s="61" t="str">
        <f>IF(SUM(บันทึกข้อมูล!AO3673:AS3673)=0,"",SUM(บันทึกข้อมูล!AO3673:AS3673))</f>
        <v/>
      </c>
      <c r="N3673" s="95" t="str">
        <f t="shared" si="74"/>
        <v/>
      </c>
      <c r="O3673" s="97" t="str">
        <f>IF(SUM(บันทึกข้อมูล!X3673:AQ3673)=0,"",SUM(บันทึกข้อมูล!X3673:AQ3673))</f>
        <v/>
      </c>
    </row>
    <row r="3674" spans="1:15" ht="18">
      <c r="A3674" s="63" t="str">
        <f>IF(SUM(บันทึกข้อมูล!E3674:H3674)=0,"",SUM(บันทึกข้อมูล!E3674:H3674))</f>
        <v/>
      </c>
      <c r="B3674" s="63" t="str">
        <f>IF(SUM(บันทึกข้อมูล!I3674:L3674)=0,"",SUM(บันทึกข้อมูล!I3674:L3674))</f>
        <v/>
      </c>
      <c r="C3674" s="63" t="str">
        <f>IF(SUM(บันทึกข้อมูล!M3674:P3674)=0,"",SUM(บันทึกข้อมูล!M3674:P3674))</f>
        <v/>
      </c>
      <c r="D3674" s="63" t="str">
        <f>IF(SUM(บันทึกข้อมูล!Q3674:T3674)=0,"",SUM(บันทึกข้อมูล!Q3674:T3674))</f>
        <v/>
      </c>
      <c r="E3674" s="63" t="str">
        <f>IF(SUM(บันทึกข้อมูล!E3674:T3674)=0,"",SUM(บันทึกข้อมูล!E3674:T3674))</f>
        <v/>
      </c>
      <c r="F3674" s="64" t="str">
        <f>IF(SUM(บันทึกข้อมูล!U3674:Z3674)=0,"",SUM(บันทึกข้อมูล!U3674:Z3674))</f>
        <v/>
      </c>
      <c r="G3674" s="64" t="str">
        <f>IF(SUM(บันทึกข้อมูล!AA3674:AB3674)=0,"",SUM(บันทึกข้อมูล!AA3674:AB3674))</f>
        <v/>
      </c>
      <c r="H3674" s="64" t="str">
        <f>IF(SUM(บันทึกข้อมูล!AC3674:AD3674)=0,"",SUM(บันทึกข้อมูล!AC3674:AD3674))</f>
        <v/>
      </c>
      <c r="I3674" s="64" t="str">
        <f>IF(SUM(บันทึกข้อมูล!AE3674:AF3674)=0,"",SUM(บันทึกข้อมูล!AE3674:AF3674))</f>
        <v/>
      </c>
      <c r="J3674" s="64" t="str">
        <f>IF(SUM(บันทึกข้อมูล!AG3674:AG3674)=0,"",SUM(บันทึกข้อมูล!AG3674:AG3674))</f>
        <v/>
      </c>
      <c r="K3674" s="64" t="str">
        <f>IF(SUM(บันทึกข้อมูล!AH3674:AN3674)=0,"",SUM(บันทึกข้อมูล!AH3674:AN3674))</f>
        <v/>
      </c>
      <c r="L3674" s="64" t="str">
        <f>IF(SUM(บันทึกข้อมูล!U3674:AN3674)=0,"",SUM(บันทึกข้อมูล!U3674:AN3674))</f>
        <v/>
      </c>
      <c r="M3674" s="61" t="str">
        <f>IF(SUM(บันทึกข้อมูล!AO3674:AS3674)=0,"",SUM(บันทึกข้อมูล!AO3674:AS3674))</f>
        <v/>
      </c>
      <c r="N3674" s="95" t="str">
        <f t="shared" si="74"/>
        <v/>
      </c>
      <c r="O3674" s="97" t="str">
        <f>IF(SUM(บันทึกข้อมูล!X3674:AQ3674)=0,"",SUM(บันทึกข้อมูล!X3674:AQ3674))</f>
        <v/>
      </c>
    </row>
    <row r="3675" spans="1:15" ht="18">
      <c r="A3675" s="63" t="str">
        <f>IF(SUM(บันทึกข้อมูล!E3675:H3675)=0,"",SUM(บันทึกข้อมูล!E3675:H3675))</f>
        <v/>
      </c>
      <c r="B3675" s="63" t="str">
        <f>IF(SUM(บันทึกข้อมูล!I3675:L3675)=0,"",SUM(บันทึกข้อมูล!I3675:L3675))</f>
        <v/>
      </c>
      <c r="C3675" s="63" t="str">
        <f>IF(SUM(บันทึกข้อมูล!M3675:P3675)=0,"",SUM(บันทึกข้อมูล!M3675:P3675))</f>
        <v/>
      </c>
      <c r="D3675" s="63" t="str">
        <f>IF(SUM(บันทึกข้อมูล!Q3675:T3675)=0,"",SUM(บันทึกข้อมูล!Q3675:T3675))</f>
        <v/>
      </c>
      <c r="E3675" s="63" t="str">
        <f>IF(SUM(บันทึกข้อมูล!E3675:T3675)=0,"",SUM(บันทึกข้อมูล!E3675:T3675))</f>
        <v/>
      </c>
      <c r="F3675" s="64" t="str">
        <f>IF(SUM(บันทึกข้อมูล!U3675:Z3675)=0,"",SUM(บันทึกข้อมูล!U3675:Z3675))</f>
        <v/>
      </c>
      <c r="G3675" s="64" t="str">
        <f>IF(SUM(บันทึกข้อมูล!AA3675:AB3675)=0,"",SUM(บันทึกข้อมูล!AA3675:AB3675))</f>
        <v/>
      </c>
      <c r="H3675" s="64" t="str">
        <f>IF(SUM(บันทึกข้อมูล!AC3675:AD3675)=0,"",SUM(บันทึกข้อมูล!AC3675:AD3675))</f>
        <v/>
      </c>
      <c r="I3675" s="64" t="str">
        <f>IF(SUM(บันทึกข้อมูล!AE3675:AF3675)=0,"",SUM(บันทึกข้อมูล!AE3675:AF3675))</f>
        <v/>
      </c>
      <c r="J3675" s="64" t="str">
        <f>IF(SUM(บันทึกข้อมูล!AG3675:AG3675)=0,"",SUM(บันทึกข้อมูล!AG3675:AG3675))</f>
        <v/>
      </c>
      <c r="K3675" s="64" t="str">
        <f>IF(SUM(บันทึกข้อมูล!AH3675:AN3675)=0,"",SUM(บันทึกข้อมูล!AH3675:AN3675))</f>
        <v/>
      </c>
      <c r="L3675" s="64" t="str">
        <f>IF(SUM(บันทึกข้อมูล!U3675:AN3675)=0,"",SUM(บันทึกข้อมูล!U3675:AN3675))</f>
        <v/>
      </c>
      <c r="M3675" s="61" t="str">
        <f>IF(SUM(บันทึกข้อมูล!AO3675:AS3675)=0,"",SUM(บันทึกข้อมูล!AO3675:AS3675))</f>
        <v/>
      </c>
      <c r="N3675" s="95" t="str">
        <f t="shared" si="74"/>
        <v/>
      </c>
      <c r="O3675" s="97" t="str">
        <f>IF(SUM(บันทึกข้อมูล!X3675:AQ3675)=0,"",SUM(บันทึกข้อมูล!X3675:AQ3675))</f>
        <v/>
      </c>
    </row>
    <row r="3676" spans="1:15" ht="18">
      <c r="A3676" s="63" t="str">
        <f>IF(SUM(บันทึกข้อมูล!E3676:H3676)=0,"",SUM(บันทึกข้อมูล!E3676:H3676))</f>
        <v/>
      </c>
      <c r="B3676" s="63" t="str">
        <f>IF(SUM(บันทึกข้อมูล!I3676:L3676)=0,"",SUM(บันทึกข้อมูล!I3676:L3676))</f>
        <v/>
      </c>
      <c r="C3676" s="63" t="str">
        <f>IF(SUM(บันทึกข้อมูล!M3676:P3676)=0,"",SUM(บันทึกข้อมูล!M3676:P3676))</f>
        <v/>
      </c>
      <c r="D3676" s="63" t="str">
        <f>IF(SUM(บันทึกข้อมูล!Q3676:T3676)=0,"",SUM(บันทึกข้อมูล!Q3676:T3676))</f>
        <v/>
      </c>
      <c r="E3676" s="63" t="str">
        <f>IF(SUM(บันทึกข้อมูล!E3676:T3676)=0,"",SUM(บันทึกข้อมูล!E3676:T3676))</f>
        <v/>
      </c>
      <c r="F3676" s="64" t="str">
        <f>IF(SUM(บันทึกข้อมูล!U3676:Z3676)=0,"",SUM(บันทึกข้อมูล!U3676:Z3676))</f>
        <v/>
      </c>
      <c r="G3676" s="64" t="str">
        <f>IF(SUM(บันทึกข้อมูล!AA3676:AB3676)=0,"",SUM(บันทึกข้อมูล!AA3676:AB3676))</f>
        <v/>
      </c>
      <c r="H3676" s="64" t="str">
        <f>IF(SUM(บันทึกข้อมูล!AC3676:AD3676)=0,"",SUM(บันทึกข้อมูล!AC3676:AD3676))</f>
        <v/>
      </c>
      <c r="I3676" s="64" t="str">
        <f>IF(SUM(บันทึกข้อมูล!AE3676:AF3676)=0,"",SUM(บันทึกข้อมูล!AE3676:AF3676))</f>
        <v/>
      </c>
      <c r="J3676" s="64" t="str">
        <f>IF(SUM(บันทึกข้อมูล!AG3676:AG3676)=0,"",SUM(บันทึกข้อมูล!AG3676:AG3676))</f>
        <v/>
      </c>
      <c r="K3676" s="64" t="str">
        <f>IF(SUM(บันทึกข้อมูล!AH3676:AN3676)=0,"",SUM(บันทึกข้อมูล!AH3676:AN3676))</f>
        <v/>
      </c>
      <c r="L3676" s="64" t="str">
        <f>IF(SUM(บันทึกข้อมูล!U3676:AN3676)=0,"",SUM(บันทึกข้อมูล!U3676:AN3676))</f>
        <v/>
      </c>
      <c r="M3676" s="61" t="str">
        <f>IF(SUM(บันทึกข้อมูล!AO3676:AS3676)=0,"",SUM(บันทึกข้อมูล!AO3676:AS3676))</f>
        <v/>
      </c>
      <c r="N3676" s="95" t="str">
        <f t="shared" si="74"/>
        <v/>
      </c>
      <c r="O3676" s="97" t="str">
        <f>IF(SUM(บันทึกข้อมูล!X3676:AQ3676)=0,"",SUM(บันทึกข้อมูล!X3676:AQ3676))</f>
        <v/>
      </c>
    </row>
    <row r="3677" spans="1:15" ht="18">
      <c r="A3677" s="63" t="str">
        <f>IF(SUM(บันทึกข้อมูล!E3677:H3677)=0,"",SUM(บันทึกข้อมูล!E3677:H3677))</f>
        <v/>
      </c>
      <c r="B3677" s="63" t="str">
        <f>IF(SUM(บันทึกข้อมูล!I3677:L3677)=0,"",SUM(บันทึกข้อมูล!I3677:L3677))</f>
        <v/>
      </c>
      <c r="C3677" s="63" t="str">
        <f>IF(SUM(บันทึกข้อมูล!M3677:P3677)=0,"",SUM(บันทึกข้อมูล!M3677:P3677))</f>
        <v/>
      </c>
      <c r="D3677" s="63" t="str">
        <f>IF(SUM(บันทึกข้อมูล!Q3677:T3677)=0,"",SUM(บันทึกข้อมูล!Q3677:T3677))</f>
        <v/>
      </c>
      <c r="E3677" s="63" t="str">
        <f>IF(SUM(บันทึกข้อมูล!E3677:T3677)=0,"",SUM(บันทึกข้อมูล!E3677:T3677))</f>
        <v/>
      </c>
      <c r="F3677" s="64" t="str">
        <f>IF(SUM(บันทึกข้อมูล!U3677:Z3677)=0,"",SUM(บันทึกข้อมูล!U3677:Z3677))</f>
        <v/>
      </c>
      <c r="G3677" s="64" t="str">
        <f>IF(SUM(บันทึกข้อมูล!AA3677:AB3677)=0,"",SUM(บันทึกข้อมูล!AA3677:AB3677))</f>
        <v/>
      </c>
      <c r="H3677" s="64" t="str">
        <f>IF(SUM(บันทึกข้อมูล!AC3677:AD3677)=0,"",SUM(บันทึกข้อมูล!AC3677:AD3677))</f>
        <v/>
      </c>
      <c r="I3677" s="64" t="str">
        <f>IF(SUM(บันทึกข้อมูล!AE3677:AF3677)=0,"",SUM(บันทึกข้อมูล!AE3677:AF3677))</f>
        <v/>
      </c>
      <c r="J3677" s="64" t="str">
        <f>IF(SUM(บันทึกข้อมูล!AG3677:AG3677)=0,"",SUM(บันทึกข้อมูล!AG3677:AG3677))</f>
        <v/>
      </c>
      <c r="K3677" s="64" t="str">
        <f>IF(SUM(บันทึกข้อมูล!AH3677:AN3677)=0,"",SUM(บันทึกข้อมูล!AH3677:AN3677))</f>
        <v/>
      </c>
      <c r="L3677" s="64" t="str">
        <f>IF(SUM(บันทึกข้อมูล!U3677:AN3677)=0,"",SUM(บันทึกข้อมูล!U3677:AN3677))</f>
        <v/>
      </c>
      <c r="M3677" s="61" t="str">
        <f>IF(SUM(บันทึกข้อมูล!AO3677:AS3677)=0,"",SUM(บันทึกข้อมูล!AO3677:AS3677))</f>
        <v/>
      </c>
      <c r="N3677" s="95" t="str">
        <f t="shared" si="74"/>
        <v/>
      </c>
      <c r="O3677" s="97" t="str">
        <f>IF(SUM(บันทึกข้อมูล!X3677:AQ3677)=0,"",SUM(บันทึกข้อมูล!X3677:AQ3677))</f>
        <v/>
      </c>
    </row>
    <row r="3678" spans="1:15" ht="18">
      <c r="A3678" s="63" t="str">
        <f>IF(SUM(บันทึกข้อมูล!E3678:H3678)=0,"",SUM(บันทึกข้อมูล!E3678:H3678))</f>
        <v/>
      </c>
      <c r="B3678" s="63" t="str">
        <f>IF(SUM(บันทึกข้อมูล!I3678:L3678)=0,"",SUM(บันทึกข้อมูล!I3678:L3678))</f>
        <v/>
      </c>
      <c r="C3678" s="63" t="str">
        <f>IF(SUM(บันทึกข้อมูล!M3678:P3678)=0,"",SUM(บันทึกข้อมูล!M3678:P3678))</f>
        <v/>
      </c>
      <c r="D3678" s="63" t="str">
        <f>IF(SUM(บันทึกข้อมูล!Q3678:T3678)=0,"",SUM(บันทึกข้อมูล!Q3678:T3678))</f>
        <v/>
      </c>
      <c r="E3678" s="63" t="str">
        <f>IF(SUM(บันทึกข้อมูล!E3678:T3678)=0,"",SUM(บันทึกข้อมูล!E3678:T3678))</f>
        <v/>
      </c>
      <c r="F3678" s="64" t="str">
        <f>IF(SUM(บันทึกข้อมูล!U3678:Z3678)=0,"",SUM(บันทึกข้อมูล!U3678:Z3678))</f>
        <v/>
      </c>
      <c r="G3678" s="64" t="str">
        <f>IF(SUM(บันทึกข้อมูล!AA3678:AB3678)=0,"",SUM(บันทึกข้อมูล!AA3678:AB3678))</f>
        <v/>
      </c>
      <c r="H3678" s="64" t="str">
        <f>IF(SUM(บันทึกข้อมูล!AC3678:AD3678)=0,"",SUM(บันทึกข้อมูล!AC3678:AD3678))</f>
        <v/>
      </c>
      <c r="I3678" s="64" t="str">
        <f>IF(SUM(บันทึกข้อมูล!AE3678:AF3678)=0,"",SUM(บันทึกข้อมูล!AE3678:AF3678))</f>
        <v/>
      </c>
      <c r="J3678" s="64" t="str">
        <f>IF(SUM(บันทึกข้อมูล!AG3678:AG3678)=0,"",SUM(บันทึกข้อมูล!AG3678:AG3678))</f>
        <v/>
      </c>
      <c r="K3678" s="64" t="str">
        <f>IF(SUM(บันทึกข้อมูล!AH3678:AN3678)=0,"",SUM(บันทึกข้อมูล!AH3678:AN3678))</f>
        <v/>
      </c>
      <c r="L3678" s="64" t="str">
        <f>IF(SUM(บันทึกข้อมูล!U3678:AN3678)=0,"",SUM(บันทึกข้อมูล!U3678:AN3678))</f>
        <v/>
      </c>
      <c r="M3678" s="61" t="str">
        <f>IF(SUM(บันทึกข้อมูล!AO3678:AS3678)=0,"",SUM(บันทึกข้อมูล!AO3678:AS3678))</f>
        <v/>
      </c>
      <c r="N3678" s="95" t="str">
        <f t="shared" si="74"/>
        <v/>
      </c>
      <c r="O3678" s="97" t="str">
        <f>IF(SUM(บันทึกข้อมูล!X3678:AQ3678)=0,"",SUM(บันทึกข้อมูล!X3678:AQ3678))</f>
        <v/>
      </c>
    </row>
    <row r="3679" spans="1:15" ht="18">
      <c r="A3679" s="63" t="str">
        <f>IF(SUM(บันทึกข้อมูล!E3679:H3679)=0,"",SUM(บันทึกข้อมูล!E3679:H3679))</f>
        <v/>
      </c>
      <c r="B3679" s="63" t="str">
        <f>IF(SUM(บันทึกข้อมูล!I3679:L3679)=0,"",SUM(บันทึกข้อมูล!I3679:L3679))</f>
        <v/>
      </c>
      <c r="C3679" s="63" t="str">
        <f>IF(SUM(บันทึกข้อมูล!M3679:P3679)=0,"",SUM(บันทึกข้อมูล!M3679:P3679))</f>
        <v/>
      </c>
      <c r="D3679" s="63" t="str">
        <f>IF(SUM(บันทึกข้อมูล!Q3679:T3679)=0,"",SUM(บันทึกข้อมูล!Q3679:T3679))</f>
        <v/>
      </c>
      <c r="E3679" s="63" t="str">
        <f>IF(SUM(บันทึกข้อมูล!E3679:T3679)=0,"",SUM(บันทึกข้อมูล!E3679:T3679))</f>
        <v/>
      </c>
      <c r="F3679" s="64" t="str">
        <f>IF(SUM(บันทึกข้อมูล!U3679:Z3679)=0,"",SUM(บันทึกข้อมูล!U3679:Z3679))</f>
        <v/>
      </c>
      <c r="G3679" s="64" t="str">
        <f>IF(SUM(บันทึกข้อมูล!AA3679:AB3679)=0,"",SUM(บันทึกข้อมูล!AA3679:AB3679))</f>
        <v/>
      </c>
      <c r="H3679" s="64" t="str">
        <f>IF(SUM(บันทึกข้อมูล!AC3679:AD3679)=0,"",SUM(บันทึกข้อมูล!AC3679:AD3679))</f>
        <v/>
      </c>
      <c r="I3679" s="64" t="str">
        <f>IF(SUM(บันทึกข้อมูล!AE3679:AF3679)=0,"",SUM(บันทึกข้อมูล!AE3679:AF3679))</f>
        <v/>
      </c>
      <c r="J3679" s="64" t="str">
        <f>IF(SUM(บันทึกข้อมูล!AG3679:AG3679)=0,"",SUM(บันทึกข้อมูล!AG3679:AG3679))</f>
        <v/>
      </c>
      <c r="K3679" s="64" t="str">
        <f>IF(SUM(บันทึกข้อมูล!AH3679:AN3679)=0,"",SUM(บันทึกข้อมูล!AH3679:AN3679))</f>
        <v/>
      </c>
      <c r="L3679" s="64" t="str">
        <f>IF(SUM(บันทึกข้อมูล!U3679:AN3679)=0,"",SUM(บันทึกข้อมูล!U3679:AN3679))</f>
        <v/>
      </c>
      <c r="M3679" s="61" t="str">
        <f>IF(SUM(บันทึกข้อมูล!AO3679:AS3679)=0,"",SUM(บันทึกข้อมูล!AO3679:AS3679))</f>
        <v/>
      </c>
      <c r="N3679" s="95" t="str">
        <f t="shared" si="74"/>
        <v/>
      </c>
      <c r="O3679" s="97" t="str">
        <f>IF(SUM(บันทึกข้อมูล!X3679:AQ3679)=0,"",SUM(บันทึกข้อมูล!X3679:AQ3679))</f>
        <v/>
      </c>
    </row>
    <row r="3680" spans="1:15" ht="18">
      <c r="A3680" s="63" t="str">
        <f>IF(SUM(บันทึกข้อมูล!E3680:H3680)=0,"",SUM(บันทึกข้อมูล!E3680:H3680))</f>
        <v/>
      </c>
      <c r="B3680" s="63" t="str">
        <f>IF(SUM(บันทึกข้อมูล!I3680:L3680)=0,"",SUM(บันทึกข้อมูล!I3680:L3680))</f>
        <v/>
      </c>
      <c r="C3680" s="63" t="str">
        <f>IF(SUM(บันทึกข้อมูล!M3680:P3680)=0,"",SUM(บันทึกข้อมูล!M3680:P3680))</f>
        <v/>
      </c>
      <c r="D3680" s="63" t="str">
        <f>IF(SUM(บันทึกข้อมูล!Q3680:T3680)=0,"",SUM(บันทึกข้อมูล!Q3680:T3680))</f>
        <v/>
      </c>
      <c r="E3680" s="63" t="str">
        <f>IF(SUM(บันทึกข้อมูล!E3680:T3680)=0,"",SUM(บันทึกข้อมูล!E3680:T3680))</f>
        <v/>
      </c>
      <c r="F3680" s="64" t="str">
        <f>IF(SUM(บันทึกข้อมูล!U3680:Z3680)=0,"",SUM(บันทึกข้อมูล!U3680:Z3680))</f>
        <v/>
      </c>
      <c r="G3680" s="64" t="str">
        <f>IF(SUM(บันทึกข้อมูล!AA3680:AB3680)=0,"",SUM(บันทึกข้อมูล!AA3680:AB3680))</f>
        <v/>
      </c>
      <c r="H3680" s="64" t="str">
        <f>IF(SUM(บันทึกข้อมูล!AC3680:AD3680)=0,"",SUM(บันทึกข้อมูล!AC3680:AD3680))</f>
        <v/>
      </c>
      <c r="I3680" s="64" t="str">
        <f>IF(SUM(บันทึกข้อมูล!AE3680:AF3680)=0,"",SUM(บันทึกข้อมูล!AE3680:AF3680))</f>
        <v/>
      </c>
      <c r="J3680" s="64" t="str">
        <f>IF(SUM(บันทึกข้อมูล!AG3680:AG3680)=0,"",SUM(บันทึกข้อมูล!AG3680:AG3680))</f>
        <v/>
      </c>
      <c r="K3680" s="64" t="str">
        <f>IF(SUM(บันทึกข้อมูล!AH3680:AN3680)=0,"",SUM(บันทึกข้อมูล!AH3680:AN3680))</f>
        <v/>
      </c>
      <c r="L3680" s="64" t="str">
        <f>IF(SUM(บันทึกข้อมูล!U3680:AN3680)=0,"",SUM(บันทึกข้อมูล!U3680:AN3680))</f>
        <v/>
      </c>
      <c r="M3680" s="61" t="str">
        <f>IF(SUM(บันทึกข้อมูล!AO3680:AS3680)=0,"",SUM(บันทึกข้อมูล!AO3680:AS3680))</f>
        <v/>
      </c>
      <c r="N3680" s="95" t="str">
        <f t="shared" si="74"/>
        <v/>
      </c>
      <c r="O3680" s="97" t="str">
        <f>IF(SUM(บันทึกข้อมูล!X3680:AQ3680)=0,"",SUM(บันทึกข้อมูล!X3680:AQ3680))</f>
        <v/>
      </c>
    </row>
    <row r="3681" spans="1:15" ht="18">
      <c r="A3681" s="63" t="str">
        <f>IF(SUM(บันทึกข้อมูล!E3681:H3681)=0,"",SUM(บันทึกข้อมูล!E3681:H3681))</f>
        <v/>
      </c>
      <c r="B3681" s="63" t="str">
        <f>IF(SUM(บันทึกข้อมูล!I3681:L3681)=0,"",SUM(บันทึกข้อมูล!I3681:L3681))</f>
        <v/>
      </c>
      <c r="C3681" s="63" t="str">
        <f>IF(SUM(บันทึกข้อมูล!M3681:P3681)=0,"",SUM(บันทึกข้อมูล!M3681:P3681))</f>
        <v/>
      </c>
      <c r="D3681" s="63" t="str">
        <f>IF(SUM(บันทึกข้อมูล!Q3681:T3681)=0,"",SUM(บันทึกข้อมูล!Q3681:T3681))</f>
        <v/>
      </c>
      <c r="E3681" s="63" t="str">
        <f>IF(SUM(บันทึกข้อมูล!E3681:T3681)=0,"",SUM(บันทึกข้อมูล!E3681:T3681))</f>
        <v/>
      </c>
      <c r="F3681" s="64" t="str">
        <f>IF(SUM(บันทึกข้อมูล!U3681:Z3681)=0,"",SUM(บันทึกข้อมูล!U3681:Z3681))</f>
        <v/>
      </c>
      <c r="G3681" s="64" t="str">
        <f>IF(SUM(บันทึกข้อมูล!AA3681:AB3681)=0,"",SUM(บันทึกข้อมูล!AA3681:AB3681))</f>
        <v/>
      </c>
      <c r="H3681" s="64" t="str">
        <f>IF(SUM(บันทึกข้อมูล!AC3681:AD3681)=0,"",SUM(บันทึกข้อมูล!AC3681:AD3681))</f>
        <v/>
      </c>
      <c r="I3681" s="64" t="str">
        <f>IF(SUM(บันทึกข้อมูล!AE3681:AF3681)=0,"",SUM(บันทึกข้อมูล!AE3681:AF3681))</f>
        <v/>
      </c>
      <c r="J3681" s="64" t="str">
        <f>IF(SUM(บันทึกข้อมูล!AG3681:AG3681)=0,"",SUM(บันทึกข้อมูล!AG3681:AG3681))</f>
        <v/>
      </c>
      <c r="K3681" s="64" t="str">
        <f>IF(SUM(บันทึกข้อมูล!AH3681:AN3681)=0,"",SUM(บันทึกข้อมูล!AH3681:AN3681))</f>
        <v/>
      </c>
      <c r="L3681" s="64" t="str">
        <f>IF(SUM(บันทึกข้อมูล!U3681:AN3681)=0,"",SUM(บันทึกข้อมูล!U3681:AN3681))</f>
        <v/>
      </c>
      <c r="M3681" s="61" t="str">
        <f>IF(SUM(บันทึกข้อมูล!AO3681:AS3681)=0,"",SUM(บันทึกข้อมูล!AO3681:AS3681))</f>
        <v/>
      </c>
      <c r="N3681" s="95" t="str">
        <f t="shared" si="74"/>
        <v/>
      </c>
      <c r="O3681" s="97" t="str">
        <f>IF(SUM(บันทึกข้อมูล!X3681:AQ3681)=0,"",SUM(บันทึกข้อมูล!X3681:AQ3681))</f>
        <v/>
      </c>
    </row>
    <row r="3682" spans="1:15" ht="18">
      <c r="A3682" s="63" t="str">
        <f>IF(SUM(บันทึกข้อมูล!E3682:H3682)=0,"",SUM(บันทึกข้อมูล!E3682:H3682))</f>
        <v/>
      </c>
      <c r="B3682" s="63" t="str">
        <f>IF(SUM(บันทึกข้อมูล!I3682:L3682)=0,"",SUM(บันทึกข้อมูล!I3682:L3682))</f>
        <v/>
      </c>
      <c r="C3682" s="63" t="str">
        <f>IF(SUM(บันทึกข้อมูล!M3682:P3682)=0,"",SUM(บันทึกข้อมูล!M3682:P3682))</f>
        <v/>
      </c>
      <c r="D3682" s="63" t="str">
        <f>IF(SUM(บันทึกข้อมูล!Q3682:T3682)=0,"",SUM(บันทึกข้อมูล!Q3682:T3682))</f>
        <v/>
      </c>
      <c r="E3682" s="63" t="str">
        <f>IF(SUM(บันทึกข้อมูล!E3682:T3682)=0,"",SUM(บันทึกข้อมูล!E3682:T3682))</f>
        <v/>
      </c>
      <c r="F3682" s="64" t="str">
        <f>IF(SUM(บันทึกข้อมูล!U3682:Z3682)=0,"",SUM(บันทึกข้อมูล!U3682:Z3682))</f>
        <v/>
      </c>
      <c r="G3682" s="64" t="str">
        <f>IF(SUM(บันทึกข้อมูล!AA3682:AB3682)=0,"",SUM(บันทึกข้อมูล!AA3682:AB3682))</f>
        <v/>
      </c>
      <c r="H3682" s="64" t="str">
        <f>IF(SUM(บันทึกข้อมูล!AC3682:AD3682)=0,"",SUM(บันทึกข้อมูล!AC3682:AD3682))</f>
        <v/>
      </c>
      <c r="I3682" s="64" t="str">
        <f>IF(SUM(บันทึกข้อมูล!AE3682:AF3682)=0,"",SUM(บันทึกข้อมูล!AE3682:AF3682))</f>
        <v/>
      </c>
      <c r="J3682" s="64" t="str">
        <f>IF(SUM(บันทึกข้อมูล!AG3682:AG3682)=0,"",SUM(บันทึกข้อมูล!AG3682:AG3682))</f>
        <v/>
      </c>
      <c r="K3682" s="64" t="str">
        <f>IF(SUM(บันทึกข้อมูล!AH3682:AN3682)=0,"",SUM(บันทึกข้อมูล!AH3682:AN3682))</f>
        <v/>
      </c>
      <c r="L3682" s="64" t="str">
        <f>IF(SUM(บันทึกข้อมูล!U3682:AN3682)=0,"",SUM(บันทึกข้อมูล!U3682:AN3682))</f>
        <v/>
      </c>
      <c r="M3682" s="61" t="str">
        <f>IF(SUM(บันทึกข้อมูล!AO3682:AS3682)=0,"",SUM(บันทึกข้อมูล!AO3682:AS3682))</f>
        <v/>
      </c>
      <c r="N3682" s="95" t="str">
        <f t="shared" si="74"/>
        <v/>
      </c>
      <c r="O3682" s="97" t="str">
        <f>IF(SUM(บันทึกข้อมูล!X3682:AQ3682)=0,"",SUM(บันทึกข้อมูล!X3682:AQ3682))</f>
        <v/>
      </c>
    </row>
    <row r="3683" spans="1:15" ht="18">
      <c r="A3683" s="63" t="str">
        <f>IF(SUM(บันทึกข้อมูล!E3683:H3683)=0,"",SUM(บันทึกข้อมูล!E3683:H3683))</f>
        <v/>
      </c>
      <c r="B3683" s="63" t="str">
        <f>IF(SUM(บันทึกข้อมูล!I3683:L3683)=0,"",SUM(บันทึกข้อมูล!I3683:L3683))</f>
        <v/>
      </c>
      <c r="C3683" s="63" t="str">
        <f>IF(SUM(บันทึกข้อมูล!M3683:P3683)=0,"",SUM(บันทึกข้อมูล!M3683:P3683))</f>
        <v/>
      </c>
      <c r="D3683" s="63" t="str">
        <f>IF(SUM(บันทึกข้อมูล!Q3683:T3683)=0,"",SUM(บันทึกข้อมูล!Q3683:T3683))</f>
        <v/>
      </c>
      <c r="E3683" s="63" t="str">
        <f>IF(SUM(บันทึกข้อมูล!E3683:T3683)=0,"",SUM(บันทึกข้อมูล!E3683:T3683))</f>
        <v/>
      </c>
      <c r="F3683" s="64" t="str">
        <f>IF(SUM(บันทึกข้อมูล!U3683:Z3683)=0,"",SUM(บันทึกข้อมูล!U3683:Z3683))</f>
        <v/>
      </c>
      <c r="G3683" s="64" t="str">
        <f>IF(SUM(บันทึกข้อมูล!AA3683:AB3683)=0,"",SUM(บันทึกข้อมูล!AA3683:AB3683))</f>
        <v/>
      </c>
      <c r="H3683" s="64" t="str">
        <f>IF(SUM(บันทึกข้อมูล!AC3683:AD3683)=0,"",SUM(บันทึกข้อมูล!AC3683:AD3683))</f>
        <v/>
      </c>
      <c r="I3683" s="64" t="str">
        <f>IF(SUM(บันทึกข้อมูล!AE3683:AF3683)=0,"",SUM(บันทึกข้อมูล!AE3683:AF3683))</f>
        <v/>
      </c>
      <c r="J3683" s="64" t="str">
        <f>IF(SUM(บันทึกข้อมูล!AG3683:AG3683)=0,"",SUM(บันทึกข้อมูล!AG3683:AG3683))</f>
        <v/>
      </c>
      <c r="K3683" s="64" t="str">
        <f>IF(SUM(บันทึกข้อมูล!AH3683:AN3683)=0,"",SUM(บันทึกข้อมูล!AH3683:AN3683))</f>
        <v/>
      </c>
      <c r="L3683" s="64" t="str">
        <f>IF(SUM(บันทึกข้อมูล!U3683:AN3683)=0,"",SUM(บันทึกข้อมูล!U3683:AN3683))</f>
        <v/>
      </c>
      <c r="M3683" s="61" t="str">
        <f>IF(SUM(บันทึกข้อมูล!AO3683:AS3683)=0,"",SUM(บันทึกข้อมูล!AO3683:AS3683))</f>
        <v/>
      </c>
      <c r="N3683" s="95" t="str">
        <f t="shared" si="74"/>
        <v/>
      </c>
      <c r="O3683" s="97" t="str">
        <f>IF(SUM(บันทึกข้อมูล!X3683:AQ3683)=0,"",SUM(บันทึกข้อมูล!X3683:AQ3683))</f>
        <v/>
      </c>
    </row>
    <row r="3684" spans="1:15" ht="18">
      <c r="A3684" s="63" t="str">
        <f>IF(SUM(บันทึกข้อมูล!E3684:H3684)=0,"",SUM(บันทึกข้อมูล!E3684:H3684))</f>
        <v/>
      </c>
      <c r="B3684" s="63" t="str">
        <f>IF(SUM(บันทึกข้อมูล!I3684:L3684)=0,"",SUM(บันทึกข้อมูล!I3684:L3684))</f>
        <v/>
      </c>
      <c r="C3684" s="63" t="str">
        <f>IF(SUM(บันทึกข้อมูล!M3684:P3684)=0,"",SUM(บันทึกข้อมูล!M3684:P3684))</f>
        <v/>
      </c>
      <c r="D3684" s="63" t="str">
        <f>IF(SUM(บันทึกข้อมูล!Q3684:T3684)=0,"",SUM(บันทึกข้อมูล!Q3684:T3684))</f>
        <v/>
      </c>
      <c r="E3684" s="63" t="str">
        <f>IF(SUM(บันทึกข้อมูล!E3684:T3684)=0,"",SUM(บันทึกข้อมูล!E3684:T3684))</f>
        <v/>
      </c>
      <c r="F3684" s="64" t="str">
        <f>IF(SUM(บันทึกข้อมูล!U3684:Z3684)=0,"",SUM(บันทึกข้อมูล!U3684:Z3684))</f>
        <v/>
      </c>
      <c r="G3684" s="64" t="str">
        <f>IF(SUM(บันทึกข้อมูล!AA3684:AB3684)=0,"",SUM(บันทึกข้อมูล!AA3684:AB3684))</f>
        <v/>
      </c>
      <c r="H3684" s="64" t="str">
        <f>IF(SUM(บันทึกข้อมูล!AC3684:AD3684)=0,"",SUM(บันทึกข้อมูล!AC3684:AD3684))</f>
        <v/>
      </c>
      <c r="I3684" s="64" t="str">
        <f>IF(SUM(บันทึกข้อมูล!AE3684:AF3684)=0,"",SUM(บันทึกข้อมูล!AE3684:AF3684))</f>
        <v/>
      </c>
      <c r="J3684" s="64" t="str">
        <f>IF(SUM(บันทึกข้อมูล!AG3684:AG3684)=0,"",SUM(บันทึกข้อมูล!AG3684:AG3684))</f>
        <v/>
      </c>
      <c r="K3684" s="64" t="str">
        <f>IF(SUM(บันทึกข้อมูล!AH3684:AN3684)=0,"",SUM(บันทึกข้อมูล!AH3684:AN3684))</f>
        <v/>
      </c>
      <c r="L3684" s="64" t="str">
        <f>IF(SUM(บันทึกข้อมูล!U3684:AN3684)=0,"",SUM(บันทึกข้อมูล!U3684:AN3684))</f>
        <v/>
      </c>
      <c r="M3684" s="61" t="str">
        <f>IF(SUM(บันทึกข้อมูล!AO3684:AS3684)=0,"",SUM(บันทึกข้อมูล!AO3684:AS3684))</f>
        <v/>
      </c>
      <c r="N3684" s="95" t="str">
        <f t="shared" si="74"/>
        <v/>
      </c>
      <c r="O3684" s="97" t="str">
        <f>IF(SUM(บันทึกข้อมูล!X3684:AQ3684)=0,"",SUM(บันทึกข้อมูล!X3684:AQ3684))</f>
        <v/>
      </c>
    </row>
    <row r="3685" spans="1:15" ht="18">
      <c r="A3685" s="63" t="str">
        <f>IF(SUM(บันทึกข้อมูล!E3685:H3685)=0,"",SUM(บันทึกข้อมูล!E3685:H3685))</f>
        <v/>
      </c>
      <c r="B3685" s="63" t="str">
        <f>IF(SUM(บันทึกข้อมูล!I3685:L3685)=0,"",SUM(บันทึกข้อมูล!I3685:L3685))</f>
        <v/>
      </c>
      <c r="C3685" s="63" t="str">
        <f>IF(SUM(บันทึกข้อมูล!M3685:P3685)=0,"",SUM(บันทึกข้อมูล!M3685:P3685))</f>
        <v/>
      </c>
      <c r="D3685" s="63" t="str">
        <f>IF(SUM(บันทึกข้อมูล!Q3685:T3685)=0,"",SUM(บันทึกข้อมูล!Q3685:T3685))</f>
        <v/>
      </c>
      <c r="E3685" s="63" t="str">
        <f>IF(SUM(บันทึกข้อมูล!E3685:T3685)=0,"",SUM(บันทึกข้อมูล!E3685:T3685))</f>
        <v/>
      </c>
      <c r="F3685" s="64" t="str">
        <f>IF(SUM(บันทึกข้อมูล!U3685:Z3685)=0,"",SUM(บันทึกข้อมูล!U3685:Z3685))</f>
        <v/>
      </c>
      <c r="G3685" s="64" t="str">
        <f>IF(SUM(บันทึกข้อมูล!AA3685:AB3685)=0,"",SUM(บันทึกข้อมูล!AA3685:AB3685))</f>
        <v/>
      </c>
      <c r="H3685" s="64" t="str">
        <f>IF(SUM(บันทึกข้อมูล!AC3685:AD3685)=0,"",SUM(บันทึกข้อมูล!AC3685:AD3685))</f>
        <v/>
      </c>
      <c r="I3685" s="64" t="str">
        <f>IF(SUM(บันทึกข้อมูล!AE3685:AF3685)=0,"",SUM(บันทึกข้อมูล!AE3685:AF3685))</f>
        <v/>
      </c>
      <c r="J3685" s="64" t="str">
        <f>IF(SUM(บันทึกข้อมูล!AG3685:AG3685)=0,"",SUM(บันทึกข้อมูล!AG3685:AG3685))</f>
        <v/>
      </c>
      <c r="K3685" s="64" t="str">
        <f>IF(SUM(บันทึกข้อมูล!AH3685:AN3685)=0,"",SUM(บันทึกข้อมูล!AH3685:AN3685))</f>
        <v/>
      </c>
      <c r="L3685" s="64" t="str">
        <f>IF(SUM(บันทึกข้อมูล!U3685:AN3685)=0,"",SUM(บันทึกข้อมูล!U3685:AN3685))</f>
        <v/>
      </c>
      <c r="M3685" s="61" t="str">
        <f>IF(SUM(บันทึกข้อมูล!AO3685:AS3685)=0,"",SUM(บันทึกข้อมูล!AO3685:AS3685))</f>
        <v/>
      </c>
      <c r="N3685" s="95" t="str">
        <f t="shared" si="74"/>
        <v/>
      </c>
      <c r="O3685" s="97" t="str">
        <f>IF(SUM(บันทึกข้อมูล!X3685:AQ3685)=0,"",SUM(บันทึกข้อมูล!X3685:AQ3685))</f>
        <v/>
      </c>
    </row>
    <row r="3686" spans="1:15" ht="18">
      <c r="A3686" s="63" t="str">
        <f>IF(SUM(บันทึกข้อมูล!E3686:H3686)=0,"",SUM(บันทึกข้อมูล!E3686:H3686))</f>
        <v/>
      </c>
      <c r="B3686" s="63" t="str">
        <f>IF(SUM(บันทึกข้อมูล!I3686:L3686)=0,"",SUM(บันทึกข้อมูล!I3686:L3686))</f>
        <v/>
      </c>
      <c r="C3686" s="63" t="str">
        <f>IF(SUM(บันทึกข้อมูล!M3686:P3686)=0,"",SUM(บันทึกข้อมูล!M3686:P3686))</f>
        <v/>
      </c>
      <c r="D3686" s="63" t="str">
        <f>IF(SUM(บันทึกข้อมูล!Q3686:T3686)=0,"",SUM(บันทึกข้อมูล!Q3686:T3686))</f>
        <v/>
      </c>
      <c r="E3686" s="63" t="str">
        <f>IF(SUM(บันทึกข้อมูล!E3686:T3686)=0,"",SUM(บันทึกข้อมูล!E3686:T3686))</f>
        <v/>
      </c>
      <c r="F3686" s="64" t="str">
        <f>IF(SUM(บันทึกข้อมูล!U3686:Z3686)=0,"",SUM(บันทึกข้อมูล!U3686:Z3686))</f>
        <v/>
      </c>
      <c r="G3686" s="64" t="str">
        <f>IF(SUM(บันทึกข้อมูล!AA3686:AB3686)=0,"",SUM(บันทึกข้อมูล!AA3686:AB3686))</f>
        <v/>
      </c>
      <c r="H3686" s="64" t="str">
        <f>IF(SUM(บันทึกข้อมูล!AC3686:AD3686)=0,"",SUM(บันทึกข้อมูล!AC3686:AD3686))</f>
        <v/>
      </c>
      <c r="I3686" s="64" t="str">
        <f>IF(SUM(บันทึกข้อมูล!AE3686:AF3686)=0,"",SUM(บันทึกข้อมูล!AE3686:AF3686))</f>
        <v/>
      </c>
      <c r="J3686" s="64" t="str">
        <f>IF(SUM(บันทึกข้อมูล!AG3686:AG3686)=0,"",SUM(บันทึกข้อมูล!AG3686:AG3686))</f>
        <v/>
      </c>
      <c r="K3686" s="64" t="str">
        <f>IF(SUM(บันทึกข้อมูล!AH3686:AN3686)=0,"",SUM(บันทึกข้อมูล!AH3686:AN3686))</f>
        <v/>
      </c>
      <c r="L3686" s="64" t="str">
        <f>IF(SUM(บันทึกข้อมูล!U3686:AN3686)=0,"",SUM(บันทึกข้อมูล!U3686:AN3686))</f>
        <v/>
      </c>
      <c r="M3686" s="61" t="str">
        <f>IF(SUM(บันทึกข้อมูล!AO3686:AS3686)=0,"",SUM(บันทึกข้อมูล!AO3686:AS3686))</f>
        <v/>
      </c>
      <c r="N3686" s="95" t="str">
        <f t="shared" si="74"/>
        <v/>
      </c>
      <c r="O3686" s="97" t="str">
        <f>IF(SUM(บันทึกข้อมูล!X3686:AQ3686)=0,"",SUM(บันทึกข้อมูล!X3686:AQ3686))</f>
        <v/>
      </c>
    </row>
    <row r="3687" spans="1:15" ht="18">
      <c r="A3687" s="63" t="str">
        <f>IF(SUM(บันทึกข้อมูล!E3687:H3687)=0,"",SUM(บันทึกข้อมูล!E3687:H3687))</f>
        <v/>
      </c>
      <c r="B3687" s="63" t="str">
        <f>IF(SUM(บันทึกข้อมูล!I3687:L3687)=0,"",SUM(บันทึกข้อมูล!I3687:L3687))</f>
        <v/>
      </c>
      <c r="C3687" s="63" t="str">
        <f>IF(SUM(บันทึกข้อมูล!M3687:P3687)=0,"",SUM(บันทึกข้อมูล!M3687:P3687))</f>
        <v/>
      </c>
      <c r="D3687" s="63" t="str">
        <f>IF(SUM(บันทึกข้อมูล!Q3687:T3687)=0,"",SUM(บันทึกข้อมูล!Q3687:T3687))</f>
        <v/>
      </c>
      <c r="E3687" s="63" t="str">
        <f>IF(SUM(บันทึกข้อมูล!E3687:T3687)=0,"",SUM(บันทึกข้อมูล!E3687:T3687))</f>
        <v/>
      </c>
      <c r="F3687" s="64" t="str">
        <f>IF(SUM(บันทึกข้อมูล!U3687:Z3687)=0,"",SUM(บันทึกข้อมูล!U3687:Z3687))</f>
        <v/>
      </c>
      <c r="G3687" s="64" t="str">
        <f>IF(SUM(บันทึกข้อมูล!AA3687:AB3687)=0,"",SUM(บันทึกข้อมูล!AA3687:AB3687))</f>
        <v/>
      </c>
      <c r="H3687" s="64" t="str">
        <f>IF(SUM(บันทึกข้อมูล!AC3687:AD3687)=0,"",SUM(บันทึกข้อมูล!AC3687:AD3687))</f>
        <v/>
      </c>
      <c r="I3687" s="64" t="str">
        <f>IF(SUM(บันทึกข้อมูล!AE3687:AF3687)=0,"",SUM(บันทึกข้อมูล!AE3687:AF3687))</f>
        <v/>
      </c>
      <c r="J3687" s="64" t="str">
        <f>IF(SUM(บันทึกข้อมูล!AG3687:AG3687)=0,"",SUM(บันทึกข้อมูล!AG3687:AG3687))</f>
        <v/>
      </c>
      <c r="K3687" s="64" t="str">
        <f>IF(SUM(บันทึกข้อมูล!AH3687:AN3687)=0,"",SUM(บันทึกข้อมูล!AH3687:AN3687))</f>
        <v/>
      </c>
      <c r="L3687" s="64" t="str">
        <f>IF(SUM(บันทึกข้อมูล!U3687:AN3687)=0,"",SUM(บันทึกข้อมูล!U3687:AN3687))</f>
        <v/>
      </c>
      <c r="M3687" s="61" t="str">
        <f>IF(SUM(บันทึกข้อมูล!AO3687:AS3687)=0,"",SUM(บันทึกข้อมูล!AO3687:AS3687))</f>
        <v/>
      </c>
      <c r="N3687" s="95" t="str">
        <f t="shared" si="74"/>
        <v/>
      </c>
      <c r="O3687" s="97" t="str">
        <f>IF(SUM(บันทึกข้อมูล!X3687:AQ3687)=0,"",SUM(บันทึกข้อมูล!X3687:AQ3687))</f>
        <v/>
      </c>
    </row>
    <row r="3688" spans="1:15" ht="18">
      <c r="A3688" s="63" t="str">
        <f>IF(SUM(บันทึกข้อมูล!E3688:H3688)=0,"",SUM(บันทึกข้อมูล!E3688:H3688))</f>
        <v/>
      </c>
      <c r="B3688" s="63" t="str">
        <f>IF(SUM(บันทึกข้อมูล!I3688:L3688)=0,"",SUM(บันทึกข้อมูล!I3688:L3688))</f>
        <v/>
      </c>
      <c r="C3688" s="63" t="str">
        <f>IF(SUM(บันทึกข้อมูล!M3688:P3688)=0,"",SUM(บันทึกข้อมูล!M3688:P3688))</f>
        <v/>
      </c>
      <c r="D3688" s="63" t="str">
        <f>IF(SUM(บันทึกข้อมูล!Q3688:T3688)=0,"",SUM(บันทึกข้อมูล!Q3688:T3688))</f>
        <v/>
      </c>
      <c r="E3688" s="63" t="str">
        <f>IF(SUM(บันทึกข้อมูล!E3688:T3688)=0,"",SUM(บันทึกข้อมูล!E3688:T3688))</f>
        <v/>
      </c>
      <c r="F3688" s="64" t="str">
        <f>IF(SUM(บันทึกข้อมูล!U3688:Z3688)=0,"",SUM(บันทึกข้อมูล!U3688:Z3688))</f>
        <v/>
      </c>
      <c r="G3688" s="64" t="str">
        <f>IF(SUM(บันทึกข้อมูล!AA3688:AB3688)=0,"",SUM(บันทึกข้อมูล!AA3688:AB3688))</f>
        <v/>
      </c>
      <c r="H3688" s="64" t="str">
        <f>IF(SUM(บันทึกข้อมูล!AC3688:AD3688)=0,"",SUM(บันทึกข้อมูล!AC3688:AD3688))</f>
        <v/>
      </c>
      <c r="I3688" s="64" t="str">
        <f>IF(SUM(บันทึกข้อมูล!AE3688:AF3688)=0,"",SUM(บันทึกข้อมูล!AE3688:AF3688))</f>
        <v/>
      </c>
      <c r="J3688" s="64" t="str">
        <f>IF(SUM(บันทึกข้อมูล!AG3688:AG3688)=0,"",SUM(บันทึกข้อมูล!AG3688:AG3688))</f>
        <v/>
      </c>
      <c r="K3688" s="64" t="str">
        <f>IF(SUM(บันทึกข้อมูล!AH3688:AN3688)=0,"",SUM(บันทึกข้อมูล!AH3688:AN3688))</f>
        <v/>
      </c>
      <c r="L3688" s="64" t="str">
        <f>IF(SUM(บันทึกข้อมูล!U3688:AN3688)=0,"",SUM(บันทึกข้อมูล!U3688:AN3688))</f>
        <v/>
      </c>
      <c r="M3688" s="61" t="str">
        <f>IF(SUM(บันทึกข้อมูล!AO3688:AS3688)=0,"",SUM(บันทึกข้อมูล!AO3688:AS3688))</f>
        <v/>
      </c>
      <c r="N3688" s="95" t="str">
        <f t="shared" si="74"/>
        <v/>
      </c>
      <c r="O3688" s="97" t="str">
        <f>IF(SUM(บันทึกข้อมูล!X3688:AQ3688)=0,"",SUM(บันทึกข้อมูล!X3688:AQ3688))</f>
        <v/>
      </c>
    </row>
    <row r="3689" spans="1:15" ht="18">
      <c r="A3689" s="63" t="str">
        <f>IF(SUM(บันทึกข้อมูล!E3689:H3689)=0,"",SUM(บันทึกข้อมูล!E3689:H3689))</f>
        <v/>
      </c>
      <c r="B3689" s="63" t="str">
        <f>IF(SUM(บันทึกข้อมูล!I3689:L3689)=0,"",SUM(บันทึกข้อมูล!I3689:L3689))</f>
        <v/>
      </c>
      <c r="C3689" s="63" t="str">
        <f>IF(SUM(บันทึกข้อมูล!M3689:P3689)=0,"",SUM(บันทึกข้อมูล!M3689:P3689))</f>
        <v/>
      </c>
      <c r="D3689" s="63" t="str">
        <f>IF(SUM(บันทึกข้อมูล!Q3689:T3689)=0,"",SUM(บันทึกข้อมูล!Q3689:T3689))</f>
        <v/>
      </c>
      <c r="E3689" s="63" t="str">
        <f>IF(SUM(บันทึกข้อมูล!E3689:T3689)=0,"",SUM(บันทึกข้อมูล!E3689:T3689))</f>
        <v/>
      </c>
      <c r="F3689" s="64" t="str">
        <f>IF(SUM(บันทึกข้อมูล!U3689:Z3689)=0,"",SUM(บันทึกข้อมูล!U3689:Z3689))</f>
        <v/>
      </c>
      <c r="G3689" s="64" t="str">
        <f>IF(SUM(บันทึกข้อมูล!AA3689:AB3689)=0,"",SUM(บันทึกข้อมูล!AA3689:AB3689))</f>
        <v/>
      </c>
      <c r="H3689" s="64" t="str">
        <f>IF(SUM(บันทึกข้อมูล!AC3689:AD3689)=0,"",SUM(บันทึกข้อมูล!AC3689:AD3689))</f>
        <v/>
      </c>
      <c r="I3689" s="64" t="str">
        <f>IF(SUM(บันทึกข้อมูล!AE3689:AF3689)=0,"",SUM(บันทึกข้อมูล!AE3689:AF3689))</f>
        <v/>
      </c>
      <c r="J3689" s="64" t="str">
        <f>IF(SUM(บันทึกข้อมูล!AG3689:AG3689)=0,"",SUM(บันทึกข้อมูล!AG3689:AG3689))</f>
        <v/>
      </c>
      <c r="K3689" s="64" t="str">
        <f>IF(SUM(บันทึกข้อมูล!AH3689:AN3689)=0,"",SUM(บันทึกข้อมูล!AH3689:AN3689))</f>
        <v/>
      </c>
      <c r="L3689" s="64" t="str">
        <f>IF(SUM(บันทึกข้อมูล!U3689:AN3689)=0,"",SUM(บันทึกข้อมูล!U3689:AN3689))</f>
        <v/>
      </c>
      <c r="M3689" s="61" t="str">
        <f>IF(SUM(บันทึกข้อมูล!AO3689:AS3689)=0,"",SUM(บันทึกข้อมูล!AO3689:AS3689))</f>
        <v/>
      </c>
      <c r="N3689" s="95" t="str">
        <f t="shared" si="74"/>
        <v/>
      </c>
      <c r="O3689" s="97" t="str">
        <f>IF(SUM(บันทึกข้อมูล!X3689:AQ3689)=0,"",SUM(บันทึกข้อมูล!X3689:AQ3689))</f>
        <v/>
      </c>
    </row>
    <row r="3690" spans="1:15" ht="18">
      <c r="A3690" s="63" t="str">
        <f>IF(SUM(บันทึกข้อมูล!E3690:H3690)=0,"",SUM(บันทึกข้อมูล!E3690:H3690))</f>
        <v/>
      </c>
      <c r="B3690" s="63" t="str">
        <f>IF(SUM(บันทึกข้อมูล!I3690:L3690)=0,"",SUM(บันทึกข้อมูล!I3690:L3690))</f>
        <v/>
      </c>
      <c r="C3690" s="63" t="str">
        <f>IF(SUM(บันทึกข้อมูล!M3690:P3690)=0,"",SUM(บันทึกข้อมูล!M3690:P3690))</f>
        <v/>
      </c>
      <c r="D3690" s="63" t="str">
        <f>IF(SUM(บันทึกข้อมูล!Q3690:T3690)=0,"",SUM(บันทึกข้อมูล!Q3690:T3690))</f>
        <v/>
      </c>
      <c r="E3690" s="63" t="str">
        <f>IF(SUM(บันทึกข้อมูล!E3690:T3690)=0,"",SUM(บันทึกข้อมูล!E3690:T3690))</f>
        <v/>
      </c>
      <c r="F3690" s="64" t="str">
        <f>IF(SUM(บันทึกข้อมูล!U3690:Z3690)=0,"",SUM(บันทึกข้อมูล!U3690:Z3690))</f>
        <v/>
      </c>
      <c r="G3690" s="64" t="str">
        <f>IF(SUM(บันทึกข้อมูล!AA3690:AB3690)=0,"",SUM(บันทึกข้อมูล!AA3690:AB3690))</f>
        <v/>
      </c>
      <c r="H3690" s="64" t="str">
        <f>IF(SUM(บันทึกข้อมูล!AC3690:AD3690)=0,"",SUM(บันทึกข้อมูล!AC3690:AD3690))</f>
        <v/>
      </c>
      <c r="I3690" s="64" t="str">
        <f>IF(SUM(บันทึกข้อมูล!AE3690:AF3690)=0,"",SUM(บันทึกข้อมูล!AE3690:AF3690))</f>
        <v/>
      </c>
      <c r="J3690" s="64" t="str">
        <f>IF(SUM(บันทึกข้อมูล!AG3690:AG3690)=0,"",SUM(บันทึกข้อมูล!AG3690:AG3690))</f>
        <v/>
      </c>
      <c r="K3690" s="64" t="str">
        <f>IF(SUM(บันทึกข้อมูล!AH3690:AN3690)=0,"",SUM(บันทึกข้อมูล!AH3690:AN3690))</f>
        <v/>
      </c>
      <c r="L3690" s="64" t="str">
        <f>IF(SUM(บันทึกข้อมูล!U3690:AN3690)=0,"",SUM(บันทึกข้อมูล!U3690:AN3690))</f>
        <v/>
      </c>
      <c r="M3690" s="61" t="str">
        <f>IF(SUM(บันทึกข้อมูล!AO3690:AS3690)=0,"",SUM(บันทึกข้อมูล!AO3690:AS3690))</f>
        <v/>
      </c>
      <c r="N3690" s="95" t="str">
        <f t="shared" si="74"/>
        <v/>
      </c>
      <c r="O3690" s="97" t="str">
        <f>IF(SUM(บันทึกข้อมูล!X3690:AQ3690)=0,"",SUM(บันทึกข้อมูล!X3690:AQ3690))</f>
        <v/>
      </c>
    </row>
    <row r="3691" spans="1:15" ht="18">
      <c r="A3691" s="63" t="str">
        <f>IF(SUM(บันทึกข้อมูล!E3691:H3691)=0,"",SUM(บันทึกข้อมูล!E3691:H3691))</f>
        <v/>
      </c>
      <c r="B3691" s="63" t="str">
        <f>IF(SUM(บันทึกข้อมูล!I3691:L3691)=0,"",SUM(บันทึกข้อมูล!I3691:L3691))</f>
        <v/>
      </c>
      <c r="C3691" s="63" t="str">
        <f>IF(SUM(บันทึกข้อมูล!M3691:P3691)=0,"",SUM(บันทึกข้อมูล!M3691:P3691))</f>
        <v/>
      </c>
      <c r="D3691" s="63" t="str">
        <f>IF(SUM(บันทึกข้อมูล!Q3691:T3691)=0,"",SUM(บันทึกข้อมูล!Q3691:T3691))</f>
        <v/>
      </c>
      <c r="E3691" s="63" t="str">
        <f>IF(SUM(บันทึกข้อมูล!E3691:T3691)=0,"",SUM(บันทึกข้อมูล!E3691:T3691))</f>
        <v/>
      </c>
      <c r="F3691" s="64" t="str">
        <f>IF(SUM(บันทึกข้อมูล!U3691:Z3691)=0,"",SUM(บันทึกข้อมูล!U3691:Z3691))</f>
        <v/>
      </c>
      <c r="G3691" s="64" t="str">
        <f>IF(SUM(บันทึกข้อมูล!AA3691:AB3691)=0,"",SUM(บันทึกข้อมูล!AA3691:AB3691))</f>
        <v/>
      </c>
      <c r="H3691" s="64" t="str">
        <f>IF(SUM(บันทึกข้อมูล!AC3691:AD3691)=0,"",SUM(บันทึกข้อมูล!AC3691:AD3691))</f>
        <v/>
      </c>
      <c r="I3691" s="64" t="str">
        <f>IF(SUM(บันทึกข้อมูล!AE3691:AF3691)=0,"",SUM(บันทึกข้อมูล!AE3691:AF3691))</f>
        <v/>
      </c>
      <c r="J3691" s="64" t="str">
        <f>IF(SUM(บันทึกข้อมูล!AG3691:AG3691)=0,"",SUM(บันทึกข้อมูล!AG3691:AG3691))</f>
        <v/>
      </c>
      <c r="K3691" s="64" t="str">
        <f>IF(SUM(บันทึกข้อมูล!AH3691:AN3691)=0,"",SUM(บันทึกข้อมูล!AH3691:AN3691))</f>
        <v/>
      </c>
      <c r="L3691" s="64" t="str">
        <f>IF(SUM(บันทึกข้อมูล!U3691:AN3691)=0,"",SUM(บันทึกข้อมูล!U3691:AN3691))</f>
        <v/>
      </c>
      <c r="M3691" s="61" t="str">
        <f>IF(SUM(บันทึกข้อมูล!AO3691:AS3691)=0,"",SUM(บันทึกข้อมูล!AO3691:AS3691))</f>
        <v/>
      </c>
      <c r="N3691" s="95" t="str">
        <f t="shared" si="74"/>
        <v/>
      </c>
      <c r="O3691" s="97" t="str">
        <f>IF(SUM(บันทึกข้อมูล!X3691:AQ3691)=0,"",SUM(บันทึกข้อมูล!X3691:AQ3691))</f>
        <v/>
      </c>
    </row>
    <row r="3692" spans="1:15" ht="18">
      <c r="A3692" s="63" t="str">
        <f>IF(SUM(บันทึกข้อมูล!E3692:H3692)=0,"",SUM(บันทึกข้อมูล!E3692:H3692))</f>
        <v/>
      </c>
      <c r="B3692" s="63" t="str">
        <f>IF(SUM(บันทึกข้อมูล!I3692:L3692)=0,"",SUM(บันทึกข้อมูล!I3692:L3692))</f>
        <v/>
      </c>
      <c r="C3692" s="63" t="str">
        <f>IF(SUM(บันทึกข้อมูล!M3692:P3692)=0,"",SUM(บันทึกข้อมูล!M3692:P3692))</f>
        <v/>
      </c>
      <c r="D3692" s="63" t="str">
        <f>IF(SUM(บันทึกข้อมูล!Q3692:T3692)=0,"",SUM(บันทึกข้อมูล!Q3692:T3692))</f>
        <v/>
      </c>
      <c r="E3692" s="63" t="str">
        <f>IF(SUM(บันทึกข้อมูล!E3692:T3692)=0,"",SUM(บันทึกข้อมูล!E3692:T3692))</f>
        <v/>
      </c>
      <c r="F3692" s="64" t="str">
        <f>IF(SUM(บันทึกข้อมูล!U3692:Z3692)=0,"",SUM(บันทึกข้อมูล!U3692:Z3692))</f>
        <v/>
      </c>
      <c r="G3692" s="64" t="str">
        <f>IF(SUM(บันทึกข้อมูล!AA3692:AB3692)=0,"",SUM(บันทึกข้อมูล!AA3692:AB3692))</f>
        <v/>
      </c>
      <c r="H3692" s="64" t="str">
        <f>IF(SUM(บันทึกข้อมูล!AC3692:AD3692)=0,"",SUM(บันทึกข้อมูล!AC3692:AD3692))</f>
        <v/>
      </c>
      <c r="I3692" s="64" t="str">
        <f>IF(SUM(บันทึกข้อมูล!AE3692:AF3692)=0,"",SUM(บันทึกข้อมูล!AE3692:AF3692))</f>
        <v/>
      </c>
      <c r="J3692" s="64" t="str">
        <f>IF(SUM(บันทึกข้อมูล!AG3692:AG3692)=0,"",SUM(บันทึกข้อมูล!AG3692:AG3692))</f>
        <v/>
      </c>
      <c r="K3692" s="64" t="str">
        <f>IF(SUM(บันทึกข้อมูล!AH3692:AN3692)=0,"",SUM(บันทึกข้อมูล!AH3692:AN3692))</f>
        <v/>
      </c>
      <c r="L3692" s="64" t="str">
        <f>IF(SUM(บันทึกข้อมูล!U3692:AN3692)=0,"",SUM(บันทึกข้อมูล!U3692:AN3692))</f>
        <v/>
      </c>
      <c r="M3692" s="61" t="str">
        <f>IF(SUM(บันทึกข้อมูล!AO3692:AS3692)=0,"",SUM(บันทึกข้อมูล!AO3692:AS3692))</f>
        <v/>
      </c>
      <c r="N3692" s="95" t="str">
        <f t="shared" si="74"/>
        <v/>
      </c>
      <c r="O3692" s="97" t="str">
        <f>IF(SUM(บันทึกข้อมูล!X3692:AQ3692)=0,"",SUM(บันทึกข้อมูล!X3692:AQ3692))</f>
        <v/>
      </c>
    </row>
    <row r="3693" spans="1:15" ht="18">
      <c r="A3693" s="63" t="str">
        <f>IF(SUM(บันทึกข้อมูล!E3693:H3693)=0,"",SUM(บันทึกข้อมูล!E3693:H3693))</f>
        <v/>
      </c>
      <c r="B3693" s="63" t="str">
        <f>IF(SUM(บันทึกข้อมูล!I3693:L3693)=0,"",SUM(บันทึกข้อมูล!I3693:L3693))</f>
        <v/>
      </c>
      <c r="C3693" s="63" t="str">
        <f>IF(SUM(บันทึกข้อมูล!M3693:P3693)=0,"",SUM(บันทึกข้อมูล!M3693:P3693))</f>
        <v/>
      </c>
      <c r="D3693" s="63" t="str">
        <f>IF(SUM(บันทึกข้อมูล!Q3693:T3693)=0,"",SUM(บันทึกข้อมูล!Q3693:T3693))</f>
        <v/>
      </c>
      <c r="E3693" s="63" t="str">
        <f>IF(SUM(บันทึกข้อมูล!E3693:T3693)=0,"",SUM(บันทึกข้อมูล!E3693:T3693))</f>
        <v/>
      </c>
      <c r="F3693" s="64" t="str">
        <f>IF(SUM(บันทึกข้อมูล!U3693:Z3693)=0,"",SUM(บันทึกข้อมูล!U3693:Z3693))</f>
        <v/>
      </c>
      <c r="G3693" s="64" t="str">
        <f>IF(SUM(บันทึกข้อมูล!AA3693:AB3693)=0,"",SUM(บันทึกข้อมูล!AA3693:AB3693))</f>
        <v/>
      </c>
      <c r="H3693" s="64" t="str">
        <f>IF(SUM(บันทึกข้อมูล!AC3693:AD3693)=0,"",SUM(บันทึกข้อมูล!AC3693:AD3693))</f>
        <v/>
      </c>
      <c r="I3693" s="64" t="str">
        <f>IF(SUM(บันทึกข้อมูล!AE3693:AF3693)=0,"",SUM(บันทึกข้อมูล!AE3693:AF3693))</f>
        <v/>
      </c>
      <c r="J3693" s="64" t="str">
        <f>IF(SUM(บันทึกข้อมูล!AG3693:AG3693)=0,"",SUM(บันทึกข้อมูล!AG3693:AG3693))</f>
        <v/>
      </c>
      <c r="K3693" s="64" t="str">
        <f>IF(SUM(บันทึกข้อมูล!AH3693:AN3693)=0,"",SUM(บันทึกข้อมูล!AH3693:AN3693))</f>
        <v/>
      </c>
      <c r="L3693" s="64" t="str">
        <f>IF(SUM(บันทึกข้อมูล!U3693:AN3693)=0,"",SUM(บันทึกข้อมูล!U3693:AN3693))</f>
        <v/>
      </c>
      <c r="M3693" s="61" t="str">
        <f>IF(SUM(บันทึกข้อมูล!AO3693:AS3693)=0,"",SUM(บันทึกข้อมูล!AO3693:AS3693))</f>
        <v/>
      </c>
      <c r="N3693" s="95" t="str">
        <f t="shared" si="74"/>
        <v/>
      </c>
      <c r="O3693" s="97" t="str">
        <f>IF(SUM(บันทึกข้อมูล!X3693:AQ3693)=0,"",SUM(บันทึกข้อมูล!X3693:AQ3693))</f>
        <v/>
      </c>
    </row>
    <row r="3694" spans="1:15" ht="18">
      <c r="A3694" s="63" t="str">
        <f>IF(SUM(บันทึกข้อมูล!E3694:H3694)=0,"",SUM(บันทึกข้อมูล!E3694:H3694))</f>
        <v/>
      </c>
      <c r="B3694" s="63" t="str">
        <f>IF(SUM(บันทึกข้อมูล!I3694:L3694)=0,"",SUM(บันทึกข้อมูล!I3694:L3694))</f>
        <v/>
      </c>
      <c r="C3694" s="63" t="str">
        <f>IF(SUM(บันทึกข้อมูล!M3694:P3694)=0,"",SUM(บันทึกข้อมูล!M3694:P3694))</f>
        <v/>
      </c>
      <c r="D3694" s="63" t="str">
        <f>IF(SUM(บันทึกข้อมูล!Q3694:T3694)=0,"",SUM(บันทึกข้อมูล!Q3694:T3694))</f>
        <v/>
      </c>
      <c r="E3694" s="63" t="str">
        <f>IF(SUM(บันทึกข้อมูล!E3694:T3694)=0,"",SUM(บันทึกข้อมูล!E3694:T3694))</f>
        <v/>
      </c>
      <c r="F3694" s="64" t="str">
        <f>IF(SUM(บันทึกข้อมูล!U3694:Z3694)=0,"",SUM(บันทึกข้อมูล!U3694:Z3694))</f>
        <v/>
      </c>
      <c r="G3694" s="64" t="str">
        <f>IF(SUM(บันทึกข้อมูล!AA3694:AB3694)=0,"",SUM(บันทึกข้อมูล!AA3694:AB3694))</f>
        <v/>
      </c>
      <c r="H3694" s="64" t="str">
        <f>IF(SUM(บันทึกข้อมูล!AC3694:AD3694)=0,"",SUM(บันทึกข้อมูล!AC3694:AD3694))</f>
        <v/>
      </c>
      <c r="I3694" s="64" t="str">
        <f>IF(SUM(บันทึกข้อมูล!AE3694:AF3694)=0,"",SUM(บันทึกข้อมูล!AE3694:AF3694))</f>
        <v/>
      </c>
      <c r="J3694" s="64" t="str">
        <f>IF(SUM(บันทึกข้อมูล!AG3694:AG3694)=0,"",SUM(บันทึกข้อมูล!AG3694:AG3694))</f>
        <v/>
      </c>
      <c r="K3694" s="64" t="str">
        <f>IF(SUM(บันทึกข้อมูล!AH3694:AN3694)=0,"",SUM(บันทึกข้อมูล!AH3694:AN3694))</f>
        <v/>
      </c>
      <c r="L3694" s="64" t="str">
        <f>IF(SUM(บันทึกข้อมูล!U3694:AN3694)=0,"",SUM(บันทึกข้อมูล!U3694:AN3694))</f>
        <v/>
      </c>
      <c r="M3694" s="61" t="str">
        <f>IF(SUM(บันทึกข้อมูล!AO3694:AS3694)=0,"",SUM(บันทึกข้อมูล!AO3694:AS3694))</f>
        <v/>
      </c>
      <c r="N3694" s="95" t="str">
        <f t="shared" si="74"/>
        <v/>
      </c>
      <c r="O3694" s="97" t="str">
        <f>IF(SUM(บันทึกข้อมูล!X3694:AQ3694)=0,"",SUM(บันทึกข้อมูล!X3694:AQ3694))</f>
        <v/>
      </c>
    </row>
    <row r="3695" spans="1:15" ht="18">
      <c r="A3695" s="63" t="str">
        <f>IF(SUM(บันทึกข้อมูล!E3695:H3695)=0,"",SUM(บันทึกข้อมูล!E3695:H3695))</f>
        <v/>
      </c>
      <c r="B3695" s="63" t="str">
        <f>IF(SUM(บันทึกข้อมูล!I3695:L3695)=0,"",SUM(บันทึกข้อมูล!I3695:L3695))</f>
        <v/>
      </c>
      <c r="C3695" s="63" t="str">
        <f>IF(SUM(บันทึกข้อมูล!M3695:P3695)=0,"",SUM(บันทึกข้อมูล!M3695:P3695))</f>
        <v/>
      </c>
      <c r="D3695" s="63" t="str">
        <f>IF(SUM(บันทึกข้อมูล!Q3695:T3695)=0,"",SUM(บันทึกข้อมูล!Q3695:T3695))</f>
        <v/>
      </c>
      <c r="E3695" s="63" t="str">
        <f>IF(SUM(บันทึกข้อมูล!E3695:T3695)=0,"",SUM(บันทึกข้อมูล!E3695:T3695))</f>
        <v/>
      </c>
      <c r="F3695" s="64" t="str">
        <f>IF(SUM(บันทึกข้อมูล!U3695:Z3695)=0,"",SUM(บันทึกข้อมูล!U3695:Z3695))</f>
        <v/>
      </c>
      <c r="G3695" s="64" t="str">
        <f>IF(SUM(บันทึกข้อมูล!AA3695:AB3695)=0,"",SUM(บันทึกข้อมูล!AA3695:AB3695))</f>
        <v/>
      </c>
      <c r="H3695" s="64" t="str">
        <f>IF(SUM(บันทึกข้อมูล!AC3695:AD3695)=0,"",SUM(บันทึกข้อมูล!AC3695:AD3695))</f>
        <v/>
      </c>
      <c r="I3695" s="64" t="str">
        <f>IF(SUM(บันทึกข้อมูล!AE3695:AF3695)=0,"",SUM(บันทึกข้อมูล!AE3695:AF3695))</f>
        <v/>
      </c>
      <c r="J3695" s="64" t="str">
        <f>IF(SUM(บันทึกข้อมูล!AG3695:AG3695)=0,"",SUM(บันทึกข้อมูล!AG3695:AG3695))</f>
        <v/>
      </c>
      <c r="K3695" s="64" t="str">
        <f>IF(SUM(บันทึกข้อมูล!AH3695:AN3695)=0,"",SUM(บันทึกข้อมูล!AH3695:AN3695))</f>
        <v/>
      </c>
      <c r="L3695" s="64" t="str">
        <f>IF(SUM(บันทึกข้อมูล!U3695:AN3695)=0,"",SUM(บันทึกข้อมูล!U3695:AN3695))</f>
        <v/>
      </c>
      <c r="M3695" s="61" t="str">
        <f>IF(SUM(บันทึกข้อมูล!AO3695:AS3695)=0,"",SUM(บันทึกข้อมูล!AO3695:AS3695))</f>
        <v/>
      </c>
      <c r="N3695" s="95" t="str">
        <f t="shared" si="74"/>
        <v/>
      </c>
      <c r="O3695" s="97" t="str">
        <f>IF(SUM(บันทึกข้อมูล!X3695:AQ3695)=0,"",SUM(บันทึกข้อมูล!X3695:AQ3695))</f>
        <v/>
      </c>
    </row>
    <row r="3696" spans="1:15" ht="18">
      <c r="A3696" s="63" t="str">
        <f>IF(SUM(บันทึกข้อมูล!E3696:H3696)=0,"",SUM(บันทึกข้อมูล!E3696:H3696))</f>
        <v/>
      </c>
      <c r="B3696" s="63" t="str">
        <f>IF(SUM(บันทึกข้อมูล!I3696:L3696)=0,"",SUM(บันทึกข้อมูล!I3696:L3696))</f>
        <v/>
      </c>
      <c r="C3696" s="63" t="str">
        <f>IF(SUM(บันทึกข้อมูล!M3696:P3696)=0,"",SUM(บันทึกข้อมูล!M3696:P3696))</f>
        <v/>
      </c>
      <c r="D3696" s="63" t="str">
        <f>IF(SUM(บันทึกข้อมูล!Q3696:T3696)=0,"",SUM(บันทึกข้อมูล!Q3696:T3696))</f>
        <v/>
      </c>
      <c r="E3696" s="63" t="str">
        <f>IF(SUM(บันทึกข้อมูล!E3696:T3696)=0,"",SUM(บันทึกข้อมูล!E3696:T3696))</f>
        <v/>
      </c>
      <c r="F3696" s="64" t="str">
        <f>IF(SUM(บันทึกข้อมูล!U3696:Z3696)=0,"",SUM(บันทึกข้อมูล!U3696:Z3696))</f>
        <v/>
      </c>
      <c r="G3696" s="64" t="str">
        <f>IF(SUM(บันทึกข้อมูล!AA3696:AB3696)=0,"",SUM(บันทึกข้อมูล!AA3696:AB3696))</f>
        <v/>
      </c>
      <c r="H3696" s="64" t="str">
        <f>IF(SUM(บันทึกข้อมูล!AC3696:AD3696)=0,"",SUM(บันทึกข้อมูล!AC3696:AD3696))</f>
        <v/>
      </c>
      <c r="I3696" s="64" t="str">
        <f>IF(SUM(บันทึกข้อมูล!AE3696:AF3696)=0,"",SUM(บันทึกข้อมูล!AE3696:AF3696))</f>
        <v/>
      </c>
      <c r="J3696" s="64" t="str">
        <f>IF(SUM(บันทึกข้อมูล!AG3696:AG3696)=0,"",SUM(บันทึกข้อมูล!AG3696:AG3696))</f>
        <v/>
      </c>
      <c r="K3696" s="64" t="str">
        <f>IF(SUM(บันทึกข้อมูล!AH3696:AN3696)=0,"",SUM(บันทึกข้อมูล!AH3696:AN3696))</f>
        <v/>
      </c>
      <c r="L3696" s="64" t="str">
        <f>IF(SUM(บันทึกข้อมูล!U3696:AN3696)=0,"",SUM(บันทึกข้อมูล!U3696:AN3696))</f>
        <v/>
      </c>
      <c r="M3696" s="61" t="str">
        <f>IF(SUM(บันทึกข้อมูล!AO3696:AS3696)=0,"",SUM(บันทึกข้อมูล!AO3696:AS3696))</f>
        <v/>
      </c>
      <c r="N3696" s="95" t="str">
        <f t="shared" si="74"/>
        <v/>
      </c>
      <c r="O3696" s="97" t="str">
        <f>IF(SUM(บันทึกข้อมูล!X3696:AQ3696)=0,"",SUM(บันทึกข้อมูล!X3696:AQ3696))</f>
        <v/>
      </c>
    </row>
    <row r="3697" spans="1:15" ht="18">
      <c r="A3697" s="63" t="str">
        <f>IF(SUM(บันทึกข้อมูล!E3697:H3697)=0,"",SUM(บันทึกข้อมูล!E3697:H3697))</f>
        <v/>
      </c>
      <c r="B3697" s="63" t="str">
        <f>IF(SUM(บันทึกข้อมูล!I3697:L3697)=0,"",SUM(บันทึกข้อมูล!I3697:L3697))</f>
        <v/>
      </c>
      <c r="C3697" s="63" t="str">
        <f>IF(SUM(บันทึกข้อมูล!M3697:P3697)=0,"",SUM(บันทึกข้อมูล!M3697:P3697))</f>
        <v/>
      </c>
      <c r="D3697" s="63" t="str">
        <f>IF(SUM(บันทึกข้อมูล!Q3697:T3697)=0,"",SUM(บันทึกข้อมูล!Q3697:T3697))</f>
        <v/>
      </c>
      <c r="E3697" s="63" t="str">
        <f>IF(SUM(บันทึกข้อมูล!E3697:T3697)=0,"",SUM(บันทึกข้อมูล!E3697:T3697))</f>
        <v/>
      </c>
      <c r="F3697" s="64" t="str">
        <f>IF(SUM(บันทึกข้อมูล!U3697:Z3697)=0,"",SUM(บันทึกข้อมูล!U3697:Z3697))</f>
        <v/>
      </c>
      <c r="G3697" s="64" t="str">
        <f>IF(SUM(บันทึกข้อมูล!AA3697:AB3697)=0,"",SUM(บันทึกข้อมูล!AA3697:AB3697))</f>
        <v/>
      </c>
      <c r="H3697" s="64" t="str">
        <f>IF(SUM(บันทึกข้อมูล!AC3697:AD3697)=0,"",SUM(บันทึกข้อมูล!AC3697:AD3697))</f>
        <v/>
      </c>
      <c r="I3697" s="64" t="str">
        <f>IF(SUM(บันทึกข้อมูล!AE3697:AF3697)=0,"",SUM(บันทึกข้อมูล!AE3697:AF3697))</f>
        <v/>
      </c>
      <c r="J3697" s="64" t="str">
        <f>IF(SUM(บันทึกข้อมูล!AG3697:AG3697)=0,"",SUM(บันทึกข้อมูล!AG3697:AG3697))</f>
        <v/>
      </c>
      <c r="K3697" s="64" t="str">
        <f>IF(SUM(บันทึกข้อมูล!AH3697:AN3697)=0,"",SUM(บันทึกข้อมูล!AH3697:AN3697))</f>
        <v/>
      </c>
      <c r="L3697" s="64" t="str">
        <f>IF(SUM(บันทึกข้อมูล!U3697:AN3697)=0,"",SUM(บันทึกข้อมูล!U3697:AN3697))</f>
        <v/>
      </c>
      <c r="M3697" s="61" t="str">
        <f>IF(SUM(บันทึกข้อมูล!AO3697:AS3697)=0,"",SUM(บันทึกข้อมูล!AO3697:AS3697))</f>
        <v/>
      </c>
      <c r="N3697" s="95" t="str">
        <f t="shared" si="74"/>
        <v/>
      </c>
      <c r="O3697" s="97" t="str">
        <f>IF(SUM(บันทึกข้อมูล!X3697:AQ3697)=0,"",SUM(บันทึกข้อมูล!X3697:AQ3697))</f>
        <v/>
      </c>
    </row>
    <row r="3698" spans="1:15" ht="18">
      <c r="A3698" s="63" t="str">
        <f>IF(SUM(บันทึกข้อมูล!E3698:H3698)=0,"",SUM(บันทึกข้อมูล!E3698:H3698))</f>
        <v/>
      </c>
      <c r="B3698" s="63" t="str">
        <f>IF(SUM(บันทึกข้อมูล!I3698:L3698)=0,"",SUM(บันทึกข้อมูล!I3698:L3698))</f>
        <v/>
      </c>
      <c r="C3698" s="63" t="str">
        <f>IF(SUM(บันทึกข้อมูล!M3698:P3698)=0,"",SUM(บันทึกข้อมูล!M3698:P3698))</f>
        <v/>
      </c>
      <c r="D3698" s="63" t="str">
        <f>IF(SUM(บันทึกข้อมูล!Q3698:T3698)=0,"",SUM(บันทึกข้อมูล!Q3698:T3698))</f>
        <v/>
      </c>
      <c r="E3698" s="63" t="str">
        <f>IF(SUM(บันทึกข้อมูล!E3698:T3698)=0,"",SUM(บันทึกข้อมูล!E3698:T3698))</f>
        <v/>
      </c>
      <c r="F3698" s="64" t="str">
        <f>IF(SUM(บันทึกข้อมูล!U3698:Z3698)=0,"",SUM(บันทึกข้อมูล!U3698:Z3698))</f>
        <v/>
      </c>
      <c r="G3698" s="64" t="str">
        <f>IF(SUM(บันทึกข้อมูล!AA3698:AB3698)=0,"",SUM(บันทึกข้อมูล!AA3698:AB3698))</f>
        <v/>
      </c>
      <c r="H3698" s="64" t="str">
        <f>IF(SUM(บันทึกข้อมูล!AC3698:AD3698)=0,"",SUM(บันทึกข้อมูล!AC3698:AD3698))</f>
        <v/>
      </c>
      <c r="I3698" s="64" t="str">
        <f>IF(SUM(บันทึกข้อมูล!AE3698:AF3698)=0,"",SUM(บันทึกข้อมูล!AE3698:AF3698))</f>
        <v/>
      </c>
      <c r="J3698" s="64" t="str">
        <f>IF(SUM(บันทึกข้อมูล!AG3698:AG3698)=0,"",SUM(บันทึกข้อมูล!AG3698:AG3698))</f>
        <v/>
      </c>
      <c r="K3698" s="64" t="str">
        <f>IF(SUM(บันทึกข้อมูล!AH3698:AN3698)=0,"",SUM(บันทึกข้อมูล!AH3698:AN3698))</f>
        <v/>
      </c>
      <c r="L3698" s="64" t="str">
        <f>IF(SUM(บันทึกข้อมูล!U3698:AN3698)=0,"",SUM(บันทึกข้อมูล!U3698:AN3698))</f>
        <v/>
      </c>
      <c r="M3698" s="61" t="str">
        <f>IF(SUM(บันทึกข้อมูล!AO3698:AS3698)=0,"",SUM(บันทึกข้อมูล!AO3698:AS3698))</f>
        <v/>
      </c>
      <c r="N3698" s="95" t="str">
        <f t="shared" si="74"/>
        <v/>
      </c>
      <c r="O3698" s="97" t="str">
        <f>IF(SUM(บันทึกข้อมูล!X3698:AQ3698)=0,"",SUM(บันทึกข้อมูล!X3698:AQ3698))</f>
        <v/>
      </c>
    </row>
    <row r="3699" spans="1:15" ht="18">
      <c r="A3699" s="63" t="str">
        <f>IF(SUM(บันทึกข้อมูล!E3699:H3699)=0,"",SUM(บันทึกข้อมูล!E3699:H3699))</f>
        <v/>
      </c>
      <c r="B3699" s="63" t="str">
        <f>IF(SUM(บันทึกข้อมูล!I3699:L3699)=0,"",SUM(บันทึกข้อมูล!I3699:L3699))</f>
        <v/>
      </c>
      <c r="C3699" s="63" t="str">
        <f>IF(SUM(บันทึกข้อมูล!M3699:P3699)=0,"",SUM(บันทึกข้อมูล!M3699:P3699))</f>
        <v/>
      </c>
      <c r="D3699" s="63" t="str">
        <f>IF(SUM(บันทึกข้อมูล!Q3699:T3699)=0,"",SUM(บันทึกข้อมูล!Q3699:T3699))</f>
        <v/>
      </c>
      <c r="E3699" s="63" t="str">
        <f>IF(SUM(บันทึกข้อมูล!E3699:T3699)=0,"",SUM(บันทึกข้อมูล!E3699:T3699))</f>
        <v/>
      </c>
      <c r="F3699" s="64" t="str">
        <f>IF(SUM(บันทึกข้อมูล!U3699:Z3699)=0,"",SUM(บันทึกข้อมูล!U3699:Z3699))</f>
        <v/>
      </c>
      <c r="G3699" s="64" t="str">
        <f>IF(SUM(บันทึกข้อมูล!AA3699:AB3699)=0,"",SUM(บันทึกข้อมูล!AA3699:AB3699))</f>
        <v/>
      </c>
      <c r="H3699" s="64" t="str">
        <f>IF(SUM(บันทึกข้อมูล!AC3699:AD3699)=0,"",SUM(บันทึกข้อมูล!AC3699:AD3699))</f>
        <v/>
      </c>
      <c r="I3699" s="64" t="str">
        <f>IF(SUM(บันทึกข้อมูล!AE3699:AF3699)=0,"",SUM(บันทึกข้อมูล!AE3699:AF3699))</f>
        <v/>
      </c>
      <c r="J3699" s="64" t="str">
        <f>IF(SUM(บันทึกข้อมูล!AG3699:AG3699)=0,"",SUM(บันทึกข้อมูล!AG3699:AG3699))</f>
        <v/>
      </c>
      <c r="K3699" s="64" t="str">
        <f>IF(SUM(บันทึกข้อมูล!AH3699:AN3699)=0,"",SUM(บันทึกข้อมูล!AH3699:AN3699))</f>
        <v/>
      </c>
      <c r="L3699" s="64" t="str">
        <f>IF(SUM(บันทึกข้อมูล!U3699:AN3699)=0,"",SUM(บันทึกข้อมูล!U3699:AN3699))</f>
        <v/>
      </c>
      <c r="M3699" s="61" t="str">
        <f>IF(SUM(บันทึกข้อมูล!AO3699:AS3699)=0,"",SUM(บันทึกข้อมูล!AO3699:AS3699))</f>
        <v/>
      </c>
      <c r="N3699" s="95" t="str">
        <f t="shared" si="74"/>
        <v/>
      </c>
      <c r="O3699" s="97" t="str">
        <f>IF(SUM(บันทึกข้อมูล!X3699:AQ3699)=0,"",SUM(บันทึกข้อมูล!X3699:AQ3699))</f>
        <v/>
      </c>
    </row>
    <row r="3700" spans="1:15" ht="18">
      <c r="A3700" s="63" t="str">
        <f>IF(SUM(บันทึกข้อมูล!E3700:H3700)=0,"",SUM(บันทึกข้อมูล!E3700:H3700))</f>
        <v/>
      </c>
      <c r="B3700" s="63" t="str">
        <f>IF(SUM(บันทึกข้อมูล!I3700:L3700)=0,"",SUM(บันทึกข้อมูล!I3700:L3700))</f>
        <v/>
      </c>
      <c r="C3700" s="63" t="str">
        <f>IF(SUM(บันทึกข้อมูล!M3700:P3700)=0,"",SUM(บันทึกข้อมูล!M3700:P3700))</f>
        <v/>
      </c>
      <c r="D3700" s="63" t="str">
        <f>IF(SUM(บันทึกข้อมูล!Q3700:T3700)=0,"",SUM(บันทึกข้อมูล!Q3700:T3700))</f>
        <v/>
      </c>
      <c r="E3700" s="63" t="str">
        <f>IF(SUM(บันทึกข้อมูล!E3700:T3700)=0,"",SUM(บันทึกข้อมูล!E3700:T3700))</f>
        <v/>
      </c>
      <c r="F3700" s="64" t="str">
        <f>IF(SUM(บันทึกข้อมูล!U3700:Z3700)=0,"",SUM(บันทึกข้อมูล!U3700:Z3700))</f>
        <v/>
      </c>
      <c r="G3700" s="64" t="str">
        <f>IF(SUM(บันทึกข้อมูล!AA3700:AB3700)=0,"",SUM(บันทึกข้อมูล!AA3700:AB3700))</f>
        <v/>
      </c>
      <c r="H3700" s="64" t="str">
        <f>IF(SUM(บันทึกข้อมูล!AC3700:AD3700)=0,"",SUM(บันทึกข้อมูล!AC3700:AD3700))</f>
        <v/>
      </c>
      <c r="I3700" s="64" t="str">
        <f>IF(SUM(บันทึกข้อมูล!AE3700:AF3700)=0,"",SUM(บันทึกข้อมูล!AE3700:AF3700))</f>
        <v/>
      </c>
      <c r="J3700" s="64" t="str">
        <f>IF(SUM(บันทึกข้อมูล!AG3700:AG3700)=0,"",SUM(บันทึกข้อมูล!AG3700:AG3700))</f>
        <v/>
      </c>
      <c r="K3700" s="64" t="str">
        <f>IF(SUM(บันทึกข้อมูล!AH3700:AN3700)=0,"",SUM(บันทึกข้อมูล!AH3700:AN3700))</f>
        <v/>
      </c>
      <c r="L3700" s="64" t="str">
        <f>IF(SUM(บันทึกข้อมูล!U3700:AN3700)=0,"",SUM(บันทึกข้อมูล!U3700:AN3700))</f>
        <v/>
      </c>
      <c r="M3700" s="61" t="str">
        <f>IF(SUM(บันทึกข้อมูล!AO3700:AS3700)=0,"",SUM(บันทึกข้อมูล!AO3700:AS3700))</f>
        <v/>
      </c>
      <c r="N3700" s="95" t="str">
        <f t="shared" si="74"/>
        <v/>
      </c>
      <c r="O3700" s="97" t="str">
        <f>IF(SUM(บันทึกข้อมูล!X3700:AQ3700)=0,"",SUM(บันทึกข้อมูล!X3700:AQ3700))</f>
        <v/>
      </c>
    </row>
    <row r="3701" spans="1:15" ht="18">
      <c r="A3701" s="63" t="str">
        <f>IF(SUM(บันทึกข้อมูล!E3701:H3701)=0,"",SUM(บันทึกข้อมูล!E3701:H3701))</f>
        <v/>
      </c>
      <c r="B3701" s="63" t="str">
        <f>IF(SUM(บันทึกข้อมูล!I3701:L3701)=0,"",SUM(บันทึกข้อมูล!I3701:L3701))</f>
        <v/>
      </c>
      <c r="C3701" s="63" t="str">
        <f>IF(SUM(บันทึกข้อมูล!M3701:P3701)=0,"",SUM(บันทึกข้อมูล!M3701:P3701))</f>
        <v/>
      </c>
      <c r="D3701" s="63" t="str">
        <f>IF(SUM(บันทึกข้อมูล!Q3701:T3701)=0,"",SUM(บันทึกข้อมูล!Q3701:T3701))</f>
        <v/>
      </c>
      <c r="E3701" s="63" t="str">
        <f>IF(SUM(บันทึกข้อมูล!E3701:T3701)=0,"",SUM(บันทึกข้อมูล!E3701:T3701))</f>
        <v/>
      </c>
      <c r="F3701" s="64" t="str">
        <f>IF(SUM(บันทึกข้อมูล!U3701:Z3701)=0,"",SUM(บันทึกข้อมูล!U3701:Z3701))</f>
        <v/>
      </c>
      <c r="G3701" s="64" t="str">
        <f>IF(SUM(บันทึกข้อมูล!AA3701:AB3701)=0,"",SUM(บันทึกข้อมูล!AA3701:AB3701))</f>
        <v/>
      </c>
      <c r="H3701" s="64" t="str">
        <f>IF(SUM(บันทึกข้อมูล!AC3701:AD3701)=0,"",SUM(บันทึกข้อมูล!AC3701:AD3701))</f>
        <v/>
      </c>
      <c r="I3701" s="64" t="str">
        <f>IF(SUM(บันทึกข้อมูล!AE3701:AF3701)=0,"",SUM(บันทึกข้อมูล!AE3701:AF3701))</f>
        <v/>
      </c>
      <c r="J3701" s="64" t="str">
        <f>IF(SUM(บันทึกข้อมูล!AG3701:AG3701)=0,"",SUM(บันทึกข้อมูล!AG3701:AG3701))</f>
        <v/>
      </c>
      <c r="K3701" s="64" t="str">
        <f>IF(SUM(บันทึกข้อมูล!AH3701:AN3701)=0,"",SUM(บันทึกข้อมูล!AH3701:AN3701))</f>
        <v/>
      </c>
      <c r="L3701" s="64" t="str">
        <f>IF(SUM(บันทึกข้อมูล!U3701:AN3701)=0,"",SUM(บันทึกข้อมูล!U3701:AN3701))</f>
        <v/>
      </c>
      <c r="M3701" s="61" t="str">
        <f>IF(SUM(บันทึกข้อมูล!AO3701:AS3701)=0,"",SUM(บันทึกข้อมูล!AO3701:AS3701))</f>
        <v/>
      </c>
      <c r="N3701" s="95" t="str">
        <f t="shared" ref="N3701:N3764" si="75">IF(E3701="","",IF(E3701&gt;=56,"1",""))</f>
        <v/>
      </c>
      <c r="O3701" s="97" t="str">
        <f>IF(SUM(บันทึกข้อมูล!X3701:AQ3701)=0,"",SUM(บันทึกข้อมูล!X3701:AQ3701))</f>
        <v/>
      </c>
    </row>
    <row r="3702" spans="1:15" ht="18">
      <c r="A3702" s="63" t="str">
        <f>IF(SUM(บันทึกข้อมูล!E3702:H3702)=0,"",SUM(บันทึกข้อมูล!E3702:H3702))</f>
        <v/>
      </c>
      <c r="B3702" s="63" t="str">
        <f>IF(SUM(บันทึกข้อมูล!I3702:L3702)=0,"",SUM(บันทึกข้อมูล!I3702:L3702))</f>
        <v/>
      </c>
      <c r="C3702" s="63" t="str">
        <f>IF(SUM(บันทึกข้อมูล!M3702:P3702)=0,"",SUM(บันทึกข้อมูล!M3702:P3702))</f>
        <v/>
      </c>
      <c r="D3702" s="63" t="str">
        <f>IF(SUM(บันทึกข้อมูล!Q3702:T3702)=0,"",SUM(บันทึกข้อมูล!Q3702:T3702))</f>
        <v/>
      </c>
      <c r="E3702" s="63" t="str">
        <f>IF(SUM(บันทึกข้อมูล!E3702:T3702)=0,"",SUM(บันทึกข้อมูล!E3702:T3702))</f>
        <v/>
      </c>
      <c r="F3702" s="64" t="str">
        <f>IF(SUM(บันทึกข้อมูล!U3702:Z3702)=0,"",SUM(บันทึกข้อมูล!U3702:Z3702))</f>
        <v/>
      </c>
      <c r="G3702" s="64" t="str">
        <f>IF(SUM(บันทึกข้อมูล!AA3702:AB3702)=0,"",SUM(บันทึกข้อมูล!AA3702:AB3702))</f>
        <v/>
      </c>
      <c r="H3702" s="64" t="str">
        <f>IF(SUM(บันทึกข้อมูล!AC3702:AD3702)=0,"",SUM(บันทึกข้อมูล!AC3702:AD3702))</f>
        <v/>
      </c>
      <c r="I3702" s="64" t="str">
        <f>IF(SUM(บันทึกข้อมูล!AE3702:AF3702)=0,"",SUM(บันทึกข้อมูล!AE3702:AF3702))</f>
        <v/>
      </c>
      <c r="J3702" s="64" t="str">
        <f>IF(SUM(บันทึกข้อมูล!AG3702:AG3702)=0,"",SUM(บันทึกข้อมูล!AG3702:AG3702))</f>
        <v/>
      </c>
      <c r="K3702" s="64" t="str">
        <f>IF(SUM(บันทึกข้อมูล!AH3702:AN3702)=0,"",SUM(บันทึกข้อมูล!AH3702:AN3702))</f>
        <v/>
      </c>
      <c r="L3702" s="64" t="str">
        <f>IF(SUM(บันทึกข้อมูล!U3702:AN3702)=0,"",SUM(บันทึกข้อมูล!U3702:AN3702))</f>
        <v/>
      </c>
      <c r="M3702" s="61" t="str">
        <f>IF(SUM(บันทึกข้อมูล!AO3702:AS3702)=0,"",SUM(บันทึกข้อมูล!AO3702:AS3702))</f>
        <v/>
      </c>
      <c r="N3702" s="95" t="str">
        <f t="shared" si="75"/>
        <v/>
      </c>
      <c r="O3702" s="97" t="str">
        <f>IF(SUM(บันทึกข้อมูล!X3702:AQ3702)=0,"",SUM(บันทึกข้อมูล!X3702:AQ3702))</f>
        <v/>
      </c>
    </row>
    <row r="3703" spans="1:15" ht="18">
      <c r="A3703" s="63" t="str">
        <f>IF(SUM(บันทึกข้อมูล!E3703:H3703)=0,"",SUM(บันทึกข้อมูล!E3703:H3703))</f>
        <v/>
      </c>
      <c r="B3703" s="63" t="str">
        <f>IF(SUM(บันทึกข้อมูล!I3703:L3703)=0,"",SUM(บันทึกข้อมูล!I3703:L3703))</f>
        <v/>
      </c>
      <c r="C3703" s="63" t="str">
        <f>IF(SUM(บันทึกข้อมูล!M3703:P3703)=0,"",SUM(บันทึกข้อมูล!M3703:P3703))</f>
        <v/>
      </c>
      <c r="D3703" s="63" t="str">
        <f>IF(SUM(บันทึกข้อมูล!Q3703:T3703)=0,"",SUM(บันทึกข้อมูล!Q3703:T3703))</f>
        <v/>
      </c>
      <c r="E3703" s="63" t="str">
        <f>IF(SUM(บันทึกข้อมูล!E3703:T3703)=0,"",SUM(บันทึกข้อมูล!E3703:T3703))</f>
        <v/>
      </c>
      <c r="F3703" s="64" t="str">
        <f>IF(SUM(บันทึกข้อมูล!U3703:Z3703)=0,"",SUM(บันทึกข้อมูล!U3703:Z3703))</f>
        <v/>
      </c>
      <c r="G3703" s="64" t="str">
        <f>IF(SUM(บันทึกข้อมูล!AA3703:AB3703)=0,"",SUM(บันทึกข้อมูล!AA3703:AB3703))</f>
        <v/>
      </c>
      <c r="H3703" s="64" t="str">
        <f>IF(SUM(บันทึกข้อมูล!AC3703:AD3703)=0,"",SUM(บันทึกข้อมูล!AC3703:AD3703))</f>
        <v/>
      </c>
      <c r="I3703" s="64" t="str">
        <f>IF(SUM(บันทึกข้อมูล!AE3703:AF3703)=0,"",SUM(บันทึกข้อมูล!AE3703:AF3703))</f>
        <v/>
      </c>
      <c r="J3703" s="64" t="str">
        <f>IF(SUM(บันทึกข้อมูล!AG3703:AG3703)=0,"",SUM(บันทึกข้อมูล!AG3703:AG3703))</f>
        <v/>
      </c>
      <c r="K3703" s="64" t="str">
        <f>IF(SUM(บันทึกข้อมูล!AH3703:AN3703)=0,"",SUM(บันทึกข้อมูล!AH3703:AN3703))</f>
        <v/>
      </c>
      <c r="L3703" s="64" t="str">
        <f>IF(SUM(บันทึกข้อมูล!U3703:AN3703)=0,"",SUM(บันทึกข้อมูล!U3703:AN3703))</f>
        <v/>
      </c>
      <c r="M3703" s="61" t="str">
        <f>IF(SUM(บันทึกข้อมูล!AO3703:AS3703)=0,"",SUM(บันทึกข้อมูล!AO3703:AS3703))</f>
        <v/>
      </c>
      <c r="N3703" s="95" t="str">
        <f t="shared" si="75"/>
        <v/>
      </c>
      <c r="O3703" s="97" t="str">
        <f>IF(SUM(บันทึกข้อมูล!X3703:AQ3703)=0,"",SUM(บันทึกข้อมูล!X3703:AQ3703))</f>
        <v/>
      </c>
    </row>
    <row r="3704" spans="1:15" ht="18">
      <c r="A3704" s="63" t="str">
        <f>IF(SUM(บันทึกข้อมูล!E3704:H3704)=0,"",SUM(บันทึกข้อมูล!E3704:H3704))</f>
        <v/>
      </c>
      <c r="B3704" s="63" t="str">
        <f>IF(SUM(บันทึกข้อมูล!I3704:L3704)=0,"",SUM(บันทึกข้อมูล!I3704:L3704))</f>
        <v/>
      </c>
      <c r="C3704" s="63" t="str">
        <f>IF(SUM(บันทึกข้อมูล!M3704:P3704)=0,"",SUM(บันทึกข้อมูล!M3704:P3704))</f>
        <v/>
      </c>
      <c r="D3704" s="63" t="str">
        <f>IF(SUM(บันทึกข้อมูล!Q3704:T3704)=0,"",SUM(บันทึกข้อมูล!Q3704:T3704))</f>
        <v/>
      </c>
      <c r="E3704" s="63" t="str">
        <f>IF(SUM(บันทึกข้อมูล!E3704:T3704)=0,"",SUM(บันทึกข้อมูล!E3704:T3704))</f>
        <v/>
      </c>
      <c r="F3704" s="64" t="str">
        <f>IF(SUM(บันทึกข้อมูล!U3704:Z3704)=0,"",SUM(บันทึกข้อมูล!U3704:Z3704))</f>
        <v/>
      </c>
      <c r="G3704" s="64" t="str">
        <f>IF(SUM(บันทึกข้อมูล!AA3704:AB3704)=0,"",SUM(บันทึกข้อมูล!AA3704:AB3704))</f>
        <v/>
      </c>
      <c r="H3704" s="64" t="str">
        <f>IF(SUM(บันทึกข้อมูล!AC3704:AD3704)=0,"",SUM(บันทึกข้อมูล!AC3704:AD3704))</f>
        <v/>
      </c>
      <c r="I3704" s="64" t="str">
        <f>IF(SUM(บันทึกข้อมูล!AE3704:AF3704)=0,"",SUM(บันทึกข้อมูล!AE3704:AF3704))</f>
        <v/>
      </c>
      <c r="J3704" s="64" t="str">
        <f>IF(SUM(บันทึกข้อมูล!AG3704:AG3704)=0,"",SUM(บันทึกข้อมูล!AG3704:AG3704))</f>
        <v/>
      </c>
      <c r="K3704" s="64" t="str">
        <f>IF(SUM(บันทึกข้อมูล!AH3704:AN3704)=0,"",SUM(บันทึกข้อมูล!AH3704:AN3704))</f>
        <v/>
      </c>
      <c r="L3704" s="64" t="str">
        <f>IF(SUM(บันทึกข้อมูล!U3704:AN3704)=0,"",SUM(บันทึกข้อมูล!U3704:AN3704))</f>
        <v/>
      </c>
      <c r="M3704" s="61" t="str">
        <f>IF(SUM(บันทึกข้อมูล!AO3704:AS3704)=0,"",SUM(บันทึกข้อมูล!AO3704:AS3704))</f>
        <v/>
      </c>
      <c r="N3704" s="95" t="str">
        <f t="shared" si="75"/>
        <v/>
      </c>
      <c r="O3704" s="97" t="str">
        <f>IF(SUM(บันทึกข้อมูล!X3704:AQ3704)=0,"",SUM(บันทึกข้อมูล!X3704:AQ3704))</f>
        <v/>
      </c>
    </row>
    <row r="3705" spans="1:15" ht="18">
      <c r="A3705" s="63" t="str">
        <f>IF(SUM(บันทึกข้อมูล!E3705:H3705)=0,"",SUM(บันทึกข้อมูล!E3705:H3705))</f>
        <v/>
      </c>
      <c r="B3705" s="63" t="str">
        <f>IF(SUM(บันทึกข้อมูล!I3705:L3705)=0,"",SUM(บันทึกข้อมูล!I3705:L3705))</f>
        <v/>
      </c>
      <c r="C3705" s="63" t="str">
        <f>IF(SUM(บันทึกข้อมูล!M3705:P3705)=0,"",SUM(บันทึกข้อมูล!M3705:P3705))</f>
        <v/>
      </c>
      <c r="D3705" s="63" t="str">
        <f>IF(SUM(บันทึกข้อมูล!Q3705:T3705)=0,"",SUM(บันทึกข้อมูล!Q3705:T3705))</f>
        <v/>
      </c>
      <c r="E3705" s="63" t="str">
        <f>IF(SUM(บันทึกข้อมูล!E3705:T3705)=0,"",SUM(บันทึกข้อมูล!E3705:T3705))</f>
        <v/>
      </c>
      <c r="F3705" s="64" t="str">
        <f>IF(SUM(บันทึกข้อมูล!U3705:Z3705)=0,"",SUM(บันทึกข้อมูล!U3705:Z3705))</f>
        <v/>
      </c>
      <c r="G3705" s="64" t="str">
        <f>IF(SUM(บันทึกข้อมูล!AA3705:AB3705)=0,"",SUM(บันทึกข้อมูล!AA3705:AB3705))</f>
        <v/>
      </c>
      <c r="H3705" s="64" t="str">
        <f>IF(SUM(บันทึกข้อมูล!AC3705:AD3705)=0,"",SUM(บันทึกข้อมูล!AC3705:AD3705))</f>
        <v/>
      </c>
      <c r="I3705" s="64" t="str">
        <f>IF(SUM(บันทึกข้อมูล!AE3705:AF3705)=0,"",SUM(บันทึกข้อมูล!AE3705:AF3705))</f>
        <v/>
      </c>
      <c r="J3705" s="64" t="str">
        <f>IF(SUM(บันทึกข้อมูล!AG3705:AG3705)=0,"",SUM(บันทึกข้อมูล!AG3705:AG3705))</f>
        <v/>
      </c>
      <c r="K3705" s="64" t="str">
        <f>IF(SUM(บันทึกข้อมูล!AH3705:AN3705)=0,"",SUM(บันทึกข้อมูล!AH3705:AN3705))</f>
        <v/>
      </c>
      <c r="L3705" s="64" t="str">
        <f>IF(SUM(บันทึกข้อมูล!U3705:AN3705)=0,"",SUM(บันทึกข้อมูล!U3705:AN3705))</f>
        <v/>
      </c>
      <c r="M3705" s="61" t="str">
        <f>IF(SUM(บันทึกข้อมูล!AO3705:AS3705)=0,"",SUM(บันทึกข้อมูล!AO3705:AS3705))</f>
        <v/>
      </c>
      <c r="N3705" s="95" t="str">
        <f t="shared" si="75"/>
        <v/>
      </c>
      <c r="O3705" s="97" t="str">
        <f>IF(SUM(บันทึกข้อมูล!X3705:AQ3705)=0,"",SUM(บันทึกข้อมูล!X3705:AQ3705))</f>
        <v/>
      </c>
    </row>
    <row r="3706" spans="1:15" ht="18">
      <c r="A3706" s="63" t="str">
        <f>IF(SUM(บันทึกข้อมูล!E3706:H3706)=0,"",SUM(บันทึกข้อมูล!E3706:H3706))</f>
        <v/>
      </c>
      <c r="B3706" s="63" t="str">
        <f>IF(SUM(บันทึกข้อมูล!I3706:L3706)=0,"",SUM(บันทึกข้อมูล!I3706:L3706))</f>
        <v/>
      </c>
      <c r="C3706" s="63" t="str">
        <f>IF(SUM(บันทึกข้อมูล!M3706:P3706)=0,"",SUM(บันทึกข้อมูล!M3706:P3706))</f>
        <v/>
      </c>
      <c r="D3706" s="63" t="str">
        <f>IF(SUM(บันทึกข้อมูล!Q3706:T3706)=0,"",SUM(บันทึกข้อมูล!Q3706:T3706))</f>
        <v/>
      </c>
      <c r="E3706" s="63" t="str">
        <f>IF(SUM(บันทึกข้อมูล!E3706:T3706)=0,"",SUM(บันทึกข้อมูล!E3706:T3706))</f>
        <v/>
      </c>
      <c r="F3706" s="64" t="str">
        <f>IF(SUM(บันทึกข้อมูล!U3706:Z3706)=0,"",SUM(บันทึกข้อมูล!U3706:Z3706))</f>
        <v/>
      </c>
      <c r="G3706" s="64" t="str">
        <f>IF(SUM(บันทึกข้อมูล!AA3706:AB3706)=0,"",SUM(บันทึกข้อมูล!AA3706:AB3706))</f>
        <v/>
      </c>
      <c r="H3706" s="64" t="str">
        <f>IF(SUM(บันทึกข้อมูล!AC3706:AD3706)=0,"",SUM(บันทึกข้อมูล!AC3706:AD3706))</f>
        <v/>
      </c>
      <c r="I3706" s="64" t="str">
        <f>IF(SUM(บันทึกข้อมูล!AE3706:AF3706)=0,"",SUM(บันทึกข้อมูล!AE3706:AF3706))</f>
        <v/>
      </c>
      <c r="J3706" s="64" t="str">
        <f>IF(SUM(บันทึกข้อมูล!AG3706:AG3706)=0,"",SUM(บันทึกข้อมูล!AG3706:AG3706))</f>
        <v/>
      </c>
      <c r="K3706" s="64" t="str">
        <f>IF(SUM(บันทึกข้อมูล!AH3706:AN3706)=0,"",SUM(บันทึกข้อมูล!AH3706:AN3706))</f>
        <v/>
      </c>
      <c r="L3706" s="64" t="str">
        <f>IF(SUM(บันทึกข้อมูล!U3706:AN3706)=0,"",SUM(บันทึกข้อมูล!U3706:AN3706))</f>
        <v/>
      </c>
      <c r="M3706" s="61" t="str">
        <f>IF(SUM(บันทึกข้อมูล!AO3706:AS3706)=0,"",SUM(บันทึกข้อมูล!AO3706:AS3706))</f>
        <v/>
      </c>
      <c r="N3706" s="95" t="str">
        <f t="shared" si="75"/>
        <v/>
      </c>
      <c r="O3706" s="97" t="str">
        <f>IF(SUM(บันทึกข้อมูล!X3706:AQ3706)=0,"",SUM(บันทึกข้อมูล!X3706:AQ3706))</f>
        <v/>
      </c>
    </row>
    <row r="3707" spans="1:15" ht="18">
      <c r="A3707" s="63" t="str">
        <f>IF(SUM(บันทึกข้อมูล!E3707:H3707)=0,"",SUM(บันทึกข้อมูล!E3707:H3707))</f>
        <v/>
      </c>
      <c r="B3707" s="63" t="str">
        <f>IF(SUM(บันทึกข้อมูล!I3707:L3707)=0,"",SUM(บันทึกข้อมูล!I3707:L3707))</f>
        <v/>
      </c>
      <c r="C3707" s="63" t="str">
        <f>IF(SUM(บันทึกข้อมูล!M3707:P3707)=0,"",SUM(บันทึกข้อมูล!M3707:P3707))</f>
        <v/>
      </c>
      <c r="D3707" s="63" t="str">
        <f>IF(SUM(บันทึกข้อมูล!Q3707:T3707)=0,"",SUM(บันทึกข้อมูล!Q3707:T3707))</f>
        <v/>
      </c>
      <c r="E3707" s="63" t="str">
        <f>IF(SUM(บันทึกข้อมูล!E3707:T3707)=0,"",SUM(บันทึกข้อมูล!E3707:T3707))</f>
        <v/>
      </c>
      <c r="F3707" s="64" t="str">
        <f>IF(SUM(บันทึกข้อมูล!U3707:Z3707)=0,"",SUM(บันทึกข้อมูล!U3707:Z3707))</f>
        <v/>
      </c>
      <c r="G3707" s="64" t="str">
        <f>IF(SUM(บันทึกข้อมูล!AA3707:AB3707)=0,"",SUM(บันทึกข้อมูล!AA3707:AB3707))</f>
        <v/>
      </c>
      <c r="H3707" s="64" t="str">
        <f>IF(SUM(บันทึกข้อมูล!AC3707:AD3707)=0,"",SUM(บันทึกข้อมูล!AC3707:AD3707))</f>
        <v/>
      </c>
      <c r="I3707" s="64" t="str">
        <f>IF(SUM(บันทึกข้อมูล!AE3707:AF3707)=0,"",SUM(บันทึกข้อมูล!AE3707:AF3707))</f>
        <v/>
      </c>
      <c r="J3707" s="64" t="str">
        <f>IF(SUM(บันทึกข้อมูล!AG3707:AG3707)=0,"",SUM(บันทึกข้อมูล!AG3707:AG3707))</f>
        <v/>
      </c>
      <c r="K3707" s="64" t="str">
        <f>IF(SUM(บันทึกข้อมูล!AH3707:AN3707)=0,"",SUM(บันทึกข้อมูล!AH3707:AN3707))</f>
        <v/>
      </c>
      <c r="L3707" s="64" t="str">
        <f>IF(SUM(บันทึกข้อมูล!U3707:AN3707)=0,"",SUM(บันทึกข้อมูล!U3707:AN3707))</f>
        <v/>
      </c>
      <c r="M3707" s="61" t="str">
        <f>IF(SUM(บันทึกข้อมูล!AO3707:AS3707)=0,"",SUM(บันทึกข้อมูล!AO3707:AS3707))</f>
        <v/>
      </c>
      <c r="N3707" s="95" t="str">
        <f t="shared" si="75"/>
        <v/>
      </c>
      <c r="O3707" s="97" t="str">
        <f>IF(SUM(บันทึกข้อมูล!X3707:AQ3707)=0,"",SUM(บันทึกข้อมูล!X3707:AQ3707))</f>
        <v/>
      </c>
    </row>
    <row r="3708" spans="1:15" ht="18">
      <c r="A3708" s="63" t="str">
        <f>IF(SUM(บันทึกข้อมูล!E3708:H3708)=0,"",SUM(บันทึกข้อมูล!E3708:H3708))</f>
        <v/>
      </c>
      <c r="B3708" s="63" t="str">
        <f>IF(SUM(บันทึกข้อมูล!I3708:L3708)=0,"",SUM(บันทึกข้อมูล!I3708:L3708))</f>
        <v/>
      </c>
      <c r="C3708" s="63" t="str">
        <f>IF(SUM(บันทึกข้อมูล!M3708:P3708)=0,"",SUM(บันทึกข้อมูล!M3708:P3708))</f>
        <v/>
      </c>
      <c r="D3708" s="63" t="str">
        <f>IF(SUM(บันทึกข้อมูล!Q3708:T3708)=0,"",SUM(บันทึกข้อมูล!Q3708:T3708))</f>
        <v/>
      </c>
      <c r="E3708" s="63" t="str">
        <f>IF(SUM(บันทึกข้อมูล!E3708:T3708)=0,"",SUM(บันทึกข้อมูล!E3708:T3708))</f>
        <v/>
      </c>
      <c r="F3708" s="64" t="str">
        <f>IF(SUM(บันทึกข้อมูล!U3708:Z3708)=0,"",SUM(บันทึกข้อมูล!U3708:Z3708))</f>
        <v/>
      </c>
      <c r="G3708" s="64" t="str">
        <f>IF(SUM(บันทึกข้อมูล!AA3708:AB3708)=0,"",SUM(บันทึกข้อมูล!AA3708:AB3708))</f>
        <v/>
      </c>
      <c r="H3708" s="64" t="str">
        <f>IF(SUM(บันทึกข้อมูล!AC3708:AD3708)=0,"",SUM(บันทึกข้อมูล!AC3708:AD3708))</f>
        <v/>
      </c>
      <c r="I3708" s="64" t="str">
        <f>IF(SUM(บันทึกข้อมูล!AE3708:AF3708)=0,"",SUM(บันทึกข้อมูล!AE3708:AF3708))</f>
        <v/>
      </c>
      <c r="J3708" s="64" t="str">
        <f>IF(SUM(บันทึกข้อมูล!AG3708:AG3708)=0,"",SUM(บันทึกข้อมูล!AG3708:AG3708))</f>
        <v/>
      </c>
      <c r="K3708" s="64" t="str">
        <f>IF(SUM(บันทึกข้อมูล!AH3708:AN3708)=0,"",SUM(บันทึกข้อมูล!AH3708:AN3708))</f>
        <v/>
      </c>
      <c r="L3708" s="64" t="str">
        <f>IF(SUM(บันทึกข้อมูล!U3708:AN3708)=0,"",SUM(บันทึกข้อมูล!U3708:AN3708))</f>
        <v/>
      </c>
      <c r="M3708" s="61" t="str">
        <f>IF(SUM(บันทึกข้อมูล!AO3708:AS3708)=0,"",SUM(บันทึกข้อมูล!AO3708:AS3708))</f>
        <v/>
      </c>
      <c r="N3708" s="95" t="str">
        <f t="shared" si="75"/>
        <v/>
      </c>
      <c r="O3708" s="97" t="str">
        <f>IF(SUM(บันทึกข้อมูล!X3708:AQ3708)=0,"",SUM(บันทึกข้อมูล!X3708:AQ3708))</f>
        <v/>
      </c>
    </row>
    <row r="3709" spans="1:15" ht="18">
      <c r="A3709" s="63" t="str">
        <f>IF(SUM(บันทึกข้อมูล!E3709:H3709)=0,"",SUM(บันทึกข้อมูล!E3709:H3709))</f>
        <v/>
      </c>
      <c r="B3709" s="63" t="str">
        <f>IF(SUM(บันทึกข้อมูล!I3709:L3709)=0,"",SUM(บันทึกข้อมูล!I3709:L3709))</f>
        <v/>
      </c>
      <c r="C3709" s="63" t="str">
        <f>IF(SUM(บันทึกข้อมูล!M3709:P3709)=0,"",SUM(บันทึกข้อมูล!M3709:P3709))</f>
        <v/>
      </c>
      <c r="D3709" s="63" t="str">
        <f>IF(SUM(บันทึกข้อมูล!Q3709:T3709)=0,"",SUM(บันทึกข้อมูล!Q3709:T3709))</f>
        <v/>
      </c>
      <c r="E3709" s="63" t="str">
        <f>IF(SUM(บันทึกข้อมูล!E3709:T3709)=0,"",SUM(บันทึกข้อมูล!E3709:T3709))</f>
        <v/>
      </c>
      <c r="F3709" s="64" t="str">
        <f>IF(SUM(บันทึกข้อมูล!U3709:Z3709)=0,"",SUM(บันทึกข้อมูล!U3709:Z3709))</f>
        <v/>
      </c>
      <c r="G3709" s="64" t="str">
        <f>IF(SUM(บันทึกข้อมูล!AA3709:AB3709)=0,"",SUM(บันทึกข้อมูล!AA3709:AB3709))</f>
        <v/>
      </c>
      <c r="H3709" s="64" t="str">
        <f>IF(SUM(บันทึกข้อมูล!AC3709:AD3709)=0,"",SUM(บันทึกข้อมูล!AC3709:AD3709))</f>
        <v/>
      </c>
      <c r="I3709" s="64" t="str">
        <f>IF(SUM(บันทึกข้อมูล!AE3709:AF3709)=0,"",SUM(บันทึกข้อมูล!AE3709:AF3709))</f>
        <v/>
      </c>
      <c r="J3709" s="64" t="str">
        <f>IF(SUM(บันทึกข้อมูล!AG3709:AG3709)=0,"",SUM(บันทึกข้อมูล!AG3709:AG3709))</f>
        <v/>
      </c>
      <c r="K3709" s="64" t="str">
        <f>IF(SUM(บันทึกข้อมูล!AH3709:AN3709)=0,"",SUM(บันทึกข้อมูล!AH3709:AN3709))</f>
        <v/>
      </c>
      <c r="L3709" s="64" t="str">
        <f>IF(SUM(บันทึกข้อมูล!U3709:AN3709)=0,"",SUM(บันทึกข้อมูล!U3709:AN3709))</f>
        <v/>
      </c>
      <c r="M3709" s="61" t="str">
        <f>IF(SUM(บันทึกข้อมูล!AO3709:AS3709)=0,"",SUM(บันทึกข้อมูล!AO3709:AS3709))</f>
        <v/>
      </c>
      <c r="N3709" s="95" t="str">
        <f t="shared" si="75"/>
        <v/>
      </c>
      <c r="O3709" s="97" t="str">
        <f>IF(SUM(บันทึกข้อมูล!X3709:AQ3709)=0,"",SUM(บันทึกข้อมูล!X3709:AQ3709))</f>
        <v/>
      </c>
    </row>
    <row r="3710" spans="1:15" ht="18">
      <c r="A3710" s="63" t="str">
        <f>IF(SUM(บันทึกข้อมูล!E3710:H3710)=0,"",SUM(บันทึกข้อมูล!E3710:H3710))</f>
        <v/>
      </c>
      <c r="B3710" s="63" t="str">
        <f>IF(SUM(บันทึกข้อมูล!I3710:L3710)=0,"",SUM(บันทึกข้อมูล!I3710:L3710))</f>
        <v/>
      </c>
      <c r="C3710" s="63" t="str">
        <f>IF(SUM(บันทึกข้อมูล!M3710:P3710)=0,"",SUM(บันทึกข้อมูล!M3710:P3710))</f>
        <v/>
      </c>
      <c r="D3710" s="63" t="str">
        <f>IF(SUM(บันทึกข้อมูล!Q3710:T3710)=0,"",SUM(บันทึกข้อมูล!Q3710:T3710))</f>
        <v/>
      </c>
      <c r="E3710" s="63" t="str">
        <f>IF(SUM(บันทึกข้อมูล!E3710:T3710)=0,"",SUM(บันทึกข้อมูล!E3710:T3710))</f>
        <v/>
      </c>
      <c r="F3710" s="64" t="str">
        <f>IF(SUM(บันทึกข้อมูล!U3710:Z3710)=0,"",SUM(บันทึกข้อมูล!U3710:Z3710))</f>
        <v/>
      </c>
      <c r="G3710" s="64" t="str">
        <f>IF(SUM(บันทึกข้อมูล!AA3710:AB3710)=0,"",SUM(บันทึกข้อมูล!AA3710:AB3710))</f>
        <v/>
      </c>
      <c r="H3710" s="64" t="str">
        <f>IF(SUM(บันทึกข้อมูล!AC3710:AD3710)=0,"",SUM(บันทึกข้อมูล!AC3710:AD3710))</f>
        <v/>
      </c>
      <c r="I3710" s="64" t="str">
        <f>IF(SUM(บันทึกข้อมูล!AE3710:AF3710)=0,"",SUM(บันทึกข้อมูล!AE3710:AF3710))</f>
        <v/>
      </c>
      <c r="J3710" s="64" t="str">
        <f>IF(SUM(บันทึกข้อมูล!AG3710:AG3710)=0,"",SUM(บันทึกข้อมูล!AG3710:AG3710))</f>
        <v/>
      </c>
      <c r="K3710" s="64" t="str">
        <f>IF(SUM(บันทึกข้อมูล!AH3710:AN3710)=0,"",SUM(บันทึกข้อมูล!AH3710:AN3710))</f>
        <v/>
      </c>
      <c r="L3710" s="64" t="str">
        <f>IF(SUM(บันทึกข้อมูล!U3710:AN3710)=0,"",SUM(บันทึกข้อมูล!U3710:AN3710))</f>
        <v/>
      </c>
      <c r="M3710" s="61" t="str">
        <f>IF(SUM(บันทึกข้อมูล!AO3710:AS3710)=0,"",SUM(บันทึกข้อมูล!AO3710:AS3710))</f>
        <v/>
      </c>
      <c r="N3710" s="95" t="str">
        <f t="shared" si="75"/>
        <v/>
      </c>
      <c r="O3710" s="97" t="str">
        <f>IF(SUM(บันทึกข้อมูล!X3710:AQ3710)=0,"",SUM(บันทึกข้อมูล!X3710:AQ3710))</f>
        <v/>
      </c>
    </row>
    <row r="3711" spans="1:15" ht="18">
      <c r="A3711" s="63" t="str">
        <f>IF(SUM(บันทึกข้อมูล!E3711:H3711)=0,"",SUM(บันทึกข้อมูล!E3711:H3711))</f>
        <v/>
      </c>
      <c r="B3711" s="63" t="str">
        <f>IF(SUM(บันทึกข้อมูล!I3711:L3711)=0,"",SUM(บันทึกข้อมูล!I3711:L3711))</f>
        <v/>
      </c>
      <c r="C3711" s="63" t="str">
        <f>IF(SUM(บันทึกข้อมูล!M3711:P3711)=0,"",SUM(บันทึกข้อมูล!M3711:P3711))</f>
        <v/>
      </c>
      <c r="D3711" s="63" t="str">
        <f>IF(SUM(บันทึกข้อมูล!Q3711:T3711)=0,"",SUM(บันทึกข้อมูล!Q3711:T3711))</f>
        <v/>
      </c>
      <c r="E3711" s="63" t="str">
        <f>IF(SUM(บันทึกข้อมูล!E3711:T3711)=0,"",SUM(บันทึกข้อมูล!E3711:T3711))</f>
        <v/>
      </c>
      <c r="F3711" s="64" t="str">
        <f>IF(SUM(บันทึกข้อมูล!U3711:Z3711)=0,"",SUM(บันทึกข้อมูล!U3711:Z3711))</f>
        <v/>
      </c>
      <c r="G3711" s="64" t="str">
        <f>IF(SUM(บันทึกข้อมูล!AA3711:AB3711)=0,"",SUM(บันทึกข้อมูล!AA3711:AB3711))</f>
        <v/>
      </c>
      <c r="H3711" s="64" t="str">
        <f>IF(SUM(บันทึกข้อมูล!AC3711:AD3711)=0,"",SUM(บันทึกข้อมูล!AC3711:AD3711))</f>
        <v/>
      </c>
      <c r="I3711" s="64" t="str">
        <f>IF(SUM(บันทึกข้อมูล!AE3711:AF3711)=0,"",SUM(บันทึกข้อมูล!AE3711:AF3711))</f>
        <v/>
      </c>
      <c r="J3711" s="64" t="str">
        <f>IF(SUM(บันทึกข้อมูล!AG3711:AG3711)=0,"",SUM(บันทึกข้อมูล!AG3711:AG3711))</f>
        <v/>
      </c>
      <c r="K3711" s="64" t="str">
        <f>IF(SUM(บันทึกข้อมูล!AH3711:AN3711)=0,"",SUM(บันทึกข้อมูล!AH3711:AN3711))</f>
        <v/>
      </c>
      <c r="L3711" s="64" t="str">
        <f>IF(SUM(บันทึกข้อมูล!U3711:AN3711)=0,"",SUM(บันทึกข้อมูล!U3711:AN3711))</f>
        <v/>
      </c>
      <c r="M3711" s="61" t="str">
        <f>IF(SUM(บันทึกข้อมูล!AO3711:AS3711)=0,"",SUM(บันทึกข้อมูล!AO3711:AS3711))</f>
        <v/>
      </c>
      <c r="N3711" s="95" t="str">
        <f t="shared" si="75"/>
        <v/>
      </c>
      <c r="O3711" s="97" t="str">
        <f>IF(SUM(บันทึกข้อมูล!X3711:AQ3711)=0,"",SUM(บันทึกข้อมูล!X3711:AQ3711))</f>
        <v/>
      </c>
    </row>
    <row r="3712" spans="1:15" ht="18">
      <c r="A3712" s="63" t="str">
        <f>IF(SUM(บันทึกข้อมูล!E3712:H3712)=0,"",SUM(บันทึกข้อมูล!E3712:H3712))</f>
        <v/>
      </c>
      <c r="B3712" s="63" t="str">
        <f>IF(SUM(บันทึกข้อมูล!I3712:L3712)=0,"",SUM(บันทึกข้อมูล!I3712:L3712))</f>
        <v/>
      </c>
      <c r="C3712" s="63" t="str">
        <f>IF(SUM(บันทึกข้อมูล!M3712:P3712)=0,"",SUM(บันทึกข้อมูล!M3712:P3712))</f>
        <v/>
      </c>
      <c r="D3712" s="63" t="str">
        <f>IF(SUM(บันทึกข้อมูล!Q3712:T3712)=0,"",SUM(บันทึกข้อมูล!Q3712:T3712))</f>
        <v/>
      </c>
      <c r="E3712" s="63" t="str">
        <f>IF(SUM(บันทึกข้อมูล!E3712:T3712)=0,"",SUM(บันทึกข้อมูล!E3712:T3712))</f>
        <v/>
      </c>
      <c r="F3712" s="64" t="str">
        <f>IF(SUM(บันทึกข้อมูล!U3712:Z3712)=0,"",SUM(บันทึกข้อมูล!U3712:Z3712))</f>
        <v/>
      </c>
      <c r="G3712" s="64" t="str">
        <f>IF(SUM(บันทึกข้อมูล!AA3712:AB3712)=0,"",SUM(บันทึกข้อมูล!AA3712:AB3712))</f>
        <v/>
      </c>
      <c r="H3712" s="64" t="str">
        <f>IF(SUM(บันทึกข้อมูล!AC3712:AD3712)=0,"",SUM(บันทึกข้อมูล!AC3712:AD3712))</f>
        <v/>
      </c>
      <c r="I3712" s="64" t="str">
        <f>IF(SUM(บันทึกข้อมูล!AE3712:AF3712)=0,"",SUM(บันทึกข้อมูล!AE3712:AF3712))</f>
        <v/>
      </c>
      <c r="J3712" s="64" t="str">
        <f>IF(SUM(บันทึกข้อมูล!AG3712:AG3712)=0,"",SUM(บันทึกข้อมูล!AG3712:AG3712))</f>
        <v/>
      </c>
      <c r="K3712" s="64" t="str">
        <f>IF(SUM(บันทึกข้อมูล!AH3712:AN3712)=0,"",SUM(บันทึกข้อมูล!AH3712:AN3712))</f>
        <v/>
      </c>
      <c r="L3712" s="64" t="str">
        <f>IF(SUM(บันทึกข้อมูล!U3712:AN3712)=0,"",SUM(บันทึกข้อมูล!U3712:AN3712))</f>
        <v/>
      </c>
      <c r="M3712" s="61" t="str">
        <f>IF(SUM(บันทึกข้อมูล!AO3712:AS3712)=0,"",SUM(บันทึกข้อมูล!AO3712:AS3712))</f>
        <v/>
      </c>
      <c r="N3712" s="95" t="str">
        <f t="shared" si="75"/>
        <v/>
      </c>
      <c r="O3712" s="97" t="str">
        <f>IF(SUM(บันทึกข้อมูล!X3712:AQ3712)=0,"",SUM(บันทึกข้อมูล!X3712:AQ3712))</f>
        <v/>
      </c>
    </row>
    <row r="3713" spans="1:15" ht="18">
      <c r="A3713" s="63" t="str">
        <f>IF(SUM(บันทึกข้อมูล!E3713:H3713)=0,"",SUM(บันทึกข้อมูล!E3713:H3713))</f>
        <v/>
      </c>
      <c r="B3713" s="63" t="str">
        <f>IF(SUM(บันทึกข้อมูล!I3713:L3713)=0,"",SUM(บันทึกข้อมูล!I3713:L3713))</f>
        <v/>
      </c>
      <c r="C3713" s="63" t="str">
        <f>IF(SUM(บันทึกข้อมูล!M3713:P3713)=0,"",SUM(บันทึกข้อมูล!M3713:P3713))</f>
        <v/>
      </c>
      <c r="D3713" s="63" t="str">
        <f>IF(SUM(บันทึกข้อมูล!Q3713:T3713)=0,"",SUM(บันทึกข้อมูล!Q3713:T3713))</f>
        <v/>
      </c>
      <c r="E3713" s="63" t="str">
        <f>IF(SUM(บันทึกข้อมูล!E3713:T3713)=0,"",SUM(บันทึกข้อมูล!E3713:T3713))</f>
        <v/>
      </c>
      <c r="F3713" s="64" t="str">
        <f>IF(SUM(บันทึกข้อมูล!U3713:Z3713)=0,"",SUM(บันทึกข้อมูล!U3713:Z3713))</f>
        <v/>
      </c>
      <c r="G3713" s="64" t="str">
        <f>IF(SUM(บันทึกข้อมูล!AA3713:AB3713)=0,"",SUM(บันทึกข้อมูล!AA3713:AB3713))</f>
        <v/>
      </c>
      <c r="H3713" s="64" t="str">
        <f>IF(SUM(บันทึกข้อมูล!AC3713:AD3713)=0,"",SUM(บันทึกข้อมูล!AC3713:AD3713))</f>
        <v/>
      </c>
      <c r="I3713" s="64" t="str">
        <f>IF(SUM(บันทึกข้อมูล!AE3713:AF3713)=0,"",SUM(บันทึกข้อมูล!AE3713:AF3713))</f>
        <v/>
      </c>
      <c r="J3713" s="64" t="str">
        <f>IF(SUM(บันทึกข้อมูล!AG3713:AG3713)=0,"",SUM(บันทึกข้อมูล!AG3713:AG3713))</f>
        <v/>
      </c>
      <c r="K3713" s="64" t="str">
        <f>IF(SUM(บันทึกข้อมูล!AH3713:AN3713)=0,"",SUM(บันทึกข้อมูล!AH3713:AN3713))</f>
        <v/>
      </c>
      <c r="L3713" s="64" t="str">
        <f>IF(SUM(บันทึกข้อมูล!U3713:AN3713)=0,"",SUM(บันทึกข้อมูล!U3713:AN3713))</f>
        <v/>
      </c>
      <c r="M3713" s="61" t="str">
        <f>IF(SUM(บันทึกข้อมูล!AO3713:AS3713)=0,"",SUM(บันทึกข้อมูล!AO3713:AS3713))</f>
        <v/>
      </c>
      <c r="N3713" s="95" t="str">
        <f t="shared" si="75"/>
        <v/>
      </c>
      <c r="O3713" s="97" t="str">
        <f>IF(SUM(บันทึกข้อมูล!X3713:AQ3713)=0,"",SUM(บันทึกข้อมูล!X3713:AQ3713))</f>
        <v/>
      </c>
    </row>
    <row r="3714" spans="1:15" ht="18">
      <c r="A3714" s="63" t="str">
        <f>IF(SUM(บันทึกข้อมูล!E3714:H3714)=0,"",SUM(บันทึกข้อมูล!E3714:H3714))</f>
        <v/>
      </c>
      <c r="B3714" s="63" t="str">
        <f>IF(SUM(บันทึกข้อมูล!I3714:L3714)=0,"",SUM(บันทึกข้อมูล!I3714:L3714))</f>
        <v/>
      </c>
      <c r="C3714" s="63" t="str">
        <f>IF(SUM(บันทึกข้อมูล!M3714:P3714)=0,"",SUM(บันทึกข้อมูล!M3714:P3714))</f>
        <v/>
      </c>
      <c r="D3714" s="63" t="str">
        <f>IF(SUM(บันทึกข้อมูล!Q3714:T3714)=0,"",SUM(บันทึกข้อมูล!Q3714:T3714))</f>
        <v/>
      </c>
      <c r="E3714" s="63" t="str">
        <f>IF(SUM(บันทึกข้อมูล!E3714:T3714)=0,"",SUM(บันทึกข้อมูล!E3714:T3714))</f>
        <v/>
      </c>
      <c r="F3714" s="64" t="str">
        <f>IF(SUM(บันทึกข้อมูล!U3714:Z3714)=0,"",SUM(บันทึกข้อมูล!U3714:Z3714))</f>
        <v/>
      </c>
      <c r="G3714" s="64" t="str">
        <f>IF(SUM(บันทึกข้อมูล!AA3714:AB3714)=0,"",SUM(บันทึกข้อมูล!AA3714:AB3714))</f>
        <v/>
      </c>
      <c r="H3714" s="64" t="str">
        <f>IF(SUM(บันทึกข้อมูล!AC3714:AD3714)=0,"",SUM(บันทึกข้อมูล!AC3714:AD3714))</f>
        <v/>
      </c>
      <c r="I3714" s="64" t="str">
        <f>IF(SUM(บันทึกข้อมูล!AE3714:AF3714)=0,"",SUM(บันทึกข้อมูล!AE3714:AF3714))</f>
        <v/>
      </c>
      <c r="J3714" s="64" t="str">
        <f>IF(SUM(บันทึกข้อมูล!AG3714:AG3714)=0,"",SUM(บันทึกข้อมูล!AG3714:AG3714))</f>
        <v/>
      </c>
      <c r="K3714" s="64" t="str">
        <f>IF(SUM(บันทึกข้อมูล!AH3714:AN3714)=0,"",SUM(บันทึกข้อมูล!AH3714:AN3714))</f>
        <v/>
      </c>
      <c r="L3714" s="64" t="str">
        <f>IF(SUM(บันทึกข้อมูล!U3714:AN3714)=0,"",SUM(บันทึกข้อมูล!U3714:AN3714))</f>
        <v/>
      </c>
      <c r="M3714" s="61" t="str">
        <f>IF(SUM(บันทึกข้อมูล!AO3714:AS3714)=0,"",SUM(บันทึกข้อมูล!AO3714:AS3714))</f>
        <v/>
      </c>
      <c r="N3714" s="95" t="str">
        <f t="shared" si="75"/>
        <v/>
      </c>
      <c r="O3714" s="97" t="str">
        <f>IF(SUM(บันทึกข้อมูล!X3714:AQ3714)=0,"",SUM(บันทึกข้อมูล!X3714:AQ3714))</f>
        <v/>
      </c>
    </row>
    <row r="3715" spans="1:15" ht="18">
      <c r="A3715" s="63" t="str">
        <f>IF(SUM(บันทึกข้อมูล!E3715:H3715)=0,"",SUM(บันทึกข้อมูล!E3715:H3715))</f>
        <v/>
      </c>
      <c r="B3715" s="63" t="str">
        <f>IF(SUM(บันทึกข้อมูล!I3715:L3715)=0,"",SUM(บันทึกข้อมูล!I3715:L3715))</f>
        <v/>
      </c>
      <c r="C3715" s="63" t="str">
        <f>IF(SUM(บันทึกข้อมูล!M3715:P3715)=0,"",SUM(บันทึกข้อมูล!M3715:P3715))</f>
        <v/>
      </c>
      <c r="D3715" s="63" t="str">
        <f>IF(SUM(บันทึกข้อมูล!Q3715:T3715)=0,"",SUM(บันทึกข้อมูล!Q3715:T3715))</f>
        <v/>
      </c>
      <c r="E3715" s="63" t="str">
        <f>IF(SUM(บันทึกข้อมูล!E3715:T3715)=0,"",SUM(บันทึกข้อมูล!E3715:T3715))</f>
        <v/>
      </c>
      <c r="F3715" s="64" t="str">
        <f>IF(SUM(บันทึกข้อมูล!U3715:Z3715)=0,"",SUM(บันทึกข้อมูล!U3715:Z3715))</f>
        <v/>
      </c>
      <c r="G3715" s="64" t="str">
        <f>IF(SUM(บันทึกข้อมูล!AA3715:AB3715)=0,"",SUM(บันทึกข้อมูล!AA3715:AB3715))</f>
        <v/>
      </c>
      <c r="H3715" s="64" t="str">
        <f>IF(SUM(บันทึกข้อมูล!AC3715:AD3715)=0,"",SUM(บันทึกข้อมูล!AC3715:AD3715))</f>
        <v/>
      </c>
      <c r="I3715" s="64" t="str">
        <f>IF(SUM(บันทึกข้อมูล!AE3715:AF3715)=0,"",SUM(บันทึกข้อมูล!AE3715:AF3715))</f>
        <v/>
      </c>
      <c r="J3715" s="64" t="str">
        <f>IF(SUM(บันทึกข้อมูล!AG3715:AG3715)=0,"",SUM(บันทึกข้อมูล!AG3715:AG3715))</f>
        <v/>
      </c>
      <c r="K3715" s="64" t="str">
        <f>IF(SUM(บันทึกข้อมูล!AH3715:AN3715)=0,"",SUM(บันทึกข้อมูล!AH3715:AN3715))</f>
        <v/>
      </c>
      <c r="L3715" s="64" t="str">
        <f>IF(SUM(บันทึกข้อมูล!U3715:AN3715)=0,"",SUM(บันทึกข้อมูล!U3715:AN3715))</f>
        <v/>
      </c>
      <c r="M3715" s="61" t="str">
        <f>IF(SUM(บันทึกข้อมูล!AO3715:AS3715)=0,"",SUM(บันทึกข้อมูล!AO3715:AS3715))</f>
        <v/>
      </c>
      <c r="N3715" s="95" t="str">
        <f t="shared" si="75"/>
        <v/>
      </c>
      <c r="O3715" s="97" t="str">
        <f>IF(SUM(บันทึกข้อมูล!X3715:AQ3715)=0,"",SUM(บันทึกข้อมูล!X3715:AQ3715))</f>
        <v/>
      </c>
    </row>
    <row r="3716" spans="1:15" ht="18">
      <c r="A3716" s="63" t="str">
        <f>IF(SUM(บันทึกข้อมูล!E3716:H3716)=0,"",SUM(บันทึกข้อมูล!E3716:H3716))</f>
        <v/>
      </c>
      <c r="B3716" s="63" t="str">
        <f>IF(SUM(บันทึกข้อมูล!I3716:L3716)=0,"",SUM(บันทึกข้อมูล!I3716:L3716))</f>
        <v/>
      </c>
      <c r="C3716" s="63" t="str">
        <f>IF(SUM(บันทึกข้อมูล!M3716:P3716)=0,"",SUM(บันทึกข้อมูล!M3716:P3716))</f>
        <v/>
      </c>
      <c r="D3716" s="63" t="str">
        <f>IF(SUM(บันทึกข้อมูล!Q3716:T3716)=0,"",SUM(บันทึกข้อมูล!Q3716:T3716))</f>
        <v/>
      </c>
      <c r="E3716" s="63" t="str">
        <f>IF(SUM(บันทึกข้อมูล!E3716:T3716)=0,"",SUM(บันทึกข้อมูล!E3716:T3716))</f>
        <v/>
      </c>
      <c r="F3716" s="64" t="str">
        <f>IF(SUM(บันทึกข้อมูล!U3716:Z3716)=0,"",SUM(บันทึกข้อมูล!U3716:Z3716))</f>
        <v/>
      </c>
      <c r="G3716" s="64" t="str">
        <f>IF(SUM(บันทึกข้อมูล!AA3716:AB3716)=0,"",SUM(บันทึกข้อมูล!AA3716:AB3716))</f>
        <v/>
      </c>
      <c r="H3716" s="64" t="str">
        <f>IF(SUM(บันทึกข้อมูล!AC3716:AD3716)=0,"",SUM(บันทึกข้อมูล!AC3716:AD3716))</f>
        <v/>
      </c>
      <c r="I3716" s="64" t="str">
        <f>IF(SUM(บันทึกข้อมูล!AE3716:AF3716)=0,"",SUM(บันทึกข้อมูล!AE3716:AF3716))</f>
        <v/>
      </c>
      <c r="J3716" s="64" t="str">
        <f>IF(SUM(บันทึกข้อมูล!AG3716:AG3716)=0,"",SUM(บันทึกข้อมูล!AG3716:AG3716))</f>
        <v/>
      </c>
      <c r="K3716" s="64" t="str">
        <f>IF(SUM(บันทึกข้อมูล!AH3716:AN3716)=0,"",SUM(บันทึกข้อมูล!AH3716:AN3716))</f>
        <v/>
      </c>
      <c r="L3716" s="64" t="str">
        <f>IF(SUM(บันทึกข้อมูล!U3716:AN3716)=0,"",SUM(บันทึกข้อมูล!U3716:AN3716))</f>
        <v/>
      </c>
      <c r="M3716" s="61" t="str">
        <f>IF(SUM(บันทึกข้อมูล!AO3716:AS3716)=0,"",SUM(บันทึกข้อมูล!AO3716:AS3716))</f>
        <v/>
      </c>
      <c r="N3716" s="95" t="str">
        <f t="shared" si="75"/>
        <v/>
      </c>
      <c r="O3716" s="97" t="str">
        <f>IF(SUM(บันทึกข้อมูล!X3716:AQ3716)=0,"",SUM(บันทึกข้อมูล!X3716:AQ3716))</f>
        <v/>
      </c>
    </row>
    <row r="3717" spans="1:15" ht="18">
      <c r="A3717" s="63" t="str">
        <f>IF(SUM(บันทึกข้อมูล!E3717:H3717)=0,"",SUM(บันทึกข้อมูล!E3717:H3717))</f>
        <v/>
      </c>
      <c r="B3717" s="63" t="str">
        <f>IF(SUM(บันทึกข้อมูล!I3717:L3717)=0,"",SUM(บันทึกข้อมูล!I3717:L3717))</f>
        <v/>
      </c>
      <c r="C3717" s="63" t="str">
        <f>IF(SUM(บันทึกข้อมูล!M3717:P3717)=0,"",SUM(บันทึกข้อมูล!M3717:P3717))</f>
        <v/>
      </c>
      <c r="D3717" s="63" t="str">
        <f>IF(SUM(บันทึกข้อมูล!Q3717:T3717)=0,"",SUM(บันทึกข้อมูล!Q3717:T3717))</f>
        <v/>
      </c>
      <c r="E3717" s="63" t="str">
        <f>IF(SUM(บันทึกข้อมูล!E3717:T3717)=0,"",SUM(บันทึกข้อมูล!E3717:T3717))</f>
        <v/>
      </c>
      <c r="F3717" s="64" t="str">
        <f>IF(SUM(บันทึกข้อมูล!U3717:Z3717)=0,"",SUM(บันทึกข้อมูล!U3717:Z3717))</f>
        <v/>
      </c>
      <c r="G3717" s="64" t="str">
        <f>IF(SUM(บันทึกข้อมูล!AA3717:AB3717)=0,"",SUM(บันทึกข้อมูล!AA3717:AB3717))</f>
        <v/>
      </c>
      <c r="H3717" s="64" t="str">
        <f>IF(SUM(บันทึกข้อมูล!AC3717:AD3717)=0,"",SUM(บันทึกข้อมูล!AC3717:AD3717))</f>
        <v/>
      </c>
      <c r="I3717" s="64" t="str">
        <f>IF(SUM(บันทึกข้อมูล!AE3717:AF3717)=0,"",SUM(บันทึกข้อมูล!AE3717:AF3717))</f>
        <v/>
      </c>
      <c r="J3717" s="64" t="str">
        <f>IF(SUM(บันทึกข้อมูล!AG3717:AG3717)=0,"",SUM(บันทึกข้อมูล!AG3717:AG3717))</f>
        <v/>
      </c>
      <c r="K3717" s="64" t="str">
        <f>IF(SUM(บันทึกข้อมูล!AH3717:AN3717)=0,"",SUM(บันทึกข้อมูล!AH3717:AN3717))</f>
        <v/>
      </c>
      <c r="L3717" s="64" t="str">
        <f>IF(SUM(บันทึกข้อมูล!U3717:AN3717)=0,"",SUM(บันทึกข้อมูล!U3717:AN3717))</f>
        <v/>
      </c>
      <c r="M3717" s="61" t="str">
        <f>IF(SUM(บันทึกข้อมูล!AO3717:AS3717)=0,"",SUM(บันทึกข้อมูล!AO3717:AS3717))</f>
        <v/>
      </c>
      <c r="N3717" s="95" t="str">
        <f t="shared" si="75"/>
        <v/>
      </c>
      <c r="O3717" s="97" t="str">
        <f>IF(SUM(บันทึกข้อมูล!X3717:AQ3717)=0,"",SUM(บันทึกข้อมูล!X3717:AQ3717))</f>
        <v/>
      </c>
    </row>
    <row r="3718" spans="1:15" ht="18">
      <c r="A3718" s="63" t="str">
        <f>IF(SUM(บันทึกข้อมูล!E3718:H3718)=0,"",SUM(บันทึกข้อมูล!E3718:H3718))</f>
        <v/>
      </c>
      <c r="B3718" s="63" t="str">
        <f>IF(SUM(บันทึกข้อมูล!I3718:L3718)=0,"",SUM(บันทึกข้อมูล!I3718:L3718))</f>
        <v/>
      </c>
      <c r="C3718" s="63" t="str">
        <f>IF(SUM(บันทึกข้อมูล!M3718:P3718)=0,"",SUM(บันทึกข้อมูล!M3718:P3718))</f>
        <v/>
      </c>
      <c r="D3718" s="63" t="str">
        <f>IF(SUM(บันทึกข้อมูล!Q3718:T3718)=0,"",SUM(บันทึกข้อมูล!Q3718:T3718))</f>
        <v/>
      </c>
      <c r="E3718" s="63" t="str">
        <f>IF(SUM(บันทึกข้อมูล!E3718:T3718)=0,"",SUM(บันทึกข้อมูล!E3718:T3718))</f>
        <v/>
      </c>
      <c r="F3718" s="64" t="str">
        <f>IF(SUM(บันทึกข้อมูล!U3718:Z3718)=0,"",SUM(บันทึกข้อมูล!U3718:Z3718))</f>
        <v/>
      </c>
      <c r="G3718" s="64" t="str">
        <f>IF(SUM(บันทึกข้อมูล!AA3718:AB3718)=0,"",SUM(บันทึกข้อมูล!AA3718:AB3718))</f>
        <v/>
      </c>
      <c r="H3718" s="64" t="str">
        <f>IF(SUM(บันทึกข้อมูล!AC3718:AD3718)=0,"",SUM(บันทึกข้อมูล!AC3718:AD3718))</f>
        <v/>
      </c>
      <c r="I3718" s="64" t="str">
        <f>IF(SUM(บันทึกข้อมูล!AE3718:AF3718)=0,"",SUM(บันทึกข้อมูล!AE3718:AF3718))</f>
        <v/>
      </c>
      <c r="J3718" s="64" t="str">
        <f>IF(SUM(บันทึกข้อมูล!AG3718:AG3718)=0,"",SUM(บันทึกข้อมูล!AG3718:AG3718))</f>
        <v/>
      </c>
      <c r="K3718" s="64" t="str">
        <f>IF(SUM(บันทึกข้อมูล!AH3718:AN3718)=0,"",SUM(บันทึกข้อมูล!AH3718:AN3718))</f>
        <v/>
      </c>
      <c r="L3718" s="64" t="str">
        <f>IF(SUM(บันทึกข้อมูล!U3718:AN3718)=0,"",SUM(บันทึกข้อมูล!U3718:AN3718))</f>
        <v/>
      </c>
      <c r="M3718" s="61" t="str">
        <f>IF(SUM(บันทึกข้อมูล!AO3718:AS3718)=0,"",SUM(บันทึกข้อมูล!AO3718:AS3718))</f>
        <v/>
      </c>
      <c r="N3718" s="95" t="str">
        <f t="shared" si="75"/>
        <v/>
      </c>
      <c r="O3718" s="97" t="str">
        <f>IF(SUM(บันทึกข้อมูล!X3718:AQ3718)=0,"",SUM(บันทึกข้อมูล!X3718:AQ3718))</f>
        <v/>
      </c>
    </row>
    <row r="3719" spans="1:15" ht="18">
      <c r="A3719" s="63" t="str">
        <f>IF(SUM(บันทึกข้อมูล!E3719:H3719)=0,"",SUM(บันทึกข้อมูล!E3719:H3719))</f>
        <v/>
      </c>
      <c r="B3719" s="63" t="str">
        <f>IF(SUM(บันทึกข้อมูล!I3719:L3719)=0,"",SUM(บันทึกข้อมูล!I3719:L3719))</f>
        <v/>
      </c>
      <c r="C3719" s="63" t="str">
        <f>IF(SUM(บันทึกข้อมูล!M3719:P3719)=0,"",SUM(บันทึกข้อมูล!M3719:P3719))</f>
        <v/>
      </c>
      <c r="D3719" s="63" t="str">
        <f>IF(SUM(บันทึกข้อมูล!Q3719:T3719)=0,"",SUM(บันทึกข้อมูล!Q3719:T3719))</f>
        <v/>
      </c>
      <c r="E3719" s="63" t="str">
        <f>IF(SUM(บันทึกข้อมูล!E3719:T3719)=0,"",SUM(บันทึกข้อมูล!E3719:T3719))</f>
        <v/>
      </c>
      <c r="F3719" s="64" t="str">
        <f>IF(SUM(บันทึกข้อมูล!U3719:Z3719)=0,"",SUM(บันทึกข้อมูล!U3719:Z3719))</f>
        <v/>
      </c>
      <c r="G3719" s="64" t="str">
        <f>IF(SUM(บันทึกข้อมูล!AA3719:AB3719)=0,"",SUM(บันทึกข้อมูล!AA3719:AB3719))</f>
        <v/>
      </c>
      <c r="H3719" s="64" t="str">
        <f>IF(SUM(บันทึกข้อมูล!AC3719:AD3719)=0,"",SUM(บันทึกข้อมูล!AC3719:AD3719))</f>
        <v/>
      </c>
      <c r="I3719" s="64" t="str">
        <f>IF(SUM(บันทึกข้อมูล!AE3719:AF3719)=0,"",SUM(บันทึกข้อมูล!AE3719:AF3719))</f>
        <v/>
      </c>
      <c r="J3719" s="64" t="str">
        <f>IF(SUM(บันทึกข้อมูล!AG3719:AG3719)=0,"",SUM(บันทึกข้อมูล!AG3719:AG3719))</f>
        <v/>
      </c>
      <c r="K3719" s="64" t="str">
        <f>IF(SUM(บันทึกข้อมูล!AH3719:AN3719)=0,"",SUM(บันทึกข้อมูล!AH3719:AN3719))</f>
        <v/>
      </c>
      <c r="L3719" s="64" t="str">
        <f>IF(SUM(บันทึกข้อมูล!U3719:AN3719)=0,"",SUM(บันทึกข้อมูล!U3719:AN3719))</f>
        <v/>
      </c>
      <c r="M3719" s="61" t="str">
        <f>IF(SUM(บันทึกข้อมูล!AO3719:AS3719)=0,"",SUM(บันทึกข้อมูล!AO3719:AS3719))</f>
        <v/>
      </c>
      <c r="N3719" s="95" t="str">
        <f t="shared" si="75"/>
        <v/>
      </c>
      <c r="O3719" s="97" t="str">
        <f>IF(SUM(บันทึกข้อมูล!X3719:AQ3719)=0,"",SUM(บันทึกข้อมูล!X3719:AQ3719))</f>
        <v/>
      </c>
    </row>
    <row r="3720" spans="1:15" ht="18">
      <c r="A3720" s="63" t="str">
        <f>IF(SUM(บันทึกข้อมูล!E3720:H3720)=0,"",SUM(บันทึกข้อมูล!E3720:H3720))</f>
        <v/>
      </c>
      <c r="B3720" s="63" t="str">
        <f>IF(SUM(บันทึกข้อมูล!I3720:L3720)=0,"",SUM(บันทึกข้อมูล!I3720:L3720))</f>
        <v/>
      </c>
      <c r="C3720" s="63" t="str">
        <f>IF(SUM(บันทึกข้อมูล!M3720:P3720)=0,"",SUM(บันทึกข้อมูล!M3720:P3720))</f>
        <v/>
      </c>
      <c r="D3720" s="63" t="str">
        <f>IF(SUM(บันทึกข้อมูล!Q3720:T3720)=0,"",SUM(บันทึกข้อมูล!Q3720:T3720))</f>
        <v/>
      </c>
      <c r="E3720" s="63" t="str">
        <f>IF(SUM(บันทึกข้อมูล!E3720:T3720)=0,"",SUM(บันทึกข้อมูล!E3720:T3720))</f>
        <v/>
      </c>
      <c r="F3720" s="64" t="str">
        <f>IF(SUM(บันทึกข้อมูล!U3720:Z3720)=0,"",SUM(บันทึกข้อมูล!U3720:Z3720))</f>
        <v/>
      </c>
      <c r="G3720" s="64" t="str">
        <f>IF(SUM(บันทึกข้อมูล!AA3720:AB3720)=0,"",SUM(บันทึกข้อมูล!AA3720:AB3720))</f>
        <v/>
      </c>
      <c r="H3720" s="64" t="str">
        <f>IF(SUM(บันทึกข้อมูล!AC3720:AD3720)=0,"",SUM(บันทึกข้อมูล!AC3720:AD3720))</f>
        <v/>
      </c>
      <c r="I3720" s="64" t="str">
        <f>IF(SUM(บันทึกข้อมูล!AE3720:AF3720)=0,"",SUM(บันทึกข้อมูล!AE3720:AF3720))</f>
        <v/>
      </c>
      <c r="J3720" s="64" t="str">
        <f>IF(SUM(บันทึกข้อมูล!AG3720:AG3720)=0,"",SUM(บันทึกข้อมูล!AG3720:AG3720))</f>
        <v/>
      </c>
      <c r="K3720" s="64" t="str">
        <f>IF(SUM(บันทึกข้อมูล!AH3720:AN3720)=0,"",SUM(บันทึกข้อมูล!AH3720:AN3720))</f>
        <v/>
      </c>
      <c r="L3720" s="64" t="str">
        <f>IF(SUM(บันทึกข้อมูล!U3720:AN3720)=0,"",SUM(บันทึกข้อมูล!U3720:AN3720))</f>
        <v/>
      </c>
      <c r="M3720" s="61" t="str">
        <f>IF(SUM(บันทึกข้อมูล!AO3720:AS3720)=0,"",SUM(บันทึกข้อมูล!AO3720:AS3720))</f>
        <v/>
      </c>
      <c r="N3720" s="95" t="str">
        <f t="shared" si="75"/>
        <v/>
      </c>
      <c r="O3720" s="97" t="str">
        <f>IF(SUM(บันทึกข้อมูล!X3720:AQ3720)=0,"",SUM(บันทึกข้อมูล!X3720:AQ3720))</f>
        <v/>
      </c>
    </row>
    <row r="3721" spans="1:15" ht="18">
      <c r="A3721" s="63" t="str">
        <f>IF(SUM(บันทึกข้อมูล!E3721:H3721)=0,"",SUM(บันทึกข้อมูล!E3721:H3721))</f>
        <v/>
      </c>
      <c r="B3721" s="63" t="str">
        <f>IF(SUM(บันทึกข้อมูล!I3721:L3721)=0,"",SUM(บันทึกข้อมูล!I3721:L3721))</f>
        <v/>
      </c>
      <c r="C3721" s="63" t="str">
        <f>IF(SUM(บันทึกข้อมูล!M3721:P3721)=0,"",SUM(บันทึกข้อมูล!M3721:P3721))</f>
        <v/>
      </c>
      <c r="D3721" s="63" t="str">
        <f>IF(SUM(บันทึกข้อมูล!Q3721:T3721)=0,"",SUM(บันทึกข้อมูล!Q3721:T3721))</f>
        <v/>
      </c>
      <c r="E3721" s="63" t="str">
        <f>IF(SUM(บันทึกข้อมูล!E3721:T3721)=0,"",SUM(บันทึกข้อมูล!E3721:T3721))</f>
        <v/>
      </c>
      <c r="F3721" s="64" t="str">
        <f>IF(SUM(บันทึกข้อมูล!U3721:Z3721)=0,"",SUM(บันทึกข้อมูล!U3721:Z3721))</f>
        <v/>
      </c>
      <c r="G3721" s="64" t="str">
        <f>IF(SUM(บันทึกข้อมูล!AA3721:AB3721)=0,"",SUM(บันทึกข้อมูล!AA3721:AB3721))</f>
        <v/>
      </c>
      <c r="H3721" s="64" t="str">
        <f>IF(SUM(บันทึกข้อมูล!AC3721:AD3721)=0,"",SUM(บันทึกข้อมูล!AC3721:AD3721))</f>
        <v/>
      </c>
      <c r="I3721" s="64" t="str">
        <f>IF(SUM(บันทึกข้อมูล!AE3721:AF3721)=0,"",SUM(บันทึกข้อมูล!AE3721:AF3721))</f>
        <v/>
      </c>
      <c r="J3721" s="64" t="str">
        <f>IF(SUM(บันทึกข้อมูล!AG3721:AG3721)=0,"",SUM(บันทึกข้อมูล!AG3721:AG3721))</f>
        <v/>
      </c>
      <c r="K3721" s="64" t="str">
        <f>IF(SUM(บันทึกข้อมูล!AH3721:AN3721)=0,"",SUM(บันทึกข้อมูล!AH3721:AN3721))</f>
        <v/>
      </c>
      <c r="L3721" s="64" t="str">
        <f>IF(SUM(บันทึกข้อมูล!U3721:AN3721)=0,"",SUM(บันทึกข้อมูล!U3721:AN3721))</f>
        <v/>
      </c>
      <c r="M3721" s="61" t="str">
        <f>IF(SUM(บันทึกข้อมูล!AO3721:AS3721)=0,"",SUM(บันทึกข้อมูล!AO3721:AS3721))</f>
        <v/>
      </c>
      <c r="N3721" s="95" t="str">
        <f t="shared" si="75"/>
        <v/>
      </c>
      <c r="O3721" s="97" t="str">
        <f>IF(SUM(บันทึกข้อมูล!X3721:AQ3721)=0,"",SUM(บันทึกข้อมูล!X3721:AQ3721))</f>
        <v/>
      </c>
    </row>
    <row r="3722" spans="1:15" ht="18">
      <c r="A3722" s="63" t="str">
        <f>IF(SUM(บันทึกข้อมูล!E3722:H3722)=0,"",SUM(บันทึกข้อมูล!E3722:H3722))</f>
        <v/>
      </c>
      <c r="B3722" s="63" t="str">
        <f>IF(SUM(บันทึกข้อมูล!I3722:L3722)=0,"",SUM(บันทึกข้อมูล!I3722:L3722))</f>
        <v/>
      </c>
      <c r="C3722" s="63" t="str">
        <f>IF(SUM(บันทึกข้อมูล!M3722:P3722)=0,"",SUM(บันทึกข้อมูล!M3722:P3722))</f>
        <v/>
      </c>
      <c r="D3722" s="63" t="str">
        <f>IF(SUM(บันทึกข้อมูล!Q3722:T3722)=0,"",SUM(บันทึกข้อมูล!Q3722:T3722))</f>
        <v/>
      </c>
      <c r="E3722" s="63" t="str">
        <f>IF(SUM(บันทึกข้อมูล!E3722:T3722)=0,"",SUM(บันทึกข้อมูล!E3722:T3722))</f>
        <v/>
      </c>
      <c r="F3722" s="64" t="str">
        <f>IF(SUM(บันทึกข้อมูล!U3722:Z3722)=0,"",SUM(บันทึกข้อมูล!U3722:Z3722))</f>
        <v/>
      </c>
      <c r="G3722" s="64" t="str">
        <f>IF(SUM(บันทึกข้อมูล!AA3722:AB3722)=0,"",SUM(บันทึกข้อมูล!AA3722:AB3722))</f>
        <v/>
      </c>
      <c r="H3722" s="64" t="str">
        <f>IF(SUM(บันทึกข้อมูล!AC3722:AD3722)=0,"",SUM(บันทึกข้อมูล!AC3722:AD3722))</f>
        <v/>
      </c>
      <c r="I3722" s="64" t="str">
        <f>IF(SUM(บันทึกข้อมูล!AE3722:AF3722)=0,"",SUM(บันทึกข้อมูล!AE3722:AF3722))</f>
        <v/>
      </c>
      <c r="J3722" s="64" t="str">
        <f>IF(SUM(บันทึกข้อมูล!AG3722:AG3722)=0,"",SUM(บันทึกข้อมูล!AG3722:AG3722))</f>
        <v/>
      </c>
      <c r="K3722" s="64" t="str">
        <f>IF(SUM(บันทึกข้อมูล!AH3722:AN3722)=0,"",SUM(บันทึกข้อมูล!AH3722:AN3722))</f>
        <v/>
      </c>
      <c r="L3722" s="64" t="str">
        <f>IF(SUM(บันทึกข้อมูล!U3722:AN3722)=0,"",SUM(บันทึกข้อมูล!U3722:AN3722))</f>
        <v/>
      </c>
      <c r="M3722" s="61" t="str">
        <f>IF(SUM(บันทึกข้อมูล!AO3722:AS3722)=0,"",SUM(บันทึกข้อมูล!AO3722:AS3722))</f>
        <v/>
      </c>
      <c r="N3722" s="95" t="str">
        <f t="shared" si="75"/>
        <v/>
      </c>
      <c r="O3722" s="97" t="str">
        <f>IF(SUM(บันทึกข้อมูล!X3722:AQ3722)=0,"",SUM(บันทึกข้อมูล!X3722:AQ3722))</f>
        <v/>
      </c>
    </row>
    <row r="3723" spans="1:15" ht="18">
      <c r="A3723" s="63" t="str">
        <f>IF(SUM(บันทึกข้อมูล!E3723:H3723)=0,"",SUM(บันทึกข้อมูล!E3723:H3723))</f>
        <v/>
      </c>
      <c r="B3723" s="63" t="str">
        <f>IF(SUM(บันทึกข้อมูล!I3723:L3723)=0,"",SUM(บันทึกข้อมูล!I3723:L3723))</f>
        <v/>
      </c>
      <c r="C3723" s="63" t="str">
        <f>IF(SUM(บันทึกข้อมูล!M3723:P3723)=0,"",SUM(บันทึกข้อมูล!M3723:P3723))</f>
        <v/>
      </c>
      <c r="D3723" s="63" t="str">
        <f>IF(SUM(บันทึกข้อมูล!Q3723:T3723)=0,"",SUM(บันทึกข้อมูล!Q3723:T3723))</f>
        <v/>
      </c>
      <c r="E3723" s="63" t="str">
        <f>IF(SUM(บันทึกข้อมูล!E3723:T3723)=0,"",SUM(บันทึกข้อมูล!E3723:T3723))</f>
        <v/>
      </c>
      <c r="F3723" s="64" t="str">
        <f>IF(SUM(บันทึกข้อมูล!U3723:Z3723)=0,"",SUM(บันทึกข้อมูล!U3723:Z3723))</f>
        <v/>
      </c>
      <c r="G3723" s="64" t="str">
        <f>IF(SUM(บันทึกข้อมูล!AA3723:AB3723)=0,"",SUM(บันทึกข้อมูล!AA3723:AB3723))</f>
        <v/>
      </c>
      <c r="H3723" s="64" t="str">
        <f>IF(SUM(บันทึกข้อมูล!AC3723:AD3723)=0,"",SUM(บันทึกข้อมูล!AC3723:AD3723))</f>
        <v/>
      </c>
      <c r="I3723" s="64" t="str">
        <f>IF(SUM(บันทึกข้อมูล!AE3723:AF3723)=0,"",SUM(บันทึกข้อมูล!AE3723:AF3723))</f>
        <v/>
      </c>
      <c r="J3723" s="64" t="str">
        <f>IF(SUM(บันทึกข้อมูล!AG3723:AG3723)=0,"",SUM(บันทึกข้อมูล!AG3723:AG3723))</f>
        <v/>
      </c>
      <c r="K3723" s="64" t="str">
        <f>IF(SUM(บันทึกข้อมูล!AH3723:AN3723)=0,"",SUM(บันทึกข้อมูล!AH3723:AN3723))</f>
        <v/>
      </c>
      <c r="L3723" s="64" t="str">
        <f>IF(SUM(บันทึกข้อมูล!U3723:AN3723)=0,"",SUM(บันทึกข้อมูล!U3723:AN3723))</f>
        <v/>
      </c>
      <c r="M3723" s="61" t="str">
        <f>IF(SUM(บันทึกข้อมูล!AO3723:AS3723)=0,"",SUM(บันทึกข้อมูล!AO3723:AS3723))</f>
        <v/>
      </c>
      <c r="N3723" s="95" t="str">
        <f t="shared" si="75"/>
        <v/>
      </c>
      <c r="O3723" s="97" t="str">
        <f>IF(SUM(บันทึกข้อมูล!X3723:AQ3723)=0,"",SUM(บันทึกข้อมูล!X3723:AQ3723))</f>
        <v/>
      </c>
    </row>
    <row r="3724" spans="1:15" ht="18">
      <c r="A3724" s="63" t="str">
        <f>IF(SUM(บันทึกข้อมูล!E3724:H3724)=0,"",SUM(บันทึกข้อมูล!E3724:H3724))</f>
        <v/>
      </c>
      <c r="B3724" s="63" t="str">
        <f>IF(SUM(บันทึกข้อมูล!I3724:L3724)=0,"",SUM(บันทึกข้อมูล!I3724:L3724))</f>
        <v/>
      </c>
      <c r="C3724" s="63" t="str">
        <f>IF(SUM(บันทึกข้อมูล!M3724:P3724)=0,"",SUM(บันทึกข้อมูล!M3724:P3724))</f>
        <v/>
      </c>
      <c r="D3724" s="63" t="str">
        <f>IF(SUM(บันทึกข้อมูล!Q3724:T3724)=0,"",SUM(บันทึกข้อมูล!Q3724:T3724))</f>
        <v/>
      </c>
      <c r="E3724" s="63" t="str">
        <f>IF(SUM(บันทึกข้อมูล!E3724:T3724)=0,"",SUM(บันทึกข้อมูล!E3724:T3724))</f>
        <v/>
      </c>
      <c r="F3724" s="64" t="str">
        <f>IF(SUM(บันทึกข้อมูล!U3724:Z3724)=0,"",SUM(บันทึกข้อมูล!U3724:Z3724))</f>
        <v/>
      </c>
      <c r="G3724" s="64" t="str">
        <f>IF(SUM(บันทึกข้อมูล!AA3724:AB3724)=0,"",SUM(บันทึกข้อมูล!AA3724:AB3724))</f>
        <v/>
      </c>
      <c r="H3724" s="64" t="str">
        <f>IF(SUM(บันทึกข้อมูล!AC3724:AD3724)=0,"",SUM(บันทึกข้อมูล!AC3724:AD3724))</f>
        <v/>
      </c>
      <c r="I3724" s="64" t="str">
        <f>IF(SUM(บันทึกข้อมูล!AE3724:AF3724)=0,"",SUM(บันทึกข้อมูล!AE3724:AF3724))</f>
        <v/>
      </c>
      <c r="J3724" s="64" t="str">
        <f>IF(SUM(บันทึกข้อมูล!AG3724:AG3724)=0,"",SUM(บันทึกข้อมูล!AG3724:AG3724))</f>
        <v/>
      </c>
      <c r="K3724" s="64" t="str">
        <f>IF(SUM(บันทึกข้อมูล!AH3724:AN3724)=0,"",SUM(บันทึกข้อมูล!AH3724:AN3724))</f>
        <v/>
      </c>
      <c r="L3724" s="64" t="str">
        <f>IF(SUM(บันทึกข้อมูล!U3724:AN3724)=0,"",SUM(บันทึกข้อมูล!U3724:AN3724))</f>
        <v/>
      </c>
      <c r="M3724" s="61" t="str">
        <f>IF(SUM(บันทึกข้อมูล!AO3724:AS3724)=0,"",SUM(บันทึกข้อมูล!AO3724:AS3724))</f>
        <v/>
      </c>
      <c r="N3724" s="95" t="str">
        <f t="shared" si="75"/>
        <v/>
      </c>
      <c r="O3724" s="97" t="str">
        <f>IF(SUM(บันทึกข้อมูล!X3724:AQ3724)=0,"",SUM(บันทึกข้อมูล!X3724:AQ3724))</f>
        <v/>
      </c>
    </row>
    <row r="3725" spans="1:15" ht="18">
      <c r="A3725" s="63" t="str">
        <f>IF(SUM(บันทึกข้อมูล!E3725:H3725)=0,"",SUM(บันทึกข้อมูล!E3725:H3725))</f>
        <v/>
      </c>
      <c r="B3725" s="63" t="str">
        <f>IF(SUM(บันทึกข้อมูล!I3725:L3725)=0,"",SUM(บันทึกข้อมูล!I3725:L3725))</f>
        <v/>
      </c>
      <c r="C3725" s="63" t="str">
        <f>IF(SUM(บันทึกข้อมูล!M3725:P3725)=0,"",SUM(บันทึกข้อมูล!M3725:P3725))</f>
        <v/>
      </c>
      <c r="D3725" s="63" t="str">
        <f>IF(SUM(บันทึกข้อมูล!Q3725:T3725)=0,"",SUM(บันทึกข้อมูล!Q3725:T3725))</f>
        <v/>
      </c>
      <c r="E3725" s="63" t="str">
        <f>IF(SUM(บันทึกข้อมูล!E3725:T3725)=0,"",SUM(บันทึกข้อมูล!E3725:T3725))</f>
        <v/>
      </c>
      <c r="F3725" s="64" t="str">
        <f>IF(SUM(บันทึกข้อมูล!U3725:Z3725)=0,"",SUM(บันทึกข้อมูล!U3725:Z3725))</f>
        <v/>
      </c>
      <c r="G3725" s="64" t="str">
        <f>IF(SUM(บันทึกข้อมูล!AA3725:AB3725)=0,"",SUM(บันทึกข้อมูล!AA3725:AB3725))</f>
        <v/>
      </c>
      <c r="H3725" s="64" t="str">
        <f>IF(SUM(บันทึกข้อมูล!AC3725:AD3725)=0,"",SUM(บันทึกข้อมูล!AC3725:AD3725))</f>
        <v/>
      </c>
      <c r="I3725" s="64" t="str">
        <f>IF(SUM(บันทึกข้อมูล!AE3725:AF3725)=0,"",SUM(บันทึกข้อมูล!AE3725:AF3725))</f>
        <v/>
      </c>
      <c r="J3725" s="64" t="str">
        <f>IF(SUM(บันทึกข้อมูล!AG3725:AG3725)=0,"",SUM(บันทึกข้อมูล!AG3725:AG3725))</f>
        <v/>
      </c>
      <c r="K3725" s="64" t="str">
        <f>IF(SUM(บันทึกข้อมูล!AH3725:AN3725)=0,"",SUM(บันทึกข้อมูล!AH3725:AN3725))</f>
        <v/>
      </c>
      <c r="L3725" s="64" t="str">
        <f>IF(SUM(บันทึกข้อมูล!U3725:AN3725)=0,"",SUM(บันทึกข้อมูล!U3725:AN3725))</f>
        <v/>
      </c>
      <c r="M3725" s="61" t="str">
        <f>IF(SUM(บันทึกข้อมูล!AO3725:AS3725)=0,"",SUM(บันทึกข้อมูล!AO3725:AS3725))</f>
        <v/>
      </c>
      <c r="N3725" s="95" t="str">
        <f t="shared" si="75"/>
        <v/>
      </c>
      <c r="O3725" s="97" t="str">
        <f>IF(SUM(บันทึกข้อมูล!X3725:AQ3725)=0,"",SUM(บันทึกข้อมูล!X3725:AQ3725))</f>
        <v/>
      </c>
    </row>
    <row r="3726" spans="1:15" ht="18">
      <c r="A3726" s="63" t="str">
        <f>IF(SUM(บันทึกข้อมูล!E3726:H3726)=0,"",SUM(บันทึกข้อมูล!E3726:H3726))</f>
        <v/>
      </c>
      <c r="B3726" s="63" t="str">
        <f>IF(SUM(บันทึกข้อมูล!I3726:L3726)=0,"",SUM(บันทึกข้อมูล!I3726:L3726))</f>
        <v/>
      </c>
      <c r="C3726" s="63" t="str">
        <f>IF(SUM(บันทึกข้อมูล!M3726:P3726)=0,"",SUM(บันทึกข้อมูล!M3726:P3726))</f>
        <v/>
      </c>
      <c r="D3726" s="63" t="str">
        <f>IF(SUM(บันทึกข้อมูล!Q3726:T3726)=0,"",SUM(บันทึกข้อมูล!Q3726:T3726))</f>
        <v/>
      </c>
      <c r="E3726" s="63" t="str">
        <f>IF(SUM(บันทึกข้อมูล!E3726:T3726)=0,"",SUM(บันทึกข้อมูล!E3726:T3726))</f>
        <v/>
      </c>
      <c r="F3726" s="64" t="str">
        <f>IF(SUM(บันทึกข้อมูล!U3726:Z3726)=0,"",SUM(บันทึกข้อมูล!U3726:Z3726))</f>
        <v/>
      </c>
      <c r="G3726" s="64" t="str">
        <f>IF(SUM(บันทึกข้อมูล!AA3726:AB3726)=0,"",SUM(บันทึกข้อมูล!AA3726:AB3726))</f>
        <v/>
      </c>
      <c r="H3726" s="64" t="str">
        <f>IF(SUM(บันทึกข้อมูล!AC3726:AD3726)=0,"",SUM(บันทึกข้อมูล!AC3726:AD3726))</f>
        <v/>
      </c>
      <c r="I3726" s="64" t="str">
        <f>IF(SUM(บันทึกข้อมูล!AE3726:AF3726)=0,"",SUM(บันทึกข้อมูล!AE3726:AF3726))</f>
        <v/>
      </c>
      <c r="J3726" s="64" t="str">
        <f>IF(SUM(บันทึกข้อมูล!AG3726:AG3726)=0,"",SUM(บันทึกข้อมูล!AG3726:AG3726))</f>
        <v/>
      </c>
      <c r="K3726" s="64" t="str">
        <f>IF(SUM(บันทึกข้อมูล!AH3726:AN3726)=0,"",SUM(บันทึกข้อมูล!AH3726:AN3726))</f>
        <v/>
      </c>
      <c r="L3726" s="64" t="str">
        <f>IF(SUM(บันทึกข้อมูล!U3726:AN3726)=0,"",SUM(บันทึกข้อมูล!U3726:AN3726))</f>
        <v/>
      </c>
      <c r="M3726" s="61" t="str">
        <f>IF(SUM(บันทึกข้อมูล!AO3726:AS3726)=0,"",SUM(บันทึกข้อมูล!AO3726:AS3726))</f>
        <v/>
      </c>
      <c r="N3726" s="95" t="str">
        <f t="shared" si="75"/>
        <v/>
      </c>
      <c r="O3726" s="97" t="str">
        <f>IF(SUM(บันทึกข้อมูล!X3726:AQ3726)=0,"",SUM(บันทึกข้อมูล!X3726:AQ3726))</f>
        <v/>
      </c>
    </row>
    <row r="3727" spans="1:15" ht="18">
      <c r="A3727" s="63" t="str">
        <f>IF(SUM(บันทึกข้อมูล!E3727:H3727)=0,"",SUM(บันทึกข้อมูล!E3727:H3727))</f>
        <v/>
      </c>
      <c r="B3727" s="63" t="str">
        <f>IF(SUM(บันทึกข้อมูล!I3727:L3727)=0,"",SUM(บันทึกข้อมูล!I3727:L3727))</f>
        <v/>
      </c>
      <c r="C3727" s="63" t="str">
        <f>IF(SUM(บันทึกข้อมูล!M3727:P3727)=0,"",SUM(บันทึกข้อมูล!M3727:P3727))</f>
        <v/>
      </c>
      <c r="D3727" s="63" t="str">
        <f>IF(SUM(บันทึกข้อมูล!Q3727:T3727)=0,"",SUM(บันทึกข้อมูล!Q3727:T3727))</f>
        <v/>
      </c>
      <c r="E3727" s="63" t="str">
        <f>IF(SUM(บันทึกข้อมูล!E3727:T3727)=0,"",SUM(บันทึกข้อมูล!E3727:T3727))</f>
        <v/>
      </c>
      <c r="F3727" s="64" t="str">
        <f>IF(SUM(บันทึกข้อมูล!U3727:Z3727)=0,"",SUM(บันทึกข้อมูล!U3727:Z3727))</f>
        <v/>
      </c>
      <c r="G3727" s="64" t="str">
        <f>IF(SUM(บันทึกข้อมูล!AA3727:AB3727)=0,"",SUM(บันทึกข้อมูล!AA3727:AB3727))</f>
        <v/>
      </c>
      <c r="H3727" s="64" t="str">
        <f>IF(SUM(บันทึกข้อมูล!AC3727:AD3727)=0,"",SUM(บันทึกข้อมูล!AC3727:AD3727))</f>
        <v/>
      </c>
      <c r="I3727" s="64" t="str">
        <f>IF(SUM(บันทึกข้อมูล!AE3727:AF3727)=0,"",SUM(บันทึกข้อมูล!AE3727:AF3727))</f>
        <v/>
      </c>
      <c r="J3727" s="64" t="str">
        <f>IF(SUM(บันทึกข้อมูล!AG3727:AG3727)=0,"",SUM(บันทึกข้อมูล!AG3727:AG3727))</f>
        <v/>
      </c>
      <c r="K3727" s="64" t="str">
        <f>IF(SUM(บันทึกข้อมูล!AH3727:AN3727)=0,"",SUM(บันทึกข้อมูล!AH3727:AN3727))</f>
        <v/>
      </c>
      <c r="L3727" s="64" t="str">
        <f>IF(SUM(บันทึกข้อมูล!U3727:AN3727)=0,"",SUM(บันทึกข้อมูล!U3727:AN3727))</f>
        <v/>
      </c>
      <c r="M3727" s="61" t="str">
        <f>IF(SUM(บันทึกข้อมูล!AO3727:AS3727)=0,"",SUM(บันทึกข้อมูล!AO3727:AS3727))</f>
        <v/>
      </c>
      <c r="N3727" s="95" t="str">
        <f t="shared" si="75"/>
        <v/>
      </c>
      <c r="O3727" s="97" t="str">
        <f>IF(SUM(บันทึกข้อมูล!X3727:AQ3727)=0,"",SUM(บันทึกข้อมูล!X3727:AQ3727))</f>
        <v/>
      </c>
    </row>
    <row r="3728" spans="1:15" ht="18">
      <c r="A3728" s="63" t="str">
        <f>IF(SUM(บันทึกข้อมูล!E3728:H3728)=0,"",SUM(บันทึกข้อมูล!E3728:H3728))</f>
        <v/>
      </c>
      <c r="B3728" s="63" t="str">
        <f>IF(SUM(บันทึกข้อมูล!I3728:L3728)=0,"",SUM(บันทึกข้อมูล!I3728:L3728))</f>
        <v/>
      </c>
      <c r="C3728" s="63" t="str">
        <f>IF(SUM(บันทึกข้อมูล!M3728:P3728)=0,"",SUM(บันทึกข้อมูล!M3728:P3728))</f>
        <v/>
      </c>
      <c r="D3728" s="63" t="str">
        <f>IF(SUM(บันทึกข้อมูล!Q3728:T3728)=0,"",SUM(บันทึกข้อมูล!Q3728:T3728))</f>
        <v/>
      </c>
      <c r="E3728" s="63" t="str">
        <f>IF(SUM(บันทึกข้อมูล!E3728:T3728)=0,"",SUM(บันทึกข้อมูล!E3728:T3728))</f>
        <v/>
      </c>
      <c r="F3728" s="64" t="str">
        <f>IF(SUM(บันทึกข้อมูล!U3728:Z3728)=0,"",SUM(บันทึกข้อมูล!U3728:Z3728))</f>
        <v/>
      </c>
      <c r="G3728" s="64" t="str">
        <f>IF(SUM(บันทึกข้อมูล!AA3728:AB3728)=0,"",SUM(บันทึกข้อมูล!AA3728:AB3728))</f>
        <v/>
      </c>
      <c r="H3728" s="64" t="str">
        <f>IF(SUM(บันทึกข้อมูล!AC3728:AD3728)=0,"",SUM(บันทึกข้อมูล!AC3728:AD3728))</f>
        <v/>
      </c>
      <c r="I3728" s="64" t="str">
        <f>IF(SUM(บันทึกข้อมูล!AE3728:AF3728)=0,"",SUM(บันทึกข้อมูล!AE3728:AF3728))</f>
        <v/>
      </c>
      <c r="J3728" s="64" t="str">
        <f>IF(SUM(บันทึกข้อมูล!AG3728:AG3728)=0,"",SUM(บันทึกข้อมูล!AG3728:AG3728))</f>
        <v/>
      </c>
      <c r="K3728" s="64" t="str">
        <f>IF(SUM(บันทึกข้อมูล!AH3728:AN3728)=0,"",SUM(บันทึกข้อมูล!AH3728:AN3728))</f>
        <v/>
      </c>
      <c r="L3728" s="64" t="str">
        <f>IF(SUM(บันทึกข้อมูล!U3728:AN3728)=0,"",SUM(บันทึกข้อมูล!U3728:AN3728))</f>
        <v/>
      </c>
      <c r="M3728" s="61" t="str">
        <f>IF(SUM(บันทึกข้อมูล!AO3728:AS3728)=0,"",SUM(บันทึกข้อมูล!AO3728:AS3728))</f>
        <v/>
      </c>
      <c r="N3728" s="95" t="str">
        <f t="shared" si="75"/>
        <v/>
      </c>
      <c r="O3728" s="97" t="str">
        <f>IF(SUM(บันทึกข้อมูล!X3728:AQ3728)=0,"",SUM(บันทึกข้อมูล!X3728:AQ3728))</f>
        <v/>
      </c>
    </row>
    <row r="3729" spans="1:15" ht="18">
      <c r="A3729" s="63" t="str">
        <f>IF(SUM(บันทึกข้อมูล!E3729:H3729)=0,"",SUM(บันทึกข้อมูล!E3729:H3729))</f>
        <v/>
      </c>
      <c r="B3729" s="63" t="str">
        <f>IF(SUM(บันทึกข้อมูล!I3729:L3729)=0,"",SUM(บันทึกข้อมูล!I3729:L3729))</f>
        <v/>
      </c>
      <c r="C3729" s="63" t="str">
        <f>IF(SUM(บันทึกข้อมูล!M3729:P3729)=0,"",SUM(บันทึกข้อมูล!M3729:P3729))</f>
        <v/>
      </c>
      <c r="D3729" s="63" t="str">
        <f>IF(SUM(บันทึกข้อมูล!Q3729:T3729)=0,"",SUM(บันทึกข้อมูล!Q3729:T3729))</f>
        <v/>
      </c>
      <c r="E3729" s="63" t="str">
        <f>IF(SUM(บันทึกข้อมูล!E3729:T3729)=0,"",SUM(บันทึกข้อมูล!E3729:T3729))</f>
        <v/>
      </c>
      <c r="F3729" s="64" t="str">
        <f>IF(SUM(บันทึกข้อมูล!U3729:Z3729)=0,"",SUM(บันทึกข้อมูล!U3729:Z3729))</f>
        <v/>
      </c>
      <c r="G3729" s="64" t="str">
        <f>IF(SUM(บันทึกข้อมูล!AA3729:AB3729)=0,"",SUM(บันทึกข้อมูล!AA3729:AB3729))</f>
        <v/>
      </c>
      <c r="H3729" s="64" t="str">
        <f>IF(SUM(บันทึกข้อมูล!AC3729:AD3729)=0,"",SUM(บันทึกข้อมูล!AC3729:AD3729))</f>
        <v/>
      </c>
      <c r="I3729" s="64" t="str">
        <f>IF(SUM(บันทึกข้อมูล!AE3729:AF3729)=0,"",SUM(บันทึกข้อมูล!AE3729:AF3729))</f>
        <v/>
      </c>
      <c r="J3729" s="64" t="str">
        <f>IF(SUM(บันทึกข้อมูล!AG3729:AG3729)=0,"",SUM(บันทึกข้อมูล!AG3729:AG3729))</f>
        <v/>
      </c>
      <c r="K3729" s="64" t="str">
        <f>IF(SUM(บันทึกข้อมูล!AH3729:AN3729)=0,"",SUM(บันทึกข้อมูล!AH3729:AN3729))</f>
        <v/>
      </c>
      <c r="L3729" s="64" t="str">
        <f>IF(SUM(บันทึกข้อมูล!U3729:AN3729)=0,"",SUM(บันทึกข้อมูล!U3729:AN3729))</f>
        <v/>
      </c>
      <c r="M3729" s="61" t="str">
        <f>IF(SUM(บันทึกข้อมูล!AO3729:AS3729)=0,"",SUM(บันทึกข้อมูล!AO3729:AS3729))</f>
        <v/>
      </c>
      <c r="N3729" s="95" t="str">
        <f t="shared" si="75"/>
        <v/>
      </c>
      <c r="O3729" s="97" t="str">
        <f>IF(SUM(บันทึกข้อมูล!X3729:AQ3729)=0,"",SUM(บันทึกข้อมูล!X3729:AQ3729))</f>
        <v/>
      </c>
    </row>
    <row r="3730" spans="1:15" ht="18">
      <c r="A3730" s="63" t="str">
        <f>IF(SUM(บันทึกข้อมูล!E3730:H3730)=0,"",SUM(บันทึกข้อมูล!E3730:H3730))</f>
        <v/>
      </c>
      <c r="B3730" s="63" t="str">
        <f>IF(SUM(บันทึกข้อมูล!I3730:L3730)=0,"",SUM(บันทึกข้อมูล!I3730:L3730))</f>
        <v/>
      </c>
      <c r="C3730" s="63" t="str">
        <f>IF(SUM(บันทึกข้อมูล!M3730:P3730)=0,"",SUM(บันทึกข้อมูล!M3730:P3730))</f>
        <v/>
      </c>
      <c r="D3730" s="63" t="str">
        <f>IF(SUM(บันทึกข้อมูล!Q3730:T3730)=0,"",SUM(บันทึกข้อมูล!Q3730:T3730))</f>
        <v/>
      </c>
      <c r="E3730" s="63" t="str">
        <f>IF(SUM(บันทึกข้อมูล!E3730:T3730)=0,"",SUM(บันทึกข้อมูล!E3730:T3730))</f>
        <v/>
      </c>
      <c r="F3730" s="64" t="str">
        <f>IF(SUM(บันทึกข้อมูล!U3730:Z3730)=0,"",SUM(บันทึกข้อมูล!U3730:Z3730))</f>
        <v/>
      </c>
      <c r="G3730" s="64" t="str">
        <f>IF(SUM(บันทึกข้อมูล!AA3730:AB3730)=0,"",SUM(บันทึกข้อมูล!AA3730:AB3730))</f>
        <v/>
      </c>
      <c r="H3730" s="64" t="str">
        <f>IF(SUM(บันทึกข้อมูล!AC3730:AD3730)=0,"",SUM(บันทึกข้อมูล!AC3730:AD3730))</f>
        <v/>
      </c>
      <c r="I3730" s="64" t="str">
        <f>IF(SUM(บันทึกข้อมูล!AE3730:AF3730)=0,"",SUM(บันทึกข้อมูล!AE3730:AF3730))</f>
        <v/>
      </c>
      <c r="J3730" s="64" t="str">
        <f>IF(SUM(บันทึกข้อมูล!AG3730:AG3730)=0,"",SUM(บันทึกข้อมูล!AG3730:AG3730))</f>
        <v/>
      </c>
      <c r="K3730" s="64" t="str">
        <f>IF(SUM(บันทึกข้อมูล!AH3730:AN3730)=0,"",SUM(บันทึกข้อมูล!AH3730:AN3730))</f>
        <v/>
      </c>
      <c r="L3730" s="64" t="str">
        <f>IF(SUM(บันทึกข้อมูล!U3730:AN3730)=0,"",SUM(บันทึกข้อมูล!U3730:AN3730))</f>
        <v/>
      </c>
      <c r="M3730" s="61" t="str">
        <f>IF(SUM(บันทึกข้อมูล!AO3730:AS3730)=0,"",SUM(บันทึกข้อมูล!AO3730:AS3730))</f>
        <v/>
      </c>
      <c r="N3730" s="95" t="str">
        <f t="shared" si="75"/>
        <v/>
      </c>
      <c r="O3730" s="97" t="str">
        <f>IF(SUM(บันทึกข้อมูล!X3730:AQ3730)=0,"",SUM(บันทึกข้อมูล!X3730:AQ3730))</f>
        <v/>
      </c>
    </row>
    <row r="3731" spans="1:15" ht="18">
      <c r="A3731" s="63" t="str">
        <f>IF(SUM(บันทึกข้อมูล!E3731:H3731)=0,"",SUM(บันทึกข้อมูล!E3731:H3731))</f>
        <v/>
      </c>
      <c r="B3731" s="63" t="str">
        <f>IF(SUM(บันทึกข้อมูล!I3731:L3731)=0,"",SUM(บันทึกข้อมูล!I3731:L3731))</f>
        <v/>
      </c>
      <c r="C3731" s="63" t="str">
        <f>IF(SUM(บันทึกข้อมูล!M3731:P3731)=0,"",SUM(บันทึกข้อมูล!M3731:P3731))</f>
        <v/>
      </c>
      <c r="D3731" s="63" t="str">
        <f>IF(SUM(บันทึกข้อมูล!Q3731:T3731)=0,"",SUM(บันทึกข้อมูล!Q3731:T3731))</f>
        <v/>
      </c>
      <c r="E3731" s="63" t="str">
        <f>IF(SUM(บันทึกข้อมูล!E3731:T3731)=0,"",SUM(บันทึกข้อมูล!E3731:T3731))</f>
        <v/>
      </c>
      <c r="F3731" s="64" t="str">
        <f>IF(SUM(บันทึกข้อมูล!U3731:Z3731)=0,"",SUM(บันทึกข้อมูล!U3731:Z3731))</f>
        <v/>
      </c>
      <c r="G3731" s="64" t="str">
        <f>IF(SUM(บันทึกข้อมูล!AA3731:AB3731)=0,"",SUM(บันทึกข้อมูล!AA3731:AB3731))</f>
        <v/>
      </c>
      <c r="H3731" s="64" t="str">
        <f>IF(SUM(บันทึกข้อมูล!AC3731:AD3731)=0,"",SUM(บันทึกข้อมูล!AC3731:AD3731))</f>
        <v/>
      </c>
      <c r="I3731" s="64" t="str">
        <f>IF(SUM(บันทึกข้อมูล!AE3731:AF3731)=0,"",SUM(บันทึกข้อมูล!AE3731:AF3731))</f>
        <v/>
      </c>
      <c r="J3731" s="64" t="str">
        <f>IF(SUM(บันทึกข้อมูล!AG3731:AG3731)=0,"",SUM(บันทึกข้อมูล!AG3731:AG3731))</f>
        <v/>
      </c>
      <c r="K3731" s="64" t="str">
        <f>IF(SUM(บันทึกข้อมูล!AH3731:AN3731)=0,"",SUM(บันทึกข้อมูล!AH3731:AN3731))</f>
        <v/>
      </c>
      <c r="L3731" s="64" t="str">
        <f>IF(SUM(บันทึกข้อมูล!U3731:AN3731)=0,"",SUM(บันทึกข้อมูล!U3731:AN3731))</f>
        <v/>
      </c>
      <c r="M3731" s="61" t="str">
        <f>IF(SUM(บันทึกข้อมูล!AO3731:AS3731)=0,"",SUM(บันทึกข้อมูล!AO3731:AS3731))</f>
        <v/>
      </c>
      <c r="N3731" s="95" t="str">
        <f t="shared" si="75"/>
        <v/>
      </c>
      <c r="O3731" s="97" t="str">
        <f>IF(SUM(บันทึกข้อมูล!X3731:AQ3731)=0,"",SUM(บันทึกข้อมูล!X3731:AQ3731))</f>
        <v/>
      </c>
    </row>
    <row r="3732" spans="1:15" ht="18">
      <c r="A3732" s="63" t="str">
        <f>IF(SUM(บันทึกข้อมูล!E3732:H3732)=0,"",SUM(บันทึกข้อมูล!E3732:H3732))</f>
        <v/>
      </c>
      <c r="B3732" s="63" t="str">
        <f>IF(SUM(บันทึกข้อมูล!I3732:L3732)=0,"",SUM(บันทึกข้อมูล!I3732:L3732))</f>
        <v/>
      </c>
      <c r="C3732" s="63" t="str">
        <f>IF(SUM(บันทึกข้อมูล!M3732:P3732)=0,"",SUM(บันทึกข้อมูล!M3732:P3732))</f>
        <v/>
      </c>
      <c r="D3732" s="63" t="str">
        <f>IF(SUM(บันทึกข้อมูล!Q3732:T3732)=0,"",SUM(บันทึกข้อมูล!Q3732:T3732))</f>
        <v/>
      </c>
      <c r="E3732" s="63" t="str">
        <f>IF(SUM(บันทึกข้อมูล!E3732:T3732)=0,"",SUM(บันทึกข้อมูล!E3732:T3732))</f>
        <v/>
      </c>
      <c r="F3732" s="64" t="str">
        <f>IF(SUM(บันทึกข้อมูล!U3732:Z3732)=0,"",SUM(บันทึกข้อมูล!U3732:Z3732))</f>
        <v/>
      </c>
      <c r="G3732" s="64" t="str">
        <f>IF(SUM(บันทึกข้อมูล!AA3732:AB3732)=0,"",SUM(บันทึกข้อมูล!AA3732:AB3732))</f>
        <v/>
      </c>
      <c r="H3732" s="64" t="str">
        <f>IF(SUM(บันทึกข้อมูล!AC3732:AD3732)=0,"",SUM(บันทึกข้อมูล!AC3732:AD3732))</f>
        <v/>
      </c>
      <c r="I3732" s="64" t="str">
        <f>IF(SUM(บันทึกข้อมูล!AE3732:AF3732)=0,"",SUM(บันทึกข้อมูล!AE3732:AF3732))</f>
        <v/>
      </c>
      <c r="J3732" s="64" t="str">
        <f>IF(SUM(บันทึกข้อมูล!AG3732:AG3732)=0,"",SUM(บันทึกข้อมูล!AG3732:AG3732))</f>
        <v/>
      </c>
      <c r="K3732" s="64" t="str">
        <f>IF(SUM(บันทึกข้อมูล!AH3732:AN3732)=0,"",SUM(บันทึกข้อมูล!AH3732:AN3732))</f>
        <v/>
      </c>
      <c r="L3732" s="64" t="str">
        <f>IF(SUM(บันทึกข้อมูล!U3732:AN3732)=0,"",SUM(บันทึกข้อมูล!U3732:AN3732))</f>
        <v/>
      </c>
      <c r="M3732" s="61" t="str">
        <f>IF(SUM(บันทึกข้อมูล!AO3732:AS3732)=0,"",SUM(บันทึกข้อมูล!AO3732:AS3732))</f>
        <v/>
      </c>
      <c r="N3732" s="95" t="str">
        <f t="shared" si="75"/>
        <v/>
      </c>
      <c r="O3732" s="97" t="str">
        <f>IF(SUM(บันทึกข้อมูล!X3732:AQ3732)=0,"",SUM(บันทึกข้อมูล!X3732:AQ3732))</f>
        <v/>
      </c>
    </row>
    <row r="3733" spans="1:15" ht="18">
      <c r="A3733" s="63" t="str">
        <f>IF(SUM(บันทึกข้อมูล!E3733:H3733)=0,"",SUM(บันทึกข้อมูล!E3733:H3733))</f>
        <v/>
      </c>
      <c r="B3733" s="63" t="str">
        <f>IF(SUM(บันทึกข้อมูล!I3733:L3733)=0,"",SUM(บันทึกข้อมูล!I3733:L3733))</f>
        <v/>
      </c>
      <c r="C3733" s="63" t="str">
        <f>IF(SUM(บันทึกข้อมูล!M3733:P3733)=0,"",SUM(บันทึกข้อมูล!M3733:P3733))</f>
        <v/>
      </c>
      <c r="D3733" s="63" t="str">
        <f>IF(SUM(บันทึกข้อมูล!Q3733:T3733)=0,"",SUM(บันทึกข้อมูล!Q3733:T3733))</f>
        <v/>
      </c>
      <c r="E3733" s="63" t="str">
        <f>IF(SUM(บันทึกข้อมูล!E3733:T3733)=0,"",SUM(บันทึกข้อมูล!E3733:T3733))</f>
        <v/>
      </c>
      <c r="F3733" s="64" t="str">
        <f>IF(SUM(บันทึกข้อมูล!U3733:Z3733)=0,"",SUM(บันทึกข้อมูล!U3733:Z3733))</f>
        <v/>
      </c>
      <c r="G3733" s="64" t="str">
        <f>IF(SUM(บันทึกข้อมูล!AA3733:AB3733)=0,"",SUM(บันทึกข้อมูล!AA3733:AB3733))</f>
        <v/>
      </c>
      <c r="H3733" s="64" t="str">
        <f>IF(SUM(บันทึกข้อมูล!AC3733:AD3733)=0,"",SUM(บันทึกข้อมูล!AC3733:AD3733))</f>
        <v/>
      </c>
      <c r="I3733" s="64" t="str">
        <f>IF(SUM(บันทึกข้อมูล!AE3733:AF3733)=0,"",SUM(บันทึกข้อมูล!AE3733:AF3733))</f>
        <v/>
      </c>
      <c r="J3733" s="64" t="str">
        <f>IF(SUM(บันทึกข้อมูล!AG3733:AG3733)=0,"",SUM(บันทึกข้อมูล!AG3733:AG3733))</f>
        <v/>
      </c>
      <c r="K3733" s="64" t="str">
        <f>IF(SUM(บันทึกข้อมูล!AH3733:AN3733)=0,"",SUM(บันทึกข้อมูล!AH3733:AN3733))</f>
        <v/>
      </c>
      <c r="L3733" s="64" t="str">
        <f>IF(SUM(บันทึกข้อมูล!U3733:AN3733)=0,"",SUM(บันทึกข้อมูล!U3733:AN3733))</f>
        <v/>
      </c>
      <c r="M3733" s="61" t="str">
        <f>IF(SUM(บันทึกข้อมูล!AO3733:AS3733)=0,"",SUM(บันทึกข้อมูล!AO3733:AS3733))</f>
        <v/>
      </c>
      <c r="N3733" s="95" t="str">
        <f t="shared" si="75"/>
        <v/>
      </c>
      <c r="O3733" s="97" t="str">
        <f>IF(SUM(บันทึกข้อมูล!X3733:AQ3733)=0,"",SUM(บันทึกข้อมูล!X3733:AQ3733))</f>
        <v/>
      </c>
    </row>
    <row r="3734" spans="1:15" ht="18">
      <c r="A3734" s="63" t="str">
        <f>IF(SUM(บันทึกข้อมูล!E3734:H3734)=0,"",SUM(บันทึกข้อมูล!E3734:H3734))</f>
        <v/>
      </c>
      <c r="B3734" s="63" t="str">
        <f>IF(SUM(บันทึกข้อมูล!I3734:L3734)=0,"",SUM(บันทึกข้อมูล!I3734:L3734))</f>
        <v/>
      </c>
      <c r="C3734" s="63" t="str">
        <f>IF(SUM(บันทึกข้อมูล!M3734:P3734)=0,"",SUM(บันทึกข้อมูล!M3734:P3734))</f>
        <v/>
      </c>
      <c r="D3734" s="63" t="str">
        <f>IF(SUM(บันทึกข้อมูล!Q3734:T3734)=0,"",SUM(บันทึกข้อมูล!Q3734:T3734))</f>
        <v/>
      </c>
      <c r="E3734" s="63" t="str">
        <f>IF(SUM(บันทึกข้อมูล!E3734:T3734)=0,"",SUM(บันทึกข้อมูล!E3734:T3734))</f>
        <v/>
      </c>
      <c r="F3734" s="64" t="str">
        <f>IF(SUM(บันทึกข้อมูล!U3734:Z3734)=0,"",SUM(บันทึกข้อมูล!U3734:Z3734))</f>
        <v/>
      </c>
      <c r="G3734" s="64" t="str">
        <f>IF(SUM(บันทึกข้อมูล!AA3734:AB3734)=0,"",SUM(บันทึกข้อมูล!AA3734:AB3734))</f>
        <v/>
      </c>
      <c r="H3734" s="64" t="str">
        <f>IF(SUM(บันทึกข้อมูล!AC3734:AD3734)=0,"",SUM(บันทึกข้อมูล!AC3734:AD3734))</f>
        <v/>
      </c>
      <c r="I3734" s="64" t="str">
        <f>IF(SUM(บันทึกข้อมูล!AE3734:AF3734)=0,"",SUM(บันทึกข้อมูล!AE3734:AF3734))</f>
        <v/>
      </c>
      <c r="J3734" s="64" t="str">
        <f>IF(SUM(บันทึกข้อมูล!AG3734:AG3734)=0,"",SUM(บันทึกข้อมูล!AG3734:AG3734))</f>
        <v/>
      </c>
      <c r="K3734" s="64" t="str">
        <f>IF(SUM(บันทึกข้อมูล!AH3734:AN3734)=0,"",SUM(บันทึกข้อมูล!AH3734:AN3734))</f>
        <v/>
      </c>
      <c r="L3734" s="64" t="str">
        <f>IF(SUM(บันทึกข้อมูล!U3734:AN3734)=0,"",SUM(บันทึกข้อมูล!U3734:AN3734))</f>
        <v/>
      </c>
      <c r="M3734" s="61" t="str">
        <f>IF(SUM(บันทึกข้อมูล!AO3734:AS3734)=0,"",SUM(บันทึกข้อมูล!AO3734:AS3734))</f>
        <v/>
      </c>
      <c r="N3734" s="95" t="str">
        <f t="shared" si="75"/>
        <v/>
      </c>
      <c r="O3734" s="97" t="str">
        <f>IF(SUM(บันทึกข้อมูล!X3734:AQ3734)=0,"",SUM(บันทึกข้อมูล!X3734:AQ3734))</f>
        <v/>
      </c>
    </row>
    <row r="3735" spans="1:15" ht="18">
      <c r="A3735" s="63" t="str">
        <f>IF(SUM(บันทึกข้อมูล!E3735:H3735)=0,"",SUM(บันทึกข้อมูล!E3735:H3735))</f>
        <v/>
      </c>
      <c r="B3735" s="63" t="str">
        <f>IF(SUM(บันทึกข้อมูล!I3735:L3735)=0,"",SUM(บันทึกข้อมูล!I3735:L3735))</f>
        <v/>
      </c>
      <c r="C3735" s="63" t="str">
        <f>IF(SUM(บันทึกข้อมูล!M3735:P3735)=0,"",SUM(บันทึกข้อมูล!M3735:P3735))</f>
        <v/>
      </c>
      <c r="D3735" s="63" t="str">
        <f>IF(SUM(บันทึกข้อมูล!Q3735:T3735)=0,"",SUM(บันทึกข้อมูล!Q3735:T3735))</f>
        <v/>
      </c>
      <c r="E3735" s="63" t="str">
        <f>IF(SUM(บันทึกข้อมูล!E3735:T3735)=0,"",SUM(บันทึกข้อมูล!E3735:T3735))</f>
        <v/>
      </c>
      <c r="F3735" s="64" t="str">
        <f>IF(SUM(บันทึกข้อมูล!U3735:Z3735)=0,"",SUM(บันทึกข้อมูล!U3735:Z3735))</f>
        <v/>
      </c>
      <c r="G3735" s="64" t="str">
        <f>IF(SUM(บันทึกข้อมูล!AA3735:AB3735)=0,"",SUM(บันทึกข้อมูล!AA3735:AB3735))</f>
        <v/>
      </c>
      <c r="H3735" s="64" t="str">
        <f>IF(SUM(บันทึกข้อมูล!AC3735:AD3735)=0,"",SUM(บันทึกข้อมูล!AC3735:AD3735))</f>
        <v/>
      </c>
      <c r="I3735" s="64" t="str">
        <f>IF(SUM(บันทึกข้อมูล!AE3735:AF3735)=0,"",SUM(บันทึกข้อมูล!AE3735:AF3735))</f>
        <v/>
      </c>
      <c r="J3735" s="64" t="str">
        <f>IF(SUM(บันทึกข้อมูล!AG3735:AG3735)=0,"",SUM(บันทึกข้อมูล!AG3735:AG3735))</f>
        <v/>
      </c>
      <c r="K3735" s="64" t="str">
        <f>IF(SUM(บันทึกข้อมูล!AH3735:AN3735)=0,"",SUM(บันทึกข้อมูล!AH3735:AN3735))</f>
        <v/>
      </c>
      <c r="L3735" s="64" t="str">
        <f>IF(SUM(บันทึกข้อมูล!U3735:AN3735)=0,"",SUM(บันทึกข้อมูล!U3735:AN3735))</f>
        <v/>
      </c>
      <c r="M3735" s="61" t="str">
        <f>IF(SUM(บันทึกข้อมูล!AO3735:AS3735)=0,"",SUM(บันทึกข้อมูล!AO3735:AS3735))</f>
        <v/>
      </c>
      <c r="N3735" s="95" t="str">
        <f t="shared" si="75"/>
        <v/>
      </c>
      <c r="O3735" s="97" t="str">
        <f>IF(SUM(บันทึกข้อมูล!X3735:AQ3735)=0,"",SUM(บันทึกข้อมูล!X3735:AQ3735))</f>
        <v/>
      </c>
    </row>
    <row r="3736" spans="1:15" ht="18">
      <c r="A3736" s="63" t="str">
        <f>IF(SUM(บันทึกข้อมูล!E3736:H3736)=0,"",SUM(บันทึกข้อมูล!E3736:H3736))</f>
        <v/>
      </c>
      <c r="B3736" s="63" t="str">
        <f>IF(SUM(บันทึกข้อมูล!I3736:L3736)=0,"",SUM(บันทึกข้อมูล!I3736:L3736))</f>
        <v/>
      </c>
      <c r="C3736" s="63" t="str">
        <f>IF(SUM(บันทึกข้อมูล!M3736:P3736)=0,"",SUM(บันทึกข้อมูล!M3736:P3736))</f>
        <v/>
      </c>
      <c r="D3736" s="63" t="str">
        <f>IF(SUM(บันทึกข้อมูล!Q3736:T3736)=0,"",SUM(บันทึกข้อมูล!Q3736:T3736))</f>
        <v/>
      </c>
      <c r="E3736" s="63" t="str">
        <f>IF(SUM(บันทึกข้อมูล!E3736:T3736)=0,"",SUM(บันทึกข้อมูล!E3736:T3736))</f>
        <v/>
      </c>
      <c r="F3736" s="64" t="str">
        <f>IF(SUM(บันทึกข้อมูล!U3736:Z3736)=0,"",SUM(บันทึกข้อมูล!U3736:Z3736))</f>
        <v/>
      </c>
      <c r="G3736" s="64" t="str">
        <f>IF(SUM(บันทึกข้อมูล!AA3736:AB3736)=0,"",SUM(บันทึกข้อมูล!AA3736:AB3736))</f>
        <v/>
      </c>
      <c r="H3736" s="64" t="str">
        <f>IF(SUM(บันทึกข้อมูล!AC3736:AD3736)=0,"",SUM(บันทึกข้อมูล!AC3736:AD3736))</f>
        <v/>
      </c>
      <c r="I3736" s="64" t="str">
        <f>IF(SUM(บันทึกข้อมูล!AE3736:AF3736)=0,"",SUM(บันทึกข้อมูล!AE3736:AF3736))</f>
        <v/>
      </c>
      <c r="J3736" s="64" t="str">
        <f>IF(SUM(บันทึกข้อมูล!AG3736:AG3736)=0,"",SUM(บันทึกข้อมูล!AG3736:AG3736))</f>
        <v/>
      </c>
      <c r="K3736" s="64" t="str">
        <f>IF(SUM(บันทึกข้อมูล!AH3736:AN3736)=0,"",SUM(บันทึกข้อมูล!AH3736:AN3736))</f>
        <v/>
      </c>
      <c r="L3736" s="64" t="str">
        <f>IF(SUM(บันทึกข้อมูล!U3736:AN3736)=0,"",SUM(บันทึกข้อมูล!U3736:AN3736))</f>
        <v/>
      </c>
      <c r="M3736" s="61" t="str">
        <f>IF(SUM(บันทึกข้อมูล!AO3736:AS3736)=0,"",SUM(บันทึกข้อมูล!AO3736:AS3736))</f>
        <v/>
      </c>
      <c r="N3736" s="95" t="str">
        <f t="shared" si="75"/>
        <v/>
      </c>
      <c r="O3736" s="97" t="str">
        <f>IF(SUM(บันทึกข้อมูล!X3736:AQ3736)=0,"",SUM(บันทึกข้อมูล!X3736:AQ3736))</f>
        <v/>
      </c>
    </row>
    <row r="3737" spans="1:15" ht="18">
      <c r="A3737" s="63" t="str">
        <f>IF(SUM(บันทึกข้อมูล!E3737:H3737)=0,"",SUM(บันทึกข้อมูล!E3737:H3737))</f>
        <v/>
      </c>
      <c r="B3737" s="63" t="str">
        <f>IF(SUM(บันทึกข้อมูล!I3737:L3737)=0,"",SUM(บันทึกข้อมูล!I3737:L3737))</f>
        <v/>
      </c>
      <c r="C3737" s="63" t="str">
        <f>IF(SUM(บันทึกข้อมูล!M3737:P3737)=0,"",SUM(บันทึกข้อมูล!M3737:P3737))</f>
        <v/>
      </c>
      <c r="D3737" s="63" t="str">
        <f>IF(SUM(บันทึกข้อมูล!Q3737:T3737)=0,"",SUM(บันทึกข้อมูล!Q3737:T3737))</f>
        <v/>
      </c>
      <c r="E3737" s="63" t="str">
        <f>IF(SUM(บันทึกข้อมูล!E3737:T3737)=0,"",SUM(บันทึกข้อมูล!E3737:T3737))</f>
        <v/>
      </c>
      <c r="F3737" s="64" t="str">
        <f>IF(SUM(บันทึกข้อมูล!U3737:Z3737)=0,"",SUM(บันทึกข้อมูล!U3737:Z3737))</f>
        <v/>
      </c>
      <c r="G3737" s="64" t="str">
        <f>IF(SUM(บันทึกข้อมูล!AA3737:AB3737)=0,"",SUM(บันทึกข้อมูล!AA3737:AB3737))</f>
        <v/>
      </c>
      <c r="H3737" s="64" t="str">
        <f>IF(SUM(บันทึกข้อมูล!AC3737:AD3737)=0,"",SUM(บันทึกข้อมูล!AC3737:AD3737))</f>
        <v/>
      </c>
      <c r="I3737" s="64" t="str">
        <f>IF(SUM(บันทึกข้อมูล!AE3737:AF3737)=0,"",SUM(บันทึกข้อมูล!AE3737:AF3737))</f>
        <v/>
      </c>
      <c r="J3737" s="64" t="str">
        <f>IF(SUM(บันทึกข้อมูล!AG3737:AG3737)=0,"",SUM(บันทึกข้อมูล!AG3737:AG3737))</f>
        <v/>
      </c>
      <c r="K3737" s="64" t="str">
        <f>IF(SUM(บันทึกข้อมูล!AH3737:AN3737)=0,"",SUM(บันทึกข้อมูล!AH3737:AN3737))</f>
        <v/>
      </c>
      <c r="L3737" s="64" t="str">
        <f>IF(SUM(บันทึกข้อมูล!U3737:AN3737)=0,"",SUM(บันทึกข้อมูล!U3737:AN3737))</f>
        <v/>
      </c>
      <c r="M3737" s="61" t="str">
        <f>IF(SUM(บันทึกข้อมูล!AO3737:AS3737)=0,"",SUM(บันทึกข้อมูล!AO3737:AS3737))</f>
        <v/>
      </c>
      <c r="N3737" s="95" t="str">
        <f t="shared" si="75"/>
        <v/>
      </c>
      <c r="O3737" s="97" t="str">
        <f>IF(SUM(บันทึกข้อมูล!X3737:AQ3737)=0,"",SUM(บันทึกข้อมูล!X3737:AQ3737))</f>
        <v/>
      </c>
    </row>
    <row r="3738" spans="1:15" ht="18">
      <c r="A3738" s="63" t="str">
        <f>IF(SUM(บันทึกข้อมูล!E3738:H3738)=0,"",SUM(บันทึกข้อมูล!E3738:H3738))</f>
        <v/>
      </c>
      <c r="B3738" s="63" t="str">
        <f>IF(SUM(บันทึกข้อมูล!I3738:L3738)=0,"",SUM(บันทึกข้อมูล!I3738:L3738))</f>
        <v/>
      </c>
      <c r="C3738" s="63" t="str">
        <f>IF(SUM(บันทึกข้อมูล!M3738:P3738)=0,"",SUM(บันทึกข้อมูล!M3738:P3738))</f>
        <v/>
      </c>
      <c r="D3738" s="63" t="str">
        <f>IF(SUM(บันทึกข้อมูล!Q3738:T3738)=0,"",SUM(บันทึกข้อมูล!Q3738:T3738))</f>
        <v/>
      </c>
      <c r="E3738" s="63" t="str">
        <f>IF(SUM(บันทึกข้อมูล!E3738:T3738)=0,"",SUM(บันทึกข้อมูล!E3738:T3738))</f>
        <v/>
      </c>
      <c r="F3738" s="64" t="str">
        <f>IF(SUM(บันทึกข้อมูล!U3738:Z3738)=0,"",SUM(บันทึกข้อมูล!U3738:Z3738))</f>
        <v/>
      </c>
      <c r="G3738" s="64" t="str">
        <f>IF(SUM(บันทึกข้อมูล!AA3738:AB3738)=0,"",SUM(บันทึกข้อมูล!AA3738:AB3738))</f>
        <v/>
      </c>
      <c r="H3738" s="64" t="str">
        <f>IF(SUM(บันทึกข้อมูล!AC3738:AD3738)=0,"",SUM(บันทึกข้อมูล!AC3738:AD3738))</f>
        <v/>
      </c>
      <c r="I3738" s="64" t="str">
        <f>IF(SUM(บันทึกข้อมูล!AE3738:AF3738)=0,"",SUM(บันทึกข้อมูล!AE3738:AF3738))</f>
        <v/>
      </c>
      <c r="J3738" s="64" t="str">
        <f>IF(SUM(บันทึกข้อมูล!AG3738:AG3738)=0,"",SUM(บันทึกข้อมูล!AG3738:AG3738))</f>
        <v/>
      </c>
      <c r="K3738" s="64" t="str">
        <f>IF(SUM(บันทึกข้อมูล!AH3738:AN3738)=0,"",SUM(บันทึกข้อมูล!AH3738:AN3738))</f>
        <v/>
      </c>
      <c r="L3738" s="64" t="str">
        <f>IF(SUM(บันทึกข้อมูล!U3738:AN3738)=0,"",SUM(บันทึกข้อมูล!U3738:AN3738))</f>
        <v/>
      </c>
      <c r="M3738" s="61" t="str">
        <f>IF(SUM(บันทึกข้อมูล!AO3738:AS3738)=0,"",SUM(บันทึกข้อมูล!AO3738:AS3738))</f>
        <v/>
      </c>
      <c r="N3738" s="95" t="str">
        <f t="shared" si="75"/>
        <v/>
      </c>
      <c r="O3738" s="97" t="str">
        <f>IF(SUM(บันทึกข้อมูล!X3738:AQ3738)=0,"",SUM(บันทึกข้อมูล!X3738:AQ3738))</f>
        <v/>
      </c>
    </row>
    <row r="3739" spans="1:15" ht="18">
      <c r="A3739" s="63" t="str">
        <f>IF(SUM(บันทึกข้อมูล!E3739:H3739)=0,"",SUM(บันทึกข้อมูล!E3739:H3739))</f>
        <v/>
      </c>
      <c r="B3739" s="63" t="str">
        <f>IF(SUM(บันทึกข้อมูล!I3739:L3739)=0,"",SUM(บันทึกข้อมูล!I3739:L3739))</f>
        <v/>
      </c>
      <c r="C3739" s="63" t="str">
        <f>IF(SUM(บันทึกข้อมูล!M3739:P3739)=0,"",SUM(บันทึกข้อมูล!M3739:P3739))</f>
        <v/>
      </c>
      <c r="D3739" s="63" t="str">
        <f>IF(SUM(บันทึกข้อมูล!Q3739:T3739)=0,"",SUM(บันทึกข้อมูล!Q3739:T3739))</f>
        <v/>
      </c>
      <c r="E3739" s="63" t="str">
        <f>IF(SUM(บันทึกข้อมูล!E3739:T3739)=0,"",SUM(บันทึกข้อมูล!E3739:T3739))</f>
        <v/>
      </c>
      <c r="F3739" s="64" t="str">
        <f>IF(SUM(บันทึกข้อมูล!U3739:Z3739)=0,"",SUM(บันทึกข้อมูล!U3739:Z3739))</f>
        <v/>
      </c>
      <c r="G3739" s="64" t="str">
        <f>IF(SUM(บันทึกข้อมูล!AA3739:AB3739)=0,"",SUM(บันทึกข้อมูล!AA3739:AB3739))</f>
        <v/>
      </c>
      <c r="H3739" s="64" t="str">
        <f>IF(SUM(บันทึกข้อมูล!AC3739:AD3739)=0,"",SUM(บันทึกข้อมูล!AC3739:AD3739))</f>
        <v/>
      </c>
      <c r="I3739" s="64" t="str">
        <f>IF(SUM(บันทึกข้อมูล!AE3739:AF3739)=0,"",SUM(บันทึกข้อมูล!AE3739:AF3739))</f>
        <v/>
      </c>
      <c r="J3739" s="64" t="str">
        <f>IF(SUM(บันทึกข้อมูล!AG3739:AG3739)=0,"",SUM(บันทึกข้อมูล!AG3739:AG3739))</f>
        <v/>
      </c>
      <c r="K3739" s="64" t="str">
        <f>IF(SUM(บันทึกข้อมูล!AH3739:AN3739)=0,"",SUM(บันทึกข้อมูล!AH3739:AN3739))</f>
        <v/>
      </c>
      <c r="L3739" s="64" t="str">
        <f>IF(SUM(บันทึกข้อมูล!U3739:AN3739)=0,"",SUM(บันทึกข้อมูล!U3739:AN3739))</f>
        <v/>
      </c>
      <c r="M3739" s="61" t="str">
        <f>IF(SUM(บันทึกข้อมูล!AO3739:AS3739)=0,"",SUM(บันทึกข้อมูล!AO3739:AS3739))</f>
        <v/>
      </c>
      <c r="N3739" s="95" t="str">
        <f t="shared" si="75"/>
        <v/>
      </c>
      <c r="O3739" s="97" t="str">
        <f>IF(SUM(บันทึกข้อมูล!X3739:AQ3739)=0,"",SUM(บันทึกข้อมูล!X3739:AQ3739))</f>
        <v/>
      </c>
    </row>
    <row r="3740" spans="1:15" ht="18">
      <c r="A3740" s="63" t="str">
        <f>IF(SUM(บันทึกข้อมูล!E3740:H3740)=0,"",SUM(บันทึกข้อมูล!E3740:H3740))</f>
        <v/>
      </c>
      <c r="B3740" s="63" t="str">
        <f>IF(SUM(บันทึกข้อมูล!I3740:L3740)=0,"",SUM(บันทึกข้อมูล!I3740:L3740))</f>
        <v/>
      </c>
      <c r="C3740" s="63" t="str">
        <f>IF(SUM(บันทึกข้อมูล!M3740:P3740)=0,"",SUM(บันทึกข้อมูล!M3740:P3740))</f>
        <v/>
      </c>
      <c r="D3740" s="63" t="str">
        <f>IF(SUM(บันทึกข้อมูล!Q3740:T3740)=0,"",SUM(บันทึกข้อมูล!Q3740:T3740))</f>
        <v/>
      </c>
      <c r="E3740" s="63" t="str">
        <f>IF(SUM(บันทึกข้อมูล!E3740:T3740)=0,"",SUM(บันทึกข้อมูล!E3740:T3740))</f>
        <v/>
      </c>
      <c r="F3740" s="64" t="str">
        <f>IF(SUM(บันทึกข้อมูล!U3740:Z3740)=0,"",SUM(บันทึกข้อมูล!U3740:Z3740))</f>
        <v/>
      </c>
      <c r="G3740" s="64" t="str">
        <f>IF(SUM(บันทึกข้อมูล!AA3740:AB3740)=0,"",SUM(บันทึกข้อมูล!AA3740:AB3740))</f>
        <v/>
      </c>
      <c r="H3740" s="64" t="str">
        <f>IF(SUM(บันทึกข้อมูล!AC3740:AD3740)=0,"",SUM(บันทึกข้อมูล!AC3740:AD3740))</f>
        <v/>
      </c>
      <c r="I3740" s="64" t="str">
        <f>IF(SUM(บันทึกข้อมูล!AE3740:AF3740)=0,"",SUM(บันทึกข้อมูล!AE3740:AF3740))</f>
        <v/>
      </c>
      <c r="J3740" s="64" t="str">
        <f>IF(SUM(บันทึกข้อมูล!AG3740:AG3740)=0,"",SUM(บันทึกข้อมูล!AG3740:AG3740))</f>
        <v/>
      </c>
      <c r="K3740" s="64" t="str">
        <f>IF(SUM(บันทึกข้อมูล!AH3740:AN3740)=0,"",SUM(บันทึกข้อมูล!AH3740:AN3740))</f>
        <v/>
      </c>
      <c r="L3740" s="64" t="str">
        <f>IF(SUM(บันทึกข้อมูล!U3740:AN3740)=0,"",SUM(บันทึกข้อมูล!U3740:AN3740))</f>
        <v/>
      </c>
      <c r="M3740" s="61" t="str">
        <f>IF(SUM(บันทึกข้อมูล!AO3740:AS3740)=0,"",SUM(บันทึกข้อมูล!AO3740:AS3740))</f>
        <v/>
      </c>
      <c r="N3740" s="95" t="str">
        <f t="shared" si="75"/>
        <v/>
      </c>
      <c r="O3740" s="97" t="str">
        <f>IF(SUM(บันทึกข้อมูล!X3740:AQ3740)=0,"",SUM(บันทึกข้อมูล!X3740:AQ3740))</f>
        <v/>
      </c>
    </row>
    <row r="3741" spans="1:15" ht="18">
      <c r="A3741" s="63" t="str">
        <f>IF(SUM(บันทึกข้อมูล!E3741:H3741)=0,"",SUM(บันทึกข้อมูล!E3741:H3741))</f>
        <v/>
      </c>
      <c r="B3741" s="63" t="str">
        <f>IF(SUM(บันทึกข้อมูล!I3741:L3741)=0,"",SUM(บันทึกข้อมูล!I3741:L3741))</f>
        <v/>
      </c>
      <c r="C3741" s="63" t="str">
        <f>IF(SUM(บันทึกข้อมูล!M3741:P3741)=0,"",SUM(บันทึกข้อมูล!M3741:P3741))</f>
        <v/>
      </c>
      <c r="D3741" s="63" t="str">
        <f>IF(SUM(บันทึกข้อมูล!Q3741:T3741)=0,"",SUM(บันทึกข้อมูล!Q3741:T3741))</f>
        <v/>
      </c>
      <c r="E3741" s="63" t="str">
        <f>IF(SUM(บันทึกข้อมูล!E3741:T3741)=0,"",SUM(บันทึกข้อมูล!E3741:T3741))</f>
        <v/>
      </c>
      <c r="F3741" s="64" t="str">
        <f>IF(SUM(บันทึกข้อมูล!U3741:Z3741)=0,"",SUM(บันทึกข้อมูล!U3741:Z3741))</f>
        <v/>
      </c>
      <c r="G3741" s="64" t="str">
        <f>IF(SUM(บันทึกข้อมูล!AA3741:AB3741)=0,"",SUM(บันทึกข้อมูล!AA3741:AB3741))</f>
        <v/>
      </c>
      <c r="H3741" s="64" t="str">
        <f>IF(SUM(บันทึกข้อมูล!AC3741:AD3741)=0,"",SUM(บันทึกข้อมูล!AC3741:AD3741))</f>
        <v/>
      </c>
      <c r="I3741" s="64" t="str">
        <f>IF(SUM(บันทึกข้อมูล!AE3741:AF3741)=0,"",SUM(บันทึกข้อมูล!AE3741:AF3741))</f>
        <v/>
      </c>
      <c r="J3741" s="64" t="str">
        <f>IF(SUM(บันทึกข้อมูล!AG3741:AG3741)=0,"",SUM(บันทึกข้อมูล!AG3741:AG3741))</f>
        <v/>
      </c>
      <c r="K3741" s="64" t="str">
        <f>IF(SUM(บันทึกข้อมูล!AH3741:AN3741)=0,"",SUM(บันทึกข้อมูล!AH3741:AN3741))</f>
        <v/>
      </c>
      <c r="L3741" s="64" t="str">
        <f>IF(SUM(บันทึกข้อมูล!U3741:AN3741)=0,"",SUM(บันทึกข้อมูล!U3741:AN3741))</f>
        <v/>
      </c>
      <c r="M3741" s="61" t="str">
        <f>IF(SUM(บันทึกข้อมูล!AO3741:AS3741)=0,"",SUM(บันทึกข้อมูล!AO3741:AS3741))</f>
        <v/>
      </c>
      <c r="N3741" s="95" t="str">
        <f t="shared" si="75"/>
        <v/>
      </c>
      <c r="O3741" s="97" t="str">
        <f>IF(SUM(บันทึกข้อมูล!X3741:AQ3741)=0,"",SUM(บันทึกข้อมูล!X3741:AQ3741))</f>
        <v/>
      </c>
    </row>
    <row r="3742" spans="1:15" ht="18">
      <c r="A3742" s="63" t="str">
        <f>IF(SUM(บันทึกข้อมูล!E3742:H3742)=0,"",SUM(บันทึกข้อมูล!E3742:H3742))</f>
        <v/>
      </c>
      <c r="B3742" s="63" t="str">
        <f>IF(SUM(บันทึกข้อมูล!I3742:L3742)=0,"",SUM(บันทึกข้อมูล!I3742:L3742))</f>
        <v/>
      </c>
      <c r="C3742" s="63" t="str">
        <f>IF(SUM(บันทึกข้อมูล!M3742:P3742)=0,"",SUM(บันทึกข้อมูล!M3742:P3742))</f>
        <v/>
      </c>
      <c r="D3742" s="63" t="str">
        <f>IF(SUM(บันทึกข้อมูล!Q3742:T3742)=0,"",SUM(บันทึกข้อมูล!Q3742:T3742))</f>
        <v/>
      </c>
      <c r="E3742" s="63" t="str">
        <f>IF(SUM(บันทึกข้อมูล!E3742:T3742)=0,"",SUM(บันทึกข้อมูล!E3742:T3742))</f>
        <v/>
      </c>
      <c r="F3742" s="64" t="str">
        <f>IF(SUM(บันทึกข้อมูล!U3742:Z3742)=0,"",SUM(บันทึกข้อมูล!U3742:Z3742))</f>
        <v/>
      </c>
      <c r="G3742" s="64" t="str">
        <f>IF(SUM(บันทึกข้อมูล!AA3742:AB3742)=0,"",SUM(บันทึกข้อมูล!AA3742:AB3742))</f>
        <v/>
      </c>
      <c r="H3742" s="64" t="str">
        <f>IF(SUM(บันทึกข้อมูล!AC3742:AD3742)=0,"",SUM(บันทึกข้อมูล!AC3742:AD3742))</f>
        <v/>
      </c>
      <c r="I3742" s="64" t="str">
        <f>IF(SUM(บันทึกข้อมูล!AE3742:AF3742)=0,"",SUM(บันทึกข้อมูล!AE3742:AF3742))</f>
        <v/>
      </c>
      <c r="J3742" s="64" t="str">
        <f>IF(SUM(บันทึกข้อมูล!AG3742:AG3742)=0,"",SUM(บันทึกข้อมูล!AG3742:AG3742))</f>
        <v/>
      </c>
      <c r="K3742" s="64" t="str">
        <f>IF(SUM(บันทึกข้อมูล!AH3742:AN3742)=0,"",SUM(บันทึกข้อมูล!AH3742:AN3742))</f>
        <v/>
      </c>
      <c r="L3742" s="64" t="str">
        <f>IF(SUM(บันทึกข้อมูล!U3742:AN3742)=0,"",SUM(บันทึกข้อมูล!U3742:AN3742))</f>
        <v/>
      </c>
      <c r="M3742" s="61" t="str">
        <f>IF(SUM(บันทึกข้อมูล!AO3742:AS3742)=0,"",SUM(บันทึกข้อมูล!AO3742:AS3742))</f>
        <v/>
      </c>
      <c r="N3742" s="95" t="str">
        <f t="shared" si="75"/>
        <v/>
      </c>
      <c r="O3742" s="97" t="str">
        <f>IF(SUM(บันทึกข้อมูล!X3742:AQ3742)=0,"",SUM(บันทึกข้อมูล!X3742:AQ3742))</f>
        <v/>
      </c>
    </row>
    <row r="3743" spans="1:15" ht="18">
      <c r="A3743" s="63" t="str">
        <f>IF(SUM(บันทึกข้อมูล!E3743:H3743)=0,"",SUM(บันทึกข้อมูล!E3743:H3743))</f>
        <v/>
      </c>
      <c r="B3743" s="63" t="str">
        <f>IF(SUM(บันทึกข้อมูล!I3743:L3743)=0,"",SUM(บันทึกข้อมูล!I3743:L3743))</f>
        <v/>
      </c>
      <c r="C3743" s="63" t="str">
        <f>IF(SUM(บันทึกข้อมูล!M3743:P3743)=0,"",SUM(บันทึกข้อมูล!M3743:P3743))</f>
        <v/>
      </c>
      <c r="D3743" s="63" t="str">
        <f>IF(SUM(บันทึกข้อมูล!Q3743:T3743)=0,"",SUM(บันทึกข้อมูล!Q3743:T3743))</f>
        <v/>
      </c>
      <c r="E3743" s="63" t="str">
        <f>IF(SUM(บันทึกข้อมูล!E3743:T3743)=0,"",SUM(บันทึกข้อมูล!E3743:T3743))</f>
        <v/>
      </c>
      <c r="F3743" s="64" t="str">
        <f>IF(SUM(บันทึกข้อมูล!U3743:Z3743)=0,"",SUM(บันทึกข้อมูล!U3743:Z3743))</f>
        <v/>
      </c>
      <c r="G3743" s="64" t="str">
        <f>IF(SUM(บันทึกข้อมูล!AA3743:AB3743)=0,"",SUM(บันทึกข้อมูล!AA3743:AB3743))</f>
        <v/>
      </c>
      <c r="H3743" s="64" t="str">
        <f>IF(SUM(บันทึกข้อมูล!AC3743:AD3743)=0,"",SUM(บันทึกข้อมูล!AC3743:AD3743))</f>
        <v/>
      </c>
      <c r="I3743" s="64" t="str">
        <f>IF(SUM(บันทึกข้อมูล!AE3743:AF3743)=0,"",SUM(บันทึกข้อมูล!AE3743:AF3743))</f>
        <v/>
      </c>
      <c r="J3743" s="64" t="str">
        <f>IF(SUM(บันทึกข้อมูล!AG3743:AG3743)=0,"",SUM(บันทึกข้อมูล!AG3743:AG3743))</f>
        <v/>
      </c>
      <c r="K3743" s="64" t="str">
        <f>IF(SUM(บันทึกข้อมูล!AH3743:AN3743)=0,"",SUM(บันทึกข้อมูล!AH3743:AN3743))</f>
        <v/>
      </c>
      <c r="L3743" s="64" t="str">
        <f>IF(SUM(บันทึกข้อมูล!U3743:AN3743)=0,"",SUM(บันทึกข้อมูล!U3743:AN3743))</f>
        <v/>
      </c>
      <c r="M3743" s="61" t="str">
        <f>IF(SUM(บันทึกข้อมูล!AO3743:AS3743)=0,"",SUM(บันทึกข้อมูล!AO3743:AS3743))</f>
        <v/>
      </c>
      <c r="N3743" s="95" t="str">
        <f t="shared" si="75"/>
        <v/>
      </c>
      <c r="O3743" s="97" t="str">
        <f>IF(SUM(บันทึกข้อมูล!X3743:AQ3743)=0,"",SUM(บันทึกข้อมูล!X3743:AQ3743))</f>
        <v/>
      </c>
    </row>
    <row r="3744" spans="1:15" ht="18">
      <c r="A3744" s="63" t="str">
        <f>IF(SUM(บันทึกข้อมูล!E3744:H3744)=0,"",SUM(บันทึกข้อมูล!E3744:H3744))</f>
        <v/>
      </c>
      <c r="B3744" s="63" t="str">
        <f>IF(SUM(บันทึกข้อมูล!I3744:L3744)=0,"",SUM(บันทึกข้อมูล!I3744:L3744))</f>
        <v/>
      </c>
      <c r="C3744" s="63" t="str">
        <f>IF(SUM(บันทึกข้อมูล!M3744:P3744)=0,"",SUM(บันทึกข้อมูล!M3744:P3744))</f>
        <v/>
      </c>
      <c r="D3744" s="63" t="str">
        <f>IF(SUM(บันทึกข้อมูล!Q3744:T3744)=0,"",SUM(บันทึกข้อมูล!Q3744:T3744))</f>
        <v/>
      </c>
      <c r="E3744" s="63" t="str">
        <f>IF(SUM(บันทึกข้อมูล!E3744:T3744)=0,"",SUM(บันทึกข้อมูล!E3744:T3744))</f>
        <v/>
      </c>
      <c r="F3744" s="64" t="str">
        <f>IF(SUM(บันทึกข้อมูล!U3744:Z3744)=0,"",SUM(บันทึกข้อมูล!U3744:Z3744))</f>
        <v/>
      </c>
      <c r="G3744" s="64" t="str">
        <f>IF(SUM(บันทึกข้อมูล!AA3744:AB3744)=0,"",SUM(บันทึกข้อมูล!AA3744:AB3744))</f>
        <v/>
      </c>
      <c r="H3744" s="64" t="str">
        <f>IF(SUM(บันทึกข้อมูล!AC3744:AD3744)=0,"",SUM(บันทึกข้อมูล!AC3744:AD3744))</f>
        <v/>
      </c>
      <c r="I3744" s="64" t="str">
        <f>IF(SUM(บันทึกข้อมูล!AE3744:AF3744)=0,"",SUM(บันทึกข้อมูล!AE3744:AF3744))</f>
        <v/>
      </c>
      <c r="J3744" s="64" t="str">
        <f>IF(SUM(บันทึกข้อมูล!AG3744:AG3744)=0,"",SUM(บันทึกข้อมูล!AG3744:AG3744))</f>
        <v/>
      </c>
      <c r="K3744" s="64" t="str">
        <f>IF(SUM(บันทึกข้อมูล!AH3744:AN3744)=0,"",SUM(บันทึกข้อมูล!AH3744:AN3744))</f>
        <v/>
      </c>
      <c r="L3744" s="64" t="str">
        <f>IF(SUM(บันทึกข้อมูล!U3744:AN3744)=0,"",SUM(บันทึกข้อมูล!U3744:AN3744))</f>
        <v/>
      </c>
      <c r="M3744" s="61" t="str">
        <f>IF(SUM(บันทึกข้อมูล!AO3744:AS3744)=0,"",SUM(บันทึกข้อมูล!AO3744:AS3744))</f>
        <v/>
      </c>
      <c r="N3744" s="95" t="str">
        <f t="shared" si="75"/>
        <v/>
      </c>
      <c r="O3744" s="97" t="str">
        <f>IF(SUM(บันทึกข้อมูล!X3744:AQ3744)=0,"",SUM(บันทึกข้อมูล!X3744:AQ3744))</f>
        <v/>
      </c>
    </row>
    <row r="3745" spans="1:15" ht="18">
      <c r="A3745" s="63" t="str">
        <f>IF(SUM(บันทึกข้อมูล!E3745:H3745)=0,"",SUM(บันทึกข้อมูล!E3745:H3745))</f>
        <v/>
      </c>
      <c r="B3745" s="63" t="str">
        <f>IF(SUM(บันทึกข้อมูล!I3745:L3745)=0,"",SUM(บันทึกข้อมูล!I3745:L3745))</f>
        <v/>
      </c>
      <c r="C3745" s="63" t="str">
        <f>IF(SUM(บันทึกข้อมูล!M3745:P3745)=0,"",SUM(บันทึกข้อมูล!M3745:P3745))</f>
        <v/>
      </c>
      <c r="D3745" s="63" t="str">
        <f>IF(SUM(บันทึกข้อมูล!Q3745:T3745)=0,"",SUM(บันทึกข้อมูล!Q3745:T3745))</f>
        <v/>
      </c>
      <c r="E3745" s="63" t="str">
        <f>IF(SUM(บันทึกข้อมูล!E3745:T3745)=0,"",SUM(บันทึกข้อมูล!E3745:T3745))</f>
        <v/>
      </c>
      <c r="F3745" s="64" t="str">
        <f>IF(SUM(บันทึกข้อมูล!U3745:Z3745)=0,"",SUM(บันทึกข้อมูล!U3745:Z3745))</f>
        <v/>
      </c>
      <c r="G3745" s="64" t="str">
        <f>IF(SUM(บันทึกข้อมูล!AA3745:AB3745)=0,"",SUM(บันทึกข้อมูล!AA3745:AB3745))</f>
        <v/>
      </c>
      <c r="H3745" s="64" t="str">
        <f>IF(SUM(บันทึกข้อมูล!AC3745:AD3745)=0,"",SUM(บันทึกข้อมูล!AC3745:AD3745))</f>
        <v/>
      </c>
      <c r="I3745" s="64" t="str">
        <f>IF(SUM(บันทึกข้อมูล!AE3745:AF3745)=0,"",SUM(บันทึกข้อมูล!AE3745:AF3745))</f>
        <v/>
      </c>
      <c r="J3745" s="64" t="str">
        <f>IF(SUM(บันทึกข้อมูล!AG3745:AG3745)=0,"",SUM(บันทึกข้อมูล!AG3745:AG3745))</f>
        <v/>
      </c>
      <c r="K3745" s="64" t="str">
        <f>IF(SUM(บันทึกข้อมูล!AH3745:AN3745)=0,"",SUM(บันทึกข้อมูล!AH3745:AN3745))</f>
        <v/>
      </c>
      <c r="L3745" s="64" t="str">
        <f>IF(SUM(บันทึกข้อมูล!U3745:AN3745)=0,"",SUM(บันทึกข้อมูล!U3745:AN3745))</f>
        <v/>
      </c>
      <c r="M3745" s="61" t="str">
        <f>IF(SUM(บันทึกข้อมูล!AO3745:AS3745)=0,"",SUM(บันทึกข้อมูล!AO3745:AS3745))</f>
        <v/>
      </c>
      <c r="N3745" s="95" t="str">
        <f t="shared" si="75"/>
        <v/>
      </c>
      <c r="O3745" s="97" t="str">
        <f>IF(SUM(บันทึกข้อมูล!X3745:AQ3745)=0,"",SUM(บันทึกข้อมูล!X3745:AQ3745))</f>
        <v/>
      </c>
    </row>
    <row r="3746" spans="1:15" ht="18">
      <c r="A3746" s="63" t="str">
        <f>IF(SUM(บันทึกข้อมูล!E3746:H3746)=0,"",SUM(บันทึกข้อมูล!E3746:H3746))</f>
        <v/>
      </c>
      <c r="B3746" s="63" t="str">
        <f>IF(SUM(บันทึกข้อมูล!I3746:L3746)=0,"",SUM(บันทึกข้อมูล!I3746:L3746))</f>
        <v/>
      </c>
      <c r="C3746" s="63" t="str">
        <f>IF(SUM(บันทึกข้อมูล!M3746:P3746)=0,"",SUM(บันทึกข้อมูล!M3746:P3746))</f>
        <v/>
      </c>
      <c r="D3746" s="63" t="str">
        <f>IF(SUM(บันทึกข้อมูล!Q3746:T3746)=0,"",SUM(บันทึกข้อมูล!Q3746:T3746))</f>
        <v/>
      </c>
      <c r="E3746" s="63" t="str">
        <f>IF(SUM(บันทึกข้อมูล!E3746:T3746)=0,"",SUM(บันทึกข้อมูล!E3746:T3746))</f>
        <v/>
      </c>
      <c r="F3746" s="64" t="str">
        <f>IF(SUM(บันทึกข้อมูล!U3746:Z3746)=0,"",SUM(บันทึกข้อมูล!U3746:Z3746))</f>
        <v/>
      </c>
      <c r="G3746" s="64" t="str">
        <f>IF(SUM(บันทึกข้อมูล!AA3746:AB3746)=0,"",SUM(บันทึกข้อมูล!AA3746:AB3746))</f>
        <v/>
      </c>
      <c r="H3746" s="64" t="str">
        <f>IF(SUM(บันทึกข้อมูล!AC3746:AD3746)=0,"",SUM(บันทึกข้อมูล!AC3746:AD3746))</f>
        <v/>
      </c>
      <c r="I3746" s="64" t="str">
        <f>IF(SUM(บันทึกข้อมูล!AE3746:AF3746)=0,"",SUM(บันทึกข้อมูล!AE3746:AF3746))</f>
        <v/>
      </c>
      <c r="J3746" s="64" t="str">
        <f>IF(SUM(บันทึกข้อมูล!AG3746:AG3746)=0,"",SUM(บันทึกข้อมูล!AG3746:AG3746))</f>
        <v/>
      </c>
      <c r="K3746" s="64" t="str">
        <f>IF(SUM(บันทึกข้อมูล!AH3746:AN3746)=0,"",SUM(บันทึกข้อมูล!AH3746:AN3746))</f>
        <v/>
      </c>
      <c r="L3746" s="64" t="str">
        <f>IF(SUM(บันทึกข้อมูล!U3746:AN3746)=0,"",SUM(บันทึกข้อมูล!U3746:AN3746))</f>
        <v/>
      </c>
      <c r="M3746" s="61" t="str">
        <f>IF(SUM(บันทึกข้อมูล!AO3746:AS3746)=0,"",SUM(บันทึกข้อมูล!AO3746:AS3746))</f>
        <v/>
      </c>
      <c r="N3746" s="95" t="str">
        <f t="shared" si="75"/>
        <v/>
      </c>
      <c r="O3746" s="97" t="str">
        <f>IF(SUM(บันทึกข้อมูล!X3746:AQ3746)=0,"",SUM(บันทึกข้อมูล!X3746:AQ3746))</f>
        <v/>
      </c>
    </row>
    <row r="3747" spans="1:15" ht="18">
      <c r="A3747" s="63" t="str">
        <f>IF(SUM(บันทึกข้อมูล!E3747:H3747)=0,"",SUM(บันทึกข้อมูล!E3747:H3747))</f>
        <v/>
      </c>
      <c r="B3747" s="63" t="str">
        <f>IF(SUM(บันทึกข้อมูล!I3747:L3747)=0,"",SUM(บันทึกข้อมูล!I3747:L3747))</f>
        <v/>
      </c>
      <c r="C3747" s="63" t="str">
        <f>IF(SUM(บันทึกข้อมูล!M3747:P3747)=0,"",SUM(บันทึกข้อมูล!M3747:P3747))</f>
        <v/>
      </c>
      <c r="D3747" s="63" t="str">
        <f>IF(SUM(บันทึกข้อมูล!Q3747:T3747)=0,"",SUM(บันทึกข้อมูล!Q3747:T3747))</f>
        <v/>
      </c>
      <c r="E3747" s="63" t="str">
        <f>IF(SUM(บันทึกข้อมูล!E3747:T3747)=0,"",SUM(บันทึกข้อมูล!E3747:T3747))</f>
        <v/>
      </c>
      <c r="F3747" s="64" t="str">
        <f>IF(SUM(บันทึกข้อมูล!U3747:Z3747)=0,"",SUM(บันทึกข้อมูล!U3747:Z3747))</f>
        <v/>
      </c>
      <c r="G3747" s="64" t="str">
        <f>IF(SUM(บันทึกข้อมูล!AA3747:AB3747)=0,"",SUM(บันทึกข้อมูล!AA3747:AB3747))</f>
        <v/>
      </c>
      <c r="H3747" s="64" t="str">
        <f>IF(SUM(บันทึกข้อมูล!AC3747:AD3747)=0,"",SUM(บันทึกข้อมูล!AC3747:AD3747))</f>
        <v/>
      </c>
      <c r="I3747" s="64" t="str">
        <f>IF(SUM(บันทึกข้อมูล!AE3747:AF3747)=0,"",SUM(บันทึกข้อมูล!AE3747:AF3747))</f>
        <v/>
      </c>
      <c r="J3747" s="64" t="str">
        <f>IF(SUM(บันทึกข้อมูล!AG3747:AG3747)=0,"",SUM(บันทึกข้อมูล!AG3747:AG3747))</f>
        <v/>
      </c>
      <c r="K3747" s="64" t="str">
        <f>IF(SUM(บันทึกข้อมูล!AH3747:AN3747)=0,"",SUM(บันทึกข้อมูล!AH3747:AN3747))</f>
        <v/>
      </c>
      <c r="L3747" s="64" t="str">
        <f>IF(SUM(บันทึกข้อมูล!U3747:AN3747)=0,"",SUM(บันทึกข้อมูล!U3747:AN3747))</f>
        <v/>
      </c>
      <c r="M3747" s="61" t="str">
        <f>IF(SUM(บันทึกข้อมูล!AO3747:AS3747)=0,"",SUM(บันทึกข้อมูล!AO3747:AS3747))</f>
        <v/>
      </c>
      <c r="N3747" s="95" t="str">
        <f t="shared" si="75"/>
        <v/>
      </c>
      <c r="O3747" s="97" t="str">
        <f>IF(SUM(บันทึกข้อมูล!X3747:AQ3747)=0,"",SUM(บันทึกข้อมูล!X3747:AQ3747))</f>
        <v/>
      </c>
    </row>
    <row r="3748" spans="1:15" ht="18">
      <c r="A3748" s="63" t="str">
        <f>IF(SUM(บันทึกข้อมูล!E3748:H3748)=0,"",SUM(บันทึกข้อมูล!E3748:H3748))</f>
        <v/>
      </c>
      <c r="B3748" s="63" t="str">
        <f>IF(SUM(บันทึกข้อมูล!I3748:L3748)=0,"",SUM(บันทึกข้อมูล!I3748:L3748))</f>
        <v/>
      </c>
      <c r="C3748" s="63" t="str">
        <f>IF(SUM(บันทึกข้อมูล!M3748:P3748)=0,"",SUM(บันทึกข้อมูล!M3748:P3748))</f>
        <v/>
      </c>
      <c r="D3748" s="63" t="str">
        <f>IF(SUM(บันทึกข้อมูล!Q3748:T3748)=0,"",SUM(บันทึกข้อมูล!Q3748:T3748))</f>
        <v/>
      </c>
      <c r="E3748" s="63" t="str">
        <f>IF(SUM(บันทึกข้อมูล!E3748:T3748)=0,"",SUM(บันทึกข้อมูล!E3748:T3748))</f>
        <v/>
      </c>
      <c r="F3748" s="64" t="str">
        <f>IF(SUM(บันทึกข้อมูล!U3748:Z3748)=0,"",SUM(บันทึกข้อมูล!U3748:Z3748))</f>
        <v/>
      </c>
      <c r="G3748" s="64" t="str">
        <f>IF(SUM(บันทึกข้อมูล!AA3748:AB3748)=0,"",SUM(บันทึกข้อมูล!AA3748:AB3748))</f>
        <v/>
      </c>
      <c r="H3748" s="64" t="str">
        <f>IF(SUM(บันทึกข้อมูล!AC3748:AD3748)=0,"",SUM(บันทึกข้อมูล!AC3748:AD3748))</f>
        <v/>
      </c>
      <c r="I3748" s="64" t="str">
        <f>IF(SUM(บันทึกข้อมูล!AE3748:AF3748)=0,"",SUM(บันทึกข้อมูล!AE3748:AF3748))</f>
        <v/>
      </c>
      <c r="J3748" s="64" t="str">
        <f>IF(SUM(บันทึกข้อมูล!AG3748:AG3748)=0,"",SUM(บันทึกข้อมูล!AG3748:AG3748))</f>
        <v/>
      </c>
      <c r="K3748" s="64" t="str">
        <f>IF(SUM(บันทึกข้อมูล!AH3748:AN3748)=0,"",SUM(บันทึกข้อมูล!AH3748:AN3748))</f>
        <v/>
      </c>
      <c r="L3748" s="64" t="str">
        <f>IF(SUM(บันทึกข้อมูล!U3748:AN3748)=0,"",SUM(บันทึกข้อมูล!U3748:AN3748))</f>
        <v/>
      </c>
      <c r="M3748" s="61" t="str">
        <f>IF(SUM(บันทึกข้อมูล!AO3748:AS3748)=0,"",SUM(บันทึกข้อมูล!AO3748:AS3748))</f>
        <v/>
      </c>
      <c r="N3748" s="95" t="str">
        <f t="shared" si="75"/>
        <v/>
      </c>
      <c r="O3748" s="97" t="str">
        <f>IF(SUM(บันทึกข้อมูล!X3748:AQ3748)=0,"",SUM(บันทึกข้อมูล!X3748:AQ3748))</f>
        <v/>
      </c>
    </row>
    <row r="3749" spans="1:15" ht="18">
      <c r="A3749" s="63" t="str">
        <f>IF(SUM(บันทึกข้อมูล!E3749:H3749)=0,"",SUM(บันทึกข้อมูล!E3749:H3749))</f>
        <v/>
      </c>
      <c r="B3749" s="63" t="str">
        <f>IF(SUM(บันทึกข้อมูล!I3749:L3749)=0,"",SUM(บันทึกข้อมูล!I3749:L3749))</f>
        <v/>
      </c>
      <c r="C3749" s="63" t="str">
        <f>IF(SUM(บันทึกข้อมูล!M3749:P3749)=0,"",SUM(บันทึกข้อมูล!M3749:P3749))</f>
        <v/>
      </c>
      <c r="D3749" s="63" t="str">
        <f>IF(SUM(บันทึกข้อมูล!Q3749:T3749)=0,"",SUM(บันทึกข้อมูล!Q3749:T3749))</f>
        <v/>
      </c>
      <c r="E3749" s="63" t="str">
        <f>IF(SUM(บันทึกข้อมูล!E3749:T3749)=0,"",SUM(บันทึกข้อมูล!E3749:T3749))</f>
        <v/>
      </c>
      <c r="F3749" s="64" t="str">
        <f>IF(SUM(บันทึกข้อมูล!U3749:Z3749)=0,"",SUM(บันทึกข้อมูล!U3749:Z3749))</f>
        <v/>
      </c>
      <c r="G3749" s="64" t="str">
        <f>IF(SUM(บันทึกข้อมูล!AA3749:AB3749)=0,"",SUM(บันทึกข้อมูล!AA3749:AB3749))</f>
        <v/>
      </c>
      <c r="H3749" s="64" t="str">
        <f>IF(SUM(บันทึกข้อมูล!AC3749:AD3749)=0,"",SUM(บันทึกข้อมูล!AC3749:AD3749))</f>
        <v/>
      </c>
      <c r="I3749" s="64" t="str">
        <f>IF(SUM(บันทึกข้อมูล!AE3749:AF3749)=0,"",SUM(บันทึกข้อมูล!AE3749:AF3749))</f>
        <v/>
      </c>
      <c r="J3749" s="64" t="str">
        <f>IF(SUM(บันทึกข้อมูล!AG3749:AG3749)=0,"",SUM(บันทึกข้อมูล!AG3749:AG3749))</f>
        <v/>
      </c>
      <c r="K3749" s="64" t="str">
        <f>IF(SUM(บันทึกข้อมูล!AH3749:AN3749)=0,"",SUM(บันทึกข้อมูล!AH3749:AN3749))</f>
        <v/>
      </c>
      <c r="L3749" s="64" t="str">
        <f>IF(SUM(บันทึกข้อมูล!U3749:AN3749)=0,"",SUM(บันทึกข้อมูล!U3749:AN3749))</f>
        <v/>
      </c>
      <c r="M3749" s="61" t="str">
        <f>IF(SUM(บันทึกข้อมูล!AO3749:AS3749)=0,"",SUM(บันทึกข้อมูล!AO3749:AS3749))</f>
        <v/>
      </c>
      <c r="N3749" s="95" t="str">
        <f t="shared" si="75"/>
        <v/>
      </c>
      <c r="O3749" s="97" t="str">
        <f>IF(SUM(บันทึกข้อมูล!X3749:AQ3749)=0,"",SUM(บันทึกข้อมูล!X3749:AQ3749))</f>
        <v/>
      </c>
    </row>
    <row r="3750" spans="1:15" ht="18">
      <c r="A3750" s="63" t="str">
        <f>IF(SUM(บันทึกข้อมูล!E3750:H3750)=0,"",SUM(บันทึกข้อมูล!E3750:H3750))</f>
        <v/>
      </c>
      <c r="B3750" s="63" t="str">
        <f>IF(SUM(บันทึกข้อมูล!I3750:L3750)=0,"",SUM(บันทึกข้อมูล!I3750:L3750))</f>
        <v/>
      </c>
      <c r="C3750" s="63" t="str">
        <f>IF(SUM(บันทึกข้อมูล!M3750:P3750)=0,"",SUM(บันทึกข้อมูล!M3750:P3750))</f>
        <v/>
      </c>
      <c r="D3750" s="63" t="str">
        <f>IF(SUM(บันทึกข้อมูล!Q3750:T3750)=0,"",SUM(บันทึกข้อมูล!Q3750:T3750))</f>
        <v/>
      </c>
      <c r="E3750" s="63" t="str">
        <f>IF(SUM(บันทึกข้อมูล!E3750:T3750)=0,"",SUM(บันทึกข้อมูล!E3750:T3750))</f>
        <v/>
      </c>
      <c r="F3750" s="64" t="str">
        <f>IF(SUM(บันทึกข้อมูล!U3750:Z3750)=0,"",SUM(บันทึกข้อมูล!U3750:Z3750))</f>
        <v/>
      </c>
      <c r="G3750" s="64" t="str">
        <f>IF(SUM(บันทึกข้อมูล!AA3750:AB3750)=0,"",SUM(บันทึกข้อมูล!AA3750:AB3750))</f>
        <v/>
      </c>
      <c r="H3750" s="64" t="str">
        <f>IF(SUM(บันทึกข้อมูล!AC3750:AD3750)=0,"",SUM(บันทึกข้อมูล!AC3750:AD3750))</f>
        <v/>
      </c>
      <c r="I3750" s="64" t="str">
        <f>IF(SUM(บันทึกข้อมูล!AE3750:AF3750)=0,"",SUM(บันทึกข้อมูล!AE3750:AF3750))</f>
        <v/>
      </c>
      <c r="J3750" s="64" t="str">
        <f>IF(SUM(บันทึกข้อมูล!AG3750:AG3750)=0,"",SUM(บันทึกข้อมูล!AG3750:AG3750))</f>
        <v/>
      </c>
      <c r="K3750" s="64" t="str">
        <f>IF(SUM(บันทึกข้อมูล!AH3750:AN3750)=0,"",SUM(บันทึกข้อมูล!AH3750:AN3750))</f>
        <v/>
      </c>
      <c r="L3750" s="64" t="str">
        <f>IF(SUM(บันทึกข้อมูล!U3750:AN3750)=0,"",SUM(บันทึกข้อมูล!U3750:AN3750))</f>
        <v/>
      </c>
      <c r="M3750" s="61" t="str">
        <f>IF(SUM(บันทึกข้อมูล!AO3750:AS3750)=0,"",SUM(บันทึกข้อมูล!AO3750:AS3750))</f>
        <v/>
      </c>
      <c r="N3750" s="95" t="str">
        <f t="shared" si="75"/>
        <v/>
      </c>
      <c r="O3750" s="97" t="str">
        <f>IF(SUM(บันทึกข้อมูล!X3750:AQ3750)=0,"",SUM(บันทึกข้อมูล!X3750:AQ3750))</f>
        <v/>
      </c>
    </row>
    <row r="3751" spans="1:15" ht="18">
      <c r="A3751" s="63" t="str">
        <f>IF(SUM(บันทึกข้อมูล!E3751:H3751)=0,"",SUM(บันทึกข้อมูล!E3751:H3751))</f>
        <v/>
      </c>
      <c r="B3751" s="63" t="str">
        <f>IF(SUM(บันทึกข้อมูล!I3751:L3751)=0,"",SUM(บันทึกข้อมูล!I3751:L3751))</f>
        <v/>
      </c>
      <c r="C3751" s="63" t="str">
        <f>IF(SUM(บันทึกข้อมูล!M3751:P3751)=0,"",SUM(บันทึกข้อมูล!M3751:P3751))</f>
        <v/>
      </c>
      <c r="D3751" s="63" t="str">
        <f>IF(SUM(บันทึกข้อมูล!Q3751:T3751)=0,"",SUM(บันทึกข้อมูล!Q3751:T3751))</f>
        <v/>
      </c>
      <c r="E3751" s="63" t="str">
        <f>IF(SUM(บันทึกข้อมูล!E3751:T3751)=0,"",SUM(บันทึกข้อมูล!E3751:T3751))</f>
        <v/>
      </c>
      <c r="F3751" s="64" t="str">
        <f>IF(SUM(บันทึกข้อมูล!U3751:Z3751)=0,"",SUM(บันทึกข้อมูล!U3751:Z3751))</f>
        <v/>
      </c>
      <c r="G3751" s="64" t="str">
        <f>IF(SUM(บันทึกข้อมูล!AA3751:AB3751)=0,"",SUM(บันทึกข้อมูล!AA3751:AB3751))</f>
        <v/>
      </c>
      <c r="H3751" s="64" t="str">
        <f>IF(SUM(บันทึกข้อมูล!AC3751:AD3751)=0,"",SUM(บันทึกข้อมูล!AC3751:AD3751))</f>
        <v/>
      </c>
      <c r="I3751" s="64" t="str">
        <f>IF(SUM(บันทึกข้อมูล!AE3751:AF3751)=0,"",SUM(บันทึกข้อมูล!AE3751:AF3751))</f>
        <v/>
      </c>
      <c r="J3751" s="64" t="str">
        <f>IF(SUM(บันทึกข้อมูล!AG3751:AG3751)=0,"",SUM(บันทึกข้อมูล!AG3751:AG3751))</f>
        <v/>
      </c>
      <c r="K3751" s="64" t="str">
        <f>IF(SUM(บันทึกข้อมูล!AH3751:AN3751)=0,"",SUM(บันทึกข้อมูล!AH3751:AN3751))</f>
        <v/>
      </c>
      <c r="L3751" s="64" t="str">
        <f>IF(SUM(บันทึกข้อมูล!U3751:AN3751)=0,"",SUM(บันทึกข้อมูล!U3751:AN3751))</f>
        <v/>
      </c>
      <c r="M3751" s="61" t="str">
        <f>IF(SUM(บันทึกข้อมูล!AO3751:AS3751)=0,"",SUM(บันทึกข้อมูล!AO3751:AS3751))</f>
        <v/>
      </c>
      <c r="N3751" s="95" t="str">
        <f t="shared" si="75"/>
        <v/>
      </c>
      <c r="O3751" s="97" t="str">
        <f>IF(SUM(บันทึกข้อมูล!X3751:AQ3751)=0,"",SUM(บันทึกข้อมูล!X3751:AQ3751))</f>
        <v/>
      </c>
    </row>
    <row r="3752" spans="1:15" ht="18">
      <c r="A3752" s="63" t="str">
        <f>IF(SUM(บันทึกข้อมูล!E3752:H3752)=0,"",SUM(บันทึกข้อมูล!E3752:H3752))</f>
        <v/>
      </c>
      <c r="B3752" s="63" t="str">
        <f>IF(SUM(บันทึกข้อมูล!I3752:L3752)=0,"",SUM(บันทึกข้อมูล!I3752:L3752))</f>
        <v/>
      </c>
      <c r="C3752" s="63" t="str">
        <f>IF(SUM(บันทึกข้อมูล!M3752:P3752)=0,"",SUM(บันทึกข้อมูล!M3752:P3752))</f>
        <v/>
      </c>
      <c r="D3752" s="63" t="str">
        <f>IF(SUM(บันทึกข้อมูล!Q3752:T3752)=0,"",SUM(บันทึกข้อมูล!Q3752:T3752))</f>
        <v/>
      </c>
      <c r="E3752" s="63" t="str">
        <f>IF(SUM(บันทึกข้อมูล!E3752:T3752)=0,"",SUM(บันทึกข้อมูล!E3752:T3752))</f>
        <v/>
      </c>
      <c r="F3752" s="64" t="str">
        <f>IF(SUM(บันทึกข้อมูล!U3752:Z3752)=0,"",SUM(บันทึกข้อมูล!U3752:Z3752))</f>
        <v/>
      </c>
      <c r="G3752" s="64" t="str">
        <f>IF(SUM(บันทึกข้อมูล!AA3752:AB3752)=0,"",SUM(บันทึกข้อมูล!AA3752:AB3752))</f>
        <v/>
      </c>
      <c r="H3752" s="64" t="str">
        <f>IF(SUM(บันทึกข้อมูล!AC3752:AD3752)=0,"",SUM(บันทึกข้อมูล!AC3752:AD3752))</f>
        <v/>
      </c>
      <c r="I3752" s="64" t="str">
        <f>IF(SUM(บันทึกข้อมูล!AE3752:AF3752)=0,"",SUM(บันทึกข้อมูล!AE3752:AF3752))</f>
        <v/>
      </c>
      <c r="J3752" s="64" t="str">
        <f>IF(SUM(บันทึกข้อมูล!AG3752:AG3752)=0,"",SUM(บันทึกข้อมูล!AG3752:AG3752))</f>
        <v/>
      </c>
      <c r="K3752" s="64" t="str">
        <f>IF(SUM(บันทึกข้อมูล!AH3752:AN3752)=0,"",SUM(บันทึกข้อมูล!AH3752:AN3752))</f>
        <v/>
      </c>
      <c r="L3752" s="64" t="str">
        <f>IF(SUM(บันทึกข้อมูล!U3752:AN3752)=0,"",SUM(บันทึกข้อมูล!U3752:AN3752))</f>
        <v/>
      </c>
      <c r="M3752" s="61" t="str">
        <f>IF(SUM(บันทึกข้อมูล!AO3752:AS3752)=0,"",SUM(บันทึกข้อมูล!AO3752:AS3752))</f>
        <v/>
      </c>
      <c r="N3752" s="95" t="str">
        <f t="shared" si="75"/>
        <v/>
      </c>
      <c r="O3752" s="97" t="str">
        <f>IF(SUM(บันทึกข้อมูล!X3752:AQ3752)=0,"",SUM(บันทึกข้อมูล!X3752:AQ3752))</f>
        <v/>
      </c>
    </row>
    <row r="3753" spans="1:15" ht="18">
      <c r="A3753" s="63" t="str">
        <f>IF(SUM(บันทึกข้อมูล!E3753:H3753)=0,"",SUM(บันทึกข้อมูล!E3753:H3753))</f>
        <v/>
      </c>
      <c r="B3753" s="63" t="str">
        <f>IF(SUM(บันทึกข้อมูล!I3753:L3753)=0,"",SUM(บันทึกข้อมูล!I3753:L3753))</f>
        <v/>
      </c>
      <c r="C3753" s="63" t="str">
        <f>IF(SUM(บันทึกข้อมูล!M3753:P3753)=0,"",SUM(บันทึกข้อมูล!M3753:P3753))</f>
        <v/>
      </c>
      <c r="D3753" s="63" t="str">
        <f>IF(SUM(บันทึกข้อมูล!Q3753:T3753)=0,"",SUM(บันทึกข้อมูล!Q3753:T3753))</f>
        <v/>
      </c>
      <c r="E3753" s="63" t="str">
        <f>IF(SUM(บันทึกข้อมูล!E3753:T3753)=0,"",SUM(บันทึกข้อมูล!E3753:T3753))</f>
        <v/>
      </c>
      <c r="F3753" s="64" t="str">
        <f>IF(SUM(บันทึกข้อมูล!U3753:Z3753)=0,"",SUM(บันทึกข้อมูล!U3753:Z3753))</f>
        <v/>
      </c>
      <c r="G3753" s="64" t="str">
        <f>IF(SUM(บันทึกข้อมูล!AA3753:AB3753)=0,"",SUM(บันทึกข้อมูล!AA3753:AB3753))</f>
        <v/>
      </c>
      <c r="H3753" s="64" t="str">
        <f>IF(SUM(บันทึกข้อมูล!AC3753:AD3753)=0,"",SUM(บันทึกข้อมูล!AC3753:AD3753))</f>
        <v/>
      </c>
      <c r="I3753" s="64" t="str">
        <f>IF(SUM(บันทึกข้อมูล!AE3753:AF3753)=0,"",SUM(บันทึกข้อมูล!AE3753:AF3753))</f>
        <v/>
      </c>
      <c r="J3753" s="64" t="str">
        <f>IF(SUM(บันทึกข้อมูล!AG3753:AG3753)=0,"",SUM(บันทึกข้อมูล!AG3753:AG3753))</f>
        <v/>
      </c>
      <c r="K3753" s="64" t="str">
        <f>IF(SUM(บันทึกข้อมูล!AH3753:AN3753)=0,"",SUM(บันทึกข้อมูล!AH3753:AN3753))</f>
        <v/>
      </c>
      <c r="L3753" s="64" t="str">
        <f>IF(SUM(บันทึกข้อมูล!U3753:AN3753)=0,"",SUM(บันทึกข้อมูล!U3753:AN3753))</f>
        <v/>
      </c>
      <c r="M3753" s="61" t="str">
        <f>IF(SUM(บันทึกข้อมูล!AO3753:AS3753)=0,"",SUM(บันทึกข้อมูล!AO3753:AS3753))</f>
        <v/>
      </c>
      <c r="N3753" s="95" t="str">
        <f t="shared" si="75"/>
        <v/>
      </c>
      <c r="O3753" s="97" t="str">
        <f>IF(SUM(บันทึกข้อมูล!X3753:AQ3753)=0,"",SUM(บันทึกข้อมูล!X3753:AQ3753))</f>
        <v/>
      </c>
    </row>
    <row r="3754" spans="1:15" ht="18">
      <c r="A3754" s="63" t="str">
        <f>IF(SUM(บันทึกข้อมูล!E3754:H3754)=0,"",SUM(บันทึกข้อมูล!E3754:H3754))</f>
        <v/>
      </c>
      <c r="B3754" s="63" t="str">
        <f>IF(SUM(บันทึกข้อมูล!I3754:L3754)=0,"",SUM(บันทึกข้อมูล!I3754:L3754))</f>
        <v/>
      </c>
      <c r="C3754" s="63" t="str">
        <f>IF(SUM(บันทึกข้อมูล!M3754:P3754)=0,"",SUM(บันทึกข้อมูล!M3754:P3754))</f>
        <v/>
      </c>
      <c r="D3754" s="63" t="str">
        <f>IF(SUM(บันทึกข้อมูล!Q3754:T3754)=0,"",SUM(บันทึกข้อมูล!Q3754:T3754))</f>
        <v/>
      </c>
      <c r="E3754" s="63" t="str">
        <f>IF(SUM(บันทึกข้อมูล!E3754:T3754)=0,"",SUM(บันทึกข้อมูล!E3754:T3754))</f>
        <v/>
      </c>
      <c r="F3754" s="64" t="str">
        <f>IF(SUM(บันทึกข้อมูล!U3754:Z3754)=0,"",SUM(บันทึกข้อมูล!U3754:Z3754))</f>
        <v/>
      </c>
      <c r="G3754" s="64" t="str">
        <f>IF(SUM(บันทึกข้อมูล!AA3754:AB3754)=0,"",SUM(บันทึกข้อมูล!AA3754:AB3754))</f>
        <v/>
      </c>
      <c r="H3754" s="64" t="str">
        <f>IF(SUM(บันทึกข้อมูล!AC3754:AD3754)=0,"",SUM(บันทึกข้อมูล!AC3754:AD3754))</f>
        <v/>
      </c>
      <c r="I3754" s="64" t="str">
        <f>IF(SUM(บันทึกข้อมูล!AE3754:AF3754)=0,"",SUM(บันทึกข้อมูล!AE3754:AF3754))</f>
        <v/>
      </c>
      <c r="J3754" s="64" t="str">
        <f>IF(SUM(บันทึกข้อมูล!AG3754:AG3754)=0,"",SUM(บันทึกข้อมูล!AG3754:AG3754))</f>
        <v/>
      </c>
      <c r="K3754" s="64" t="str">
        <f>IF(SUM(บันทึกข้อมูล!AH3754:AN3754)=0,"",SUM(บันทึกข้อมูล!AH3754:AN3754))</f>
        <v/>
      </c>
      <c r="L3754" s="64" t="str">
        <f>IF(SUM(บันทึกข้อมูล!U3754:AN3754)=0,"",SUM(บันทึกข้อมูล!U3754:AN3754))</f>
        <v/>
      </c>
      <c r="M3754" s="61" t="str">
        <f>IF(SUM(บันทึกข้อมูล!AO3754:AS3754)=0,"",SUM(บันทึกข้อมูล!AO3754:AS3754))</f>
        <v/>
      </c>
      <c r="N3754" s="95" t="str">
        <f t="shared" si="75"/>
        <v/>
      </c>
      <c r="O3754" s="97" t="str">
        <f>IF(SUM(บันทึกข้อมูล!X3754:AQ3754)=0,"",SUM(บันทึกข้อมูล!X3754:AQ3754))</f>
        <v/>
      </c>
    </row>
    <row r="3755" spans="1:15" ht="18">
      <c r="A3755" s="63" t="str">
        <f>IF(SUM(บันทึกข้อมูล!E3755:H3755)=0,"",SUM(บันทึกข้อมูล!E3755:H3755))</f>
        <v/>
      </c>
      <c r="B3755" s="63" t="str">
        <f>IF(SUM(บันทึกข้อมูล!I3755:L3755)=0,"",SUM(บันทึกข้อมูล!I3755:L3755))</f>
        <v/>
      </c>
      <c r="C3755" s="63" t="str">
        <f>IF(SUM(บันทึกข้อมูล!M3755:P3755)=0,"",SUM(บันทึกข้อมูล!M3755:P3755))</f>
        <v/>
      </c>
      <c r="D3755" s="63" t="str">
        <f>IF(SUM(บันทึกข้อมูล!Q3755:T3755)=0,"",SUM(บันทึกข้อมูล!Q3755:T3755))</f>
        <v/>
      </c>
      <c r="E3755" s="63" t="str">
        <f>IF(SUM(บันทึกข้อมูล!E3755:T3755)=0,"",SUM(บันทึกข้อมูล!E3755:T3755))</f>
        <v/>
      </c>
      <c r="F3755" s="64" t="str">
        <f>IF(SUM(บันทึกข้อมูล!U3755:Z3755)=0,"",SUM(บันทึกข้อมูล!U3755:Z3755))</f>
        <v/>
      </c>
      <c r="G3755" s="64" t="str">
        <f>IF(SUM(บันทึกข้อมูล!AA3755:AB3755)=0,"",SUM(บันทึกข้อมูล!AA3755:AB3755))</f>
        <v/>
      </c>
      <c r="H3755" s="64" t="str">
        <f>IF(SUM(บันทึกข้อมูล!AC3755:AD3755)=0,"",SUM(บันทึกข้อมูล!AC3755:AD3755))</f>
        <v/>
      </c>
      <c r="I3755" s="64" t="str">
        <f>IF(SUM(บันทึกข้อมูล!AE3755:AF3755)=0,"",SUM(บันทึกข้อมูล!AE3755:AF3755))</f>
        <v/>
      </c>
      <c r="J3755" s="64" t="str">
        <f>IF(SUM(บันทึกข้อมูล!AG3755:AG3755)=0,"",SUM(บันทึกข้อมูล!AG3755:AG3755))</f>
        <v/>
      </c>
      <c r="K3755" s="64" t="str">
        <f>IF(SUM(บันทึกข้อมูล!AH3755:AN3755)=0,"",SUM(บันทึกข้อมูล!AH3755:AN3755))</f>
        <v/>
      </c>
      <c r="L3755" s="64" t="str">
        <f>IF(SUM(บันทึกข้อมูล!U3755:AN3755)=0,"",SUM(บันทึกข้อมูล!U3755:AN3755))</f>
        <v/>
      </c>
      <c r="M3755" s="61" t="str">
        <f>IF(SUM(บันทึกข้อมูล!AO3755:AS3755)=0,"",SUM(บันทึกข้อมูล!AO3755:AS3755))</f>
        <v/>
      </c>
      <c r="N3755" s="95" t="str">
        <f t="shared" si="75"/>
        <v/>
      </c>
      <c r="O3755" s="97" t="str">
        <f>IF(SUM(บันทึกข้อมูล!X3755:AQ3755)=0,"",SUM(บันทึกข้อมูล!X3755:AQ3755))</f>
        <v/>
      </c>
    </row>
    <row r="3756" spans="1:15" ht="18">
      <c r="A3756" s="63" t="str">
        <f>IF(SUM(บันทึกข้อมูล!E3756:H3756)=0,"",SUM(บันทึกข้อมูล!E3756:H3756))</f>
        <v/>
      </c>
      <c r="B3756" s="63" t="str">
        <f>IF(SUM(บันทึกข้อมูล!I3756:L3756)=0,"",SUM(บันทึกข้อมูล!I3756:L3756))</f>
        <v/>
      </c>
      <c r="C3756" s="63" t="str">
        <f>IF(SUM(บันทึกข้อมูล!M3756:P3756)=0,"",SUM(บันทึกข้อมูล!M3756:P3756))</f>
        <v/>
      </c>
      <c r="D3756" s="63" t="str">
        <f>IF(SUM(บันทึกข้อมูล!Q3756:T3756)=0,"",SUM(บันทึกข้อมูล!Q3756:T3756))</f>
        <v/>
      </c>
      <c r="E3756" s="63" t="str">
        <f>IF(SUM(บันทึกข้อมูล!E3756:T3756)=0,"",SUM(บันทึกข้อมูล!E3756:T3756))</f>
        <v/>
      </c>
      <c r="F3756" s="64" t="str">
        <f>IF(SUM(บันทึกข้อมูล!U3756:Z3756)=0,"",SUM(บันทึกข้อมูล!U3756:Z3756))</f>
        <v/>
      </c>
      <c r="G3756" s="64" t="str">
        <f>IF(SUM(บันทึกข้อมูล!AA3756:AB3756)=0,"",SUM(บันทึกข้อมูล!AA3756:AB3756))</f>
        <v/>
      </c>
      <c r="H3756" s="64" t="str">
        <f>IF(SUM(บันทึกข้อมูล!AC3756:AD3756)=0,"",SUM(บันทึกข้อมูล!AC3756:AD3756))</f>
        <v/>
      </c>
      <c r="I3756" s="64" t="str">
        <f>IF(SUM(บันทึกข้อมูล!AE3756:AF3756)=0,"",SUM(บันทึกข้อมูล!AE3756:AF3756))</f>
        <v/>
      </c>
      <c r="J3756" s="64" t="str">
        <f>IF(SUM(บันทึกข้อมูล!AG3756:AG3756)=0,"",SUM(บันทึกข้อมูล!AG3756:AG3756))</f>
        <v/>
      </c>
      <c r="K3756" s="64" t="str">
        <f>IF(SUM(บันทึกข้อมูล!AH3756:AN3756)=0,"",SUM(บันทึกข้อมูล!AH3756:AN3756))</f>
        <v/>
      </c>
      <c r="L3756" s="64" t="str">
        <f>IF(SUM(บันทึกข้อมูล!U3756:AN3756)=0,"",SUM(บันทึกข้อมูล!U3756:AN3756))</f>
        <v/>
      </c>
      <c r="M3756" s="61" t="str">
        <f>IF(SUM(บันทึกข้อมูล!AO3756:AS3756)=0,"",SUM(บันทึกข้อมูล!AO3756:AS3756))</f>
        <v/>
      </c>
      <c r="N3756" s="95" t="str">
        <f t="shared" si="75"/>
        <v/>
      </c>
      <c r="O3756" s="97" t="str">
        <f>IF(SUM(บันทึกข้อมูล!X3756:AQ3756)=0,"",SUM(บันทึกข้อมูล!X3756:AQ3756))</f>
        <v/>
      </c>
    </row>
    <row r="3757" spans="1:15" ht="18">
      <c r="A3757" s="63" t="str">
        <f>IF(SUM(บันทึกข้อมูล!E3757:H3757)=0,"",SUM(บันทึกข้อมูล!E3757:H3757))</f>
        <v/>
      </c>
      <c r="B3757" s="63" t="str">
        <f>IF(SUM(บันทึกข้อมูล!I3757:L3757)=0,"",SUM(บันทึกข้อมูล!I3757:L3757))</f>
        <v/>
      </c>
      <c r="C3757" s="63" t="str">
        <f>IF(SUM(บันทึกข้อมูล!M3757:P3757)=0,"",SUM(บันทึกข้อมูล!M3757:P3757))</f>
        <v/>
      </c>
      <c r="D3757" s="63" t="str">
        <f>IF(SUM(บันทึกข้อมูล!Q3757:T3757)=0,"",SUM(บันทึกข้อมูล!Q3757:T3757))</f>
        <v/>
      </c>
      <c r="E3757" s="63" t="str">
        <f>IF(SUM(บันทึกข้อมูล!E3757:T3757)=0,"",SUM(บันทึกข้อมูล!E3757:T3757))</f>
        <v/>
      </c>
      <c r="F3757" s="64" t="str">
        <f>IF(SUM(บันทึกข้อมูล!U3757:Z3757)=0,"",SUM(บันทึกข้อมูล!U3757:Z3757))</f>
        <v/>
      </c>
      <c r="G3757" s="64" t="str">
        <f>IF(SUM(บันทึกข้อมูล!AA3757:AB3757)=0,"",SUM(บันทึกข้อมูล!AA3757:AB3757))</f>
        <v/>
      </c>
      <c r="H3757" s="64" t="str">
        <f>IF(SUM(บันทึกข้อมูล!AC3757:AD3757)=0,"",SUM(บันทึกข้อมูล!AC3757:AD3757))</f>
        <v/>
      </c>
      <c r="I3757" s="64" t="str">
        <f>IF(SUM(บันทึกข้อมูล!AE3757:AF3757)=0,"",SUM(บันทึกข้อมูล!AE3757:AF3757))</f>
        <v/>
      </c>
      <c r="J3757" s="64" t="str">
        <f>IF(SUM(บันทึกข้อมูล!AG3757:AG3757)=0,"",SUM(บันทึกข้อมูล!AG3757:AG3757))</f>
        <v/>
      </c>
      <c r="K3757" s="64" t="str">
        <f>IF(SUM(บันทึกข้อมูล!AH3757:AN3757)=0,"",SUM(บันทึกข้อมูล!AH3757:AN3757))</f>
        <v/>
      </c>
      <c r="L3757" s="64" t="str">
        <f>IF(SUM(บันทึกข้อมูล!U3757:AN3757)=0,"",SUM(บันทึกข้อมูล!U3757:AN3757))</f>
        <v/>
      </c>
      <c r="M3757" s="61" t="str">
        <f>IF(SUM(บันทึกข้อมูล!AO3757:AS3757)=0,"",SUM(บันทึกข้อมูล!AO3757:AS3757))</f>
        <v/>
      </c>
      <c r="N3757" s="95" t="str">
        <f t="shared" si="75"/>
        <v/>
      </c>
      <c r="O3757" s="97" t="str">
        <f>IF(SUM(บันทึกข้อมูล!X3757:AQ3757)=0,"",SUM(บันทึกข้อมูล!X3757:AQ3757))</f>
        <v/>
      </c>
    </row>
    <row r="3758" spans="1:15" ht="18">
      <c r="A3758" s="63" t="str">
        <f>IF(SUM(บันทึกข้อมูล!E3758:H3758)=0,"",SUM(บันทึกข้อมูล!E3758:H3758))</f>
        <v/>
      </c>
      <c r="B3758" s="63" t="str">
        <f>IF(SUM(บันทึกข้อมูล!I3758:L3758)=0,"",SUM(บันทึกข้อมูล!I3758:L3758))</f>
        <v/>
      </c>
      <c r="C3758" s="63" t="str">
        <f>IF(SUM(บันทึกข้อมูล!M3758:P3758)=0,"",SUM(บันทึกข้อมูล!M3758:P3758))</f>
        <v/>
      </c>
      <c r="D3758" s="63" t="str">
        <f>IF(SUM(บันทึกข้อมูล!Q3758:T3758)=0,"",SUM(บันทึกข้อมูล!Q3758:T3758))</f>
        <v/>
      </c>
      <c r="E3758" s="63" t="str">
        <f>IF(SUM(บันทึกข้อมูล!E3758:T3758)=0,"",SUM(บันทึกข้อมูล!E3758:T3758))</f>
        <v/>
      </c>
      <c r="F3758" s="64" t="str">
        <f>IF(SUM(บันทึกข้อมูล!U3758:Z3758)=0,"",SUM(บันทึกข้อมูล!U3758:Z3758))</f>
        <v/>
      </c>
      <c r="G3758" s="64" t="str">
        <f>IF(SUM(บันทึกข้อมูล!AA3758:AB3758)=0,"",SUM(บันทึกข้อมูล!AA3758:AB3758))</f>
        <v/>
      </c>
      <c r="H3758" s="64" t="str">
        <f>IF(SUM(บันทึกข้อมูล!AC3758:AD3758)=0,"",SUM(บันทึกข้อมูล!AC3758:AD3758))</f>
        <v/>
      </c>
      <c r="I3758" s="64" t="str">
        <f>IF(SUM(บันทึกข้อมูล!AE3758:AF3758)=0,"",SUM(บันทึกข้อมูล!AE3758:AF3758))</f>
        <v/>
      </c>
      <c r="J3758" s="64" t="str">
        <f>IF(SUM(บันทึกข้อมูล!AG3758:AG3758)=0,"",SUM(บันทึกข้อมูล!AG3758:AG3758))</f>
        <v/>
      </c>
      <c r="K3758" s="64" t="str">
        <f>IF(SUM(บันทึกข้อมูล!AH3758:AN3758)=0,"",SUM(บันทึกข้อมูล!AH3758:AN3758))</f>
        <v/>
      </c>
      <c r="L3758" s="64" t="str">
        <f>IF(SUM(บันทึกข้อมูล!U3758:AN3758)=0,"",SUM(บันทึกข้อมูล!U3758:AN3758))</f>
        <v/>
      </c>
      <c r="M3758" s="61" t="str">
        <f>IF(SUM(บันทึกข้อมูล!AO3758:AS3758)=0,"",SUM(บันทึกข้อมูล!AO3758:AS3758))</f>
        <v/>
      </c>
      <c r="N3758" s="95" t="str">
        <f t="shared" si="75"/>
        <v/>
      </c>
      <c r="O3758" s="97" t="str">
        <f>IF(SUM(บันทึกข้อมูล!X3758:AQ3758)=0,"",SUM(บันทึกข้อมูล!X3758:AQ3758))</f>
        <v/>
      </c>
    </row>
    <row r="3759" spans="1:15" ht="18">
      <c r="A3759" s="63" t="str">
        <f>IF(SUM(บันทึกข้อมูล!E3759:H3759)=0,"",SUM(บันทึกข้อมูล!E3759:H3759))</f>
        <v/>
      </c>
      <c r="B3759" s="63" t="str">
        <f>IF(SUM(บันทึกข้อมูล!I3759:L3759)=0,"",SUM(บันทึกข้อมูล!I3759:L3759))</f>
        <v/>
      </c>
      <c r="C3759" s="63" t="str">
        <f>IF(SUM(บันทึกข้อมูล!M3759:P3759)=0,"",SUM(บันทึกข้อมูล!M3759:P3759))</f>
        <v/>
      </c>
      <c r="D3759" s="63" t="str">
        <f>IF(SUM(บันทึกข้อมูล!Q3759:T3759)=0,"",SUM(บันทึกข้อมูล!Q3759:T3759))</f>
        <v/>
      </c>
      <c r="E3759" s="63" t="str">
        <f>IF(SUM(บันทึกข้อมูล!E3759:T3759)=0,"",SUM(บันทึกข้อมูล!E3759:T3759))</f>
        <v/>
      </c>
      <c r="F3759" s="64" t="str">
        <f>IF(SUM(บันทึกข้อมูล!U3759:Z3759)=0,"",SUM(บันทึกข้อมูล!U3759:Z3759))</f>
        <v/>
      </c>
      <c r="G3759" s="64" t="str">
        <f>IF(SUM(บันทึกข้อมูล!AA3759:AB3759)=0,"",SUM(บันทึกข้อมูล!AA3759:AB3759))</f>
        <v/>
      </c>
      <c r="H3759" s="64" t="str">
        <f>IF(SUM(บันทึกข้อมูล!AC3759:AD3759)=0,"",SUM(บันทึกข้อมูล!AC3759:AD3759))</f>
        <v/>
      </c>
      <c r="I3759" s="64" t="str">
        <f>IF(SUM(บันทึกข้อมูล!AE3759:AF3759)=0,"",SUM(บันทึกข้อมูล!AE3759:AF3759))</f>
        <v/>
      </c>
      <c r="J3759" s="64" t="str">
        <f>IF(SUM(บันทึกข้อมูล!AG3759:AG3759)=0,"",SUM(บันทึกข้อมูล!AG3759:AG3759))</f>
        <v/>
      </c>
      <c r="K3759" s="64" t="str">
        <f>IF(SUM(บันทึกข้อมูล!AH3759:AN3759)=0,"",SUM(บันทึกข้อมูล!AH3759:AN3759))</f>
        <v/>
      </c>
      <c r="L3759" s="64" t="str">
        <f>IF(SUM(บันทึกข้อมูล!U3759:AN3759)=0,"",SUM(บันทึกข้อมูล!U3759:AN3759))</f>
        <v/>
      </c>
      <c r="M3759" s="61" t="str">
        <f>IF(SUM(บันทึกข้อมูล!AO3759:AS3759)=0,"",SUM(บันทึกข้อมูล!AO3759:AS3759))</f>
        <v/>
      </c>
      <c r="N3759" s="95" t="str">
        <f t="shared" si="75"/>
        <v/>
      </c>
      <c r="O3759" s="97" t="str">
        <f>IF(SUM(บันทึกข้อมูล!X3759:AQ3759)=0,"",SUM(บันทึกข้อมูล!X3759:AQ3759))</f>
        <v/>
      </c>
    </row>
    <row r="3760" spans="1:15" ht="18">
      <c r="A3760" s="63" t="str">
        <f>IF(SUM(บันทึกข้อมูล!E3760:H3760)=0,"",SUM(บันทึกข้อมูล!E3760:H3760))</f>
        <v/>
      </c>
      <c r="B3760" s="63" t="str">
        <f>IF(SUM(บันทึกข้อมูล!I3760:L3760)=0,"",SUM(บันทึกข้อมูล!I3760:L3760))</f>
        <v/>
      </c>
      <c r="C3760" s="63" t="str">
        <f>IF(SUM(บันทึกข้อมูล!M3760:P3760)=0,"",SUM(บันทึกข้อมูล!M3760:P3760))</f>
        <v/>
      </c>
      <c r="D3760" s="63" t="str">
        <f>IF(SUM(บันทึกข้อมูล!Q3760:T3760)=0,"",SUM(บันทึกข้อมูล!Q3760:T3760))</f>
        <v/>
      </c>
      <c r="E3760" s="63" t="str">
        <f>IF(SUM(บันทึกข้อมูล!E3760:T3760)=0,"",SUM(บันทึกข้อมูล!E3760:T3760))</f>
        <v/>
      </c>
      <c r="F3760" s="64" t="str">
        <f>IF(SUM(บันทึกข้อมูล!U3760:Z3760)=0,"",SUM(บันทึกข้อมูล!U3760:Z3760))</f>
        <v/>
      </c>
      <c r="G3760" s="64" t="str">
        <f>IF(SUM(บันทึกข้อมูล!AA3760:AB3760)=0,"",SUM(บันทึกข้อมูล!AA3760:AB3760))</f>
        <v/>
      </c>
      <c r="H3760" s="64" t="str">
        <f>IF(SUM(บันทึกข้อมูล!AC3760:AD3760)=0,"",SUM(บันทึกข้อมูล!AC3760:AD3760))</f>
        <v/>
      </c>
      <c r="I3760" s="64" t="str">
        <f>IF(SUM(บันทึกข้อมูล!AE3760:AF3760)=0,"",SUM(บันทึกข้อมูล!AE3760:AF3760))</f>
        <v/>
      </c>
      <c r="J3760" s="64" t="str">
        <f>IF(SUM(บันทึกข้อมูล!AG3760:AG3760)=0,"",SUM(บันทึกข้อมูล!AG3760:AG3760))</f>
        <v/>
      </c>
      <c r="K3760" s="64" t="str">
        <f>IF(SUM(บันทึกข้อมูล!AH3760:AN3760)=0,"",SUM(บันทึกข้อมูล!AH3760:AN3760))</f>
        <v/>
      </c>
      <c r="L3760" s="64" t="str">
        <f>IF(SUM(บันทึกข้อมูล!U3760:AN3760)=0,"",SUM(บันทึกข้อมูล!U3760:AN3760))</f>
        <v/>
      </c>
      <c r="M3760" s="61" t="str">
        <f>IF(SUM(บันทึกข้อมูล!AO3760:AS3760)=0,"",SUM(บันทึกข้อมูล!AO3760:AS3760))</f>
        <v/>
      </c>
      <c r="N3760" s="95" t="str">
        <f t="shared" si="75"/>
        <v/>
      </c>
      <c r="O3760" s="97" t="str">
        <f>IF(SUM(บันทึกข้อมูล!X3760:AQ3760)=0,"",SUM(บันทึกข้อมูล!X3760:AQ3760))</f>
        <v/>
      </c>
    </row>
    <row r="3761" spans="1:15" ht="18">
      <c r="A3761" s="63" t="str">
        <f>IF(SUM(บันทึกข้อมูล!E3761:H3761)=0,"",SUM(บันทึกข้อมูล!E3761:H3761))</f>
        <v/>
      </c>
      <c r="B3761" s="63" t="str">
        <f>IF(SUM(บันทึกข้อมูล!I3761:L3761)=0,"",SUM(บันทึกข้อมูล!I3761:L3761))</f>
        <v/>
      </c>
      <c r="C3761" s="63" t="str">
        <f>IF(SUM(บันทึกข้อมูล!M3761:P3761)=0,"",SUM(บันทึกข้อมูล!M3761:P3761))</f>
        <v/>
      </c>
      <c r="D3761" s="63" t="str">
        <f>IF(SUM(บันทึกข้อมูล!Q3761:T3761)=0,"",SUM(บันทึกข้อมูล!Q3761:T3761))</f>
        <v/>
      </c>
      <c r="E3761" s="63" t="str">
        <f>IF(SUM(บันทึกข้อมูล!E3761:T3761)=0,"",SUM(บันทึกข้อมูล!E3761:T3761))</f>
        <v/>
      </c>
      <c r="F3761" s="64" t="str">
        <f>IF(SUM(บันทึกข้อมูล!U3761:Z3761)=0,"",SUM(บันทึกข้อมูล!U3761:Z3761))</f>
        <v/>
      </c>
      <c r="G3761" s="64" t="str">
        <f>IF(SUM(บันทึกข้อมูล!AA3761:AB3761)=0,"",SUM(บันทึกข้อมูล!AA3761:AB3761))</f>
        <v/>
      </c>
      <c r="H3761" s="64" t="str">
        <f>IF(SUM(บันทึกข้อมูล!AC3761:AD3761)=0,"",SUM(บันทึกข้อมูล!AC3761:AD3761))</f>
        <v/>
      </c>
      <c r="I3761" s="64" t="str">
        <f>IF(SUM(บันทึกข้อมูล!AE3761:AF3761)=0,"",SUM(บันทึกข้อมูล!AE3761:AF3761))</f>
        <v/>
      </c>
      <c r="J3761" s="64" t="str">
        <f>IF(SUM(บันทึกข้อมูล!AG3761:AG3761)=0,"",SUM(บันทึกข้อมูล!AG3761:AG3761))</f>
        <v/>
      </c>
      <c r="K3761" s="64" t="str">
        <f>IF(SUM(บันทึกข้อมูล!AH3761:AN3761)=0,"",SUM(บันทึกข้อมูล!AH3761:AN3761))</f>
        <v/>
      </c>
      <c r="L3761" s="64" t="str">
        <f>IF(SUM(บันทึกข้อมูล!U3761:AN3761)=0,"",SUM(บันทึกข้อมูล!U3761:AN3761))</f>
        <v/>
      </c>
      <c r="M3761" s="61" t="str">
        <f>IF(SUM(บันทึกข้อมูล!AO3761:AS3761)=0,"",SUM(บันทึกข้อมูล!AO3761:AS3761))</f>
        <v/>
      </c>
      <c r="N3761" s="95" t="str">
        <f t="shared" si="75"/>
        <v/>
      </c>
      <c r="O3761" s="97" t="str">
        <f>IF(SUM(บันทึกข้อมูล!X3761:AQ3761)=0,"",SUM(บันทึกข้อมูล!X3761:AQ3761))</f>
        <v/>
      </c>
    </row>
    <row r="3762" spans="1:15" ht="18">
      <c r="A3762" s="63" t="str">
        <f>IF(SUM(บันทึกข้อมูล!E3762:H3762)=0,"",SUM(บันทึกข้อมูล!E3762:H3762))</f>
        <v/>
      </c>
      <c r="B3762" s="63" t="str">
        <f>IF(SUM(บันทึกข้อมูล!I3762:L3762)=0,"",SUM(บันทึกข้อมูล!I3762:L3762))</f>
        <v/>
      </c>
      <c r="C3762" s="63" t="str">
        <f>IF(SUM(บันทึกข้อมูล!M3762:P3762)=0,"",SUM(บันทึกข้อมูล!M3762:P3762))</f>
        <v/>
      </c>
      <c r="D3762" s="63" t="str">
        <f>IF(SUM(บันทึกข้อมูล!Q3762:T3762)=0,"",SUM(บันทึกข้อมูล!Q3762:T3762))</f>
        <v/>
      </c>
      <c r="E3762" s="63" t="str">
        <f>IF(SUM(บันทึกข้อมูล!E3762:T3762)=0,"",SUM(บันทึกข้อมูล!E3762:T3762))</f>
        <v/>
      </c>
      <c r="F3762" s="64" t="str">
        <f>IF(SUM(บันทึกข้อมูล!U3762:Z3762)=0,"",SUM(บันทึกข้อมูล!U3762:Z3762))</f>
        <v/>
      </c>
      <c r="G3762" s="64" t="str">
        <f>IF(SUM(บันทึกข้อมูล!AA3762:AB3762)=0,"",SUM(บันทึกข้อมูล!AA3762:AB3762))</f>
        <v/>
      </c>
      <c r="H3762" s="64" t="str">
        <f>IF(SUM(บันทึกข้อมูล!AC3762:AD3762)=0,"",SUM(บันทึกข้อมูล!AC3762:AD3762))</f>
        <v/>
      </c>
      <c r="I3762" s="64" t="str">
        <f>IF(SUM(บันทึกข้อมูล!AE3762:AF3762)=0,"",SUM(บันทึกข้อมูล!AE3762:AF3762))</f>
        <v/>
      </c>
      <c r="J3762" s="64" t="str">
        <f>IF(SUM(บันทึกข้อมูล!AG3762:AG3762)=0,"",SUM(บันทึกข้อมูล!AG3762:AG3762))</f>
        <v/>
      </c>
      <c r="K3762" s="64" t="str">
        <f>IF(SUM(บันทึกข้อมูล!AH3762:AN3762)=0,"",SUM(บันทึกข้อมูล!AH3762:AN3762))</f>
        <v/>
      </c>
      <c r="L3762" s="64" t="str">
        <f>IF(SUM(บันทึกข้อมูล!U3762:AN3762)=0,"",SUM(บันทึกข้อมูล!U3762:AN3762))</f>
        <v/>
      </c>
      <c r="M3762" s="61" t="str">
        <f>IF(SUM(บันทึกข้อมูล!AO3762:AS3762)=0,"",SUM(บันทึกข้อมูล!AO3762:AS3762))</f>
        <v/>
      </c>
      <c r="N3762" s="95" t="str">
        <f t="shared" si="75"/>
        <v/>
      </c>
      <c r="O3762" s="97" t="str">
        <f>IF(SUM(บันทึกข้อมูล!X3762:AQ3762)=0,"",SUM(บันทึกข้อมูล!X3762:AQ3762))</f>
        <v/>
      </c>
    </row>
    <row r="3763" spans="1:15" ht="18">
      <c r="A3763" s="63" t="str">
        <f>IF(SUM(บันทึกข้อมูล!E3763:H3763)=0,"",SUM(บันทึกข้อมูล!E3763:H3763))</f>
        <v/>
      </c>
      <c r="B3763" s="63" t="str">
        <f>IF(SUM(บันทึกข้อมูล!I3763:L3763)=0,"",SUM(บันทึกข้อมูล!I3763:L3763))</f>
        <v/>
      </c>
      <c r="C3763" s="63" t="str">
        <f>IF(SUM(บันทึกข้อมูล!M3763:P3763)=0,"",SUM(บันทึกข้อมูล!M3763:P3763))</f>
        <v/>
      </c>
      <c r="D3763" s="63" t="str">
        <f>IF(SUM(บันทึกข้อมูล!Q3763:T3763)=0,"",SUM(บันทึกข้อมูล!Q3763:T3763))</f>
        <v/>
      </c>
      <c r="E3763" s="63" t="str">
        <f>IF(SUM(บันทึกข้อมูล!E3763:T3763)=0,"",SUM(บันทึกข้อมูล!E3763:T3763))</f>
        <v/>
      </c>
      <c r="F3763" s="64" t="str">
        <f>IF(SUM(บันทึกข้อมูล!U3763:Z3763)=0,"",SUM(บันทึกข้อมูล!U3763:Z3763))</f>
        <v/>
      </c>
      <c r="G3763" s="64" t="str">
        <f>IF(SUM(บันทึกข้อมูล!AA3763:AB3763)=0,"",SUM(บันทึกข้อมูล!AA3763:AB3763))</f>
        <v/>
      </c>
      <c r="H3763" s="64" t="str">
        <f>IF(SUM(บันทึกข้อมูล!AC3763:AD3763)=0,"",SUM(บันทึกข้อมูล!AC3763:AD3763))</f>
        <v/>
      </c>
      <c r="I3763" s="64" t="str">
        <f>IF(SUM(บันทึกข้อมูล!AE3763:AF3763)=0,"",SUM(บันทึกข้อมูล!AE3763:AF3763))</f>
        <v/>
      </c>
      <c r="J3763" s="64" t="str">
        <f>IF(SUM(บันทึกข้อมูล!AG3763:AG3763)=0,"",SUM(บันทึกข้อมูล!AG3763:AG3763))</f>
        <v/>
      </c>
      <c r="K3763" s="64" t="str">
        <f>IF(SUM(บันทึกข้อมูล!AH3763:AN3763)=0,"",SUM(บันทึกข้อมูล!AH3763:AN3763))</f>
        <v/>
      </c>
      <c r="L3763" s="64" t="str">
        <f>IF(SUM(บันทึกข้อมูล!U3763:AN3763)=0,"",SUM(บันทึกข้อมูล!U3763:AN3763))</f>
        <v/>
      </c>
      <c r="M3763" s="61" t="str">
        <f>IF(SUM(บันทึกข้อมูล!AO3763:AS3763)=0,"",SUM(บันทึกข้อมูล!AO3763:AS3763))</f>
        <v/>
      </c>
      <c r="N3763" s="95" t="str">
        <f t="shared" si="75"/>
        <v/>
      </c>
      <c r="O3763" s="97" t="str">
        <f>IF(SUM(บันทึกข้อมูล!X3763:AQ3763)=0,"",SUM(บันทึกข้อมูล!X3763:AQ3763))</f>
        <v/>
      </c>
    </row>
    <row r="3764" spans="1:15" ht="18">
      <c r="A3764" s="63" t="str">
        <f>IF(SUM(บันทึกข้อมูล!E3764:H3764)=0,"",SUM(บันทึกข้อมูล!E3764:H3764))</f>
        <v/>
      </c>
      <c r="B3764" s="63" t="str">
        <f>IF(SUM(บันทึกข้อมูล!I3764:L3764)=0,"",SUM(บันทึกข้อมูล!I3764:L3764))</f>
        <v/>
      </c>
      <c r="C3764" s="63" t="str">
        <f>IF(SUM(บันทึกข้อมูล!M3764:P3764)=0,"",SUM(บันทึกข้อมูล!M3764:P3764))</f>
        <v/>
      </c>
      <c r="D3764" s="63" t="str">
        <f>IF(SUM(บันทึกข้อมูล!Q3764:T3764)=0,"",SUM(บันทึกข้อมูล!Q3764:T3764))</f>
        <v/>
      </c>
      <c r="E3764" s="63" t="str">
        <f>IF(SUM(บันทึกข้อมูล!E3764:T3764)=0,"",SUM(บันทึกข้อมูล!E3764:T3764))</f>
        <v/>
      </c>
      <c r="F3764" s="64" t="str">
        <f>IF(SUM(บันทึกข้อมูล!U3764:Z3764)=0,"",SUM(บันทึกข้อมูล!U3764:Z3764))</f>
        <v/>
      </c>
      <c r="G3764" s="64" t="str">
        <f>IF(SUM(บันทึกข้อมูล!AA3764:AB3764)=0,"",SUM(บันทึกข้อมูล!AA3764:AB3764))</f>
        <v/>
      </c>
      <c r="H3764" s="64" t="str">
        <f>IF(SUM(บันทึกข้อมูล!AC3764:AD3764)=0,"",SUM(บันทึกข้อมูล!AC3764:AD3764))</f>
        <v/>
      </c>
      <c r="I3764" s="64" t="str">
        <f>IF(SUM(บันทึกข้อมูล!AE3764:AF3764)=0,"",SUM(บันทึกข้อมูล!AE3764:AF3764))</f>
        <v/>
      </c>
      <c r="J3764" s="64" t="str">
        <f>IF(SUM(บันทึกข้อมูล!AG3764:AG3764)=0,"",SUM(บันทึกข้อมูล!AG3764:AG3764))</f>
        <v/>
      </c>
      <c r="K3764" s="64" t="str">
        <f>IF(SUM(บันทึกข้อมูล!AH3764:AN3764)=0,"",SUM(บันทึกข้อมูล!AH3764:AN3764))</f>
        <v/>
      </c>
      <c r="L3764" s="64" t="str">
        <f>IF(SUM(บันทึกข้อมูล!U3764:AN3764)=0,"",SUM(บันทึกข้อมูล!U3764:AN3764))</f>
        <v/>
      </c>
      <c r="M3764" s="61" t="str">
        <f>IF(SUM(บันทึกข้อมูล!AO3764:AS3764)=0,"",SUM(บันทึกข้อมูล!AO3764:AS3764))</f>
        <v/>
      </c>
      <c r="N3764" s="95" t="str">
        <f t="shared" si="75"/>
        <v/>
      </c>
      <c r="O3764" s="97" t="str">
        <f>IF(SUM(บันทึกข้อมูล!X3764:AQ3764)=0,"",SUM(บันทึกข้อมูล!X3764:AQ3764))</f>
        <v/>
      </c>
    </row>
    <row r="3765" spans="1:15" ht="18">
      <c r="A3765" s="63" t="str">
        <f>IF(SUM(บันทึกข้อมูล!E3765:H3765)=0,"",SUM(บันทึกข้อมูล!E3765:H3765))</f>
        <v/>
      </c>
      <c r="B3765" s="63" t="str">
        <f>IF(SUM(บันทึกข้อมูล!I3765:L3765)=0,"",SUM(บันทึกข้อมูล!I3765:L3765))</f>
        <v/>
      </c>
      <c r="C3765" s="63" t="str">
        <f>IF(SUM(บันทึกข้อมูล!M3765:P3765)=0,"",SUM(บันทึกข้อมูล!M3765:P3765))</f>
        <v/>
      </c>
      <c r="D3765" s="63" t="str">
        <f>IF(SUM(บันทึกข้อมูล!Q3765:T3765)=0,"",SUM(บันทึกข้อมูล!Q3765:T3765))</f>
        <v/>
      </c>
      <c r="E3765" s="63" t="str">
        <f>IF(SUM(บันทึกข้อมูล!E3765:T3765)=0,"",SUM(บันทึกข้อมูล!E3765:T3765))</f>
        <v/>
      </c>
      <c r="F3765" s="64" t="str">
        <f>IF(SUM(บันทึกข้อมูล!U3765:Z3765)=0,"",SUM(บันทึกข้อมูล!U3765:Z3765))</f>
        <v/>
      </c>
      <c r="G3765" s="64" t="str">
        <f>IF(SUM(บันทึกข้อมูล!AA3765:AB3765)=0,"",SUM(บันทึกข้อมูล!AA3765:AB3765))</f>
        <v/>
      </c>
      <c r="H3765" s="64" t="str">
        <f>IF(SUM(บันทึกข้อมูล!AC3765:AD3765)=0,"",SUM(บันทึกข้อมูล!AC3765:AD3765))</f>
        <v/>
      </c>
      <c r="I3765" s="64" t="str">
        <f>IF(SUM(บันทึกข้อมูล!AE3765:AF3765)=0,"",SUM(บันทึกข้อมูล!AE3765:AF3765))</f>
        <v/>
      </c>
      <c r="J3765" s="64" t="str">
        <f>IF(SUM(บันทึกข้อมูล!AG3765:AG3765)=0,"",SUM(บันทึกข้อมูล!AG3765:AG3765))</f>
        <v/>
      </c>
      <c r="K3765" s="64" t="str">
        <f>IF(SUM(บันทึกข้อมูล!AH3765:AN3765)=0,"",SUM(บันทึกข้อมูล!AH3765:AN3765))</f>
        <v/>
      </c>
      <c r="L3765" s="64" t="str">
        <f>IF(SUM(บันทึกข้อมูล!U3765:AN3765)=0,"",SUM(บันทึกข้อมูล!U3765:AN3765))</f>
        <v/>
      </c>
      <c r="M3765" s="61" t="str">
        <f>IF(SUM(บันทึกข้อมูล!AO3765:AS3765)=0,"",SUM(บันทึกข้อมูล!AO3765:AS3765))</f>
        <v/>
      </c>
      <c r="N3765" s="95" t="str">
        <f t="shared" ref="N3765:N3828" si="76">IF(E3765="","",IF(E3765&gt;=56,"1",""))</f>
        <v/>
      </c>
      <c r="O3765" s="97" t="str">
        <f>IF(SUM(บันทึกข้อมูล!X3765:AQ3765)=0,"",SUM(บันทึกข้อมูล!X3765:AQ3765))</f>
        <v/>
      </c>
    </row>
    <row r="3766" spans="1:15" ht="18">
      <c r="A3766" s="63" t="str">
        <f>IF(SUM(บันทึกข้อมูล!E3766:H3766)=0,"",SUM(บันทึกข้อมูล!E3766:H3766))</f>
        <v/>
      </c>
      <c r="B3766" s="63" t="str">
        <f>IF(SUM(บันทึกข้อมูล!I3766:L3766)=0,"",SUM(บันทึกข้อมูล!I3766:L3766))</f>
        <v/>
      </c>
      <c r="C3766" s="63" t="str">
        <f>IF(SUM(บันทึกข้อมูล!M3766:P3766)=0,"",SUM(บันทึกข้อมูล!M3766:P3766))</f>
        <v/>
      </c>
      <c r="D3766" s="63" t="str">
        <f>IF(SUM(บันทึกข้อมูล!Q3766:T3766)=0,"",SUM(บันทึกข้อมูล!Q3766:T3766))</f>
        <v/>
      </c>
      <c r="E3766" s="63" t="str">
        <f>IF(SUM(บันทึกข้อมูล!E3766:T3766)=0,"",SUM(บันทึกข้อมูล!E3766:T3766))</f>
        <v/>
      </c>
      <c r="F3766" s="64" t="str">
        <f>IF(SUM(บันทึกข้อมูล!U3766:Z3766)=0,"",SUM(บันทึกข้อมูล!U3766:Z3766))</f>
        <v/>
      </c>
      <c r="G3766" s="64" t="str">
        <f>IF(SUM(บันทึกข้อมูล!AA3766:AB3766)=0,"",SUM(บันทึกข้อมูล!AA3766:AB3766))</f>
        <v/>
      </c>
      <c r="H3766" s="64" t="str">
        <f>IF(SUM(บันทึกข้อมูล!AC3766:AD3766)=0,"",SUM(บันทึกข้อมูล!AC3766:AD3766))</f>
        <v/>
      </c>
      <c r="I3766" s="64" t="str">
        <f>IF(SUM(บันทึกข้อมูล!AE3766:AF3766)=0,"",SUM(บันทึกข้อมูล!AE3766:AF3766))</f>
        <v/>
      </c>
      <c r="J3766" s="64" t="str">
        <f>IF(SUM(บันทึกข้อมูล!AG3766:AG3766)=0,"",SUM(บันทึกข้อมูล!AG3766:AG3766))</f>
        <v/>
      </c>
      <c r="K3766" s="64" t="str">
        <f>IF(SUM(บันทึกข้อมูล!AH3766:AN3766)=0,"",SUM(บันทึกข้อมูล!AH3766:AN3766))</f>
        <v/>
      </c>
      <c r="L3766" s="64" t="str">
        <f>IF(SUM(บันทึกข้อมูล!U3766:AN3766)=0,"",SUM(บันทึกข้อมูล!U3766:AN3766))</f>
        <v/>
      </c>
      <c r="M3766" s="61" t="str">
        <f>IF(SUM(บันทึกข้อมูล!AO3766:AS3766)=0,"",SUM(บันทึกข้อมูล!AO3766:AS3766))</f>
        <v/>
      </c>
      <c r="N3766" s="95" t="str">
        <f t="shared" si="76"/>
        <v/>
      </c>
      <c r="O3766" s="97" t="str">
        <f>IF(SUM(บันทึกข้อมูล!X3766:AQ3766)=0,"",SUM(บันทึกข้อมูล!X3766:AQ3766))</f>
        <v/>
      </c>
    </row>
    <row r="3767" spans="1:15" ht="18">
      <c r="A3767" s="63" t="str">
        <f>IF(SUM(บันทึกข้อมูล!E3767:H3767)=0,"",SUM(บันทึกข้อมูล!E3767:H3767))</f>
        <v/>
      </c>
      <c r="B3767" s="63" t="str">
        <f>IF(SUM(บันทึกข้อมูล!I3767:L3767)=0,"",SUM(บันทึกข้อมูล!I3767:L3767))</f>
        <v/>
      </c>
      <c r="C3767" s="63" t="str">
        <f>IF(SUM(บันทึกข้อมูล!M3767:P3767)=0,"",SUM(บันทึกข้อมูล!M3767:P3767))</f>
        <v/>
      </c>
      <c r="D3767" s="63" t="str">
        <f>IF(SUM(บันทึกข้อมูล!Q3767:T3767)=0,"",SUM(บันทึกข้อมูล!Q3767:T3767))</f>
        <v/>
      </c>
      <c r="E3767" s="63" t="str">
        <f>IF(SUM(บันทึกข้อมูล!E3767:T3767)=0,"",SUM(บันทึกข้อมูล!E3767:T3767))</f>
        <v/>
      </c>
      <c r="F3767" s="64" t="str">
        <f>IF(SUM(บันทึกข้อมูล!U3767:Z3767)=0,"",SUM(บันทึกข้อมูล!U3767:Z3767))</f>
        <v/>
      </c>
      <c r="G3767" s="64" t="str">
        <f>IF(SUM(บันทึกข้อมูล!AA3767:AB3767)=0,"",SUM(บันทึกข้อมูล!AA3767:AB3767))</f>
        <v/>
      </c>
      <c r="H3767" s="64" t="str">
        <f>IF(SUM(บันทึกข้อมูล!AC3767:AD3767)=0,"",SUM(บันทึกข้อมูล!AC3767:AD3767))</f>
        <v/>
      </c>
      <c r="I3767" s="64" t="str">
        <f>IF(SUM(บันทึกข้อมูล!AE3767:AF3767)=0,"",SUM(บันทึกข้อมูล!AE3767:AF3767))</f>
        <v/>
      </c>
      <c r="J3767" s="64" t="str">
        <f>IF(SUM(บันทึกข้อมูล!AG3767:AG3767)=0,"",SUM(บันทึกข้อมูล!AG3767:AG3767))</f>
        <v/>
      </c>
      <c r="K3767" s="64" t="str">
        <f>IF(SUM(บันทึกข้อมูล!AH3767:AN3767)=0,"",SUM(บันทึกข้อมูล!AH3767:AN3767))</f>
        <v/>
      </c>
      <c r="L3767" s="64" t="str">
        <f>IF(SUM(บันทึกข้อมูล!U3767:AN3767)=0,"",SUM(บันทึกข้อมูล!U3767:AN3767))</f>
        <v/>
      </c>
      <c r="M3767" s="61" t="str">
        <f>IF(SUM(บันทึกข้อมูล!AO3767:AS3767)=0,"",SUM(บันทึกข้อมูล!AO3767:AS3767))</f>
        <v/>
      </c>
      <c r="N3767" s="95" t="str">
        <f t="shared" si="76"/>
        <v/>
      </c>
      <c r="O3767" s="97" t="str">
        <f>IF(SUM(บันทึกข้อมูล!X3767:AQ3767)=0,"",SUM(บันทึกข้อมูล!X3767:AQ3767))</f>
        <v/>
      </c>
    </row>
    <row r="3768" spans="1:15" ht="18">
      <c r="A3768" s="63" t="str">
        <f>IF(SUM(บันทึกข้อมูล!E3768:H3768)=0,"",SUM(บันทึกข้อมูล!E3768:H3768))</f>
        <v/>
      </c>
      <c r="B3768" s="63" t="str">
        <f>IF(SUM(บันทึกข้อมูล!I3768:L3768)=0,"",SUM(บันทึกข้อมูล!I3768:L3768))</f>
        <v/>
      </c>
      <c r="C3768" s="63" t="str">
        <f>IF(SUM(บันทึกข้อมูล!M3768:P3768)=0,"",SUM(บันทึกข้อมูล!M3768:P3768))</f>
        <v/>
      </c>
      <c r="D3768" s="63" t="str">
        <f>IF(SUM(บันทึกข้อมูล!Q3768:T3768)=0,"",SUM(บันทึกข้อมูล!Q3768:T3768))</f>
        <v/>
      </c>
      <c r="E3768" s="63" t="str">
        <f>IF(SUM(บันทึกข้อมูล!E3768:T3768)=0,"",SUM(บันทึกข้อมูล!E3768:T3768))</f>
        <v/>
      </c>
      <c r="F3768" s="64" t="str">
        <f>IF(SUM(บันทึกข้อมูล!U3768:Z3768)=0,"",SUM(บันทึกข้อมูล!U3768:Z3768))</f>
        <v/>
      </c>
      <c r="G3768" s="64" t="str">
        <f>IF(SUM(บันทึกข้อมูล!AA3768:AB3768)=0,"",SUM(บันทึกข้อมูล!AA3768:AB3768))</f>
        <v/>
      </c>
      <c r="H3768" s="64" t="str">
        <f>IF(SUM(บันทึกข้อมูล!AC3768:AD3768)=0,"",SUM(บันทึกข้อมูล!AC3768:AD3768))</f>
        <v/>
      </c>
      <c r="I3768" s="64" t="str">
        <f>IF(SUM(บันทึกข้อมูล!AE3768:AF3768)=0,"",SUM(บันทึกข้อมูล!AE3768:AF3768))</f>
        <v/>
      </c>
      <c r="J3768" s="64" t="str">
        <f>IF(SUM(บันทึกข้อมูล!AG3768:AG3768)=0,"",SUM(บันทึกข้อมูล!AG3768:AG3768))</f>
        <v/>
      </c>
      <c r="K3768" s="64" t="str">
        <f>IF(SUM(บันทึกข้อมูล!AH3768:AN3768)=0,"",SUM(บันทึกข้อมูล!AH3768:AN3768))</f>
        <v/>
      </c>
      <c r="L3768" s="64" t="str">
        <f>IF(SUM(บันทึกข้อมูล!U3768:AN3768)=0,"",SUM(บันทึกข้อมูล!U3768:AN3768))</f>
        <v/>
      </c>
      <c r="M3768" s="61" t="str">
        <f>IF(SUM(บันทึกข้อมูล!AO3768:AS3768)=0,"",SUM(บันทึกข้อมูล!AO3768:AS3768))</f>
        <v/>
      </c>
      <c r="N3768" s="95" t="str">
        <f t="shared" si="76"/>
        <v/>
      </c>
      <c r="O3768" s="97" t="str">
        <f>IF(SUM(บันทึกข้อมูล!X3768:AQ3768)=0,"",SUM(บันทึกข้อมูล!X3768:AQ3768))</f>
        <v/>
      </c>
    </row>
    <row r="3769" spans="1:15" ht="18">
      <c r="A3769" s="63" t="str">
        <f>IF(SUM(บันทึกข้อมูล!E3769:H3769)=0,"",SUM(บันทึกข้อมูล!E3769:H3769))</f>
        <v/>
      </c>
      <c r="B3769" s="63" t="str">
        <f>IF(SUM(บันทึกข้อมูล!I3769:L3769)=0,"",SUM(บันทึกข้อมูล!I3769:L3769))</f>
        <v/>
      </c>
      <c r="C3769" s="63" t="str">
        <f>IF(SUM(บันทึกข้อมูล!M3769:P3769)=0,"",SUM(บันทึกข้อมูล!M3769:P3769))</f>
        <v/>
      </c>
      <c r="D3769" s="63" t="str">
        <f>IF(SUM(บันทึกข้อมูล!Q3769:T3769)=0,"",SUM(บันทึกข้อมูล!Q3769:T3769))</f>
        <v/>
      </c>
      <c r="E3769" s="63" t="str">
        <f>IF(SUM(บันทึกข้อมูล!E3769:T3769)=0,"",SUM(บันทึกข้อมูล!E3769:T3769))</f>
        <v/>
      </c>
      <c r="F3769" s="64" t="str">
        <f>IF(SUM(บันทึกข้อมูล!U3769:Z3769)=0,"",SUM(บันทึกข้อมูล!U3769:Z3769))</f>
        <v/>
      </c>
      <c r="G3769" s="64" t="str">
        <f>IF(SUM(บันทึกข้อมูล!AA3769:AB3769)=0,"",SUM(บันทึกข้อมูล!AA3769:AB3769))</f>
        <v/>
      </c>
      <c r="H3769" s="64" t="str">
        <f>IF(SUM(บันทึกข้อมูล!AC3769:AD3769)=0,"",SUM(บันทึกข้อมูล!AC3769:AD3769))</f>
        <v/>
      </c>
      <c r="I3769" s="64" t="str">
        <f>IF(SUM(บันทึกข้อมูล!AE3769:AF3769)=0,"",SUM(บันทึกข้อมูล!AE3769:AF3769))</f>
        <v/>
      </c>
      <c r="J3769" s="64" t="str">
        <f>IF(SUM(บันทึกข้อมูล!AG3769:AG3769)=0,"",SUM(บันทึกข้อมูล!AG3769:AG3769))</f>
        <v/>
      </c>
      <c r="K3769" s="64" t="str">
        <f>IF(SUM(บันทึกข้อมูล!AH3769:AN3769)=0,"",SUM(บันทึกข้อมูล!AH3769:AN3769))</f>
        <v/>
      </c>
      <c r="L3769" s="64" t="str">
        <f>IF(SUM(บันทึกข้อมูล!U3769:AN3769)=0,"",SUM(บันทึกข้อมูล!U3769:AN3769))</f>
        <v/>
      </c>
      <c r="M3769" s="61" t="str">
        <f>IF(SUM(บันทึกข้อมูล!AO3769:AS3769)=0,"",SUM(บันทึกข้อมูล!AO3769:AS3769))</f>
        <v/>
      </c>
      <c r="N3769" s="95" t="str">
        <f t="shared" si="76"/>
        <v/>
      </c>
      <c r="O3769" s="97" t="str">
        <f>IF(SUM(บันทึกข้อมูล!X3769:AQ3769)=0,"",SUM(บันทึกข้อมูล!X3769:AQ3769))</f>
        <v/>
      </c>
    </row>
    <row r="3770" spans="1:15" ht="18">
      <c r="A3770" s="63" t="str">
        <f>IF(SUM(บันทึกข้อมูล!E3770:H3770)=0,"",SUM(บันทึกข้อมูล!E3770:H3770))</f>
        <v/>
      </c>
      <c r="B3770" s="63" t="str">
        <f>IF(SUM(บันทึกข้อมูล!I3770:L3770)=0,"",SUM(บันทึกข้อมูล!I3770:L3770))</f>
        <v/>
      </c>
      <c r="C3770" s="63" t="str">
        <f>IF(SUM(บันทึกข้อมูล!M3770:P3770)=0,"",SUM(บันทึกข้อมูล!M3770:P3770))</f>
        <v/>
      </c>
      <c r="D3770" s="63" t="str">
        <f>IF(SUM(บันทึกข้อมูล!Q3770:T3770)=0,"",SUM(บันทึกข้อมูล!Q3770:T3770))</f>
        <v/>
      </c>
      <c r="E3770" s="63" t="str">
        <f>IF(SUM(บันทึกข้อมูล!E3770:T3770)=0,"",SUM(บันทึกข้อมูล!E3770:T3770))</f>
        <v/>
      </c>
      <c r="F3770" s="64" t="str">
        <f>IF(SUM(บันทึกข้อมูล!U3770:Z3770)=0,"",SUM(บันทึกข้อมูล!U3770:Z3770))</f>
        <v/>
      </c>
      <c r="G3770" s="64" t="str">
        <f>IF(SUM(บันทึกข้อมูล!AA3770:AB3770)=0,"",SUM(บันทึกข้อมูล!AA3770:AB3770))</f>
        <v/>
      </c>
      <c r="H3770" s="64" t="str">
        <f>IF(SUM(บันทึกข้อมูล!AC3770:AD3770)=0,"",SUM(บันทึกข้อมูล!AC3770:AD3770))</f>
        <v/>
      </c>
      <c r="I3770" s="64" t="str">
        <f>IF(SUM(บันทึกข้อมูล!AE3770:AF3770)=0,"",SUM(บันทึกข้อมูล!AE3770:AF3770))</f>
        <v/>
      </c>
      <c r="J3770" s="64" t="str">
        <f>IF(SUM(บันทึกข้อมูล!AG3770:AG3770)=0,"",SUM(บันทึกข้อมูล!AG3770:AG3770))</f>
        <v/>
      </c>
      <c r="K3770" s="64" t="str">
        <f>IF(SUM(บันทึกข้อมูล!AH3770:AN3770)=0,"",SUM(บันทึกข้อมูล!AH3770:AN3770))</f>
        <v/>
      </c>
      <c r="L3770" s="64" t="str">
        <f>IF(SUM(บันทึกข้อมูล!U3770:AN3770)=0,"",SUM(บันทึกข้อมูล!U3770:AN3770))</f>
        <v/>
      </c>
      <c r="M3770" s="61" t="str">
        <f>IF(SUM(บันทึกข้อมูล!AO3770:AS3770)=0,"",SUM(บันทึกข้อมูล!AO3770:AS3770))</f>
        <v/>
      </c>
      <c r="N3770" s="95" t="str">
        <f t="shared" si="76"/>
        <v/>
      </c>
      <c r="O3770" s="97" t="str">
        <f>IF(SUM(บันทึกข้อมูล!X3770:AQ3770)=0,"",SUM(บันทึกข้อมูล!X3770:AQ3770))</f>
        <v/>
      </c>
    </row>
    <row r="3771" spans="1:15" ht="18">
      <c r="A3771" s="63" t="str">
        <f>IF(SUM(บันทึกข้อมูล!E3771:H3771)=0,"",SUM(บันทึกข้อมูล!E3771:H3771))</f>
        <v/>
      </c>
      <c r="B3771" s="63" t="str">
        <f>IF(SUM(บันทึกข้อมูล!I3771:L3771)=0,"",SUM(บันทึกข้อมูล!I3771:L3771))</f>
        <v/>
      </c>
      <c r="C3771" s="63" t="str">
        <f>IF(SUM(บันทึกข้อมูล!M3771:P3771)=0,"",SUM(บันทึกข้อมูล!M3771:P3771))</f>
        <v/>
      </c>
      <c r="D3771" s="63" t="str">
        <f>IF(SUM(บันทึกข้อมูล!Q3771:T3771)=0,"",SUM(บันทึกข้อมูล!Q3771:T3771))</f>
        <v/>
      </c>
      <c r="E3771" s="63" t="str">
        <f>IF(SUM(บันทึกข้อมูล!E3771:T3771)=0,"",SUM(บันทึกข้อมูล!E3771:T3771))</f>
        <v/>
      </c>
      <c r="F3771" s="64" t="str">
        <f>IF(SUM(บันทึกข้อมูล!U3771:Z3771)=0,"",SUM(บันทึกข้อมูล!U3771:Z3771))</f>
        <v/>
      </c>
      <c r="G3771" s="64" t="str">
        <f>IF(SUM(บันทึกข้อมูล!AA3771:AB3771)=0,"",SUM(บันทึกข้อมูล!AA3771:AB3771))</f>
        <v/>
      </c>
      <c r="H3771" s="64" t="str">
        <f>IF(SUM(บันทึกข้อมูล!AC3771:AD3771)=0,"",SUM(บันทึกข้อมูล!AC3771:AD3771))</f>
        <v/>
      </c>
      <c r="I3771" s="64" t="str">
        <f>IF(SUM(บันทึกข้อมูล!AE3771:AF3771)=0,"",SUM(บันทึกข้อมูล!AE3771:AF3771))</f>
        <v/>
      </c>
      <c r="J3771" s="64" t="str">
        <f>IF(SUM(บันทึกข้อมูล!AG3771:AG3771)=0,"",SUM(บันทึกข้อมูล!AG3771:AG3771))</f>
        <v/>
      </c>
      <c r="K3771" s="64" t="str">
        <f>IF(SUM(บันทึกข้อมูล!AH3771:AN3771)=0,"",SUM(บันทึกข้อมูล!AH3771:AN3771))</f>
        <v/>
      </c>
      <c r="L3771" s="64" t="str">
        <f>IF(SUM(บันทึกข้อมูล!U3771:AN3771)=0,"",SUM(บันทึกข้อมูล!U3771:AN3771))</f>
        <v/>
      </c>
      <c r="M3771" s="61" t="str">
        <f>IF(SUM(บันทึกข้อมูล!AO3771:AS3771)=0,"",SUM(บันทึกข้อมูล!AO3771:AS3771))</f>
        <v/>
      </c>
      <c r="N3771" s="95" t="str">
        <f t="shared" si="76"/>
        <v/>
      </c>
      <c r="O3771" s="97" t="str">
        <f>IF(SUM(บันทึกข้อมูล!X3771:AQ3771)=0,"",SUM(บันทึกข้อมูล!X3771:AQ3771))</f>
        <v/>
      </c>
    </row>
    <row r="3772" spans="1:15" ht="18">
      <c r="A3772" s="63" t="str">
        <f>IF(SUM(บันทึกข้อมูล!E3772:H3772)=0,"",SUM(บันทึกข้อมูล!E3772:H3772))</f>
        <v/>
      </c>
      <c r="B3772" s="63" t="str">
        <f>IF(SUM(บันทึกข้อมูล!I3772:L3772)=0,"",SUM(บันทึกข้อมูล!I3772:L3772))</f>
        <v/>
      </c>
      <c r="C3772" s="63" t="str">
        <f>IF(SUM(บันทึกข้อมูล!M3772:P3772)=0,"",SUM(บันทึกข้อมูล!M3772:P3772))</f>
        <v/>
      </c>
      <c r="D3772" s="63" t="str">
        <f>IF(SUM(บันทึกข้อมูล!Q3772:T3772)=0,"",SUM(บันทึกข้อมูล!Q3772:T3772))</f>
        <v/>
      </c>
      <c r="E3772" s="63" t="str">
        <f>IF(SUM(บันทึกข้อมูล!E3772:T3772)=0,"",SUM(บันทึกข้อมูล!E3772:T3772))</f>
        <v/>
      </c>
      <c r="F3772" s="64" t="str">
        <f>IF(SUM(บันทึกข้อมูล!U3772:Z3772)=0,"",SUM(บันทึกข้อมูล!U3772:Z3772))</f>
        <v/>
      </c>
      <c r="G3772" s="64" t="str">
        <f>IF(SUM(บันทึกข้อมูล!AA3772:AB3772)=0,"",SUM(บันทึกข้อมูล!AA3772:AB3772))</f>
        <v/>
      </c>
      <c r="H3772" s="64" t="str">
        <f>IF(SUM(บันทึกข้อมูล!AC3772:AD3772)=0,"",SUM(บันทึกข้อมูล!AC3772:AD3772))</f>
        <v/>
      </c>
      <c r="I3772" s="64" t="str">
        <f>IF(SUM(บันทึกข้อมูล!AE3772:AF3772)=0,"",SUM(บันทึกข้อมูล!AE3772:AF3772))</f>
        <v/>
      </c>
      <c r="J3772" s="64" t="str">
        <f>IF(SUM(บันทึกข้อมูล!AG3772:AG3772)=0,"",SUM(บันทึกข้อมูล!AG3772:AG3772))</f>
        <v/>
      </c>
      <c r="K3772" s="64" t="str">
        <f>IF(SUM(บันทึกข้อมูล!AH3772:AN3772)=0,"",SUM(บันทึกข้อมูล!AH3772:AN3772))</f>
        <v/>
      </c>
      <c r="L3772" s="64" t="str">
        <f>IF(SUM(บันทึกข้อมูล!U3772:AN3772)=0,"",SUM(บันทึกข้อมูล!U3772:AN3772))</f>
        <v/>
      </c>
      <c r="M3772" s="61" t="str">
        <f>IF(SUM(บันทึกข้อมูล!AO3772:AS3772)=0,"",SUM(บันทึกข้อมูล!AO3772:AS3772))</f>
        <v/>
      </c>
      <c r="N3772" s="95" t="str">
        <f t="shared" si="76"/>
        <v/>
      </c>
      <c r="O3772" s="97" t="str">
        <f>IF(SUM(บันทึกข้อมูล!X3772:AQ3772)=0,"",SUM(บันทึกข้อมูล!X3772:AQ3772))</f>
        <v/>
      </c>
    </row>
    <row r="3773" spans="1:15" ht="18">
      <c r="A3773" s="63" t="str">
        <f>IF(SUM(บันทึกข้อมูล!E3773:H3773)=0,"",SUM(บันทึกข้อมูล!E3773:H3773))</f>
        <v/>
      </c>
      <c r="B3773" s="63" t="str">
        <f>IF(SUM(บันทึกข้อมูล!I3773:L3773)=0,"",SUM(บันทึกข้อมูล!I3773:L3773))</f>
        <v/>
      </c>
      <c r="C3773" s="63" t="str">
        <f>IF(SUM(บันทึกข้อมูล!M3773:P3773)=0,"",SUM(บันทึกข้อมูล!M3773:P3773))</f>
        <v/>
      </c>
      <c r="D3773" s="63" t="str">
        <f>IF(SUM(บันทึกข้อมูล!Q3773:T3773)=0,"",SUM(บันทึกข้อมูล!Q3773:T3773))</f>
        <v/>
      </c>
      <c r="E3773" s="63" t="str">
        <f>IF(SUM(บันทึกข้อมูล!E3773:T3773)=0,"",SUM(บันทึกข้อมูล!E3773:T3773))</f>
        <v/>
      </c>
      <c r="F3773" s="64" t="str">
        <f>IF(SUM(บันทึกข้อมูล!U3773:Z3773)=0,"",SUM(บันทึกข้อมูล!U3773:Z3773))</f>
        <v/>
      </c>
      <c r="G3773" s="64" t="str">
        <f>IF(SUM(บันทึกข้อมูล!AA3773:AB3773)=0,"",SUM(บันทึกข้อมูล!AA3773:AB3773))</f>
        <v/>
      </c>
      <c r="H3773" s="64" t="str">
        <f>IF(SUM(บันทึกข้อมูล!AC3773:AD3773)=0,"",SUM(บันทึกข้อมูล!AC3773:AD3773))</f>
        <v/>
      </c>
      <c r="I3773" s="64" t="str">
        <f>IF(SUM(บันทึกข้อมูล!AE3773:AF3773)=0,"",SUM(บันทึกข้อมูล!AE3773:AF3773))</f>
        <v/>
      </c>
      <c r="J3773" s="64" t="str">
        <f>IF(SUM(บันทึกข้อมูล!AG3773:AG3773)=0,"",SUM(บันทึกข้อมูล!AG3773:AG3773))</f>
        <v/>
      </c>
      <c r="K3773" s="64" t="str">
        <f>IF(SUM(บันทึกข้อมูล!AH3773:AN3773)=0,"",SUM(บันทึกข้อมูล!AH3773:AN3773))</f>
        <v/>
      </c>
      <c r="L3773" s="64" t="str">
        <f>IF(SUM(บันทึกข้อมูล!U3773:AN3773)=0,"",SUM(บันทึกข้อมูล!U3773:AN3773))</f>
        <v/>
      </c>
      <c r="M3773" s="61" t="str">
        <f>IF(SUM(บันทึกข้อมูล!AO3773:AS3773)=0,"",SUM(บันทึกข้อมูล!AO3773:AS3773))</f>
        <v/>
      </c>
      <c r="N3773" s="95" t="str">
        <f t="shared" si="76"/>
        <v/>
      </c>
      <c r="O3773" s="97" t="str">
        <f>IF(SUM(บันทึกข้อมูล!X3773:AQ3773)=0,"",SUM(บันทึกข้อมูล!X3773:AQ3773))</f>
        <v/>
      </c>
    </row>
    <row r="3774" spans="1:15" ht="18">
      <c r="A3774" s="63" t="str">
        <f>IF(SUM(บันทึกข้อมูล!E3774:H3774)=0,"",SUM(บันทึกข้อมูล!E3774:H3774))</f>
        <v/>
      </c>
      <c r="B3774" s="63" t="str">
        <f>IF(SUM(บันทึกข้อมูล!I3774:L3774)=0,"",SUM(บันทึกข้อมูล!I3774:L3774))</f>
        <v/>
      </c>
      <c r="C3774" s="63" t="str">
        <f>IF(SUM(บันทึกข้อมูล!M3774:P3774)=0,"",SUM(บันทึกข้อมูล!M3774:P3774))</f>
        <v/>
      </c>
      <c r="D3774" s="63" t="str">
        <f>IF(SUM(บันทึกข้อมูล!Q3774:T3774)=0,"",SUM(บันทึกข้อมูล!Q3774:T3774))</f>
        <v/>
      </c>
      <c r="E3774" s="63" t="str">
        <f>IF(SUM(บันทึกข้อมูล!E3774:T3774)=0,"",SUM(บันทึกข้อมูล!E3774:T3774))</f>
        <v/>
      </c>
      <c r="F3774" s="64" t="str">
        <f>IF(SUM(บันทึกข้อมูล!U3774:Z3774)=0,"",SUM(บันทึกข้อมูล!U3774:Z3774))</f>
        <v/>
      </c>
      <c r="G3774" s="64" t="str">
        <f>IF(SUM(บันทึกข้อมูล!AA3774:AB3774)=0,"",SUM(บันทึกข้อมูล!AA3774:AB3774))</f>
        <v/>
      </c>
      <c r="H3774" s="64" t="str">
        <f>IF(SUM(บันทึกข้อมูล!AC3774:AD3774)=0,"",SUM(บันทึกข้อมูล!AC3774:AD3774))</f>
        <v/>
      </c>
      <c r="I3774" s="64" t="str">
        <f>IF(SUM(บันทึกข้อมูล!AE3774:AF3774)=0,"",SUM(บันทึกข้อมูล!AE3774:AF3774))</f>
        <v/>
      </c>
      <c r="J3774" s="64" t="str">
        <f>IF(SUM(บันทึกข้อมูล!AG3774:AG3774)=0,"",SUM(บันทึกข้อมูล!AG3774:AG3774))</f>
        <v/>
      </c>
      <c r="K3774" s="64" t="str">
        <f>IF(SUM(บันทึกข้อมูล!AH3774:AN3774)=0,"",SUM(บันทึกข้อมูล!AH3774:AN3774))</f>
        <v/>
      </c>
      <c r="L3774" s="64" t="str">
        <f>IF(SUM(บันทึกข้อมูล!U3774:AN3774)=0,"",SUM(บันทึกข้อมูล!U3774:AN3774))</f>
        <v/>
      </c>
      <c r="M3774" s="61" t="str">
        <f>IF(SUM(บันทึกข้อมูล!AO3774:AS3774)=0,"",SUM(บันทึกข้อมูล!AO3774:AS3774))</f>
        <v/>
      </c>
      <c r="N3774" s="95" t="str">
        <f t="shared" si="76"/>
        <v/>
      </c>
      <c r="O3774" s="97" t="str">
        <f>IF(SUM(บันทึกข้อมูล!X3774:AQ3774)=0,"",SUM(บันทึกข้อมูล!X3774:AQ3774))</f>
        <v/>
      </c>
    </row>
    <row r="3775" spans="1:15" ht="18">
      <c r="A3775" s="63" t="str">
        <f>IF(SUM(บันทึกข้อมูล!E3775:H3775)=0,"",SUM(บันทึกข้อมูล!E3775:H3775))</f>
        <v/>
      </c>
      <c r="B3775" s="63" t="str">
        <f>IF(SUM(บันทึกข้อมูล!I3775:L3775)=0,"",SUM(บันทึกข้อมูล!I3775:L3775))</f>
        <v/>
      </c>
      <c r="C3775" s="63" t="str">
        <f>IF(SUM(บันทึกข้อมูล!M3775:P3775)=0,"",SUM(บันทึกข้อมูล!M3775:P3775))</f>
        <v/>
      </c>
      <c r="D3775" s="63" t="str">
        <f>IF(SUM(บันทึกข้อมูล!Q3775:T3775)=0,"",SUM(บันทึกข้อมูล!Q3775:T3775))</f>
        <v/>
      </c>
      <c r="E3775" s="63" t="str">
        <f>IF(SUM(บันทึกข้อมูล!E3775:T3775)=0,"",SUM(บันทึกข้อมูล!E3775:T3775))</f>
        <v/>
      </c>
      <c r="F3775" s="64" t="str">
        <f>IF(SUM(บันทึกข้อมูล!U3775:Z3775)=0,"",SUM(บันทึกข้อมูล!U3775:Z3775))</f>
        <v/>
      </c>
      <c r="G3775" s="64" t="str">
        <f>IF(SUM(บันทึกข้อมูล!AA3775:AB3775)=0,"",SUM(บันทึกข้อมูล!AA3775:AB3775))</f>
        <v/>
      </c>
      <c r="H3775" s="64" t="str">
        <f>IF(SUM(บันทึกข้อมูล!AC3775:AD3775)=0,"",SUM(บันทึกข้อมูล!AC3775:AD3775))</f>
        <v/>
      </c>
      <c r="I3775" s="64" t="str">
        <f>IF(SUM(บันทึกข้อมูล!AE3775:AF3775)=0,"",SUM(บันทึกข้อมูล!AE3775:AF3775))</f>
        <v/>
      </c>
      <c r="J3775" s="64" t="str">
        <f>IF(SUM(บันทึกข้อมูล!AG3775:AG3775)=0,"",SUM(บันทึกข้อมูล!AG3775:AG3775))</f>
        <v/>
      </c>
      <c r="K3775" s="64" t="str">
        <f>IF(SUM(บันทึกข้อมูล!AH3775:AN3775)=0,"",SUM(บันทึกข้อมูล!AH3775:AN3775))</f>
        <v/>
      </c>
      <c r="L3775" s="64" t="str">
        <f>IF(SUM(บันทึกข้อมูล!U3775:AN3775)=0,"",SUM(บันทึกข้อมูล!U3775:AN3775))</f>
        <v/>
      </c>
      <c r="M3775" s="61" t="str">
        <f>IF(SUM(บันทึกข้อมูล!AO3775:AS3775)=0,"",SUM(บันทึกข้อมูล!AO3775:AS3775))</f>
        <v/>
      </c>
      <c r="N3775" s="95" t="str">
        <f t="shared" si="76"/>
        <v/>
      </c>
      <c r="O3775" s="97" t="str">
        <f>IF(SUM(บันทึกข้อมูล!X3775:AQ3775)=0,"",SUM(บันทึกข้อมูล!X3775:AQ3775))</f>
        <v/>
      </c>
    </row>
    <row r="3776" spans="1:15" ht="18">
      <c r="A3776" s="63" t="str">
        <f>IF(SUM(บันทึกข้อมูล!E3776:H3776)=0,"",SUM(บันทึกข้อมูล!E3776:H3776))</f>
        <v/>
      </c>
      <c r="B3776" s="63" t="str">
        <f>IF(SUM(บันทึกข้อมูล!I3776:L3776)=0,"",SUM(บันทึกข้อมูล!I3776:L3776))</f>
        <v/>
      </c>
      <c r="C3776" s="63" t="str">
        <f>IF(SUM(บันทึกข้อมูล!M3776:P3776)=0,"",SUM(บันทึกข้อมูล!M3776:P3776))</f>
        <v/>
      </c>
      <c r="D3776" s="63" t="str">
        <f>IF(SUM(บันทึกข้อมูล!Q3776:T3776)=0,"",SUM(บันทึกข้อมูล!Q3776:T3776))</f>
        <v/>
      </c>
      <c r="E3776" s="63" t="str">
        <f>IF(SUM(บันทึกข้อมูล!E3776:T3776)=0,"",SUM(บันทึกข้อมูล!E3776:T3776))</f>
        <v/>
      </c>
      <c r="F3776" s="64" t="str">
        <f>IF(SUM(บันทึกข้อมูล!U3776:Z3776)=0,"",SUM(บันทึกข้อมูล!U3776:Z3776))</f>
        <v/>
      </c>
      <c r="G3776" s="64" t="str">
        <f>IF(SUM(บันทึกข้อมูล!AA3776:AB3776)=0,"",SUM(บันทึกข้อมูล!AA3776:AB3776))</f>
        <v/>
      </c>
      <c r="H3776" s="64" t="str">
        <f>IF(SUM(บันทึกข้อมูล!AC3776:AD3776)=0,"",SUM(บันทึกข้อมูล!AC3776:AD3776))</f>
        <v/>
      </c>
      <c r="I3776" s="64" t="str">
        <f>IF(SUM(บันทึกข้อมูล!AE3776:AF3776)=0,"",SUM(บันทึกข้อมูล!AE3776:AF3776))</f>
        <v/>
      </c>
      <c r="J3776" s="64" t="str">
        <f>IF(SUM(บันทึกข้อมูล!AG3776:AG3776)=0,"",SUM(บันทึกข้อมูล!AG3776:AG3776))</f>
        <v/>
      </c>
      <c r="K3776" s="64" t="str">
        <f>IF(SUM(บันทึกข้อมูล!AH3776:AN3776)=0,"",SUM(บันทึกข้อมูล!AH3776:AN3776))</f>
        <v/>
      </c>
      <c r="L3776" s="64" t="str">
        <f>IF(SUM(บันทึกข้อมูล!U3776:AN3776)=0,"",SUM(บันทึกข้อมูล!U3776:AN3776))</f>
        <v/>
      </c>
      <c r="M3776" s="61" t="str">
        <f>IF(SUM(บันทึกข้อมูล!AO3776:AS3776)=0,"",SUM(บันทึกข้อมูล!AO3776:AS3776))</f>
        <v/>
      </c>
      <c r="N3776" s="95" t="str">
        <f t="shared" si="76"/>
        <v/>
      </c>
      <c r="O3776" s="97" t="str">
        <f>IF(SUM(บันทึกข้อมูล!X3776:AQ3776)=0,"",SUM(บันทึกข้อมูล!X3776:AQ3776))</f>
        <v/>
      </c>
    </row>
    <row r="3777" spans="1:15" ht="18">
      <c r="A3777" s="63" t="str">
        <f>IF(SUM(บันทึกข้อมูล!E3777:H3777)=0,"",SUM(บันทึกข้อมูล!E3777:H3777))</f>
        <v/>
      </c>
      <c r="B3777" s="63" t="str">
        <f>IF(SUM(บันทึกข้อมูล!I3777:L3777)=0,"",SUM(บันทึกข้อมูล!I3777:L3777))</f>
        <v/>
      </c>
      <c r="C3777" s="63" t="str">
        <f>IF(SUM(บันทึกข้อมูล!M3777:P3777)=0,"",SUM(บันทึกข้อมูล!M3777:P3777))</f>
        <v/>
      </c>
      <c r="D3777" s="63" t="str">
        <f>IF(SUM(บันทึกข้อมูล!Q3777:T3777)=0,"",SUM(บันทึกข้อมูล!Q3777:T3777))</f>
        <v/>
      </c>
      <c r="E3777" s="63" t="str">
        <f>IF(SUM(บันทึกข้อมูล!E3777:T3777)=0,"",SUM(บันทึกข้อมูล!E3777:T3777))</f>
        <v/>
      </c>
      <c r="F3777" s="64" t="str">
        <f>IF(SUM(บันทึกข้อมูล!U3777:Z3777)=0,"",SUM(บันทึกข้อมูล!U3777:Z3777))</f>
        <v/>
      </c>
      <c r="G3777" s="64" t="str">
        <f>IF(SUM(บันทึกข้อมูล!AA3777:AB3777)=0,"",SUM(บันทึกข้อมูล!AA3777:AB3777))</f>
        <v/>
      </c>
      <c r="H3777" s="64" t="str">
        <f>IF(SUM(บันทึกข้อมูล!AC3777:AD3777)=0,"",SUM(บันทึกข้อมูล!AC3777:AD3777))</f>
        <v/>
      </c>
      <c r="I3777" s="64" t="str">
        <f>IF(SUM(บันทึกข้อมูล!AE3777:AF3777)=0,"",SUM(บันทึกข้อมูล!AE3777:AF3777))</f>
        <v/>
      </c>
      <c r="J3777" s="64" t="str">
        <f>IF(SUM(บันทึกข้อมูล!AG3777:AG3777)=0,"",SUM(บันทึกข้อมูล!AG3777:AG3777))</f>
        <v/>
      </c>
      <c r="K3777" s="64" t="str">
        <f>IF(SUM(บันทึกข้อมูล!AH3777:AN3777)=0,"",SUM(บันทึกข้อมูล!AH3777:AN3777))</f>
        <v/>
      </c>
      <c r="L3777" s="64" t="str">
        <f>IF(SUM(บันทึกข้อมูล!U3777:AN3777)=0,"",SUM(บันทึกข้อมูล!U3777:AN3777))</f>
        <v/>
      </c>
      <c r="M3777" s="61" t="str">
        <f>IF(SUM(บันทึกข้อมูล!AO3777:AS3777)=0,"",SUM(บันทึกข้อมูล!AO3777:AS3777))</f>
        <v/>
      </c>
      <c r="N3777" s="95" t="str">
        <f t="shared" si="76"/>
        <v/>
      </c>
      <c r="O3777" s="97" t="str">
        <f>IF(SUM(บันทึกข้อมูล!X3777:AQ3777)=0,"",SUM(บันทึกข้อมูล!X3777:AQ3777))</f>
        <v/>
      </c>
    </row>
    <row r="3778" spans="1:15" ht="18">
      <c r="A3778" s="63" t="str">
        <f>IF(SUM(บันทึกข้อมูล!E3778:H3778)=0,"",SUM(บันทึกข้อมูล!E3778:H3778))</f>
        <v/>
      </c>
      <c r="B3778" s="63" t="str">
        <f>IF(SUM(บันทึกข้อมูล!I3778:L3778)=0,"",SUM(บันทึกข้อมูล!I3778:L3778))</f>
        <v/>
      </c>
      <c r="C3778" s="63" t="str">
        <f>IF(SUM(บันทึกข้อมูล!M3778:P3778)=0,"",SUM(บันทึกข้อมูล!M3778:P3778))</f>
        <v/>
      </c>
      <c r="D3778" s="63" t="str">
        <f>IF(SUM(บันทึกข้อมูล!Q3778:T3778)=0,"",SUM(บันทึกข้อมูล!Q3778:T3778))</f>
        <v/>
      </c>
      <c r="E3778" s="63" t="str">
        <f>IF(SUM(บันทึกข้อมูล!E3778:T3778)=0,"",SUM(บันทึกข้อมูล!E3778:T3778))</f>
        <v/>
      </c>
      <c r="F3778" s="64" t="str">
        <f>IF(SUM(บันทึกข้อมูล!U3778:Z3778)=0,"",SUM(บันทึกข้อมูล!U3778:Z3778))</f>
        <v/>
      </c>
      <c r="G3778" s="64" t="str">
        <f>IF(SUM(บันทึกข้อมูล!AA3778:AB3778)=0,"",SUM(บันทึกข้อมูล!AA3778:AB3778))</f>
        <v/>
      </c>
      <c r="H3778" s="64" t="str">
        <f>IF(SUM(บันทึกข้อมูล!AC3778:AD3778)=0,"",SUM(บันทึกข้อมูล!AC3778:AD3778))</f>
        <v/>
      </c>
      <c r="I3778" s="64" t="str">
        <f>IF(SUM(บันทึกข้อมูล!AE3778:AF3778)=0,"",SUM(บันทึกข้อมูล!AE3778:AF3778))</f>
        <v/>
      </c>
      <c r="J3778" s="64" t="str">
        <f>IF(SUM(บันทึกข้อมูล!AG3778:AG3778)=0,"",SUM(บันทึกข้อมูล!AG3778:AG3778))</f>
        <v/>
      </c>
      <c r="K3778" s="64" t="str">
        <f>IF(SUM(บันทึกข้อมูล!AH3778:AN3778)=0,"",SUM(บันทึกข้อมูล!AH3778:AN3778))</f>
        <v/>
      </c>
      <c r="L3778" s="64" t="str">
        <f>IF(SUM(บันทึกข้อมูล!U3778:AN3778)=0,"",SUM(บันทึกข้อมูล!U3778:AN3778))</f>
        <v/>
      </c>
      <c r="M3778" s="61" t="str">
        <f>IF(SUM(บันทึกข้อมูล!AO3778:AS3778)=0,"",SUM(บันทึกข้อมูล!AO3778:AS3778))</f>
        <v/>
      </c>
      <c r="N3778" s="95" t="str">
        <f t="shared" si="76"/>
        <v/>
      </c>
      <c r="O3778" s="97" t="str">
        <f>IF(SUM(บันทึกข้อมูล!X3778:AQ3778)=0,"",SUM(บันทึกข้อมูล!X3778:AQ3778))</f>
        <v/>
      </c>
    </row>
    <row r="3779" spans="1:15" ht="18">
      <c r="A3779" s="63" t="str">
        <f>IF(SUM(บันทึกข้อมูล!E3779:H3779)=0,"",SUM(บันทึกข้อมูล!E3779:H3779))</f>
        <v/>
      </c>
      <c r="B3779" s="63" t="str">
        <f>IF(SUM(บันทึกข้อมูล!I3779:L3779)=0,"",SUM(บันทึกข้อมูล!I3779:L3779))</f>
        <v/>
      </c>
      <c r="C3779" s="63" t="str">
        <f>IF(SUM(บันทึกข้อมูล!M3779:P3779)=0,"",SUM(บันทึกข้อมูล!M3779:P3779))</f>
        <v/>
      </c>
      <c r="D3779" s="63" t="str">
        <f>IF(SUM(บันทึกข้อมูล!Q3779:T3779)=0,"",SUM(บันทึกข้อมูล!Q3779:T3779))</f>
        <v/>
      </c>
      <c r="E3779" s="63" t="str">
        <f>IF(SUM(บันทึกข้อมูล!E3779:T3779)=0,"",SUM(บันทึกข้อมูล!E3779:T3779))</f>
        <v/>
      </c>
      <c r="F3779" s="64" t="str">
        <f>IF(SUM(บันทึกข้อมูล!U3779:Z3779)=0,"",SUM(บันทึกข้อมูล!U3779:Z3779))</f>
        <v/>
      </c>
      <c r="G3779" s="64" t="str">
        <f>IF(SUM(บันทึกข้อมูล!AA3779:AB3779)=0,"",SUM(บันทึกข้อมูล!AA3779:AB3779))</f>
        <v/>
      </c>
      <c r="H3779" s="64" t="str">
        <f>IF(SUM(บันทึกข้อมูล!AC3779:AD3779)=0,"",SUM(บันทึกข้อมูล!AC3779:AD3779))</f>
        <v/>
      </c>
      <c r="I3779" s="64" t="str">
        <f>IF(SUM(บันทึกข้อมูล!AE3779:AF3779)=0,"",SUM(บันทึกข้อมูล!AE3779:AF3779))</f>
        <v/>
      </c>
      <c r="J3779" s="64" t="str">
        <f>IF(SUM(บันทึกข้อมูล!AG3779:AG3779)=0,"",SUM(บันทึกข้อมูล!AG3779:AG3779))</f>
        <v/>
      </c>
      <c r="K3779" s="64" t="str">
        <f>IF(SUM(บันทึกข้อมูล!AH3779:AN3779)=0,"",SUM(บันทึกข้อมูล!AH3779:AN3779))</f>
        <v/>
      </c>
      <c r="L3779" s="64" t="str">
        <f>IF(SUM(บันทึกข้อมูล!U3779:AN3779)=0,"",SUM(บันทึกข้อมูล!U3779:AN3779))</f>
        <v/>
      </c>
      <c r="M3779" s="61" t="str">
        <f>IF(SUM(บันทึกข้อมูล!AO3779:AS3779)=0,"",SUM(บันทึกข้อมูล!AO3779:AS3779))</f>
        <v/>
      </c>
      <c r="N3779" s="95" t="str">
        <f t="shared" si="76"/>
        <v/>
      </c>
      <c r="O3779" s="97" t="str">
        <f>IF(SUM(บันทึกข้อมูล!X3779:AQ3779)=0,"",SUM(บันทึกข้อมูล!X3779:AQ3779))</f>
        <v/>
      </c>
    </row>
    <row r="3780" spans="1:15" ht="18">
      <c r="A3780" s="63" t="str">
        <f>IF(SUM(บันทึกข้อมูล!E3780:H3780)=0,"",SUM(บันทึกข้อมูล!E3780:H3780))</f>
        <v/>
      </c>
      <c r="B3780" s="63" t="str">
        <f>IF(SUM(บันทึกข้อมูล!I3780:L3780)=0,"",SUM(บันทึกข้อมูล!I3780:L3780))</f>
        <v/>
      </c>
      <c r="C3780" s="63" t="str">
        <f>IF(SUM(บันทึกข้อมูล!M3780:P3780)=0,"",SUM(บันทึกข้อมูล!M3780:P3780))</f>
        <v/>
      </c>
      <c r="D3780" s="63" t="str">
        <f>IF(SUM(บันทึกข้อมูล!Q3780:T3780)=0,"",SUM(บันทึกข้อมูล!Q3780:T3780))</f>
        <v/>
      </c>
      <c r="E3780" s="63" t="str">
        <f>IF(SUM(บันทึกข้อมูล!E3780:T3780)=0,"",SUM(บันทึกข้อมูล!E3780:T3780))</f>
        <v/>
      </c>
      <c r="F3780" s="64" t="str">
        <f>IF(SUM(บันทึกข้อมูล!U3780:Z3780)=0,"",SUM(บันทึกข้อมูล!U3780:Z3780))</f>
        <v/>
      </c>
      <c r="G3780" s="64" t="str">
        <f>IF(SUM(บันทึกข้อมูล!AA3780:AB3780)=0,"",SUM(บันทึกข้อมูล!AA3780:AB3780))</f>
        <v/>
      </c>
      <c r="H3780" s="64" t="str">
        <f>IF(SUM(บันทึกข้อมูล!AC3780:AD3780)=0,"",SUM(บันทึกข้อมูล!AC3780:AD3780))</f>
        <v/>
      </c>
      <c r="I3780" s="64" t="str">
        <f>IF(SUM(บันทึกข้อมูล!AE3780:AF3780)=0,"",SUM(บันทึกข้อมูล!AE3780:AF3780))</f>
        <v/>
      </c>
      <c r="J3780" s="64" t="str">
        <f>IF(SUM(บันทึกข้อมูล!AG3780:AG3780)=0,"",SUM(บันทึกข้อมูล!AG3780:AG3780))</f>
        <v/>
      </c>
      <c r="K3780" s="64" t="str">
        <f>IF(SUM(บันทึกข้อมูล!AH3780:AN3780)=0,"",SUM(บันทึกข้อมูล!AH3780:AN3780))</f>
        <v/>
      </c>
      <c r="L3780" s="64" t="str">
        <f>IF(SUM(บันทึกข้อมูล!U3780:AN3780)=0,"",SUM(บันทึกข้อมูล!U3780:AN3780))</f>
        <v/>
      </c>
      <c r="M3780" s="61" t="str">
        <f>IF(SUM(บันทึกข้อมูล!AO3780:AS3780)=0,"",SUM(บันทึกข้อมูล!AO3780:AS3780))</f>
        <v/>
      </c>
      <c r="N3780" s="95" t="str">
        <f t="shared" si="76"/>
        <v/>
      </c>
      <c r="O3780" s="97" t="str">
        <f>IF(SUM(บันทึกข้อมูล!X3780:AQ3780)=0,"",SUM(บันทึกข้อมูล!X3780:AQ3780))</f>
        <v/>
      </c>
    </row>
    <row r="3781" spans="1:15" ht="18">
      <c r="A3781" s="63" t="str">
        <f>IF(SUM(บันทึกข้อมูล!E3781:H3781)=0,"",SUM(บันทึกข้อมูล!E3781:H3781))</f>
        <v/>
      </c>
      <c r="B3781" s="63" t="str">
        <f>IF(SUM(บันทึกข้อมูล!I3781:L3781)=0,"",SUM(บันทึกข้อมูล!I3781:L3781))</f>
        <v/>
      </c>
      <c r="C3781" s="63" t="str">
        <f>IF(SUM(บันทึกข้อมูล!M3781:P3781)=0,"",SUM(บันทึกข้อมูล!M3781:P3781))</f>
        <v/>
      </c>
      <c r="D3781" s="63" t="str">
        <f>IF(SUM(บันทึกข้อมูล!Q3781:T3781)=0,"",SUM(บันทึกข้อมูล!Q3781:T3781))</f>
        <v/>
      </c>
      <c r="E3781" s="63" t="str">
        <f>IF(SUM(บันทึกข้อมูล!E3781:T3781)=0,"",SUM(บันทึกข้อมูล!E3781:T3781))</f>
        <v/>
      </c>
      <c r="F3781" s="64" t="str">
        <f>IF(SUM(บันทึกข้อมูล!U3781:Z3781)=0,"",SUM(บันทึกข้อมูล!U3781:Z3781))</f>
        <v/>
      </c>
      <c r="G3781" s="64" t="str">
        <f>IF(SUM(บันทึกข้อมูล!AA3781:AB3781)=0,"",SUM(บันทึกข้อมูล!AA3781:AB3781))</f>
        <v/>
      </c>
      <c r="H3781" s="64" t="str">
        <f>IF(SUM(บันทึกข้อมูล!AC3781:AD3781)=0,"",SUM(บันทึกข้อมูล!AC3781:AD3781))</f>
        <v/>
      </c>
      <c r="I3781" s="64" t="str">
        <f>IF(SUM(บันทึกข้อมูล!AE3781:AF3781)=0,"",SUM(บันทึกข้อมูล!AE3781:AF3781))</f>
        <v/>
      </c>
      <c r="J3781" s="64" t="str">
        <f>IF(SUM(บันทึกข้อมูล!AG3781:AG3781)=0,"",SUM(บันทึกข้อมูล!AG3781:AG3781))</f>
        <v/>
      </c>
      <c r="K3781" s="64" t="str">
        <f>IF(SUM(บันทึกข้อมูล!AH3781:AN3781)=0,"",SUM(บันทึกข้อมูล!AH3781:AN3781))</f>
        <v/>
      </c>
      <c r="L3781" s="64" t="str">
        <f>IF(SUM(บันทึกข้อมูล!U3781:AN3781)=0,"",SUM(บันทึกข้อมูล!U3781:AN3781))</f>
        <v/>
      </c>
      <c r="M3781" s="61" t="str">
        <f>IF(SUM(บันทึกข้อมูล!AO3781:AS3781)=0,"",SUM(บันทึกข้อมูล!AO3781:AS3781))</f>
        <v/>
      </c>
      <c r="N3781" s="95" t="str">
        <f t="shared" si="76"/>
        <v/>
      </c>
      <c r="O3781" s="97" t="str">
        <f>IF(SUM(บันทึกข้อมูล!X3781:AQ3781)=0,"",SUM(บันทึกข้อมูล!X3781:AQ3781))</f>
        <v/>
      </c>
    </row>
    <row r="3782" spans="1:15" ht="18">
      <c r="A3782" s="63" t="str">
        <f>IF(SUM(บันทึกข้อมูล!E3782:H3782)=0,"",SUM(บันทึกข้อมูล!E3782:H3782))</f>
        <v/>
      </c>
      <c r="B3782" s="63" t="str">
        <f>IF(SUM(บันทึกข้อมูล!I3782:L3782)=0,"",SUM(บันทึกข้อมูล!I3782:L3782))</f>
        <v/>
      </c>
      <c r="C3782" s="63" t="str">
        <f>IF(SUM(บันทึกข้อมูล!M3782:P3782)=0,"",SUM(บันทึกข้อมูล!M3782:P3782))</f>
        <v/>
      </c>
      <c r="D3782" s="63" t="str">
        <f>IF(SUM(บันทึกข้อมูล!Q3782:T3782)=0,"",SUM(บันทึกข้อมูล!Q3782:T3782))</f>
        <v/>
      </c>
      <c r="E3782" s="63" t="str">
        <f>IF(SUM(บันทึกข้อมูล!E3782:T3782)=0,"",SUM(บันทึกข้อมูล!E3782:T3782))</f>
        <v/>
      </c>
      <c r="F3782" s="64" t="str">
        <f>IF(SUM(บันทึกข้อมูล!U3782:Z3782)=0,"",SUM(บันทึกข้อมูล!U3782:Z3782))</f>
        <v/>
      </c>
      <c r="G3782" s="64" t="str">
        <f>IF(SUM(บันทึกข้อมูล!AA3782:AB3782)=0,"",SUM(บันทึกข้อมูล!AA3782:AB3782))</f>
        <v/>
      </c>
      <c r="H3782" s="64" t="str">
        <f>IF(SUM(บันทึกข้อมูล!AC3782:AD3782)=0,"",SUM(บันทึกข้อมูล!AC3782:AD3782))</f>
        <v/>
      </c>
      <c r="I3782" s="64" t="str">
        <f>IF(SUM(บันทึกข้อมูล!AE3782:AF3782)=0,"",SUM(บันทึกข้อมูล!AE3782:AF3782))</f>
        <v/>
      </c>
      <c r="J3782" s="64" t="str">
        <f>IF(SUM(บันทึกข้อมูล!AG3782:AG3782)=0,"",SUM(บันทึกข้อมูล!AG3782:AG3782))</f>
        <v/>
      </c>
      <c r="K3782" s="64" t="str">
        <f>IF(SUM(บันทึกข้อมูล!AH3782:AN3782)=0,"",SUM(บันทึกข้อมูล!AH3782:AN3782))</f>
        <v/>
      </c>
      <c r="L3782" s="64" t="str">
        <f>IF(SUM(บันทึกข้อมูล!U3782:AN3782)=0,"",SUM(บันทึกข้อมูล!U3782:AN3782))</f>
        <v/>
      </c>
      <c r="M3782" s="61" t="str">
        <f>IF(SUM(บันทึกข้อมูล!AO3782:AS3782)=0,"",SUM(บันทึกข้อมูล!AO3782:AS3782))</f>
        <v/>
      </c>
      <c r="N3782" s="95" t="str">
        <f t="shared" si="76"/>
        <v/>
      </c>
      <c r="O3782" s="97" t="str">
        <f>IF(SUM(บันทึกข้อมูล!X3782:AQ3782)=0,"",SUM(บันทึกข้อมูล!X3782:AQ3782))</f>
        <v/>
      </c>
    </row>
    <row r="3783" spans="1:15" ht="18">
      <c r="A3783" s="63" t="str">
        <f>IF(SUM(บันทึกข้อมูล!E3783:H3783)=0,"",SUM(บันทึกข้อมูล!E3783:H3783))</f>
        <v/>
      </c>
      <c r="B3783" s="63" t="str">
        <f>IF(SUM(บันทึกข้อมูล!I3783:L3783)=0,"",SUM(บันทึกข้อมูล!I3783:L3783))</f>
        <v/>
      </c>
      <c r="C3783" s="63" t="str">
        <f>IF(SUM(บันทึกข้อมูล!M3783:P3783)=0,"",SUM(บันทึกข้อมูล!M3783:P3783))</f>
        <v/>
      </c>
      <c r="D3783" s="63" t="str">
        <f>IF(SUM(บันทึกข้อมูล!Q3783:T3783)=0,"",SUM(บันทึกข้อมูล!Q3783:T3783))</f>
        <v/>
      </c>
      <c r="E3783" s="63" t="str">
        <f>IF(SUM(บันทึกข้อมูล!E3783:T3783)=0,"",SUM(บันทึกข้อมูล!E3783:T3783))</f>
        <v/>
      </c>
      <c r="F3783" s="64" t="str">
        <f>IF(SUM(บันทึกข้อมูล!U3783:Z3783)=0,"",SUM(บันทึกข้อมูล!U3783:Z3783))</f>
        <v/>
      </c>
      <c r="G3783" s="64" t="str">
        <f>IF(SUM(บันทึกข้อมูล!AA3783:AB3783)=0,"",SUM(บันทึกข้อมูล!AA3783:AB3783))</f>
        <v/>
      </c>
      <c r="H3783" s="64" t="str">
        <f>IF(SUM(บันทึกข้อมูล!AC3783:AD3783)=0,"",SUM(บันทึกข้อมูล!AC3783:AD3783))</f>
        <v/>
      </c>
      <c r="I3783" s="64" t="str">
        <f>IF(SUM(บันทึกข้อมูล!AE3783:AF3783)=0,"",SUM(บันทึกข้อมูล!AE3783:AF3783))</f>
        <v/>
      </c>
      <c r="J3783" s="64" t="str">
        <f>IF(SUM(บันทึกข้อมูล!AG3783:AG3783)=0,"",SUM(บันทึกข้อมูล!AG3783:AG3783))</f>
        <v/>
      </c>
      <c r="K3783" s="64" t="str">
        <f>IF(SUM(บันทึกข้อมูล!AH3783:AN3783)=0,"",SUM(บันทึกข้อมูล!AH3783:AN3783))</f>
        <v/>
      </c>
      <c r="L3783" s="64" t="str">
        <f>IF(SUM(บันทึกข้อมูล!U3783:AN3783)=0,"",SUM(บันทึกข้อมูล!U3783:AN3783))</f>
        <v/>
      </c>
      <c r="M3783" s="61" t="str">
        <f>IF(SUM(บันทึกข้อมูล!AO3783:AS3783)=0,"",SUM(บันทึกข้อมูล!AO3783:AS3783))</f>
        <v/>
      </c>
      <c r="N3783" s="95" t="str">
        <f t="shared" si="76"/>
        <v/>
      </c>
      <c r="O3783" s="97" t="str">
        <f>IF(SUM(บันทึกข้อมูล!X3783:AQ3783)=0,"",SUM(บันทึกข้อมูล!X3783:AQ3783))</f>
        <v/>
      </c>
    </row>
    <row r="3784" spans="1:15" ht="18">
      <c r="A3784" s="63" t="str">
        <f>IF(SUM(บันทึกข้อมูล!E3784:H3784)=0,"",SUM(บันทึกข้อมูล!E3784:H3784))</f>
        <v/>
      </c>
      <c r="B3784" s="63" t="str">
        <f>IF(SUM(บันทึกข้อมูล!I3784:L3784)=0,"",SUM(บันทึกข้อมูล!I3784:L3784))</f>
        <v/>
      </c>
      <c r="C3784" s="63" t="str">
        <f>IF(SUM(บันทึกข้อมูล!M3784:P3784)=0,"",SUM(บันทึกข้อมูล!M3784:P3784))</f>
        <v/>
      </c>
      <c r="D3784" s="63" t="str">
        <f>IF(SUM(บันทึกข้อมูล!Q3784:T3784)=0,"",SUM(บันทึกข้อมูล!Q3784:T3784))</f>
        <v/>
      </c>
      <c r="E3784" s="63" t="str">
        <f>IF(SUM(บันทึกข้อมูล!E3784:T3784)=0,"",SUM(บันทึกข้อมูล!E3784:T3784))</f>
        <v/>
      </c>
      <c r="F3784" s="64" t="str">
        <f>IF(SUM(บันทึกข้อมูล!U3784:Z3784)=0,"",SUM(บันทึกข้อมูล!U3784:Z3784))</f>
        <v/>
      </c>
      <c r="G3784" s="64" t="str">
        <f>IF(SUM(บันทึกข้อมูล!AA3784:AB3784)=0,"",SUM(บันทึกข้อมูล!AA3784:AB3784))</f>
        <v/>
      </c>
      <c r="H3784" s="64" t="str">
        <f>IF(SUM(บันทึกข้อมูล!AC3784:AD3784)=0,"",SUM(บันทึกข้อมูล!AC3784:AD3784))</f>
        <v/>
      </c>
      <c r="I3784" s="64" t="str">
        <f>IF(SUM(บันทึกข้อมูล!AE3784:AF3784)=0,"",SUM(บันทึกข้อมูล!AE3784:AF3784))</f>
        <v/>
      </c>
      <c r="J3784" s="64" t="str">
        <f>IF(SUM(บันทึกข้อมูล!AG3784:AG3784)=0,"",SUM(บันทึกข้อมูล!AG3784:AG3784))</f>
        <v/>
      </c>
      <c r="K3784" s="64" t="str">
        <f>IF(SUM(บันทึกข้อมูล!AH3784:AN3784)=0,"",SUM(บันทึกข้อมูล!AH3784:AN3784))</f>
        <v/>
      </c>
      <c r="L3784" s="64" t="str">
        <f>IF(SUM(บันทึกข้อมูล!U3784:AN3784)=0,"",SUM(บันทึกข้อมูล!U3784:AN3784))</f>
        <v/>
      </c>
      <c r="M3784" s="61" t="str">
        <f>IF(SUM(บันทึกข้อมูล!AO3784:AS3784)=0,"",SUM(บันทึกข้อมูล!AO3784:AS3784))</f>
        <v/>
      </c>
      <c r="N3784" s="95" t="str">
        <f t="shared" si="76"/>
        <v/>
      </c>
      <c r="O3784" s="97" t="str">
        <f>IF(SUM(บันทึกข้อมูล!X3784:AQ3784)=0,"",SUM(บันทึกข้อมูล!X3784:AQ3784))</f>
        <v/>
      </c>
    </row>
    <row r="3785" spans="1:15" ht="18">
      <c r="A3785" s="63" t="str">
        <f>IF(SUM(บันทึกข้อมูล!E3785:H3785)=0,"",SUM(บันทึกข้อมูล!E3785:H3785))</f>
        <v/>
      </c>
      <c r="B3785" s="63" t="str">
        <f>IF(SUM(บันทึกข้อมูล!I3785:L3785)=0,"",SUM(บันทึกข้อมูล!I3785:L3785))</f>
        <v/>
      </c>
      <c r="C3785" s="63" t="str">
        <f>IF(SUM(บันทึกข้อมูล!M3785:P3785)=0,"",SUM(บันทึกข้อมูล!M3785:P3785))</f>
        <v/>
      </c>
      <c r="D3785" s="63" t="str">
        <f>IF(SUM(บันทึกข้อมูล!Q3785:T3785)=0,"",SUM(บันทึกข้อมูล!Q3785:T3785))</f>
        <v/>
      </c>
      <c r="E3785" s="63" t="str">
        <f>IF(SUM(บันทึกข้อมูล!E3785:T3785)=0,"",SUM(บันทึกข้อมูล!E3785:T3785))</f>
        <v/>
      </c>
      <c r="F3785" s="64" t="str">
        <f>IF(SUM(บันทึกข้อมูล!U3785:Z3785)=0,"",SUM(บันทึกข้อมูล!U3785:Z3785))</f>
        <v/>
      </c>
      <c r="G3785" s="64" t="str">
        <f>IF(SUM(บันทึกข้อมูล!AA3785:AB3785)=0,"",SUM(บันทึกข้อมูล!AA3785:AB3785))</f>
        <v/>
      </c>
      <c r="H3785" s="64" t="str">
        <f>IF(SUM(บันทึกข้อมูล!AC3785:AD3785)=0,"",SUM(บันทึกข้อมูล!AC3785:AD3785))</f>
        <v/>
      </c>
      <c r="I3785" s="64" t="str">
        <f>IF(SUM(บันทึกข้อมูล!AE3785:AF3785)=0,"",SUM(บันทึกข้อมูล!AE3785:AF3785))</f>
        <v/>
      </c>
      <c r="J3785" s="64" t="str">
        <f>IF(SUM(บันทึกข้อมูล!AG3785:AG3785)=0,"",SUM(บันทึกข้อมูล!AG3785:AG3785))</f>
        <v/>
      </c>
      <c r="K3785" s="64" t="str">
        <f>IF(SUM(บันทึกข้อมูล!AH3785:AN3785)=0,"",SUM(บันทึกข้อมูล!AH3785:AN3785))</f>
        <v/>
      </c>
      <c r="L3785" s="64" t="str">
        <f>IF(SUM(บันทึกข้อมูล!U3785:AN3785)=0,"",SUM(บันทึกข้อมูล!U3785:AN3785))</f>
        <v/>
      </c>
      <c r="M3785" s="61" t="str">
        <f>IF(SUM(บันทึกข้อมูล!AO3785:AS3785)=0,"",SUM(บันทึกข้อมูล!AO3785:AS3785))</f>
        <v/>
      </c>
      <c r="N3785" s="95" t="str">
        <f t="shared" si="76"/>
        <v/>
      </c>
      <c r="O3785" s="97" t="str">
        <f>IF(SUM(บันทึกข้อมูล!X3785:AQ3785)=0,"",SUM(บันทึกข้อมูล!X3785:AQ3785))</f>
        <v/>
      </c>
    </row>
    <row r="3786" spans="1:15" ht="18">
      <c r="A3786" s="63" t="str">
        <f>IF(SUM(บันทึกข้อมูล!E3786:H3786)=0,"",SUM(บันทึกข้อมูล!E3786:H3786))</f>
        <v/>
      </c>
      <c r="B3786" s="63" t="str">
        <f>IF(SUM(บันทึกข้อมูล!I3786:L3786)=0,"",SUM(บันทึกข้อมูล!I3786:L3786))</f>
        <v/>
      </c>
      <c r="C3786" s="63" t="str">
        <f>IF(SUM(บันทึกข้อมูล!M3786:P3786)=0,"",SUM(บันทึกข้อมูล!M3786:P3786))</f>
        <v/>
      </c>
      <c r="D3786" s="63" t="str">
        <f>IF(SUM(บันทึกข้อมูล!Q3786:T3786)=0,"",SUM(บันทึกข้อมูล!Q3786:T3786))</f>
        <v/>
      </c>
      <c r="E3786" s="63" t="str">
        <f>IF(SUM(บันทึกข้อมูล!E3786:T3786)=0,"",SUM(บันทึกข้อมูล!E3786:T3786))</f>
        <v/>
      </c>
      <c r="F3786" s="64" t="str">
        <f>IF(SUM(บันทึกข้อมูล!U3786:Z3786)=0,"",SUM(บันทึกข้อมูล!U3786:Z3786))</f>
        <v/>
      </c>
      <c r="G3786" s="64" t="str">
        <f>IF(SUM(บันทึกข้อมูล!AA3786:AB3786)=0,"",SUM(บันทึกข้อมูล!AA3786:AB3786))</f>
        <v/>
      </c>
      <c r="H3786" s="64" t="str">
        <f>IF(SUM(บันทึกข้อมูล!AC3786:AD3786)=0,"",SUM(บันทึกข้อมูล!AC3786:AD3786))</f>
        <v/>
      </c>
      <c r="I3786" s="64" t="str">
        <f>IF(SUM(บันทึกข้อมูล!AE3786:AF3786)=0,"",SUM(บันทึกข้อมูล!AE3786:AF3786))</f>
        <v/>
      </c>
      <c r="J3786" s="64" t="str">
        <f>IF(SUM(บันทึกข้อมูล!AG3786:AG3786)=0,"",SUM(บันทึกข้อมูล!AG3786:AG3786))</f>
        <v/>
      </c>
      <c r="K3786" s="64" t="str">
        <f>IF(SUM(บันทึกข้อมูล!AH3786:AN3786)=0,"",SUM(บันทึกข้อมูล!AH3786:AN3786))</f>
        <v/>
      </c>
      <c r="L3786" s="64" t="str">
        <f>IF(SUM(บันทึกข้อมูล!U3786:AN3786)=0,"",SUM(บันทึกข้อมูล!U3786:AN3786))</f>
        <v/>
      </c>
      <c r="M3786" s="61" t="str">
        <f>IF(SUM(บันทึกข้อมูล!AO3786:AS3786)=0,"",SUM(บันทึกข้อมูล!AO3786:AS3786))</f>
        <v/>
      </c>
      <c r="N3786" s="95" t="str">
        <f t="shared" si="76"/>
        <v/>
      </c>
      <c r="O3786" s="97" t="str">
        <f>IF(SUM(บันทึกข้อมูล!X3786:AQ3786)=0,"",SUM(บันทึกข้อมูล!X3786:AQ3786))</f>
        <v/>
      </c>
    </row>
    <row r="3787" spans="1:15" ht="18">
      <c r="A3787" s="63" t="str">
        <f>IF(SUM(บันทึกข้อมูล!E3787:H3787)=0,"",SUM(บันทึกข้อมูล!E3787:H3787))</f>
        <v/>
      </c>
      <c r="B3787" s="63" t="str">
        <f>IF(SUM(บันทึกข้อมูล!I3787:L3787)=0,"",SUM(บันทึกข้อมูล!I3787:L3787))</f>
        <v/>
      </c>
      <c r="C3787" s="63" t="str">
        <f>IF(SUM(บันทึกข้อมูล!M3787:P3787)=0,"",SUM(บันทึกข้อมูล!M3787:P3787))</f>
        <v/>
      </c>
      <c r="D3787" s="63" t="str">
        <f>IF(SUM(บันทึกข้อมูล!Q3787:T3787)=0,"",SUM(บันทึกข้อมูล!Q3787:T3787))</f>
        <v/>
      </c>
      <c r="E3787" s="63" t="str">
        <f>IF(SUM(บันทึกข้อมูล!E3787:T3787)=0,"",SUM(บันทึกข้อมูล!E3787:T3787))</f>
        <v/>
      </c>
      <c r="F3787" s="64" t="str">
        <f>IF(SUM(บันทึกข้อมูล!U3787:Z3787)=0,"",SUM(บันทึกข้อมูล!U3787:Z3787))</f>
        <v/>
      </c>
      <c r="G3787" s="64" t="str">
        <f>IF(SUM(บันทึกข้อมูล!AA3787:AB3787)=0,"",SUM(บันทึกข้อมูล!AA3787:AB3787))</f>
        <v/>
      </c>
      <c r="H3787" s="64" t="str">
        <f>IF(SUM(บันทึกข้อมูล!AC3787:AD3787)=0,"",SUM(บันทึกข้อมูล!AC3787:AD3787))</f>
        <v/>
      </c>
      <c r="I3787" s="64" t="str">
        <f>IF(SUM(บันทึกข้อมูล!AE3787:AF3787)=0,"",SUM(บันทึกข้อมูล!AE3787:AF3787))</f>
        <v/>
      </c>
      <c r="J3787" s="64" t="str">
        <f>IF(SUM(บันทึกข้อมูล!AG3787:AG3787)=0,"",SUM(บันทึกข้อมูล!AG3787:AG3787))</f>
        <v/>
      </c>
      <c r="K3787" s="64" t="str">
        <f>IF(SUM(บันทึกข้อมูล!AH3787:AN3787)=0,"",SUM(บันทึกข้อมูล!AH3787:AN3787))</f>
        <v/>
      </c>
      <c r="L3787" s="64" t="str">
        <f>IF(SUM(บันทึกข้อมูล!U3787:AN3787)=0,"",SUM(บันทึกข้อมูล!U3787:AN3787))</f>
        <v/>
      </c>
      <c r="M3787" s="61" t="str">
        <f>IF(SUM(บันทึกข้อมูล!AO3787:AS3787)=0,"",SUM(บันทึกข้อมูล!AO3787:AS3787))</f>
        <v/>
      </c>
      <c r="N3787" s="95" t="str">
        <f t="shared" si="76"/>
        <v/>
      </c>
      <c r="O3787" s="97" t="str">
        <f>IF(SUM(บันทึกข้อมูล!X3787:AQ3787)=0,"",SUM(บันทึกข้อมูล!X3787:AQ3787))</f>
        <v/>
      </c>
    </row>
    <row r="3788" spans="1:15" ht="18">
      <c r="A3788" s="63" t="str">
        <f>IF(SUM(บันทึกข้อมูล!E3788:H3788)=0,"",SUM(บันทึกข้อมูล!E3788:H3788))</f>
        <v/>
      </c>
      <c r="B3788" s="63" t="str">
        <f>IF(SUM(บันทึกข้อมูล!I3788:L3788)=0,"",SUM(บันทึกข้อมูล!I3788:L3788))</f>
        <v/>
      </c>
      <c r="C3788" s="63" t="str">
        <f>IF(SUM(บันทึกข้อมูล!M3788:P3788)=0,"",SUM(บันทึกข้อมูล!M3788:P3788))</f>
        <v/>
      </c>
      <c r="D3788" s="63" t="str">
        <f>IF(SUM(บันทึกข้อมูล!Q3788:T3788)=0,"",SUM(บันทึกข้อมูล!Q3788:T3788))</f>
        <v/>
      </c>
      <c r="E3788" s="63" t="str">
        <f>IF(SUM(บันทึกข้อมูล!E3788:T3788)=0,"",SUM(บันทึกข้อมูล!E3788:T3788))</f>
        <v/>
      </c>
      <c r="F3788" s="64" t="str">
        <f>IF(SUM(บันทึกข้อมูล!U3788:Z3788)=0,"",SUM(บันทึกข้อมูล!U3788:Z3788))</f>
        <v/>
      </c>
      <c r="G3788" s="64" t="str">
        <f>IF(SUM(บันทึกข้อมูล!AA3788:AB3788)=0,"",SUM(บันทึกข้อมูล!AA3788:AB3788))</f>
        <v/>
      </c>
      <c r="H3788" s="64" t="str">
        <f>IF(SUM(บันทึกข้อมูล!AC3788:AD3788)=0,"",SUM(บันทึกข้อมูล!AC3788:AD3788))</f>
        <v/>
      </c>
      <c r="I3788" s="64" t="str">
        <f>IF(SUM(บันทึกข้อมูล!AE3788:AF3788)=0,"",SUM(บันทึกข้อมูล!AE3788:AF3788))</f>
        <v/>
      </c>
      <c r="J3788" s="64" t="str">
        <f>IF(SUM(บันทึกข้อมูล!AG3788:AG3788)=0,"",SUM(บันทึกข้อมูล!AG3788:AG3788))</f>
        <v/>
      </c>
      <c r="K3788" s="64" t="str">
        <f>IF(SUM(บันทึกข้อมูล!AH3788:AN3788)=0,"",SUM(บันทึกข้อมูล!AH3788:AN3788))</f>
        <v/>
      </c>
      <c r="L3788" s="64" t="str">
        <f>IF(SUM(บันทึกข้อมูล!U3788:AN3788)=0,"",SUM(บันทึกข้อมูล!U3788:AN3788))</f>
        <v/>
      </c>
      <c r="M3788" s="61" t="str">
        <f>IF(SUM(บันทึกข้อมูล!AO3788:AS3788)=0,"",SUM(บันทึกข้อมูล!AO3788:AS3788))</f>
        <v/>
      </c>
      <c r="N3788" s="95" t="str">
        <f t="shared" si="76"/>
        <v/>
      </c>
      <c r="O3788" s="97" t="str">
        <f>IF(SUM(บันทึกข้อมูล!X3788:AQ3788)=0,"",SUM(บันทึกข้อมูล!X3788:AQ3788))</f>
        <v/>
      </c>
    </row>
    <row r="3789" spans="1:15" ht="18">
      <c r="A3789" s="63" t="str">
        <f>IF(SUM(บันทึกข้อมูล!E3789:H3789)=0,"",SUM(บันทึกข้อมูล!E3789:H3789))</f>
        <v/>
      </c>
      <c r="B3789" s="63" t="str">
        <f>IF(SUM(บันทึกข้อมูล!I3789:L3789)=0,"",SUM(บันทึกข้อมูล!I3789:L3789))</f>
        <v/>
      </c>
      <c r="C3789" s="63" t="str">
        <f>IF(SUM(บันทึกข้อมูล!M3789:P3789)=0,"",SUM(บันทึกข้อมูล!M3789:P3789))</f>
        <v/>
      </c>
      <c r="D3789" s="63" t="str">
        <f>IF(SUM(บันทึกข้อมูล!Q3789:T3789)=0,"",SUM(บันทึกข้อมูล!Q3789:T3789))</f>
        <v/>
      </c>
      <c r="E3789" s="63" t="str">
        <f>IF(SUM(บันทึกข้อมูล!E3789:T3789)=0,"",SUM(บันทึกข้อมูล!E3789:T3789))</f>
        <v/>
      </c>
      <c r="F3789" s="64" t="str">
        <f>IF(SUM(บันทึกข้อมูล!U3789:Z3789)=0,"",SUM(บันทึกข้อมูล!U3789:Z3789))</f>
        <v/>
      </c>
      <c r="G3789" s="64" t="str">
        <f>IF(SUM(บันทึกข้อมูล!AA3789:AB3789)=0,"",SUM(บันทึกข้อมูล!AA3789:AB3789))</f>
        <v/>
      </c>
      <c r="H3789" s="64" t="str">
        <f>IF(SUM(บันทึกข้อมูล!AC3789:AD3789)=0,"",SUM(บันทึกข้อมูล!AC3789:AD3789))</f>
        <v/>
      </c>
      <c r="I3789" s="64" t="str">
        <f>IF(SUM(บันทึกข้อมูล!AE3789:AF3789)=0,"",SUM(บันทึกข้อมูล!AE3789:AF3789))</f>
        <v/>
      </c>
      <c r="J3789" s="64" t="str">
        <f>IF(SUM(บันทึกข้อมูล!AG3789:AG3789)=0,"",SUM(บันทึกข้อมูล!AG3789:AG3789))</f>
        <v/>
      </c>
      <c r="K3789" s="64" t="str">
        <f>IF(SUM(บันทึกข้อมูล!AH3789:AN3789)=0,"",SUM(บันทึกข้อมูล!AH3789:AN3789))</f>
        <v/>
      </c>
      <c r="L3789" s="64" t="str">
        <f>IF(SUM(บันทึกข้อมูล!U3789:AN3789)=0,"",SUM(บันทึกข้อมูล!U3789:AN3789))</f>
        <v/>
      </c>
      <c r="M3789" s="61" t="str">
        <f>IF(SUM(บันทึกข้อมูล!AO3789:AS3789)=0,"",SUM(บันทึกข้อมูล!AO3789:AS3789))</f>
        <v/>
      </c>
      <c r="N3789" s="95" t="str">
        <f t="shared" si="76"/>
        <v/>
      </c>
      <c r="O3789" s="97" t="str">
        <f>IF(SUM(บันทึกข้อมูล!X3789:AQ3789)=0,"",SUM(บันทึกข้อมูล!X3789:AQ3789))</f>
        <v/>
      </c>
    </row>
    <row r="3790" spans="1:15" ht="18">
      <c r="A3790" s="63" t="str">
        <f>IF(SUM(บันทึกข้อมูล!E3790:H3790)=0,"",SUM(บันทึกข้อมูล!E3790:H3790))</f>
        <v/>
      </c>
      <c r="B3790" s="63" t="str">
        <f>IF(SUM(บันทึกข้อมูล!I3790:L3790)=0,"",SUM(บันทึกข้อมูล!I3790:L3790))</f>
        <v/>
      </c>
      <c r="C3790" s="63" t="str">
        <f>IF(SUM(บันทึกข้อมูล!M3790:P3790)=0,"",SUM(บันทึกข้อมูล!M3790:P3790))</f>
        <v/>
      </c>
      <c r="D3790" s="63" t="str">
        <f>IF(SUM(บันทึกข้อมูล!Q3790:T3790)=0,"",SUM(บันทึกข้อมูล!Q3790:T3790))</f>
        <v/>
      </c>
      <c r="E3790" s="63" t="str">
        <f>IF(SUM(บันทึกข้อมูล!E3790:T3790)=0,"",SUM(บันทึกข้อมูล!E3790:T3790))</f>
        <v/>
      </c>
      <c r="F3790" s="64" t="str">
        <f>IF(SUM(บันทึกข้อมูล!U3790:Z3790)=0,"",SUM(บันทึกข้อมูล!U3790:Z3790))</f>
        <v/>
      </c>
      <c r="G3790" s="64" t="str">
        <f>IF(SUM(บันทึกข้อมูล!AA3790:AB3790)=0,"",SUM(บันทึกข้อมูล!AA3790:AB3790))</f>
        <v/>
      </c>
      <c r="H3790" s="64" t="str">
        <f>IF(SUM(บันทึกข้อมูล!AC3790:AD3790)=0,"",SUM(บันทึกข้อมูล!AC3790:AD3790))</f>
        <v/>
      </c>
      <c r="I3790" s="64" t="str">
        <f>IF(SUM(บันทึกข้อมูล!AE3790:AF3790)=0,"",SUM(บันทึกข้อมูล!AE3790:AF3790))</f>
        <v/>
      </c>
      <c r="J3790" s="64" t="str">
        <f>IF(SUM(บันทึกข้อมูล!AG3790:AG3790)=0,"",SUM(บันทึกข้อมูล!AG3790:AG3790))</f>
        <v/>
      </c>
      <c r="K3790" s="64" t="str">
        <f>IF(SUM(บันทึกข้อมูล!AH3790:AN3790)=0,"",SUM(บันทึกข้อมูล!AH3790:AN3790))</f>
        <v/>
      </c>
      <c r="L3790" s="64" t="str">
        <f>IF(SUM(บันทึกข้อมูล!U3790:AN3790)=0,"",SUM(บันทึกข้อมูล!U3790:AN3790))</f>
        <v/>
      </c>
      <c r="M3790" s="61" t="str">
        <f>IF(SUM(บันทึกข้อมูล!AO3790:AS3790)=0,"",SUM(บันทึกข้อมูล!AO3790:AS3790))</f>
        <v/>
      </c>
      <c r="N3790" s="95" t="str">
        <f t="shared" si="76"/>
        <v/>
      </c>
      <c r="O3790" s="97" t="str">
        <f>IF(SUM(บันทึกข้อมูล!X3790:AQ3790)=0,"",SUM(บันทึกข้อมูล!X3790:AQ3790))</f>
        <v/>
      </c>
    </row>
    <row r="3791" spans="1:15" ht="18">
      <c r="A3791" s="63" t="str">
        <f>IF(SUM(บันทึกข้อมูล!E3791:H3791)=0,"",SUM(บันทึกข้อมูล!E3791:H3791))</f>
        <v/>
      </c>
      <c r="B3791" s="63" t="str">
        <f>IF(SUM(บันทึกข้อมูล!I3791:L3791)=0,"",SUM(บันทึกข้อมูล!I3791:L3791))</f>
        <v/>
      </c>
      <c r="C3791" s="63" t="str">
        <f>IF(SUM(บันทึกข้อมูล!M3791:P3791)=0,"",SUM(บันทึกข้อมูล!M3791:P3791))</f>
        <v/>
      </c>
      <c r="D3791" s="63" t="str">
        <f>IF(SUM(บันทึกข้อมูล!Q3791:T3791)=0,"",SUM(บันทึกข้อมูล!Q3791:T3791))</f>
        <v/>
      </c>
      <c r="E3791" s="63" t="str">
        <f>IF(SUM(บันทึกข้อมูล!E3791:T3791)=0,"",SUM(บันทึกข้อมูล!E3791:T3791))</f>
        <v/>
      </c>
      <c r="F3791" s="64" t="str">
        <f>IF(SUM(บันทึกข้อมูล!U3791:Z3791)=0,"",SUM(บันทึกข้อมูล!U3791:Z3791))</f>
        <v/>
      </c>
      <c r="G3791" s="64" t="str">
        <f>IF(SUM(บันทึกข้อมูล!AA3791:AB3791)=0,"",SUM(บันทึกข้อมูล!AA3791:AB3791))</f>
        <v/>
      </c>
      <c r="H3791" s="64" t="str">
        <f>IF(SUM(บันทึกข้อมูล!AC3791:AD3791)=0,"",SUM(บันทึกข้อมูล!AC3791:AD3791))</f>
        <v/>
      </c>
      <c r="I3791" s="64" t="str">
        <f>IF(SUM(บันทึกข้อมูล!AE3791:AF3791)=0,"",SUM(บันทึกข้อมูล!AE3791:AF3791))</f>
        <v/>
      </c>
      <c r="J3791" s="64" t="str">
        <f>IF(SUM(บันทึกข้อมูล!AG3791:AG3791)=0,"",SUM(บันทึกข้อมูล!AG3791:AG3791))</f>
        <v/>
      </c>
      <c r="K3791" s="64" t="str">
        <f>IF(SUM(บันทึกข้อมูล!AH3791:AN3791)=0,"",SUM(บันทึกข้อมูล!AH3791:AN3791))</f>
        <v/>
      </c>
      <c r="L3791" s="64" t="str">
        <f>IF(SUM(บันทึกข้อมูล!U3791:AN3791)=0,"",SUM(บันทึกข้อมูล!U3791:AN3791))</f>
        <v/>
      </c>
      <c r="M3791" s="61" t="str">
        <f>IF(SUM(บันทึกข้อมูล!AO3791:AS3791)=0,"",SUM(บันทึกข้อมูล!AO3791:AS3791))</f>
        <v/>
      </c>
      <c r="N3791" s="95" t="str">
        <f t="shared" si="76"/>
        <v/>
      </c>
      <c r="O3791" s="97" t="str">
        <f>IF(SUM(บันทึกข้อมูล!X3791:AQ3791)=0,"",SUM(บันทึกข้อมูล!X3791:AQ3791))</f>
        <v/>
      </c>
    </row>
    <row r="3792" spans="1:15" ht="18">
      <c r="A3792" s="63" t="str">
        <f>IF(SUM(บันทึกข้อมูล!E3792:H3792)=0,"",SUM(บันทึกข้อมูล!E3792:H3792))</f>
        <v/>
      </c>
      <c r="B3792" s="63" t="str">
        <f>IF(SUM(บันทึกข้อมูล!I3792:L3792)=0,"",SUM(บันทึกข้อมูล!I3792:L3792))</f>
        <v/>
      </c>
      <c r="C3792" s="63" t="str">
        <f>IF(SUM(บันทึกข้อมูล!M3792:P3792)=0,"",SUM(บันทึกข้อมูล!M3792:P3792))</f>
        <v/>
      </c>
      <c r="D3792" s="63" t="str">
        <f>IF(SUM(บันทึกข้อมูล!Q3792:T3792)=0,"",SUM(บันทึกข้อมูล!Q3792:T3792))</f>
        <v/>
      </c>
      <c r="E3792" s="63" t="str">
        <f>IF(SUM(บันทึกข้อมูล!E3792:T3792)=0,"",SUM(บันทึกข้อมูล!E3792:T3792))</f>
        <v/>
      </c>
      <c r="F3792" s="64" t="str">
        <f>IF(SUM(บันทึกข้อมูล!U3792:Z3792)=0,"",SUM(บันทึกข้อมูล!U3792:Z3792))</f>
        <v/>
      </c>
      <c r="G3792" s="64" t="str">
        <f>IF(SUM(บันทึกข้อมูล!AA3792:AB3792)=0,"",SUM(บันทึกข้อมูล!AA3792:AB3792))</f>
        <v/>
      </c>
      <c r="H3792" s="64" t="str">
        <f>IF(SUM(บันทึกข้อมูล!AC3792:AD3792)=0,"",SUM(บันทึกข้อมูล!AC3792:AD3792))</f>
        <v/>
      </c>
      <c r="I3792" s="64" t="str">
        <f>IF(SUM(บันทึกข้อมูล!AE3792:AF3792)=0,"",SUM(บันทึกข้อมูล!AE3792:AF3792))</f>
        <v/>
      </c>
      <c r="J3792" s="64" t="str">
        <f>IF(SUM(บันทึกข้อมูล!AG3792:AG3792)=0,"",SUM(บันทึกข้อมูล!AG3792:AG3792))</f>
        <v/>
      </c>
      <c r="K3792" s="64" t="str">
        <f>IF(SUM(บันทึกข้อมูล!AH3792:AN3792)=0,"",SUM(บันทึกข้อมูล!AH3792:AN3792))</f>
        <v/>
      </c>
      <c r="L3792" s="64" t="str">
        <f>IF(SUM(บันทึกข้อมูล!U3792:AN3792)=0,"",SUM(บันทึกข้อมูล!U3792:AN3792))</f>
        <v/>
      </c>
      <c r="M3792" s="61" t="str">
        <f>IF(SUM(บันทึกข้อมูล!AO3792:AS3792)=0,"",SUM(บันทึกข้อมูล!AO3792:AS3792))</f>
        <v/>
      </c>
      <c r="N3792" s="95" t="str">
        <f t="shared" si="76"/>
        <v/>
      </c>
      <c r="O3792" s="97" t="str">
        <f>IF(SUM(บันทึกข้อมูล!X3792:AQ3792)=0,"",SUM(บันทึกข้อมูล!X3792:AQ3792))</f>
        <v/>
      </c>
    </row>
    <row r="3793" spans="1:15" ht="18">
      <c r="A3793" s="63" t="str">
        <f>IF(SUM(บันทึกข้อมูล!E3793:H3793)=0,"",SUM(บันทึกข้อมูล!E3793:H3793))</f>
        <v/>
      </c>
      <c r="B3793" s="63" t="str">
        <f>IF(SUM(บันทึกข้อมูล!I3793:L3793)=0,"",SUM(บันทึกข้อมูล!I3793:L3793))</f>
        <v/>
      </c>
      <c r="C3793" s="63" t="str">
        <f>IF(SUM(บันทึกข้อมูล!M3793:P3793)=0,"",SUM(บันทึกข้อมูล!M3793:P3793))</f>
        <v/>
      </c>
      <c r="D3793" s="63" t="str">
        <f>IF(SUM(บันทึกข้อมูล!Q3793:T3793)=0,"",SUM(บันทึกข้อมูล!Q3793:T3793))</f>
        <v/>
      </c>
      <c r="E3793" s="63" t="str">
        <f>IF(SUM(บันทึกข้อมูล!E3793:T3793)=0,"",SUM(บันทึกข้อมูล!E3793:T3793))</f>
        <v/>
      </c>
      <c r="F3793" s="64" t="str">
        <f>IF(SUM(บันทึกข้อมูล!U3793:Z3793)=0,"",SUM(บันทึกข้อมูล!U3793:Z3793))</f>
        <v/>
      </c>
      <c r="G3793" s="64" t="str">
        <f>IF(SUM(บันทึกข้อมูล!AA3793:AB3793)=0,"",SUM(บันทึกข้อมูล!AA3793:AB3793))</f>
        <v/>
      </c>
      <c r="H3793" s="64" t="str">
        <f>IF(SUM(บันทึกข้อมูล!AC3793:AD3793)=0,"",SUM(บันทึกข้อมูล!AC3793:AD3793))</f>
        <v/>
      </c>
      <c r="I3793" s="64" t="str">
        <f>IF(SUM(บันทึกข้อมูล!AE3793:AF3793)=0,"",SUM(บันทึกข้อมูล!AE3793:AF3793))</f>
        <v/>
      </c>
      <c r="J3793" s="64" t="str">
        <f>IF(SUM(บันทึกข้อมูล!AG3793:AG3793)=0,"",SUM(บันทึกข้อมูล!AG3793:AG3793))</f>
        <v/>
      </c>
      <c r="K3793" s="64" t="str">
        <f>IF(SUM(บันทึกข้อมูล!AH3793:AN3793)=0,"",SUM(บันทึกข้อมูล!AH3793:AN3793))</f>
        <v/>
      </c>
      <c r="L3793" s="64" t="str">
        <f>IF(SUM(บันทึกข้อมูล!U3793:AN3793)=0,"",SUM(บันทึกข้อมูล!U3793:AN3793))</f>
        <v/>
      </c>
      <c r="M3793" s="61" t="str">
        <f>IF(SUM(บันทึกข้อมูล!AO3793:AS3793)=0,"",SUM(บันทึกข้อมูล!AO3793:AS3793))</f>
        <v/>
      </c>
      <c r="N3793" s="95" t="str">
        <f t="shared" si="76"/>
        <v/>
      </c>
      <c r="O3793" s="97" t="str">
        <f>IF(SUM(บันทึกข้อมูล!X3793:AQ3793)=0,"",SUM(บันทึกข้อมูล!X3793:AQ3793))</f>
        <v/>
      </c>
    </row>
    <row r="3794" spans="1:15" ht="18">
      <c r="A3794" s="63" t="str">
        <f>IF(SUM(บันทึกข้อมูล!E3794:H3794)=0,"",SUM(บันทึกข้อมูล!E3794:H3794))</f>
        <v/>
      </c>
      <c r="B3794" s="63" t="str">
        <f>IF(SUM(บันทึกข้อมูล!I3794:L3794)=0,"",SUM(บันทึกข้อมูล!I3794:L3794))</f>
        <v/>
      </c>
      <c r="C3794" s="63" t="str">
        <f>IF(SUM(บันทึกข้อมูล!M3794:P3794)=0,"",SUM(บันทึกข้อมูล!M3794:P3794))</f>
        <v/>
      </c>
      <c r="D3794" s="63" t="str">
        <f>IF(SUM(บันทึกข้อมูล!Q3794:T3794)=0,"",SUM(บันทึกข้อมูล!Q3794:T3794))</f>
        <v/>
      </c>
      <c r="E3794" s="63" t="str">
        <f>IF(SUM(บันทึกข้อมูล!E3794:T3794)=0,"",SUM(บันทึกข้อมูล!E3794:T3794))</f>
        <v/>
      </c>
      <c r="F3794" s="64" t="str">
        <f>IF(SUM(บันทึกข้อมูล!U3794:Z3794)=0,"",SUM(บันทึกข้อมูล!U3794:Z3794))</f>
        <v/>
      </c>
      <c r="G3794" s="64" t="str">
        <f>IF(SUM(บันทึกข้อมูล!AA3794:AB3794)=0,"",SUM(บันทึกข้อมูล!AA3794:AB3794))</f>
        <v/>
      </c>
      <c r="H3794" s="64" t="str">
        <f>IF(SUM(บันทึกข้อมูล!AC3794:AD3794)=0,"",SUM(บันทึกข้อมูล!AC3794:AD3794))</f>
        <v/>
      </c>
      <c r="I3794" s="64" t="str">
        <f>IF(SUM(บันทึกข้อมูล!AE3794:AF3794)=0,"",SUM(บันทึกข้อมูล!AE3794:AF3794))</f>
        <v/>
      </c>
      <c r="J3794" s="64" t="str">
        <f>IF(SUM(บันทึกข้อมูล!AG3794:AG3794)=0,"",SUM(บันทึกข้อมูล!AG3794:AG3794))</f>
        <v/>
      </c>
      <c r="K3794" s="64" t="str">
        <f>IF(SUM(บันทึกข้อมูล!AH3794:AN3794)=0,"",SUM(บันทึกข้อมูล!AH3794:AN3794))</f>
        <v/>
      </c>
      <c r="L3794" s="64" t="str">
        <f>IF(SUM(บันทึกข้อมูล!U3794:AN3794)=0,"",SUM(บันทึกข้อมูล!U3794:AN3794))</f>
        <v/>
      </c>
      <c r="M3794" s="61" t="str">
        <f>IF(SUM(บันทึกข้อมูล!AO3794:AS3794)=0,"",SUM(บันทึกข้อมูล!AO3794:AS3794))</f>
        <v/>
      </c>
      <c r="N3794" s="95" t="str">
        <f t="shared" si="76"/>
        <v/>
      </c>
      <c r="O3794" s="97" t="str">
        <f>IF(SUM(บันทึกข้อมูล!X3794:AQ3794)=0,"",SUM(บันทึกข้อมูล!X3794:AQ3794))</f>
        <v/>
      </c>
    </row>
    <row r="3795" spans="1:15" ht="18">
      <c r="A3795" s="63" t="str">
        <f>IF(SUM(บันทึกข้อมูล!E3795:H3795)=0,"",SUM(บันทึกข้อมูล!E3795:H3795))</f>
        <v/>
      </c>
      <c r="B3795" s="63" t="str">
        <f>IF(SUM(บันทึกข้อมูล!I3795:L3795)=0,"",SUM(บันทึกข้อมูล!I3795:L3795))</f>
        <v/>
      </c>
      <c r="C3795" s="63" t="str">
        <f>IF(SUM(บันทึกข้อมูล!M3795:P3795)=0,"",SUM(บันทึกข้อมูล!M3795:P3795))</f>
        <v/>
      </c>
      <c r="D3795" s="63" t="str">
        <f>IF(SUM(บันทึกข้อมูล!Q3795:T3795)=0,"",SUM(บันทึกข้อมูล!Q3795:T3795))</f>
        <v/>
      </c>
      <c r="E3795" s="63" t="str">
        <f>IF(SUM(บันทึกข้อมูล!E3795:T3795)=0,"",SUM(บันทึกข้อมูล!E3795:T3795))</f>
        <v/>
      </c>
      <c r="F3795" s="64" t="str">
        <f>IF(SUM(บันทึกข้อมูล!U3795:Z3795)=0,"",SUM(บันทึกข้อมูล!U3795:Z3795))</f>
        <v/>
      </c>
      <c r="G3795" s="64" t="str">
        <f>IF(SUM(บันทึกข้อมูล!AA3795:AB3795)=0,"",SUM(บันทึกข้อมูล!AA3795:AB3795))</f>
        <v/>
      </c>
      <c r="H3795" s="64" t="str">
        <f>IF(SUM(บันทึกข้อมูล!AC3795:AD3795)=0,"",SUM(บันทึกข้อมูล!AC3795:AD3795))</f>
        <v/>
      </c>
      <c r="I3795" s="64" t="str">
        <f>IF(SUM(บันทึกข้อมูล!AE3795:AF3795)=0,"",SUM(บันทึกข้อมูล!AE3795:AF3795))</f>
        <v/>
      </c>
      <c r="J3795" s="64" t="str">
        <f>IF(SUM(บันทึกข้อมูล!AG3795:AG3795)=0,"",SUM(บันทึกข้อมูล!AG3795:AG3795))</f>
        <v/>
      </c>
      <c r="K3795" s="64" t="str">
        <f>IF(SUM(บันทึกข้อมูล!AH3795:AN3795)=0,"",SUM(บันทึกข้อมูล!AH3795:AN3795))</f>
        <v/>
      </c>
      <c r="L3795" s="64" t="str">
        <f>IF(SUM(บันทึกข้อมูล!U3795:AN3795)=0,"",SUM(บันทึกข้อมูล!U3795:AN3795))</f>
        <v/>
      </c>
      <c r="M3795" s="61" t="str">
        <f>IF(SUM(บันทึกข้อมูล!AO3795:AS3795)=0,"",SUM(บันทึกข้อมูล!AO3795:AS3795))</f>
        <v/>
      </c>
      <c r="N3795" s="95" t="str">
        <f t="shared" si="76"/>
        <v/>
      </c>
      <c r="O3795" s="97" t="str">
        <f>IF(SUM(บันทึกข้อมูล!X3795:AQ3795)=0,"",SUM(บันทึกข้อมูล!X3795:AQ3795))</f>
        <v/>
      </c>
    </row>
    <row r="3796" spans="1:15" ht="18">
      <c r="A3796" s="63" t="str">
        <f>IF(SUM(บันทึกข้อมูล!E3796:H3796)=0,"",SUM(บันทึกข้อมูล!E3796:H3796))</f>
        <v/>
      </c>
      <c r="B3796" s="63" t="str">
        <f>IF(SUM(บันทึกข้อมูล!I3796:L3796)=0,"",SUM(บันทึกข้อมูล!I3796:L3796))</f>
        <v/>
      </c>
      <c r="C3796" s="63" t="str">
        <f>IF(SUM(บันทึกข้อมูล!M3796:P3796)=0,"",SUM(บันทึกข้อมูล!M3796:P3796))</f>
        <v/>
      </c>
      <c r="D3796" s="63" t="str">
        <f>IF(SUM(บันทึกข้อมูล!Q3796:T3796)=0,"",SUM(บันทึกข้อมูล!Q3796:T3796))</f>
        <v/>
      </c>
      <c r="E3796" s="63" t="str">
        <f>IF(SUM(บันทึกข้อมูล!E3796:T3796)=0,"",SUM(บันทึกข้อมูล!E3796:T3796))</f>
        <v/>
      </c>
      <c r="F3796" s="64" t="str">
        <f>IF(SUM(บันทึกข้อมูล!U3796:Z3796)=0,"",SUM(บันทึกข้อมูล!U3796:Z3796))</f>
        <v/>
      </c>
      <c r="G3796" s="64" t="str">
        <f>IF(SUM(บันทึกข้อมูล!AA3796:AB3796)=0,"",SUM(บันทึกข้อมูล!AA3796:AB3796))</f>
        <v/>
      </c>
      <c r="H3796" s="64" t="str">
        <f>IF(SUM(บันทึกข้อมูล!AC3796:AD3796)=0,"",SUM(บันทึกข้อมูล!AC3796:AD3796))</f>
        <v/>
      </c>
      <c r="I3796" s="64" t="str">
        <f>IF(SUM(บันทึกข้อมูล!AE3796:AF3796)=0,"",SUM(บันทึกข้อมูล!AE3796:AF3796))</f>
        <v/>
      </c>
      <c r="J3796" s="64" t="str">
        <f>IF(SUM(บันทึกข้อมูล!AG3796:AG3796)=0,"",SUM(บันทึกข้อมูล!AG3796:AG3796))</f>
        <v/>
      </c>
      <c r="K3796" s="64" t="str">
        <f>IF(SUM(บันทึกข้อมูล!AH3796:AN3796)=0,"",SUM(บันทึกข้อมูล!AH3796:AN3796))</f>
        <v/>
      </c>
      <c r="L3796" s="64" t="str">
        <f>IF(SUM(บันทึกข้อมูล!U3796:AN3796)=0,"",SUM(บันทึกข้อมูล!U3796:AN3796))</f>
        <v/>
      </c>
      <c r="M3796" s="61" t="str">
        <f>IF(SUM(บันทึกข้อมูล!AO3796:AS3796)=0,"",SUM(บันทึกข้อมูล!AO3796:AS3796))</f>
        <v/>
      </c>
      <c r="N3796" s="95" t="str">
        <f t="shared" si="76"/>
        <v/>
      </c>
      <c r="O3796" s="97" t="str">
        <f>IF(SUM(บันทึกข้อมูล!X3796:AQ3796)=0,"",SUM(บันทึกข้อมูล!X3796:AQ3796))</f>
        <v/>
      </c>
    </row>
    <row r="3797" spans="1:15" ht="18">
      <c r="A3797" s="63" t="str">
        <f>IF(SUM(บันทึกข้อมูล!E3797:H3797)=0,"",SUM(บันทึกข้อมูล!E3797:H3797))</f>
        <v/>
      </c>
      <c r="B3797" s="63" t="str">
        <f>IF(SUM(บันทึกข้อมูล!I3797:L3797)=0,"",SUM(บันทึกข้อมูล!I3797:L3797))</f>
        <v/>
      </c>
      <c r="C3797" s="63" t="str">
        <f>IF(SUM(บันทึกข้อมูล!M3797:P3797)=0,"",SUM(บันทึกข้อมูล!M3797:P3797))</f>
        <v/>
      </c>
      <c r="D3797" s="63" t="str">
        <f>IF(SUM(บันทึกข้อมูล!Q3797:T3797)=0,"",SUM(บันทึกข้อมูล!Q3797:T3797))</f>
        <v/>
      </c>
      <c r="E3797" s="63" t="str">
        <f>IF(SUM(บันทึกข้อมูล!E3797:T3797)=0,"",SUM(บันทึกข้อมูล!E3797:T3797))</f>
        <v/>
      </c>
      <c r="F3797" s="64" t="str">
        <f>IF(SUM(บันทึกข้อมูล!U3797:Z3797)=0,"",SUM(บันทึกข้อมูล!U3797:Z3797))</f>
        <v/>
      </c>
      <c r="G3797" s="64" t="str">
        <f>IF(SUM(บันทึกข้อมูล!AA3797:AB3797)=0,"",SUM(บันทึกข้อมูล!AA3797:AB3797))</f>
        <v/>
      </c>
      <c r="H3797" s="64" t="str">
        <f>IF(SUM(บันทึกข้อมูล!AC3797:AD3797)=0,"",SUM(บันทึกข้อมูล!AC3797:AD3797))</f>
        <v/>
      </c>
      <c r="I3797" s="64" t="str">
        <f>IF(SUM(บันทึกข้อมูล!AE3797:AF3797)=0,"",SUM(บันทึกข้อมูล!AE3797:AF3797))</f>
        <v/>
      </c>
      <c r="J3797" s="64" t="str">
        <f>IF(SUM(บันทึกข้อมูล!AG3797:AG3797)=0,"",SUM(บันทึกข้อมูล!AG3797:AG3797))</f>
        <v/>
      </c>
      <c r="K3797" s="64" t="str">
        <f>IF(SUM(บันทึกข้อมูล!AH3797:AN3797)=0,"",SUM(บันทึกข้อมูล!AH3797:AN3797))</f>
        <v/>
      </c>
      <c r="L3797" s="64" t="str">
        <f>IF(SUM(บันทึกข้อมูล!U3797:AN3797)=0,"",SUM(บันทึกข้อมูล!U3797:AN3797))</f>
        <v/>
      </c>
      <c r="M3797" s="61" t="str">
        <f>IF(SUM(บันทึกข้อมูล!AO3797:AS3797)=0,"",SUM(บันทึกข้อมูล!AO3797:AS3797))</f>
        <v/>
      </c>
      <c r="N3797" s="95" t="str">
        <f t="shared" si="76"/>
        <v/>
      </c>
      <c r="O3797" s="97" t="str">
        <f>IF(SUM(บันทึกข้อมูล!X3797:AQ3797)=0,"",SUM(บันทึกข้อมูล!X3797:AQ3797))</f>
        <v/>
      </c>
    </row>
    <row r="3798" spans="1:15" ht="18">
      <c r="A3798" s="63" t="str">
        <f>IF(SUM(บันทึกข้อมูล!E3798:H3798)=0,"",SUM(บันทึกข้อมูล!E3798:H3798))</f>
        <v/>
      </c>
      <c r="B3798" s="63" t="str">
        <f>IF(SUM(บันทึกข้อมูล!I3798:L3798)=0,"",SUM(บันทึกข้อมูล!I3798:L3798))</f>
        <v/>
      </c>
      <c r="C3798" s="63" t="str">
        <f>IF(SUM(บันทึกข้อมูล!M3798:P3798)=0,"",SUM(บันทึกข้อมูล!M3798:P3798))</f>
        <v/>
      </c>
      <c r="D3798" s="63" t="str">
        <f>IF(SUM(บันทึกข้อมูล!Q3798:T3798)=0,"",SUM(บันทึกข้อมูล!Q3798:T3798))</f>
        <v/>
      </c>
      <c r="E3798" s="63" t="str">
        <f>IF(SUM(บันทึกข้อมูล!E3798:T3798)=0,"",SUM(บันทึกข้อมูล!E3798:T3798))</f>
        <v/>
      </c>
      <c r="F3798" s="64" t="str">
        <f>IF(SUM(บันทึกข้อมูล!U3798:Z3798)=0,"",SUM(บันทึกข้อมูล!U3798:Z3798))</f>
        <v/>
      </c>
      <c r="G3798" s="64" t="str">
        <f>IF(SUM(บันทึกข้อมูล!AA3798:AB3798)=0,"",SUM(บันทึกข้อมูล!AA3798:AB3798))</f>
        <v/>
      </c>
      <c r="H3798" s="64" t="str">
        <f>IF(SUM(บันทึกข้อมูล!AC3798:AD3798)=0,"",SUM(บันทึกข้อมูล!AC3798:AD3798))</f>
        <v/>
      </c>
      <c r="I3798" s="64" t="str">
        <f>IF(SUM(บันทึกข้อมูล!AE3798:AF3798)=0,"",SUM(บันทึกข้อมูล!AE3798:AF3798))</f>
        <v/>
      </c>
      <c r="J3798" s="64" t="str">
        <f>IF(SUM(บันทึกข้อมูล!AG3798:AG3798)=0,"",SUM(บันทึกข้อมูล!AG3798:AG3798))</f>
        <v/>
      </c>
      <c r="K3798" s="64" t="str">
        <f>IF(SUM(บันทึกข้อมูล!AH3798:AN3798)=0,"",SUM(บันทึกข้อมูล!AH3798:AN3798))</f>
        <v/>
      </c>
      <c r="L3798" s="64" t="str">
        <f>IF(SUM(บันทึกข้อมูล!U3798:AN3798)=0,"",SUM(บันทึกข้อมูล!U3798:AN3798))</f>
        <v/>
      </c>
      <c r="M3798" s="61" t="str">
        <f>IF(SUM(บันทึกข้อมูล!AO3798:AS3798)=0,"",SUM(บันทึกข้อมูล!AO3798:AS3798))</f>
        <v/>
      </c>
      <c r="N3798" s="95" t="str">
        <f t="shared" si="76"/>
        <v/>
      </c>
      <c r="O3798" s="97" t="str">
        <f>IF(SUM(บันทึกข้อมูล!X3798:AQ3798)=0,"",SUM(บันทึกข้อมูล!X3798:AQ3798))</f>
        <v/>
      </c>
    </row>
    <row r="3799" spans="1:15" ht="18">
      <c r="A3799" s="63" t="str">
        <f>IF(SUM(บันทึกข้อมูล!E3799:H3799)=0,"",SUM(บันทึกข้อมูล!E3799:H3799))</f>
        <v/>
      </c>
      <c r="B3799" s="63" t="str">
        <f>IF(SUM(บันทึกข้อมูล!I3799:L3799)=0,"",SUM(บันทึกข้อมูล!I3799:L3799))</f>
        <v/>
      </c>
      <c r="C3799" s="63" t="str">
        <f>IF(SUM(บันทึกข้อมูล!M3799:P3799)=0,"",SUM(บันทึกข้อมูล!M3799:P3799))</f>
        <v/>
      </c>
      <c r="D3799" s="63" t="str">
        <f>IF(SUM(บันทึกข้อมูล!Q3799:T3799)=0,"",SUM(บันทึกข้อมูล!Q3799:T3799))</f>
        <v/>
      </c>
      <c r="E3799" s="63" t="str">
        <f>IF(SUM(บันทึกข้อมูล!E3799:T3799)=0,"",SUM(บันทึกข้อมูล!E3799:T3799))</f>
        <v/>
      </c>
      <c r="F3799" s="64" t="str">
        <f>IF(SUM(บันทึกข้อมูล!U3799:Z3799)=0,"",SUM(บันทึกข้อมูล!U3799:Z3799))</f>
        <v/>
      </c>
      <c r="G3799" s="64" t="str">
        <f>IF(SUM(บันทึกข้อมูล!AA3799:AB3799)=0,"",SUM(บันทึกข้อมูล!AA3799:AB3799))</f>
        <v/>
      </c>
      <c r="H3799" s="64" t="str">
        <f>IF(SUM(บันทึกข้อมูล!AC3799:AD3799)=0,"",SUM(บันทึกข้อมูล!AC3799:AD3799))</f>
        <v/>
      </c>
      <c r="I3799" s="64" t="str">
        <f>IF(SUM(บันทึกข้อมูล!AE3799:AF3799)=0,"",SUM(บันทึกข้อมูล!AE3799:AF3799))</f>
        <v/>
      </c>
      <c r="J3799" s="64" t="str">
        <f>IF(SUM(บันทึกข้อมูล!AG3799:AG3799)=0,"",SUM(บันทึกข้อมูล!AG3799:AG3799))</f>
        <v/>
      </c>
      <c r="K3799" s="64" t="str">
        <f>IF(SUM(บันทึกข้อมูล!AH3799:AN3799)=0,"",SUM(บันทึกข้อมูล!AH3799:AN3799))</f>
        <v/>
      </c>
      <c r="L3799" s="64" t="str">
        <f>IF(SUM(บันทึกข้อมูล!U3799:AN3799)=0,"",SUM(บันทึกข้อมูล!U3799:AN3799))</f>
        <v/>
      </c>
      <c r="M3799" s="61" t="str">
        <f>IF(SUM(บันทึกข้อมูล!AO3799:AS3799)=0,"",SUM(บันทึกข้อมูล!AO3799:AS3799))</f>
        <v/>
      </c>
      <c r="N3799" s="95" t="str">
        <f t="shared" si="76"/>
        <v/>
      </c>
      <c r="O3799" s="97" t="str">
        <f>IF(SUM(บันทึกข้อมูล!X3799:AQ3799)=0,"",SUM(บันทึกข้อมูล!X3799:AQ3799))</f>
        <v/>
      </c>
    </row>
    <row r="3800" spans="1:15" ht="18">
      <c r="A3800" s="63" t="str">
        <f>IF(SUM(บันทึกข้อมูล!E3800:H3800)=0,"",SUM(บันทึกข้อมูล!E3800:H3800))</f>
        <v/>
      </c>
      <c r="B3800" s="63" t="str">
        <f>IF(SUM(บันทึกข้อมูล!I3800:L3800)=0,"",SUM(บันทึกข้อมูล!I3800:L3800))</f>
        <v/>
      </c>
      <c r="C3800" s="63" t="str">
        <f>IF(SUM(บันทึกข้อมูล!M3800:P3800)=0,"",SUM(บันทึกข้อมูล!M3800:P3800))</f>
        <v/>
      </c>
      <c r="D3800" s="63" t="str">
        <f>IF(SUM(บันทึกข้อมูล!Q3800:T3800)=0,"",SUM(บันทึกข้อมูล!Q3800:T3800))</f>
        <v/>
      </c>
      <c r="E3800" s="63" t="str">
        <f>IF(SUM(บันทึกข้อมูล!E3800:T3800)=0,"",SUM(บันทึกข้อมูล!E3800:T3800))</f>
        <v/>
      </c>
      <c r="F3800" s="64" t="str">
        <f>IF(SUM(บันทึกข้อมูล!U3800:Z3800)=0,"",SUM(บันทึกข้อมูล!U3800:Z3800))</f>
        <v/>
      </c>
      <c r="G3800" s="64" t="str">
        <f>IF(SUM(บันทึกข้อมูล!AA3800:AB3800)=0,"",SUM(บันทึกข้อมูล!AA3800:AB3800))</f>
        <v/>
      </c>
      <c r="H3800" s="64" t="str">
        <f>IF(SUM(บันทึกข้อมูล!AC3800:AD3800)=0,"",SUM(บันทึกข้อมูล!AC3800:AD3800))</f>
        <v/>
      </c>
      <c r="I3800" s="64" t="str">
        <f>IF(SUM(บันทึกข้อมูล!AE3800:AF3800)=0,"",SUM(บันทึกข้อมูล!AE3800:AF3800))</f>
        <v/>
      </c>
      <c r="J3800" s="64" t="str">
        <f>IF(SUM(บันทึกข้อมูล!AG3800:AG3800)=0,"",SUM(บันทึกข้อมูล!AG3800:AG3800))</f>
        <v/>
      </c>
      <c r="K3800" s="64" t="str">
        <f>IF(SUM(บันทึกข้อมูล!AH3800:AN3800)=0,"",SUM(บันทึกข้อมูล!AH3800:AN3800))</f>
        <v/>
      </c>
      <c r="L3800" s="64" t="str">
        <f>IF(SUM(บันทึกข้อมูล!U3800:AN3800)=0,"",SUM(บันทึกข้อมูล!U3800:AN3800))</f>
        <v/>
      </c>
      <c r="M3800" s="61" t="str">
        <f>IF(SUM(บันทึกข้อมูล!AO3800:AS3800)=0,"",SUM(บันทึกข้อมูล!AO3800:AS3800))</f>
        <v/>
      </c>
      <c r="N3800" s="95" t="str">
        <f t="shared" si="76"/>
        <v/>
      </c>
      <c r="O3800" s="97" t="str">
        <f>IF(SUM(บันทึกข้อมูล!X3800:AQ3800)=0,"",SUM(บันทึกข้อมูล!X3800:AQ3800))</f>
        <v/>
      </c>
    </row>
    <row r="3801" spans="1:15" ht="18">
      <c r="A3801" s="63" t="str">
        <f>IF(SUM(บันทึกข้อมูล!E3801:H3801)=0,"",SUM(บันทึกข้อมูล!E3801:H3801))</f>
        <v/>
      </c>
      <c r="B3801" s="63" t="str">
        <f>IF(SUM(บันทึกข้อมูล!I3801:L3801)=0,"",SUM(บันทึกข้อมูล!I3801:L3801))</f>
        <v/>
      </c>
      <c r="C3801" s="63" t="str">
        <f>IF(SUM(บันทึกข้อมูล!M3801:P3801)=0,"",SUM(บันทึกข้อมูล!M3801:P3801))</f>
        <v/>
      </c>
      <c r="D3801" s="63" t="str">
        <f>IF(SUM(บันทึกข้อมูล!Q3801:T3801)=0,"",SUM(บันทึกข้อมูล!Q3801:T3801))</f>
        <v/>
      </c>
      <c r="E3801" s="63" t="str">
        <f>IF(SUM(บันทึกข้อมูล!E3801:T3801)=0,"",SUM(บันทึกข้อมูล!E3801:T3801))</f>
        <v/>
      </c>
      <c r="F3801" s="64" t="str">
        <f>IF(SUM(บันทึกข้อมูล!U3801:Z3801)=0,"",SUM(บันทึกข้อมูล!U3801:Z3801))</f>
        <v/>
      </c>
      <c r="G3801" s="64" t="str">
        <f>IF(SUM(บันทึกข้อมูล!AA3801:AB3801)=0,"",SUM(บันทึกข้อมูล!AA3801:AB3801))</f>
        <v/>
      </c>
      <c r="H3801" s="64" t="str">
        <f>IF(SUM(บันทึกข้อมูล!AC3801:AD3801)=0,"",SUM(บันทึกข้อมูล!AC3801:AD3801))</f>
        <v/>
      </c>
      <c r="I3801" s="64" t="str">
        <f>IF(SUM(บันทึกข้อมูล!AE3801:AF3801)=0,"",SUM(บันทึกข้อมูล!AE3801:AF3801))</f>
        <v/>
      </c>
      <c r="J3801" s="64" t="str">
        <f>IF(SUM(บันทึกข้อมูล!AG3801:AG3801)=0,"",SUM(บันทึกข้อมูล!AG3801:AG3801))</f>
        <v/>
      </c>
      <c r="K3801" s="64" t="str">
        <f>IF(SUM(บันทึกข้อมูล!AH3801:AN3801)=0,"",SUM(บันทึกข้อมูล!AH3801:AN3801))</f>
        <v/>
      </c>
      <c r="L3801" s="64" t="str">
        <f>IF(SUM(บันทึกข้อมูล!U3801:AN3801)=0,"",SUM(บันทึกข้อมูล!U3801:AN3801))</f>
        <v/>
      </c>
      <c r="M3801" s="61" t="str">
        <f>IF(SUM(บันทึกข้อมูล!AO3801:AS3801)=0,"",SUM(บันทึกข้อมูล!AO3801:AS3801))</f>
        <v/>
      </c>
      <c r="N3801" s="95" t="str">
        <f t="shared" si="76"/>
        <v/>
      </c>
      <c r="O3801" s="97" t="str">
        <f>IF(SUM(บันทึกข้อมูล!X3801:AQ3801)=0,"",SUM(บันทึกข้อมูล!X3801:AQ3801))</f>
        <v/>
      </c>
    </row>
    <row r="3802" spans="1:15" ht="18">
      <c r="A3802" s="63" t="str">
        <f>IF(SUM(บันทึกข้อมูล!E3802:H3802)=0,"",SUM(บันทึกข้อมูล!E3802:H3802))</f>
        <v/>
      </c>
      <c r="B3802" s="63" t="str">
        <f>IF(SUM(บันทึกข้อมูล!I3802:L3802)=0,"",SUM(บันทึกข้อมูล!I3802:L3802))</f>
        <v/>
      </c>
      <c r="C3802" s="63" t="str">
        <f>IF(SUM(บันทึกข้อมูล!M3802:P3802)=0,"",SUM(บันทึกข้อมูล!M3802:P3802))</f>
        <v/>
      </c>
      <c r="D3802" s="63" t="str">
        <f>IF(SUM(บันทึกข้อมูล!Q3802:T3802)=0,"",SUM(บันทึกข้อมูล!Q3802:T3802))</f>
        <v/>
      </c>
      <c r="E3802" s="63" t="str">
        <f>IF(SUM(บันทึกข้อมูล!E3802:T3802)=0,"",SUM(บันทึกข้อมูล!E3802:T3802))</f>
        <v/>
      </c>
      <c r="F3802" s="64" t="str">
        <f>IF(SUM(บันทึกข้อมูล!U3802:Z3802)=0,"",SUM(บันทึกข้อมูล!U3802:Z3802))</f>
        <v/>
      </c>
      <c r="G3802" s="64" t="str">
        <f>IF(SUM(บันทึกข้อมูล!AA3802:AB3802)=0,"",SUM(บันทึกข้อมูล!AA3802:AB3802))</f>
        <v/>
      </c>
      <c r="H3802" s="64" t="str">
        <f>IF(SUM(บันทึกข้อมูล!AC3802:AD3802)=0,"",SUM(บันทึกข้อมูล!AC3802:AD3802))</f>
        <v/>
      </c>
      <c r="I3802" s="64" t="str">
        <f>IF(SUM(บันทึกข้อมูล!AE3802:AF3802)=0,"",SUM(บันทึกข้อมูล!AE3802:AF3802))</f>
        <v/>
      </c>
      <c r="J3802" s="64" t="str">
        <f>IF(SUM(บันทึกข้อมูล!AG3802:AG3802)=0,"",SUM(บันทึกข้อมูล!AG3802:AG3802))</f>
        <v/>
      </c>
      <c r="K3802" s="64" t="str">
        <f>IF(SUM(บันทึกข้อมูล!AH3802:AN3802)=0,"",SUM(บันทึกข้อมูล!AH3802:AN3802))</f>
        <v/>
      </c>
      <c r="L3802" s="64" t="str">
        <f>IF(SUM(บันทึกข้อมูล!U3802:AN3802)=0,"",SUM(บันทึกข้อมูล!U3802:AN3802))</f>
        <v/>
      </c>
      <c r="M3802" s="61" t="str">
        <f>IF(SUM(บันทึกข้อมูล!AO3802:AS3802)=0,"",SUM(บันทึกข้อมูล!AO3802:AS3802))</f>
        <v/>
      </c>
      <c r="N3802" s="95" t="str">
        <f t="shared" si="76"/>
        <v/>
      </c>
      <c r="O3802" s="97" t="str">
        <f>IF(SUM(บันทึกข้อมูล!X3802:AQ3802)=0,"",SUM(บันทึกข้อมูล!X3802:AQ3802))</f>
        <v/>
      </c>
    </row>
    <row r="3803" spans="1:15" ht="18">
      <c r="A3803" s="63" t="str">
        <f>IF(SUM(บันทึกข้อมูล!E3803:H3803)=0,"",SUM(บันทึกข้อมูล!E3803:H3803))</f>
        <v/>
      </c>
      <c r="B3803" s="63" t="str">
        <f>IF(SUM(บันทึกข้อมูล!I3803:L3803)=0,"",SUM(บันทึกข้อมูล!I3803:L3803))</f>
        <v/>
      </c>
      <c r="C3803" s="63" t="str">
        <f>IF(SUM(บันทึกข้อมูล!M3803:P3803)=0,"",SUM(บันทึกข้อมูล!M3803:P3803))</f>
        <v/>
      </c>
      <c r="D3803" s="63" t="str">
        <f>IF(SUM(บันทึกข้อมูล!Q3803:T3803)=0,"",SUM(บันทึกข้อมูล!Q3803:T3803))</f>
        <v/>
      </c>
      <c r="E3803" s="63" t="str">
        <f>IF(SUM(บันทึกข้อมูล!E3803:T3803)=0,"",SUM(บันทึกข้อมูล!E3803:T3803))</f>
        <v/>
      </c>
      <c r="F3803" s="64" t="str">
        <f>IF(SUM(บันทึกข้อมูล!U3803:Z3803)=0,"",SUM(บันทึกข้อมูล!U3803:Z3803))</f>
        <v/>
      </c>
      <c r="G3803" s="64" t="str">
        <f>IF(SUM(บันทึกข้อมูล!AA3803:AB3803)=0,"",SUM(บันทึกข้อมูล!AA3803:AB3803))</f>
        <v/>
      </c>
      <c r="H3803" s="64" t="str">
        <f>IF(SUM(บันทึกข้อมูล!AC3803:AD3803)=0,"",SUM(บันทึกข้อมูล!AC3803:AD3803))</f>
        <v/>
      </c>
      <c r="I3803" s="64" t="str">
        <f>IF(SUM(บันทึกข้อมูล!AE3803:AF3803)=0,"",SUM(บันทึกข้อมูล!AE3803:AF3803))</f>
        <v/>
      </c>
      <c r="J3803" s="64" t="str">
        <f>IF(SUM(บันทึกข้อมูล!AG3803:AG3803)=0,"",SUM(บันทึกข้อมูล!AG3803:AG3803))</f>
        <v/>
      </c>
      <c r="K3803" s="64" t="str">
        <f>IF(SUM(บันทึกข้อมูล!AH3803:AN3803)=0,"",SUM(บันทึกข้อมูล!AH3803:AN3803))</f>
        <v/>
      </c>
      <c r="L3803" s="64" t="str">
        <f>IF(SUM(บันทึกข้อมูล!U3803:AN3803)=0,"",SUM(บันทึกข้อมูล!U3803:AN3803))</f>
        <v/>
      </c>
      <c r="M3803" s="61" t="str">
        <f>IF(SUM(บันทึกข้อมูล!AO3803:AS3803)=0,"",SUM(บันทึกข้อมูล!AO3803:AS3803))</f>
        <v/>
      </c>
      <c r="N3803" s="95" t="str">
        <f t="shared" si="76"/>
        <v/>
      </c>
      <c r="O3803" s="97" t="str">
        <f>IF(SUM(บันทึกข้อมูล!X3803:AQ3803)=0,"",SUM(บันทึกข้อมูล!X3803:AQ3803))</f>
        <v/>
      </c>
    </row>
    <row r="3804" spans="1:15" ht="18">
      <c r="A3804" s="63" t="str">
        <f>IF(SUM(บันทึกข้อมูล!E3804:H3804)=0,"",SUM(บันทึกข้อมูล!E3804:H3804))</f>
        <v/>
      </c>
      <c r="B3804" s="63" t="str">
        <f>IF(SUM(บันทึกข้อมูล!I3804:L3804)=0,"",SUM(บันทึกข้อมูล!I3804:L3804))</f>
        <v/>
      </c>
      <c r="C3804" s="63" t="str">
        <f>IF(SUM(บันทึกข้อมูล!M3804:P3804)=0,"",SUM(บันทึกข้อมูล!M3804:P3804))</f>
        <v/>
      </c>
      <c r="D3804" s="63" t="str">
        <f>IF(SUM(บันทึกข้อมูล!Q3804:T3804)=0,"",SUM(บันทึกข้อมูล!Q3804:T3804))</f>
        <v/>
      </c>
      <c r="E3804" s="63" t="str">
        <f>IF(SUM(บันทึกข้อมูล!E3804:T3804)=0,"",SUM(บันทึกข้อมูล!E3804:T3804))</f>
        <v/>
      </c>
      <c r="F3804" s="64" t="str">
        <f>IF(SUM(บันทึกข้อมูล!U3804:Z3804)=0,"",SUM(บันทึกข้อมูล!U3804:Z3804))</f>
        <v/>
      </c>
      <c r="G3804" s="64" t="str">
        <f>IF(SUM(บันทึกข้อมูล!AA3804:AB3804)=0,"",SUM(บันทึกข้อมูล!AA3804:AB3804))</f>
        <v/>
      </c>
      <c r="H3804" s="64" t="str">
        <f>IF(SUM(บันทึกข้อมูล!AC3804:AD3804)=0,"",SUM(บันทึกข้อมูล!AC3804:AD3804))</f>
        <v/>
      </c>
      <c r="I3804" s="64" t="str">
        <f>IF(SUM(บันทึกข้อมูล!AE3804:AF3804)=0,"",SUM(บันทึกข้อมูล!AE3804:AF3804))</f>
        <v/>
      </c>
      <c r="J3804" s="64" t="str">
        <f>IF(SUM(บันทึกข้อมูล!AG3804:AG3804)=0,"",SUM(บันทึกข้อมูล!AG3804:AG3804))</f>
        <v/>
      </c>
      <c r="K3804" s="64" t="str">
        <f>IF(SUM(บันทึกข้อมูล!AH3804:AN3804)=0,"",SUM(บันทึกข้อมูล!AH3804:AN3804))</f>
        <v/>
      </c>
      <c r="L3804" s="64" t="str">
        <f>IF(SUM(บันทึกข้อมูล!U3804:AN3804)=0,"",SUM(บันทึกข้อมูล!U3804:AN3804))</f>
        <v/>
      </c>
      <c r="M3804" s="61" t="str">
        <f>IF(SUM(บันทึกข้อมูล!AO3804:AS3804)=0,"",SUM(บันทึกข้อมูล!AO3804:AS3804))</f>
        <v/>
      </c>
      <c r="N3804" s="95" t="str">
        <f t="shared" si="76"/>
        <v/>
      </c>
      <c r="O3804" s="97" t="str">
        <f>IF(SUM(บันทึกข้อมูล!X3804:AQ3804)=0,"",SUM(บันทึกข้อมูล!X3804:AQ3804))</f>
        <v/>
      </c>
    </row>
    <row r="3805" spans="1:15" ht="18">
      <c r="A3805" s="63" t="str">
        <f>IF(SUM(บันทึกข้อมูล!E3805:H3805)=0,"",SUM(บันทึกข้อมูล!E3805:H3805))</f>
        <v/>
      </c>
      <c r="B3805" s="63" t="str">
        <f>IF(SUM(บันทึกข้อมูล!I3805:L3805)=0,"",SUM(บันทึกข้อมูล!I3805:L3805))</f>
        <v/>
      </c>
      <c r="C3805" s="63" t="str">
        <f>IF(SUM(บันทึกข้อมูล!M3805:P3805)=0,"",SUM(บันทึกข้อมูล!M3805:P3805))</f>
        <v/>
      </c>
      <c r="D3805" s="63" t="str">
        <f>IF(SUM(บันทึกข้อมูล!Q3805:T3805)=0,"",SUM(บันทึกข้อมูล!Q3805:T3805))</f>
        <v/>
      </c>
      <c r="E3805" s="63" t="str">
        <f>IF(SUM(บันทึกข้อมูล!E3805:T3805)=0,"",SUM(บันทึกข้อมูล!E3805:T3805))</f>
        <v/>
      </c>
      <c r="F3805" s="64" t="str">
        <f>IF(SUM(บันทึกข้อมูล!U3805:Z3805)=0,"",SUM(บันทึกข้อมูล!U3805:Z3805))</f>
        <v/>
      </c>
      <c r="G3805" s="64" t="str">
        <f>IF(SUM(บันทึกข้อมูล!AA3805:AB3805)=0,"",SUM(บันทึกข้อมูล!AA3805:AB3805))</f>
        <v/>
      </c>
      <c r="H3805" s="64" t="str">
        <f>IF(SUM(บันทึกข้อมูล!AC3805:AD3805)=0,"",SUM(บันทึกข้อมูล!AC3805:AD3805))</f>
        <v/>
      </c>
      <c r="I3805" s="64" t="str">
        <f>IF(SUM(บันทึกข้อมูล!AE3805:AF3805)=0,"",SUM(บันทึกข้อมูล!AE3805:AF3805))</f>
        <v/>
      </c>
      <c r="J3805" s="64" t="str">
        <f>IF(SUM(บันทึกข้อมูล!AG3805:AG3805)=0,"",SUM(บันทึกข้อมูล!AG3805:AG3805))</f>
        <v/>
      </c>
      <c r="K3805" s="64" t="str">
        <f>IF(SUM(บันทึกข้อมูล!AH3805:AN3805)=0,"",SUM(บันทึกข้อมูล!AH3805:AN3805))</f>
        <v/>
      </c>
      <c r="L3805" s="64" t="str">
        <f>IF(SUM(บันทึกข้อมูล!U3805:AN3805)=0,"",SUM(บันทึกข้อมูล!U3805:AN3805))</f>
        <v/>
      </c>
      <c r="M3805" s="61" t="str">
        <f>IF(SUM(บันทึกข้อมูล!AO3805:AS3805)=0,"",SUM(บันทึกข้อมูล!AO3805:AS3805))</f>
        <v/>
      </c>
      <c r="N3805" s="95" t="str">
        <f t="shared" si="76"/>
        <v/>
      </c>
      <c r="O3805" s="97" t="str">
        <f>IF(SUM(บันทึกข้อมูล!X3805:AQ3805)=0,"",SUM(บันทึกข้อมูล!X3805:AQ3805))</f>
        <v/>
      </c>
    </row>
    <row r="3806" spans="1:15" ht="18">
      <c r="A3806" s="63" t="str">
        <f>IF(SUM(บันทึกข้อมูล!E3806:H3806)=0,"",SUM(บันทึกข้อมูล!E3806:H3806))</f>
        <v/>
      </c>
      <c r="B3806" s="63" t="str">
        <f>IF(SUM(บันทึกข้อมูล!I3806:L3806)=0,"",SUM(บันทึกข้อมูล!I3806:L3806))</f>
        <v/>
      </c>
      <c r="C3806" s="63" t="str">
        <f>IF(SUM(บันทึกข้อมูล!M3806:P3806)=0,"",SUM(บันทึกข้อมูล!M3806:P3806))</f>
        <v/>
      </c>
      <c r="D3806" s="63" t="str">
        <f>IF(SUM(บันทึกข้อมูล!Q3806:T3806)=0,"",SUM(บันทึกข้อมูล!Q3806:T3806))</f>
        <v/>
      </c>
      <c r="E3806" s="63" t="str">
        <f>IF(SUM(บันทึกข้อมูล!E3806:T3806)=0,"",SUM(บันทึกข้อมูล!E3806:T3806))</f>
        <v/>
      </c>
      <c r="F3806" s="64" t="str">
        <f>IF(SUM(บันทึกข้อมูล!U3806:Z3806)=0,"",SUM(บันทึกข้อมูล!U3806:Z3806))</f>
        <v/>
      </c>
      <c r="G3806" s="64" t="str">
        <f>IF(SUM(บันทึกข้อมูล!AA3806:AB3806)=0,"",SUM(บันทึกข้อมูล!AA3806:AB3806))</f>
        <v/>
      </c>
      <c r="H3806" s="64" t="str">
        <f>IF(SUM(บันทึกข้อมูล!AC3806:AD3806)=0,"",SUM(บันทึกข้อมูล!AC3806:AD3806))</f>
        <v/>
      </c>
      <c r="I3806" s="64" t="str">
        <f>IF(SUM(บันทึกข้อมูล!AE3806:AF3806)=0,"",SUM(บันทึกข้อมูล!AE3806:AF3806))</f>
        <v/>
      </c>
      <c r="J3806" s="64" t="str">
        <f>IF(SUM(บันทึกข้อมูล!AG3806:AG3806)=0,"",SUM(บันทึกข้อมูล!AG3806:AG3806))</f>
        <v/>
      </c>
      <c r="K3806" s="64" t="str">
        <f>IF(SUM(บันทึกข้อมูล!AH3806:AN3806)=0,"",SUM(บันทึกข้อมูล!AH3806:AN3806))</f>
        <v/>
      </c>
      <c r="L3806" s="64" t="str">
        <f>IF(SUM(บันทึกข้อมูล!U3806:AN3806)=0,"",SUM(บันทึกข้อมูล!U3806:AN3806))</f>
        <v/>
      </c>
      <c r="M3806" s="61" t="str">
        <f>IF(SUM(บันทึกข้อมูล!AO3806:AS3806)=0,"",SUM(บันทึกข้อมูล!AO3806:AS3806))</f>
        <v/>
      </c>
      <c r="N3806" s="95" t="str">
        <f t="shared" si="76"/>
        <v/>
      </c>
      <c r="O3806" s="97" t="str">
        <f>IF(SUM(บันทึกข้อมูล!X3806:AQ3806)=0,"",SUM(บันทึกข้อมูล!X3806:AQ3806))</f>
        <v/>
      </c>
    </row>
    <row r="3807" spans="1:15" ht="18">
      <c r="A3807" s="63" t="str">
        <f>IF(SUM(บันทึกข้อมูล!E3807:H3807)=0,"",SUM(บันทึกข้อมูล!E3807:H3807))</f>
        <v/>
      </c>
      <c r="B3807" s="63" t="str">
        <f>IF(SUM(บันทึกข้อมูล!I3807:L3807)=0,"",SUM(บันทึกข้อมูล!I3807:L3807))</f>
        <v/>
      </c>
      <c r="C3807" s="63" t="str">
        <f>IF(SUM(บันทึกข้อมูล!M3807:P3807)=0,"",SUM(บันทึกข้อมูล!M3807:P3807))</f>
        <v/>
      </c>
      <c r="D3807" s="63" t="str">
        <f>IF(SUM(บันทึกข้อมูล!Q3807:T3807)=0,"",SUM(บันทึกข้อมูล!Q3807:T3807))</f>
        <v/>
      </c>
      <c r="E3807" s="63" t="str">
        <f>IF(SUM(บันทึกข้อมูล!E3807:T3807)=0,"",SUM(บันทึกข้อมูล!E3807:T3807))</f>
        <v/>
      </c>
      <c r="F3807" s="64" t="str">
        <f>IF(SUM(บันทึกข้อมูล!U3807:Z3807)=0,"",SUM(บันทึกข้อมูล!U3807:Z3807))</f>
        <v/>
      </c>
      <c r="G3807" s="64" t="str">
        <f>IF(SUM(บันทึกข้อมูล!AA3807:AB3807)=0,"",SUM(บันทึกข้อมูล!AA3807:AB3807))</f>
        <v/>
      </c>
      <c r="H3807" s="64" t="str">
        <f>IF(SUM(บันทึกข้อมูล!AC3807:AD3807)=0,"",SUM(บันทึกข้อมูล!AC3807:AD3807))</f>
        <v/>
      </c>
      <c r="I3807" s="64" t="str">
        <f>IF(SUM(บันทึกข้อมูล!AE3807:AF3807)=0,"",SUM(บันทึกข้อมูล!AE3807:AF3807))</f>
        <v/>
      </c>
      <c r="J3807" s="64" t="str">
        <f>IF(SUM(บันทึกข้อมูล!AG3807:AG3807)=0,"",SUM(บันทึกข้อมูล!AG3807:AG3807))</f>
        <v/>
      </c>
      <c r="K3807" s="64" t="str">
        <f>IF(SUM(บันทึกข้อมูล!AH3807:AN3807)=0,"",SUM(บันทึกข้อมูล!AH3807:AN3807))</f>
        <v/>
      </c>
      <c r="L3807" s="64" t="str">
        <f>IF(SUM(บันทึกข้อมูล!U3807:AN3807)=0,"",SUM(บันทึกข้อมูล!U3807:AN3807))</f>
        <v/>
      </c>
      <c r="M3807" s="61" t="str">
        <f>IF(SUM(บันทึกข้อมูล!AO3807:AS3807)=0,"",SUM(บันทึกข้อมูล!AO3807:AS3807))</f>
        <v/>
      </c>
      <c r="N3807" s="95" t="str">
        <f t="shared" si="76"/>
        <v/>
      </c>
      <c r="O3807" s="97" t="str">
        <f>IF(SUM(บันทึกข้อมูล!X3807:AQ3807)=0,"",SUM(บันทึกข้อมูล!X3807:AQ3807))</f>
        <v/>
      </c>
    </row>
    <row r="3808" spans="1:15" ht="18">
      <c r="A3808" s="63" t="str">
        <f>IF(SUM(บันทึกข้อมูล!E3808:H3808)=0,"",SUM(บันทึกข้อมูล!E3808:H3808))</f>
        <v/>
      </c>
      <c r="B3808" s="63" t="str">
        <f>IF(SUM(บันทึกข้อมูล!I3808:L3808)=0,"",SUM(บันทึกข้อมูล!I3808:L3808))</f>
        <v/>
      </c>
      <c r="C3808" s="63" t="str">
        <f>IF(SUM(บันทึกข้อมูล!M3808:P3808)=0,"",SUM(บันทึกข้อมูล!M3808:P3808))</f>
        <v/>
      </c>
      <c r="D3808" s="63" t="str">
        <f>IF(SUM(บันทึกข้อมูล!Q3808:T3808)=0,"",SUM(บันทึกข้อมูล!Q3808:T3808))</f>
        <v/>
      </c>
      <c r="E3808" s="63" t="str">
        <f>IF(SUM(บันทึกข้อมูล!E3808:T3808)=0,"",SUM(บันทึกข้อมูล!E3808:T3808))</f>
        <v/>
      </c>
      <c r="F3808" s="64" t="str">
        <f>IF(SUM(บันทึกข้อมูล!U3808:Z3808)=0,"",SUM(บันทึกข้อมูล!U3808:Z3808))</f>
        <v/>
      </c>
      <c r="G3808" s="64" t="str">
        <f>IF(SUM(บันทึกข้อมูล!AA3808:AB3808)=0,"",SUM(บันทึกข้อมูล!AA3808:AB3808))</f>
        <v/>
      </c>
      <c r="H3808" s="64" t="str">
        <f>IF(SUM(บันทึกข้อมูล!AC3808:AD3808)=0,"",SUM(บันทึกข้อมูล!AC3808:AD3808))</f>
        <v/>
      </c>
      <c r="I3808" s="64" t="str">
        <f>IF(SUM(บันทึกข้อมูล!AE3808:AF3808)=0,"",SUM(บันทึกข้อมูล!AE3808:AF3808))</f>
        <v/>
      </c>
      <c r="J3808" s="64" t="str">
        <f>IF(SUM(บันทึกข้อมูล!AG3808:AG3808)=0,"",SUM(บันทึกข้อมูล!AG3808:AG3808))</f>
        <v/>
      </c>
      <c r="K3808" s="64" t="str">
        <f>IF(SUM(บันทึกข้อมูล!AH3808:AN3808)=0,"",SUM(บันทึกข้อมูล!AH3808:AN3808))</f>
        <v/>
      </c>
      <c r="L3808" s="64" t="str">
        <f>IF(SUM(บันทึกข้อมูล!U3808:AN3808)=0,"",SUM(บันทึกข้อมูล!U3808:AN3808))</f>
        <v/>
      </c>
      <c r="M3808" s="61" t="str">
        <f>IF(SUM(บันทึกข้อมูล!AO3808:AS3808)=0,"",SUM(บันทึกข้อมูล!AO3808:AS3808))</f>
        <v/>
      </c>
      <c r="N3808" s="95" t="str">
        <f t="shared" si="76"/>
        <v/>
      </c>
      <c r="O3808" s="97" t="str">
        <f>IF(SUM(บันทึกข้อมูล!X3808:AQ3808)=0,"",SUM(บันทึกข้อมูล!X3808:AQ3808))</f>
        <v/>
      </c>
    </row>
    <row r="3809" spans="1:15" ht="18">
      <c r="A3809" s="63" t="str">
        <f>IF(SUM(บันทึกข้อมูล!E3809:H3809)=0,"",SUM(บันทึกข้อมูล!E3809:H3809))</f>
        <v/>
      </c>
      <c r="B3809" s="63" t="str">
        <f>IF(SUM(บันทึกข้อมูล!I3809:L3809)=0,"",SUM(บันทึกข้อมูล!I3809:L3809))</f>
        <v/>
      </c>
      <c r="C3809" s="63" t="str">
        <f>IF(SUM(บันทึกข้อมูล!M3809:P3809)=0,"",SUM(บันทึกข้อมูล!M3809:P3809))</f>
        <v/>
      </c>
      <c r="D3809" s="63" t="str">
        <f>IF(SUM(บันทึกข้อมูล!Q3809:T3809)=0,"",SUM(บันทึกข้อมูล!Q3809:T3809))</f>
        <v/>
      </c>
      <c r="E3809" s="63" t="str">
        <f>IF(SUM(บันทึกข้อมูล!E3809:T3809)=0,"",SUM(บันทึกข้อมูล!E3809:T3809))</f>
        <v/>
      </c>
      <c r="F3809" s="64" t="str">
        <f>IF(SUM(บันทึกข้อมูล!U3809:Z3809)=0,"",SUM(บันทึกข้อมูล!U3809:Z3809))</f>
        <v/>
      </c>
      <c r="G3809" s="64" t="str">
        <f>IF(SUM(บันทึกข้อมูล!AA3809:AB3809)=0,"",SUM(บันทึกข้อมูล!AA3809:AB3809))</f>
        <v/>
      </c>
      <c r="H3809" s="64" t="str">
        <f>IF(SUM(บันทึกข้อมูล!AC3809:AD3809)=0,"",SUM(บันทึกข้อมูล!AC3809:AD3809))</f>
        <v/>
      </c>
      <c r="I3809" s="64" t="str">
        <f>IF(SUM(บันทึกข้อมูล!AE3809:AF3809)=0,"",SUM(บันทึกข้อมูล!AE3809:AF3809))</f>
        <v/>
      </c>
      <c r="J3809" s="64" t="str">
        <f>IF(SUM(บันทึกข้อมูล!AG3809:AG3809)=0,"",SUM(บันทึกข้อมูล!AG3809:AG3809))</f>
        <v/>
      </c>
      <c r="K3809" s="64" t="str">
        <f>IF(SUM(บันทึกข้อมูล!AH3809:AN3809)=0,"",SUM(บันทึกข้อมูล!AH3809:AN3809))</f>
        <v/>
      </c>
      <c r="L3809" s="64" t="str">
        <f>IF(SUM(บันทึกข้อมูล!U3809:AN3809)=0,"",SUM(บันทึกข้อมูล!U3809:AN3809))</f>
        <v/>
      </c>
      <c r="M3809" s="61" t="str">
        <f>IF(SUM(บันทึกข้อมูล!AO3809:AS3809)=0,"",SUM(บันทึกข้อมูล!AO3809:AS3809))</f>
        <v/>
      </c>
      <c r="N3809" s="95" t="str">
        <f t="shared" si="76"/>
        <v/>
      </c>
      <c r="O3809" s="97" t="str">
        <f>IF(SUM(บันทึกข้อมูล!X3809:AQ3809)=0,"",SUM(บันทึกข้อมูล!X3809:AQ3809))</f>
        <v/>
      </c>
    </row>
    <row r="3810" spans="1:15" ht="18">
      <c r="A3810" s="63" t="str">
        <f>IF(SUM(บันทึกข้อมูล!E3810:H3810)=0,"",SUM(บันทึกข้อมูล!E3810:H3810))</f>
        <v/>
      </c>
      <c r="B3810" s="63" t="str">
        <f>IF(SUM(บันทึกข้อมูล!I3810:L3810)=0,"",SUM(บันทึกข้อมูล!I3810:L3810))</f>
        <v/>
      </c>
      <c r="C3810" s="63" t="str">
        <f>IF(SUM(บันทึกข้อมูล!M3810:P3810)=0,"",SUM(บันทึกข้อมูล!M3810:P3810))</f>
        <v/>
      </c>
      <c r="D3810" s="63" t="str">
        <f>IF(SUM(บันทึกข้อมูล!Q3810:T3810)=0,"",SUM(บันทึกข้อมูล!Q3810:T3810))</f>
        <v/>
      </c>
      <c r="E3810" s="63" t="str">
        <f>IF(SUM(บันทึกข้อมูล!E3810:T3810)=0,"",SUM(บันทึกข้อมูล!E3810:T3810))</f>
        <v/>
      </c>
      <c r="F3810" s="64" t="str">
        <f>IF(SUM(บันทึกข้อมูล!U3810:Z3810)=0,"",SUM(บันทึกข้อมูล!U3810:Z3810))</f>
        <v/>
      </c>
      <c r="G3810" s="64" t="str">
        <f>IF(SUM(บันทึกข้อมูล!AA3810:AB3810)=0,"",SUM(บันทึกข้อมูล!AA3810:AB3810))</f>
        <v/>
      </c>
      <c r="H3810" s="64" t="str">
        <f>IF(SUM(บันทึกข้อมูล!AC3810:AD3810)=0,"",SUM(บันทึกข้อมูล!AC3810:AD3810))</f>
        <v/>
      </c>
      <c r="I3810" s="64" t="str">
        <f>IF(SUM(บันทึกข้อมูล!AE3810:AF3810)=0,"",SUM(บันทึกข้อมูล!AE3810:AF3810))</f>
        <v/>
      </c>
      <c r="J3810" s="64" t="str">
        <f>IF(SUM(บันทึกข้อมูล!AG3810:AG3810)=0,"",SUM(บันทึกข้อมูล!AG3810:AG3810))</f>
        <v/>
      </c>
      <c r="K3810" s="64" t="str">
        <f>IF(SUM(บันทึกข้อมูล!AH3810:AN3810)=0,"",SUM(บันทึกข้อมูล!AH3810:AN3810))</f>
        <v/>
      </c>
      <c r="L3810" s="64" t="str">
        <f>IF(SUM(บันทึกข้อมูล!U3810:AN3810)=0,"",SUM(บันทึกข้อมูล!U3810:AN3810))</f>
        <v/>
      </c>
      <c r="M3810" s="61" t="str">
        <f>IF(SUM(บันทึกข้อมูล!AO3810:AS3810)=0,"",SUM(บันทึกข้อมูล!AO3810:AS3810))</f>
        <v/>
      </c>
      <c r="N3810" s="95" t="str">
        <f t="shared" si="76"/>
        <v/>
      </c>
      <c r="O3810" s="97" t="str">
        <f>IF(SUM(บันทึกข้อมูล!X3810:AQ3810)=0,"",SUM(บันทึกข้อมูล!X3810:AQ3810))</f>
        <v/>
      </c>
    </row>
    <row r="3811" spans="1:15" ht="18">
      <c r="A3811" s="63" t="str">
        <f>IF(SUM(บันทึกข้อมูล!E3811:H3811)=0,"",SUM(บันทึกข้อมูล!E3811:H3811))</f>
        <v/>
      </c>
      <c r="B3811" s="63" t="str">
        <f>IF(SUM(บันทึกข้อมูล!I3811:L3811)=0,"",SUM(บันทึกข้อมูล!I3811:L3811))</f>
        <v/>
      </c>
      <c r="C3811" s="63" t="str">
        <f>IF(SUM(บันทึกข้อมูล!M3811:P3811)=0,"",SUM(บันทึกข้อมูล!M3811:P3811))</f>
        <v/>
      </c>
      <c r="D3811" s="63" t="str">
        <f>IF(SUM(บันทึกข้อมูล!Q3811:T3811)=0,"",SUM(บันทึกข้อมูล!Q3811:T3811))</f>
        <v/>
      </c>
      <c r="E3811" s="63" t="str">
        <f>IF(SUM(บันทึกข้อมูล!E3811:T3811)=0,"",SUM(บันทึกข้อมูล!E3811:T3811))</f>
        <v/>
      </c>
      <c r="F3811" s="64" t="str">
        <f>IF(SUM(บันทึกข้อมูล!U3811:Z3811)=0,"",SUM(บันทึกข้อมูล!U3811:Z3811))</f>
        <v/>
      </c>
      <c r="G3811" s="64" t="str">
        <f>IF(SUM(บันทึกข้อมูล!AA3811:AB3811)=0,"",SUM(บันทึกข้อมูล!AA3811:AB3811))</f>
        <v/>
      </c>
      <c r="H3811" s="64" t="str">
        <f>IF(SUM(บันทึกข้อมูล!AC3811:AD3811)=0,"",SUM(บันทึกข้อมูล!AC3811:AD3811))</f>
        <v/>
      </c>
      <c r="I3811" s="64" t="str">
        <f>IF(SUM(บันทึกข้อมูล!AE3811:AF3811)=0,"",SUM(บันทึกข้อมูล!AE3811:AF3811))</f>
        <v/>
      </c>
      <c r="J3811" s="64" t="str">
        <f>IF(SUM(บันทึกข้อมูล!AG3811:AG3811)=0,"",SUM(บันทึกข้อมูล!AG3811:AG3811))</f>
        <v/>
      </c>
      <c r="K3811" s="64" t="str">
        <f>IF(SUM(บันทึกข้อมูล!AH3811:AN3811)=0,"",SUM(บันทึกข้อมูล!AH3811:AN3811))</f>
        <v/>
      </c>
      <c r="L3811" s="64" t="str">
        <f>IF(SUM(บันทึกข้อมูล!U3811:AN3811)=0,"",SUM(บันทึกข้อมูล!U3811:AN3811))</f>
        <v/>
      </c>
      <c r="M3811" s="61" t="str">
        <f>IF(SUM(บันทึกข้อมูล!AO3811:AS3811)=0,"",SUM(บันทึกข้อมูล!AO3811:AS3811))</f>
        <v/>
      </c>
      <c r="N3811" s="95" t="str">
        <f t="shared" si="76"/>
        <v/>
      </c>
      <c r="O3811" s="97" t="str">
        <f>IF(SUM(บันทึกข้อมูล!X3811:AQ3811)=0,"",SUM(บันทึกข้อมูล!X3811:AQ3811))</f>
        <v/>
      </c>
    </row>
    <row r="3812" spans="1:15" ht="18">
      <c r="A3812" s="63" t="str">
        <f>IF(SUM(บันทึกข้อมูล!E3812:H3812)=0,"",SUM(บันทึกข้อมูล!E3812:H3812))</f>
        <v/>
      </c>
      <c r="B3812" s="63" t="str">
        <f>IF(SUM(บันทึกข้อมูล!I3812:L3812)=0,"",SUM(บันทึกข้อมูล!I3812:L3812))</f>
        <v/>
      </c>
      <c r="C3812" s="63" t="str">
        <f>IF(SUM(บันทึกข้อมูล!M3812:P3812)=0,"",SUM(บันทึกข้อมูล!M3812:P3812))</f>
        <v/>
      </c>
      <c r="D3812" s="63" t="str">
        <f>IF(SUM(บันทึกข้อมูล!Q3812:T3812)=0,"",SUM(บันทึกข้อมูล!Q3812:T3812))</f>
        <v/>
      </c>
      <c r="E3812" s="63" t="str">
        <f>IF(SUM(บันทึกข้อมูล!E3812:T3812)=0,"",SUM(บันทึกข้อมูล!E3812:T3812))</f>
        <v/>
      </c>
      <c r="F3812" s="64" t="str">
        <f>IF(SUM(บันทึกข้อมูล!U3812:Z3812)=0,"",SUM(บันทึกข้อมูล!U3812:Z3812))</f>
        <v/>
      </c>
      <c r="G3812" s="64" t="str">
        <f>IF(SUM(บันทึกข้อมูล!AA3812:AB3812)=0,"",SUM(บันทึกข้อมูล!AA3812:AB3812))</f>
        <v/>
      </c>
      <c r="H3812" s="64" t="str">
        <f>IF(SUM(บันทึกข้อมูล!AC3812:AD3812)=0,"",SUM(บันทึกข้อมูล!AC3812:AD3812))</f>
        <v/>
      </c>
      <c r="I3812" s="64" t="str">
        <f>IF(SUM(บันทึกข้อมูล!AE3812:AF3812)=0,"",SUM(บันทึกข้อมูล!AE3812:AF3812))</f>
        <v/>
      </c>
      <c r="J3812" s="64" t="str">
        <f>IF(SUM(บันทึกข้อมูล!AG3812:AG3812)=0,"",SUM(บันทึกข้อมูล!AG3812:AG3812))</f>
        <v/>
      </c>
      <c r="K3812" s="64" t="str">
        <f>IF(SUM(บันทึกข้อมูล!AH3812:AN3812)=0,"",SUM(บันทึกข้อมูล!AH3812:AN3812))</f>
        <v/>
      </c>
      <c r="L3812" s="64" t="str">
        <f>IF(SUM(บันทึกข้อมูล!U3812:AN3812)=0,"",SUM(บันทึกข้อมูล!U3812:AN3812))</f>
        <v/>
      </c>
      <c r="M3812" s="61" t="str">
        <f>IF(SUM(บันทึกข้อมูล!AO3812:AS3812)=0,"",SUM(บันทึกข้อมูล!AO3812:AS3812))</f>
        <v/>
      </c>
      <c r="N3812" s="95" t="str">
        <f t="shared" si="76"/>
        <v/>
      </c>
      <c r="O3812" s="97" t="str">
        <f>IF(SUM(บันทึกข้อมูล!X3812:AQ3812)=0,"",SUM(บันทึกข้อมูล!X3812:AQ3812))</f>
        <v/>
      </c>
    </row>
    <row r="3813" spans="1:15" ht="18">
      <c r="A3813" s="63" t="str">
        <f>IF(SUM(บันทึกข้อมูล!E3813:H3813)=0,"",SUM(บันทึกข้อมูล!E3813:H3813))</f>
        <v/>
      </c>
      <c r="B3813" s="63" t="str">
        <f>IF(SUM(บันทึกข้อมูล!I3813:L3813)=0,"",SUM(บันทึกข้อมูล!I3813:L3813))</f>
        <v/>
      </c>
      <c r="C3813" s="63" t="str">
        <f>IF(SUM(บันทึกข้อมูล!M3813:P3813)=0,"",SUM(บันทึกข้อมูล!M3813:P3813))</f>
        <v/>
      </c>
      <c r="D3813" s="63" t="str">
        <f>IF(SUM(บันทึกข้อมูล!Q3813:T3813)=0,"",SUM(บันทึกข้อมูล!Q3813:T3813))</f>
        <v/>
      </c>
      <c r="E3813" s="63" t="str">
        <f>IF(SUM(บันทึกข้อมูล!E3813:T3813)=0,"",SUM(บันทึกข้อมูล!E3813:T3813))</f>
        <v/>
      </c>
      <c r="F3813" s="64" t="str">
        <f>IF(SUM(บันทึกข้อมูล!U3813:Z3813)=0,"",SUM(บันทึกข้อมูล!U3813:Z3813))</f>
        <v/>
      </c>
      <c r="G3813" s="64" t="str">
        <f>IF(SUM(บันทึกข้อมูล!AA3813:AB3813)=0,"",SUM(บันทึกข้อมูล!AA3813:AB3813))</f>
        <v/>
      </c>
      <c r="H3813" s="64" t="str">
        <f>IF(SUM(บันทึกข้อมูล!AC3813:AD3813)=0,"",SUM(บันทึกข้อมูล!AC3813:AD3813))</f>
        <v/>
      </c>
      <c r="I3813" s="64" t="str">
        <f>IF(SUM(บันทึกข้อมูล!AE3813:AF3813)=0,"",SUM(บันทึกข้อมูล!AE3813:AF3813))</f>
        <v/>
      </c>
      <c r="J3813" s="64" t="str">
        <f>IF(SUM(บันทึกข้อมูล!AG3813:AG3813)=0,"",SUM(บันทึกข้อมูล!AG3813:AG3813))</f>
        <v/>
      </c>
      <c r="K3813" s="64" t="str">
        <f>IF(SUM(บันทึกข้อมูล!AH3813:AN3813)=0,"",SUM(บันทึกข้อมูล!AH3813:AN3813))</f>
        <v/>
      </c>
      <c r="L3813" s="64" t="str">
        <f>IF(SUM(บันทึกข้อมูล!U3813:AN3813)=0,"",SUM(บันทึกข้อมูล!U3813:AN3813))</f>
        <v/>
      </c>
      <c r="M3813" s="61" t="str">
        <f>IF(SUM(บันทึกข้อมูล!AO3813:AS3813)=0,"",SUM(บันทึกข้อมูล!AO3813:AS3813))</f>
        <v/>
      </c>
      <c r="N3813" s="95" t="str">
        <f t="shared" si="76"/>
        <v/>
      </c>
      <c r="O3813" s="97" t="str">
        <f>IF(SUM(บันทึกข้อมูล!X3813:AQ3813)=0,"",SUM(บันทึกข้อมูล!X3813:AQ3813))</f>
        <v/>
      </c>
    </row>
    <row r="3814" spans="1:15" ht="18">
      <c r="A3814" s="63" t="str">
        <f>IF(SUM(บันทึกข้อมูล!E3814:H3814)=0,"",SUM(บันทึกข้อมูล!E3814:H3814))</f>
        <v/>
      </c>
      <c r="B3814" s="63" t="str">
        <f>IF(SUM(บันทึกข้อมูล!I3814:L3814)=0,"",SUM(บันทึกข้อมูล!I3814:L3814))</f>
        <v/>
      </c>
      <c r="C3814" s="63" t="str">
        <f>IF(SUM(บันทึกข้อมูล!M3814:P3814)=0,"",SUM(บันทึกข้อมูล!M3814:P3814))</f>
        <v/>
      </c>
      <c r="D3814" s="63" t="str">
        <f>IF(SUM(บันทึกข้อมูล!Q3814:T3814)=0,"",SUM(บันทึกข้อมูล!Q3814:T3814))</f>
        <v/>
      </c>
      <c r="E3814" s="63" t="str">
        <f>IF(SUM(บันทึกข้อมูล!E3814:T3814)=0,"",SUM(บันทึกข้อมูล!E3814:T3814))</f>
        <v/>
      </c>
      <c r="F3814" s="64" t="str">
        <f>IF(SUM(บันทึกข้อมูล!U3814:Z3814)=0,"",SUM(บันทึกข้อมูล!U3814:Z3814))</f>
        <v/>
      </c>
      <c r="G3814" s="64" t="str">
        <f>IF(SUM(บันทึกข้อมูล!AA3814:AB3814)=0,"",SUM(บันทึกข้อมูล!AA3814:AB3814))</f>
        <v/>
      </c>
      <c r="H3814" s="64" t="str">
        <f>IF(SUM(บันทึกข้อมูล!AC3814:AD3814)=0,"",SUM(บันทึกข้อมูล!AC3814:AD3814))</f>
        <v/>
      </c>
      <c r="I3814" s="64" t="str">
        <f>IF(SUM(บันทึกข้อมูล!AE3814:AF3814)=0,"",SUM(บันทึกข้อมูล!AE3814:AF3814))</f>
        <v/>
      </c>
      <c r="J3814" s="64" t="str">
        <f>IF(SUM(บันทึกข้อมูล!AG3814:AG3814)=0,"",SUM(บันทึกข้อมูล!AG3814:AG3814))</f>
        <v/>
      </c>
      <c r="K3814" s="64" t="str">
        <f>IF(SUM(บันทึกข้อมูล!AH3814:AN3814)=0,"",SUM(บันทึกข้อมูล!AH3814:AN3814))</f>
        <v/>
      </c>
      <c r="L3814" s="64" t="str">
        <f>IF(SUM(บันทึกข้อมูล!U3814:AN3814)=0,"",SUM(บันทึกข้อมูล!U3814:AN3814))</f>
        <v/>
      </c>
      <c r="M3814" s="61" t="str">
        <f>IF(SUM(บันทึกข้อมูล!AO3814:AS3814)=0,"",SUM(บันทึกข้อมูล!AO3814:AS3814))</f>
        <v/>
      </c>
      <c r="N3814" s="95" t="str">
        <f t="shared" si="76"/>
        <v/>
      </c>
      <c r="O3814" s="97" t="str">
        <f>IF(SUM(บันทึกข้อมูล!X3814:AQ3814)=0,"",SUM(บันทึกข้อมูล!X3814:AQ3814))</f>
        <v/>
      </c>
    </row>
    <row r="3815" spans="1:15" ht="18">
      <c r="A3815" s="63" t="str">
        <f>IF(SUM(บันทึกข้อมูล!E3815:H3815)=0,"",SUM(บันทึกข้อมูล!E3815:H3815))</f>
        <v/>
      </c>
      <c r="B3815" s="63" t="str">
        <f>IF(SUM(บันทึกข้อมูล!I3815:L3815)=0,"",SUM(บันทึกข้อมูล!I3815:L3815))</f>
        <v/>
      </c>
      <c r="C3815" s="63" t="str">
        <f>IF(SUM(บันทึกข้อมูล!M3815:P3815)=0,"",SUM(บันทึกข้อมูล!M3815:P3815))</f>
        <v/>
      </c>
      <c r="D3815" s="63" t="str">
        <f>IF(SUM(บันทึกข้อมูล!Q3815:T3815)=0,"",SUM(บันทึกข้อมูล!Q3815:T3815))</f>
        <v/>
      </c>
      <c r="E3815" s="63" t="str">
        <f>IF(SUM(บันทึกข้อมูล!E3815:T3815)=0,"",SUM(บันทึกข้อมูล!E3815:T3815))</f>
        <v/>
      </c>
      <c r="F3815" s="64" t="str">
        <f>IF(SUM(บันทึกข้อมูล!U3815:Z3815)=0,"",SUM(บันทึกข้อมูล!U3815:Z3815))</f>
        <v/>
      </c>
      <c r="G3815" s="64" t="str">
        <f>IF(SUM(บันทึกข้อมูล!AA3815:AB3815)=0,"",SUM(บันทึกข้อมูล!AA3815:AB3815))</f>
        <v/>
      </c>
      <c r="H3815" s="64" t="str">
        <f>IF(SUM(บันทึกข้อมูล!AC3815:AD3815)=0,"",SUM(บันทึกข้อมูล!AC3815:AD3815))</f>
        <v/>
      </c>
      <c r="I3815" s="64" t="str">
        <f>IF(SUM(บันทึกข้อมูล!AE3815:AF3815)=0,"",SUM(บันทึกข้อมูล!AE3815:AF3815))</f>
        <v/>
      </c>
      <c r="J3815" s="64" t="str">
        <f>IF(SUM(บันทึกข้อมูล!AG3815:AG3815)=0,"",SUM(บันทึกข้อมูล!AG3815:AG3815))</f>
        <v/>
      </c>
      <c r="K3815" s="64" t="str">
        <f>IF(SUM(บันทึกข้อมูล!AH3815:AN3815)=0,"",SUM(บันทึกข้อมูล!AH3815:AN3815))</f>
        <v/>
      </c>
      <c r="L3815" s="64" t="str">
        <f>IF(SUM(บันทึกข้อมูล!U3815:AN3815)=0,"",SUM(บันทึกข้อมูล!U3815:AN3815))</f>
        <v/>
      </c>
      <c r="M3815" s="61" t="str">
        <f>IF(SUM(บันทึกข้อมูล!AO3815:AS3815)=0,"",SUM(บันทึกข้อมูล!AO3815:AS3815))</f>
        <v/>
      </c>
      <c r="N3815" s="95" t="str">
        <f t="shared" si="76"/>
        <v/>
      </c>
      <c r="O3815" s="97" t="str">
        <f>IF(SUM(บันทึกข้อมูล!X3815:AQ3815)=0,"",SUM(บันทึกข้อมูล!X3815:AQ3815))</f>
        <v/>
      </c>
    </row>
    <row r="3816" spans="1:15" ht="18">
      <c r="A3816" s="63" t="str">
        <f>IF(SUM(บันทึกข้อมูล!E3816:H3816)=0,"",SUM(บันทึกข้อมูล!E3816:H3816))</f>
        <v/>
      </c>
      <c r="B3816" s="63" t="str">
        <f>IF(SUM(บันทึกข้อมูล!I3816:L3816)=0,"",SUM(บันทึกข้อมูล!I3816:L3816))</f>
        <v/>
      </c>
      <c r="C3816" s="63" t="str">
        <f>IF(SUM(บันทึกข้อมูล!M3816:P3816)=0,"",SUM(บันทึกข้อมูล!M3816:P3816))</f>
        <v/>
      </c>
      <c r="D3816" s="63" t="str">
        <f>IF(SUM(บันทึกข้อมูล!Q3816:T3816)=0,"",SUM(บันทึกข้อมูล!Q3816:T3816))</f>
        <v/>
      </c>
      <c r="E3816" s="63" t="str">
        <f>IF(SUM(บันทึกข้อมูล!E3816:T3816)=0,"",SUM(บันทึกข้อมูล!E3816:T3816))</f>
        <v/>
      </c>
      <c r="F3816" s="64" t="str">
        <f>IF(SUM(บันทึกข้อมูล!U3816:Z3816)=0,"",SUM(บันทึกข้อมูล!U3816:Z3816))</f>
        <v/>
      </c>
      <c r="G3816" s="64" t="str">
        <f>IF(SUM(บันทึกข้อมูล!AA3816:AB3816)=0,"",SUM(บันทึกข้อมูล!AA3816:AB3816))</f>
        <v/>
      </c>
      <c r="H3816" s="64" t="str">
        <f>IF(SUM(บันทึกข้อมูล!AC3816:AD3816)=0,"",SUM(บันทึกข้อมูล!AC3816:AD3816))</f>
        <v/>
      </c>
      <c r="I3816" s="64" t="str">
        <f>IF(SUM(บันทึกข้อมูล!AE3816:AF3816)=0,"",SUM(บันทึกข้อมูล!AE3816:AF3816))</f>
        <v/>
      </c>
      <c r="J3816" s="64" t="str">
        <f>IF(SUM(บันทึกข้อมูล!AG3816:AG3816)=0,"",SUM(บันทึกข้อมูล!AG3816:AG3816))</f>
        <v/>
      </c>
      <c r="K3816" s="64" t="str">
        <f>IF(SUM(บันทึกข้อมูล!AH3816:AN3816)=0,"",SUM(บันทึกข้อมูล!AH3816:AN3816))</f>
        <v/>
      </c>
      <c r="L3816" s="64" t="str">
        <f>IF(SUM(บันทึกข้อมูล!U3816:AN3816)=0,"",SUM(บันทึกข้อมูล!U3816:AN3816))</f>
        <v/>
      </c>
      <c r="M3816" s="61" t="str">
        <f>IF(SUM(บันทึกข้อมูล!AO3816:AS3816)=0,"",SUM(บันทึกข้อมูล!AO3816:AS3816))</f>
        <v/>
      </c>
      <c r="N3816" s="95" t="str">
        <f t="shared" si="76"/>
        <v/>
      </c>
      <c r="O3816" s="97" t="str">
        <f>IF(SUM(บันทึกข้อมูล!X3816:AQ3816)=0,"",SUM(บันทึกข้อมูล!X3816:AQ3816))</f>
        <v/>
      </c>
    </row>
    <row r="3817" spans="1:15" ht="18">
      <c r="A3817" s="63" t="str">
        <f>IF(SUM(บันทึกข้อมูล!E3817:H3817)=0,"",SUM(บันทึกข้อมูล!E3817:H3817))</f>
        <v/>
      </c>
      <c r="B3817" s="63" t="str">
        <f>IF(SUM(บันทึกข้อมูล!I3817:L3817)=0,"",SUM(บันทึกข้อมูล!I3817:L3817))</f>
        <v/>
      </c>
      <c r="C3817" s="63" t="str">
        <f>IF(SUM(บันทึกข้อมูล!M3817:P3817)=0,"",SUM(บันทึกข้อมูล!M3817:P3817))</f>
        <v/>
      </c>
      <c r="D3817" s="63" t="str">
        <f>IF(SUM(บันทึกข้อมูล!Q3817:T3817)=0,"",SUM(บันทึกข้อมูล!Q3817:T3817))</f>
        <v/>
      </c>
      <c r="E3817" s="63" t="str">
        <f>IF(SUM(บันทึกข้อมูล!E3817:T3817)=0,"",SUM(บันทึกข้อมูล!E3817:T3817))</f>
        <v/>
      </c>
      <c r="F3817" s="64" t="str">
        <f>IF(SUM(บันทึกข้อมูล!U3817:Z3817)=0,"",SUM(บันทึกข้อมูล!U3817:Z3817))</f>
        <v/>
      </c>
      <c r="G3817" s="64" t="str">
        <f>IF(SUM(บันทึกข้อมูล!AA3817:AB3817)=0,"",SUM(บันทึกข้อมูล!AA3817:AB3817))</f>
        <v/>
      </c>
      <c r="H3817" s="64" t="str">
        <f>IF(SUM(บันทึกข้อมูล!AC3817:AD3817)=0,"",SUM(บันทึกข้อมูล!AC3817:AD3817))</f>
        <v/>
      </c>
      <c r="I3817" s="64" t="str">
        <f>IF(SUM(บันทึกข้อมูล!AE3817:AF3817)=0,"",SUM(บันทึกข้อมูล!AE3817:AF3817))</f>
        <v/>
      </c>
      <c r="J3817" s="64" t="str">
        <f>IF(SUM(บันทึกข้อมูล!AG3817:AG3817)=0,"",SUM(บันทึกข้อมูล!AG3817:AG3817))</f>
        <v/>
      </c>
      <c r="K3817" s="64" t="str">
        <f>IF(SUM(บันทึกข้อมูล!AH3817:AN3817)=0,"",SUM(บันทึกข้อมูล!AH3817:AN3817))</f>
        <v/>
      </c>
      <c r="L3817" s="64" t="str">
        <f>IF(SUM(บันทึกข้อมูล!U3817:AN3817)=0,"",SUM(บันทึกข้อมูล!U3817:AN3817))</f>
        <v/>
      </c>
      <c r="M3817" s="61" t="str">
        <f>IF(SUM(บันทึกข้อมูล!AO3817:AS3817)=0,"",SUM(บันทึกข้อมูล!AO3817:AS3817))</f>
        <v/>
      </c>
      <c r="N3817" s="95" t="str">
        <f t="shared" si="76"/>
        <v/>
      </c>
      <c r="O3817" s="97" t="str">
        <f>IF(SUM(บันทึกข้อมูล!X3817:AQ3817)=0,"",SUM(บันทึกข้อมูล!X3817:AQ3817))</f>
        <v/>
      </c>
    </row>
    <row r="3818" spans="1:15" ht="18">
      <c r="A3818" s="63" t="str">
        <f>IF(SUM(บันทึกข้อมูล!E3818:H3818)=0,"",SUM(บันทึกข้อมูล!E3818:H3818))</f>
        <v/>
      </c>
      <c r="B3818" s="63" t="str">
        <f>IF(SUM(บันทึกข้อมูล!I3818:L3818)=0,"",SUM(บันทึกข้อมูล!I3818:L3818))</f>
        <v/>
      </c>
      <c r="C3818" s="63" t="str">
        <f>IF(SUM(บันทึกข้อมูล!M3818:P3818)=0,"",SUM(บันทึกข้อมูล!M3818:P3818))</f>
        <v/>
      </c>
      <c r="D3818" s="63" t="str">
        <f>IF(SUM(บันทึกข้อมูล!Q3818:T3818)=0,"",SUM(บันทึกข้อมูล!Q3818:T3818))</f>
        <v/>
      </c>
      <c r="E3818" s="63" t="str">
        <f>IF(SUM(บันทึกข้อมูล!E3818:T3818)=0,"",SUM(บันทึกข้อมูล!E3818:T3818))</f>
        <v/>
      </c>
      <c r="F3818" s="64" t="str">
        <f>IF(SUM(บันทึกข้อมูล!U3818:Z3818)=0,"",SUM(บันทึกข้อมูล!U3818:Z3818))</f>
        <v/>
      </c>
      <c r="G3818" s="64" t="str">
        <f>IF(SUM(บันทึกข้อมูล!AA3818:AB3818)=0,"",SUM(บันทึกข้อมูล!AA3818:AB3818))</f>
        <v/>
      </c>
      <c r="H3818" s="64" t="str">
        <f>IF(SUM(บันทึกข้อมูล!AC3818:AD3818)=0,"",SUM(บันทึกข้อมูล!AC3818:AD3818))</f>
        <v/>
      </c>
      <c r="I3818" s="64" t="str">
        <f>IF(SUM(บันทึกข้อมูล!AE3818:AF3818)=0,"",SUM(บันทึกข้อมูล!AE3818:AF3818))</f>
        <v/>
      </c>
      <c r="J3818" s="64" t="str">
        <f>IF(SUM(บันทึกข้อมูล!AG3818:AG3818)=0,"",SUM(บันทึกข้อมูล!AG3818:AG3818))</f>
        <v/>
      </c>
      <c r="K3818" s="64" t="str">
        <f>IF(SUM(บันทึกข้อมูล!AH3818:AN3818)=0,"",SUM(บันทึกข้อมูล!AH3818:AN3818))</f>
        <v/>
      </c>
      <c r="L3818" s="64" t="str">
        <f>IF(SUM(บันทึกข้อมูล!U3818:AN3818)=0,"",SUM(บันทึกข้อมูล!U3818:AN3818))</f>
        <v/>
      </c>
      <c r="M3818" s="61" t="str">
        <f>IF(SUM(บันทึกข้อมูล!AO3818:AS3818)=0,"",SUM(บันทึกข้อมูล!AO3818:AS3818))</f>
        <v/>
      </c>
      <c r="N3818" s="95" t="str">
        <f t="shared" si="76"/>
        <v/>
      </c>
      <c r="O3818" s="97" t="str">
        <f>IF(SUM(บันทึกข้อมูล!X3818:AQ3818)=0,"",SUM(บันทึกข้อมูล!X3818:AQ3818))</f>
        <v/>
      </c>
    </row>
    <row r="3819" spans="1:15" ht="18">
      <c r="A3819" s="63" t="str">
        <f>IF(SUM(บันทึกข้อมูล!E3819:H3819)=0,"",SUM(บันทึกข้อมูล!E3819:H3819))</f>
        <v/>
      </c>
      <c r="B3819" s="63" t="str">
        <f>IF(SUM(บันทึกข้อมูล!I3819:L3819)=0,"",SUM(บันทึกข้อมูล!I3819:L3819))</f>
        <v/>
      </c>
      <c r="C3819" s="63" t="str">
        <f>IF(SUM(บันทึกข้อมูล!M3819:P3819)=0,"",SUM(บันทึกข้อมูล!M3819:P3819))</f>
        <v/>
      </c>
      <c r="D3819" s="63" t="str">
        <f>IF(SUM(บันทึกข้อมูล!Q3819:T3819)=0,"",SUM(บันทึกข้อมูล!Q3819:T3819))</f>
        <v/>
      </c>
      <c r="E3819" s="63" t="str">
        <f>IF(SUM(บันทึกข้อมูล!E3819:T3819)=0,"",SUM(บันทึกข้อมูล!E3819:T3819))</f>
        <v/>
      </c>
      <c r="F3819" s="64" t="str">
        <f>IF(SUM(บันทึกข้อมูล!U3819:Z3819)=0,"",SUM(บันทึกข้อมูล!U3819:Z3819))</f>
        <v/>
      </c>
      <c r="G3819" s="64" t="str">
        <f>IF(SUM(บันทึกข้อมูล!AA3819:AB3819)=0,"",SUM(บันทึกข้อมูล!AA3819:AB3819))</f>
        <v/>
      </c>
      <c r="H3819" s="64" t="str">
        <f>IF(SUM(บันทึกข้อมูล!AC3819:AD3819)=0,"",SUM(บันทึกข้อมูล!AC3819:AD3819))</f>
        <v/>
      </c>
      <c r="I3819" s="64" t="str">
        <f>IF(SUM(บันทึกข้อมูล!AE3819:AF3819)=0,"",SUM(บันทึกข้อมูล!AE3819:AF3819))</f>
        <v/>
      </c>
      <c r="J3819" s="64" t="str">
        <f>IF(SUM(บันทึกข้อมูล!AG3819:AG3819)=0,"",SUM(บันทึกข้อมูล!AG3819:AG3819))</f>
        <v/>
      </c>
      <c r="K3819" s="64" t="str">
        <f>IF(SUM(บันทึกข้อมูล!AH3819:AN3819)=0,"",SUM(บันทึกข้อมูล!AH3819:AN3819))</f>
        <v/>
      </c>
      <c r="L3819" s="64" t="str">
        <f>IF(SUM(บันทึกข้อมูล!U3819:AN3819)=0,"",SUM(บันทึกข้อมูล!U3819:AN3819))</f>
        <v/>
      </c>
      <c r="M3819" s="61" t="str">
        <f>IF(SUM(บันทึกข้อมูล!AO3819:AS3819)=0,"",SUM(บันทึกข้อมูล!AO3819:AS3819))</f>
        <v/>
      </c>
      <c r="N3819" s="95" t="str">
        <f t="shared" si="76"/>
        <v/>
      </c>
      <c r="O3819" s="97" t="str">
        <f>IF(SUM(บันทึกข้อมูล!X3819:AQ3819)=0,"",SUM(บันทึกข้อมูล!X3819:AQ3819))</f>
        <v/>
      </c>
    </row>
    <row r="3820" spans="1:15" ht="18">
      <c r="A3820" s="63" t="str">
        <f>IF(SUM(บันทึกข้อมูล!E3820:H3820)=0,"",SUM(บันทึกข้อมูล!E3820:H3820))</f>
        <v/>
      </c>
      <c r="B3820" s="63" t="str">
        <f>IF(SUM(บันทึกข้อมูล!I3820:L3820)=0,"",SUM(บันทึกข้อมูล!I3820:L3820))</f>
        <v/>
      </c>
      <c r="C3820" s="63" t="str">
        <f>IF(SUM(บันทึกข้อมูล!M3820:P3820)=0,"",SUM(บันทึกข้อมูล!M3820:P3820))</f>
        <v/>
      </c>
      <c r="D3820" s="63" t="str">
        <f>IF(SUM(บันทึกข้อมูล!Q3820:T3820)=0,"",SUM(บันทึกข้อมูล!Q3820:T3820))</f>
        <v/>
      </c>
      <c r="E3820" s="63" t="str">
        <f>IF(SUM(บันทึกข้อมูล!E3820:T3820)=0,"",SUM(บันทึกข้อมูล!E3820:T3820))</f>
        <v/>
      </c>
      <c r="F3820" s="64" t="str">
        <f>IF(SUM(บันทึกข้อมูล!U3820:Z3820)=0,"",SUM(บันทึกข้อมูล!U3820:Z3820))</f>
        <v/>
      </c>
      <c r="G3820" s="64" t="str">
        <f>IF(SUM(บันทึกข้อมูล!AA3820:AB3820)=0,"",SUM(บันทึกข้อมูล!AA3820:AB3820))</f>
        <v/>
      </c>
      <c r="H3820" s="64" t="str">
        <f>IF(SUM(บันทึกข้อมูล!AC3820:AD3820)=0,"",SUM(บันทึกข้อมูล!AC3820:AD3820))</f>
        <v/>
      </c>
      <c r="I3820" s="64" t="str">
        <f>IF(SUM(บันทึกข้อมูล!AE3820:AF3820)=0,"",SUM(บันทึกข้อมูล!AE3820:AF3820))</f>
        <v/>
      </c>
      <c r="J3820" s="64" t="str">
        <f>IF(SUM(บันทึกข้อมูล!AG3820:AG3820)=0,"",SUM(บันทึกข้อมูล!AG3820:AG3820))</f>
        <v/>
      </c>
      <c r="K3820" s="64" t="str">
        <f>IF(SUM(บันทึกข้อมูล!AH3820:AN3820)=0,"",SUM(บันทึกข้อมูล!AH3820:AN3820))</f>
        <v/>
      </c>
      <c r="L3820" s="64" t="str">
        <f>IF(SUM(บันทึกข้อมูล!U3820:AN3820)=0,"",SUM(บันทึกข้อมูล!U3820:AN3820))</f>
        <v/>
      </c>
      <c r="M3820" s="61" t="str">
        <f>IF(SUM(บันทึกข้อมูล!AO3820:AS3820)=0,"",SUM(บันทึกข้อมูล!AO3820:AS3820))</f>
        <v/>
      </c>
      <c r="N3820" s="95" t="str">
        <f t="shared" si="76"/>
        <v/>
      </c>
      <c r="O3820" s="97" t="str">
        <f>IF(SUM(บันทึกข้อมูล!X3820:AQ3820)=0,"",SUM(บันทึกข้อมูล!X3820:AQ3820))</f>
        <v/>
      </c>
    </row>
    <row r="3821" spans="1:15" ht="18">
      <c r="A3821" s="63" t="str">
        <f>IF(SUM(บันทึกข้อมูล!E3821:H3821)=0,"",SUM(บันทึกข้อมูล!E3821:H3821))</f>
        <v/>
      </c>
      <c r="B3821" s="63" t="str">
        <f>IF(SUM(บันทึกข้อมูล!I3821:L3821)=0,"",SUM(บันทึกข้อมูล!I3821:L3821))</f>
        <v/>
      </c>
      <c r="C3821" s="63" t="str">
        <f>IF(SUM(บันทึกข้อมูล!M3821:P3821)=0,"",SUM(บันทึกข้อมูล!M3821:P3821))</f>
        <v/>
      </c>
      <c r="D3821" s="63" t="str">
        <f>IF(SUM(บันทึกข้อมูล!Q3821:T3821)=0,"",SUM(บันทึกข้อมูล!Q3821:T3821))</f>
        <v/>
      </c>
      <c r="E3821" s="63" t="str">
        <f>IF(SUM(บันทึกข้อมูล!E3821:T3821)=0,"",SUM(บันทึกข้อมูล!E3821:T3821))</f>
        <v/>
      </c>
      <c r="F3821" s="64" t="str">
        <f>IF(SUM(บันทึกข้อมูล!U3821:Z3821)=0,"",SUM(บันทึกข้อมูล!U3821:Z3821))</f>
        <v/>
      </c>
      <c r="G3821" s="64" t="str">
        <f>IF(SUM(บันทึกข้อมูล!AA3821:AB3821)=0,"",SUM(บันทึกข้อมูล!AA3821:AB3821))</f>
        <v/>
      </c>
      <c r="H3821" s="64" t="str">
        <f>IF(SUM(บันทึกข้อมูล!AC3821:AD3821)=0,"",SUM(บันทึกข้อมูล!AC3821:AD3821))</f>
        <v/>
      </c>
      <c r="I3821" s="64" t="str">
        <f>IF(SUM(บันทึกข้อมูล!AE3821:AF3821)=0,"",SUM(บันทึกข้อมูล!AE3821:AF3821))</f>
        <v/>
      </c>
      <c r="J3821" s="64" t="str">
        <f>IF(SUM(บันทึกข้อมูล!AG3821:AG3821)=0,"",SUM(บันทึกข้อมูล!AG3821:AG3821))</f>
        <v/>
      </c>
      <c r="K3821" s="64" t="str">
        <f>IF(SUM(บันทึกข้อมูล!AH3821:AN3821)=0,"",SUM(บันทึกข้อมูล!AH3821:AN3821))</f>
        <v/>
      </c>
      <c r="L3821" s="64" t="str">
        <f>IF(SUM(บันทึกข้อมูล!U3821:AN3821)=0,"",SUM(บันทึกข้อมูล!U3821:AN3821))</f>
        <v/>
      </c>
      <c r="M3821" s="61" t="str">
        <f>IF(SUM(บันทึกข้อมูล!AO3821:AS3821)=0,"",SUM(บันทึกข้อมูล!AO3821:AS3821))</f>
        <v/>
      </c>
      <c r="N3821" s="95" t="str">
        <f t="shared" si="76"/>
        <v/>
      </c>
      <c r="O3821" s="97" t="str">
        <f>IF(SUM(บันทึกข้อมูล!X3821:AQ3821)=0,"",SUM(บันทึกข้อมูล!X3821:AQ3821))</f>
        <v/>
      </c>
    </row>
    <row r="3822" spans="1:15" ht="18">
      <c r="A3822" s="63" t="str">
        <f>IF(SUM(บันทึกข้อมูล!E3822:H3822)=0,"",SUM(บันทึกข้อมูล!E3822:H3822))</f>
        <v/>
      </c>
      <c r="B3822" s="63" t="str">
        <f>IF(SUM(บันทึกข้อมูล!I3822:L3822)=0,"",SUM(บันทึกข้อมูล!I3822:L3822))</f>
        <v/>
      </c>
      <c r="C3822" s="63" t="str">
        <f>IF(SUM(บันทึกข้อมูล!M3822:P3822)=0,"",SUM(บันทึกข้อมูล!M3822:P3822))</f>
        <v/>
      </c>
      <c r="D3822" s="63" t="str">
        <f>IF(SUM(บันทึกข้อมูล!Q3822:T3822)=0,"",SUM(บันทึกข้อมูล!Q3822:T3822))</f>
        <v/>
      </c>
      <c r="E3822" s="63" t="str">
        <f>IF(SUM(บันทึกข้อมูล!E3822:T3822)=0,"",SUM(บันทึกข้อมูล!E3822:T3822))</f>
        <v/>
      </c>
      <c r="F3822" s="64" t="str">
        <f>IF(SUM(บันทึกข้อมูล!U3822:Z3822)=0,"",SUM(บันทึกข้อมูล!U3822:Z3822))</f>
        <v/>
      </c>
      <c r="G3822" s="64" t="str">
        <f>IF(SUM(บันทึกข้อมูล!AA3822:AB3822)=0,"",SUM(บันทึกข้อมูล!AA3822:AB3822))</f>
        <v/>
      </c>
      <c r="H3822" s="64" t="str">
        <f>IF(SUM(บันทึกข้อมูล!AC3822:AD3822)=0,"",SUM(บันทึกข้อมูล!AC3822:AD3822))</f>
        <v/>
      </c>
      <c r="I3822" s="64" t="str">
        <f>IF(SUM(บันทึกข้อมูล!AE3822:AF3822)=0,"",SUM(บันทึกข้อมูล!AE3822:AF3822))</f>
        <v/>
      </c>
      <c r="J3822" s="64" t="str">
        <f>IF(SUM(บันทึกข้อมูล!AG3822:AG3822)=0,"",SUM(บันทึกข้อมูล!AG3822:AG3822))</f>
        <v/>
      </c>
      <c r="K3822" s="64" t="str">
        <f>IF(SUM(บันทึกข้อมูล!AH3822:AN3822)=0,"",SUM(บันทึกข้อมูล!AH3822:AN3822))</f>
        <v/>
      </c>
      <c r="L3822" s="64" t="str">
        <f>IF(SUM(บันทึกข้อมูล!U3822:AN3822)=0,"",SUM(บันทึกข้อมูล!U3822:AN3822))</f>
        <v/>
      </c>
      <c r="M3822" s="61" t="str">
        <f>IF(SUM(บันทึกข้อมูล!AO3822:AS3822)=0,"",SUM(บันทึกข้อมูล!AO3822:AS3822))</f>
        <v/>
      </c>
      <c r="N3822" s="95" t="str">
        <f t="shared" si="76"/>
        <v/>
      </c>
      <c r="O3822" s="97" t="str">
        <f>IF(SUM(บันทึกข้อมูล!X3822:AQ3822)=0,"",SUM(บันทึกข้อมูล!X3822:AQ3822))</f>
        <v/>
      </c>
    </row>
    <row r="3823" spans="1:15" ht="18">
      <c r="A3823" s="63" t="str">
        <f>IF(SUM(บันทึกข้อมูล!E3823:H3823)=0,"",SUM(บันทึกข้อมูล!E3823:H3823))</f>
        <v/>
      </c>
      <c r="B3823" s="63" t="str">
        <f>IF(SUM(บันทึกข้อมูล!I3823:L3823)=0,"",SUM(บันทึกข้อมูล!I3823:L3823))</f>
        <v/>
      </c>
      <c r="C3823" s="63" t="str">
        <f>IF(SUM(บันทึกข้อมูล!M3823:P3823)=0,"",SUM(บันทึกข้อมูล!M3823:P3823))</f>
        <v/>
      </c>
      <c r="D3823" s="63" t="str">
        <f>IF(SUM(บันทึกข้อมูล!Q3823:T3823)=0,"",SUM(บันทึกข้อมูล!Q3823:T3823))</f>
        <v/>
      </c>
      <c r="E3823" s="63" t="str">
        <f>IF(SUM(บันทึกข้อมูล!E3823:T3823)=0,"",SUM(บันทึกข้อมูล!E3823:T3823))</f>
        <v/>
      </c>
      <c r="F3823" s="64" t="str">
        <f>IF(SUM(บันทึกข้อมูล!U3823:Z3823)=0,"",SUM(บันทึกข้อมูล!U3823:Z3823))</f>
        <v/>
      </c>
      <c r="G3823" s="64" t="str">
        <f>IF(SUM(บันทึกข้อมูล!AA3823:AB3823)=0,"",SUM(บันทึกข้อมูล!AA3823:AB3823))</f>
        <v/>
      </c>
      <c r="H3823" s="64" t="str">
        <f>IF(SUM(บันทึกข้อมูล!AC3823:AD3823)=0,"",SUM(บันทึกข้อมูล!AC3823:AD3823))</f>
        <v/>
      </c>
      <c r="I3823" s="64" t="str">
        <f>IF(SUM(บันทึกข้อมูล!AE3823:AF3823)=0,"",SUM(บันทึกข้อมูล!AE3823:AF3823))</f>
        <v/>
      </c>
      <c r="J3823" s="64" t="str">
        <f>IF(SUM(บันทึกข้อมูล!AG3823:AG3823)=0,"",SUM(บันทึกข้อมูล!AG3823:AG3823))</f>
        <v/>
      </c>
      <c r="K3823" s="64" t="str">
        <f>IF(SUM(บันทึกข้อมูล!AH3823:AN3823)=0,"",SUM(บันทึกข้อมูล!AH3823:AN3823))</f>
        <v/>
      </c>
      <c r="L3823" s="64" t="str">
        <f>IF(SUM(บันทึกข้อมูล!U3823:AN3823)=0,"",SUM(บันทึกข้อมูล!U3823:AN3823))</f>
        <v/>
      </c>
      <c r="M3823" s="61" t="str">
        <f>IF(SUM(บันทึกข้อมูล!AO3823:AS3823)=0,"",SUM(บันทึกข้อมูล!AO3823:AS3823))</f>
        <v/>
      </c>
      <c r="N3823" s="95" t="str">
        <f t="shared" si="76"/>
        <v/>
      </c>
      <c r="O3823" s="97" t="str">
        <f>IF(SUM(บันทึกข้อมูล!X3823:AQ3823)=0,"",SUM(บันทึกข้อมูล!X3823:AQ3823))</f>
        <v/>
      </c>
    </row>
    <row r="3824" spans="1:15" ht="18">
      <c r="A3824" s="63" t="str">
        <f>IF(SUM(บันทึกข้อมูล!E3824:H3824)=0,"",SUM(บันทึกข้อมูล!E3824:H3824))</f>
        <v/>
      </c>
      <c r="B3824" s="63" t="str">
        <f>IF(SUM(บันทึกข้อมูล!I3824:L3824)=0,"",SUM(บันทึกข้อมูล!I3824:L3824))</f>
        <v/>
      </c>
      <c r="C3824" s="63" t="str">
        <f>IF(SUM(บันทึกข้อมูล!M3824:P3824)=0,"",SUM(บันทึกข้อมูล!M3824:P3824))</f>
        <v/>
      </c>
      <c r="D3824" s="63" t="str">
        <f>IF(SUM(บันทึกข้อมูล!Q3824:T3824)=0,"",SUM(บันทึกข้อมูล!Q3824:T3824))</f>
        <v/>
      </c>
      <c r="E3824" s="63" t="str">
        <f>IF(SUM(บันทึกข้อมูล!E3824:T3824)=0,"",SUM(บันทึกข้อมูล!E3824:T3824))</f>
        <v/>
      </c>
      <c r="F3824" s="64" t="str">
        <f>IF(SUM(บันทึกข้อมูล!U3824:Z3824)=0,"",SUM(บันทึกข้อมูล!U3824:Z3824))</f>
        <v/>
      </c>
      <c r="G3824" s="64" t="str">
        <f>IF(SUM(บันทึกข้อมูล!AA3824:AB3824)=0,"",SUM(บันทึกข้อมูล!AA3824:AB3824))</f>
        <v/>
      </c>
      <c r="H3824" s="64" t="str">
        <f>IF(SUM(บันทึกข้อมูล!AC3824:AD3824)=0,"",SUM(บันทึกข้อมูล!AC3824:AD3824))</f>
        <v/>
      </c>
      <c r="I3824" s="64" t="str">
        <f>IF(SUM(บันทึกข้อมูล!AE3824:AF3824)=0,"",SUM(บันทึกข้อมูล!AE3824:AF3824))</f>
        <v/>
      </c>
      <c r="J3824" s="64" t="str">
        <f>IF(SUM(บันทึกข้อมูล!AG3824:AG3824)=0,"",SUM(บันทึกข้อมูล!AG3824:AG3824))</f>
        <v/>
      </c>
      <c r="K3824" s="64" t="str">
        <f>IF(SUM(บันทึกข้อมูล!AH3824:AN3824)=0,"",SUM(บันทึกข้อมูล!AH3824:AN3824))</f>
        <v/>
      </c>
      <c r="L3824" s="64" t="str">
        <f>IF(SUM(บันทึกข้อมูล!U3824:AN3824)=0,"",SUM(บันทึกข้อมูล!U3824:AN3824))</f>
        <v/>
      </c>
      <c r="M3824" s="61" t="str">
        <f>IF(SUM(บันทึกข้อมูล!AO3824:AS3824)=0,"",SUM(บันทึกข้อมูล!AO3824:AS3824))</f>
        <v/>
      </c>
      <c r="N3824" s="95" t="str">
        <f t="shared" si="76"/>
        <v/>
      </c>
      <c r="O3824" s="97" t="str">
        <f>IF(SUM(บันทึกข้อมูล!X3824:AQ3824)=0,"",SUM(บันทึกข้อมูล!X3824:AQ3824))</f>
        <v/>
      </c>
    </row>
    <row r="3825" spans="1:15" ht="18">
      <c r="A3825" s="63" t="str">
        <f>IF(SUM(บันทึกข้อมูล!E3825:H3825)=0,"",SUM(บันทึกข้อมูล!E3825:H3825))</f>
        <v/>
      </c>
      <c r="B3825" s="63" t="str">
        <f>IF(SUM(บันทึกข้อมูล!I3825:L3825)=0,"",SUM(บันทึกข้อมูล!I3825:L3825))</f>
        <v/>
      </c>
      <c r="C3825" s="63" t="str">
        <f>IF(SUM(บันทึกข้อมูล!M3825:P3825)=0,"",SUM(บันทึกข้อมูล!M3825:P3825))</f>
        <v/>
      </c>
      <c r="D3825" s="63" t="str">
        <f>IF(SUM(บันทึกข้อมูล!Q3825:T3825)=0,"",SUM(บันทึกข้อมูล!Q3825:T3825))</f>
        <v/>
      </c>
      <c r="E3825" s="63" t="str">
        <f>IF(SUM(บันทึกข้อมูล!E3825:T3825)=0,"",SUM(บันทึกข้อมูล!E3825:T3825))</f>
        <v/>
      </c>
      <c r="F3825" s="64" t="str">
        <f>IF(SUM(บันทึกข้อมูล!U3825:Z3825)=0,"",SUM(บันทึกข้อมูล!U3825:Z3825))</f>
        <v/>
      </c>
      <c r="G3825" s="64" t="str">
        <f>IF(SUM(บันทึกข้อมูล!AA3825:AB3825)=0,"",SUM(บันทึกข้อมูล!AA3825:AB3825))</f>
        <v/>
      </c>
      <c r="H3825" s="64" t="str">
        <f>IF(SUM(บันทึกข้อมูล!AC3825:AD3825)=0,"",SUM(บันทึกข้อมูล!AC3825:AD3825))</f>
        <v/>
      </c>
      <c r="I3825" s="64" t="str">
        <f>IF(SUM(บันทึกข้อมูล!AE3825:AF3825)=0,"",SUM(บันทึกข้อมูล!AE3825:AF3825))</f>
        <v/>
      </c>
      <c r="J3825" s="64" t="str">
        <f>IF(SUM(บันทึกข้อมูล!AG3825:AG3825)=0,"",SUM(บันทึกข้อมูล!AG3825:AG3825))</f>
        <v/>
      </c>
      <c r="K3825" s="64" t="str">
        <f>IF(SUM(บันทึกข้อมูล!AH3825:AN3825)=0,"",SUM(บันทึกข้อมูล!AH3825:AN3825))</f>
        <v/>
      </c>
      <c r="L3825" s="64" t="str">
        <f>IF(SUM(บันทึกข้อมูล!U3825:AN3825)=0,"",SUM(บันทึกข้อมูล!U3825:AN3825))</f>
        <v/>
      </c>
      <c r="M3825" s="61" t="str">
        <f>IF(SUM(บันทึกข้อมูล!AO3825:AS3825)=0,"",SUM(บันทึกข้อมูล!AO3825:AS3825))</f>
        <v/>
      </c>
      <c r="N3825" s="95" t="str">
        <f t="shared" si="76"/>
        <v/>
      </c>
      <c r="O3825" s="97" t="str">
        <f>IF(SUM(บันทึกข้อมูล!X3825:AQ3825)=0,"",SUM(บันทึกข้อมูล!X3825:AQ3825))</f>
        <v/>
      </c>
    </row>
    <row r="3826" spans="1:15" ht="18">
      <c r="A3826" s="63" t="str">
        <f>IF(SUM(บันทึกข้อมูล!E3826:H3826)=0,"",SUM(บันทึกข้อมูล!E3826:H3826))</f>
        <v/>
      </c>
      <c r="B3826" s="63" t="str">
        <f>IF(SUM(บันทึกข้อมูล!I3826:L3826)=0,"",SUM(บันทึกข้อมูล!I3826:L3826))</f>
        <v/>
      </c>
      <c r="C3826" s="63" t="str">
        <f>IF(SUM(บันทึกข้อมูล!M3826:P3826)=0,"",SUM(บันทึกข้อมูล!M3826:P3826))</f>
        <v/>
      </c>
      <c r="D3826" s="63" t="str">
        <f>IF(SUM(บันทึกข้อมูล!Q3826:T3826)=0,"",SUM(บันทึกข้อมูล!Q3826:T3826))</f>
        <v/>
      </c>
      <c r="E3826" s="63" t="str">
        <f>IF(SUM(บันทึกข้อมูล!E3826:T3826)=0,"",SUM(บันทึกข้อมูล!E3826:T3826))</f>
        <v/>
      </c>
      <c r="F3826" s="64" t="str">
        <f>IF(SUM(บันทึกข้อมูล!U3826:Z3826)=0,"",SUM(บันทึกข้อมูล!U3826:Z3826))</f>
        <v/>
      </c>
      <c r="G3826" s="64" t="str">
        <f>IF(SUM(บันทึกข้อมูล!AA3826:AB3826)=0,"",SUM(บันทึกข้อมูล!AA3826:AB3826))</f>
        <v/>
      </c>
      <c r="H3826" s="64" t="str">
        <f>IF(SUM(บันทึกข้อมูล!AC3826:AD3826)=0,"",SUM(บันทึกข้อมูล!AC3826:AD3826))</f>
        <v/>
      </c>
      <c r="I3826" s="64" t="str">
        <f>IF(SUM(บันทึกข้อมูล!AE3826:AF3826)=0,"",SUM(บันทึกข้อมูล!AE3826:AF3826))</f>
        <v/>
      </c>
      <c r="J3826" s="64" t="str">
        <f>IF(SUM(บันทึกข้อมูล!AG3826:AG3826)=0,"",SUM(บันทึกข้อมูล!AG3826:AG3826))</f>
        <v/>
      </c>
      <c r="K3826" s="64" t="str">
        <f>IF(SUM(บันทึกข้อมูล!AH3826:AN3826)=0,"",SUM(บันทึกข้อมูล!AH3826:AN3826))</f>
        <v/>
      </c>
      <c r="L3826" s="64" t="str">
        <f>IF(SUM(บันทึกข้อมูล!U3826:AN3826)=0,"",SUM(บันทึกข้อมูล!U3826:AN3826))</f>
        <v/>
      </c>
      <c r="M3826" s="61" t="str">
        <f>IF(SUM(บันทึกข้อมูล!AO3826:AS3826)=0,"",SUM(บันทึกข้อมูล!AO3826:AS3826))</f>
        <v/>
      </c>
      <c r="N3826" s="95" t="str">
        <f t="shared" si="76"/>
        <v/>
      </c>
      <c r="O3826" s="97" t="str">
        <f>IF(SUM(บันทึกข้อมูล!X3826:AQ3826)=0,"",SUM(บันทึกข้อมูล!X3826:AQ3826))</f>
        <v/>
      </c>
    </row>
    <row r="3827" spans="1:15" ht="18">
      <c r="A3827" s="63" t="str">
        <f>IF(SUM(บันทึกข้อมูล!E3827:H3827)=0,"",SUM(บันทึกข้อมูล!E3827:H3827))</f>
        <v/>
      </c>
      <c r="B3827" s="63" t="str">
        <f>IF(SUM(บันทึกข้อมูล!I3827:L3827)=0,"",SUM(บันทึกข้อมูล!I3827:L3827))</f>
        <v/>
      </c>
      <c r="C3827" s="63" t="str">
        <f>IF(SUM(บันทึกข้อมูล!M3827:P3827)=0,"",SUM(บันทึกข้อมูล!M3827:P3827))</f>
        <v/>
      </c>
      <c r="D3827" s="63" t="str">
        <f>IF(SUM(บันทึกข้อมูล!Q3827:T3827)=0,"",SUM(บันทึกข้อมูล!Q3827:T3827))</f>
        <v/>
      </c>
      <c r="E3827" s="63" t="str">
        <f>IF(SUM(บันทึกข้อมูล!E3827:T3827)=0,"",SUM(บันทึกข้อมูล!E3827:T3827))</f>
        <v/>
      </c>
      <c r="F3827" s="64" t="str">
        <f>IF(SUM(บันทึกข้อมูล!U3827:Z3827)=0,"",SUM(บันทึกข้อมูล!U3827:Z3827))</f>
        <v/>
      </c>
      <c r="G3827" s="64" t="str">
        <f>IF(SUM(บันทึกข้อมูล!AA3827:AB3827)=0,"",SUM(บันทึกข้อมูล!AA3827:AB3827))</f>
        <v/>
      </c>
      <c r="H3827" s="64" t="str">
        <f>IF(SUM(บันทึกข้อมูล!AC3827:AD3827)=0,"",SUM(บันทึกข้อมูล!AC3827:AD3827))</f>
        <v/>
      </c>
      <c r="I3827" s="64" t="str">
        <f>IF(SUM(บันทึกข้อมูล!AE3827:AF3827)=0,"",SUM(บันทึกข้อมูล!AE3827:AF3827))</f>
        <v/>
      </c>
      <c r="J3827" s="64" t="str">
        <f>IF(SUM(บันทึกข้อมูล!AG3827:AG3827)=0,"",SUM(บันทึกข้อมูล!AG3827:AG3827))</f>
        <v/>
      </c>
      <c r="K3827" s="64" t="str">
        <f>IF(SUM(บันทึกข้อมูล!AH3827:AN3827)=0,"",SUM(บันทึกข้อมูล!AH3827:AN3827))</f>
        <v/>
      </c>
      <c r="L3827" s="64" t="str">
        <f>IF(SUM(บันทึกข้อมูล!U3827:AN3827)=0,"",SUM(บันทึกข้อมูล!U3827:AN3827))</f>
        <v/>
      </c>
      <c r="M3827" s="61" t="str">
        <f>IF(SUM(บันทึกข้อมูล!AO3827:AS3827)=0,"",SUM(บันทึกข้อมูล!AO3827:AS3827))</f>
        <v/>
      </c>
      <c r="N3827" s="95" t="str">
        <f t="shared" si="76"/>
        <v/>
      </c>
      <c r="O3827" s="97" t="str">
        <f>IF(SUM(บันทึกข้อมูล!X3827:AQ3827)=0,"",SUM(บันทึกข้อมูล!X3827:AQ3827))</f>
        <v/>
      </c>
    </row>
    <row r="3828" spans="1:15" ht="18">
      <c r="A3828" s="63" t="str">
        <f>IF(SUM(บันทึกข้อมูล!E3828:H3828)=0,"",SUM(บันทึกข้อมูล!E3828:H3828))</f>
        <v/>
      </c>
      <c r="B3828" s="63" t="str">
        <f>IF(SUM(บันทึกข้อมูล!I3828:L3828)=0,"",SUM(บันทึกข้อมูล!I3828:L3828))</f>
        <v/>
      </c>
      <c r="C3828" s="63" t="str">
        <f>IF(SUM(บันทึกข้อมูล!M3828:P3828)=0,"",SUM(บันทึกข้อมูล!M3828:P3828))</f>
        <v/>
      </c>
      <c r="D3828" s="63" t="str">
        <f>IF(SUM(บันทึกข้อมูล!Q3828:T3828)=0,"",SUM(บันทึกข้อมูล!Q3828:T3828))</f>
        <v/>
      </c>
      <c r="E3828" s="63" t="str">
        <f>IF(SUM(บันทึกข้อมูล!E3828:T3828)=0,"",SUM(บันทึกข้อมูล!E3828:T3828))</f>
        <v/>
      </c>
      <c r="F3828" s="64" t="str">
        <f>IF(SUM(บันทึกข้อมูล!U3828:Z3828)=0,"",SUM(บันทึกข้อมูล!U3828:Z3828))</f>
        <v/>
      </c>
      <c r="G3828" s="64" t="str">
        <f>IF(SUM(บันทึกข้อมูล!AA3828:AB3828)=0,"",SUM(บันทึกข้อมูล!AA3828:AB3828))</f>
        <v/>
      </c>
      <c r="H3828" s="64" t="str">
        <f>IF(SUM(บันทึกข้อมูล!AC3828:AD3828)=0,"",SUM(บันทึกข้อมูล!AC3828:AD3828))</f>
        <v/>
      </c>
      <c r="I3828" s="64" t="str">
        <f>IF(SUM(บันทึกข้อมูล!AE3828:AF3828)=0,"",SUM(บันทึกข้อมูล!AE3828:AF3828))</f>
        <v/>
      </c>
      <c r="J3828" s="64" t="str">
        <f>IF(SUM(บันทึกข้อมูล!AG3828:AG3828)=0,"",SUM(บันทึกข้อมูล!AG3828:AG3828))</f>
        <v/>
      </c>
      <c r="K3828" s="64" t="str">
        <f>IF(SUM(บันทึกข้อมูล!AH3828:AN3828)=0,"",SUM(บันทึกข้อมูล!AH3828:AN3828))</f>
        <v/>
      </c>
      <c r="L3828" s="64" t="str">
        <f>IF(SUM(บันทึกข้อมูล!U3828:AN3828)=0,"",SUM(บันทึกข้อมูล!U3828:AN3828))</f>
        <v/>
      </c>
      <c r="M3828" s="61" t="str">
        <f>IF(SUM(บันทึกข้อมูล!AO3828:AS3828)=0,"",SUM(บันทึกข้อมูล!AO3828:AS3828))</f>
        <v/>
      </c>
      <c r="N3828" s="95" t="str">
        <f t="shared" si="76"/>
        <v/>
      </c>
      <c r="O3828" s="97" t="str">
        <f>IF(SUM(บันทึกข้อมูล!X3828:AQ3828)=0,"",SUM(บันทึกข้อมูล!X3828:AQ3828))</f>
        <v/>
      </c>
    </row>
    <row r="3829" spans="1:15" ht="18">
      <c r="A3829" s="63" t="str">
        <f>IF(SUM(บันทึกข้อมูล!E3829:H3829)=0,"",SUM(บันทึกข้อมูล!E3829:H3829))</f>
        <v/>
      </c>
      <c r="B3829" s="63" t="str">
        <f>IF(SUM(บันทึกข้อมูล!I3829:L3829)=0,"",SUM(บันทึกข้อมูล!I3829:L3829))</f>
        <v/>
      </c>
      <c r="C3829" s="63" t="str">
        <f>IF(SUM(บันทึกข้อมูล!M3829:P3829)=0,"",SUM(บันทึกข้อมูล!M3829:P3829))</f>
        <v/>
      </c>
      <c r="D3829" s="63" t="str">
        <f>IF(SUM(บันทึกข้อมูล!Q3829:T3829)=0,"",SUM(บันทึกข้อมูล!Q3829:T3829))</f>
        <v/>
      </c>
      <c r="E3829" s="63" t="str">
        <f>IF(SUM(บันทึกข้อมูล!E3829:T3829)=0,"",SUM(บันทึกข้อมูล!E3829:T3829))</f>
        <v/>
      </c>
      <c r="F3829" s="64" t="str">
        <f>IF(SUM(บันทึกข้อมูล!U3829:Z3829)=0,"",SUM(บันทึกข้อมูล!U3829:Z3829))</f>
        <v/>
      </c>
      <c r="G3829" s="64" t="str">
        <f>IF(SUM(บันทึกข้อมูล!AA3829:AB3829)=0,"",SUM(บันทึกข้อมูล!AA3829:AB3829))</f>
        <v/>
      </c>
      <c r="H3829" s="64" t="str">
        <f>IF(SUM(บันทึกข้อมูล!AC3829:AD3829)=0,"",SUM(บันทึกข้อมูล!AC3829:AD3829))</f>
        <v/>
      </c>
      <c r="I3829" s="64" t="str">
        <f>IF(SUM(บันทึกข้อมูล!AE3829:AF3829)=0,"",SUM(บันทึกข้อมูล!AE3829:AF3829))</f>
        <v/>
      </c>
      <c r="J3829" s="64" t="str">
        <f>IF(SUM(บันทึกข้อมูล!AG3829:AG3829)=0,"",SUM(บันทึกข้อมูล!AG3829:AG3829))</f>
        <v/>
      </c>
      <c r="K3829" s="64" t="str">
        <f>IF(SUM(บันทึกข้อมูล!AH3829:AN3829)=0,"",SUM(บันทึกข้อมูล!AH3829:AN3829))</f>
        <v/>
      </c>
      <c r="L3829" s="64" t="str">
        <f>IF(SUM(บันทึกข้อมูล!U3829:AN3829)=0,"",SUM(บันทึกข้อมูล!U3829:AN3829))</f>
        <v/>
      </c>
      <c r="M3829" s="61" t="str">
        <f>IF(SUM(บันทึกข้อมูล!AO3829:AS3829)=0,"",SUM(บันทึกข้อมูล!AO3829:AS3829))</f>
        <v/>
      </c>
      <c r="N3829" s="95" t="str">
        <f t="shared" ref="N3829:N3892" si="77">IF(E3829="","",IF(E3829&gt;=56,"1",""))</f>
        <v/>
      </c>
      <c r="O3829" s="97" t="str">
        <f>IF(SUM(บันทึกข้อมูล!X3829:AQ3829)=0,"",SUM(บันทึกข้อมูล!X3829:AQ3829))</f>
        <v/>
      </c>
    </row>
    <row r="3830" spans="1:15" ht="18">
      <c r="A3830" s="63" t="str">
        <f>IF(SUM(บันทึกข้อมูล!E3830:H3830)=0,"",SUM(บันทึกข้อมูล!E3830:H3830))</f>
        <v/>
      </c>
      <c r="B3830" s="63" t="str">
        <f>IF(SUM(บันทึกข้อมูล!I3830:L3830)=0,"",SUM(บันทึกข้อมูล!I3830:L3830))</f>
        <v/>
      </c>
      <c r="C3830" s="63" t="str">
        <f>IF(SUM(บันทึกข้อมูล!M3830:P3830)=0,"",SUM(บันทึกข้อมูล!M3830:P3830))</f>
        <v/>
      </c>
      <c r="D3830" s="63" t="str">
        <f>IF(SUM(บันทึกข้อมูล!Q3830:T3830)=0,"",SUM(บันทึกข้อมูล!Q3830:T3830))</f>
        <v/>
      </c>
      <c r="E3830" s="63" t="str">
        <f>IF(SUM(บันทึกข้อมูล!E3830:T3830)=0,"",SUM(บันทึกข้อมูล!E3830:T3830))</f>
        <v/>
      </c>
      <c r="F3830" s="64" t="str">
        <f>IF(SUM(บันทึกข้อมูล!U3830:Z3830)=0,"",SUM(บันทึกข้อมูล!U3830:Z3830))</f>
        <v/>
      </c>
      <c r="G3830" s="64" t="str">
        <f>IF(SUM(บันทึกข้อมูล!AA3830:AB3830)=0,"",SUM(บันทึกข้อมูล!AA3830:AB3830))</f>
        <v/>
      </c>
      <c r="H3830" s="64" t="str">
        <f>IF(SUM(บันทึกข้อมูล!AC3830:AD3830)=0,"",SUM(บันทึกข้อมูล!AC3830:AD3830))</f>
        <v/>
      </c>
      <c r="I3830" s="64" t="str">
        <f>IF(SUM(บันทึกข้อมูล!AE3830:AF3830)=0,"",SUM(บันทึกข้อมูล!AE3830:AF3830))</f>
        <v/>
      </c>
      <c r="J3830" s="64" t="str">
        <f>IF(SUM(บันทึกข้อมูล!AG3830:AG3830)=0,"",SUM(บันทึกข้อมูล!AG3830:AG3830))</f>
        <v/>
      </c>
      <c r="K3830" s="64" t="str">
        <f>IF(SUM(บันทึกข้อมูล!AH3830:AN3830)=0,"",SUM(บันทึกข้อมูล!AH3830:AN3830))</f>
        <v/>
      </c>
      <c r="L3830" s="64" t="str">
        <f>IF(SUM(บันทึกข้อมูล!U3830:AN3830)=0,"",SUM(บันทึกข้อมูล!U3830:AN3830))</f>
        <v/>
      </c>
      <c r="M3830" s="61" t="str">
        <f>IF(SUM(บันทึกข้อมูล!AO3830:AS3830)=0,"",SUM(บันทึกข้อมูล!AO3830:AS3830))</f>
        <v/>
      </c>
      <c r="N3830" s="95" t="str">
        <f t="shared" si="77"/>
        <v/>
      </c>
      <c r="O3830" s="97" t="str">
        <f>IF(SUM(บันทึกข้อมูล!X3830:AQ3830)=0,"",SUM(บันทึกข้อมูล!X3830:AQ3830))</f>
        <v/>
      </c>
    </row>
    <row r="3831" spans="1:15" ht="18">
      <c r="A3831" s="63" t="str">
        <f>IF(SUM(บันทึกข้อมูล!E3831:H3831)=0,"",SUM(บันทึกข้อมูล!E3831:H3831))</f>
        <v/>
      </c>
      <c r="B3831" s="63" t="str">
        <f>IF(SUM(บันทึกข้อมูล!I3831:L3831)=0,"",SUM(บันทึกข้อมูล!I3831:L3831))</f>
        <v/>
      </c>
      <c r="C3831" s="63" t="str">
        <f>IF(SUM(บันทึกข้อมูล!M3831:P3831)=0,"",SUM(บันทึกข้อมูล!M3831:P3831))</f>
        <v/>
      </c>
      <c r="D3831" s="63" t="str">
        <f>IF(SUM(บันทึกข้อมูล!Q3831:T3831)=0,"",SUM(บันทึกข้อมูล!Q3831:T3831))</f>
        <v/>
      </c>
      <c r="E3831" s="63" t="str">
        <f>IF(SUM(บันทึกข้อมูล!E3831:T3831)=0,"",SUM(บันทึกข้อมูล!E3831:T3831))</f>
        <v/>
      </c>
      <c r="F3831" s="64" t="str">
        <f>IF(SUM(บันทึกข้อมูล!U3831:Z3831)=0,"",SUM(บันทึกข้อมูล!U3831:Z3831))</f>
        <v/>
      </c>
      <c r="G3831" s="64" t="str">
        <f>IF(SUM(บันทึกข้อมูล!AA3831:AB3831)=0,"",SUM(บันทึกข้อมูล!AA3831:AB3831))</f>
        <v/>
      </c>
      <c r="H3831" s="64" t="str">
        <f>IF(SUM(บันทึกข้อมูล!AC3831:AD3831)=0,"",SUM(บันทึกข้อมูล!AC3831:AD3831))</f>
        <v/>
      </c>
      <c r="I3831" s="64" t="str">
        <f>IF(SUM(บันทึกข้อมูล!AE3831:AF3831)=0,"",SUM(บันทึกข้อมูล!AE3831:AF3831))</f>
        <v/>
      </c>
      <c r="J3831" s="64" t="str">
        <f>IF(SUM(บันทึกข้อมูล!AG3831:AG3831)=0,"",SUM(บันทึกข้อมูล!AG3831:AG3831))</f>
        <v/>
      </c>
      <c r="K3831" s="64" t="str">
        <f>IF(SUM(บันทึกข้อมูล!AH3831:AN3831)=0,"",SUM(บันทึกข้อมูล!AH3831:AN3831))</f>
        <v/>
      </c>
      <c r="L3831" s="64" t="str">
        <f>IF(SUM(บันทึกข้อมูล!U3831:AN3831)=0,"",SUM(บันทึกข้อมูล!U3831:AN3831))</f>
        <v/>
      </c>
      <c r="M3831" s="61" t="str">
        <f>IF(SUM(บันทึกข้อมูล!AO3831:AS3831)=0,"",SUM(บันทึกข้อมูล!AO3831:AS3831))</f>
        <v/>
      </c>
      <c r="N3831" s="95" t="str">
        <f t="shared" si="77"/>
        <v/>
      </c>
      <c r="O3831" s="97" t="str">
        <f>IF(SUM(บันทึกข้อมูล!X3831:AQ3831)=0,"",SUM(บันทึกข้อมูล!X3831:AQ3831))</f>
        <v/>
      </c>
    </row>
    <row r="3832" spans="1:15" ht="18">
      <c r="A3832" s="63" t="str">
        <f>IF(SUM(บันทึกข้อมูล!E3832:H3832)=0,"",SUM(บันทึกข้อมูล!E3832:H3832))</f>
        <v/>
      </c>
      <c r="B3832" s="63" t="str">
        <f>IF(SUM(บันทึกข้อมูล!I3832:L3832)=0,"",SUM(บันทึกข้อมูล!I3832:L3832))</f>
        <v/>
      </c>
      <c r="C3832" s="63" t="str">
        <f>IF(SUM(บันทึกข้อมูล!M3832:P3832)=0,"",SUM(บันทึกข้อมูล!M3832:P3832))</f>
        <v/>
      </c>
      <c r="D3832" s="63" t="str">
        <f>IF(SUM(บันทึกข้อมูล!Q3832:T3832)=0,"",SUM(บันทึกข้อมูล!Q3832:T3832))</f>
        <v/>
      </c>
      <c r="E3832" s="63" t="str">
        <f>IF(SUM(บันทึกข้อมูล!E3832:T3832)=0,"",SUM(บันทึกข้อมูล!E3832:T3832))</f>
        <v/>
      </c>
      <c r="F3832" s="64" t="str">
        <f>IF(SUM(บันทึกข้อมูล!U3832:Z3832)=0,"",SUM(บันทึกข้อมูล!U3832:Z3832))</f>
        <v/>
      </c>
      <c r="G3832" s="64" t="str">
        <f>IF(SUM(บันทึกข้อมูล!AA3832:AB3832)=0,"",SUM(บันทึกข้อมูล!AA3832:AB3832))</f>
        <v/>
      </c>
      <c r="H3832" s="64" t="str">
        <f>IF(SUM(บันทึกข้อมูล!AC3832:AD3832)=0,"",SUM(บันทึกข้อมูล!AC3832:AD3832))</f>
        <v/>
      </c>
      <c r="I3832" s="64" t="str">
        <f>IF(SUM(บันทึกข้อมูล!AE3832:AF3832)=0,"",SUM(บันทึกข้อมูล!AE3832:AF3832))</f>
        <v/>
      </c>
      <c r="J3832" s="64" t="str">
        <f>IF(SUM(บันทึกข้อมูล!AG3832:AG3832)=0,"",SUM(บันทึกข้อมูล!AG3832:AG3832))</f>
        <v/>
      </c>
      <c r="K3832" s="64" t="str">
        <f>IF(SUM(บันทึกข้อมูล!AH3832:AN3832)=0,"",SUM(บันทึกข้อมูล!AH3832:AN3832))</f>
        <v/>
      </c>
      <c r="L3832" s="64" t="str">
        <f>IF(SUM(บันทึกข้อมูล!U3832:AN3832)=0,"",SUM(บันทึกข้อมูล!U3832:AN3832))</f>
        <v/>
      </c>
      <c r="M3832" s="61" t="str">
        <f>IF(SUM(บันทึกข้อมูล!AO3832:AS3832)=0,"",SUM(บันทึกข้อมูล!AO3832:AS3832))</f>
        <v/>
      </c>
      <c r="N3832" s="95" t="str">
        <f t="shared" si="77"/>
        <v/>
      </c>
      <c r="O3832" s="97" t="str">
        <f>IF(SUM(บันทึกข้อมูล!X3832:AQ3832)=0,"",SUM(บันทึกข้อมูล!X3832:AQ3832))</f>
        <v/>
      </c>
    </row>
    <row r="3833" spans="1:15" ht="18">
      <c r="A3833" s="63" t="str">
        <f>IF(SUM(บันทึกข้อมูล!E3833:H3833)=0,"",SUM(บันทึกข้อมูล!E3833:H3833))</f>
        <v/>
      </c>
      <c r="B3833" s="63" t="str">
        <f>IF(SUM(บันทึกข้อมูล!I3833:L3833)=0,"",SUM(บันทึกข้อมูล!I3833:L3833))</f>
        <v/>
      </c>
      <c r="C3833" s="63" t="str">
        <f>IF(SUM(บันทึกข้อมูล!M3833:P3833)=0,"",SUM(บันทึกข้อมูล!M3833:P3833))</f>
        <v/>
      </c>
      <c r="D3833" s="63" t="str">
        <f>IF(SUM(บันทึกข้อมูล!Q3833:T3833)=0,"",SUM(บันทึกข้อมูล!Q3833:T3833))</f>
        <v/>
      </c>
      <c r="E3833" s="63" t="str">
        <f>IF(SUM(บันทึกข้อมูล!E3833:T3833)=0,"",SUM(บันทึกข้อมูล!E3833:T3833))</f>
        <v/>
      </c>
      <c r="F3833" s="64" t="str">
        <f>IF(SUM(บันทึกข้อมูล!U3833:Z3833)=0,"",SUM(บันทึกข้อมูล!U3833:Z3833))</f>
        <v/>
      </c>
      <c r="G3833" s="64" t="str">
        <f>IF(SUM(บันทึกข้อมูล!AA3833:AB3833)=0,"",SUM(บันทึกข้อมูล!AA3833:AB3833))</f>
        <v/>
      </c>
      <c r="H3833" s="64" t="str">
        <f>IF(SUM(บันทึกข้อมูล!AC3833:AD3833)=0,"",SUM(บันทึกข้อมูล!AC3833:AD3833))</f>
        <v/>
      </c>
      <c r="I3833" s="64" t="str">
        <f>IF(SUM(บันทึกข้อมูล!AE3833:AF3833)=0,"",SUM(บันทึกข้อมูล!AE3833:AF3833))</f>
        <v/>
      </c>
      <c r="J3833" s="64" t="str">
        <f>IF(SUM(บันทึกข้อมูล!AG3833:AG3833)=0,"",SUM(บันทึกข้อมูล!AG3833:AG3833))</f>
        <v/>
      </c>
      <c r="K3833" s="64" t="str">
        <f>IF(SUM(บันทึกข้อมูล!AH3833:AN3833)=0,"",SUM(บันทึกข้อมูล!AH3833:AN3833))</f>
        <v/>
      </c>
      <c r="L3833" s="64" t="str">
        <f>IF(SUM(บันทึกข้อมูล!U3833:AN3833)=0,"",SUM(บันทึกข้อมูล!U3833:AN3833))</f>
        <v/>
      </c>
      <c r="M3833" s="61" t="str">
        <f>IF(SUM(บันทึกข้อมูล!AO3833:AS3833)=0,"",SUM(บันทึกข้อมูล!AO3833:AS3833))</f>
        <v/>
      </c>
      <c r="N3833" s="95" t="str">
        <f t="shared" si="77"/>
        <v/>
      </c>
      <c r="O3833" s="97" t="str">
        <f>IF(SUM(บันทึกข้อมูล!X3833:AQ3833)=0,"",SUM(บันทึกข้อมูล!X3833:AQ3833))</f>
        <v/>
      </c>
    </row>
    <row r="3834" spans="1:15" ht="18">
      <c r="A3834" s="63" t="str">
        <f>IF(SUM(บันทึกข้อมูล!E3834:H3834)=0,"",SUM(บันทึกข้อมูล!E3834:H3834))</f>
        <v/>
      </c>
      <c r="B3834" s="63" t="str">
        <f>IF(SUM(บันทึกข้อมูล!I3834:L3834)=0,"",SUM(บันทึกข้อมูล!I3834:L3834))</f>
        <v/>
      </c>
      <c r="C3834" s="63" t="str">
        <f>IF(SUM(บันทึกข้อมูล!M3834:P3834)=0,"",SUM(บันทึกข้อมูล!M3834:P3834))</f>
        <v/>
      </c>
      <c r="D3834" s="63" t="str">
        <f>IF(SUM(บันทึกข้อมูล!Q3834:T3834)=0,"",SUM(บันทึกข้อมูล!Q3834:T3834))</f>
        <v/>
      </c>
      <c r="E3834" s="63" t="str">
        <f>IF(SUM(บันทึกข้อมูล!E3834:T3834)=0,"",SUM(บันทึกข้อมูล!E3834:T3834))</f>
        <v/>
      </c>
      <c r="F3834" s="64" t="str">
        <f>IF(SUM(บันทึกข้อมูล!U3834:Z3834)=0,"",SUM(บันทึกข้อมูล!U3834:Z3834))</f>
        <v/>
      </c>
      <c r="G3834" s="64" t="str">
        <f>IF(SUM(บันทึกข้อมูล!AA3834:AB3834)=0,"",SUM(บันทึกข้อมูล!AA3834:AB3834))</f>
        <v/>
      </c>
      <c r="H3834" s="64" t="str">
        <f>IF(SUM(บันทึกข้อมูล!AC3834:AD3834)=0,"",SUM(บันทึกข้อมูล!AC3834:AD3834))</f>
        <v/>
      </c>
      <c r="I3834" s="64" t="str">
        <f>IF(SUM(บันทึกข้อมูล!AE3834:AF3834)=0,"",SUM(บันทึกข้อมูล!AE3834:AF3834))</f>
        <v/>
      </c>
      <c r="J3834" s="64" t="str">
        <f>IF(SUM(บันทึกข้อมูล!AG3834:AG3834)=0,"",SUM(บันทึกข้อมูล!AG3834:AG3834))</f>
        <v/>
      </c>
      <c r="K3834" s="64" t="str">
        <f>IF(SUM(บันทึกข้อมูล!AH3834:AN3834)=0,"",SUM(บันทึกข้อมูล!AH3834:AN3834))</f>
        <v/>
      </c>
      <c r="L3834" s="64" t="str">
        <f>IF(SUM(บันทึกข้อมูล!U3834:AN3834)=0,"",SUM(บันทึกข้อมูล!U3834:AN3834))</f>
        <v/>
      </c>
      <c r="M3834" s="61" t="str">
        <f>IF(SUM(บันทึกข้อมูล!AO3834:AS3834)=0,"",SUM(บันทึกข้อมูล!AO3834:AS3834))</f>
        <v/>
      </c>
      <c r="N3834" s="95" t="str">
        <f t="shared" si="77"/>
        <v/>
      </c>
      <c r="O3834" s="97" t="str">
        <f>IF(SUM(บันทึกข้อมูล!X3834:AQ3834)=0,"",SUM(บันทึกข้อมูล!X3834:AQ3834))</f>
        <v/>
      </c>
    </row>
    <row r="3835" spans="1:15" ht="18">
      <c r="A3835" s="63" t="str">
        <f>IF(SUM(บันทึกข้อมูล!E3835:H3835)=0,"",SUM(บันทึกข้อมูล!E3835:H3835))</f>
        <v/>
      </c>
      <c r="B3835" s="63" t="str">
        <f>IF(SUM(บันทึกข้อมูล!I3835:L3835)=0,"",SUM(บันทึกข้อมูล!I3835:L3835))</f>
        <v/>
      </c>
      <c r="C3835" s="63" t="str">
        <f>IF(SUM(บันทึกข้อมูล!M3835:P3835)=0,"",SUM(บันทึกข้อมูล!M3835:P3835))</f>
        <v/>
      </c>
      <c r="D3835" s="63" t="str">
        <f>IF(SUM(บันทึกข้อมูล!Q3835:T3835)=0,"",SUM(บันทึกข้อมูล!Q3835:T3835))</f>
        <v/>
      </c>
      <c r="E3835" s="63" t="str">
        <f>IF(SUM(บันทึกข้อมูล!E3835:T3835)=0,"",SUM(บันทึกข้อมูล!E3835:T3835))</f>
        <v/>
      </c>
      <c r="F3835" s="64" t="str">
        <f>IF(SUM(บันทึกข้อมูล!U3835:Z3835)=0,"",SUM(บันทึกข้อมูล!U3835:Z3835))</f>
        <v/>
      </c>
      <c r="G3835" s="64" t="str">
        <f>IF(SUM(บันทึกข้อมูล!AA3835:AB3835)=0,"",SUM(บันทึกข้อมูล!AA3835:AB3835))</f>
        <v/>
      </c>
      <c r="H3835" s="64" t="str">
        <f>IF(SUM(บันทึกข้อมูล!AC3835:AD3835)=0,"",SUM(บันทึกข้อมูล!AC3835:AD3835))</f>
        <v/>
      </c>
      <c r="I3835" s="64" t="str">
        <f>IF(SUM(บันทึกข้อมูล!AE3835:AF3835)=0,"",SUM(บันทึกข้อมูล!AE3835:AF3835))</f>
        <v/>
      </c>
      <c r="J3835" s="64" t="str">
        <f>IF(SUM(บันทึกข้อมูล!AG3835:AG3835)=0,"",SUM(บันทึกข้อมูล!AG3835:AG3835))</f>
        <v/>
      </c>
      <c r="K3835" s="64" t="str">
        <f>IF(SUM(บันทึกข้อมูล!AH3835:AN3835)=0,"",SUM(บันทึกข้อมูล!AH3835:AN3835))</f>
        <v/>
      </c>
      <c r="L3835" s="64" t="str">
        <f>IF(SUM(บันทึกข้อมูล!U3835:AN3835)=0,"",SUM(บันทึกข้อมูล!U3835:AN3835))</f>
        <v/>
      </c>
      <c r="M3835" s="61" t="str">
        <f>IF(SUM(บันทึกข้อมูล!AO3835:AS3835)=0,"",SUM(บันทึกข้อมูล!AO3835:AS3835))</f>
        <v/>
      </c>
      <c r="N3835" s="95" t="str">
        <f t="shared" si="77"/>
        <v/>
      </c>
      <c r="O3835" s="97" t="str">
        <f>IF(SUM(บันทึกข้อมูล!X3835:AQ3835)=0,"",SUM(บันทึกข้อมูล!X3835:AQ3835))</f>
        <v/>
      </c>
    </row>
    <row r="3836" spans="1:15" ht="18">
      <c r="A3836" s="63" t="str">
        <f>IF(SUM(บันทึกข้อมูล!E3836:H3836)=0,"",SUM(บันทึกข้อมูล!E3836:H3836))</f>
        <v/>
      </c>
      <c r="B3836" s="63" t="str">
        <f>IF(SUM(บันทึกข้อมูล!I3836:L3836)=0,"",SUM(บันทึกข้อมูล!I3836:L3836))</f>
        <v/>
      </c>
      <c r="C3836" s="63" t="str">
        <f>IF(SUM(บันทึกข้อมูล!M3836:P3836)=0,"",SUM(บันทึกข้อมูล!M3836:P3836))</f>
        <v/>
      </c>
      <c r="D3836" s="63" t="str">
        <f>IF(SUM(บันทึกข้อมูล!Q3836:T3836)=0,"",SUM(บันทึกข้อมูล!Q3836:T3836))</f>
        <v/>
      </c>
      <c r="E3836" s="63" t="str">
        <f>IF(SUM(บันทึกข้อมูล!E3836:T3836)=0,"",SUM(บันทึกข้อมูล!E3836:T3836))</f>
        <v/>
      </c>
      <c r="F3836" s="64" t="str">
        <f>IF(SUM(บันทึกข้อมูล!U3836:Z3836)=0,"",SUM(บันทึกข้อมูล!U3836:Z3836))</f>
        <v/>
      </c>
      <c r="G3836" s="64" t="str">
        <f>IF(SUM(บันทึกข้อมูล!AA3836:AB3836)=0,"",SUM(บันทึกข้อมูล!AA3836:AB3836))</f>
        <v/>
      </c>
      <c r="H3836" s="64" t="str">
        <f>IF(SUM(บันทึกข้อมูล!AC3836:AD3836)=0,"",SUM(บันทึกข้อมูล!AC3836:AD3836))</f>
        <v/>
      </c>
      <c r="I3836" s="64" t="str">
        <f>IF(SUM(บันทึกข้อมูล!AE3836:AF3836)=0,"",SUM(บันทึกข้อมูล!AE3836:AF3836))</f>
        <v/>
      </c>
      <c r="J3836" s="64" t="str">
        <f>IF(SUM(บันทึกข้อมูล!AG3836:AG3836)=0,"",SUM(บันทึกข้อมูล!AG3836:AG3836))</f>
        <v/>
      </c>
      <c r="K3836" s="64" t="str">
        <f>IF(SUM(บันทึกข้อมูล!AH3836:AN3836)=0,"",SUM(บันทึกข้อมูล!AH3836:AN3836))</f>
        <v/>
      </c>
      <c r="L3836" s="64" t="str">
        <f>IF(SUM(บันทึกข้อมูล!U3836:AN3836)=0,"",SUM(บันทึกข้อมูล!U3836:AN3836))</f>
        <v/>
      </c>
      <c r="M3836" s="61" t="str">
        <f>IF(SUM(บันทึกข้อมูล!AO3836:AS3836)=0,"",SUM(บันทึกข้อมูล!AO3836:AS3836))</f>
        <v/>
      </c>
      <c r="N3836" s="95" t="str">
        <f t="shared" si="77"/>
        <v/>
      </c>
      <c r="O3836" s="97" t="str">
        <f>IF(SUM(บันทึกข้อมูล!X3836:AQ3836)=0,"",SUM(บันทึกข้อมูล!X3836:AQ3836))</f>
        <v/>
      </c>
    </row>
    <row r="3837" spans="1:15" ht="18">
      <c r="A3837" s="63" t="str">
        <f>IF(SUM(บันทึกข้อมูล!E3837:H3837)=0,"",SUM(บันทึกข้อมูล!E3837:H3837))</f>
        <v/>
      </c>
      <c r="B3837" s="63" t="str">
        <f>IF(SUM(บันทึกข้อมูล!I3837:L3837)=0,"",SUM(บันทึกข้อมูล!I3837:L3837))</f>
        <v/>
      </c>
      <c r="C3837" s="63" t="str">
        <f>IF(SUM(บันทึกข้อมูล!M3837:P3837)=0,"",SUM(บันทึกข้อมูล!M3837:P3837))</f>
        <v/>
      </c>
      <c r="D3837" s="63" t="str">
        <f>IF(SUM(บันทึกข้อมูล!Q3837:T3837)=0,"",SUM(บันทึกข้อมูล!Q3837:T3837))</f>
        <v/>
      </c>
      <c r="E3837" s="63" t="str">
        <f>IF(SUM(บันทึกข้อมูล!E3837:T3837)=0,"",SUM(บันทึกข้อมูล!E3837:T3837))</f>
        <v/>
      </c>
      <c r="F3837" s="64" t="str">
        <f>IF(SUM(บันทึกข้อมูล!U3837:Z3837)=0,"",SUM(บันทึกข้อมูล!U3837:Z3837))</f>
        <v/>
      </c>
      <c r="G3837" s="64" t="str">
        <f>IF(SUM(บันทึกข้อมูล!AA3837:AB3837)=0,"",SUM(บันทึกข้อมูล!AA3837:AB3837))</f>
        <v/>
      </c>
      <c r="H3837" s="64" t="str">
        <f>IF(SUM(บันทึกข้อมูล!AC3837:AD3837)=0,"",SUM(บันทึกข้อมูล!AC3837:AD3837))</f>
        <v/>
      </c>
      <c r="I3837" s="64" t="str">
        <f>IF(SUM(บันทึกข้อมูล!AE3837:AF3837)=0,"",SUM(บันทึกข้อมูล!AE3837:AF3837))</f>
        <v/>
      </c>
      <c r="J3837" s="64" t="str">
        <f>IF(SUM(บันทึกข้อมูล!AG3837:AG3837)=0,"",SUM(บันทึกข้อมูล!AG3837:AG3837))</f>
        <v/>
      </c>
      <c r="K3837" s="64" t="str">
        <f>IF(SUM(บันทึกข้อมูล!AH3837:AN3837)=0,"",SUM(บันทึกข้อมูล!AH3837:AN3837))</f>
        <v/>
      </c>
      <c r="L3837" s="64" t="str">
        <f>IF(SUM(บันทึกข้อมูล!U3837:AN3837)=0,"",SUM(บันทึกข้อมูล!U3837:AN3837))</f>
        <v/>
      </c>
      <c r="M3837" s="61" t="str">
        <f>IF(SUM(บันทึกข้อมูล!AO3837:AS3837)=0,"",SUM(บันทึกข้อมูล!AO3837:AS3837))</f>
        <v/>
      </c>
      <c r="N3837" s="95" t="str">
        <f t="shared" si="77"/>
        <v/>
      </c>
      <c r="O3837" s="97" t="str">
        <f>IF(SUM(บันทึกข้อมูล!X3837:AQ3837)=0,"",SUM(บันทึกข้อมูล!X3837:AQ3837))</f>
        <v/>
      </c>
    </row>
    <row r="3838" spans="1:15" ht="18">
      <c r="A3838" s="63" t="str">
        <f>IF(SUM(บันทึกข้อมูล!E3838:H3838)=0,"",SUM(บันทึกข้อมูล!E3838:H3838))</f>
        <v/>
      </c>
      <c r="B3838" s="63" t="str">
        <f>IF(SUM(บันทึกข้อมูล!I3838:L3838)=0,"",SUM(บันทึกข้อมูล!I3838:L3838))</f>
        <v/>
      </c>
      <c r="C3838" s="63" t="str">
        <f>IF(SUM(บันทึกข้อมูล!M3838:P3838)=0,"",SUM(บันทึกข้อมูล!M3838:P3838))</f>
        <v/>
      </c>
      <c r="D3838" s="63" t="str">
        <f>IF(SUM(บันทึกข้อมูล!Q3838:T3838)=0,"",SUM(บันทึกข้อมูล!Q3838:T3838))</f>
        <v/>
      </c>
      <c r="E3838" s="63" t="str">
        <f>IF(SUM(บันทึกข้อมูล!E3838:T3838)=0,"",SUM(บันทึกข้อมูล!E3838:T3838))</f>
        <v/>
      </c>
      <c r="F3838" s="64" t="str">
        <f>IF(SUM(บันทึกข้อมูล!U3838:Z3838)=0,"",SUM(บันทึกข้อมูล!U3838:Z3838))</f>
        <v/>
      </c>
      <c r="G3838" s="64" t="str">
        <f>IF(SUM(บันทึกข้อมูล!AA3838:AB3838)=0,"",SUM(บันทึกข้อมูล!AA3838:AB3838))</f>
        <v/>
      </c>
      <c r="H3838" s="64" t="str">
        <f>IF(SUM(บันทึกข้อมูล!AC3838:AD3838)=0,"",SUM(บันทึกข้อมูล!AC3838:AD3838))</f>
        <v/>
      </c>
      <c r="I3838" s="64" t="str">
        <f>IF(SUM(บันทึกข้อมูล!AE3838:AF3838)=0,"",SUM(บันทึกข้อมูล!AE3838:AF3838))</f>
        <v/>
      </c>
      <c r="J3838" s="64" t="str">
        <f>IF(SUM(บันทึกข้อมูล!AG3838:AG3838)=0,"",SUM(บันทึกข้อมูล!AG3838:AG3838))</f>
        <v/>
      </c>
      <c r="K3838" s="64" t="str">
        <f>IF(SUM(บันทึกข้อมูล!AH3838:AN3838)=0,"",SUM(บันทึกข้อมูล!AH3838:AN3838))</f>
        <v/>
      </c>
      <c r="L3838" s="64" t="str">
        <f>IF(SUM(บันทึกข้อมูล!U3838:AN3838)=0,"",SUM(บันทึกข้อมูล!U3838:AN3838))</f>
        <v/>
      </c>
      <c r="M3838" s="61" t="str">
        <f>IF(SUM(บันทึกข้อมูล!AO3838:AS3838)=0,"",SUM(บันทึกข้อมูล!AO3838:AS3838))</f>
        <v/>
      </c>
      <c r="N3838" s="95" t="str">
        <f t="shared" si="77"/>
        <v/>
      </c>
      <c r="O3838" s="97" t="str">
        <f>IF(SUM(บันทึกข้อมูล!X3838:AQ3838)=0,"",SUM(บันทึกข้อมูล!X3838:AQ3838))</f>
        <v/>
      </c>
    </row>
    <row r="3839" spans="1:15" ht="18">
      <c r="A3839" s="63" t="str">
        <f>IF(SUM(บันทึกข้อมูล!E3839:H3839)=0,"",SUM(บันทึกข้อมูล!E3839:H3839))</f>
        <v/>
      </c>
      <c r="B3839" s="63" t="str">
        <f>IF(SUM(บันทึกข้อมูล!I3839:L3839)=0,"",SUM(บันทึกข้อมูล!I3839:L3839))</f>
        <v/>
      </c>
      <c r="C3839" s="63" t="str">
        <f>IF(SUM(บันทึกข้อมูล!M3839:P3839)=0,"",SUM(บันทึกข้อมูล!M3839:P3839))</f>
        <v/>
      </c>
      <c r="D3839" s="63" t="str">
        <f>IF(SUM(บันทึกข้อมูล!Q3839:T3839)=0,"",SUM(บันทึกข้อมูล!Q3839:T3839))</f>
        <v/>
      </c>
      <c r="E3839" s="63" t="str">
        <f>IF(SUM(บันทึกข้อมูล!E3839:T3839)=0,"",SUM(บันทึกข้อมูล!E3839:T3839))</f>
        <v/>
      </c>
      <c r="F3839" s="64" t="str">
        <f>IF(SUM(บันทึกข้อมูล!U3839:Z3839)=0,"",SUM(บันทึกข้อมูล!U3839:Z3839))</f>
        <v/>
      </c>
      <c r="G3839" s="64" t="str">
        <f>IF(SUM(บันทึกข้อมูล!AA3839:AB3839)=0,"",SUM(บันทึกข้อมูล!AA3839:AB3839))</f>
        <v/>
      </c>
      <c r="H3839" s="64" t="str">
        <f>IF(SUM(บันทึกข้อมูล!AC3839:AD3839)=0,"",SUM(บันทึกข้อมูล!AC3839:AD3839))</f>
        <v/>
      </c>
      <c r="I3839" s="64" t="str">
        <f>IF(SUM(บันทึกข้อมูล!AE3839:AF3839)=0,"",SUM(บันทึกข้อมูล!AE3839:AF3839))</f>
        <v/>
      </c>
      <c r="J3839" s="64" t="str">
        <f>IF(SUM(บันทึกข้อมูล!AG3839:AG3839)=0,"",SUM(บันทึกข้อมูล!AG3839:AG3839))</f>
        <v/>
      </c>
      <c r="K3839" s="64" t="str">
        <f>IF(SUM(บันทึกข้อมูล!AH3839:AN3839)=0,"",SUM(บันทึกข้อมูล!AH3839:AN3839))</f>
        <v/>
      </c>
      <c r="L3839" s="64" t="str">
        <f>IF(SUM(บันทึกข้อมูล!U3839:AN3839)=0,"",SUM(บันทึกข้อมูล!U3839:AN3839))</f>
        <v/>
      </c>
      <c r="M3839" s="61" t="str">
        <f>IF(SUM(บันทึกข้อมูล!AO3839:AS3839)=0,"",SUM(บันทึกข้อมูล!AO3839:AS3839))</f>
        <v/>
      </c>
      <c r="N3839" s="95" t="str">
        <f t="shared" si="77"/>
        <v/>
      </c>
      <c r="O3839" s="97" t="str">
        <f>IF(SUM(บันทึกข้อมูล!X3839:AQ3839)=0,"",SUM(บันทึกข้อมูล!X3839:AQ3839))</f>
        <v/>
      </c>
    </row>
    <row r="3840" spans="1:15" ht="18">
      <c r="A3840" s="63" t="str">
        <f>IF(SUM(บันทึกข้อมูล!E3840:H3840)=0,"",SUM(บันทึกข้อมูล!E3840:H3840))</f>
        <v/>
      </c>
      <c r="B3840" s="63" t="str">
        <f>IF(SUM(บันทึกข้อมูล!I3840:L3840)=0,"",SUM(บันทึกข้อมูล!I3840:L3840))</f>
        <v/>
      </c>
      <c r="C3840" s="63" t="str">
        <f>IF(SUM(บันทึกข้อมูล!M3840:P3840)=0,"",SUM(บันทึกข้อมูล!M3840:P3840))</f>
        <v/>
      </c>
      <c r="D3840" s="63" t="str">
        <f>IF(SUM(บันทึกข้อมูล!Q3840:T3840)=0,"",SUM(บันทึกข้อมูล!Q3840:T3840))</f>
        <v/>
      </c>
      <c r="E3840" s="63" t="str">
        <f>IF(SUM(บันทึกข้อมูล!E3840:T3840)=0,"",SUM(บันทึกข้อมูล!E3840:T3840))</f>
        <v/>
      </c>
      <c r="F3840" s="64" t="str">
        <f>IF(SUM(บันทึกข้อมูล!U3840:Z3840)=0,"",SUM(บันทึกข้อมูล!U3840:Z3840))</f>
        <v/>
      </c>
      <c r="G3840" s="64" t="str">
        <f>IF(SUM(บันทึกข้อมูล!AA3840:AB3840)=0,"",SUM(บันทึกข้อมูล!AA3840:AB3840))</f>
        <v/>
      </c>
      <c r="H3840" s="64" t="str">
        <f>IF(SUM(บันทึกข้อมูล!AC3840:AD3840)=0,"",SUM(บันทึกข้อมูล!AC3840:AD3840))</f>
        <v/>
      </c>
      <c r="I3840" s="64" t="str">
        <f>IF(SUM(บันทึกข้อมูล!AE3840:AF3840)=0,"",SUM(บันทึกข้อมูล!AE3840:AF3840))</f>
        <v/>
      </c>
      <c r="J3840" s="64" t="str">
        <f>IF(SUM(บันทึกข้อมูล!AG3840:AG3840)=0,"",SUM(บันทึกข้อมูล!AG3840:AG3840))</f>
        <v/>
      </c>
      <c r="K3840" s="64" t="str">
        <f>IF(SUM(บันทึกข้อมูล!AH3840:AN3840)=0,"",SUM(บันทึกข้อมูล!AH3840:AN3840))</f>
        <v/>
      </c>
      <c r="L3840" s="64" t="str">
        <f>IF(SUM(บันทึกข้อมูล!U3840:AN3840)=0,"",SUM(บันทึกข้อมูล!U3840:AN3840))</f>
        <v/>
      </c>
      <c r="M3840" s="61" t="str">
        <f>IF(SUM(บันทึกข้อมูล!AO3840:AS3840)=0,"",SUM(บันทึกข้อมูล!AO3840:AS3840))</f>
        <v/>
      </c>
      <c r="N3840" s="95" t="str">
        <f t="shared" si="77"/>
        <v/>
      </c>
      <c r="O3840" s="97" t="str">
        <f>IF(SUM(บันทึกข้อมูล!X3840:AQ3840)=0,"",SUM(บันทึกข้อมูล!X3840:AQ3840))</f>
        <v/>
      </c>
    </row>
    <row r="3841" spans="1:15" ht="18">
      <c r="A3841" s="63" t="str">
        <f>IF(SUM(บันทึกข้อมูล!E3841:H3841)=0,"",SUM(บันทึกข้อมูล!E3841:H3841))</f>
        <v/>
      </c>
      <c r="B3841" s="63" t="str">
        <f>IF(SUM(บันทึกข้อมูล!I3841:L3841)=0,"",SUM(บันทึกข้อมูล!I3841:L3841))</f>
        <v/>
      </c>
      <c r="C3841" s="63" t="str">
        <f>IF(SUM(บันทึกข้อมูล!M3841:P3841)=0,"",SUM(บันทึกข้อมูล!M3841:P3841))</f>
        <v/>
      </c>
      <c r="D3841" s="63" t="str">
        <f>IF(SUM(บันทึกข้อมูล!Q3841:T3841)=0,"",SUM(บันทึกข้อมูล!Q3841:T3841))</f>
        <v/>
      </c>
      <c r="E3841" s="63" t="str">
        <f>IF(SUM(บันทึกข้อมูล!E3841:T3841)=0,"",SUM(บันทึกข้อมูล!E3841:T3841))</f>
        <v/>
      </c>
      <c r="F3841" s="64" t="str">
        <f>IF(SUM(บันทึกข้อมูล!U3841:Z3841)=0,"",SUM(บันทึกข้อมูล!U3841:Z3841))</f>
        <v/>
      </c>
      <c r="G3841" s="64" t="str">
        <f>IF(SUM(บันทึกข้อมูล!AA3841:AB3841)=0,"",SUM(บันทึกข้อมูล!AA3841:AB3841))</f>
        <v/>
      </c>
      <c r="H3841" s="64" t="str">
        <f>IF(SUM(บันทึกข้อมูล!AC3841:AD3841)=0,"",SUM(บันทึกข้อมูล!AC3841:AD3841))</f>
        <v/>
      </c>
      <c r="I3841" s="64" t="str">
        <f>IF(SUM(บันทึกข้อมูล!AE3841:AF3841)=0,"",SUM(บันทึกข้อมูล!AE3841:AF3841))</f>
        <v/>
      </c>
      <c r="J3841" s="64" t="str">
        <f>IF(SUM(บันทึกข้อมูล!AG3841:AG3841)=0,"",SUM(บันทึกข้อมูล!AG3841:AG3841))</f>
        <v/>
      </c>
      <c r="K3841" s="64" t="str">
        <f>IF(SUM(บันทึกข้อมูล!AH3841:AN3841)=0,"",SUM(บันทึกข้อมูล!AH3841:AN3841))</f>
        <v/>
      </c>
      <c r="L3841" s="64" t="str">
        <f>IF(SUM(บันทึกข้อมูล!U3841:AN3841)=0,"",SUM(บันทึกข้อมูล!U3841:AN3841))</f>
        <v/>
      </c>
      <c r="M3841" s="61" t="str">
        <f>IF(SUM(บันทึกข้อมูล!AO3841:AS3841)=0,"",SUM(บันทึกข้อมูล!AO3841:AS3841))</f>
        <v/>
      </c>
      <c r="N3841" s="95" t="str">
        <f t="shared" si="77"/>
        <v/>
      </c>
      <c r="O3841" s="97" t="str">
        <f>IF(SUM(บันทึกข้อมูล!X3841:AQ3841)=0,"",SUM(บันทึกข้อมูล!X3841:AQ3841))</f>
        <v/>
      </c>
    </row>
    <row r="3842" spans="1:15" ht="18">
      <c r="A3842" s="63" t="str">
        <f>IF(SUM(บันทึกข้อมูล!E3842:H3842)=0,"",SUM(บันทึกข้อมูล!E3842:H3842))</f>
        <v/>
      </c>
      <c r="B3842" s="63" t="str">
        <f>IF(SUM(บันทึกข้อมูล!I3842:L3842)=0,"",SUM(บันทึกข้อมูล!I3842:L3842))</f>
        <v/>
      </c>
      <c r="C3842" s="63" t="str">
        <f>IF(SUM(บันทึกข้อมูล!M3842:P3842)=0,"",SUM(บันทึกข้อมูล!M3842:P3842))</f>
        <v/>
      </c>
      <c r="D3842" s="63" t="str">
        <f>IF(SUM(บันทึกข้อมูล!Q3842:T3842)=0,"",SUM(บันทึกข้อมูล!Q3842:T3842))</f>
        <v/>
      </c>
      <c r="E3842" s="63" t="str">
        <f>IF(SUM(บันทึกข้อมูล!E3842:T3842)=0,"",SUM(บันทึกข้อมูล!E3842:T3842))</f>
        <v/>
      </c>
      <c r="F3842" s="64" t="str">
        <f>IF(SUM(บันทึกข้อมูล!U3842:Z3842)=0,"",SUM(บันทึกข้อมูล!U3842:Z3842))</f>
        <v/>
      </c>
      <c r="G3842" s="64" t="str">
        <f>IF(SUM(บันทึกข้อมูล!AA3842:AB3842)=0,"",SUM(บันทึกข้อมูล!AA3842:AB3842))</f>
        <v/>
      </c>
      <c r="H3842" s="64" t="str">
        <f>IF(SUM(บันทึกข้อมูล!AC3842:AD3842)=0,"",SUM(บันทึกข้อมูล!AC3842:AD3842))</f>
        <v/>
      </c>
      <c r="I3842" s="64" t="str">
        <f>IF(SUM(บันทึกข้อมูล!AE3842:AF3842)=0,"",SUM(บันทึกข้อมูล!AE3842:AF3842))</f>
        <v/>
      </c>
      <c r="J3842" s="64" t="str">
        <f>IF(SUM(บันทึกข้อมูล!AG3842:AG3842)=0,"",SUM(บันทึกข้อมูล!AG3842:AG3842))</f>
        <v/>
      </c>
      <c r="K3842" s="64" t="str">
        <f>IF(SUM(บันทึกข้อมูล!AH3842:AN3842)=0,"",SUM(บันทึกข้อมูล!AH3842:AN3842))</f>
        <v/>
      </c>
      <c r="L3842" s="64" t="str">
        <f>IF(SUM(บันทึกข้อมูล!U3842:AN3842)=0,"",SUM(บันทึกข้อมูล!U3842:AN3842))</f>
        <v/>
      </c>
      <c r="M3842" s="61" t="str">
        <f>IF(SUM(บันทึกข้อมูล!AO3842:AS3842)=0,"",SUM(บันทึกข้อมูล!AO3842:AS3842))</f>
        <v/>
      </c>
      <c r="N3842" s="95" t="str">
        <f t="shared" si="77"/>
        <v/>
      </c>
      <c r="O3842" s="97" t="str">
        <f>IF(SUM(บันทึกข้อมูล!X3842:AQ3842)=0,"",SUM(บันทึกข้อมูล!X3842:AQ3842))</f>
        <v/>
      </c>
    </row>
    <row r="3843" spans="1:15" ht="18">
      <c r="A3843" s="63" t="str">
        <f>IF(SUM(บันทึกข้อมูล!E3843:H3843)=0,"",SUM(บันทึกข้อมูล!E3843:H3843))</f>
        <v/>
      </c>
      <c r="B3843" s="63" t="str">
        <f>IF(SUM(บันทึกข้อมูล!I3843:L3843)=0,"",SUM(บันทึกข้อมูล!I3843:L3843))</f>
        <v/>
      </c>
      <c r="C3843" s="63" t="str">
        <f>IF(SUM(บันทึกข้อมูล!M3843:P3843)=0,"",SUM(บันทึกข้อมูล!M3843:P3843))</f>
        <v/>
      </c>
      <c r="D3843" s="63" t="str">
        <f>IF(SUM(บันทึกข้อมูล!Q3843:T3843)=0,"",SUM(บันทึกข้อมูล!Q3843:T3843))</f>
        <v/>
      </c>
      <c r="E3843" s="63" t="str">
        <f>IF(SUM(บันทึกข้อมูล!E3843:T3843)=0,"",SUM(บันทึกข้อมูล!E3843:T3843))</f>
        <v/>
      </c>
      <c r="F3843" s="64" t="str">
        <f>IF(SUM(บันทึกข้อมูล!U3843:Z3843)=0,"",SUM(บันทึกข้อมูล!U3843:Z3843))</f>
        <v/>
      </c>
      <c r="G3843" s="64" t="str">
        <f>IF(SUM(บันทึกข้อมูล!AA3843:AB3843)=0,"",SUM(บันทึกข้อมูล!AA3843:AB3843))</f>
        <v/>
      </c>
      <c r="H3843" s="64" t="str">
        <f>IF(SUM(บันทึกข้อมูล!AC3843:AD3843)=0,"",SUM(บันทึกข้อมูล!AC3843:AD3843))</f>
        <v/>
      </c>
      <c r="I3843" s="64" t="str">
        <f>IF(SUM(บันทึกข้อมูล!AE3843:AF3843)=0,"",SUM(บันทึกข้อมูล!AE3843:AF3843))</f>
        <v/>
      </c>
      <c r="J3843" s="64" t="str">
        <f>IF(SUM(บันทึกข้อมูล!AG3843:AG3843)=0,"",SUM(บันทึกข้อมูล!AG3843:AG3843))</f>
        <v/>
      </c>
      <c r="K3843" s="64" t="str">
        <f>IF(SUM(บันทึกข้อมูล!AH3843:AN3843)=0,"",SUM(บันทึกข้อมูล!AH3843:AN3843))</f>
        <v/>
      </c>
      <c r="L3843" s="64" t="str">
        <f>IF(SUM(บันทึกข้อมูล!U3843:AN3843)=0,"",SUM(บันทึกข้อมูล!U3843:AN3843))</f>
        <v/>
      </c>
      <c r="M3843" s="61" t="str">
        <f>IF(SUM(บันทึกข้อมูล!AO3843:AS3843)=0,"",SUM(บันทึกข้อมูล!AO3843:AS3843))</f>
        <v/>
      </c>
      <c r="N3843" s="95" t="str">
        <f t="shared" si="77"/>
        <v/>
      </c>
      <c r="O3843" s="97" t="str">
        <f>IF(SUM(บันทึกข้อมูล!X3843:AQ3843)=0,"",SUM(บันทึกข้อมูล!X3843:AQ3843))</f>
        <v/>
      </c>
    </row>
    <row r="3844" spans="1:15" ht="18">
      <c r="A3844" s="63" t="str">
        <f>IF(SUM(บันทึกข้อมูล!E3844:H3844)=0,"",SUM(บันทึกข้อมูล!E3844:H3844))</f>
        <v/>
      </c>
      <c r="B3844" s="63" t="str">
        <f>IF(SUM(บันทึกข้อมูล!I3844:L3844)=0,"",SUM(บันทึกข้อมูล!I3844:L3844))</f>
        <v/>
      </c>
      <c r="C3844" s="63" t="str">
        <f>IF(SUM(บันทึกข้อมูล!M3844:P3844)=0,"",SUM(บันทึกข้อมูล!M3844:P3844))</f>
        <v/>
      </c>
      <c r="D3844" s="63" t="str">
        <f>IF(SUM(บันทึกข้อมูล!Q3844:T3844)=0,"",SUM(บันทึกข้อมูล!Q3844:T3844))</f>
        <v/>
      </c>
      <c r="E3844" s="63" t="str">
        <f>IF(SUM(บันทึกข้อมูล!E3844:T3844)=0,"",SUM(บันทึกข้อมูล!E3844:T3844))</f>
        <v/>
      </c>
      <c r="F3844" s="64" t="str">
        <f>IF(SUM(บันทึกข้อมูล!U3844:Z3844)=0,"",SUM(บันทึกข้อมูล!U3844:Z3844))</f>
        <v/>
      </c>
      <c r="G3844" s="64" t="str">
        <f>IF(SUM(บันทึกข้อมูล!AA3844:AB3844)=0,"",SUM(บันทึกข้อมูล!AA3844:AB3844))</f>
        <v/>
      </c>
      <c r="H3844" s="64" t="str">
        <f>IF(SUM(บันทึกข้อมูล!AC3844:AD3844)=0,"",SUM(บันทึกข้อมูล!AC3844:AD3844))</f>
        <v/>
      </c>
      <c r="I3844" s="64" t="str">
        <f>IF(SUM(บันทึกข้อมูล!AE3844:AF3844)=0,"",SUM(บันทึกข้อมูล!AE3844:AF3844))</f>
        <v/>
      </c>
      <c r="J3844" s="64" t="str">
        <f>IF(SUM(บันทึกข้อมูล!AG3844:AG3844)=0,"",SUM(บันทึกข้อมูล!AG3844:AG3844))</f>
        <v/>
      </c>
      <c r="K3844" s="64" t="str">
        <f>IF(SUM(บันทึกข้อมูล!AH3844:AN3844)=0,"",SUM(บันทึกข้อมูล!AH3844:AN3844))</f>
        <v/>
      </c>
      <c r="L3844" s="64" t="str">
        <f>IF(SUM(บันทึกข้อมูล!U3844:AN3844)=0,"",SUM(บันทึกข้อมูล!U3844:AN3844))</f>
        <v/>
      </c>
      <c r="M3844" s="61" t="str">
        <f>IF(SUM(บันทึกข้อมูล!AO3844:AS3844)=0,"",SUM(บันทึกข้อมูล!AO3844:AS3844))</f>
        <v/>
      </c>
      <c r="N3844" s="95" t="str">
        <f t="shared" si="77"/>
        <v/>
      </c>
      <c r="O3844" s="97" t="str">
        <f>IF(SUM(บันทึกข้อมูล!X3844:AQ3844)=0,"",SUM(บันทึกข้อมูล!X3844:AQ3844))</f>
        <v/>
      </c>
    </row>
    <row r="3845" spans="1:15" ht="18">
      <c r="A3845" s="63" t="str">
        <f>IF(SUM(บันทึกข้อมูล!E3845:H3845)=0,"",SUM(บันทึกข้อมูล!E3845:H3845))</f>
        <v/>
      </c>
      <c r="B3845" s="63" t="str">
        <f>IF(SUM(บันทึกข้อมูล!I3845:L3845)=0,"",SUM(บันทึกข้อมูล!I3845:L3845))</f>
        <v/>
      </c>
      <c r="C3845" s="63" t="str">
        <f>IF(SUM(บันทึกข้อมูล!M3845:P3845)=0,"",SUM(บันทึกข้อมูล!M3845:P3845))</f>
        <v/>
      </c>
      <c r="D3845" s="63" t="str">
        <f>IF(SUM(บันทึกข้อมูล!Q3845:T3845)=0,"",SUM(บันทึกข้อมูล!Q3845:T3845))</f>
        <v/>
      </c>
      <c r="E3845" s="63" t="str">
        <f>IF(SUM(บันทึกข้อมูล!E3845:T3845)=0,"",SUM(บันทึกข้อมูล!E3845:T3845))</f>
        <v/>
      </c>
      <c r="F3845" s="64" t="str">
        <f>IF(SUM(บันทึกข้อมูล!U3845:Z3845)=0,"",SUM(บันทึกข้อมูล!U3845:Z3845))</f>
        <v/>
      </c>
      <c r="G3845" s="64" t="str">
        <f>IF(SUM(บันทึกข้อมูล!AA3845:AB3845)=0,"",SUM(บันทึกข้อมูล!AA3845:AB3845))</f>
        <v/>
      </c>
      <c r="H3845" s="64" t="str">
        <f>IF(SUM(บันทึกข้อมูล!AC3845:AD3845)=0,"",SUM(บันทึกข้อมูล!AC3845:AD3845))</f>
        <v/>
      </c>
      <c r="I3845" s="64" t="str">
        <f>IF(SUM(บันทึกข้อมูล!AE3845:AF3845)=0,"",SUM(บันทึกข้อมูล!AE3845:AF3845))</f>
        <v/>
      </c>
      <c r="J3845" s="64" t="str">
        <f>IF(SUM(บันทึกข้อมูล!AG3845:AG3845)=0,"",SUM(บันทึกข้อมูล!AG3845:AG3845))</f>
        <v/>
      </c>
      <c r="K3845" s="64" t="str">
        <f>IF(SUM(บันทึกข้อมูล!AH3845:AN3845)=0,"",SUM(บันทึกข้อมูล!AH3845:AN3845))</f>
        <v/>
      </c>
      <c r="L3845" s="64" t="str">
        <f>IF(SUM(บันทึกข้อมูล!U3845:AN3845)=0,"",SUM(บันทึกข้อมูล!U3845:AN3845))</f>
        <v/>
      </c>
      <c r="M3845" s="61" t="str">
        <f>IF(SUM(บันทึกข้อมูล!AO3845:AS3845)=0,"",SUM(บันทึกข้อมูล!AO3845:AS3845))</f>
        <v/>
      </c>
      <c r="N3845" s="95" t="str">
        <f t="shared" si="77"/>
        <v/>
      </c>
      <c r="O3845" s="97" t="str">
        <f>IF(SUM(บันทึกข้อมูล!X3845:AQ3845)=0,"",SUM(บันทึกข้อมูล!X3845:AQ3845))</f>
        <v/>
      </c>
    </row>
    <row r="3846" spans="1:15" ht="18">
      <c r="A3846" s="63" t="str">
        <f>IF(SUM(บันทึกข้อมูล!E3846:H3846)=0,"",SUM(บันทึกข้อมูล!E3846:H3846))</f>
        <v/>
      </c>
      <c r="B3846" s="63" t="str">
        <f>IF(SUM(บันทึกข้อมูล!I3846:L3846)=0,"",SUM(บันทึกข้อมูล!I3846:L3846))</f>
        <v/>
      </c>
      <c r="C3846" s="63" t="str">
        <f>IF(SUM(บันทึกข้อมูล!M3846:P3846)=0,"",SUM(บันทึกข้อมูล!M3846:P3846))</f>
        <v/>
      </c>
      <c r="D3846" s="63" t="str">
        <f>IF(SUM(บันทึกข้อมูล!Q3846:T3846)=0,"",SUM(บันทึกข้อมูล!Q3846:T3846))</f>
        <v/>
      </c>
      <c r="E3846" s="63" t="str">
        <f>IF(SUM(บันทึกข้อมูล!E3846:T3846)=0,"",SUM(บันทึกข้อมูล!E3846:T3846))</f>
        <v/>
      </c>
      <c r="F3846" s="64" t="str">
        <f>IF(SUM(บันทึกข้อมูล!U3846:Z3846)=0,"",SUM(บันทึกข้อมูล!U3846:Z3846))</f>
        <v/>
      </c>
      <c r="G3846" s="64" t="str">
        <f>IF(SUM(บันทึกข้อมูล!AA3846:AB3846)=0,"",SUM(บันทึกข้อมูล!AA3846:AB3846))</f>
        <v/>
      </c>
      <c r="H3846" s="64" t="str">
        <f>IF(SUM(บันทึกข้อมูล!AC3846:AD3846)=0,"",SUM(บันทึกข้อมูล!AC3846:AD3846))</f>
        <v/>
      </c>
      <c r="I3846" s="64" t="str">
        <f>IF(SUM(บันทึกข้อมูล!AE3846:AF3846)=0,"",SUM(บันทึกข้อมูล!AE3846:AF3846))</f>
        <v/>
      </c>
      <c r="J3846" s="64" t="str">
        <f>IF(SUM(บันทึกข้อมูล!AG3846:AG3846)=0,"",SUM(บันทึกข้อมูล!AG3846:AG3846))</f>
        <v/>
      </c>
      <c r="K3846" s="64" t="str">
        <f>IF(SUM(บันทึกข้อมูล!AH3846:AN3846)=0,"",SUM(บันทึกข้อมูล!AH3846:AN3846))</f>
        <v/>
      </c>
      <c r="L3846" s="64" t="str">
        <f>IF(SUM(บันทึกข้อมูล!U3846:AN3846)=0,"",SUM(บันทึกข้อมูล!U3846:AN3846))</f>
        <v/>
      </c>
      <c r="M3846" s="61" t="str">
        <f>IF(SUM(บันทึกข้อมูล!AO3846:AS3846)=0,"",SUM(บันทึกข้อมูล!AO3846:AS3846))</f>
        <v/>
      </c>
      <c r="N3846" s="95" t="str">
        <f t="shared" si="77"/>
        <v/>
      </c>
      <c r="O3846" s="97" t="str">
        <f>IF(SUM(บันทึกข้อมูล!X3846:AQ3846)=0,"",SUM(บันทึกข้อมูล!X3846:AQ3846))</f>
        <v/>
      </c>
    </row>
    <row r="3847" spans="1:15" ht="18">
      <c r="A3847" s="63" t="str">
        <f>IF(SUM(บันทึกข้อมูล!E3847:H3847)=0,"",SUM(บันทึกข้อมูล!E3847:H3847))</f>
        <v/>
      </c>
      <c r="B3847" s="63" t="str">
        <f>IF(SUM(บันทึกข้อมูล!I3847:L3847)=0,"",SUM(บันทึกข้อมูล!I3847:L3847))</f>
        <v/>
      </c>
      <c r="C3847" s="63" t="str">
        <f>IF(SUM(บันทึกข้อมูล!M3847:P3847)=0,"",SUM(บันทึกข้อมูล!M3847:P3847))</f>
        <v/>
      </c>
      <c r="D3847" s="63" t="str">
        <f>IF(SUM(บันทึกข้อมูล!Q3847:T3847)=0,"",SUM(บันทึกข้อมูล!Q3847:T3847))</f>
        <v/>
      </c>
      <c r="E3847" s="63" t="str">
        <f>IF(SUM(บันทึกข้อมูล!E3847:T3847)=0,"",SUM(บันทึกข้อมูล!E3847:T3847))</f>
        <v/>
      </c>
      <c r="F3847" s="64" t="str">
        <f>IF(SUM(บันทึกข้อมูล!U3847:Z3847)=0,"",SUM(บันทึกข้อมูล!U3847:Z3847))</f>
        <v/>
      </c>
      <c r="G3847" s="64" t="str">
        <f>IF(SUM(บันทึกข้อมูล!AA3847:AB3847)=0,"",SUM(บันทึกข้อมูล!AA3847:AB3847))</f>
        <v/>
      </c>
      <c r="H3847" s="64" t="str">
        <f>IF(SUM(บันทึกข้อมูล!AC3847:AD3847)=0,"",SUM(บันทึกข้อมูล!AC3847:AD3847))</f>
        <v/>
      </c>
      <c r="I3847" s="64" t="str">
        <f>IF(SUM(บันทึกข้อมูล!AE3847:AF3847)=0,"",SUM(บันทึกข้อมูล!AE3847:AF3847))</f>
        <v/>
      </c>
      <c r="J3847" s="64" t="str">
        <f>IF(SUM(บันทึกข้อมูล!AG3847:AG3847)=0,"",SUM(บันทึกข้อมูล!AG3847:AG3847))</f>
        <v/>
      </c>
      <c r="K3847" s="64" t="str">
        <f>IF(SUM(บันทึกข้อมูล!AH3847:AN3847)=0,"",SUM(บันทึกข้อมูล!AH3847:AN3847))</f>
        <v/>
      </c>
      <c r="L3847" s="64" t="str">
        <f>IF(SUM(บันทึกข้อมูล!U3847:AN3847)=0,"",SUM(บันทึกข้อมูล!U3847:AN3847))</f>
        <v/>
      </c>
      <c r="M3847" s="61" t="str">
        <f>IF(SUM(บันทึกข้อมูล!AO3847:AS3847)=0,"",SUM(บันทึกข้อมูล!AO3847:AS3847))</f>
        <v/>
      </c>
      <c r="N3847" s="95" t="str">
        <f t="shared" si="77"/>
        <v/>
      </c>
      <c r="O3847" s="97" t="str">
        <f>IF(SUM(บันทึกข้อมูล!X3847:AQ3847)=0,"",SUM(บันทึกข้อมูล!X3847:AQ3847))</f>
        <v/>
      </c>
    </row>
    <row r="3848" spans="1:15" ht="18">
      <c r="A3848" s="63" t="str">
        <f>IF(SUM(บันทึกข้อมูล!E3848:H3848)=0,"",SUM(บันทึกข้อมูล!E3848:H3848))</f>
        <v/>
      </c>
      <c r="B3848" s="63" t="str">
        <f>IF(SUM(บันทึกข้อมูล!I3848:L3848)=0,"",SUM(บันทึกข้อมูล!I3848:L3848))</f>
        <v/>
      </c>
      <c r="C3848" s="63" t="str">
        <f>IF(SUM(บันทึกข้อมูล!M3848:P3848)=0,"",SUM(บันทึกข้อมูล!M3848:P3848))</f>
        <v/>
      </c>
      <c r="D3848" s="63" t="str">
        <f>IF(SUM(บันทึกข้อมูล!Q3848:T3848)=0,"",SUM(บันทึกข้อมูล!Q3848:T3848))</f>
        <v/>
      </c>
      <c r="E3848" s="63" t="str">
        <f>IF(SUM(บันทึกข้อมูล!E3848:T3848)=0,"",SUM(บันทึกข้อมูล!E3848:T3848))</f>
        <v/>
      </c>
      <c r="F3848" s="64" t="str">
        <f>IF(SUM(บันทึกข้อมูล!U3848:Z3848)=0,"",SUM(บันทึกข้อมูล!U3848:Z3848))</f>
        <v/>
      </c>
      <c r="G3848" s="64" t="str">
        <f>IF(SUM(บันทึกข้อมูล!AA3848:AB3848)=0,"",SUM(บันทึกข้อมูล!AA3848:AB3848))</f>
        <v/>
      </c>
      <c r="H3848" s="64" t="str">
        <f>IF(SUM(บันทึกข้อมูล!AC3848:AD3848)=0,"",SUM(บันทึกข้อมูล!AC3848:AD3848))</f>
        <v/>
      </c>
      <c r="I3848" s="64" t="str">
        <f>IF(SUM(บันทึกข้อมูล!AE3848:AF3848)=0,"",SUM(บันทึกข้อมูล!AE3848:AF3848))</f>
        <v/>
      </c>
      <c r="J3848" s="64" t="str">
        <f>IF(SUM(บันทึกข้อมูล!AG3848:AG3848)=0,"",SUM(บันทึกข้อมูล!AG3848:AG3848))</f>
        <v/>
      </c>
      <c r="K3848" s="64" t="str">
        <f>IF(SUM(บันทึกข้อมูล!AH3848:AN3848)=0,"",SUM(บันทึกข้อมูล!AH3848:AN3848))</f>
        <v/>
      </c>
      <c r="L3848" s="64" t="str">
        <f>IF(SUM(บันทึกข้อมูล!U3848:AN3848)=0,"",SUM(บันทึกข้อมูล!U3848:AN3848))</f>
        <v/>
      </c>
      <c r="M3848" s="61" t="str">
        <f>IF(SUM(บันทึกข้อมูล!AO3848:AS3848)=0,"",SUM(บันทึกข้อมูล!AO3848:AS3848))</f>
        <v/>
      </c>
      <c r="N3848" s="95" t="str">
        <f t="shared" si="77"/>
        <v/>
      </c>
      <c r="O3848" s="97" t="str">
        <f>IF(SUM(บันทึกข้อมูล!X3848:AQ3848)=0,"",SUM(บันทึกข้อมูล!X3848:AQ3848))</f>
        <v/>
      </c>
    </row>
    <row r="3849" spans="1:15" ht="18">
      <c r="A3849" s="63" t="str">
        <f>IF(SUM(บันทึกข้อมูล!E3849:H3849)=0,"",SUM(บันทึกข้อมูล!E3849:H3849))</f>
        <v/>
      </c>
      <c r="B3849" s="63" t="str">
        <f>IF(SUM(บันทึกข้อมูล!I3849:L3849)=0,"",SUM(บันทึกข้อมูล!I3849:L3849))</f>
        <v/>
      </c>
      <c r="C3849" s="63" t="str">
        <f>IF(SUM(บันทึกข้อมูล!M3849:P3849)=0,"",SUM(บันทึกข้อมูล!M3849:P3849))</f>
        <v/>
      </c>
      <c r="D3849" s="63" t="str">
        <f>IF(SUM(บันทึกข้อมูล!Q3849:T3849)=0,"",SUM(บันทึกข้อมูล!Q3849:T3849))</f>
        <v/>
      </c>
      <c r="E3849" s="63" t="str">
        <f>IF(SUM(บันทึกข้อมูล!E3849:T3849)=0,"",SUM(บันทึกข้อมูล!E3849:T3849))</f>
        <v/>
      </c>
      <c r="F3849" s="64" t="str">
        <f>IF(SUM(บันทึกข้อมูล!U3849:Z3849)=0,"",SUM(บันทึกข้อมูล!U3849:Z3849))</f>
        <v/>
      </c>
      <c r="G3849" s="64" t="str">
        <f>IF(SUM(บันทึกข้อมูล!AA3849:AB3849)=0,"",SUM(บันทึกข้อมูล!AA3849:AB3849))</f>
        <v/>
      </c>
      <c r="H3849" s="64" t="str">
        <f>IF(SUM(บันทึกข้อมูล!AC3849:AD3849)=0,"",SUM(บันทึกข้อมูล!AC3849:AD3849))</f>
        <v/>
      </c>
      <c r="I3849" s="64" t="str">
        <f>IF(SUM(บันทึกข้อมูล!AE3849:AF3849)=0,"",SUM(บันทึกข้อมูล!AE3849:AF3849))</f>
        <v/>
      </c>
      <c r="J3849" s="64" t="str">
        <f>IF(SUM(บันทึกข้อมูล!AG3849:AG3849)=0,"",SUM(บันทึกข้อมูล!AG3849:AG3849))</f>
        <v/>
      </c>
      <c r="K3849" s="64" t="str">
        <f>IF(SUM(บันทึกข้อมูล!AH3849:AN3849)=0,"",SUM(บันทึกข้อมูล!AH3849:AN3849))</f>
        <v/>
      </c>
      <c r="L3849" s="64" t="str">
        <f>IF(SUM(บันทึกข้อมูล!U3849:AN3849)=0,"",SUM(บันทึกข้อมูล!U3849:AN3849))</f>
        <v/>
      </c>
      <c r="M3849" s="61" t="str">
        <f>IF(SUM(บันทึกข้อมูล!AO3849:AS3849)=0,"",SUM(บันทึกข้อมูล!AO3849:AS3849))</f>
        <v/>
      </c>
      <c r="N3849" s="95" t="str">
        <f t="shared" si="77"/>
        <v/>
      </c>
      <c r="O3849" s="97" t="str">
        <f>IF(SUM(บันทึกข้อมูล!X3849:AQ3849)=0,"",SUM(บันทึกข้อมูล!X3849:AQ3849))</f>
        <v/>
      </c>
    </row>
    <row r="3850" spans="1:15" ht="18">
      <c r="A3850" s="63" t="str">
        <f>IF(SUM(บันทึกข้อมูล!E3850:H3850)=0,"",SUM(บันทึกข้อมูล!E3850:H3850))</f>
        <v/>
      </c>
      <c r="B3850" s="63" t="str">
        <f>IF(SUM(บันทึกข้อมูล!I3850:L3850)=0,"",SUM(บันทึกข้อมูล!I3850:L3850))</f>
        <v/>
      </c>
      <c r="C3850" s="63" t="str">
        <f>IF(SUM(บันทึกข้อมูล!M3850:P3850)=0,"",SUM(บันทึกข้อมูล!M3850:P3850))</f>
        <v/>
      </c>
      <c r="D3850" s="63" t="str">
        <f>IF(SUM(บันทึกข้อมูล!Q3850:T3850)=0,"",SUM(บันทึกข้อมูล!Q3850:T3850))</f>
        <v/>
      </c>
      <c r="E3850" s="63" t="str">
        <f>IF(SUM(บันทึกข้อมูล!E3850:T3850)=0,"",SUM(บันทึกข้อมูล!E3850:T3850))</f>
        <v/>
      </c>
      <c r="F3850" s="64" t="str">
        <f>IF(SUM(บันทึกข้อมูล!U3850:Z3850)=0,"",SUM(บันทึกข้อมูล!U3850:Z3850))</f>
        <v/>
      </c>
      <c r="G3850" s="64" t="str">
        <f>IF(SUM(บันทึกข้อมูล!AA3850:AB3850)=0,"",SUM(บันทึกข้อมูล!AA3850:AB3850))</f>
        <v/>
      </c>
      <c r="H3850" s="64" t="str">
        <f>IF(SUM(บันทึกข้อมูล!AC3850:AD3850)=0,"",SUM(บันทึกข้อมูล!AC3850:AD3850))</f>
        <v/>
      </c>
      <c r="I3850" s="64" t="str">
        <f>IF(SUM(บันทึกข้อมูล!AE3850:AF3850)=0,"",SUM(บันทึกข้อมูล!AE3850:AF3850))</f>
        <v/>
      </c>
      <c r="J3850" s="64" t="str">
        <f>IF(SUM(บันทึกข้อมูล!AG3850:AG3850)=0,"",SUM(บันทึกข้อมูล!AG3850:AG3850))</f>
        <v/>
      </c>
      <c r="K3850" s="64" t="str">
        <f>IF(SUM(บันทึกข้อมูล!AH3850:AN3850)=0,"",SUM(บันทึกข้อมูล!AH3850:AN3850))</f>
        <v/>
      </c>
      <c r="L3850" s="64" t="str">
        <f>IF(SUM(บันทึกข้อมูล!U3850:AN3850)=0,"",SUM(บันทึกข้อมูล!U3850:AN3850))</f>
        <v/>
      </c>
      <c r="M3850" s="61" t="str">
        <f>IF(SUM(บันทึกข้อมูล!AO3850:AS3850)=0,"",SUM(บันทึกข้อมูล!AO3850:AS3850))</f>
        <v/>
      </c>
      <c r="N3850" s="95" t="str">
        <f t="shared" si="77"/>
        <v/>
      </c>
      <c r="O3850" s="97" t="str">
        <f>IF(SUM(บันทึกข้อมูล!X3850:AQ3850)=0,"",SUM(บันทึกข้อมูล!X3850:AQ3850))</f>
        <v/>
      </c>
    </row>
    <row r="3851" spans="1:15" ht="18">
      <c r="A3851" s="63" t="str">
        <f>IF(SUM(บันทึกข้อมูล!E3851:H3851)=0,"",SUM(บันทึกข้อมูล!E3851:H3851))</f>
        <v/>
      </c>
      <c r="B3851" s="63" t="str">
        <f>IF(SUM(บันทึกข้อมูล!I3851:L3851)=0,"",SUM(บันทึกข้อมูล!I3851:L3851))</f>
        <v/>
      </c>
      <c r="C3851" s="63" t="str">
        <f>IF(SUM(บันทึกข้อมูล!M3851:P3851)=0,"",SUM(บันทึกข้อมูล!M3851:P3851))</f>
        <v/>
      </c>
      <c r="D3851" s="63" t="str">
        <f>IF(SUM(บันทึกข้อมูล!Q3851:T3851)=0,"",SUM(บันทึกข้อมูล!Q3851:T3851))</f>
        <v/>
      </c>
      <c r="E3851" s="63" t="str">
        <f>IF(SUM(บันทึกข้อมูล!E3851:T3851)=0,"",SUM(บันทึกข้อมูล!E3851:T3851))</f>
        <v/>
      </c>
      <c r="F3851" s="64" t="str">
        <f>IF(SUM(บันทึกข้อมูล!U3851:Z3851)=0,"",SUM(บันทึกข้อมูล!U3851:Z3851))</f>
        <v/>
      </c>
      <c r="G3851" s="64" t="str">
        <f>IF(SUM(บันทึกข้อมูล!AA3851:AB3851)=0,"",SUM(บันทึกข้อมูล!AA3851:AB3851))</f>
        <v/>
      </c>
      <c r="H3851" s="64" t="str">
        <f>IF(SUM(บันทึกข้อมูล!AC3851:AD3851)=0,"",SUM(บันทึกข้อมูล!AC3851:AD3851))</f>
        <v/>
      </c>
      <c r="I3851" s="64" t="str">
        <f>IF(SUM(บันทึกข้อมูล!AE3851:AF3851)=0,"",SUM(บันทึกข้อมูล!AE3851:AF3851))</f>
        <v/>
      </c>
      <c r="J3851" s="64" t="str">
        <f>IF(SUM(บันทึกข้อมูล!AG3851:AG3851)=0,"",SUM(บันทึกข้อมูล!AG3851:AG3851))</f>
        <v/>
      </c>
      <c r="K3851" s="64" t="str">
        <f>IF(SUM(บันทึกข้อมูล!AH3851:AN3851)=0,"",SUM(บันทึกข้อมูล!AH3851:AN3851))</f>
        <v/>
      </c>
      <c r="L3851" s="64" t="str">
        <f>IF(SUM(บันทึกข้อมูล!U3851:AN3851)=0,"",SUM(บันทึกข้อมูล!U3851:AN3851))</f>
        <v/>
      </c>
      <c r="M3851" s="61" t="str">
        <f>IF(SUM(บันทึกข้อมูล!AO3851:AS3851)=0,"",SUM(บันทึกข้อมูล!AO3851:AS3851))</f>
        <v/>
      </c>
      <c r="N3851" s="95" t="str">
        <f t="shared" si="77"/>
        <v/>
      </c>
      <c r="O3851" s="97" t="str">
        <f>IF(SUM(บันทึกข้อมูล!X3851:AQ3851)=0,"",SUM(บันทึกข้อมูล!X3851:AQ3851))</f>
        <v/>
      </c>
    </row>
    <row r="3852" spans="1:15" ht="18">
      <c r="A3852" s="63" t="str">
        <f>IF(SUM(บันทึกข้อมูล!E3852:H3852)=0,"",SUM(บันทึกข้อมูล!E3852:H3852))</f>
        <v/>
      </c>
      <c r="B3852" s="63" t="str">
        <f>IF(SUM(บันทึกข้อมูล!I3852:L3852)=0,"",SUM(บันทึกข้อมูล!I3852:L3852))</f>
        <v/>
      </c>
      <c r="C3852" s="63" t="str">
        <f>IF(SUM(บันทึกข้อมูล!M3852:P3852)=0,"",SUM(บันทึกข้อมูล!M3852:P3852))</f>
        <v/>
      </c>
      <c r="D3852" s="63" t="str">
        <f>IF(SUM(บันทึกข้อมูล!Q3852:T3852)=0,"",SUM(บันทึกข้อมูล!Q3852:T3852))</f>
        <v/>
      </c>
      <c r="E3852" s="63" t="str">
        <f>IF(SUM(บันทึกข้อมูล!E3852:T3852)=0,"",SUM(บันทึกข้อมูล!E3852:T3852))</f>
        <v/>
      </c>
      <c r="F3852" s="64" t="str">
        <f>IF(SUM(บันทึกข้อมูล!U3852:Z3852)=0,"",SUM(บันทึกข้อมูล!U3852:Z3852))</f>
        <v/>
      </c>
      <c r="G3852" s="64" t="str">
        <f>IF(SUM(บันทึกข้อมูล!AA3852:AB3852)=0,"",SUM(บันทึกข้อมูล!AA3852:AB3852))</f>
        <v/>
      </c>
      <c r="H3852" s="64" t="str">
        <f>IF(SUM(บันทึกข้อมูล!AC3852:AD3852)=0,"",SUM(บันทึกข้อมูล!AC3852:AD3852))</f>
        <v/>
      </c>
      <c r="I3852" s="64" t="str">
        <f>IF(SUM(บันทึกข้อมูล!AE3852:AF3852)=0,"",SUM(บันทึกข้อมูล!AE3852:AF3852))</f>
        <v/>
      </c>
      <c r="J3852" s="64" t="str">
        <f>IF(SUM(บันทึกข้อมูล!AG3852:AG3852)=0,"",SUM(บันทึกข้อมูล!AG3852:AG3852))</f>
        <v/>
      </c>
      <c r="K3852" s="64" t="str">
        <f>IF(SUM(บันทึกข้อมูล!AH3852:AN3852)=0,"",SUM(บันทึกข้อมูล!AH3852:AN3852))</f>
        <v/>
      </c>
      <c r="L3852" s="64" t="str">
        <f>IF(SUM(บันทึกข้อมูล!U3852:AN3852)=0,"",SUM(บันทึกข้อมูล!U3852:AN3852))</f>
        <v/>
      </c>
      <c r="M3852" s="61" t="str">
        <f>IF(SUM(บันทึกข้อมูล!AO3852:AS3852)=0,"",SUM(บันทึกข้อมูล!AO3852:AS3852))</f>
        <v/>
      </c>
      <c r="N3852" s="95" t="str">
        <f t="shared" si="77"/>
        <v/>
      </c>
      <c r="O3852" s="97" t="str">
        <f>IF(SUM(บันทึกข้อมูล!X3852:AQ3852)=0,"",SUM(บันทึกข้อมูล!X3852:AQ3852))</f>
        <v/>
      </c>
    </row>
    <row r="3853" spans="1:15" ht="18">
      <c r="A3853" s="63" t="str">
        <f>IF(SUM(บันทึกข้อมูล!E3853:H3853)=0,"",SUM(บันทึกข้อมูล!E3853:H3853))</f>
        <v/>
      </c>
      <c r="B3853" s="63" t="str">
        <f>IF(SUM(บันทึกข้อมูล!I3853:L3853)=0,"",SUM(บันทึกข้อมูล!I3853:L3853))</f>
        <v/>
      </c>
      <c r="C3853" s="63" t="str">
        <f>IF(SUM(บันทึกข้อมูล!M3853:P3853)=0,"",SUM(บันทึกข้อมูล!M3853:P3853))</f>
        <v/>
      </c>
      <c r="D3853" s="63" t="str">
        <f>IF(SUM(บันทึกข้อมูล!Q3853:T3853)=0,"",SUM(บันทึกข้อมูล!Q3853:T3853))</f>
        <v/>
      </c>
      <c r="E3853" s="63" t="str">
        <f>IF(SUM(บันทึกข้อมูล!E3853:T3853)=0,"",SUM(บันทึกข้อมูล!E3853:T3853))</f>
        <v/>
      </c>
      <c r="F3853" s="64" t="str">
        <f>IF(SUM(บันทึกข้อมูล!U3853:Z3853)=0,"",SUM(บันทึกข้อมูล!U3853:Z3853))</f>
        <v/>
      </c>
      <c r="G3853" s="64" t="str">
        <f>IF(SUM(บันทึกข้อมูล!AA3853:AB3853)=0,"",SUM(บันทึกข้อมูล!AA3853:AB3853))</f>
        <v/>
      </c>
      <c r="H3853" s="64" t="str">
        <f>IF(SUM(บันทึกข้อมูล!AC3853:AD3853)=0,"",SUM(บันทึกข้อมูล!AC3853:AD3853))</f>
        <v/>
      </c>
      <c r="I3853" s="64" t="str">
        <f>IF(SUM(บันทึกข้อมูล!AE3853:AF3853)=0,"",SUM(บันทึกข้อมูล!AE3853:AF3853))</f>
        <v/>
      </c>
      <c r="J3853" s="64" t="str">
        <f>IF(SUM(บันทึกข้อมูล!AG3853:AG3853)=0,"",SUM(บันทึกข้อมูล!AG3853:AG3853))</f>
        <v/>
      </c>
      <c r="K3853" s="64" t="str">
        <f>IF(SUM(บันทึกข้อมูล!AH3853:AN3853)=0,"",SUM(บันทึกข้อมูล!AH3853:AN3853))</f>
        <v/>
      </c>
      <c r="L3853" s="64" t="str">
        <f>IF(SUM(บันทึกข้อมูล!U3853:AN3853)=0,"",SUM(บันทึกข้อมูล!U3853:AN3853))</f>
        <v/>
      </c>
      <c r="M3853" s="61" t="str">
        <f>IF(SUM(บันทึกข้อมูล!AO3853:AS3853)=0,"",SUM(บันทึกข้อมูล!AO3853:AS3853))</f>
        <v/>
      </c>
      <c r="N3853" s="95" t="str">
        <f t="shared" si="77"/>
        <v/>
      </c>
      <c r="O3853" s="97" t="str">
        <f>IF(SUM(บันทึกข้อมูล!X3853:AQ3853)=0,"",SUM(บันทึกข้อมูล!X3853:AQ3853))</f>
        <v/>
      </c>
    </row>
    <row r="3854" spans="1:15" ht="18">
      <c r="A3854" s="63" t="str">
        <f>IF(SUM(บันทึกข้อมูล!E3854:H3854)=0,"",SUM(บันทึกข้อมูล!E3854:H3854))</f>
        <v/>
      </c>
      <c r="B3854" s="63" t="str">
        <f>IF(SUM(บันทึกข้อมูล!I3854:L3854)=0,"",SUM(บันทึกข้อมูล!I3854:L3854))</f>
        <v/>
      </c>
      <c r="C3854" s="63" t="str">
        <f>IF(SUM(บันทึกข้อมูล!M3854:P3854)=0,"",SUM(บันทึกข้อมูล!M3854:P3854))</f>
        <v/>
      </c>
      <c r="D3854" s="63" t="str">
        <f>IF(SUM(บันทึกข้อมูล!Q3854:T3854)=0,"",SUM(บันทึกข้อมูล!Q3854:T3854))</f>
        <v/>
      </c>
      <c r="E3854" s="63" t="str">
        <f>IF(SUM(บันทึกข้อมูล!E3854:T3854)=0,"",SUM(บันทึกข้อมูล!E3854:T3854))</f>
        <v/>
      </c>
      <c r="F3854" s="64" t="str">
        <f>IF(SUM(บันทึกข้อมูล!U3854:Z3854)=0,"",SUM(บันทึกข้อมูล!U3854:Z3854))</f>
        <v/>
      </c>
      <c r="G3854" s="64" t="str">
        <f>IF(SUM(บันทึกข้อมูล!AA3854:AB3854)=0,"",SUM(บันทึกข้อมูล!AA3854:AB3854))</f>
        <v/>
      </c>
      <c r="H3854" s="64" t="str">
        <f>IF(SUM(บันทึกข้อมูล!AC3854:AD3854)=0,"",SUM(บันทึกข้อมูล!AC3854:AD3854))</f>
        <v/>
      </c>
      <c r="I3854" s="64" t="str">
        <f>IF(SUM(บันทึกข้อมูล!AE3854:AF3854)=0,"",SUM(บันทึกข้อมูล!AE3854:AF3854))</f>
        <v/>
      </c>
      <c r="J3854" s="64" t="str">
        <f>IF(SUM(บันทึกข้อมูล!AG3854:AG3854)=0,"",SUM(บันทึกข้อมูล!AG3854:AG3854))</f>
        <v/>
      </c>
      <c r="K3854" s="64" t="str">
        <f>IF(SUM(บันทึกข้อมูล!AH3854:AN3854)=0,"",SUM(บันทึกข้อมูล!AH3854:AN3854))</f>
        <v/>
      </c>
      <c r="L3854" s="64" t="str">
        <f>IF(SUM(บันทึกข้อมูล!U3854:AN3854)=0,"",SUM(บันทึกข้อมูล!U3854:AN3854))</f>
        <v/>
      </c>
      <c r="M3854" s="61" t="str">
        <f>IF(SUM(บันทึกข้อมูล!AO3854:AS3854)=0,"",SUM(บันทึกข้อมูล!AO3854:AS3854))</f>
        <v/>
      </c>
      <c r="N3854" s="95" t="str">
        <f t="shared" si="77"/>
        <v/>
      </c>
      <c r="O3854" s="97" t="str">
        <f>IF(SUM(บันทึกข้อมูล!X3854:AQ3854)=0,"",SUM(บันทึกข้อมูล!X3854:AQ3854))</f>
        <v/>
      </c>
    </row>
    <row r="3855" spans="1:15" ht="18">
      <c r="A3855" s="63" t="str">
        <f>IF(SUM(บันทึกข้อมูล!E3855:H3855)=0,"",SUM(บันทึกข้อมูล!E3855:H3855))</f>
        <v/>
      </c>
      <c r="B3855" s="63" t="str">
        <f>IF(SUM(บันทึกข้อมูล!I3855:L3855)=0,"",SUM(บันทึกข้อมูล!I3855:L3855))</f>
        <v/>
      </c>
      <c r="C3855" s="63" t="str">
        <f>IF(SUM(บันทึกข้อมูล!M3855:P3855)=0,"",SUM(บันทึกข้อมูล!M3855:P3855))</f>
        <v/>
      </c>
      <c r="D3855" s="63" t="str">
        <f>IF(SUM(บันทึกข้อมูล!Q3855:T3855)=0,"",SUM(บันทึกข้อมูล!Q3855:T3855))</f>
        <v/>
      </c>
      <c r="E3855" s="63" t="str">
        <f>IF(SUM(บันทึกข้อมูล!E3855:T3855)=0,"",SUM(บันทึกข้อมูล!E3855:T3855))</f>
        <v/>
      </c>
      <c r="F3855" s="64" t="str">
        <f>IF(SUM(บันทึกข้อมูล!U3855:Z3855)=0,"",SUM(บันทึกข้อมูล!U3855:Z3855))</f>
        <v/>
      </c>
      <c r="G3855" s="64" t="str">
        <f>IF(SUM(บันทึกข้อมูล!AA3855:AB3855)=0,"",SUM(บันทึกข้อมูล!AA3855:AB3855))</f>
        <v/>
      </c>
      <c r="H3855" s="64" t="str">
        <f>IF(SUM(บันทึกข้อมูล!AC3855:AD3855)=0,"",SUM(บันทึกข้อมูล!AC3855:AD3855))</f>
        <v/>
      </c>
      <c r="I3855" s="64" t="str">
        <f>IF(SUM(บันทึกข้อมูล!AE3855:AF3855)=0,"",SUM(บันทึกข้อมูล!AE3855:AF3855))</f>
        <v/>
      </c>
      <c r="J3855" s="64" t="str">
        <f>IF(SUM(บันทึกข้อมูล!AG3855:AG3855)=0,"",SUM(บันทึกข้อมูล!AG3855:AG3855))</f>
        <v/>
      </c>
      <c r="K3855" s="64" t="str">
        <f>IF(SUM(บันทึกข้อมูล!AH3855:AN3855)=0,"",SUM(บันทึกข้อมูล!AH3855:AN3855))</f>
        <v/>
      </c>
      <c r="L3855" s="64" t="str">
        <f>IF(SUM(บันทึกข้อมูล!U3855:AN3855)=0,"",SUM(บันทึกข้อมูล!U3855:AN3855))</f>
        <v/>
      </c>
      <c r="M3855" s="61" t="str">
        <f>IF(SUM(บันทึกข้อมูล!AO3855:AS3855)=0,"",SUM(บันทึกข้อมูล!AO3855:AS3855))</f>
        <v/>
      </c>
      <c r="N3855" s="95" t="str">
        <f t="shared" si="77"/>
        <v/>
      </c>
      <c r="O3855" s="97" t="str">
        <f>IF(SUM(บันทึกข้อมูล!X3855:AQ3855)=0,"",SUM(บันทึกข้อมูล!X3855:AQ3855))</f>
        <v/>
      </c>
    </row>
    <row r="3856" spans="1:15" ht="18">
      <c r="A3856" s="63" t="str">
        <f>IF(SUM(บันทึกข้อมูล!E3856:H3856)=0,"",SUM(บันทึกข้อมูล!E3856:H3856))</f>
        <v/>
      </c>
      <c r="B3856" s="63" t="str">
        <f>IF(SUM(บันทึกข้อมูล!I3856:L3856)=0,"",SUM(บันทึกข้อมูล!I3856:L3856))</f>
        <v/>
      </c>
      <c r="C3856" s="63" t="str">
        <f>IF(SUM(บันทึกข้อมูล!M3856:P3856)=0,"",SUM(บันทึกข้อมูล!M3856:P3856))</f>
        <v/>
      </c>
      <c r="D3856" s="63" t="str">
        <f>IF(SUM(บันทึกข้อมูล!Q3856:T3856)=0,"",SUM(บันทึกข้อมูล!Q3856:T3856))</f>
        <v/>
      </c>
      <c r="E3856" s="63" t="str">
        <f>IF(SUM(บันทึกข้อมูล!E3856:T3856)=0,"",SUM(บันทึกข้อมูล!E3856:T3856))</f>
        <v/>
      </c>
      <c r="F3856" s="64" t="str">
        <f>IF(SUM(บันทึกข้อมูล!U3856:Z3856)=0,"",SUM(บันทึกข้อมูล!U3856:Z3856))</f>
        <v/>
      </c>
      <c r="G3856" s="64" t="str">
        <f>IF(SUM(บันทึกข้อมูล!AA3856:AB3856)=0,"",SUM(บันทึกข้อมูล!AA3856:AB3856))</f>
        <v/>
      </c>
      <c r="H3856" s="64" t="str">
        <f>IF(SUM(บันทึกข้อมูล!AC3856:AD3856)=0,"",SUM(บันทึกข้อมูล!AC3856:AD3856))</f>
        <v/>
      </c>
      <c r="I3856" s="64" t="str">
        <f>IF(SUM(บันทึกข้อมูล!AE3856:AF3856)=0,"",SUM(บันทึกข้อมูล!AE3856:AF3856))</f>
        <v/>
      </c>
      <c r="J3856" s="64" t="str">
        <f>IF(SUM(บันทึกข้อมูล!AG3856:AG3856)=0,"",SUM(บันทึกข้อมูล!AG3856:AG3856))</f>
        <v/>
      </c>
      <c r="K3856" s="64" t="str">
        <f>IF(SUM(บันทึกข้อมูล!AH3856:AN3856)=0,"",SUM(บันทึกข้อมูล!AH3856:AN3856))</f>
        <v/>
      </c>
      <c r="L3856" s="64" t="str">
        <f>IF(SUM(บันทึกข้อมูล!U3856:AN3856)=0,"",SUM(บันทึกข้อมูล!U3856:AN3856))</f>
        <v/>
      </c>
      <c r="M3856" s="61" t="str">
        <f>IF(SUM(บันทึกข้อมูล!AO3856:AS3856)=0,"",SUM(บันทึกข้อมูล!AO3856:AS3856))</f>
        <v/>
      </c>
      <c r="N3856" s="95" t="str">
        <f t="shared" si="77"/>
        <v/>
      </c>
      <c r="O3856" s="97" t="str">
        <f>IF(SUM(บันทึกข้อมูล!X3856:AQ3856)=0,"",SUM(บันทึกข้อมูล!X3856:AQ3856))</f>
        <v/>
      </c>
    </row>
    <row r="3857" spans="1:15" ht="18">
      <c r="A3857" s="63" t="str">
        <f>IF(SUM(บันทึกข้อมูล!E3857:H3857)=0,"",SUM(บันทึกข้อมูล!E3857:H3857))</f>
        <v/>
      </c>
      <c r="B3857" s="63" t="str">
        <f>IF(SUM(บันทึกข้อมูล!I3857:L3857)=0,"",SUM(บันทึกข้อมูล!I3857:L3857))</f>
        <v/>
      </c>
      <c r="C3857" s="63" t="str">
        <f>IF(SUM(บันทึกข้อมูล!M3857:P3857)=0,"",SUM(บันทึกข้อมูล!M3857:P3857))</f>
        <v/>
      </c>
      <c r="D3857" s="63" t="str">
        <f>IF(SUM(บันทึกข้อมูล!Q3857:T3857)=0,"",SUM(บันทึกข้อมูล!Q3857:T3857))</f>
        <v/>
      </c>
      <c r="E3857" s="63" t="str">
        <f>IF(SUM(บันทึกข้อมูล!E3857:T3857)=0,"",SUM(บันทึกข้อมูล!E3857:T3857))</f>
        <v/>
      </c>
      <c r="F3857" s="64" t="str">
        <f>IF(SUM(บันทึกข้อมูล!U3857:Z3857)=0,"",SUM(บันทึกข้อมูล!U3857:Z3857))</f>
        <v/>
      </c>
      <c r="G3857" s="64" t="str">
        <f>IF(SUM(บันทึกข้อมูล!AA3857:AB3857)=0,"",SUM(บันทึกข้อมูล!AA3857:AB3857))</f>
        <v/>
      </c>
      <c r="H3857" s="64" t="str">
        <f>IF(SUM(บันทึกข้อมูล!AC3857:AD3857)=0,"",SUM(บันทึกข้อมูล!AC3857:AD3857))</f>
        <v/>
      </c>
      <c r="I3857" s="64" t="str">
        <f>IF(SUM(บันทึกข้อมูล!AE3857:AF3857)=0,"",SUM(บันทึกข้อมูล!AE3857:AF3857))</f>
        <v/>
      </c>
      <c r="J3857" s="64" t="str">
        <f>IF(SUM(บันทึกข้อมูล!AG3857:AG3857)=0,"",SUM(บันทึกข้อมูล!AG3857:AG3857))</f>
        <v/>
      </c>
      <c r="K3857" s="64" t="str">
        <f>IF(SUM(บันทึกข้อมูล!AH3857:AN3857)=0,"",SUM(บันทึกข้อมูล!AH3857:AN3857))</f>
        <v/>
      </c>
      <c r="L3857" s="64" t="str">
        <f>IF(SUM(บันทึกข้อมูล!U3857:AN3857)=0,"",SUM(บันทึกข้อมูล!U3857:AN3857))</f>
        <v/>
      </c>
      <c r="M3857" s="61" t="str">
        <f>IF(SUM(บันทึกข้อมูล!AO3857:AS3857)=0,"",SUM(บันทึกข้อมูล!AO3857:AS3857))</f>
        <v/>
      </c>
      <c r="N3857" s="95" t="str">
        <f t="shared" si="77"/>
        <v/>
      </c>
      <c r="O3857" s="97" t="str">
        <f>IF(SUM(บันทึกข้อมูล!X3857:AQ3857)=0,"",SUM(บันทึกข้อมูล!X3857:AQ3857))</f>
        <v/>
      </c>
    </row>
    <row r="3858" spans="1:15" ht="18">
      <c r="A3858" s="63" t="str">
        <f>IF(SUM(บันทึกข้อมูล!E3858:H3858)=0,"",SUM(บันทึกข้อมูล!E3858:H3858))</f>
        <v/>
      </c>
      <c r="B3858" s="63" t="str">
        <f>IF(SUM(บันทึกข้อมูล!I3858:L3858)=0,"",SUM(บันทึกข้อมูล!I3858:L3858))</f>
        <v/>
      </c>
      <c r="C3858" s="63" t="str">
        <f>IF(SUM(บันทึกข้อมูล!M3858:P3858)=0,"",SUM(บันทึกข้อมูล!M3858:P3858))</f>
        <v/>
      </c>
      <c r="D3858" s="63" t="str">
        <f>IF(SUM(บันทึกข้อมูล!Q3858:T3858)=0,"",SUM(บันทึกข้อมูล!Q3858:T3858))</f>
        <v/>
      </c>
      <c r="E3858" s="63" t="str">
        <f>IF(SUM(บันทึกข้อมูล!E3858:T3858)=0,"",SUM(บันทึกข้อมูล!E3858:T3858))</f>
        <v/>
      </c>
      <c r="F3858" s="64" t="str">
        <f>IF(SUM(บันทึกข้อมูล!U3858:Z3858)=0,"",SUM(บันทึกข้อมูล!U3858:Z3858))</f>
        <v/>
      </c>
      <c r="G3858" s="64" t="str">
        <f>IF(SUM(บันทึกข้อมูล!AA3858:AB3858)=0,"",SUM(บันทึกข้อมูล!AA3858:AB3858))</f>
        <v/>
      </c>
      <c r="H3858" s="64" t="str">
        <f>IF(SUM(บันทึกข้อมูล!AC3858:AD3858)=0,"",SUM(บันทึกข้อมูล!AC3858:AD3858))</f>
        <v/>
      </c>
      <c r="I3858" s="64" t="str">
        <f>IF(SUM(บันทึกข้อมูล!AE3858:AF3858)=0,"",SUM(บันทึกข้อมูล!AE3858:AF3858))</f>
        <v/>
      </c>
      <c r="J3858" s="64" t="str">
        <f>IF(SUM(บันทึกข้อมูล!AG3858:AG3858)=0,"",SUM(บันทึกข้อมูล!AG3858:AG3858))</f>
        <v/>
      </c>
      <c r="K3858" s="64" t="str">
        <f>IF(SUM(บันทึกข้อมูล!AH3858:AN3858)=0,"",SUM(บันทึกข้อมูล!AH3858:AN3858))</f>
        <v/>
      </c>
      <c r="L3858" s="64" t="str">
        <f>IF(SUM(บันทึกข้อมูล!U3858:AN3858)=0,"",SUM(บันทึกข้อมูล!U3858:AN3858))</f>
        <v/>
      </c>
      <c r="M3858" s="61" t="str">
        <f>IF(SUM(บันทึกข้อมูล!AO3858:AS3858)=0,"",SUM(บันทึกข้อมูล!AO3858:AS3858))</f>
        <v/>
      </c>
      <c r="N3858" s="95" t="str">
        <f t="shared" si="77"/>
        <v/>
      </c>
      <c r="O3858" s="97" t="str">
        <f>IF(SUM(บันทึกข้อมูล!X3858:AQ3858)=0,"",SUM(บันทึกข้อมูล!X3858:AQ3858))</f>
        <v/>
      </c>
    </row>
    <row r="3859" spans="1:15" ht="18">
      <c r="A3859" s="63" t="str">
        <f>IF(SUM(บันทึกข้อมูล!E3859:H3859)=0,"",SUM(บันทึกข้อมูล!E3859:H3859))</f>
        <v/>
      </c>
      <c r="B3859" s="63" t="str">
        <f>IF(SUM(บันทึกข้อมูล!I3859:L3859)=0,"",SUM(บันทึกข้อมูล!I3859:L3859))</f>
        <v/>
      </c>
      <c r="C3859" s="63" t="str">
        <f>IF(SUM(บันทึกข้อมูล!M3859:P3859)=0,"",SUM(บันทึกข้อมูล!M3859:P3859))</f>
        <v/>
      </c>
      <c r="D3859" s="63" t="str">
        <f>IF(SUM(บันทึกข้อมูล!Q3859:T3859)=0,"",SUM(บันทึกข้อมูล!Q3859:T3859))</f>
        <v/>
      </c>
      <c r="E3859" s="63" t="str">
        <f>IF(SUM(บันทึกข้อมูล!E3859:T3859)=0,"",SUM(บันทึกข้อมูล!E3859:T3859))</f>
        <v/>
      </c>
      <c r="F3859" s="64" t="str">
        <f>IF(SUM(บันทึกข้อมูล!U3859:Z3859)=0,"",SUM(บันทึกข้อมูล!U3859:Z3859))</f>
        <v/>
      </c>
      <c r="G3859" s="64" t="str">
        <f>IF(SUM(บันทึกข้อมูล!AA3859:AB3859)=0,"",SUM(บันทึกข้อมูล!AA3859:AB3859))</f>
        <v/>
      </c>
      <c r="H3859" s="64" t="str">
        <f>IF(SUM(บันทึกข้อมูล!AC3859:AD3859)=0,"",SUM(บันทึกข้อมูล!AC3859:AD3859))</f>
        <v/>
      </c>
      <c r="I3859" s="64" t="str">
        <f>IF(SUM(บันทึกข้อมูล!AE3859:AF3859)=0,"",SUM(บันทึกข้อมูล!AE3859:AF3859))</f>
        <v/>
      </c>
      <c r="J3859" s="64" t="str">
        <f>IF(SUM(บันทึกข้อมูล!AG3859:AG3859)=0,"",SUM(บันทึกข้อมูล!AG3859:AG3859))</f>
        <v/>
      </c>
      <c r="K3859" s="64" t="str">
        <f>IF(SUM(บันทึกข้อมูล!AH3859:AN3859)=0,"",SUM(บันทึกข้อมูล!AH3859:AN3859))</f>
        <v/>
      </c>
      <c r="L3859" s="64" t="str">
        <f>IF(SUM(บันทึกข้อมูล!U3859:AN3859)=0,"",SUM(บันทึกข้อมูล!U3859:AN3859))</f>
        <v/>
      </c>
      <c r="M3859" s="61" t="str">
        <f>IF(SUM(บันทึกข้อมูล!AO3859:AS3859)=0,"",SUM(บันทึกข้อมูล!AO3859:AS3859))</f>
        <v/>
      </c>
      <c r="N3859" s="95" t="str">
        <f t="shared" si="77"/>
        <v/>
      </c>
      <c r="O3859" s="97" t="str">
        <f>IF(SUM(บันทึกข้อมูล!X3859:AQ3859)=0,"",SUM(บันทึกข้อมูล!X3859:AQ3859))</f>
        <v/>
      </c>
    </row>
    <row r="3860" spans="1:15" ht="18">
      <c r="A3860" s="63" t="str">
        <f>IF(SUM(บันทึกข้อมูล!E3860:H3860)=0,"",SUM(บันทึกข้อมูล!E3860:H3860))</f>
        <v/>
      </c>
      <c r="B3860" s="63" t="str">
        <f>IF(SUM(บันทึกข้อมูล!I3860:L3860)=0,"",SUM(บันทึกข้อมูล!I3860:L3860))</f>
        <v/>
      </c>
      <c r="C3860" s="63" t="str">
        <f>IF(SUM(บันทึกข้อมูล!M3860:P3860)=0,"",SUM(บันทึกข้อมูล!M3860:P3860))</f>
        <v/>
      </c>
      <c r="D3860" s="63" t="str">
        <f>IF(SUM(บันทึกข้อมูล!Q3860:T3860)=0,"",SUM(บันทึกข้อมูล!Q3860:T3860))</f>
        <v/>
      </c>
      <c r="E3860" s="63" t="str">
        <f>IF(SUM(บันทึกข้อมูล!E3860:T3860)=0,"",SUM(บันทึกข้อมูล!E3860:T3860))</f>
        <v/>
      </c>
      <c r="F3860" s="64" t="str">
        <f>IF(SUM(บันทึกข้อมูล!U3860:Z3860)=0,"",SUM(บันทึกข้อมูล!U3860:Z3860))</f>
        <v/>
      </c>
      <c r="G3860" s="64" t="str">
        <f>IF(SUM(บันทึกข้อมูล!AA3860:AB3860)=0,"",SUM(บันทึกข้อมูล!AA3860:AB3860))</f>
        <v/>
      </c>
      <c r="H3860" s="64" t="str">
        <f>IF(SUM(บันทึกข้อมูล!AC3860:AD3860)=0,"",SUM(บันทึกข้อมูล!AC3860:AD3860))</f>
        <v/>
      </c>
      <c r="I3860" s="64" t="str">
        <f>IF(SUM(บันทึกข้อมูล!AE3860:AF3860)=0,"",SUM(บันทึกข้อมูล!AE3860:AF3860))</f>
        <v/>
      </c>
      <c r="J3860" s="64" t="str">
        <f>IF(SUM(บันทึกข้อมูล!AG3860:AG3860)=0,"",SUM(บันทึกข้อมูล!AG3860:AG3860))</f>
        <v/>
      </c>
      <c r="K3860" s="64" t="str">
        <f>IF(SUM(บันทึกข้อมูล!AH3860:AN3860)=0,"",SUM(บันทึกข้อมูล!AH3860:AN3860))</f>
        <v/>
      </c>
      <c r="L3860" s="64" t="str">
        <f>IF(SUM(บันทึกข้อมูล!U3860:AN3860)=0,"",SUM(บันทึกข้อมูล!U3860:AN3860))</f>
        <v/>
      </c>
      <c r="M3860" s="61" t="str">
        <f>IF(SUM(บันทึกข้อมูล!AO3860:AS3860)=0,"",SUM(บันทึกข้อมูล!AO3860:AS3860))</f>
        <v/>
      </c>
      <c r="N3860" s="95" t="str">
        <f t="shared" si="77"/>
        <v/>
      </c>
      <c r="O3860" s="97" t="str">
        <f>IF(SUM(บันทึกข้อมูล!X3860:AQ3860)=0,"",SUM(บันทึกข้อมูล!X3860:AQ3860))</f>
        <v/>
      </c>
    </row>
    <row r="3861" spans="1:15" ht="18">
      <c r="A3861" s="63" t="str">
        <f>IF(SUM(บันทึกข้อมูล!E3861:H3861)=0,"",SUM(บันทึกข้อมูล!E3861:H3861))</f>
        <v/>
      </c>
      <c r="B3861" s="63" t="str">
        <f>IF(SUM(บันทึกข้อมูล!I3861:L3861)=0,"",SUM(บันทึกข้อมูล!I3861:L3861))</f>
        <v/>
      </c>
      <c r="C3861" s="63" t="str">
        <f>IF(SUM(บันทึกข้อมูล!M3861:P3861)=0,"",SUM(บันทึกข้อมูล!M3861:P3861))</f>
        <v/>
      </c>
      <c r="D3861" s="63" t="str">
        <f>IF(SUM(บันทึกข้อมูล!Q3861:T3861)=0,"",SUM(บันทึกข้อมูล!Q3861:T3861))</f>
        <v/>
      </c>
      <c r="E3861" s="63" t="str">
        <f>IF(SUM(บันทึกข้อมูล!E3861:T3861)=0,"",SUM(บันทึกข้อมูล!E3861:T3861))</f>
        <v/>
      </c>
      <c r="F3861" s="64" t="str">
        <f>IF(SUM(บันทึกข้อมูล!U3861:Z3861)=0,"",SUM(บันทึกข้อมูล!U3861:Z3861))</f>
        <v/>
      </c>
      <c r="G3861" s="64" t="str">
        <f>IF(SUM(บันทึกข้อมูล!AA3861:AB3861)=0,"",SUM(บันทึกข้อมูล!AA3861:AB3861))</f>
        <v/>
      </c>
      <c r="H3861" s="64" t="str">
        <f>IF(SUM(บันทึกข้อมูล!AC3861:AD3861)=0,"",SUM(บันทึกข้อมูล!AC3861:AD3861))</f>
        <v/>
      </c>
      <c r="I3861" s="64" t="str">
        <f>IF(SUM(บันทึกข้อมูล!AE3861:AF3861)=0,"",SUM(บันทึกข้อมูล!AE3861:AF3861))</f>
        <v/>
      </c>
      <c r="J3861" s="64" t="str">
        <f>IF(SUM(บันทึกข้อมูล!AG3861:AG3861)=0,"",SUM(บันทึกข้อมูล!AG3861:AG3861))</f>
        <v/>
      </c>
      <c r="K3861" s="64" t="str">
        <f>IF(SUM(บันทึกข้อมูล!AH3861:AN3861)=0,"",SUM(บันทึกข้อมูล!AH3861:AN3861))</f>
        <v/>
      </c>
      <c r="L3861" s="64" t="str">
        <f>IF(SUM(บันทึกข้อมูล!U3861:AN3861)=0,"",SUM(บันทึกข้อมูล!U3861:AN3861))</f>
        <v/>
      </c>
      <c r="M3861" s="61" t="str">
        <f>IF(SUM(บันทึกข้อมูล!AO3861:AS3861)=0,"",SUM(บันทึกข้อมูล!AO3861:AS3861))</f>
        <v/>
      </c>
      <c r="N3861" s="95" t="str">
        <f t="shared" si="77"/>
        <v/>
      </c>
      <c r="O3861" s="97" t="str">
        <f>IF(SUM(บันทึกข้อมูล!X3861:AQ3861)=0,"",SUM(บันทึกข้อมูล!X3861:AQ3861))</f>
        <v/>
      </c>
    </row>
    <row r="3862" spans="1:15" ht="18">
      <c r="A3862" s="63" t="str">
        <f>IF(SUM(บันทึกข้อมูล!E3862:H3862)=0,"",SUM(บันทึกข้อมูล!E3862:H3862))</f>
        <v/>
      </c>
      <c r="B3862" s="63" t="str">
        <f>IF(SUM(บันทึกข้อมูล!I3862:L3862)=0,"",SUM(บันทึกข้อมูล!I3862:L3862))</f>
        <v/>
      </c>
      <c r="C3862" s="63" t="str">
        <f>IF(SUM(บันทึกข้อมูล!M3862:P3862)=0,"",SUM(บันทึกข้อมูล!M3862:P3862))</f>
        <v/>
      </c>
      <c r="D3862" s="63" t="str">
        <f>IF(SUM(บันทึกข้อมูล!Q3862:T3862)=0,"",SUM(บันทึกข้อมูล!Q3862:T3862))</f>
        <v/>
      </c>
      <c r="E3862" s="63" t="str">
        <f>IF(SUM(บันทึกข้อมูล!E3862:T3862)=0,"",SUM(บันทึกข้อมูล!E3862:T3862))</f>
        <v/>
      </c>
      <c r="F3862" s="64" t="str">
        <f>IF(SUM(บันทึกข้อมูล!U3862:Z3862)=0,"",SUM(บันทึกข้อมูล!U3862:Z3862))</f>
        <v/>
      </c>
      <c r="G3862" s="64" t="str">
        <f>IF(SUM(บันทึกข้อมูล!AA3862:AB3862)=0,"",SUM(บันทึกข้อมูล!AA3862:AB3862))</f>
        <v/>
      </c>
      <c r="H3862" s="64" t="str">
        <f>IF(SUM(บันทึกข้อมูล!AC3862:AD3862)=0,"",SUM(บันทึกข้อมูล!AC3862:AD3862))</f>
        <v/>
      </c>
      <c r="I3862" s="64" t="str">
        <f>IF(SUM(บันทึกข้อมูล!AE3862:AF3862)=0,"",SUM(บันทึกข้อมูล!AE3862:AF3862))</f>
        <v/>
      </c>
      <c r="J3862" s="64" t="str">
        <f>IF(SUM(บันทึกข้อมูล!AG3862:AG3862)=0,"",SUM(บันทึกข้อมูล!AG3862:AG3862))</f>
        <v/>
      </c>
      <c r="K3862" s="64" t="str">
        <f>IF(SUM(บันทึกข้อมูล!AH3862:AN3862)=0,"",SUM(บันทึกข้อมูล!AH3862:AN3862))</f>
        <v/>
      </c>
      <c r="L3862" s="64" t="str">
        <f>IF(SUM(บันทึกข้อมูล!U3862:AN3862)=0,"",SUM(บันทึกข้อมูล!U3862:AN3862))</f>
        <v/>
      </c>
      <c r="M3862" s="61" t="str">
        <f>IF(SUM(บันทึกข้อมูล!AO3862:AS3862)=0,"",SUM(บันทึกข้อมูล!AO3862:AS3862))</f>
        <v/>
      </c>
      <c r="N3862" s="95" t="str">
        <f t="shared" si="77"/>
        <v/>
      </c>
      <c r="O3862" s="97" t="str">
        <f>IF(SUM(บันทึกข้อมูล!X3862:AQ3862)=0,"",SUM(บันทึกข้อมูล!X3862:AQ3862))</f>
        <v/>
      </c>
    </row>
    <row r="3863" spans="1:15" ht="18">
      <c r="A3863" s="63" t="str">
        <f>IF(SUM(บันทึกข้อมูล!E3863:H3863)=0,"",SUM(บันทึกข้อมูล!E3863:H3863))</f>
        <v/>
      </c>
      <c r="B3863" s="63" t="str">
        <f>IF(SUM(บันทึกข้อมูล!I3863:L3863)=0,"",SUM(บันทึกข้อมูล!I3863:L3863))</f>
        <v/>
      </c>
      <c r="C3863" s="63" t="str">
        <f>IF(SUM(บันทึกข้อมูล!M3863:P3863)=0,"",SUM(บันทึกข้อมูล!M3863:P3863))</f>
        <v/>
      </c>
      <c r="D3863" s="63" t="str">
        <f>IF(SUM(บันทึกข้อมูล!Q3863:T3863)=0,"",SUM(บันทึกข้อมูล!Q3863:T3863))</f>
        <v/>
      </c>
      <c r="E3863" s="63" t="str">
        <f>IF(SUM(บันทึกข้อมูล!E3863:T3863)=0,"",SUM(บันทึกข้อมูล!E3863:T3863))</f>
        <v/>
      </c>
      <c r="F3863" s="64" t="str">
        <f>IF(SUM(บันทึกข้อมูล!U3863:Z3863)=0,"",SUM(บันทึกข้อมูล!U3863:Z3863))</f>
        <v/>
      </c>
      <c r="G3863" s="64" t="str">
        <f>IF(SUM(บันทึกข้อมูล!AA3863:AB3863)=0,"",SUM(บันทึกข้อมูล!AA3863:AB3863))</f>
        <v/>
      </c>
      <c r="H3863" s="64" t="str">
        <f>IF(SUM(บันทึกข้อมูล!AC3863:AD3863)=0,"",SUM(บันทึกข้อมูล!AC3863:AD3863))</f>
        <v/>
      </c>
      <c r="I3863" s="64" t="str">
        <f>IF(SUM(บันทึกข้อมูล!AE3863:AF3863)=0,"",SUM(บันทึกข้อมูล!AE3863:AF3863))</f>
        <v/>
      </c>
      <c r="J3863" s="64" t="str">
        <f>IF(SUM(บันทึกข้อมูล!AG3863:AG3863)=0,"",SUM(บันทึกข้อมูล!AG3863:AG3863))</f>
        <v/>
      </c>
      <c r="K3863" s="64" t="str">
        <f>IF(SUM(บันทึกข้อมูล!AH3863:AN3863)=0,"",SUM(บันทึกข้อมูล!AH3863:AN3863))</f>
        <v/>
      </c>
      <c r="L3863" s="64" t="str">
        <f>IF(SUM(บันทึกข้อมูล!U3863:AN3863)=0,"",SUM(บันทึกข้อมูล!U3863:AN3863))</f>
        <v/>
      </c>
      <c r="M3863" s="61" t="str">
        <f>IF(SUM(บันทึกข้อมูล!AO3863:AS3863)=0,"",SUM(บันทึกข้อมูล!AO3863:AS3863))</f>
        <v/>
      </c>
      <c r="N3863" s="95" t="str">
        <f t="shared" si="77"/>
        <v/>
      </c>
      <c r="O3863" s="97" t="str">
        <f>IF(SUM(บันทึกข้อมูล!X3863:AQ3863)=0,"",SUM(บันทึกข้อมูล!X3863:AQ3863))</f>
        <v/>
      </c>
    </row>
    <row r="3864" spans="1:15" ht="18">
      <c r="A3864" s="63" t="str">
        <f>IF(SUM(บันทึกข้อมูล!E3864:H3864)=0,"",SUM(บันทึกข้อมูล!E3864:H3864))</f>
        <v/>
      </c>
      <c r="B3864" s="63" t="str">
        <f>IF(SUM(บันทึกข้อมูล!I3864:L3864)=0,"",SUM(บันทึกข้อมูล!I3864:L3864))</f>
        <v/>
      </c>
      <c r="C3864" s="63" t="str">
        <f>IF(SUM(บันทึกข้อมูล!M3864:P3864)=0,"",SUM(บันทึกข้อมูล!M3864:P3864))</f>
        <v/>
      </c>
      <c r="D3864" s="63" t="str">
        <f>IF(SUM(บันทึกข้อมูล!Q3864:T3864)=0,"",SUM(บันทึกข้อมูล!Q3864:T3864))</f>
        <v/>
      </c>
      <c r="E3864" s="63" t="str">
        <f>IF(SUM(บันทึกข้อมูล!E3864:T3864)=0,"",SUM(บันทึกข้อมูล!E3864:T3864))</f>
        <v/>
      </c>
      <c r="F3864" s="64" t="str">
        <f>IF(SUM(บันทึกข้อมูล!U3864:Z3864)=0,"",SUM(บันทึกข้อมูล!U3864:Z3864))</f>
        <v/>
      </c>
      <c r="G3864" s="64" t="str">
        <f>IF(SUM(บันทึกข้อมูล!AA3864:AB3864)=0,"",SUM(บันทึกข้อมูล!AA3864:AB3864))</f>
        <v/>
      </c>
      <c r="H3864" s="64" t="str">
        <f>IF(SUM(บันทึกข้อมูล!AC3864:AD3864)=0,"",SUM(บันทึกข้อมูล!AC3864:AD3864))</f>
        <v/>
      </c>
      <c r="I3864" s="64" t="str">
        <f>IF(SUM(บันทึกข้อมูล!AE3864:AF3864)=0,"",SUM(บันทึกข้อมูล!AE3864:AF3864))</f>
        <v/>
      </c>
      <c r="J3864" s="64" t="str">
        <f>IF(SUM(บันทึกข้อมูล!AG3864:AG3864)=0,"",SUM(บันทึกข้อมูล!AG3864:AG3864))</f>
        <v/>
      </c>
      <c r="K3864" s="64" t="str">
        <f>IF(SUM(บันทึกข้อมูล!AH3864:AN3864)=0,"",SUM(บันทึกข้อมูล!AH3864:AN3864))</f>
        <v/>
      </c>
      <c r="L3864" s="64" t="str">
        <f>IF(SUM(บันทึกข้อมูล!U3864:AN3864)=0,"",SUM(บันทึกข้อมูล!U3864:AN3864))</f>
        <v/>
      </c>
      <c r="M3864" s="61" t="str">
        <f>IF(SUM(บันทึกข้อมูล!AO3864:AS3864)=0,"",SUM(บันทึกข้อมูล!AO3864:AS3864))</f>
        <v/>
      </c>
      <c r="N3864" s="95" t="str">
        <f t="shared" si="77"/>
        <v/>
      </c>
      <c r="O3864" s="97" t="str">
        <f>IF(SUM(บันทึกข้อมูล!X3864:AQ3864)=0,"",SUM(บันทึกข้อมูล!X3864:AQ3864))</f>
        <v/>
      </c>
    </row>
    <row r="3865" spans="1:15" ht="18">
      <c r="A3865" s="63" t="str">
        <f>IF(SUM(บันทึกข้อมูล!E3865:H3865)=0,"",SUM(บันทึกข้อมูล!E3865:H3865))</f>
        <v/>
      </c>
      <c r="B3865" s="63" t="str">
        <f>IF(SUM(บันทึกข้อมูล!I3865:L3865)=0,"",SUM(บันทึกข้อมูล!I3865:L3865))</f>
        <v/>
      </c>
      <c r="C3865" s="63" t="str">
        <f>IF(SUM(บันทึกข้อมูล!M3865:P3865)=0,"",SUM(บันทึกข้อมูล!M3865:P3865))</f>
        <v/>
      </c>
      <c r="D3865" s="63" t="str">
        <f>IF(SUM(บันทึกข้อมูล!Q3865:T3865)=0,"",SUM(บันทึกข้อมูล!Q3865:T3865))</f>
        <v/>
      </c>
      <c r="E3865" s="63" t="str">
        <f>IF(SUM(บันทึกข้อมูล!E3865:T3865)=0,"",SUM(บันทึกข้อมูล!E3865:T3865))</f>
        <v/>
      </c>
      <c r="F3865" s="64" t="str">
        <f>IF(SUM(บันทึกข้อมูล!U3865:Z3865)=0,"",SUM(บันทึกข้อมูล!U3865:Z3865))</f>
        <v/>
      </c>
      <c r="G3865" s="64" t="str">
        <f>IF(SUM(บันทึกข้อมูล!AA3865:AB3865)=0,"",SUM(บันทึกข้อมูล!AA3865:AB3865))</f>
        <v/>
      </c>
      <c r="H3865" s="64" t="str">
        <f>IF(SUM(บันทึกข้อมูล!AC3865:AD3865)=0,"",SUM(บันทึกข้อมูล!AC3865:AD3865))</f>
        <v/>
      </c>
      <c r="I3865" s="64" t="str">
        <f>IF(SUM(บันทึกข้อมูล!AE3865:AF3865)=0,"",SUM(บันทึกข้อมูล!AE3865:AF3865))</f>
        <v/>
      </c>
      <c r="J3865" s="64" t="str">
        <f>IF(SUM(บันทึกข้อมูล!AG3865:AG3865)=0,"",SUM(บันทึกข้อมูล!AG3865:AG3865))</f>
        <v/>
      </c>
      <c r="K3865" s="64" t="str">
        <f>IF(SUM(บันทึกข้อมูล!AH3865:AN3865)=0,"",SUM(บันทึกข้อมูล!AH3865:AN3865))</f>
        <v/>
      </c>
      <c r="L3865" s="64" t="str">
        <f>IF(SUM(บันทึกข้อมูล!U3865:AN3865)=0,"",SUM(บันทึกข้อมูล!U3865:AN3865))</f>
        <v/>
      </c>
      <c r="M3865" s="61" t="str">
        <f>IF(SUM(บันทึกข้อมูล!AO3865:AS3865)=0,"",SUM(บันทึกข้อมูล!AO3865:AS3865))</f>
        <v/>
      </c>
      <c r="N3865" s="95" t="str">
        <f t="shared" si="77"/>
        <v/>
      </c>
      <c r="O3865" s="97" t="str">
        <f>IF(SUM(บันทึกข้อมูล!X3865:AQ3865)=0,"",SUM(บันทึกข้อมูล!X3865:AQ3865))</f>
        <v/>
      </c>
    </row>
    <row r="3866" spans="1:15" ht="18">
      <c r="A3866" s="63" t="str">
        <f>IF(SUM(บันทึกข้อมูล!E3866:H3866)=0,"",SUM(บันทึกข้อมูล!E3866:H3866))</f>
        <v/>
      </c>
      <c r="B3866" s="63" t="str">
        <f>IF(SUM(บันทึกข้อมูล!I3866:L3866)=0,"",SUM(บันทึกข้อมูล!I3866:L3866))</f>
        <v/>
      </c>
      <c r="C3866" s="63" t="str">
        <f>IF(SUM(บันทึกข้อมูล!M3866:P3866)=0,"",SUM(บันทึกข้อมูล!M3866:P3866))</f>
        <v/>
      </c>
      <c r="D3866" s="63" t="str">
        <f>IF(SUM(บันทึกข้อมูล!Q3866:T3866)=0,"",SUM(บันทึกข้อมูล!Q3866:T3866))</f>
        <v/>
      </c>
      <c r="E3866" s="63" t="str">
        <f>IF(SUM(บันทึกข้อมูล!E3866:T3866)=0,"",SUM(บันทึกข้อมูล!E3866:T3866))</f>
        <v/>
      </c>
      <c r="F3866" s="64" t="str">
        <f>IF(SUM(บันทึกข้อมูล!U3866:Z3866)=0,"",SUM(บันทึกข้อมูล!U3866:Z3866))</f>
        <v/>
      </c>
      <c r="G3866" s="64" t="str">
        <f>IF(SUM(บันทึกข้อมูล!AA3866:AB3866)=0,"",SUM(บันทึกข้อมูล!AA3866:AB3866))</f>
        <v/>
      </c>
      <c r="H3866" s="64" t="str">
        <f>IF(SUM(บันทึกข้อมูล!AC3866:AD3866)=0,"",SUM(บันทึกข้อมูล!AC3866:AD3866))</f>
        <v/>
      </c>
      <c r="I3866" s="64" t="str">
        <f>IF(SUM(บันทึกข้อมูล!AE3866:AF3866)=0,"",SUM(บันทึกข้อมูล!AE3866:AF3866))</f>
        <v/>
      </c>
      <c r="J3866" s="64" t="str">
        <f>IF(SUM(บันทึกข้อมูล!AG3866:AG3866)=0,"",SUM(บันทึกข้อมูล!AG3866:AG3866))</f>
        <v/>
      </c>
      <c r="K3866" s="64" t="str">
        <f>IF(SUM(บันทึกข้อมูล!AH3866:AN3866)=0,"",SUM(บันทึกข้อมูล!AH3866:AN3866))</f>
        <v/>
      </c>
      <c r="L3866" s="64" t="str">
        <f>IF(SUM(บันทึกข้อมูล!U3866:AN3866)=0,"",SUM(บันทึกข้อมูล!U3866:AN3866))</f>
        <v/>
      </c>
      <c r="M3866" s="61" t="str">
        <f>IF(SUM(บันทึกข้อมูล!AO3866:AS3866)=0,"",SUM(บันทึกข้อมูล!AO3866:AS3866))</f>
        <v/>
      </c>
      <c r="N3866" s="95" t="str">
        <f t="shared" si="77"/>
        <v/>
      </c>
      <c r="O3866" s="97" t="str">
        <f>IF(SUM(บันทึกข้อมูล!X3866:AQ3866)=0,"",SUM(บันทึกข้อมูล!X3866:AQ3866))</f>
        <v/>
      </c>
    </row>
    <row r="3867" spans="1:15" ht="18">
      <c r="A3867" s="63" t="str">
        <f>IF(SUM(บันทึกข้อมูล!E3867:H3867)=0,"",SUM(บันทึกข้อมูล!E3867:H3867))</f>
        <v/>
      </c>
      <c r="B3867" s="63" t="str">
        <f>IF(SUM(บันทึกข้อมูล!I3867:L3867)=0,"",SUM(บันทึกข้อมูล!I3867:L3867))</f>
        <v/>
      </c>
      <c r="C3867" s="63" t="str">
        <f>IF(SUM(บันทึกข้อมูล!M3867:P3867)=0,"",SUM(บันทึกข้อมูล!M3867:P3867))</f>
        <v/>
      </c>
      <c r="D3867" s="63" t="str">
        <f>IF(SUM(บันทึกข้อมูล!Q3867:T3867)=0,"",SUM(บันทึกข้อมูล!Q3867:T3867))</f>
        <v/>
      </c>
      <c r="E3867" s="63" t="str">
        <f>IF(SUM(บันทึกข้อมูล!E3867:T3867)=0,"",SUM(บันทึกข้อมูล!E3867:T3867))</f>
        <v/>
      </c>
      <c r="F3867" s="64" t="str">
        <f>IF(SUM(บันทึกข้อมูล!U3867:Z3867)=0,"",SUM(บันทึกข้อมูล!U3867:Z3867))</f>
        <v/>
      </c>
      <c r="G3867" s="64" t="str">
        <f>IF(SUM(บันทึกข้อมูล!AA3867:AB3867)=0,"",SUM(บันทึกข้อมูล!AA3867:AB3867))</f>
        <v/>
      </c>
      <c r="H3867" s="64" t="str">
        <f>IF(SUM(บันทึกข้อมูล!AC3867:AD3867)=0,"",SUM(บันทึกข้อมูล!AC3867:AD3867))</f>
        <v/>
      </c>
      <c r="I3867" s="64" t="str">
        <f>IF(SUM(บันทึกข้อมูล!AE3867:AF3867)=0,"",SUM(บันทึกข้อมูล!AE3867:AF3867))</f>
        <v/>
      </c>
      <c r="J3867" s="64" t="str">
        <f>IF(SUM(บันทึกข้อมูล!AG3867:AG3867)=0,"",SUM(บันทึกข้อมูล!AG3867:AG3867))</f>
        <v/>
      </c>
      <c r="K3867" s="64" t="str">
        <f>IF(SUM(บันทึกข้อมูล!AH3867:AN3867)=0,"",SUM(บันทึกข้อมูล!AH3867:AN3867))</f>
        <v/>
      </c>
      <c r="L3867" s="64" t="str">
        <f>IF(SUM(บันทึกข้อมูล!U3867:AN3867)=0,"",SUM(บันทึกข้อมูล!U3867:AN3867))</f>
        <v/>
      </c>
      <c r="M3867" s="61" t="str">
        <f>IF(SUM(บันทึกข้อมูล!AO3867:AS3867)=0,"",SUM(บันทึกข้อมูล!AO3867:AS3867))</f>
        <v/>
      </c>
      <c r="N3867" s="95" t="str">
        <f t="shared" si="77"/>
        <v/>
      </c>
      <c r="O3867" s="97" t="str">
        <f>IF(SUM(บันทึกข้อมูล!X3867:AQ3867)=0,"",SUM(บันทึกข้อมูล!X3867:AQ3867))</f>
        <v/>
      </c>
    </row>
    <row r="3868" spans="1:15" ht="18">
      <c r="A3868" s="63" t="str">
        <f>IF(SUM(บันทึกข้อมูล!E3868:H3868)=0,"",SUM(บันทึกข้อมูล!E3868:H3868))</f>
        <v/>
      </c>
      <c r="B3868" s="63" t="str">
        <f>IF(SUM(บันทึกข้อมูล!I3868:L3868)=0,"",SUM(บันทึกข้อมูล!I3868:L3868))</f>
        <v/>
      </c>
      <c r="C3868" s="63" t="str">
        <f>IF(SUM(บันทึกข้อมูล!M3868:P3868)=0,"",SUM(บันทึกข้อมูล!M3868:P3868))</f>
        <v/>
      </c>
      <c r="D3868" s="63" t="str">
        <f>IF(SUM(บันทึกข้อมูล!Q3868:T3868)=0,"",SUM(บันทึกข้อมูล!Q3868:T3868))</f>
        <v/>
      </c>
      <c r="E3868" s="63" t="str">
        <f>IF(SUM(บันทึกข้อมูล!E3868:T3868)=0,"",SUM(บันทึกข้อมูล!E3868:T3868))</f>
        <v/>
      </c>
      <c r="F3868" s="64" t="str">
        <f>IF(SUM(บันทึกข้อมูล!U3868:Z3868)=0,"",SUM(บันทึกข้อมูล!U3868:Z3868))</f>
        <v/>
      </c>
      <c r="G3868" s="64" t="str">
        <f>IF(SUM(บันทึกข้อมูล!AA3868:AB3868)=0,"",SUM(บันทึกข้อมูล!AA3868:AB3868))</f>
        <v/>
      </c>
      <c r="H3868" s="64" t="str">
        <f>IF(SUM(บันทึกข้อมูล!AC3868:AD3868)=0,"",SUM(บันทึกข้อมูล!AC3868:AD3868))</f>
        <v/>
      </c>
      <c r="I3868" s="64" t="str">
        <f>IF(SUM(บันทึกข้อมูล!AE3868:AF3868)=0,"",SUM(บันทึกข้อมูล!AE3868:AF3868))</f>
        <v/>
      </c>
      <c r="J3868" s="64" t="str">
        <f>IF(SUM(บันทึกข้อมูล!AG3868:AG3868)=0,"",SUM(บันทึกข้อมูล!AG3868:AG3868))</f>
        <v/>
      </c>
      <c r="K3868" s="64" t="str">
        <f>IF(SUM(บันทึกข้อมูล!AH3868:AN3868)=0,"",SUM(บันทึกข้อมูล!AH3868:AN3868))</f>
        <v/>
      </c>
      <c r="L3868" s="64" t="str">
        <f>IF(SUM(บันทึกข้อมูล!U3868:AN3868)=0,"",SUM(บันทึกข้อมูล!U3868:AN3868))</f>
        <v/>
      </c>
      <c r="M3868" s="61" t="str">
        <f>IF(SUM(บันทึกข้อมูล!AO3868:AS3868)=0,"",SUM(บันทึกข้อมูล!AO3868:AS3868))</f>
        <v/>
      </c>
      <c r="N3868" s="95" t="str">
        <f t="shared" si="77"/>
        <v/>
      </c>
      <c r="O3868" s="97" t="str">
        <f>IF(SUM(บันทึกข้อมูล!X3868:AQ3868)=0,"",SUM(บันทึกข้อมูล!X3868:AQ3868))</f>
        <v/>
      </c>
    </row>
    <row r="3869" spans="1:15" ht="18">
      <c r="A3869" s="63" t="str">
        <f>IF(SUM(บันทึกข้อมูล!E3869:H3869)=0,"",SUM(บันทึกข้อมูล!E3869:H3869))</f>
        <v/>
      </c>
      <c r="B3869" s="63" t="str">
        <f>IF(SUM(บันทึกข้อมูล!I3869:L3869)=0,"",SUM(บันทึกข้อมูล!I3869:L3869))</f>
        <v/>
      </c>
      <c r="C3869" s="63" t="str">
        <f>IF(SUM(บันทึกข้อมูล!M3869:P3869)=0,"",SUM(บันทึกข้อมูล!M3869:P3869))</f>
        <v/>
      </c>
      <c r="D3869" s="63" t="str">
        <f>IF(SUM(บันทึกข้อมูล!Q3869:T3869)=0,"",SUM(บันทึกข้อมูล!Q3869:T3869))</f>
        <v/>
      </c>
      <c r="E3869" s="63" t="str">
        <f>IF(SUM(บันทึกข้อมูล!E3869:T3869)=0,"",SUM(บันทึกข้อมูล!E3869:T3869))</f>
        <v/>
      </c>
      <c r="F3869" s="64" t="str">
        <f>IF(SUM(บันทึกข้อมูล!U3869:Z3869)=0,"",SUM(บันทึกข้อมูล!U3869:Z3869))</f>
        <v/>
      </c>
      <c r="G3869" s="64" t="str">
        <f>IF(SUM(บันทึกข้อมูล!AA3869:AB3869)=0,"",SUM(บันทึกข้อมูล!AA3869:AB3869))</f>
        <v/>
      </c>
      <c r="H3869" s="64" t="str">
        <f>IF(SUM(บันทึกข้อมูล!AC3869:AD3869)=0,"",SUM(บันทึกข้อมูล!AC3869:AD3869))</f>
        <v/>
      </c>
      <c r="I3869" s="64" t="str">
        <f>IF(SUM(บันทึกข้อมูล!AE3869:AF3869)=0,"",SUM(บันทึกข้อมูล!AE3869:AF3869))</f>
        <v/>
      </c>
      <c r="J3869" s="64" t="str">
        <f>IF(SUM(บันทึกข้อมูล!AG3869:AG3869)=0,"",SUM(บันทึกข้อมูล!AG3869:AG3869))</f>
        <v/>
      </c>
      <c r="K3869" s="64" t="str">
        <f>IF(SUM(บันทึกข้อมูล!AH3869:AN3869)=0,"",SUM(บันทึกข้อมูล!AH3869:AN3869))</f>
        <v/>
      </c>
      <c r="L3869" s="64" t="str">
        <f>IF(SUM(บันทึกข้อมูล!U3869:AN3869)=0,"",SUM(บันทึกข้อมูล!U3869:AN3869))</f>
        <v/>
      </c>
      <c r="M3869" s="61" t="str">
        <f>IF(SUM(บันทึกข้อมูล!AO3869:AS3869)=0,"",SUM(บันทึกข้อมูล!AO3869:AS3869))</f>
        <v/>
      </c>
      <c r="N3869" s="95" t="str">
        <f t="shared" si="77"/>
        <v/>
      </c>
      <c r="O3869" s="97" t="str">
        <f>IF(SUM(บันทึกข้อมูล!X3869:AQ3869)=0,"",SUM(บันทึกข้อมูล!X3869:AQ3869))</f>
        <v/>
      </c>
    </row>
    <row r="3870" spans="1:15" ht="18">
      <c r="A3870" s="63" t="str">
        <f>IF(SUM(บันทึกข้อมูล!E3870:H3870)=0,"",SUM(บันทึกข้อมูล!E3870:H3870))</f>
        <v/>
      </c>
      <c r="B3870" s="63" t="str">
        <f>IF(SUM(บันทึกข้อมูล!I3870:L3870)=0,"",SUM(บันทึกข้อมูล!I3870:L3870))</f>
        <v/>
      </c>
      <c r="C3870" s="63" t="str">
        <f>IF(SUM(บันทึกข้อมูล!M3870:P3870)=0,"",SUM(บันทึกข้อมูล!M3870:P3870))</f>
        <v/>
      </c>
      <c r="D3870" s="63" t="str">
        <f>IF(SUM(บันทึกข้อมูล!Q3870:T3870)=0,"",SUM(บันทึกข้อมูล!Q3870:T3870))</f>
        <v/>
      </c>
      <c r="E3870" s="63" t="str">
        <f>IF(SUM(บันทึกข้อมูล!E3870:T3870)=0,"",SUM(บันทึกข้อมูล!E3870:T3870))</f>
        <v/>
      </c>
      <c r="F3870" s="64" t="str">
        <f>IF(SUM(บันทึกข้อมูล!U3870:Z3870)=0,"",SUM(บันทึกข้อมูล!U3870:Z3870))</f>
        <v/>
      </c>
      <c r="G3870" s="64" t="str">
        <f>IF(SUM(บันทึกข้อมูล!AA3870:AB3870)=0,"",SUM(บันทึกข้อมูล!AA3870:AB3870))</f>
        <v/>
      </c>
      <c r="H3870" s="64" t="str">
        <f>IF(SUM(บันทึกข้อมูล!AC3870:AD3870)=0,"",SUM(บันทึกข้อมูล!AC3870:AD3870))</f>
        <v/>
      </c>
      <c r="I3870" s="64" t="str">
        <f>IF(SUM(บันทึกข้อมูล!AE3870:AF3870)=0,"",SUM(บันทึกข้อมูล!AE3870:AF3870))</f>
        <v/>
      </c>
      <c r="J3870" s="64" t="str">
        <f>IF(SUM(บันทึกข้อมูล!AG3870:AG3870)=0,"",SUM(บันทึกข้อมูล!AG3870:AG3870))</f>
        <v/>
      </c>
      <c r="K3870" s="64" t="str">
        <f>IF(SUM(บันทึกข้อมูล!AH3870:AN3870)=0,"",SUM(บันทึกข้อมูล!AH3870:AN3870))</f>
        <v/>
      </c>
      <c r="L3870" s="64" t="str">
        <f>IF(SUM(บันทึกข้อมูล!U3870:AN3870)=0,"",SUM(บันทึกข้อมูล!U3870:AN3870))</f>
        <v/>
      </c>
      <c r="M3870" s="61" t="str">
        <f>IF(SUM(บันทึกข้อมูล!AO3870:AS3870)=0,"",SUM(บันทึกข้อมูล!AO3870:AS3870))</f>
        <v/>
      </c>
      <c r="N3870" s="95" t="str">
        <f t="shared" si="77"/>
        <v/>
      </c>
      <c r="O3870" s="97" t="str">
        <f>IF(SUM(บันทึกข้อมูล!X3870:AQ3870)=0,"",SUM(บันทึกข้อมูล!X3870:AQ3870))</f>
        <v/>
      </c>
    </row>
    <row r="3871" spans="1:15" ht="18">
      <c r="A3871" s="63" t="str">
        <f>IF(SUM(บันทึกข้อมูล!E3871:H3871)=0,"",SUM(บันทึกข้อมูล!E3871:H3871))</f>
        <v/>
      </c>
      <c r="B3871" s="63" t="str">
        <f>IF(SUM(บันทึกข้อมูล!I3871:L3871)=0,"",SUM(บันทึกข้อมูล!I3871:L3871))</f>
        <v/>
      </c>
      <c r="C3871" s="63" t="str">
        <f>IF(SUM(บันทึกข้อมูล!M3871:P3871)=0,"",SUM(บันทึกข้อมูล!M3871:P3871))</f>
        <v/>
      </c>
      <c r="D3871" s="63" t="str">
        <f>IF(SUM(บันทึกข้อมูล!Q3871:T3871)=0,"",SUM(บันทึกข้อมูล!Q3871:T3871))</f>
        <v/>
      </c>
      <c r="E3871" s="63" t="str">
        <f>IF(SUM(บันทึกข้อมูล!E3871:T3871)=0,"",SUM(บันทึกข้อมูล!E3871:T3871))</f>
        <v/>
      </c>
      <c r="F3871" s="64" t="str">
        <f>IF(SUM(บันทึกข้อมูล!U3871:Z3871)=0,"",SUM(บันทึกข้อมูล!U3871:Z3871))</f>
        <v/>
      </c>
      <c r="G3871" s="64" t="str">
        <f>IF(SUM(บันทึกข้อมูล!AA3871:AB3871)=0,"",SUM(บันทึกข้อมูล!AA3871:AB3871))</f>
        <v/>
      </c>
      <c r="H3871" s="64" t="str">
        <f>IF(SUM(บันทึกข้อมูล!AC3871:AD3871)=0,"",SUM(บันทึกข้อมูล!AC3871:AD3871))</f>
        <v/>
      </c>
      <c r="I3871" s="64" t="str">
        <f>IF(SUM(บันทึกข้อมูล!AE3871:AF3871)=0,"",SUM(บันทึกข้อมูล!AE3871:AF3871))</f>
        <v/>
      </c>
      <c r="J3871" s="64" t="str">
        <f>IF(SUM(บันทึกข้อมูล!AG3871:AG3871)=0,"",SUM(บันทึกข้อมูล!AG3871:AG3871))</f>
        <v/>
      </c>
      <c r="K3871" s="64" t="str">
        <f>IF(SUM(บันทึกข้อมูล!AH3871:AN3871)=0,"",SUM(บันทึกข้อมูล!AH3871:AN3871))</f>
        <v/>
      </c>
      <c r="L3871" s="64" t="str">
        <f>IF(SUM(บันทึกข้อมูล!U3871:AN3871)=0,"",SUM(บันทึกข้อมูล!U3871:AN3871))</f>
        <v/>
      </c>
      <c r="M3871" s="61" t="str">
        <f>IF(SUM(บันทึกข้อมูล!AO3871:AS3871)=0,"",SUM(บันทึกข้อมูล!AO3871:AS3871))</f>
        <v/>
      </c>
      <c r="N3871" s="95" t="str">
        <f t="shared" si="77"/>
        <v/>
      </c>
      <c r="O3871" s="97" t="str">
        <f>IF(SUM(บันทึกข้อมูล!X3871:AQ3871)=0,"",SUM(บันทึกข้อมูล!X3871:AQ3871))</f>
        <v/>
      </c>
    </row>
    <row r="3872" spans="1:15" ht="18">
      <c r="A3872" s="63" t="str">
        <f>IF(SUM(บันทึกข้อมูล!E3872:H3872)=0,"",SUM(บันทึกข้อมูล!E3872:H3872))</f>
        <v/>
      </c>
      <c r="B3872" s="63" t="str">
        <f>IF(SUM(บันทึกข้อมูล!I3872:L3872)=0,"",SUM(บันทึกข้อมูล!I3872:L3872))</f>
        <v/>
      </c>
      <c r="C3872" s="63" t="str">
        <f>IF(SUM(บันทึกข้อมูล!M3872:P3872)=0,"",SUM(บันทึกข้อมูล!M3872:P3872))</f>
        <v/>
      </c>
      <c r="D3872" s="63" t="str">
        <f>IF(SUM(บันทึกข้อมูล!Q3872:T3872)=0,"",SUM(บันทึกข้อมูล!Q3872:T3872))</f>
        <v/>
      </c>
      <c r="E3872" s="63" t="str">
        <f>IF(SUM(บันทึกข้อมูล!E3872:T3872)=0,"",SUM(บันทึกข้อมูล!E3872:T3872))</f>
        <v/>
      </c>
      <c r="F3872" s="64" t="str">
        <f>IF(SUM(บันทึกข้อมูล!U3872:Z3872)=0,"",SUM(บันทึกข้อมูล!U3872:Z3872))</f>
        <v/>
      </c>
      <c r="G3872" s="64" t="str">
        <f>IF(SUM(บันทึกข้อมูล!AA3872:AB3872)=0,"",SUM(บันทึกข้อมูล!AA3872:AB3872))</f>
        <v/>
      </c>
      <c r="H3872" s="64" t="str">
        <f>IF(SUM(บันทึกข้อมูล!AC3872:AD3872)=0,"",SUM(บันทึกข้อมูล!AC3872:AD3872))</f>
        <v/>
      </c>
      <c r="I3872" s="64" t="str">
        <f>IF(SUM(บันทึกข้อมูล!AE3872:AF3872)=0,"",SUM(บันทึกข้อมูล!AE3872:AF3872))</f>
        <v/>
      </c>
      <c r="J3872" s="64" t="str">
        <f>IF(SUM(บันทึกข้อมูล!AG3872:AG3872)=0,"",SUM(บันทึกข้อมูล!AG3872:AG3872))</f>
        <v/>
      </c>
      <c r="K3872" s="64" t="str">
        <f>IF(SUM(บันทึกข้อมูล!AH3872:AN3872)=0,"",SUM(บันทึกข้อมูล!AH3872:AN3872))</f>
        <v/>
      </c>
      <c r="L3872" s="64" t="str">
        <f>IF(SUM(บันทึกข้อมูล!U3872:AN3872)=0,"",SUM(บันทึกข้อมูล!U3872:AN3872))</f>
        <v/>
      </c>
      <c r="M3872" s="61" t="str">
        <f>IF(SUM(บันทึกข้อมูล!AO3872:AS3872)=0,"",SUM(บันทึกข้อมูล!AO3872:AS3872))</f>
        <v/>
      </c>
      <c r="N3872" s="95" t="str">
        <f t="shared" si="77"/>
        <v/>
      </c>
      <c r="O3872" s="97" t="str">
        <f>IF(SUM(บันทึกข้อมูล!X3872:AQ3872)=0,"",SUM(บันทึกข้อมูล!X3872:AQ3872))</f>
        <v/>
      </c>
    </row>
    <row r="3873" spans="1:15" ht="18">
      <c r="A3873" s="63" t="str">
        <f>IF(SUM(บันทึกข้อมูล!E3873:H3873)=0,"",SUM(บันทึกข้อมูล!E3873:H3873))</f>
        <v/>
      </c>
      <c r="B3873" s="63" t="str">
        <f>IF(SUM(บันทึกข้อมูล!I3873:L3873)=0,"",SUM(บันทึกข้อมูล!I3873:L3873))</f>
        <v/>
      </c>
      <c r="C3873" s="63" t="str">
        <f>IF(SUM(บันทึกข้อมูล!M3873:P3873)=0,"",SUM(บันทึกข้อมูล!M3873:P3873))</f>
        <v/>
      </c>
      <c r="D3873" s="63" t="str">
        <f>IF(SUM(บันทึกข้อมูล!Q3873:T3873)=0,"",SUM(บันทึกข้อมูล!Q3873:T3873))</f>
        <v/>
      </c>
      <c r="E3873" s="63" t="str">
        <f>IF(SUM(บันทึกข้อมูล!E3873:T3873)=0,"",SUM(บันทึกข้อมูล!E3873:T3873))</f>
        <v/>
      </c>
      <c r="F3873" s="64" t="str">
        <f>IF(SUM(บันทึกข้อมูล!U3873:Z3873)=0,"",SUM(บันทึกข้อมูล!U3873:Z3873))</f>
        <v/>
      </c>
      <c r="G3873" s="64" t="str">
        <f>IF(SUM(บันทึกข้อมูล!AA3873:AB3873)=0,"",SUM(บันทึกข้อมูล!AA3873:AB3873))</f>
        <v/>
      </c>
      <c r="H3873" s="64" t="str">
        <f>IF(SUM(บันทึกข้อมูล!AC3873:AD3873)=0,"",SUM(บันทึกข้อมูล!AC3873:AD3873))</f>
        <v/>
      </c>
      <c r="I3873" s="64" t="str">
        <f>IF(SUM(บันทึกข้อมูล!AE3873:AF3873)=0,"",SUM(บันทึกข้อมูล!AE3873:AF3873))</f>
        <v/>
      </c>
      <c r="J3873" s="64" t="str">
        <f>IF(SUM(บันทึกข้อมูล!AG3873:AG3873)=0,"",SUM(บันทึกข้อมูล!AG3873:AG3873))</f>
        <v/>
      </c>
      <c r="K3873" s="64" t="str">
        <f>IF(SUM(บันทึกข้อมูล!AH3873:AN3873)=0,"",SUM(บันทึกข้อมูล!AH3873:AN3873))</f>
        <v/>
      </c>
      <c r="L3873" s="64" t="str">
        <f>IF(SUM(บันทึกข้อมูล!U3873:AN3873)=0,"",SUM(บันทึกข้อมูล!U3873:AN3873))</f>
        <v/>
      </c>
      <c r="M3873" s="61" t="str">
        <f>IF(SUM(บันทึกข้อมูล!AO3873:AS3873)=0,"",SUM(บันทึกข้อมูล!AO3873:AS3873))</f>
        <v/>
      </c>
      <c r="N3873" s="95" t="str">
        <f t="shared" si="77"/>
        <v/>
      </c>
      <c r="O3873" s="97" t="str">
        <f>IF(SUM(บันทึกข้อมูล!X3873:AQ3873)=0,"",SUM(บันทึกข้อมูล!X3873:AQ3873))</f>
        <v/>
      </c>
    </row>
    <row r="3874" spans="1:15" ht="18">
      <c r="A3874" s="63" t="str">
        <f>IF(SUM(บันทึกข้อมูล!E3874:H3874)=0,"",SUM(บันทึกข้อมูล!E3874:H3874))</f>
        <v/>
      </c>
      <c r="B3874" s="63" t="str">
        <f>IF(SUM(บันทึกข้อมูล!I3874:L3874)=0,"",SUM(บันทึกข้อมูล!I3874:L3874))</f>
        <v/>
      </c>
      <c r="C3874" s="63" t="str">
        <f>IF(SUM(บันทึกข้อมูล!M3874:P3874)=0,"",SUM(บันทึกข้อมูล!M3874:P3874))</f>
        <v/>
      </c>
      <c r="D3874" s="63" t="str">
        <f>IF(SUM(บันทึกข้อมูล!Q3874:T3874)=0,"",SUM(บันทึกข้อมูล!Q3874:T3874))</f>
        <v/>
      </c>
      <c r="E3874" s="63" t="str">
        <f>IF(SUM(บันทึกข้อมูล!E3874:T3874)=0,"",SUM(บันทึกข้อมูล!E3874:T3874))</f>
        <v/>
      </c>
      <c r="F3874" s="64" t="str">
        <f>IF(SUM(บันทึกข้อมูล!U3874:Z3874)=0,"",SUM(บันทึกข้อมูล!U3874:Z3874))</f>
        <v/>
      </c>
      <c r="G3874" s="64" t="str">
        <f>IF(SUM(บันทึกข้อมูล!AA3874:AB3874)=0,"",SUM(บันทึกข้อมูล!AA3874:AB3874))</f>
        <v/>
      </c>
      <c r="H3874" s="64" t="str">
        <f>IF(SUM(บันทึกข้อมูล!AC3874:AD3874)=0,"",SUM(บันทึกข้อมูล!AC3874:AD3874))</f>
        <v/>
      </c>
      <c r="I3874" s="64" t="str">
        <f>IF(SUM(บันทึกข้อมูล!AE3874:AF3874)=0,"",SUM(บันทึกข้อมูล!AE3874:AF3874))</f>
        <v/>
      </c>
      <c r="J3874" s="64" t="str">
        <f>IF(SUM(บันทึกข้อมูล!AG3874:AG3874)=0,"",SUM(บันทึกข้อมูล!AG3874:AG3874))</f>
        <v/>
      </c>
      <c r="K3874" s="64" t="str">
        <f>IF(SUM(บันทึกข้อมูล!AH3874:AN3874)=0,"",SUM(บันทึกข้อมูล!AH3874:AN3874))</f>
        <v/>
      </c>
      <c r="L3874" s="64" t="str">
        <f>IF(SUM(บันทึกข้อมูล!U3874:AN3874)=0,"",SUM(บันทึกข้อมูล!U3874:AN3874))</f>
        <v/>
      </c>
      <c r="M3874" s="61" t="str">
        <f>IF(SUM(บันทึกข้อมูล!AO3874:AS3874)=0,"",SUM(บันทึกข้อมูล!AO3874:AS3874))</f>
        <v/>
      </c>
      <c r="N3874" s="95" t="str">
        <f t="shared" si="77"/>
        <v/>
      </c>
      <c r="O3874" s="97" t="str">
        <f>IF(SUM(บันทึกข้อมูล!X3874:AQ3874)=0,"",SUM(บันทึกข้อมูล!X3874:AQ3874))</f>
        <v/>
      </c>
    </row>
    <row r="3875" spans="1:15" ht="18">
      <c r="A3875" s="63" t="str">
        <f>IF(SUM(บันทึกข้อมูล!E3875:H3875)=0,"",SUM(บันทึกข้อมูล!E3875:H3875))</f>
        <v/>
      </c>
      <c r="B3875" s="63" t="str">
        <f>IF(SUM(บันทึกข้อมูล!I3875:L3875)=0,"",SUM(บันทึกข้อมูล!I3875:L3875))</f>
        <v/>
      </c>
      <c r="C3875" s="63" t="str">
        <f>IF(SUM(บันทึกข้อมูล!M3875:P3875)=0,"",SUM(บันทึกข้อมูล!M3875:P3875))</f>
        <v/>
      </c>
      <c r="D3875" s="63" t="str">
        <f>IF(SUM(บันทึกข้อมูล!Q3875:T3875)=0,"",SUM(บันทึกข้อมูล!Q3875:T3875))</f>
        <v/>
      </c>
      <c r="E3875" s="63" t="str">
        <f>IF(SUM(บันทึกข้อมูล!E3875:T3875)=0,"",SUM(บันทึกข้อมูล!E3875:T3875))</f>
        <v/>
      </c>
      <c r="F3875" s="64" t="str">
        <f>IF(SUM(บันทึกข้อมูล!U3875:Z3875)=0,"",SUM(บันทึกข้อมูล!U3875:Z3875))</f>
        <v/>
      </c>
      <c r="G3875" s="64" t="str">
        <f>IF(SUM(บันทึกข้อมูล!AA3875:AB3875)=0,"",SUM(บันทึกข้อมูล!AA3875:AB3875))</f>
        <v/>
      </c>
      <c r="H3875" s="64" t="str">
        <f>IF(SUM(บันทึกข้อมูล!AC3875:AD3875)=0,"",SUM(บันทึกข้อมูล!AC3875:AD3875))</f>
        <v/>
      </c>
      <c r="I3875" s="64" t="str">
        <f>IF(SUM(บันทึกข้อมูล!AE3875:AF3875)=0,"",SUM(บันทึกข้อมูล!AE3875:AF3875))</f>
        <v/>
      </c>
      <c r="J3875" s="64" t="str">
        <f>IF(SUM(บันทึกข้อมูล!AG3875:AG3875)=0,"",SUM(บันทึกข้อมูล!AG3875:AG3875))</f>
        <v/>
      </c>
      <c r="K3875" s="64" t="str">
        <f>IF(SUM(บันทึกข้อมูล!AH3875:AN3875)=0,"",SUM(บันทึกข้อมูล!AH3875:AN3875))</f>
        <v/>
      </c>
      <c r="L3875" s="64" t="str">
        <f>IF(SUM(บันทึกข้อมูล!U3875:AN3875)=0,"",SUM(บันทึกข้อมูล!U3875:AN3875))</f>
        <v/>
      </c>
      <c r="M3875" s="61" t="str">
        <f>IF(SUM(บันทึกข้อมูล!AO3875:AS3875)=0,"",SUM(บันทึกข้อมูล!AO3875:AS3875))</f>
        <v/>
      </c>
      <c r="N3875" s="95" t="str">
        <f t="shared" si="77"/>
        <v/>
      </c>
      <c r="O3875" s="97" t="str">
        <f>IF(SUM(บันทึกข้อมูล!X3875:AQ3875)=0,"",SUM(บันทึกข้อมูล!X3875:AQ3875))</f>
        <v/>
      </c>
    </row>
    <row r="3876" spans="1:15" ht="18">
      <c r="A3876" s="63" t="str">
        <f>IF(SUM(บันทึกข้อมูล!E3876:H3876)=0,"",SUM(บันทึกข้อมูล!E3876:H3876))</f>
        <v/>
      </c>
      <c r="B3876" s="63" t="str">
        <f>IF(SUM(บันทึกข้อมูล!I3876:L3876)=0,"",SUM(บันทึกข้อมูล!I3876:L3876))</f>
        <v/>
      </c>
      <c r="C3876" s="63" t="str">
        <f>IF(SUM(บันทึกข้อมูล!M3876:P3876)=0,"",SUM(บันทึกข้อมูล!M3876:P3876))</f>
        <v/>
      </c>
      <c r="D3876" s="63" t="str">
        <f>IF(SUM(บันทึกข้อมูล!Q3876:T3876)=0,"",SUM(บันทึกข้อมูล!Q3876:T3876))</f>
        <v/>
      </c>
      <c r="E3876" s="63" t="str">
        <f>IF(SUM(บันทึกข้อมูล!E3876:T3876)=0,"",SUM(บันทึกข้อมูล!E3876:T3876))</f>
        <v/>
      </c>
      <c r="F3876" s="64" t="str">
        <f>IF(SUM(บันทึกข้อมูล!U3876:Z3876)=0,"",SUM(บันทึกข้อมูล!U3876:Z3876))</f>
        <v/>
      </c>
      <c r="G3876" s="64" t="str">
        <f>IF(SUM(บันทึกข้อมูล!AA3876:AB3876)=0,"",SUM(บันทึกข้อมูล!AA3876:AB3876))</f>
        <v/>
      </c>
      <c r="H3876" s="64" t="str">
        <f>IF(SUM(บันทึกข้อมูล!AC3876:AD3876)=0,"",SUM(บันทึกข้อมูล!AC3876:AD3876))</f>
        <v/>
      </c>
      <c r="I3876" s="64" t="str">
        <f>IF(SUM(บันทึกข้อมูล!AE3876:AF3876)=0,"",SUM(บันทึกข้อมูล!AE3876:AF3876))</f>
        <v/>
      </c>
      <c r="J3876" s="64" t="str">
        <f>IF(SUM(บันทึกข้อมูล!AG3876:AG3876)=0,"",SUM(บันทึกข้อมูล!AG3876:AG3876))</f>
        <v/>
      </c>
      <c r="K3876" s="64" t="str">
        <f>IF(SUM(บันทึกข้อมูล!AH3876:AN3876)=0,"",SUM(บันทึกข้อมูล!AH3876:AN3876))</f>
        <v/>
      </c>
      <c r="L3876" s="64" t="str">
        <f>IF(SUM(บันทึกข้อมูล!U3876:AN3876)=0,"",SUM(บันทึกข้อมูล!U3876:AN3876))</f>
        <v/>
      </c>
      <c r="M3876" s="61" t="str">
        <f>IF(SUM(บันทึกข้อมูล!AO3876:AS3876)=0,"",SUM(บันทึกข้อมูล!AO3876:AS3876))</f>
        <v/>
      </c>
      <c r="N3876" s="95" t="str">
        <f t="shared" si="77"/>
        <v/>
      </c>
      <c r="O3876" s="97" t="str">
        <f>IF(SUM(บันทึกข้อมูล!X3876:AQ3876)=0,"",SUM(บันทึกข้อมูล!X3876:AQ3876))</f>
        <v/>
      </c>
    </row>
    <row r="3877" spans="1:15" ht="18">
      <c r="A3877" s="63" t="str">
        <f>IF(SUM(บันทึกข้อมูล!E3877:H3877)=0,"",SUM(บันทึกข้อมูล!E3877:H3877))</f>
        <v/>
      </c>
      <c r="B3877" s="63" t="str">
        <f>IF(SUM(บันทึกข้อมูล!I3877:L3877)=0,"",SUM(บันทึกข้อมูล!I3877:L3877))</f>
        <v/>
      </c>
      <c r="C3877" s="63" t="str">
        <f>IF(SUM(บันทึกข้อมูล!M3877:P3877)=0,"",SUM(บันทึกข้อมูล!M3877:P3877))</f>
        <v/>
      </c>
      <c r="D3877" s="63" t="str">
        <f>IF(SUM(บันทึกข้อมูล!Q3877:T3877)=0,"",SUM(บันทึกข้อมูล!Q3877:T3877))</f>
        <v/>
      </c>
      <c r="E3877" s="63" t="str">
        <f>IF(SUM(บันทึกข้อมูล!E3877:T3877)=0,"",SUM(บันทึกข้อมูล!E3877:T3877))</f>
        <v/>
      </c>
      <c r="F3877" s="64" t="str">
        <f>IF(SUM(บันทึกข้อมูล!U3877:Z3877)=0,"",SUM(บันทึกข้อมูล!U3877:Z3877))</f>
        <v/>
      </c>
      <c r="G3877" s="64" t="str">
        <f>IF(SUM(บันทึกข้อมูล!AA3877:AB3877)=0,"",SUM(บันทึกข้อมูล!AA3877:AB3877))</f>
        <v/>
      </c>
      <c r="H3877" s="64" t="str">
        <f>IF(SUM(บันทึกข้อมูล!AC3877:AD3877)=0,"",SUM(บันทึกข้อมูล!AC3877:AD3877))</f>
        <v/>
      </c>
      <c r="I3877" s="64" t="str">
        <f>IF(SUM(บันทึกข้อมูล!AE3877:AF3877)=0,"",SUM(บันทึกข้อมูล!AE3877:AF3877))</f>
        <v/>
      </c>
      <c r="J3877" s="64" t="str">
        <f>IF(SUM(บันทึกข้อมูล!AG3877:AG3877)=0,"",SUM(บันทึกข้อมูล!AG3877:AG3877))</f>
        <v/>
      </c>
      <c r="K3877" s="64" t="str">
        <f>IF(SUM(บันทึกข้อมูล!AH3877:AN3877)=0,"",SUM(บันทึกข้อมูล!AH3877:AN3877))</f>
        <v/>
      </c>
      <c r="L3877" s="64" t="str">
        <f>IF(SUM(บันทึกข้อมูล!U3877:AN3877)=0,"",SUM(บันทึกข้อมูล!U3877:AN3877))</f>
        <v/>
      </c>
      <c r="M3877" s="61" t="str">
        <f>IF(SUM(บันทึกข้อมูล!AO3877:AS3877)=0,"",SUM(บันทึกข้อมูล!AO3877:AS3877))</f>
        <v/>
      </c>
      <c r="N3877" s="95" t="str">
        <f t="shared" si="77"/>
        <v/>
      </c>
      <c r="O3877" s="97" t="str">
        <f>IF(SUM(บันทึกข้อมูล!X3877:AQ3877)=0,"",SUM(บันทึกข้อมูล!X3877:AQ3877))</f>
        <v/>
      </c>
    </row>
    <row r="3878" spans="1:15" ht="18">
      <c r="A3878" s="63" t="str">
        <f>IF(SUM(บันทึกข้อมูล!E3878:H3878)=0,"",SUM(บันทึกข้อมูล!E3878:H3878))</f>
        <v/>
      </c>
      <c r="B3878" s="63" t="str">
        <f>IF(SUM(บันทึกข้อมูล!I3878:L3878)=0,"",SUM(บันทึกข้อมูล!I3878:L3878))</f>
        <v/>
      </c>
      <c r="C3878" s="63" t="str">
        <f>IF(SUM(บันทึกข้อมูล!M3878:P3878)=0,"",SUM(บันทึกข้อมูล!M3878:P3878))</f>
        <v/>
      </c>
      <c r="D3878" s="63" t="str">
        <f>IF(SUM(บันทึกข้อมูล!Q3878:T3878)=0,"",SUM(บันทึกข้อมูล!Q3878:T3878))</f>
        <v/>
      </c>
      <c r="E3878" s="63" t="str">
        <f>IF(SUM(บันทึกข้อมูล!E3878:T3878)=0,"",SUM(บันทึกข้อมูล!E3878:T3878))</f>
        <v/>
      </c>
      <c r="F3878" s="64" t="str">
        <f>IF(SUM(บันทึกข้อมูล!U3878:Z3878)=0,"",SUM(บันทึกข้อมูล!U3878:Z3878))</f>
        <v/>
      </c>
      <c r="G3878" s="64" t="str">
        <f>IF(SUM(บันทึกข้อมูล!AA3878:AB3878)=0,"",SUM(บันทึกข้อมูล!AA3878:AB3878))</f>
        <v/>
      </c>
      <c r="H3878" s="64" t="str">
        <f>IF(SUM(บันทึกข้อมูล!AC3878:AD3878)=0,"",SUM(บันทึกข้อมูล!AC3878:AD3878))</f>
        <v/>
      </c>
      <c r="I3878" s="64" t="str">
        <f>IF(SUM(บันทึกข้อมูล!AE3878:AF3878)=0,"",SUM(บันทึกข้อมูล!AE3878:AF3878))</f>
        <v/>
      </c>
      <c r="J3878" s="64" t="str">
        <f>IF(SUM(บันทึกข้อมูล!AG3878:AG3878)=0,"",SUM(บันทึกข้อมูล!AG3878:AG3878))</f>
        <v/>
      </c>
      <c r="K3878" s="64" t="str">
        <f>IF(SUM(บันทึกข้อมูล!AH3878:AN3878)=0,"",SUM(บันทึกข้อมูล!AH3878:AN3878))</f>
        <v/>
      </c>
      <c r="L3878" s="64" t="str">
        <f>IF(SUM(บันทึกข้อมูล!U3878:AN3878)=0,"",SUM(บันทึกข้อมูล!U3878:AN3878))</f>
        <v/>
      </c>
      <c r="M3878" s="61" t="str">
        <f>IF(SUM(บันทึกข้อมูล!AO3878:AS3878)=0,"",SUM(บันทึกข้อมูล!AO3878:AS3878))</f>
        <v/>
      </c>
      <c r="N3878" s="95" t="str">
        <f t="shared" si="77"/>
        <v/>
      </c>
      <c r="O3878" s="97" t="str">
        <f>IF(SUM(บันทึกข้อมูล!X3878:AQ3878)=0,"",SUM(บันทึกข้อมูล!X3878:AQ3878))</f>
        <v/>
      </c>
    </row>
    <row r="3879" spans="1:15" ht="18">
      <c r="A3879" s="63" t="str">
        <f>IF(SUM(บันทึกข้อมูล!E3879:H3879)=0,"",SUM(บันทึกข้อมูล!E3879:H3879))</f>
        <v/>
      </c>
      <c r="B3879" s="63" t="str">
        <f>IF(SUM(บันทึกข้อมูล!I3879:L3879)=0,"",SUM(บันทึกข้อมูล!I3879:L3879))</f>
        <v/>
      </c>
      <c r="C3879" s="63" t="str">
        <f>IF(SUM(บันทึกข้อมูล!M3879:P3879)=0,"",SUM(บันทึกข้อมูล!M3879:P3879))</f>
        <v/>
      </c>
      <c r="D3879" s="63" t="str">
        <f>IF(SUM(บันทึกข้อมูล!Q3879:T3879)=0,"",SUM(บันทึกข้อมูล!Q3879:T3879))</f>
        <v/>
      </c>
      <c r="E3879" s="63" t="str">
        <f>IF(SUM(บันทึกข้อมูล!E3879:T3879)=0,"",SUM(บันทึกข้อมูล!E3879:T3879))</f>
        <v/>
      </c>
      <c r="F3879" s="64" t="str">
        <f>IF(SUM(บันทึกข้อมูล!U3879:Z3879)=0,"",SUM(บันทึกข้อมูล!U3879:Z3879))</f>
        <v/>
      </c>
      <c r="G3879" s="64" t="str">
        <f>IF(SUM(บันทึกข้อมูล!AA3879:AB3879)=0,"",SUM(บันทึกข้อมูล!AA3879:AB3879))</f>
        <v/>
      </c>
      <c r="H3879" s="64" t="str">
        <f>IF(SUM(บันทึกข้อมูล!AC3879:AD3879)=0,"",SUM(บันทึกข้อมูล!AC3879:AD3879))</f>
        <v/>
      </c>
      <c r="I3879" s="64" t="str">
        <f>IF(SUM(บันทึกข้อมูล!AE3879:AF3879)=0,"",SUM(บันทึกข้อมูล!AE3879:AF3879))</f>
        <v/>
      </c>
      <c r="J3879" s="64" t="str">
        <f>IF(SUM(บันทึกข้อมูล!AG3879:AG3879)=0,"",SUM(บันทึกข้อมูล!AG3879:AG3879))</f>
        <v/>
      </c>
      <c r="K3879" s="64" t="str">
        <f>IF(SUM(บันทึกข้อมูล!AH3879:AN3879)=0,"",SUM(บันทึกข้อมูล!AH3879:AN3879))</f>
        <v/>
      </c>
      <c r="L3879" s="64" t="str">
        <f>IF(SUM(บันทึกข้อมูล!U3879:AN3879)=0,"",SUM(บันทึกข้อมูล!U3879:AN3879))</f>
        <v/>
      </c>
      <c r="M3879" s="61" t="str">
        <f>IF(SUM(บันทึกข้อมูล!AO3879:AS3879)=0,"",SUM(บันทึกข้อมูล!AO3879:AS3879))</f>
        <v/>
      </c>
      <c r="N3879" s="95" t="str">
        <f t="shared" si="77"/>
        <v/>
      </c>
      <c r="O3879" s="97" t="str">
        <f>IF(SUM(บันทึกข้อมูล!X3879:AQ3879)=0,"",SUM(บันทึกข้อมูล!X3879:AQ3879))</f>
        <v/>
      </c>
    </row>
    <row r="3880" spans="1:15" ht="18">
      <c r="A3880" s="63" t="str">
        <f>IF(SUM(บันทึกข้อมูล!E3880:H3880)=0,"",SUM(บันทึกข้อมูล!E3880:H3880))</f>
        <v/>
      </c>
      <c r="B3880" s="63" t="str">
        <f>IF(SUM(บันทึกข้อมูล!I3880:L3880)=0,"",SUM(บันทึกข้อมูล!I3880:L3880))</f>
        <v/>
      </c>
      <c r="C3880" s="63" t="str">
        <f>IF(SUM(บันทึกข้อมูล!M3880:P3880)=0,"",SUM(บันทึกข้อมูล!M3880:P3880))</f>
        <v/>
      </c>
      <c r="D3880" s="63" t="str">
        <f>IF(SUM(บันทึกข้อมูล!Q3880:T3880)=0,"",SUM(บันทึกข้อมูล!Q3880:T3880))</f>
        <v/>
      </c>
      <c r="E3880" s="63" t="str">
        <f>IF(SUM(บันทึกข้อมูล!E3880:T3880)=0,"",SUM(บันทึกข้อมูล!E3880:T3880))</f>
        <v/>
      </c>
      <c r="F3880" s="64" t="str">
        <f>IF(SUM(บันทึกข้อมูล!U3880:Z3880)=0,"",SUM(บันทึกข้อมูล!U3880:Z3880))</f>
        <v/>
      </c>
      <c r="G3880" s="64" t="str">
        <f>IF(SUM(บันทึกข้อมูล!AA3880:AB3880)=0,"",SUM(บันทึกข้อมูล!AA3880:AB3880))</f>
        <v/>
      </c>
      <c r="H3880" s="64" t="str">
        <f>IF(SUM(บันทึกข้อมูล!AC3880:AD3880)=0,"",SUM(บันทึกข้อมูล!AC3880:AD3880))</f>
        <v/>
      </c>
      <c r="I3880" s="64" t="str">
        <f>IF(SUM(บันทึกข้อมูล!AE3880:AF3880)=0,"",SUM(บันทึกข้อมูล!AE3880:AF3880))</f>
        <v/>
      </c>
      <c r="J3880" s="64" t="str">
        <f>IF(SUM(บันทึกข้อมูล!AG3880:AG3880)=0,"",SUM(บันทึกข้อมูล!AG3880:AG3880))</f>
        <v/>
      </c>
      <c r="K3880" s="64" t="str">
        <f>IF(SUM(บันทึกข้อมูล!AH3880:AN3880)=0,"",SUM(บันทึกข้อมูล!AH3880:AN3880))</f>
        <v/>
      </c>
      <c r="L3880" s="64" t="str">
        <f>IF(SUM(บันทึกข้อมูล!U3880:AN3880)=0,"",SUM(บันทึกข้อมูล!U3880:AN3880))</f>
        <v/>
      </c>
      <c r="M3880" s="61" t="str">
        <f>IF(SUM(บันทึกข้อมูล!AO3880:AS3880)=0,"",SUM(บันทึกข้อมูล!AO3880:AS3880))</f>
        <v/>
      </c>
      <c r="N3880" s="95" t="str">
        <f t="shared" si="77"/>
        <v/>
      </c>
      <c r="O3880" s="97" t="str">
        <f>IF(SUM(บันทึกข้อมูล!X3880:AQ3880)=0,"",SUM(บันทึกข้อมูล!X3880:AQ3880))</f>
        <v/>
      </c>
    </row>
    <row r="3881" spans="1:15" ht="18">
      <c r="A3881" s="63" t="str">
        <f>IF(SUM(บันทึกข้อมูล!E3881:H3881)=0,"",SUM(บันทึกข้อมูล!E3881:H3881))</f>
        <v/>
      </c>
      <c r="B3881" s="63" t="str">
        <f>IF(SUM(บันทึกข้อมูล!I3881:L3881)=0,"",SUM(บันทึกข้อมูล!I3881:L3881))</f>
        <v/>
      </c>
      <c r="C3881" s="63" t="str">
        <f>IF(SUM(บันทึกข้อมูล!M3881:P3881)=0,"",SUM(บันทึกข้อมูล!M3881:P3881))</f>
        <v/>
      </c>
      <c r="D3881" s="63" t="str">
        <f>IF(SUM(บันทึกข้อมูล!Q3881:T3881)=0,"",SUM(บันทึกข้อมูล!Q3881:T3881))</f>
        <v/>
      </c>
      <c r="E3881" s="63" t="str">
        <f>IF(SUM(บันทึกข้อมูล!E3881:T3881)=0,"",SUM(บันทึกข้อมูล!E3881:T3881))</f>
        <v/>
      </c>
      <c r="F3881" s="64" t="str">
        <f>IF(SUM(บันทึกข้อมูล!U3881:Z3881)=0,"",SUM(บันทึกข้อมูล!U3881:Z3881))</f>
        <v/>
      </c>
      <c r="G3881" s="64" t="str">
        <f>IF(SUM(บันทึกข้อมูล!AA3881:AB3881)=0,"",SUM(บันทึกข้อมูล!AA3881:AB3881))</f>
        <v/>
      </c>
      <c r="H3881" s="64" t="str">
        <f>IF(SUM(บันทึกข้อมูล!AC3881:AD3881)=0,"",SUM(บันทึกข้อมูล!AC3881:AD3881))</f>
        <v/>
      </c>
      <c r="I3881" s="64" t="str">
        <f>IF(SUM(บันทึกข้อมูล!AE3881:AF3881)=0,"",SUM(บันทึกข้อมูล!AE3881:AF3881))</f>
        <v/>
      </c>
      <c r="J3881" s="64" t="str">
        <f>IF(SUM(บันทึกข้อมูล!AG3881:AG3881)=0,"",SUM(บันทึกข้อมูล!AG3881:AG3881))</f>
        <v/>
      </c>
      <c r="K3881" s="64" t="str">
        <f>IF(SUM(บันทึกข้อมูล!AH3881:AN3881)=0,"",SUM(บันทึกข้อมูล!AH3881:AN3881))</f>
        <v/>
      </c>
      <c r="L3881" s="64" t="str">
        <f>IF(SUM(บันทึกข้อมูล!U3881:AN3881)=0,"",SUM(บันทึกข้อมูล!U3881:AN3881))</f>
        <v/>
      </c>
      <c r="M3881" s="61" t="str">
        <f>IF(SUM(บันทึกข้อมูล!AO3881:AS3881)=0,"",SUM(บันทึกข้อมูล!AO3881:AS3881))</f>
        <v/>
      </c>
      <c r="N3881" s="95" t="str">
        <f t="shared" si="77"/>
        <v/>
      </c>
      <c r="O3881" s="97" t="str">
        <f>IF(SUM(บันทึกข้อมูล!X3881:AQ3881)=0,"",SUM(บันทึกข้อมูล!X3881:AQ3881))</f>
        <v/>
      </c>
    </row>
    <row r="3882" spans="1:15" ht="18">
      <c r="A3882" s="63" t="str">
        <f>IF(SUM(บันทึกข้อมูล!E3882:H3882)=0,"",SUM(บันทึกข้อมูล!E3882:H3882))</f>
        <v/>
      </c>
      <c r="B3882" s="63" t="str">
        <f>IF(SUM(บันทึกข้อมูล!I3882:L3882)=0,"",SUM(บันทึกข้อมูล!I3882:L3882))</f>
        <v/>
      </c>
      <c r="C3882" s="63" t="str">
        <f>IF(SUM(บันทึกข้อมูล!M3882:P3882)=0,"",SUM(บันทึกข้อมูล!M3882:P3882))</f>
        <v/>
      </c>
      <c r="D3882" s="63" t="str">
        <f>IF(SUM(บันทึกข้อมูล!Q3882:T3882)=0,"",SUM(บันทึกข้อมูล!Q3882:T3882))</f>
        <v/>
      </c>
      <c r="E3882" s="63" t="str">
        <f>IF(SUM(บันทึกข้อมูล!E3882:T3882)=0,"",SUM(บันทึกข้อมูล!E3882:T3882))</f>
        <v/>
      </c>
      <c r="F3882" s="64" t="str">
        <f>IF(SUM(บันทึกข้อมูล!U3882:Z3882)=0,"",SUM(บันทึกข้อมูล!U3882:Z3882))</f>
        <v/>
      </c>
      <c r="G3882" s="64" t="str">
        <f>IF(SUM(บันทึกข้อมูล!AA3882:AB3882)=0,"",SUM(บันทึกข้อมูล!AA3882:AB3882))</f>
        <v/>
      </c>
      <c r="H3882" s="64" t="str">
        <f>IF(SUM(บันทึกข้อมูล!AC3882:AD3882)=0,"",SUM(บันทึกข้อมูล!AC3882:AD3882))</f>
        <v/>
      </c>
      <c r="I3882" s="64" t="str">
        <f>IF(SUM(บันทึกข้อมูล!AE3882:AF3882)=0,"",SUM(บันทึกข้อมูล!AE3882:AF3882))</f>
        <v/>
      </c>
      <c r="J3882" s="64" t="str">
        <f>IF(SUM(บันทึกข้อมูล!AG3882:AG3882)=0,"",SUM(บันทึกข้อมูล!AG3882:AG3882))</f>
        <v/>
      </c>
      <c r="K3882" s="64" t="str">
        <f>IF(SUM(บันทึกข้อมูล!AH3882:AN3882)=0,"",SUM(บันทึกข้อมูล!AH3882:AN3882))</f>
        <v/>
      </c>
      <c r="L3882" s="64" t="str">
        <f>IF(SUM(บันทึกข้อมูล!U3882:AN3882)=0,"",SUM(บันทึกข้อมูล!U3882:AN3882))</f>
        <v/>
      </c>
      <c r="M3882" s="61" t="str">
        <f>IF(SUM(บันทึกข้อมูล!AO3882:AS3882)=0,"",SUM(บันทึกข้อมูล!AO3882:AS3882))</f>
        <v/>
      </c>
      <c r="N3882" s="95" t="str">
        <f t="shared" si="77"/>
        <v/>
      </c>
      <c r="O3882" s="97" t="str">
        <f>IF(SUM(บันทึกข้อมูล!X3882:AQ3882)=0,"",SUM(บันทึกข้อมูล!X3882:AQ3882))</f>
        <v/>
      </c>
    </row>
    <row r="3883" spans="1:15" ht="18">
      <c r="A3883" s="63" t="str">
        <f>IF(SUM(บันทึกข้อมูล!E3883:H3883)=0,"",SUM(บันทึกข้อมูล!E3883:H3883))</f>
        <v/>
      </c>
      <c r="B3883" s="63" t="str">
        <f>IF(SUM(บันทึกข้อมูล!I3883:L3883)=0,"",SUM(บันทึกข้อมูล!I3883:L3883))</f>
        <v/>
      </c>
      <c r="C3883" s="63" t="str">
        <f>IF(SUM(บันทึกข้อมูล!M3883:P3883)=0,"",SUM(บันทึกข้อมูล!M3883:P3883))</f>
        <v/>
      </c>
      <c r="D3883" s="63" t="str">
        <f>IF(SUM(บันทึกข้อมูล!Q3883:T3883)=0,"",SUM(บันทึกข้อมูล!Q3883:T3883))</f>
        <v/>
      </c>
      <c r="E3883" s="63" t="str">
        <f>IF(SUM(บันทึกข้อมูล!E3883:T3883)=0,"",SUM(บันทึกข้อมูล!E3883:T3883))</f>
        <v/>
      </c>
      <c r="F3883" s="64" t="str">
        <f>IF(SUM(บันทึกข้อมูล!U3883:Z3883)=0,"",SUM(บันทึกข้อมูล!U3883:Z3883))</f>
        <v/>
      </c>
      <c r="G3883" s="64" t="str">
        <f>IF(SUM(บันทึกข้อมูล!AA3883:AB3883)=0,"",SUM(บันทึกข้อมูล!AA3883:AB3883))</f>
        <v/>
      </c>
      <c r="H3883" s="64" t="str">
        <f>IF(SUM(บันทึกข้อมูล!AC3883:AD3883)=0,"",SUM(บันทึกข้อมูล!AC3883:AD3883))</f>
        <v/>
      </c>
      <c r="I3883" s="64" t="str">
        <f>IF(SUM(บันทึกข้อมูล!AE3883:AF3883)=0,"",SUM(บันทึกข้อมูล!AE3883:AF3883))</f>
        <v/>
      </c>
      <c r="J3883" s="64" t="str">
        <f>IF(SUM(บันทึกข้อมูล!AG3883:AG3883)=0,"",SUM(บันทึกข้อมูล!AG3883:AG3883))</f>
        <v/>
      </c>
      <c r="K3883" s="64" t="str">
        <f>IF(SUM(บันทึกข้อมูล!AH3883:AN3883)=0,"",SUM(บันทึกข้อมูล!AH3883:AN3883))</f>
        <v/>
      </c>
      <c r="L3883" s="64" t="str">
        <f>IF(SUM(บันทึกข้อมูล!U3883:AN3883)=0,"",SUM(บันทึกข้อมูล!U3883:AN3883))</f>
        <v/>
      </c>
      <c r="M3883" s="61" t="str">
        <f>IF(SUM(บันทึกข้อมูล!AO3883:AS3883)=0,"",SUM(บันทึกข้อมูล!AO3883:AS3883))</f>
        <v/>
      </c>
      <c r="N3883" s="95" t="str">
        <f t="shared" si="77"/>
        <v/>
      </c>
      <c r="O3883" s="97" t="str">
        <f>IF(SUM(บันทึกข้อมูล!X3883:AQ3883)=0,"",SUM(บันทึกข้อมูล!X3883:AQ3883))</f>
        <v/>
      </c>
    </row>
    <row r="3884" spans="1:15" ht="18">
      <c r="A3884" s="63" t="str">
        <f>IF(SUM(บันทึกข้อมูล!E3884:H3884)=0,"",SUM(บันทึกข้อมูล!E3884:H3884))</f>
        <v/>
      </c>
      <c r="B3884" s="63" t="str">
        <f>IF(SUM(บันทึกข้อมูล!I3884:L3884)=0,"",SUM(บันทึกข้อมูล!I3884:L3884))</f>
        <v/>
      </c>
      <c r="C3884" s="63" t="str">
        <f>IF(SUM(บันทึกข้อมูล!M3884:P3884)=0,"",SUM(บันทึกข้อมูล!M3884:P3884))</f>
        <v/>
      </c>
      <c r="D3884" s="63" t="str">
        <f>IF(SUM(บันทึกข้อมูล!Q3884:T3884)=0,"",SUM(บันทึกข้อมูล!Q3884:T3884))</f>
        <v/>
      </c>
      <c r="E3884" s="63" t="str">
        <f>IF(SUM(บันทึกข้อมูล!E3884:T3884)=0,"",SUM(บันทึกข้อมูล!E3884:T3884))</f>
        <v/>
      </c>
      <c r="F3884" s="64" t="str">
        <f>IF(SUM(บันทึกข้อมูล!U3884:Z3884)=0,"",SUM(บันทึกข้อมูล!U3884:Z3884))</f>
        <v/>
      </c>
      <c r="G3884" s="64" t="str">
        <f>IF(SUM(บันทึกข้อมูล!AA3884:AB3884)=0,"",SUM(บันทึกข้อมูล!AA3884:AB3884))</f>
        <v/>
      </c>
      <c r="H3884" s="64" t="str">
        <f>IF(SUM(บันทึกข้อมูล!AC3884:AD3884)=0,"",SUM(บันทึกข้อมูล!AC3884:AD3884))</f>
        <v/>
      </c>
      <c r="I3884" s="64" t="str">
        <f>IF(SUM(บันทึกข้อมูล!AE3884:AF3884)=0,"",SUM(บันทึกข้อมูล!AE3884:AF3884))</f>
        <v/>
      </c>
      <c r="J3884" s="64" t="str">
        <f>IF(SUM(บันทึกข้อมูล!AG3884:AG3884)=0,"",SUM(บันทึกข้อมูล!AG3884:AG3884))</f>
        <v/>
      </c>
      <c r="K3884" s="64" t="str">
        <f>IF(SUM(บันทึกข้อมูล!AH3884:AN3884)=0,"",SUM(บันทึกข้อมูล!AH3884:AN3884))</f>
        <v/>
      </c>
      <c r="L3884" s="64" t="str">
        <f>IF(SUM(บันทึกข้อมูล!U3884:AN3884)=0,"",SUM(บันทึกข้อมูล!U3884:AN3884))</f>
        <v/>
      </c>
      <c r="M3884" s="61" t="str">
        <f>IF(SUM(บันทึกข้อมูล!AO3884:AS3884)=0,"",SUM(บันทึกข้อมูล!AO3884:AS3884))</f>
        <v/>
      </c>
      <c r="N3884" s="95" t="str">
        <f t="shared" si="77"/>
        <v/>
      </c>
      <c r="O3884" s="97" t="str">
        <f>IF(SUM(บันทึกข้อมูล!X3884:AQ3884)=0,"",SUM(บันทึกข้อมูล!X3884:AQ3884))</f>
        <v/>
      </c>
    </row>
    <row r="3885" spans="1:15" ht="18">
      <c r="A3885" s="63" t="str">
        <f>IF(SUM(บันทึกข้อมูล!E3885:H3885)=0,"",SUM(บันทึกข้อมูล!E3885:H3885))</f>
        <v/>
      </c>
      <c r="B3885" s="63" t="str">
        <f>IF(SUM(บันทึกข้อมูล!I3885:L3885)=0,"",SUM(บันทึกข้อมูล!I3885:L3885))</f>
        <v/>
      </c>
      <c r="C3885" s="63" t="str">
        <f>IF(SUM(บันทึกข้อมูล!M3885:P3885)=0,"",SUM(บันทึกข้อมูล!M3885:P3885))</f>
        <v/>
      </c>
      <c r="D3885" s="63" t="str">
        <f>IF(SUM(บันทึกข้อมูล!Q3885:T3885)=0,"",SUM(บันทึกข้อมูล!Q3885:T3885))</f>
        <v/>
      </c>
      <c r="E3885" s="63" t="str">
        <f>IF(SUM(บันทึกข้อมูล!E3885:T3885)=0,"",SUM(บันทึกข้อมูล!E3885:T3885))</f>
        <v/>
      </c>
      <c r="F3885" s="64" t="str">
        <f>IF(SUM(บันทึกข้อมูล!U3885:Z3885)=0,"",SUM(บันทึกข้อมูล!U3885:Z3885))</f>
        <v/>
      </c>
      <c r="G3885" s="64" t="str">
        <f>IF(SUM(บันทึกข้อมูล!AA3885:AB3885)=0,"",SUM(บันทึกข้อมูล!AA3885:AB3885))</f>
        <v/>
      </c>
      <c r="H3885" s="64" t="str">
        <f>IF(SUM(บันทึกข้อมูล!AC3885:AD3885)=0,"",SUM(บันทึกข้อมูล!AC3885:AD3885))</f>
        <v/>
      </c>
      <c r="I3885" s="64" t="str">
        <f>IF(SUM(บันทึกข้อมูล!AE3885:AF3885)=0,"",SUM(บันทึกข้อมูล!AE3885:AF3885))</f>
        <v/>
      </c>
      <c r="J3885" s="64" t="str">
        <f>IF(SUM(บันทึกข้อมูล!AG3885:AG3885)=0,"",SUM(บันทึกข้อมูล!AG3885:AG3885))</f>
        <v/>
      </c>
      <c r="K3885" s="64" t="str">
        <f>IF(SUM(บันทึกข้อมูล!AH3885:AN3885)=0,"",SUM(บันทึกข้อมูล!AH3885:AN3885))</f>
        <v/>
      </c>
      <c r="L3885" s="64" t="str">
        <f>IF(SUM(บันทึกข้อมูล!U3885:AN3885)=0,"",SUM(บันทึกข้อมูล!U3885:AN3885))</f>
        <v/>
      </c>
      <c r="M3885" s="61" t="str">
        <f>IF(SUM(บันทึกข้อมูล!AO3885:AS3885)=0,"",SUM(บันทึกข้อมูล!AO3885:AS3885))</f>
        <v/>
      </c>
      <c r="N3885" s="95" t="str">
        <f t="shared" si="77"/>
        <v/>
      </c>
      <c r="O3885" s="97" t="str">
        <f>IF(SUM(บันทึกข้อมูล!X3885:AQ3885)=0,"",SUM(บันทึกข้อมูล!X3885:AQ3885))</f>
        <v/>
      </c>
    </row>
    <row r="3886" spans="1:15" ht="18">
      <c r="A3886" s="63" t="str">
        <f>IF(SUM(บันทึกข้อมูล!E3886:H3886)=0,"",SUM(บันทึกข้อมูล!E3886:H3886))</f>
        <v/>
      </c>
      <c r="B3886" s="63" t="str">
        <f>IF(SUM(บันทึกข้อมูล!I3886:L3886)=0,"",SUM(บันทึกข้อมูล!I3886:L3886))</f>
        <v/>
      </c>
      <c r="C3886" s="63" t="str">
        <f>IF(SUM(บันทึกข้อมูล!M3886:P3886)=0,"",SUM(บันทึกข้อมูล!M3886:P3886))</f>
        <v/>
      </c>
      <c r="D3886" s="63" t="str">
        <f>IF(SUM(บันทึกข้อมูล!Q3886:T3886)=0,"",SUM(บันทึกข้อมูล!Q3886:T3886))</f>
        <v/>
      </c>
      <c r="E3886" s="63" t="str">
        <f>IF(SUM(บันทึกข้อมูล!E3886:T3886)=0,"",SUM(บันทึกข้อมูล!E3886:T3886))</f>
        <v/>
      </c>
      <c r="F3886" s="64" t="str">
        <f>IF(SUM(บันทึกข้อมูล!U3886:Z3886)=0,"",SUM(บันทึกข้อมูล!U3886:Z3886))</f>
        <v/>
      </c>
      <c r="G3886" s="64" t="str">
        <f>IF(SUM(บันทึกข้อมูล!AA3886:AB3886)=0,"",SUM(บันทึกข้อมูล!AA3886:AB3886))</f>
        <v/>
      </c>
      <c r="H3886" s="64" t="str">
        <f>IF(SUM(บันทึกข้อมูล!AC3886:AD3886)=0,"",SUM(บันทึกข้อมูล!AC3886:AD3886))</f>
        <v/>
      </c>
      <c r="I3886" s="64" t="str">
        <f>IF(SUM(บันทึกข้อมูล!AE3886:AF3886)=0,"",SUM(บันทึกข้อมูล!AE3886:AF3886))</f>
        <v/>
      </c>
      <c r="J3886" s="64" t="str">
        <f>IF(SUM(บันทึกข้อมูล!AG3886:AG3886)=0,"",SUM(บันทึกข้อมูล!AG3886:AG3886))</f>
        <v/>
      </c>
      <c r="K3886" s="64" t="str">
        <f>IF(SUM(บันทึกข้อมูล!AH3886:AN3886)=0,"",SUM(บันทึกข้อมูล!AH3886:AN3886))</f>
        <v/>
      </c>
      <c r="L3886" s="64" t="str">
        <f>IF(SUM(บันทึกข้อมูล!U3886:AN3886)=0,"",SUM(บันทึกข้อมูล!U3886:AN3886))</f>
        <v/>
      </c>
      <c r="M3886" s="61" t="str">
        <f>IF(SUM(บันทึกข้อมูล!AO3886:AS3886)=0,"",SUM(บันทึกข้อมูล!AO3886:AS3886))</f>
        <v/>
      </c>
      <c r="N3886" s="95" t="str">
        <f t="shared" si="77"/>
        <v/>
      </c>
      <c r="O3886" s="97" t="str">
        <f>IF(SUM(บันทึกข้อมูล!X3886:AQ3886)=0,"",SUM(บันทึกข้อมูล!X3886:AQ3886))</f>
        <v/>
      </c>
    </row>
    <row r="3887" spans="1:15" ht="18">
      <c r="A3887" s="63" t="str">
        <f>IF(SUM(บันทึกข้อมูล!E3887:H3887)=0,"",SUM(บันทึกข้อมูล!E3887:H3887))</f>
        <v/>
      </c>
      <c r="B3887" s="63" t="str">
        <f>IF(SUM(บันทึกข้อมูล!I3887:L3887)=0,"",SUM(บันทึกข้อมูล!I3887:L3887))</f>
        <v/>
      </c>
      <c r="C3887" s="63" t="str">
        <f>IF(SUM(บันทึกข้อมูล!M3887:P3887)=0,"",SUM(บันทึกข้อมูล!M3887:P3887))</f>
        <v/>
      </c>
      <c r="D3887" s="63" t="str">
        <f>IF(SUM(บันทึกข้อมูล!Q3887:T3887)=0,"",SUM(บันทึกข้อมูล!Q3887:T3887))</f>
        <v/>
      </c>
      <c r="E3887" s="63" t="str">
        <f>IF(SUM(บันทึกข้อมูล!E3887:T3887)=0,"",SUM(บันทึกข้อมูล!E3887:T3887))</f>
        <v/>
      </c>
      <c r="F3887" s="64" t="str">
        <f>IF(SUM(บันทึกข้อมูล!U3887:Z3887)=0,"",SUM(บันทึกข้อมูล!U3887:Z3887))</f>
        <v/>
      </c>
      <c r="G3887" s="64" t="str">
        <f>IF(SUM(บันทึกข้อมูล!AA3887:AB3887)=0,"",SUM(บันทึกข้อมูล!AA3887:AB3887))</f>
        <v/>
      </c>
      <c r="H3887" s="64" t="str">
        <f>IF(SUM(บันทึกข้อมูล!AC3887:AD3887)=0,"",SUM(บันทึกข้อมูล!AC3887:AD3887))</f>
        <v/>
      </c>
      <c r="I3887" s="64" t="str">
        <f>IF(SUM(บันทึกข้อมูล!AE3887:AF3887)=0,"",SUM(บันทึกข้อมูล!AE3887:AF3887))</f>
        <v/>
      </c>
      <c r="J3887" s="64" t="str">
        <f>IF(SUM(บันทึกข้อมูล!AG3887:AG3887)=0,"",SUM(บันทึกข้อมูล!AG3887:AG3887))</f>
        <v/>
      </c>
      <c r="K3887" s="64" t="str">
        <f>IF(SUM(บันทึกข้อมูล!AH3887:AN3887)=0,"",SUM(บันทึกข้อมูล!AH3887:AN3887))</f>
        <v/>
      </c>
      <c r="L3887" s="64" t="str">
        <f>IF(SUM(บันทึกข้อมูล!U3887:AN3887)=0,"",SUM(บันทึกข้อมูล!U3887:AN3887))</f>
        <v/>
      </c>
      <c r="M3887" s="61" t="str">
        <f>IF(SUM(บันทึกข้อมูล!AO3887:AS3887)=0,"",SUM(บันทึกข้อมูล!AO3887:AS3887))</f>
        <v/>
      </c>
      <c r="N3887" s="95" t="str">
        <f t="shared" si="77"/>
        <v/>
      </c>
      <c r="O3887" s="97" t="str">
        <f>IF(SUM(บันทึกข้อมูล!X3887:AQ3887)=0,"",SUM(บันทึกข้อมูล!X3887:AQ3887))</f>
        <v/>
      </c>
    </row>
    <row r="3888" spans="1:15" ht="18">
      <c r="A3888" s="63" t="str">
        <f>IF(SUM(บันทึกข้อมูล!E3888:H3888)=0,"",SUM(บันทึกข้อมูล!E3888:H3888))</f>
        <v/>
      </c>
      <c r="B3888" s="63" t="str">
        <f>IF(SUM(บันทึกข้อมูล!I3888:L3888)=0,"",SUM(บันทึกข้อมูล!I3888:L3888))</f>
        <v/>
      </c>
      <c r="C3888" s="63" t="str">
        <f>IF(SUM(บันทึกข้อมูล!M3888:P3888)=0,"",SUM(บันทึกข้อมูล!M3888:P3888))</f>
        <v/>
      </c>
      <c r="D3888" s="63" t="str">
        <f>IF(SUM(บันทึกข้อมูล!Q3888:T3888)=0,"",SUM(บันทึกข้อมูล!Q3888:T3888))</f>
        <v/>
      </c>
      <c r="E3888" s="63" t="str">
        <f>IF(SUM(บันทึกข้อมูล!E3888:T3888)=0,"",SUM(บันทึกข้อมูล!E3888:T3888))</f>
        <v/>
      </c>
      <c r="F3888" s="64" t="str">
        <f>IF(SUM(บันทึกข้อมูล!U3888:Z3888)=0,"",SUM(บันทึกข้อมูล!U3888:Z3888))</f>
        <v/>
      </c>
      <c r="G3888" s="64" t="str">
        <f>IF(SUM(บันทึกข้อมูล!AA3888:AB3888)=0,"",SUM(บันทึกข้อมูล!AA3888:AB3888))</f>
        <v/>
      </c>
      <c r="H3888" s="64" t="str">
        <f>IF(SUM(บันทึกข้อมูล!AC3888:AD3888)=0,"",SUM(บันทึกข้อมูล!AC3888:AD3888))</f>
        <v/>
      </c>
      <c r="I3888" s="64" t="str">
        <f>IF(SUM(บันทึกข้อมูล!AE3888:AF3888)=0,"",SUM(บันทึกข้อมูล!AE3888:AF3888))</f>
        <v/>
      </c>
      <c r="J3888" s="64" t="str">
        <f>IF(SUM(บันทึกข้อมูล!AG3888:AG3888)=0,"",SUM(บันทึกข้อมูล!AG3888:AG3888))</f>
        <v/>
      </c>
      <c r="K3888" s="64" t="str">
        <f>IF(SUM(บันทึกข้อมูล!AH3888:AN3888)=0,"",SUM(บันทึกข้อมูล!AH3888:AN3888))</f>
        <v/>
      </c>
      <c r="L3888" s="64" t="str">
        <f>IF(SUM(บันทึกข้อมูล!U3888:AN3888)=0,"",SUM(บันทึกข้อมูล!U3888:AN3888))</f>
        <v/>
      </c>
      <c r="M3888" s="61" t="str">
        <f>IF(SUM(บันทึกข้อมูล!AO3888:AS3888)=0,"",SUM(บันทึกข้อมูล!AO3888:AS3888))</f>
        <v/>
      </c>
      <c r="N3888" s="95" t="str">
        <f t="shared" si="77"/>
        <v/>
      </c>
      <c r="O3888" s="97" t="str">
        <f>IF(SUM(บันทึกข้อมูล!X3888:AQ3888)=0,"",SUM(บันทึกข้อมูล!X3888:AQ3888))</f>
        <v/>
      </c>
    </row>
    <row r="3889" spans="1:15" ht="18">
      <c r="A3889" s="63" t="str">
        <f>IF(SUM(บันทึกข้อมูล!E3889:H3889)=0,"",SUM(บันทึกข้อมูล!E3889:H3889))</f>
        <v/>
      </c>
      <c r="B3889" s="63" t="str">
        <f>IF(SUM(บันทึกข้อมูล!I3889:L3889)=0,"",SUM(บันทึกข้อมูล!I3889:L3889))</f>
        <v/>
      </c>
      <c r="C3889" s="63" t="str">
        <f>IF(SUM(บันทึกข้อมูล!M3889:P3889)=0,"",SUM(บันทึกข้อมูล!M3889:P3889))</f>
        <v/>
      </c>
      <c r="D3889" s="63" t="str">
        <f>IF(SUM(บันทึกข้อมูล!Q3889:T3889)=0,"",SUM(บันทึกข้อมูล!Q3889:T3889))</f>
        <v/>
      </c>
      <c r="E3889" s="63" t="str">
        <f>IF(SUM(บันทึกข้อมูล!E3889:T3889)=0,"",SUM(บันทึกข้อมูล!E3889:T3889))</f>
        <v/>
      </c>
      <c r="F3889" s="64" t="str">
        <f>IF(SUM(บันทึกข้อมูล!U3889:Z3889)=0,"",SUM(บันทึกข้อมูล!U3889:Z3889))</f>
        <v/>
      </c>
      <c r="G3889" s="64" t="str">
        <f>IF(SUM(บันทึกข้อมูล!AA3889:AB3889)=0,"",SUM(บันทึกข้อมูล!AA3889:AB3889))</f>
        <v/>
      </c>
      <c r="H3889" s="64" t="str">
        <f>IF(SUM(บันทึกข้อมูล!AC3889:AD3889)=0,"",SUM(บันทึกข้อมูล!AC3889:AD3889))</f>
        <v/>
      </c>
      <c r="I3889" s="64" t="str">
        <f>IF(SUM(บันทึกข้อมูล!AE3889:AF3889)=0,"",SUM(บันทึกข้อมูล!AE3889:AF3889))</f>
        <v/>
      </c>
      <c r="J3889" s="64" t="str">
        <f>IF(SUM(บันทึกข้อมูล!AG3889:AG3889)=0,"",SUM(บันทึกข้อมูล!AG3889:AG3889))</f>
        <v/>
      </c>
      <c r="K3889" s="64" t="str">
        <f>IF(SUM(บันทึกข้อมูล!AH3889:AN3889)=0,"",SUM(บันทึกข้อมูล!AH3889:AN3889))</f>
        <v/>
      </c>
      <c r="L3889" s="64" t="str">
        <f>IF(SUM(บันทึกข้อมูล!U3889:AN3889)=0,"",SUM(บันทึกข้อมูล!U3889:AN3889))</f>
        <v/>
      </c>
      <c r="M3889" s="61" t="str">
        <f>IF(SUM(บันทึกข้อมูล!AO3889:AS3889)=0,"",SUM(บันทึกข้อมูล!AO3889:AS3889))</f>
        <v/>
      </c>
      <c r="N3889" s="95" t="str">
        <f t="shared" si="77"/>
        <v/>
      </c>
      <c r="O3889" s="97" t="str">
        <f>IF(SUM(บันทึกข้อมูล!X3889:AQ3889)=0,"",SUM(บันทึกข้อมูล!X3889:AQ3889))</f>
        <v/>
      </c>
    </row>
    <row r="3890" spans="1:15" ht="18">
      <c r="A3890" s="63" t="str">
        <f>IF(SUM(บันทึกข้อมูล!E3890:H3890)=0,"",SUM(บันทึกข้อมูล!E3890:H3890))</f>
        <v/>
      </c>
      <c r="B3890" s="63" t="str">
        <f>IF(SUM(บันทึกข้อมูล!I3890:L3890)=0,"",SUM(บันทึกข้อมูล!I3890:L3890))</f>
        <v/>
      </c>
      <c r="C3890" s="63" t="str">
        <f>IF(SUM(บันทึกข้อมูล!M3890:P3890)=0,"",SUM(บันทึกข้อมูล!M3890:P3890))</f>
        <v/>
      </c>
      <c r="D3890" s="63" t="str">
        <f>IF(SUM(บันทึกข้อมูล!Q3890:T3890)=0,"",SUM(บันทึกข้อมูล!Q3890:T3890))</f>
        <v/>
      </c>
      <c r="E3890" s="63" t="str">
        <f>IF(SUM(บันทึกข้อมูล!E3890:T3890)=0,"",SUM(บันทึกข้อมูล!E3890:T3890))</f>
        <v/>
      </c>
      <c r="F3890" s="64" t="str">
        <f>IF(SUM(บันทึกข้อมูล!U3890:Z3890)=0,"",SUM(บันทึกข้อมูล!U3890:Z3890))</f>
        <v/>
      </c>
      <c r="G3890" s="64" t="str">
        <f>IF(SUM(บันทึกข้อมูล!AA3890:AB3890)=0,"",SUM(บันทึกข้อมูล!AA3890:AB3890))</f>
        <v/>
      </c>
      <c r="H3890" s="64" t="str">
        <f>IF(SUM(บันทึกข้อมูล!AC3890:AD3890)=0,"",SUM(บันทึกข้อมูล!AC3890:AD3890))</f>
        <v/>
      </c>
      <c r="I3890" s="64" t="str">
        <f>IF(SUM(บันทึกข้อมูล!AE3890:AF3890)=0,"",SUM(บันทึกข้อมูล!AE3890:AF3890))</f>
        <v/>
      </c>
      <c r="J3890" s="64" t="str">
        <f>IF(SUM(บันทึกข้อมูล!AG3890:AG3890)=0,"",SUM(บันทึกข้อมูล!AG3890:AG3890))</f>
        <v/>
      </c>
      <c r="K3890" s="64" t="str">
        <f>IF(SUM(บันทึกข้อมูล!AH3890:AN3890)=0,"",SUM(บันทึกข้อมูล!AH3890:AN3890))</f>
        <v/>
      </c>
      <c r="L3890" s="64" t="str">
        <f>IF(SUM(บันทึกข้อมูล!U3890:AN3890)=0,"",SUM(บันทึกข้อมูล!U3890:AN3890))</f>
        <v/>
      </c>
      <c r="M3890" s="61" t="str">
        <f>IF(SUM(บันทึกข้อมูล!AO3890:AS3890)=0,"",SUM(บันทึกข้อมูล!AO3890:AS3890))</f>
        <v/>
      </c>
      <c r="N3890" s="95" t="str">
        <f t="shared" si="77"/>
        <v/>
      </c>
      <c r="O3890" s="97" t="str">
        <f>IF(SUM(บันทึกข้อมูล!X3890:AQ3890)=0,"",SUM(บันทึกข้อมูล!X3890:AQ3890))</f>
        <v/>
      </c>
    </row>
    <row r="3891" spans="1:15" ht="18">
      <c r="A3891" s="63" t="str">
        <f>IF(SUM(บันทึกข้อมูล!E3891:H3891)=0,"",SUM(บันทึกข้อมูล!E3891:H3891))</f>
        <v/>
      </c>
      <c r="B3891" s="63" t="str">
        <f>IF(SUM(บันทึกข้อมูล!I3891:L3891)=0,"",SUM(บันทึกข้อมูล!I3891:L3891))</f>
        <v/>
      </c>
      <c r="C3891" s="63" t="str">
        <f>IF(SUM(บันทึกข้อมูล!M3891:P3891)=0,"",SUM(บันทึกข้อมูล!M3891:P3891))</f>
        <v/>
      </c>
      <c r="D3891" s="63" t="str">
        <f>IF(SUM(บันทึกข้อมูล!Q3891:T3891)=0,"",SUM(บันทึกข้อมูล!Q3891:T3891))</f>
        <v/>
      </c>
      <c r="E3891" s="63" t="str">
        <f>IF(SUM(บันทึกข้อมูล!E3891:T3891)=0,"",SUM(บันทึกข้อมูล!E3891:T3891))</f>
        <v/>
      </c>
      <c r="F3891" s="64" t="str">
        <f>IF(SUM(บันทึกข้อมูล!U3891:Z3891)=0,"",SUM(บันทึกข้อมูล!U3891:Z3891))</f>
        <v/>
      </c>
      <c r="G3891" s="64" t="str">
        <f>IF(SUM(บันทึกข้อมูล!AA3891:AB3891)=0,"",SUM(บันทึกข้อมูล!AA3891:AB3891))</f>
        <v/>
      </c>
      <c r="H3891" s="64" t="str">
        <f>IF(SUM(บันทึกข้อมูล!AC3891:AD3891)=0,"",SUM(บันทึกข้อมูล!AC3891:AD3891))</f>
        <v/>
      </c>
      <c r="I3891" s="64" t="str">
        <f>IF(SUM(บันทึกข้อมูล!AE3891:AF3891)=0,"",SUM(บันทึกข้อมูล!AE3891:AF3891))</f>
        <v/>
      </c>
      <c r="J3891" s="64" t="str">
        <f>IF(SUM(บันทึกข้อมูล!AG3891:AG3891)=0,"",SUM(บันทึกข้อมูล!AG3891:AG3891))</f>
        <v/>
      </c>
      <c r="K3891" s="64" t="str">
        <f>IF(SUM(บันทึกข้อมูล!AH3891:AN3891)=0,"",SUM(บันทึกข้อมูล!AH3891:AN3891))</f>
        <v/>
      </c>
      <c r="L3891" s="64" t="str">
        <f>IF(SUM(บันทึกข้อมูล!U3891:AN3891)=0,"",SUM(บันทึกข้อมูล!U3891:AN3891))</f>
        <v/>
      </c>
      <c r="M3891" s="61" t="str">
        <f>IF(SUM(บันทึกข้อมูล!AO3891:AS3891)=0,"",SUM(บันทึกข้อมูล!AO3891:AS3891))</f>
        <v/>
      </c>
      <c r="N3891" s="95" t="str">
        <f t="shared" si="77"/>
        <v/>
      </c>
      <c r="O3891" s="97" t="str">
        <f>IF(SUM(บันทึกข้อมูล!X3891:AQ3891)=0,"",SUM(บันทึกข้อมูล!X3891:AQ3891))</f>
        <v/>
      </c>
    </row>
    <row r="3892" spans="1:15" ht="18">
      <c r="A3892" s="63" t="str">
        <f>IF(SUM(บันทึกข้อมูล!E3892:H3892)=0,"",SUM(บันทึกข้อมูล!E3892:H3892))</f>
        <v/>
      </c>
      <c r="B3892" s="63" t="str">
        <f>IF(SUM(บันทึกข้อมูล!I3892:L3892)=0,"",SUM(บันทึกข้อมูล!I3892:L3892))</f>
        <v/>
      </c>
      <c r="C3892" s="63" t="str">
        <f>IF(SUM(บันทึกข้อมูล!M3892:P3892)=0,"",SUM(บันทึกข้อมูล!M3892:P3892))</f>
        <v/>
      </c>
      <c r="D3892" s="63" t="str">
        <f>IF(SUM(บันทึกข้อมูล!Q3892:T3892)=0,"",SUM(บันทึกข้อมูล!Q3892:T3892))</f>
        <v/>
      </c>
      <c r="E3892" s="63" t="str">
        <f>IF(SUM(บันทึกข้อมูล!E3892:T3892)=0,"",SUM(บันทึกข้อมูล!E3892:T3892))</f>
        <v/>
      </c>
      <c r="F3892" s="64" t="str">
        <f>IF(SUM(บันทึกข้อมูล!U3892:Z3892)=0,"",SUM(บันทึกข้อมูล!U3892:Z3892))</f>
        <v/>
      </c>
      <c r="G3892" s="64" t="str">
        <f>IF(SUM(บันทึกข้อมูล!AA3892:AB3892)=0,"",SUM(บันทึกข้อมูล!AA3892:AB3892))</f>
        <v/>
      </c>
      <c r="H3892" s="64" t="str">
        <f>IF(SUM(บันทึกข้อมูล!AC3892:AD3892)=0,"",SUM(บันทึกข้อมูล!AC3892:AD3892))</f>
        <v/>
      </c>
      <c r="I3892" s="64" t="str">
        <f>IF(SUM(บันทึกข้อมูล!AE3892:AF3892)=0,"",SUM(บันทึกข้อมูล!AE3892:AF3892))</f>
        <v/>
      </c>
      <c r="J3892" s="64" t="str">
        <f>IF(SUM(บันทึกข้อมูล!AG3892:AG3892)=0,"",SUM(บันทึกข้อมูล!AG3892:AG3892))</f>
        <v/>
      </c>
      <c r="K3892" s="64" t="str">
        <f>IF(SUM(บันทึกข้อมูล!AH3892:AN3892)=0,"",SUM(บันทึกข้อมูล!AH3892:AN3892))</f>
        <v/>
      </c>
      <c r="L3892" s="64" t="str">
        <f>IF(SUM(บันทึกข้อมูล!U3892:AN3892)=0,"",SUM(บันทึกข้อมูล!U3892:AN3892))</f>
        <v/>
      </c>
      <c r="M3892" s="61" t="str">
        <f>IF(SUM(บันทึกข้อมูล!AO3892:AS3892)=0,"",SUM(บันทึกข้อมูล!AO3892:AS3892))</f>
        <v/>
      </c>
      <c r="N3892" s="95" t="str">
        <f t="shared" si="77"/>
        <v/>
      </c>
      <c r="O3892" s="97" t="str">
        <f>IF(SUM(บันทึกข้อมูล!X3892:AQ3892)=0,"",SUM(บันทึกข้อมูล!X3892:AQ3892))</f>
        <v/>
      </c>
    </row>
    <row r="3893" spans="1:15" ht="18">
      <c r="A3893" s="63" t="str">
        <f>IF(SUM(บันทึกข้อมูล!E3893:H3893)=0,"",SUM(บันทึกข้อมูล!E3893:H3893))</f>
        <v/>
      </c>
      <c r="B3893" s="63" t="str">
        <f>IF(SUM(บันทึกข้อมูล!I3893:L3893)=0,"",SUM(บันทึกข้อมูล!I3893:L3893))</f>
        <v/>
      </c>
      <c r="C3893" s="63" t="str">
        <f>IF(SUM(บันทึกข้อมูล!M3893:P3893)=0,"",SUM(บันทึกข้อมูล!M3893:P3893))</f>
        <v/>
      </c>
      <c r="D3893" s="63" t="str">
        <f>IF(SUM(บันทึกข้อมูล!Q3893:T3893)=0,"",SUM(บันทึกข้อมูล!Q3893:T3893))</f>
        <v/>
      </c>
      <c r="E3893" s="63" t="str">
        <f>IF(SUM(บันทึกข้อมูล!E3893:T3893)=0,"",SUM(บันทึกข้อมูล!E3893:T3893))</f>
        <v/>
      </c>
      <c r="F3893" s="64" t="str">
        <f>IF(SUM(บันทึกข้อมูล!U3893:Z3893)=0,"",SUM(บันทึกข้อมูล!U3893:Z3893))</f>
        <v/>
      </c>
      <c r="G3893" s="64" t="str">
        <f>IF(SUM(บันทึกข้อมูล!AA3893:AB3893)=0,"",SUM(บันทึกข้อมูล!AA3893:AB3893))</f>
        <v/>
      </c>
      <c r="H3893" s="64" t="str">
        <f>IF(SUM(บันทึกข้อมูล!AC3893:AD3893)=0,"",SUM(บันทึกข้อมูล!AC3893:AD3893))</f>
        <v/>
      </c>
      <c r="I3893" s="64" t="str">
        <f>IF(SUM(บันทึกข้อมูล!AE3893:AF3893)=0,"",SUM(บันทึกข้อมูล!AE3893:AF3893))</f>
        <v/>
      </c>
      <c r="J3893" s="64" t="str">
        <f>IF(SUM(บันทึกข้อมูล!AG3893:AG3893)=0,"",SUM(บันทึกข้อมูล!AG3893:AG3893))</f>
        <v/>
      </c>
      <c r="K3893" s="64" t="str">
        <f>IF(SUM(บันทึกข้อมูล!AH3893:AN3893)=0,"",SUM(บันทึกข้อมูล!AH3893:AN3893))</f>
        <v/>
      </c>
      <c r="L3893" s="64" t="str">
        <f>IF(SUM(บันทึกข้อมูล!U3893:AN3893)=0,"",SUM(บันทึกข้อมูล!U3893:AN3893))</f>
        <v/>
      </c>
      <c r="M3893" s="61" t="str">
        <f>IF(SUM(บันทึกข้อมูล!AO3893:AS3893)=0,"",SUM(บันทึกข้อมูล!AO3893:AS3893))</f>
        <v/>
      </c>
      <c r="N3893" s="95" t="str">
        <f t="shared" ref="N3893:N3956" si="78">IF(E3893="","",IF(E3893&gt;=56,"1",""))</f>
        <v/>
      </c>
      <c r="O3893" s="97" t="str">
        <f>IF(SUM(บันทึกข้อมูล!X3893:AQ3893)=0,"",SUM(บันทึกข้อมูล!X3893:AQ3893))</f>
        <v/>
      </c>
    </row>
    <row r="3894" spans="1:15" ht="18">
      <c r="A3894" s="63" t="str">
        <f>IF(SUM(บันทึกข้อมูล!E3894:H3894)=0,"",SUM(บันทึกข้อมูล!E3894:H3894))</f>
        <v/>
      </c>
      <c r="B3894" s="63" t="str">
        <f>IF(SUM(บันทึกข้อมูล!I3894:L3894)=0,"",SUM(บันทึกข้อมูล!I3894:L3894))</f>
        <v/>
      </c>
      <c r="C3894" s="63" t="str">
        <f>IF(SUM(บันทึกข้อมูล!M3894:P3894)=0,"",SUM(บันทึกข้อมูล!M3894:P3894))</f>
        <v/>
      </c>
      <c r="D3894" s="63" t="str">
        <f>IF(SUM(บันทึกข้อมูล!Q3894:T3894)=0,"",SUM(บันทึกข้อมูล!Q3894:T3894))</f>
        <v/>
      </c>
      <c r="E3894" s="63" t="str">
        <f>IF(SUM(บันทึกข้อมูล!E3894:T3894)=0,"",SUM(บันทึกข้อมูล!E3894:T3894))</f>
        <v/>
      </c>
      <c r="F3894" s="64" t="str">
        <f>IF(SUM(บันทึกข้อมูล!U3894:Z3894)=0,"",SUM(บันทึกข้อมูล!U3894:Z3894))</f>
        <v/>
      </c>
      <c r="G3894" s="64" t="str">
        <f>IF(SUM(บันทึกข้อมูล!AA3894:AB3894)=0,"",SUM(บันทึกข้อมูล!AA3894:AB3894))</f>
        <v/>
      </c>
      <c r="H3894" s="64" t="str">
        <f>IF(SUM(บันทึกข้อมูล!AC3894:AD3894)=0,"",SUM(บันทึกข้อมูล!AC3894:AD3894))</f>
        <v/>
      </c>
      <c r="I3894" s="64" t="str">
        <f>IF(SUM(บันทึกข้อมูล!AE3894:AF3894)=0,"",SUM(บันทึกข้อมูล!AE3894:AF3894))</f>
        <v/>
      </c>
      <c r="J3894" s="64" t="str">
        <f>IF(SUM(บันทึกข้อมูล!AG3894:AG3894)=0,"",SUM(บันทึกข้อมูล!AG3894:AG3894))</f>
        <v/>
      </c>
      <c r="K3894" s="64" t="str">
        <f>IF(SUM(บันทึกข้อมูล!AH3894:AN3894)=0,"",SUM(บันทึกข้อมูล!AH3894:AN3894))</f>
        <v/>
      </c>
      <c r="L3894" s="64" t="str">
        <f>IF(SUM(บันทึกข้อมูล!U3894:AN3894)=0,"",SUM(บันทึกข้อมูล!U3894:AN3894))</f>
        <v/>
      </c>
      <c r="M3894" s="61" t="str">
        <f>IF(SUM(บันทึกข้อมูล!AO3894:AS3894)=0,"",SUM(บันทึกข้อมูล!AO3894:AS3894))</f>
        <v/>
      </c>
      <c r="N3894" s="95" t="str">
        <f t="shared" si="78"/>
        <v/>
      </c>
      <c r="O3894" s="97" t="str">
        <f>IF(SUM(บันทึกข้อมูล!X3894:AQ3894)=0,"",SUM(บันทึกข้อมูล!X3894:AQ3894))</f>
        <v/>
      </c>
    </row>
    <row r="3895" spans="1:15" ht="18">
      <c r="A3895" s="63" t="str">
        <f>IF(SUM(บันทึกข้อมูล!E3895:H3895)=0,"",SUM(บันทึกข้อมูล!E3895:H3895))</f>
        <v/>
      </c>
      <c r="B3895" s="63" t="str">
        <f>IF(SUM(บันทึกข้อมูล!I3895:L3895)=0,"",SUM(บันทึกข้อมูล!I3895:L3895))</f>
        <v/>
      </c>
      <c r="C3895" s="63" t="str">
        <f>IF(SUM(บันทึกข้อมูล!M3895:P3895)=0,"",SUM(บันทึกข้อมูล!M3895:P3895))</f>
        <v/>
      </c>
      <c r="D3895" s="63" t="str">
        <f>IF(SUM(บันทึกข้อมูล!Q3895:T3895)=0,"",SUM(บันทึกข้อมูล!Q3895:T3895))</f>
        <v/>
      </c>
      <c r="E3895" s="63" t="str">
        <f>IF(SUM(บันทึกข้อมูล!E3895:T3895)=0,"",SUM(บันทึกข้อมูล!E3895:T3895))</f>
        <v/>
      </c>
      <c r="F3895" s="64" t="str">
        <f>IF(SUM(บันทึกข้อมูล!U3895:Z3895)=0,"",SUM(บันทึกข้อมูล!U3895:Z3895))</f>
        <v/>
      </c>
      <c r="G3895" s="64" t="str">
        <f>IF(SUM(บันทึกข้อมูล!AA3895:AB3895)=0,"",SUM(บันทึกข้อมูล!AA3895:AB3895))</f>
        <v/>
      </c>
      <c r="H3895" s="64" t="str">
        <f>IF(SUM(บันทึกข้อมูล!AC3895:AD3895)=0,"",SUM(บันทึกข้อมูล!AC3895:AD3895))</f>
        <v/>
      </c>
      <c r="I3895" s="64" t="str">
        <f>IF(SUM(บันทึกข้อมูล!AE3895:AF3895)=0,"",SUM(บันทึกข้อมูล!AE3895:AF3895))</f>
        <v/>
      </c>
      <c r="J3895" s="64" t="str">
        <f>IF(SUM(บันทึกข้อมูล!AG3895:AG3895)=0,"",SUM(บันทึกข้อมูล!AG3895:AG3895))</f>
        <v/>
      </c>
      <c r="K3895" s="64" t="str">
        <f>IF(SUM(บันทึกข้อมูล!AH3895:AN3895)=0,"",SUM(บันทึกข้อมูล!AH3895:AN3895))</f>
        <v/>
      </c>
      <c r="L3895" s="64" t="str">
        <f>IF(SUM(บันทึกข้อมูล!U3895:AN3895)=0,"",SUM(บันทึกข้อมูล!U3895:AN3895))</f>
        <v/>
      </c>
      <c r="M3895" s="61" t="str">
        <f>IF(SUM(บันทึกข้อมูล!AO3895:AS3895)=0,"",SUM(บันทึกข้อมูล!AO3895:AS3895))</f>
        <v/>
      </c>
      <c r="N3895" s="95" t="str">
        <f t="shared" si="78"/>
        <v/>
      </c>
      <c r="O3895" s="97" t="str">
        <f>IF(SUM(บันทึกข้อมูล!X3895:AQ3895)=0,"",SUM(บันทึกข้อมูล!X3895:AQ3895))</f>
        <v/>
      </c>
    </row>
    <row r="3896" spans="1:15" ht="18">
      <c r="A3896" s="63" t="str">
        <f>IF(SUM(บันทึกข้อมูล!E3896:H3896)=0,"",SUM(บันทึกข้อมูล!E3896:H3896))</f>
        <v/>
      </c>
      <c r="B3896" s="63" t="str">
        <f>IF(SUM(บันทึกข้อมูล!I3896:L3896)=0,"",SUM(บันทึกข้อมูล!I3896:L3896))</f>
        <v/>
      </c>
      <c r="C3896" s="63" t="str">
        <f>IF(SUM(บันทึกข้อมูล!M3896:P3896)=0,"",SUM(บันทึกข้อมูล!M3896:P3896))</f>
        <v/>
      </c>
      <c r="D3896" s="63" t="str">
        <f>IF(SUM(บันทึกข้อมูล!Q3896:T3896)=0,"",SUM(บันทึกข้อมูล!Q3896:T3896))</f>
        <v/>
      </c>
      <c r="E3896" s="63" t="str">
        <f>IF(SUM(บันทึกข้อมูล!E3896:T3896)=0,"",SUM(บันทึกข้อมูล!E3896:T3896))</f>
        <v/>
      </c>
      <c r="F3896" s="64" t="str">
        <f>IF(SUM(บันทึกข้อมูล!U3896:Z3896)=0,"",SUM(บันทึกข้อมูล!U3896:Z3896))</f>
        <v/>
      </c>
      <c r="G3896" s="64" t="str">
        <f>IF(SUM(บันทึกข้อมูล!AA3896:AB3896)=0,"",SUM(บันทึกข้อมูล!AA3896:AB3896))</f>
        <v/>
      </c>
      <c r="H3896" s="64" t="str">
        <f>IF(SUM(บันทึกข้อมูล!AC3896:AD3896)=0,"",SUM(บันทึกข้อมูล!AC3896:AD3896))</f>
        <v/>
      </c>
      <c r="I3896" s="64" t="str">
        <f>IF(SUM(บันทึกข้อมูล!AE3896:AF3896)=0,"",SUM(บันทึกข้อมูล!AE3896:AF3896))</f>
        <v/>
      </c>
      <c r="J3896" s="64" t="str">
        <f>IF(SUM(บันทึกข้อมูล!AG3896:AG3896)=0,"",SUM(บันทึกข้อมูล!AG3896:AG3896))</f>
        <v/>
      </c>
      <c r="K3896" s="64" t="str">
        <f>IF(SUM(บันทึกข้อมูล!AH3896:AN3896)=0,"",SUM(บันทึกข้อมูล!AH3896:AN3896))</f>
        <v/>
      </c>
      <c r="L3896" s="64" t="str">
        <f>IF(SUM(บันทึกข้อมูล!U3896:AN3896)=0,"",SUM(บันทึกข้อมูล!U3896:AN3896))</f>
        <v/>
      </c>
      <c r="M3896" s="61" t="str">
        <f>IF(SUM(บันทึกข้อมูล!AO3896:AS3896)=0,"",SUM(บันทึกข้อมูล!AO3896:AS3896))</f>
        <v/>
      </c>
      <c r="N3896" s="95" t="str">
        <f t="shared" si="78"/>
        <v/>
      </c>
      <c r="O3896" s="97" t="str">
        <f>IF(SUM(บันทึกข้อมูล!X3896:AQ3896)=0,"",SUM(บันทึกข้อมูล!X3896:AQ3896))</f>
        <v/>
      </c>
    </row>
    <row r="3897" spans="1:15" ht="18">
      <c r="A3897" s="63" t="str">
        <f>IF(SUM(บันทึกข้อมูล!E3897:H3897)=0,"",SUM(บันทึกข้อมูล!E3897:H3897))</f>
        <v/>
      </c>
      <c r="B3897" s="63" t="str">
        <f>IF(SUM(บันทึกข้อมูล!I3897:L3897)=0,"",SUM(บันทึกข้อมูล!I3897:L3897))</f>
        <v/>
      </c>
      <c r="C3897" s="63" t="str">
        <f>IF(SUM(บันทึกข้อมูล!M3897:P3897)=0,"",SUM(บันทึกข้อมูล!M3897:P3897))</f>
        <v/>
      </c>
      <c r="D3897" s="63" t="str">
        <f>IF(SUM(บันทึกข้อมูล!Q3897:T3897)=0,"",SUM(บันทึกข้อมูล!Q3897:T3897))</f>
        <v/>
      </c>
      <c r="E3897" s="63" t="str">
        <f>IF(SUM(บันทึกข้อมูล!E3897:T3897)=0,"",SUM(บันทึกข้อมูล!E3897:T3897))</f>
        <v/>
      </c>
      <c r="F3897" s="64" t="str">
        <f>IF(SUM(บันทึกข้อมูล!U3897:Z3897)=0,"",SUM(บันทึกข้อมูล!U3897:Z3897))</f>
        <v/>
      </c>
      <c r="G3897" s="64" t="str">
        <f>IF(SUM(บันทึกข้อมูล!AA3897:AB3897)=0,"",SUM(บันทึกข้อมูล!AA3897:AB3897))</f>
        <v/>
      </c>
      <c r="H3897" s="64" t="str">
        <f>IF(SUM(บันทึกข้อมูล!AC3897:AD3897)=0,"",SUM(บันทึกข้อมูล!AC3897:AD3897))</f>
        <v/>
      </c>
      <c r="I3897" s="64" t="str">
        <f>IF(SUM(บันทึกข้อมูล!AE3897:AF3897)=0,"",SUM(บันทึกข้อมูล!AE3897:AF3897))</f>
        <v/>
      </c>
      <c r="J3897" s="64" t="str">
        <f>IF(SUM(บันทึกข้อมูล!AG3897:AG3897)=0,"",SUM(บันทึกข้อมูล!AG3897:AG3897))</f>
        <v/>
      </c>
      <c r="K3897" s="64" t="str">
        <f>IF(SUM(บันทึกข้อมูล!AH3897:AN3897)=0,"",SUM(บันทึกข้อมูล!AH3897:AN3897))</f>
        <v/>
      </c>
      <c r="L3897" s="64" t="str">
        <f>IF(SUM(บันทึกข้อมูล!U3897:AN3897)=0,"",SUM(บันทึกข้อมูล!U3897:AN3897))</f>
        <v/>
      </c>
      <c r="M3897" s="61" t="str">
        <f>IF(SUM(บันทึกข้อมูล!AO3897:AS3897)=0,"",SUM(บันทึกข้อมูล!AO3897:AS3897))</f>
        <v/>
      </c>
      <c r="N3897" s="95" t="str">
        <f t="shared" si="78"/>
        <v/>
      </c>
      <c r="O3897" s="97" t="str">
        <f>IF(SUM(บันทึกข้อมูล!X3897:AQ3897)=0,"",SUM(บันทึกข้อมูล!X3897:AQ3897))</f>
        <v/>
      </c>
    </row>
    <row r="3898" spans="1:15" ht="18">
      <c r="A3898" s="63" t="str">
        <f>IF(SUM(บันทึกข้อมูล!E3898:H3898)=0,"",SUM(บันทึกข้อมูล!E3898:H3898))</f>
        <v/>
      </c>
      <c r="B3898" s="63" t="str">
        <f>IF(SUM(บันทึกข้อมูล!I3898:L3898)=0,"",SUM(บันทึกข้อมูล!I3898:L3898))</f>
        <v/>
      </c>
      <c r="C3898" s="63" t="str">
        <f>IF(SUM(บันทึกข้อมูล!M3898:P3898)=0,"",SUM(บันทึกข้อมูล!M3898:P3898))</f>
        <v/>
      </c>
      <c r="D3898" s="63" t="str">
        <f>IF(SUM(บันทึกข้อมูล!Q3898:T3898)=0,"",SUM(บันทึกข้อมูล!Q3898:T3898))</f>
        <v/>
      </c>
      <c r="E3898" s="63" t="str">
        <f>IF(SUM(บันทึกข้อมูล!E3898:T3898)=0,"",SUM(บันทึกข้อมูล!E3898:T3898))</f>
        <v/>
      </c>
      <c r="F3898" s="64" t="str">
        <f>IF(SUM(บันทึกข้อมูล!U3898:Z3898)=0,"",SUM(บันทึกข้อมูล!U3898:Z3898))</f>
        <v/>
      </c>
      <c r="G3898" s="64" t="str">
        <f>IF(SUM(บันทึกข้อมูล!AA3898:AB3898)=0,"",SUM(บันทึกข้อมูล!AA3898:AB3898))</f>
        <v/>
      </c>
      <c r="H3898" s="64" t="str">
        <f>IF(SUM(บันทึกข้อมูล!AC3898:AD3898)=0,"",SUM(บันทึกข้อมูล!AC3898:AD3898))</f>
        <v/>
      </c>
      <c r="I3898" s="64" t="str">
        <f>IF(SUM(บันทึกข้อมูล!AE3898:AF3898)=0,"",SUM(บันทึกข้อมูล!AE3898:AF3898))</f>
        <v/>
      </c>
      <c r="J3898" s="64" t="str">
        <f>IF(SUM(บันทึกข้อมูล!AG3898:AG3898)=0,"",SUM(บันทึกข้อมูล!AG3898:AG3898))</f>
        <v/>
      </c>
      <c r="K3898" s="64" t="str">
        <f>IF(SUM(บันทึกข้อมูล!AH3898:AN3898)=0,"",SUM(บันทึกข้อมูล!AH3898:AN3898))</f>
        <v/>
      </c>
      <c r="L3898" s="64" t="str">
        <f>IF(SUM(บันทึกข้อมูล!U3898:AN3898)=0,"",SUM(บันทึกข้อมูล!U3898:AN3898))</f>
        <v/>
      </c>
      <c r="M3898" s="61" t="str">
        <f>IF(SUM(บันทึกข้อมูล!AO3898:AS3898)=0,"",SUM(บันทึกข้อมูล!AO3898:AS3898))</f>
        <v/>
      </c>
      <c r="N3898" s="95" t="str">
        <f t="shared" si="78"/>
        <v/>
      </c>
      <c r="O3898" s="97" t="str">
        <f>IF(SUM(บันทึกข้อมูล!X3898:AQ3898)=0,"",SUM(บันทึกข้อมูล!X3898:AQ3898))</f>
        <v/>
      </c>
    </row>
    <row r="3899" spans="1:15" ht="18">
      <c r="A3899" s="63" t="str">
        <f>IF(SUM(บันทึกข้อมูล!E3899:H3899)=0,"",SUM(บันทึกข้อมูล!E3899:H3899))</f>
        <v/>
      </c>
      <c r="B3899" s="63" t="str">
        <f>IF(SUM(บันทึกข้อมูล!I3899:L3899)=0,"",SUM(บันทึกข้อมูล!I3899:L3899))</f>
        <v/>
      </c>
      <c r="C3899" s="63" t="str">
        <f>IF(SUM(บันทึกข้อมูล!M3899:P3899)=0,"",SUM(บันทึกข้อมูล!M3899:P3899))</f>
        <v/>
      </c>
      <c r="D3899" s="63" t="str">
        <f>IF(SUM(บันทึกข้อมูล!Q3899:T3899)=0,"",SUM(บันทึกข้อมูล!Q3899:T3899))</f>
        <v/>
      </c>
      <c r="E3899" s="63" t="str">
        <f>IF(SUM(บันทึกข้อมูล!E3899:T3899)=0,"",SUM(บันทึกข้อมูล!E3899:T3899))</f>
        <v/>
      </c>
      <c r="F3899" s="64" t="str">
        <f>IF(SUM(บันทึกข้อมูล!U3899:Z3899)=0,"",SUM(บันทึกข้อมูล!U3899:Z3899))</f>
        <v/>
      </c>
      <c r="G3899" s="64" t="str">
        <f>IF(SUM(บันทึกข้อมูล!AA3899:AB3899)=0,"",SUM(บันทึกข้อมูล!AA3899:AB3899))</f>
        <v/>
      </c>
      <c r="H3899" s="64" t="str">
        <f>IF(SUM(บันทึกข้อมูล!AC3899:AD3899)=0,"",SUM(บันทึกข้อมูล!AC3899:AD3899))</f>
        <v/>
      </c>
      <c r="I3899" s="64" t="str">
        <f>IF(SUM(บันทึกข้อมูล!AE3899:AF3899)=0,"",SUM(บันทึกข้อมูล!AE3899:AF3899))</f>
        <v/>
      </c>
      <c r="J3899" s="64" t="str">
        <f>IF(SUM(บันทึกข้อมูล!AG3899:AG3899)=0,"",SUM(บันทึกข้อมูล!AG3899:AG3899))</f>
        <v/>
      </c>
      <c r="K3899" s="64" t="str">
        <f>IF(SUM(บันทึกข้อมูล!AH3899:AN3899)=0,"",SUM(บันทึกข้อมูล!AH3899:AN3899))</f>
        <v/>
      </c>
      <c r="L3899" s="64" t="str">
        <f>IF(SUM(บันทึกข้อมูล!U3899:AN3899)=0,"",SUM(บันทึกข้อมูล!U3899:AN3899))</f>
        <v/>
      </c>
      <c r="M3899" s="61" t="str">
        <f>IF(SUM(บันทึกข้อมูล!AO3899:AS3899)=0,"",SUM(บันทึกข้อมูล!AO3899:AS3899))</f>
        <v/>
      </c>
      <c r="N3899" s="95" t="str">
        <f t="shared" si="78"/>
        <v/>
      </c>
      <c r="O3899" s="97" t="str">
        <f>IF(SUM(บันทึกข้อมูล!X3899:AQ3899)=0,"",SUM(บันทึกข้อมูล!X3899:AQ3899))</f>
        <v/>
      </c>
    </row>
    <row r="3900" spans="1:15" ht="18">
      <c r="A3900" s="63" t="str">
        <f>IF(SUM(บันทึกข้อมูล!E3900:H3900)=0,"",SUM(บันทึกข้อมูล!E3900:H3900))</f>
        <v/>
      </c>
      <c r="B3900" s="63" t="str">
        <f>IF(SUM(บันทึกข้อมูล!I3900:L3900)=0,"",SUM(บันทึกข้อมูล!I3900:L3900))</f>
        <v/>
      </c>
      <c r="C3900" s="63" t="str">
        <f>IF(SUM(บันทึกข้อมูล!M3900:P3900)=0,"",SUM(บันทึกข้อมูล!M3900:P3900))</f>
        <v/>
      </c>
      <c r="D3900" s="63" t="str">
        <f>IF(SUM(บันทึกข้อมูล!Q3900:T3900)=0,"",SUM(บันทึกข้อมูล!Q3900:T3900))</f>
        <v/>
      </c>
      <c r="E3900" s="63" t="str">
        <f>IF(SUM(บันทึกข้อมูล!E3900:T3900)=0,"",SUM(บันทึกข้อมูล!E3900:T3900))</f>
        <v/>
      </c>
      <c r="F3900" s="64" t="str">
        <f>IF(SUM(บันทึกข้อมูล!U3900:Z3900)=0,"",SUM(บันทึกข้อมูล!U3900:Z3900))</f>
        <v/>
      </c>
      <c r="G3900" s="64" t="str">
        <f>IF(SUM(บันทึกข้อมูล!AA3900:AB3900)=0,"",SUM(บันทึกข้อมูล!AA3900:AB3900))</f>
        <v/>
      </c>
      <c r="H3900" s="64" t="str">
        <f>IF(SUM(บันทึกข้อมูล!AC3900:AD3900)=0,"",SUM(บันทึกข้อมูล!AC3900:AD3900))</f>
        <v/>
      </c>
      <c r="I3900" s="64" t="str">
        <f>IF(SUM(บันทึกข้อมูล!AE3900:AF3900)=0,"",SUM(บันทึกข้อมูล!AE3900:AF3900))</f>
        <v/>
      </c>
      <c r="J3900" s="64" t="str">
        <f>IF(SUM(บันทึกข้อมูล!AG3900:AG3900)=0,"",SUM(บันทึกข้อมูล!AG3900:AG3900))</f>
        <v/>
      </c>
      <c r="K3900" s="64" t="str">
        <f>IF(SUM(บันทึกข้อมูล!AH3900:AN3900)=0,"",SUM(บันทึกข้อมูล!AH3900:AN3900))</f>
        <v/>
      </c>
      <c r="L3900" s="64" t="str">
        <f>IF(SUM(บันทึกข้อมูล!U3900:AN3900)=0,"",SUM(บันทึกข้อมูล!U3900:AN3900))</f>
        <v/>
      </c>
      <c r="M3900" s="61" t="str">
        <f>IF(SUM(บันทึกข้อมูล!AO3900:AS3900)=0,"",SUM(บันทึกข้อมูล!AO3900:AS3900))</f>
        <v/>
      </c>
      <c r="N3900" s="95" t="str">
        <f t="shared" si="78"/>
        <v/>
      </c>
      <c r="O3900" s="97" t="str">
        <f>IF(SUM(บันทึกข้อมูล!X3900:AQ3900)=0,"",SUM(บันทึกข้อมูล!X3900:AQ3900))</f>
        <v/>
      </c>
    </row>
    <row r="3901" spans="1:15" ht="18">
      <c r="A3901" s="63" t="str">
        <f>IF(SUM(บันทึกข้อมูล!E3901:H3901)=0,"",SUM(บันทึกข้อมูล!E3901:H3901))</f>
        <v/>
      </c>
      <c r="B3901" s="63" t="str">
        <f>IF(SUM(บันทึกข้อมูล!I3901:L3901)=0,"",SUM(บันทึกข้อมูล!I3901:L3901))</f>
        <v/>
      </c>
      <c r="C3901" s="63" t="str">
        <f>IF(SUM(บันทึกข้อมูล!M3901:P3901)=0,"",SUM(บันทึกข้อมูล!M3901:P3901))</f>
        <v/>
      </c>
      <c r="D3901" s="63" t="str">
        <f>IF(SUM(บันทึกข้อมูล!Q3901:T3901)=0,"",SUM(บันทึกข้อมูล!Q3901:T3901))</f>
        <v/>
      </c>
      <c r="E3901" s="63" t="str">
        <f>IF(SUM(บันทึกข้อมูล!E3901:T3901)=0,"",SUM(บันทึกข้อมูล!E3901:T3901))</f>
        <v/>
      </c>
      <c r="F3901" s="64" t="str">
        <f>IF(SUM(บันทึกข้อมูล!U3901:Z3901)=0,"",SUM(บันทึกข้อมูล!U3901:Z3901))</f>
        <v/>
      </c>
      <c r="G3901" s="64" t="str">
        <f>IF(SUM(บันทึกข้อมูล!AA3901:AB3901)=0,"",SUM(บันทึกข้อมูล!AA3901:AB3901))</f>
        <v/>
      </c>
      <c r="H3901" s="64" t="str">
        <f>IF(SUM(บันทึกข้อมูล!AC3901:AD3901)=0,"",SUM(บันทึกข้อมูล!AC3901:AD3901))</f>
        <v/>
      </c>
      <c r="I3901" s="64" t="str">
        <f>IF(SUM(บันทึกข้อมูล!AE3901:AF3901)=0,"",SUM(บันทึกข้อมูล!AE3901:AF3901))</f>
        <v/>
      </c>
      <c r="J3901" s="64" t="str">
        <f>IF(SUM(บันทึกข้อมูล!AG3901:AG3901)=0,"",SUM(บันทึกข้อมูล!AG3901:AG3901))</f>
        <v/>
      </c>
      <c r="K3901" s="64" t="str">
        <f>IF(SUM(บันทึกข้อมูล!AH3901:AN3901)=0,"",SUM(บันทึกข้อมูล!AH3901:AN3901))</f>
        <v/>
      </c>
      <c r="L3901" s="64" t="str">
        <f>IF(SUM(บันทึกข้อมูล!U3901:AN3901)=0,"",SUM(บันทึกข้อมูล!U3901:AN3901))</f>
        <v/>
      </c>
      <c r="M3901" s="61" t="str">
        <f>IF(SUM(บันทึกข้อมูล!AO3901:AS3901)=0,"",SUM(บันทึกข้อมูล!AO3901:AS3901))</f>
        <v/>
      </c>
      <c r="N3901" s="95" t="str">
        <f t="shared" si="78"/>
        <v/>
      </c>
      <c r="O3901" s="97" t="str">
        <f>IF(SUM(บันทึกข้อมูล!X3901:AQ3901)=0,"",SUM(บันทึกข้อมูล!X3901:AQ3901))</f>
        <v/>
      </c>
    </row>
    <row r="3902" spans="1:15" ht="18">
      <c r="A3902" s="63" t="str">
        <f>IF(SUM(บันทึกข้อมูล!E3902:H3902)=0,"",SUM(บันทึกข้อมูล!E3902:H3902))</f>
        <v/>
      </c>
      <c r="B3902" s="63" t="str">
        <f>IF(SUM(บันทึกข้อมูล!I3902:L3902)=0,"",SUM(บันทึกข้อมูล!I3902:L3902))</f>
        <v/>
      </c>
      <c r="C3902" s="63" t="str">
        <f>IF(SUM(บันทึกข้อมูล!M3902:P3902)=0,"",SUM(บันทึกข้อมูล!M3902:P3902))</f>
        <v/>
      </c>
      <c r="D3902" s="63" t="str">
        <f>IF(SUM(บันทึกข้อมูล!Q3902:T3902)=0,"",SUM(บันทึกข้อมูล!Q3902:T3902))</f>
        <v/>
      </c>
      <c r="E3902" s="63" t="str">
        <f>IF(SUM(บันทึกข้อมูล!E3902:T3902)=0,"",SUM(บันทึกข้อมูล!E3902:T3902))</f>
        <v/>
      </c>
      <c r="F3902" s="64" t="str">
        <f>IF(SUM(บันทึกข้อมูล!U3902:Z3902)=0,"",SUM(บันทึกข้อมูล!U3902:Z3902))</f>
        <v/>
      </c>
      <c r="G3902" s="64" t="str">
        <f>IF(SUM(บันทึกข้อมูล!AA3902:AB3902)=0,"",SUM(บันทึกข้อมูล!AA3902:AB3902))</f>
        <v/>
      </c>
      <c r="H3902" s="64" t="str">
        <f>IF(SUM(บันทึกข้อมูล!AC3902:AD3902)=0,"",SUM(บันทึกข้อมูล!AC3902:AD3902))</f>
        <v/>
      </c>
      <c r="I3902" s="64" t="str">
        <f>IF(SUM(บันทึกข้อมูล!AE3902:AF3902)=0,"",SUM(บันทึกข้อมูล!AE3902:AF3902))</f>
        <v/>
      </c>
      <c r="J3902" s="64" t="str">
        <f>IF(SUM(บันทึกข้อมูล!AG3902:AG3902)=0,"",SUM(บันทึกข้อมูล!AG3902:AG3902))</f>
        <v/>
      </c>
      <c r="K3902" s="64" t="str">
        <f>IF(SUM(บันทึกข้อมูล!AH3902:AN3902)=0,"",SUM(บันทึกข้อมูล!AH3902:AN3902))</f>
        <v/>
      </c>
      <c r="L3902" s="64" t="str">
        <f>IF(SUM(บันทึกข้อมูล!U3902:AN3902)=0,"",SUM(บันทึกข้อมูล!U3902:AN3902))</f>
        <v/>
      </c>
      <c r="M3902" s="61" t="str">
        <f>IF(SUM(บันทึกข้อมูล!AO3902:AS3902)=0,"",SUM(บันทึกข้อมูล!AO3902:AS3902))</f>
        <v/>
      </c>
      <c r="N3902" s="95" t="str">
        <f t="shared" si="78"/>
        <v/>
      </c>
      <c r="O3902" s="97" t="str">
        <f>IF(SUM(บันทึกข้อมูล!X3902:AQ3902)=0,"",SUM(บันทึกข้อมูล!X3902:AQ3902))</f>
        <v/>
      </c>
    </row>
    <row r="3903" spans="1:15" ht="18">
      <c r="A3903" s="63" t="str">
        <f>IF(SUM(บันทึกข้อมูล!E3903:H3903)=0,"",SUM(บันทึกข้อมูล!E3903:H3903))</f>
        <v/>
      </c>
      <c r="B3903" s="63" t="str">
        <f>IF(SUM(บันทึกข้อมูล!I3903:L3903)=0,"",SUM(บันทึกข้อมูล!I3903:L3903))</f>
        <v/>
      </c>
      <c r="C3903" s="63" t="str">
        <f>IF(SUM(บันทึกข้อมูล!M3903:P3903)=0,"",SUM(บันทึกข้อมูล!M3903:P3903))</f>
        <v/>
      </c>
      <c r="D3903" s="63" t="str">
        <f>IF(SUM(บันทึกข้อมูล!Q3903:T3903)=0,"",SUM(บันทึกข้อมูล!Q3903:T3903))</f>
        <v/>
      </c>
      <c r="E3903" s="63" t="str">
        <f>IF(SUM(บันทึกข้อมูล!E3903:T3903)=0,"",SUM(บันทึกข้อมูล!E3903:T3903))</f>
        <v/>
      </c>
      <c r="F3903" s="64" t="str">
        <f>IF(SUM(บันทึกข้อมูล!U3903:Z3903)=0,"",SUM(บันทึกข้อมูล!U3903:Z3903))</f>
        <v/>
      </c>
      <c r="G3903" s="64" t="str">
        <f>IF(SUM(บันทึกข้อมูล!AA3903:AB3903)=0,"",SUM(บันทึกข้อมูล!AA3903:AB3903))</f>
        <v/>
      </c>
      <c r="H3903" s="64" t="str">
        <f>IF(SUM(บันทึกข้อมูล!AC3903:AD3903)=0,"",SUM(บันทึกข้อมูล!AC3903:AD3903))</f>
        <v/>
      </c>
      <c r="I3903" s="64" t="str">
        <f>IF(SUM(บันทึกข้อมูล!AE3903:AF3903)=0,"",SUM(บันทึกข้อมูล!AE3903:AF3903))</f>
        <v/>
      </c>
      <c r="J3903" s="64" t="str">
        <f>IF(SUM(บันทึกข้อมูล!AG3903:AG3903)=0,"",SUM(บันทึกข้อมูล!AG3903:AG3903))</f>
        <v/>
      </c>
      <c r="K3903" s="64" t="str">
        <f>IF(SUM(บันทึกข้อมูล!AH3903:AN3903)=0,"",SUM(บันทึกข้อมูล!AH3903:AN3903))</f>
        <v/>
      </c>
      <c r="L3903" s="64" t="str">
        <f>IF(SUM(บันทึกข้อมูล!U3903:AN3903)=0,"",SUM(บันทึกข้อมูล!U3903:AN3903))</f>
        <v/>
      </c>
      <c r="M3903" s="61" t="str">
        <f>IF(SUM(บันทึกข้อมูล!AO3903:AS3903)=0,"",SUM(บันทึกข้อมูล!AO3903:AS3903))</f>
        <v/>
      </c>
      <c r="N3903" s="95" t="str">
        <f t="shared" si="78"/>
        <v/>
      </c>
      <c r="O3903" s="97" t="str">
        <f>IF(SUM(บันทึกข้อมูล!X3903:AQ3903)=0,"",SUM(บันทึกข้อมูล!X3903:AQ3903))</f>
        <v/>
      </c>
    </row>
    <row r="3904" spans="1:15" ht="18">
      <c r="A3904" s="63" t="str">
        <f>IF(SUM(บันทึกข้อมูล!E3904:H3904)=0,"",SUM(บันทึกข้อมูล!E3904:H3904))</f>
        <v/>
      </c>
      <c r="B3904" s="63" t="str">
        <f>IF(SUM(บันทึกข้อมูล!I3904:L3904)=0,"",SUM(บันทึกข้อมูล!I3904:L3904))</f>
        <v/>
      </c>
      <c r="C3904" s="63" t="str">
        <f>IF(SUM(บันทึกข้อมูล!M3904:P3904)=0,"",SUM(บันทึกข้อมูล!M3904:P3904))</f>
        <v/>
      </c>
      <c r="D3904" s="63" t="str">
        <f>IF(SUM(บันทึกข้อมูล!Q3904:T3904)=0,"",SUM(บันทึกข้อมูล!Q3904:T3904))</f>
        <v/>
      </c>
      <c r="E3904" s="63" t="str">
        <f>IF(SUM(บันทึกข้อมูล!E3904:T3904)=0,"",SUM(บันทึกข้อมูล!E3904:T3904))</f>
        <v/>
      </c>
      <c r="F3904" s="64" t="str">
        <f>IF(SUM(บันทึกข้อมูล!U3904:Z3904)=0,"",SUM(บันทึกข้อมูล!U3904:Z3904))</f>
        <v/>
      </c>
      <c r="G3904" s="64" t="str">
        <f>IF(SUM(บันทึกข้อมูล!AA3904:AB3904)=0,"",SUM(บันทึกข้อมูล!AA3904:AB3904))</f>
        <v/>
      </c>
      <c r="H3904" s="64" t="str">
        <f>IF(SUM(บันทึกข้อมูล!AC3904:AD3904)=0,"",SUM(บันทึกข้อมูล!AC3904:AD3904))</f>
        <v/>
      </c>
      <c r="I3904" s="64" t="str">
        <f>IF(SUM(บันทึกข้อมูล!AE3904:AF3904)=0,"",SUM(บันทึกข้อมูล!AE3904:AF3904))</f>
        <v/>
      </c>
      <c r="J3904" s="64" t="str">
        <f>IF(SUM(บันทึกข้อมูล!AG3904:AG3904)=0,"",SUM(บันทึกข้อมูล!AG3904:AG3904))</f>
        <v/>
      </c>
      <c r="K3904" s="64" t="str">
        <f>IF(SUM(บันทึกข้อมูล!AH3904:AN3904)=0,"",SUM(บันทึกข้อมูล!AH3904:AN3904))</f>
        <v/>
      </c>
      <c r="L3904" s="64" t="str">
        <f>IF(SUM(บันทึกข้อมูล!U3904:AN3904)=0,"",SUM(บันทึกข้อมูล!U3904:AN3904))</f>
        <v/>
      </c>
      <c r="M3904" s="61" t="str">
        <f>IF(SUM(บันทึกข้อมูล!AO3904:AS3904)=0,"",SUM(บันทึกข้อมูล!AO3904:AS3904))</f>
        <v/>
      </c>
      <c r="N3904" s="95" t="str">
        <f t="shared" si="78"/>
        <v/>
      </c>
      <c r="O3904" s="97" t="str">
        <f>IF(SUM(บันทึกข้อมูล!X3904:AQ3904)=0,"",SUM(บันทึกข้อมูล!X3904:AQ3904))</f>
        <v/>
      </c>
    </row>
    <row r="3905" spans="1:15" ht="18">
      <c r="A3905" s="63" t="str">
        <f>IF(SUM(บันทึกข้อมูล!E3905:H3905)=0,"",SUM(บันทึกข้อมูล!E3905:H3905))</f>
        <v/>
      </c>
      <c r="B3905" s="63" t="str">
        <f>IF(SUM(บันทึกข้อมูล!I3905:L3905)=0,"",SUM(บันทึกข้อมูล!I3905:L3905))</f>
        <v/>
      </c>
      <c r="C3905" s="63" t="str">
        <f>IF(SUM(บันทึกข้อมูล!M3905:P3905)=0,"",SUM(บันทึกข้อมูล!M3905:P3905))</f>
        <v/>
      </c>
      <c r="D3905" s="63" t="str">
        <f>IF(SUM(บันทึกข้อมูล!Q3905:T3905)=0,"",SUM(บันทึกข้อมูล!Q3905:T3905))</f>
        <v/>
      </c>
      <c r="E3905" s="63" t="str">
        <f>IF(SUM(บันทึกข้อมูล!E3905:T3905)=0,"",SUM(บันทึกข้อมูล!E3905:T3905))</f>
        <v/>
      </c>
      <c r="F3905" s="64" t="str">
        <f>IF(SUM(บันทึกข้อมูล!U3905:Z3905)=0,"",SUM(บันทึกข้อมูล!U3905:Z3905))</f>
        <v/>
      </c>
      <c r="G3905" s="64" t="str">
        <f>IF(SUM(บันทึกข้อมูล!AA3905:AB3905)=0,"",SUM(บันทึกข้อมูล!AA3905:AB3905))</f>
        <v/>
      </c>
      <c r="H3905" s="64" t="str">
        <f>IF(SUM(บันทึกข้อมูล!AC3905:AD3905)=0,"",SUM(บันทึกข้อมูล!AC3905:AD3905))</f>
        <v/>
      </c>
      <c r="I3905" s="64" t="str">
        <f>IF(SUM(บันทึกข้อมูล!AE3905:AF3905)=0,"",SUM(บันทึกข้อมูล!AE3905:AF3905))</f>
        <v/>
      </c>
      <c r="J3905" s="64" t="str">
        <f>IF(SUM(บันทึกข้อมูล!AG3905:AG3905)=0,"",SUM(บันทึกข้อมูล!AG3905:AG3905))</f>
        <v/>
      </c>
      <c r="K3905" s="64" t="str">
        <f>IF(SUM(บันทึกข้อมูล!AH3905:AN3905)=0,"",SUM(บันทึกข้อมูล!AH3905:AN3905))</f>
        <v/>
      </c>
      <c r="L3905" s="64" t="str">
        <f>IF(SUM(บันทึกข้อมูล!U3905:AN3905)=0,"",SUM(บันทึกข้อมูล!U3905:AN3905))</f>
        <v/>
      </c>
      <c r="M3905" s="61" t="str">
        <f>IF(SUM(บันทึกข้อมูล!AO3905:AS3905)=0,"",SUM(บันทึกข้อมูล!AO3905:AS3905))</f>
        <v/>
      </c>
      <c r="N3905" s="95" t="str">
        <f t="shared" si="78"/>
        <v/>
      </c>
      <c r="O3905" s="97" t="str">
        <f>IF(SUM(บันทึกข้อมูล!X3905:AQ3905)=0,"",SUM(บันทึกข้อมูล!X3905:AQ3905))</f>
        <v/>
      </c>
    </row>
    <row r="3906" spans="1:15" ht="18">
      <c r="A3906" s="63" t="str">
        <f>IF(SUM(บันทึกข้อมูล!E3906:H3906)=0,"",SUM(บันทึกข้อมูล!E3906:H3906))</f>
        <v/>
      </c>
      <c r="B3906" s="63" t="str">
        <f>IF(SUM(บันทึกข้อมูล!I3906:L3906)=0,"",SUM(บันทึกข้อมูล!I3906:L3906))</f>
        <v/>
      </c>
      <c r="C3906" s="63" t="str">
        <f>IF(SUM(บันทึกข้อมูล!M3906:P3906)=0,"",SUM(บันทึกข้อมูล!M3906:P3906))</f>
        <v/>
      </c>
      <c r="D3906" s="63" t="str">
        <f>IF(SUM(บันทึกข้อมูล!Q3906:T3906)=0,"",SUM(บันทึกข้อมูล!Q3906:T3906))</f>
        <v/>
      </c>
      <c r="E3906" s="63" t="str">
        <f>IF(SUM(บันทึกข้อมูล!E3906:T3906)=0,"",SUM(บันทึกข้อมูล!E3906:T3906))</f>
        <v/>
      </c>
      <c r="F3906" s="64" t="str">
        <f>IF(SUM(บันทึกข้อมูล!U3906:Z3906)=0,"",SUM(บันทึกข้อมูล!U3906:Z3906))</f>
        <v/>
      </c>
      <c r="G3906" s="64" t="str">
        <f>IF(SUM(บันทึกข้อมูล!AA3906:AB3906)=0,"",SUM(บันทึกข้อมูล!AA3906:AB3906))</f>
        <v/>
      </c>
      <c r="H3906" s="64" t="str">
        <f>IF(SUM(บันทึกข้อมูล!AC3906:AD3906)=0,"",SUM(บันทึกข้อมูล!AC3906:AD3906))</f>
        <v/>
      </c>
      <c r="I3906" s="64" t="str">
        <f>IF(SUM(บันทึกข้อมูล!AE3906:AF3906)=0,"",SUM(บันทึกข้อมูล!AE3906:AF3906))</f>
        <v/>
      </c>
      <c r="J3906" s="64" t="str">
        <f>IF(SUM(บันทึกข้อมูล!AG3906:AG3906)=0,"",SUM(บันทึกข้อมูล!AG3906:AG3906))</f>
        <v/>
      </c>
      <c r="K3906" s="64" t="str">
        <f>IF(SUM(บันทึกข้อมูล!AH3906:AN3906)=0,"",SUM(บันทึกข้อมูล!AH3906:AN3906))</f>
        <v/>
      </c>
      <c r="L3906" s="64" t="str">
        <f>IF(SUM(บันทึกข้อมูล!U3906:AN3906)=0,"",SUM(บันทึกข้อมูล!U3906:AN3906))</f>
        <v/>
      </c>
      <c r="M3906" s="61" t="str">
        <f>IF(SUM(บันทึกข้อมูล!AO3906:AS3906)=0,"",SUM(บันทึกข้อมูล!AO3906:AS3906))</f>
        <v/>
      </c>
      <c r="N3906" s="95" t="str">
        <f t="shared" si="78"/>
        <v/>
      </c>
      <c r="O3906" s="97" t="str">
        <f>IF(SUM(บันทึกข้อมูล!X3906:AQ3906)=0,"",SUM(บันทึกข้อมูล!X3906:AQ3906))</f>
        <v/>
      </c>
    </row>
    <row r="3907" spans="1:15" ht="18">
      <c r="A3907" s="63" t="str">
        <f>IF(SUM(บันทึกข้อมูล!E3907:H3907)=0,"",SUM(บันทึกข้อมูล!E3907:H3907))</f>
        <v/>
      </c>
      <c r="B3907" s="63" t="str">
        <f>IF(SUM(บันทึกข้อมูล!I3907:L3907)=0,"",SUM(บันทึกข้อมูล!I3907:L3907))</f>
        <v/>
      </c>
      <c r="C3907" s="63" t="str">
        <f>IF(SUM(บันทึกข้อมูล!M3907:P3907)=0,"",SUM(บันทึกข้อมูล!M3907:P3907))</f>
        <v/>
      </c>
      <c r="D3907" s="63" t="str">
        <f>IF(SUM(บันทึกข้อมูล!Q3907:T3907)=0,"",SUM(บันทึกข้อมูล!Q3907:T3907))</f>
        <v/>
      </c>
      <c r="E3907" s="63" t="str">
        <f>IF(SUM(บันทึกข้อมูล!E3907:T3907)=0,"",SUM(บันทึกข้อมูล!E3907:T3907))</f>
        <v/>
      </c>
      <c r="F3907" s="64" t="str">
        <f>IF(SUM(บันทึกข้อมูล!U3907:Z3907)=0,"",SUM(บันทึกข้อมูล!U3907:Z3907))</f>
        <v/>
      </c>
      <c r="G3907" s="64" t="str">
        <f>IF(SUM(บันทึกข้อมูล!AA3907:AB3907)=0,"",SUM(บันทึกข้อมูล!AA3907:AB3907))</f>
        <v/>
      </c>
      <c r="H3907" s="64" t="str">
        <f>IF(SUM(บันทึกข้อมูล!AC3907:AD3907)=0,"",SUM(บันทึกข้อมูล!AC3907:AD3907))</f>
        <v/>
      </c>
      <c r="I3907" s="64" t="str">
        <f>IF(SUM(บันทึกข้อมูล!AE3907:AF3907)=0,"",SUM(บันทึกข้อมูล!AE3907:AF3907))</f>
        <v/>
      </c>
      <c r="J3907" s="64" t="str">
        <f>IF(SUM(บันทึกข้อมูล!AG3907:AG3907)=0,"",SUM(บันทึกข้อมูล!AG3907:AG3907))</f>
        <v/>
      </c>
      <c r="K3907" s="64" t="str">
        <f>IF(SUM(บันทึกข้อมูล!AH3907:AN3907)=0,"",SUM(บันทึกข้อมูล!AH3907:AN3907))</f>
        <v/>
      </c>
      <c r="L3907" s="64" t="str">
        <f>IF(SUM(บันทึกข้อมูล!U3907:AN3907)=0,"",SUM(บันทึกข้อมูล!U3907:AN3907))</f>
        <v/>
      </c>
      <c r="M3907" s="61" t="str">
        <f>IF(SUM(บันทึกข้อมูล!AO3907:AS3907)=0,"",SUM(บันทึกข้อมูล!AO3907:AS3907))</f>
        <v/>
      </c>
      <c r="N3907" s="95" t="str">
        <f t="shared" si="78"/>
        <v/>
      </c>
      <c r="O3907" s="97" t="str">
        <f>IF(SUM(บันทึกข้อมูล!X3907:AQ3907)=0,"",SUM(บันทึกข้อมูล!X3907:AQ3907))</f>
        <v/>
      </c>
    </row>
    <row r="3908" spans="1:15" ht="18">
      <c r="A3908" s="63" t="str">
        <f>IF(SUM(บันทึกข้อมูล!E3908:H3908)=0,"",SUM(บันทึกข้อมูล!E3908:H3908))</f>
        <v/>
      </c>
      <c r="B3908" s="63" t="str">
        <f>IF(SUM(บันทึกข้อมูล!I3908:L3908)=0,"",SUM(บันทึกข้อมูล!I3908:L3908))</f>
        <v/>
      </c>
      <c r="C3908" s="63" t="str">
        <f>IF(SUM(บันทึกข้อมูล!M3908:P3908)=0,"",SUM(บันทึกข้อมูล!M3908:P3908))</f>
        <v/>
      </c>
      <c r="D3908" s="63" t="str">
        <f>IF(SUM(บันทึกข้อมูล!Q3908:T3908)=0,"",SUM(บันทึกข้อมูล!Q3908:T3908))</f>
        <v/>
      </c>
      <c r="E3908" s="63" t="str">
        <f>IF(SUM(บันทึกข้อมูล!E3908:T3908)=0,"",SUM(บันทึกข้อมูล!E3908:T3908))</f>
        <v/>
      </c>
      <c r="F3908" s="64" t="str">
        <f>IF(SUM(บันทึกข้อมูล!U3908:Z3908)=0,"",SUM(บันทึกข้อมูล!U3908:Z3908))</f>
        <v/>
      </c>
      <c r="G3908" s="64" t="str">
        <f>IF(SUM(บันทึกข้อมูล!AA3908:AB3908)=0,"",SUM(บันทึกข้อมูล!AA3908:AB3908))</f>
        <v/>
      </c>
      <c r="H3908" s="64" t="str">
        <f>IF(SUM(บันทึกข้อมูล!AC3908:AD3908)=0,"",SUM(บันทึกข้อมูล!AC3908:AD3908))</f>
        <v/>
      </c>
      <c r="I3908" s="64" t="str">
        <f>IF(SUM(บันทึกข้อมูล!AE3908:AF3908)=0,"",SUM(บันทึกข้อมูล!AE3908:AF3908))</f>
        <v/>
      </c>
      <c r="J3908" s="64" t="str">
        <f>IF(SUM(บันทึกข้อมูล!AG3908:AG3908)=0,"",SUM(บันทึกข้อมูล!AG3908:AG3908))</f>
        <v/>
      </c>
      <c r="K3908" s="64" t="str">
        <f>IF(SUM(บันทึกข้อมูล!AH3908:AN3908)=0,"",SUM(บันทึกข้อมูล!AH3908:AN3908))</f>
        <v/>
      </c>
      <c r="L3908" s="64" t="str">
        <f>IF(SUM(บันทึกข้อมูล!U3908:AN3908)=0,"",SUM(บันทึกข้อมูล!U3908:AN3908))</f>
        <v/>
      </c>
      <c r="M3908" s="61" t="str">
        <f>IF(SUM(บันทึกข้อมูล!AO3908:AS3908)=0,"",SUM(บันทึกข้อมูล!AO3908:AS3908))</f>
        <v/>
      </c>
      <c r="N3908" s="95" t="str">
        <f t="shared" si="78"/>
        <v/>
      </c>
      <c r="O3908" s="97" t="str">
        <f>IF(SUM(บันทึกข้อมูล!X3908:AQ3908)=0,"",SUM(บันทึกข้อมูล!X3908:AQ3908))</f>
        <v/>
      </c>
    </row>
    <row r="3909" spans="1:15" ht="18">
      <c r="A3909" s="63" t="str">
        <f>IF(SUM(บันทึกข้อมูล!E3909:H3909)=0,"",SUM(บันทึกข้อมูล!E3909:H3909))</f>
        <v/>
      </c>
      <c r="B3909" s="63" t="str">
        <f>IF(SUM(บันทึกข้อมูล!I3909:L3909)=0,"",SUM(บันทึกข้อมูล!I3909:L3909))</f>
        <v/>
      </c>
      <c r="C3909" s="63" t="str">
        <f>IF(SUM(บันทึกข้อมูล!M3909:P3909)=0,"",SUM(บันทึกข้อมูล!M3909:P3909))</f>
        <v/>
      </c>
      <c r="D3909" s="63" t="str">
        <f>IF(SUM(บันทึกข้อมูล!Q3909:T3909)=0,"",SUM(บันทึกข้อมูล!Q3909:T3909))</f>
        <v/>
      </c>
      <c r="E3909" s="63" t="str">
        <f>IF(SUM(บันทึกข้อมูล!E3909:T3909)=0,"",SUM(บันทึกข้อมูล!E3909:T3909))</f>
        <v/>
      </c>
      <c r="F3909" s="64" t="str">
        <f>IF(SUM(บันทึกข้อมูล!U3909:Z3909)=0,"",SUM(บันทึกข้อมูล!U3909:Z3909))</f>
        <v/>
      </c>
      <c r="G3909" s="64" t="str">
        <f>IF(SUM(บันทึกข้อมูล!AA3909:AB3909)=0,"",SUM(บันทึกข้อมูล!AA3909:AB3909))</f>
        <v/>
      </c>
      <c r="H3909" s="64" t="str">
        <f>IF(SUM(บันทึกข้อมูล!AC3909:AD3909)=0,"",SUM(บันทึกข้อมูล!AC3909:AD3909))</f>
        <v/>
      </c>
      <c r="I3909" s="64" t="str">
        <f>IF(SUM(บันทึกข้อมูล!AE3909:AF3909)=0,"",SUM(บันทึกข้อมูล!AE3909:AF3909))</f>
        <v/>
      </c>
      <c r="J3909" s="64" t="str">
        <f>IF(SUM(บันทึกข้อมูล!AG3909:AG3909)=0,"",SUM(บันทึกข้อมูล!AG3909:AG3909))</f>
        <v/>
      </c>
      <c r="K3909" s="64" t="str">
        <f>IF(SUM(บันทึกข้อมูล!AH3909:AN3909)=0,"",SUM(บันทึกข้อมูล!AH3909:AN3909))</f>
        <v/>
      </c>
      <c r="L3909" s="64" t="str">
        <f>IF(SUM(บันทึกข้อมูล!U3909:AN3909)=0,"",SUM(บันทึกข้อมูล!U3909:AN3909))</f>
        <v/>
      </c>
      <c r="M3909" s="61" t="str">
        <f>IF(SUM(บันทึกข้อมูล!AO3909:AS3909)=0,"",SUM(บันทึกข้อมูล!AO3909:AS3909))</f>
        <v/>
      </c>
      <c r="N3909" s="95" t="str">
        <f t="shared" si="78"/>
        <v/>
      </c>
      <c r="O3909" s="97" t="str">
        <f>IF(SUM(บันทึกข้อมูล!X3909:AQ3909)=0,"",SUM(บันทึกข้อมูล!X3909:AQ3909))</f>
        <v/>
      </c>
    </row>
    <row r="3910" spans="1:15" ht="18">
      <c r="A3910" s="63" t="str">
        <f>IF(SUM(บันทึกข้อมูล!E3910:H3910)=0,"",SUM(บันทึกข้อมูล!E3910:H3910))</f>
        <v/>
      </c>
      <c r="B3910" s="63" t="str">
        <f>IF(SUM(บันทึกข้อมูล!I3910:L3910)=0,"",SUM(บันทึกข้อมูล!I3910:L3910))</f>
        <v/>
      </c>
      <c r="C3910" s="63" t="str">
        <f>IF(SUM(บันทึกข้อมูล!M3910:P3910)=0,"",SUM(บันทึกข้อมูล!M3910:P3910))</f>
        <v/>
      </c>
      <c r="D3910" s="63" t="str">
        <f>IF(SUM(บันทึกข้อมูล!Q3910:T3910)=0,"",SUM(บันทึกข้อมูล!Q3910:T3910))</f>
        <v/>
      </c>
      <c r="E3910" s="63" t="str">
        <f>IF(SUM(บันทึกข้อมูล!E3910:T3910)=0,"",SUM(บันทึกข้อมูล!E3910:T3910))</f>
        <v/>
      </c>
      <c r="F3910" s="64" t="str">
        <f>IF(SUM(บันทึกข้อมูล!U3910:Z3910)=0,"",SUM(บันทึกข้อมูล!U3910:Z3910))</f>
        <v/>
      </c>
      <c r="G3910" s="64" t="str">
        <f>IF(SUM(บันทึกข้อมูล!AA3910:AB3910)=0,"",SUM(บันทึกข้อมูล!AA3910:AB3910))</f>
        <v/>
      </c>
      <c r="H3910" s="64" t="str">
        <f>IF(SUM(บันทึกข้อมูล!AC3910:AD3910)=0,"",SUM(บันทึกข้อมูล!AC3910:AD3910))</f>
        <v/>
      </c>
      <c r="I3910" s="64" t="str">
        <f>IF(SUM(บันทึกข้อมูล!AE3910:AF3910)=0,"",SUM(บันทึกข้อมูล!AE3910:AF3910))</f>
        <v/>
      </c>
      <c r="J3910" s="64" t="str">
        <f>IF(SUM(บันทึกข้อมูล!AG3910:AG3910)=0,"",SUM(บันทึกข้อมูล!AG3910:AG3910))</f>
        <v/>
      </c>
      <c r="K3910" s="64" t="str">
        <f>IF(SUM(บันทึกข้อมูล!AH3910:AN3910)=0,"",SUM(บันทึกข้อมูล!AH3910:AN3910))</f>
        <v/>
      </c>
      <c r="L3910" s="64" t="str">
        <f>IF(SUM(บันทึกข้อมูล!U3910:AN3910)=0,"",SUM(บันทึกข้อมูล!U3910:AN3910))</f>
        <v/>
      </c>
      <c r="M3910" s="61" t="str">
        <f>IF(SUM(บันทึกข้อมูล!AO3910:AS3910)=0,"",SUM(บันทึกข้อมูล!AO3910:AS3910))</f>
        <v/>
      </c>
      <c r="N3910" s="95" t="str">
        <f t="shared" si="78"/>
        <v/>
      </c>
      <c r="O3910" s="97" t="str">
        <f>IF(SUM(บันทึกข้อมูล!X3910:AQ3910)=0,"",SUM(บันทึกข้อมูล!X3910:AQ3910))</f>
        <v/>
      </c>
    </row>
    <row r="3911" spans="1:15" ht="18">
      <c r="A3911" s="63" t="str">
        <f>IF(SUM(บันทึกข้อมูล!E3911:H3911)=0,"",SUM(บันทึกข้อมูล!E3911:H3911))</f>
        <v/>
      </c>
      <c r="B3911" s="63" t="str">
        <f>IF(SUM(บันทึกข้อมูล!I3911:L3911)=0,"",SUM(บันทึกข้อมูล!I3911:L3911))</f>
        <v/>
      </c>
      <c r="C3911" s="63" t="str">
        <f>IF(SUM(บันทึกข้อมูล!M3911:P3911)=0,"",SUM(บันทึกข้อมูล!M3911:P3911))</f>
        <v/>
      </c>
      <c r="D3911" s="63" t="str">
        <f>IF(SUM(บันทึกข้อมูล!Q3911:T3911)=0,"",SUM(บันทึกข้อมูล!Q3911:T3911))</f>
        <v/>
      </c>
      <c r="E3911" s="63" t="str">
        <f>IF(SUM(บันทึกข้อมูล!E3911:T3911)=0,"",SUM(บันทึกข้อมูล!E3911:T3911))</f>
        <v/>
      </c>
      <c r="F3911" s="64" t="str">
        <f>IF(SUM(บันทึกข้อมูล!U3911:Z3911)=0,"",SUM(บันทึกข้อมูล!U3911:Z3911))</f>
        <v/>
      </c>
      <c r="G3911" s="64" t="str">
        <f>IF(SUM(บันทึกข้อมูล!AA3911:AB3911)=0,"",SUM(บันทึกข้อมูล!AA3911:AB3911))</f>
        <v/>
      </c>
      <c r="H3911" s="64" t="str">
        <f>IF(SUM(บันทึกข้อมูล!AC3911:AD3911)=0,"",SUM(บันทึกข้อมูล!AC3911:AD3911))</f>
        <v/>
      </c>
      <c r="I3911" s="64" t="str">
        <f>IF(SUM(บันทึกข้อมูล!AE3911:AF3911)=0,"",SUM(บันทึกข้อมูล!AE3911:AF3911))</f>
        <v/>
      </c>
      <c r="J3911" s="64" t="str">
        <f>IF(SUM(บันทึกข้อมูล!AG3911:AG3911)=0,"",SUM(บันทึกข้อมูล!AG3911:AG3911))</f>
        <v/>
      </c>
      <c r="K3911" s="64" t="str">
        <f>IF(SUM(บันทึกข้อมูล!AH3911:AN3911)=0,"",SUM(บันทึกข้อมูล!AH3911:AN3911))</f>
        <v/>
      </c>
      <c r="L3911" s="64" t="str">
        <f>IF(SUM(บันทึกข้อมูล!U3911:AN3911)=0,"",SUM(บันทึกข้อมูล!U3911:AN3911))</f>
        <v/>
      </c>
      <c r="M3911" s="61" t="str">
        <f>IF(SUM(บันทึกข้อมูล!AO3911:AS3911)=0,"",SUM(บันทึกข้อมูล!AO3911:AS3911))</f>
        <v/>
      </c>
      <c r="N3911" s="95" t="str">
        <f t="shared" si="78"/>
        <v/>
      </c>
      <c r="O3911" s="97" t="str">
        <f>IF(SUM(บันทึกข้อมูล!X3911:AQ3911)=0,"",SUM(บันทึกข้อมูล!X3911:AQ3911))</f>
        <v/>
      </c>
    </row>
    <row r="3912" spans="1:15" ht="18">
      <c r="A3912" s="63" t="str">
        <f>IF(SUM(บันทึกข้อมูล!E3912:H3912)=0,"",SUM(บันทึกข้อมูล!E3912:H3912))</f>
        <v/>
      </c>
      <c r="B3912" s="63" t="str">
        <f>IF(SUM(บันทึกข้อมูล!I3912:L3912)=0,"",SUM(บันทึกข้อมูล!I3912:L3912))</f>
        <v/>
      </c>
      <c r="C3912" s="63" t="str">
        <f>IF(SUM(บันทึกข้อมูล!M3912:P3912)=0,"",SUM(บันทึกข้อมูล!M3912:P3912))</f>
        <v/>
      </c>
      <c r="D3912" s="63" t="str">
        <f>IF(SUM(บันทึกข้อมูล!Q3912:T3912)=0,"",SUM(บันทึกข้อมูล!Q3912:T3912))</f>
        <v/>
      </c>
      <c r="E3912" s="63" t="str">
        <f>IF(SUM(บันทึกข้อมูล!E3912:T3912)=0,"",SUM(บันทึกข้อมูล!E3912:T3912))</f>
        <v/>
      </c>
      <c r="F3912" s="64" t="str">
        <f>IF(SUM(บันทึกข้อมูล!U3912:Z3912)=0,"",SUM(บันทึกข้อมูล!U3912:Z3912))</f>
        <v/>
      </c>
      <c r="G3912" s="64" t="str">
        <f>IF(SUM(บันทึกข้อมูล!AA3912:AB3912)=0,"",SUM(บันทึกข้อมูล!AA3912:AB3912))</f>
        <v/>
      </c>
      <c r="H3912" s="64" t="str">
        <f>IF(SUM(บันทึกข้อมูล!AC3912:AD3912)=0,"",SUM(บันทึกข้อมูล!AC3912:AD3912))</f>
        <v/>
      </c>
      <c r="I3912" s="64" t="str">
        <f>IF(SUM(บันทึกข้อมูล!AE3912:AF3912)=0,"",SUM(บันทึกข้อมูล!AE3912:AF3912))</f>
        <v/>
      </c>
      <c r="J3912" s="64" t="str">
        <f>IF(SUM(บันทึกข้อมูล!AG3912:AG3912)=0,"",SUM(บันทึกข้อมูล!AG3912:AG3912))</f>
        <v/>
      </c>
      <c r="K3912" s="64" t="str">
        <f>IF(SUM(บันทึกข้อมูล!AH3912:AN3912)=0,"",SUM(บันทึกข้อมูล!AH3912:AN3912))</f>
        <v/>
      </c>
      <c r="L3912" s="64" t="str">
        <f>IF(SUM(บันทึกข้อมูล!U3912:AN3912)=0,"",SUM(บันทึกข้อมูล!U3912:AN3912))</f>
        <v/>
      </c>
      <c r="M3912" s="61" t="str">
        <f>IF(SUM(บันทึกข้อมูล!AO3912:AS3912)=0,"",SUM(บันทึกข้อมูล!AO3912:AS3912))</f>
        <v/>
      </c>
      <c r="N3912" s="95" t="str">
        <f t="shared" si="78"/>
        <v/>
      </c>
      <c r="O3912" s="97" t="str">
        <f>IF(SUM(บันทึกข้อมูล!X3912:AQ3912)=0,"",SUM(บันทึกข้อมูล!X3912:AQ3912))</f>
        <v/>
      </c>
    </row>
    <row r="3913" spans="1:15" ht="18">
      <c r="A3913" s="63" t="str">
        <f>IF(SUM(บันทึกข้อมูล!E3913:H3913)=0,"",SUM(บันทึกข้อมูล!E3913:H3913))</f>
        <v/>
      </c>
      <c r="B3913" s="63" t="str">
        <f>IF(SUM(บันทึกข้อมูล!I3913:L3913)=0,"",SUM(บันทึกข้อมูล!I3913:L3913))</f>
        <v/>
      </c>
      <c r="C3913" s="63" t="str">
        <f>IF(SUM(บันทึกข้อมูล!M3913:P3913)=0,"",SUM(บันทึกข้อมูล!M3913:P3913))</f>
        <v/>
      </c>
      <c r="D3913" s="63" t="str">
        <f>IF(SUM(บันทึกข้อมูล!Q3913:T3913)=0,"",SUM(บันทึกข้อมูล!Q3913:T3913))</f>
        <v/>
      </c>
      <c r="E3913" s="63" t="str">
        <f>IF(SUM(บันทึกข้อมูล!E3913:T3913)=0,"",SUM(บันทึกข้อมูล!E3913:T3913))</f>
        <v/>
      </c>
      <c r="F3913" s="64" t="str">
        <f>IF(SUM(บันทึกข้อมูล!U3913:Z3913)=0,"",SUM(บันทึกข้อมูล!U3913:Z3913))</f>
        <v/>
      </c>
      <c r="G3913" s="64" t="str">
        <f>IF(SUM(บันทึกข้อมูล!AA3913:AB3913)=0,"",SUM(บันทึกข้อมูล!AA3913:AB3913))</f>
        <v/>
      </c>
      <c r="H3913" s="64" t="str">
        <f>IF(SUM(บันทึกข้อมูล!AC3913:AD3913)=0,"",SUM(บันทึกข้อมูล!AC3913:AD3913))</f>
        <v/>
      </c>
      <c r="I3913" s="64" t="str">
        <f>IF(SUM(บันทึกข้อมูล!AE3913:AF3913)=0,"",SUM(บันทึกข้อมูล!AE3913:AF3913))</f>
        <v/>
      </c>
      <c r="J3913" s="64" t="str">
        <f>IF(SUM(บันทึกข้อมูล!AG3913:AG3913)=0,"",SUM(บันทึกข้อมูล!AG3913:AG3913))</f>
        <v/>
      </c>
      <c r="K3913" s="64" t="str">
        <f>IF(SUM(บันทึกข้อมูล!AH3913:AN3913)=0,"",SUM(บันทึกข้อมูล!AH3913:AN3913))</f>
        <v/>
      </c>
      <c r="L3913" s="64" t="str">
        <f>IF(SUM(บันทึกข้อมูล!U3913:AN3913)=0,"",SUM(บันทึกข้อมูล!U3913:AN3913))</f>
        <v/>
      </c>
      <c r="M3913" s="61" t="str">
        <f>IF(SUM(บันทึกข้อมูล!AO3913:AS3913)=0,"",SUM(บันทึกข้อมูล!AO3913:AS3913))</f>
        <v/>
      </c>
      <c r="N3913" s="95" t="str">
        <f t="shared" si="78"/>
        <v/>
      </c>
      <c r="O3913" s="97" t="str">
        <f>IF(SUM(บันทึกข้อมูล!X3913:AQ3913)=0,"",SUM(บันทึกข้อมูล!X3913:AQ3913))</f>
        <v/>
      </c>
    </row>
    <row r="3914" spans="1:15" ht="18">
      <c r="A3914" s="63" t="str">
        <f>IF(SUM(บันทึกข้อมูล!E3914:H3914)=0,"",SUM(บันทึกข้อมูล!E3914:H3914))</f>
        <v/>
      </c>
      <c r="B3914" s="63" t="str">
        <f>IF(SUM(บันทึกข้อมูล!I3914:L3914)=0,"",SUM(บันทึกข้อมูล!I3914:L3914))</f>
        <v/>
      </c>
      <c r="C3914" s="63" t="str">
        <f>IF(SUM(บันทึกข้อมูล!M3914:P3914)=0,"",SUM(บันทึกข้อมูล!M3914:P3914))</f>
        <v/>
      </c>
      <c r="D3914" s="63" t="str">
        <f>IF(SUM(บันทึกข้อมูล!Q3914:T3914)=0,"",SUM(บันทึกข้อมูล!Q3914:T3914))</f>
        <v/>
      </c>
      <c r="E3914" s="63" t="str">
        <f>IF(SUM(บันทึกข้อมูล!E3914:T3914)=0,"",SUM(บันทึกข้อมูล!E3914:T3914))</f>
        <v/>
      </c>
      <c r="F3914" s="64" t="str">
        <f>IF(SUM(บันทึกข้อมูล!U3914:Z3914)=0,"",SUM(บันทึกข้อมูล!U3914:Z3914))</f>
        <v/>
      </c>
      <c r="G3914" s="64" t="str">
        <f>IF(SUM(บันทึกข้อมูล!AA3914:AB3914)=0,"",SUM(บันทึกข้อมูล!AA3914:AB3914))</f>
        <v/>
      </c>
      <c r="H3914" s="64" t="str">
        <f>IF(SUM(บันทึกข้อมูล!AC3914:AD3914)=0,"",SUM(บันทึกข้อมูล!AC3914:AD3914))</f>
        <v/>
      </c>
      <c r="I3914" s="64" t="str">
        <f>IF(SUM(บันทึกข้อมูล!AE3914:AF3914)=0,"",SUM(บันทึกข้อมูล!AE3914:AF3914))</f>
        <v/>
      </c>
      <c r="J3914" s="64" t="str">
        <f>IF(SUM(บันทึกข้อมูล!AG3914:AG3914)=0,"",SUM(บันทึกข้อมูล!AG3914:AG3914))</f>
        <v/>
      </c>
      <c r="K3914" s="64" t="str">
        <f>IF(SUM(บันทึกข้อมูล!AH3914:AN3914)=0,"",SUM(บันทึกข้อมูล!AH3914:AN3914))</f>
        <v/>
      </c>
      <c r="L3914" s="64" t="str">
        <f>IF(SUM(บันทึกข้อมูล!U3914:AN3914)=0,"",SUM(บันทึกข้อมูล!U3914:AN3914))</f>
        <v/>
      </c>
      <c r="M3914" s="61" t="str">
        <f>IF(SUM(บันทึกข้อมูล!AO3914:AS3914)=0,"",SUM(บันทึกข้อมูล!AO3914:AS3914))</f>
        <v/>
      </c>
      <c r="N3914" s="95" t="str">
        <f t="shared" si="78"/>
        <v/>
      </c>
      <c r="O3914" s="97" t="str">
        <f>IF(SUM(บันทึกข้อมูล!X3914:AQ3914)=0,"",SUM(บันทึกข้อมูล!X3914:AQ3914))</f>
        <v/>
      </c>
    </row>
    <row r="3915" spans="1:15" ht="18">
      <c r="A3915" s="63" t="str">
        <f>IF(SUM(บันทึกข้อมูล!E3915:H3915)=0,"",SUM(บันทึกข้อมูล!E3915:H3915))</f>
        <v/>
      </c>
      <c r="B3915" s="63" t="str">
        <f>IF(SUM(บันทึกข้อมูล!I3915:L3915)=0,"",SUM(บันทึกข้อมูล!I3915:L3915))</f>
        <v/>
      </c>
      <c r="C3915" s="63" t="str">
        <f>IF(SUM(บันทึกข้อมูล!M3915:P3915)=0,"",SUM(บันทึกข้อมูล!M3915:P3915))</f>
        <v/>
      </c>
      <c r="D3915" s="63" t="str">
        <f>IF(SUM(บันทึกข้อมูล!Q3915:T3915)=0,"",SUM(บันทึกข้อมูล!Q3915:T3915))</f>
        <v/>
      </c>
      <c r="E3915" s="63" t="str">
        <f>IF(SUM(บันทึกข้อมูล!E3915:T3915)=0,"",SUM(บันทึกข้อมูล!E3915:T3915))</f>
        <v/>
      </c>
      <c r="F3915" s="64" t="str">
        <f>IF(SUM(บันทึกข้อมูล!U3915:Z3915)=0,"",SUM(บันทึกข้อมูล!U3915:Z3915))</f>
        <v/>
      </c>
      <c r="G3915" s="64" t="str">
        <f>IF(SUM(บันทึกข้อมูล!AA3915:AB3915)=0,"",SUM(บันทึกข้อมูล!AA3915:AB3915))</f>
        <v/>
      </c>
      <c r="H3915" s="64" t="str">
        <f>IF(SUM(บันทึกข้อมูล!AC3915:AD3915)=0,"",SUM(บันทึกข้อมูล!AC3915:AD3915))</f>
        <v/>
      </c>
      <c r="I3915" s="64" t="str">
        <f>IF(SUM(บันทึกข้อมูล!AE3915:AF3915)=0,"",SUM(บันทึกข้อมูล!AE3915:AF3915))</f>
        <v/>
      </c>
      <c r="J3915" s="64" t="str">
        <f>IF(SUM(บันทึกข้อมูล!AG3915:AG3915)=0,"",SUM(บันทึกข้อมูล!AG3915:AG3915))</f>
        <v/>
      </c>
      <c r="K3915" s="64" t="str">
        <f>IF(SUM(บันทึกข้อมูล!AH3915:AN3915)=0,"",SUM(บันทึกข้อมูล!AH3915:AN3915))</f>
        <v/>
      </c>
      <c r="L3915" s="64" t="str">
        <f>IF(SUM(บันทึกข้อมูล!U3915:AN3915)=0,"",SUM(บันทึกข้อมูล!U3915:AN3915))</f>
        <v/>
      </c>
      <c r="M3915" s="61" t="str">
        <f>IF(SUM(บันทึกข้อมูล!AO3915:AS3915)=0,"",SUM(บันทึกข้อมูล!AO3915:AS3915))</f>
        <v/>
      </c>
      <c r="N3915" s="95" t="str">
        <f t="shared" si="78"/>
        <v/>
      </c>
      <c r="O3915" s="97" t="str">
        <f>IF(SUM(บันทึกข้อมูล!X3915:AQ3915)=0,"",SUM(บันทึกข้อมูล!X3915:AQ3915))</f>
        <v/>
      </c>
    </row>
    <row r="3916" spans="1:15" ht="18">
      <c r="A3916" s="63" t="str">
        <f>IF(SUM(บันทึกข้อมูล!E3916:H3916)=0,"",SUM(บันทึกข้อมูล!E3916:H3916))</f>
        <v/>
      </c>
      <c r="B3916" s="63" t="str">
        <f>IF(SUM(บันทึกข้อมูล!I3916:L3916)=0,"",SUM(บันทึกข้อมูล!I3916:L3916))</f>
        <v/>
      </c>
      <c r="C3916" s="63" t="str">
        <f>IF(SUM(บันทึกข้อมูล!M3916:P3916)=0,"",SUM(บันทึกข้อมูล!M3916:P3916))</f>
        <v/>
      </c>
      <c r="D3916" s="63" t="str">
        <f>IF(SUM(บันทึกข้อมูล!Q3916:T3916)=0,"",SUM(บันทึกข้อมูล!Q3916:T3916))</f>
        <v/>
      </c>
      <c r="E3916" s="63" t="str">
        <f>IF(SUM(บันทึกข้อมูล!E3916:T3916)=0,"",SUM(บันทึกข้อมูล!E3916:T3916))</f>
        <v/>
      </c>
      <c r="F3916" s="64" t="str">
        <f>IF(SUM(บันทึกข้อมูล!U3916:Z3916)=0,"",SUM(บันทึกข้อมูล!U3916:Z3916))</f>
        <v/>
      </c>
      <c r="G3916" s="64" t="str">
        <f>IF(SUM(บันทึกข้อมูล!AA3916:AB3916)=0,"",SUM(บันทึกข้อมูล!AA3916:AB3916))</f>
        <v/>
      </c>
      <c r="H3916" s="64" t="str">
        <f>IF(SUM(บันทึกข้อมูล!AC3916:AD3916)=0,"",SUM(บันทึกข้อมูล!AC3916:AD3916))</f>
        <v/>
      </c>
      <c r="I3916" s="64" t="str">
        <f>IF(SUM(บันทึกข้อมูล!AE3916:AF3916)=0,"",SUM(บันทึกข้อมูล!AE3916:AF3916))</f>
        <v/>
      </c>
      <c r="J3916" s="64" t="str">
        <f>IF(SUM(บันทึกข้อมูล!AG3916:AG3916)=0,"",SUM(บันทึกข้อมูล!AG3916:AG3916))</f>
        <v/>
      </c>
      <c r="K3916" s="64" t="str">
        <f>IF(SUM(บันทึกข้อมูล!AH3916:AN3916)=0,"",SUM(บันทึกข้อมูล!AH3916:AN3916))</f>
        <v/>
      </c>
      <c r="L3916" s="64" t="str">
        <f>IF(SUM(บันทึกข้อมูล!U3916:AN3916)=0,"",SUM(บันทึกข้อมูล!U3916:AN3916))</f>
        <v/>
      </c>
      <c r="M3916" s="61" t="str">
        <f>IF(SUM(บันทึกข้อมูล!AO3916:AS3916)=0,"",SUM(บันทึกข้อมูล!AO3916:AS3916))</f>
        <v/>
      </c>
      <c r="N3916" s="95" t="str">
        <f t="shared" si="78"/>
        <v/>
      </c>
      <c r="O3916" s="97" t="str">
        <f>IF(SUM(บันทึกข้อมูล!X3916:AQ3916)=0,"",SUM(บันทึกข้อมูล!X3916:AQ3916))</f>
        <v/>
      </c>
    </row>
    <row r="3917" spans="1:15" ht="18">
      <c r="A3917" s="63" t="str">
        <f>IF(SUM(บันทึกข้อมูล!E3917:H3917)=0,"",SUM(บันทึกข้อมูล!E3917:H3917))</f>
        <v/>
      </c>
      <c r="B3917" s="63" t="str">
        <f>IF(SUM(บันทึกข้อมูล!I3917:L3917)=0,"",SUM(บันทึกข้อมูล!I3917:L3917))</f>
        <v/>
      </c>
      <c r="C3917" s="63" t="str">
        <f>IF(SUM(บันทึกข้อมูล!M3917:P3917)=0,"",SUM(บันทึกข้อมูล!M3917:P3917))</f>
        <v/>
      </c>
      <c r="D3917" s="63" t="str">
        <f>IF(SUM(บันทึกข้อมูล!Q3917:T3917)=0,"",SUM(บันทึกข้อมูล!Q3917:T3917))</f>
        <v/>
      </c>
      <c r="E3917" s="63" t="str">
        <f>IF(SUM(บันทึกข้อมูล!E3917:T3917)=0,"",SUM(บันทึกข้อมูล!E3917:T3917))</f>
        <v/>
      </c>
      <c r="F3917" s="64" t="str">
        <f>IF(SUM(บันทึกข้อมูล!U3917:Z3917)=0,"",SUM(บันทึกข้อมูล!U3917:Z3917))</f>
        <v/>
      </c>
      <c r="G3917" s="64" t="str">
        <f>IF(SUM(บันทึกข้อมูล!AA3917:AB3917)=0,"",SUM(บันทึกข้อมูล!AA3917:AB3917))</f>
        <v/>
      </c>
      <c r="H3917" s="64" t="str">
        <f>IF(SUM(บันทึกข้อมูล!AC3917:AD3917)=0,"",SUM(บันทึกข้อมูล!AC3917:AD3917))</f>
        <v/>
      </c>
      <c r="I3917" s="64" t="str">
        <f>IF(SUM(บันทึกข้อมูล!AE3917:AF3917)=0,"",SUM(บันทึกข้อมูล!AE3917:AF3917))</f>
        <v/>
      </c>
      <c r="J3917" s="64" t="str">
        <f>IF(SUM(บันทึกข้อมูล!AG3917:AG3917)=0,"",SUM(บันทึกข้อมูล!AG3917:AG3917))</f>
        <v/>
      </c>
      <c r="K3917" s="64" t="str">
        <f>IF(SUM(บันทึกข้อมูล!AH3917:AN3917)=0,"",SUM(บันทึกข้อมูล!AH3917:AN3917))</f>
        <v/>
      </c>
      <c r="L3917" s="64" t="str">
        <f>IF(SUM(บันทึกข้อมูล!U3917:AN3917)=0,"",SUM(บันทึกข้อมูล!U3917:AN3917))</f>
        <v/>
      </c>
      <c r="M3917" s="61" t="str">
        <f>IF(SUM(บันทึกข้อมูล!AO3917:AS3917)=0,"",SUM(บันทึกข้อมูล!AO3917:AS3917))</f>
        <v/>
      </c>
      <c r="N3917" s="95" t="str">
        <f t="shared" si="78"/>
        <v/>
      </c>
      <c r="O3917" s="97" t="str">
        <f>IF(SUM(บันทึกข้อมูล!X3917:AQ3917)=0,"",SUM(บันทึกข้อมูล!X3917:AQ3917))</f>
        <v/>
      </c>
    </row>
    <row r="3918" spans="1:15" ht="18">
      <c r="A3918" s="63" t="str">
        <f>IF(SUM(บันทึกข้อมูล!E3918:H3918)=0,"",SUM(บันทึกข้อมูล!E3918:H3918))</f>
        <v/>
      </c>
      <c r="B3918" s="63" t="str">
        <f>IF(SUM(บันทึกข้อมูล!I3918:L3918)=0,"",SUM(บันทึกข้อมูล!I3918:L3918))</f>
        <v/>
      </c>
      <c r="C3918" s="63" t="str">
        <f>IF(SUM(บันทึกข้อมูล!M3918:P3918)=0,"",SUM(บันทึกข้อมูล!M3918:P3918))</f>
        <v/>
      </c>
      <c r="D3918" s="63" t="str">
        <f>IF(SUM(บันทึกข้อมูล!Q3918:T3918)=0,"",SUM(บันทึกข้อมูล!Q3918:T3918))</f>
        <v/>
      </c>
      <c r="E3918" s="63" t="str">
        <f>IF(SUM(บันทึกข้อมูล!E3918:T3918)=0,"",SUM(บันทึกข้อมูล!E3918:T3918))</f>
        <v/>
      </c>
      <c r="F3918" s="64" t="str">
        <f>IF(SUM(บันทึกข้อมูล!U3918:Z3918)=0,"",SUM(บันทึกข้อมูล!U3918:Z3918))</f>
        <v/>
      </c>
      <c r="G3918" s="64" t="str">
        <f>IF(SUM(บันทึกข้อมูล!AA3918:AB3918)=0,"",SUM(บันทึกข้อมูล!AA3918:AB3918))</f>
        <v/>
      </c>
      <c r="H3918" s="64" t="str">
        <f>IF(SUM(บันทึกข้อมูล!AC3918:AD3918)=0,"",SUM(บันทึกข้อมูล!AC3918:AD3918))</f>
        <v/>
      </c>
      <c r="I3918" s="64" t="str">
        <f>IF(SUM(บันทึกข้อมูล!AE3918:AF3918)=0,"",SUM(บันทึกข้อมูล!AE3918:AF3918))</f>
        <v/>
      </c>
      <c r="J3918" s="64" t="str">
        <f>IF(SUM(บันทึกข้อมูล!AG3918:AG3918)=0,"",SUM(บันทึกข้อมูล!AG3918:AG3918))</f>
        <v/>
      </c>
      <c r="K3918" s="64" t="str">
        <f>IF(SUM(บันทึกข้อมูล!AH3918:AN3918)=0,"",SUM(บันทึกข้อมูล!AH3918:AN3918))</f>
        <v/>
      </c>
      <c r="L3918" s="64" t="str">
        <f>IF(SUM(บันทึกข้อมูล!U3918:AN3918)=0,"",SUM(บันทึกข้อมูล!U3918:AN3918))</f>
        <v/>
      </c>
      <c r="M3918" s="61" t="str">
        <f>IF(SUM(บันทึกข้อมูล!AO3918:AS3918)=0,"",SUM(บันทึกข้อมูล!AO3918:AS3918))</f>
        <v/>
      </c>
      <c r="N3918" s="95" t="str">
        <f t="shared" si="78"/>
        <v/>
      </c>
      <c r="O3918" s="97" t="str">
        <f>IF(SUM(บันทึกข้อมูล!X3918:AQ3918)=0,"",SUM(บันทึกข้อมูล!X3918:AQ3918))</f>
        <v/>
      </c>
    </row>
    <row r="3919" spans="1:15" ht="18">
      <c r="A3919" s="63" t="str">
        <f>IF(SUM(บันทึกข้อมูล!E3919:H3919)=0,"",SUM(บันทึกข้อมูล!E3919:H3919))</f>
        <v/>
      </c>
      <c r="B3919" s="63" t="str">
        <f>IF(SUM(บันทึกข้อมูล!I3919:L3919)=0,"",SUM(บันทึกข้อมูล!I3919:L3919))</f>
        <v/>
      </c>
      <c r="C3919" s="63" t="str">
        <f>IF(SUM(บันทึกข้อมูล!M3919:P3919)=0,"",SUM(บันทึกข้อมูล!M3919:P3919))</f>
        <v/>
      </c>
      <c r="D3919" s="63" t="str">
        <f>IF(SUM(บันทึกข้อมูล!Q3919:T3919)=0,"",SUM(บันทึกข้อมูล!Q3919:T3919))</f>
        <v/>
      </c>
      <c r="E3919" s="63" t="str">
        <f>IF(SUM(บันทึกข้อมูล!E3919:T3919)=0,"",SUM(บันทึกข้อมูล!E3919:T3919))</f>
        <v/>
      </c>
      <c r="F3919" s="64" t="str">
        <f>IF(SUM(บันทึกข้อมูล!U3919:Z3919)=0,"",SUM(บันทึกข้อมูล!U3919:Z3919))</f>
        <v/>
      </c>
      <c r="G3919" s="64" t="str">
        <f>IF(SUM(บันทึกข้อมูล!AA3919:AB3919)=0,"",SUM(บันทึกข้อมูล!AA3919:AB3919))</f>
        <v/>
      </c>
      <c r="H3919" s="64" t="str">
        <f>IF(SUM(บันทึกข้อมูล!AC3919:AD3919)=0,"",SUM(บันทึกข้อมูล!AC3919:AD3919))</f>
        <v/>
      </c>
      <c r="I3919" s="64" t="str">
        <f>IF(SUM(บันทึกข้อมูล!AE3919:AF3919)=0,"",SUM(บันทึกข้อมูล!AE3919:AF3919))</f>
        <v/>
      </c>
      <c r="J3919" s="64" t="str">
        <f>IF(SUM(บันทึกข้อมูล!AG3919:AG3919)=0,"",SUM(บันทึกข้อมูล!AG3919:AG3919))</f>
        <v/>
      </c>
      <c r="K3919" s="64" t="str">
        <f>IF(SUM(บันทึกข้อมูล!AH3919:AN3919)=0,"",SUM(บันทึกข้อมูล!AH3919:AN3919))</f>
        <v/>
      </c>
      <c r="L3919" s="64" t="str">
        <f>IF(SUM(บันทึกข้อมูล!U3919:AN3919)=0,"",SUM(บันทึกข้อมูล!U3919:AN3919))</f>
        <v/>
      </c>
      <c r="M3919" s="61" t="str">
        <f>IF(SUM(บันทึกข้อมูล!AO3919:AS3919)=0,"",SUM(บันทึกข้อมูล!AO3919:AS3919))</f>
        <v/>
      </c>
      <c r="N3919" s="95" t="str">
        <f t="shared" si="78"/>
        <v/>
      </c>
      <c r="O3919" s="97" t="str">
        <f>IF(SUM(บันทึกข้อมูล!X3919:AQ3919)=0,"",SUM(บันทึกข้อมูล!X3919:AQ3919))</f>
        <v/>
      </c>
    </row>
    <row r="3920" spans="1:15" ht="18">
      <c r="A3920" s="63" t="str">
        <f>IF(SUM(บันทึกข้อมูล!E3920:H3920)=0,"",SUM(บันทึกข้อมูล!E3920:H3920))</f>
        <v/>
      </c>
      <c r="B3920" s="63" t="str">
        <f>IF(SUM(บันทึกข้อมูล!I3920:L3920)=0,"",SUM(บันทึกข้อมูล!I3920:L3920))</f>
        <v/>
      </c>
      <c r="C3920" s="63" t="str">
        <f>IF(SUM(บันทึกข้อมูล!M3920:P3920)=0,"",SUM(บันทึกข้อมูล!M3920:P3920))</f>
        <v/>
      </c>
      <c r="D3920" s="63" t="str">
        <f>IF(SUM(บันทึกข้อมูล!Q3920:T3920)=0,"",SUM(บันทึกข้อมูล!Q3920:T3920))</f>
        <v/>
      </c>
      <c r="E3920" s="63" t="str">
        <f>IF(SUM(บันทึกข้อมูล!E3920:T3920)=0,"",SUM(บันทึกข้อมูล!E3920:T3920))</f>
        <v/>
      </c>
      <c r="F3920" s="64" t="str">
        <f>IF(SUM(บันทึกข้อมูล!U3920:Z3920)=0,"",SUM(บันทึกข้อมูล!U3920:Z3920))</f>
        <v/>
      </c>
      <c r="G3920" s="64" t="str">
        <f>IF(SUM(บันทึกข้อมูล!AA3920:AB3920)=0,"",SUM(บันทึกข้อมูล!AA3920:AB3920))</f>
        <v/>
      </c>
      <c r="H3920" s="64" t="str">
        <f>IF(SUM(บันทึกข้อมูล!AC3920:AD3920)=0,"",SUM(บันทึกข้อมูล!AC3920:AD3920))</f>
        <v/>
      </c>
      <c r="I3920" s="64" t="str">
        <f>IF(SUM(บันทึกข้อมูล!AE3920:AF3920)=0,"",SUM(บันทึกข้อมูล!AE3920:AF3920))</f>
        <v/>
      </c>
      <c r="J3920" s="64" t="str">
        <f>IF(SUM(บันทึกข้อมูล!AG3920:AG3920)=0,"",SUM(บันทึกข้อมูล!AG3920:AG3920))</f>
        <v/>
      </c>
      <c r="K3920" s="64" t="str">
        <f>IF(SUM(บันทึกข้อมูล!AH3920:AN3920)=0,"",SUM(บันทึกข้อมูล!AH3920:AN3920))</f>
        <v/>
      </c>
      <c r="L3920" s="64" t="str">
        <f>IF(SUM(บันทึกข้อมูล!U3920:AN3920)=0,"",SUM(บันทึกข้อมูล!U3920:AN3920))</f>
        <v/>
      </c>
      <c r="M3920" s="61" t="str">
        <f>IF(SUM(บันทึกข้อมูล!AO3920:AS3920)=0,"",SUM(บันทึกข้อมูล!AO3920:AS3920))</f>
        <v/>
      </c>
      <c r="N3920" s="95" t="str">
        <f t="shared" si="78"/>
        <v/>
      </c>
      <c r="O3920" s="97" t="str">
        <f>IF(SUM(บันทึกข้อมูล!X3920:AQ3920)=0,"",SUM(บันทึกข้อมูล!X3920:AQ3920))</f>
        <v/>
      </c>
    </row>
    <row r="3921" spans="1:15" ht="18">
      <c r="A3921" s="63" t="str">
        <f>IF(SUM(บันทึกข้อมูล!E3921:H3921)=0,"",SUM(บันทึกข้อมูล!E3921:H3921))</f>
        <v/>
      </c>
      <c r="B3921" s="63" t="str">
        <f>IF(SUM(บันทึกข้อมูล!I3921:L3921)=0,"",SUM(บันทึกข้อมูล!I3921:L3921))</f>
        <v/>
      </c>
      <c r="C3921" s="63" t="str">
        <f>IF(SUM(บันทึกข้อมูล!M3921:P3921)=0,"",SUM(บันทึกข้อมูล!M3921:P3921))</f>
        <v/>
      </c>
      <c r="D3921" s="63" t="str">
        <f>IF(SUM(บันทึกข้อมูล!Q3921:T3921)=0,"",SUM(บันทึกข้อมูล!Q3921:T3921))</f>
        <v/>
      </c>
      <c r="E3921" s="63" t="str">
        <f>IF(SUM(บันทึกข้อมูล!E3921:T3921)=0,"",SUM(บันทึกข้อมูล!E3921:T3921))</f>
        <v/>
      </c>
      <c r="F3921" s="64" t="str">
        <f>IF(SUM(บันทึกข้อมูล!U3921:Z3921)=0,"",SUM(บันทึกข้อมูล!U3921:Z3921))</f>
        <v/>
      </c>
      <c r="G3921" s="64" t="str">
        <f>IF(SUM(บันทึกข้อมูล!AA3921:AB3921)=0,"",SUM(บันทึกข้อมูล!AA3921:AB3921))</f>
        <v/>
      </c>
      <c r="H3921" s="64" t="str">
        <f>IF(SUM(บันทึกข้อมูล!AC3921:AD3921)=0,"",SUM(บันทึกข้อมูล!AC3921:AD3921))</f>
        <v/>
      </c>
      <c r="I3921" s="64" t="str">
        <f>IF(SUM(บันทึกข้อมูล!AE3921:AF3921)=0,"",SUM(บันทึกข้อมูล!AE3921:AF3921))</f>
        <v/>
      </c>
      <c r="J3921" s="64" t="str">
        <f>IF(SUM(บันทึกข้อมูล!AG3921:AG3921)=0,"",SUM(บันทึกข้อมูล!AG3921:AG3921))</f>
        <v/>
      </c>
      <c r="K3921" s="64" t="str">
        <f>IF(SUM(บันทึกข้อมูล!AH3921:AN3921)=0,"",SUM(บันทึกข้อมูล!AH3921:AN3921))</f>
        <v/>
      </c>
      <c r="L3921" s="64" t="str">
        <f>IF(SUM(บันทึกข้อมูล!U3921:AN3921)=0,"",SUM(บันทึกข้อมูล!U3921:AN3921))</f>
        <v/>
      </c>
      <c r="M3921" s="61" t="str">
        <f>IF(SUM(บันทึกข้อมูล!AO3921:AS3921)=0,"",SUM(บันทึกข้อมูล!AO3921:AS3921))</f>
        <v/>
      </c>
      <c r="N3921" s="95" t="str">
        <f t="shared" si="78"/>
        <v/>
      </c>
      <c r="O3921" s="97" t="str">
        <f>IF(SUM(บันทึกข้อมูล!X3921:AQ3921)=0,"",SUM(บันทึกข้อมูล!X3921:AQ3921))</f>
        <v/>
      </c>
    </row>
    <row r="3922" spans="1:15" ht="18">
      <c r="A3922" s="63" t="str">
        <f>IF(SUM(บันทึกข้อมูล!E3922:H3922)=0,"",SUM(บันทึกข้อมูล!E3922:H3922))</f>
        <v/>
      </c>
      <c r="B3922" s="63" t="str">
        <f>IF(SUM(บันทึกข้อมูล!I3922:L3922)=0,"",SUM(บันทึกข้อมูล!I3922:L3922))</f>
        <v/>
      </c>
      <c r="C3922" s="63" t="str">
        <f>IF(SUM(บันทึกข้อมูล!M3922:P3922)=0,"",SUM(บันทึกข้อมูล!M3922:P3922))</f>
        <v/>
      </c>
      <c r="D3922" s="63" t="str">
        <f>IF(SUM(บันทึกข้อมูล!Q3922:T3922)=0,"",SUM(บันทึกข้อมูล!Q3922:T3922))</f>
        <v/>
      </c>
      <c r="E3922" s="63" t="str">
        <f>IF(SUM(บันทึกข้อมูล!E3922:T3922)=0,"",SUM(บันทึกข้อมูล!E3922:T3922))</f>
        <v/>
      </c>
      <c r="F3922" s="64" t="str">
        <f>IF(SUM(บันทึกข้อมูล!U3922:Z3922)=0,"",SUM(บันทึกข้อมูล!U3922:Z3922))</f>
        <v/>
      </c>
      <c r="G3922" s="64" t="str">
        <f>IF(SUM(บันทึกข้อมูล!AA3922:AB3922)=0,"",SUM(บันทึกข้อมูล!AA3922:AB3922))</f>
        <v/>
      </c>
      <c r="H3922" s="64" t="str">
        <f>IF(SUM(บันทึกข้อมูล!AC3922:AD3922)=0,"",SUM(บันทึกข้อมูล!AC3922:AD3922))</f>
        <v/>
      </c>
      <c r="I3922" s="64" t="str">
        <f>IF(SUM(บันทึกข้อมูล!AE3922:AF3922)=0,"",SUM(บันทึกข้อมูล!AE3922:AF3922))</f>
        <v/>
      </c>
      <c r="J3922" s="64" t="str">
        <f>IF(SUM(บันทึกข้อมูล!AG3922:AG3922)=0,"",SUM(บันทึกข้อมูล!AG3922:AG3922))</f>
        <v/>
      </c>
      <c r="K3922" s="64" t="str">
        <f>IF(SUM(บันทึกข้อมูล!AH3922:AN3922)=0,"",SUM(บันทึกข้อมูล!AH3922:AN3922))</f>
        <v/>
      </c>
      <c r="L3922" s="64" t="str">
        <f>IF(SUM(บันทึกข้อมูล!U3922:AN3922)=0,"",SUM(บันทึกข้อมูล!U3922:AN3922))</f>
        <v/>
      </c>
      <c r="M3922" s="61" t="str">
        <f>IF(SUM(บันทึกข้อมูล!AO3922:AS3922)=0,"",SUM(บันทึกข้อมูล!AO3922:AS3922))</f>
        <v/>
      </c>
      <c r="N3922" s="95" t="str">
        <f t="shared" si="78"/>
        <v/>
      </c>
      <c r="O3922" s="97" t="str">
        <f>IF(SUM(บันทึกข้อมูล!X3922:AQ3922)=0,"",SUM(บันทึกข้อมูล!X3922:AQ3922))</f>
        <v/>
      </c>
    </row>
    <row r="3923" spans="1:15" ht="18">
      <c r="A3923" s="63" t="str">
        <f>IF(SUM(บันทึกข้อมูล!E3923:H3923)=0,"",SUM(บันทึกข้อมูล!E3923:H3923))</f>
        <v/>
      </c>
      <c r="B3923" s="63" t="str">
        <f>IF(SUM(บันทึกข้อมูล!I3923:L3923)=0,"",SUM(บันทึกข้อมูล!I3923:L3923))</f>
        <v/>
      </c>
      <c r="C3923" s="63" t="str">
        <f>IF(SUM(บันทึกข้อมูล!M3923:P3923)=0,"",SUM(บันทึกข้อมูล!M3923:P3923))</f>
        <v/>
      </c>
      <c r="D3923" s="63" t="str">
        <f>IF(SUM(บันทึกข้อมูล!Q3923:T3923)=0,"",SUM(บันทึกข้อมูล!Q3923:T3923))</f>
        <v/>
      </c>
      <c r="E3923" s="63" t="str">
        <f>IF(SUM(บันทึกข้อมูล!E3923:T3923)=0,"",SUM(บันทึกข้อมูล!E3923:T3923))</f>
        <v/>
      </c>
      <c r="F3923" s="64" t="str">
        <f>IF(SUM(บันทึกข้อมูล!U3923:Z3923)=0,"",SUM(บันทึกข้อมูล!U3923:Z3923))</f>
        <v/>
      </c>
      <c r="G3923" s="64" t="str">
        <f>IF(SUM(บันทึกข้อมูล!AA3923:AB3923)=0,"",SUM(บันทึกข้อมูล!AA3923:AB3923))</f>
        <v/>
      </c>
      <c r="H3923" s="64" t="str">
        <f>IF(SUM(บันทึกข้อมูล!AC3923:AD3923)=0,"",SUM(บันทึกข้อมูล!AC3923:AD3923))</f>
        <v/>
      </c>
      <c r="I3923" s="64" t="str">
        <f>IF(SUM(บันทึกข้อมูล!AE3923:AF3923)=0,"",SUM(บันทึกข้อมูล!AE3923:AF3923))</f>
        <v/>
      </c>
      <c r="J3923" s="64" t="str">
        <f>IF(SUM(บันทึกข้อมูล!AG3923:AG3923)=0,"",SUM(บันทึกข้อมูล!AG3923:AG3923))</f>
        <v/>
      </c>
      <c r="K3923" s="64" t="str">
        <f>IF(SUM(บันทึกข้อมูล!AH3923:AN3923)=0,"",SUM(บันทึกข้อมูล!AH3923:AN3923))</f>
        <v/>
      </c>
      <c r="L3923" s="64" t="str">
        <f>IF(SUM(บันทึกข้อมูล!U3923:AN3923)=0,"",SUM(บันทึกข้อมูล!U3923:AN3923))</f>
        <v/>
      </c>
      <c r="M3923" s="61" t="str">
        <f>IF(SUM(บันทึกข้อมูล!AO3923:AS3923)=0,"",SUM(บันทึกข้อมูล!AO3923:AS3923))</f>
        <v/>
      </c>
      <c r="N3923" s="95" t="str">
        <f t="shared" si="78"/>
        <v/>
      </c>
      <c r="O3923" s="97" t="str">
        <f>IF(SUM(บันทึกข้อมูล!X3923:AQ3923)=0,"",SUM(บันทึกข้อมูล!X3923:AQ3923))</f>
        <v/>
      </c>
    </row>
    <row r="3924" spans="1:15" ht="18">
      <c r="A3924" s="63" t="str">
        <f>IF(SUM(บันทึกข้อมูล!E3924:H3924)=0,"",SUM(บันทึกข้อมูล!E3924:H3924))</f>
        <v/>
      </c>
      <c r="B3924" s="63" t="str">
        <f>IF(SUM(บันทึกข้อมูล!I3924:L3924)=0,"",SUM(บันทึกข้อมูล!I3924:L3924))</f>
        <v/>
      </c>
      <c r="C3924" s="63" t="str">
        <f>IF(SUM(บันทึกข้อมูล!M3924:P3924)=0,"",SUM(บันทึกข้อมูล!M3924:P3924))</f>
        <v/>
      </c>
      <c r="D3924" s="63" t="str">
        <f>IF(SUM(บันทึกข้อมูล!Q3924:T3924)=0,"",SUM(บันทึกข้อมูล!Q3924:T3924))</f>
        <v/>
      </c>
      <c r="E3924" s="63" t="str">
        <f>IF(SUM(บันทึกข้อมูล!E3924:T3924)=0,"",SUM(บันทึกข้อมูล!E3924:T3924))</f>
        <v/>
      </c>
      <c r="F3924" s="64" t="str">
        <f>IF(SUM(บันทึกข้อมูล!U3924:Z3924)=0,"",SUM(บันทึกข้อมูล!U3924:Z3924))</f>
        <v/>
      </c>
      <c r="G3924" s="64" t="str">
        <f>IF(SUM(บันทึกข้อมูล!AA3924:AB3924)=0,"",SUM(บันทึกข้อมูล!AA3924:AB3924))</f>
        <v/>
      </c>
      <c r="H3924" s="64" t="str">
        <f>IF(SUM(บันทึกข้อมูล!AC3924:AD3924)=0,"",SUM(บันทึกข้อมูล!AC3924:AD3924))</f>
        <v/>
      </c>
      <c r="I3924" s="64" t="str">
        <f>IF(SUM(บันทึกข้อมูล!AE3924:AF3924)=0,"",SUM(บันทึกข้อมูล!AE3924:AF3924))</f>
        <v/>
      </c>
      <c r="J3924" s="64" t="str">
        <f>IF(SUM(บันทึกข้อมูล!AG3924:AG3924)=0,"",SUM(บันทึกข้อมูล!AG3924:AG3924))</f>
        <v/>
      </c>
      <c r="K3924" s="64" t="str">
        <f>IF(SUM(บันทึกข้อมูล!AH3924:AN3924)=0,"",SUM(บันทึกข้อมูล!AH3924:AN3924))</f>
        <v/>
      </c>
      <c r="L3924" s="64" t="str">
        <f>IF(SUM(บันทึกข้อมูล!U3924:AN3924)=0,"",SUM(บันทึกข้อมูล!U3924:AN3924))</f>
        <v/>
      </c>
      <c r="M3924" s="61" t="str">
        <f>IF(SUM(บันทึกข้อมูล!AO3924:AS3924)=0,"",SUM(บันทึกข้อมูล!AO3924:AS3924))</f>
        <v/>
      </c>
      <c r="N3924" s="95" t="str">
        <f t="shared" si="78"/>
        <v/>
      </c>
      <c r="O3924" s="97" t="str">
        <f>IF(SUM(บันทึกข้อมูล!X3924:AQ3924)=0,"",SUM(บันทึกข้อมูล!X3924:AQ3924))</f>
        <v/>
      </c>
    </row>
    <row r="3925" spans="1:15" ht="18">
      <c r="A3925" s="63" t="str">
        <f>IF(SUM(บันทึกข้อมูล!E3925:H3925)=0,"",SUM(บันทึกข้อมูล!E3925:H3925))</f>
        <v/>
      </c>
      <c r="B3925" s="63" t="str">
        <f>IF(SUM(บันทึกข้อมูล!I3925:L3925)=0,"",SUM(บันทึกข้อมูล!I3925:L3925))</f>
        <v/>
      </c>
      <c r="C3925" s="63" t="str">
        <f>IF(SUM(บันทึกข้อมูล!M3925:P3925)=0,"",SUM(บันทึกข้อมูล!M3925:P3925))</f>
        <v/>
      </c>
      <c r="D3925" s="63" t="str">
        <f>IF(SUM(บันทึกข้อมูล!Q3925:T3925)=0,"",SUM(บันทึกข้อมูล!Q3925:T3925))</f>
        <v/>
      </c>
      <c r="E3925" s="63" t="str">
        <f>IF(SUM(บันทึกข้อมูล!E3925:T3925)=0,"",SUM(บันทึกข้อมูล!E3925:T3925))</f>
        <v/>
      </c>
      <c r="F3925" s="64" t="str">
        <f>IF(SUM(บันทึกข้อมูล!U3925:Z3925)=0,"",SUM(บันทึกข้อมูล!U3925:Z3925))</f>
        <v/>
      </c>
      <c r="G3925" s="64" t="str">
        <f>IF(SUM(บันทึกข้อมูล!AA3925:AB3925)=0,"",SUM(บันทึกข้อมูล!AA3925:AB3925))</f>
        <v/>
      </c>
      <c r="H3925" s="64" t="str">
        <f>IF(SUM(บันทึกข้อมูล!AC3925:AD3925)=0,"",SUM(บันทึกข้อมูล!AC3925:AD3925))</f>
        <v/>
      </c>
      <c r="I3925" s="64" t="str">
        <f>IF(SUM(บันทึกข้อมูล!AE3925:AF3925)=0,"",SUM(บันทึกข้อมูล!AE3925:AF3925))</f>
        <v/>
      </c>
      <c r="J3925" s="64" t="str">
        <f>IF(SUM(บันทึกข้อมูล!AG3925:AG3925)=0,"",SUM(บันทึกข้อมูล!AG3925:AG3925))</f>
        <v/>
      </c>
      <c r="K3925" s="64" t="str">
        <f>IF(SUM(บันทึกข้อมูล!AH3925:AN3925)=0,"",SUM(บันทึกข้อมูล!AH3925:AN3925))</f>
        <v/>
      </c>
      <c r="L3925" s="64" t="str">
        <f>IF(SUM(บันทึกข้อมูล!U3925:AN3925)=0,"",SUM(บันทึกข้อมูล!U3925:AN3925))</f>
        <v/>
      </c>
      <c r="M3925" s="61" t="str">
        <f>IF(SUM(บันทึกข้อมูล!AO3925:AS3925)=0,"",SUM(บันทึกข้อมูล!AO3925:AS3925))</f>
        <v/>
      </c>
      <c r="N3925" s="95" t="str">
        <f t="shared" si="78"/>
        <v/>
      </c>
      <c r="O3925" s="97" t="str">
        <f>IF(SUM(บันทึกข้อมูล!X3925:AQ3925)=0,"",SUM(บันทึกข้อมูล!X3925:AQ3925))</f>
        <v/>
      </c>
    </row>
    <row r="3926" spans="1:15" ht="18">
      <c r="A3926" s="63" t="str">
        <f>IF(SUM(บันทึกข้อมูล!E3926:H3926)=0,"",SUM(บันทึกข้อมูล!E3926:H3926))</f>
        <v/>
      </c>
      <c r="B3926" s="63" t="str">
        <f>IF(SUM(บันทึกข้อมูล!I3926:L3926)=0,"",SUM(บันทึกข้อมูล!I3926:L3926))</f>
        <v/>
      </c>
      <c r="C3926" s="63" t="str">
        <f>IF(SUM(บันทึกข้อมูล!M3926:P3926)=0,"",SUM(บันทึกข้อมูล!M3926:P3926))</f>
        <v/>
      </c>
      <c r="D3926" s="63" t="str">
        <f>IF(SUM(บันทึกข้อมูล!Q3926:T3926)=0,"",SUM(บันทึกข้อมูล!Q3926:T3926))</f>
        <v/>
      </c>
      <c r="E3926" s="63" t="str">
        <f>IF(SUM(บันทึกข้อมูล!E3926:T3926)=0,"",SUM(บันทึกข้อมูล!E3926:T3926))</f>
        <v/>
      </c>
      <c r="F3926" s="64" t="str">
        <f>IF(SUM(บันทึกข้อมูล!U3926:Z3926)=0,"",SUM(บันทึกข้อมูล!U3926:Z3926))</f>
        <v/>
      </c>
      <c r="G3926" s="64" t="str">
        <f>IF(SUM(บันทึกข้อมูล!AA3926:AB3926)=0,"",SUM(บันทึกข้อมูล!AA3926:AB3926))</f>
        <v/>
      </c>
      <c r="H3926" s="64" t="str">
        <f>IF(SUM(บันทึกข้อมูล!AC3926:AD3926)=0,"",SUM(บันทึกข้อมูล!AC3926:AD3926))</f>
        <v/>
      </c>
      <c r="I3926" s="64" t="str">
        <f>IF(SUM(บันทึกข้อมูล!AE3926:AF3926)=0,"",SUM(บันทึกข้อมูล!AE3926:AF3926))</f>
        <v/>
      </c>
      <c r="J3926" s="64" t="str">
        <f>IF(SUM(บันทึกข้อมูล!AG3926:AG3926)=0,"",SUM(บันทึกข้อมูล!AG3926:AG3926))</f>
        <v/>
      </c>
      <c r="K3926" s="64" t="str">
        <f>IF(SUM(บันทึกข้อมูล!AH3926:AN3926)=0,"",SUM(บันทึกข้อมูล!AH3926:AN3926))</f>
        <v/>
      </c>
      <c r="L3926" s="64" t="str">
        <f>IF(SUM(บันทึกข้อมูล!U3926:AN3926)=0,"",SUM(บันทึกข้อมูล!U3926:AN3926))</f>
        <v/>
      </c>
      <c r="M3926" s="61" t="str">
        <f>IF(SUM(บันทึกข้อมูล!AO3926:AS3926)=0,"",SUM(บันทึกข้อมูล!AO3926:AS3926))</f>
        <v/>
      </c>
      <c r="N3926" s="95" t="str">
        <f t="shared" si="78"/>
        <v/>
      </c>
      <c r="O3926" s="97" t="str">
        <f>IF(SUM(บันทึกข้อมูล!X3926:AQ3926)=0,"",SUM(บันทึกข้อมูล!X3926:AQ3926))</f>
        <v/>
      </c>
    </row>
    <row r="3927" spans="1:15" ht="18">
      <c r="A3927" s="63" t="str">
        <f>IF(SUM(บันทึกข้อมูล!E3927:H3927)=0,"",SUM(บันทึกข้อมูล!E3927:H3927))</f>
        <v/>
      </c>
      <c r="B3927" s="63" t="str">
        <f>IF(SUM(บันทึกข้อมูล!I3927:L3927)=0,"",SUM(บันทึกข้อมูล!I3927:L3927))</f>
        <v/>
      </c>
      <c r="C3927" s="63" t="str">
        <f>IF(SUM(บันทึกข้อมูล!M3927:P3927)=0,"",SUM(บันทึกข้อมูล!M3927:P3927))</f>
        <v/>
      </c>
      <c r="D3927" s="63" t="str">
        <f>IF(SUM(บันทึกข้อมูล!Q3927:T3927)=0,"",SUM(บันทึกข้อมูล!Q3927:T3927))</f>
        <v/>
      </c>
      <c r="E3927" s="63" t="str">
        <f>IF(SUM(บันทึกข้อมูล!E3927:T3927)=0,"",SUM(บันทึกข้อมูล!E3927:T3927))</f>
        <v/>
      </c>
      <c r="F3927" s="64" t="str">
        <f>IF(SUM(บันทึกข้อมูล!U3927:Z3927)=0,"",SUM(บันทึกข้อมูล!U3927:Z3927))</f>
        <v/>
      </c>
      <c r="G3927" s="64" t="str">
        <f>IF(SUM(บันทึกข้อมูล!AA3927:AB3927)=0,"",SUM(บันทึกข้อมูล!AA3927:AB3927))</f>
        <v/>
      </c>
      <c r="H3927" s="64" t="str">
        <f>IF(SUM(บันทึกข้อมูล!AC3927:AD3927)=0,"",SUM(บันทึกข้อมูล!AC3927:AD3927))</f>
        <v/>
      </c>
      <c r="I3927" s="64" t="str">
        <f>IF(SUM(บันทึกข้อมูล!AE3927:AF3927)=0,"",SUM(บันทึกข้อมูล!AE3927:AF3927))</f>
        <v/>
      </c>
      <c r="J3927" s="64" t="str">
        <f>IF(SUM(บันทึกข้อมูล!AG3927:AG3927)=0,"",SUM(บันทึกข้อมูล!AG3927:AG3927))</f>
        <v/>
      </c>
      <c r="K3927" s="64" t="str">
        <f>IF(SUM(บันทึกข้อมูล!AH3927:AN3927)=0,"",SUM(บันทึกข้อมูล!AH3927:AN3927))</f>
        <v/>
      </c>
      <c r="L3927" s="64" t="str">
        <f>IF(SUM(บันทึกข้อมูล!U3927:AN3927)=0,"",SUM(บันทึกข้อมูล!U3927:AN3927))</f>
        <v/>
      </c>
      <c r="M3927" s="61" t="str">
        <f>IF(SUM(บันทึกข้อมูล!AO3927:AS3927)=0,"",SUM(บันทึกข้อมูล!AO3927:AS3927))</f>
        <v/>
      </c>
      <c r="N3927" s="95" t="str">
        <f t="shared" si="78"/>
        <v/>
      </c>
      <c r="O3927" s="97" t="str">
        <f>IF(SUM(บันทึกข้อมูล!X3927:AQ3927)=0,"",SUM(บันทึกข้อมูล!X3927:AQ3927))</f>
        <v/>
      </c>
    </row>
    <row r="3928" spans="1:15" ht="18">
      <c r="A3928" s="63" t="str">
        <f>IF(SUM(บันทึกข้อมูล!E3928:H3928)=0,"",SUM(บันทึกข้อมูล!E3928:H3928))</f>
        <v/>
      </c>
      <c r="B3928" s="63" t="str">
        <f>IF(SUM(บันทึกข้อมูล!I3928:L3928)=0,"",SUM(บันทึกข้อมูล!I3928:L3928))</f>
        <v/>
      </c>
      <c r="C3928" s="63" t="str">
        <f>IF(SUM(บันทึกข้อมูล!M3928:P3928)=0,"",SUM(บันทึกข้อมูล!M3928:P3928))</f>
        <v/>
      </c>
      <c r="D3928" s="63" t="str">
        <f>IF(SUM(บันทึกข้อมูล!Q3928:T3928)=0,"",SUM(บันทึกข้อมูล!Q3928:T3928))</f>
        <v/>
      </c>
      <c r="E3928" s="63" t="str">
        <f>IF(SUM(บันทึกข้อมูล!E3928:T3928)=0,"",SUM(บันทึกข้อมูล!E3928:T3928))</f>
        <v/>
      </c>
      <c r="F3928" s="64" t="str">
        <f>IF(SUM(บันทึกข้อมูล!U3928:Z3928)=0,"",SUM(บันทึกข้อมูล!U3928:Z3928))</f>
        <v/>
      </c>
      <c r="G3928" s="64" t="str">
        <f>IF(SUM(บันทึกข้อมูล!AA3928:AB3928)=0,"",SUM(บันทึกข้อมูล!AA3928:AB3928))</f>
        <v/>
      </c>
      <c r="H3928" s="64" t="str">
        <f>IF(SUM(บันทึกข้อมูล!AC3928:AD3928)=0,"",SUM(บันทึกข้อมูล!AC3928:AD3928))</f>
        <v/>
      </c>
      <c r="I3928" s="64" t="str">
        <f>IF(SUM(บันทึกข้อมูล!AE3928:AF3928)=0,"",SUM(บันทึกข้อมูล!AE3928:AF3928))</f>
        <v/>
      </c>
      <c r="J3928" s="64" t="str">
        <f>IF(SUM(บันทึกข้อมูล!AG3928:AG3928)=0,"",SUM(บันทึกข้อมูล!AG3928:AG3928))</f>
        <v/>
      </c>
      <c r="K3928" s="64" t="str">
        <f>IF(SUM(บันทึกข้อมูล!AH3928:AN3928)=0,"",SUM(บันทึกข้อมูล!AH3928:AN3928))</f>
        <v/>
      </c>
      <c r="L3928" s="64" t="str">
        <f>IF(SUM(บันทึกข้อมูล!U3928:AN3928)=0,"",SUM(บันทึกข้อมูล!U3928:AN3928))</f>
        <v/>
      </c>
      <c r="M3928" s="61" t="str">
        <f>IF(SUM(บันทึกข้อมูล!AO3928:AS3928)=0,"",SUM(บันทึกข้อมูล!AO3928:AS3928))</f>
        <v/>
      </c>
      <c r="N3928" s="95" t="str">
        <f t="shared" si="78"/>
        <v/>
      </c>
      <c r="O3928" s="97" t="str">
        <f>IF(SUM(บันทึกข้อมูล!X3928:AQ3928)=0,"",SUM(บันทึกข้อมูล!X3928:AQ3928))</f>
        <v/>
      </c>
    </row>
    <row r="3929" spans="1:15" ht="18">
      <c r="A3929" s="63" t="str">
        <f>IF(SUM(บันทึกข้อมูล!E3929:H3929)=0,"",SUM(บันทึกข้อมูล!E3929:H3929))</f>
        <v/>
      </c>
      <c r="B3929" s="63" t="str">
        <f>IF(SUM(บันทึกข้อมูล!I3929:L3929)=0,"",SUM(บันทึกข้อมูล!I3929:L3929))</f>
        <v/>
      </c>
      <c r="C3929" s="63" t="str">
        <f>IF(SUM(บันทึกข้อมูล!M3929:P3929)=0,"",SUM(บันทึกข้อมูล!M3929:P3929))</f>
        <v/>
      </c>
      <c r="D3929" s="63" t="str">
        <f>IF(SUM(บันทึกข้อมูล!Q3929:T3929)=0,"",SUM(บันทึกข้อมูล!Q3929:T3929))</f>
        <v/>
      </c>
      <c r="E3929" s="63" t="str">
        <f>IF(SUM(บันทึกข้อมูล!E3929:T3929)=0,"",SUM(บันทึกข้อมูล!E3929:T3929))</f>
        <v/>
      </c>
      <c r="F3929" s="64" t="str">
        <f>IF(SUM(บันทึกข้อมูล!U3929:Z3929)=0,"",SUM(บันทึกข้อมูล!U3929:Z3929))</f>
        <v/>
      </c>
      <c r="G3929" s="64" t="str">
        <f>IF(SUM(บันทึกข้อมูล!AA3929:AB3929)=0,"",SUM(บันทึกข้อมูล!AA3929:AB3929))</f>
        <v/>
      </c>
      <c r="H3929" s="64" t="str">
        <f>IF(SUM(บันทึกข้อมูล!AC3929:AD3929)=0,"",SUM(บันทึกข้อมูล!AC3929:AD3929))</f>
        <v/>
      </c>
      <c r="I3929" s="64" t="str">
        <f>IF(SUM(บันทึกข้อมูล!AE3929:AF3929)=0,"",SUM(บันทึกข้อมูล!AE3929:AF3929))</f>
        <v/>
      </c>
      <c r="J3929" s="64" t="str">
        <f>IF(SUM(บันทึกข้อมูล!AG3929:AG3929)=0,"",SUM(บันทึกข้อมูล!AG3929:AG3929))</f>
        <v/>
      </c>
      <c r="K3929" s="64" t="str">
        <f>IF(SUM(บันทึกข้อมูล!AH3929:AN3929)=0,"",SUM(บันทึกข้อมูล!AH3929:AN3929))</f>
        <v/>
      </c>
      <c r="L3929" s="64" t="str">
        <f>IF(SUM(บันทึกข้อมูล!U3929:AN3929)=0,"",SUM(บันทึกข้อมูล!U3929:AN3929))</f>
        <v/>
      </c>
      <c r="M3929" s="61" t="str">
        <f>IF(SUM(บันทึกข้อมูล!AO3929:AS3929)=0,"",SUM(บันทึกข้อมูล!AO3929:AS3929))</f>
        <v/>
      </c>
      <c r="N3929" s="95" t="str">
        <f t="shared" si="78"/>
        <v/>
      </c>
      <c r="O3929" s="97" t="str">
        <f>IF(SUM(บันทึกข้อมูล!X3929:AQ3929)=0,"",SUM(บันทึกข้อมูล!X3929:AQ3929))</f>
        <v/>
      </c>
    </row>
    <row r="3930" spans="1:15" ht="18">
      <c r="A3930" s="63" t="str">
        <f>IF(SUM(บันทึกข้อมูล!E3930:H3930)=0,"",SUM(บันทึกข้อมูล!E3930:H3930))</f>
        <v/>
      </c>
      <c r="B3930" s="63" t="str">
        <f>IF(SUM(บันทึกข้อมูล!I3930:L3930)=0,"",SUM(บันทึกข้อมูล!I3930:L3930))</f>
        <v/>
      </c>
      <c r="C3930" s="63" t="str">
        <f>IF(SUM(บันทึกข้อมูล!M3930:P3930)=0,"",SUM(บันทึกข้อมูล!M3930:P3930))</f>
        <v/>
      </c>
      <c r="D3930" s="63" t="str">
        <f>IF(SUM(บันทึกข้อมูล!Q3930:T3930)=0,"",SUM(บันทึกข้อมูล!Q3930:T3930))</f>
        <v/>
      </c>
      <c r="E3930" s="63" t="str">
        <f>IF(SUM(บันทึกข้อมูล!E3930:T3930)=0,"",SUM(บันทึกข้อมูล!E3930:T3930))</f>
        <v/>
      </c>
      <c r="F3930" s="64" t="str">
        <f>IF(SUM(บันทึกข้อมูล!U3930:Z3930)=0,"",SUM(บันทึกข้อมูล!U3930:Z3930))</f>
        <v/>
      </c>
      <c r="G3930" s="64" t="str">
        <f>IF(SUM(บันทึกข้อมูล!AA3930:AB3930)=0,"",SUM(บันทึกข้อมูล!AA3930:AB3930))</f>
        <v/>
      </c>
      <c r="H3930" s="64" t="str">
        <f>IF(SUM(บันทึกข้อมูล!AC3930:AD3930)=0,"",SUM(บันทึกข้อมูล!AC3930:AD3930))</f>
        <v/>
      </c>
      <c r="I3930" s="64" t="str">
        <f>IF(SUM(บันทึกข้อมูล!AE3930:AF3930)=0,"",SUM(บันทึกข้อมูล!AE3930:AF3930))</f>
        <v/>
      </c>
      <c r="J3930" s="64" t="str">
        <f>IF(SUM(บันทึกข้อมูล!AG3930:AG3930)=0,"",SUM(บันทึกข้อมูล!AG3930:AG3930))</f>
        <v/>
      </c>
      <c r="K3930" s="64" t="str">
        <f>IF(SUM(บันทึกข้อมูล!AH3930:AN3930)=0,"",SUM(บันทึกข้อมูล!AH3930:AN3930))</f>
        <v/>
      </c>
      <c r="L3930" s="64" t="str">
        <f>IF(SUM(บันทึกข้อมูล!U3930:AN3930)=0,"",SUM(บันทึกข้อมูล!U3930:AN3930))</f>
        <v/>
      </c>
      <c r="M3930" s="61" t="str">
        <f>IF(SUM(บันทึกข้อมูล!AO3930:AS3930)=0,"",SUM(บันทึกข้อมูล!AO3930:AS3930))</f>
        <v/>
      </c>
      <c r="N3930" s="95" t="str">
        <f t="shared" si="78"/>
        <v/>
      </c>
      <c r="O3930" s="97" t="str">
        <f>IF(SUM(บันทึกข้อมูล!X3930:AQ3930)=0,"",SUM(บันทึกข้อมูล!X3930:AQ3930))</f>
        <v/>
      </c>
    </row>
    <row r="3931" spans="1:15" ht="18">
      <c r="A3931" s="63" t="str">
        <f>IF(SUM(บันทึกข้อมูล!E3931:H3931)=0,"",SUM(บันทึกข้อมูล!E3931:H3931))</f>
        <v/>
      </c>
      <c r="B3931" s="63" t="str">
        <f>IF(SUM(บันทึกข้อมูล!I3931:L3931)=0,"",SUM(บันทึกข้อมูล!I3931:L3931))</f>
        <v/>
      </c>
      <c r="C3931" s="63" t="str">
        <f>IF(SUM(บันทึกข้อมูล!M3931:P3931)=0,"",SUM(บันทึกข้อมูล!M3931:P3931))</f>
        <v/>
      </c>
      <c r="D3931" s="63" t="str">
        <f>IF(SUM(บันทึกข้อมูล!Q3931:T3931)=0,"",SUM(บันทึกข้อมูล!Q3931:T3931))</f>
        <v/>
      </c>
      <c r="E3931" s="63" t="str">
        <f>IF(SUM(บันทึกข้อมูล!E3931:T3931)=0,"",SUM(บันทึกข้อมูล!E3931:T3931))</f>
        <v/>
      </c>
      <c r="F3931" s="64" t="str">
        <f>IF(SUM(บันทึกข้อมูล!U3931:Z3931)=0,"",SUM(บันทึกข้อมูล!U3931:Z3931))</f>
        <v/>
      </c>
      <c r="G3931" s="64" t="str">
        <f>IF(SUM(บันทึกข้อมูล!AA3931:AB3931)=0,"",SUM(บันทึกข้อมูล!AA3931:AB3931))</f>
        <v/>
      </c>
      <c r="H3931" s="64" t="str">
        <f>IF(SUM(บันทึกข้อมูล!AC3931:AD3931)=0,"",SUM(บันทึกข้อมูล!AC3931:AD3931))</f>
        <v/>
      </c>
      <c r="I3931" s="64" t="str">
        <f>IF(SUM(บันทึกข้อมูล!AE3931:AF3931)=0,"",SUM(บันทึกข้อมูล!AE3931:AF3931))</f>
        <v/>
      </c>
      <c r="J3931" s="64" t="str">
        <f>IF(SUM(บันทึกข้อมูล!AG3931:AG3931)=0,"",SUM(บันทึกข้อมูล!AG3931:AG3931))</f>
        <v/>
      </c>
      <c r="K3931" s="64" t="str">
        <f>IF(SUM(บันทึกข้อมูล!AH3931:AN3931)=0,"",SUM(บันทึกข้อมูล!AH3931:AN3931))</f>
        <v/>
      </c>
      <c r="L3931" s="64" t="str">
        <f>IF(SUM(บันทึกข้อมูล!U3931:AN3931)=0,"",SUM(บันทึกข้อมูล!U3931:AN3931))</f>
        <v/>
      </c>
      <c r="M3931" s="61" t="str">
        <f>IF(SUM(บันทึกข้อมูล!AO3931:AS3931)=0,"",SUM(บันทึกข้อมูล!AO3931:AS3931))</f>
        <v/>
      </c>
      <c r="N3931" s="95" t="str">
        <f t="shared" si="78"/>
        <v/>
      </c>
      <c r="O3931" s="97" t="str">
        <f>IF(SUM(บันทึกข้อมูล!X3931:AQ3931)=0,"",SUM(บันทึกข้อมูล!X3931:AQ3931))</f>
        <v/>
      </c>
    </row>
    <row r="3932" spans="1:15" ht="18">
      <c r="A3932" s="63" t="str">
        <f>IF(SUM(บันทึกข้อมูล!E3932:H3932)=0,"",SUM(บันทึกข้อมูล!E3932:H3932))</f>
        <v/>
      </c>
      <c r="B3932" s="63" t="str">
        <f>IF(SUM(บันทึกข้อมูล!I3932:L3932)=0,"",SUM(บันทึกข้อมูล!I3932:L3932))</f>
        <v/>
      </c>
      <c r="C3932" s="63" t="str">
        <f>IF(SUM(บันทึกข้อมูล!M3932:P3932)=0,"",SUM(บันทึกข้อมูล!M3932:P3932))</f>
        <v/>
      </c>
      <c r="D3932" s="63" t="str">
        <f>IF(SUM(บันทึกข้อมูล!Q3932:T3932)=0,"",SUM(บันทึกข้อมูล!Q3932:T3932))</f>
        <v/>
      </c>
      <c r="E3932" s="63" t="str">
        <f>IF(SUM(บันทึกข้อมูล!E3932:T3932)=0,"",SUM(บันทึกข้อมูล!E3932:T3932))</f>
        <v/>
      </c>
      <c r="F3932" s="64" t="str">
        <f>IF(SUM(บันทึกข้อมูล!U3932:Z3932)=0,"",SUM(บันทึกข้อมูล!U3932:Z3932))</f>
        <v/>
      </c>
      <c r="G3932" s="64" t="str">
        <f>IF(SUM(บันทึกข้อมูล!AA3932:AB3932)=0,"",SUM(บันทึกข้อมูล!AA3932:AB3932))</f>
        <v/>
      </c>
      <c r="H3932" s="64" t="str">
        <f>IF(SUM(บันทึกข้อมูล!AC3932:AD3932)=0,"",SUM(บันทึกข้อมูล!AC3932:AD3932))</f>
        <v/>
      </c>
      <c r="I3932" s="64" t="str">
        <f>IF(SUM(บันทึกข้อมูล!AE3932:AF3932)=0,"",SUM(บันทึกข้อมูล!AE3932:AF3932))</f>
        <v/>
      </c>
      <c r="J3932" s="64" t="str">
        <f>IF(SUM(บันทึกข้อมูล!AG3932:AG3932)=0,"",SUM(บันทึกข้อมูล!AG3932:AG3932))</f>
        <v/>
      </c>
      <c r="K3932" s="64" t="str">
        <f>IF(SUM(บันทึกข้อมูล!AH3932:AN3932)=0,"",SUM(บันทึกข้อมูล!AH3932:AN3932))</f>
        <v/>
      </c>
      <c r="L3932" s="64" t="str">
        <f>IF(SUM(บันทึกข้อมูล!U3932:AN3932)=0,"",SUM(บันทึกข้อมูล!U3932:AN3932))</f>
        <v/>
      </c>
      <c r="M3932" s="61" t="str">
        <f>IF(SUM(บันทึกข้อมูล!AO3932:AS3932)=0,"",SUM(บันทึกข้อมูล!AO3932:AS3932))</f>
        <v/>
      </c>
      <c r="N3932" s="95" t="str">
        <f t="shared" si="78"/>
        <v/>
      </c>
      <c r="O3932" s="97" t="str">
        <f>IF(SUM(บันทึกข้อมูล!X3932:AQ3932)=0,"",SUM(บันทึกข้อมูล!X3932:AQ3932))</f>
        <v/>
      </c>
    </row>
    <row r="3933" spans="1:15" ht="18">
      <c r="A3933" s="63" t="str">
        <f>IF(SUM(บันทึกข้อมูล!E3933:H3933)=0,"",SUM(บันทึกข้อมูล!E3933:H3933))</f>
        <v/>
      </c>
      <c r="B3933" s="63" t="str">
        <f>IF(SUM(บันทึกข้อมูล!I3933:L3933)=0,"",SUM(บันทึกข้อมูล!I3933:L3933))</f>
        <v/>
      </c>
      <c r="C3933" s="63" t="str">
        <f>IF(SUM(บันทึกข้อมูล!M3933:P3933)=0,"",SUM(บันทึกข้อมูล!M3933:P3933))</f>
        <v/>
      </c>
      <c r="D3933" s="63" t="str">
        <f>IF(SUM(บันทึกข้อมูล!Q3933:T3933)=0,"",SUM(บันทึกข้อมูล!Q3933:T3933))</f>
        <v/>
      </c>
      <c r="E3933" s="63" t="str">
        <f>IF(SUM(บันทึกข้อมูล!E3933:T3933)=0,"",SUM(บันทึกข้อมูล!E3933:T3933))</f>
        <v/>
      </c>
      <c r="F3933" s="64" t="str">
        <f>IF(SUM(บันทึกข้อมูล!U3933:Z3933)=0,"",SUM(บันทึกข้อมูล!U3933:Z3933))</f>
        <v/>
      </c>
      <c r="G3933" s="64" t="str">
        <f>IF(SUM(บันทึกข้อมูล!AA3933:AB3933)=0,"",SUM(บันทึกข้อมูล!AA3933:AB3933))</f>
        <v/>
      </c>
      <c r="H3933" s="64" t="str">
        <f>IF(SUM(บันทึกข้อมูล!AC3933:AD3933)=0,"",SUM(บันทึกข้อมูล!AC3933:AD3933))</f>
        <v/>
      </c>
      <c r="I3933" s="64" t="str">
        <f>IF(SUM(บันทึกข้อมูล!AE3933:AF3933)=0,"",SUM(บันทึกข้อมูล!AE3933:AF3933))</f>
        <v/>
      </c>
      <c r="J3933" s="64" t="str">
        <f>IF(SUM(บันทึกข้อมูล!AG3933:AG3933)=0,"",SUM(บันทึกข้อมูล!AG3933:AG3933))</f>
        <v/>
      </c>
      <c r="K3933" s="64" t="str">
        <f>IF(SUM(บันทึกข้อมูล!AH3933:AN3933)=0,"",SUM(บันทึกข้อมูล!AH3933:AN3933))</f>
        <v/>
      </c>
      <c r="L3933" s="64" t="str">
        <f>IF(SUM(บันทึกข้อมูล!U3933:AN3933)=0,"",SUM(บันทึกข้อมูล!U3933:AN3933))</f>
        <v/>
      </c>
      <c r="M3933" s="61" t="str">
        <f>IF(SUM(บันทึกข้อมูล!AO3933:AS3933)=0,"",SUM(บันทึกข้อมูล!AO3933:AS3933))</f>
        <v/>
      </c>
      <c r="N3933" s="95" t="str">
        <f t="shared" si="78"/>
        <v/>
      </c>
      <c r="O3933" s="97" t="str">
        <f>IF(SUM(บันทึกข้อมูล!X3933:AQ3933)=0,"",SUM(บันทึกข้อมูล!X3933:AQ3933))</f>
        <v/>
      </c>
    </row>
    <row r="3934" spans="1:15" ht="18">
      <c r="A3934" s="63" t="str">
        <f>IF(SUM(บันทึกข้อมูล!E3934:H3934)=0,"",SUM(บันทึกข้อมูล!E3934:H3934))</f>
        <v/>
      </c>
      <c r="B3934" s="63" t="str">
        <f>IF(SUM(บันทึกข้อมูล!I3934:L3934)=0,"",SUM(บันทึกข้อมูล!I3934:L3934))</f>
        <v/>
      </c>
      <c r="C3934" s="63" t="str">
        <f>IF(SUM(บันทึกข้อมูล!M3934:P3934)=0,"",SUM(บันทึกข้อมูล!M3934:P3934))</f>
        <v/>
      </c>
      <c r="D3934" s="63" t="str">
        <f>IF(SUM(บันทึกข้อมูล!Q3934:T3934)=0,"",SUM(บันทึกข้อมูล!Q3934:T3934))</f>
        <v/>
      </c>
      <c r="E3934" s="63" t="str">
        <f>IF(SUM(บันทึกข้อมูล!E3934:T3934)=0,"",SUM(บันทึกข้อมูล!E3934:T3934))</f>
        <v/>
      </c>
      <c r="F3934" s="64" t="str">
        <f>IF(SUM(บันทึกข้อมูล!U3934:Z3934)=0,"",SUM(บันทึกข้อมูล!U3934:Z3934))</f>
        <v/>
      </c>
      <c r="G3934" s="64" t="str">
        <f>IF(SUM(บันทึกข้อมูล!AA3934:AB3934)=0,"",SUM(บันทึกข้อมูล!AA3934:AB3934))</f>
        <v/>
      </c>
      <c r="H3934" s="64" t="str">
        <f>IF(SUM(บันทึกข้อมูล!AC3934:AD3934)=0,"",SUM(บันทึกข้อมูล!AC3934:AD3934))</f>
        <v/>
      </c>
      <c r="I3934" s="64" t="str">
        <f>IF(SUM(บันทึกข้อมูล!AE3934:AF3934)=0,"",SUM(บันทึกข้อมูล!AE3934:AF3934))</f>
        <v/>
      </c>
      <c r="J3934" s="64" t="str">
        <f>IF(SUM(บันทึกข้อมูล!AG3934:AG3934)=0,"",SUM(บันทึกข้อมูล!AG3934:AG3934))</f>
        <v/>
      </c>
      <c r="K3934" s="64" t="str">
        <f>IF(SUM(บันทึกข้อมูล!AH3934:AN3934)=0,"",SUM(บันทึกข้อมูล!AH3934:AN3934))</f>
        <v/>
      </c>
      <c r="L3934" s="64" t="str">
        <f>IF(SUM(บันทึกข้อมูล!U3934:AN3934)=0,"",SUM(บันทึกข้อมูล!U3934:AN3934))</f>
        <v/>
      </c>
      <c r="M3934" s="61" t="str">
        <f>IF(SUM(บันทึกข้อมูล!AO3934:AS3934)=0,"",SUM(บันทึกข้อมูล!AO3934:AS3934))</f>
        <v/>
      </c>
      <c r="N3934" s="95" t="str">
        <f t="shared" si="78"/>
        <v/>
      </c>
      <c r="O3934" s="97" t="str">
        <f>IF(SUM(บันทึกข้อมูล!X3934:AQ3934)=0,"",SUM(บันทึกข้อมูล!X3934:AQ3934))</f>
        <v/>
      </c>
    </row>
    <row r="3935" spans="1:15" ht="18">
      <c r="A3935" s="63" t="str">
        <f>IF(SUM(บันทึกข้อมูล!E3935:H3935)=0,"",SUM(บันทึกข้อมูล!E3935:H3935))</f>
        <v/>
      </c>
      <c r="B3935" s="63" t="str">
        <f>IF(SUM(บันทึกข้อมูล!I3935:L3935)=0,"",SUM(บันทึกข้อมูล!I3935:L3935))</f>
        <v/>
      </c>
      <c r="C3935" s="63" t="str">
        <f>IF(SUM(บันทึกข้อมูล!M3935:P3935)=0,"",SUM(บันทึกข้อมูล!M3935:P3935))</f>
        <v/>
      </c>
      <c r="D3935" s="63" t="str">
        <f>IF(SUM(บันทึกข้อมูล!Q3935:T3935)=0,"",SUM(บันทึกข้อมูล!Q3935:T3935))</f>
        <v/>
      </c>
      <c r="E3935" s="63" t="str">
        <f>IF(SUM(บันทึกข้อมูล!E3935:T3935)=0,"",SUM(บันทึกข้อมูล!E3935:T3935))</f>
        <v/>
      </c>
      <c r="F3935" s="64" t="str">
        <f>IF(SUM(บันทึกข้อมูล!U3935:Z3935)=0,"",SUM(บันทึกข้อมูล!U3935:Z3935))</f>
        <v/>
      </c>
      <c r="G3935" s="64" t="str">
        <f>IF(SUM(บันทึกข้อมูล!AA3935:AB3935)=0,"",SUM(บันทึกข้อมูล!AA3935:AB3935))</f>
        <v/>
      </c>
      <c r="H3935" s="64" t="str">
        <f>IF(SUM(บันทึกข้อมูล!AC3935:AD3935)=0,"",SUM(บันทึกข้อมูล!AC3935:AD3935))</f>
        <v/>
      </c>
      <c r="I3935" s="64" t="str">
        <f>IF(SUM(บันทึกข้อมูล!AE3935:AF3935)=0,"",SUM(บันทึกข้อมูล!AE3935:AF3935))</f>
        <v/>
      </c>
      <c r="J3935" s="64" t="str">
        <f>IF(SUM(บันทึกข้อมูล!AG3935:AG3935)=0,"",SUM(บันทึกข้อมูล!AG3935:AG3935))</f>
        <v/>
      </c>
      <c r="K3935" s="64" t="str">
        <f>IF(SUM(บันทึกข้อมูล!AH3935:AN3935)=0,"",SUM(บันทึกข้อมูล!AH3935:AN3935))</f>
        <v/>
      </c>
      <c r="L3935" s="64" t="str">
        <f>IF(SUM(บันทึกข้อมูล!U3935:AN3935)=0,"",SUM(บันทึกข้อมูล!U3935:AN3935))</f>
        <v/>
      </c>
      <c r="M3935" s="61" t="str">
        <f>IF(SUM(บันทึกข้อมูล!AO3935:AS3935)=0,"",SUM(บันทึกข้อมูล!AO3935:AS3935))</f>
        <v/>
      </c>
      <c r="N3935" s="95" t="str">
        <f t="shared" si="78"/>
        <v/>
      </c>
      <c r="O3935" s="97" t="str">
        <f>IF(SUM(บันทึกข้อมูล!X3935:AQ3935)=0,"",SUM(บันทึกข้อมูล!X3935:AQ3935))</f>
        <v/>
      </c>
    </row>
    <row r="3936" spans="1:15" ht="18">
      <c r="A3936" s="63" t="str">
        <f>IF(SUM(บันทึกข้อมูล!E3936:H3936)=0,"",SUM(บันทึกข้อมูล!E3936:H3936))</f>
        <v/>
      </c>
      <c r="B3936" s="63" t="str">
        <f>IF(SUM(บันทึกข้อมูล!I3936:L3936)=0,"",SUM(บันทึกข้อมูล!I3936:L3936))</f>
        <v/>
      </c>
      <c r="C3936" s="63" t="str">
        <f>IF(SUM(บันทึกข้อมูล!M3936:P3936)=0,"",SUM(บันทึกข้อมูล!M3936:P3936))</f>
        <v/>
      </c>
      <c r="D3936" s="63" t="str">
        <f>IF(SUM(บันทึกข้อมูล!Q3936:T3936)=0,"",SUM(บันทึกข้อมูล!Q3936:T3936))</f>
        <v/>
      </c>
      <c r="E3936" s="63" t="str">
        <f>IF(SUM(บันทึกข้อมูล!E3936:T3936)=0,"",SUM(บันทึกข้อมูล!E3936:T3936))</f>
        <v/>
      </c>
      <c r="F3936" s="64" t="str">
        <f>IF(SUM(บันทึกข้อมูล!U3936:Z3936)=0,"",SUM(บันทึกข้อมูล!U3936:Z3936))</f>
        <v/>
      </c>
      <c r="G3936" s="64" t="str">
        <f>IF(SUM(บันทึกข้อมูล!AA3936:AB3936)=0,"",SUM(บันทึกข้อมูล!AA3936:AB3936))</f>
        <v/>
      </c>
      <c r="H3936" s="64" t="str">
        <f>IF(SUM(บันทึกข้อมูล!AC3936:AD3936)=0,"",SUM(บันทึกข้อมูล!AC3936:AD3936))</f>
        <v/>
      </c>
      <c r="I3936" s="64" t="str">
        <f>IF(SUM(บันทึกข้อมูล!AE3936:AF3936)=0,"",SUM(บันทึกข้อมูล!AE3936:AF3936))</f>
        <v/>
      </c>
      <c r="J3936" s="64" t="str">
        <f>IF(SUM(บันทึกข้อมูล!AG3936:AG3936)=0,"",SUM(บันทึกข้อมูล!AG3936:AG3936))</f>
        <v/>
      </c>
      <c r="K3936" s="64" t="str">
        <f>IF(SUM(บันทึกข้อมูล!AH3936:AN3936)=0,"",SUM(บันทึกข้อมูล!AH3936:AN3936))</f>
        <v/>
      </c>
      <c r="L3936" s="64" t="str">
        <f>IF(SUM(บันทึกข้อมูล!U3936:AN3936)=0,"",SUM(บันทึกข้อมูล!U3936:AN3936))</f>
        <v/>
      </c>
      <c r="M3936" s="61" t="str">
        <f>IF(SUM(บันทึกข้อมูล!AO3936:AS3936)=0,"",SUM(บันทึกข้อมูล!AO3936:AS3936))</f>
        <v/>
      </c>
      <c r="N3936" s="95" t="str">
        <f t="shared" si="78"/>
        <v/>
      </c>
      <c r="O3936" s="97" t="str">
        <f>IF(SUM(บันทึกข้อมูล!X3936:AQ3936)=0,"",SUM(บันทึกข้อมูล!X3936:AQ3936))</f>
        <v/>
      </c>
    </row>
    <row r="3937" spans="1:15" ht="18">
      <c r="A3937" s="63" t="str">
        <f>IF(SUM(บันทึกข้อมูล!E3937:H3937)=0,"",SUM(บันทึกข้อมูล!E3937:H3937))</f>
        <v/>
      </c>
      <c r="B3937" s="63" t="str">
        <f>IF(SUM(บันทึกข้อมูล!I3937:L3937)=0,"",SUM(บันทึกข้อมูล!I3937:L3937))</f>
        <v/>
      </c>
      <c r="C3937" s="63" t="str">
        <f>IF(SUM(บันทึกข้อมูล!M3937:P3937)=0,"",SUM(บันทึกข้อมูล!M3937:P3937))</f>
        <v/>
      </c>
      <c r="D3937" s="63" t="str">
        <f>IF(SUM(บันทึกข้อมูล!Q3937:T3937)=0,"",SUM(บันทึกข้อมูล!Q3937:T3937))</f>
        <v/>
      </c>
      <c r="E3937" s="63" t="str">
        <f>IF(SUM(บันทึกข้อมูล!E3937:T3937)=0,"",SUM(บันทึกข้อมูล!E3937:T3937))</f>
        <v/>
      </c>
      <c r="F3937" s="64" t="str">
        <f>IF(SUM(บันทึกข้อมูล!U3937:Z3937)=0,"",SUM(บันทึกข้อมูล!U3937:Z3937))</f>
        <v/>
      </c>
      <c r="G3937" s="64" t="str">
        <f>IF(SUM(บันทึกข้อมูล!AA3937:AB3937)=0,"",SUM(บันทึกข้อมูล!AA3937:AB3937))</f>
        <v/>
      </c>
      <c r="H3937" s="64" t="str">
        <f>IF(SUM(บันทึกข้อมูล!AC3937:AD3937)=0,"",SUM(บันทึกข้อมูล!AC3937:AD3937))</f>
        <v/>
      </c>
      <c r="I3937" s="64" t="str">
        <f>IF(SUM(บันทึกข้อมูล!AE3937:AF3937)=0,"",SUM(บันทึกข้อมูล!AE3937:AF3937))</f>
        <v/>
      </c>
      <c r="J3937" s="64" t="str">
        <f>IF(SUM(บันทึกข้อมูล!AG3937:AG3937)=0,"",SUM(บันทึกข้อมูล!AG3937:AG3937))</f>
        <v/>
      </c>
      <c r="K3937" s="64" t="str">
        <f>IF(SUM(บันทึกข้อมูล!AH3937:AN3937)=0,"",SUM(บันทึกข้อมูล!AH3937:AN3937))</f>
        <v/>
      </c>
      <c r="L3937" s="64" t="str">
        <f>IF(SUM(บันทึกข้อมูล!U3937:AN3937)=0,"",SUM(บันทึกข้อมูล!U3937:AN3937))</f>
        <v/>
      </c>
      <c r="M3937" s="61" t="str">
        <f>IF(SUM(บันทึกข้อมูล!AO3937:AS3937)=0,"",SUM(บันทึกข้อมูล!AO3937:AS3937))</f>
        <v/>
      </c>
      <c r="N3937" s="95" t="str">
        <f t="shared" si="78"/>
        <v/>
      </c>
      <c r="O3937" s="97" t="str">
        <f>IF(SUM(บันทึกข้อมูล!X3937:AQ3937)=0,"",SUM(บันทึกข้อมูล!X3937:AQ3937))</f>
        <v/>
      </c>
    </row>
    <row r="3938" spans="1:15" ht="18">
      <c r="A3938" s="63" t="str">
        <f>IF(SUM(บันทึกข้อมูล!E3938:H3938)=0,"",SUM(บันทึกข้อมูล!E3938:H3938))</f>
        <v/>
      </c>
      <c r="B3938" s="63" t="str">
        <f>IF(SUM(บันทึกข้อมูล!I3938:L3938)=0,"",SUM(บันทึกข้อมูล!I3938:L3938))</f>
        <v/>
      </c>
      <c r="C3938" s="63" t="str">
        <f>IF(SUM(บันทึกข้อมูล!M3938:P3938)=0,"",SUM(บันทึกข้อมูล!M3938:P3938))</f>
        <v/>
      </c>
      <c r="D3938" s="63" t="str">
        <f>IF(SUM(บันทึกข้อมูล!Q3938:T3938)=0,"",SUM(บันทึกข้อมูล!Q3938:T3938))</f>
        <v/>
      </c>
      <c r="E3938" s="63" t="str">
        <f>IF(SUM(บันทึกข้อมูล!E3938:T3938)=0,"",SUM(บันทึกข้อมูล!E3938:T3938))</f>
        <v/>
      </c>
      <c r="F3938" s="64" t="str">
        <f>IF(SUM(บันทึกข้อมูล!U3938:Z3938)=0,"",SUM(บันทึกข้อมูล!U3938:Z3938))</f>
        <v/>
      </c>
      <c r="G3938" s="64" t="str">
        <f>IF(SUM(บันทึกข้อมูล!AA3938:AB3938)=0,"",SUM(บันทึกข้อมูล!AA3938:AB3938))</f>
        <v/>
      </c>
      <c r="H3938" s="64" t="str">
        <f>IF(SUM(บันทึกข้อมูล!AC3938:AD3938)=0,"",SUM(บันทึกข้อมูล!AC3938:AD3938))</f>
        <v/>
      </c>
      <c r="I3938" s="64" t="str">
        <f>IF(SUM(บันทึกข้อมูล!AE3938:AF3938)=0,"",SUM(บันทึกข้อมูล!AE3938:AF3938))</f>
        <v/>
      </c>
      <c r="J3938" s="64" t="str">
        <f>IF(SUM(บันทึกข้อมูล!AG3938:AG3938)=0,"",SUM(บันทึกข้อมูล!AG3938:AG3938))</f>
        <v/>
      </c>
      <c r="K3938" s="64" t="str">
        <f>IF(SUM(บันทึกข้อมูล!AH3938:AN3938)=0,"",SUM(บันทึกข้อมูล!AH3938:AN3938))</f>
        <v/>
      </c>
      <c r="L3938" s="64" t="str">
        <f>IF(SUM(บันทึกข้อมูล!U3938:AN3938)=0,"",SUM(บันทึกข้อมูล!U3938:AN3938))</f>
        <v/>
      </c>
      <c r="M3938" s="61" t="str">
        <f>IF(SUM(บันทึกข้อมูล!AO3938:AS3938)=0,"",SUM(บันทึกข้อมูล!AO3938:AS3938))</f>
        <v/>
      </c>
      <c r="N3938" s="95" t="str">
        <f t="shared" si="78"/>
        <v/>
      </c>
      <c r="O3938" s="97" t="str">
        <f>IF(SUM(บันทึกข้อมูล!X3938:AQ3938)=0,"",SUM(บันทึกข้อมูล!X3938:AQ3938))</f>
        <v/>
      </c>
    </row>
    <row r="3939" spans="1:15" ht="18">
      <c r="A3939" s="63" t="str">
        <f>IF(SUM(บันทึกข้อมูล!E3939:H3939)=0,"",SUM(บันทึกข้อมูล!E3939:H3939))</f>
        <v/>
      </c>
      <c r="B3939" s="63" t="str">
        <f>IF(SUM(บันทึกข้อมูล!I3939:L3939)=0,"",SUM(บันทึกข้อมูล!I3939:L3939))</f>
        <v/>
      </c>
      <c r="C3939" s="63" t="str">
        <f>IF(SUM(บันทึกข้อมูล!M3939:P3939)=0,"",SUM(บันทึกข้อมูล!M3939:P3939))</f>
        <v/>
      </c>
      <c r="D3939" s="63" t="str">
        <f>IF(SUM(บันทึกข้อมูล!Q3939:T3939)=0,"",SUM(บันทึกข้อมูล!Q3939:T3939))</f>
        <v/>
      </c>
      <c r="E3939" s="63" t="str">
        <f>IF(SUM(บันทึกข้อมูล!E3939:T3939)=0,"",SUM(บันทึกข้อมูล!E3939:T3939))</f>
        <v/>
      </c>
      <c r="F3939" s="64" t="str">
        <f>IF(SUM(บันทึกข้อมูล!U3939:Z3939)=0,"",SUM(บันทึกข้อมูล!U3939:Z3939))</f>
        <v/>
      </c>
      <c r="G3939" s="64" t="str">
        <f>IF(SUM(บันทึกข้อมูล!AA3939:AB3939)=0,"",SUM(บันทึกข้อมูล!AA3939:AB3939))</f>
        <v/>
      </c>
      <c r="H3939" s="64" t="str">
        <f>IF(SUM(บันทึกข้อมูล!AC3939:AD3939)=0,"",SUM(บันทึกข้อมูล!AC3939:AD3939))</f>
        <v/>
      </c>
      <c r="I3939" s="64" t="str">
        <f>IF(SUM(บันทึกข้อมูล!AE3939:AF3939)=0,"",SUM(บันทึกข้อมูล!AE3939:AF3939))</f>
        <v/>
      </c>
      <c r="J3939" s="64" t="str">
        <f>IF(SUM(บันทึกข้อมูล!AG3939:AG3939)=0,"",SUM(บันทึกข้อมูล!AG3939:AG3939))</f>
        <v/>
      </c>
      <c r="K3939" s="64" t="str">
        <f>IF(SUM(บันทึกข้อมูล!AH3939:AN3939)=0,"",SUM(บันทึกข้อมูล!AH3939:AN3939))</f>
        <v/>
      </c>
      <c r="L3939" s="64" t="str">
        <f>IF(SUM(บันทึกข้อมูล!U3939:AN3939)=0,"",SUM(บันทึกข้อมูล!U3939:AN3939))</f>
        <v/>
      </c>
      <c r="M3939" s="61" t="str">
        <f>IF(SUM(บันทึกข้อมูล!AO3939:AS3939)=0,"",SUM(บันทึกข้อมูล!AO3939:AS3939))</f>
        <v/>
      </c>
      <c r="N3939" s="95" t="str">
        <f t="shared" si="78"/>
        <v/>
      </c>
      <c r="O3939" s="97" t="str">
        <f>IF(SUM(บันทึกข้อมูล!X3939:AQ3939)=0,"",SUM(บันทึกข้อมูล!X3939:AQ3939))</f>
        <v/>
      </c>
    </row>
    <row r="3940" spans="1:15" ht="18">
      <c r="A3940" s="63" t="str">
        <f>IF(SUM(บันทึกข้อมูล!E3940:H3940)=0,"",SUM(บันทึกข้อมูล!E3940:H3940))</f>
        <v/>
      </c>
      <c r="B3940" s="63" t="str">
        <f>IF(SUM(บันทึกข้อมูล!I3940:L3940)=0,"",SUM(บันทึกข้อมูล!I3940:L3940))</f>
        <v/>
      </c>
      <c r="C3940" s="63" t="str">
        <f>IF(SUM(บันทึกข้อมูล!M3940:P3940)=0,"",SUM(บันทึกข้อมูล!M3940:P3940))</f>
        <v/>
      </c>
      <c r="D3940" s="63" t="str">
        <f>IF(SUM(บันทึกข้อมูล!Q3940:T3940)=0,"",SUM(บันทึกข้อมูล!Q3940:T3940))</f>
        <v/>
      </c>
      <c r="E3940" s="63" t="str">
        <f>IF(SUM(บันทึกข้อมูล!E3940:T3940)=0,"",SUM(บันทึกข้อมูล!E3940:T3940))</f>
        <v/>
      </c>
      <c r="F3940" s="64" t="str">
        <f>IF(SUM(บันทึกข้อมูล!U3940:Z3940)=0,"",SUM(บันทึกข้อมูล!U3940:Z3940))</f>
        <v/>
      </c>
      <c r="G3940" s="64" t="str">
        <f>IF(SUM(บันทึกข้อมูล!AA3940:AB3940)=0,"",SUM(บันทึกข้อมูล!AA3940:AB3940))</f>
        <v/>
      </c>
      <c r="H3940" s="64" t="str">
        <f>IF(SUM(บันทึกข้อมูล!AC3940:AD3940)=0,"",SUM(บันทึกข้อมูล!AC3940:AD3940))</f>
        <v/>
      </c>
      <c r="I3940" s="64" t="str">
        <f>IF(SUM(บันทึกข้อมูล!AE3940:AF3940)=0,"",SUM(บันทึกข้อมูล!AE3940:AF3940))</f>
        <v/>
      </c>
      <c r="J3940" s="64" t="str">
        <f>IF(SUM(บันทึกข้อมูล!AG3940:AG3940)=0,"",SUM(บันทึกข้อมูล!AG3940:AG3940))</f>
        <v/>
      </c>
      <c r="K3940" s="64" t="str">
        <f>IF(SUM(บันทึกข้อมูล!AH3940:AN3940)=0,"",SUM(บันทึกข้อมูล!AH3940:AN3940))</f>
        <v/>
      </c>
      <c r="L3940" s="64" t="str">
        <f>IF(SUM(บันทึกข้อมูล!U3940:AN3940)=0,"",SUM(บันทึกข้อมูล!U3940:AN3940))</f>
        <v/>
      </c>
      <c r="M3940" s="61" t="str">
        <f>IF(SUM(บันทึกข้อมูล!AO3940:AS3940)=0,"",SUM(บันทึกข้อมูล!AO3940:AS3940))</f>
        <v/>
      </c>
      <c r="N3940" s="95" t="str">
        <f t="shared" si="78"/>
        <v/>
      </c>
      <c r="O3940" s="97" t="str">
        <f>IF(SUM(บันทึกข้อมูล!X3940:AQ3940)=0,"",SUM(บันทึกข้อมูล!X3940:AQ3940))</f>
        <v/>
      </c>
    </row>
    <row r="3941" spans="1:15" ht="18">
      <c r="A3941" s="63" t="str">
        <f>IF(SUM(บันทึกข้อมูล!E3941:H3941)=0,"",SUM(บันทึกข้อมูล!E3941:H3941))</f>
        <v/>
      </c>
      <c r="B3941" s="63" t="str">
        <f>IF(SUM(บันทึกข้อมูล!I3941:L3941)=0,"",SUM(บันทึกข้อมูล!I3941:L3941))</f>
        <v/>
      </c>
      <c r="C3941" s="63" t="str">
        <f>IF(SUM(บันทึกข้อมูล!M3941:P3941)=0,"",SUM(บันทึกข้อมูล!M3941:P3941))</f>
        <v/>
      </c>
      <c r="D3941" s="63" t="str">
        <f>IF(SUM(บันทึกข้อมูล!Q3941:T3941)=0,"",SUM(บันทึกข้อมูล!Q3941:T3941))</f>
        <v/>
      </c>
      <c r="E3941" s="63" t="str">
        <f>IF(SUM(บันทึกข้อมูล!E3941:T3941)=0,"",SUM(บันทึกข้อมูล!E3941:T3941))</f>
        <v/>
      </c>
      <c r="F3941" s="64" t="str">
        <f>IF(SUM(บันทึกข้อมูล!U3941:Z3941)=0,"",SUM(บันทึกข้อมูล!U3941:Z3941))</f>
        <v/>
      </c>
      <c r="G3941" s="64" t="str">
        <f>IF(SUM(บันทึกข้อมูล!AA3941:AB3941)=0,"",SUM(บันทึกข้อมูล!AA3941:AB3941))</f>
        <v/>
      </c>
      <c r="H3941" s="64" t="str">
        <f>IF(SUM(บันทึกข้อมูล!AC3941:AD3941)=0,"",SUM(บันทึกข้อมูล!AC3941:AD3941))</f>
        <v/>
      </c>
      <c r="I3941" s="64" t="str">
        <f>IF(SUM(บันทึกข้อมูล!AE3941:AF3941)=0,"",SUM(บันทึกข้อมูล!AE3941:AF3941))</f>
        <v/>
      </c>
      <c r="J3941" s="64" t="str">
        <f>IF(SUM(บันทึกข้อมูล!AG3941:AG3941)=0,"",SUM(บันทึกข้อมูล!AG3941:AG3941))</f>
        <v/>
      </c>
      <c r="K3941" s="64" t="str">
        <f>IF(SUM(บันทึกข้อมูล!AH3941:AN3941)=0,"",SUM(บันทึกข้อมูล!AH3941:AN3941))</f>
        <v/>
      </c>
      <c r="L3941" s="64" t="str">
        <f>IF(SUM(บันทึกข้อมูล!U3941:AN3941)=0,"",SUM(บันทึกข้อมูล!U3941:AN3941))</f>
        <v/>
      </c>
      <c r="M3941" s="61" t="str">
        <f>IF(SUM(บันทึกข้อมูล!AO3941:AS3941)=0,"",SUM(บันทึกข้อมูล!AO3941:AS3941))</f>
        <v/>
      </c>
      <c r="N3941" s="95" t="str">
        <f t="shared" si="78"/>
        <v/>
      </c>
      <c r="O3941" s="97" t="str">
        <f>IF(SUM(บันทึกข้อมูล!X3941:AQ3941)=0,"",SUM(บันทึกข้อมูล!X3941:AQ3941))</f>
        <v/>
      </c>
    </row>
    <row r="3942" spans="1:15" ht="18">
      <c r="A3942" s="63" t="str">
        <f>IF(SUM(บันทึกข้อมูล!E3942:H3942)=0,"",SUM(บันทึกข้อมูล!E3942:H3942))</f>
        <v/>
      </c>
      <c r="B3942" s="63" t="str">
        <f>IF(SUM(บันทึกข้อมูล!I3942:L3942)=0,"",SUM(บันทึกข้อมูล!I3942:L3942))</f>
        <v/>
      </c>
      <c r="C3942" s="63" t="str">
        <f>IF(SUM(บันทึกข้อมูล!M3942:P3942)=0,"",SUM(บันทึกข้อมูล!M3942:P3942))</f>
        <v/>
      </c>
      <c r="D3942" s="63" t="str">
        <f>IF(SUM(บันทึกข้อมูล!Q3942:T3942)=0,"",SUM(บันทึกข้อมูล!Q3942:T3942))</f>
        <v/>
      </c>
      <c r="E3942" s="63" t="str">
        <f>IF(SUM(บันทึกข้อมูล!E3942:T3942)=0,"",SUM(บันทึกข้อมูล!E3942:T3942))</f>
        <v/>
      </c>
      <c r="F3942" s="64" t="str">
        <f>IF(SUM(บันทึกข้อมูล!U3942:Z3942)=0,"",SUM(บันทึกข้อมูล!U3942:Z3942))</f>
        <v/>
      </c>
      <c r="G3942" s="64" t="str">
        <f>IF(SUM(บันทึกข้อมูล!AA3942:AB3942)=0,"",SUM(บันทึกข้อมูล!AA3942:AB3942))</f>
        <v/>
      </c>
      <c r="H3942" s="64" t="str">
        <f>IF(SUM(บันทึกข้อมูล!AC3942:AD3942)=0,"",SUM(บันทึกข้อมูล!AC3942:AD3942))</f>
        <v/>
      </c>
      <c r="I3942" s="64" t="str">
        <f>IF(SUM(บันทึกข้อมูล!AE3942:AF3942)=0,"",SUM(บันทึกข้อมูล!AE3942:AF3942))</f>
        <v/>
      </c>
      <c r="J3942" s="64" t="str">
        <f>IF(SUM(บันทึกข้อมูล!AG3942:AG3942)=0,"",SUM(บันทึกข้อมูล!AG3942:AG3942))</f>
        <v/>
      </c>
      <c r="K3942" s="64" t="str">
        <f>IF(SUM(บันทึกข้อมูล!AH3942:AN3942)=0,"",SUM(บันทึกข้อมูล!AH3942:AN3942))</f>
        <v/>
      </c>
      <c r="L3942" s="64" t="str">
        <f>IF(SUM(บันทึกข้อมูล!U3942:AN3942)=0,"",SUM(บันทึกข้อมูล!U3942:AN3942))</f>
        <v/>
      </c>
      <c r="M3942" s="61" t="str">
        <f>IF(SUM(บันทึกข้อมูล!AO3942:AS3942)=0,"",SUM(บันทึกข้อมูล!AO3942:AS3942))</f>
        <v/>
      </c>
      <c r="N3942" s="95" t="str">
        <f t="shared" si="78"/>
        <v/>
      </c>
      <c r="O3942" s="97" t="str">
        <f>IF(SUM(บันทึกข้อมูล!X3942:AQ3942)=0,"",SUM(บันทึกข้อมูล!X3942:AQ3942))</f>
        <v/>
      </c>
    </row>
    <row r="3943" spans="1:15" ht="18">
      <c r="A3943" s="63" t="str">
        <f>IF(SUM(บันทึกข้อมูล!E3943:H3943)=0,"",SUM(บันทึกข้อมูล!E3943:H3943))</f>
        <v/>
      </c>
      <c r="B3943" s="63" t="str">
        <f>IF(SUM(บันทึกข้อมูล!I3943:L3943)=0,"",SUM(บันทึกข้อมูล!I3943:L3943))</f>
        <v/>
      </c>
      <c r="C3943" s="63" t="str">
        <f>IF(SUM(บันทึกข้อมูล!M3943:P3943)=0,"",SUM(บันทึกข้อมูล!M3943:P3943))</f>
        <v/>
      </c>
      <c r="D3943" s="63" t="str">
        <f>IF(SUM(บันทึกข้อมูล!Q3943:T3943)=0,"",SUM(บันทึกข้อมูล!Q3943:T3943))</f>
        <v/>
      </c>
      <c r="E3943" s="63" t="str">
        <f>IF(SUM(บันทึกข้อมูล!E3943:T3943)=0,"",SUM(บันทึกข้อมูล!E3943:T3943))</f>
        <v/>
      </c>
      <c r="F3943" s="64" t="str">
        <f>IF(SUM(บันทึกข้อมูล!U3943:Z3943)=0,"",SUM(บันทึกข้อมูล!U3943:Z3943))</f>
        <v/>
      </c>
      <c r="G3943" s="64" t="str">
        <f>IF(SUM(บันทึกข้อมูล!AA3943:AB3943)=0,"",SUM(บันทึกข้อมูล!AA3943:AB3943))</f>
        <v/>
      </c>
      <c r="H3943" s="64" t="str">
        <f>IF(SUM(บันทึกข้อมูล!AC3943:AD3943)=0,"",SUM(บันทึกข้อมูล!AC3943:AD3943))</f>
        <v/>
      </c>
      <c r="I3943" s="64" t="str">
        <f>IF(SUM(บันทึกข้อมูล!AE3943:AF3943)=0,"",SUM(บันทึกข้อมูล!AE3943:AF3943))</f>
        <v/>
      </c>
      <c r="J3943" s="64" t="str">
        <f>IF(SUM(บันทึกข้อมูล!AG3943:AG3943)=0,"",SUM(บันทึกข้อมูล!AG3943:AG3943))</f>
        <v/>
      </c>
      <c r="K3943" s="64" t="str">
        <f>IF(SUM(บันทึกข้อมูล!AH3943:AN3943)=0,"",SUM(บันทึกข้อมูล!AH3943:AN3943))</f>
        <v/>
      </c>
      <c r="L3943" s="64" t="str">
        <f>IF(SUM(บันทึกข้อมูล!U3943:AN3943)=0,"",SUM(บันทึกข้อมูล!U3943:AN3943))</f>
        <v/>
      </c>
      <c r="M3943" s="61" t="str">
        <f>IF(SUM(บันทึกข้อมูล!AO3943:AS3943)=0,"",SUM(บันทึกข้อมูล!AO3943:AS3943))</f>
        <v/>
      </c>
      <c r="N3943" s="95" t="str">
        <f t="shared" si="78"/>
        <v/>
      </c>
      <c r="O3943" s="97" t="str">
        <f>IF(SUM(บันทึกข้อมูล!X3943:AQ3943)=0,"",SUM(บันทึกข้อมูล!X3943:AQ3943))</f>
        <v/>
      </c>
    </row>
    <row r="3944" spans="1:15" ht="18">
      <c r="A3944" s="63" t="str">
        <f>IF(SUM(บันทึกข้อมูล!E3944:H3944)=0,"",SUM(บันทึกข้อมูล!E3944:H3944))</f>
        <v/>
      </c>
      <c r="B3944" s="63" t="str">
        <f>IF(SUM(บันทึกข้อมูล!I3944:L3944)=0,"",SUM(บันทึกข้อมูล!I3944:L3944))</f>
        <v/>
      </c>
      <c r="C3944" s="63" t="str">
        <f>IF(SUM(บันทึกข้อมูล!M3944:P3944)=0,"",SUM(บันทึกข้อมูล!M3944:P3944))</f>
        <v/>
      </c>
      <c r="D3944" s="63" t="str">
        <f>IF(SUM(บันทึกข้อมูล!Q3944:T3944)=0,"",SUM(บันทึกข้อมูล!Q3944:T3944))</f>
        <v/>
      </c>
      <c r="E3944" s="63" t="str">
        <f>IF(SUM(บันทึกข้อมูล!E3944:T3944)=0,"",SUM(บันทึกข้อมูล!E3944:T3944))</f>
        <v/>
      </c>
      <c r="F3944" s="64" t="str">
        <f>IF(SUM(บันทึกข้อมูล!U3944:Z3944)=0,"",SUM(บันทึกข้อมูล!U3944:Z3944))</f>
        <v/>
      </c>
      <c r="G3944" s="64" t="str">
        <f>IF(SUM(บันทึกข้อมูล!AA3944:AB3944)=0,"",SUM(บันทึกข้อมูล!AA3944:AB3944))</f>
        <v/>
      </c>
      <c r="H3944" s="64" t="str">
        <f>IF(SUM(บันทึกข้อมูล!AC3944:AD3944)=0,"",SUM(บันทึกข้อมูล!AC3944:AD3944))</f>
        <v/>
      </c>
      <c r="I3944" s="64" t="str">
        <f>IF(SUM(บันทึกข้อมูล!AE3944:AF3944)=0,"",SUM(บันทึกข้อมูล!AE3944:AF3944))</f>
        <v/>
      </c>
      <c r="J3944" s="64" t="str">
        <f>IF(SUM(บันทึกข้อมูล!AG3944:AG3944)=0,"",SUM(บันทึกข้อมูล!AG3944:AG3944))</f>
        <v/>
      </c>
      <c r="K3944" s="64" t="str">
        <f>IF(SUM(บันทึกข้อมูล!AH3944:AN3944)=0,"",SUM(บันทึกข้อมูล!AH3944:AN3944))</f>
        <v/>
      </c>
      <c r="L3944" s="64" t="str">
        <f>IF(SUM(บันทึกข้อมูล!U3944:AN3944)=0,"",SUM(บันทึกข้อมูล!U3944:AN3944))</f>
        <v/>
      </c>
      <c r="M3944" s="61" t="str">
        <f>IF(SUM(บันทึกข้อมูล!AO3944:AS3944)=0,"",SUM(บันทึกข้อมูล!AO3944:AS3944))</f>
        <v/>
      </c>
      <c r="N3944" s="95" t="str">
        <f t="shared" si="78"/>
        <v/>
      </c>
      <c r="O3944" s="97" t="str">
        <f>IF(SUM(บันทึกข้อมูล!X3944:AQ3944)=0,"",SUM(บันทึกข้อมูล!X3944:AQ3944))</f>
        <v/>
      </c>
    </row>
    <row r="3945" spans="1:15" ht="18">
      <c r="A3945" s="63" t="str">
        <f>IF(SUM(บันทึกข้อมูล!E3945:H3945)=0,"",SUM(บันทึกข้อมูล!E3945:H3945))</f>
        <v/>
      </c>
      <c r="B3945" s="63" t="str">
        <f>IF(SUM(บันทึกข้อมูล!I3945:L3945)=0,"",SUM(บันทึกข้อมูล!I3945:L3945))</f>
        <v/>
      </c>
      <c r="C3945" s="63" t="str">
        <f>IF(SUM(บันทึกข้อมูล!M3945:P3945)=0,"",SUM(บันทึกข้อมูล!M3945:P3945))</f>
        <v/>
      </c>
      <c r="D3945" s="63" t="str">
        <f>IF(SUM(บันทึกข้อมูล!Q3945:T3945)=0,"",SUM(บันทึกข้อมูล!Q3945:T3945))</f>
        <v/>
      </c>
      <c r="E3945" s="63" t="str">
        <f>IF(SUM(บันทึกข้อมูล!E3945:T3945)=0,"",SUM(บันทึกข้อมูล!E3945:T3945))</f>
        <v/>
      </c>
      <c r="F3945" s="64" t="str">
        <f>IF(SUM(บันทึกข้อมูล!U3945:Z3945)=0,"",SUM(บันทึกข้อมูล!U3945:Z3945))</f>
        <v/>
      </c>
      <c r="G3945" s="64" t="str">
        <f>IF(SUM(บันทึกข้อมูล!AA3945:AB3945)=0,"",SUM(บันทึกข้อมูล!AA3945:AB3945))</f>
        <v/>
      </c>
      <c r="H3945" s="64" t="str">
        <f>IF(SUM(บันทึกข้อมูล!AC3945:AD3945)=0,"",SUM(บันทึกข้อมูล!AC3945:AD3945))</f>
        <v/>
      </c>
      <c r="I3945" s="64" t="str">
        <f>IF(SUM(บันทึกข้อมูล!AE3945:AF3945)=0,"",SUM(บันทึกข้อมูล!AE3945:AF3945))</f>
        <v/>
      </c>
      <c r="J3945" s="64" t="str">
        <f>IF(SUM(บันทึกข้อมูล!AG3945:AG3945)=0,"",SUM(บันทึกข้อมูล!AG3945:AG3945))</f>
        <v/>
      </c>
      <c r="K3945" s="64" t="str">
        <f>IF(SUM(บันทึกข้อมูล!AH3945:AN3945)=0,"",SUM(บันทึกข้อมูล!AH3945:AN3945))</f>
        <v/>
      </c>
      <c r="L3945" s="64" t="str">
        <f>IF(SUM(บันทึกข้อมูล!U3945:AN3945)=0,"",SUM(บันทึกข้อมูล!U3945:AN3945))</f>
        <v/>
      </c>
      <c r="M3945" s="61" t="str">
        <f>IF(SUM(บันทึกข้อมูล!AO3945:AS3945)=0,"",SUM(บันทึกข้อมูล!AO3945:AS3945))</f>
        <v/>
      </c>
      <c r="N3945" s="95" t="str">
        <f t="shared" si="78"/>
        <v/>
      </c>
      <c r="O3945" s="97" t="str">
        <f>IF(SUM(บันทึกข้อมูล!X3945:AQ3945)=0,"",SUM(บันทึกข้อมูล!X3945:AQ3945))</f>
        <v/>
      </c>
    </row>
    <row r="3946" spans="1:15" ht="18">
      <c r="A3946" s="63" t="str">
        <f>IF(SUM(บันทึกข้อมูล!E3946:H3946)=0,"",SUM(บันทึกข้อมูล!E3946:H3946))</f>
        <v/>
      </c>
      <c r="B3946" s="63" t="str">
        <f>IF(SUM(บันทึกข้อมูล!I3946:L3946)=0,"",SUM(บันทึกข้อมูล!I3946:L3946))</f>
        <v/>
      </c>
      <c r="C3946" s="63" t="str">
        <f>IF(SUM(บันทึกข้อมูล!M3946:P3946)=0,"",SUM(บันทึกข้อมูล!M3946:P3946))</f>
        <v/>
      </c>
      <c r="D3946" s="63" t="str">
        <f>IF(SUM(บันทึกข้อมูล!Q3946:T3946)=0,"",SUM(บันทึกข้อมูล!Q3946:T3946))</f>
        <v/>
      </c>
      <c r="E3946" s="63" t="str">
        <f>IF(SUM(บันทึกข้อมูล!E3946:T3946)=0,"",SUM(บันทึกข้อมูล!E3946:T3946))</f>
        <v/>
      </c>
      <c r="F3946" s="64" t="str">
        <f>IF(SUM(บันทึกข้อมูล!U3946:Z3946)=0,"",SUM(บันทึกข้อมูล!U3946:Z3946))</f>
        <v/>
      </c>
      <c r="G3946" s="64" t="str">
        <f>IF(SUM(บันทึกข้อมูล!AA3946:AB3946)=0,"",SUM(บันทึกข้อมูล!AA3946:AB3946))</f>
        <v/>
      </c>
      <c r="H3946" s="64" t="str">
        <f>IF(SUM(บันทึกข้อมูล!AC3946:AD3946)=0,"",SUM(บันทึกข้อมูล!AC3946:AD3946))</f>
        <v/>
      </c>
      <c r="I3946" s="64" t="str">
        <f>IF(SUM(บันทึกข้อมูล!AE3946:AF3946)=0,"",SUM(บันทึกข้อมูล!AE3946:AF3946))</f>
        <v/>
      </c>
      <c r="J3946" s="64" t="str">
        <f>IF(SUM(บันทึกข้อมูล!AG3946:AG3946)=0,"",SUM(บันทึกข้อมูล!AG3946:AG3946))</f>
        <v/>
      </c>
      <c r="K3946" s="64" t="str">
        <f>IF(SUM(บันทึกข้อมูล!AH3946:AN3946)=0,"",SUM(บันทึกข้อมูล!AH3946:AN3946))</f>
        <v/>
      </c>
      <c r="L3946" s="64" t="str">
        <f>IF(SUM(บันทึกข้อมูล!U3946:AN3946)=0,"",SUM(บันทึกข้อมูล!U3946:AN3946))</f>
        <v/>
      </c>
      <c r="M3946" s="61" t="str">
        <f>IF(SUM(บันทึกข้อมูล!AO3946:AS3946)=0,"",SUM(บันทึกข้อมูล!AO3946:AS3946))</f>
        <v/>
      </c>
      <c r="N3946" s="95" t="str">
        <f t="shared" si="78"/>
        <v/>
      </c>
      <c r="O3946" s="97" t="str">
        <f>IF(SUM(บันทึกข้อมูล!X3946:AQ3946)=0,"",SUM(บันทึกข้อมูล!X3946:AQ3946))</f>
        <v/>
      </c>
    </row>
    <row r="3947" spans="1:15" ht="18">
      <c r="A3947" s="63" t="str">
        <f>IF(SUM(บันทึกข้อมูล!E3947:H3947)=0,"",SUM(บันทึกข้อมูล!E3947:H3947))</f>
        <v/>
      </c>
      <c r="B3947" s="63" t="str">
        <f>IF(SUM(บันทึกข้อมูล!I3947:L3947)=0,"",SUM(บันทึกข้อมูล!I3947:L3947))</f>
        <v/>
      </c>
      <c r="C3947" s="63" t="str">
        <f>IF(SUM(บันทึกข้อมูล!M3947:P3947)=0,"",SUM(บันทึกข้อมูล!M3947:P3947))</f>
        <v/>
      </c>
      <c r="D3947" s="63" t="str">
        <f>IF(SUM(บันทึกข้อมูล!Q3947:T3947)=0,"",SUM(บันทึกข้อมูล!Q3947:T3947))</f>
        <v/>
      </c>
      <c r="E3947" s="63" t="str">
        <f>IF(SUM(บันทึกข้อมูล!E3947:T3947)=0,"",SUM(บันทึกข้อมูล!E3947:T3947))</f>
        <v/>
      </c>
      <c r="F3947" s="64" t="str">
        <f>IF(SUM(บันทึกข้อมูล!U3947:Z3947)=0,"",SUM(บันทึกข้อมูล!U3947:Z3947))</f>
        <v/>
      </c>
      <c r="G3947" s="64" t="str">
        <f>IF(SUM(บันทึกข้อมูล!AA3947:AB3947)=0,"",SUM(บันทึกข้อมูล!AA3947:AB3947))</f>
        <v/>
      </c>
      <c r="H3947" s="64" t="str">
        <f>IF(SUM(บันทึกข้อมูล!AC3947:AD3947)=0,"",SUM(บันทึกข้อมูล!AC3947:AD3947))</f>
        <v/>
      </c>
      <c r="I3947" s="64" t="str">
        <f>IF(SUM(บันทึกข้อมูล!AE3947:AF3947)=0,"",SUM(บันทึกข้อมูล!AE3947:AF3947))</f>
        <v/>
      </c>
      <c r="J3947" s="64" t="str">
        <f>IF(SUM(บันทึกข้อมูล!AG3947:AG3947)=0,"",SUM(บันทึกข้อมูล!AG3947:AG3947))</f>
        <v/>
      </c>
      <c r="K3947" s="64" t="str">
        <f>IF(SUM(บันทึกข้อมูล!AH3947:AN3947)=0,"",SUM(บันทึกข้อมูล!AH3947:AN3947))</f>
        <v/>
      </c>
      <c r="L3947" s="64" t="str">
        <f>IF(SUM(บันทึกข้อมูล!U3947:AN3947)=0,"",SUM(บันทึกข้อมูล!U3947:AN3947))</f>
        <v/>
      </c>
      <c r="M3947" s="61" t="str">
        <f>IF(SUM(บันทึกข้อมูล!AO3947:AS3947)=0,"",SUM(บันทึกข้อมูล!AO3947:AS3947))</f>
        <v/>
      </c>
      <c r="N3947" s="95" t="str">
        <f t="shared" si="78"/>
        <v/>
      </c>
      <c r="O3947" s="97" t="str">
        <f>IF(SUM(บันทึกข้อมูล!X3947:AQ3947)=0,"",SUM(บันทึกข้อมูล!X3947:AQ3947))</f>
        <v/>
      </c>
    </row>
    <row r="3948" spans="1:15" ht="18">
      <c r="A3948" s="63" t="str">
        <f>IF(SUM(บันทึกข้อมูล!E3948:H3948)=0,"",SUM(บันทึกข้อมูล!E3948:H3948))</f>
        <v/>
      </c>
      <c r="B3948" s="63" t="str">
        <f>IF(SUM(บันทึกข้อมูล!I3948:L3948)=0,"",SUM(บันทึกข้อมูล!I3948:L3948))</f>
        <v/>
      </c>
      <c r="C3948" s="63" t="str">
        <f>IF(SUM(บันทึกข้อมูล!M3948:P3948)=0,"",SUM(บันทึกข้อมูล!M3948:P3948))</f>
        <v/>
      </c>
      <c r="D3948" s="63" t="str">
        <f>IF(SUM(บันทึกข้อมูล!Q3948:T3948)=0,"",SUM(บันทึกข้อมูล!Q3948:T3948))</f>
        <v/>
      </c>
      <c r="E3948" s="63" t="str">
        <f>IF(SUM(บันทึกข้อมูล!E3948:T3948)=0,"",SUM(บันทึกข้อมูล!E3948:T3948))</f>
        <v/>
      </c>
      <c r="F3948" s="64" t="str">
        <f>IF(SUM(บันทึกข้อมูล!U3948:Z3948)=0,"",SUM(บันทึกข้อมูล!U3948:Z3948))</f>
        <v/>
      </c>
      <c r="G3948" s="64" t="str">
        <f>IF(SUM(บันทึกข้อมูล!AA3948:AB3948)=0,"",SUM(บันทึกข้อมูล!AA3948:AB3948))</f>
        <v/>
      </c>
      <c r="H3948" s="64" t="str">
        <f>IF(SUM(บันทึกข้อมูล!AC3948:AD3948)=0,"",SUM(บันทึกข้อมูล!AC3948:AD3948))</f>
        <v/>
      </c>
      <c r="I3948" s="64" t="str">
        <f>IF(SUM(บันทึกข้อมูล!AE3948:AF3948)=0,"",SUM(บันทึกข้อมูล!AE3948:AF3948))</f>
        <v/>
      </c>
      <c r="J3948" s="64" t="str">
        <f>IF(SUM(บันทึกข้อมูล!AG3948:AG3948)=0,"",SUM(บันทึกข้อมูล!AG3948:AG3948))</f>
        <v/>
      </c>
      <c r="K3948" s="64" t="str">
        <f>IF(SUM(บันทึกข้อมูล!AH3948:AN3948)=0,"",SUM(บันทึกข้อมูล!AH3948:AN3948))</f>
        <v/>
      </c>
      <c r="L3948" s="64" t="str">
        <f>IF(SUM(บันทึกข้อมูล!U3948:AN3948)=0,"",SUM(บันทึกข้อมูล!U3948:AN3948))</f>
        <v/>
      </c>
      <c r="M3948" s="61" t="str">
        <f>IF(SUM(บันทึกข้อมูล!AO3948:AS3948)=0,"",SUM(บันทึกข้อมูล!AO3948:AS3948))</f>
        <v/>
      </c>
      <c r="N3948" s="95" t="str">
        <f t="shared" si="78"/>
        <v/>
      </c>
      <c r="O3948" s="97" t="str">
        <f>IF(SUM(บันทึกข้อมูล!X3948:AQ3948)=0,"",SUM(บันทึกข้อมูล!X3948:AQ3948))</f>
        <v/>
      </c>
    </row>
    <row r="3949" spans="1:15" ht="18">
      <c r="A3949" s="63" t="str">
        <f>IF(SUM(บันทึกข้อมูล!E3949:H3949)=0,"",SUM(บันทึกข้อมูล!E3949:H3949))</f>
        <v/>
      </c>
      <c r="B3949" s="63" t="str">
        <f>IF(SUM(บันทึกข้อมูล!I3949:L3949)=0,"",SUM(บันทึกข้อมูล!I3949:L3949))</f>
        <v/>
      </c>
      <c r="C3949" s="63" t="str">
        <f>IF(SUM(บันทึกข้อมูล!M3949:P3949)=0,"",SUM(บันทึกข้อมูล!M3949:P3949))</f>
        <v/>
      </c>
      <c r="D3949" s="63" t="str">
        <f>IF(SUM(บันทึกข้อมูล!Q3949:T3949)=0,"",SUM(บันทึกข้อมูล!Q3949:T3949))</f>
        <v/>
      </c>
      <c r="E3949" s="63" t="str">
        <f>IF(SUM(บันทึกข้อมูล!E3949:T3949)=0,"",SUM(บันทึกข้อมูล!E3949:T3949))</f>
        <v/>
      </c>
      <c r="F3949" s="64" t="str">
        <f>IF(SUM(บันทึกข้อมูล!U3949:Z3949)=0,"",SUM(บันทึกข้อมูล!U3949:Z3949))</f>
        <v/>
      </c>
      <c r="G3949" s="64" t="str">
        <f>IF(SUM(บันทึกข้อมูล!AA3949:AB3949)=0,"",SUM(บันทึกข้อมูล!AA3949:AB3949))</f>
        <v/>
      </c>
      <c r="H3949" s="64" t="str">
        <f>IF(SUM(บันทึกข้อมูล!AC3949:AD3949)=0,"",SUM(บันทึกข้อมูล!AC3949:AD3949))</f>
        <v/>
      </c>
      <c r="I3949" s="64" t="str">
        <f>IF(SUM(บันทึกข้อมูล!AE3949:AF3949)=0,"",SUM(บันทึกข้อมูล!AE3949:AF3949))</f>
        <v/>
      </c>
      <c r="J3949" s="64" t="str">
        <f>IF(SUM(บันทึกข้อมูล!AG3949:AG3949)=0,"",SUM(บันทึกข้อมูล!AG3949:AG3949))</f>
        <v/>
      </c>
      <c r="K3949" s="64" t="str">
        <f>IF(SUM(บันทึกข้อมูล!AH3949:AN3949)=0,"",SUM(บันทึกข้อมูล!AH3949:AN3949))</f>
        <v/>
      </c>
      <c r="L3949" s="64" t="str">
        <f>IF(SUM(บันทึกข้อมูล!U3949:AN3949)=0,"",SUM(บันทึกข้อมูล!U3949:AN3949))</f>
        <v/>
      </c>
      <c r="M3949" s="61" t="str">
        <f>IF(SUM(บันทึกข้อมูล!AO3949:AS3949)=0,"",SUM(บันทึกข้อมูล!AO3949:AS3949))</f>
        <v/>
      </c>
      <c r="N3949" s="95" t="str">
        <f t="shared" si="78"/>
        <v/>
      </c>
      <c r="O3949" s="97" t="str">
        <f>IF(SUM(บันทึกข้อมูล!X3949:AQ3949)=0,"",SUM(บันทึกข้อมูล!X3949:AQ3949))</f>
        <v/>
      </c>
    </row>
    <row r="3950" spans="1:15" ht="18">
      <c r="A3950" s="63" t="str">
        <f>IF(SUM(บันทึกข้อมูล!E3950:H3950)=0,"",SUM(บันทึกข้อมูล!E3950:H3950))</f>
        <v/>
      </c>
      <c r="B3950" s="63" t="str">
        <f>IF(SUM(บันทึกข้อมูล!I3950:L3950)=0,"",SUM(บันทึกข้อมูล!I3950:L3950))</f>
        <v/>
      </c>
      <c r="C3950" s="63" t="str">
        <f>IF(SUM(บันทึกข้อมูล!M3950:P3950)=0,"",SUM(บันทึกข้อมูล!M3950:P3950))</f>
        <v/>
      </c>
      <c r="D3950" s="63" t="str">
        <f>IF(SUM(บันทึกข้อมูล!Q3950:T3950)=0,"",SUM(บันทึกข้อมูล!Q3950:T3950))</f>
        <v/>
      </c>
      <c r="E3950" s="63" t="str">
        <f>IF(SUM(บันทึกข้อมูล!E3950:T3950)=0,"",SUM(บันทึกข้อมูล!E3950:T3950))</f>
        <v/>
      </c>
      <c r="F3950" s="64" t="str">
        <f>IF(SUM(บันทึกข้อมูล!U3950:Z3950)=0,"",SUM(บันทึกข้อมูล!U3950:Z3950))</f>
        <v/>
      </c>
      <c r="G3950" s="64" t="str">
        <f>IF(SUM(บันทึกข้อมูล!AA3950:AB3950)=0,"",SUM(บันทึกข้อมูล!AA3950:AB3950))</f>
        <v/>
      </c>
      <c r="H3950" s="64" t="str">
        <f>IF(SUM(บันทึกข้อมูล!AC3950:AD3950)=0,"",SUM(บันทึกข้อมูล!AC3950:AD3950))</f>
        <v/>
      </c>
      <c r="I3950" s="64" t="str">
        <f>IF(SUM(บันทึกข้อมูล!AE3950:AF3950)=0,"",SUM(บันทึกข้อมูล!AE3950:AF3950))</f>
        <v/>
      </c>
      <c r="J3950" s="64" t="str">
        <f>IF(SUM(บันทึกข้อมูล!AG3950:AG3950)=0,"",SUM(บันทึกข้อมูล!AG3950:AG3950))</f>
        <v/>
      </c>
      <c r="K3950" s="64" t="str">
        <f>IF(SUM(บันทึกข้อมูล!AH3950:AN3950)=0,"",SUM(บันทึกข้อมูล!AH3950:AN3950))</f>
        <v/>
      </c>
      <c r="L3950" s="64" t="str">
        <f>IF(SUM(บันทึกข้อมูล!U3950:AN3950)=0,"",SUM(บันทึกข้อมูล!U3950:AN3950))</f>
        <v/>
      </c>
      <c r="M3950" s="61" t="str">
        <f>IF(SUM(บันทึกข้อมูล!AO3950:AS3950)=0,"",SUM(บันทึกข้อมูล!AO3950:AS3950))</f>
        <v/>
      </c>
      <c r="N3950" s="95" t="str">
        <f t="shared" si="78"/>
        <v/>
      </c>
      <c r="O3950" s="97" t="str">
        <f>IF(SUM(บันทึกข้อมูล!X3950:AQ3950)=0,"",SUM(บันทึกข้อมูล!X3950:AQ3950))</f>
        <v/>
      </c>
    </row>
    <row r="3951" spans="1:15" ht="18">
      <c r="A3951" s="63" t="str">
        <f>IF(SUM(บันทึกข้อมูล!E3951:H3951)=0,"",SUM(บันทึกข้อมูล!E3951:H3951))</f>
        <v/>
      </c>
      <c r="B3951" s="63" t="str">
        <f>IF(SUM(บันทึกข้อมูล!I3951:L3951)=0,"",SUM(บันทึกข้อมูล!I3951:L3951))</f>
        <v/>
      </c>
      <c r="C3951" s="63" t="str">
        <f>IF(SUM(บันทึกข้อมูล!M3951:P3951)=0,"",SUM(บันทึกข้อมูล!M3951:P3951))</f>
        <v/>
      </c>
      <c r="D3951" s="63" t="str">
        <f>IF(SUM(บันทึกข้อมูล!Q3951:T3951)=0,"",SUM(บันทึกข้อมูล!Q3951:T3951))</f>
        <v/>
      </c>
      <c r="E3951" s="63" t="str">
        <f>IF(SUM(บันทึกข้อมูล!E3951:T3951)=0,"",SUM(บันทึกข้อมูล!E3951:T3951))</f>
        <v/>
      </c>
      <c r="F3951" s="64" t="str">
        <f>IF(SUM(บันทึกข้อมูล!U3951:Z3951)=0,"",SUM(บันทึกข้อมูล!U3951:Z3951))</f>
        <v/>
      </c>
      <c r="G3951" s="64" t="str">
        <f>IF(SUM(บันทึกข้อมูล!AA3951:AB3951)=0,"",SUM(บันทึกข้อมูล!AA3951:AB3951))</f>
        <v/>
      </c>
      <c r="H3951" s="64" t="str">
        <f>IF(SUM(บันทึกข้อมูล!AC3951:AD3951)=0,"",SUM(บันทึกข้อมูล!AC3951:AD3951))</f>
        <v/>
      </c>
      <c r="I3951" s="64" t="str">
        <f>IF(SUM(บันทึกข้อมูล!AE3951:AF3951)=0,"",SUM(บันทึกข้อมูล!AE3951:AF3951))</f>
        <v/>
      </c>
      <c r="J3951" s="64" t="str">
        <f>IF(SUM(บันทึกข้อมูล!AG3951:AG3951)=0,"",SUM(บันทึกข้อมูล!AG3951:AG3951))</f>
        <v/>
      </c>
      <c r="K3951" s="64" t="str">
        <f>IF(SUM(บันทึกข้อมูล!AH3951:AN3951)=0,"",SUM(บันทึกข้อมูล!AH3951:AN3951))</f>
        <v/>
      </c>
      <c r="L3951" s="64" t="str">
        <f>IF(SUM(บันทึกข้อมูล!U3951:AN3951)=0,"",SUM(บันทึกข้อมูล!U3951:AN3951))</f>
        <v/>
      </c>
      <c r="M3951" s="61" t="str">
        <f>IF(SUM(บันทึกข้อมูล!AO3951:AS3951)=0,"",SUM(บันทึกข้อมูล!AO3951:AS3951))</f>
        <v/>
      </c>
      <c r="N3951" s="95" t="str">
        <f t="shared" si="78"/>
        <v/>
      </c>
      <c r="O3951" s="97" t="str">
        <f>IF(SUM(บันทึกข้อมูล!X3951:AQ3951)=0,"",SUM(บันทึกข้อมูล!X3951:AQ3951))</f>
        <v/>
      </c>
    </row>
    <row r="3952" spans="1:15" ht="18">
      <c r="A3952" s="63" t="str">
        <f>IF(SUM(บันทึกข้อมูล!E3952:H3952)=0,"",SUM(บันทึกข้อมูล!E3952:H3952))</f>
        <v/>
      </c>
      <c r="B3952" s="63" t="str">
        <f>IF(SUM(บันทึกข้อมูล!I3952:L3952)=0,"",SUM(บันทึกข้อมูล!I3952:L3952))</f>
        <v/>
      </c>
      <c r="C3952" s="63" t="str">
        <f>IF(SUM(บันทึกข้อมูล!M3952:P3952)=0,"",SUM(บันทึกข้อมูล!M3952:P3952))</f>
        <v/>
      </c>
      <c r="D3952" s="63" t="str">
        <f>IF(SUM(บันทึกข้อมูล!Q3952:T3952)=0,"",SUM(บันทึกข้อมูล!Q3952:T3952))</f>
        <v/>
      </c>
      <c r="E3952" s="63" t="str">
        <f>IF(SUM(บันทึกข้อมูล!E3952:T3952)=0,"",SUM(บันทึกข้อมูล!E3952:T3952))</f>
        <v/>
      </c>
      <c r="F3952" s="64" t="str">
        <f>IF(SUM(บันทึกข้อมูล!U3952:Z3952)=0,"",SUM(บันทึกข้อมูล!U3952:Z3952))</f>
        <v/>
      </c>
      <c r="G3952" s="64" t="str">
        <f>IF(SUM(บันทึกข้อมูล!AA3952:AB3952)=0,"",SUM(บันทึกข้อมูล!AA3952:AB3952))</f>
        <v/>
      </c>
      <c r="H3952" s="64" t="str">
        <f>IF(SUM(บันทึกข้อมูล!AC3952:AD3952)=0,"",SUM(บันทึกข้อมูล!AC3952:AD3952))</f>
        <v/>
      </c>
      <c r="I3952" s="64" t="str">
        <f>IF(SUM(บันทึกข้อมูล!AE3952:AF3952)=0,"",SUM(บันทึกข้อมูล!AE3952:AF3952))</f>
        <v/>
      </c>
      <c r="J3952" s="64" t="str">
        <f>IF(SUM(บันทึกข้อมูล!AG3952:AG3952)=0,"",SUM(บันทึกข้อมูล!AG3952:AG3952))</f>
        <v/>
      </c>
      <c r="K3952" s="64" t="str">
        <f>IF(SUM(บันทึกข้อมูล!AH3952:AN3952)=0,"",SUM(บันทึกข้อมูล!AH3952:AN3952))</f>
        <v/>
      </c>
      <c r="L3952" s="64" t="str">
        <f>IF(SUM(บันทึกข้อมูล!U3952:AN3952)=0,"",SUM(บันทึกข้อมูล!U3952:AN3952))</f>
        <v/>
      </c>
      <c r="M3952" s="61" t="str">
        <f>IF(SUM(บันทึกข้อมูล!AO3952:AS3952)=0,"",SUM(บันทึกข้อมูล!AO3952:AS3952))</f>
        <v/>
      </c>
      <c r="N3952" s="95" t="str">
        <f t="shared" si="78"/>
        <v/>
      </c>
      <c r="O3952" s="97" t="str">
        <f>IF(SUM(บันทึกข้อมูล!X3952:AQ3952)=0,"",SUM(บันทึกข้อมูล!X3952:AQ3952))</f>
        <v/>
      </c>
    </row>
    <row r="3953" spans="1:15" ht="18">
      <c r="A3953" s="63" t="str">
        <f>IF(SUM(บันทึกข้อมูล!E3953:H3953)=0,"",SUM(บันทึกข้อมูล!E3953:H3953))</f>
        <v/>
      </c>
      <c r="B3953" s="63" t="str">
        <f>IF(SUM(บันทึกข้อมูล!I3953:L3953)=0,"",SUM(บันทึกข้อมูล!I3953:L3953))</f>
        <v/>
      </c>
      <c r="C3953" s="63" t="str">
        <f>IF(SUM(บันทึกข้อมูล!M3953:P3953)=0,"",SUM(บันทึกข้อมูล!M3953:P3953))</f>
        <v/>
      </c>
      <c r="D3953" s="63" t="str">
        <f>IF(SUM(บันทึกข้อมูล!Q3953:T3953)=0,"",SUM(บันทึกข้อมูล!Q3953:T3953))</f>
        <v/>
      </c>
      <c r="E3953" s="63" t="str">
        <f>IF(SUM(บันทึกข้อมูล!E3953:T3953)=0,"",SUM(บันทึกข้อมูล!E3953:T3953))</f>
        <v/>
      </c>
      <c r="F3953" s="64" t="str">
        <f>IF(SUM(บันทึกข้อมูล!U3953:Z3953)=0,"",SUM(บันทึกข้อมูล!U3953:Z3953))</f>
        <v/>
      </c>
      <c r="G3953" s="64" t="str">
        <f>IF(SUM(บันทึกข้อมูล!AA3953:AB3953)=0,"",SUM(บันทึกข้อมูล!AA3953:AB3953))</f>
        <v/>
      </c>
      <c r="H3953" s="64" t="str">
        <f>IF(SUM(บันทึกข้อมูล!AC3953:AD3953)=0,"",SUM(บันทึกข้อมูล!AC3953:AD3953))</f>
        <v/>
      </c>
      <c r="I3953" s="64" t="str">
        <f>IF(SUM(บันทึกข้อมูล!AE3953:AF3953)=0,"",SUM(บันทึกข้อมูล!AE3953:AF3953))</f>
        <v/>
      </c>
      <c r="J3953" s="64" t="str">
        <f>IF(SUM(บันทึกข้อมูล!AG3953:AG3953)=0,"",SUM(บันทึกข้อมูล!AG3953:AG3953))</f>
        <v/>
      </c>
      <c r="K3953" s="64" t="str">
        <f>IF(SUM(บันทึกข้อมูล!AH3953:AN3953)=0,"",SUM(บันทึกข้อมูล!AH3953:AN3953))</f>
        <v/>
      </c>
      <c r="L3953" s="64" t="str">
        <f>IF(SUM(บันทึกข้อมูล!U3953:AN3953)=0,"",SUM(บันทึกข้อมูล!U3953:AN3953))</f>
        <v/>
      </c>
      <c r="M3953" s="61" t="str">
        <f>IF(SUM(บันทึกข้อมูล!AO3953:AS3953)=0,"",SUM(บันทึกข้อมูล!AO3953:AS3953))</f>
        <v/>
      </c>
      <c r="N3953" s="95" t="str">
        <f t="shared" si="78"/>
        <v/>
      </c>
      <c r="O3953" s="97" t="str">
        <f>IF(SUM(บันทึกข้อมูล!X3953:AQ3953)=0,"",SUM(บันทึกข้อมูล!X3953:AQ3953))</f>
        <v/>
      </c>
    </row>
    <row r="3954" spans="1:15" ht="18">
      <c r="A3954" s="63" t="str">
        <f>IF(SUM(บันทึกข้อมูล!E3954:H3954)=0,"",SUM(บันทึกข้อมูล!E3954:H3954))</f>
        <v/>
      </c>
      <c r="B3954" s="63" t="str">
        <f>IF(SUM(บันทึกข้อมูล!I3954:L3954)=0,"",SUM(บันทึกข้อมูล!I3954:L3954))</f>
        <v/>
      </c>
      <c r="C3954" s="63" t="str">
        <f>IF(SUM(บันทึกข้อมูล!M3954:P3954)=0,"",SUM(บันทึกข้อมูล!M3954:P3954))</f>
        <v/>
      </c>
      <c r="D3954" s="63" t="str">
        <f>IF(SUM(บันทึกข้อมูล!Q3954:T3954)=0,"",SUM(บันทึกข้อมูล!Q3954:T3954))</f>
        <v/>
      </c>
      <c r="E3954" s="63" t="str">
        <f>IF(SUM(บันทึกข้อมูล!E3954:T3954)=0,"",SUM(บันทึกข้อมูล!E3954:T3954))</f>
        <v/>
      </c>
      <c r="F3954" s="64" t="str">
        <f>IF(SUM(บันทึกข้อมูล!U3954:Z3954)=0,"",SUM(บันทึกข้อมูล!U3954:Z3954))</f>
        <v/>
      </c>
      <c r="G3954" s="64" t="str">
        <f>IF(SUM(บันทึกข้อมูล!AA3954:AB3954)=0,"",SUM(บันทึกข้อมูล!AA3954:AB3954))</f>
        <v/>
      </c>
      <c r="H3954" s="64" t="str">
        <f>IF(SUM(บันทึกข้อมูล!AC3954:AD3954)=0,"",SUM(บันทึกข้อมูล!AC3954:AD3954))</f>
        <v/>
      </c>
      <c r="I3954" s="64" t="str">
        <f>IF(SUM(บันทึกข้อมูล!AE3954:AF3954)=0,"",SUM(บันทึกข้อมูล!AE3954:AF3954))</f>
        <v/>
      </c>
      <c r="J3954" s="64" t="str">
        <f>IF(SUM(บันทึกข้อมูล!AG3954:AG3954)=0,"",SUM(บันทึกข้อมูล!AG3954:AG3954))</f>
        <v/>
      </c>
      <c r="K3954" s="64" t="str">
        <f>IF(SUM(บันทึกข้อมูล!AH3954:AN3954)=0,"",SUM(บันทึกข้อมูล!AH3954:AN3954))</f>
        <v/>
      </c>
      <c r="L3954" s="64" t="str">
        <f>IF(SUM(บันทึกข้อมูล!U3954:AN3954)=0,"",SUM(บันทึกข้อมูล!U3954:AN3954))</f>
        <v/>
      </c>
      <c r="M3954" s="61" t="str">
        <f>IF(SUM(บันทึกข้อมูล!AO3954:AS3954)=0,"",SUM(บันทึกข้อมูล!AO3954:AS3954))</f>
        <v/>
      </c>
      <c r="N3954" s="95" t="str">
        <f t="shared" si="78"/>
        <v/>
      </c>
      <c r="O3954" s="97" t="str">
        <f>IF(SUM(บันทึกข้อมูล!X3954:AQ3954)=0,"",SUM(บันทึกข้อมูล!X3954:AQ3954))</f>
        <v/>
      </c>
    </row>
    <row r="3955" spans="1:15" ht="18">
      <c r="A3955" s="63" t="str">
        <f>IF(SUM(บันทึกข้อมูล!E3955:H3955)=0,"",SUM(บันทึกข้อมูล!E3955:H3955))</f>
        <v/>
      </c>
      <c r="B3955" s="63" t="str">
        <f>IF(SUM(บันทึกข้อมูล!I3955:L3955)=0,"",SUM(บันทึกข้อมูล!I3955:L3955))</f>
        <v/>
      </c>
      <c r="C3955" s="63" t="str">
        <f>IF(SUM(บันทึกข้อมูล!M3955:P3955)=0,"",SUM(บันทึกข้อมูล!M3955:P3955))</f>
        <v/>
      </c>
      <c r="D3955" s="63" t="str">
        <f>IF(SUM(บันทึกข้อมูล!Q3955:T3955)=0,"",SUM(บันทึกข้อมูล!Q3955:T3955))</f>
        <v/>
      </c>
      <c r="E3955" s="63" t="str">
        <f>IF(SUM(บันทึกข้อมูล!E3955:T3955)=0,"",SUM(บันทึกข้อมูล!E3955:T3955))</f>
        <v/>
      </c>
      <c r="F3955" s="64" t="str">
        <f>IF(SUM(บันทึกข้อมูล!U3955:Z3955)=0,"",SUM(บันทึกข้อมูล!U3955:Z3955))</f>
        <v/>
      </c>
      <c r="G3955" s="64" t="str">
        <f>IF(SUM(บันทึกข้อมูล!AA3955:AB3955)=0,"",SUM(บันทึกข้อมูล!AA3955:AB3955))</f>
        <v/>
      </c>
      <c r="H3955" s="64" t="str">
        <f>IF(SUM(บันทึกข้อมูล!AC3955:AD3955)=0,"",SUM(บันทึกข้อมูล!AC3955:AD3955))</f>
        <v/>
      </c>
      <c r="I3955" s="64" t="str">
        <f>IF(SUM(บันทึกข้อมูล!AE3955:AF3955)=0,"",SUM(บันทึกข้อมูล!AE3955:AF3955))</f>
        <v/>
      </c>
      <c r="J3955" s="64" t="str">
        <f>IF(SUM(บันทึกข้อมูล!AG3955:AG3955)=0,"",SUM(บันทึกข้อมูล!AG3955:AG3955))</f>
        <v/>
      </c>
      <c r="K3955" s="64" t="str">
        <f>IF(SUM(บันทึกข้อมูล!AH3955:AN3955)=0,"",SUM(บันทึกข้อมูล!AH3955:AN3955))</f>
        <v/>
      </c>
      <c r="L3955" s="64" t="str">
        <f>IF(SUM(บันทึกข้อมูล!U3955:AN3955)=0,"",SUM(บันทึกข้อมูล!U3955:AN3955))</f>
        <v/>
      </c>
      <c r="M3955" s="61" t="str">
        <f>IF(SUM(บันทึกข้อมูล!AO3955:AS3955)=0,"",SUM(บันทึกข้อมูล!AO3955:AS3955))</f>
        <v/>
      </c>
      <c r="N3955" s="95" t="str">
        <f t="shared" si="78"/>
        <v/>
      </c>
      <c r="O3955" s="97" t="str">
        <f>IF(SUM(บันทึกข้อมูล!X3955:AQ3955)=0,"",SUM(บันทึกข้อมูล!X3955:AQ3955))</f>
        <v/>
      </c>
    </row>
    <row r="3956" spans="1:15" ht="18">
      <c r="A3956" s="63" t="str">
        <f>IF(SUM(บันทึกข้อมูล!E3956:H3956)=0,"",SUM(บันทึกข้อมูล!E3956:H3956))</f>
        <v/>
      </c>
      <c r="B3956" s="63" t="str">
        <f>IF(SUM(บันทึกข้อมูล!I3956:L3956)=0,"",SUM(บันทึกข้อมูล!I3956:L3956))</f>
        <v/>
      </c>
      <c r="C3956" s="63" t="str">
        <f>IF(SUM(บันทึกข้อมูล!M3956:P3956)=0,"",SUM(บันทึกข้อมูล!M3956:P3956))</f>
        <v/>
      </c>
      <c r="D3956" s="63" t="str">
        <f>IF(SUM(บันทึกข้อมูล!Q3956:T3956)=0,"",SUM(บันทึกข้อมูล!Q3956:T3956))</f>
        <v/>
      </c>
      <c r="E3956" s="63" t="str">
        <f>IF(SUM(บันทึกข้อมูล!E3956:T3956)=0,"",SUM(บันทึกข้อมูล!E3956:T3956))</f>
        <v/>
      </c>
      <c r="F3956" s="64" t="str">
        <f>IF(SUM(บันทึกข้อมูล!U3956:Z3956)=0,"",SUM(บันทึกข้อมูล!U3956:Z3956))</f>
        <v/>
      </c>
      <c r="G3956" s="64" t="str">
        <f>IF(SUM(บันทึกข้อมูล!AA3956:AB3956)=0,"",SUM(บันทึกข้อมูล!AA3956:AB3956))</f>
        <v/>
      </c>
      <c r="H3956" s="64" t="str">
        <f>IF(SUM(บันทึกข้อมูล!AC3956:AD3956)=0,"",SUM(บันทึกข้อมูล!AC3956:AD3956))</f>
        <v/>
      </c>
      <c r="I3956" s="64" t="str">
        <f>IF(SUM(บันทึกข้อมูล!AE3956:AF3956)=0,"",SUM(บันทึกข้อมูล!AE3956:AF3956))</f>
        <v/>
      </c>
      <c r="J3956" s="64" t="str">
        <f>IF(SUM(บันทึกข้อมูล!AG3956:AG3956)=0,"",SUM(บันทึกข้อมูล!AG3956:AG3956))</f>
        <v/>
      </c>
      <c r="K3956" s="64" t="str">
        <f>IF(SUM(บันทึกข้อมูล!AH3956:AN3956)=0,"",SUM(บันทึกข้อมูล!AH3956:AN3956))</f>
        <v/>
      </c>
      <c r="L3956" s="64" t="str">
        <f>IF(SUM(บันทึกข้อมูล!U3956:AN3956)=0,"",SUM(บันทึกข้อมูล!U3956:AN3956))</f>
        <v/>
      </c>
      <c r="M3956" s="61" t="str">
        <f>IF(SUM(บันทึกข้อมูล!AO3956:AS3956)=0,"",SUM(บันทึกข้อมูล!AO3956:AS3956))</f>
        <v/>
      </c>
      <c r="N3956" s="95" t="str">
        <f t="shared" si="78"/>
        <v/>
      </c>
      <c r="O3956" s="97" t="str">
        <f>IF(SUM(บันทึกข้อมูล!X3956:AQ3956)=0,"",SUM(บันทึกข้อมูล!X3956:AQ3956))</f>
        <v/>
      </c>
    </row>
    <row r="3957" spans="1:15" ht="18">
      <c r="A3957" s="63" t="str">
        <f>IF(SUM(บันทึกข้อมูล!E3957:H3957)=0,"",SUM(บันทึกข้อมูล!E3957:H3957))</f>
        <v/>
      </c>
      <c r="B3957" s="63" t="str">
        <f>IF(SUM(บันทึกข้อมูล!I3957:L3957)=0,"",SUM(บันทึกข้อมูล!I3957:L3957))</f>
        <v/>
      </c>
      <c r="C3957" s="63" t="str">
        <f>IF(SUM(บันทึกข้อมูล!M3957:P3957)=0,"",SUM(บันทึกข้อมูล!M3957:P3957))</f>
        <v/>
      </c>
      <c r="D3957" s="63" t="str">
        <f>IF(SUM(บันทึกข้อมูล!Q3957:T3957)=0,"",SUM(บันทึกข้อมูล!Q3957:T3957))</f>
        <v/>
      </c>
      <c r="E3957" s="63" t="str">
        <f>IF(SUM(บันทึกข้อมูล!E3957:T3957)=0,"",SUM(บันทึกข้อมูล!E3957:T3957))</f>
        <v/>
      </c>
      <c r="F3957" s="64" t="str">
        <f>IF(SUM(บันทึกข้อมูล!U3957:Z3957)=0,"",SUM(บันทึกข้อมูล!U3957:Z3957))</f>
        <v/>
      </c>
      <c r="G3957" s="64" t="str">
        <f>IF(SUM(บันทึกข้อมูล!AA3957:AB3957)=0,"",SUM(บันทึกข้อมูล!AA3957:AB3957))</f>
        <v/>
      </c>
      <c r="H3957" s="64" t="str">
        <f>IF(SUM(บันทึกข้อมูล!AC3957:AD3957)=0,"",SUM(บันทึกข้อมูล!AC3957:AD3957))</f>
        <v/>
      </c>
      <c r="I3957" s="64" t="str">
        <f>IF(SUM(บันทึกข้อมูล!AE3957:AF3957)=0,"",SUM(บันทึกข้อมูล!AE3957:AF3957))</f>
        <v/>
      </c>
      <c r="J3957" s="64" t="str">
        <f>IF(SUM(บันทึกข้อมูล!AG3957:AG3957)=0,"",SUM(บันทึกข้อมูล!AG3957:AG3957))</f>
        <v/>
      </c>
      <c r="K3957" s="64" t="str">
        <f>IF(SUM(บันทึกข้อมูล!AH3957:AN3957)=0,"",SUM(บันทึกข้อมูล!AH3957:AN3957))</f>
        <v/>
      </c>
      <c r="L3957" s="64" t="str">
        <f>IF(SUM(บันทึกข้อมูล!U3957:AN3957)=0,"",SUM(บันทึกข้อมูล!U3957:AN3957))</f>
        <v/>
      </c>
      <c r="M3957" s="61" t="str">
        <f>IF(SUM(บันทึกข้อมูล!AO3957:AS3957)=0,"",SUM(บันทึกข้อมูล!AO3957:AS3957))</f>
        <v/>
      </c>
      <c r="N3957" s="95" t="str">
        <f t="shared" ref="N3957:N4020" si="79">IF(E3957="","",IF(E3957&gt;=56,"1",""))</f>
        <v/>
      </c>
      <c r="O3957" s="97" t="str">
        <f>IF(SUM(บันทึกข้อมูล!X3957:AQ3957)=0,"",SUM(บันทึกข้อมูล!X3957:AQ3957))</f>
        <v/>
      </c>
    </row>
    <row r="3958" spans="1:15" ht="18">
      <c r="A3958" s="63" t="str">
        <f>IF(SUM(บันทึกข้อมูล!E3958:H3958)=0,"",SUM(บันทึกข้อมูล!E3958:H3958))</f>
        <v/>
      </c>
      <c r="B3958" s="63" t="str">
        <f>IF(SUM(บันทึกข้อมูล!I3958:L3958)=0,"",SUM(บันทึกข้อมูล!I3958:L3958))</f>
        <v/>
      </c>
      <c r="C3958" s="63" t="str">
        <f>IF(SUM(บันทึกข้อมูล!M3958:P3958)=0,"",SUM(บันทึกข้อมูล!M3958:P3958))</f>
        <v/>
      </c>
      <c r="D3958" s="63" t="str">
        <f>IF(SUM(บันทึกข้อมูล!Q3958:T3958)=0,"",SUM(บันทึกข้อมูล!Q3958:T3958))</f>
        <v/>
      </c>
      <c r="E3958" s="63" t="str">
        <f>IF(SUM(บันทึกข้อมูล!E3958:T3958)=0,"",SUM(บันทึกข้อมูล!E3958:T3958))</f>
        <v/>
      </c>
      <c r="F3958" s="64" t="str">
        <f>IF(SUM(บันทึกข้อมูล!U3958:Z3958)=0,"",SUM(บันทึกข้อมูล!U3958:Z3958))</f>
        <v/>
      </c>
      <c r="G3958" s="64" t="str">
        <f>IF(SUM(บันทึกข้อมูล!AA3958:AB3958)=0,"",SUM(บันทึกข้อมูล!AA3958:AB3958))</f>
        <v/>
      </c>
      <c r="H3958" s="64" t="str">
        <f>IF(SUM(บันทึกข้อมูล!AC3958:AD3958)=0,"",SUM(บันทึกข้อมูล!AC3958:AD3958))</f>
        <v/>
      </c>
      <c r="I3958" s="64" t="str">
        <f>IF(SUM(บันทึกข้อมูล!AE3958:AF3958)=0,"",SUM(บันทึกข้อมูล!AE3958:AF3958))</f>
        <v/>
      </c>
      <c r="J3958" s="64" t="str">
        <f>IF(SUM(บันทึกข้อมูล!AG3958:AG3958)=0,"",SUM(บันทึกข้อมูล!AG3958:AG3958))</f>
        <v/>
      </c>
      <c r="K3958" s="64" t="str">
        <f>IF(SUM(บันทึกข้อมูล!AH3958:AN3958)=0,"",SUM(บันทึกข้อมูล!AH3958:AN3958))</f>
        <v/>
      </c>
      <c r="L3958" s="64" t="str">
        <f>IF(SUM(บันทึกข้อมูล!U3958:AN3958)=0,"",SUM(บันทึกข้อมูล!U3958:AN3958))</f>
        <v/>
      </c>
      <c r="M3958" s="61" t="str">
        <f>IF(SUM(บันทึกข้อมูล!AO3958:AS3958)=0,"",SUM(บันทึกข้อมูล!AO3958:AS3958))</f>
        <v/>
      </c>
      <c r="N3958" s="95" t="str">
        <f t="shared" si="79"/>
        <v/>
      </c>
      <c r="O3958" s="97" t="str">
        <f>IF(SUM(บันทึกข้อมูล!X3958:AQ3958)=0,"",SUM(บันทึกข้อมูล!X3958:AQ3958))</f>
        <v/>
      </c>
    </row>
    <row r="3959" spans="1:15" ht="18">
      <c r="A3959" s="63" t="str">
        <f>IF(SUM(บันทึกข้อมูล!E3959:H3959)=0,"",SUM(บันทึกข้อมูล!E3959:H3959))</f>
        <v/>
      </c>
      <c r="B3959" s="63" t="str">
        <f>IF(SUM(บันทึกข้อมูล!I3959:L3959)=0,"",SUM(บันทึกข้อมูล!I3959:L3959))</f>
        <v/>
      </c>
      <c r="C3959" s="63" t="str">
        <f>IF(SUM(บันทึกข้อมูล!M3959:P3959)=0,"",SUM(บันทึกข้อมูล!M3959:P3959))</f>
        <v/>
      </c>
      <c r="D3959" s="63" t="str">
        <f>IF(SUM(บันทึกข้อมูล!Q3959:T3959)=0,"",SUM(บันทึกข้อมูล!Q3959:T3959))</f>
        <v/>
      </c>
      <c r="E3959" s="63" t="str">
        <f>IF(SUM(บันทึกข้อมูล!E3959:T3959)=0,"",SUM(บันทึกข้อมูล!E3959:T3959))</f>
        <v/>
      </c>
      <c r="F3959" s="64" t="str">
        <f>IF(SUM(บันทึกข้อมูล!U3959:Z3959)=0,"",SUM(บันทึกข้อมูล!U3959:Z3959))</f>
        <v/>
      </c>
      <c r="G3959" s="64" t="str">
        <f>IF(SUM(บันทึกข้อมูล!AA3959:AB3959)=0,"",SUM(บันทึกข้อมูล!AA3959:AB3959))</f>
        <v/>
      </c>
      <c r="H3959" s="64" t="str">
        <f>IF(SUM(บันทึกข้อมูล!AC3959:AD3959)=0,"",SUM(บันทึกข้อมูล!AC3959:AD3959))</f>
        <v/>
      </c>
      <c r="I3959" s="64" t="str">
        <f>IF(SUM(บันทึกข้อมูล!AE3959:AF3959)=0,"",SUM(บันทึกข้อมูล!AE3959:AF3959))</f>
        <v/>
      </c>
      <c r="J3959" s="64" t="str">
        <f>IF(SUM(บันทึกข้อมูล!AG3959:AG3959)=0,"",SUM(บันทึกข้อมูล!AG3959:AG3959))</f>
        <v/>
      </c>
      <c r="K3959" s="64" t="str">
        <f>IF(SUM(บันทึกข้อมูล!AH3959:AN3959)=0,"",SUM(บันทึกข้อมูล!AH3959:AN3959))</f>
        <v/>
      </c>
      <c r="L3959" s="64" t="str">
        <f>IF(SUM(บันทึกข้อมูล!U3959:AN3959)=0,"",SUM(บันทึกข้อมูล!U3959:AN3959))</f>
        <v/>
      </c>
      <c r="M3959" s="61" t="str">
        <f>IF(SUM(บันทึกข้อมูล!AO3959:AS3959)=0,"",SUM(บันทึกข้อมูล!AO3959:AS3959))</f>
        <v/>
      </c>
      <c r="N3959" s="95" t="str">
        <f t="shared" si="79"/>
        <v/>
      </c>
      <c r="O3959" s="97" t="str">
        <f>IF(SUM(บันทึกข้อมูล!X3959:AQ3959)=0,"",SUM(บันทึกข้อมูล!X3959:AQ3959))</f>
        <v/>
      </c>
    </row>
    <row r="3960" spans="1:15" ht="18">
      <c r="A3960" s="63" t="str">
        <f>IF(SUM(บันทึกข้อมูล!E3960:H3960)=0,"",SUM(บันทึกข้อมูล!E3960:H3960))</f>
        <v/>
      </c>
      <c r="B3960" s="63" t="str">
        <f>IF(SUM(บันทึกข้อมูล!I3960:L3960)=0,"",SUM(บันทึกข้อมูล!I3960:L3960))</f>
        <v/>
      </c>
      <c r="C3960" s="63" t="str">
        <f>IF(SUM(บันทึกข้อมูล!M3960:P3960)=0,"",SUM(บันทึกข้อมูล!M3960:P3960))</f>
        <v/>
      </c>
      <c r="D3960" s="63" t="str">
        <f>IF(SUM(บันทึกข้อมูล!Q3960:T3960)=0,"",SUM(บันทึกข้อมูล!Q3960:T3960))</f>
        <v/>
      </c>
      <c r="E3960" s="63" t="str">
        <f>IF(SUM(บันทึกข้อมูล!E3960:T3960)=0,"",SUM(บันทึกข้อมูล!E3960:T3960))</f>
        <v/>
      </c>
      <c r="F3960" s="64" t="str">
        <f>IF(SUM(บันทึกข้อมูล!U3960:Z3960)=0,"",SUM(บันทึกข้อมูล!U3960:Z3960))</f>
        <v/>
      </c>
      <c r="G3960" s="64" t="str">
        <f>IF(SUM(บันทึกข้อมูล!AA3960:AB3960)=0,"",SUM(บันทึกข้อมูล!AA3960:AB3960))</f>
        <v/>
      </c>
      <c r="H3960" s="64" t="str">
        <f>IF(SUM(บันทึกข้อมูล!AC3960:AD3960)=0,"",SUM(บันทึกข้อมูล!AC3960:AD3960))</f>
        <v/>
      </c>
      <c r="I3960" s="64" t="str">
        <f>IF(SUM(บันทึกข้อมูล!AE3960:AF3960)=0,"",SUM(บันทึกข้อมูล!AE3960:AF3960))</f>
        <v/>
      </c>
      <c r="J3960" s="64" t="str">
        <f>IF(SUM(บันทึกข้อมูล!AG3960:AG3960)=0,"",SUM(บันทึกข้อมูล!AG3960:AG3960))</f>
        <v/>
      </c>
      <c r="K3960" s="64" t="str">
        <f>IF(SUM(บันทึกข้อมูล!AH3960:AN3960)=0,"",SUM(บันทึกข้อมูล!AH3960:AN3960))</f>
        <v/>
      </c>
      <c r="L3960" s="64" t="str">
        <f>IF(SUM(บันทึกข้อมูล!U3960:AN3960)=0,"",SUM(บันทึกข้อมูล!U3960:AN3960))</f>
        <v/>
      </c>
      <c r="M3960" s="61" t="str">
        <f>IF(SUM(บันทึกข้อมูล!AO3960:AS3960)=0,"",SUM(บันทึกข้อมูล!AO3960:AS3960))</f>
        <v/>
      </c>
      <c r="N3960" s="95" t="str">
        <f t="shared" si="79"/>
        <v/>
      </c>
      <c r="O3960" s="97" t="str">
        <f>IF(SUM(บันทึกข้อมูล!X3960:AQ3960)=0,"",SUM(บันทึกข้อมูล!X3960:AQ3960))</f>
        <v/>
      </c>
    </row>
    <row r="3961" spans="1:15" ht="18">
      <c r="A3961" s="63" t="str">
        <f>IF(SUM(บันทึกข้อมูล!E3961:H3961)=0,"",SUM(บันทึกข้อมูล!E3961:H3961))</f>
        <v/>
      </c>
      <c r="B3961" s="63" t="str">
        <f>IF(SUM(บันทึกข้อมูล!I3961:L3961)=0,"",SUM(บันทึกข้อมูล!I3961:L3961))</f>
        <v/>
      </c>
      <c r="C3961" s="63" t="str">
        <f>IF(SUM(บันทึกข้อมูล!M3961:P3961)=0,"",SUM(บันทึกข้อมูล!M3961:P3961))</f>
        <v/>
      </c>
      <c r="D3961" s="63" t="str">
        <f>IF(SUM(บันทึกข้อมูล!Q3961:T3961)=0,"",SUM(บันทึกข้อมูล!Q3961:T3961))</f>
        <v/>
      </c>
      <c r="E3961" s="63" t="str">
        <f>IF(SUM(บันทึกข้อมูล!E3961:T3961)=0,"",SUM(บันทึกข้อมูล!E3961:T3961))</f>
        <v/>
      </c>
      <c r="F3961" s="64" t="str">
        <f>IF(SUM(บันทึกข้อมูล!U3961:Z3961)=0,"",SUM(บันทึกข้อมูล!U3961:Z3961))</f>
        <v/>
      </c>
      <c r="G3961" s="64" t="str">
        <f>IF(SUM(บันทึกข้อมูล!AA3961:AB3961)=0,"",SUM(บันทึกข้อมูล!AA3961:AB3961))</f>
        <v/>
      </c>
      <c r="H3961" s="64" t="str">
        <f>IF(SUM(บันทึกข้อมูล!AC3961:AD3961)=0,"",SUM(บันทึกข้อมูล!AC3961:AD3961))</f>
        <v/>
      </c>
      <c r="I3961" s="64" t="str">
        <f>IF(SUM(บันทึกข้อมูล!AE3961:AF3961)=0,"",SUM(บันทึกข้อมูล!AE3961:AF3961))</f>
        <v/>
      </c>
      <c r="J3961" s="64" t="str">
        <f>IF(SUM(บันทึกข้อมูล!AG3961:AG3961)=0,"",SUM(บันทึกข้อมูล!AG3961:AG3961))</f>
        <v/>
      </c>
      <c r="K3961" s="64" t="str">
        <f>IF(SUM(บันทึกข้อมูล!AH3961:AN3961)=0,"",SUM(บันทึกข้อมูล!AH3961:AN3961))</f>
        <v/>
      </c>
      <c r="L3961" s="64" t="str">
        <f>IF(SUM(บันทึกข้อมูล!U3961:AN3961)=0,"",SUM(บันทึกข้อมูล!U3961:AN3961))</f>
        <v/>
      </c>
      <c r="M3961" s="61" t="str">
        <f>IF(SUM(บันทึกข้อมูล!AO3961:AS3961)=0,"",SUM(บันทึกข้อมูล!AO3961:AS3961))</f>
        <v/>
      </c>
      <c r="N3961" s="95" t="str">
        <f t="shared" si="79"/>
        <v/>
      </c>
      <c r="O3961" s="97" t="str">
        <f>IF(SUM(บันทึกข้อมูล!X3961:AQ3961)=0,"",SUM(บันทึกข้อมูล!X3961:AQ3961))</f>
        <v/>
      </c>
    </row>
    <row r="3962" spans="1:15" ht="18">
      <c r="A3962" s="63" t="str">
        <f>IF(SUM(บันทึกข้อมูล!E3962:H3962)=0,"",SUM(บันทึกข้อมูล!E3962:H3962))</f>
        <v/>
      </c>
      <c r="B3962" s="63" t="str">
        <f>IF(SUM(บันทึกข้อมูล!I3962:L3962)=0,"",SUM(บันทึกข้อมูล!I3962:L3962))</f>
        <v/>
      </c>
      <c r="C3962" s="63" t="str">
        <f>IF(SUM(บันทึกข้อมูล!M3962:P3962)=0,"",SUM(บันทึกข้อมูล!M3962:P3962))</f>
        <v/>
      </c>
      <c r="D3962" s="63" t="str">
        <f>IF(SUM(บันทึกข้อมูล!Q3962:T3962)=0,"",SUM(บันทึกข้อมูล!Q3962:T3962))</f>
        <v/>
      </c>
      <c r="E3962" s="63" t="str">
        <f>IF(SUM(บันทึกข้อมูล!E3962:T3962)=0,"",SUM(บันทึกข้อมูล!E3962:T3962))</f>
        <v/>
      </c>
      <c r="F3962" s="64" t="str">
        <f>IF(SUM(บันทึกข้อมูล!U3962:Z3962)=0,"",SUM(บันทึกข้อมูล!U3962:Z3962))</f>
        <v/>
      </c>
      <c r="G3962" s="64" t="str">
        <f>IF(SUM(บันทึกข้อมูล!AA3962:AB3962)=0,"",SUM(บันทึกข้อมูล!AA3962:AB3962))</f>
        <v/>
      </c>
      <c r="H3962" s="64" t="str">
        <f>IF(SUM(บันทึกข้อมูล!AC3962:AD3962)=0,"",SUM(บันทึกข้อมูล!AC3962:AD3962))</f>
        <v/>
      </c>
      <c r="I3962" s="64" t="str">
        <f>IF(SUM(บันทึกข้อมูล!AE3962:AF3962)=0,"",SUM(บันทึกข้อมูล!AE3962:AF3962))</f>
        <v/>
      </c>
      <c r="J3962" s="64" t="str">
        <f>IF(SUM(บันทึกข้อมูล!AG3962:AG3962)=0,"",SUM(บันทึกข้อมูล!AG3962:AG3962))</f>
        <v/>
      </c>
      <c r="K3962" s="64" t="str">
        <f>IF(SUM(บันทึกข้อมูล!AH3962:AN3962)=0,"",SUM(บันทึกข้อมูล!AH3962:AN3962))</f>
        <v/>
      </c>
      <c r="L3962" s="64" t="str">
        <f>IF(SUM(บันทึกข้อมูล!U3962:AN3962)=0,"",SUM(บันทึกข้อมูล!U3962:AN3962))</f>
        <v/>
      </c>
      <c r="M3962" s="61" t="str">
        <f>IF(SUM(บันทึกข้อมูล!AO3962:AS3962)=0,"",SUM(บันทึกข้อมูล!AO3962:AS3962))</f>
        <v/>
      </c>
      <c r="N3962" s="95" t="str">
        <f t="shared" si="79"/>
        <v/>
      </c>
      <c r="O3962" s="97" t="str">
        <f>IF(SUM(บันทึกข้อมูล!X3962:AQ3962)=0,"",SUM(บันทึกข้อมูล!X3962:AQ3962))</f>
        <v/>
      </c>
    </row>
    <row r="3963" spans="1:15" ht="18">
      <c r="A3963" s="63" t="str">
        <f>IF(SUM(บันทึกข้อมูล!E3963:H3963)=0,"",SUM(บันทึกข้อมูล!E3963:H3963))</f>
        <v/>
      </c>
      <c r="B3963" s="63" t="str">
        <f>IF(SUM(บันทึกข้อมูล!I3963:L3963)=0,"",SUM(บันทึกข้อมูล!I3963:L3963))</f>
        <v/>
      </c>
      <c r="C3963" s="63" t="str">
        <f>IF(SUM(บันทึกข้อมูล!M3963:P3963)=0,"",SUM(บันทึกข้อมูล!M3963:P3963))</f>
        <v/>
      </c>
      <c r="D3963" s="63" t="str">
        <f>IF(SUM(บันทึกข้อมูล!Q3963:T3963)=0,"",SUM(บันทึกข้อมูล!Q3963:T3963))</f>
        <v/>
      </c>
      <c r="E3963" s="63" t="str">
        <f>IF(SUM(บันทึกข้อมูล!E3963:T3963)=0,"",SUM(บันทึกข้อมูล!E3963:T3963))</f>
        <v/>
      </c>
      <c r="F3963" s="64" t="str">
        <f>IF(SUM(บันทึกข้อมูล!U3963:Z3963)=0,"",SUM(บันทึกข้อมูล!U3963:Z3963))</f>
        <v/>
      </c>
      <c r="G3963" s="64" t="str">
        <f>IF(SUM(บันทึกข้อมูล!AA3963:AB3963)=0,"",SUM(บันทึกข้อมูล!AA3963:AB3963))</f>
        <v/>
      </c>
      <c r="H3963" s="64" t="str">
        <f>IF(SUM(บันทึกข้อมูล!AC3963:AD3963)=0,"",SUM(บันทึกข้อมูล!AC3963:AD3963))</f>
        <v/>
      </c>
      <c r="I3963" s="64" t="str">
        <f>IF(SUM(บันทึกข้อมูล!AE3963:AF3963)=0,"",SUM(บันทึกข้อมูล!AE3963:AF3963))</f>
        <v/>
      </c>
      <c r="J3963" s="64" t="str">
        <f>IF(SUM(บันทึกข้อมูล!AG3963:AG3963)=0,"",SUM(บันทึกข้อมูล!AG3963:AG3963))</f>
        <v/>
      </c>
      <c r="K3963" s="64" t="str">
        <f>IF(SUM(บันทึกข้อมูล!AH3963:AN3963)=0,"",SUM(บันทึกข้อมูล!AH3963:AN3963))</f>
        <v/>
      </c>
      <c r="L3963" s="64" t="str">
        <f>IF(SUM(บันทึกข้อมูล!U3963:AN3963)=0,"",SUM(บันทึกข้อมูล!U3963:AN3963))</f>
        <v/>
      </c>
      <c r="M3963" s="61" t="str">
        <f>IF(SUM(บันทึกข้อมูล!AO3963:AS3963)=0,"",SUM(บันทึกข้อมูล!AO3963:AS3963))</f>
        <v/>
      </c>
      <c r="N3963" s="95" t="str">
        <f t="shared" si="79"/>
        <v/>
      </c>
      <c r="O3963" s="97" t="str">
        <f>IF(SUM(บันทึกข้อมูล!X3963:AQ3963)=0,"",SUM(บันทึกข้อมูล!X3963:AQ3963))</f>
        <v/>
      </c>
    </row>
    <row r="3964" spans="1:15" ht="18">
      <c r="A3964" s="63" t="str">
        <f>IF(SUM(บันทึกข้อมูล!E3964:H3964)=0,"",SUM(บันทึกข้อมูล!E3964:H3964))</f>
        <v/>
      </c>
      <c r="B3964" s="63" t="str">
        <f>IF(SUM(บันทึกข้อมูล!I3964:L3964)=0,"",SUM(บันทึกข้อมูล!I3964:L3964))</f>
        <v/>
      </c>
      <c r="C3964" s="63" t="str">
        <f>IF(SUM(บันทึกข้อมูล!M3964:P3964)=0,"",SUM(บันทึกข้อมูล!M3964:P3964))</f>
        <v/>
      </c>
      <c r="D3964" s="63" t="str">
        <f>IF(SUM(บันทึกข้อมูล!Q3964:T3964)=0,"",SUM(บันทึกข้อมูล!Q3964:T3964))</f>
        <v/>
      </c>
      <c r="E3964" s="63" t="str">
        <f>IF(SUM(บันทึกข้อมูล!E3964:T3964)=0,"",SUM(บันทึกข้อมูล!E3964:T3964))</f>
        <v/>
      </c>
      <c r="F3964" s="64" t="str">
        <f>IF(SUM(บันทึกข้อมูล!U3964:Z3964)=0,"",SUM(บันทึกข้อมูล!U3964:Z3964))</f>
        <v/>
      </c>
      <c r="G3964" s="64" t="str">
        <f>IF(SUM(บันทึกข้อมูล!AA3964:AB3964)=0,"",SUM(บันทึกข้อมูล!AA3964:AB3964))</f>
        <v/>
      </c>
      <c r="H3964" s="64" t="str">
        <f>IF(SUM(บันทึกข้อมูล!AC3964:AD3964)=0,"",SUM(บันทึกข้อมูล!AC3964:AD3964))</f>
        <v/>
      </c>
      <c r="I3964" s="64" t="str">
        <f>IF(SUM(บันทึกข้อมูล!AE3964:AF3964)=0,"",SUM(บันทึกข้อมูล!AE3964:AF3964))</f>
        <v/>
      </c>
      <c r="J3964" s="64" t="str">
        <f>IF(SUM(บันทึกข้อมูล!AG3964:AG3964)=0,"",SUM(บันทึกข้อมูล!AG3964:AG3964))</f>
        <v/>
      </c>
      <c r="K3964" s="64" t="str">
        <f>IF(SUM(บันทึกข้อมูล!AH3964:AN3964)=0,"",SUM(บันทึกข้อมูล!AH3964:AN3964))</f>
        <v/>
      </c>
      <c r="L3964" s="64" t="str">
        <f>IF(SUM(บันทึกข้อมูล!U3964:AN3964)=0,"",SUM(บันทึกข้อมูล!U3964:AN3964))</f>
        <v/>
      </c>
      <c r="M3964" s="61" t="str">
        <f>IF(SUM(บันทึกข้อมูล!AO3964:AS3964)=0,"",SUM(บันทึกข้อมูล!AO3964:AS3964))</f>
        <v/>
      </c>
      <c r="N3964" s="95" t="str">
        <f t="shared" si="79"/>
        <v/>
      </c>
      <c r="O3964" s="97" t="str">
        <f>IF(SUM(บันทึกข้อมูล!X3964:AQ3964)=0,"",SUM(บันทึกข้อมูล!X3964:AQ3964))</f>
        <v/>
      </c>
    </row>
    <row r="3965" spans="1:15" ht="18">
      <c r="A3965" s="63" t="str">
        <f>IF(SUM(บันทึกข้อมูล!E3965:H3965)=0,"",SUM(บันทึกข้อมูล!E3965:H3965))</f>
        <v/>
      </c>
      <c r="B3965" s="63" t="str">
        <f>IF(SUM(บันทึกข้อมูล!I3965:L3965)=0,"",SUM(บันทึกข้อมูล!I3965:L3965))</f>
        <v/>
      </c>
      <c r="C3965" s="63" t="str">
        <f>IF(SUM(บันทึกข้อมูล!M3965:P3965)=0,"",SUM(บันทึกข้อมูล!M3965:P3965))</f>
        <v/>
      </c>
      <c r="D3965" s="63" t="str">
        <f>IF(SUM(บันทึกข้อมูล!Q3965:T3965)=0,"",SUM(บันทึกข้อมูล!Q3965:T3965))</f>
        <v/>
      </c>
      <c r="E3965" s="63" t="str">
        <f>IF(SUM(บันทึกข้อมูล!E3965:T3965)=0,"",SUM(บันทึกข้อมูล!E3965:T3965))</f>
        <v/>
      </c>
      <c r="F3965" s="64" t="str">
        <f>IF(SUM(บันทึกข้อมูล!U3965:Z3965)=0,"",SUM(บันทึกข้อมูล!U3965:Z3965))</f>
        <v/>
      </c>
      <c r="G3965" s="64" t="str">
        <f>IF(SUM(บันทึกข้อมูล!AA3965:AB3965)=0,"",SUM(บันทึกข้อมูล!AA3965:AB3965))</f>
        <v/>
      </c>
      <c r="H3965" s="64" t="str">
        <f>IF(SUM(บันทึกข้อมูล!AC3965:AD3965)=0,"",SUM(บันทึกข้อมูล!AC3965:AD3965))</f>
        <v/>
      </c>
      <c r="I3965" s="64" t="str">
        <f>IF(SUM(บันทึกข้อมูล!AE3965:AF3965)=0,"",SUM(บันทึกข้อมูล!AE3965:AF3965))</f>
        <v/>
      </c>
      <c r="J3965" s="64" t="str">
        <f>IF(SUM(บันทึกข้อมูล!AG3965:AG3965)=0,"",SUM(บันทึกข้อมูล!AG3965:AG3965))</f>
        <v/>
      </c>
      <c r="K3965" s="64" t="str">
        <f>IF(SUM(บันทึกข้อมูล!AH3965:AN3965)=0,"",SUM(บันทึกข้อมูล!AH3965:AN3965))</f>
        <v/>
      </c>
      <c r="L3965" s="64" t="str">
        <f>IF(SUM(บันทึกข้อมูล!U3965:AN3965)=0,"",SUM(บันทึกข้อมูล!U3965:AN3965))</f>
        <v/>
      </c>
      <c r="M3965" s="61" t="str">
        <f>IF(SUM(บันทึกข้อมูล!AO3965:AS3965)=0,"",SUM(บันทึกข้อมูล!AO3965:AS3965))</f>
        <v/>
      </c>
      <c r="N3965" s="95" t="str">
        <f t="shared" si="79"/>
        <v/>
      </c>
      <c r="O3965" s="97" t="str">
        <f>IF(SUM(บันทึกข้อมูล!X3965:AQ3965)=0,"",SUM(บันทึกข้อมูล!X3965:AQ3965))</f>
        <v/>
      </c>
    </row>
    <row r="3966" spans="1:15" ht="18">
      <c r="A3966" s="63" t="str">
        <f>IF(SUM(บันทึกข้อมูล!E3966:H3966)=0,"",SUM(บันทึกข้อมูล!E3966:H3966))</f>
        <v/>
      </c>
      <c r="B3966" s="63" t="str">
        <f>IF(SUM(บันทึกข้อมูล!I3966:L3966)=0,"",SUM(บันทึกข้อมูล!I3966:L3966))</f>
        <v/>
      </c>
      <c r="C3966" s="63" t="str">
        <f>IF(SUM(บันทึกข้อมูล!M3966:P3966)=0,"",SUM(บันทึกข้อมูล!M3966:P3966))</f>
        <v/>
      </c>
      <c r="D3966" s="63" t="str">
        <f>IF(SUM(บันทึกข้อมูล!Q3966:T3966)=0,"",SUM(บันทึกข้อมูล!Q3966:T3966))</f>
        <v/>
      </c>
      <c r="E3966" s="63" t="str">
        <f>IF(SUM(บันทึกข้อมูล!E3966:T3966)=0,"",SUM(บันทึกข้อมูล!E3966:T3966))</f>
        <v/>
      </c>
      <c r="F3966" s="64" t="str">
        <f>IF(SUM(บันทึกข้อมูล!U3966:Z3966)=0,"",SUM(บันทึกข้อมูล!U3966:Z3966))</f>
        <v/>
      </c>
      <c r="G3966" s="64" t="str">
        <f>IF(SUM(บันทึกข้อมูล!AA3966:AB3966)=0,"",SUM(บันทึกข้อมูล!AA3966:AB3966))</f>
        <v/>
      </c>
      <c r="H3966" s="64" t="str">
        <f>IF(SUM(บันทึกข้อมูล!AC3966:AD3966)=0,"",SUM(บันทึกข้อมูล!AC3966:AD3966))</f>
        <v/>
      </c>
      <c r="I3966" s="64" t="str">
        <f>IF(SUM(บันทึกข้อมูล!AE3966:AF3966)=0,"",SUM(บันทึกข้อมูล!AE3966:AF3966))</f>
        <v/>
      </c>
      <c r="J3966" s="64" t="str">
        <f>IF(SUM(บันทึกข้อมูล!AG3966:AG3966)=0,"",SUM(บันทึกข้อมูล!AG3966:AG3966))</f>
        <v/>
      </c>
      <c r="K3966" s="64" t="str">
        <f>IF(SUM(บันทึกข้อมูล!AH3966:AN3966)=0,"",SUM(บันทึกข้อมูล!AH3966:AN3966))</f>
        <v/>
      </c>
      <c r="L3966" s="64" t="str">
        <f>IF(SUM(บันทึกข้อมูล!U3966:AN3966)=0,"",SUM(บันทึกข้อมูล!U3966:AN3966))</f>
        <v/>
      </c>
      <c r="M3966" s="61" t="str">
        <f>IF(SUM(บันทึกข้อมูล!AO3966:AS3966)=0,"",SUM(บันทึกข้อมูล!AO3966:AS3966))</f>
        <v/>
      </c>
      <c r="N3966" s="95" t="str">
        <f t="shared" si="79"/>
        <v/>
      </c>
      <c r="O3966" s="97" t="str">
        <f>IF(SUM(บันทึกข้อมูล!X3966:AQ3966)=0,"",SUM(บันทึกข้อมูล!X3966:AQ3966))</f>
        <v/>
      </c>
    </row>
    <row r="3967" spans="1:15" ht="18">
      <c r="A3967" s="63" t="str">
        <f>IF(SUM(บันทึกข้อมูล!E3967:H3967)=0,"",SUM(บันทึกข้อมูล!E3967:H3967))</f>
        <v/>
      </c>
      <c r="B3967" s="63" t="str">
        <f>IF(SUM(บันทึกข้อมูล!I3967:L3967)=0,"",SUM(บันทึกข้อมูล!I3967:L3967))</f>
        <v/>
      </c>
      <c r="C3967" s="63" t="str">
        <f>IF(SUM(บันทึกข้อมูล!M3967:P3967)=0,"",SUM(บันทึกข้อมูล!M3967:P3967))</f>
        <v/>
      </c>
      <c r="D3967" s="63" t="str">
        <f>IF(SUM(บันทึกข้อมูล!Q3967:T3967)=0,"",SUM(บันทึกข้อมูล!Q3967:T3967))</f>
        <v/>
      </c>
      <c r="E3967" s="63" t="str">
        <f>IF(SUM(บันทึกข้อมูล!E3967:T3967)=0,"",SUM(บันทึกข้อมูล!E3967:T3967))</f>
        <v/>
      </c>
      <c r="F3967" s="64" t="str">
        <f>IF(SUM(บันทึกข้อมูล!U3967:Z3967)=0,"",SUM(บันทึกข้อมูล!U3967:Z3967))</f>
        <v/>
      </c>
      <c r="G3967" s="64" t="str">
        <f>IF(SUM(บันทึกข้อมูล!AA3967:AB3967)=0,"",SUM(บันทึกข้อมูล!AA3967:AB3967))</f>
        <v/>
      </c>
      <c r="H3967" s="64" t="str">
        <f>IF(SUM(บันทึกข้อมูล!AC3967:AD3967)=0,"",SUM(บันทึกข้อมูล!AC3967:AD3967))</f>
        <v/>
      </c>
      <c r="I3967" s="64" t="str">
        <f>IF(SUM(บันทึกข้อมูล!AE3967:AF3967)=0,"",SUM(บันทึกข้อมูล!AE3967:AF3967))</f>
        <v/>
      </c>
      <c r="J3967" s="64" t="str">
        <f>IF(SUM(บันทึกข้อมูล!AG3967:AG3967)=0,"",SUM(บันทึกข้อมูล!AG3967:AG3967))</f>
        <v/>
      </c>
      <c r="K3967" s="64" t="str">
        <f>IF(SUM(บันทึกข้อมูล!AH3967:AN3967)=0,"",SUM(บันทึกข้อมูล!AH3967:AN3967))</f>
        <v/>
      </c>
      <c r="L3967" s="64" t="str">
        <f>IF(SUM(บันทึกข้อมูล!U3967:AN3967)=0,"",SUM(บันทึกข้อมูล!U3967:AN3967))</f>
        <v/>
      </c>
      <c r="M3967" s="61" t="str">
        <f>IF(SUM(บันทึกข้อมูล!AO3967:AS3967)=0,"",SUM(บันทึกข้อมูล!AO3967:AS3967))</f>
        <v/>
      </c>
      <c r="N3967" s="95" t="str">
        <f t="shared" si="79"/>
        <v/>
      </c>
      <c r="O3967" s="97" t="str">
        <f>IF(SUM(บันทึกข้อมูล!X3967:AQ3967)=0,"",SUM(บันทึกข้อมูล!X3967:AQ3967))</f>
        <v/>
      </c>
    </row>
    <row r="3968" spans="1:15" ht="18">
      <c r="A3968" s="63" t="str">
        <f>IF(SUM(บันทึกข้อมูล!E3968:H3968)=0,"",SUM(บันทึกข้อมูล!E3968:H3968))</f>
        <v/>
      </c>
      <c r="B3968" s="63" t="str">
        <f>IF(SUM(บันทึกข้อมูล!I3968:L3968)=0,"",SUM(บันทึกข้อมูล!I3968:L3968))</f>
        <v/>
      </c>
      <c r="C3968" s="63" t="str">
        <f>IF(SUM(บันทึกข้อมูล!M3968:P3968)=0,"",SUM(บันทึกข้อมูล!M3968:P3968))</f>
        <v/>
      </c>
      <c r="D3968" s="63" t="str">
        <f>IF(SUM(บันทึกข้อมูล!Q3968:T3968)=0,"",SUM(บันทึกข้อมูล!Q3968:T3968))</f>
        <v/>
      </c>
      <c r="E3968" s="63" t="str">
        <f>IF(SUM(บันทึกข้อมูล!E3968:T3968)=0,"",SUM(บันทึกข้อมูล!E3968:T3968))</f>
        <v/>
      </c>
      <c r="F3968" s="64" t="str">
        <f>IF(SUM(บันทึกข้อมูล!U3968:Z3968)=0,"",SUM(บันทึกข้อมูล!U3968:Z3968))</f>
        <v/>
      </c>
      <c r="G3968" s="64" t="str">
        <f>IF(SUM(บันทึกข้อมูล!AA3968:AB3968)=0,"",SUM(บันทึกข้อมูล!AA3968:AB3968))</f>
        <v/>
      </c>
      <c r="H3968" s="64" t="str">
        <f>IF(SUM(บันทึกข้อมูล!AC3968:AD3968)=0,"",SUM(บันทึกข้อมูล!AC3968:AD3968))</f>
        <v/>
      </c>
      <c r="I3968" s="64" t="str">
        <f>IF(SUM(บันทึกข้อมูล!AE3968:AF3968)=0,"",SUM(บันทึกข้อมูล!AE3968:AF3968))</f>
        <v/>
      </c>
      <c r="J3968" s="64" t="str">
        <f>IF(SUM(บันทึกข้อมูล!AG3968:AG3968)=0,"",SUM(บันทึกข้อมูล!AG3968:AG3968))</f>
        <v/>
      </c>
      <c r="K3968" s="64" t="str">
        <f>IF(SUM(บันทึกข้อมูล!AH3968:AN3968)=0,"",SUM(บันทึกข้อมูล!AH3968:AN3968))</f>
        <v/>
      </c>
      <c r="L3968" s="64" t="str">
        <f>IF(SUM(บันทึกข้อมูล!U3968:AN3968)=0,"",SUM(บันทึกข้อมูล!U3968:AN3968))</f>
        <v/>
      </c>
      <c r="M3968" s="61" t="str">
        <f>IF(SUM(บันทึกข้อมูล!AO3968:AS3968)=0,"",SUM(บันทึกข้อมูล!AO3968:AS3968))</f>
        <v/>
      </c>
      <c r="N3968" s="95" t="str">
        <f t="shared" si="79"/>
        <v/>
      </c>
      <c r="O3968" s="97" t="str">
        <f>IF(SUM(บันทึกข้อมูล!X3968:AQ3968)=0,"",SUM(บันทึกข้อมูล!X3968:AQ3968))</f>
        <v/>
      </c>
    </row>
    <row r="3969" spans="1:15" ht="18">
      <c r="A3969" s="63" t="str">
        <f>IF(SUM(บันทึกข้อมูล!E3969:H3969)=0,"",SUM(บันทึกข้อมูล!E3969:H3969))</f>
        <v/>
      </c>
      <c r="B3969" s="63" t="str">
        <f>IF(SUM(บันทึกข้อมูล!I3969:L3969)=0,"",SUM(บันทึกข้อมูล!I3969:L3969))</f>
        <v/>
      </c>
      <c r="C3969" s="63" t="str">
        <f>IF(SUM(บันทึกข้อมูล!M3969:P3969)=0,"",SUM(บันทึกข้อมูล!M3969:P3969))</f>
        <v/>
      </c>
      <c r="D3969" s="63" t="str">
        <f>IF(SUM(บันทึกข้อมูล!Q3969:T3969)=0,"",SUM(บันทึกข้อมูล!Q3969:T3969))</f>
        <v/>
      </c>
      <c r="E3969" s="63" t="str">
        <f>IF(SUM(บันทึกข้อมูล!E3969:T3969)=0,"",SUM(บันทึกข้อมูล!E3969:T3969))</f>
        <v/>
      </c>
      <c r="F3969" s="64" t="str">
        <f>IF(SUM(บันทึกข้อมูล!U3969:Z3969)=0,"",SUM(บันทึกข้อมูล!U3969:Z3969))</f>
        <v/>
      </c>
      <c r="G3969" s="64" t="str">
        <f>IF(SUM(บันทึกข้อมูล!AA3969:AB3969)=0,"",SUM(บันทึกข้อมูล!AA3969:AB3969))</f>
        <v/>
      </c>
      <c r="H3969" s="64" t="str">
        <f>IF(SUM(บันทึกข้อมูล!AC3969:AD3969)=0,"",SUM(บันทึกข้อมูล!AC3969:AD3969))</f>
        <v/>
      </c>
      <c r="I3969" s="64" t="str">
        <f>IF(SUM(บันทึกข้อมูล!AE3969:AF3969)=0,"",SUM(บันทึกข้อมูล!AE3969:AF3969))</f>
        <v/>
      </c>
      <c r="J3969" s="64" t="str">
        <f>IF(SUM(บันทึกข้อมูล!AG3969:AG3969)=0,"",SUM(บันทึกข้อมูล!AG3969:AG3969))</f>
        <v/>
      </c>
      <c r="K3969" s="64" t="str">
        <f>IF(SUM(บันทึกข้อมูล!AH3969:AN3969)=0,"",SUM(บันทึกข้อมูล!AH3969:AN3969))</f>
        <v/>
      </c>
      <c r="L3969" s="64" t="str">
        <f>IF(SUM(บันทึกข้อมูล!U3969:AN3969)=0,"",SUM(บันทึกข้อมูล!U3969:AN3969))</f>
        <v/>
      </c>
      <c r="M3969" s="61" t="str">
        <f>IF(SUM(บันทึกข้อมูล!AO3969:AS3969)=0,"",SUM(บันทึกข้อมูล!AO3969:AS3969))</f>
        <v/>
      </c>
      <c r="N3969" s="95" t="str">
        <f t="shared" si="79"/>
        <v/>
      </c>
      <c r="O3969" s="97" t="str">
        <f>IF(SUM(บันทึกข้อมูล!X3969:AQ3969)=0,"",SUM(บันทึกข้อมูล!X3969:AQ3969))</f>
        <v/>
      </c>
    </row>
    <row r="3970" spans="1:15" ht="18">
      <c r="A3970" s="63" t="str">
        <f>IF(SUM(บันทึกข้อมูล!E3970:H3970)=0,"",SUM(บันทึกข้อมูล!E3970:H3970))</f>
        <v/>
      </c>
      <c r="B3970" s="63" t="str">
        <f>IF(SUM(บันทึกข้อมูล!I3970:L3970)=0,"",SUM(บันทึกข้อมูล!I3970:L3970))</f>
        <v/>
      </c>
      <c r="C3970" s="63" t="str">
        <f>IF(SUM(บันทึกข้อมูล!M3970:P3970)=0,"",SUM(บันทึกข้อมูล!M3970:P3970))</f>
        <v/>
      </c>
      <c r="D3970" s="63" t="str">
        <f>IF(SUM(บันทึกข้อมูล!Q3970:T3970)=0,"",SUM(บันทึกข้อมูล!Q3970:T3970))</f>
        <v/>
      </c>
      <c r="E3970" s="63" t="str">
        <f>IF(SUM(บันทึกข้อมูล!E3970:T3970)=0,"",SUM(บันทึกข้อมูล!E3970:T3970))</f>
        <v/>
      </c>
      <c r="F3970" s="64" t="str">
        <f>IF(SUM(บันทึกข้อมูล!U3970:Z3970)=0,"",SUM(บันทึกข้อมูล!U3970:Z3970))</f>
        <v/>
      </c>
      <c r="G3970" s="64" t="str">
        <f>IF(SUM(บันทึกข้อมูล!AA3970:AB3970)=0,"",SUM(บันทึกข้อมูล!AA3970:AB3970))</f>
        <v/>
      </c>
      <c r="H3970" s="64" t="str">
        <f>IF(SUM(บันทึกข้อมูล!AC3970:AD3970)=0,"",SUM(บันทึกข้อมูล!AC3970:AD3970))</f>
        <v/>
      </c>
      <c r="I3970" s="64" t="str">
        <f>IF(SUM(บันทึกข้อมูล!AE3970:AF3970)=0,"",SUM(บันทึกข้อมูล!AE3970:AF3970))</f>
        <v/>
      </c>
      <c r="J3970" s="64" t="str">
        <f>IF(SUM(บันทึกข้อมูล!AG3970:AG3970)=0,"",SUM(บันทึกข้อมูล!AG3970:AG3970))</f>
        <v/>
      </c>
      <c r="K3970" s="64" t="str">
        <f>IF(SUM(บันทึกข้อมูล!AH3970:AN3970)=0,"",SUM(บันทึกข้อมูล!AH3970:AN3970))</f>
        <v/>
      </c>
      <c r="L3970" s="64" t="str">
        <f>IF(SUM(บันทึกข้อมูล!U3970:AN3970)=0,"",SUM(บันทึกข้อมูล!U3970:AN3970))</f>
        <v/>
      </c>
      <c r="M3970" s="61" t="str">
        <f>IF(SUM(บันทึกข้อมูล!AO3970:AS3970)=0,"",SUM(บันทึกข้อมูล!AO3970:AS3970))</f>
        <v/>
      </c>
      <c r="N3970" s="95" t="str">
        <f t="shared" si="79"/>
        <v/>
      </c>
      <c r="O3970" s="97" t="str">
        <f>IF(SUM(บันทึกข้อมูล!X3970:AQ3970)=0,"",SUM(บันทึกข้อมูล!X3970:AQ3970))</f>
        <v/>
      </c>
    </row>
    <row r="3971" spans="1:15" ht="18">
      <c r="A3971" s="63" t="str">
        <f>IF(SUM(บันทึกข้อมูล!E3971:H3971)=0,"",SUM(บันทึกข้อมูล!E3971:H3971))</f>
        <v/>
      </c>
      <c r="B3971" s="63" t="str">
        <f>IF(SUM(บันทึกข้อมูล!I3971:L3971)=0,"",SUM(บันทึกข้อมูล!I3971:L3971))</f>
        <v/>
      </c>
      <c r="C3971" s="63" t="str">
        <f>IF(SUM(บันทึกข้อมูล!M3971:P3971)=0,"",SUM(บันทึกข้อมูล!M3971:P3971))</f>
        <v/>
      </c>
      <c r="D3971" s="63" t="str">
        <f>IF(SUM(บันทึกข้อมูล!Q3971:T3971)=0,"",SUM(บันทึกข้อมูล!Q3971:T3971))</f>
        <v/>
      </c>
      <c r="E3971" s="63" t="str">
        <f>IF(SUM(บันทึกข้อมูล!E3971:T3971)=0,"",SUM(บันทึกข้อมูล!E3971:T3971))</f>
        <v/>
      </c>
      <c r="F3971" s="64" t="str">
        <f>IF(SUM(บันทึกข้อมูล!U3971:Z3971)=0,"",SUM(บันทึกข้อมูล!U3971:Z3971))</f>
        <v/>
      </c>
      <c r="G3971" s="64" t="str">
        <f>IF(SUM(บันทึกข้อมูล!AA3971:AB3971)=0,"",SUM(บันทึกข้อมูล!AA3971:AB3971))</f>
        <v/>
      </c>
      <c r="H3971" s="64" t="str">
        <f>IF(SUM(บันทึกข้อมูล!AC3971:AD3971)=0,"",SUM(บันทึกข้อมูล!AC3971:AD3971))</f>
        <v/>
      </c>
      <c r="I3971" s="64" t="str">
        <f>IF(SUM(บันทึกข้อมูล!AE3971:AF3971)=0,"",SUM(บันทึกข้อมูล!AE3971:AF3971))</f>
        <v/>
      </c>
      <c r="J3971" s="64" t="str">
        <f>IF(SUM(บันทึกข้อมูล!AG3971:AG3971)=0,"",SUM(บันทึกข้อมูล!AG3971:AG3971))</f>
        <v/>
      </c>
      <c r="K3971" s="64" t="str">
        <f>IF(SUM(บันทึกข้อมูล!AH3971:AN3971)=0,"",SUM(บันทึกข้อมูล!AH3971:AN3971))</f>
        <v/>
      </c>
      <c r="L3971" s="64" t="str">
        <f>IF(SUM(บันทึกข้อมูล!U3971:AN3971)=0,"",SUM(บันทึกข้อมูล!U3971:AN3971))</f>
        <v/>
      </c>
      <c r="M3971" s="61" t="str">
        <f>IF(SUM(บันทึกข้อมูล!AO3971:AS3971)=0,"",SUM(บันทึกข้อมูล!AO3971:AS3971))</f>
        <v/>
      </c>
      <c r="N3971" s="95" t="str">
        <f t="shared" si="79"/>
        <v/>
      </c>
      <c r="O3971" s="97" t="str">
        <f>IF(SUM(บันทึกข้อมูล!X3971:AQ3971)=0,"",SUM(บันทึกข้อมูล!X3971:AQ3971))</f>
        <v/>
      </c>
    </row>
    <row r="3972" spans="1:15" ht="18">
      <c r="A3972" s="63" t="str">
        <f>IF(SUM(บันทึกข้อมูล!E3972:H3972)=0,"",SUM(บันทึกข้อมูล!E3972:H3972))</f>
        <v/>
      </c>
      <c r="B3972" s="63" t="str">
        <f>IF(SUM(บันทึกข้อมูล!I3972:L3972)=0,"",SUM(บันทึกข้อมูล!I3972:L3972))</f>
        <v/>
      </c>
      <c r="C3972" s="63" t="str">
        <f>IF(SUM(บันทึกข้อมูล!M3972:P3972)=0,"",SUM(บันทึกข้อมูล!M3972:P3972))</f>
        <v/>
      </c>
      <c r="D3972" s="63" t="str">
        <f>IF(SUM(บันทึกข้อมูล!Q3972:T3972)=0,"",SUM(บันทึกข้อมูล!Q3972:T3972))</f>
        <v/>
      </c>
      <c r="E3972" s="63" t="str">
        <f>IF(SUM(บันทึกข้อมูล!E3972:T3972)=0,"",SUM(บันทึกข้อมูล!E3972:T3972))</f>
        <v/>
      </c>
      <c r="F3972" s="64" t="str">
        <f>IF(SUM(บันทึกข้อมูล!U3972:Z3972)=0,"",SUM(บันทึกข้อมูล!U3972:Z3972))</f>
        <v/>
      </c>
      <c r="G3972" s="64" t="str">
        <f>IF(SUM(บันทึกข้อมูล!AA3972:AB3972)=0,"",SUM(บันทึกข้อมูล!AA3972:AB3972))</f>
        <v/>
      </c>
      <c r="H3972" s="64" t="str">
        <f>IF(SUM(บันทึกข้อมูล!AC3972:AD3972)=0,"",SUM(บันทึกข้อมูล!AC3972:AD3972))</f>
        <v/>
      </c>
      <c r="I3972" s="64" t="str">
        <f>IF(SUM(บันทึกข้อมูล!AE3972:AF3972)=0,"",SUM(บันทึกข้อมูล!AE3972:AF3972))</f>
        <v/>
      </c>
      <c r="J3972" s="64" t="str">
        <f>IF(SUM(บันทึกข้อมูล!AG3972:AG3972)=0,"",SUM(บันทึกข้อมูล!AG3972:AG3972))</f>
        <v/>
      </c>
      <c r="K3972" s="64" t="str">
        <f>IF(SUM(บันทึกข้อมูล!AH3972:AN3972)=0,"",SUM(บันทึกข้อมูล!AH3972:AN3972))</f>
        <v/>
      </c>
      <c r="L3972" s="64" t="str">
        <f>IF(SUM(บันทึกข้อมูล!U3972:AN3972)=0,"",SUM(บันทึกข้อมูล!U3972:AN3972))</f>
        <v/>
      </c>
      <c r="M3972" s="61" t="str">
        <f>IF(SUM(บันทึกข้อมูล!AO3972:AS3972)=0,"",SUM(บันทึกข้อมูล!AO3972:AS3972))</f>
        <v/>
      </c>
      <c r="N3972" s="95" t="str">
        <f t="shared" si="79"/>
        <v/>
      </c>
      <c r="O3972" s="97" t="str">
        <f>IF(SUM(บันทึกข้อมูล!X3972:AQ3972)=0,"",SUM(บันทึกข้อมูล!X3972:AQ3972))</f>
        <v/>
      </c>
    </row>
    <row r="3973" spans="1:15" ht="18">
      <c r="A3973" s="63" t="str">
        <f>IF(SUM(บันทึกข้อมูล!E3973:H3973)=0,"",SUM(บันทึกข้อมูล!E3973:H3973))</f>
        <v/>
      </c>
      <c r="B3973" s="63" t="str">
        <f>IF(SUM(บันทึกข้อมูล!I3973:L3973)=0,"",SUM(บันทึกข้อมูล!I3973:L3973))</f>
        <v/>
      </c>
      <c r="C3973" s="63" t="str">
        <f>IF(SUM(บันทึกข้อมูล!M3973:P3973)=0,"",SUM(บันทึกข้อมูล!M3973:P3973))</f>
        <v/>
      </c>
      <c r="D3973" s="63" t="str">
        <f>IF(SUM(บันทึกข้อมูล!Q3973:T3973)=0,"",SUM(บันทึกข้อมูล!Q3973:T3973))</f>
        <v/>
      </c>
      <c r="E3973" s="63" t="str">
        <f>IF(SUM(บันทึกข้อมูล!E3973:T3973)=0,"",SUM(บันทึกข้อมูล!E3973:T3973))</f>
        <v/>
      </c>
      <c r="F3973" s="64" t="str">
        <f>IF(SUM(บันทึกข้อมูล!U3973:Z3973)=0,"",SUM(บันทึกข้อมูล!U3973:Z3973))</f>
        <v/>
      </c>
      <c r="G3973" s="64" t="str">
        <f>IF(SUM(บันทึกข้อมูล!AA3973:AB3973)=0,"",SUM(บันทึกข้อมูล!AA3973:AB3973))</f>
        <v/>
      </c>
      <c r="H3973" s="64" t="str">
        <f>IF(SUM(บันทึกข้อมูล!AC3973:AD3973)=0,"",SUM(บันทึกข้อมูล!AC3973:AD3973))</f>
        <v/>
      </c>
      <c r="I3973" s="64" t="str">
        <f>IF(SUM(บันทึกข้อมูล!AE3973:AF3973)=0,"",SUM(บันทึกข้อมูล!AE3973:AF3973))</f>
        <v/>
      </c>
      <c r="J3973" s="64" t="str">
        <f>IF(SUM(บันทึกข้อมูล!AG3973:AG3973)=0,"",SUM(บันทึกข้อมูล!AG3973:AG3973))</f>
        <v/>
      </c>
      <c r="K3973" s="64" t="str">
        <f>IF(SUM(บันทึกข้อมูล!AH3973:AN3973)=0,"",SUM(บันทึกข้อมูล!AH3973:AN3973))</f>
        <v/>
      </c>
      <c r="L3973" s="64" t="str">
        <f>IF(SUM(บันทึกข้อมูล!U3973:AN3973)=0,"",SUM(บันทึกข้อมูล!U3973:AN3973))</f>
        <v/>
      </c>
      <c r="M3973" s="61" t="str">
        <f>IF(SUM(บันทึกข้อมูล!AO3973:AS3973)=0,"",SUM(บันทึกข้อมูล!AO3973:AS3973))</f>
        <v/>
      </c>
      <c r="N3973" s="95" t="str">
        <f t="shared" si="79"/>
        <v/>
      </c>
      <c r="O3973" s="97" t="str">
        <f>IF(SUM(บันทึกข้อมูล!X3973:AQ3973)=0,"",SUM(บันทึกข้อมูล!X3973:AQ3973))</f>
        <v/>
      </c>
    </row>
    <row r="3974" spans="1:15" ht="18">
      <c r="A3974" s="63" t="str">
        <f>IF(SUM(บันทึกข้อมูล!E3974:H3974)=0,"",SUM(บันทึกข้อมูล!E3974:H3974))</f>
        <v/>
      </c>
      <c r="B3974" s="63" t="str">
        <f>IF(SUM(บันทึกข้อมูล!I3974:L3974)=0,"",SUM(บันทึกข้อมูล!I3974:L3974))</f>
        <v/>
      </c>
      <c r="C3974" s="63" t="str">
        <f>IF(SUM(บันทึกข้อมูล!M3974:P3974)=0,"",SUM(บันทึกข้อมูล!M3974:P3974))</f>
        <v/>
      </c>
      <c r="D3974" s="63" t="str">
        <f>IF(SUM(บันทึกข้อมูล!Q3974:T3974)=0,"",SUM(บันทึกข้อมูล!Q3974:T3974))</f>
        <v/>
      </c>
      <c r="E3974" s="63" t="str">
        <f>IF(SUM(บันทึกข้อมูล!E3974:T3974)=0,"",SUM(บันทึกข้อมูล!E3974:T3974))</f>
        <v/>
      </c>
      <c r="F3974" s="64" t="str">
        <f>IF(SUM(บันทึกข้อมูล!U3974:Z3974)=0,"",SUM(บันทึกข้อมูล!U3974:Z3974))</f>
        <v/>
      </c>
      <c r="G3974" s="64" t="str">
        <f>IF(SUM(บันทึกข้อมูล!AA3974:AB3974)=0,"",SUM(บันทึกข้อมูล!AA3974:AB3974))</f>
        <v/>
      </c>
      <c r="H3974" s="64" t="str">
        <f>IF(SUM(บันทึกข้อมูล!AC3974:AD3974)=0,"",SUM(บันทึกข้อมูล!AC3974:AD3974))</f>
        <v/>
      </c>
      <c r="I3974" s="64" t="str">
        <f>IF(SUM(บันทึกข้อมูล!AE3974:AF3974)=0,"",SUM(บันทึกข้อมูล!AE3974:AF3974))</f>
        <v/>
      </c>
      <c r="J3974" s="64" t="str">
        <f>IF(SUM(บันทึกข้อมูล!AG3974:AG3974)=0,"",SUM(บันทึกข้อมูล!AG3974:AG3974))</f>
        <v/>
      </c>
      <c r="K3974" s="64" t="str">
        <f>IF(SUM(บันทึกข้อมูล!AH3974:AN3974)=0,"",SUM(บันทึกข้อมูล!AH3974:AN3974))</f>
        <v/>
      </c>
      <c r="L3974" s="64" t="str">
        <f>IF(SUM(บันทึกข้อมูล!U3974:AN3974)=0,"",SUM(บันทึกข้อมูล!U3974:AN3974))</f>
        <v/>
      </c>
      <c r="M3974" s="61" t="str">
        <f>IF(SUM(บันทึกข้อมูล!AO3974:AS3974)=0,"",SUM(บันทึกข้อมูล!AO3974:AS3974))</f>
        <v/>
      </c>
      <c r="N3974" s="95" t="str">
        <f t="shared" si="79"/>
        <v/>
      </c>
      <c r="O3974" s="97" t="str">
        <f>IF(SUM(บันทึกข้อมูล!X3974:AQ3974)=0,"",SUM(บันทึกข้อมูล!X3974:AQ3974))</f>
        <v/>
      </c>
    </row>
    <row r="3975" spans="1:15" ht="18">
      <c r="A3975" s="63" t="str">
        <f>IF(SUM(บันทึกข้อมูล!E3975:H3975)=0,"",SUM(บันทึกข้อมูล!E3975:H3975))</f>
        <v/>
      </c>
      <c r="B3975" s="63" t="str">
        <f>IF(SUM(บันทึกข้อมูล!I3975:L3975)=0,"",SUM(บันทึกข้อมูล!I3975:L3975))</f>
        <v/>
      </c>
      <c r="C3975" s="63" t="str">
        <f>IF(SUM(บันทึกข้อมูล!M3975:P3975)=0,"",SUM(บันทึกข้อมูล!M3975:P3975))</f>
        <v/>
      </c>
      <c r="D3975" s="63" t="str">
        <f>IF(SUM(บันทึกข้อมูล!Q3975:T3975)=0,"",SUM(บันทึกข้อมูล!Q3975:T3975))</f>
        <v/>
      </c>
      <c r="E3975" s="63" t="str">
        <f>IF(SUM(บันทึกข้อมูล!E3975:T3975)=0,"",SUM(บันทึกข้อมูล!E3975:T3975))</f>
        <v/>
      </c>
      <c r="F3975" s="64" t="str">
        <f>IF(SUM(บันทึกข้อมูล!U3975:Z3975)=0,"",SUM(บันทึกข้อมูล!U3975:Z3975))</f>
        <v/>
      </c>
      <c r="G3975" s="64" t="str">
        <f>IF(SUM(บันทึกข้อมูล!AA3975:AB3975)=0,"",SUM(บันทึกข้อมูล!AA3975:AB3975))</f>
        <v/>
      </c>
      <c r="H3975" s="64" t="str">
        <f>IF(SUM(บันทึกข้อมูล!AC3975:AD3975)=0,"",SUM(บันทึกข้อมูล!AC3975:AD3975))</f>
        <v/>
      </c>
      <c r="I3975" s="64" t="str">
        <f>IF(SUM(บันทึกข้อมูล!AE3975:AF3975)=0,"",SUM(บันทึกข้อมูล!AE3975:AF3975))</f>
        <v/>
      </c>
      <c r="J3975" s="64" t="str">
        <f>IF(SUM(บันทึกข้อมูล!AG3975:AG3975)=0,"",SUM(บันทึกข้อมูล!AG3975:AG3975))</f>
        <v/>
      </c>
      <c r="K3975" s="64" t="str">
        <f>IF(SUM(บันทึกข้อมูล!AH3975:AN3975)=0,"",SUM(บันทึกข้อมูล!AH3975:AN3975))</f>
        <v/>
      </c>
      <c r="L3975" s="64" t="str">
        <f>IF(SUM(บันทึกข้อมูล!U3975:AN3975)=0,"",SUM(บันทึกข้อมูล!U3975:AN3975))</f>
        <v/>
      </c>
      <c r="M3975" s="61" t="str">
        <f>IF(SUM(บันทึกข้อมูล!AO3975:AS3975)=0,"",SUM(บันทึกข้อมูล!AO3975:AS3975))</f>
        <v/>
      </c>
      <c r="N3975" s="95" t="str">
        <f t="shared" si="79"/>
        <v/>
      </c>
      <c r="O3975" s="97" t="str">
        <f>IF(SUM(บันทึกข้อมูล!X3975:AQ3975)=0,"",SUM(บันทึกข้อมูล!X3975:AQ3975))</f>
        <v/>
      </c>
    </row>
    <row r="3976" spans="1:15" ht="18">
      <c r="A3976" s="63" t="str">
        <f>IF(SUM(บันทึกข้อมูล!E3976:H3976)=0,"",SUM(บันทึกข้อมูล!E3976:H3976))</f>
        <v/>
      </c>
      <c r="B3976" s="63" t="str">
        <f>IF(SUM(บันทึกข้อมูล!I3976:L3976)=0,"",SUM(บันทึกข้อมูล!I3976:L3976))</f>
        <v/>
      </c>
      <c r="C3976" s="63" t="str">
        <f>IF(SUM(บันทึกข้อมูล!M3976:P3976)=0,"",SUM(บันทึกข้อมูล!M3976:P3976))</f>
        <v/>
      </c>
      <c r="D3976" s="63" t="str">
        <f>IF(SUM(บันทึกข้อมูล!Q3976:T3976)=0,"",SUM(บันทึกข้อมูล!Q3976:T3976))</f>
        <v/>
      </c>
      <c r="E3976" s="63" t="str">
        <f>IF(SUM(บันทึกข้อมูล!E3976:T3976)=0,"",SUM(บันทึกข้อมูล!E3976:T3976))</f>
        <v/>
      </c>
      <c r="F3976" s="64" t="str">
        <f>IF(SUM(บันทึกข้อมูล!U3976:Z3976)=0,"",SUM(บันทึกข้อมูล!U3976:Z3976))</f>
        <v/>
      </c>
      <c r="G3976" s="64" t="str">
        <f>IF(SUM(บันทึกข้อมูล!AA3976:AB3976)=0,"",SUM(บันทึกข้อมูล!AA3976:AB3976))</f>
        <v/>
      </c>
      <c r="H3976" s="64" t="str">
        <f>IF(SUM(บันทึกข้อมูล!AC3976:AD3976)=0,"",SUM(บันทึกข้อมูล!AC3976:AD3976))</f>
        <v/>
      </c>
      <c r="I3976" s="64" t="str">
        <f>IF(SUM(บันทึกข้อมูล!AE3976:AF3976)=0,"",SUM(บันทึกข้อมูล!AE3976:AF3976))</f>
        <v/>
      </c>
      <c r="J3976" s="64" t="str">
        <f>IF(SUM(บันทึกข้อมูล!AG3976:AG3976)=0,"",SUM(บันทึกข้อมูล!AG3976:AG3976))</f>
        <v/>
      </c>
      <c r="K3976" s="64" t="str">
        <f>IF(SUM(บันทึกข้อมูล!AH3976:AN3976)=0,"",SUM(บันทึกข้อมูล!AH3976:AN3976))</f>
        <v/>
      </c>
      <c r="L3976" s="64" t="str">
        <f>IF(SUM(บันทึกข้อมูล!U3976:AN3976)=0,"",SUM(บันทึกข้อมูล!U3976:AN3976))</f>
        <v/>
      </c>
      <c r="M3976" s="61" t="str">
        <f>IF(SUM(บันทึกข้อมูล!AO3976:AS3976)=0,"",SUM(บันทึกข้อมูล!AO3976:AS3976))</f>
        <v/>
      </c>
      <c r="N3976" s="95" t="str">
        <f t="shared" si="79"/>
        <v/>
      </c>
      <c r="O3976" s="97" t="str">
        <f>IF(SUM(บันทึกข้อมูล!X3976:AQ3976)=0,"",SUM(บันทึกข้อมูล!X3976:AQ3976))</f>
        <v/>
      </c>
    </row>
    <row r="3977" spans="1:15" ht="18">
      <c r="A3977" s="63" t="str">
        <f>IF(SUM(บันทึกข้อมูล!E3977:H3977)=0,"",SUM(บันทึกข้อมูล!E3977:H3977))</f>
        <v/>
      </c>
      <c r="B3977" s="63" t="str">
        <f>IF(SUM(บันทึกข้อมูล!I3977:L3977)=0,"",SUM(บันทึกข้อมูล!I3977:L3977))</f>
        <v/>
      </c>
      <c r="C3977" s="63" t="str">
        <f>IF(SUM(บันทึกข้อมูล!M3977:P3977)=0,"",SUM(บันทึกข้อมูล!M3977:P3977))</f>
        <v/>
      </c>
      <c r="D3977" s="63" t="str">
        <f>IF(SUM(บันทึกข้อมูล!Q3977:T3977)=0,"",SUM(บันทึกข้อมูล!Q3977:T3977))</f>
        <v/>
      </c>
      <c r="E3977" s="63" t="str">
        <f>IF(SUM(บันทึกข้อมูล!E3977:T3977)=0,"",SUM(บันทึกข้อมูล!E3977:T3977))</f>
        <v/>
      </c>
      <c r="F3977" s="64" t="str">
        <f>IF(SUM(บันทึกข้อมูล!U3977:Z3977)=0,"",SUM(บันทึกข้อมูล!U3977:Z3977))</f>
        <v/>
      </c>
      <c r="G3977" s="64" t="str">
        <f>IF(SUM(บันทึกข้อมูล!AA3977:AB3977)=0,"",SUM(บันทึกข้อมูล!AA3977:AB3977))</f>
        <v/>
      </c>
      <c r="H3977" s="64" t="str">
        <f>IF(SUM(บันทึกข้อมูล!AC3977:AD3977)=0,"",SUM(บันทึกข้อมูล!AC3977:AD3977))</f>
        <v/>
      </c>
      <c r="I3977" s="64" t="str">
        <f>IF(SUM(บันทึกข้อมูล!AE3977:AF3977)=0,"",SUM(บันทึกข้อมูล!AE3977:AF3977))</f>
        <v/>
      </c>
      <c r="J3977" s="64" t="str">
        <f>IF(SUM(บันทึกข้อมูล!AG3977:AG3977)=0,"",SUM(บันทึกข้อมูล!AG3977:AG3977))</f>
        <v/>
      </c>
      <c r="K3977" s="64" t="str">
        <f>IF(SUM(บันทึกข้อมูล!AH3977:AN3977)=0,"",SUM(บันทึกข้อมูล!AH3977:AN3977))</f>
        <v/>
      </c>
      <c r="L3977" s="64" t="str">
        <f>IF(SUM(บันทึกข้อมูล!U3977:AN3977)=0,"",SUM(บันทึกข้อมูล!U3977:AN3977))</f>
        <v/>
      </c>
      <c r="M3977" s="61" t="str">
        <f>IF(SUM(บันทึกข้อมูล!AO3977:AS3977)=0,"",SUM(บันทึกข้อมูล!AO3977:AS3977))</f>
        <v/>
      </c>
      <c r="N3977" s="95" t="str">
        <f t="shared" si="79"/>
        <v/>
      </c>
      <c r="O3977" s="97" t="str">
        <f>IF(SUM(บันทึกข้อมูล!X3977:AQ3977)=0,"",SUM(บันทึกข้อมูล!X3977:AQ3977))</f>
        <v/>
      </c>
    </row>
    <row r="3978" spans="1:15" ht="18">
      <c r="A3978" s="63" t="str">
        <f>IF(SUM(บันทึกข้อมูล!E3978:H3978)=0,"",SUM(บันทึกข้อมูล!E3978:H3978))</f>
        <v/>
      </c>
      <c r="B3978" s="63" t="str">
        <f>IF(SUM(บันทึกข้อมูล!I3978:L3978)=0,"",SUM(บันทึกข้อมูล!I3978:L3978))</f>
        <v/>
      </c>
      <c r="C3978" s="63" t="str">
        <f>IF(SUM(บันทึกข้อมูล!M3978:P3978)=0,"",SUM(บันทึกข้อมูล!M3978:P3978))</f>
        <v/>
      </c>
      <c r="D3978" s="63" t="str">
        <f>IF(SUM(บันทึกข้อมูล!Q3978:T3978)=0,"",SUM(บันทึกข้อมูล!Q3978:T3978))</f>
        <v/>
      </c>
      <c r="E3978" s="63" t="str">
        <f>IF(SUM(บันทึกข้อมูล!E3978:T3978)=0,"",SUM(บันทึกข้อมูล!E3978:T3978))</f>
        <v/>
      </c>
      <c r="F3978" s="64" t="str">
        <f>IF(SUM(บันทึกข้อมูล!U3978:Z3978)=0,"",SUM(บันทึกข้อมูล!U3978:Z3978))</f>
        <v/>
      </c>
      <c r="G3978" s="64" t="str">
        <f>IF(SUM(บันทึกข้อมูล!AA3978:AB3978)=0,"",SUM(บันทึกข้อมูล!AA3978:AB3978))</f>
        <v/>
      </c>
      <c r="H3978" s="64" t="str">
        <f>IF(SUM(บันทึกข้อมูล!AC3978:AD3978)=0,"",SUM(บันทึกข้อมูล!AC3978:AD3978))</f>
        <v/>
      </c>
      <c r="I3978" s="64" t="str">
        <f>IF(SUM(บันทึกข้อมูล!AE3978:AF3978)=0,"",SUM(บันทึกข้อมูล!AE3978:AF3978))</f>
        <v/>
      </c>
      <c r="J3978" s="64" t="str">
        <f>IF(SUM(บันทึกข้อมูล!AG3978:AG3978)=0,"",SUM(บันทึกข้อมูล!AG3978:AG3978))</f>
        <v/>
      </c>
      <c r="K3978" s="64" t="str">
        <f>IF(SUM(บันทึกข้อมูล!AH3978:AN3978)=0,"",SUM(บันทึกข้อมูล!AH3978:AN3978))</f>
        <v/>
      </c>
      <c r="L3978" s="64" t="str">
        <f>IF(SUM(บันทึกข้อมูล!U3978:AN3978)=0,"",SUM(บันทึกข้อมูล!U3978:AN3978))</f>
        <v/>
      </c>
      <c r="M3978" s="61" t="str">
        <f>IF(SUM(บันทึกข้อมูล!AO3978:AS3978)=0,"",SUM(บันทึกข้อมูล!AO3978:AS3978))</f>
        <v/>
      </c>
      <c r="N3978" s="95" t="str">
        <f t="shared" si="79"/>
        <v/>
      </c>
      <c r="O3978" s="97" t="str">
        <f>IF(SUM(บันทึกข้อมูล!X3978:AQ3978)=0,"",SUM(บันทึกข้อมูล!X3978:AQ3978))</f>
        <v/>
      </c>
    </row>
    <row r="3979" spans="1:15" ht="18">
      <c r="A3979" s="63" t="str">
        <f>IF(SUM(บันทึกข้อมูล!E3979:H3979)=0,"",SUM(บันทึกข้อมูล!E3979:H3979))</f>
        <v/>
      </c>
      <c r="B3979" s="63" t="str">
        <f>IF(SUM(บันทึกข้อมูล!I3979:L3979)=0,"",SUM(บันทึกข้อมูล!I3979:L3979))</f>
        <v/>
      </c>
      <c r="C3979" s="63" t="str">
        <f>IF(SUM(บันทึกข้อมูล!M3979:P3979)=0,"",SUM(บันทึกข้อมูล!M3979:P3979))</f>
        <v/>
      </c>
      <c r="D3979" s="63" t="str">
        <f>IF(SUM(บันทึกข้อมูล!Q3979:T3979)=0,"",SUM(บันทึกข้อมูล!Q3979:T3979))</f>
        <v/>
      </c>
      <c r="E3979" s="63" t="str">
        <f>IF(SUM(บันทึกข้อมูล!E3979:T3979)=0,"",SUM(บันทึกข้อมูล!E3979:T3979))</f>
        <v/>
      </c>
      <c r="F3979" s="64" t="str">
        <f>IF(SUM(บันทึกข้อมูล!U3979:Z3979)=0,"",SUM(บันทึกข้อมูล!U3979:Z3979))</f>
        <v/>
      </c>
      <c r="G3979" s="64" t="str">
        <f>IF(SUM(บันทึกข้อมูล!AA3979:AB3979)=0,"",SUM(บันทึกข้อมูล!AA3979:AB3979))</f>
        <v/>
      </c>
      <c r="H3979" s="64" t="str">
        <f>IF(SUM(บันทึกข้อมูล!AC3979:AD3979)=0,"",SUM(บันทึกข้อมูล!AC3979:AD3979))</f>
        <v/>
      </c>
      <c r="I3979" s="64" t="str">
        <f>IF(SUM(บันทึกข้อมูล!AE3979:AF3979)=0,"",SUM(บันทึกข้อมูล!AE3979:AF3979))</f>
        <v/>
      </c>
      <c r="J3979" s="64" t="str">
        <f>IF(SUM(บันทึกข้อมูล!AG3979:AG3979)=0,"",SUM(บันทึกข้อมูล!AG3979:AG3979))</f>
        <v/>
      </c>
      <c r="K3979" s="64" t="str">
        <f>IF(SUM(บันทึกข้อมูล!AH3979:AN3979)=0,"",SUM(บันทึกข้อมูล!AH3979:AN3979))</f>
        <v/>
      </c>
      <c r="L3979" s="64" t="str">
        <f>IF(SUM(บันทึกข้อมูล!U3979:AN3979)=0,"",SUM(บันทึกข้อมูล!U3979:AN3979))</f>
        <v/>
      </c>
      <c r="M3979" s="61" t="str">
        <f>IF(SUM(บันทึกข้อมูล!AO3979:AS3979)=0,"",SUM(บันทึกข้อมูล!AO3979:AS3979))</f>
        <v/>
      </c>
      <c r="N3979" s="95" t="str">
        <f t="shared" si="79"/>
        <v/>
      </c>
      <c r="O3979" s="97" t="str">
        <f>IF(SUM(บันทึกข้อมูล!X3979:AQ3979)=0,"",SUM(บันทึกข้อมูล!X3979:AQ3979))</f>
        <v/>
      </c>
    </row>
    <row r="3980" spans="1:15" ht="18">
      <c r="A3980" s="63" t="str">
        <f>IF(SUM(บันทึกข้อมูล!E3980:H3980)=0,"",SUM(บันทึกข้อมูล!E3980:H3980))</f>
        <v/>
      </c>
      <c r="B3980" s="63" t="str">
        <f>IF(SUM(บันทึกข้อมูล!I3980:L3980)=0,"",SUM(บันทึกข้อมูล!I3980:L3980))</f>
        <v/>
      </c>
      <c r="C3980" s="63" t="str">
        <f>IF(SUM(บันทึกข้อมูล!M3980:P3980)=0,"",SUM(บันทึกข้อมูล!M3980:P3980))</f>
        <v/>
      </c>
      <c r="D3980" s="63" t="str">
        <f>IF(SUM(บันทึกข้อมูล!Q3980:T3980)=0,"",SUM(บันทึกข้อมูล!Q3980:T3980))</f>
        <v/>
      </c>
      <c r="E3980" s="63" t="str">
        <f>IF(SUM(บันทึกข้อมูล!E3980:T3980)=0,"",SUM(บันทึกข้อมูล!E3980:T3980))</f>
        <v/>
      </c>
      <c r="F3980" s="64" t="str">
        <f>IF(SUM(บันทึกข้อมูล!U3980:Z3980)=0,"",SUM(บันทึกข้อมูล!U3980:Z3980))</f>
        <v/>
      </c>
      <c r="G3980" s="64" t="str">
        <f>IF(SUM(บันทึกข้อมูล!AA3980:AB3980)=0,"",SUM(บันทึกข้อมูล!AA3980:AB3980))</f>
        <v/>
      </c>
      <c r="H3980" s="64" t="str">
        <f>IF(SUM(บันทึกข้อมูล!AC3980:AD3980)=0,"",SUM(บันทึกข้อมูล!AC3980:AD3980))</f>
        <v/>
      </c>
      <c r="I3980" s="64" t="str">
        <f>IF(SUM(บันทึกข้อมูล!AE3980:AF3980)=0,"",SUM(บันทึกข้อมูล!AE3980:AF3980))</f>
        <v/>
      </c>
      <c r="J3980" s="64" t="str">
        <f>IF(SUM(บันทึกข้อมูล!AG3980:AG3980)=0,"",SUM(บันทึกข้อมูล!AG3980:AG3980))</f>
        <v/>
      </c>
      <c r="K3980" s="64" t="str">
        <f>IF(SUM(บันทึกข้อมูล!AH3980:AN3980)=0,"",SUM(บันทึกข้อมูล!AH3980:AN3980))</f>
        <v/>
      </c>
      <c r="L3980" s="64" t="str">
        <f>IF(SUM(บันทึกข้อมูล!U3980:AN3980)=0,"",SUM(บันทึกข้อมูล!U3980:AN3980))</f>
        <v/>
      </c>
      <c r="M3980" s="61" t="str">
        <f>IF(SUM(บันทึกข้อมูล!AO3980:AS3980)=0,"",SUM(บันทึกข้อมูล!AO3980:AS3980))</f>
        <v/>
      </c>
      <c r="N3980" s="95" t="str">
        <f t="shared" si="79"/>
        <v/>
      </c>
      <c r="O3980" s="97" t="str">
        <f>IF(SUM(บันทึกข้อมูล!X3980:AQ3980)=0,"",SUM(บันทึกข้อมูล!X3980:AQ3980))</f>
        <v/>
      </c>
    </row>
    <row r="3981" spans="1:15" ht="18">
      <c r="A3981" s="63" t="str">
        <f>IF(SUM(บันทึกข้อมูล!E3981:H3981)=0,"",SUM(บันทึกข้อมูล!E3981:H3981))</f>
        <v/>
      </c>
      <c r="B3981" s="63" t="str">
        <f>IF(SUM(บันทึกข้อมูล!I3981:L3981)=0,"",SUM(บันทึกข้อมูล!I3981:L3981))</f>
        <v/>
      </c>
      <c r="C3981" s="63" t="str">
        <f>IF(SUM(บันทึกข้อมูล!M3981:P3981)=0,"",SUM(บันทึกข้อมูล!M3981:P3981))</f>
        <v/>
      </c>
      <c r="D3981" s="63" t="str">
        <f>IF(SUM(บันทึกข้อมูล!Q3981:T3981)=0,"",SUM(บันทึกข้อมูล!Q3981:T3981))</f>
        <v/>
      </c>
      <c r="E3981" s="63" t="str">
        <f>IF(SUM(บันทึกข้อมูล!E3981:T3981)=0,"",SUM(บันทึกข้อมูล!E3981:T3981))</f>
        <v/>
      </c>
      <c r="F3981" s="64" t="str">
        <f>IF(SUM(บันทึกข้อมูล!U3981:Z3981)=0,"",SUM(บันทึกข้อมูล!U3981:Z3981))</f>
        <v/>
      </c>
      <c r="G3981" s="64" t="str">
        <f>IF(SUM(บันทึกข้อมูล!AA3981:AB3981)=0,"",SUM(บันทึกข้อมูล!AA3981:AB3981))</f>
        <v/>
      </c>
      <c r="H3981" s="64" t="str">
        <f>IF(SUM(บันทึกข้อมูล!AC3981:AD3981)=0,"",SUM(บันทึกข้อมูล!AC3981:AD3981))</f>
        <v/>
      </c>
      <c r="I3981" s="64" t="str">
        <f>IF(SUM(บันทึกข้อมูล!AE3981:AF3981)=0,"",SUM(บันทึกข้อมูล!AE3981:AF3981))</f>
        <v/>
      </c>
      <c r="J3981" s="64" t="str">
        <f>IF(SUM(บันทึกข้อมูล!AG3981:AG3981)=0,"",SUM(บันทึกข้อมูล!AG3981:AG3981))</f>
        <v/>
      </c>
      <c r="K3981" s="64" t="str">
        <f>IF(SUM(บันทึกข้อมูล!AH3981:AN3981)=0,"",SUM(บันทึกข้อมูล!AH3981:AN3981))</f>
        <v/>
      </c>
      <c r="L3981" s="64" t="str">
        <f>IF(SUM(บันทึกข้อมูล!U3981:AN3981)=0,"",SUM(บันทึกข้อมูล!U3981:AN3981))</f>
        <v/>
      </c>
      <c r="M3981" s="61" t="str">
        <f>IF(SUM(บันทึกข้อมูล!AO3981:AS3981)=0,"",SUM(บันทึกข้อมูล!AO3981:AS3981))</f>
        <v/>
      </c>
      <c r="N3981" s="95" t="str">
        <f t="shared" si="79"/>
        <v/>
      </c>
      <c r="O3981" s="97" t="str">
        <f>IF(SUM(บันทึกข้อมูล!X3981:AQ3981)=0,"",SUM(บันทึกข้อมูล!X3981:AQ3981))</f>
        <v/>
      </c>
    </row>
    <row r="3982" spans="1:15" ht="18">
      <c r="A3982" s="63" t="str">
        <f>IF(SUM(บันทึกข้อมูล!E3982:H3982)=0,"",SUM(บันทึกข้อมูล!E3982:H3982))</f>
        <v/>
      </c>
      <c r="B3982" s="63" t="str">
        <f>IF(SUM(บันทึกข้อมูล!I3982:L3982)=0,"",SUM(บันทึกข้อมูล!I3982:L3982))</f>
        <v/>
      </c>
      <c r="C3982" s="63" t="str">
        <f>IF(SUM(บันทึกข้อมูล!M3982:P3982)=0,"",SUM(บันทึกข้อมูล!M3982:P3982))</f>
        <v/>
      </c>
      <c r="D3982" s="63" t="str">
        <f>IF(SUM(บันทึกข้อมูล!Q3982:T3982)=0,"",SUM(บันทึกข้อมูล!Q3982:T3982))</f>
        <v/>
      </c>
      <c r="E3982" s="63" t="str">
        <f>IF(SUM(บันทึกข้อมูล!E3982:T3982)=0,"",SUM(บันทึกข้อมูล!E3982:T3982))</f>
        <v/>
      </c>
      <c r="F3982" s="64" t="str">
        <f>IF(SUM(บันทึกข้อมูล!U3982:Z3982)=0,"",SUM(บันทึกข้อมูล!U3982:Z3982))</f>
        <v/>
      </c>
      <c r="G3982" s="64" t="str">
        <f>IF(SUM(บันทึกข้อมูล!AA3982:AB3982)=0,"",SUM(บันทึกข้อมูล!AA3982:AB3982))</f>
        <v/>
      </c>
      <c r="H3982" s="64" t="str">
        <f>IF(SUM(บันทึกข้อมูล!AC3982:AD3982)=0,"",SUM(บันทึกข้อมูล!AC3982:AD3982))</f>
        <v/>
      </c>
      <c r="I3982" s="64" t="str">
        <f>IF(SUM(บันทึกข้อมูล!AE3982:AF3982)=0,"",SUM(บันทึกข้อมูล!AE3982:AF3982))</f>
        <v/>
      </c>
      <c r="J3982" s="64" t="str">
        <f>IF(SUM(บันทึกข้อมูล!AG3982:AG3982)=0,"",SUM(บันทึกข้อมูล!AG3982:AG3982))</f>
        <v/>
      </c>
      <c r="K3982" s="64" t="str">
        <f>IF(SUM(บันทึกข้อมูล!AH3982:AN3982)=0,"",SUM(บันทึกข้อมูล!AH3982:AN3982))</f>
        <v/>
      </c>
      <c r="L3982" s="64" t="str">
        <f>IF(SUM(บันทึกข้อมูล!U3982:AN3982)=0,"",SUM(บันทึกข้อมูล!U3982:AN3982))</f>
        <v/>
      </c>
      <c r="M3982" s="61" t="str">
        <f>IF(SUM(บันทึกข้อมูล!AO3982:AS3982)=0,"",SUM(บันทึกข้อมูล!AO3982:AS3982))</f>
        <v/>
      </c>
      <c r="N3982" s="95" t="str">
        <f t="shared" si="79"/>
        <v/>
      </c>
      <c r="O3982" s="97" t="str">
        <f>IF(SUM(บันทึกข้อมูล!X3982:AQ3982)=0,"",SUM(บันทึกข้อมูล!X3982:AQ3982))</f>
        <v/>
      </c>
    </row>
    <row r="3983" spans="1:15" ht="18">
      <c r="A3983" s="63" t="str">
        <f>IF(SUM(บันทึกข้อมูล!E3983:H3983)=0,"",SUM(บันทึกข้อมูล!E3983:H3983))</f>
        <v/>
      </c>
      <c r="B3983" s="63" t="str">
        <f>IF(SUM(บันทึกข้อมูล!I3983:L3983)=0,"",SUM(บันทึกข้อมูล!I3983:L3983))</f>
        <v/>
      </c>
      <c r="C3983" s="63" t="str">
        <f>IF(SUM(บันทึกข้อมูล!M3983:P3983)=0,"",SUM(บันทึกข้อมูล!M3983:P3983))</f>
        <v/>
      </c>
      <c r="D3983" s="63" t="str">
        <f>IF(SUM(บันทึกข้อมูล!Q3983:T3983)=0,"",SUM(บันทึกข้อมูล!Q3983:T3983))</f>
        <v/>
      </c>
      <c r="E3983" s="63" t="str">
        <f>IF(SUM(บันทึกข้อมูล!E3983:T3983)=0,"",SUM(บันทึกข้อมูล!E3983:T3983))</f>
        <v/>
      </c>
      <c r="F3983" s="64" t="str">
        <f>IF(SUM(บันทึกข้อมูล!U3983:Z3983)=0,"",SUM(บันทึกข้อมูล!U3983:Z3983))</f>
        <v/>
      </c>
      <c r="G3983" s="64" t="str">
        <f>IF(SUM(บันทึกข้อมูล!AA3983:AB3983)=0,"",SUM(บันทึกข้อมูล!AA3983:AB3983))</f>
        <v/>
      </c>
      <c r="H3983" s="64" t="str">
        <f>IF(SUM(บันทึกข้อมูล!AC3983:AD3983)=0,"",SUM(บันทึกข้อมูล!AC3983:AD3983))</f>
        <v/>
      </c>
      <c r="I3983" s="64" t="str">
        <f>IF(SUM(บันทึกข้อมูล!AE3983:AF3983)=0,"",SUM(บันทึกข้อมูล!AE3983:AF3983))</f>
        <v/>
      </c>
      <c r="J3983" s="64" t="str">
        <f>IF(SUM(บันทึกข้อมูล!AG3983:AG3983)=0,"",SUM(บันทึกข้อมูล!AG3983:AG3983))</f>
        <v/>
      </c>
      <c r="K3983" s="64" t="str">
        <f>IF(SUM(บันทึกข้อมูล!AH3983:AN3983)=0,"",SUM(บันทึกข้อมูล!AH3983:AN3983))</f>
        <v/>
      </c>
      <c r="L3983" s="64" t="str">
        <f>IF(SUM(บันทึกข้อมูล!U3983:AN3983)=0,"",SUM(บันทึกข้อมูล!U3983:AN3983))</f>
        <v/>
      </c>
      <c r="M3983" s="61" t="str">
        <f>IF(SUM(บันทึกข้อมูล!AO3983:AS3983)=0,"",SUM(บันทึกข้อมูล!AO3983:AS3983))</f>
        <v/>
      </c>
      <c r="N3983" s="95" t="str">
        <f t="shared" si="79"/>
        <v/>
      </c>
      <c r="O3983" s="97" t="str">
        <f>IF(SUM(บันทึกข้อมูล!X3983:AQ3983)=0,"",SUM(บันทึกข้อมูล!X3983:AQ3983))</f>
        <v/>
      </c>
    </row>
    <row r="3984" spans="1:15" ht="18">
      <c r="A3984" s="63" t="str">
        <f>IF(SUM(บันทึกข้อมูล!E3984:H3984)=0,"",SUM(บันทึกข้อมูล!E3984:H3984))</f>
        <v/>
      </c>
      <c r="B3984" s="63" t="str">
        <f>IF(SUM(บันทึกข้อมูล!I3984:L3984)=0,"",SUM(บันทึกข้อมูล!I3984:L3984))</f>
        <v/>
      </c>
      <c r="C3984" s="63" t="str">
        <f>IF(SUM(บันทึกข้อมูล!M3984:P3984)=0,"",SUM(บันทึกข้อมูล!M3984:P3984))</f>
        <v/>
      </c>
      <c r="D3984" s="63" t="str">
        <f>IF(SUM(บันทึกข้อมูล!Q3984:T3984)=0,"",SUM(บันทึกข้อมูล!Q3984:T3984))</f>
        <v/>
      </c>
      <c r="E3984" s="63" t="str">
        <f>IF(SUM(บันทึกข้อมูล!E3984:T3984)=0,"",SUM(บันทึกข้อมูล!E3984:T3984))</f>
        <v/>
      </c>
      <c r="F3984" s="64" t="str">
        <f>IF(SUM(บันทึกข้อมูล!U3984:Z3984)=0,"",SUM(บันทึกข้อมูล!U3984:Z3984))</f>
        <v/>
      </c>
      <c r="G3984" s="64" t="str">
        <f>IF(SUM(บันทึกข้อมูล!AA3984:AB3984)=0,"",SUM(บันทึกข้อมูล!AA3984:AB3984))</f>
        <v/>
      </c>
      <c r="H3984" s="64" t="str">
        <f>IF(SUM(บันทึกข้อมูล!AC3984:AD3984)=0,"",SUM(บันทึกข้อมูล!AC3984:AD3984))</f>
        <v/>
      </c>
      <c r="I3984" s="64" t="str">
        <f>IF(SUM(บันทึกข้อมูล!AE3984:AF3984)=0,"",SUM(บันทึกข้อมูล!AE3984:AF3984))</f>
        <v/>
      </c>
      <c r="J3984" s="64" t="str">
        <f>IF(SUM(บันทึกข้อมูล!AG3984:AG3984)=0,"",SUM(บันทึกข้อมูล!AG3984:AG3984))</f>
        <v/>
      </c>
      <c r="K3984" s="64" t="str">
        <f>IF(SUM(บันทึกข้อมูล!AH3984:AN3984)=0,"",SUM(บันทึกข้อมูล!AH3984:AN3984))</f>
        <v/>
      </c>
      <c r="L3984" s="64" t="str">
        <f>IF(SUM(บันทึกข้อมูล!U3984:AN3984)=0,"",SUM(บันทึกข้อมูล!U3984:AN3984))</f>
        <v/>
      </c>
      <c r="M3984" s="61" t="str">
        <f>IF(SUM(บันทึกข้อมูล!AO3984:AS3984)=0,"",SUM(บันทึกข้อมูล!AO3984:AS3984))</f>
        <v/>
      </c>
      <c r="N3984" s="95" t="str">
        <f t="shared" si="79"/>
        <v/>
      </c>
      <c r="O3984" s="97" t="str">
        <f>IF(SUM(บันทึกข้อมูล!X3984:AQ3984)=0,"",SUM(บันทึกข้อมูล!X3984:AQ3984))</f>
        <v/>
      </c>
    </row>
    <row r="3985" spans="1:15" ht="18">
      <c r="A3985" s="63" t="str">
        <f>IF(SUM(บันทึกข้อมูล!E3985:H3985)=0,"",SUM(บันทึกข้อมูล!E3985:H3985))</f>
        <v/>
      </c>
      <c r="B3985" s="63" t="str">
        <f>IF(SUM(บันทึกข้อมูล!I3985:L3985)=0,"",SUM(บันทึกข้อมูล!I3985:L3985))</f>
        <v/>
      </c>
      <c r="C3985" s="63" t="str">
        <f>IF(SUM(บันทึกข้อมูล!M3985:P3985)=0,"",SUM(บันทึกข้อมูล!M3985:P3985))</f>
        <v/>
      </c>
      <c r="D3985" s="63" t="str">
        <f>IF(SUM(บันทึกข้อมูล!Q3985:T3985)=0,"",SUM(บันทึกข้อมูล!Q3985:T3985))</f>
        <v/>
      </c>
      <c r="E3985" s="63" t="str">
        <f>IF(SUM(บันทึกข้อมูล!E3985:T3985)=0,"",SUM(บันทึกข้อมูล!E3985:T3985))</f>
        <v/>
      </c>
      <c r="F3985" s="64" t="str">
        <f>IF(SUM(บันทึกข้อมูล!U3985:Z3985)=0,"",SUM(บันทึกข้อมูล!U3985:Z3985))</f>
        <v/>
      </c>
      <c r="G3985" s="64" t="str">
        <f>IF(SUM(บันทึกข้อมูล!AA3985:AB3985)=0,"",SUM(บันทึกข้อมูล!AA3985:AB3985))</f>
        <v/>
      </c>
      <c r="H3985" s="64" t="str">
        <f>IF(SUM(บันทึกข้อมูล!AC3985:AD3985)=0,"",SUM(บันทึกข้อมูล!AC3985:AD3985))</f>
        <v/>
      </c>
      <c r="I3985" s="64" t="str">
        <f>IF(SUM(บันทึกข้อมูล!AE3985:AF3985)=0,"",SUM(บันทึกข้อมูล!AE3985:AF3985))</f>
        <v/>
      </c>
      <c r="J3985" s="64" t="str">
        <f>IF(SUM(บันทึกข้อมูล!AG3985:AG3985)=0,"",SUM(บันทึกข้อมูล!AG3985:AG3985))</f>
        <v/>
      </c>
      <c r="K3985" s="64" t="str">
        <f>IF(SUM(บันทึกข้อมูล!AH3985:AN3985)=0,"",SUM(บันทึกข้อมูล!AH3985:AN3985))</f>
        <v/>
      </c>
      <c r="L3985" s="64" t="str">
        <f>IF(SUM(บันทึกข้อมูล!U3985:AN3985)=0,"",SUM(บันทึกข้อมูล!U3985:AN3985))</f>
        <v/>
      </c>
      <c r="M3985" s="61" t="str">
        <f>IF(SUM(บันทึกข้อมูล!AO3985:AS3985)=0,"",SUM(บันทึกข้อมูล!AO3985:AS3985))</f>
        <v/>
      </c>
      <c r="N3985" s="95" t="str">
        <f t="shared" si="79"/>
        <v/>
      </c>
      <c r="O3985" s="97" t="str">
        <f>IF(SUM(บันทึกข้อมูล!X3985:AQ3985)=0,"",SUM(บันทึกข้อมูล!X3985:AQ3985))</f>
        <v/>
      </c>
    </row>
    <row r="3986" spans="1:15" ht="18">
      <c r="A3986" s="63" t="str">
        <f>IF(SUM(บันทึกข้อมูล!E3986:H3986)=0,"",SUM(บันทึกข้อมูล!E3986:H3986))</f>
        <v/>
      </c>
      <c r="B3986" s="63" t="str">
        <f>IF(SUM(บันทึกข้อมูล!I3986:L3986)=0,"",SUM(บันทึกข้อมูล!I3986:L3986))</f>
        <v/>
      </c>
      <c r="C3986" s="63" t="str">
        <f>IF(SUM(บันทึกข้อมูล!M3986:P3986)=0,"",SUM(บันทึกข้อมูล!M3986:P3986))</f>
        <v/>
      </c>
      <c r="D3986" s="63" t="str">
        <f>IF(SUM(บันทึกข้อมูล!Q3986:T3986)=0,"",SUM(บันทึกข้อมูล!Q3986:T3986))</f>
        <v/>
      </c>
      <c r="E3986" s="63" t="str">
        <f>IF(SUM(บันทึกข้อมูล!E3986:T3986)=0,"",SUM(บันทึกข้อมูล!E3986:T3986))</f>
        <v/>
      </c>
      <c r="F3986" s="64" t="str">
        <f>IF(SUM(บันทึกข้อมูล!U3986:Z3986)=0,"",SUM(บันทึกข้อมูล!U3986:Z3986))</f>
        <v/>
      </c>
      <c r="G3986" s="64" t="str">
        <f>IF(SUM(บันทึกข้อมูล!AA3986:AB3986)=0,"",SUM(บันทึกข้อมูล!AA3986:AB3986))</f>
        <v/>
      </c>
      <c r="H3986" s="64" t="str">
        <f>IF(SUM(บันทึกข้อมูล!AC3986:AD3986)=0,"",SUM(บันทึกข้อมูล!AC3986:AD3986))</f>
        <v/>
      </c>
      <c r="I3986" s="64" t="str">
        <f>IF(SUM(บันทึกข้อมูล!AE3986:AF3986)=0,"",SUM(บันทึกข้อมูล!AE3986:AF3986))</f>
        <v/>
      </c>
      <c r="J3986" s="64" t="str">
        <f>IF(SUM(บันทึกข้อมูล!AG3986:AG3986)=0,"",SUM(บันทึกข้อมูล!AG3986:AG3986))</f>
        <v/>
      </c>
      <c r="K3986" s="64" t="str">
        <f>IF(SUM(บันทึกข้อมูล!AH3986:AN3986)=0,"",SUM(บันทึกข้อมูล!AH3986:AN3986))</f>
        <v/>
      </c>
      <c r="L3986" s="64" t="str">
        <f>IF(SUM(บันทึกข้อมูล!U3986:AN3986)=0,"",SUM(บันทึกข้อมูล!U3986:AN3986))</f>
        <v/>
      </c>
      <c r="M3986" s="61" t="str">
        <f>IF(SUM(บันทึกข้อมูล!AO3986:AS3986)=0,"",SUM(บันทึกข้อมูล!AO3986:AS3986))</f>
        <v/>
      </c>
      <c r="N3986" s="95" t="str">
        <f t="shared" si="79"/>
        <v/>
      </c>
      <c r="O3986" s="97" t="str">
        <f>IF(SUM(บันทึกข้อมูล!X3986:AQ3986)=0,"",SUM(บันทึกข้อมูล!X3986:AQ3986))</f>
        <v/>
      </c>
    </row>
    <row r="3987" spans="1:15" ht="18">
      <c r="A3987" s="63" t="str">
        <f>IF(SUM(บันทึกข้อมูล!E3987:H3987)=0,"",SUM(บันทึกข้อมูล!E3987:H3987))</f>
        <v/>
      </c>
      <c r="B3987" s="63" t="str">
        <f>IF(SUM(บันทึกข้อมูล!I3987:L3987)=0,"",SUM(บันทึกข้อมูล!I3987:L3987))</f>
        <v/>
      </c>
      <c r="C3987" s="63" t="str">
        <f>IF(SUM(บันทึกข้อมูล!M3987:P3987)=0,"",SUM(บันทึกข้อมูล!M3987:P3987))</f>
        <v/>
      </c>
      <c r="D3987" s="63" t="str">
        <f>IF(SUM(บันทึกข้อมูล!Q3987:T3987)=0,"",SUM(บันทึกข้อมูล!Q3987:T3987))</f>
        <v/>
      </c>
      <c r="E3987" s="63" t="str">
        <f>IF(SUM(บันทึกข้อมูล!E3987:T3987)=0,"",SUM(บันทึกข้อมูล!E3987:T3987))</f>
        <v/>
      </c>
      <c r="F3987" s="64" t="str">
        <f>IF(SUM(บันทึกข้อมูล!U3987:Z3987)=0,"",SUM(บันทึกข้อมูล!U3987:Z3987))</f>
        <v/>
      </c>
      <c r="G3987" s="64" t="str">
        <f>IF(SUM(บันทึกข้อมูล!AA3987:AB3987)=0,"",SUM(บันทึกข้อมูล!AA3987:AB3987))</f>
        <v/>
      </c>
      <c r="H3987" s="64" t="str">
        <f>IF(SUM(บันทึกข้อมูล!AC3987:AD3987)=0,"",SUM(บันทึกข้อมูล!AC3987:AD3987))</f>
        <v/>
      </c>
      <c r="I3987" s="64" t="str">
        <f>IF(SUM(บันทึกข้อมูล!AE3987:AF3987)=0,"",SUM(บันทึกข้อมูล!AE3987:AF3987))</f>
        <v/>
      </c>
      <c r="J3987" s="64" t="str">
        <f>IF(SUM(บันทึกข้อมูล!AG3987:AG3987)=0,"",SUM(บันทึกข้อมูล!AG3987:AG3987))</f>
        <v/>
      </c>
      <c r="K3987" s="64" t="str">
        <f>IF(SUM(บันทึกข้อมูล!AH3987:AN3987)=0,"",SUM(บันทึกข้อมูล!AH3987:AN3987))</f>
        <v/>
      </c>
      <c r="L3987" s="64" t="str">
        <f>IF(SUM(บันทึกข้อมูล!U3987:AN3987)=0,"",SUM(บันทึกข้อมูล!U3987:AN3987))</f>
        <v/>
      </c>
      <c r="M3987" s="61" t="str">
        <f>IF(SUM(บันทึกข้อมูล!AO3987:AS3987)=0,"",SUM(บันทึกข้อมูล!AO3987:AS3987))</f>
        <v/>
      </c>
      <c r="N3987" s="95" t="str">
        <f t="shared" si="79"/>
        <v/>
      </c>
      <c r="O3987" s="97" t="str">
        <f>IF(SUM(บันทึกข้อมูล!X3987:AQ3987)=0,"",SUM(บันทึกข้อมูล!X3987:AQ3987))</f>
        <v/>
      </c>
    </row>
    <row r="3988" spans="1:15" ht="18">
      <c r="A3988" s="63" t="str">
        <f>IF(SUM(บันทึกข้อมูล!E3988:H3988)=0,"",SUM(บันทึกข้อมูล!E3988:H3988))</f>
        <v/>
      </c>
      <c r="B3988" s="63" t="str">
        <f>IF(SUM(บันทึกข้อมูล!I3988:L3988)=0,"",SUM(บันทึกข้อมูล!I3988:L3988))</f>
        <v/>
      </c>
      <c r="C3988" s="63" t="str">
        <f>IF(SUM(บันทึกข้อมูล!M3988:P3988)=0,"",SUM(บันทึกข้อมูล!M3988:P3988))</f>
        <v/>
      </c>
      <c r="D3988" s="63" t="str">
        <f>IF(SUM(บันทึกข้อมูล!Q3988:T3988)=0,"",SUM(บันทึกข้อมูล!Q3988:T3988))</f>
        <v/>
      </c>
      <c r="E3988" s="63" t="str">
        <f>IF(SUM(บันทึกข้อมูล!E3988:T3988)=0,"",SUM(บันทึกข้อมูล!E3988:T3988))</f>
        <v/>
      </c>
      <c r="F3988" s="64" t="str">
        <f>IF(SUM(บันทึกข้อมูล!U3988:Z3988)=0,"",SUM(บันทึกข้อมูล!U3988:Z3988))</f>
        <v/>
      </c>
      <c r="G3988" s="64" t="str">
        <f>IF(SUM(บันทึกข้อมูล!AA3988:AB3988)=0,"",SUM(บันทึกข้อมูล!AA3988:AB3988))</f>
        <v/>
      </c>
      <c r="H3988" s="64" t="str">
        <f>IF(SUM(บันทึกข้อมูล!AC3988:AD3988)=0,"",SUM(บันทึกข้อมูล!AC3988:AD3988))</f>
        <v/>
      </c>
      <c r="I3988" s="64" t="str">
        <f>IF(SUM(บันทึกข้อมูล!AE3988:AF3988)=0,"",SUM(บันทึกข้อมูล!AE3988:AF3988))</f>
        <v/>
      </c>
      <c r="J3988" s="64" t="str">
        <f>IF(SUM(บันทึกข้อมูล!AG3988:AG3988)=0,"",SUM(บันทึกข้อมูล!AG3988:AG3988))</f>
        <v/>
      </c>
      <c r="K3988" s="64" t="str">
        <f>IF(SUM(บันทึกข้อมูล!AH3988:AN3988)=0,"",SUM(บันทึกข้อมูล!AH3988:AN3988))</f>
        <v/>
      </c>
      <c r="L3988" s="64" t="str">
        <f>IF(SUM(บันทึกข้อมูล!U3988:AN3988)=0,"",SUM(บันทึกข้อมูล!U3988:AN3988))</f>
        <v/>
      </c>
      <c r="M3988" s="61" t="str">
        <f>IF(SUM(บันทึกข้อมูล!AO3988:AS3988)=0,"",SUM(บันทึกข้อมูล!AO3988:AS3988))</f>
        <v/>
      </c>
      <c r="N3988" s="95" t="str">
        <f t="shared" si="79"/>
        <v/>
      </c>
      <c r="O3988" s="97" t="str">
        <f>IF(SUM(บันทึกข้อมูล!X3988:AQ3988)=0,"",SUM(บันทึกข้อมูล!X3988:AQ3988))</f>
        <v/>
      </c>
    </row>
    <row r="3989" spans="1:15" ht="18">
      <c r="A3989" s="63" t="str">
        <f>IF(SUM(บันทึกข้อมูล!E3989:H3989)=0,"",SUM(บันทึกข้อมูล!E3989:H3989))</f>
        <v/>
      </c>
      <c r="B3989" s="63" t="str">
        <f>IF(SUM(บันทึกข้อมูล!I3989:L3989)=0,"",SUM(บันทึกข้อมูล!I3989:L3989))</f>
        <v/>
      </c>
      <c r="C3989" s="63" t="str">
        <f>IF(SUM(บันทึกข้อมูล!M3989:P3989)=0,"",SUM(บันทึกข้อมูล!M3989:P3989))</f>
        <v/>
      </c>
      <c r="D3989" s="63" t="str">
        <f>IF(SUM(บันทึกข้อมูล!Q3989:T3989)=0,"",SUM(บันทึกข้อมูล!Q3989:T3989))</f>
        <v/>
      </c>
      <c r="E3989" s="63" t="str">
        <f>IF(SUM(บันทึกข้อมูล!E3989:T3989)=0,"",SUM(บันทึกข้อมูล!E3989:T3989))</f>
        <v/>
      </c>
      <c r="F3989" s="64" t="str">
        <f>IF(SUM(บันทึกข้อมูล!U3989:Z3989)=0,"",SUM(บันทึกข้อมูล!U3989:Z3989))</f>
        <v/>
      </c>
      <c r="G3989" s="64" t="str">
        <f>IF(SUM(บันทึกข้อมูล!AA3989:AB3989)=0,"",SUM(บันทึกข้อมูล!AA3989:AB3989))</f>
        <v/>
      </c>
      <c r="H3989" s="64" t="str">
        <f>IF(SUM(บันทึกข้อมูล!AC3989:AD3989)=0,"",SUM(บันทึกข้อมูล!AC3989:AD3989))</f>
        <v/>
      </c>
      <c r="I3989" s="64" t="str">
        <f>IF(SUM(บันทึกข้อมูล!AE3989:AF3989)=0,"",SUM(บันทึกข้อมูล!AE3989:AF3989))</f>
        <v/>
      </c>
      <c r="J3989" s="64" t="str">
        <f>IF(SUM(บันทึกข้อมูล!AG3989:AG3989)=0,"",SUM(บันทึกข้อมูล!AG3989:AG3989))</f>
        <v/>
      </c>
      <c r="K3989" s="64" t="str">
        <f>IF(SUM(บันทึกข้อมูล!AH3989:AN3989)=0,"",SUM(บันทึกข้อมูล!AH3989:AN3989))</f>
        <v/>
      </c>
      <c r="L3989" s="64" t="str">
        <f>IF(SUM(บันทึกข้อมูล!U3989:AN3989)=0,"",SUM(บันทึกข้อมูล!U3989:AN3989))</f>
        <v/>
      </c>
      <c r="M3989" s="61" t="str">
        <f>IF(SUM(บันทึกข้อมูล!AO3989:AS3989)=0,"",SUM(บันทึกข้อมูล!AO3989:AS3989))</f>
        <v/>
      </c>
      <c r="N3989" s="95" t="str">
        <f t="shared" si="79"/>
        <v/>
      </c>
      <c r="O3989" s="97" t="str">
        <f>IF(SUM(บันทึกข้อมูล!X3989:AQ3989)=0,"",SUM(บันทึกข้อมูล!X3989:AQ3989))</f>
        <v/>
      </c>
    </row>
    <row r="3990" spans="1:15" ht="18">
      <c r="A3990" s="63" t="str">
        <f>IF(SUM(บันทึกข้อมูล!E3990:H3990)=0,"",SUM(บันทึกข้อมูล!E3990:H3990))</f>
        <v/>
      </c>
      <c r="B3990" s="63" t="str">
        <f>IF(SUM(บันทึกข้อมูล!I3990:L3990)=0,"",SUM(บันทึกข้อมูล!I3990:L3990))</f>
        <v/>
      </c>
      <c r="C3990" s="63" t="str">
        <f>IF(SUM(บันทึกข้อมูล!M3990:P3990)=0,"",SUM(บันทึกข้อมูล!M3990:P3990))</f>
        <v/>
      </c>
      <c r="D3990" s="63" t="str">
        <f>IF(SUM(บันทึกข้อมูล!Q3990:T3990)=0,"",SUM(บันทึกข้อมูล!Q3990:T3990))</f>
        <v/>
      </c>
      <c r="E3990" s="63" t="str">
        <f>IF(SUM(บันทึกข้อมูล!E3990:T3990)=0,"",SUM(บันทึกข้อมูล!E3990:T3990))</f>
        <v/>
      </c>
      <c r="F3990" s="64" t="str">
        <f>IF(SUM(บันทึกข้อมูล!U3990:Z3990)=0,"",SUM(บันทึกข้อมูล!U3990:Z3990))</f>
        <v/>
      </c>
      <c r="G3990" s="64" t="str">
        <f>IF(SUM(บันทึกข้อมูล!AA3990:AB3990)=0,"",SUM(บันทึกข้อมูล!AA3990:AB3990))</f>
        <v/>
      </c>
      <c r="H3990" s="64" t="str">
        <f>IF(SUM(บันทึกข้อมูล!AC3990:AD3990)=0,"",SUM(บันทึกข้อมูล!AC3990:AD3990))</f>
        <v/>
      </c>
      <c r="I3990" s="64" t="str">
        <f>IF(SUM(บันทึกข้อมูล!AE3990:AF3990)=0,"",SUM(บันทึกข้อมูล!AE3990:AF3990))</f>
        <v/>
      </c>
      <c r="J3990" s="64" t="str">
        <f>IF(SUM(บันทึกข้อมูล!AG3990:AG3990)=0,"",SUM(บันทึกข้อมูล!AG3990:AG3990))</f>
        <v/>
      </c>
      <c r="K3990" s="64" t="str">
        <f>IF(SUM(บันทึกข้อมูล!AH3990:AN3990)=0,"",SUM(บันทึกข้อมูล!AH3990:AN3990))</f>
        <v/>
      </c>
      <c r="L3990" s="64" t="str">
        <f>IF(SUM(บันทึกข้อมูล!U3990:AN3990)=0,"",SUM(บันทึกข้อมูล!U3990:AN3990))</f>
        <v/>
      </c>
      <c r="M3990" s="61" t="str">
        <f>IF(SUM(บันทึกข้อมูล!AO3990:AS3990)=0,"",SUM(บันทึกข้อมูล!AO3990:AS3990))</f>
        <v/>
      </c>
      <c r="N3990" s="95" t="str">
        <f t="shared" si="79"/>
        <v/>
      </c>
      <c r="O3990" s="97" t="str">
        <f>IF(SUM(บันทึกข้อมูล!X3990:AQ3990)=0,"",SUM(บันทึกข้อมูล!X3990:AQ3990))</f>
        <v/>
      </c>
    </row>
    <row r="3991" spans="1:15" ht="18">
      <c r="A3991" s="63" t="str">
        <f>IF(SUM(บันทึกข้อมูล!E3991:H3991)=0,"",SUM(บันทึกข้อมูล!E3991:H3991))</f>
        <v/>
      </c>
      <c r="B3991" s="63" t="str">
        <f>IF(SUM(บันทึกข้อมูล!I3991:L3991)=0,"",SUM(บันทึกข้อมูล!I3991:L3991))</f>
        <v/>
      </c>
      <c r="C3991" s="63" t="str">
        <f>IF(SUM(บันทึกข้อมูล!M3991:P3991)=0,"",SUM(บันทึกข้อมูล!M3991:P3991))</f>
        <v/>
      </c>
      <c r="D3991" s="63" t="str">
        <f>IF(SUM(บันทึกข้อมูล!Q3991:T3991)=0,"",SUM(บันทึกข้อมูล!Q3991:T3991))</f>
        <v/>
      </c>
      <c r="E3991" s="63" t="str">
        <f>IF(SUM(บันทึกข้อมูล!E3991:T3991)=0,"",SUM(บันทึกข้อมูล!E3991:T3991))</f>
        <v/>
      </c>
      <c r="F3991" s="64" t="str">
        <f>IF(SUM(บันทึกข้อมูล!U3991:Z3991)=0,"",SUM(บันทึกข้อมูล!U3991:Z3991))</f>
        <v/>
      </c>
      <c r="G3991" s="64" t="str">
        <f>IF(SUM(บันทึกข้อมูล!AA3991:AB3991)=0,"",SUM(บันทึกข้อมูล!AA3991:AB3991))</f>
        <v/>
      </c>
      <c r="H3991" s="64" t="str">
        <f>IF(SUM(บันทึกข้อมูล!AC3991:AD3991)=0,"",SUM(บันทึกข้อมูล!AC3991:AD3991))</f>
        <v/>
      </c>
      <c r="I3991" s="64" t="str">
        <f>IF(SUM(บันทึกข้อมูล!AE3991:AF3991)=0,"",SUM(บันทึกข้อมูล!AE3991:AF3991))</f>
        <v/>
      </c>
      <c r="J3991" s="64" t="str">
        <f>IF(SUM(บันทึกข้อมูล!AG3991:AG3991)=0,"",SUM(บันทึกข้อมูล!AG3991:AG3991))</f>
        <v/>
      </c>
      <c r="K3991" s="64" t="str">
        <f>IF(SUM(บันทึกข้อมูล!AH3991:AN3991)=0,"",SUM(บันทึกข้อมูล!AH3991:AN3991))</f>
        <v/>
      </c>
      <c r="L3991" s="64" t="str">
        <f>IF(SUM(บันทึกข้อมูล!U3991:AN3991)=0,"",SUM(บันทึกข้อมูล!U3991:AN3991))</f>
        <v/>
      </c>
      <c r="M3991" s="61" t="str">
        <f>IF(SUM(บันทึกข้อมูล!AO3991:AS3991)=0,"",SUM(บันทึกข้อมูล!AO3991:AS3991))</f>
        <v/>
      </c>
      <c r="N3991" s="95" t="str">
        <f t="shared" si="79"/>
        <v/>
      </c>
      <c r="O3991" s="97" t="str">
        <f>IF(SUM(บันทึกข้อมูล!X3991:AQ3991)=0,"",SUM(บันทึกข้อมูล!X3991:AQ3991))</f>
        <v/>
      </c>
    </row>
    <row r="3992" spans="1:15" ht="18">
      <c r="A3992" s="63" t="str">
        <f>IF(SUM(บันทึกข้อมูล!E3992:H3992)=0,"",SUM(บันทึกข้อมูล!E3992:H3992))</f>
        <v/>
      </c>
      <c r="B3992" s="63" t="str">
        <f>IF(SUM(บันทึกข้อมูล!I3992:L3992)=0,"",SUM(บันทึกข้อมูล!I3992:L3992))</f>
        <v/>
      </c>
      <c r="C3992" s="63" t="str">
        <f>IF(SUM(บันทึกข้อมูล!M3992:P3992)=0,"",SUM(บันทึกข้อมูล!M3992:P3992))</f>
        <v/>
      </c>
      <c r="D3992" s="63" t="str">
        <f>IF(SUM(บันทึกข้อมูล!Q3992:T3992)=0,"",SUM(บันทึกข้อมูล!Q3992:T3992))</f>
        <v/>
      </c>
      <c r="E3992" s="63" t="str">
        <f>IF(SUM(บันทึกข้อมูล!E3992:T3992)=0,"",SUM(บันทึกข้อมูล!E3992:T3992))</f>
        <v/>
      </c>
      <c r="F3992" s="64" t="str">
        <f>IF(SUM(บันทึกข้อมูล!U3992:Z3992)=0,"",SUM(บันทึกข้อมูล!U3992:Z3992))</f>
        <v/>
      </c>
      <c r="G3992" s="64" t="str">
        <f>IF(SUM(บันทึกข้อมูล!AA3992:AB3992)=0,"",SUM(บันทึกข้อมูล!AA3992:AB3992))</f>
        <v/>
      </c>
      <c r="H3992" s="64" t="str">
        <f>IF(SUM(บันทึกข้อมูล!AC3992:AD3992)=0,"",SUM(บันทึกข้อมูล!AC3992:AD3992))</f>
        <v/>
      </c>
      <c r="I3992" s="64" t="str">
        <f>IF(SUM(บันทึกข้อมูล!AE3992:AF3992)=0,"",SUM(บันทึกข้อมูล!AE3992:AF3992))</f>
        <v/>
      </c>
      <c r="J3992" s="64" t="str">
        <f>IF(SUM(บันทึกข้อมูล!AG3992:AG3992)=0,"",SUM(บันทึกข้อมูล!AG3992:AG3992))</f>
        <v/>
      </c>
      <c r="K3992" s="64" t="str">
        <f>IF(SUM(บันทึกข้อมูล!AH3992:AN3992)=0,"",SUM(บันทึกข้อมูล!AH3992:AN3992))</f>
        <v/>
      </c>
      <c r="L3992" s="64" t="str">
        <f>IF(SUM(บันทึกข้อมูล!U3992:AN3992)=0,"",SUM(บันทึกข้อมูล!U3992:AN3992))</f>
        <v/>
      </c>
      <c r="M3992" s="61" t="str">
        <f>IF(SUM(บันทึกข้อมูล!AO3992:AS3992)=0,"",SUM(บันทึกข้อมูล!AO3992:AS3992))</f>
        <v/>
      </c>
      <c r="N3992" s="95" t="str">
        <f t="shared" si="79"/>
        <v/>
      </c>
      <c r="O3992" s="97" t="str">
        <f>IF(SUM(บันทึกข้อมูล!X3992:AQ3992)=0,"",SUM(บันทึกข้อมูล!X3992:AQ3992))</f>
        <v/>
      </c>
    </row>
    <row r="3993" spans="1:15" ht="18">
      <c r="A3993" s="63" t="str">
        <f>IF(SUM(บันทึกข้อมูล!E3993:H3993)=0,"",SUM(บันทึกข้อมูล!E3993:H3993))</f>
        <v/>
      </c>
      <c r="B3993" s="63" t="str">
        <f>IF(SUM(บันทึกข้อมูล!I3993:L3993)=0,"",SUM(บันทึกข้อมูล!I3993:L3993))</f>
        <v/>
      </c>
      <c r="C3993" s="63" t="str">
        <f>IF(SUM(บันทึกข้อมูล!M3993:P3993)=0,"",SUM(บันทึกข้อมูล!M3993:P3993))</f>
        <v/>
      </c>
      <c r="D3993" s="63" t="str">
        <f>IF(SUM(บันทึกข้อมูล!Q3993:T3993)=0,"",SUM(บันทึกข้อมูล!Q3993:T3993))</f>
        <v/>
      </c>
      <c r="E3993" s="63" t="str">
        <f>IF(SUM(บันทึกข้อมูล!E3993:T3993)=0,"",SUM(บันทึกข้อมูล!E3993:T3993))</f>
        <v/>
      </c>
      <c r="F3993" s="64" t="str">
        <f>IF(SUM(บันทึกข้อมูล!U3993:Z3993)=0,"",SUM(บันทึกข้อมูล!U3993:Z3993))</f>
        <v/>
      </c>
      <c r="G3993" s="64" t="str">
        <f>IF(SUM(บันทึกข้อมูล!AA3993:AB3993)=0,"",SUM(บันทึกข้อมูล!AA3993:AB3993))</f>
        <v/>
      </c>
      <c r="H3993" s="64" t="str">
        <f>IF(SUM(บันทึกข้อมูล!AC3993:AD3993)=0,"",SUM(บันทึกข้อมูล!AC3993:AD3993))</f>
        <v/>
      </c>
      <c r="I3993" s="64" t="str">
        <f>IF(SUM(บันทึกข้อมูล!AE3993:AF3993)=0,"",SUM(บันทึกข้อมูล!AE3993:AF3993))</f>
        <v/>
      </c>
      <c r="J3993" s="64" t="str">
        <f>IF(SUM(บันทึกข้อมูล!AG3993:AG3993)=0,"",SUM(บันทึกข้อมูล!AG3993:AG3993))</f>
        <v/>
      </c>
      <c r="K3993" s="64" t="str">
        <f>IF(SUM(บันทึกข้อมูล!AH3993:AN3993)=0,"",SUM(บันทึกข้อมูล!AH3993:AN3993))</f>
        <v/>
      </c>
      <c r="L3993" s="64" t="str">
        <f>IF(SUM(บันทึกข้อมูล!U3993:AN3993)=0,"",SUM(บันทึกข้อมูล!U3993:AN3993))</f>
        <v/>
      </c>
      <c r="M3993" s="61" t="str">
        <f>IF(SUM(บันทึกข้อมูล!AO3993:AS3993)=0,"",SUM(บันทึกข้อมูล!AO3993:AS3993))</f>
        <v/>
      </c>
      <c r="N3993" s="95" t="str">
        <f t="shared" si="79"/>
        <v/>
      </c>
      <c r="O3993" s="97" t="str">
        <f>IF(SUM(บันทึกข้อมูล!X3993:AQ3993)=0,"",SUM(บันทึกข้อมูล!X3993:AQ3993))</f>
        <v/>
      </c>
    </row>
    <row r="3994" spans="1:15" ht="18">
      <c r="A3994" s="63" t="str">
        <f>IF(SUM(บันทึกข้อมูล!E3994:H3994)=0,"",SUM(บันทึกข้อมูล!E3994:H3994))</f>
        <v/>
      </c>
      <c r="B3994" s="63" t="str">
        <f>IF(SUM(บันทึกข้อมูล!I3994:L3994)=0,"",SUM(บันทึกข้อมูล!I3994:L3994))</f>
        <v/>
      </c>
      <c r="C3994" s="63" t="str">
        <f>IF(SUM(บันทึกข้อมูล!M3994:P3994)=0,"",SUM(บันทึกข้อมูล!M3994:P3994))</f>
        <v/>
      </c>
      <c r="D3994" s="63" t="str">
        <f>IF(SUM(บันทึกข้อมูล!Q3994:T3994)=0,"",SUM(บันทึกข้อมูล!Q3994:T3994))</f>
        <v/>
      </c>
      <c r="E3994" s="63" t="str">
        <f>IF(SUM(บันทึกข้อมูล!E3994:T3994)=0,"",SUM(บันทึกข้อมูล!E3994:T3994))</f>
        <v/>
      </c>
      <c r="F3994" s="64" t="str">
        <f>IF(SUM(บันทึกข้อมูล!U3994:Z3994)=0,"",SUM(บันทึกข้อมูล!U3994:Z3994))</f>
        <v/>
      </c>
      <c r="G3994" s="64" t="str">
        <f>IF(SUM(บันทึกข้อมูล!AA3994:AB3994)=0,"",SUM(บันทึกข้อมูล!AA3994:AB3994))</f>
        <v/>
      </c>
      <c r="H3994" s="64" t="str">
        <f>IF(SUM(บันทึกข้อมูล!AC3994:AD3994)=0,"",SUM(บันทึกข้อมูล!AC3994:AD3994))</f>
        <v/>
      </c>
      <c r="I3994" s="64" t="str">
        <f>IF(SUM(บันทึกข้อมูล!AE3994:AF3994)=0,"",SUM(บันทึกข้อมูล!AE3994:AF3994))</f>
        <v/>
      </c>
      <c r="J3994" s="64" t="str">
        <f>IF(SUM(บันทึกข้อมูล!AG3994:AG3994)=0,"",SUM(บันทึกข้อมูล!AG3994:AG3994))</f>
        <v/>
      </c>
      <c r="K3994" s="64" t="str">
        <f>IF(SUM(บันทึกข้อมูล!AH3994:AN3994)=0,"",SUM(บันทึกข้อมูล!AH3994:AN3994))</f>
        <v/>
      </c>
      <c r="L3994" s="64" t="str">
        <f>IF(SUM(บันทึกข้อมูล!U3994:AN3994)=0,"",SUM(บันทึกข้อมูล!U3994:AN3994))</f>
        <v/>
      </c>
      <c r="M3994" s="61" t="str">
        <f>IF(SUM(บันทึกข้อมูล!AO3994:AS3994)=0,"",SUM(บันทึกข้อมูล!AO3994:AS3994))</f>
        <v/>
      </c>
      <c r="N3994" s="95" t="str">
        <f t="shared" si="79"/>
        <v/>
      </c>
      <c r="O3994" s="97" t="str">
        <f>IF(SUM(บันทึกข้อมูล!X3994:AQ3994)=0,"",SUM(บันทึกข้อมูล!X3994:AQ3994))</f>
        <v/>
      </c>
    </row>
    <row r="3995" spans="1:15" ht="18">
      <c r="A3995" s="63" t="str">
        <f>IF(SUM(บันทึกข้อมูล!E3995:H3995)=0,"",SUM(บันทึกข้อมูล!E3995:H3995))</f>
        <v/>
      </c>
      <c r="B3995" s="63" t="str">
        <f>IF(SUM(บันทึกข้อมูล!I3995:L3995)=0,"",SUM(บันทึกข้อมูล!I3995:L3995))</f>
        <v/>
      </c>
      <c r="C3995" s="63" t="str">
        <f>IF(SUM(บันทึกข้อมูล!M3995:P3995)=0,"",SUM(บันทึกข้อมูล!M3995:P3995))</f>
        <v/>
      </c>
      <c r="D3995" s="63" t="str">
        <f>IF(SUM(บันทึกข้อมูล!Q3995:T3995)=0,"",SUM(บันทึกข้อมูล!Q3995:T3995))</f>
        <v/>
      </c>
      <c r="E3995" s="63" t="str">
        <f>IF(SUM(บันทึกข้อมูล!E3995:T3995)=0,"",SUM(บันทึกข้อมูล!E3995:T3995))</f>
        <v/>
      </c>
      <c r="F3995" s="64" t="str">
        <f>IF(SUM(บันทึกข้อมูล!U3995:Z3995)=0,"",SUM(บันทึกข้อมูล!U3995:Z3995))</f>
        <v/>
      </c>
      <c r="G3995" s="64" t="str">
        <f>IF(SUM(บันทึกข้อมูล!AA3995:AB3995)=0,"",SUM(บันทึกข้อมูล!AA3995:AB3995))</f>
        <v/>
      </c>
      <c r="H3995" s="64" t="str">
        <f>IF(SUM(บันทึกข้อมูล!AC3995:AD3995)=0,"",SUM(บันทึกข้อมูล!AC3995:AD3995))</f>
        <v/>
      </c>
      <c r="I3995" s="64" t="str">
        <f>IF(SUM(บันทึกข้อมูล!AE3995:AF3995)=0,"",SUM(บันทึกข้อมูล!AE3995:AF3995))</f>
        <v/>
      </c>
      <c r="J3995" s="64" t="str">
        <f>IF(SUM(บันทึกข้อมูล!AG3995:AG3995)=0,"",SUM(บันทึกข้อมูล!AG3995:AG3995))</f>
        <v/>
      </c>
      <c r="K3995" s="64" t="str">
        <f>IF(SUM(บันทึกข้อมูล!AH3995:AN3995)=0,"",SUM(บันทึกข้อมูล!AH3995:AN3995))</f>
        <v/>
      </c>
      <c r="L3995" s="64" t="str">
        <f>IF(SUM(บันทึกข้อมูล!U3995:AN3995)=0,"",SUM(บันทึกข้อมูล!U3995:AN3995))</f>
        <v/>
      </c>
      <c r="M3995" s="61" t="str">
        <f>IF(SUM(บันทึกข้อมูล!AO3995:AS3995)=0,"",SUM(บันทึกข้อมูล!AO3995:AS3995))</f>
        <v/>
      </c>
      <c r="N3995" s="95" t="str">
        <f t="shared" si="79"/>
        <v/>
      </c>
      <c r="O3995" s="97" t="str">
        <f>IF(SUM(บันทึกข้อมูล!X3995:AQ3995)=0,"",SUM(บันทึกข้อมูล!X3995:AQ3995))</f>
        <v/>
      </c>
    </row>
    <row r="3996" spans="1:15" ht="18">
      <c r="A3996" s="63" t="str">
        <f>IF(SUM(บันทึกข้อมูล!E3996:H3996)=0,"",SUM(บันทึกข้อมูล!E3996:H3996))</f>
        <v/>
      </c>
      <c r="B3996" s="63" t="str">
        <f>IF(SUM(บันทึกข้อมูล!I3996:L3996)=0,"",SUM(บันทึกข้อมูล!I3996:L3996))</f>
        <v/>
      </c>
      <c r="C3996" s="63" t="str">
        <f>IF(SUM(บันทึกข้อมูล!M3996:P3996)=0,"",SUM(บันทึกข้อมูล!M3996:P3996))</f>
        <v/>
      </c>
      <c r="D3996" s="63" t="str">
        <f>IF(SUM(บันทึกข้อมูล!Q3996:T3996)=0,"",SUM(บันทึกข้อมูล!Q3996:T3996))</f>
        <v/>
      </c>
      <c r="E3996" s="63" t="str">
        <f>IF(SUM(บันทึกข้อมูล!E3996:T3996)=0,"",SUM(บันทึกข้อมูล!E3996:T3996))</f>
        <v/>
      </c>
      <c r="F3996" s="64" t="str">
        <f>IF(SUM(บันทึกข้อมูล!U3996:Z3996)=0,"",SUM(บันทึกข้อมูล!U3996:Z3996))</f>
        <v/>
      </c>
      <c r="G3996" s="64" t="str">
        <f>IF(SUM(บันทึกข้อมูล!AA3996:AB3996)=0,"",SUM(บันทึกข้อมูล!AA3996:AB3996))</f>
        <v/>
      </c>
      <c r="H3996" s="64" t="str">
        <f>IF(SUM(บันทึกข้อมูล!AC3996:AD3996)=0,"",SUM(บันทึกข้อมูล!AC3996:AD3996))</f>
        <v/>
      </c>
      <c r="I3996" s="64" t="str">
        <f>IF(SUM(บันทึกข้อมูล!AE3996:AF3996)=0,"",SUM(บันทึกข้อมูล!AE3996:AF3996))</f>
        <v/>
      </c>
      <c r="J3996" s="64" t="str">
        <f>IF(SUM(บันทึกข้อมูล!AG3996:AG3996)=0,"",SUM(บันทึกข้อมูล!AG3996:AG3996))</f>
        <v/>
      </c>
      <c r="K3996" s="64" t="str">
        <f>IF(SUM(บันทึกข้อมูล!AH3996:AN3996)=0,"",SUM(บันทึกข้อมูล!AH3996:AN3996))</f>
        <v/>
      </c>
      <c r="L3996" s="64" t="str">
        <f>IF(SUM(บันทึกข้อมูล!U3996:AN3996)=0,"",SUM(บันทึกข้อมูล!U3996:AN3996))</f>
        <v/>
      </c>
      <c r="M3996" s="61" t="str">
        <f>IF(SUM(บันทึกข้อมูล!AO3996:AS3996)=0,"",SUM(บันทึกข้อมูล!AO3996:AS3996))</f>
        <v/>
      </c>
      <c r="N3996" s="95" t="str">
        <f t="shared" si="79"/>
        <v/>
      </c>
      <c r="O3996" s="97" t="str">
        <f>IF(SUM(บันทึกข้อมูล!X3996:AQ3996)=0,"",SUM(บันทึกข้อมูล!X3996:AQ3996))</f>
        <v/>
      </c>
    </row>
    <row r="3997" spans="1:15" ht="18">
      <c r="A3997" s="63" t="str">
        <f>IF(SUM(บันทึกข้อมูล!E3997:H3997)=0,"",SUM(บันทึกข้อมูล!E3997:H3997))</f>
        <v/>
      </c>
      <c r="B3997" s="63" t="str">
        <f>IF(SUM(บันทึกข้อมูล!I3997:L3997)=0,"",SUM(บันทึกข้อมูล!I3997:L3997))</f>
        <v/>
      </c>
      <c r="C3997" s="63" t="str">
        <f>IF(SUM(บันทึกข้อมูล!M3997:P3997)=0,"",SUM(บันทึกข้อมูล!M3997:P3997))</f>
        <v/>
      </c>
      <c r="D3997" s="63" t="str">
        <f>IF(SUM(บันทึกข้อมูล!Q3997:T3997)=0,"",SUM(บันทึกข้อมูล!Q3997:T3997))</f>
        <v/>
      </c>
      <c r="E3997" s="63" t="str">
        <f>IF(SUM(บันทึกข้อมูล!E3997:T3997)=0,"",SUM(บันทึกข้อมูล!E3997:T3997))</f>
        <v/>
      </c>
      <c r="F3997" s="64" t="str">
        <f>IF(SUM(บันทึกข้อมูล!U3997:Z3997)=0,"",SUM(บันทึกข้อมูล!U3997:Z3997))</f>
        <v/>
      </c>
      <c r="G3997" s="64" t="str">
        <f>IF(SUM(บันทึกข้อมูล!AA3997:AB3997)=0,"",SUM(บันทึกข้อมูล!AA3997:AB3997))</f>
        <v/>
      </c>
      <c r="H3997" s="64" t="str">
        <f>IF(SUM(บันทึกข้อมูล!AC3997:AD3997)=0,"",SUM(บันทึกข้อมูล!AC3997:AD3997))</f>
        <v/>
      </c>
      <c r="I3997" s="64" t="str">
        <f>IF(SUM(บันทึกข้อมูล!AE3997:AF3997)=0,"",SUM(บันทึกข้อมูล!AE3997:AF3997))</f>
        <v/>
      </c>
      <c r="J3997" s="64" t="str">
        <f>IF(SUM(บันทึกข้อมูล!AG3997:AG3997)=0,"",SUM(บันทึกข้อมูล!AG3997:AG3997))</f>
        <v/>
      </c>
      <c r="K3997" s="64" t="str">
        <f>IF(SUM(บันทึกข้อมูล!AH3997:AN3997)=0,"",SUM(บันทึกข้อมูล!AH3997:AN3997))</f>
        <v/>
      </c>
      <c r="L3997" s="64" t="str">
        <f>IF(SUM(บันทึกข้อมูล!U3997:AN3997)=0,"",SUM(บันทึกข้อมูล!U3997:AN3997))</f>
        <v/>
      </c>
      <c r="M3997" s="61" t="str">
        <f>IF(SUM(บันทึกข้อมูล!AO3997:AS3997)=0,"",SUM(บันทึกข้อมูล!AO3997:AS3997))</f>
        <v/>
      </c>
      <c r="N3997" s="95" t="str">
        <f t="shared" si="79"/>
        <v/>
      </c>
      <c r="O3997" s="97" t="str">
        <f>IF(SUM(บันทึกข้อมูล!X3997:AQ3997)=0,"",SUM(บันทึกข้อมูล!X3997:AQ3997))</f>
        <v/>
      </c>
    </row>
    <row r="3998" spans="1:15" ht="18">
      <c r="A3998" s="63" t="str">
        <f>IF(SUM(บันทึกข้อมูล!E3998:H3998)=0,"",SUM(บันทึกข้อมูล!E3998:H3998))</f>
        <v/>
      </c>
      <c r="B3998" s="63" t="str">
        <f>IF(SUM(บันทึกข้อมูล!I3998:L3998)=0,"",SUM(บันทึกข้อมูล!I3998:L3998))</f>
        <v/>
      </c>
      <c r="C3998" s="63" t="str">
        <f>IF(SUM(บันทึกข้อมูล!M3998:P3998)=0,"",SUM(บันทึกข้อมูล!M3998:P3998))</f>
        <v/>
      </c>
      <c r="D3998" s="63" t="str">
        <f>IF(SUM(บันทึกข้อมูล!Q3998:T3998)=0,"",SUM(บันทึกข้อมูล!Q3998:T3998))</f>
        <v/>
      </c>
      <c r="E3998" s="63" t="str">
        <f>IF(SUM(บันทึกข้อมูล!E3998:T3998)=0,"",SUM(บันทึกข้อมูล!E3998:T3998))</f>
        <v/>
      </c>
      <c r="F3998" s="64" t="str">
        <f>IF(SUM(บันทึกข้อมูล!U3998:Z3998)=0,"",SUM(บันทึกข้อมูล!U3998:Z3998))</f>
        <v/>
      </c>
      <c r="G3998" s="64" t="str">
        <f>IF(SUM(บันทึกข้อมูล!AA3998:AB3998)=0,"",SUM(บันทึกข้อมูล!AA3998:AB3998))</f>
        <v/>
      </c>
      <c r="H3998" s="64" t="str">
        <f>IF(SUM(บันทึกข้อมูล!AC3998:AD3998)=0,"",SUM(บันทึกข้อมูล!AC3998:AD3998))</f>
        <v/>
      </c>
      <c r="I3998" s="64" t="str">
        <f>IF(SUM(บันทึกข้อมูล!AE3998:AF3998)=0,"",SUM(บันทึกข้อมูล!AE3998:AF3998))</f>
        <v/>
      </c>
      <c r="J3998" s="64" t="str">
        <f>IF(SUM(บันทึกข้อมูล!AG3998:AG3998)=0,"",SUM(บันทึกข้อมูล!AG3998:AG3998))</f>
        <v/>
      </c>
      <c r="K3998" s="64" t="str">
        <f>IF(SUM(บันทึกข้อมูล!AH3998:AN3998)=0,"",SUM(บันทึกข้อมูล!AH3998:AN3998))</f>
        <v/>
      </c>
      <c r="L3998" s="64" t="str">
        <f>IF(SUM(บันทึกข้อมูล!U3998:AN3998)=0,"",SUM(บันทึกข้อมูล!U3998:AN3998))</f>
        <v/>
      </c>
      <c r="M3998" s="61" t="str">
        <f>IF(SUM(บันทึกข้อมูล!AO3998:AS3998)=0,"",SUM(บันทึกข้อมูล!AO3998:AS3998))</f>
        <v/>
      </c>
      <c r="N3998" s="95" t="str">
        <f t="shared" si="79"/>
        <v/>
      </c>
      <c r="O3998" s="97" t="str">
        <f>IF(SUM(บันทึกข้อมูล!X3998:AQ3998)=0,"",SUM(บันทึกข้อมูล!X3998:AQ3998))</f>
        <v/>
      </c>
    </row>
    <row r="3999" spans="1:15" ht="18">
      <c r="A3999" s="63" t="str">
        <f>IF(SUM(บันทึกข้อมูล!E3999:H3999)=0,"",SUM(บันทึกข้อมูล!E3999:H3999))</f>
        <v/>
      </c>
      <c r="B3999" s="63" t="str">
        <f>IF(SUM(บันทึกข้อมูล!I3999:L3999)=0,"",SUM(บันทึกข้อมูล!I3999:L3999))</f>
        <v/>
      </c>
      <c r="C3999" s="63" t="str">
        <f>IF(SUM(บันทึกข้อมูล!M3999:P3999)=0,"",SUM(บันทึกข้อมูล!M3999:P3999))</f>
        <v/>
      </c>
      <c r="D3999" s="63" t="str">
        <f>IF(SUM(บันทึกข้อมูล!Q3999:T3999)=0,"",SUM(บันทึกข้อมูล!Q3999:T3999))</f>
        <v/>
      </c>
      <c r="E3999" s="63" t="str">
        <f>IF(SUM(บันทึกข้อมูล!E3999:T3999)=0,"",SUM(บันทึกข้อมูล!E3999:T3999))</f>
        <v/>
      </c>
      <c r="F3999" s="64" t="str">
        <f>IF(SUM(บันทึกข้อมูล!U3999:Z3999)=0,"",SUM(บันทึกข้อมูล!U3999:Z3999))</f>
        <v/>
      </c>
      <c r="G3999" s="64" t="str">
        <f>IF(SUM(บันทึกข้อมูล!AA3999:AB3999)=0,"",SUM(บันทึกข้อมูล!AA3999:AB3999))</f>
        <v/>
      </c>
      <c r="H3999" s="64" t="str">
        <f>IF(SUM(บันทึกข้อมูล!AC3999:AD3999)=0,"",SUM(บันทึกข้อมูล!AC3999:AD3999))</f>
        <v/>
      </c>
      <c r="I3999" s="64" t="str">
        <f>IF(SUM(บันทึกข้อมูล!AE3999:AF3999)=0,"",SUM(บันทึกข้อมูล!AE3999:AF3999))</f>
        <v/>
      </c>
      <c r="J3999" s="64" t="str">
        <f>IF(SUM(บันทึกข้อมูล!AG3999:AG3999)=0,"",SUM(บันทึกข้อมูล!AG3999:AG3999))</f>
        <v/>
      </c>
      <c r="K3999" s="64" t="str">
        <f>IF(SUM(บันทึกข้อมูล!AH3999:AN3999)=0,"",SUM(บันทึกข้อมูล!AH3999:AN3999))</f>
        <v/>
      </c>
      <c r="L3999" s="64" t="str">
        <f>IF(SUM(บันทึกข้อมูล!U3999:AN3999)=0,"",SUM(บันทึกข้อมูล!U3999:AN3999))</f>
        <v/>
      </c>
      <c r="M3999" s="61" t="str">
        <f>IF(SUM(บันทึกข้อมูล!AO3999:AS3999)=0,"",SUM(บันทึกข้อมูล!AO3999:AS3999))</f>
        <v/>
      </c>
      <c r="N3999" s="95" t="str">
        <f t="shared" si="79"/>
        <v/>
      </c>
      <c r="O3999" s="97" t="str">
        <f>IF(SUM(บันทึกข้อมูล!X3999:AQ3999)=0,"",SUM(บันทึกข้อมูล!X3999:AQ3999))</f>
        <v/>
      </c>
    </row>
    <row r="4000" spans="1:15" ht="18">
      <c r="A4000" s="63" t="str">
        <f>IF(SUM(บันทึกข้อมูล!E4000:H4000)=0,"",SUM(บันทึกข้อมูล!E4000:H4000))</f>
        <v/>
      </c>
      <c r="B4000" s="63" t="str">
        <f>IF(SUM(บันทึกข้อมูล!I4000:L4000)=0,"",SUM(บันทึกข้อมูล!I4000:L4000))</f>
        <v/>
      </c>
      <c r="C4000" s="63" t="str">
        <f>IF(SUM(บันทึกข้อมูล!M4000:P4000)=0,"",SUM(บันทึกข้อมูล!M4000:P4000))</f>
        <v/>
      </c>
      <c r="D4000" s="63" t="str">
        <f>IF(SUM(บันทึกข้อมูล!Q4000:T4000)=0,"",SUM(บันทึกข้อมูล!Q4000:T4000))</f>
        <v/>
      </c>
      <c r="E4000" s="63" t="str">
        <f>IF(SUM(บันทึกข้อมูล!E4000:T4000)=0,"",SUM(บันทึกข้อมูล!E4000:T4000))</f>
        <v/>
      </c>
      <c r="F4000" s="64" t="str">
        <f>IF(SUM(บันทึกข้อมูล!U4000:Z4000)=0,"",SUM(บันทึกข้อมูล!U4000:Z4000))</f>
        <v/>
      </c>
      <c r="G4000" s="64" t="str">
        <f>IF(SUM(บันทึกข้อมูล!AA4000:AB4000)=0,"",SUM(บันทึกข้อมูล!AA4000:AB4000))</f>
        <v/>
      </c>
      <c r="H4000" s="64" t="str">
        <f>IF(SUM(บันทึกข้อมูล!AC4000:AD4000)=0,"",SUM(บันทึกข้อมูล!AC4000:AD4000))</f>
        <v/>
      </c>
      <c r="I4000" s="64" t="str">
        <f>IF(SUM(บันทึกข้อมูล!AE4000:AF4000)=0,"",SUM(บันทึกข้อมูล!AE4000:AF4000))</f>
        <v/>
      </c>
      <c r="J4000" s="64" t="str">
        <f>IF(SUM(บันทึกข้อมูล!AG4000:AG4000)=0,"",SUM(บันทึกข้อมูล!AG4000:AG4000))</f>
        <v/>
      </c>
      <c r="K4000" s="64" t="str">
        <f>IF(SUM(บันทึกข้อมูล!AH4000:AN4000)=0,"",SUM(บันทึกข้อมูล!AH4000:AN4000))</f>
        <v/>
      </c>
      <c r="L4000" s="64" t="str">
        <f>IF(SUM(บันทึกข้อมูล!U4000:AN4000)=0,"",SUM(บันทึกข้อมูล!U4000:AN4000))</f>
        <v/>
      </c>
      <c r="M4000" s="61" t="str">
        <f>IF(SUM(บันทึกข้อมูล!AO4000:AS4000)=0,"",SUM(บันทึกข้อมูล!AO4000:AS4000))</f>
        <v/>
      </c>
      <c r="N4000" s="95" t="str">
        <f t="shared" si="79"/>
        <v/>
      </c>
      <c r="O4000" s="97" t="str">
        <f>IF(SUM(บันทึกข้อมูล!X4000:AQ4000)=0,"",SUM(บันทึกข้อมูล!X4000:AQ4000))</f>
        <v/>
      </c>
    </row>
    <row r="4001" spans="1:15" ht="18">
      <c r="A4001" s="63" t="str">
        <f>IF(SUM(บันทึกข้อมูล!E4001:H4001)=0,"",SUM(บันทึกข้อมูล!E4001:H4001))</f>
        <v/>
      </c>
      <c r="B4001" s="63" t="str">
        <f>IF(SUM(บันทึกข้อมูล!I4001:L4001)=0,"",SUM(บันทึกข้อมูล!I4001:L4001))</f>
        <v/>
      </c>
      <c r="C4001" s="63" t="str">
        <f>IF(SUM(บันทึกข้อมูล!M4001:P4001)=0,"",SUM(บันทึกข้อมูล!M4001:P4001))</f>
        <v/>
      </c>
      <c r="D4001" s="63" t="str">
        <f>IF(SUM(บันทึกข้อมูล!Q4001:T4001)=0,"",SUM(บันทึกข้อมูล!Q4001:T4001))</f>
        <v/>
      </c>
      <c r="E4001" s="63" t="str">
        <f>IF(SUM(บันทึกข้อมูล!E4001:T4001)=0,"",SUM(บันทึกข้อมูล!E4001:T4001))</f>
        <v/>
      </c>
      <c r="F4001" s="64" t="str">
        <f>IF(SUM(บันทึกข้อมูล!U4001:Z4001)=0,"",SUM(บันทึกข้อมูล!U4001:Z4001))</f>
        <v/>
      </c>
      <c r="G4001" s="64" t="str">
        <f>IF(SUM(บันทึกข้อมูล!AA4001:AB4001)=0,"",SUM(บันทึกข้อมูล!AA4001:AB4001))</f>
        <v/>
      </c>
      <c r="H4001" s="64" t="str">
        <f>IF(SUM(บันทึกข้อมูล!AC4001:AD4001)=0,"",SUM(บันทึกข้อมูล!AC4001:AD4001))</f>
        <v/>
      </c>
      <c r="I4001" s="64" t="str">
        <f>IF(SUM(บันทึกข้อมูล!AE4001:AF4001)=0,"",SUM(บันทึกข้อมูล!AE4001:AF4001))</f>
        <v/>
      </c>
      <c r="J4001" s="64" t="str">
        <f>IF(SUM(บันทึกข้อมูล!AG4001:AG4001)=0,"",SUM(บันทึกข้อมูล!AG4001:AG4001))</f>
        <v/>
      </c>
      <c r="K4001" s="64" t="str">
        <f>IF(SUM(บันทึกข้อมูล!AH4001:AN4001)=0,"",SUM(บันทึกข้อมูล!AH4001:AN4001))</f>
        <v/>
      </c>
      <c r="L4001" s="64" t="str">
        <f>IF(SUM(บันทึกข้อมูล!U4001:AN4001)=0,"",SUM(บันทึกข้อมูล!U4001:AN4001))</f>
        <v/>
      </c>
      <c r="M4001" s="61" t="str">
        <f>IF(SUM(บันทึกข้อมูล!AO4001:AS4001)=0,"",SUM(บันทึกข้อมูล!AO4001:AS4001))</f>
        <v/>
      </c>
      <c r="N4001" s="95" t="str">
        <f t="shared" si="79"/>
        <v/>
      </c>
      <c r="O4001" s="97" t="str">
        <f>IF(SUM(บันทึกข้อมูล!X4001:AQ4001)=0,"",SUM(บันทึกข้อมูล!X4001:AQ4001))</f>
        <v/>
      </c>
    </row>
    <row r="4002" spans="1:15" ht="18">
      <c r="A4002" s="63" t="str">
        <f>IF(SUM(บันทึกข้อมูล!E4002:H4002)=0,"",SUM(บันทึกข้อมูล!E4002:H4002))</f>
        <v/>
      </c>
      <c r="B4002" s="63" t="str">
        <f>IF(SUM(บันทึกข้อมูล!I4002:L4002)=0,"",SUM(บันทึกข้อมูล!I4002:L4002))</f>
        <v/>
      </c>
      <c r="C4002" s="63" t="str">
        <f>IF(SUM(บันทึกข้อมูล!M4002:P4002)=0,"",SUM(บันทึกข้อมูล!M4002:P4002))</f>
        <v/>
      </c>
      <c r="D4002" s="63" t="str">
        <f>IF(SUM(บันทึกข้อมูล!Q4002:T4002)=0,"",SUM(บันทึกข้อมูล!Q4002:T4002))</f>
        <v/>
      </c>
      <c r="E4002" s="63" t="str">
        <f>IF(SUM(บันทึกข้อมูล!E4002:T4002)=0,"",SUM(บันทึกข้อมูล!E4002:T4002))</f>
        <v/>
      </c>
      <c r="F4002" s="64" t="str">
        <f>IF(SUM(บันทึกข้อมูล!U4002:Z4002)=0,"",SUM(บันทึกข้อมูล!U4002:Z4002))</f>
        <v/>
      </c>
      <c r="G4002" s="64" t="str">
        <f>IF(SUM(บันทึกข้อมูล!AA4002:AB4002)=0,"",SUM(บันทึกข้อมูล!AA4002:AB4002))</f>
        <v/>
      </c>
      <c r="H4002" s="64" t="str">
        <f>IF(SUM(บันทึกข้อมูล!AC4002:AD4002)=0,"",SUM(บันทึกข้อมูล!AC4002:AD4002))</f>
        <v/>
      </c>
      <c r="I4002" s="64" t="str">
        <f>IF(SUM(บันทึกข้อมูล!AE4002:AF4002)=0,"",SUM(บันทึกข้อมูล!AE4002:AF4002))</f>
        <v/>
      </c>
      <c r="J4002" s="64" t="str">
        <f>IF(SUM(บันทึกข้อมูล!AG4002:AG4002)=0,"",SUM(บันทึกข้อมูล!AG4002:AG4002))</f>
        <v/>
      </c>
      <c r="K4002" s="64" t="str">
        <f>IF(SUM(บันทึกข้อมูล!AH4002:AN4002)=0,"",SUM(บันทึกข้อมูล!AH4002:AN4002))</f>
        <v/>
      </c>
      <c r="L4002" s="64" t="str">
        <f>IF(SUM(บันทึกข้อมูล!U4002:AN4002)=0,"",SUM(บันทึกข้อมูล!U4002:AN4002))</f>
        <v/>
      </c>
      <c r="M4002" s="61" t="str">
        <f>IF(SUM(บันทึกข้อมูล!AO4002:AS4002)=0,"",SUM(บันทึกข้อมูล!AO4002:AS4002))</f>
        <v/>
      </c>
      <c r="N4002" s="95" t="str">
        <f t="shared" si="79"/>
        <v/>
      </c>
      <c r="O4002" s="97" t="str">
        <f>IF(SUM(บันทึกข้อมูล!X4002:AQ4002)=0,"",SUM(บันทึกข้อมูล!X4002:AQ4002))</f>
        <v/>
      </c>
    </row>
    <row r="4003" spans="1:15" ht="18">
      <c r="A4003" s="63" t="str">
        <f>IF(SUM(บันทึกข้อมูล!E4003:H4003)=0,"",SUM(บันทึกข้อมูล!E4003:H4003))</f>
        <v/>
      </c>
      <c r="B4003" s="63" t="str">
        <f>IF(SUM(บันทึกข้อมูล!I4003:L4003)=0,"",SUM(บันทึกข้อมูล!I4003:L4003))</f>
        <v/>
      </c>
      <c r="C4003" s="63" t="str">
        <f>IF(SUM(บันทึกข้อมูล!M4003:P4003)=0,"",SUM(บันทึกข้อมูล!M4003:P4003))</f>
        <v/>
      </c>
      <c r="D4003" s="63" t="str">
        <f>IF(SUM(บันทึกข้อมูล!Q4003:T4003)=0,"",SUM(บันทึกข้อมูล!Q4003:T4003))</f>
        <v/>
      </c>
      <c r="E4003" s="63" t="str">
        <f>IF(SUM(บันทึกข้อมูล!E4003:T4003)=0,"",SUM(บันทึกข้อมูล!E4003:T4003))</f>
        <v/>
      </c>
      <c r="F4003" s="64" t="str">
        <f>IF(SUM(บันทึกข้อมูล!U4003:Z4003)=0,"",SUM(บันทึกข้อมูล!U4003:Z4003))</f>
        <v/>
      </c>
      <c r="G4003" s="64" t="str">
        <f>IF(SUM(บันทึกข้อมูล!AA4003:AB4003)=0,"",SUM(บันทึกข้อมูล!AA4003:AB4003))</f>
        <v/>
      </c>
      <c r="H4003" s="64" t="str">
        <f>IF(SUM(บันทึกข้อมูล!AC4003:AD4003)=0,"",SUM(บันทึกข้อมูล!AC4003:AD4003))</f>
        <v/>
      </c>
      <c r="I4003" s="64" t="str">
        <f>IF(SUM(บันทึกข้อมูล!AE4003:AF4003)=0,"",SUM(บันทึกข้อมูล!AE4003:AF4003))</f>
        <v/>
      </c>
      <c r="J4003" s="64" t="str">
        <f>IF(SUM(บันทึกข้อมูล!AG4003:AG4003)=0,"",SUM(บันทึกข้อมูล!AG4003:AG4003))</f>
        <v/>
      </c>
      <c r="K4003" s="64" t="str">
        <f>IF(SUM(บันทึกข้อมูล!AH4003:AN4003)=0,"",SUM(บันทึกข้อมูล!AH4003:AN4003))</f>
        <v/>
      </c>
      <c r="L4003" s="64" t="str">
        <f>IF(SUM(บันทึกข้อมูล!U4003:AN4003)=0,"",SUM(บันทึกข้อมูล!U4003:AN4003))</f>
        <v/>
      </c>
      <c r="M4003" s="61" t="str">
        <f>IF(SUM(บันทึกข้อมูล!AO4003:AS4003)=0,"",SUM(บันทึกข้อมูล!AO4003:AS4003))</f>
        <v/>
      </c>
      <c r="N4003" s="95" t="str">
        <f t="shared" si="79"/>
        <v/>
      </c>
      <c r="O4003" s="97" t="str">
        <f>IF(SUM(บันทึกข้อมูล!X4003:AQ4003)=0,"",SUM(บันทึกข้อมูล!X4003:AQ4003))</f>
        <v/>
      </c>
    </row>
    <row r="4004" spans="1:15" ht="18">
      <c r="A4004" s="63" t="str">
        <f>IF(SUM(บันทึกข้อมูล!E4004:H4004)=0,"",SUM(บันทึกข้อมูล!E4004:H4004))</f>
        <v/>
      </c>
      <c r="B4004" s="63" t="str">
        <f>IF(SUM(บันทึกข้อมูล!I4004:L4004)=0,"",SUM(บันทึกข้อมูล!I4004:L4004))</f>
        <v/>
      </c>
      <c r="C4004" s="63" t="str">
        <f>IF(SUM(บันทึกข้อมูล!M4004:P4004)=0,"",SUM(บันทึกข้อมูล!M4004:P4004))</f>
        <v/>
      </c>
      <c r="D4004" s="63" t="str">
        <f>IF(SUM(บันทึกข้อมูล!Q4004:T4004)=0,"",SUM(บันทึกข้อมูล!Q4004:T4004))</f>
        <v/>
      </c>
      <c r="E4004" s="63" t="str">
        <f>IF(SUM(บันทึกข้อมูล!E4004:T4004)=0,"",SUM(บันทึกข้อมูล!E4004:T4004))</f>
        <v/>
      </c>
      <c r="F4004" s="64" t="str">
        <f>IF(SUM(บันทึกข้อมูล!U4004:Z4004)=0,"",SUM(บันทึกข้อมูล!U4004:Z4004))</f>
        <v/>
      </c>
      <c r="G4004" s="64" t="str">
        <f>IF(SUM(บันทึกข้อมูล!AA4004:AB4004)=0,"",SUM(บันทึกข้อมูล!AA4004:AB4004))</f>
        <v/>
      </c>
      <c r="H4004" s="64" t="str">
        <f>IF(SUM(บันทึกข้อมูล!AC4004:AD4004)=0,"",SUM(บันทึกข้อมูล!AC4004:AD4004))</f>
        <v/>
      </c>
      <c r="I4004" s="64" t="str">
        <f>IF(SUM(บันทึกข้อมูล!AE4004:AF4004)=0,"",SUM(บันทึกข้อมูล!AE4004:AF4004))</f>
        <v/>
      </c>
      <c r="J4004" s="64" t="str">
        <f>IF(SUM(บันทึกข้อมูล!AG4004:AG4004)=0,"",SUM(บันทึกข้อมูล!AG4004:AG4004))</f>
        <v/>
      </c>
      <c r="K4004" s="64" t="str">
        <f>IF(SUM(บันทึกข้อมูล!AH4004:AN4004)=0,"",SUM(บันทึกข้อมูล!AH4004:AN4004))</f>
        <v/>
      </c>
      <c r="L4004" s="64" t="str">
        <f>IF(SUM(บันทึกข้อมูล!U4004:AN4004)=0,"",SUM(บันทึกข้อมูล!U4004:AN4004))</f>
        <v/>
      </c>
      <c r="M4004" s="61" t="str">
        <f>IF(SUM(บันทึกข้อมูล!AO4004:AS4004)=0,"",SUM(บันทึกข้อมูล!AO4004:AS4004))</f>
        <v/>
      </c>
      <c r="N4004" s="95" t="str">
        <f t="shared" si="79"/>
        <v/>
      </c>
      <c r="O4004" s="97" t="str">
        <f>IF(SUM(บันทึกข้อมูล!X4004:AQ4004)=0,"",SUM(บันทึกข้อมูล!X4004:AQ4004))</f>
        <v/>
      </c>
    </row>
    <row r="4005" spans="1:15" ht="18">
      <c r="A4005" s="63" t="str">
        <f>IF(SUM(บันทึกข้อมูล!E4005:H4005)=0,"",SUM(บันทึกข้อมูล!E4005:H4005))</f>
        <v/>
      </c>
      <c r="B4005" s="63" t="str">
        <f>IF(SUM(บันทึกข้อมูล!I4005:L4005)=0,"",SUM(บันทึกข้อมูล!I4005:L4005))</f>
        <v/>
      </c>
      <c r="C4005" s="63" t="str">
        <f>IF(SUM(บันทึกข้อมูล!M4005:P4005)=0,"",SUM(บันทึกข้อมูล!M4005:P4005))</f>
        <v/>
      </c>
      <c r="D4005" s="63" t="str">
        <f>IF(SUM(บันทึกข้อมูล!Q4005:T4005)=0,"",SUM(บันทึกข้อมูล!Q4005:T4005))</f>
        <v/>
      </c>
      <c r="E4005" s="63" t="str">
        <f>IF(SUM(บันทึกข้อมูล!E4005:T4005)=0,"",SUM(บันทึกข้อมูล!E4005:T4005))</f>
        <v/>
      </c>
      <c r="F4005" s="64" t="str">
        <f>IF(SUM(บันทึกข้อมูล!U4005:Z4005)=0,"",SUM(บันทึกข้อมูล!U4005:Z4005))</f>
        <v/>
      </c>
      <c r="G4005" s="64" t="str">
        <f>IF(SUM(บันทึกข้อมูล!AA4005:AB4005)=0,"",SUM(บันทึกข้อมูล!AA4005:AB4005))</f>
        <v/>
      </c>
      <c r="H4005" s="64" t="str">
        <f>IF(SUM(บันทึกข้อมูล!AC4005:AD4005)=0,"",SUM(บันทึกข้อมูล!AC4005:AD4005))</f>
        <v/>
      </c>
      <c r="I4005" s="64" t="str">
        <f>IF(SUM(บันทึกข้อมูล!AE4005:AF4005)=0,"",SUM(บันทึกข้อมูล!AE4005:AF4005))</f>
        <v/>
      </c>
      <c r="J4005" s="64" t="str">
        <f>IF(SUM(บันทึกข้อมูล!AG4005:AG4005)=0,"",SUM(บันทึกข้อมูล!AG4005:AG4005))</f>
        <v/>
      </c>
      <c r="K4005" s="64" t="str">
        <f>IF(SUM(บันทึกข้อมูล!AH4005:AN4005)=0,"",SUM(บันทึกข้อมูล!AH4005:AN4005))</f>
        <v/>
      </c>
      <c r="L4005" s="64" t="str">
        <f>IF(SUM(บันทึกข้อมูล!U4005:AN4005)=0,"",SUM(บันทึกข้อมูล!U4005:AN4005))</f>
        <v/>
      </c>
      <c r="M4005" s="61" t="str">
        <f>IF(SUM(บันทึกข้อมูล!AO4005:AS4005)=0,"",SUM(บันทึกข้อมูล!AO4005:AS4005))</f>
        <v/>
      </c>
      <c r="N4005" s="95" t="str">
        <f t="shared" si="79"/>
        <v/>
      </c>
      <c r="O4005" s="97" t="str">
        <f>IF(SUM(บันทึกข้อมูล!X4005:AQ4005)=0,"",SUM(บันทึกข้อมูล!X4005:AQ4005))</f>
        <v/>
      </c>
    </row>
    <row r="4006" spans="1:15" ht="18">
      <c r="A4006" s="63" t="str">
        <f>IF(SUM(บันทึกข้อมูล!E4006:H4006)=0,"",SUM(บันทึกข้อมูล!E4006:H4006))</f>
        <v/>
      </c>
      <c r="B4006" s="63" t="str">
        <f>IF(SUM(บันทึกข้อมูล!I4006:L4006)=0,"",SUM(บันทึกข้อมูล!I4006:L4006))</f>
        <v/>
      </c>
      <c r="C4006" s="63" t="str">
        <f>IF(SUM(บันทึกข้อมูล!M4006:P4006)=0,"",SUM(บันทึกข้อมูล!M4006:P4006))</f>
        <v/>
      </c>
      <c r="D4006" s="63" t="str">
        <f>IF(SUM(บันทึกข้อมูล!Q4006:T4006)=0,"",SUM(บันทึกข้อมูล!Q4006:T4006))</f>
        <v/>
      </c>
      <c r="E4006" s="63" t="str">
        <f>IF(SUM(บันทึกข้อมูล!E4006:T4006)=0,"",SUM(บันทึกข้อมูล!E4006:T4006))</f>
        <v/>
      </c>
      <c r="F4006" s="64" t="str">
        <f>IF(SUM(บันทึกข้อมูล!U4006:Z4006)=0,"",SUM(บันทึกข้อมูล!U4006:Z4006))</f>
        <v/>
      </c>
      <c r="G4006" s="64" t="str">
        <f>IF(SUM(บันทึกข้อมูล!AA4006:AB4006)=0,"",SUM(บันทึกข้อมูล!AA4006:AB4006))</f>
        <v/>
      </c>
      <c r="H4006" s="64" t="str">
        <f>IF(SUM(บันทึกข้อมูล!AC4006:AD4006)=0,"",SUM(บันทึกข้อมูล!AC4006:AD4006))</f>
        <v/>
      </c>
      <c r="I4006" s="64" t="str">
        <f>IF(SUM(บันทึกข้อมูล!AE4006:AF4006)=0,"",SUM(บันทึกข้อมูล!AE4006:AF4006))</f>
        <v/>
      </c>
      <c r="J4006" s="64" t="str">
        <f>IF(SUM(บันทึกข้อมูล!AG4006:AG4006)=0,"",SUM(บันทึกข้อมูล!AG4006:AG4006))</f>
        <v/>
      </c>
      <c r="K4006" s="64" t="str">
        <f>IF(SUM(บันทึกข้อมูล!AH4006:AN4006)=0,"",SUM(บันทึกข้อมูล!AH4006:AN4006))</f>
        <v/>
      </c>
      <c r="L4006" s="64" t="str">
        <f>IF(SUM(บันทึกข้อมูล!U4006:AN4006)=0,"",SUM(บันทึกข้อมูล!U4006:AN4006))</f>
        <v/>
      </c>
      <c r="M4006" s="61" t="str">
        <f>IF(SUM(บันทึกข้อมูล!AO4006:AS4006)=0,"",SUM(บันทึกข้อมูล!AO4006:AS4006))</f>
        <v/>
      </c>
      <c r="N4006" s="95" t="str">
        <f t="shared" si="79"/>
        <v/>
      </c>
      <c r="O4006" s="97" t="str">
        <f>IF(SUM(บันทึกข้อมูล!X4006:AQ4006)=0,"",SUM(บันทึกข้อมูล!X4006:AQ4006))</f>
        <v/>
      </c>
    </row>
    <row r="4007" spans="1:15" ht="18">
      <c r="A4007" s="63" t="str">
        <f>IF(SUM(บันทึกข้อมูล!E4007:H4007)=0,"",SUM(บันทึกข้อมูล!E4007:H4007))</f>
        <v/>
      </c>
      <c r="B4007" s="63" t="str">
        <f>IF(SUM(บันทึกข้อมูล!I4007:L4007)=0,"",SUM(บันทึกข้อมูล!I4007:L4007))</f>
        <v/>
      </c>
      <c r="C4007" s="63" t="str">
        <f>IF(SUM(บันทึกข้อมูล!M4007:P4007)=0,"",SUM(บันทึกข้อมูล!M4007:P4007))</f>
        <v/>
      </c>
      <c r="D4007" s="63" t="str">
        <f>IF(SUM(บันทึกข้อมูล!Q4007:T4007)=0,"",SUM(บันทึกข้อมูล!Q4007:T4007))</f>
        <v/>
      </c>
      <c r="E4007" s="63" t="str">
        <f>IF(SUM(บันทึกข้อมูล!E4007:T4007)=0,"",SUM(บันทึกข้อมูล!E4007:T4007))</f>
        <v/>
      </c>
      <c r="F4007" s="64" t="str">
        <f>IF(SUM(บันทึกข้อมูล!U4007:Z4007)=0,"",SUM(บันทึกข้อมูล!U4007:Z4007))</f>
        <v/>
      </c>
      <c r="G4007" s="64" t="str">
        <f>IF(SUM(บันทึกข้อมูล!AA4007:AB4007)=0,"",SUM(บันทึกข้อมูล!AA4007:AB4007))</f>
        <v/>
      </c>
      <c r="H4007" s="64" t="str">
        <f>IF(SUM(บันทึกข้อมูล!AC4007:AD4007)=0,"",SUM(บันทึกข้อมูล!AC4007:AD4007))</f>
        <v/>
      </c>
      <c r="I4007" s="64" t="str">
        <f>IF(SUM(บันทึกข้อมูล!AE4007:AF4007)=0,"",SUM(บันทึกข้อมูล!AE4007:AF4007))</f>
        <v/>
      </c>
      <c r="J4007" s="64" t="str">
        <f>IF(SUM(บันทึกข้อมูล!AG4007:AG4007)=0,"",SUM(บันทึกข้อมูล!AG4007:AG4007))</f>
        <v/>
      </c>
      <c r="K4007" s="64" t="str">
        <f>IF(SUM(บันทึกข้อมูล!AH4007:AN4007)=0,"",SUM(บันทึกข้อมูล!AH4007:AN4007))</f>
        <v/>
      </c>
      <c r="L4007" s="64" t="str">
        <f>IF(SUM(บันทึกข้อมูล!U4007:AN4007)=0,"",SUM(บันทึกข้อมูล!U4007:AN4007))</f>
        <v/>
      </c>
      <c r="M4007" s="61" t="str">
        <f>IF(SUM(บันทึกข้อมูล!AO4007:AS4007)=0,"",SUM(บันทึกข้อมูล!AO4007:AS4007))</f>
        <v/>
      </c>
      <c r="N4007" s="95" t="str">
        <f t="shared" si="79"/>
        <v/>
      </c>
      <c r="O4007" s="97" t="str">
        <f>IF(SUM(บันทึกข้อมูล!X4007:AQ4007)=0,"",SUM(บันทึกข้อมูล!X4007:AQ4007))</f>
        <v/>
      </c>
    </row>
    <row r="4008" spans="1:15" ht="18">
      <c r="A4008" s="63" t="str">
        <f>IF(SUM(บันทึกข้อมูล!E4008:H4008)=0,"",SUM(บันทึกข้อมูล!E4008:H4008))</f>
        <v/>
      </c>
      <c r="B4008" s="63" t="str">
        <f>IF(SUM(บันทึกข้อมูล!I4008:L4008)=0,"",SUM(บันทึกข้อมูล!I4008:L4008))</f>
        <v/>
      </c>
      <c r="C4008" s="63" t="str">
        <f>IF(SUM(บันทึกข้อมูล!M4008:P4008)=0,"",SUM(บันทึกข้อมูล!M4008:P4008))</f>
        <v/>
      </c>
      <c r="D4008" s="63" t="str">
        <f>IF(SUM(บันทึกข้อมูล!Q4008:T4008)=0,"",SUM(บันทึกข้อมูล!Q4008:T4008))</f>
        <v/>
      </c>
      <c r="E4008" s="63" t="str">
        <f>IF(SUM(บันทึกข้อมูล!E4008:T4008)=0,"",SUM(บันทึกข้อมูล!E4008:T4008))</f>
        <v/>
      </c>
      <c r="F4008" s="64" t="str">
        <f>IF(SUM(บันทึกข้อมูล!U4008:Z4008)=0,"",SUM(บันทึกข้อมูล!U4008:Z4008))</f>
        <v/>
      </c>
      <c r="G4008" s="64" t="str">
        <f>IF(SUM(บันทึกข้อมูล!AA4008:AB4008)=0,"",SUM(บันทึกข้อมูล!AA4008:AB4008))</f>
        <v/>
      </c>
      <c r="H4008" s="64" t="str">
        <f>IF(SUM(บันทึกข้อมูล!AC4008:AD4008)=0,"",SUM(บันทึกข้อมูล!AC4008:AD4008))</f>
        <v/>
      </c>
      <c r="I4008" s="64" t="str">
        <f>IF(SUM(บันทึกข้อมูล!AE4008:AF4008)=0,"",SUM(บันทึกข้อมูล!AE4008:AF4008))</f>
        <v/>
      </c>
      <c r="J4008" s="64" t="str">
        <f>IF(SUM(บันทึกข้อมูล!AG4008:AG4008)=0,"",SUM(บันทึกข้อมูล!AG4008:AG4008))</f>
        <v/>
      </c>
      <c r="K4008" s="64" t="str">
        <f>IF(SUM(บันทึกข้อมูล!AH4008:AN4008)=0,"",SUM(บันทึกข้อมูล!AH4008:AN4008))</f>
        <v/>
      </c>
      <c r="L4008" s="64" t="str">
        <f>IF(SUM(บันทึกข้อมูล!U4008:AN4008)=0,"",SUM(บันทึกข้อมูล!U4008:AN4008))</f>
        <v/>
      </c>
      <c r="M4008" s="61" t="str">
        <f>IF(SUM(บันทึกข้อมูล!AO4008:AS4008)=0,"",SUM(บันทึกข้อมูล!AO4008:AS4008))</f>
        <v/>
      </c>
      <c r="N4008" s="95" t="str">
        <f t="shared" si="79"/>
        <v/>
      </c>
      <c r="O4008" s="97" t="str">
        <f>IF(SUM(บันทึกข้อมูล!X4008:AQ4008)=0,"",SUM(บันทึกข้อมูล!X4008:AQ4008))</f>
        <v/>
      </c>
    </row>
    <row r="4009" spans="1:15" ht="18">
      <c r="A4009" s="63" t="str">
        <f>IF(SUM(บันทึกข้อมูล!E4009:H4009)=0,"",SUM(บันทึกข้อมูล!E4009:H4009))</f>
        <v/>
      </c>
      <c r="B4009" s="63" t="str">
        <f>IF(SUM(บันทึกข้อมูล!I4009:L4009)=0,"",SUM(บันทึกข้อมูล!I4009:L4009))</f>
        <v/>
      </c>
      <c r="C4009" s="63" t="str">
        <f>IF(SUM(บันทึกข้อมูล!M4009:P4009)=0,"",SUM(บันทึกข้อมูล!M4009:P4009))</f>
        <v/>
      </c>
      <c r="D4009" s="63" t="str">
        <f>IF(SUM(บันทึกข้อมูล!Q4009:T4009)=0,"",SUM(บันทึกข้อมูล!Q4009:T4009))</f>
        <v/>
      </c>
      <c r="E4009" s="63" t="str">
        <f>IF(SUM(บันทึกข้อมูล!E4009:T4009)=0,"",SUM(บันทึกข้อมูล!E4009:T4009))</f>
        <v/>
      </c>
      <c r="F4009" s="64" t="str">
        <f>IF(SUM(บันทึกข้อมูล!U4009:Z4009)=0,"",SUM(บันทึกข้อมูล!U4009:Z4009))</f>
        <v/>
      </c>
      <c r="G4009" s="64" t="str">
        <f>IF(SUM(บันทึกข้อมูล!AA4009:AB4009)=0,"",SUM(บันทึกข้อมูล!AA4009:AB4009))</f>
        <v/>
      </c>
      <c r="H4009" s="64" t="str">
        <f>IF(SUM(บันทึกข้อมูล!AC4009:AD4009)=0,"",SUM(บันทึกข้อมูล!AC4009:AD4009))</f>
        <v/>
      </c>
      <c r="I4009" s="64" t="str">
        <f>IF(SUM(บันทึกข้อมูล!AE4009:AF4009)=0,"",SUM(บันทึกข้อมูล!AE4009:AF4009))</f>
        <v/>
      </c>
      <c r="J4009" s="64" t="str">
        <f>IF(SUM(บันทึกข้อมูล!AG4009:AG4009)=0,"",SUM(บันทึกข้อมูล!AG4009:AG4009))</f>
        <v/>
      </c>
      <c r="K4009" s="64" t="str">
        <f>IF(SUM(บันทึกข้อมูล!AH4009:AN4009)=0,"",SUM(บันทึกข้อมูล!AH4009:AN4009))</f>
        <v/>
      </c>
      <c r="L4009" s="64" t="str">
        <f>IF(SUM(บันทึกข้อมูล!U4009:AN4009)=0,"",SUM(บันทึกข้อมูล!U4009:AN4009))</f>
        <v/>
      </c>
      <c r="M4009" s="61" t="str">
        <f>IF(SUM(บันทึกข้อมูล!AO4009:AS4009)=0,"",SUM(บันทึกข้อมูล!AO4009:AS4009))</f>
        <v/>
      </c>
      <c r="N4009" s="95" t="str">
        <f t="shared" si="79"/>
        <v/>
      </c>
      <c r="O4009" s="97" t="str">
        <f>IF(SUM(บันทึกข้อมูล!X4009:AQ4009)=0,"",SUM(บันทึกข้อมูล!X4009:AQ4009))</f>
        <v/>
      </c>
    </row>
    <row r="4010" spans="1:15" ht="18">
      <c r="A4010" s="63" t="str">
        <f>IF(SUM(บันทึกข้อมูล!E4010:H4010)=0,"",SUM(บันทึกข้อมูล!E4010:H4010))</f>
        <v/>
      </c>
      <c r="B4010" s="63" t="str">
        <f>IF(SUM(บันทึกข้อมูล!I4010:L4010)=0,"",SUM(บันทึกข้อมูล!I4010:L4010))</f>
        <v/>
      </c>
      <c r="C4010" s="63" t="str">
        <f>IF(SUM(บันทึกข้อมูล!M4010:P4010)=0,"",SUM(บันทึกข้อมูล!M4010:P4010))</f>
        <v/>
      </c>
      <c r="D4010" s="63" t="str">
        <f>IF(SUM(บันทึกข้อมูล!Q4010:T4010)=0,"",SUM(บันทึกข้อมูล!Q4010:T4010))</f>
        <v/>
      </c>
      <c r="E4010" s="63" t="str">
        <f>IF(SUM(บันทึกข้อมูล!E4010:T4010)=0,"",SUM(บันทึกข้อมูล!E4010:T4010))</f>
        <v/>
      </c>
      <c r="F4010" s="64" t="str">
        <f>IF(SUM(บันทึกข้อมูล!U4010:Z4010)=0,"",SUM(บันทึกข้อมูล!U4010:Z4010))</f>
        <v/>
      </c>
      <c r="G4010" s="64" t="str">
        <f>IF(SUM(บันทึกข้อมูล!AA4010:AB4010)=0,"",SUM(บันทึกข้อมูล!AA4010:AB4010))</f>
        <v/>
      </c>
      <c r="H4010" s="64" t="str">
        <f>IF(SUM(บันทึกข้อมูล!AC4010:AD4010)=0,"",SUM(บันทึกข้อมูล!AC4010:AD4010))</f>
        <v/>
      </c>
      <c r="I4010" s="64" t="str">
        <f>IF(SUM(บันทึกข้อมูล!AE4010:AF4010)=0,"",SUM(บันทึกข้อมูล!AE4010:AF4010))</f>
        <v/>
      </c>
      <c r="J4010" s="64" t="str">
        <f>IF(SUM(บันทึกข้อมูล!AG4010:AG4010)=0,"",SUM(บันทึกข้อมูล!AG4010:AG4010))</f>
        <v/>
      </c>
      <c r="K4010" s="64" t="str">
        <f>IF(SUM(บันทึกข้อมูล!AH4010:AN4010)=0,"",SUM(บันทึกข้อมูล!AH4010:AN4010))</f>
        <v/>
      </c>
      <c r="L4010" s="64" t="str">
        <f>IF(SUM(บันทึกข้อมูล!U4010:AN4010)=0,"",SUM(บันทึกข้อมูล!U4010:AN4010))</f>
        <v/>
      </c>
      <c r="M4010" s="61" t="str">
        <f>IF(SUM(บันทึกข้อมูล!AO4010:AS4010)=0,"",SUM(บันทึกข้อมูล!AO4010:AS4010))</f>
        <v/>
      </c>
      <c r="N4010" s="95" t="str">
        <f t="shared" si="79"/>
        <v/>
      </c>
      <c r="O4010" s="97" t="str">
        <f>IF(SUM(บันทึกข้อมูล!X4010:AQ4010)=0,"",SUM(บันทึกข้อมูล!X4010:AQ4010))</f>
        <v/>
      </c>
    </row>
    <row r="4011" spans="1:15" ht="18">
      <c r="A4011" s="63" t="str">
        <f>IF(SUM(บันทึกข้อมูล!E4011:H4011)=0,"",SUM(บันทึกข้อมูล!E4011:H4011))</f>
        <v/>
      </c>
      <c r="B4011" s="63" t="str">
        <f>IF(SUM(บันทึกข้อมูล!I4011:L4011)=0,"",SUM(บันทึกข้อมูล!I4011:L4011))</f>
        <v/>
      </c>
      <c r="C4011" s="63" t="str">
        <f>IF(SUM(บันทึกข้อมูล!M4011:P4011)=0,"",SUM(บันทึกข้อมูล!M4011:P4011))</f>
        <v/>
      </c>
      <c r="D4011" s="63" t="str">
        <f>IF(SUM(บันทึกข้อมูล!Q4011:T4011)=0,"",SUM(บันทึกข้อมูล!Q4011:T4011))</f>
        <v/>
      </c>
      <c r="E4011" s="63" t="str">
        <f>IF(SUM(บันทึกข้อมูล!E4011:T4011)=0,"",SUM(บันทึกข้อมูล!E4011:T4011))</f>
        <v/>
      </c>
      <c r="F4011" s="64" t="str">
        <f>IF(SUM(บันทึกข้อมูล!U4011:Z4011)=0,"",SUM(บันทึกข้อมูล!U4011:Z4011))</f>
        <v/>
      </c>
      <c r="G4011" s="64" t="str">
        <f>IF(SUM(บันทึกข้อมูล!AA4011:AB4011)=0,"",SUM(บันทึกข้อมูล!AA4011:AB4011))</f>
        <v/>
      </c>
      <c r="H4011" s="64" t="str">
        <f>IF(SUM(บันทึกข้อมูล!AC4011:AD4011)=0,"",SUM(บันทึกข้อมูล!AC4011:AD4011))</f>
        <v/>
      </c>
      <c r="I4011" s="64" t="str">
        <f>IF(SUM(บันทึกข้อมูล!AE4011:AF4011)=0,"",SUM(บันทึกข้อมูล!AE4011:AF4011))</f>
        <v/>
      </c>
      <c r="J4011" s="64" t="str">
        <f>IF(SUM(บันทึกข้อมูล!AG4011:AG4011)=0,"",SUM(บันทึกข้อมูล!AG4011:AG4011))</f>
        <v/>
      </c>
      <c r="K4011" s="64" t="str">
        <f>IF(SUM(บันทึกข้อมูล!AH4011:AN4011)=0,"",SUM(บันทึกข้อมูล!AH4011:AN4011))</f>
        <v/>
      </c>
      <c r="L4011" s="64" t="str">
        <f>IF(SUM(บันทึกข้อมูล!U4011:AN4011)=0,"",SUM(บันทึกข้อมูล!U4011:AN4011))</f>
        <v/>
      </c>
      <c r="M4011" s="61" t="str">
        <f>IF(SUM(บันทึกข้อมูล!AO4011:AS4011)=0,"",SUM(บันทึกข้อมูล!AO4011:AS4011))</f>
        <v/>
      </c>
      <c r="N4011" s="95" t="str">
        <f t="shared" si="79"/>
        <v/>
      </c>
      <c r="O4011" s="97" t="str">
        <f>IF(SUM(บันทึกข้อมูล!X4011:AQ4011)=0,"",SUM(บันทึกข้อมูล!X4011:AQ4011))</f>
        <v/>
      </c>
    </row>
    <row r="4012" spans="1:15" ht="18">
      <c r="A4012" s="63" t="str">
        <f>IF(SUM(บันทึกข้อมูล!E4012:H4012)=0,"",SUM(บันทึกข้อมูล!E4012:H4012))</f>
        <v/>
      </c>
      <c r="B4012" s="63" t="str">
        <f>IF(SUM(บันทึกข้อมูล!I4012:L4012)=0,"",SUM(บันทึกข้อมูล!I4012:L4012))</f>
        <v/>
      </c>
      <c r="C4012" s="63" t="str">
        <f>IF(SUM(บันทึกข้อมูล!M4012:P4012)=0,"",SUM(บันทึกข้อมูล!M4012:P4012))</f>
        <v/>
      </c>
      <c r="D4012" s="63" t="str">
        <f>IF(SUM(บันทึกข้อมูล!Q4012:T4012)=0,"",SUM(บันทึกข้อมูล!Q4012:T4012))</f>
        <v/>
      </c>
      <c r="E4012" s="63" t="str">
        <f>IF(SUM(บันทึกข้อมูล!E4012:T4012)=0,"",SUM(บันทึกข้อมูล!E4012:T4012))</f>
        <v/>
      </c>
      <c r="F4012" s="64" t="str">
        <f>IF(SUM(บันทึกข้อมูล!U4012:Z4012)=0,"",SUM(บันทึกข้อมูล!U4012:Z4012))</f>
        <v/>
      </c>
      <c r="G4012" s="64" t="str">
        <f>IF(SUM(บันทึกข้อมูล!AA4012:AB4012)=0,"",SUM(บันทึกข้อมูล!AA4012:AB4012))</f>
        <v/>
      </c>
      <c r="H4012" s="64" t="str">
        <f>IF(SUM(บันทึกข้อมูล!AC4012:AD4012)=0,"",SUM(บันทึกข้อมูล!AC4012:AD4012))</f>
        <v/>
      </c>
      <c r="I4012" s="64" t="str">
        <f>IF(SUM(บันทึกข้อมูล!AE4012:AF4012)=0,"",SUM(บันทึกข้อมูล!AE4012:AF4012))</f>
        <v/>
      </c>
      <c r="J4012" s="64" t="str">
        <f>IF(SUM(บันทึกข้อมูล!AG4012:AG4012)=0,"",SUM(บันทึกข้อมูล!AG4012:AG4012))</f>
        <v/>
      </c>
      <c r="K4012" s="64" t="str">
        <f>IF(SUM(บันทึกข้อมูล!AH4012:AN4012)=0,"",SUM(บันทึกข้อมูล!AH4012:AN4012))</f>
        <v/>
      </c>
      <c r="L4012" s="64" t="str">
        <f>IF(SUM(บันทึกข้อมูล!U4012:AN4012)=0,"",SUM(บันทึกข้อมูล!U4012:AN4012))</f>
        <v/>
      </c>
      <c r="M4012" s="61" t="str">
        <f>IF(SUM(บันทึกข้อมูล!AO4012:AS4012)=0,"",SUM(บันทึกข้อมูล!AO4012:AS4012))</f>
        <v/>
      </c>
      <c r="N4012" s="95" t="str">
        <f t="shared" si="79"/>
        <v/>
      </c>
      <c r="O4012" s="97" t="str">
        <f>IF(SUM(บันทึกข้อมูล!X4012:AQ4012)=0,"",SUM(บันทึกข้อมูล!X4012:AQ4012))</f>
        <v/>
      </c>
    </row>
    <row r="4013" spans="1:15" ht="18">
      <c r="A4013" s="63" t="str">
        <f>IF(SUM(บันทึกข้อมูล!E4013:H4013)=0,"",SUM(บันทึกข้อมูล!E4013:H4013))</f>
        <v/>
      </c>
      <c r="B4013" s="63" t="str">
        <f>IF(SUM(บันทึกข้อมูล!I4013:L4013)=0,"",SUM(บันทึกข้อมูล!I4013:L4013))</f>
        <v/>
      </c>
      <c r="C4013" s="63" t="str">
        <f>IF(SUM(บันทึกข้อมูล!M4013:P4013)=0,"",SUM(บันทึกข้อมูล!M4013:P4013))</f>
        <v/>
      </c>
      <c r="D4013" s="63" t="str">
        <f>IF(SUM(บันทึกข้อมูล!Q4013:T4013)=0,"",SUM(บันทึกข้อมูล!Q4013:T4013))</f>
        <v/>
      </c>
      <c r="E4013" s="63" t="str">
        <f>IF(SUM(บันทึกข้อมูล!E4013:T4013)=0,"",SUM(บันทึกข้อมูล!E4013:T4013))</f>
        <v/>
      </c>
      <c r="F4013" s="64" t="str">
        <f>IF(SUM(บันทึกข้อมูล!U4013:Z4013)=0,"",SUM(บันทึกข้อมูล!U4013:Z4013))</f>
        <v/>
      </c>
      <c r="G4013" s="64" t="str">
        <f>IF(SUM(บันทึกข้อมูล!AA4013:AB4013)=0,"",SUM(บันทึกข้อมูล!AA4013:AB4013))</f>
        <v/>
      </c>
      <c r="H4013" s="64" t="str">
        <f>IF(SUM(บันทึกข้อมูล!AC4013:AD4013)=0,"",SUM(บันทึกข้อมูล!AC4013:AD4013))</f>
        <v/>
      </c>
      <c r="I4013" s="64" t="str">
        <f>IF(SUM(บันทึกข้อมูล!AE4013:AF4013)=0,"",SUM(บันทึกข้อมูล!AE4013:AF4013))</f>
        <v/>
      </c>
      <c r="J4013" s="64" t="str">
        <f>IF(SUM(บันทึกข้อมูล!AG4013:AG4013)=0,"",SUM(บันทึกข้อมูล!AG4013:AG4013))</f>
        <v/>
      </c>
      <c r="K4013" s="64" t="str">
        <f>IF(SUM(บันทึกข้อมูล!AH4013:AN4013)=0,"",SUM(บันทึกข้อมูล!AH4013:AN4013))</f>
        <v/>
      </c>
      <c r="L4013" s="64" t="str">
        <f>IF(SUM(บันทึกข้อมูล!U4013:AN4013)=0,"",SUM(บันทึกข้อมูล!U4013:AN4013))</f>
        <v/>
      </c>
      <c r="M4013" s="61" t="str">
        <f>IF(SUM(บันทึกข้อมูล!AO4013:AS4013)=0,"",SUM(บันทึกข้อมูล!AO4013:AS4013))</f>
        <v/>
      </c>
      <c r="N4013" s="95" t="str">
        <f t="shared" si="79"/>
        <v/>
      </c>
      <c r="O4013" s="97" t="str">
        <f>IF(SUM(บันทึกข้อมูล!X4013:AQ4013)=0,"",SUM(บันทึกข้อมูล!X4013:AQ4013))</f>
        <v/>
      </c>
    </row>
    <row r="4014" spans="1:15" ht="18">
      <c r="A4014" s="63" t="str">
        <f>IF(SUM(บันทึกข้อมูล!E4014:H4014)=0,"",SUM(บันทึกข้อมูล!E4014:H4014))</f>
        <v/>
      </c>
      <c r="B4014" s="63" t="str">
        <f>IF(SUM(บันทึกข้อมูล!I4014:L4014)=0,"",SUM(บันทึกข้อมูล!I4014:L4014))</f>
        <v/>
      </c>
      <c r="C4014" s="63" t="str">
        <f>IF(SUM(บันทึกข้อมูล!M4014:P4014)=0,"",SUM(บันทึกข้อมูล!M4014:P4014))</f>
        <v/>
      </c>
      <c r="D4014" s="63" t="str">
        <f>IF(SUM(บันทึกข้อมูล!Q4014:T4014)=0,"",SUM(บันทึกข้อมูล!Q4014:T4014))</f>
        <v/>
      </c>
      <c r="E4014" s="63" t="str">
        <f>IF(SUM(บันทึกข้อมูล!E4014:T4014)=0,"",SUM(บันทึกข้อมูล!E4014:T4014))</f>
        <v/>
      </c>
      <c r="F4014" s="64" t="str">
        <f>IF(SUM(บันทึกข้อมูล!U4014:Z4014)=0,"",SUM(บันทึกข้อมูล!U4014:Z4014))</f>
        <v/>
      </c>
      <c r="G4014" s="64" t="str">
        <f>IF(SUM(บันทึกข้อมูล!AA4014:AB4014)=0,"",SUM(บันทึกข้อมูล!AA4014:AB4014))</f>
        <v/>
      </c>
      <c r="H4014" s="64" t="str">
        <f>IF(SUM(บันทึกข้อมูล!AC4014:AD4014)=0,"",SUM(บันทึกข้อมูล!AC4014:AD4014))</f>
        <v/>
      </c>
      <c r="I4014" s="64" t="str">
        <f>IF(SUM(บันทึกข้อมูล!AE4014:AF4014)=0,"",SUM(บันทึกข้อมูล!AE4014:AF4014))</f>
        <v/>
      </c>
      <c r="J4014" s="64" t="str">
        <f>IF(SUM(บันทึกข้อมูล!AG4014:AG4014)=0,"",SUM(บันทึกข้อมูล!AG4014:AG4014))</f>
        <v/>
      </c>
      <c r="K4014" s="64" t="str">
        <f>IF(SUM(บันทึกข้อมูล!AH4014:AN4014)=0,"",SUM(บันทึกข้อมูล!AH4014:AN4014))</f>
        <v/>
      </c>
      <c r="L4014" s="64" t="str">
        <f>IF(SUM(บันทึกข้อมูล!U4014:AN4014)=0,"",SUM(บันทึกข้อมูล!U4014:AN4014))</f>
        <v/>
      </c>
      <c r="M4014" s="61" t="str">
        <f>IF(SUM(บันทึกข้อมูล!AO4014:AS4014)=0,"",SUM(บันทึกข้อมูล!AO4014:AS4014))</f>
        <v/>
      </c>
      <c r="N4014" s="95" t="str">
        <f t="shared" si="79"/>
        <v/>
      </c>
      <c r="O4014" s="97" t="str">
        <f>IF(SUM(บันทึกข้อมูล!X4014:AQ4014)=0,"",SUM(บันทึกข้อมูล!X4014:AQ4014))</f>
        <v/>
      </c>
    </row>
    <row r="4015" spans="1:15" ht="18">
      <c r="A4015" s="63" t="str">
        <f>IF(SUM(บันทึกข้อมูล!E4015:H4015)=0,"",SUM(บันทึกข้อมูล!E4015:H4015))</f>
        <v/>
      </c>
      <c r="B4015" s="63" t="str">
        <f>IF(SUM(บันทึกข้อมูล!I4015:L4015)=0,"",SUM(บันทึกข้อมูล!I4015:L4015))</f>
        <v/>
      </c>
      <c r="C4015" s="63" t="str">
        <f>IF(SUM(บันทึกข้อมูล!M4015:P4015)=0,"",SUM(บันทึกข้อมูล!M4015:P4015))</f>
        <v/>
      </c>
      <c r="D4015" s="63" t="str">
        <f>IF(SUM(บันทึกข้อมูล!Q4015:T4015)=0,"",SUM(บันทึกข้อมูล!Q4015:T4015))</f>
        <v/>
      </c>
      <c r="E4015" s="63" t="str">
        <f>IF(SUM(บันทึกข้อมูล!E4015:T4015)=0,"",SUM(บันทึกข้อมูล!E4015:T4015))</f>
        <v/>
      </c>
      <c r="F4015" s="64" t="str">
        <f>IF(SUM(บันทึกข้อมูล!U4015:Z4015)=0,"",SUM(บันทึกข้อมูล!U4015:Z4015))</f>
        <v/>
      </c>
      <c r="G4015" s="64" t="str">
        <f>IF(SUM(บันทึกข้อมูล!AA4015:AB4015)=0,"",SUM(บันทึกข้อมูล!AA4015:AB4015))</f>
        <v/>
      </c>
      <c r="H4015" s="64" t="str">
        <f>IF(SUM(บันทึกข้อมูล!AC4015:AD4015)=0,"",SUM(บันทึกข้อมูล!AC4015:AD4015))</f>
        <v/>
      </c>
      <c r="I4015" s="64" t="str">
        <f>IF(SUM(บันทึกข้อมูล!AE4015:AF4015)=0,"",SUM(บันทึกข้อมูล!AE4015:AF4015))</f>
        <v/>
      </c>
      <c r="J4015" s="64" t="str">
        <f>IF(SUM(บันทึกข้อมูล!AG4015:AG4015)=0,"",SUM(บันทึกข้อมูล!AG4015:AG4015))</f>
        <v/>
      </c>
      <c r="K4015" s="64" t="str">
        <f>IF(SUM(บันทึกข้อมูล!AH4015:AN4015)=0,"",SUM(บันทึกข้อมูล!AH4015:AN4015))</f>
        <v/>
      </c>
      <c r="L4015" s="64" t="str">
        <f>IF(SUM(บันทึกข้อมูล!U4015:AN4015)=0,"",SUM(บันทึกข้อมูล!U4015:AN4015))</f>
        <v/>
      </c>
      <c r="M4015" s="61" t="str">
        <f>IF(SUM(บันทึกข้อมูล!AO4015:AS4015)=0,"",SUM(บันทึกข้อมูล!AO4015:AS4015))</f>
        <v/>
      </c>
      <c r="N4015" s="95" t="str">
        <f t="shared" si="79"/>
        <v/>
      </c>
      <c r="O4015" s="97" t="str">
        <f>IF(SUM(บันทึกข้อมูล!X4015:AQ4015)=0,"",SUM(บันทึกข้อมูล!X4015:AQ4015))</f>
        <v/>
      </c>
    </row>
    <row r="4016" spans="1:15" ht="18">
      <c r="A4016" s="63" t="str">
        <f>IF(SUM(บันทึกข้อมูล!E4016:H4016)=0,"",SUM(บันทึกข้อมูล!E4016:H4016))</f>
        <v/>
      </c>
      <c r="B4016" s="63" t="str">
        <f>IF(SUM(บันทึกข้อมูล!I4016:L4016)=0,"",SUM(บันทึกข้อมูล!I4016:L4016))</f>
        <v/>
      </c>
      <c r="C4016" s="63" t="str">
        <f>IF(SUM(บันทึกข้อมูล!M4016:P4016)=0,"",SUM(บันทึกข้อมูล!M4016:P4016))</f>
        <v/>
      </c>
      <c r="D4016" s="63" t="str">
        <f>IF(SUM(บันทึกข้อมูล!Q4016:T4016)=0,"",SUM(บันทึกข้อมูล!Q4016:T4016))</f>
        <v/>
      </c>
      <c r="E4016" s="63" t="str">
        <f>IF(SUM(บันทึกข้อมูล!E4016:T4016)=0,"",SUM(บันทึกข้อมูล!E4016:T4016))</f>
        <v/>
      </c>
      <c r="F4016" s="64" t="str">
        <f>IF(SUM(บันทึกข้อมูล!U4016:Z4016)=0,"",SUM(บันทึกข้อมูล!U4016:Z4016))</f>
        <v/>
      </c>
      <c r="G4016" s="64" t="str">
        <f>IF(SUM(บันทึกข้อมูล!AA4016:AB4016)=0,"",SUM(บันทึกข้อมูล!AA4016:AB4016))</f>
        <v/>
      </c>
      <c r="H4016" s="64" t="str">
        <f>IF(SUM(บันทึกข้อมูล!AC4016:AD4016)=0,"",SUM(บันทึกข้อมูล!AC4016:AD4016))</f>
        <v/>
      </c>
      <c r="I4016" s="64" t="str">
        <f>IF(SUM(บันทึกข้อมูล!AE4016:AF4016)=0,"",SUM(บันทึกข้อมูล!AE4016:AF4016))</f>
        <v/>
      </c>
      <c r="J4016" s="64" t="str">
        <f>IF(SUM(บันทึกข้อมูล!AG4016:AG4016)=0,"",SUM(บันทึกข้อมูล!AG4016:AG4016))</f>
        <v/>
      </c>
      <c r="K4016" s="64" t="str">
        <f>IF(SUM(บันทึกข้อมูล!AH4016:AN4016)=0,"",SUM(บันทึกข้อมูล!AH4016:AN4016))</f>
        <v/>
      </c>
      <c r="L4016" s="64" t="str">
        <f>IF(SUM(บันทึกข้อมูล!U4016:AN4016)=0,"",SUM(บันทึกข้อมูล!U4016:AN4016))</f>
        <v/>
      </c>
      <c r="M4016" s="61" t="str">
        <f>IF(SUM(บันทึกข้อมูล!AO4016:AS4016)=0,"",SUM(บันทึกข้อมูล!AO4016:AS4016))</f>
        <v/>
      </c>
      <c r="N4016" s="95" t="str">
        <f t="shared" si="79"/>
        <v/>
      </c>
      <c r="O4016" s="97" t="str">
        <f>IF(SUM(บันทึกข้อมูล!X4016:AQ4016)=0,"",SUM(บันทึกข้อมูล!X4016:AQ4016))</f>
        <v/>
      </c>
    </row>
    <row r="4017" spans="1:15" ht="18">
      <c r="A4017" s="63" t="str">
        <f>IF(SUM(บันทึกข้อมูล!E4017:H4017)=0,"",SUM(บันทึกข้อมูล!E4017:H4017))</f>
        <v/>
      </c>
      <c r="B4017" s="63" t="str">
        <f>IF(SUM(บันทึกข้อมูล!I4017:L4017)=0,"",SUM(บันทึกข้อมูล!I4017:L4017))</f>
        <v/>
      </c>
      <c r="C4017" s="63" t="str">
        <f>IF(SUM(บันทึกข้อมูล!M4017:P4017)=0,"",SUM(บันทึกข้อมูล!M4017:P4017))</f>
        <v/>
      </c>
      <c r="D4017" s="63" t="str">
        <f>IF(SUM(บันทึกข้อมูล!Q4017:T4017)=0,"",SUM(บันทึกข้อมูล!Q4017:T4017))</f>
        <v/>
      </c>
      <c r="E4017" s="63" t="str">
        <f>IF(SUM(บันทึกข้อมูล!E4017:T4017)=0,"",SUM(บันทึกข้อมูล!E4017:T4017))</f>
        <v/>
      </c>
      <c r="F4017" s="64" t="str">
        <f>IF(SUM(บันทึกข้อมูล!U4017:Z4017)=0,"",SUM(บันทึกข้อมูล!U4017:Z4017))</f>
        <v/>
      </c>
      <c r="G4017" s="64" t="str">
        <f>IF(SUM(บันทึกข้อมูล!AA4017:AB4017)=0,"",SUM(บันทึกข้อมูล!AA4017:AB4017))</f>
        <v/>
      </c>
      <c r="H4017" s="64" t="str">
        <f>IF(SUM(บันทึกข้อมูล!AC4017:AD4017)=0,"",SUM(บันทึกข้อมูล!AC4017:AD4017))</f>
        <v/>
      </c>
      <c r="I4017" s="64" t="str">
        <f>IF(SUM(บันทึกข้อมูล!AE4017:AF4017)=0,"",SUM(บันทึกข้อมูล!AE4017:AF4017))</f>
        <v/>
      </c>
      <c r="J4017" s="64" t="str">
        <f>IF(SUM(บันทึกข้อมูล!AG4017:AG4017)=0,"",SUM(บันทึกข้อมูล!AG4017:AG4017))</f>
        <v/>
      </c>
      <c r="K4017" s="64" t="str">
        <f>IF(SUM(บันทึกข้อมูล!AH4017:AN4017)=0,"",SUM(บันทึกข้อมูล!AH4017:AN4017))</f>
        <v/>
      </c>
      <c r="L4017" s="64" t="str">
        <f>IF(SUM(บันทึกข้อมูล!U4017:AN4017)=0,"",SUM(บันทึกข้อมูล!U4017:AN4017))</f>
        <v/>
      </c>
      <c r="M4017" s="61" t="str">
        <f>IF(SUM(บันทึกข้อมูล!AO4017:AS4017)=0,"",SUM(บันทึกข้อมูล!AO4017:AS4017))</f>
        <v/>
      </c>
      <c r="N4017" s="95" t="str">
        <f t="shared" si="79"/>
        <v/>
      </c>
      <c r="O4017" s="97" t="str">
        <f>IF(SUM(บันทึกข้อมูล!X4017:AQ4017)=0,"",SUM(บันทึกข้อมูล!X4017:AQ4017))</f>
        <v/>
      </c>
    </row>
    <row r="4018" spans="1:15" ht="18">
      <c r="A4018" s="63" t="str">
        <f>IF(SUM(บันทึกข้อมูล!E4018:H4018)=0,"",SUM(บันทึกข้อมูล!E4018:H4018))</f>
        <v/>
      </c>
      <c r="B4018" s="63" t="str">
        <f>IF(SUM(บันทึกข้อมูล!I4018:L4018)=0,"",SUM(บันทึกข้อมูล!I4018:L4018))</f>
        <v/>
      </c>
      <c r="C4018" s="63" t="str">
        <f>IF(SUM(บันทึกข้อมูล!M4018:P4018)=0,"",SUM(บันทึกข้อมูล!M4018:P4018))</f>
        <v/>
      </c>
      <c r="D4018" s="63" t="str">
        <f>IF(SUM(บันทึกข้อมูล!Q4018:T4018)=0,"",SUM(บันทึกข้อมูล!Q4018:T4018))</f>
        <v/>
      </c>
      <c r="E4018" s="63" t="str">
        <f>IF(SUM(บันทึกข้อมูล!E4018:T4018)=0,"",SUM(บันทึกข้อมูล!E4018:T4018))</f>
        <v/>
      </c>
      <c r="F4018" s="64" t="str">
        <f>IF(SUM(บันทึกข้อมูล!U4018:Z4018)=0,"",SUM(บันทึกข้อมูล!U4018:Z4018))</f>
        <v/>
      </c>
      <c r="G4018" s="64" t="str">
        <f>IF(SUM(บันทึกข้อมูล!AA4018:AB4018)=0,"",SUM(บันทึกข้อมูล!AA4018:AB4018))</f>
        <v/>
      </c>
      <c r="H4018" s="64" t="str">
        <f>IF(SUM(บันทึกข้อมูล!AC4018:AD4018)=0,"",SUM(บันทึกข้อมูล!AC4018:AD4018))</f>
        <v/>
      </c>
      <c r="I4018" s="64" t="str">
        <f>IF(SUM(บันทึกข้อมูล!AE4018:AF4018)=0,"",SUM(บันทึกข้อมูล!AE4018:AF4018))</f>
        <v/>
      </c>
      <c r="J4018" s="64" t="str">
        <f>IF(SUM(บันทึกข้อมูล!AG4018:AG4018)=0,"",SUM(บันทึกข้อมูล!AG4018:AG4018))</f>
        <v/>
      </c>
      <c r="K4018" s="64" t="str">
        <f>IF(SUM(บันทึกข้อมูล!AH4018:AN4018)=0,"",SUM(บันทึกข้อมูล!AH4018:AN4018))</f>
        <v/>
      </c>
      <c r="L4018" s="64" t="str">
        <f>IF(SUM(บันทึกข้อมูล!U4018:AN4018)=0,"",SUM(บันทึกข้อมูล!U4018:AN4018))</f>
        <v/>
      </c>
      <c r="M4018" s="61" t="str">
        <f>IF(SUM(บันทึกข้อมูล!AO4018:AS4018)=0,"",SUM(บันทึกข้อมูล!AO4018:AS4018))</f>
        <v/>
      </c>
      <c r="N4018" s="95" t="str">
        <f t="shared" si="79"/>
        <v/>
      </c>
      <c r="O4018" s="97" t="str">
        <f>IF(SUM(บันทึกข้อมูล!X4018:AQ4018)=0,"",SUM(บันทึกข้อมูล!X4018:AQ4018))</f>
        <v/>
      </c>
    </row>
    <row r="4019" spans="1:15" ht="18">
      <c r="A4019" s="63" t="str">
        <f>IF(SUM(บันทึกข้อมูล!E4019:H4019)=0,"",SUM(บันทึกข้อมูล!E4019:H4019))</f>
        <v/>
      </c>
      <c r="B4019" s="63" t="str">
        <f>IF(SUM(บันทึกข้อมูล!I4019:L4019)=0,"",SUM(บันทึกข้อมูล!I4019:L4019))</f>
        <v/>
      </c>
      <c r="C4019" s="63" t="str">
        <f>IF(SUM(บันทึกข้อมูล!M4019:P4019)=0,"",SUM(บันทึกข้อมูล!M4019:P4019))</f>
        <v/>
      </c>
      <c r="D4019" s="63" t="str">
        <f>IF(SUM(บันทึกข้อมูล!Q4019:T4019)=0,"",SUM(บันทึกข้อมูล!Q4019:T4019))</f>
        <v/>
      </c>
      <c r="E4019" s="63" t="str">
        <f>IF(SUM(บันทึกข้อมูล!E4019:T4019)=0,"",SUM(บันทึกข้อมูล!E4019:T4019))</f>
        <v/>
      </c>
      <c r="F4019" s="64" t="str">
        <f>IF(SUM(บันทึกข้อมูล!U4019:Z4019)=0,"",SUM(บันทึกข้อมูล!U4019:Z4019))</f>
        <v/>
      </c>
      <c r="G4019" s="64" t="str">
        <f>IF(SUM(บันทึกข้อมูล!AA4019:AB4019)=0,"",SUM(บันทึกข้อมูล!AA4019:AB4019))</f>
        <v/>
      </c>
      <c r="H4019" s="64" t="str">
        <f>IF(SUM(บันทึกข้อมูล!AC4019:AD4019)=0,"",SUM(บันทึกข้อมูล!AC4019:AD4019))</f>
        <v/>
      </c>
      <c r="I4019" s="64" t="str">
        <f>IF(SUM(บันทึกข้อมูล!AE4019:AF4019)=0,"",SUM(บันทึกข้อมูล!AE4019:AF4019))</f>
        <v/>
      </c>
      <c r="J4019" s="64" t="str">
        <f>IF(SUM(บันทึกข้อมูล!AG4019:AG4019)=0,"",SUM(บันทึกข้อมูล!AG4019:AG4019))</f>
        <v/>
      </c>
      <c r="K4019" s="64" t="str">
        <f>IF(SUM(บันทึกข้อมูล!AH4019:AN4019)=0,"",SUM(บันทึกข้อมูล!AH4019:AN4019))</f>
        <v/>
      </c>
      <c r="L4019" s="64" t="str">
        <f>IF(SUM(บันทึกข้อมูล!U4019:AN4019)=0,"",SUM(บันทึกข้อมูล!U4019:AN4019))</f>
        <v/>
      </c>
      <c r="M4019" s="61" t="str">
        <f>IF(SUM(บันทึกข้อมูล!AO4019:AS4019)=0,"",SUM(บันทึกข้อมูล!AO4019:AS4019))</f>
        <v/>
      </c>
      <c r="N4019" s="95" t="str">
        <f t="shared" si="79"/>
        <v/>
      </c>
      <c r="O4019" s="97" t="str">
        <f>IF(SUM(บันทึกข้อมูล!X4019:AQ4019)=0,"",SUM(บันทึกข้อมูล!X4019:AQ4019))</f>
        <v/>
      </c>
    </row>
    <row r="4020" spans="1:15" ht="18">
      <c r="A4020" s="63" t="str">
        <f>IF(SUM(บันทึกข้อมูล!E4020:H4020)=0,"",SUM(บันทึกข้อมูล!E4020:H4020))</f>
        <v/>
      </c>
      <c r="B4020" s="63" t="str">
        <f>IF(SUM(บันทึกข้อมูล!I4020:L4020)=0,"",SUM(บันทึกข้อมูล!I4020:L4020))</f>
        <v/>
      </c>
      <c r="C4020" s="63" t="str">
        <f>IF(SUM(บันทึกข้อมูล!M4020:P4020)=0,"",SUM(บันทึกข้อมูล!M4020:P4020))</f>
        <v/>
      </c>
      <c r="D4020" s="63" t="str">
        <f>IF(SUM(บันทึกข้อมูล!Q4020:T4020)=0,"",SUM(บันทึกข้อมูล!Q4020:T4020))</f>
        <v/>
      </c>
      <c r="E4020" s="63" t="str">
        <f>IF(SUM(บันทึกข้อมูล!E4020:T4020)=0,"",SUM(บันทึกข้อมูล!E4020:T4020))</f>
        <v/>
      </c>
      <c r="F4020" s="64" t="str">
        <f>IF(SUM(บันทึกข้อมูล!U4020:Z4020)=0,"",SUM(บันทึกข้อมูล!U4020:Z4020))</f>
        <v/>
      </c>
      <c r="G4020" s="64" t="str">
        <f>IF(SUM(บันทึกข้อมูล!AA4020:AB4020)=0,"",SUM(บันทึกข้อมูล!AA4020:AB4020))</f>
        <v/>
      </c>
      <c r="H4020" s="64" t="str">
        <f>IF(SUM(บันทึกข้อมูล!AC4020:AD4020)=0,"",SUM(บันทึกข้อมูล!AC4020:AD4020))</f>
        <v/>
      </c>
      <c r="I4020" s="64" t="str">
        <f>IF(SUM(บันทึกข้อมูล!AE4020:AF4020)=0,"",SUM(บันทึกข้อมูล!AE4020:AF4020))</f>
        <v/>
      </c>
      <c r="J4020" s="64" t="str">
        <f>IF(SUM(บันทึกข้อมูล!AG4020:AG4020)=0,"",SUM(บันทึกข้อมูล!AG4020:AG4020))</f>
        <v/>
      </c>
      <c r="K4020" s="64" t="str">
        <f>IF(SUM(บันทึกข้อมูล!AH4020:AN4020)=0,"",SUM(บันทึกข้อมูล!AH4020:AN4020))</f>
        <v/>
      </c>
      <c r="L4020" s="64" t="str">
        <f>IF(SUM(บันทึกข้อมูล!U4020:AN4020)=0,"",SUM(บันทึกข้อมูล!U4020:AN4020))</f>
        <v/>
      </c>
      <c r="M4020" s="61" t="str">
        <f>IF(SUM(บันทึกข้อมูล!AO4020:AS4020)=0,"",SUM(บันทึกข้อมูล!AO4020:AS4020))</f>
        <v/>
      </c>
      <c r="N4020" s="95" t="str">
        <f t="shared" si="79"/>
        <v/>
      </c>
      <c r="O4020" s="97" t="str">
        <f>IF(SUM(บันทึกข้อมูล!X4020:AQ4020)=0,"",SUM(บันทึกข้อมูล!X4020:AQ4020))</f>
        <v/>
      </c>
    </row>
    <row r="4021" spans="1:15" ht="18">
      <c r="A4021" s="63" t="str">
        <f>IF(SUM(บันทึกข้อมูล!E4021:H4021)=0,"",SUM(บันทึกข้อมูล!E4021:H4021))</f>
        <v/>
      </c>
      <c r="B4021" s="63" t="str">
        <f>IF(SUM(บันทึกข้อมูล!I4021:L4021)=0,"",SUM(บันทึกข้อมูล!I4021:L4021))</f>
        <v/>
      </c>
      <c r="C4021" s="63" t="str">
        <f>IF(SUM(บันทึกข้อมูล!M4021:P4021)=0,"",SUM(บันทึกข้อมูล!M4021:P4021))</f>
        <v/>
      </c>
      <c r="D4021" s="63" t="str">
        <f>IF(SUM(บันทึกข้อมูล!Q4021:T4021)=0,"",SUM(บันทึกข้อมูล!Q4021:T4021))</f>
        <v/>
      </c>
      <c r="E4021" s="63" t="str">
        <f>IF(SUM(บันทึกข้อมูล!E4021:T4021)=0,"",SUM(บันทึกข้อมูล!E4021:T4021))</f>
        <v/>
      </c>
      <c r="F4021" s="64" t="str">
        <f>IF(SUM(บันทึกข้อมูล!U4021:Z4021)=0,"",SUM(บันทึกข้อมูล!U4021:Z4021))</f>
        <v/>
      </c>
      <c r="G4021" s="64" t="str">
        <f>IF(SUM(บันทึกข้อมูล!AA4021:AB4021)=0,"",SUM(บันทึกข้อมูล!AA4021:AB4021))</f>
        <v/>
      </c>
      <c r="H4021" s="64" t="str">
        <f>IF(SUM(บันทึกข้อมูล!AC4021:AD4021)=0,"",SUM(บันทึกข้อมูล!AC4021:AD4021))</f>
        <v/>
      </c>
      <c r="I4021" s="64" t="str">
        <f>IF(SUM(บันทึกข้อมูล!AE4021:AF4021)=0,"",SUM(บันทึกข้อมูล!AE4021:AF4021))</f>
        <v/>
      </c>
      <c r="J4021" s="64" t="str">
        <f>IF(SUM(บันทึกข้อมูล!AG4021:AG4021)=0,"",SUM(บันทึกข้อมูล!AG4021:AG4021))</f>
        <v/>
      </c>
      <c r="K4021" s="64" t="str">
        <f>IF(SUM(บันทึกข้อมูล!AH4021:AN4021)=0,"",SUM(บันทึกข้อมูล!AH4021:AN4021))</f>
        <v/>
      </c>
      <c r="L4021" s="64" t="str">
        <f>IF(SUM(บันทึกข้อมูล!U4021:AN4021)=0,"",SUM(บันทึกข้อมูล!U4021:AN4021))</f>
        <v/>
      </c>
      <c r="M4021" s="61" t="str">
        <f>IF(SUM(บันทึกข้อมูล!AO4021:AS4021)=0,"",SUM(บันทึกข้อมูล!AO4021:AS4021))</f>
        <v/>
      </c>
      <c r="N4021" s="95" t="str">
        <f t="shared" ref="N4021:N4084" si="80">IF(E4021="","",IF(E4021&gt;=56,"1",""))</f>
        <v/>
      </c>
      <c r="O4021" s="97" t="str">
        <f>IF(SUM(บันทึกข้อมูล!X4021:AQ4021)=0,"",SUM(บันทึกข้อมูล!X4021:AQ4021))</f>
        <v/>
      </c>
    </row>
    <row r="4022" spans="1:15" ht="18">
      <c r="A4022" s="63" t="str">
        <f>IF(SUM(บันทึกข้อมูล!E4022:H4022)=0,"",SUM(บันทึกข้อมูล!E4022:H4022))</f>
        <v/>
      </c>
      <c r="B4022" s="63" t="str">
        <f>IF(SUM(บันทึกข้อมูล!I4022:L4022)=0,"",SUM(บันทึกข้อมูล!I4022:L4022))</f>
        <v/>
      </c>
      <c r="C4022" s="63" t="str">
        <f>IF(SUM(บันทึกข้อมูล!M4022:P4022)=0,"",SUM(บันทึกข้อมูล!M4022:P4022))</f>
        <v/>
      </c>
      <c r="D4022" s="63" t="str">
        <f>IF(SUM(บันทึกข้อมูล!Q4022:T4022)=0,"",SUM(บันทึกข้อมูล!Q4022:T4022))</f>
        <v/>
      </c>
      <c r="E4022" s="63" t="str">
        <f>IF(SUM(บันทึกข้อมูล!E4022:T4022)=0,"",SUM(บันทึกข้อมูล!E4022:T4022))</f>
        <v/>
      </c>
      <c r="F4022" s="64" t="str">
        <f>IF(SUM(บันทึกข้อมูล!U4022:Z4022)=0,"",SUM(บันทึกข้อมูล!U4022:Z4022))</f>
        <v/>
      </c>
      <c r="G4022" s="64" t="str">
        <f>IF(SUM(บันทึกข้อมูล!AA4022:AB4022)=0,"",SUM(บันทึกข้อมูล!AA4022:AB4022))</f>
        <v/>
      </c>
      <c r="H4022" s="64" t="str">
        <f>IF(SUM(บันทึกข้อมูล!AC4022:AD4022)=0,"",SUM(บันทึกข้อมูล!AC4022:AD4022))</f>
        <v/>
      </c>
      <c r="I4022" s="64" t="str">
        <f>IF(SUM(บันทึกข้อมูล!AE4022:AF4022)=0,"",SUM(บันทึกข้อมูล!AE4022:AF4022))</f>
        <v/>
      </c>
      <c r="J4022" s="64" t="str">
        <f>IF(SUM(บันทึกข้อมูล!AG4022:AG4022)=0,"",SUM(บันทึกข้อมูล!AG4022:AG4022))</f>
        <v/>
      </c>
      <c r="K4022" s="64" t="str">
        <f>IF(SUM(บันทึกข้อมูล!AH4022:AN4022)=0,"",SUM(บันทึกข้อมูล!AH4022:AN4022))</f>
        <v/>
      </c>
      <c r="L4022" s="64" t="str">
        <f>IF(SUM(บันทึกข้อมูล!U4022:AN4022)=0,"",SUM(บันทึกข้อมูล!U4022:AN4022))</f>
        <v/>
      </c>
      <c r="M4022" s="61" t="str">
        <f>IF(SUM(บันทึกข้อมูล!AO4022:AS4022)=0,"",SUM(บันทึกข้อมูล!AO4022:AS4022))</f>
        <v/>
      </c>
      <c r="N4022" s="95" t="str">
        <f t="shared" si="80"/>
        <v/>
      </c>
      <c r="O4022" s="97" t="str">
        <f>IF(SUM(บันทึกข้อมูล!X4022:AQ4022)=0,"",SUM(บันทึกข้อมูล!X4022:AQ4022))</f>
        <v/>
      </c>
    </row>
    <row r="4023" spans="1:15" ht="18">
      <c r="A4023" s="63" t="str">
        <f>IF(SUM(บันทึกข้อมูล!E4023:H4023)=0,"",SUM(บันทึกข้อมูล!E4023:H4023))</f>
        <v/>
      </c>
      <c r="B4023" s="63" t="str">
        <f>IF(SUM(บันทึกข้อมูล!I4023:L4023)=0,"",SUM(บันทึกข้อมูล!I4023:L4023))</f>
        <v/>
      </c>
      <c r="C4023" s="63" t="str">
        <f>IF(SUM(บันทึกข้อมูล!M4023:P4023)=0,"",SUM(บันทึกข้อมูล!M4023:P4023))</f>
        <v/>
      </c>
      <c r="D4023" s="63" t="str">
        <f>IF(SUM(บันทึกข้อมูล!Q4023:T4023)=0,"",SUM(บันทึกข้อมูล!Q4023:T4023))</f>
        <v/>
      </c>
      <c r="E4023" s="63" t="str">
        <f>IF(SUM(บันทึกข้อมูล!E4023:T4023)=0,"",SUM(บันทึกข้อมูล!E4023:T4023))</f>
        <v/>
      </c>
      <c r="F4023" s="64" t="str">
        <f>IF(SUM(บันทึกข้อมูล!U4023:Z4023)=0,"",SUM(บันทึกข้อมูล!U4023:Z4023))</f>
        <v/>
      </c>
      <c r="G4023" s="64" t="str">
        <f>IF(SUM(บันทึกข้อมูล!AA4023:AB4023)=0,"",SUM(บันทึกข้อมูล!AA4023:AB4023))</f>
        <v/>
      </c>
      <c r="H4023" s="64" t="str">
        <f>IF(SUM(บันทึกข้อมูล!AC4023:AD4023)=0,"",SUM(บันทึกข้อมูล!AC4023:AD4023))</f>
        <v/>
      </c>
      <c r="I4023" s="64" t="str">
        <f>IF(SUM(บันทึกข้อมูล!AE4023:AF4023)=0,"",SUM(บันทึกข้อมูล!AE4023:AF4023))</f>
        <v/>
      </c>
      <c r="J4023" s="64" t="str">
        <f>IF(SUM(บันทึกข้อมูล!AG4023:AG4023)=0,"",SUM(บันทึกข้อมูล!AG4023:AG4023))</f>
        <v/>
      </c>
      <c r="K4023" s="64" t="str">
        <f>IF(SUM(บันทึกข้อมูล!AH4023:AN4023)=0,"",SUM(บันทึกข้อมูล!AH4023:AN4023))</f>
        <v/>
      </c>
      <c r="L4023" s="64" t="str">
        <f>IF(SUM(บันทึกข้อมูล!U4023:AN4023)=0,"",SUM(บันทึกข้อมูล!U4023:AN4023))</f>
        <v/>
      </c>
      <c r="M4023" s="61" t="str">
        <f>IF(SUM(บันทึกข้อมูล!AO4023:AS4023)=0,"",SUM(บันทึกข้อมูล!AO4023:AS4023))</f>
        <v/>
      </c>
      <c r="N4023" s="95" t="str">
        <f t="shared" si="80"/>
        <v/>
      </c>
      <c r="O4023" s="97" t="str">
        <f>IF(SUM(บันทึกข้อมูล!X4023:AQ4023)=0,"",SUM(บันทึกข้อมูล!X4023:AQ4023))</f>
        <v/>
      </c>
    </row>
    <row r="4024" spans="1:15" ht="18">
      <c r="A4024" s="63" t="str">
        <f>IF(SUM(บันทึกข้อมูล!E4024:H4024)=0,"",SUM(บันทึกข้อมูล!E4024:H4024))</f>
        <v/>
      </c>
      <c r="B4024" s="63" t="str">
        <f>IF(SUM(บันทึกข้อมูล!I4024:L4024)=0,"",SUM(บันทึกข้อมูล!I4024:L4024))</f>
        <v/>
      </c>
      <c r="C4024" s="63" t="str">
        <f>IF(SUM(บันทึกข้อมูล!M4024:P4024)=0,"",SUM(บันทึกข้อมูล!M4024:P4024))</f>
        <v/>
      </c>
      <c r="D4024" s="63" t="str">
        <f>IF(SUM(บันทึกข้อมูล!Q4024:T4024)=0,"",SUM(บันทึกข้อมูล!Q4024:T4024))</f>
        <v/>
      </c>
      <c r="E4024" s="63" t="str">
        <f>IF(SUM(บันทึกข้อมูล!E4024:T4024)=0,"",SUM(บันทึกข้อมูล!E4024:T4024))</f>
        <v/>
      </c>
      <c r="F4024" s="64" t="str">
        <f>IF(SUM(บันทึกข้อมูล!U4024:Z4024)=0,"",SUM(บันทึกข้อมูล!U4024:Z4024))</f>
        <v/>
      </c>
      <c r="G4024" s="64" t="str">
        <f>IF(SUM(บันทึกข้อมูล!AA4024:AB4024)=0,"",SUM(บันทึกข้อมูล!AA4024:AB4024))</f>
        <v/>
      </c>
      <c r="H4024" s="64" t="str">
        <f>IF(SUM(บันทึกข้อมูล!AC4024:AD4024)=0,"",SUM(บันทึกข้อมูล!AC4024:AD4024))</f>
        <v/>
      </c>
      <c r="I4024" s="64" t="str">
        <f>IF(SUM(บันทึกข้อมูล!AE4024:AF4024)=0,"",SUM(บันทึกข้อมูล!AE4024:AF4024))</f>
        <v/>
      </c>
      <c r="J4024" s="64" t="str">
        <f>IF(SUM(บันทึกข้อมูล!AG4024:AG4024)=0,"",SUM(บันทึกข้อมูล!AG4024:AG4024))</f>
        <v/>
      </c>
      <c r="K4024" s="64" t="str">
        <f>IF(SUM(บันทึกข้อมูล!AH4024:AN4024)=0,"",SUM(บันทึกข้อมูล!AH4024:AN4024))</f>
        <v/>
      </c>
      <c r="L4024" s="64" t="str">
        <f>IF(SUM(บันทึกข้อมูล!U4024:AN4024)=0,"",SUM(บันทึกข้อมูล!U4024:AN4024))</f>
        <v/>
      </c>
      <c r="M4024" s="61" t="str">
        <f>IF(SUM(บันทึกข้อมูล!AO4024:AS4024)=0,"",SUM(บันทึกข้อมูล!AO4024:AS4024))</f>
        <v/>
      </c>
      <c r="N4024" s="95" t="str">
        <f t="shared" si="80"/>
        <v/>
      </c>
      <c r="O4024" s="97" t="str">
        <f>IF(SUM(บันทึกข้อมูล!X4024:AQ4024)=0,"",SUM(บันทึกข้อมูล!X4024:AQ4024))</f>
        <v/>
      </c>
    </row>
    <row r="4025" spans="1:15" ht="18">
      <c r="A4025" s="63" t="str">
        <f>IF(SUM(บันทึกข้อมูล!E4025:H4025)=0,"",SUM(บันทึกข้อมูล!E4025:H4025))</f>
        <v/>
      </c>
      <c r="B4025" s="63" t="str">
        <f>IF(SUM(บันทึกข้อมูล!I4025:L4025)=0,"",SUM(บันทึกข้อมูล!I4025:L4025))</f>
        <v/>
      </c>
      <c r="C4025" s="63" t="str">
        <f>IF(SUM(บันทึกข้อมูล!M4025:P4025)=0,"",SUM(บันทึกข้อมูล!M4025:P4025))</f>
        <v/>
      </c>
      <c r="D4025" s="63" t="str">
        <f>IF(SUM(บันทึกข้อมูล!Q4025:T4025)=0,"",SUM(บันทึกข้อมูล!Q4025:T4025))</f>
        <v/>
      </c>
      <c r="E4025" s="63" t="str">
        <f>IF(SUM(บันทึกข้อมูล!E4025:T4025)=0,"",SUM(บันทึกข้อมูล!E4025:T4025))</f>
        <v/>
      </c>
      <c r="F4025" s="64" t="str">
        <f>IF(SUM(บันทึกข้อมูล!U4025:Z4025)=0,"",SUM(บันทึกข้อมูล!U4025:Z4025))</f>
        <v/>
      </c>
      <c r="G4025" s="64" t="str">
        <f>IF(SUM(บันทึกข้อมูล!AA4025:AB4025)=0,"",SUM(บันทึกข้อมูล!AA4025:AB4025))</f>
        <v/>
      </c>
      <c r="H4025" s="64" t="str">
        <f>IF(SUM(บันทึกข้อมูล!AC4025:AD4025)=0,"",SUM(บันทึกข้อมูล!AC4025:AD4025))</f>
        <v/>
      </c>
      <c r="I4025" s="64" t="str">
        <f>IF(SUM(บันทึกข้อมูล!AE4025:AF4025)=0,"",SUM(บันทึกข้อมูล!AE4025:AF4025))</f>
        <v/>
      </c>
      <c r="J4025" s="64" t="str">
        <f>IF(SUM(บันทึกข้อมูล!AG4025:AG4025)=0,"",SUM(บันทึกข้อมูล!AG4025:AG4025))</f>
        <v/>
      </c>
      <c r="K4025" s="64" t="str">
        <f>IF(SUM(บันทึกข้อมูล!AH4025:AN4025)=0,"",SUM(บันทึกข้อมูล!AH4025:AN4025))</f>
        <v/>
      </c>
      <c r="L4025" s="64" t="str">
        <f>IF(SUM(บันทึกข้อมูล!U4025:AN4025)=0,"",SUM(บันทึกข้อมูล!U4025:AN4025))</f>
        <v/>
      </c>
      <c r="M4025" s="61" t="str">
        <f>IF(SUM(บันทึกข้อมูล!AO4025:AS4025)=0,"",SUM(บันทึกข้อมูล!AO4025:AS4025))</f>
        <v/>
      </c>
      <c r="N4025" s="95" t="str">
        <f t="shared" si="80"/>
        <v/>
      </c>
      <c r="O4025" s="97" t="str">
        <f>IF(SUM(บันทึกข้อมูล!X4025:AQ4025)=0,"",SUM(บันทึกข้อมูล!X4025:AQ4025))</f>
        <v/>
      </c>
    </row>
    <row r="4026" spans="1:15" ht="18">
      <c r="A4026" s="63" t="str">
        <f>IF(SUM(บันทึกข้อมูล!E4026:H4026)=0,"",SUM(บันทึกข้อมูล!E4026:H4026))</f>
        <v/>
      </c>
      <c r="B4026" s="63" t="str">
        <f>IF(SUM(บันทึกข้อมูล!I4026:L4026)=0,"",SUM(บันทึกข้อมูล!I4026:L4026))</f>
        <v/>
      </c>
      <c r="C4026" s="63" t="str">
        <f>IF(SUM(บันทึกข้อมูล!M4026:P4026)=0,"",SUM(บันทึกข้อมูล!M4026:P4026))</f>
        <v/>
      </c>
      <c r="D4026" s="63" t="str">
        <f>IF(SUM(บันทึกข้อมูล!Q4026:T4026)=0,"",SUM(บันทึกข้อมูล!Q4026:T4026))</f>
        <v/>
      </c>
      <c r="E4026" s="63" t="str">
        <f>IF(SUM(บันทึกข้อมูล!E4026:T4026)=0,"",SUM(บันทึกข้อมูล!E4026:T4026))</f>
        <v/>
      </c>
      <c r="F4026" s="64" t="str">
        <f>IF(SUM(บันทึกข้อมูล!U4026:Z4026)=0,"",SUM(บันทึกข้อมูล!U4026:Z4026))</f>
        <v/>
      </c>
      <c r="G4026" s="64" t="str">
        <f>IF(SUM(บันทึกข้อมูล!AA4026:AB4026)=0,"",SUM(บันทึกข้อมูล!AA4026:AB4026))</f>
        <v/>
      </c>
      <c r="H4026" s="64" t="str">
        <f>IF(SUM(บันทึกข้อมูล!AC4026:AD4026)=0,"",SUM(บันทึกข้อมูล!AC4026:AD4026))</f>
        <v/>
      </c>
      <c r="I4026" s="64" t="str">
        <f>IF(SUM(บันทึกข้อมูล!AE4026:AF4026)=0,"",SUM(บันทึกข้อมูล!AE4026:AF4026))</f>
        <v/>
      </c>
      <c r="J4026" s="64" t="str">
        <f>IF(SUM(บันทึกข้อมูล!AG4026:AG4026)=0,"",SUM(บันทึกข้อมูล!AG4026:AG4026))</f>
        <v/>
      </c>
      <c r="K4026" s="64" t="str">
        <f>IF(SUM(บันทึกข้อมูล!AH4026:AN4026)=0,"",SUM(บันทึกข้อมูล!AH4026:AN4026))</f>
        <v/>
      </c>
      <c r="L4026" s="64" t="str">
        <f>IF(SUM(บันทึกข้อมูล!U4026:AN4026)=0,"",SUM(บันทึกข้อมูล!U4026:AN4026))</f>
        <v/>
      </c>
      <c r="M4026" s="61" t="str">
        <f>IF(SUM(บันทึกข้อมูล!AO4026:AS4026)=0,"",SUM(บันทึกข้อมูล!AO4026:AS4026))</f>
        <v/>
      </c>
      <c r="N4026" s="95" t="str">
        <f t="shared" si="80"/>
        <v/>
      </c>
      <c r="O4026" s="97" t="str">
        <f>IF(SUM(บันทึกข้อมูล!X4026:AQ4026)=0,"",SUM(บันทึกข้อมูล!X4026:AQ4026))</f>
        <v/>
      </c>
    </row>
    <row r="4027" spans="1:15" ht="18">
      <c r="A4027" s="63" t="str">
        <f>IF(SUM(บันทึกข้อมูล!E4027:H4027)=0,"",SUM(บันทึกข้อมูล!E4027:H4027))</f>
        <v/>
      </c>
      <c r="B4027" s="63" t="str">
        <f>IF(SUM(บันทึกข้อมูล!I4027:L4027)=0,"",SUM(บันทึกข้อมูล!I4027:L4027))</f>
        <v/>
      </c>
      <c r="C4027" s="63" t="str">
        <f>IF(SUM(บันทึกข้อมูล!M4027:P4027)=0,"",SUM(บันทึกข้อมูล!M4027:P4027))</f>
        <v/>
      </c>
      <c r="D4027" s="63" t="str">
        <f>IF(SUM(บันทึกข้อมูล!Q4027:T4027)=0,"",SUM(บันทึกข้อมูล!Q4027:T4027))</f>
        <v/>
      </c>
      <c r="E4027" s="63" t="str">
        <f>IF(SUM(บันทึกข้อมูล!E4027:T4027)=0,"",SUM(บันทึกข้อมูล!E4027:T4027))</f>
        <v/>
      </c>
      <c r="F4027" s="64" t="str">
        <f>IF(SUM(บันทึกข้อมูล!U4027:Z4027)=0,"",SUM(บันทึกข้อมูล!U4027:Z4027))</f>
        <v/>
      </c>
      <c r="G4027" s="64" t="str">
        <f>IF(SUM(บันทึกข้อมูล!AA4027:AB4027)=0,"",SUM(บันทึกข้อมูล!AA4027:AB4027))</f>
        <v/>
      </c>
      <c r="H4027" s="64" t="str">
        <f>IF(SUM(บันทึกข้อมูล!AC4027:AD4027)=0,"",SUM(บันทึกข้อมูล!AC4027:AD4027))</f>
        <v/>
      </c>
      <c r="I4027" s="64" t="str">
        <f>IF(SUM(บันทึกข้อมูล!AE4027:AF4027)=0,"",SUM(บันทึกข้อมูล!AE4027:AF4027))</f>
        <v/>
      </c>
      <c r="J4027" s="64" t="str">
        <f>IF(SUM(บันทึกข้อมูล!AG4027:AG4027)=0,"",SUM(บันทึกข้อมูล!AG4027:AG4027))</f>
        <v/>
      </c>
      <c r="K4027" s="64" t="str">
        <f>IF(SUM(บันทึกข้อมูล!AH4027:AN4027)=0,"",SUM(บันทึกข้อมูล!AH4027:AN4027))</f>
        <v/>
      </c>
      <c r="L4027" s="64" t="str">
        <f>IF(SUM(บันทึกข้อมูล!U4027:AN4027)=0,"",SUM(บันทึกข้อมูล!U4027:AN4027))</f>
        <v/>
      </c>
      <c r="M4027" s="61" t="str">
        <f>IF(SUM(บันทึกข้อมูล!AO4027:AS4027)=0,"",SUM(บันทึกข้อมูล!AO4027:AS4027))</f>
        <v/>
      </c>
      <c r="N4027" s="95" t="str">
        <f t="shared" si="80"/>
        <v/>
      </c>
      <c r="O4027" s="97" t="str">
        <f>IF(SUM(บันทึกข้อมูล!X4027:AQ4027)=0,"",SUM(บันทึกข้อมูล!X4027:AQ4027))</f>
        <v/>
      </c>
    </row>
    <row r="4028" spans="1:15" ht="18">
      <c r="A4028" s="63" t="str">
        <f>IF(SUM(บันทึกข้อมูล!E4028:H4028)=0,"",SUM(บันทึกข้อมูล!E4028:H4028))</f>
        <v/>
      </c>
      <c r="B4028" s="63" t="str">
        <f>IF(SUM(บันทึกข้อมูล!I4028:L4028)=0,"",SUM(บันทึกข้อมูล!I4028:L4028))</f>
        <v/>
      </c>
      <c r="C4028" s="63" t="str">
        <f>IF(SUM(บันทึกข้อมูล!M4028:P4028)=0,"",SUM(บันทึกข้อมูล!M4028:P4028))</f>
        <v/>
      </c>
      <c r="D4028" s="63" t="str">
        <f>IF(SUM(บันทึกข้อมูล!Q4028:T4028)=0,"",SUM(บันทึกข้อมูล!Q4028:T4028))</f>
        <v/>
      </c>
      <c r="E4028" s="63" t="str">
        <f>IF(SUM(บันทึกข้อมูล!E4028:T4028)=0,"",SUM(บันทึกข้อมูล!E4028:T4028))</f>
        <v/>
      </c>
      <c r="F4028" s="64" t="str">
        <f>IF(SUM(บันทึกข้อมูล!U4028:Z4028)=0,"",SUM(บันทึกข้อมูล!U4028:Z4028))</f>
        <v/>
      </c>
      <c r="G4028" s="64" t="str">
        <f>IF(SUM(บันทึกข้อมูล!AA4028:AB4028)=0,"",SUM(บันทึกข้อมูล!AA4028:AB4028))</f>
        <v/>
      </c>
      <c r="H4028" s="64" t="str">
        <f>IF(SUM(บันทึกข้อมูล!AC4028:AD4028)=0,"",SUM(บันทึกข้อมูล!AC4028:AD4028))</f>
        <v/>
      </c>
      <c r="I4028" s="64" t="str">
        <f>IF(SUM(บันทึกข้อมูล!AE4028:AF4028)=0,"",SUM(บันทึกข้อมูล!AE4028:AF4028))</f>
        <v/>
      </c>
      <c r="J4028" s="64" t="str">
        <f>IF(SUM(บันทึกข้อมูล!AG4028:AG4028)=0,"",SUM(บันทึกข้อมูล!AG4028:AG4028))</f>
        <v/>
      </c>
      <c r="K4028" s="64" t="str">
        <f>IF(SUM(บันทึกข้อมูล!AH4028:AN4028)=0,"",SUM(บันทึกข้อมูล!AH4028:AN4028))</f>
        <v/>
      </c>
      <c r="L4028" s="64" t="str">
        <f>IF(SUM(บันทึกข้อมูล!U4028:AN4028)=0,"",SUM(บันทึกข้อมูล!U4028:AN4028))</f>
        <v/>
      </c>
      <c r="M4028" s="61" t="str">
        <f>IF(SUM(บันทึกข้อมูล!AO4028:AS4028)=0,"",SUM(บันทึกข้อมูล!AO4028:AS4028))</f>
        <v/>
      </c>
      <c r="N4028" s="95" t="str">
        <f t="shared" si="80"/>
        <v/>
      </c>
      <c r="O4028" s="97" t="str">
        <f>IF(SUM(บันทึกข้อมูล!X4028:AQ4028)=0,"",SUM(บันทึกข้อมูล!X4028:AQ4028))</f>
        <v/>
      </c>
    </row>
    <row r="4029" spans="1:15" ht="18">
      <c r="A4029" s="63" t="str">
        <f>IF(SUM(บันทึกข้อมูล!E4029:H4029)=0,"",SUM(บันทึกข้อมูล!E4029:H4029))</f>
        <v/>
      </c>
      <c r="B4029" s="63" t="str">
        <f>IF(SUM(บันทึกข้อมูล!I4029:L4029)=0,"",SUM(บันทึกข้อมูล!I4029:L4029))</f>
        <v/>
      </c>
      <c r="C4029" s="63" t="str">
        <f>IF(SUM(บันทึกข้อมูล!M4029:P4029)=0,"",SUM(บันทึกข้อมูล!M4029:P4029))</f>
        <v/>
      </c>
      <c r="D4029" s="63" t="str">
        <f>IF(SUM(บันทึกข้อมูล!Q4029:T4029)=0,"",SUM(บันทึกข้อมูล!Q4029:T4029))</f>
        <v/>
      </c>
      <c r="E4029" s="63" t="str">
        <f>IF(SUM(บันทึกข้อมูล!E4029:T4029)=0,"",SUM(บันทึกข้อมูล!E4029:T4029))</f>
        <v/>
      </c>
      <c r="F4029" s="64" t="str">
        <f>IF(SUM(บันทึกข้อมูล!U4029:Z4029)=0,"",SUM(บันทึกข้อมูล!U4029:Z4029))</f>
        <v/>
      </c>
      <c r="G4029" s="64" t="str">
        <f>IF(SUM(บันทึกข้อมูล!AA4029:AB4029)=0,"",SUM(บันทึกข้อมูล!AA4029:AB4029))</f>
        <v/>
      </c>
      <c r="H4029" s="64" t="str">
        <f>IF(SUM(บันทึกข้อมูล!AC4029:AD4029)=0,"",SUM(บันทึกข้อมูล!AC4029:AD4029))</f>
        <v/>
      </c>
      <c r="I4029" s="64" t="str">
        <f>IF(SUM(บันทึกข้อมูล!AE4029:AF4029)=0,"",SUM(บันทึกข้อมูล!AE4029:AF4029))</f>
        <v/>
      </c>
      <c r="J4029" s="64" t="str">
        <f>IF(SUM(บันทึกข้อมูล!AG4029:AG4029)=0,"",SUM(บันทึกข้อมูล!AG4029:AG4029))</f>
        <v/>
      </c>
      <c r="K4029" s="64" t="str">
        <f>IF(SUM(บันทึกข้อมูล!AH4029:AN4029)=0,"",SUM(บันทึกข้อมูล!AH4029:AN4029))</f>
        <v/>
      </c>
      <c r="L4029" s="64" t="str">
        <f>IF(SUM(บันทึกข้อมูล!U4029:AN4029)=0,"",SUM(บันทึกข้อมูล!U4029:AN4029))</f>
        <v/>
      </c>
      <c r="M4029" s="61" t="str">
        <f>IF(SUM(บันทึกข้อมูล!AO4029:AS4029)=0,"",SUM(บันทึกข้อมูล!AO4029:AS4029))</f>
        <v/>
      </c>
      <c r="N4029" s="95" t="str">
        <f t="shared" si="80"/>
        <v/>
      </c>
      <c r="O4029" s="97" t="str">
        <f>IF(SUM(บันทึกข้อมูล!X4029:AQ4029)=0,"",SUM(บันทึกข้อมูล!X4029:AQ4029))</f>
        <v/>
      </c>
    </row>
    <row r="4030" spans="1:15" ht="18">
      <c r="A4030" s="63" t="str">
        <f>IF(SUM(บันทึกข้อมูล!E4030:H4030)=0,"",SUM(บันทึกข้อมูล!E4030:H4030))</f>
        <v/>
      </c>
      <c r="B4030" s="63" t="str">
        <f>IF(SUM(บันทึกข้อมูล!I4030:L4030)=0,"",SUM(บันทึกข้อมูล!I4030:L4030))</f>
        <v/>
      </c>
      <c r="C4030" s="63" t="str">
        <f>IF(SUM(บันทึกข้อมูล!M4030:P4030)=0,"",SUM(บันทึกข้อมูล!M4030:P4030))</f>
        <v/>
      </c>
      <c r="D4030" s="63" t="str">
        <f>IF(SUM(บันทึกข้อมูล!Q4030:T4030)=0,"",SUM(บันทึกข้อมูล!Q4030:T4030))</f>
        <v/>
      </c>
      <c r="E4030" s="63" t="str">
        <f>IF(SUM(บันทึกข้อมูล!E4030:T4030)=0,"",SUM(บันทึกข้อมูล!E4030:T4030))</f>
        <v/>
      </c>
      <c r="F4030" s="64" t="str">
        <f>IF(SUM(บันทึกข้อมูล!U4030:Z4030)=0,"",SUM(บันทึกข้อมูล!U4030:Z4030))</f>
        <v/>
      </c>
      <c r="G4030" s="64" t="str">
        <f>IF(SUM(บันทึกข้อมูล!AA4030:AB4030)=0,"",SUM(บันทึกข้อมูล!AA4030:AB4030))</f>
        <v/>
      </c>
      <c r="H4030" s="64" t="str">
        <f>IF(SUM(บันทึกข้อมูล!AC4030:AD4030)=0,"",SUM(บันทึกข้อมูล!AC4030:AD4030))</f>
        <v/>
      </c>
      <c r="I4030" s="64" t="str">
        <f>IF(SUM(บันทึกข้อมูล!AE4030:AF4030)=0,"",SUM(บันทึกข้อมูล!AE4030:AF4030))</f>
        <v/>
      </c>
      <c r="J4030" s="64" t="str">
        <f>IF(SUM(บันทึกข้อมูล!AG4030:AG4030)=0,"",SUM(บันทึกข้อมูล!AG4030:AG4030))</f>
        <v/>
      </c>
      <c r="K4030" s="64" t="str">
        <f>IF(SUM(บันทึกข้อมูล!AH4030:AN4030)=0,"",SUM(บันทึกข้อมูล!AH4030:AN4030))</f>
        <v/>
      </c>
      <c r="L4030" s="64" t="str">
        <f>IF(SUM(บันทึกข้อมูล!U4030:AN4030)=0,"",SUM(บันทึกข้อมูล!U4030:AN4030))</f>
        <v/>
      </c>
      <c r="M4030" s="61" t="str">
        <f>IF(SUM(บันทึกข้อมูล!AO4030:AS4030)=0,"",SUM(บันทึกข้อมูล!AO4030:AS4030))</f>
        <v/>
      </c>
      <c r="N4030" s="95" t="str">
        <f t="shared" si="80"/>
        <v/>
      </c>
      <c r="O4030" s="97" t="str">
        <f>IF(SUM(บันทึกข้อมูล!X4030:AQ4030)=0,"",SUM(บันทึกข้อมูล!X4030:AQ4030))</f>
        <v/>
      </c>
    </row>
    <row r="4031" spans="1:15" ht="18">
      <c r="A4031" s="63" t="str">
        <f>IF(SUM(บันทึกข้อมูล!E4031:H4031)=0,"",SUM(บันทึกข้อมูล!E4031:H4031))</f>
        <v/>
      </c>
      <c r="B4031" s="63" t="str">
        <f>IF(SUM(บันทึกข้อมูล!I4031:L4031)=0,"",SUM(บันทึกข้อมูล!I4031:L4031))</f>
        <v/>
      </c>
      <c r="C4031" s="63" t="str">
        <f>IF(SUM(บันทึกข้อมูล!M4031:P4031)=0,"",SUM(บันทึกข้อมูล!M4031:P4031))</f>
        <v/>
      </c>
      <c r="D4031" s="63" t="str">
        <f>IF(SUM(บันทึกข้อมูล!Q4031:T4031)=0,"",SUM(บันทึกข้อมูล!Q4031:T4031))</f>
        <v/>
      </c>
      <c r="E4031" s="63" t="str">
        <f>IF(SUM(บันทึกข้อมูล!E4031:T4031)=0,"",SUM(บันทึกข้อมูล!E4031:T4031))</f>
        <v/>
      </c>
      <c r="F4031" s="64" t="str">
        <f>IF(SUM(บันทึกข้อมูล!U4031:Z4031)=0,"",SUM(บันทึกข้อมูล!U4031:Z4031))</f>
        <v/>
      </c>
      <c r="G4031" s="64" t="str">
        <f>IF(SUM(บันทึกข้อมูล!AA4031:AB4031)=0,"",SUM(บันทึกข้อมูล!AA4031:AB4031))</f>
        <v/>
      </c>
      <c r="H4031" s="64" t="str">
        <f>IF(SUM(บันทึกข้อมูล!AC4031:AD4031)=0,"",SUM(บันทึกข้อมูล!AC4031:AD4031))</f>
        <v/>
      </c>
      <c r="I4031" s="64" t="str">
        <f>IF(SUM(บันทึกข้อมูล!AE4031:AF4031)=0,"",SUM(บันทึกข้อมูล!AE4031:AF4031))</f>
        <v/>
      </c>
      <c r="J4031" s="64" t="str">
        <f>IF(SUM(บันทึกข้อมูล!AG4031:AG4031)=0,"",SUM(บันทึกข้อมูล!AG4031:AG4031))</f>
        <v/>
      </c>
      <c r="K4031" s="64" t="str">
        <f>IF(SUM(บันทึกข้อมูล!AH4031:AN4031)=0,"",SUM(บันทึกข้อมูล!AH4031:AN4031))</f>
        <v/>
      </c>
      <c r="L4031" s="64" t="str">
        <f>IF(SUM(บันทึกข้อมูล!U4031:AN4031)=0,"",SUM(บันทึกข้อมูล!U4031:AN4031))</f>
        <v/>
      </c>
      <c r="M4031" s="61" t="str">
        <f>IF(SUM(บันทึกข้อมูล!AO4031:AS4031)=0,"",SUM(บันทึกข้อมูล!AO4031:AS4031))</f>
        <v/>
      </c>
      <c r="N4031" s="95" t="str">
        <f t="shared" si="80"/>
        <v/>
      </c>
      <c r="O4031" s="97" t="str">
        <f>IF(SUM(บันทึกข้อมูล!X4031:AQ4031)=0,"",SUM(บันทึกข้อมูล!X4031:AQ4031))</f>
        <v/>
      </c>
    </row>
    <row r="4032" spans="1:15" ht="18">
      <c r="A4032" s="63" t="str">
        <f>IF(SUM(บันทึกข้อมูล!E4032:H4032)=0,"",SUM(บันทึกข้อมูล!E4032:H4032))</f>
        <v/>
      </c>
      <c r="B4032" s="63" t="str">
        <f>IF(SUM(บันทึกข้อมูล!I4032:L4032)=0,"",SUM(บันทึกข้อมูล!I4032:L4032))</f>
        <v/>
      </c>
      <c r="C4032" s="63" t="str">
        <f>IF(SUM(บันทึกข้อมูล!M4032:P4032)=0,"",SUM(บันทึกข้อมูล!M4032:P4032))</f>
        <v/>
      </c>
      <c r="D4032" s="63" t="str">
        <f>IF(SUM(บันทึกข้อมูล!Q4032:T4032)=0,"",SUM(บันทึกข้อมูล!Q4032:T4032))</f>
        <v/>
      </c>
      <c r="E4032" s="63" t="str">
        <f>IF(SUM(บันทึกข้อมูล!E4032:T4032)=0,"",SUM(บันทึกข้อมูล!E4032:T4032))</f>
        <v/>
      </c>
      <c r="F4032" s="64" t="str">
        <f>IF(SUM(บันทึกข้อมูล!U4032:Z4032)=0,"",SUM(บันทึกข้อมูล!U4032:Z4032))</f>
        <v/>
      </c>
      <c r="G4032" s="64" t="str">
        <f>IF(SUM(บันทึกข้อมูล!AA4032:AB4032)=0,"",SUM(บันทึกข้อมูล!AA4032:AB4032))</f>
        <v/>
      </c>
      <c r="H4032" s="64" t="str">
        <f>IF(SUM(บันทึกข้อมูล!AC4032:AD4032)=0,"",SUM(บันทึกข้อมูล!AC4032:AD4032))</f>
        <v/>
      </c>
      <c r="I4032" s="64" t="str">
        <f>IF(SUM(บันทึกข้อมูล!AE4032:AF4032)=0,"",SUM(บันทึกข้อมูล!AE4032:AF4032))</f>
        <v/>
      </c>
      <c r="J4032" s="64" t="str">
        <f>IF(SUM(บันทึกข้อมูล!AG4032:AG4032)=0,"",SUM(บันทึกข้อมูล!AG4032:AG4032))</f>
        <v/>
      </c>
      <c r="K4032" s="64" t="str">
        <f>IF(SUM(บันทึกข้อมูล!AH4032:AN4032)=0,"",SUM(บันทึกข้อมูล!AH4032:AN4032))</f>
        <v/>
      </c>
      <c r="L4032" s="64" t="str">
        <f>IF(SUM(บันทึกข้อมูล!U4032:AN4032)=0,"",SUM(บันทึกข้อมูล!U4032:AN4032))</f>
        <v/>
      </c>
      <c r="M4032" s="61" t="str">
        <f>IF(SUM(บันทึกข้อมูล!AO4032:AS4032)=0,"",SUM(บันทึกข้อมูล!AO4032:AS4032))</f>
        <v/>
      </c>
      <c r="N4032" s="95" t="str">
        <f t="shared" si="80"/>
        <v/>
      </c>
      <c r="O4032" s="97" t="str">
        <f>IF(SUM(บันทึกข้อมูล!X4032:AQ4032)=0,"",SUM(บันทึกข้อมูล!X4032:AQ4032))</f>
        <v/>
      </c>
    </row>
    <row r="4033" spans="1:15" ht="18">
      <c r="A4033" s="63" t="str">
        <f>IF(SUM(บันทึกข้อมูล!E4033:H4033)=0,"",SUM(บันทึกข้อมูล!E4033:H4033))</f>
        <v/>
      </c>
      <c r="B4033" s="63" t="str">
        <f>IF(SUM(บันทึกข้อมูล!I4033:L4033)=0,"",SUM(บันทึกข้อมูล!I4033:L4033))</f>
        <v/>
      </c>
      <c r="C4033" s="63" t="str">
        <f>IF(SUM(บันทึกข้อมูล!M4033:P4033)=0,"",SUM(บันทึกข้อมูล!M4033:P4033))</f>
        <v/>
      </c>
      <c r="D4033" s="63" t="str">
        <f>IF(SUM(บันทึกข้อมูล!Q4033:T4033)=0,"",SUM(บันทึกข้อมูล!Q4033:T4033))</f>
        <v/>
      </c>
      <c r="E4033" s="63" t="str">
        <f>IF(SUM(บันทึกข้อมูล!E4033:T4033)=0,"",SUM(บันทึกข้อมูล!E4033:T4033))</f>
        <v/>
      </c>
      <c r="F4033" s="64" t="str">
        <f>IF(SUM(บันทึกข้อมูล!U4033:Z4033)=0,"",SUM(บันทึกข้อมูล!U4033:Z4033))</f>
        <v/>
      </c>
      <c r="G4033" s="64" t="str">
        <f>IF(SUM(บันทึกข้อมูล!AA4033:AB4033)=0,"",SUM(บันทึกข้อมูล!AA4033:AB4033))</f>
        <v/>
      </c>
      <c r="H4033" s="64" t="str">
        <f>IF(SUM(บันทึกข้อมูล!AC4033:AD4033)=0,"",SUM(บันทึกข้อมูล!AC4033:AD4033))</f>
        <v/>
      </c>
      <c r="I4033" s="64" t="str">
        <f>IF(SUM(บันทึกข้อมูล!AE4033:AF4033)=0,"",SUM(บันทึกข้อมูล!AE4033:AF4033))</f>
        <v/>
      </c>
      <c r="J4033" s="64" t="str">
        <f>IF(SUM(บันทึกข้อมูล!AG4033:AG4033)=0,"",SUM(บันทึกข้อมูล!AG4033:AG4033))</f>
        <v/>
      </c>
      <c r="K4033" s="64" t="str">
        <f>IF(SUM(บันทึกข้อมูล!AH4033:AN4033)=0,"",SUM(บันทึกข้อมูล!AH4033:AN4033))</f>
        <v/>
      </c>
      <c r="L4033" s="64" t="str">
        <f>IF(SUM(บันทึกข้อมูล!U4033:AN4033)=0,"",SUM(บันทึกข้อมูล!U4033:AN4033))</f>
        <v/>
      </c>
      <c r="M4033" s="61" t="str">
        <f>IF(SUM(บันทึกข้อมูล!AO4033:AS4033)=0,"",SUM(บันทึกข้อมูล!AO4033:AS4033))</f>
        <v/>
      </c>
      <c r="N4033" s="95" t="str">
        <f t="shared" si="80"/>
        <v/>
      </c>
      <c r="O4033" s="97" t="str">
        <f>IF(SUM(บันทึกข้อมูล!X4033:AQ4033)=0,"",SUM(บันทึกข้อมูล!X4033:AQ4033))</f>
        <v/>
      </c>
    </row>
    <row r="4034" spans="1:15" ht="18">
      <c r="A4034" s="63" t="str">
        <f>IF(SUM(บันทึกข้อมูล!E4034:H4034)=0,"",SUM(บันทึกข้อมูล!E4034:H4034))</f>
        <v/>
      </c>
      <c r="B4034" s="63" t="str">
        <f>IF(SUM(บันทึกข้อมูล!I4034:L4034)=0,"",SUM(บันทึกข้อมูล!I4034:L4034))</f>
        <v/>
      </c>
      <c r="C4034" s="63" t="str">
        <f>IF(SUM(บันทึกข้อมูล!M4034:P4034)=0,"",SUM(บันทึกข้อมูล!M4034:P4034))</f>
        <v/>
      </c>
      <c r="D4034" s="63" t="str">
        <f>IF(SUM(บันทึกข้อมูล!Q4034:T4034)=0,"",SUM(บันทึกข้อมูล!Q4034:T4034))</f>
        <v/>
      </c>
      <c r="E4034" s="63" t="str">
        <f>IF(SUM(บันทึกข้อมูล!E4034:T4034)=0,"",SUM(บันทึกข้อมูล!E4034:T4034))</f>
        <v/>
      </c>
      <c r="F4034" s="64" t="str">
        <f>IF(SUM(บันทึกข้อมูล!U4034:Z4034)=0,"",SUM(บันทึกข้อมูล!U4034:Z4034))</f>
        <v/>
      </c>
      <c r="G4034" s="64" t="str">
        <f>IF(SUM(บันทึกข้อมูล!AA4034:AB4034)=0,"",SUM(บันทึกข้อมูล!AA4034:AB4034))</f>
        <v/>
      </c>
      <c r="H4034" s="64" t="str">
        <f>IF(SUM(บันทึกข้อมูล!AC4034:AD4034)=0,"",SUM(บันทึกข้อมูล!AC4034:AD4034))</f>
        <v/>
      </c>
      <c r="I4034" s="64" t="str">
        <f>IF(SUM(บันทึกข้อมูล!AE4034:AF4034)=0,"",SUM(บันทึกข้อมูล!AE4034:AF4034))</f>
        <v/>
      </c>
      <c r="J4034" s="64" t="str">
        <f>IF(SUM(บันทึกข้อมูล!AG4034:AG4034)=0,"",SUM(บันทึกข้อมูล!AG4034:AG4034))</f>
        <v/>
      </c>
      <c r="K4034" s="64" t="str">
        <f>IF(SUM(บันทึกข้อมูล!AH4034:AN4034)=0,"",SUM(บันทึกข้อมูล!AH4034:AN4034))</f>
        <v/>
      </c>
      <c r="L4034" s="64" t="str">
        <f>IF(SUM(บันทึกข้อมูล!U4034:AN4034)=0,"",SUM(บันทึกข้อมูล!U4034:AN4034))</f>
        <v/>
      </c>
      <c r="M4034" s="61" t="str">
        <f>IF(SUM(บันทึกข้อมูล!AO4034:AS4034)=0,"",SUM(บันทึกข้อมูล!AO4034:AS4034))</f>
        <v/>
      </c>
      <c r="N4034" s="95" t="str">
        <f t="shared" si="80"/>
        <v/>
      </c>
      <c r="O4034" s="97" t="str">
        <f>IF(SUM(บันทึกข้อมูล!X4034:AQ4034)=0,"",SUM(บันทึกข้อมูล!X4034:AQ4034))</f>
        <v/>
      </c>
    </row>
    <row r="4035" spans="1:15" ht="18">
      <c r="A4035" s="63" t="str">
        <f>IF(SUM(บันทึกข้อมูล!E4035:H4035)=0,"",SUM(บันทึกข้อมูล!E4035:H4035))</f>
        <v/>
      </c>
      <c r="B4035" s="63" t="str">
        <f>IF(SUM(บันทึกข้อมูล!I4035:L4035)=0,"",SUM(บันทึกข้อมูล!I4035:L4035))</f>
        <v/>
      </c>
      <c r="C4035" s="63" t="str">
        <f>IF(SUM(บันทึกข้อมูล!M4035:P4035)=0,"",SUM(บันทึกข้อมูล!M4035:P4035))</f>
        <v/>
      </c>
      <c r="D4035" s="63" t="str">
        <f>IF(SUM(บันทึกข้อมูล!Q4035:T4035)=0,"",SUM(บันทึกข้อมูล!Q4035:T4035))</f>
        <v/>
      </c>
      <c r="E4035" s="63" t="str">
        <f>IF(SUM(บันทึกข้อมูล!E4035:T4035)=0,"",SUM(บันทึกข้อมูล!E4035:T4035))</f>
        <v/>
      </c>
      <c r="F4035" s="64" t="str">
        <f>IF(SUM(บันทึกข้อมูล!U4035:Z4035)=0,"",SUM(บันทึกข้อมูล!U4035:Z4035))</f>
        <v/>
      </c>
      <c r="G4035" s="64" t="str">
        <f>IF(SUM(บันทึกข้อมูล!AA4035:AB4035)=0,"",SUM(บันทึกข้อมูล!AA4035:AB4035))</f>
        <v/>
      </c>
      <c r="H4035" s="64" t="str">
        <f>IF(SUM(บันทึกข้อมูล!AC4035:AD4035)=0,"",SUM(บันทึกข้อมูล!AC4035:AD4035))</f>
        <v/>
      </c>
      <c r="I4035" s="64" t="str">
        <f>IF(SUM(บันทึกข้อมูล!AE4035:AF4035)=0,"",SUM(บันทึกข้อมูล!AE4035:AF4035))</f>
        <v/>
      </c>
      <c r="J4035" s="64" t="str">
        <f>IF(SUM(บันทึกข้อมูล!AG4035:AG4035)=0,"",SUM(บันทึกข้อมูล!AG4035:AG4035))</f>
        <v/>
      </c>
      <c r="K4035" s="64" t="str">
        <f>IF(SUM(บันทึกข้อมูล!AH4035:AN4035)=0,"",SUM(บันทึกข้อมูล!AH4035:AN4035))</f>
        <v/>
      </c>
      <c r="L4035" s="64" t="str">
        <f>IF(SUM(บันทึกข้อมูล!U4035:AN4035)=0,"",SUM(บันทึกข้อมูล!U4035:AN4035))</f>
        <v/>
      </c>
      <c r="M4035" s="61" t="str">
        <f>IF(SUM(บันทึกข้อมูล!AO4035:AS4035)=0,"",SUM(บันทึกข้อมูล!AO4035:AS4035))</f>
        <v/>
      </c>
      <c r="N4035" s="95" t="str">
        <f t="shared" si="80"/>
        <v/>
      </c>
      <c r="O4035" s="97" t="str">
        <f>IF(SUM(บันทึกข้อมูล!X4035:AQ4035)=0,"",SUM(บันทึกข้อมูล!X4035:AQ4035))</f>
        <v/>
      </c>
    </row>
    <row r="4036" spans="1:15" ht="18">
      <c r="A4036" s="63" t="str">
        <f>IF(SUM(บันทึกข้อมูล!E4036:H4036)=0,"",SUM(บันทึกข้อมูล!E4036:H4036))</f>
        <v/>
      </c>
      <c r="B4036" s="63" t="str">
        <f>IF(SUM(บันทึกข้อมูล!I4036:L4036)=0,"",SUM(บันทึกข้อมูล!I4036:L4036))</f>
        <v/>
      </c>
      <c r="C4036" s="63" t="str">
        <f>IF(SUM(บันทึกข้อมูล!M4036:P4036)=0,"",SUM(บันทึกข้อมูล!M4036:P4036))</f>
        <v/>
      </c>
      <c r="D4036" s="63" t="str">
        <f>IF(SUM(บันทึกข้อมูล!Q4036:T4036)=0,"",SUM(บันทึกข้อมูล!Q4036:T4036))</f>
        <v/>
      </c>
      <c r="E4036" s="63" t="str">
        <f>IF(SUM(บันทึกข้อมูล!E4036:T4036)=0,"",SUM(บันทึกข้อมูล!E4036:T4036))</f>
        <v/>
      </c>
      <c r="F4036" s="64" t="str">
        <f>IF(SUM(บันทึกข้อมูล!U4036:Z4036)=0,"",SUM(บันทึกข้อมูล!U4036:Z4036))</f>
        <v/>
      </c>
      <c r="G4036" s="64" t="str">
        <f>IF(SUM(บันทึกข้อมูล!AA4036:AB4036)=0,"",SUM(บันทึกข้อมูล!AA4036:AB4036))</f>
        <v/>
      </c>
      <c r="H4036" s="64" t="str">
        <f>IF(SUM(บันทึกข้อมูล!AC4036:AD4036)=0,"",SUM(บันทึกข้อมูล!AC4036:AD4036))</f>
        <v/>
      </c>
      <c r="I4036" s="64" t="str">
        <f>IF(SUM(บันทึกข้อมูล!AE4036:AF4036)=0,"",SUM(บันทึกข้อมูล!AE4036:AF4036))</f>
        <v/>
      </c>
      <c r="J4036" s="64" t="str">
        <f>IF(SUM(บันทึกข้อมูล!AG4036:AG4036)=0,"",SUM(บันทึกข้อมูล!AG4036:AG4036))</f>
        <v/>
      </c>
      <c r="K4036" s="64" t="str">
        <f>IF(SUM(บันทึกข้อมูล!AH4036:AN4036)=0,"",SUM(บันทึกข้อมูล!AH4036:AN4036))</f>
        <v/>
      </c>
      <c r="L4036" s="64" t="str">
        <f>IF(SUM(บันทึกข้อมูล!U4036:AN4036)=0,"",SUM(บันทึกข้อมูล!U4036:AN4036))</f>
        <v/>
      </c>
      <c r="M4036" s="61" t="str">
        <f>IF(SUM(บันทึกข้อมูล!AO4036:AS4036)=0,"",SUM(บันทึกข้อมูล!AO4036:AS4036))</f>
        <v/>
      </c>
      <c r="N4036" s="95" t="str">
        <f t="shared" si="80"/>
        <v/>
      </c>
      <c r="O4036" s="97" t="str">
        <f>IF(SUM(บันทึกข้อมูล!X4036:AQ4036)=0,"",SUM(บันทึกข้อมูล!X4036:AQ4036))</f>
        <v/>
      </c>
    </row>
    <row r="4037" spans="1:15" ht="18">
      <c r="A4037" s="63" t="str">
        <f>IF(SUM(บันทึกข้อมูล!E4037:H4037)=0,"",SUM(บันทึกข้อมูล!E4037:H4037))</f>
        <v/>
      </c>
      <c r="B4037" s="63" t="str">
        <f>IF(SUM(บันทึกข้อมูล!I4037:L4037)=0,"",SUM(บันทึกข้อมูล!I4037:L4037))</f>
        <v/>
      </c>
      <c r="C4037" s="63" t="str">
        <f>IF(SUM(บันทึกข้อมูล!M4037:P4037)=0,"",SUM(บันทึกข้อมูล!M4037:P4037))</f>
        <v/>
      </c>
      <c r="D4037" s="63" t="str">
        <f>IF(SUM(บันทึกข้อมูล!Q4037:T4037)=0,"",SUM(บันทึกข้อมูล!Q4037:T4037))</f>
        <v/>
      </c>
      <c r="E4037" s="63" t="str">
        <f>IF(SUM(บันทึกข้อมูล!E4037:T4037)=0,"",SUM(บันทึกข้อมูล!E4037:T4037))</f>
        <v/>
      </c>
      <c r="F4037" s="64" t="str">
        <f>IF(SUM(บันทึกข้อมูล!U4037:Z4037)=0,"",SUM(บันทึกข้อมูล!U4037:Z4037))</f>
        <v/>
      </c>
      <c r="G4037" s="64" t="str">
        <f>IF(SUM(บันทึกข้อมูล!AA4037:AB4037)=0,"",SUM(บันทึกข้อมูล!AA4037:AB4037))</f>
        <v/>
      </c>
      <c r="H4037" s="64" t="str">
        <f>IF(SUM(บันทึกข้อมูล!AC4037:AD4037)=0,"",SUM(บันทึกข้อมูล!AC4037:AD4037))</f>
        <v/>
      </c>
      <c r="I4037" s="64" t="str">
        <f>IF(SUM(บันทึกข้อมูล!AE4037:AF4037)=0,"",SUM(บันทึกข้อมูล!AE4037:AF4037))</f>
        <v/>
      </c>
      <c r="J4037" s="64" t="str">
        <f>IF(SUM(บันทึกข้อมูล!AG4037:AG4037)=0,"",SUM(บันทึกข้อมูล!AG4037:AG4037))</f>
        <v/>
      </c>
      <c r="K4037" s="64" t="str">
        <f>IF(SUM(บันทึกข้อมูล!AH4037:AN4037)=0,"",SUM(บันทึกข้อมูล!AH4037:AN4037))</f>
        <v/>
      </c>
      <c r="L4037" s="64" t="str">
        <f>IF(SUM(บันทึกข้อมูล!U4037:AN4037)=0,"",SUM(บันทึกข้อมูล!U4037:AN4037))</f>
        <v/>
      </c>
      <c r="M4037" s="61" t="str">
        <f>IF(SUM(บันทึกข้อมูล!AO4037:AS4037)=0,"",SUM(บันทึกข้อมูล!AO4037:AS4037))</f>
        <v/>
      </c>
      <c r="N4037" s="95" t="str">
        <f t="shared" si="80"/>
        <v/>
      </c>
      <c r="O4037" s="97" t="str">
        <f>IF(SUM(บันทึกข้อมูล!X4037:AQ4037)=0,"",SUM(บันทึกข้อมูล!X4037:AQ4037))</f>
        <v/>
      </c>
    </row>
    <row r="4038" spans="1:15" ht="18">
      <c r="A4038" s="63" t="str">
        <f>IF(SUM(บันทึกข้อมูล!E4038:H4038)=0,"",SUM(บันทึกข้อมูล!E4038:H4038))</f>
        <v/>
      </c>
      <c r="B4038" s="63" t="str">
        <f>IF(SUM(บันทึกข้อมูล!I4038:L4038)=0,"",SUM(บันทึกข้อมูล!I4038:L4038))</f>
        <v/>
      </c>
      <c r="C4038" s="63" t="str">
        <f>IF(SUM(บันทึกข้อมูล!M4038:P4038)=0,"",SUM(บันทึกข้อมูล!M4038:P4038))</f>
        <v/>
      </c>
      <c r="D4038" s="63" t="str">
        <f>IF(SUM(บันทึกข้อมูล!Q4038:T4038)=0,"",SUM(บันทึกข้อมูล!Q4038:T4038))</f>
        <v/>
      </c>
      <c r="E4038" s="63" t="str">
        <f>IF(SUM(บันทึกข้อมูล!E4038:T4038)=0,"",SUM(บันทึกข้อมูล!E4038:T4038))</f>
        <v/>
      </c>
      <c r="F4038" s="64" t="str">
        <f>IF(SUM(บันทึกข้อมูล!U4038:Z4038)=0,"",SUM(บันทึกข้อมูล!U4038:Z4038))</f>
        <v/>
      </c>
      <c r="G4038" s="64" t="str">
        <f>IF(SUM(บันทึกข้อมูล!AA4038:AB4038)=0,"",SUM(บันทึกข้อมูล!AA4038:AB4038))</f>
        <v/>
      </c>
      <c r="H4038" s="64" t="str">
        <f>IF(SUM(บันทึกข้อมูล!AC4038:AD4038)=0,"",SUM(บันทึกข้อมูล!AC4038:AD4038))</f>
        <v/>
      </c>
      <c r="I4038" s="64" t="str">
        <f>IF(SUM(บันทึกข้อมูล!AE4038:AF4038)=0,"",SUM(บันทึกข้อมูล!AE4038:AF4038))</f>
        <v/>
      </c>
      <c r="J4038" s="64" t="str">
        <f>IF(SUM(บันทึกข้อมูล!AG4038:AG4038)=0,"",SUM(บันทึกข้อมูล!AG4038:AG4038))</f>
        <v/>
      </c>
      <c r="K4038" s="64" t="str">
        <f>IF(SUM(บันทึกข้อมูล!AH4038:AN4038)=0,"",SUM(บันทึกข้อมูล!AH4038:AN4038))</f>
        <v/>
      </c>
      <c r="L4038" s="64" t="str">
        <f>IF(SUM(บันทึกข้อมูล!U4038:AN4038)=0,"",SUM(บันทึกข้อมูล!U4038:AN4038))</f>
        <v/>
      </c>
      <c r="M4038" s="61" t="str">
        <f>IF(SUM(บันทึกข้อมูล!AO4038:AS4038)=0,"",SUM(บันทึกข้อมูล!AO4038:AS4038))</f>
        <v/>
      </c>
      <c r="N4038" s="95" t="str">
        <f t="shared" si="80"/>
        <v/>
      </c>
      <c r="O4038" s="97" t="str">
        <f>IF(SUM(บันทึกข้อมูล!X4038:AQ4038)=0,"",SUM(บันทึกข้อมูล!X4038:AQ4038))</f>
        <v/>
      </c>
    </row>
    <row r="4039" spans="1:15" ht="18">
      <c r="A4039" s="63" t="str">
        <f>IF(SUM(บันทึกข้อมูล!E4039:H4039)=0,"",SUM(บันทึกข้อมูล!E4039:H4039))</f>
        <v/>
      </c>
      <c r="B4039" s="63" t="str">
        <f>IF(SUM(บันทึกข้อมูล!I4039:L4039)=0,"",SUM(บันทึกข้อมูล!I4039:L4039))</f>
        <v/>
      </c>
      <c r="C4039" s="63" t="str">
        <f>IF(SUM(บันทึกข้อมูล!M4039:P4039)=0,"",SUM(บันทึกข้อมูล!M4039:P4039))</f>
        <v/>
      </c>
      <c r="D4039" s="63" t="str">
        <f>IF(SUM(บันทึกข้อมูล!Q4039:T4039)=0,"",SUM(บันทึกข้อมูล!Q4039:T4039))</f>
        <v/>
      </c>
      <c r="E4039" s="63" t="str">
        <f>IF(SUM(บันทึกข้อมูล!E4039:T4039)=0,"",SUM(บันทึกข้อมูล!E4039:T4039))</f>
        <v/>
      </c>
      <c r="F4039" s="64" t="str">
        <f>IF(SUM(บันทึกข้อมูล!U4039:Z4039)=0,"",SUM(บันทึกข้อมูล!U4039:Z4039))</f>
        <v/>
      </c>
      <c r="G4039" s="64" t="str">
        <f>IF(SUM(บันทึกข้อมูล!AA4039:AB4039)=0,"",SUM(บันทึกข้อมูล!AA4039:AB4039))</f>
        <v/>
      </c>
      <c r="H4039" s="64" t="str">
        <f>IF(SUM(บันทึกข้อมูล!AC4039:AD4039)=0,"",SUM(บันทึกข้อมูล!AC4039:AD4039))</f>
        <v/>
      </c>
      <c r="I4039" s="64" t="str">
        <f>IF(SUM(บันทึกข้อมูล!AE4039:AF4039)=0,"",SUM(บันทึกข้อมูล!AE4039:AF4039))</f>
        <v/>
      </c>
      <c r="J4039" s="64" t="str">
        <f>IF(SUM(บันทึกข้อมูล!AG4039:AG4039)=0,"",SUM(บันทึกข้อมูล!AG4039:AG4039))</f>
        <v/>
      </c>
      <c r="K4039" s="64" t="str">
        <f>IF(SUM(บันทึกข้อมูล!AH4039:AN4039)=0,"",SUM(บันทึกข้อมูล!AH4039:AN4039))</f>
        <v/>
      </c>
      <c r="L4039" s="64" t="str">
        <f>IF(SUM(บันทึกข้อมูล!U4039:AN4039)=0,"",SUM(บันทึกข้อมูล!U4039:AN4039))</f>
        <v/>
      </c>
      <c r="M4039" s="61" t="str">
        <f>IF(SUM(บันทึกข้อมูล!AO4039:AS4039)=0,"",SUM(บันทึกข้อมูล!AO4039:AS4039))</f>
        <v/>
      </c>
      <c r="N4039" s="95" t="str">
        <f t="shared" si="80"/>
        <v/>
      </c>
      <c r="O4039" s="97" t="str">
        <f>IF(SUM(บันทึกข้อมูล!X4039:AQ4039)=0,"",SUM(บันทึกข้อมูล!X4039:AQ4039))</f>
        <v/>
      </c>
    </row>
    <row r="4040" spans="1:15" ht="18">
      <c r="A4040" s="63" t="str">
        <f>IF(SUM(บันทึกข้อมูล!E4040:H4040)=0,"",SUM(บันทึกข้อมูล!E4040:H4040))</f>
        <v/>
      </c>
      <c r="B4040" s="63" t="str">
        <f>IF(SUM(บันทึกข้อมูล!I4040:L4040)=0,"",SUM(บันทึกข้อมูล!I4040:L4040))</f>
        <v/>
      </c>
      <c r="C4040" s="63" t="str">
        <f>IF(SUM(บันทึกข้อมูล!M4040:P4040)=0,"",SUM(บันทึกข้อมูล!M4040:P4040))</f>
        <v/>
      </c>
      <c r="D4040" s="63" t="str">
        <f>IF(SUM(บันทึกข้อมูล!Q4040:T4040)=0,"",SUM(บันทึกข้อมูล!Q4040:T4040))</f>
        <v/>
      </c>
      <c r="E4040" s="63" t="str">
        <f>IF(SUM(บันทึกข้อมูล!E4040:T4040)=0,"",SUM(บันทึกข้อมูล!E4040:T4040))</f>
        <v/>
      </c>
      <c r="F4040" s="64" t="str">
        <f>IF(SUM(บันทึกข้อมูล!U4040:Z4040)=0,"",SUM(บันทึกข้อมูล!U4040:Z4040))</f>
        <v/>
      </c>
      <c r="G4040" s="64" t="str">
        <f>IF(SUM(บันทึกข้อมูล!AA4040:AB4040)=0,"",SUM(บันทึกข้อมูล!AA4040:AB4040))</f>
        <v/>
      </c>
      <c r="H4040" s="64" t="str">
        <f>IF(SUM(บันทึกข้อมูล!AC4040:AD4040)=0,"",SUM(บันทึกข้อมูล!AC4040:AD4040))</f>
        <v/>
      </c>
      <c r="I4040" s="64" t="str">
        <f>IF(SUM(บันทึกข้อมูล!AE4040:AF4040)=0,"",SUM(บันทึกข้อมูล!AE4040:AF4040))</f>
        <v/>
      </c>
      <c r="J4040" s="64" t="str">
        <f>IF(SUM(บันทึกข้อมูล!AG4040:AG4040)=0,"",SUM(บันทึกข้อมูล!AG4040:AG4040))</f>
        <v/>
      </c>
      <c r="K4040" s="64" t="str">
        <f>IF(SUM(บันทึกข้อมูล!AH4040:AN4040)=0,"",SUM(บันทึกข้อมูล!AH4040:AN4040))</f>
        <v/>
      </c>
      <c r="L4040" s="64" t="str">
        <f>IF(SUM(บันทึกข้อมูล!U4040:AN4040)=0,"",SUM(บันทึกข้อมูล!U4040:AN4040))</f>
        <v/>
      </c>
      <c r="M4040" s="61" t="str">
        <f>IF(SUM(บันทึกข้อมูล!AO4040:AS4040)=0,"",SUM(บันทึกข้อมูล!AO4040:AS4040))</f>
        <v/>
      </c>
      <c r="N4040" s="95" t="str">
        <f t="shared" si="80"/>
        <v/>
      </c>
      <c r="O4040" s="97" t="str">
        <f>IF(SUM(บันทึกข้อมูล!X4040:AQ4040)=0,"",SUM(บันทึกข้อมูล!X4040:AQ4040))</f>
        <v/>
      </c>
    </row>
    <row r="4041" spans="1:15" ht="18">
      <c r="A4041" s="63" t="str">
        <f>IF(SUM(บันทึกข้อมูล!E4041:H4041)=0,"",SUM(บันทึกข้อมูล!E4041:H4041))</f>
        <v/>
      </c>
      <c r="B4041" s="63" t="str">
        <f>IF(SUM(บันทึกข้อมูล!I4041:L4041)=0,"",SUM(บันทึกข้อมูล!I4041:L4041))</f>
        <v/>
      </c>
      <c r="C4041" s="63" t="str">
        <f>IF(SUM(บันทึกข้อมูล!M4041:P4041)=0,"",SUM(บันทึกข้อมูล!M4041:P4041))</f>
        <v/>
      </c>
      <c r="D4041" s="63" t="str">
        <f>IF(SUM(บันทึกข้อมูล!Q4041:T4041)=0,"",SUM(บันทึกข้อมูล!Q4041:T4041))</f>
        <v/>
      </c>
      <c r="E4041" s="63" t="str">
        <f>IF(SUM(บันทึกข้อมูล!E4041:T4041)=0,"",SUM(บันทึกข้อมูล!E4041:T4041))</f>
        <v/>
      </c>
      <c r="F4041" s="64" t="str">
        <f>IF(SUM(บันทึกข้อมูล!U4041:Z4041)=0,"",SUM(บันทึกข้อมูล!U4041:Z4041))</f>
        <v/>
      </c>
      <c r="G4041" s="64" t="str">
        <f>IF(SUM(บันทึกข้อมูล!AA4041:AB4041)=0,"",SUM(บันทึกข้อมูล!AA4041:AB4041))</f>
        <v/>
      </c>
      <c r="H4041" s="64" t="str">
        <f>IF(SUM(บันทึกข้อมูล!AC4041:AD4041)=0,"",SUM(บันทึกข้อมูล!AC4041:AD4041))</f>
        <v/>
      </c>
      <c r="I4041" s="64" t="str">
        <f>IF(SUM(บันทึกข้อมูล!AE4041:AF4041)=0,"",SUM(บันทึกข้อมูล!AE4041:AF4041))</f>
        <v/>
      </c>
      <c r="J4041" s="64" t="str">
        <f>IF(SUM(บันทึกข้อมูล!AG4041:AG4041)=0,"",SUM(บันทึกข้อมูล!AG4041:AG4041))</f>
        <v/>
      </c>
      <c r="K4041" s="64" t="str">
        <f>IF(SUM(บันทึกข้อมูล!AH4041:AN4041)=0,"",SUM(บันทึกข้อมูล!AH4041:AN4041))</f>
        <v/>
      </c>
      <c r="L4041" s="64" t="str">
        <f>IF(SUM(บันทึกข้อมูล!U4041:AN4041)=0,"",SUM(บันทึกข้อมูล!U4041:AN4041))</f>
        <v/>
      </c>
      <c r="M4041" s="61" t="str">
        <f>IF(SUM(บันทึกข้อมูล!AO4041:AS4041)=0,"",SUM(บันทึกข้อมูล!AO4041:AS4041))</f>
        <v/>
      </c>
      <c r="N4041" s="95" t="str">
        <f t="shared" si="80"/>
        <v/>
      </c>
      <c r="O4041" s="97" t="str">
        <f>IF(SUM(บันทึกข้อมูล!X4041:AQ4041)=0,"",SUM(บันทึกข้อมูล!X4041:AQ4041))</f>
        <v/>
      </c>
    </row>
    <row r="4042" spans="1:15" ht="18">
      <c r="A4042" s="63" t="str">
        <f>IF(SUM(บันทึกข้อมูล!E4042:H4042)=0,"",SUM(บันทึกข้อมูล!E4042:H4042))</f>
        <v/>
      </c>
      <c r="B4042" s="63" t="str">
        <f>IF(SUM(บันทึกข้อมูล!I4042:L4042)=0,"",SUM(บันทึกข้อมูล!I4042:L4042))</f>
        <v/>
      </c>
      <c r="C4042" s="63" t="str">
        <f>IF(SUM(บันทึกข้อมูล!M4042:P4042)=0,"",SUM(บันทึกข้อมูล!M4042:P4042))</f>
        <v/>
      </c>
      <c r="D4042" s="63" t="str">
        <f>IF(SUM(บันทึกข้อมูล!Q4042:T4042)=0,"",SUM(บันทึกข้อมูล!Q4042:T4042))</f>
        <v/>
      </c>
      <c r="E4042" s="63" t="str">
        <f>IF(SUM(บันทึกข้อมูล!E4042:T4042)=0,"",SUM(บันทึกข้อมูล!E4042:T4042))</f>
        <v/>
      </c>
      <c r="F4042" s="64" t="str">
        <f>IF(SUM(บันทึกข้อมูล!U4042:Z4042)=0,"",SUM(บันทึกข้อมูล!U4042:Z4042))</f>
        <v/>
      </c>
      <c r="G4042" s="64" t="str">
        <f>IF(SUM(บันทึกข้อมูล!AA4042:AB4042)=0,"",SUM(บันทึกข้อมูล!AA4042:AB4042))</f>
        <v/>
      </c>
      <c r="H4042" s="64" t="str">
        <f>IF(SUM(บันทึกข้อมูล!AC4042:AD4042)=0,"",SUM(บันทึกข้อมูล!AC4042:AD4042))</f>
        <v/>
      </c>
      <c r="I4042" s="64" t="str">
        <f>IF(SUM(บันทึกข้อมูล!AE4042:AF4042)=0,"",SUM(บันทึกข้อมูล!AE4042:AF4042))</f>
        <v/>
      </c>
      <c r="J4042" s="64" t="str">
        <f>IF(SUM(บันทึกข้อมูล!AG4042:AG4042)=0,"",SUM(บันทึกข้อมูล!AG4042:AG4042))</f>
        <v/>
      </c>
      <c r="K4042" s="64" t="str">
        <f>IF(SUM(บันทึกข้อมูล!AH4042:AN4042)=0,"",SUM(บันทึกข้อมูล!AH4042:AN4042))</f>
        <v/>
      </c>
      <c r="L4042" s="64" t="str">
        <f>IF(SUM(บันทึกข้อมูล!U4042:AN4042)=0,"",SUM(บันทึกข้อมูล!U4042:AN4042))</f>
        <v/>
      </c>
      <c r="M4042" s="61" t="str">
        <f>IF(SUM(บันทึกข้อมูล!AO4042:AS4042)=0,"",SUM(บันทึกข้อมูล!AO4042:AS4042))</f>
        <v/>
      </c>
      <c r="N4042" s="95" t="str">
        <f t="shared" si="80"/>
        <v/>
      </c>
      <c r="O4042" s="97" t="str">
        <f>IF(SUM(บันทึกข้อมูล!X4042:AQ4042)=0,"",SUM(บันทึกข้อมูล!X4042:AQ4042))</f>
        <v/>
      </c>
    </row>
    <row r="4043" spans="1:15" ht="18">
      <c r="A4043" s="63" t="str">
        <f>IF(SUM(บันทึกข้อมูล!E4043:H4043)=0,"",SUM(บันทึกข้อมูล!E4043:H4043))</f>
        <v/>
      </c>
      <c r="B4043" s="63" t="str">
        <f>IF(SUM(บันทึกข้อมูล!I4043:L4043)=0,"",SUM(บันทึกข้อมูล!I4043:L4043))</f>
        <v/>
      </c>
      <c r="C4043" s="63" t="str">
        <f>IF(SUM(บันทึกข้อมูล!M4043:P4043)=0,"",SUM(บันทึกข้อมูล!M4043:P4043))</f>
        <v/>
      </c>
      <c r="D4043" s="63" t="str">
        <f>IF(SUM(บันทึกข้อมูล!Q4043:T4043)=0,"",SUM(บันทึกข้อมูล!Q4043:T4043))</f>
        <v/>
      </c>
      <c r="E4043" s="63" t="str">
        <f>IF(SUM(บันทึกข้อมูล!E4043:T4043)=0,"",SUM(บันทึกข้อมูล!E4043:T4043))</f>
        <v/>
      </c>
      <c r="F4043" s="64" t="str">
        <f>IF(SUM(บันทึกข้อมูล!U4043:Z4043)=0,"",SUM(บันทึกข้อมูล!U4043:Z4043))</f>
        <v/>
      </c>
      <c r="G4043" s="64" t="str">
        <f>IF(SUM(บันทึกข้อมูล!AA4043:AB4043)=0,"",SUM(บันทึกข้อมูล!AA4043:AB4043))</f>
        <v/>
      </c>
      <c r="H4043" s="64" t="str">
        <f>IF(SUM(บันทึกข้อมูล!AC4043:AD4043)=0,"",SUM(บันทึกข้อมูล!AC4043:AD4043))</f>
        <v/>
      </c>
      <c r="I4043" s="64" t="str">
        <f>IF(SUM(บันทึกข้อมูล!AE4043:AF4043)=0,"",SUM(บันทึกข้อมูล!AE4043:AF4043))</f>
        <v/>
      </c>
      <c r="J4043" s="64" t="str">
        <f>IF(SUM(บันทึกข้อมูล!AG4043:AG4043)=0,"",SUM(บันทึกข้อมูล!AG4043:AG4043))</f>
        <v/>
      </c>
      <c r="K4043" s="64" t="str">
        <f>IF(SUM(บันทึกข้อมูล!AH4043:AN4043)=0,"",SUM(บันทึกข้อมูล!AH4043:AN4043))</f>
        <v/>
      </c>
      <c r="L4043" s="64" t="str">
        <f>IF(SUM(บันทึกข้อมูล!U4043:AN4043)=0,"",SUM(บันทึกข้อมูล!U4043:AN4043))</f>
        <v/>
      </c>
      <c r="M4043" s="61" t="str">
        <f>IF(SUM(บันทึกข้อมูล!AO4043:AS4043)=0,"",SUM(บันทึกข้อมูล!AO4043:AS4043))</f>
        <v/>
      </c>
      <c r="N4043" s="95" t="str">
        <f t="shared" si="80"/>
        <v/>
      </c>
      <c r="O4043" s="97" t="str">
        <f>IF(SUM(บันทึกข้อมูล!X4043:AQ4043)=0,"",SUM(บันทึกข้อมูล!X4043:AQ4043))</f>
        <v/>
      </c>
    </row>
    <row r="4044" spans="1:15" ht="18">
      <c r="A4044" s="63" t="str">
        <f>IF(SUM(บันทึกข้อมูล!E4044:H4044)=0,"",SUM(บันทึกข้อมูล!E4044:H4044))</f>
        <v/>
      </c>
      <c r="B4044" s="63" t="str">
        <f>IF(SUM(บันทึกข้อมูล!I4044:L4044)=0,"",SUM(บันทึกข้อมูล!I4044:L4044))</f>
        <v/>
      </c>
      <c r="C4044" s="63" t="str">
        <f>IF(SUM(บันทึกข้อมูล!M4044:P4044)=0,"",SUM(บันทึกข้อมูล!M4044:P4044))</f>
        <v/>
      </c>
      <c r="D4044" s="63" t="str">
        <f>IF(SUM(บันทึกข้อมูล!Q4044:T4044)=0,"",SUM(บันทึกข้อมูล!Q4044:T4044))</f>
        <v/>
      </c>
      <c r="E4044" s="63" t="str">
        <f>IF(SUM(บันทึกข้อมูล!E4044:T4044)=0,"",SUM(บันทึกข้อมูล!E4044:T4044))</f>
        <v/>
      </c>
      <c r="F4044" s="64" t="str">
        <f>IF(SUM(บันทึกข้อมูล!U4044:Z4044)=0,"",SUM(บันทึกข้อมูล!U4044:Z4044))</f>
        <v/>
      </c>
      <c r="G4044" s="64" t="str">
        <f>IF(SUM(บันทึกข้อมูล!AA4044:AB4044)=0,"",SUM(บันทึกข้อมูล!AA4044:AB4044))</f>
        <v/>
      </c>
      <c r="H4044" s="64" t="str">
        <f>IF(SUM(บันทึกข้อมูล!AC4044:AD4044)=0,"",SUM(บันทึกข้อมูล!AC4044:AD4044))</f>
        <v/>
      </c>
      <c r="I4044" s="64" t="str">
        <f>IF(SUM(บันทึกข้อมูล!AE4044:AF4044)=0,"",SUM(บันทึกข้อมูล!AE4044:AF4044))</f>
        <v/>
      </c>
      <c r="J4044" s="64" t="str">
        <f>IF(SUM(บันทึกข้อมูล!AG4044:AG4044)=0,"",SUM(บันทึกข้อมูล!AG4044:AG4044))</f>
        <v/>
      </c>
      <c r="K4044" s="64" t="str">
        <f>IF(SUM(บันทึกข้อมูล!AH4044:AN4044)=0,"",SUM(บันทึกข้อมูล!AH4044:AN4044))</f>
        <v/>
      </c>
      <c r="L4044" s="64" t="str">
        <f>IF(SUM(บันทึกข้อมูล!U4044:AN4044)=0,"",SUM(บันทึกข้อมูล!U4044:AN4044))</f>
        <v/>
      </c>
      <c r="M4044" s="61" t="str">
        <f>IF(SUM(บันทึกข้อมูล!AO4044:AS4044)=0,"",SUM(บันทึกข้อมูล!AO4044:AS4044))</f>
        <v/>
      </c>
      <c r="N4044" s="95" t="str">
        <f t="shared" si="80"/>
        <v/>
      </c>
      <c r="O4044" s="97" t="str">
        <f>IF(SUM(บันทึกข้อมูล!X4044:AQ4044)=0,"",SUM(บันทึกข้อมูล!X4044:AQ4044))</f>
        <v/>
      </c>
    </row>
    <row r="4045" spans="1:15" ht="18">
      <c r="A4045" s="63" t="str">
        <f>IF(SUM(บันทึกข้อมูล!E4045:H4045)=0,"",SUM(บันทึกข้อมูล!E4045:H4045))</f>
        <v/>
      </c>
      <c r="B4045" s="63" t="str">
        <f>IF(SUM(บันทึกข้อมูล!I4045:L4045)=0,"",SUM(บันทึกข้อมูล!I4045:L4045))</f>
        <v/>
      </c>
      <c r="C4045" s="63" t="str">
        <f>IF(SUM(บันทึกข้อมูล!M4045:P4045)=0,"",SUM(บันทึกข้อมูล!M4045:P4045))</f>
        <v/>
      </c>
      <c r="D4045" s="63" t="str">
        <f>IF(SUM(บันทึกข้อมูล!Q4045:T4045)=0,"",SUM(บันทึกข้อมูล!Q4045:T4045))</f>
        <v/>
      </c>
      <c r="E4045" s="63" t="str">
        <f>IF(SUM(บันทึกข้อมูล!E4045:T4045)=0,"",SUM(บันทึกข้อมูล!E4045:T4045))</f>
        <v/>
      </c>
      <c r="F4045" s="64" t="str">
        <f>IF(SUM(บันทึกข้อมูล!U4045:Z4045)=0,"",SUM(บันทึกข้อมูล!U4045:Z4045))</f>
        <v/>
      </c>
      <c r="G4045" s="64" t="str">
        <f>IF(SUM(บันทึกข้อมูล!AA4045:AB4045)=0,"",SUM(บันทึกข้อมูล!AA4045:AB4045))</f>
        <v/>
      </c>
      <c r="H4045" s="64" t="str">
        <f>IF(SUM(บันทึกข้อมูล!AC4045:AD4045)=0,"",SUM(บันทึกข้อมูล!AC4045:AD4045))</f>
        <v/>
      </c>
      <c r="I4045" s="64" t="str">
        <f>IF(SUM(บันทึกข้อมูล!AE4045:AF4045)=0,"",SUM(บันทึกข้อมูล!AE4045:AF4045))</f>
        <v/>
      </c>
      <c r="J4045" s="64" t="str">
        <f>IF(SUM(บันทึกข้อมูล!AG4045:AG4045)=0,"",SUM(บันทึกข้อมูล!AG4045:AG4045))</f>
        <v/>
      </c>
      <c r="K4045" s="64" t="str">
        <f>IF(SUM(บันทึกข้อมูล!AH4045:AN4045)=0,"",SUM(บันทึกข้อมูล!AH4045:AN4045))</f>
        <v/>
      </c>
      <c r="L4045" s="64" t="str">
        <f>IF(SUM(บันทึกข้อมูล!U4045:AN4045)=0,"",SUM(บันทึกข้อมูล!U4045:AN4045))</f>
        <v/>
      </c>
      <c r="M4045" s="61" t="str">
        <f>IF(SUM(บันทึกข้อมูล!AO4045:AS4045)=0,"",SUM(บันทึกข้อมูล!AO4045:AS4045))</f>
        <v/>
      </c>
      <c r="N4045" s="95" t="str">
        <f t="shared" si="80"/>
        <v/>
      </c>
      <c r="O4045" s="97" t="str">
        <f>IF(SUM(บันทึกข้อมูล!X4045:AQ4045)=0,"",SUM(บันทึกข้อมูล!X4045:AQ4045))</f>
        <v/>
      </c>
    </row>
    <row r="4046" spans="1:15" ht="18">
      <c r="A4046" s="63" t="str">
        <f>IF(SUM(บันทึกข้อมูล!E4046:H4046)=0,"",SUM(บันทึกข้อมูล!E4046:H4046))</f>
        <v/>
      </c>
      <c r="B4046" s="63" t="str">
        <f>IF(SUM(บันทึกข้อมูล!I4046:L4046)=0,"",SUM(บันทึกข้อมูล!I4046:L4046))</f>
        <v/>
      </c>
      <c r="C4046" s="63" t="str">
        <f>IF(SUM(บันทึกข้อมูล!M4046:P4046)=0,"",SUM(บันทึกข้อมูล!M4046:P4046))</f>
        <v/>
      </c>
      <c r="D4046" s="63" t="str">
        <f>IF(SUM(บันทึกข้อมูล!Q4046:T4046)=0,"",SUM(บันทึกข้อมูล!Q4046:T4046))</f>
        <v/>
      </c>
      <c r="E4046" s="63" t="str">
        <f>IF(SUM(บันทึกข้อมูล!E4046:T4046)=0,"",SUM(บันทึกข้อมูล!E4046:T4046))</f>
        <v/>
      </c>
      <c r="F4046" s="64" t="str">
        <f>IF(SUM(บันทึกข้อมูล!U4046:Z4046)=0,"",SUM(บันทึกข้อมูล!U4046:Z4046))</f>
        <v/>
      </c>
      <c r="G4046" s="64" t="str">
        <f>IF(SUM(บันทึกข้อมูล!AA4046:AB4046)=0,"",SUM(บันทึกข้อมูล!AA4046:AB4046))</f>
        <v/>
      </c>
      <c r="H4046" s="64" t="str">
        <f>IF(SUM(บันทึกข้อมูล!AC4046:AD4046)=0,"",SUM(บันทึกข้อมูล!AC4046:AD4046))</f>
        <v/>
      </c>
      <c r="I4046" s="64" t="str">
        <f>IF(SUM(บันทึกข้อมูล!AE4046:AF4046)=0,"",SUM(บันทึกข้อมูล!AE4046:AF4046))</f>
        <v/>
      </c>
      <c r="J4046" s="64" t="str">
        <f>IF(SUM(บันทึกข้อมูล!AG4046:AG4046)=0,"",SUM(บันทึกข้อมูล!AG4046:AG4046))</f>
        <v/>
      </c>
      <c r="K4046" s="64" t="str">
        <f>IF(SUM(บันทึกข้อมูล!AH4046:AN4046)=0,"",SUM(บันทึกข้อมูล!AH4046:AN4046))</f>
        <v/>
      </c>
      <c r="L4046" s="64" t="str">
        <f>IF(SUM(บันทึกข้อมูล!U4046:AN4046)=0,"",SUM(บันทึกข้อมูล!U4046:AN4046))</f>
        <v/>
      </c>
      <c r="M4046" s="61" t="str">
        <f>IF(SUM(บันทึกข้อมูล!AO4046:AS4046)=0,"",SUM(บันทึกข้อมูล!AO4046:AS4046))</f>
        <v/>
      </c>
      <c r="N4046" s="95" t="str">
        <f t="shared" si="80"/>
        <v/>
      </c>
      <c r="O4046" s="97" t="str">
        <f>IF(SUM(บันทึกข้อมูล!X4046:AQ4046)=0,"",SUM(บันทึกข้อมูล!X4046:AQ4046))</f>
        <v/>
      </c>
    </row>
    <row r="4047" spans="1:15" ht="18">
      <c r="A4047" s="63" t="str">
        <f>IF(SUM(บันทึกข้อมูล!E4047:H4047)=0,"",SUM(บันทึกข้อมูล!E4047:H4047))</f>
        <v/>
      </c>
      <c r="B4047" s="63" t="str">
        <f>IF(SUM(บันทึกข้อมูล!I4047:L4047)=0,"",SUM(บันทึกข้อมูล!I4047:L4047))</f>
        <v/>
      </c>
      <c r="C4047" s="63" t="str">
        <f>IF(SUM(บันทึกข้อมูล!M4047:P4047)=0,"",SUM(บันทึกข้อมูล!M4047:P4047))</f>
        <v/>
      </c>
      <c r="D4047" s="63" t="str">
        <f>IF(SUM(บันทึกข้อมูล!Q4047:T4047)=0,"",SUM(บันทึกข้อมูล!Q4047:T4047))</f>
        <v/>
      </c>
      <c r="E4047" s="63" t="str">
        <f>IF(SUM(บันทึกข้อมูล!E4047:T4047)=0,"",SUM(บันทึกข้อมูล!E4047:T4047))</f>
        <v/>
      </c>
      <c r="F4047" s="64" t="str">
        <f>IF(SUM(บันทึกข้อมูล!U4047:Z4047)=0,"",SUM(บันทึกข้อมูล!U4047:Z4047))</f>
        <v/>
      </c>
      <c r="G4047" s="64" t="str">
        <f>IF(SUM(บันทึกข้อมูล!AA4047:AB4047)=0,"",SUM(บันทึกข้อมูล!AA4047:AB4047))</f>
        <v/>
      </c>
      <c r="H4047" s="64" t="str">
        <f>IF(SUM(บันทึกข้อมูล!AC4047:AD4047)=0,"",SUM(บันทึกข้อมูล!AC4047:AD4047))</f>
        <v/>
      </c>
      <c r="I4047" s="64" t="str">
        <f>IF(SUM(บันทึกข้อมูล!AE4047:AF4047)=0,"",SUM(บันทึกข้อมูล!AE4047:AF4047))</f>
        <v/>
      </c>
      <c r="J4047" s="64" t="str">
        <f>IF(SUM(บันทึกข้อมูล!AG4047:AG4047)=0,"",SUM(บันทึกข้อมูล!AG4047:AG4047))</f>
        <v/>
      </c>
      <c r="K4047" s="64" t="str">
        <f>IF(SUM(บันทึกข้อมูล!AH4047:AN4047)=0,"",SUM(บันทึกข้อมูล!AH4047:AN4047))</f>
        <v/>
      </c>
      <c r="L4047" s="64" t="str">
        <f>IF(SUM(บันทึกข้อมูล!U4047:AN4047)=0,"",SUM(บันทึกข้อมูล!U4047:AN4047))</f>
        <v/>
      </c>
      <c r="M4047" s="61" t="str">
        <f>IF(SUM(บันทึกข้อมูล!AO4047:AS4047)=0,"",SUM(บันทึกข้อมูล!AO4047:AS4047))</f>
        <v/>
      </c>
      <c r="N4047" s="95" t="str">
        <f t="shared" si="80"/>
        <v/>
      </c>
      <c r="O4047" s="97" t="str">
        <f>IF(SUM(บันทึกข้อมูล!X4047:AQ4047)=0,"",SUM(บันทึกข้อมูล!X4047:AQ4047))</f>
        <v/>
      </c>
    </row>
    <row r="4048" spans="1:15" ht="18">
      <c r="A4048" s="63" t="str">
        <f>IF(SUM(บันทึกข้อมูล!E4048:H4048)=0,"",SUM(บันทึกข้อมูล!E4048:H4048))</f>
        <v/>
      </c>
      <c r="B4048" s="63" t="str">
        <f>IF(SUM(บันทึกข้อมูล!I4048:L4048)=0,"",SUM(บันทึกข้อมูล!I4048:L4048))</f>
        <v/>
      </c>
      <c r="C4048" s="63" t="str">
        <f>IF(SUM(บันทึกข้อมูล!M4048:P4048)=0,"",SUM(บันทึกข้อมูล!M4048:P4048))</f>
        <v/>
      </c>
      <c r="D4048" s="63" t="str">
        <f>IF(SUM(บันทึกข้อมูล!Q4048:T4048)=0,"",SUM(บันทึกข้อมูล!Q4048:T4048))</f>
        <v/>
      </c>
      <c r="E4048" s="63" t="str">
        <f>IF(SUM(บันทึกข้อมูล!E4048:T4048)=0,"",SUM(บันทึกข้อมูล!E4048:T4048))</f>
        <v/>
      </c>
      <c r="F4048" s="64" t="str">
        <f>IF(SUM(บันทึกข้อมูล!U4048:Z4048)=0,"",SUM(บันทึกข้อมูล!U4048:Z4048))</f>
        <v/>
      </c>
      <c r="G4048" s="64" t="str">
        <f>IF(SUM(บันทึกข้อมูล!AA4048:AB4048)=0,"",SUM(บันทึกข้อมูล!AA4048:AB4048))</f>
        <v/>
      </c>
      <c r="H4048" s="64" t="str">
        <f>IF(SUM(บันทึกข้อมูล!AC4048:AD4048)=0,"",SUM(บันทึกข้อมูล!AC4048:AD4048))</f>
        <v/>
      </c>
      <c r="I4048" s="64" t="str">
        <f>IF(SUM(บันทึกข้อมูล!AE4048:AF4048)=0,"",SUM(บันทึกข้อมูล!AE4048:AF4048))</f>
        <v/>
      </c>
      <c r="J4048" s="64" t="str">
        <f>IF(SUM(บันทึกข้อมูล!AG4048:AG4048)=0,"",SUM(บันทึกข้อมูล!AG4048:AG4048))</f>
        <v/>
      </c>
      <c r="K4048" s="64" t="str">
        <f>IF(SUM(บันทึกข้อมูล!AH4048:AN4048)=0,"",SUM(บันทึกข้อมูล!AH4048:AN4048))</f>
        <v/>
      </c>
      <c r="L4048" s="64" t="str">
        <f>IF(SUM(บันทึกข้อมูล!U4048:AN4048)=0,"",SUM(บันทึกข้อมูล!U4048:AN4048))</f>
        <v/>
      </c>
      <c r="M4048" s="61" t="str">
        <f>IF(SUM(บันทึกข้อมูล!AO4048:AS4048)=0,"",SUM(บันทึกข้อมูล!AO4048:AS4048))</f>
        <v/>
      </c>
      <c r="N4048" s="95" t="str">
        <f t="shared" si="80"/>
        <v/>
      </c>
      <c r="O4048" s="97" t="str">
        <f>IF(SUM(บันทึกข้อมูล!X4048:AQ4048)=0,"",SUM(บันทึกข้อมูล!X4048:AQ4048))</f>
        <v/>
      </c>
    </row>
    <row r="4049" spans="1:15" ht="18">
      <c r="A4049" s="63" t="str">
        <f>IF(SUM(บันทึกข้อมูล!E4049:H4049)=0,"",SUM(บันทึกข้อมูล!E4049:H4049))</f>
        <v/>
      </c>
      <c r="B4049" s="63" t="str">
        <f>IF(SUM(บันทึกข้อมูล!I4049:L4049)=0,"",SUM(บันทึกข้อมูล!I4049:L4049))</f>
        <v/>
      </c>
      <c r="C4049" s="63" t="str">
        <f>IF(SUM(บันทึกข้อมูล!M4049:P4049)=0,"",SUM(บันทึกข้อมูล!M4049:P4049))</f>
        <v/>
      </c>
      <c r="D4049" s="63" t="str">
        <f>IF(SUM(บันทึกข้อมูล!Q4049:T4049)=0,"",SUM(บันทึกข้อมูล!Q4049:T4049))</f>
        <v/>
      </c>
      <c r="E4049" s="63" t="str">
        <f>IF(SUM(บันทึกข้อมูล!E4049:T4049)=0,"",SUM(บันทึกข้อมูล!E4049:T4049))</f>
        <v/>
      </c>
      <c r="F4049" s="64" t="str">
        <f>IF(SUM(บันทึกข้อมูล!U4049:Z4049)=0,"",SUM(บันทึกข้อมูล!U4049:Z4049))</f>
        <v/>
      </c>
      <c r="G4049" s="64" t="str">
        <f>IF(SUM(บันทึกข้อมูล!AA4049:AB4049)=0,"",SUM(บันทึกข้อมูล!AA4049:AB4049))</f>
        <v/>
      </c>
      <c r="H4049" s="64" t="str">
        <f>IF(SUM(บันทึกข้อมูล!AC4049:AD4049)=0,"",SUM(บันทึกข้อมูล!AC4049:AD4049))</f>
        <v/>
      </c>
      <c r="I4049" s="64" t="str">
        <f>IF(SUM(บันทึกข้อมูล!AE4049:AF4049)=0,"",SUM(บันทึกข้อมูล!AE4049:AF4049))</f>
        <v/>
      </c>
      <c r="J4049" s="64" t="str">
        <f>IF(SUM(บันทึกข้อมูล!AG4049:AG4049)=0,"",SUM(บันทึกข้อมูล!AG4049:AG4049))</f>
        <v/>
      </c>
      <c r="K4049" s="64" t="str">
        <f>IF(SUM(บันทึกข้อมูล!AH4049:AN4049)=0,"",SUM(บันทึกข้อมูล!AH4049:AN4049))</f>
        <v/>
      </c>
      <c r="L4049" s="64" t="str">
        <f>IF(SUM(บันทึกข้อมูล!U4049:AN4049)=0,"",SUM(บันทึกข้อมูล!U4049:AN4049))</f>
        <v/>
      </c>
      <c r="M4049" s="61" t="str">
        <f>IF(SUM(บันทึกข้อมูล!AO4049:AS4049)=0,"",SUM(บันทึกข้อมูล!AO4049:AS4049))</f>
        <v/>
      </c>
      <c r="N4049" s="95" t="str">
        <f t="shared" si="80"/>
        <v/>
      </c>
      <c r="O4049" s="97" t="str">
        <f>IF(SUM(บันทึกข้อมูล!X4049:AQ4049)=0,"",SUM(บันทึกข้อมูล!X4049:AQ4049))</f>
        <v/>
      </c>
    </row>
    <row r="4050" spans="1:15" ht="18">
      <c r="A4050" s="63" t="str">
        <f>IF(SUM(บันทึกข้อมูล!E4050:H4050)=0,"",SUM(บันทึกข้อมูล!E4050:H4050))</f>
        <v/>
      </c>
      <c r="B4050" s="63" t="str">
        <f>IF(SUM(บันทึกข้อมูล!I4050:L4050)=0,"",SUM(บันทึกข้อมูล!I4050:L4050))</f>
        <v/>
      </c>
      <c r="C4050" s="63" t="str">
        <f>IF(SUM(บันทึกข้อมูล!M4050:P4050)=0,"",SUM(บันทึกข้อมูล!M4050:P4050))</f>
        <v/>
      </c>
      <c r="D4050" s="63" t="str">
        <f>IF(SUM(บันทึกข้อมูล!Q4050:T4050)=0,"",SUM(บันทึกข้อมูล!Q4050:T4050))</f>
        <v/>
      </c>
      <c r="E4050" s="63" t="str">
        <f>IF(SUM(บันทึกข้อมูล!E4050:T4050)=0,"",SUM(บันทึกข้อมูล!E4050:T4050))</f>
        <v/>
      </c>
      <c r="F4050" s="64" t="str">
        <f>IF(SUM(บันทึกข้อมูล!U4050:Z4050)=0,"",SUM(บันทึกข้อมูล!U4050:Z4050))</f>
        <v/>
      </c>
      <c r="G4050" s="64" t="str">
        <f>IF(SUM(บันทึกข้อมูล!AA4050:AB4050)=0,"",SUM(บันทึกข้อมูล!AA4050:AB4050))</f>
        <v/>
      </c>
      <c r="H4050" s="64" t="str">
        <f>IF(SUM(บันทึกข้อมูล!AC4050:AD4050)=0,"",SUM(บันทึกข้อมูล!AC4050:AD4050))</f>
        <v/>
      </c>
      <c r="I4050" s="64" t="str">
        <f>IF(SUM(บันทึกข้อมูล!AE4050:AF4050)=0,"",SUM(บันทึกข้อมูล!AE4050:AF4050))</f>
        <v/>
      </c>
      <c r="J4050" s="64" t="str">
        <f>IF(SUM(บันทึกข้อมูล!AG4050:AG4050)=0,"",SUM(บันทึกข้อมูล!AG4050:AG4050))</f>
        <v/>
      </c>
      <c r="K4050" s="64" t="str">
        <f>IF(SUM(บันทึกข้อมูล!AH4050:AN4050)=0,"",SUM(บันทึกข้อมูล!AH4050:AN4050))</f>
        <v/>
      </c>
      <c r="L4050" s="64" t="str">
        <f>IF(SUM(บันทึกข้อมูล!U4050:AN4050)=0,"",SUM(บันทึกข้อมูล!U4050:AN4050))</f>
        <v/>
      </c>
      <c r="M4050" s="61" t="str">
        <f>IF(SUM(บันทึกข้อมูล!AO4050:AS4050)=0,"",SUM(บันทึกข้อมูล!AO4050:AS4050))</f>
        <v/>
      </c>
      <c r="N4050" s="95" t="str">
        <f t="shared" si="80"/>
        <v/>
      </c>
      <c r="O4050" s="97" t="str">
        <f>IF(SUM(บันทึกข้อมูล!X4050:AQ4050)=0,"",SUM(บันทึกข้อมูล!X4050:AQ4050))</f>
        <v/>
      </c>
    </row>
    <row r="4051" spans="1:15" ht="18">
      <c r="A4051" s="63" t="str">
        <f>IF(SUM(บันทึกข้อมูล!E4051:H4051)=0,"",SUM(บันทึกข้อมูล!E4051:H4051))</f>
        <v/>
      </c>
      <c r="B4051" s="63" t="str">
        <f>IF(SUM(บันทึกข้อมูล!I4051:L4051)=0,"",SUM(บันทึกข้อมูล!I4051:L4051))</f>
        <v/>
      </c>
      <c r="C4051" s="63" t="str">
        <f>IF(SUM(บันทึกข้อมูล!M4051:P4051)=0,"",SUM(บันทึกข้อมูล!M4051:P4051))</f>
        <v/>
      </c>
      <c r="D4051" s="63" t="str">
        <f>IF(SUM(บันทึกข้อมูล!Q4051:T4051)=0,"",SUM(บันทึกข้อมูล!Q4051:T4051))</f>
        <v/>
      </c>
      <c r="E4051" s="63" t="str">
        <f>IF(SUM(บันทึกข้อมูล!E4051:T4051)=0,"",SUM(บันทึกข้อมูล!E4051:T4051))</f>
        <v/>
      </c>
      <c r="F4051" s="64" t="str">
        <f>IF(SUM(บันทึกข้อมูล!U4051:Z4051)=0,"",SUM(บันทึกข้อมูล!U4051:Z4051))</f>
        <v/>
      </c>
      <c r="G4051" s="64" t="str">
        <f>IF(SUM(บันทึกข้อมูล!AA4051:AB4051)=0,"",SUM(บันทึกข้อมูล!AA4051:AB4051))</f>
        <v/>
      </c>
      <c r="H4051" s="64" t="str">
        <f>IF(SUM(บันทึกข้อมูล!AC4051:AD4051)=0,"",SUM(บันทึกข้อมูล!AC4051:AD4051))</f>
        <v/>
      </c>
      <c r="I4051" s="64" t="str">
        <f>IF(SUM(บันทึกข้อมูล!AE4051:AF4051)=0,"",SUM(บันทึกข้อมูล!AE4051:AF4051))</f>
        <v/>
      </c>
      <c r="J4051" s="64" t="str">
        <f>IF(SUM(บันทึกข้อมูล!AG4051:AG4051)=0,"",SUM(บันทึกข้อมูล!AG4051:AG4051))</f>
        <v/>
      </c>
      <c r="K4051" s="64" t="str">
        <f>IF(SUM(บันทึกข้อมูล!AH4051:AN4051)=0,"",SUM(บันทึกข้อมูล!AH4051:AN4051))</f>
        <v/>
      </c>
      <c r="L4051" s="64" t="str">
        <f>IF(SUM(บันทึกข้อมูล!U4051:AN4051)=0,"",SUM(บันทึกข้อมูล!U4051:AN4051))</f>
        <v/>
      </c>
      <c r="M4051" s="61" t="str">
        <f>IF(SUM(บันทึกข้อมูล!AO4051:AS4051)=0,"",SUM(บันทึกข้อมูล!AO4051:AS4051))</f>
        <v/>
      </c>
      <c r="N4051" s="95" t="str">
        <f t="shared" si="80"/>
        <v/>
      </c>
      <c r="O4051" s="97" t="str">
        <f>IF(SUM(บันทึกข้อมูล!X4051:AQ4051)=0,"",SUM(บันทึกข้อมูล!X4051:AQ4051))</f>
        <v/>
      </c>
    </row>
    <row r="4052" spans="1:15" ht="18">
      <c r="A4052" s="63" t="str">
        <f>IF(SUM(บันทึกข้อมูล!E4052:H4052)=0,"",SUM(บันทึกข้อมูล!E4052:H4052))</f>
        <v/>
      </c>
      <c r="B4052" s="63" t="str">
        <f>IF(SUM(บันทึกข้อมูล!I4052:L4052)=0,"",SUM(บันทึกข้อมูล!I4052:L4052))</f>
        <v/>
      </c>
      <c r="C4052" s="63" t="str">
        <f>IF(SUM(บันทึกข้อมูล!M4052:P4052)=0,"",SUM(บันทึกข้อมูล!M4052:P4052))</f>
        <v/>
      </c>
      <c r="D4052" s="63" t="str">
        <f>IF(SUM(บันทึกข้อมูล!Q4052:T4052)=0,"",SUM(บันทึกข้อมูล!Q4052:T4052))</f>
        <v/>
      </c>
      <c r="E4052" s="63" t="str">
        <f>IF(SUM(บันทึกข้อมูล!E4052:T4052)=0,"",SUM(บันทึกข้อมูล!E4052:T4052))</f>
        <v/>
      </c>
      <c r="F4052" s="64" t="str">
        <f>IF(SUM(บันทึกข้อมูล!U4052:Z4052)=0,"",SUM(บันทึกข้อมูล!U4052:Z4052))</f>
        <v/>
      </c>
      <c r="G4052" s="64" t="str">
        <f>IF(SUM(บันทึกข้อมูล!AA4052:AB4052)=0,"",SUM(บันทึกข้อมูล!AA4052:AB4052))</f>
        <v/>
      </c>
      <c r="H4052" s="64" t="str">
        <f>IF(SUM(บันทึกข้อมูล!AC4052:AD4052)=0,"",SUM(บันทึกข้อมูล!AC4052:AD4052))</f>
        <v/>
      </c>
      <c r="I4052" s="64" t="str">
        <f>IF(SUM(บันทึกข้อมูล!AE4052:AF4052)=0,"",SUM(บันทึกข้อมูล!AE4052:AF4052))</f>
        <v/>
      </c>
      <c r="J4052" s="64" t="str">
        <f>IF(SUM(บันทึกข้อมูล!AG4052:AG4052)=0,"",SUM(บันทึกข้อมูล!AG4052:AG4052))</f>
        <v/>
      </c>
      <c r="K4052" s="64" t="str">
        <f>IF(SUM(บันทึกข้อมูล!AH4052:AN4052)=0,"",SUM(บันทึกข้อมูล!AH4052:AN4052))</f>
        <v/>
      </c>
      <c r="L4052" s="64" t="str">
        <f>IF(SUM(บันทึกข้อมูล!U4052:AN4052)=0,"",SUM(บันทึกข้อมูล!U4052:AN4052))</f>
        <v/>
      </c>
      <c r="M4052" s="61" t="str">
        <f>IF(SUM(บันทึกข้อมูล!AO4052:AS4052)=0,"",SUM(บันทึกข้อมูล!AO4052:AS4052))</f>
        <v/>
      </c>
      <c r="N4052" s="95" t="str">
        <f t="shared" si="80"/>
        <v/>
      </c>
      <c r="O4052" s="97" t="str">
        <f>IF(SUM(บันทึกข้อมูล!X4052:AQ4052)=0,"",SUM(บันทึกข้อมูล!X4052:AQ4052))</f>
        <v/>
      </c>
    </row>
    <row r="4053" spans="1:15" ht="18">
      <c r="A4053" s="63" t="str">
        <f>IF(SUM(บันทึกข้อมูล!E4053:H4053)=0,"",SUM(บันทึกข้อมูล!E4053:H4053))</f>
        <v/>
      </c>
      <c r="B4053" s="63" t="str">
        <f>IF(SUM(บันทึกข้อมูล!I4053:L4053)=0,"",SUM(บันทึกข้อมูล!I4053:L4053))</f>
        <v/>
      </c>
      <c r="C4053" s="63" t="str">
        <f>IF(SUM(บันทึกข้อมูล!M4053:P4053)=0,"",SUM(บันทึกข้อมูล!M4053:P4053))</f>
        <v/>
      </c>
      <c r="D4053" s="63" t="str">
        <f>IF(SUM(บันทึกข้อมูล!Q4053:T4053)=0,"",SUM(บันทึกข้อมูล!Q4053:T4053))</f>
        <v/>
      </c>
      <c r="E4053" s="63" t="str">
        <f>IF(SUM(บันทึกข้อมูล!E4053:T4053)=0,"",SUM(บันทึกข้อมูล!E4053:T4053))</f>
        <v/>
      </c>
      <c r="F4053" s="64" t="str">
        <f>IF(SUM(บันทึกข้อมูล!U4053:Z4053)=0,"",SUM(บันทึกข้อมูล!U4053:Z4053))</f>
        <v/>
      </c>
      <c r="G4053" s="64" t="str">
        <f>IF(SUM(บันทึกข้อมูล!AA4053:AB4053)=0,"",SUM(บันทึกข้อมูล!AA4053:AB4053))</f>
        <v/>
      </c>
      <c r="H4053" s="64" t="str">
        <f>IF(SUM(บันทึกข้อมูล!AC4053:AD4053)=0,"",SUM(บันทึกข้อมูล!AC4053:AD4053))</f>
        <v/>
      </c>
      <c r="I4053" s="64" t="str">
        <f>IF(SUM(บันทึกข้อมูล!AE4053:AF4053)=0,"",SUM(บันทึกข้อมูล!AE4053:AF4053))</f>
        <v/>
      </c>
      <c r="J4053" s="64" t="str">
        <f>IF(SUM(บันทึกข้อมูล!AG4053:AG4053)=0,"",SUM(บันทึกข้อมูล!AG4053:AG4053))</f>
        <v/>
      </c>
      <c r="K4053" s="64" t="str">
        <f>IF(SUM(บันทึกข้อมูล!AH4053:AN4053)=0,"",SUM(บันทึกข้อมูล!AH4053:AN4053))</f>
        <v/>
      </c>
      <c r="L4053" s="64" t="str">
        <f>IF(SUM(บันทึกข้อมูล!U4053:AN4053)=0,"",SUM(บันทึกข้อมูล!U4053:AN4053))</f>
        <v/>
      </c>
      <c r="M4053" s="61" t="str">
        <f>IF(SUM(บันทึกข้อมูล!AO4053:AS4053)=0,"",SUM(บันทึกข้อมูล!AO4053:AS4053))</f>
        <v/>
      </c>
      <c r="N4053" s="95" t="str">
        <f t="shared" si="80"/>
        <v/>
      </c>
      <c r="O4053" s="97" t="str">
        <f>IF(SUM(บันทึกข้อมูล!X4053:AQ4053)=0,"",SUM(บันทึกข้อมูล!X4053:AQ4053))</f>
        <v/>
      </c>
    </row>
    <row r="4054" spans="1:15" ht="18">
      <c r="A4054" s="63" t="str">
        <f>IF(SUM(บันทึกข้อมูล!E4054:H4054)=0,"",SUM(บันทึกข้อมูล!E4054:H4054))</f>
        <v/>
      </c>
      <c r="B4054" s="63" t="str">
        <f>IF(SUM(บันทึกข้อมูล!I4054:L4054)=0,"",SUM(บันทึกข้อมูล!I4054:L4054))</f>
        <v/>
      </c>
      <c r="C4054" s="63" t="str">
        <f>IF(SUM(บันทึกข้อมูล!M4054:P4054)=0,"",SUM(บันทึกข้อมูล!M4054:P4054))</f>
        <v/>
      </c>
      <c r="D4054" s="63" t="str">
        <f>IF(SUM(บันทึกข้อมูล!Q4054:T4054)=0,"",SUM(บันทึกข้อมูล!Q4054:T4054))</f>
        <v/>
      </c>
      <c r="E4054" s="63" t="str">
        <f>IF(SUM(บันทึกข้อมูล!E4054:T4054)=0,"",SUM(บันทึกข้อมูล!E4054:T4054))</f>
        <v/>
      </c>
      <c r="F4054" s="64" t="str">
        <f>IF(SUM(บันทึกข้อมูล!U4054:Z4054)=0,"",SUM(บันทึกข้อมูล!U4054:Z4054))</f>
        <v/>
      </c>
      <c r="G4054" s="64" t="str">
        <f>IF(SUM(บันทึกข้อมูล!AA4054:AB4054)=0,"",SUM(บันทึกข้อมูล!AA4054:AB4054))</f>
        <v/>
      </c>
      <c r="H4054" s="64" t="str">
        <f>IF(SUM(บันทึกข้อมูล!AC4054:AD4054)=0,"",SUM(บันทึกข้อมูล!AC4054:AD4054))</f>
        <v/>
      </c>
      <c r="I4054" s="64" t="str">
        <f>IF(SUM(บันทึกข้อมูล!AE4054:AF4054)=0,"",SUM(บันทึกข้อมูล!AE4054:AF4054))</f>
        <v/>
      </c>
      <c r="J4054" s="64" t="str">
        <f>IF(SUM(บันทึกข้อมูล!AG4054:AG4054)=0,"",SUM(บันทึกข้อมูล!AG4054:AG4054))</f>
        <v/>
      </c>
      <c r="K4054" s="64" t="str">
        <f>IF(SUM(บันทึกข้อมูล!AH4054:AN4054)=0,"",SUM(บันทึกข้อมูล!AH4054:AN4054))</f>
        <v/>
      </c>
      <c r="L4054" s="64" t="str">
        <f>IF(SUM(บันทึกข้อมูล!U4054:AN4054)=0,"",SUM(บันทึกข้อมูล!U4054:AN4054))</f>
        <v/>
      </c>
      <c r="M4054" s="61" t="str">
        <f>IF(SUM(บันทึกข้อมูล!AO4054:AS4054)=0,"",SUM(บันทึกข้อมูล!AO4054:AS4054))</f>
        <v/>
      </c>
      <c r="N4054" s="95" t="str">
        <f t="shared" si="80"/>
        <v/>
      </c>
      <c r="O4054" s="97" t="str">
        <f>IF(SUM(บันทึกข้อมูล!X4054:AQ4054)=0,"",SUM(บันทึกข้อมูล!X4054:AQ4054))</f>
        <v/>
      </c>
    </row>
    <row r="4055" spans="1:15" ht="18">
      <c r="A4055" s="63" t="str">
        <f>IF(SUM(บันทึกข้อมูล!E4055:H4055)=0,"",SUM(บันทึกข้อมูล!E4055:H4055))</f>
        <v/>
      </c>
      <c r="B4055" s="63" t="str">
        <f>IF(SUM(บันทึกข้อมูล!I4055:L4055)=0,"",SUM(บันทึกข้อมูล!I4055:L4055))</f>
        <v/>
      </c>
      <c r="C4055" s="63" t="str">
        <f>IF(SUM(บันทึกข้อมูล!M4055:P4055)=0,"",SUM(บันทึกข้อมูล!M4055:P4055))</f>
        <v/>
      </c>
      <c r="D4055" s="63" t="str">
        <f>IF(SUM(บันทึกข้อมูล!Q4055:T4055)=0,"",SUM(บันทึกข้อมูล!Q4055:T4055))</f>
        <v/>
      </c>
      <c r="E4055" s="63" t="str">
        <f>IF(SUM(บันทึกข้อมูล!E4055:T4055)=0,"",SUM(บันทึกข้อมูล!E4055:T4055))</f>
        <v/>
      </c>
      <c r="F4055" s="64" t="str">
        <f>IF(SUM(บันทึกข้อมูล!U4055:Z4055)=0,"",SUM(บันทึกข้อมูล!U4055:Z4055))</f>
        <v/>
      </c>
      <c r="G4055" s="64" t="str">
        <f>IF(SUM(บันทึกข้อมูล!AA4055:AB4055)=0,"",SUM(บันทึกข้อมูล!AA4055:AB4055))</f>
        <v/>
      </c>
      <c r="H4055" s="64" t="str">
        <f>IF(SUM(บันทึกข้อมูล!AC4055:AD4055)=0,"",SUM(บันทึกข้อมูล!AC4055:AD4055))</f>
        <v/>
      </c>
      <c r="I4055" s="64" t="str">
        <f>IF(SUM(บันทึกข้อมูล!AE4055:AF4055)=0,"",SUM(บันทึกข้อมูล!AE4055:AF4055))</f>
        <v/>
      </c>
      <c r="J4055" s="64" t="str">
        <f>IF(SUM(บันทึกข้อมูล!AG4055:AG4055)=0,"",SUM(บันทึกข้อมูล!AG4055:AG4055))</f>
        <v/>
      </c>
      <c r="K4055" s="64" t="str">
        <f>IF(SUM(บันทึกข้อมูล!AH4055:AN4055)=0,"",SUM(บันทึกข้อมูล!AH4055:AN4055))</f>
        <v/>
      </c>
      <c r="L4055" s="64" t="str">
        <f>IF(SUM(บันทึกข้อมูล!U4055:AN4055)=0,"",SUM(บันทึกข้อมูล!U4055:AN4055))</f>
        <v/>
      </c>
      <c r="M4055" s="61" t="str">
        <f>IF(SUM(บันทึกข้อมูล!AO4055:AS4055)=0,"",SUM(บันทึกข้อมูล!AO4055:AS4055))</f>
        <v/>
      </c>
      <c r="N4055" s="95" t="str">
        <f t="shared" si="80"/>
        <v/>
      </c>
      <c r="O4055" s="97" t="str">
        <f>IF(SUM(บันทึกข้อมูล!X4055:AQ4055)=0,"",SUM(บันทึกข้อมูล!X4055:AQ4055))</f>
        <v/>
      </c>
    </row>
    <row r="4056" spans="1:15" ht="18">
      <c r="A4056" s="63" t="str">
        <f>IF(SUM(บันทึกข้อมูล!E4056:H4056)=0,"",SUM(บันทึกข้อมูล!E4056:H4056))</f>
        <v/>
      </c>
      <c r="B4056" s="63" t="str">
        <f>IF(SUM(บันทึกข้อมูล!I4056:L4056)=0,"",SUM(บันทึกข้อมูล!I4056:L4056))</f>
        <v/>
      </c>
      <c r="C4056" s="63" t="str">
        <f>IF(SUM(บันทึกข้อมูล!M4056:P4056)=0,"",SUM(บันทึกข้อมูล!M4056:P4056))</f>
        <v/>
      </c>
      <c r="D4056" s="63" t="str">
        <f>IF(SUM(บันทึกข้อมูล!Q4056:T4056)=0,"",SUM(บันทึกข้อมูล!Q4056:T4056))</f>
        <v/>
      </c>
      <c r="E4056" s="63" t="str">
        <f>IF(SUM(บันทึกข้อมูล!E4056:T4056)=0,"",SUM(บันทึกข้อมูล!E4056:T4056))</f>
        <v/>
      </c>
      <c r="F4056" s="64" t="str">
        <f>IF(SUM(บันทึกข้อมูล!U4056:Z4056)=0,"",SUM(บันทึกข้อมูล!U4056:Z4056))</f>
        <v/>
      </c>
      <c r="G4056" s="64" t="str">
        <f>IF(SUM(บันทึกข้อมูล!AA4056:AB4056)=0,"",SUM(บันทึกข้อมูล!AA4056:AB4056))</f>
        <v/>
      </c>
      <c r="H4056" s="64" t="str">
        <f>IF(SUM(บันทึกข้อมูล!AC4056:AD4056)=0,"",SUM(บันทึกข้อมูล!AC4056:AD4056))</f>
        <v/>
      </c>
      <c r="I4056" s="64" t="str">
        <f>IF(SUM(บันทึกข้อมูล!AE4056:AF4056)=0,"",SUM(บันทึกข้อมูล!AE4056:AF4056))</f>
        <v/>
      </c>
      <c r="J4056" s="64" t="str">
        <f>IF(SUM(บันทึกข้อมูล!AG4056:AG4056)=0,"",SUM(บันทึกข้อมูล!AG4056:AG4056))</f>
        <v/>
      </c>
      <c r="K4056" s="64" t="str">
        <f>IF(SUM(บันทึกข้อมูล!AH4056:AN4056)=0,"",SUM(บันทึกข้อมูล!AH4056:AN4056))</f>
        <v/>
      </c>
      <c r="L4056" s="64" t="str">
        <f>IF(SUM(บันทึกข้อมูล!U4056:AN4056)=0,"",SUM(บันทึกข้อมูล!U4056:AN4056))</f>
        <v/>
      </c>
      <c r="M4056" s="61" t="str">
        <f>IF(SUM(บันทึกข้อมูล!AO4056:AS4056)=0,"",SUM(บันทึกข้อมูล!AO4056:AS4056))</f>
        <v/>
      </c>
      <c r="N4056" s="95" t="str">
        <f t="shared" si="80"/>
        <v/>
      </c>
      <c r="O4056" s="97" t="str">
        <f>IF(SUM(บันทึกข้อมูล!X4056:AQ4056)=0,"",SUM(บันทึกข้อมูล!X4056:AQ4056))</f>
        <v/>
      </c>
    </row>
    <row r="4057" spans="1:15" ht="18">
      <c r="A4057" s="63" t="str">
        <f>IF(SUM(บันทึกข้อมูล!E4057:H4057)=0,"",SUM(บันทึกข้อมูล!E4057:H4057))</f>
        <v/>
      </c>
      <c r="B4057" s="63" t="str">
        <f>IF(SUM(บันทึกข้อมูล!I4057:L4057)=0,"",SUM(บันทึกข้อมูล!I4057:L4057))</f>
        <v/>
      </c>
      <c r="C4057" s="63" t="str">
        <f>IF(SUM(บันทึกข้อมูล!M4057:P4057)=0,"",SUM(บันทึกข้อมูล!M4057:P4057))</f>
        <v/>
      </c>
      <c r="D4057" s="63" t="str">
        <f>IF(SUM(บันทึกข้อมูล!Q4057:T4057)=0,"",SUM(บันทึกข้อมูล!Q4057:T4057))</f>
        <v/>
      </c>
      <c r="E4057" s="63" t="str">
        <f>IF(SUM(บันทึกข้อมูล!E4057:T4057)=0,"",SUM(บันทึกข้อมูล!E4057:T4057))</f>
        <v/>
      </c>
      <c r="F4057" s="64" t="str">
        <f>IF(SUM(บันทึกข้อมูล!U4057:Z4057)=0,"",SUM(บันทึกข้อมูล!U4057:Z4057))</f>
        <v/>
      </c>
      <c r="G4057" s="64" t="str">
        <f>IF(SUM(บันทึกข้อมูล!AA4057:AB4057)=0,"",SUM(บันทึกข้อมูล!AA4057:AB4057))</f>
        <v/>
      </c>
      <c r="H4057" s="64" t="str">
        <f>IF(SUM(บันทึกข้อมูล!AC4057:AD4057)=0,"",SUM(บันทึกข้อมูล!AC4057:AD4057))</f>
        <v/>
      </c>
      <c r="I4057" s="64" t="str">
        <f>IF(SUM(บันทึกข้อมูล!AE4057:AF4057)=0,"",SUM(บันทึกข้อมูล!AE4057:AF4057))</f>
        <v/>
      </c>
      <c r="J4057" s="64" t="str">
        <f>IF(SUM(บันทึกข้อมูล!AG4057:AG4057)=0,"",SUM(บันทึกข้อมูล!AG4057:AG4057))</f>
        <v/>
      </c>
      <c r="K4057" s="64" t="str">
        <f>IF(SUM(บันทึกข้อมูล!AH4057:AN4057)=0,"",SUM(บันทึกข้อมูล!AH4057:AN4057))</f>
        <v/>
      </c>
      <c r="L4057" s="64" t="str">
        <f>IF(SUM(บันทึกข้อมูล!U4057:AN4057)=0,"",SUM(บันทึกข้อมูล!U4057:AN4057))</f>
        <v/>
      </c>
      <c r="M4057" s="61" t="str">
        <f>IF(SUM(บันทึกข้อมูล!AO4057:AS4057)=0,"",SUM(บันทึกข้อมูล!AO4057:AS4057))</f>
        <v/>
      </c>
      <c r="N4057" s="95" t="str">
        <f t="shared" si="80"/>
        <v/>
      </c>
      <c r="O4057" s="97" t="str">
        <f>IF(SUM(บันทึกข้อมูล!X4057:AQ4057)=0,"",SUM(บันทึกข้อมูล!X4057:AQ4057))</f>
        <v/>
      </c>
    </row>
    <row r="4058" spans="1:15" ht="18">
      <c r="A4058" s="63" t="str">
        <f>IF(SUM(บันทึกข้อมูล!E4058:H4058)=0,"",SUM(บันทึกข้อมูล!E4058:H4058))</f>
        <v/>
      </c>
      <c r="B4058" s="63" t="str">
        <f>IF(SUM(บันทึกข้อมูล!I4058:L4058)=0,"",SUM(บันทึกข้อมูล!I4058:L4058))</f>
        <v/>
      </c>
      <c r="C4058" s="63" t="str">
        <f>IF(SUM(บันทึกข้อมูล!M4058:P4058)=0,"",SUM(บันทึกข้อมูล!M4058:P4058))</f>
        <v/>
      </c>
      <c r="D4058" s="63" t="str">
        <f>IF(SUM(บันทึกข้อมูล!Q4058:T4058)=0,"",SUM(บันทึกข้อมูล!Q4058:T4058))</f>
        <v/>
      </c>
      <c r="E4058" s="63" t="str">
        <f>IF(SUM(บันทึกข้อมูล!E4058:T4058)=0,"",SUM(บันทึกข้อมูล!E4058:T4058))</f>
        <v/>
      </c>
      <c r="F4058" s="64" t="str">
        <f>IF(SUM(บันทึกข้อมูล!U4058:Z4058)=0,"",SUM(บันทึกข้อมูล!U4058:Z4058))</f>
        <v/>
      </c>
      <c r="G4058" s="64" t="str">
        <f>IF(SUM(บันทึกข้อมูล!AA4058:AB4058)=0,"",SUM(บันทึกข้อมูล!AA4058:AB4058))</f>
        <v/>
      </c>
      <c r="H4058" s="64" t="str">
        <f>IF(SUM(บันทึกข้อมูล!AC4058:AD4058)=0,"",SUM(บันทึกข้อมูล!AC4058:AD4058))</f>
        <v/>
      </c>
      <c r="I4058" s="64" t="str">
        <f>IF(SUM(บันทึกข้อมูล!AE4058:AF4058)=0,"",SUM(บันทึกข้อมูล!AE4058:AF4058))</f>
        <v/>
      </c>
      <c r="J4058" s="64" t="str">
        <f>IF(SUM(บันทึกข้อมูล!AG4058:AG4058)=0,"",SUM(บันทึกข้อมูล!AG4058:AG4058))</f>
        <v/>
      </c>
      <c r="K4058" s="64" t="str">
        <f>IF(SUM(บันทึกข้อมูล!AH4058:AN4058)=0,"",SUM(บันทึกข้อมูล!AH4058:AN4058))</f>
        <v/>
      </c>
      <c r="L4058" s="64" t="str">
        <f>IF(SUM(บันทึกข้อมูล!U4058:AN4058)=0,"",SUM(บันทึกข้อมูล!U4058:AN4058))</f>
        <v/>
      </c>
      <c r="M4058" s="61" t="str">
        <f>IF(SUM(บันทึกข้อมูล!AO4058:AS4058)=0,"",SUM(บันทึกข้อมูล!AO4058:AS4058))</f>
        <v/>
      </c>
      <c r="N4058" s="95" t="str">
        <f t="shared" si="80"/>
        <v/>
      </c>
      <c r="O4058" s="97" t="str">
        <f>IF(SUM(บันทึกข้อมูล!X4058:AQ4058)=0,"",SUM(บันทึกข้อมูล!X4058:AQ4058))</f>
        <v/>
      </c>
    </row>
    <row r="4059" spans="1:15" ht="18">
      <c r="A4059" s="63" t="str">
        <f>IF(SUM(บันทึกข้อมูล!E4059:H4059)=0,"",SUM(บันทึกข้อมูล!E4059:H4059))</f>
        <v/>
      </c>
      <c r="B4059" s="63" t="str">
        <f>IF(SUM(บันทึกข้อมูล!I4059:L4059)=0,"",SUM(บันทึกข้อมูล!I4059:L4059))</f>
        <v/>
      </c>
      <c r="C4059" s="63" t="str">
        <f>IF(SUM(บันทึกข้อมูล!M4059:P4059)=0,"",SUM(บันทึกข้อมูล!M4059:P4059))</f>
        <v/>
      </c>
      <c r="D4059" s="63" t="str">
        <f>IF(SUM(บันทึกข้อมูล!Q4059:T4059)=0,"",SUM(บันทึกข้อมูล!Q4059:T4059))</f>
        <v/>
      </c>
      <c r="E4059" s="63" t="str">
        <f>IF(SUM(บันทึกข้อมูล!E4059:T4059)=0,"",SUM(บันทึกข้อมูล!E4059:T4059))</f>
        <v/>
      </c>
      <c r="F4059" s="64" t="str">
        <f>IF(SUM(บันทึกข้อมูล!U4059:Z4059)=0,"",SUM(บันทึกข้อมูล!U4059:Z4059))</f>
        <v/>
      </c>
      <c r="G4059" s="64" t="str">
        <f>IF(SUM(บันทึกข้อมูล!AA4059:AB4059)=0,"",SUM(บันทึกข้อมูล!AA4059:AB4059))</f>
        <v/>
      </c>
      <c r="H4059" s="64" t="str">
        <f>IF(SUM(บันทึกข้อมูล!AC4059:AD4059)=0,"",SUM(บันทึกข้อมูล!AC4059:AD4059))</f>
        <v/>
      </c>
      <c r="I4059" s="64" t="str">
        <f>IF(SUM(บันทึกข้อมูล!AE4059:AF4059)=0,"",SUM(บันทึกข้อมูล!AE4059:AF4059))</f>
        <v/>
      </c>
      <c r="J4059" s="64" t="str">
        <f>IF(SUM(บันทึกข้อมูล!AG4059:AG4059)=0,"",SUM(บันทึกข้อมูล!AG4059:AG4059))</f>
        <v/>
      </c>
      <c r="K4059" s="64" t="str">
        <f>IF(SUM(บันทึกข้อมูล!AH4059:AN4059)=0,"",SUM(บันทึกข้อมูล!AH4059:AN4059))</f>
        <v/>
      </c>
      <c r="L4059" s="64" t="str">
        <f>IF(SUM(บันทึกข้อมูล!U4059:AN4059)=0,"",SUM(บันทึกข้อมูล!U4059:AN4059))</f>
        <v/>
      </c>
      <c r="M4059" s="61" t="str">
        <f>IF(SUM(บันทึกข้อมูล!AO4059:AS4059)=0,"",SUM(บันทึกข้อมูล!AO4059:AS4059))</f>
        <v/>
      </c>
      <c r="N4059" s="95" t="str">
        <f t="shared" si="80"/>
        <v/>
      </c>
      <c r="O4059" s="97" t="str">
        <f>IF(SUM(บันทึกข้อมูล!X4059:AQ4059)=0,"",SUM(บันทึกข้อมูล!X4059:AQ4059))</f>
        <v/>
      </c>
    </row>
    <row r="4060" spans="1:15" ht="18">
      <c r="A4060" s="63" t="str">
        <f>IF(SUM(บันทึกข้อมูล!E4060:H4060)=0,"",SUM(บันทึกข้อมูล!E4060:H4060))</f>
        <v/>
      </c>
      <c r="B4060" s="63" t="str">
        <f>IF(SUM(บันทึกข้อมูล!I4060:L4060)=0,"",SUM(บันทึกข้อมูล!I4060:L4060))</f>
        <v/>
      </c>
      <c r="C4060" s="63" t="str">
        <f>IF(SUM(บันทึกข้อมูล!M4060:P4060)=0,"",SUM(บันทึกข้อมูล!M4060:P4060))</f>
        <v/>
      </c>
      <c r="D4060" s="63" t="str">
        <f>IF(SUM(บันทึกข้อมูล!Q4060:T4060)=0,"",SUM(บันทึกข้อมูล!Q4060:T4060))</f>
        <v/>
      </c>
      <c r="E4060" s="63" t="str">
        <f>IF(SUM(บันทึกข้อมูล!E4060:T4060)=0,"",SUM(บันทึกข้อมูล!E4060:T4060))</f>
        <v/>
      </c>
      <c r="F4060" s="64" t="str">
        <f>IF(SUM(บันทึกข้อมูล!U4060:Z4060)=0,"",SUM(บันทึกข้อมูล!U4060:Z4060))</f>
        <v/>
      </c>
      <c r="G4060" s="64" t="str">
        <f>IF(SUM(บันทึกข้อมูล!AA4060:AB4060)=0,"",SUM(บันทึกข้อมูล!AA4060:AB4060))</f>
        <v/>
      </c>
      <c r="H4060" s="64" t="str">
        <f>IF(SUM(บันทึกข้อมูล!AC4060:AD4060)=0,"",SUM(บันทึกข้อมูล!AC4060:AD4060))</f>
        <v/>
      </c>
      <c r="I4060" s="64" t="str">
        <f>IF(SUM(บันทึกข้อมูล!AE4060:AF4060)=0,"",SUM(บันทึกข้อมูล!AE4060:AF4060))</f>
        <v/>
      </c>
      <c r="J4060" s="64" t="str">
        <f>IF(SUM(บันทึกข้อมูล!AG4060:AG4060)=0,"",SUM(บันทึกข้อมูล!AG4060:AG4060))</f>
        <v/>
      </c>
      <c r="K4060" s="64" t="str">
        <f>IF(SUM(บันทึกข้อมูล!AH4060:AN4060)=0,"",SUM(บันทึกข้อมูล!AH4060:AN4060))</f>
        <v/>
      </c>
      <c r="L4060" s="64" t="str">
        <f>IF(SUM(บันทึกข้อมูล!U4060:AN4060)=0,"",SUM(บันทึกข้อมูล!U4060:AN4060))</f>
        <v/>
      </c>
      <c r="M4060" s="61" t="str">
        <f>IF(SUM(บันทึกข้อมูล!AO4060:AS4060)=0,"",SUM(บันทึกข้อมูล!AO4060:AS4060))</f>
        <v/>
      </c>
      <c r="N4060" s="95" t="str">
        <f t="shared" si="80"/>
        <v/>
      </c>
      <c r="O4060" s="97" t="str">
        <f>IF(SUM(บันทึกข้อมูล!X4060:AQ4060)=0,"",SUM(บันทึกข้อมูล!X4060:AQ4060))</f>
        <v/>
      </c>
    </row>
    <row r="4061" spans="1:15" ht="18">
      <c r="A4061" s="63" t="str">
        <f>IF(SUM(บันทึกข้อมูล!E4061:H4061)=0,"",SUM(บันทึกข้อมูล!E4061:H4061))</f>
        <v/>
      </c>
      <c r="B4061" s="63" t="str">
        <f>IF(SUM(บันทึกข้อมูล!I4061:L4061)=0,"",SUM(บันทึกข้อมูล!I4061:L4061))</f>
        <v/>
      </c>
      <c r="C4061" s="63" t="str">
        <f>IF(SUM(บันทึกข้อมูล!M4061:P4061)=0,"",SUM(บันทึกข้อมูล!M4061:P4061))</f>
        <v/>
      </c>
      <c r="D4061" s="63" t="str">
        <f>IF(SUM(บันทึกข้อมูล!Q4061:T4061)=0,"",SUM(บันทึกข้อมูล!Q4061:T4061))</f>
        <v/>
      </c>
      <c r="E4061" s="63" t="str">
        <f>IF(SUM(บันทึกข้อมูล!E4061:T4061)=0,"",SUM(บันทึกข้อมูล!E4061:T4061))</f>
        <v/>
      </c>
      <c r="F4061" s="64" t="str">
        <f>IF(SUM(บันทึกข้อมูล!U4061:Z4061)=0,"",SUM(บันทึกข้อมูล!U4061:Z4061))</f>
        <v/>
      </c>
      <c r="G4061" s="64" t="str">
        <f>IF(SUM(บันทึกข้อมูล!AA4061:AB4061)=0,"",SUM(บันทึกข้อมูล!AA4061:AB4061))</f>
        <v/>
      </c>
      <c r="H4061" s="64" t="str">
        <f>IF(SUM(บันทึกข้อมูล!AC4061:AD4061)=0,"",SUM(บันทึกข้อมูล!AC4061:AD4061))</f>
        <v/>
      </c>
      <c r="I4061" s="64" t="str">
        <f>IF(SUM(บันทึกข้อมูล!AE4061:AF4061)=0,"",SUM(บันทึกข้อมูล!AE4061:AF4061))</f>
        <v/>
      </c>
      <c r="J4061" s="64" t="str">
        <f>IF(SUM(บันทึกข้อมูล!AG4061:AG4061)=0,"",SUM(บันทึกข้อมูล!AG4061:AG4061))</f>
        <v/>
      </c>
      <c r="K4061" s="64" t="str">
        <f>IF(SUM(บันทึกข้อมูล!AH4061:AN4061)=0,"",SUM(บันทึกข้อมูล!AH4061:AN4061))</f>
        <v/>
      </c>
      <c r="L4061" s="64" t="str">
        <f>IF(SUM(บันทึกข้อมูล!U4061:AN4061)=0,"",SUM(บันทึกข้อมูล!U4061:AN4061))</f>
        <v/>
      </c>
      <c r="M4061" s="61" t="str">
        <f>IF(SUM(บันทึกข้อมูล!AO4061:AS4061)=0,"",SUM(บันทึกข้อมูล!AO4061:AS4061))</f>
        <v/>
      </c>
      <c r="N4061" s="95" t="str">
        <f t="shared" si="80"/>
        <v/>
      </c>
      <c r="O4061" s="97" t="str">
        <f>IF(SUM(บันทึกข้อมูล!X4061:AQ4061)=0,"",SUM(บันทึกข้อมูล!X4061:AQ4061))</f>
        <v/>
      </c>
    </row>
    <row r="4062" spans="1:15" ht="18">
      <c r="A4062" s="63" t="str">
        <f>IF(SUM(บันทึกข้อมูล!E4062:H4062)=0,"",SUM(บันทึกข้อมูล!E4062:H4062))</f>
        <v/>
      </c>
      <c r="B4062" s="63" t="str">
        <f>IF(SUM(บันทึกข้อมูล!I4062:L4062)=0,"",SUM(บันทึกข้อมูล!I4062:L4062))</f>
        <v/>
      </c>
      <c r="C4062" s="63" t="str">
        <f>IF(SUM(บันทึกข้อมูล!M4062:P4062)=0,"",SUM(บันทึกข้อมูล!M4062:P4062))</f>
        <v/>
      </c>
      <c r="D4062" s="63" t="str">
        <f>IF(SUM(บันทึกข้อมูล!Q4062:T4062)=0,"",SUM(บันทึกข้อมูล!Q4062:T4062))</f>
        <v/>
      </c>
      <c r="E4062" s="63" t="str">
        <f>IF(SUM(บันทึกข้อมูล!E4062:T4062)=0,"",SUM(บันทึกข้อมูล!E4062:T4062))</f>
        <v/>
      </c>
      <c r="F4062" s="64" t="str">
        <f>IF(SUM(บันทึกข้อมูล!U4062:Z4062)=0,"",SUM(บันทึกข้อมูล!U4062:Z4062))</f>
        <v/>
      </c>
      <c r="G4062" s="64" t="str">
        <f>IF(SUM(บันทึกข้อมูล!AA4062:AB4062)=0,"",SUM(บันทึกข้อมูล!AA4062:AB4062))</f>
        <v/>
      </c>
      <c r="H4062" s="64" t="str">
        <f>IF(SUM(บันทึกข้อมูล!AC4062:AD4062)=0,"",SUM(บันทึกข้อมูล!AC4062:AD4062))</f>
        <v/>
      </c>
      <c r="I4062" s="64" t="str">
        <f>IF(SUM(บันทึกข้อมูล!AE4062:AF4062)=0,"",SUM(บันทึกข้อมูล!AE4062:AF4062))</f>
        <v/>
      </c>
      <c r="J4062" s="64" t="str">
        <f>IF(SUM(บันทึกข้อมูล!AG4062:AG4062)=0,"",SUM(บันทึกข้อมูล!AG4062:AG4062))</f>
        <v/>
      </c>
      <c r="K4062" s="64" t="str">
        <f>IF(SUM(บันทึกข้อมูล!AH4062:AN4062)=0,"",SUM(บันทึกข้อมูล!AH4062:AN4062))</f>
        <v/>
      </c>
      <c r="L4062" s="64" t="str">
        <f>IF(SUM(บันทึกข้อมูล!U4062:AN4062)=0,"",SUM(บันทึกข้อมูล!U4062:AN4062))</f>
        <v/>
      </c>
      <c r="M4062" s="61" t="str">
        <f>IF(SUM(บันทึกข้อมูล!AO4062:AS4062)=0,"",SUM(บันทึกข้อมูล!AO4062:AS4062))</f>
        <v/>
      </c>
      <c r="N4062" s="95" t="str">
        <f t="shared" si="80"/>
        <v/>
      </c>
      <c r="O4062" s="97" t="str">
        <f>IF(SUM(บันทึกข้อมูล!X4062:AQ4062)=0,"",SUM(บันทึกข้อมูล!X4062:AQ4062))</f>
        <v/>
      </c>
    </row>
    <row r="4063" spans="1:15" ht="18">
      <c r="A4063" s="63" t="str">
        <f>IF(SUM(บันทึกข้อมูล!E4063:H4063)=0,"",SUM(บันทึกข้อมูล!E4063:H4063))</f>
        <v/>
      </c>
      <c r="B4063" s="63" t="str">
        <f>IF(SUM(บันทึกข้อมูล!I4063:L4063)=0,"",SUM(บันทึกข้อมูล!I4063:L4063))</f>
        <v/>
      </c>
      <c r="C4063" s="63" t="str">
        <f>IF(SUM(บันทึกข้อมูล!M4063:P4063)=0,"",SUM(บันทึกข้อมูล!M4063:P4063))</f>
        <v/>
      </c>
      <c r="D4063" s="63" t="str">
        <f>IF(SUM(บันทึกข้อมูล!Q4063:T4063)=0,"",SUM(บันทึกข้อมูล!Q4063:T4063))</f>
        <v/>
      </c>
      <c r="E4063" s="63" t="str">
        <f>IF(SUM(บันทึกข้อมูล!E4063:T4063)=0,"",SUM(บันทึกข้อมูล!E4063:T4063))</f>
        <v/>
      </c>
      <c r="F4063" s="64" t="str">
        <f>IF(SUM(บันทึกข้อมูล!U4063:Z4063)=0,"",SUM(บันทึกข้อมูล!U4063:Z4063))</f>
        <v/>
      </c>
      <c r="G4063" s="64" t="str">
        <f>IF(SUM(บันทึกข้อมูล!AA4063:AB4063)=0,"",SUM(บันทึกข้อมูล!AA4063:AB4063))</f>
        <v/>
      </c>
      <c r="H4063" s="64" t="str">
        <f>IF(SUM(บันทึกข้อมูล!AC4063:AD4063)=0,"",SUM(บันทึกข้อมูล!AC4063:AD4063))</f>
        <v/>
      </c>
      <c r="I4063" s="64" t="str">
        <f>IF(SUM(บันทึกข้อมูล!AE4063:AF4063)=0,"",SUM(บันทึกข้อมูล!AE4063:AF4063))</f>
        <v/>
      </c>
      <c r="J4063" s="64" t="str">
        <f>IF(SUM(บันทึกข้อมูล!AG4063:AG4063)=0,"",SUM(บันทึกข้อมูล!AG4063:AG4063))</f>
        <v/>
      </c>
      <c r="K4063" s="64" t="str">
        <f>IF(SUM(บันทึกข้อมูล!AH4063:AN4063)=0,"",SUM(บันทึกข้อมูล!AH4063:AN4063))</f>
        <v/>
      </c>
      <c r="L4063" s="64" t="str">
        <f>IF(SUM(บันทึกข้อมูล!U4063:AN4063)=0,"",SUM(บันทึกข้อมูล!U4063:AN4063))</f>
        <v/>
      </c>
      <c r="M4063" s="61" t="str">
        <f>IF(SUM(บันทึกข้อมูล!AO4063:AS4063)=0,"",SUM(บันทึกข้อมูล!AO4063:AS4063))</f>
        <v/>
      </c>
      <c r="N4063" s="95" t="str">
        <f t="shared" si="80"/>
        <v/>
      </c>
      <c r="O4063" s="97" t="str">
        <f>IF(SUM(บันทึกข้อมูล!X4063:AQ4063)=0,"",SUM(บันทึกข้อมูล!X4063:AQ4063))</f>
        <v/>
      </c>
    </row>
    <row r="4064" spans="1:15" ht="18">
      <c r="A4064" s="63" t="str">
        <f>IF(SUM(บันทึกข้อมูล!E4064:H4064)=0,"",SUM(บันทึกข้อมูล!E4064:H4064))</f>
        <v/>
      </c>
      <c r="B4064" s="63" t="str">
        <f>IF(SUM(บันทึกข้อมูล!I4064:L4064)=0,"",SUM(บันทึกข้อมูล!I4064:L4064))</f>
        <v/>
      </c>
      <c r="C4064" s="63" t="str">
        <f>IF(SUM(บันทึกข้อมูล!M4064:P4064)=0,"",SUM(บันทึกข้อมูล!M4064:P4064))</f>
        <v/>
      </c>
      <c r="D4064" s="63" t="str">
        <f>IF(SUM(บันทึกข้อมูล!Q4064:T4064)=0,"",SUM(บันทึกข้อมูล!Q4064:T4064))</f>
        <v/>
      </c>
      <c r="E4064" s="63" t="str">
        <f>IF(SUM(บันทึกข้อมูล!E4064:T4064)=0,"",SUM(บันทึกข้อมูล!E4064:T4064))</f>
        <v/>
      </c>
      <c r="F4064" s="64" t="str">
        <f>IF(SUM(บันทึกข้อมูล!U4064:Z4064)=0,"",SUM(บันทึกข้อมูล!U4064:Z4064))</f>
        <v/>
      </c>
      <c r="G4064" s="64" t="str">
        <f>IF(SUM(บันทึกข้อมูล!AA4064:AB4064)=0,"",SUM(บันทึกข้อมูล!AA4064:AB4064))</f>
        <v/>
      </c>
      <c r="H4064" s="64" t="str">
        <f>IF(SUM(บันทึกข้อมูล!AC4064:AD4064)=0,"",SUM(บันทึกข้อมูล!AC4064:AD4064))</f>
        <v/>
      </c>
      <c r="I4064" s="64" t="str">
        <f>IF(SUM(บันทึกข้อมูล!AE4064:AF4064)=0,"",SUM(บันทึกข้อมูล!AE4064:AF4064))</f>
        <v/>
      </c>
      <c r="J4064" s="64" t="str">
        <f>IF(SUM(บันทึกข้อมูล!AG4064:AG4064)=0,"",SUM(บันทึกข้อมูล!AG4064:AG4064))</f>
        <v/>
      </c>
      <c r="K4064" s="64" t="str">
        <f>IF(SUM(บันทึกข้อมูล!AH4064:AN4064)=0,"",SUM(บันทึกข้อมูล!AH4064:AN4064))</f>
        <v/>
      </c>
      <c r="L4064" s="64" t="str">
        <f>IF(SUM(บันทึกข้อมูล!U4064:AN4064)=0,"",SUM(บันทึกข้อมูล!U4064:AN4064))</f>
        <v/>
      </c>
      <c r="M4064" s="61" t="str">
        <f>IF(SUM(บันทึกข้อมูล!AO4064:AS4064)=0,"",SUM(บันทึกข้อมูล!AO4064:AS4064))</f>
        <v/>
      </c>
      <c r="N4064" s="95" t="str">
        <f t="shared" si="80"/>
        <v/>
      </c>
      <c r="O4064" s="97" t="str">
        <f>IF(SUM(บันทึกข้อมูล!X4064:AQ4064)=0,"",SUM(บันทึกข้อมูล!X4064:AQ4064))</f>
        <v/>
      </c>
    </row>
    <row r="4065" spans="1:15" ht="18">
      <c r="A4065" s="63" t="str">
        <f>IF(SUM(บันทึกข้อมูล!E4065:H4065)=0,"",SUM(บันทึกข้อมูล!E4065:H4065))</f>
        <v/>
      </c>
      <c r="B4065" s="63" t="str">
        <f>IF(SUM(บันทึกข้อมูล!I4065:L4065)=0,"",SUM(บันทึกข้อมูล!I4065:L4065))</f>
        <v/>
      </c>
      <c r="C4065" s="63" t="str">
        <f>IF(SUM(บันทึกข้อมูล!M4065:P4065)=0,"",SUM(บันทึกข้อมูล!M4065:P4065))</f>
        <v/>
      </c>
      <c r="D4065" s="63" t="str">
        <f>IF(SUM(บันทึกข้อมูล!Q4065:T4065)=0,"",SUM(บันทึกข้อมูล!Q4065:T4065))</f>
        <v/>
      </c>
      <c r="E4065" s="63" t="str">
        <f>IF(SUM(บันทึกข้อมูล!E4065:T4065)=0,"",SUM(บันทึกข้อมูล!E4065:T4065))</f>
        <v/>
      </c>
      <c r="F4065" s="64" t="str">
        <f>IF(SUM(บันทึกข้อมูล!U4065:Z4065)=0,"",SUM(บันทึกข้อมูล!U4065:Z4065))</f>
        <v/>
      </c>
      <c r="G4065" s="64" t="str">
        <f>IF(SUM(บันทึกข้อมูล!AA4065:AB4065)=0,"",SUM(บันทึกข้อมูล!AA4065:AB4065))</f>
        <v/>
      </c>
      <c r="H4065" s="64" t="str">
        <f>IF(SUM(บันทึกข้อมูล!AC4065:AD4065)=0,"",SUM(บันทึกข้อมูล!AC4065:AD4065))</f>
        <v/>
      </c>
      <c r="I4065" s="64" t="str">
        <f>IF(SUM(บันทึกข้อมูล!AE4065:AF4065)=0,"",SUM(บันทึกข้อมูล!AE4065:AF4065))</f>
        <v/>
      </c>
      <c r="J4065" s="64" t="str">
        <f>IF(SUM(บันทึกข้อมูล!AG4065:AG4065)=0,"",SUM(บันทึกข้อมูล!AG4065:AG4065))</f>
        <v/>
      </c>
      <c r="K4065" s="64" t="str">
        <f>IF(SUM(บันทึกข้อมูล!AH4065:AN4065)=0,"",SUM(บันทึกข้อมูล!AH4065:AN4065))</f>
        <v/>
      </c>
      <c r="L4065" s="64" t="str">
        <f>IF(SUM(บันทึกข้อมูล!U4065:AN4065)=0,"",SUM(บันทึกข้อมูล!U4065:AN4065))</f>
        <v/>
      </c>
      <c r="M4065" s="61" t="str">
        <f>IF(SUM(บันทึกข้อมูล!AO4065:AS4065)=0,"",SUM(บันทึกข้อมูล!AO4065:AS4065))</f>
        <v/>
      </c>
      <c r="N4065" s="95" t="str">
        <f t="shared" si="80"/>
        <v/>
      </c>
      <c r="O4065" s="97" t="str">
        <f>IF(SUM(บันทึกข้อมูล!X4065:AQ4065)=0,"",SUM(บันทึกข้อมูล!X4065:AQ4065))</f>
        <v/>
      </c>
    </row>
    <row r="4066" spans="1:15" ht="18">
      <c r="A4066" s="63" t="str">
        <f>IF(SUM(บันทึกข้อมูล!E4066:H4066)=0,"",SUM(บันทึกข้อมูล!E4066:H4066))</f>
        <v/>
      </c>
      <c r="B4066" s="63" t="str">
        <f>IF(SUM(บันทึกข้อมูล!I4066:L4066)=0,"",SUM(บันทึกข้อมูล!I4066:L4066))</f>
        <v/>
      </c>
      <c r="C4066" s="63" t="str">
        <f>IF(SUM(บันทึกข้อมูล!M4066:P4066)=0,"",SUM(บันทึกข้อมูล!M4066:P4066))</f>
        <v/>
      </c>
      <c r="D4066" s="63" t="str">
        <f>IF(SUM(บันทึกข้อมูล!Q4066:T4066)=0,"",SUM(บันทึกข้อมูล!Q4066:T4066))</f>
        <v/>
      </c>
      <c r="E4066" s="63" t="str">
        <f>IF(SUM(บันทึกข้อมูล!E4066:T4066)=0,"",SUM(บันทึกข้อมูล!E4066:T4066))</f>
        <v/>
      </c>
      <c r="F4066" s="64" t="str">
        <f>IF(SUM(บันทึกข้อมูล!U4066:Z4066)=0,"",SUM(บันทึกข้อมูล!U4066:Z4066))</f>
        <v/>
      </c>
      <c r="G4066" s="64" t="str">
        <f>IF(SUM(บันทึกข้อมูล!AA4066:AB4066)=0,"",SUM(บันทึกข้อมูล!AA4066:AB4066))</f>
        <v/>
      </c>
      <c r="H4066" s="64" t="str">
        <f>IF(SUM(บันทึกข้อมูล!AC4066:AD4066)=0,"",SUM(บันทึกข้อมูล!AC4066:AD4066))</f>
        <v/>
      </c>
      <c r="I4066" s="64" t="str">
        <f>IF(SUM(บันทึกข้อมูล!AE4066:AF4066)=0,"",SUM(บันทึกข้อมูล!AE4066:AF4066))</f>
        <v/>
      </c>
      <c r="J4066" s="64" t="str">
        <f>IF(SUM(บันทึกข้อมูล!AG4066:AG4066)=0,"",SUM(บันทึกข้อมูล!AG4066:AG4066))</f>
        <v/>
      </c>
      <c r="K4066" s="64" t="str">
        <f>IF(SUM(บันทึกข้อมูล!AH4066:AN4066)=0,"",SUM(บันทึกข้อมูล!AH4066:AN4066))</f>
        <v/>
      </c>
      <c r="L4066" s="64" t="str">
        <f>IF(SUM(บันทึกข้อมูล!U4066:AN4066)=0,"",SUM(บันทึกข้อมูล!U4066:AN4066))</f>
        <v/>
      </c>
      <c r="M4066" s="61" t="str">
        <f>IF(SUM(บันทึกข้อมูล!AO4066:AS4066)=0,"",SUM(บันทึกข้อมูล!AO4066:AS4066))</f>
        <v/>
      </c>
      <c r="N4066" s="95" t="str">
        <f t="shared" si="80"/>
        <v/>
      </c>
      <c r="O4066" s="97" t="str">
        <f>IF(SUM(บันทึกข้อมูล!X4066:AQ4066)=0,"",SUM(บันทึกข้อมูล!X4066:AQ4066))</f>
        <v/>
      </c>
    </row>
    <row r="4067" spans="1:15" ht="18">
      <c r="A4067" s="63" t="str">
        <f>IF(SUM(บันทึกข้อมูล!E4067:H4067)=0,"",SUM(บันทึกข้อมูล!E4067:H4067))</f>
        <v/>
      </c>
      <c r="B4067" s="63" t="str">
        <f>IF(SUM(บันทึกข้อมูล!I4067:L4067)=0,"",SUM(บันทึกข้อมูล!I4067:L4067))</f>
        <v/>
      </c>
      <c r="C4067" s="63" t="str">
        <f>IF(SUM(บันทึกข้อมูล!M4067:P4067)=0,"",SUM(บันทึกข้อมูล!M4067:P4067))</f>
        <v/>
      </c>
      <c r="D4067" s="63" t="str">
        <f>IF(SUM(บันทึกข้อมูล!Q4067:T4067)=0,"",SUM(บันทึกข้อมูล!Q4067:T4067))</f>
        <v/>
      </c>
      <c r="E4067" s="63" t="str">
        <f>IF(SUM(บันทึกข้อมูล!E4067:T4067)=0,"",SUM(บันทึกข้อมูล!E4067:T4067))</f>
        <v/>
      </c>
      <c r="F4067" s="64" t="str">
        <f>IF(SUM(บันทึกข้อมูล!U4067:Z4067)=0,"",SUM(บันทึกข้อมูล!U4067:Z4067))</f>
        <v/>
      </c>
      <c r="G4067" s="64" t="str">
        <f>IF(SUM(บันทึกข้อมูล!AA4067:AB4067)=0,"",SUM(บันทึกข้อมูล!AA4067:AB4067))</f>
        <v/>
      </c>
      <c r="H4067" s="64" t="str">
        <f>IF(SUM(บันทึกข้อมูล!AC4067:AD4067)=0,"",SUM(บันทึกข้อมูล!AC4067:AD4067))</f>
        <v/>
      </c>
      <c r="I4067" s="64" t="str">
        <f>IF(SUM(บันทึกข้อมูล!AE4067:AF4067)=0,"",SUM(บันทึกข้อมูล!AE4067:AF4067))</f>
        <v/>
      </c>
      <c r="J4067" s="64" t="str">
        <f>IF(SUM(บันทึกข้อมูล!AG4067:AG4067)=0,"",SUM(บันทึกข้อมูล!AG4067:AG4067))</f>
        <v/>
      </c>
      <c r="K4067" s="64" t="str">
        <f>IF(SUM(บันทึกข้อมูล!AH4067:AN4067)=0,"",SUM(บันทึกข้อมูล!AH4067:AN4067))</f>
        <v/>
      </c>
      <c r="L4067" s="64" t="str">
        <f>IF(SUM(บันทึกข้อมูล!U4067:AN4067)=0,"",SUM(บันทึกข้อมูล!U4067:AN4067))</f>
        <v/>
      </c>
      <c r="M4067" s="61" t="str">
        <f>IF(SUM(บันทึกข้อมูล!AO4067:AS4067)=0,"",SUM(บันทึกข้อมูล!AO4067:AS4067))</f>
        <v/>
      </c>
      <c r="N4067" s="95" t="str">
        <f t="shared" si="80"/>
        <v/>
      </c>
      <c r="O4067" s="97" t="str">
        <f>IF(SUM(บันทึกข้อมูล!X4067:AQ4067)=0,"",SUM(บันทึกข้อมูล!X4067:AQ4067))</f>
        <v/>
      </c>
    </row>
    <row r="4068" spans="1:15" ht="18">
      <c r="A4068" s="63" t="str">
        <f>IF(SUM(บันทึกข้อมูล!E4068:H4068)=0,"",SUM(บันทึกข้อมูล!E4068:H4068))</f>
        <v/>
      </c>
      <c r="B4068" s="63" t="str">
        <f>IF(SUM(บันทึกข้อมูล!I4068:L4068)=0,"",SUM(บันทึกข้อมูล!I4068:L4068))</f>
        <v/>
      </c>
      <c r="C4068" s="63" t="str">
        <f>IF(SUM(บันทึกข้อมูล!M4068:P4068)=0,"",SUM(บันทึกข้อมูล!M4068:P4068))</f>
        <v/>
      </c>
      <c r="D4068" s="63" t="str">
        <f>IF(SUM(บันทึกข้อมูล!Q4068:T4068)=0,"",SUM(บันทึกข้อมูล!Q4068:T4068))</f>
        <v/>
      </c>
      <c r="E4068" s="63" t="str">
        <f>IF(SUM(บันทึกข้อมูล!E4068:T4068)=0,"",SUM(บันทึกข้อมูล!E4068:T4068))</f>
        <v/>
      </c>
      <c r="F4068" s="64" t="str">
        <f>IF(SUM(บันทึกข้อมูล!U4068:Z4068)=0,"",SUM(บันทึกข้อมูล!U4068:Z4068))</f>
        <v/>
      </c>
      <c r="G4068" s="64" t="str">
        <f>IF(SUM(บันทึกข้อมูล!AA4068:AB4068)=0,"",SUM(บันทึกข้อมูล!AA4068:AB4068))</f>
        <v/>
      </c>
      <c r="H4068" s="64" t="str">
        <f>IF(SUM(บันทึกข้อมูล!AC4068:AD4068)=0,"",SUM(บันทึกข้อมูล!AC4068:AD4068))</f>
        <v/>
      </c>
      <c r="I4068" s="64" t="str">
        <f>IF(SUM(บันทึกข้อมูล!AE4068:AF4068)=0,"",SUM(บันทึกข้อมูล!AE4068:AF4068))</f>
        <v/>
      </c>
      <c r="J4068" s="64" t="str">
        <f>IF(SUM(บันทึกข้อมูล!AG4068:AG4068)=0,"",SUM(บันทึกข้อมูล!AG4068:AG4068))</f>
        <v/>
      </c>
      <c r="K4068" s="64" t="str">
        <f>IF(SUM(บันทึกข้อมูล!AH4068:AN4068)=0,"",SUM(บันทึกข้อมูล!AH4068:AN4068))</f>
        <v/>
      </c>
      <c r="L4068" s="64" t="str">
        <f>IF(SUM(บันทึกข้อมูล!U4068:AN4068)=0,"",SUM(บันทึกข้อมูล!U4068:AN4068))</f>
        <v/>
      </c>
      <c r="M4068" s="61" t="str">
        <f>IF(SUM(บันทึกข้อมูล!AO4068:AS4068)=0,"",SUM(บันทึกข้อมูล!AO4068:AS4068))</f>
        <v/>
      </c>
      <c r="N4068" s="95" t="str">
        <f t="shared" si="80"/>
        <v/>
      </c>
      <c r="O4068" s="97" t="str">
        <f>IF(SUM(บันทึกข้อมูล!X4068:AQ4068)=0,"",SUM(บันทึกข้อมูล!X4068:AQ4068))</f>
        <v/>
      </c>
    </row>
    <row r="4069" spans="1:15" ht="18">
      <c r="A4069" s="63" t="str">
        <f>IF(SUM(บันทึกข้อมูล!E4069:H4069)=0,"",SUM(บันทึกข้อมูล!E4069:H4069))</f>
        <v/>
      </c>
      <c r="B4069" s="63" t="str">
        <f>IF(SUM(บันทึกข้อมูล!I4069:L4069)=0,"",SUM(บันทึกข้อมูล!I4069:L4069))</f>
        <v/>
      </c>
      <c r="C4069" s="63" t="str">
        <f>IF(SUM(บันทึกข้อมูล!M4069:P4069)=0,"",SUM(บันทึกข้อมูล!M4069:P4069))</f>
        <v/>
      </c>
      <c r="D4069" s="63" t="str">
        <f>IF(SUM(บันทึกข้อมูล!Q4069:T4069)=0,"",SUM(บันทึกข้อมูล!Q4069:T4069))</f>
        <v/>
      </c>
      <c r="E4069" s="63" t="str">
        <f>IF(SUM(บันทึกข้อมูล!E4069:T4069)=0,"",SUM(บันทึกข้อมูล!E4069:T4069))</f>
        <v/>
      </c>
      <c r="F4069" s="64" t="str">
        <f>IF(SUM(บันทึกข้อมูล!U4069:Z4069)=0,"",SUM(บันทึกข้อมูล!U4069:Z4069))</f>
        <v/>
      </c>
      <c r="G4069" s="64" t="str">
        <f>IF(SUM(บันทึกข้อมูล!AA4069:AB4069)=0,"",SUM(บันทึกข้อมูล!AA4069:AB4069))</f>
        <v/>
      </c>
      <c r="H4069" s="64" t="str">
        <f>IF(SUM(บันทึกข้อมูล!AC4069:AD4069)=0,"",SUM(บันทึกข้อมูล!AC4069:AD4069))</f>
        <v/>
      </c>
      <c r="I4069" s="64" t="str">
        <f>IF(SUM(บันทึกข้อมูล!AE4069:AF4069)=0,"",SUM(บันทึกข้อมูล!AE4069:AF4069))</f>
        <v/>
      </c>
      <c r="J4069" s="64" t="str">
        <f>IF(SUM(บันทึกข้อมูล!AG4069:AG4069)=0,"",SUM(บันทึกข้อมูล!AG4069:AG4069))</f>
        <v/>
      </c>
      <c r="K4069" s="64" t="str">
        <f>IF(SUM(บันทึกข้อมูล!AH4069:AN4069)=0,"",SUM(บันทึกข้อมูล!AH4069:AN4069))</f>
        <v/>
      </c>
      <c r="L4069" s="64" t="str">
        <f>IF(SUM(บันทึกข้อมูล!U4069:AN4069)=0,"",SUM(บันทึกข้อมูล!U4069:AN4069))</f>
        <v/>
      </c>
      <c r="M4069" s="61" t="str">
        <f>IF(SUM(บันทึกข้อมูล!AO4069:AS4069)=0,"",SUM(บันทึกข้อมูล!AO4069:AS4069))</f>
        <v/>
      </c>
      <c r="N4069" s="95" t="str">
        <f t="shared" si="80"/>
        <v/>
      </c>
      <c r="O4069" s="97" t="str">
        <f>IF(SUM(บันทึกข้อมูล!X4069:AQ4069)=0,"",SUM(บันทึกข้อมูล!X4069:AQ4069))</f>
        <v/>
      </c>
    </row>
    <row r="4070" spans="1:15" ht="18">
      <c r="A4070" s="63" t="str">
        <f>IF(SUM(บันทึกข้อมูล!E4070:H4070)=0,"",SUM(บันทึกข้อมูล!E4070:H4070))</f>
        <v/>
      </c>
      <c r="B4070" s="63" t="str">
        <f>IF(SUM(บันทึกข้อมูล!I4070:L4070)=0,"",SUM(บันทึกข้อมูล!I4070:L4070))</f>
        <v/>
      </c>
      <c r="C4070" s="63" t="str">
        <f>IF(SUM(บันทึกข้อมูล!M4070:P4070)=0,"",SUM(บันทึกข้อมูล!M4070:P4070))</f>
        <v/>
      </c>
      <c r="D4070" s="63" t="str">
        <f>IF(SUM(บันทึกข้อมูล!Q4070:T4070)=0,"",SUM(บันทึกข้อมูล!Q4070:T4070))</f>
        <v/>
      </c>
      <c r="E4070" s="63" t="str">
        <f>IF(SUM(บันทึกข้อมูล!E4070:T4070)=0,"",SUM(บันทึกข้อมูล!E4070:T4070))</f>
        <v/>
      </c>
      <c r="F4070" s="64" t="str">
        <f>IF(SUM(บันทึกข้อมูล!U4070:Z4070)=0,"",SUM(บันทึกข้อมูล!U4070:Z4070))</f>
        <v/>
      </c>
      <c r="G4070" s="64" t="str">
        <f>IF(SUM(บันทึกข้อมูล!AA4070:AB4070)=0,"",SUM(บันทึกข้อมูล!AA4070:AB4070))</f>
        <v/>
      </c>
      <c r="H4070" s="64" t="str">
        <f>IF(SUM(บันทึกข้อมูล!AC4070:AD4070)=0,"",SUM(บันทึกข้อมูล!AC4070:AD4070))</f>
        <v/>
      </c>
      <c r="I4070" s="64" t="str">
        <f>IF(SUM(บันทึกข้อมูล!AE4070:AF4070)=0,"",SUM(บันทึกข้อมูล!AE4070:AF4070))</f>
        <v/>
      </c>
      <c r="J4070" s="64" t="str">
        <f>IF(SUM(บันทึกข้อมูล!AG4070:AG4070)=0,"",SUM(บันทึกข้อมูล!AG4070:AG4070))</f>
        <v/>
      </c>
      <c r="K4070" s="64" t="str">
        <f>IF(SUM(บันทึกข้อมูล!AH4070:AN4070)=0,"",SUM(บันทึกข้อมูล!AH4070:AN4070))</f>
        <v/>
      </c>
      <c r="L4070" s="64" t="str">
        <f>IF(SUM(บันทึกข้อมูล!U4070:AN4070)=0,"",SUM(บันทึกข้อมูล!U4070:AN4070))</f>
        <v/>
      </c>
      <c r="M4070" s="61" t="str">
        <f>IF(SUM(บันทึกข้อมูล!AO4070:AS4070)=0,"",SUM(บันทึกข้อมูล!AO4070:AS4070))</f>
        <v/>
      </c>
      <c r="N4070" s="95" t="str">
        <f t="shared" si="80"/>
        <v/>
      </c>
      <c r="O4070" s="97" t="str">
        <f>IF(SUM(บันทึกข้อมูล!X4070:AQ4070)=0,"",SUM(บันทึกข้อมูล!X4070:AQ4070))</f>
        <v/>
      </c>
    </row>
    <row r="4071" spans="1:15" ht="18">
      <c r="A4071" s="63" t="str">
        <f>IF(SUM(บันทึกข้อมูล!E4071:H4071)=0,"",SUM(บันทึกข้อมูล!E4071:H4071))</f>
        <v/>
      </c>
      <c r="B4071" s="63" t="str">
        <f>IF(SUM(บันทึกข้อมูล!I4071:L4071)=0,"",SUM(บันทึกข้อมูล!I4071:L4071))</f>
        <v/>
      </c>
      <c r="C4071" s="63" t="str">
        <f>IF(SUM(บันทึกข้อมูล!M4071:P4071)=0,"",SUM(บันทึกข้อมูล!M4071:P4071))</f>
        <v/>
      </c>
      <c r="D4071" s="63" t="str">
        <f>IF(SUM(บันทึกข้อมูล!Q4071:T4071)=0,"",SUM(บันทึกข้อมูล!Q4071:T4071))</f>
        <v/>
      </c>
      <c r="E4071" s="63" t="str">
        <f>IF(SUM(บันทึกข้อมูล!E4071:T4071)=0,"",SUM(บันทึกข้อมูล!E4071:T4071))</f>
        <v/>
      </c>
      <c r="F4071" s="64" t="str">
        <f>IF(SUM(บันทึกข้อมูล!U4071:Z4071)=0,"",SUM(บันทึกข้อมูล!U4071:Z4071))</f>
        <v/>
      </c>
      <c r="G4071" s="64" t="str">
        <f>IF(SUM(บันทึกข้อมูล!AA4071:AB4071)=0,"",SUM(บันทึกข้อมูล!AA4071:AB4071))</f>
        <v/>
      </c>
      <c r="H4071" s="64" t="str">
        <f>IF(SUM(บันทึกข้อมูล!AC4071:AD4071)=0,"",SUM(บันทึกข้อมูล!AC4071:AD4071))</f>
        <v/>
      </c>
      <c r="I4071" s="64" t="str">
        <f>IF(SUM(บันทึกข้อมูล!AE4071:AF4071)=0,"",SUM(บันทึกข้อมูล!AE4071:AF4071))</f>
        <v/>
      </c>
      <c r="J4071" s="64" t="str">
        <f>IF(SUM(บันทึกข้อมูล!AG4071:AG4071)=0,"",SUM(บันทึกข้อมูล!AG4071:AG4071))</f>
        <v/>
      </c>
      <c r="K4071" s="64" t="str">
        <f>IF(SUM(บันทึกข้อมูล!AH4071:AN4071)=0,"",SUM(บันทึกข้อมูล!AH4071:AN4071))</f>
        <v/>
      </c>
      <c r="L4071" s="64" t="str">
        <f>IF(SUM(บันทึกข้อมูล!U4071:AN4071)=0,"",SUM(บันทึกข้อมูล!U4071:AN4071))</f>
        <v/>
      </c>
      <c r="M4071" s="61" t="str">
        <f>IF(SUM(บันทึกข้อมูล!AO4071:AS4071)=0,"",SUM(บันทึกข้อมูล!AO4071:AS4071))</f>
        <v/>
      </c>
      <c r="N4071" s="95" t="str">
        <f t="shared" si="80"/>
        <v/>
      </c>
      <c r="O4071" s="97" t="str">
        <f>IF(SUM(บันทึกข้อมูล!X4071:AQ4071)=0,"",SUM(บันทึกข้อมูล!X4071:AQ4071))</f>
        <v/>
      </c>
    </row>
    <row r="4072" spans="1:15" ht="18">
      <c r="A4072" s="63" t="str">
        <f>IF(SUM(บันทึกข้อมูล!E4072:H4072)=0,"",SUM(บันทึกข้อมูล!E4072:H4072))</f>
        <v/>
      </c>
      <c r="B4072" s="63" t="str">
        <f>IF(SUM(บันทึกข้อมูล!I4072:L4072)=0,"",SUM(บันทึกข้อมูล!I4072:L4072))</f>
        <v/>
      </c>
      <c r="C4072" s="63" t="str">
        <f>IF(SUM(บันทึกข้อมูล!M4072:P4072)=0,"",SUM(บันทึกข้อมูล!M4072:P4072))</f>
        <v/>
      </c>
      <c r="D4072" s="63" t="str">
        <f>IF(SUM(บันทึกข้อมูล!Q4072:T4072)=0,"",SUM(บันทึกข้อมูล!Q4072:T4072))</f>
        <v/>
      </c>
      <c r="E4072" s="63" t="str">
        <f>IF(SUM(บันทึกข้อมูล!E4072:T4072)=0,"",SUM(บันทึกข้อมูล!E4072:T4072))</f>
        <v/>
      </c>
      <c r="F4072" s="64" t="str">
        <f>IF(SUM(บันทึกข้อมูล!U4072:Z4072)=0,"",SUM(บันทึกข้อมูล!U4072:Z4072))</f>
        <v/>
      </c>
      <c r="G4072" s="64" t="str">
        <f>IF(SUM(บันทึกข้อมูล!AA4072:AB4072)=0,"",SUM(บันทึกข้อมูล!AA4072:AB4072))</f>
        <v/>
      </c>
      <c r="H4072" s="64" t="str">
        <f>IF(SUM(บันทึกข้อมูล!AC4072:AD4072)=0,"",SUM(บันทึกข้อมูล!AC4072:AD4072))</f>
        <v/>
      </c>
      <c r="I4072" s="64" t="str">
        <f>IF(SUM(บันทึกข้อมูล!AE4072:AF4072)=0,"",SUM(บันทึกข้อมูล!AE4072:AF4072))</f>
        <v/>
      </c>
      <c r="J4072" s="64" t="str">
        <f>IF(SUM(บันทึกข้อมูล!AG4072:AG4072)=0,"",SUM(บันทึกข้อมูล!AG4072:AG4072))</f>
        <v/>
      </c>
      <c r="K4072" s="64" t="str">
        <f>IF(SUM(บันทึกข้อมูล!AH4072:AN4072)=0,"",SUM(บันทึกข้อมูล!AH4072:AN4072))</f>
        <v/>
      </c>
      <c r="L4072" s="64" t="str">
        <f>IF(SUM(บันทึกข้อมูล!U4072:AN4072)=0,"",SUM(บันทึกข้อมูล!U4072:AN4072))</f>
        <v/>
      </c>
      <c r="M4072" s="61" t="str">
        <f>IF(SUM(บันทึกข้อมูล!AO4072:AS4072)=0,"",SUM(บันทึกข้อมูล!AO4072:AS4072))</f>
        <v/>
      </c>
      <c r="N4072" s="95" t="str">
        <f t="shared" si="80"/>
        <v/>
      </c>
      <c r="O4072" s="97" t="str">
        <f>IF(SUM(บันทึกข้อมูล!X4072:AQ4072)=0,"",SUM(บันทึกข้อมูล!X4072:AQ4072))</f>
        <v/>
      </c>
    </row>
    <row r="4073" spans="1:15" ht="18">
      <c r="A4073" s="63" t="str">
        <f>IF(SUM(บันทึกข้อมูล!E4073:H4073)=0,"",SUM(บันทึกข้อมูล!E4073:H4073))</f>
        <v/>
      </c>
      <c r="B4073" s="63" t="str">
        <f>IF(SUM(บันทึกข้อมูล!I4073:L4073)=0,"",SUM(บันทึกข้อมูล!I4073:L4073))</f>
        <v/>
      </c>
      <c r="C4073" s="63" t="str">
        <f>IF(SUM(บันทึกข้อมูล!M4073:P4073)=0,"",SUM(บันทึกข้อมูล!M4073:P4073))</f>
        <v/>
      </c>
      <c r="D4073" s="63" t="str">
        <f>IF(SUM(บันทึกข้อมูล!Q4073:T4073)=0,"",SUM(บันทึกข้อมูล!Q4073:T4073))</f>
        <v/>
      </c>
      <c r="E4073" s="63" t="str">
        <f>IF(SUM(บันทึกข้อมูล!E4073:T4073)=0,"",SUM(บันทึกข้อมูล!E4073:T4073))</f>
        <v/>
      </c>
      <c r="F4073" s="64" t="str">
        <f>IF(SUM(บันทึกข้อมูล!U4073:Z4073)=0,"",SUM(บันทึกข้อมูล!U4073:Z4073))</f>
        <v/>
      </c>
      <c r="G4073" s="64" t="str">
        <f>IF(SUM(บันทึกข้อมูล!AA4073:AB4073)=0,"",SUM(บันทึกข้อมูล!AA4073:AB4073))</f>
        <v/>
      </c>
      <c r="H4073" s="64" t="str">
        <f>IF(SUM(บันทึกข้อมูล!AC4073:AD4073)=0,"",SUM(บันทึกข้อมูล!AC4073:AD4073))</f>
        <v/>
      </c>
      <c r="I4073" s="64" t="str">
        <f>IF(SUM(บันทึกข้อมูล!AE4073:AF4073)=0,"",SUM(บันทึกข้อมูล!AE4073:AF4073))</f>
        <v/>
      </c>
      <c r="J4073" s="64" t="str">
        <f>IF(SUM(บันทึกข้อมูล!AG4073:AG4073)=0,"",SUM(บันทึกข้อมูล!AG4073:AG4073))</f>
        <v/>
      </c>
      <c r="K4073" s="64" t="str">
        <f>IF(SUM(บันทึกข้อมูล!AH4073:AN4073)=0,"",SUM(บันทึกข้อมูล!AH4073:AN4073))</f>
        <v/>
      </c>
      <c r="L4073" s="64" t="str">
        <f>IF(SUM(บันทึกข้อมูล!U4073:AN4073)=0,"",SUM(บันทึกข้อมูล!U4073:AN4073))</f>
        <v/>
      </c>
      <c r="M4073" s="61" t="str">
        <f>IF(SUM(บันทึกข้อมูล!AO4073:AS4073)=0,"",SUM(บันทึกข้อมูล!AO4073:AS4073))</f>
        <v/>
      </c>
      <c r="N4073" s="95" t="str">
        <f t="shared" si="80"/>
        <v/>
      </c>
      <c r="O4073" s="97" t="str">
        <f>IF(SUM(บันทึกข้อมูล!X4073:AQ4073)=0,"",SUM(บันทึกข้อมูล!X4073:AQ4073))</f>
        <v/>
      </c>
    </row>
    <row r="4074" spans="1:15" ht="18">
      <c r="A4074" s="63" t="str">
        <f>IF(SUM(บันทึกข้อมูล!E4074:H4074)=0,"",SUM(บันทึกข้อมูล!E4074:H4074))</f>
        <v/>
      </c>
      <c r="B4074" s="63" t="str">
        <f>IF(SUM(บันทึกข้อมูล!I4074:L4074)=0,"",SUM(บันทึกข้อมูล!I4074:L4074))</f>
        <v/>
      </c>
      <c r="C4074" s="63" t="str">
        <f>IF(SUM(บันทึกข้อมูล!M4074:P4074)=0,"",SUM(บันทึกข้อมูล!M4074:P4074))</f>
        <v/>
      </c>
      <c r="D4074" s="63" t="str">
        <f>IF(SUM(บันทึกข้อมูล!Q4074:T4074)=0,"",SUM(บันทึกข้อมูล!Q4074:T4074))</f>
        <v/>
      </c>
      <c r="E4074" s="63" t="str">
        <f>IF(SUM(บันทึกข้อมูล!E4074:T4074)=0,"",SUM(บันทึกข้อมูล!E4074:T4074))</f>
        <v/>
      </c>
      <c r="F4074" s="64" t="str">
        <f>IF(SUM(บันทึกข้อมูล!U4074:Z4074)=0,"",SUM(บันทึกข้อมูล!U4074:Z4074))</f>
        <v/>
      </c>
      <c r="G4074" s="64" t="str">
        <f>IF(SUM(บันทึกข้อมูล!AA4074:AB4074)=0,"",SUM(บันทึกข้อมูล!AA4074:AB4074))</f>
        <v/>
      </c>
      <c r="H4074" s="64" t="str">
        <f>IF(SUM(บันทึกข้อมูล!AC4074:AD4074)=0,"",SUM(บันทึกข้อมูล!AC4074:AD4074))</f>
        <v/>
      </c>
      <c r="I4074" s="64" t="str">
        <f>IF(SUM(บันทึกข้อมูล!AE4074:AF4074)=0,"",SUM(บันทึกข้อมูล!AE4074:AF4074))</f>
        <v/>
      </c>
      <c r="J4074" s="64" t="str">
        <f>IF(SUM(บันทึกข้อมูล!AG4074:AG4074)=0,"",SUM(บันทึกข้อมูล!AG4074:AG4074))</f>
        <v/>
      </c>
      <c r="K4074" s="64" t="str">
        <f>IF(SUM(บันทึกข้อมูล!AH4074:AN4074)=0,"",SUM(บันทึกข้อมูล!AH4074:AN4074))</f>
        <v/>
      </c>
      <c r="L4074" s="64" t="str">
        <f>IF(SUM(บันทึกข้อมูล!U4074:AN4074)=0,"",SUM(บันทึกข้อมูล!U4074:AN4074))</f>
        <v/>
      </c>
      <c r="M4074" s="61" t="str">
        <f>IF(SUM(บันทึกข้อมูล!AO4074:AS4074)=0,"",SUM(บันทึกข้อมูล!AO4074:AS4074))</f>
        <v/>
      </c>
      <c r="N4074" s="95" t="str">
        <f t="shared" si="80"/>
        <v/>
      </c>
      <c r="O4074" s="97" t="str">
        <f>IF(SUM(บันทึกข้อมูล!X4074:AQ4074)=0,"",SUM(บันทึกข้อมูล!X4074:AQ4074))</f>
        <v/>
      </c>
    </row>
    <row r="4075" spans="1:15" ht="18">
      <c r="A4075" s="63" t="str">
        <f>IF(SUM(บันทึกข้อมูล!E4075:H4075)=0,"",SUM(บันทึกข้อมูล!E4075:H4075))</f>
        <v/>
      </c>
      <c r="B4075" s="63" t="str">
        <f>IF(SUM(บันทึกข้อมูล!I4075:L4075)=0,"",SUM(บันทึกข้อมูล!I4075:L4075))</f>
        <v/>
      </c>
      <c r="C4075" s="63" t="str">
        <f>IF(SUM(บันทึกข้อมูล!M4075:P4075)=0,"",SUM(บันทึกข้อมูล!M4075:P4075))</f>
        <v/>
      </c>
      <c r="D4075" s="63" t="str">
        <f>IF(SUM(บันทึกข้อมูล!Q4075:T4075)=0,"",SUM(บันทึกข้อมูล!Q4075:T4075))</f>
        <v/>
      </c>
      <c r="E4075" s="63" t="str">
        <f>IF(SUM(บันทึกข้อมูล!E4075:T4075)=0,"",SUM(บันทึกข้อมูล!E4075:T4075))</f>
        <v/>
      </c>
      <c r="F4075" s="64" t="str">
        <f>IF(SUM(บันทึกข้อมูล!U4075:Z4075)=0,"",SUM(บันทึกข้อมูล!U4075:Z4075))</f>
        <v/>
      </c>
      <c r="G4075" s="64" t="str">
        <f>IF(SUM(บันทึกข้อมูล!AA4075:AB4075)=0,"",SUM(บันทึกข้อมูล!AA4075:AB4075))</f>
        <v/>
      </c>
      <c r="H4075" s="64" t="str">
        <f>IF(SUM(บันทึกข้อมูล!AC4075:AD4075)=0,"",SUM(บันทึกข้อมูล!AC4075:AD4075))</f>
        <v/>
      </c>
      <c r="I4075" s="64" t="str">
        <f>IF(SUM(บันทึกข้อมูล!AE4075:AF4075)=0,"",SUM(บันทึกข้อมูล!AE4075:AF4075))</f>
        <v/>
      </c>
      <c r="J4075" s="64" t="str">
        <f>IF(SUM(บันทึกข้อมูล!AG4075:AG4075)=0,"",SUM(บันทึกข้อมูล!AG4075:AG4075))</f>
        <v/>
      </c>
      <c r="K4075" s="64" t="str">
        <f>IF(SUM(บันทึกข้อมูล!AH4075:AN4075)=0,"",SUM(บันทึกข้อมูล!AH4075:AN4075))</f>
        <v/>
      </c>
      <c r="L4075" s="64" t="str">
        <f>IF(SUM(บันทึกข้อมูล!U4075:AN4075)=0,"",SUM(บันทึกข้อมูล!U4075:AN4075))</f>
        <v/>
      </c>
      <c r="M4075" s="61" t="str">
        <f>IF(SUM(บันทึกข้อมูล!AO4075:AS4075)=0,"",SUM(บันทึกข้อมูล!AO4075:AS4075))</f>
        <v/>
      </c>
      <c r="N4075" s="95" t="str">
        <f t="shared" si="80"/>
        <v/>
      </c>
      <c r="O4075" s="97" t="str">
        <f>IF(SUM(บันทึกข้อมูล!X4075:AQ4075)=0,"",SUM(บันทึกข้อมูล!X4075:AQ4075))</f>
        <v/>
      </c>
    </row>
    <row r="4076" spans="1:15" ht="18">
      <c r="A4076" s="63" t="str">
        <f>IF(SUM(บันทึกข้อมูล!E4076:H4076)=0,"",SUM(บันทึกข้อมูล!E4076:H4076))</f>
        <v/>
      </c>
      <c r="B4076" s="63" t="str">
        <f>IF(SUM(บันทึกข้อมูล!I4076:L4076)=0,"",SUM(บันทึกข้อมูล!I4076:L4076))</f>
        <v/>
      </c>
      <c r="C4076" s="63" t="str">
        <f>IF(SUM(บันทึกข้อมูล!M4076:P4076)=0,"",SUM(บันทึกข้อมูล!M4076:P4076))</f>
        <v/>
      </c>
      <c r="D4076" s="63" t="str">
        <f>IF(SUM(บันทึกข้อมูล!Q4076:T4076)=0,"",SUM(บันทึกข้อมูล!Q4076:T4076))</f>
        <v/>
      </c>
      <c r="E4076" s="63" t="str">
        <f>IF(SUM(บันทึกข้อมูล!E4076:T4076)=0,"",SUM(บันทึกข้อมูล!E4076:T4076))</f>
        <v/>
      </c>
      <c r="F4076" s="64" t="str">
        <f>IF(SUM(บันทึกข้อมูล!U4076:Z4076)=0,"",SUM(บันทึกข้อมูล!U4076:Z4076))</f>
        <v/>
      </c>
      <c r="G4076" s="64" t="str">
        <f>IF(SUM(บันทึกข้อมูล!AA4076:AB4076)=0,"",SUM(บันทึกข้อมูล!AA4076:AB4076))</f>
        <v/>
      </c>
      <c r="H4076" s="64" t="str">
        <f>IF(SUM(บันทึกข้อมูล!AC4076:AD4076)=0,"",SUM(บันทึกข้อมูล!AC4076:AD4076))</f>
        <v/>
      </c>
      <c r="I4076" s="64" t="str">
        <f>IF(SUM(บันทึกข้อมูล!AE4076:AF4076)=0,"",SUM(บันทึกข้อมูล!AE4076:AF4076))</f>
        <v/>
      </c>
      <c r="J4076" s="64" t="str">
        <f>IF(SUM(บันทึกข้อมูล!AG4076:AG4076)=0,"",SUM(บันทึกข้อมูล!AG4076:AG4076))</f>
        <v/>
      </c>
      <c r="K4076" s="64" t="str">
        <f>IF(SUM(บันทึกข้อมูล!AH4076:AN4076)=0,"",SUM(บันทึกข้อมูล!AH4076:AN4076))</f>
        <v/>
      </c>
      <c r="L4076" s="64" t="str">
        <f>IF(SUM(บันทึกข้อมูล!U4076:AN4076)=0,"",SUM(บันทึกข้อมูล!U4076:AN4076))</f>
        <v/>
      </c>
      <c r="M4076" s="61" t="str">
        <f>IF(SUM(บันทึกข้อมูล!AO4076:AS4076)=0,"",SUM(บันทึกข้อมูล!AO4076:AS4076))</f>
        <v/>
      </c>
      <c r="N4076" s="95" t="str">
        <f t="shared" si="80"/>
        <v/>
      </c>
      <c r="O4076" s="97" t="str">
        <f>IF(SUM(บันทึกข้อมูล!X4076:AQ4076)=0,"",SUM(บันทึกข้อมูล!X4076:AQ4076))</f>
        <v/>
      </c>
    </row>
    <row r="4077" spans="1:15" ht="18">
      <c r="A4077" s="63" t="str">
        <f>IF(SUM(บันทึกข้อมูล!E4077:H4077)=0,"",SUM(บันทึกข้อมูล!E4077:H4077))</f>
        <v/>
      </c>
      <c r="B4077" s="63" t="str">
        <f>IF(SUM(บันทึกข้อมูล!I4077:L4077)=0,"",SUM(บันทึกข้อมูล!I4077:L4077))</f>
        <v/>
      </c>
      <c r="C4077" s="63" t="str">
        <f>IF(SUM(บันทึกข้อมูล!M4077:P4077)=0,"",SUM(บันทึกข้อมูล!M4077:P4077))</f>
        <v/>
      </c>
      <c r="D4077" s="63" t="str">
        <f>IF(SUM(บันทึกข้อมูล!Q4077:T4077)=0,"",SUM(บันทึกข้อมูล!Q4077:T4077))</f>
        <v/>
      </c>
      <c r="E4077" s="63" t="str">
        <f>IF(SUM(บันทึกข้อมูล!E4077:T4077)=0,"",SUM(บันทึกข้อมูล!E4077:T4077))</f>
        <v/>
      </c>
      <c r="F4077" s="64" t="str">
        <f>IF(SUM(บันทึกข้อมูล!U4077:Z4077)=0,"",SUM(บันทึกข้อมูล!U4077:Z4077))</f>
        <v/>
      </c>
      <c r="G4077" s="64" t="str">
        <f>IF(SUM(บันทึกข้อมูล!AA4077:AB4077)=0,"",SUM(บันทึกข้อมูล!AA4077:AB4077))</f>
        <v/>
      </c>
      <c r="H4077" s="64" t="str">
        <f>IF(SUM(บันทึกข้อมูล!AC4077:AD4077)=0,"",SUM(บันทึกข้อมูล!AC4077:AD4077))</f>
        <v/>
      </c>
      <c r="I4077" s="64" t="str">
        <f>IF(SUM(บันทึกข้อมูล!AE4077:AF4077)=0,"",SUM(บันทึกข้อมูล!AE4077:AF4077))</f>
        <v/>
      </c>
      <c r="J4077" s="64" t="str">
        <f>IF(SUM(บันทึกข้อมูล!AG4077:AG4077)=0,"",SUM(บันทึกข้อมูล!AG4077:AG4077))</f>
        <v/>
      </c>
      <c r="K4077" s="64" t="str">
        <f>IF(SUM(บันทึกข้อมูล!AH4077:AN4077)=0,"",SUM(บันทึกข้อมูล!AH4077:AN4077))</f>
        <v/>
      </c>
      <c r="L4077" s="64" t="str">
        <f>IF(SUM(บันทึกข้อมูล!U4077:AN4077)=0,"",SUM(บันทึกข้อมูล!U4077:AN4077))</f>
        <v/>
      </c>
      <c r="M4077" s="61" t="str">
        <f>IF(SUM(บันทึกข้อมูล!AO4077:AS4077)=0,"",SUM(บันทึกข้อมูล!AO4077:AS4077))</f>
        <v/>
      </c>
      <c r="N4077" s="95" t="str">
        <f t="shared" si="80"/>
        <v/>
      </c>
      <c r="O4077" s="97" t="str">
        <f>IF(SUM(บันทึกข้อมูล!X4077:AQ4077)=0,"",SUM(บันทึกข้อมูล!X4077:AQ4077))</f>
        <v/>
      </c>
    </row>
    <row r="4078" spans="1:15" ht="18">
      <c r="A4078" s="63" t="str">
        <f>IF(SUM(บันทึกข้อมูล!E4078:H4078)=0,"",SUM(บันทึกข้อมูล!E4078:H4078))</f>
        <v/>
      </c>
      <c r="B4078" s="63" t="str">
        <f>IF(SUM(บันทึกข้อมูล!I4078:L4078)=0,"",SUM(บันทึกข้อมูล!I4078:L4078))</f>
        <v/>
      </c>
      <c r="C4078" s="63" t="str">
        <f>IF(SUM(บันทึกข้อมูล!M4078:P4078)=0,"",SUM(บันทึกข้อมูล!M4078:P4078))</f>
        <v/>
      </c>
      <c r="D4078" s="63" t="str">
        <f>IF(SUM(บันทึกข้อมูล!Q4078:T4078)=0,"",SUM(บันทึกข้อมูล!Q4078:T4078))</f>
        <v/>
      </c>
      <c r="E4078" s="63" t="str">
        <f>IF(SUM(บันทึกข้อมูล!E4078:T4078)=0,"",SUM(บันทึกข้อมูล!E4078:T4078))</f>
        <v/>
      </c>
      <c r="F4078" s="64" t="str">
        <f>IF(SUM(บันทึกข้อมูล!U4078:Z4078)=0,"",SUM(บันทึกข้อมูล!U4078:Z4078))</f>
        <v/>
      </c>
      <c r="G4078" s="64" t="str">
        <f>IF(SUM(บันทึกข้อมูล!AA4078:AB4078)=0,"",SUM(บันทึกข้อมูล!AA4078:AB4078))</f>
        <v/>
      </c>
      <c r="H4078" s="64" t="str">
        <f>IF(SUM(บันทึกข้อมูล!AC4078:AD4078)=0,"",SUM(บันทึกข้อมูล!AC4078:AD4078))</f>
        <v/>
      </c>
      <c r="I4078" s="64" t="str">
        <f>IF(SUM(บันทึกข้อมูล!AE4078:AF4078)=0,"",SUM(บันทึกข้อมูล!AE4078:AF4078))</f>
        <v/>
      </c>
      <c r="J4078" s="64" t="str">
        <f>IF(SUM(บันทึกข้อมูล!AG4078:AG4078)=0,"",SUM(บันทึกข้อมูล!AG4078:AG4078))</f>
        <v/>
      </c>
      <c r="K4078" s="64" t="str">
        <f>IF(SUM(บันทึกข้อมูล!AH4078:AN4078)=0,"",SUM(บันทึกข้อมูล!AH4078:AN4078))</f>
        <v/>
      </c>
      <c r="L4078" s="64" t="str">
        <f>IF(SUM(บันทึกข้อมูล!U4078:AN4078)=0,"",SUM(บันทึกข้อมูล!U4078:AN4078))</f>
        <v/>
      </c>
      <c r="M4078" s="61" t="str">
        <f>IF(SUM(บันทึกข้อมูล!AO4078:AS4078)=0,"",SUM(บันทึกข้อมูล!AO4078:AS4078))</f>
        <v/>
      </c>
      <c r="N4078" s="95" t="str">
        <f t="shared" si="80"/>
        <v/>
      </c>
      <c r="O4078" s="97" t="str">
        <f>IF(SUM(บันทึกข้อมูล!X4078:AQ4078)=0,"",SUM(บันทึกข้อมูล!X4078:AQ4078))</f>
        <v/>
      </c>
    </row>
    <row r="4079" spans="1:15" ht="18">
      <c r="A4079" s="63" t="str">
        <f>IF(SUM(บันทึกข้อมูล!E4079:H4079)=0,"",SUM(บันทึกข้อมูล!E4079:H4079))</f>
        <v/>
      </c>
      <c r="B4079" s="63" t="str">
        <f>IF(SUM(บันทึกข้อมูล!I4079:L4079)=0,"",SUM(บันทึกข้อมูล!I4079:L4079))</f>
        <v/>
      </c>
      <c r="C4079" s="63" t="str">
        <f>IF(SUM(บันทึกข้อมูล!M4079:P4079)=0,"",SUM(บันทึกข้อมูล!M4079:P4079))</f>
        <v/>
      </c>
      <c r="D4079" s="63" t="str">
        <f>IF(SUM(บันทึกข้อมูล!Q4079:T4079)=0,"",SUM(บันทึกข้อมูล!Q4079:T4079))</f>
        <v/>
      </c>
      <c r="E4079" s="63" t="str">
        <f>IF(SUM(บันทึกข้อมูล!E4079:T4079)=0,"",SUM(บันทึกข้อมูล!E4079:T4079))</f>
        <v/>
      </c>
      <c r="F4079" s="64" t="str">
        <f>IF(SUM(บันทึกข้อมูล!U4079:Z4079)=0,"",SUM(บันทึกข้อมูล!U4079:Z4079))</f>
        <v/>
      </c>
      <c r="G4079" s="64" t="str">
        <f>IF(SUM(บันทึกข้อมูล!AA4079:AB4079)=0,"",SUM(บันทึกข้อมูล!AA4079:AB4079))</f>
        <v/>
      </c>
      <c r="H4079" s="64" t="str">
        <f>IF(SUM(บันทึกข้อมูล!AC4079:AD4079)=0,"",SUM(บันทึกข้อมูล!AC4079:AD4079))</f>
        <v/>
      </c>
      <c r="I4079" s="64" t="str">
        <f>IF(SUM(บันทึกข้อมูล!AE4079:AF4079)=0,"",SUM(บันทึกข้อมูล!AE4079:AF4079))</f>
        <v/>
      </c>
      <c r="J4079" s="64" t="str">
        <f>IF(SUM(บันทึกข้อมูล!AG4079:AG4079)=0,"",SUM(บันทึกข้อมูล!AG4079:AG4079))</f>
        <v/>
      </c>
      <c r="K4079" s="64" t="str">
        <f>IF(SUM(บันทึกข้อมูล!AH4079:AN4079)=0,"",SUM(บันทึกข้อมูล!AH4079:AN4079))</f>
        <v/>
      </c>
      <c r="L4079" s="64" t="str">
        <f>IF(SUM(บันทึกข้อมูล!U4079:AN4079)=0,"",SUM(บันทึกข้อมูล!U4079:AN4079))</f>
        <v/>
      </c>
      <c r="M4079" s="61" t="str">
        <f>IF(SUM(บันทึกข้อมูล!AO4079:AS4079)=0,"",SUM(บันทึกข้อมูล!AO4079:AS4079))</f>
        <v/>
      </c>
      <c r="N4079" s="95" t="str">
        <f t="shared" si="80"/>
        <v/>
      </c>
      <c r="O4079" s="97" t="str">
        <f>IF(SUM(บันทึกข้อมูล!X4079:AQ4079)=0,"",SUM(บันทึกข้อมูล!X4079:AQ4079))</f>
        <v/>
      </c>
    </row>
    <row r="4080" spans="1:15" ht="18">
      <c r="A4080" s="63" t="str">
        <f>IF(SUM(บันทึกข้อมูล!E4080:H4080)=0,"",SUM(บันทึกข้อมูล!E4080:H4080))</f>
        <v/>
      </c>
      <c r="B4080" s="63" t="str">
        <f>IF(SUM(บันทึกข้อมูล!I4080:L4080)=0,"",SUM(บันทึกข้อมูล!I4080:L4080))</f>
        <v/>
      </c>
      <c r="C4080" s="63" t="str">
        <f>IF(SUM(บันทึกข้อมูล!M4080:P4080)=0,"",SUM(บันทึกข้อมูล!M4080:P4080))</f>
        <v/>
      </c>
      <c r="D4080" s="63" t="str">
        <f>IF(SUM(บันทึกข้อมูล!Q4080:T4080)=0,"",SUM(บันทึกข้อมูล!Q4080:T4080))</f>
        <v/>
      </c>
      <c r="E4080" s="63" t="str">
        <f>IF(SUM(บันทึกข้อมูล!E4080:T4080)=0,"",SUM(บันทึกข้อมูล!E4080:T4080))</f>
        <v/>
      </c>
      <c r="F4080" s="64" t="str">
        <f>IF(SUM(บันทึกข้อมูล!U4080:Z4080)=0,"",SUM(บันทึกข้อมูล!U4080:Z4080))</f>
        <v/>
      </c>
      <c r="G4080" s="64" t="str">
        <f>IF(SUM(บันทึกข้อมูล!AA4080:AB4080)=0,"",SUM(บันทึกข้อมูล!AA4080:AB4080))</f>
        <v/>
      </c>
      <c r="H4080" s="64" t="str">
        <f>IF(SUM(บันทึกข้อมูล!AC4080:AD4080)=0,"",SUM(บันทึกข้อมูล!AC4080:AD4080))</f>
        <v/>
      </c>
      <c r="I4080" s="64" t="str">
        <f>IF(SUM(บันทึกข้อมูล!AE4080:AF4080)=0,"",SUM(บันทึกข้อมูล!AE4080:AF4080))</f>
        <v/>
      </c>
      <c r="J4080" s="64" t="str">
        <f>IF(SUM(บันทึกข้อมูล!AG4080:AG4080)=0,"",SUM(บันทึกข้อมูล!AG4080:AG4080))</f>
        <v/>
      </c>
      <c r="K4080" s="64" t="str">
        <f>IF(SUM(บันทึกข้อมูล!AH4080:AN4080)=0,"",SUM(บันทึกข้อมูล!AH4080:AN4080))</f>
        <v/>
      </c>
      <c r="L4080" s="64" t="str">
        <f>IF(SUM(บันทึกข้อมูล!U4080:AN4080)=0,"",SUM(บันทึกข้อมูล!U4080:AN4080))</f>
        <v/>
      </c>
      <c r="M4080" s="61" t="str">
        <f>IF(SUM(บันทึกข้อมูล!AO4080:AS4080)=0,"",SUM(บันทึกข้อมูล!AO4080:AS4080))</f>
        <v/>
      </c>
      <c r="N4080" s="95" t="str">
        <f t="shared" si="80"/>
        <v/>
      </c>
      <c r="O4080" s="97" t="str">
        <f>IF(SUM(บันทึกข้อมูล!X4080:AQ4080)=0,"",SUM(บันทึกข้อมูล!X4080:AQ4080))</f>
        <v/>
      </c>
    </row>
    <row r="4081" spans="1:15" ht="18">
      <c r="A4081" s="63" t="str">
        <f>IF(SUM(บันทึกข้อมูล!E4081:H4081)=0,"",SUM(บันทึกข้อมูล!E4081:H4081))</f>
        <v/>
      </c>
      <c r="B4081" s="63" t="str">
        <f>IF(SUM(บันทึกข้อมูล!I4081:L4081)=0,"",SUM(บันทึกข้อมูล!I4081:L4081))</f>
        <v/>
      </c>
      <c r="C4081" s="63" t="str">
        <f>IF(SUM(บันทึกข้อมูล!M4081:P4081)=0,"",SUM(บันทึกข้อมูล!M4081:P4081))</f>
        <v/>
      </c>
      <c r="D4081" s="63" t="str">
        <f>IF(SUM(บันทึกข้อมูล!Q4081:T4081)=0,"",SUM(บันทึกข้อมูล!Q4081:T4081))</f>
        <v/>
      </c>
      <c r="E4081" s="63" t="str">
        <f>IF(SUM(บันทึกข้อมูล!E4081:T4081)=0,"",SUM(บันทึกข้อมูล!E4081:T4081))</f>
        <v/>
      </c>
      <c r="F4081" s="64" t="str">
        <f>IF(SUM(บันทึกข้อมูล!U4081:Z4081)=0,"",SUM(บันทึกข้อมูล!U4081:Z4081))</f>
        <v/>
      </c>
      <c r="G4081" s="64" t="str">
        <f>IF(SUM(บันทึกข้อมูล!AA4081:AB4081)=0,"",SUM(บันทึกข้อมูล!AA4081:AB4081))</f>
        <v/>
      </c>
      <c r="H4081" s="64" t="str">
        <f>IF(SUM(บันทึกข้อมูล!AC4081:AD4081)=0,"",SUM(บันทึกข้อมูล!AC4081:AD4081))</f>
        <v/>
      </c>
      <c r="I4081" s="64" t="str">
        <f>IF(SUM(บันทึกข้อมูล!AE4081:AF4081)=0,"",SUM(บันทึกข้อมูล!AE4081:AF4081))</f>
        <v/>
      </c>
      <c r="J4081" s="64" t="str">
        <f>IF(SUM(บันทึกข้อมูล!AG4081:AG4081)=0,"",SUM(บันทึกข้อมูล!AG4081:AG4081))</f>
        <v/>
      </c>
      <c r="K4081" s="64" t="str">
        <f>IF(SUM(บันทึกข้อมูล!AH4081:AN4081)=0,"",SUM(บันทึกข้อมูล!AH4081:AN4081))</f>
        <v/>
      </c>
      <c r="L4081" s="64" t="str">
        <f>IF(SUM(บันทึกข้อมูล!U4081:AN4081)=0,"",SUM(บันทึกข้อมูล!U4081:AN4081))</f>
        <v/>
      </c>
      <c r="M4081" s="61" t="str">
        <f>IF(SUM(บันทึกข้อมูล!AO4081:AS4081)=0,"",SUM(บันทึกข้อมูล!AO4081:AS4081))</f>
        <v/>
      </c>
      <c r="N4081" s="95" t="str">
        <f t="shared" si="80"/>
        <v/>
      </c>
      <c r="O4081" s="97" t="str">
        <f>IF(SUM(บันทึกข้อมูล!X4081:AQ4081)=0,"",SUM(บันทึกข้อมูล!X4081:AQ4081))</f>
        <v/>
      </c>
    </row>
    <row r="4082" spans="1:15" ht="18">
      <c r="A4082" s="63" t="str">
        <f>IF(SUM(บันทึกข้อมูล!E4082:H4082)=0,"",SUM(บันทึกข้อมูล!E4082:H4082))</f>
        <v/>
      </c>
      <c r="B4082" s="63" t="str">
        <f>IF(SUM(บันทึกข้อมูล!I4082:L4082)=0,"",SUM(บันทึกข้อมูล!I4082:L4082))</f>
        <v/>
      </c>
      <c r="C4082" s="63" t="str">
        <f>IF(SUM(บันทึกข้อมูล!M4082:P4082)=0,"",SUM(บันทึกข้อมูล!M4082:P4082))</f>
        <v/>
      </c>
      <c r="D4082" s="63" t="str">
        <f>IF(SUM(บันทึกข้อมูล!Q4082:T4082)=0,"",SUM(บันทึกข้อมูล!Q4082:T4082))</f>
        <v/>
      </c>
      <c r="E4082" s="63" t="str">
        <f>IF(SUM(บันทึกข้อมูล!E4082:T4082)=0,"",SUM(บันทึกข้อมูล!E4082:T4082))</f>
        <v/>
      </c>
      <c r="F4082" s="64" t="str">
        <f>IF(SUM(บันทึกข้อมูล!U4082:Z4082)=0,"",SUM(บันทึกข้อมูล!U4082:Z4082))</f>
        <v/>
      </c>
      <c r="G4082" s="64" t="str">
        <f>IF(SUM(บันทึกข้อมูล!AA4082:AB4082)=0,"",SUM(บันทึกข้อมูล!AA4082:AB4082))</f>
        <v/>
      </c>
      <c r="H4082" s="64" t="str">
        <f>IF(SUM(บันทึกข้อมูล!AC4082:AD4082)=0,"",SUM(บันทึกข้อมูล!AC4082:AD4082))</f>
        <v/>
      </c>
      <c r="I4082" s="64" t="str">
        <f>IF(SUM(บันทึกข้อมูล!AE4082:AF4082)=0,"",SUM(บันทึกข้อมูล!AE4082:AF4082))</f>
        <v/>
      </c>
      <c r="J4082" s="64" t="str">
        <f>IF(SUM(บันทึกข้อมูล!AG4082:AG4082)=0,"",SUM(บันทึกข้อมูล!AG4082:AG4082))</f>
        <v/>
      </c>
      <c r="K4082" s="64" t="str">
        <f>IF(SUM(บันทึกข้อมูล!AH4082:AN4082)=0,"",SUM(บันทึกข้อมูล!AH4082:AN4082))</f>
        <v/>
      </c>
      <c r="L4082" s="64" t="str">
        <f>IF(SUM(บันทึกข้อมูล!U4082:AN4082)=0,"",SUM(บันทึกข้อมูล!U4082:AN4082))</f>
        <v/>
      </c>
      <c r="M4082" s="61" t="str">
        <f>IF(SUM(บันทึกข้อมูล!AO4082:AS4082)=0,"",SUM(บันทึกข้อมูล!AO4082:AS4082))</f>
        <v/>
      </c>
      <c r="N4082" s="95" t="str">
        <f t="shared" si="80"/>
        <v/>
      </c>
      <c r="O4082" s="97" t="str">
        <f>IF(SUM(บันทึกข้อมูล!X4082:AQ4082)=0,"",SUM(บันทึกข้อมูล!X4082:AQ4082))</f>
        <v/>
      </c>
    </row>
    <row r="4083" spans="1:15" ht="18">
      <c r="A4083" s="63" t="str">
        <f>IF(SUM(บันทึกข้อมูล!E4083:H4083)=0,"",SUM(บันทึกข้อมูล!E4083:H4083))</f>
        <v/>
      </c>
      <c r="B4083" s="63" t="str">
        <f>IF(SUM(บันทึกข้อมูล!I4083:L4083)=0,"",SUM(บันทึกข้อมูล!I4083:L4083))</f>
        <v/>
      </c>
      <c r="C4083" s="63" t="str">
        <f>IF(SUM(บันทึกข้อมูล!M4083:P4083)=0,"",SUM(บันทึกข้อมูล!M4083:P4083))</f>
        <v/>
      </c>
      <c r="D4083" s="63" t="str">
        <f>IF(SUM(บันทึกข้อมูล!Q4083:T4083)=0,"",SUM(บันทึกข้อมูล!Q4083:T4083))</f>
        <v/>
      </c>
      <c r="E4083" s="63" t="str">
        <f>IF(SUM(บันทึกข้อมูล!E4083:T4083)=0,"",SUM(บันทึกข้อมูล!E4083:T4083))</f>
        <v/>
      </c>
      <c r="F4083" s="64" t="str">
        <f>IF(SUM(บันทึกข้อมูล!U4083:Z4083)=0,"",SUM(บันทึกข้อมูล!U4083:Z4083))</f>
        <v/>
      </c>
      <c r="G4083" s="64" t="str">
        <f>IF(SUM(บันทึกข้อมูล!AA4083:AB4083)=0,"",SUM(บันทึกข้อมูล!AA4083:AB4083))</f>
        <v/>
      </c>
      <c r="H4083" s="64" t="str">
        <f>IF(SUM(บันทึกข้อมูล!AC4083:AD4083)=0,"",SUM(บันทึกข้อมูล!AC4083:AD4083))</f>
        <v/>
      </c>
      <c r="I4083" s="64" t="str">
        <f>IF(SUM(บันทึกข้อมูล!AE4083:AF4083)=0,"",SUM(บันทึกข้อมูล!AE4083:AF4083))</f>
        <v/>
      </c>
      <c r="J4083" s="64" t="str">
        <f>IF(SUM(บันทึกข้อมูล!AG4083:AG4083)=0,"",SUM(บันทึกข้อมูล!AG4083:AG4083))</f>
        <v/>
      </c>
      <c r="K4083" s="64" t="str">
        <f>IF(SUM(บันทึกข้อมูล!AH4083:AN4083)=0,"",SUM(บันทึกข้อมูล!AH4083:AN4083))</f>
        <v/>
      </c>
      <c r="L4083" s="64" t="str">
        <f>IF(SUM(บันทึกข้อมูล!U4083:AN4083)=0,"",SUM(บันทึกข้อมูล!U4083:AN4083))</f>
        <v/>
      </c>
      <c r="M4083" s="61" t="str">
        <f>IF(SUM(บันทึกข้อมูล!AO4083:AS4083)=0,"",SUM(บันทึกข้อมูล!AO4083:AS4083))</f>
        <v/>
      </c>
      <c r="N4083" s="95" t="str">
        <f t="shared" si="80"/>
        <v/>
      </c>
      <c r="O4083" s="97" t="str">
        <f>IF(SUM(บันทึกข้อมูล!X4083:AQ4083)=0,"",SUM(บันทึกข้อมูล!X4083:AQ4083))</f>
        <v/>
      </c>
    </row>
    <row r="4084" spans="1:15" ht="18">
      <c r="A4084" s="63" t="str">
        <f>IF(SUM(บันทึกข้อมูล!E4084:H4084)=0,"",SUM(บันทึกข้อมูล!E4084:H4084))</f>
        <v/>
      </c>
      <c r="B4084" s="63" t="str">
        <f>IF(SUM(บันทึกข้อมูล!I4084:L4084)=0,"",SUM(บันทึกข้อมูล!I4084:L4084))</f>
        <v/>
      </c>
      <c r="C4084" s="63" t="str">
        <f>IF(SUM(บันทึกข้อมูล!M4084:P4084)=0,"",SUM(บันทึกข้อมูล!M4084:P4084))</f>
        <v/>
      </c>
      <c r="D4084" s="63" t="str">
        <f>IF(SUM(บันทึกข้อมูล!Q4084:T4084)=0,"",SUM(บันทึกข้อมูล!Q4084:T4084))</f>
        <v/>
      </c>
      <c r="E4084" s="63" t="str">
        <f>IF(SUM(บันทึกข้อมูล!E4084:T4084)=0,"",SUM(บันทึกข้อมูล!E4084:T4084))</f>
        <v/>
      </c>
      <c r="F4084" s="64" t="str">
        <f>IF(SUM(บันทึกข้อมูล!U4084:Z4084)=0,"",SUM(บันทึกข้อมูล!U4084:Z4084))</f>
        <v/>
      </c>
      <c r="G4084" s="64" t="str">
        <f>IF(SUM(บันทึกข้อมูล!AA4084:AB4084)=0,"",SUM(บันทึกข้อมูล!AA4084:AB4084))</f>
        <v/>
      </c>
      <c r="H4084" s="64" t="str">
        <f>IF(SUM(บันทึกข้อมูล!AC4084:AD4084)=0,"",SUM(บันทึกข้อมูล!AC4084:AD4084))</f>
        <v/>
      </c>
      <c r="I4084" s="64" t="str">
        <f>IF(SUM(บันทึกข้อมูล!AE4084:AF4084)=0,"",SUM(บันทึกข้อมูล!AE4084:AF4084))</f>
        <v/>
      </c>
      <c r="J4084" s="64" t="str">
        <f>IF(SUM(บันทึกข้อมูล!AG4084:AG4084)=0,"",SUM(บันทึกข้อมูล!AG4084:AG4084))</f>
        <v/>
      </c>
      <c r="K4084" s="64" t="str">
        <f>IF(SUM(บันทึกข้อมูล!AH4084:AN4084)=0,"",SUM(บันทึกข้อมูล!AH4084:AN4084))</f>
        <v/>
      </c>
      <c r="L4084" s="64" t="str">
        <f>IF(SUM(บันทึกข้อมูล!U4084:AN4084)=0,"",SUM(บันทึกข้อมูล!U4084:AN4084))</f>
        <v/>
      </c>
      <c r="M4084" s="61" t="str">
        <f>IF(SUM(บันทึกข้อมูล!AO4084:AS4084)=0,"",SUM(บันทึกข้อมูล!AO4084:AS4084))</f>
        <v/>
      </c>
      <c r="N4084" s="95" t="str">
        <f t="shared" si="80"/>
        <v/>
      </c>
      <c r="O4084" s="97" t="str">
        <f>IF(SUM(บันทึกข้อมูล!X4084:AQ4084)=0,"",SUM(บันทึกข้อมูล!X4084:AQ4084))</f>
        <v/>
      </c>
    </row>
    <row r="4085" spans="1:15" ht="18">
      <c r="A4085" s="63" t="str">
        <f>IF(SUM(บันทึกข้อมูล!E4085:H4085)=0,"",SUM(บันทึกข้อมูล!E4085:H4085))</f>
        <v/>
      </c>
      <c r="B4085" s="63" t="str">
        <f>IF(SUM(บันทึกข้อมูล!I4085:L4085)=0,"",SUM(บันทึกข้อมูล!I4085:L4085))</f>
        <v/>
      </c>
      <c r="C4085" s="63" t="str">
        <f>IF(SUM(บันทึกข้อมูล!M4085:P4085)=0,"",SUM(บันทึกข้อมูล!M4085:P4085))</f>
        <v/>
      </c>
      <c r="D4085" s="63" t="str">
        <f>IF(SUM(บันทึกข้อมูล!Q4085:T4085)=0,"",SUM(บันทึกข้อมูล!Q4085:T4085))</f>
        <v/>
      </c>
      <c r="E4085" s="63" t="str">
        <f>IF(SUM(บันทึกข้อมูล!E4085:T4085)=0,"",SUM(บันทึกข้อมูล!E4085:T4085))</f>
        <v/>
      </c>
      <c r="F4085" s="64" t="str">
        <f>IF(SUM(บันทึกข้อมูล!U4085:Z4085)=0,"",SUM(บันทึกข้อมูล!U4085:Z4085))</f>
        <v/>
      </c>
      <c r="G4085" s="64" t="str">
        <f>IF(SUM(บันทึกข้อมูล!AA4085:AB4085)=0,"",SUM(บันทึกข้อมูล!AA4085:AB4085))</f>
        <v/>
      </c>
      <c r="H4085" s="64" t="str">
        <f>IF(SUM(บันทึกข้อมูล!AC4085:AD4085)=0,"",SUM(บันทึกข้อมูล!AC4085:AD4085))</f>
        <v/>
      </c>
      <c r="I4085" s="64" t="str">
        <f>IF(SUM(บันทึกข้อมูล!AE4085:AF4085)=0,"",SUM(บันทึกข้อมูล!AE4085:AF4085))</f>
        <v/>
      </c>
      <c r="J4085" s="64" t="str">
        <f>IF(SUM(บันทึกข้อมูล!AG4085:AG4085)=0,"",SUM(บันทึกข้อมูล!AG4085:AG4085))</f>
        <v/>
      </c>
      <c r="K4085" s="64" t="str">
        <f>IF(SUM(บันทึกข้อมูล!AH4085:AN4085)=0,"",SUM(บันทึกข้อมูล!AH4085:AN4085))</f>
        <v/>
      </c>
      <c r="L4085" s="64" t="str">
        <f>IF(SUM(บันทึกข้อมูล!U4085:AN4085)=0,"",SUM(บันทึกข้อมูล!U4085:AN4085))</f>
        <v/>
      </c>
      <c r="M4085" s="61" t="str">
        <f>IF(SUM(บันทึกข้อมูล!AO4085:AS4085)=0,"",SUM(บันทึกข้อมูล!AO4085:AS4085))</f>
        <v/>
      </c>
      <c r="N4085" s="95" t="str">
        <f t="shared" ref="N4085:N4148" si="81">IF(E4085="","",IF(E4085&gt;=56,"1",""))</f>
        <v/>
      </c>
      <c r="O4085" s="97" t="str">
        <f>IF(SUM(บันทึกข้อมูล!X4085:AQ4085)=0,"",SUM(บันทึกข้อมูล!X4085:AQ4085))</f>
        <v/>
      </c>
    </row>
    <row r="4086" spans="1:15" ht="18">
      <c r="A4086" s="63" t="str">
        <f>IF(SUM(บันทึกข้อมูล!E4086:H4086)=0,"",SUM(บันทึกข้อมูล!E4086:H4086))</f>
        <v/>
      </c>
      <c r="B4086" s="63" t="str">
        <f>IF(SUM(บันทึกข้อมูล!I4086:L4086)=0,"",SUM(บันทึกข้อมูล!I4086:L4086))</f>
        <v/>
      </c>
      <c r="C4086" s="63" t="str">
        <f>IF(SUM(บันทึกข้อมูล!M4086:P4086)=0,"",SUM(บันทึกข้อมูล!M4086:P4086))</f>
        <v/>
      </c>
      <c r="D4086" s="63" t="str">
        <f>IF(SUM(บันทึกข้อมูล!Q4086:T4086)=0,"",SUM(บันทึกข้อมูล!Q4086:T4086))</f>
        <v/>
      </c>
      <c r="E4086" s="63" t="str">
        <f>IF(SUM(บันทึกข้อมูล!E4086:T4086)=0,"",SUM(บันทึกข้อมูล!E4086:T4086))</f>
        <v/>
      </c>
      <c r="F4086" s="64" t="str">
        <f>IF(SUM(บันทึกข้อมูล!U4086:Z4086)=0,"",SUM(บันทึกข้อมูล!U4086:Z4086))</f>
        <v/>
      </c>
      <c r="G4086" s="64" t="str">
        <f>IF(SUM(บันทึกข้อมูล!AA4086:AB4086)=0,"",SUM(บันทึกข้อมูล!AA4086:AB4086))</f>
        <v/>
      </c>
      <c r="H4086" s="64" t="str">
        <f>IF(SUM(บันทึกข้อมูล!AC4086:AD4086)=0,"",SUM(บันทึกข้อมูล!AC4086:AD4086))</f>
        <v/>
      </c>
      <c r="I4086" s="64" t="str">
        <f>IF(SUM(บันทึกข้อมูล!AE4086:AF4086)=0,"",SUM(บันทึกข้อมูล!AE4086:AF4086))</f>
        <v/>
      </c>
      <c r="J4086" s="64" t="str">
        <f>IF(SUM(บันทึกข้อมูล!AG4086:AG4086)=0,"",SUM(บันทึกข้อมูล!AG4086:AG4086))</f>
        <v/>
      </c>
      <c r="K4086" s="64" t="str">
        <f>IF(SUM(บันทึกข้อมูล!AH4086:AN4086)=0,"",SUM(บันทึกข้อมูล!AH4086:AN4086))</f>
        <v/>
      </c>
      <c r="L4086" s="64" t="str">
        <f>IF(SUM(บันทึกข้อมูล!U4086:AN4086)=0,"",SUM(บันทึกข้อมูล!U4086:AN4086))</f>
        <v/>
      </c>
      <c r="M4086" s="61" t="str">
        <f>IF(SUM(บันทึกข้อมูล!AO4086:AS4086)=0,"",SUM(บันทึกข้อมูล!AO4086:AS4086))</f>
        <v/>
      </c>
      <c r="N4086" s="95" t="str">
        <f t="shared" si="81"/>
        <v/>
      </c>
      <c r="O4086" s="97" t="str">
        <f>IF(SUM(บันทึกข้อมูล!X4086:AQ4086)=0,"",SUM(บันทึกข้อมูล!X4086:AQ4086))</f>
        <v/>
      </c>
    </row>
    <row r="4087" spans="1:15" ht="18">
      <c r="A4087" s="63" t="str">
        <f>IF(SUM(บันทึกข้อมูล!E4087:H4087)=0,"",SUM(บันทึกข้อมูล!E4087:H4087))</f>
        <v/>
      </c>
      <c r="B4087" s="63" t="str">
        <f>IF(SUM(บันทึกข้อมูล!I4087:L4087)=0,"",SUM(บันทึกข้อมูล!I4087:L4087))</f>
        <v/>
      </c>
      <c r="C4087" s="63" t="str">
        <f>IF(SUM(บันทึกข้อมูล!M4087:P4087)=0,"",SUM(บันทึกข้อมูล!M4087:P4087))</f>
        <v/>
      </c>
      <c r="D4087" s="63" t="str">
        <f>IF(SUM(บันทึกข้อมูล!Q4087:T4087)=0,"",SUM(บันทึกข้อมูล!Q4087:T4087))</f>
        <v/>
      </c>
      <c r="E4087" s="63" t="str">
        <f>IF(SUM(บันทึกข้อมูล!E4087:T4087)=0,"",SUM(บันทึกข้อมูล!E4087:T4087))</f>
        <v/>
      </c>
      <c r="F4087" s="64" t="str">
        <f>IF(SUM(บันทึกข้อมูล!U4087:Z4087)=0,"",SUM(บันทึกข้อมูล!U4087:Z4087))</f>
        <v/>
      </c>
      <c r="G4087" s="64" t="str">
        <f>IF(SUM(บันทึกข้อมูล!AA4087:AB4087)=0,"",SUM(บันทึกข้อมูล!AA4087:AB4087))</f>
        <v/>
      </c>
      <c r="H4087" s="64" t="str">
        <f>IF(SUM(บันทึกข้อมูล!AC4087:AD4087)=0,"",SUM(บันทึกข้อมูล!AC4087:AD4087))</f>
        <v/>
      </c>
      <c r="I4087" s="64" t="str">
        <f>IF(SUM(บันทึกข้อมูล!AE4087:AF4087)=0,"",SUM(บันทึกข้อมูล!AE4087:AF4087))</f>
        <v/>
      </c>
      <c r="J4087" s="64" t="str">
        <f>IF(SUM(บันทึกข้อมูล!AG4087:AG4087)=0,"",SUM(บันทึกข้อมูล!AG4087:AG4087))</f>
        <v/>
      </c>
      <c r="K4087" s="64" t="str">
        <f>IF(SUM(บันทึกข้อมูล!AH4087:AN4087)=0,"",SUM(บันทึกข้อมูล!AH4087:AN4087))</f>
        <v/>
      </c>
      <c r="L4087" s="64" t="str">
        <f>IF(SUM(บันทึกข้อมูล!U4087:AN4087)=0,"",SUM(บันทึกข้อมูล!U4087:AN4087))</f>
        <v/>
      </c>
      <c r="M4087" s="61" t="str">
        <f>IF(SUM(บันทึกข้อมูล!AO4087:AS4087)=0,"",SUM(บันทึกข้อมูล!AO4087:AS4087))</f>
        <v/>
      </c>
      <c r="N4087" s="95" t="str">
        <f t="shared" si="81"/>
        <v/>
      </c>
      <c r="O4087" s="97" t="str">
        <f>IF(SUM(บันทึกข้อมูล!X4087:AQ4087)=0,"",SUM(บันทึกข้อมูล!X4087:AQ4087))</f>
        <v/>
      </c>
    </row>
    <row r="4088" spans="1:15" ht="18">
      <c r="A4088" s="63" t="str">
        <f>IF(SUM(บันทึกข้อมูล!E4088:H4088)=0,"",SUM(บันทึกข้อมูล!E4088:H4088))</f>
        <v/>
      </c>
      <c r="B4088" s="63" t="str">
        <f>IF(SUM(บันทึกข้อมูล!I4088:L4088)=0,"",SUM(บันทึกข้อมูล!I4088:L4088))</f>
        <v/>
      </c>
      <c r="C4088" s="63" t="str">
        <f>IF(SUM(บันทึกข้อมูล!M4088:P4088)=0,"",SUM(บันทึกข้อมูล!M4088:P4088))</f>
        <v/>
      </c>
      <c r="D4088" s="63" t="str">
        <f>IF(SUM(บันทึกข้อมูล!Q4088:T4088)=0,"",SUM(บันทึกข้อมูล!Q4088:T4088))</f>
        <v/>
      </c>
      <c r="E4088" s="63" t="str">
        <f>IF(SUM(บันทึกข้อมูล!E4088:T4088)=0,"",SUM(บันทึกข้อมูล!E4088:T4088))</f>
        <v/>
      </c>
      <c r="F4088" s="64" t="str">
        <f>IF(SUM(บันทึกข้อมูล!U4088:Z4088)=0,"",SUM(บันทึกข้อมูล!U4088:Z4088))</f>
        <v/>
      </c>
      <c r="G4088" s="64" t="str">
        <f>IF(SUM(บันทึกข้อมูล!AA4088:AB4088)=0,"",SUM(บันทึกข้อมูล!AA4088:AB4088))</f>
        <v/>
      </c>
      <c r="H4088" s="64" t="str">
        <f>IF(SUM(บันทึกข้อมูล!AC4088:AD4088)=0,"",SUM(บันทึกข้อมูล!AC4088:AD4088))</f>
        <v/>
      </c>
      <c r="I4088" s="64" t="str">
        <f>IF(SUM(บันทึกข้อมูล!AE4088:AF4088)=0,"",SUM(บันทึกข้อมูล!AE4088:AF4088))</f>
        <v/>
      </c>
      <c r="J4088" s="64" t="str">
        <f>IF(SUM(บันทึกข้อมูล!AG4088:AG4088)=0,"",SUM(บันทึกข้อมูล!AG4088:AG4088))</f>
        <v/>
      </c>
      <c r="K4088" s="64" t="str">
        <f>IF(SUM(บันทึกข้อมูล!AH4088:AN4088)=0,"",SUM(บันทึกข้อมูล!AH4088:AN4088))</f>
        <v/>
      </c>
      <c r="L4088" s="64" t="str">
        <f>IF(SUM(บันทึกข้อมูล!U4088:AN4088)=0,"",SUM(บันทึกข้อมูล!U4088:AN4088))</f>
        <v/>
      </c>
      <c r="M4088" s="61" t="str">
        <f>IF(SUM(บันทึกข้อมูล!AO4088:AS4088)=0,"",SUM(บันทึกข้อมูล!AO4088:AS4088))</f>
        <v/>
      </c>
      <c r="N4088" s="95" t="str">
        <f t="shared" si="81"/>
        <v/>
      </c>
      <c r="O4088" s="97" t="str">
        <f>IF(SUM(บันทึกข้อมูล!X4088:AQ4088)=0,"",SUM(บันทึกข้อมูล!X4088:AQ4088))</f>
        <v/>
      </c>
    </row>
    <row r="4089" spans="1:15" ht="18">
      <c r="A4089" s="63" t="str">
        <f>IF(SUM(บันทึกข้อมูล!E4089:H4089)=0,"",SUM(บันทึกข้อมูล!E4089:H4089))</f>
        <v/>
      </c>
      <c r="B4089" s="63" t="str">
        <f>IF(SUM(บันทึกข้อมูล!I4089:L4089)=0,"",SUM(บันทึกข้อมูล!I4089:L4089))</f>
        <v/>
      </c>
      <c r="C4089" s="63" t="str">
        <f>IF(SUM(บันทึกข้อมูล!M4089:P4089)=0,"",SUM(บันทึกข้อมูล!M4089:P4089))</f>
        <v/>
      </c>
      <c r="D4089" s="63" t="str">
        <f>IF(SUM(บันทึกข้อมูล!Q4089:T4089)=0,"",SUM(บันทึกข้อมูล!Q4089:T4089))</f>
        <v/>
      </c>
      <c r="E4089" s="63" t="str">
        <f>IF(SUM(บันทึกข้อมูล!E4089:T4089)=0,"",SUM(บันทึกข้อมูล!E4089:T4089))</f>
        <v/>
      </c>
      <c r="F4089" s="64" t="str">
        <f>IF(SUM(บันทึกข้อมูล!U4089:Z4089)=0,"",SUM(บันทึกข้อมูล!U4089:Z4089))</f>
        <v/>
      </c>
      <c r="G4089" s="64" t="str">
        <f>IF(SUM(บันทึกข้อมูล!AA4089:AB4089)=0,"",SUM(บันทึกข้อมูล!AA4089:AB4089))</f>
        <v/>
      </c>
      <c r="H4089" s="64" t="str">
        <f>IF(SUM(บันทึกข้อมูล!AC4089:AD4089)=0,"",SUM(บันทึกข้อมูล!AC4089:AD4089))</f>
        <v/>
      </c>
      <c r="I4089" s="64" t="str">
        <f>IF(SUM(บันทึกข้อมูล!AE4089:AF4089)=0,"",SUM(บันทึกข้อมูล!AE4089:AF4089))</f>
        <v/>
      </c>
      <c r="J4089" s="64" t="str">
        <f>IF(SUM(บันทึกข้อมูล!AG4089:AG4089)=0,"",SUM(บันทึกข้อมูล!AG4089:AG4089))</f>
        <v/>
      </c>
      <c r="K4089" s="64" t="str">
        <f>IF(SUM(บันทึกข้อมูล!AH4089:AN4089)=0,"",SUM(บันทึกข้อมูล!AH4089:AN4089))</f>
        <v/>
      </c>
      <c r="L4089" s="64" t="str">
        <f>IF(SUM(บันทึกข้อมูล!U4089:AN4089)=0,"",SUM(บันทึกข้อมูล!U4089:AN4089))</f>
        <v/>
      </c>
      <c r="M4089" s="61" t="str">
        <f>IF(SUM(บันทึกข้อมูล!AO4089:AS4089)=0,"",SUM(บันทึกข้อมูล!AO4089:AS4089))</f>
        <v/>
      </c>
      <c r="N4089" s="95" t="str">
        <f t="shared" si="81"/>
        <v/>
      </c>
      <c r="O4089" s="97" t="str">
        <f>IF(SUM(บันทึกข้อมูล!X4089:AQ4089)=0,"",SUM(บันทึกข้อมูล!X4089:AQ4089))</f>
        <v/>
      </c>
    </row>
    <row r="4090" spans="1:15" ht="18">
      <c r="A4090" s="63" t="str">
        <f>IF(SUM(บันทึกข้อมูล!E4090:H4090)=0,"",SUM(บันทึกข้อมูล!E4090:H4090))</f>
        <v/>
      </c>
      <c r="B4090" s="63" t="str">
        <f>IF(SUM(บันทึกข้อมูล!I4090:L4090)=0,"",SUM(บันทึกข้อมูล!I4090:L4090))</f>
        <v/>
      </c>
      <c r="C4090" s="63" t="str">
        <f>IF(SUM(บันทึกข้อมูล!M4090:P4090)=0,"",SUM(บันทึกข้อมูล!M4090:P4090))</f>
        <v/>
      </c>
      <c r="D4090" s="63" t="str">
        <f>IF(SUM(บันทึกข้อมูล!Q4090:T4090)=0,"",SUM(บันทึกข้อมูล!Q4090:T4090))</f>
        <v/>
      </c>
      <c r="E4090" s="63" t="str">
        <f>IF(SUM(บันทึกข้อมูล!E4090:T4090)=0,"",SUM(บันทึกข้อมูล!E4090:T4090))</f>
        <v/>
      </c>
      <c r="F4090" s="64" t="str">
        <f>IF(SUM(บันทึกข้อมูล!U4090:Z4090)=0,"",SUM(บันทึกข้อมูล!U4090:Z4090))</f>
        <v/>
      </c>
      <c r="G4090" s="64" t="str">
        <f>IF(SUM(บันทึกข้อมูล!AA4090:AB4090)=0,"",SUM(บันทึกข้อมูล!AA4090:AB4090))</f>
        <v/>
      </c>
      <c r="H4090" s="64" t="str">
        <f>IF(SUM(บันทึกข้อมูล!AC4090:AD4090)=0,"",SUM(บันทึกข้อมูล!AC4090:AD4090))</f>
        <v/>
      </c>
      <c r="I4090" s="64" t="str">
        <f>IF(SUM(บันทึกข้อมูล!AE4090:AF4090)=0,"",SUM(บันทึกข้อมูล!AE4090:AF4090))</f>
        <v/>
      </c>
      <c r="J4090" s="64" t="str">
        <f>IF(SUM(บันทึกข้อมูล!AG4090:AG4090)=0,"",SUM(บันทึกข้อมูล!AG4090:AG4090))</f>
        <v/>
      </c>
      <c r="K4090" s="64" t="str">
        <f>IF(SUM(บันทึกข้อมูล!AH4090:AN4090)=0,"",SUM(บันทึกข้อมูล!AH4090:AN4090))</f>
        <v/>
      </c>
      <c r="L4090" s="64" t="str">
        <f>IF(SUM(บันทึกข้อมูล!U4090:AN4090)=0,"",SUM(บันทึกข้อมูล!U4090:AN4090))</f>
        <v/>
      </c>
      <c r="M4090" s="61" t="str">
        <f>IF(SUM(บันทึกข้อมูล!AO4090:AS4090)=0,"",SUM(บันทึกข้อมูล!AO4090:AS4090))</f>
        <v/>
      </c>
      <c r="N4090" s="95" t="str">
        <f t="shared" si="81"/>
        <v/>
      </c>
      <c r="O4090" s="97" t="str">
        <f>IF(SUM(บันทึกข้อมูล!X4090:AQ4090)=0,"",SUM(บันทึกข้อมูล!X4090:AQ4090))</f>
        <v/>
      </c>
    </row>
    <row r="4091" spans="1:15" ht="18">
      <c r="A4091" s="63" t="str">
        <f>IF(SUM(บันทึกข้อมูล!E4091:H4091)=0,"",SUM(บันทึกข้อมูล!E4091:H4091))</f>
        <v/>
      </c>
      <c r="B4091" s="63" t="str">
        <f>IF(SUM(บันทึกข้อมูล!I4091:L4091)=0,"",SUM(บันทึกข้อมูล!I4091:L4091))</f>
        <v/>
      </c>
      <c r="C4091" s="63" t="str">
        <f>IF(SUM(บันทึกข้อมูล!M4091:P4091)=0,"",SUM(บันทึกข้อมูล!M4091:P4091))</f>
        <v/>
      </c>
      <c r="D4091" s="63" t="str">
        <f>IF(SUM(บันทึกข้อมูล!Q4091:T4091)=0,"",SUM(บันทึกข้อมูล!Q4091:T4091))</f>
        <v/>
      </c>
      <c r="E4091" s="63" t="str">
        <f>IF(SUM(บันทึกข้อมูล!E4091:T4091)=0,"",SUM(บันทึกข้อมูล!E4091:T4091))</f>
        <v/>
      </c>
      <c r="F4091" s="64" t="str">
        <f>IF(SUM(บันทึกข้อมูล!U4091:Z4091)=0,"",SUM(บันทึกข้อมูล!U4091:Z4091))</f>
        <v/>
      </c>
      <c r="G4091" s="64" t="str">
        <f>IF(SUM(บันทึกข้อมูล!AA4091:AB4091)=0,"",SUM(บันทึกข้อมูล!AA4091:AB4091))</f>
        <v/>
      </c>
      <c r="H4091" s="64" t="str">
        <f>IF(SUM(บันทึกข้อมูล!AC4091:AD4091)=0,"",SUM(บันทึกข้อมูล!AC4091:AD4091))</f>
        <v/>
      </c>
      <c r="I4091" s="64" t="str">
        <f>IF(SUM(บันทึกข้อมูล!AE4091:AF4091)=0,"",SUM(บันทึกข้อมูล!AE4091:AF4091))</f>
        <v/>
      </c>
      <c r="J4091" s="64" t="str">
        <f>IF(SUM(บันทึกข้อมูล!AG4091:AG4091)=0,"",SUM(บันทึกข้อมูล!AG4091:AG4091))</f>
        <v/>
      </c>
      <c r="K4091" s="64" t="str">
        <f>IF(SUM(บันทึกข้อมูล!AH4091:AN4091)=0,"",SUM(บันทึกข้อมูล!AH4091:AN4091))</f>
        <v/>
      </c>
      <c r="L4091" s="64" t="str">
        <f>IF(SUM(บันทึกข้อมูล!U4091:AN4091)=0,"",SUM(บันทึกข้อมูล!U4091:AN4091))</f>
        <v/>
      </c>
      <c r="M4091" s="61" t="str">
        <f>IF(SUM(บันทึกข้อมูล!AO4091:AS4091)=0,"",SUM(บันทึกข้อมูล!AO4091:AS4091))</f>
        <v/>
      </c>
      <c r="N4091" s="95" t="str">
        <f t="shared" si="81"/>
        <v/>
      </c>
      <c r="O4091" s="97" t="str">
        <f>IF(SUM(บันทึกข้อมูล!X4091:AQ4091)=0,"",SUM(บันทึกข้อมูล!X4091:AQ4091))</f>
        <v/>
      </c>
    </row>
    <row r="4092" spans="1:15" ht="18">
      <c r="A4092" s="63" t="str">
        <f>IF(SUM(บันทึกข้อมูล!E4092:H4092)=0,"",SUM(บันทึกข้อมูล!E4092:H4092))</f>
        <v/>
      </c>
      <c r="B4092" s="63" t="str">
        <f>IF(SUM(บันทึกข้อมูล!I4092:L4092)=0,"",SUM(บันทึกข้อมูล!I4092:L4092))</f>
        <v/>
      </c>
      <c r="C4092" s="63" t="str">
        <f>IF(SUM(บันทึกข้อมูล!M4092:P4092)=0,"",SUM(บันทึกข้อมูล!M4092:P4092))</f>
        <v/>
      </c>
      <c r="D4092" s="63" t="str">
        <f>IF(SUM(บันทึกข้อมูล!Q4092:T4092)=0,"",SUM(บันทึกข้อมูล!Q4092:T4092))</f>
        <v/>
      </c>
      <c r="E4092" s="63" t="str">
        <f>IF(SUM(บันทึกข้อมูล!E4092:T4092)=0,"",SUM(บันทึกข้อมูล!E4092:T4092))</f>
        <v/>
      </c>
      <c r="F4092" s="64" t="str">
        <f>IF(SUM(บันทึกข้อมูล!U4092:Z4092)=0,"",SUM(บันทึกข้อมูล!U4092:Z4092))</f>
        <v/>
      </c>
      <c r="G4092" s="64" t="str">
        <f>IF(SUM(บันทึกข้อมูล!AA4092:AB4092)=0,"",SUM(บันทึกข้อมูล!AA4092:AB4092))</f>
        <v/>
      </c>
      <c r="H4092" s="64" t="str">
        <f>IF(SUM(บันทึกข้อมูล!AC4092:AD4092)=0,"",SUM(บันทึกข้อมูล!AC4092:AD4092))</f>
        <v/>
      </c>
      <c r="I4092" s="64" t="str">
        <f>IF(SUM(บันทึกข้อมูล!AE4092:AF4092)=0,"",SUM(บันทึกข้อมูล!AE4092:AF4092))</f>
        <v/>
      </c>
      <c r="J4092" s="64" t="str">
        <f>IF(SUM(บันทึกข้อมูล!AG4092:AG4092)=0,"",SUM(บันทึกข้อมูล!AG4092:AG4092))</f>
        <v/>
      </c>
      <c r="K4092" s="64" t="str">
        <f>IF(SUM(บันทึกข้อมูล!AH4092:AN4092)=0,"",SUM(บันทึกข้อมูล!AH4092:AN4092))</f>
        <v/>
      </c>
      <c r="L4092" s="64" t="str">
        <f>IF(SUM(บันทึกข้อมูล!U4092:AN4092)=0,"",SUM(บันทึกข้อมูล!U4092:AN4092))</f>
        <v/>
      </c>
      <c r="M4092" s="61" t="str">
        <f>IF(SUM(บันทึกข้อมูล!AO4092:AS4092)=0,"",SUM(บันทึกข้อมูล!AO4092:AS4092))</f>
        <v/>
      </c>
      <c r="N4092" s="95" t="str">
        <f t="shared" si="81"/>
        <v/>
      </c>
      <c r="O4092" s="97" t="str">
        <f>IF(SUM(บันทึกข้อมูล!X4092:AQ4092)=0,"",SUM(บันทึกข้อมูล!X4092:AQ4092))</f>
        <v/>
      </c>
    </row>
    <row r="4093" spans="1:15" ht="18">
      <c r="A4093" s="63" t="str">
        <f>IF(SUM(บันทึกข้อมูล!E4093:H4093)=0,"",SUM(บันทึกข้อมูล!E4093:H4093))</f>
        <v/>
      </c>
      <c r="B4093" s="63" t="str">
        <f>IF(SUM(บันทึกข้อมูล!I4093:L4093)=0,"",SUM(บันทึกข้อมูล!I4093:L4093))</f>
        <v/>
      </c>
      <c r="C4093" s="63" t="str">
        <f>IF(SUM(บันทึกข้อมูล!M4093:P4093)=0,"",SUM(บันทึกข้อมูล!M4093:P4093))</f>
        <v/>
      </c>
      <c r="D4093" s="63" t="str">
        <f>IF(SUM(บันทึกข้อมูล!Q4093:T4093)=0,"",SUM(บันทึกข้อมูล!Q4093:T4093))</f>
        <v/>
      </c>
      <c r="E4093" s="63" t="str">
        <f>IF(SUM(บันทึกข้อมูล!E4093:T4093)=0,"",SUM(บันทึกข้อมูล!E4093:T4093))</f>
        <v/>
      </c>
      <c r="F4093" s="64" t="str">
        <f>IF(SUM(บันทึกข้อมูล!U4093:Z4093)=0,"",SUM(บันทึกข้อมูล!U4093:Z4093))</f>
        <v/>
      </c>
      <c r="G4093" s="64" t="str">
        <f>IF(SUM(บันทึกข้อมูล!AA4093:AB4093)=0,"",SUM(บันทึกข้อมูล!AA4093:AB4093))</f>
        <v/>
      </c>
      <c r="H4093" s="64" t="str">
        <f>IF(SUM(บันทึกข้อมูล!AC4093:AD4093)=0,"",SUM(บันทึกข้อมูล!AC4093:AD4093))</f>
        <v/>
      </c>
      <c r="I4093" s="64" t="str">
        <f>IF(SUM(บันทึกข้อมูล!AE4093:AF4093)=0,"",SUM(บันทึกข้อมูล!AE4093:AF4093))</f>
        <v/>
      </c>
      <c r="J4093" s="64" t="str">
        <f>IF(SUM(บันทึกข้อมูล!AG4093:AG4093)=0,"",SUM(บันทึกข้อมูล!AG4093:AG4093))</f>
        <v/>
      </c>
      <c r="K4093" s="64" t="str">
        <f>IF(SUM(บันทึกข้อมูล!AH4093:AN4093)=0,"",SUM(บันทึกข้อมูล!AH4093:AN4093))</f>
        <v/>
      </c>
      <c r="L4093" s="64" t="str">
        <f>IF(SUM(บันทึกข้อมูล!U4093:AN4093)=0,"",SUM(บันทึกข้อมูล!U4093:AN4093))</f>
        <v/>
      </c>
      <c r="M4093" s="61" t="str">
        <f>IF(SUM(บันทึกข้อมูล!AO4093:AS4093)=0,"",SUM(บันทึกข้อมูล!AO4093:AS4093))</f>
        <v/>
      </c>
      <c r="N4093" s="95" t="str">
        <f t="shared" si="81"/>
        <v/>
      </c>
      <c r="O4093" s="97" t="str">
        <f>IF(SUM(บันทึกข้อมูล!X4093:AQ4093)=0,"",SUM(บันทึกข้อมูล!X4093:AQ4093))</f>
        <v/>
      </c>
    </row>
    <row r="4094" spans="1:15" ht="18">
      <c r="A4094" s="63" t="str">
        <f>IF(SUM(บันทึกข้อมูล!E4094:H4094)=0,"",SUM(บันทึกข้อมูล!E4094:H4094))</f>
        <v/>
      </c>
      <c r="B4094" s="63" t="str">
        <f>IF(SUM(บันทึกข้อมูล!I4094:L4094)=0,"",SUM(บันทึกข้อมูล!I4094:L4094))</f>
        <v/>
      </c>
      <c r="C4094" s="63" t="str">
        <f>IF(SUM(บันทึกข้อมูล!M4094:P4094)=0,"",SUM(บันทึกข้อมูล!M4094:P4094))</f>
        <v/>
      </c>
      <c r="D4094" s="63" t="str">
        <f>IF(SUM(บันทึกข้อมูล!Q4094:T4094)=0,"",SUM(บันทึกข้อมูล!Q4094:T4094))</f>
        <v/>
      </c>
      <c r="E4094" s="63" t="str">
        <f>IF(SUM(บันทึกข้อมูล!E4094:T4094)=0,"",SUM(บันทึกข้อมูล!E4094:T4094))</f>
        <v/>
      </c>
      <c r="F4094" s="64" t="str">
        <f>IF(SUM(บันทึกข้อมูล!U4094:Z4094)=0,"",SUM(บันทึกข้อมูล!U4094:Z4094))</f>
        <v/>
      </c>
      <c r="G4094" s="64" t="str">
        <f>IF(SUM(บันทึกข้อมูล!AA4094:AB4094)=0,"",SUM(บันทึกข้อมูล!AA4094:AB4094))</f>
        <v/>
      </c>
      <c r="H4094" s="64" t="str">
        <f>IF(SUM(บันทึกข้อมูล!AC4094:AD4094)=0,"",SUM(บันทึกข้อมูล!AC4094:AD4094))</f>
        <v/>
      </c>
      <c r="I4094" s="64" t="str">
        <f>IF(SUM(บันทึกข้อมูล!AE4094:AF4094)=0,"",SUM(บันทึกข้อมูล!AE4094:AF4094))</f>
        <v/>
      </c>
      <c r="J4094" s="64" t="str">
        <f>IF(SUM(บันทึกข้อมูล!AG4094:AG4094)=0,"",SUM(บันทึกข้อมูล!AG4094:AG4094))</f>
        <v/>
      </c>
      <c r="K4094" s="64" t="str">
        <f>IF(SUM(บันทึกข้อมูล!AH4094:AN4094)=0,"",SUM(บันทึกข้อมูล!AH4094:AN4094))</f>
        <v/>
      </c>
      <c r="L4094" s="64" t="str">
        <f>IF(SUM(บันทึกข้อมูล!U4094:AN4094)=0,"",SUM(บันทึกข้อมูล!U4094:AN4094))</f>
        <v/>
      </c>
      <c r="M4094" s="61" t="str">
        <f>IF(SUM(บันทึกข้อมูล!AO4094:AS4094)=0,"",SUM(บันทึกข้อมูล!AO4094:AS4094))</f>
        <v/>
      </c>
      <c r="N4094" s="95" t="str">
        <f t="shared" si="81"/>
        <v/>
      </c>
      <c r="O4094" s="97" t="str">
        <f>IF(SUM(บันทึกข้อมูล!X4094:AQ4094)=0,"",SUM(บันทึกข้อมูล!X4094:AQ4094))</f>
        <v/>
      </c>
    </row>
    <row r="4095" spans="1:15" ht="18">
      <c r="A4095" s="63" t="str">
        <f>IF(SUM(บันทึกข้อมูล!E4095:H4095)=0,"",SUM(บันทึกข้อมูล!E4095:H4095))</f>
        <v/>
      </c>
      <c r="B4095" s="63" t="str">
        <f>IF(SUM(บันทึกข้อมูล!I4095:L4095)=0,"",SUM(บันทึกข้อมูล!I4095:L4095))</f>
        <v/>
      </c>
      <c r="C4095" s="63" t="str">
        <f>IF(SUM(บันทึกข้อมูล!M4095:P4095)=0,"",SUM(บันทึกข้อมูล!M4095:P4095))</f>
        <v/>
      </c>
      <c r="D4095" s="63" t="str">
        <f>IF(SUM(บันทึกข้อมูล!Q4095:T4095)=0,"",SUM(บันทึกข้อมูล!Q4095:T4095))</f>
        <v/>
      </c>
      <c r="E4095" s="63" t="str">
        <f>IF(SUM(บันทึกข้อมูล!E4095:T4095)=0,"",SUM(บันทึกข้อมูล!E4095:T4095))</f>
        <v/>
      </c>
      <c r="F4095" s="64" t="str">
        <f>IF(SUM(บันทึกข้อมูล!U4095:Z4095)=0,"",SUM(บันทึกข้อมูล!U4095:Z4095))</f>
        <v/>
      </c>
      <c r="G4095" s="64" t="str">
        <f>IF(SUM(บันทึกข้อมูล!AA4095:AB4095)=0,"",SUM(บันทึกข้อมูล!AA4095:AB4095))</f>
        <v/>
      </c>
      <c r="H4095" s="64" t="str">
        <f>IF(SUM(บันทึกข้อมูล!AC4095:AD4095)=0,"",SUM(บันทึกข้อมูล!AC4095:AD4095))</f>
        <v/>
      </c>
      <c r="I4095" s="64" t="str">
        <f>IF(SUM(บันทึกข้อมูล!AE4095:AF4095)=0,"",SUM(บันทึกข้อมูล!AE4095:AF4095))</f>
        <v/>
      </c>
      <c r="J4095" s="64" t="str">
        <f>IF(SUM(บันทึกข้อมูล!AG4095:AG4095)=0,"",SUM(บันทึกข้อมูล!AG4095:AG4095))</f>
        <v/>
      </c>
      <c r="K4095" s="64" t="str">
        <f>IF(SUM(บันทึกข้อมูล!AH4095:AN4095)=0,"",SUM(บันทึกข้อมูล!AH4095:AN4095))</f>
        <v/>
      </c>
      <c r="L4095" s="64" t="str">
        <f>IF(SUM(บันทึกข้อมูล!U4095:AN4095)=0,"",SUM(บันทึกข้อมูล!U4095:AN4095))</f>
        <v/>
      </c>
      <c r="M4095" s="61" t="str">
        <f>IF(SUM(บันทึกข้อมูล!AO4095:AS4095)=0,"",SUM(บันทึกข้อมูล!AO4095:AS4095))</f>
        <v/>
      </c>
      <c r="N4095" s="95" t="str">
        <f t="shared" si="81"/>
        <v/>
      </c>
      <c r="O4095" s="97" t="str">
        <f>IF(SUM(บันทึกข้อมูล!X4095:AQ4095)=0,"",SUM(บันทึกข้อมูล!X4095:AQ4095))</f>
        <v/>
      </c>
    </row>
    <row r="4096" spans="1:15" ht="18">
      <c r="A4096" s="63" t="str">
        <f>IF(SUM(บันทึกข้อมูล!E4096:H4096)=0,"",SUM(บันทึกข้อมูล!E4096:H4096))</f>
        <v/>
      </c>
      <c r="B4096" s="63" t="str">
        <f>IF(SUM(บันทึกข้อมูล!I4096:L4096)=0,"",SUM(บันทึกข้อมูล!I4096:L4096))</f>
        <v/>
      </c>
      <c r="C4096" s="63" t="str">
        <f>IF(SUM(บันทึกข้อมูล!M4096:P4096)=0,"",SUM(บันทึกข้อมูล!M4096:P4096))</f>
        <v/>
      </c>
      <c r="D4096" s="63" t="str">
        <f>IF(SUM(บันทึกข้อมูล!Q4096:T4096)=0,"",SUM(บันทึกข้อมูล!Q4096:T4096))</f>
        <v/>
      </c>
      <c r="E4096" s="63" t="str">
        <f>IF(SUM(บันทึกข้อมูล!E4096:T4096)=0,"",SUM(บันทึกข้อมูล!E4096:T4096))</f>
        <v/>
      </c>
      <c r="F4096" s="64" t="str">
        <f>IF(SUM(บันทึกข้อมูล!U4096:Z4096)=0,"",SUM(บันทึกข้อมูล!U4096:Z4096))</f>
        <v/>
      </c>
      <c r="G4096" s="64" t="str">
        <f>IF(SUM(บันทึกข้อมูล!AA4096:AB4096)=0,"",SUM(บันทึกข้อมูล!AA4096:AB4096))</f>
        <v/>
      </c>
      <c r="H4096" s="64" t="str">
        <f>IF(SUM(บันทึกข้อมูล!AC4096:AD4096)=0,"",SUM(บันทึกข้อมูล!AC4096:AD4096))</f>
        <v/>
      </c>
      <c r="I4096" s="64" t="str">
        <f>IF(SUM(บันทึกข้อมูล!AE4096:AF4096)=0,"",SUM(บันทึกข้อมูล!AE4096:AF4096))</f>
        <v/>
      </c>
      <c r="J4096" s="64" t="str">
        <f>IF(SUM(บันทึกข้อมูล!AG4096:AG4096)=0,"",SUM(บันทึกข้อมูล!AG4096:AG4096))</f>
        <v/>
      </c>
      <c r="K4096" s="64" t="str">
        <f>IF(SUM(บันทึกข้อมูล!AH4096:AN4096)=0,"",SUM(บันทึกข้อมูล!AH4096:AN4096))</f>
        <v/>
      </c>
      <c r="L4096" s="64" t="str">
        <f>IF(SUM(บันทึกข้อมูล!U4096:AN4096)=0,"",SUM(บันทึกข้อมูล!U4096:AN4096))</f>
        <v/>
      </c>
      <c r="M4096" s="61" t="str">
        <f>IF(SUM(บันทึกข้อมูล!AO4096:AS4096)=0,"",SUM(บันทึกข้อมูล!AO4096:AS4096))</f>
        <v/>
      </c>
      <c r="N4096" s="95" t="str">
        <f t="shared" si="81"/>
        <v/>
      </c>
      <c r="O4096" s="97" t="str">
        <f>IF(SUM(บันทึกข้อมูล!X4096:AQ4096)=0,"",SUM(บันทึกข้อมูล!X4096:AQ4096))</f>
        <v/>
      </c>
    </row>
    <row r="4097" spans="1:15" ht="18">
      <c r="A4097" s="63" t="str">
        <f>IF(SUM(บันทึกข้อมูล!E4097:H4097)=0,"",SUM(บันทึกข้อมูล!E4097:H4097))</f>
        <v/>
      </c>
      <c r="B4097" s="63" t="str">
        <f>IF(SUM(บันทึกข้อมูล!I4097:L4097)=0,"",SUM(บันทึกข้อมูล!I4097:L4097))</f>
        <v/>
      </c>
      <c r="C4097" s="63" t="str">
        <f>IF(SUM(บันทึกข้อมูล!M4097:P4097)=0,"",SUM(บันทึกข้อมูล!M4097:P4097))</f>
        <v/>
      </c>
      <c r="D4097" s="63" t="str">
        <f>IF(SUM(บันทึกข้อมูล!Q4097:T4097)=0,"",SUM(บันทึกข้อมูล!Q4097:T4097))</f>
        <v/>
      </c>
      <c r="E4097" s="63" t="str">
        <f>IF(SUM(บันทึกข้อมูล!E4097:T4097)=0,"",SUM(บันทึกข้อมูล!E4097:T4097))</f>
        <v/>
      </c>
      <c r="F4097" s="64" t="str">
        <f>IF(SUM(บันทึกข้อมูล!U4097:Z4097)=0,"",SUM(บันทึกข้อมูล!U4097:Z4097))</f>
        <v/>
      </c>
      <c r="G4097" s="64" t="str">
        <f>IF(SUM(บันทึกข้อมูล!AA4097:AB4097)=0,"",SUM(บันทึกข้อมูล!AA4097:AB4097))</f>
        <v/>
      </c>
      <c r="H4097" s="64" t="str">
        <f>IF(SUM(บันทึกข้อมูล!AC4097:AD4097)=0,"",SUM(บันทึกข้อมูล!AC4097:AD4097))</f>
        <v/>
      </c>
      <c r="I4097" s="64" t="str">
        <f>IF(SUM(บันทึกข้อมูล!AE4097:AF4097)=0,"",SUM(บันทึกข้อมูล!AE4097:AF4097))</f>
        <v/>
      </c>
      <c r="J4097" s="64" t="str">
        <f>IF(SUM(บันทึกข้อมูล!AG4097:AG4097)=0,"",SUM(บันทึกข้อมูล!AG4097:AG4097))</f>
        <v/>
      </c>
      <c r="K4097" s="64" t="str">
        <f>IF(SUM(บันทึกข้อมูล!AH4097:AN4097)=0,"",SUM(บันทึกข้อมูล!AH4097:AN4097))</f>
        <v/>
      </c>
      <c r="L4097" s="64" t="str">
        <f>IF(SUM(บันทึกข้อมูล!U4097:AN4097)=0,"",SUM(บันทึกข้อมูล!U4097:AN4097))</f>
        <v/>
      </c>
      <c r="M4097" s="61" t="str">
        <f>IF(SUM(บันทึกข้อมูล!AO4097:AS4097)=0,"",SUM(บันทึกข้อมูล!AO4097:AS4097))</f>
        <v/>
      </c>
      <c r="N4097" s="95" t="str">
        <f t="shared" si="81"/>
        <v/>
      </c>
      <c r="O4097" s="97" t="str">
        <f>IF(SUM(บันทึกข้อมูล!X4097:AQ4097)=0,"",SUM(บันทึกข้อมูล!X4097:AQ4097))</f>
        <v/>
      </c>
    </row>
    <row r="4098" spans="1:15" ht="18">
      <c r="A4098" s="63" t="str">
        <f>IF(SUM(บันทึกข้อมูล!E4098:H4098)=0,"",SUM(บันทึกข้อมูล!E4098:H4098))</f>
        <v/>
      </c>
      <c r="B4098" s="63" t="str">
        <f>IF(SUM(บันทึกข้อมูล!I4098:L4098)=0,"",SUM(บันทึกข้อมูล!I4098:L4098))</f>
        <v/>
      </c>
      <c r="C4098" s="63" t="str">
        <f>IF(SUM(บันทึกข้อมูล!M4098:P4098)=0,"",SUM(บันทึกข้อมูล!M4098:P4098))</f>
        <v/>
      </c>
      <c r="D4098" s="63" t="str">
        <f>IF(SUM(บันทึกข้อมูล!Q4098:T4098)=0,"",SUM(บันทึกข้อมูล!Q4098:T4098))</f>
        <v/>
      </c>
      <c r="E4098" s="63" t="str">
        <f>IF(SUM(บันทึกข้อมูล!E4098:T4098)=0,"",SUM(บันทึกข้อมูล!E4098:T4098))</f>
        <v/>
      </c>
      <c r="F4098" s="64" t="str">
        <f>IF(SUM(บันทึกข้อมูล!U4098:Z4098)=0,"",SUM(บันทึกข้อมูล!U4098:Z4098))</f>
        <v/>
      </c>
      <c r="G4098" s="64" t="str">
        <f>IF(SUM(บันทึกข้อมูล!AA4098:AB4098)=0,"",SUM(บันทึกข้อมูล!AA4098:AB4098))</f>
        <v/>
      </c>
      <c r="H4098" s="64" t="str">
        <f>IF(SUM(บันทึกข้อมูล!AC4098:AD4098)=0,"",SUM(บันทึกข้อมูล!AC4098:AD4098))</f>
        <v/>
      </c>
      <c r="I4098" s="64" t="str">
        <f>IF(SUM(บันทึกข้อมูล!AE4098:AF4098)=0,"",SUM(บันทึกข้อมูล!AE4098:AF4098))</f>
        <v/>
      </c>
      <c r="J4098" s="64" t="str">
        <f>IF(SUM(บันทึกข้อมูล!AG4098:AG4098)=0,"",SUM(บันทึกข้อมูล!AG4098:AG4098))</f>
        <v/>
      </c>
      <c r="K4098" s="64" t="str">
        <f>IF(SUM(บันทึกข้อมูล!AH4098:AN4098)=0,"",SUM(บันทึกข้อมูล!AH4098:AN4098))</f>
        <v/>
      </c>
      <c r="L4098" s="64" t="str">
        <f>IF(SUM(บันทึกข้อมูล!U4098:AN4098)=0,"",SUM(บันทึกข้อมูล!U4098:AN4098))</f>
        <v/>
      </c>
      <c r="M4098" s="61" t="str">
        <f>IF(SUM(บันทึกข้อมูล!AO4098:AS4098)=0,"",SUM(บันทึกข้อมูล!AO4098:AS4098))</f>
        <v/>
      </c>
      <c r="N4098" s="95" t="str">
        <f t="shared" si="81"/>
        <v/>
      </c>
      <c r="O4098" s="97" t="str">
        <f>IF(SUM(บันทึกข้อมูล!X4098:AQ4098)=0,"",SUM(บันทึกข้อมูล!X4098:AQ4098))</f>
        <v/>
      </c>
    </row>
    <row r="4099" spans="1:15" ht="18">
      <c r="A4099" s="63" t="str">
        <f>IF(SUM(บันทึกข้อมูล!E4099:H4099)=0,"",SUM(บันทึกข้อมูล!E4099:H4099))</f>
        <v/>
      </c>
      <c r="B4099" s="63" t="str">
        <f>IF(SUM(บันทึกข้อมูล!I4099:L4099)=0,"",SUM(บันทึกข้อมูล!I4099:L4099))</f>
        <v/>
      </c>
      <c r="C4099" s="63" t="str">
        <f>IF(SUM(บันทึกข้อมูล!M4099:P4099)=0,"",SUM(บันทึกข้อมูล!M4099:P4099))</f>
        <v/>
      </c>
      <c r="D4099" s="63" t="str">
        <f>IF(SUM(บันทึกข้อมูล!Q4099:T4099)=0,"",SUM(บันทึกข้อมูล!Q4099:T4099))</f>
        <v/>
      </c>
      <c r="E4099" s="63" t="str">
        <f>IF(SUM(บันทึกข้อมูล!E4099:T4099)=0,"",SUM(บันทึกข้อมูล!E4099:T4099))</f>
        <v/>
      </c>
      <c r="F4099" s="64" t="str">
        <f>IF(SUM(บันทึกข้อมูล!U4099:Z4099)=0,"",SUM(บันทึกข้อมูล!U4099:Z4099))</f>
        <v/>
      </c>
      <c r="G4099" s="64" t="str">
        <f>IF(SUM(บันทึกข้อมูล!AA4099:AB4099)=0,"",SUM(บันทึกข้อมูล!AA4099:AB4099))</f>
        <v/>
      </c>
      <c r="H4099" s="64" t="str">
        <f>IF(SUM(บันทึกข้อมูล!AC4099:AD4099)=0,"",SUM(บันทึกข้อมูล!AC4099:AD4099))</f>
        <v/>
      </c>
      <c r="I4099" s="64" t="str">
        <f>IF(SUM(บันทึกข้อมูล!AE4099:AF4099)=0,"",SUM(บันทึกข้อมูล!AE4099:AF4099))</f>
        <v/>
      </c>
      <c r="J4099" s="64" t="str">
        <f>IF(SUM(บันทึกข้อมูล!AG4099:AG4099)=0,"",SUM(บันทึกข้อมูล!AG4099:AG4099))</f>
        <v/>
      </c>
      <c r="K4099" s="64" t="str">
        <f>IF(SUM(บันทึกข้อมูล!AH4099:AN4099)=0,"",SUM(บันทึกข้อมูล!AH4099:AN4099))</f>
        <v/>
      </c>
      <c r="L4099" s="64" t="str">
        <f>IF(SUM(บันทึกข้อมูล!U4099:AN4099)=0,"",SUM(บันทึกข้อมูล!U4099:AN4099))</f>
        <v/>
      </c>
      <c r="M4099" s="61" t="str">
        <f>IF(SUM(บันทึกข้อมูล!AO4099:AS4099)=0,"",SUM(บันทึกข้อมูล!AO4099:AS4099))</f>
        <v/>
      </c>
      <c r="N4099" s="95" t="str">
        <f t="shared" si="81"/>
        <v/>
      </c>
      <c r="O4099" s="97" t="str">
        <f>IF(SUM(บันทึกข้อมูล!X4099:AQ4099)=0,"",SUM(บันทึกข้อมูล!X4099:AQ4099))</f>
        <v/>
      </c>
    </row>
    <row r="4100" spans="1:15" ht="18">
      <c r="A4100" s="63" t="str">
        <f>IF(SUM(บันทึกข้อมูล!E4100:H4100)=0,"",SUM(บันทึกข้อมูล!E4100:H4100))</f>
        <v/>
      </c>
      <c r="B4100" s="63" t="str">
        <f>IF(SUM(บันทึกข้อมูล!I4100:L4100)=0,"",SUM(บันทึกข้อมูล!I4100:L4100))</f>
        <v/>
      </c>
      <c r="C4100" s="63" t="str">
        <f>IF(SUM(บันทึกข้อมูล!M4100:P4100)=0,"",SUM(บันทึกข้อมูล!M4100:P4100))</f>
        <v/>
      </c>
      <c r="D4100" s="63" t="str">
        <f>IF(SUM(บันทึกข้อมูล!Q4100:T4100)=0,"",SUM(บันทึกข้อมูล!Q4100:T4100))</f>
        <v/>
      </c>
      <c r="E4100" s="63" t="str">
        <f>IF(SUM(บันทึกข้อมูล!E4100:T4100)=0,"",SUM(บันทึกข้อมูล!E4100:T4100))</f>
        <v/>
      </c>
      <c r="F4100" s="64" t="str">
        <f>IF(SUM(บันทึกข้อมูล!U4100:Z4100)=0,"",SUM(บันทึกข้อมูล!U4100:Z4100))</f>
        <v/>
      </c>
      <c r="G4100" s="64" t="str">
        <f>IF(SUM(บันทึกข้อมูล!AA4100:AB4100)=0,"",SUM(บันทึกข้อมูล!AA4100:AB4100))</f>
        <v/>
      </c>
      <c r="H4100" s="64" t="str">
        <f>IF(SUM(บันทึกข้อมูล!AC4100:AD4100)=0,"",SUM(บันทึกข้อมูล!AC4100:AD4100))</f>
        <v/>
      </c>
      <c r="I4100" s="64" t="str">
        <f>IF(SUM(บันทึกข้อมูล!AE4100:AF4100)=0,"",SUM(บันทึกข้อมูล!AE4100:AF4100))</f>
        <v/>
      </c>
      <c r="J4100" s="64" t="str">
        <f>IF(SUM(บันทึกข้อมูล!AG4100:AG4100)=0,"",SUM(บันทึกข้อมูล!AG4100:AG4100))</f>
        <v/>
      </c>
      <c r="K4100" s="64" t="str">
        <f>IF(SUM(บันทึกข้อมูล!AH4100:AN4100)=0,"",SUM(บันทึกข้อมูล!AH4100:AN4100))</f>
        <v/>
      </c>
      <c r="L4100" s="64" t="str">
        <f>IF(SUM(บันทึกข้อมูล!U4100:AN4100)=0,"",SUM(บันทึกข้อมูล!U4100:AN4100))</f>
        <v/>
      </c>
      <c r="M4100" s="61" t="str">
        <f>IF(SUM(บันทึกข้อมูล!AO4100:AS4100)=0,"",SUM(บันทึกข้อมูล!AO4100:AS4100))</f>
        <v/>
      </c>
      <c r="N4100" s="95" t="str">
        <f t="shared" si="81"/>
        <v/>
      </c>
      <c r="O4100" s="97" t="str">
        <f>IF(SUM(บันทึกข้อมูล!X4100:AQ4100)=0,"",SUM(บันทึกข้อมูล!X4100:AQ4100))</f>
        <v/>
      </c>
    </row>
    <row r="4101" spans="1:15" ht="18">
      <c r="A4101" s="63" t="str">
        <f>IF(SUM(บันทึกข้อมูล!E4101:H4101)=0,"",SUM(บันทึกข้อมูล!E4101:H4101))</f>
        <v/>
      </c>
      <c r="B4101" s="63" t="str">
        <f>IF(SUM(บันทึกข้อมูล!I4101:L4101)=0,"",SUM(บันทึกข้อมูล!I4101:L4101))</f>
        <v/>
      </c>
      <c r="C4101" s="63" t="str">
        <f>IF(SUM(บันทึกข้อมูล!M4101:P4101)=0,"",SUM(บันทึกข้อมูล!M4101:P4101))</f>
        <v/>
      </c>
      <c r="D4101" s="63" t="str">
        <f>IF(SUM(บันทึกข้อมูล!Q4101:T4101)=0,"",SUM(บันทึกข้อมูล!Q4101:T4101))</f>
        <v/>
      </c>
      <c r="E4101" s="63" t="str">
        <f>IF(SUM(บันทึกข้อมูล!E4101:T4101)=0,"",SUM(บันทึกข้อมูล!E4101:T4101))</f>
        <v/>
      </c>
      <c r="F4101" s="64" t="str">
        <f>IF(SUM(บันทึกข้อมูล!U4101:Z4101)=0,"",SUM(บันทึกข้อมูล!U4101:Z4101))</f>
        <v/>
      </c>
      <c r="G4101" s="64" t="str">
        <f>IF(SUM(บันทึกข้อมูล!AA4101:AB4101)=0,"",SUM(บันทึกข้อมูล!AA4101:AB4101))</f>
        <v/>
      </c>
      <c r="H4101" s="64" t="str">
        <f>IF(SUM(บันทึกข้อมูล!AC4101:AD4101)=0,"",SUM(บันทึกข้อมูล!AC4101:AD4101))</f>
        <v/>
      </c>
      <c r="I4101" s="64" t="str">
        <f>IF(SUM(บันทึกข้อมูล!AE4101:AF4101)=0,"",SUM(บันทึกข้อมูล!AE4101:AF4101))</f>
        <v/>
      </c>
      <c r="J4101" s="64" t="str">
        <f>IF(SUM(บันทึกข้อมูล!AG4101:AG4101)=0,"",SUM(บันทึกข้อมูล!AG4101:AG4101))</f>
        <v/>
      </c>
      <c r="K4101" s="64" t="str">
        <f>IF(SUM(บันทึกข้อมูล!AH4101:AN4101)=0,"",SUM(บันทึกข้อมูล!AH4101:AN4101))</f>
        <v/>
      </c>
      <c r="L4101" s="64" t="str">
        <f>IF(SUM(บันทึกข้อมูล!U4101:AN4101)=0,"",SUM(บันทึกข้อมูล!U4101:AN4101))</f>
        <v/>
      </c>
      <c r="M4101" s="61" t="str">
        <f>IF(SUM(บันทึกข้อมูล!AO4101:AS4101)=0,"",SUM(บันทึกข้อมูล!AO4101:AS4101))</f>
        <v/>
      </c>
      <c r="N4101" s="95" t="str">
        <f t="shared" si="81"/>
        <v/>
      </c>
      <c r="O4101" s="97" t="str">
        <f>IF(SUM(บันทึกข้อมูล!X4101:AQ4101)=0,"",SUM(บันทึกข้อมูล!X4101:AQ4101))</f>
        <v/>
      </c>
    </row>
    <row r="4102" spans="1:15" ht="18">
      <c r="A4102" s="63" t="str">
        <f>IF(SUM(บันทึกข้อมูล!E4102:H4102)=0,"",SUM(บันทึกข้อมูล!E4102:H4102))</f>
        <v/>
      </c>
      <c r="B4102" s="63" t="str">
        <f>IF(SUM(บันทึกข้อมูล!I4102:L4102)=0,"",SUM(บันทึกข้อมูล!I4102:L4102))</f>
        <v/>
      </c>
      <c r="C4102" s="63" t="str">
        <f>IF(SUM(บันทึกข้อมูล!M4102:P4102)=0,"",SUM(บันทึกข้อมูล!M4102:P4102))</f>
        <v/>
      </c>
      <c r="D4102" s="63" t="str">
        <f>IF(SUM(บันทึกข้อมูล!Q4102:T4102)=0,"",SUM(บันทึกข้อมูล!Q4102:T4102))</f>
        <v/>
      </c>
      <c r="E4102" s="63" t="str">
        <f>IF(SUM(บันทึกข้อมูล!E4102:T4102)=0,"",SUM(บันทึกข้อมูล!E4102:T4102))</f>
        <v/>
      </c>
      <c r="F4102" s="64" t="str">
        <f>IF(SUM(บันทึกข้อมูล!U4102:Z4102)=0,"",SUM(บันทึกข้อมูล!U4102:Z4102))</f>
        <v/>
      </c>
      <c r="G4102" s="64" t="str">
        <f>IF(SUM(บันทึกข้อมูล!AA4102:AB4102)=0,"",SUM(บันทึกข้อมูล!AA4102:AB4102))</f>
        <v/>
      </c>
      <c r="H4102" s="64" t="str">
        <f>IF(SUM(บันทึกข้อมูล!AC4102:AD4102)=0,"",SUM(บันทึกข้อมูล!AC4102:AD4102))</f>
        <v/>
      </c>
      <c r="I4102" s="64" t="str">
        <f>IF(SUM(บันทึกข้อมูล!AE4102:AF4102)=0,"",SUM(บันทึกข้อมูล!AE4102:AF4102))</f>
        <v/>
      </c>
      <c r="J4102" s="64" t="str">
        <f>IF(SUM(บันทึกข้อมูล!AG4102:AG4102)=0,"",SUM(บันทึกข้อมูล!AG4102:AG4102))</f>
        <v/>
      </c>
      <c r="K4102" s="64" t="str">
        <f>IF(SUM(บันทึกข้อมูล!AH4102:AN4102)=0,"",SUM(บันทึกข้อมูล!AH4102:AN4102))</f>
        <v/>
      </c>
      <c r="L4102" s="64" t="str">
        <f>IF(SUM(บันทึกข้อมูล!U4102:AN4102)=0,"",SUM(บันทึกข้อมูล!U4102:AN4102))</f>
        <v/>
      </c>
      <c r="M4102" s="61" t="str">
        <f>IF(SUM(บันทึกข้อมูล!AO4102:AS4102)=0,"",SUM(บันทึกข้อมูล!AO4102:AS4102))</f>
        <v/>
      </c>
      <c r="N4102" s="95" t="str">
        <f t="shared" si="81"/>
        <v/>
      </c>
      <c r="O4102" s="97" t="str">
        <f>IF(SUM(บันทึกข้อมูล!X4102:AQ4102)=0,"",SUM(บันทึกข้อมูล!X4102:AQ4102))</f>
        <v/>
      </c>
    </row>
    <row r="4103" spans="1:15" ht="18">
      <c r="A4103" s="63" t="str">
        <f>IF(SUM(บันทึกข้อมูล!E4103:H4103)=0,"",SUM(บันทึกข้อมูล!E4103:H4103))</f>
        <v/>
      </c>
      <c r="B4103" s="63" t="str">
        <f>IF(SUM(บันทึกข้อมูล!I4103:L4103)=0,"",SUM(บันทึกข้อมูล!I4103:L4103))</f>
        <v/>
      </c>
      <c r="C4103" s="63" t="str">
        <f>IF(SUM(บันทึกข้อมูล!M4103:P4103)=0,"",SUM(บันทึกข้อมูล!M4103:P4103))</f>
        <v/>
      </c>
      <c r="D4103" s="63" t="str">
        <f>IF(SUM(บันทึกข้อมูล!Q4103:T4103)=0,"",SUM(บันทึกข้อมูล!Q4103:T4103))</f>
        <v/>
      </c>
      <c r="E4103" s="63" t="str">
        <f>IF(SUM(บันทึกข้อมูล!E4103:T4103)=0,"",SUM(บันทึกข้อมูล!E4103:T4103))</f>
        <v/>
      </c>
      <c r="F4103" s="64" t="str">
        <f>IF(SUM(บันทึกข้อมูล!U4103:Z4103)=0,"",SUM(บันทึกข้อมูล!U4103:Z4103))</f>
        <v/>
      </c>
      <c r="G4103" s="64" t="str">
        <f>IF(SUM(บันทึกข้อมูล!AA4103:AB4103)=0,"",SUM(บันทึกข้อมูล!AA4103:AB4103))</f>
        <v/>
      </c>
      <c r="H4103" s="64" t="str">
        <f>IF(SUM(บันทึกข้อมูล!AC4103:AD4103)=0,"",SUM(บันทึกข้อมูล!AC4103:AD4103))</f>
        <v/>
      </c>
      <c r="I4103" s="64" t="str">
        <f>IF(SUM(บันทึกข้อมูล!AE4103:AF4103)=0,"",SUM(บันทึกข้อมูล!AE4103:AF4103))</f>
        <v/>
      </c>
      <c r="J4103" s="64" t="str">
        <f>IF(SUM(บันทึกข้อมูล!AG4103:AG4103)=0,"",SUM(บันทึกข้อมูล!AG4103:AG4103))</f>
        <v/>
      </c>
      <c r="K4103" s="64" t="str">
        <f>IF(SUM(บันทึกข้อมูล!AH4103:AN4103)=0,"",SUM(บันทึกข้อมูล!AH4103:AN4103))</f>
        <v/>
      </c>
      <c r="L4103" s="64" t="str">
        <f>IF(SUM(บันทึกข้อมูล!U4103:AN4103)=0,"",SUM(บันทึกข้อมูล!U4103:AN4103))</f>
        <v/>
      </c>
      <c r="M4103" s="61" t="str">
        <f>IF(SUM(บันทึกข้อมูล!AO4103:AS4103)=0,"",SUM(บันทึกข้อมูล!AO4103:AS4103))</f>
        <v/>
      </c>
      <c r="N4103" s="95" t="str">
        <f t="shared" si="81"/>
        <v/>
      </c>
      <c r="O4103" s="97" t="str">
        <f>IF(SUM(บันทึกข้อมูล!X4103:AQ4103)=0,"",SUM(บันทึกข้อมูล!X4103:AQ4103))</f>
        <v/>
      </c>
    </row>
    <row r="4104" spans="1:15" ht="18">
      <c r="A4104" s="63" t="str">
        <f>IF(SUM(บันทึกข้อมูล!E4104:H4104)=0,"",SUM(บันทึกข้อมูล!E4104:H4104))</f>
        <v/>
      </c>
      <c r="B4104" s="63" t="str">
        <f>IF(SUM(บันทึกข้อมูล!I4104:L4104)=0,"",SUM(บันทึกข้อมูล!I4104:L4104))</f>
        <v/>
      </c>
      <c r="C4104" s="63" t="str">
        <f>IF(SUM(บันทึกข้อมูล!M4104:P4104)=0,"",SUM(บันทึกข้อมูล!M4104:P4104))</f>
        <v/>
      </c>
      <c r="D4104" s="63" t="str">
        <f>IF(SUM(บันทึกข้อมูล!Q4104:T4104)=0,"",SUM(บันทึกข้อมูล!Q4104:T4104))</f>
        <v/>
      </c>
      <c r="E4104" s="63" t="str">
        <f>IF(SUM(บันทึกข้อมูล!E4104:T4104)=0,"",SUM(บันทึกข้อมูล!E4104:T4104))</f>
        <v/>
      </c>
      <c r="F4104" s="64" t="str">
        <f>IF(SUM(บันทึกข้อมูล!U4104:Z4104)=0,"",SUM(บันทึกข้อมูล!U4104:Z4104))</f>
        <v/>
      </c>
      <c r="G4104" s="64" t="str">
        <f>IF(SUM(บันทึกข้อมูล!AA4104:AB4104)=0,"",SUM(บันทึกข้อมูล!AA4104:AB4104))</f>
        <v/>
      </c>
      <c r="H4104" s="64" t="str">
        <f>IF(SUM(บันทึกข้อมูล!AC4104:AD4104)=0,"",SUM(บันทึกข้อมูล!AC4104:AD4104))</f>
        <v/>
      </c>
      <c r="I4104" s="64" t="str">
        <f>IF(SUM(บันทึกข้อมูล!AE4104:AF4104)=0,"",SUM(บันทึกข้อมูล!AE4104:AF4104))</f>
        <v/>
      </c>
      <c r="J4104" s="64" t="str">
        <f>IF(SUM(บันทึกข้อมูล!AG4104:AG4104)=0,"",SUM(บันทึกข้อมูล!AG4104:AG4104))</f>
        <v/>
      </c>
      <c r="K4104" s="64" t="str">
        <f>IF(SUM(บันทึกข้อมูล!AH4104:AN4104)=0,"",SUM(บันทึกข้อมูล!AH4104:AN4104))</f>
        <v/>
      </c>
      <c r="L4104" s="64" t="str">
        <f>IF(SUM(บันทึกข้อมูล!U4104:AN4104)=0,"",SUM(บันทึกข้อมูล!U4104:AN4104))</f>
        <v/>
      </c>
      <c r="M4104" s="61" t="str">
        <f>IF(SUM(บันทึกข้อมูล!AO4104:AS4104)=0,"",SUM(บันทึกข้อมูล!AO4104:AS4104))</f>
        <v/>
      </c>
      <c r="N4104" s="95" t="str">
        <f t="shared" si="81"/>
        <v/>
      </c>
      <c r="O4104" s="97" t="str">
        <f>IF(SUM(บันทึกข้อมูล!X4104:AQ4104)=0,"",SUM(บันทึกข้อมูล!X4104:AQ4104))</f>
        <v/>
      </c>
    </row>
    <row r="4105" spans="1:15" ht="18">
      <c r="A4105" s="63" t="str">
        <f>IF(SUM(บันทึกข้อมูล!E4105:H4105)=0,"",SUM(บันทึกข้อมูล!E4105:H4105))</f>
        <v/>
      </c>
      <c r="B4105" s="63" t="str">
        <f>IF(SUM(บันทึกข้อมูล!I4105:L4105)=0,"",SUM(บันทึกข้อมูล!I4105:L4105))</f>
        <v/>
      </c>
      <c r="C4105" s="63" t="str">
        <f>IF(SUM(บันทึกข้อมูล!M4105:P4105)=0,"",SUM(บันทึกข้อมูล!M4105:P4105))</f>
        <v/>
      </c>
      <c r="D4105" s="63" t="str">
        <f>IF(SUM(บันทึกข้อมูล!Q4105:T4105)=0,"",SUM(บันทึกข้อมูล!Q4105:T4105))</f>
        <v/>
      </c>
      <c r="E4105" s="63" t="str">
        <f>IF(SUM(บันทึกข้อมูล!E4105:T4105)=0,"",SUM(บันทึกข้อมูล!E4105:T4105))</f>
        <v/>
      </c>
      <c r="F4105" s="64" t="str">
        <f>IF(SUM(บันทึกข้อมูล!U4105:Z4105)=0,"",SUM(บันทึกข้อมูล!U4105:Z4105))</f>
        <v/>
      </c>
      <c r="G4105" s="64" t="str">
        <f>IF(SUM(บันทึกข้อมูล!AA4105:AB4105)=0,"",SUM(บันทึกข้อมูล!AA4105:AB4105))</f>
        <v/>
      </c>
      <c r="H4105" s="64" t="str">
        <f>IF(SUM(บันทึกข้อมูล!AC4105:AD4105)=0,"",SUM(บันทึกข้อมูล!AC4105:AD4105))</f>
        <v/>
      </c>
      <c r="I4105" s="64" t="str">
        <f>IF(SUM(บันทึกข้อมูล!AE4105:AF4105)=0,"",SUM(บันทึกข้อมูล!AE4105:AF4105))</f>
        <v/>
      </c>
      <c r="J4105" s="64" t="str">
        <f>IF(SUM(บันทึกข้อมูล!AG4105:AG4105)=0,"",SUM(บันทึกข้อมูล!AG4105:AG4105))</f>
        <v/>
      </c>
      <c r="K4105" s="64" t="str">
        <f>IF(SUM(บันทึกข้อมูล!AH4105:AN4105)=0,"",SUM(บันทึกข้อมูล!AH4105:AN4105))</f>
        <v/>
      </c>
      <c r="L4105" s="64" t="str">
        <f>IF(SUM(บันทึกข้อมูล!U4105:AN4105)=0,"",SUM(บันทึกข้อมูล!U4105:AN4105))</f>
        <v/>
      </c>
      <c r="M4105" s="61" t="str">
        <f>IF(SUM(บันทึกข้อมูล!AO4105:AS4105)=0,"",SUM(บันทึกข้อมูล!AO4105:AS4105))</f>
        <v/>
      </c>
      <c r="N4105" s="95" t="str">
        <f t="shared" si="81"/>
        <v/>
      </c>
      <c r="O4105" s="97" t="str">
        <f>IF(SUM(บันทึกข้อมูล!X4105:AQ4105)=0,"",SUM(บันทึกข้อมูล!X4105:AQ4105))</f>
        <v/>
      </c>
    </row>
    <row r="4106" spans="1:15" ht="18">
      <c r="A4106" s="63" t="str">
        <f>IF(SUM(บันทึกข้อมูล!E4106:H4106)=0,"",SUM(บันทึกข้อมูล!E4106:H4106))</f>
        <v/>
      </c>
      <c r="B4106" s="63" t="str">
        <f>IF(SUM(บันทึกข้อมูล!I4106:L4106)=0,"",SUM(บันทึกข้อมูล!I4106:L4106))</f>
        <v/>
      </c>
      <c r="C4106" s="63" t="str">
        <f>IF(SUM(บันทึกข้อมูล!M4106:P4106)=0,"",SUM(บันทึกข้อมูล!M4106:P4106))</f>
        <v/>
      </c>
      <c r="D4106" s="63" t="str">
        <f>IF(SUM(บันทึกข้อมูล!Q4106:T4106)=0,"",SUM(บันทึกข้อมูล!Q4106:T4106))</f>
        <v/>
      </c>
      <c r="E4106" s="63" t="str">
        <f>IF(SUM(บันทึกข้อมูล!E4106:T4106)=0,"",SUM(บันทึกข้อมูล!E4106:T4106))</f>
        <v/>
      </c>
      <c r="F4106" s="64" t="str">
        <f>IF(SUM(บันทึกข้อมูล!U4106:Z4106)=0,"",SUM(บันทึกข้อมูล!U4106:Z4106))</f>
        <v/>
      </c>
      <c r="G4106" s="64" t="str">
        <f>IF(SUM(บันทึกข้อมูล!AA4106:AB4106)=0,"",SUM(บันทึกข้อมูล!AA4106:AB4106))</f>
        <v/>
      </c>
      <c r="H4106" s="64" t="str">
        <f>IF(SUM(บันทึกข้อมูล!AC4106:AD4106)=0,"",SUM(บันทึกข้อมูล!AC4106:AD4106))</f>
        <v/>
      </c>
      <c r="I4106" s="64" t="str">
        <f>IF(SUM(บันทึกข้อมูล!AE4106:AF4106)=0,"",SUM(บันทึกข้อมูล!AE4106:AF4106))</f>
        <v/>
      </c>
      <c r="J4106" s="64" t="str">
        <f>IF(SUM(บันทึกข้อมูล!AG4106:AG4106)=0,"",SUM(บันทึกข้อมูล!AG4106:AG4106))</f>
        <v/>
      </c>
      <c r="K4106" s="64" t="str">
        <f>IF(SUM(บันทึกข้อมูล!AH4106:AN4106)=0,"",SUM(บันทึกข้อมูล!AH4106:AN4106))</f>
        <v/>
      </c>
      <c r="L4106" s="64" t="str">
        <f>IF(SUM(บันทึกข้อมูล!U4106:AN4106)=0,"",SUM(บันทึกข้อมูล!U4106:AN4106))</f>
        <v/>
      </c>
      <c r="M4106" s="61" t="str">
        <f>IF(SUM(บันทึกข้อมูล!AO4106:AS4106)=0,"",SUM(บันทึกข้อมูล!AO4106:AS4106))</f>
        <v/>
      </c>
      <c r="N4106" s="95" t="str">
        <f t="shared" si="81"/>
        <v/>
      </c>
      <c r="O4106" s="97" t="str">
        <f>IF(SUM(บันทึกข้อมูล!X4106:AQ4106)=0,"",SUM(บันทึกข้อมูล!X4106:AQ4106))</f>
        <v/>
      </c>
    </row>
    <row r="4107" spans="1:15" ht="18">
      <c r="A4107" s="63" t="str">
        <f>IF(SUM(บันทึกข้อมูล!E4107:H4107)=0,"",SUM(บันทึกข้อมูล!E4107:H4107))</f>
        <v/>
      </c>
      <c r="B4107" s="63" t="str">
        <f>IF(SUM(บันทึกข้อมูล!I4107:L4107)=0,"",SUM(บันทึกข้อมูล!I4107:L4107))</f>
        <v/>
      </c>
      <c r="C4107" s="63" t="str">
        <f>IF(SUM(บันทึกข้อมูล!M4107:P4107)=0,"",SUM(บันทึกข้อมูล!M4107:P4107))</f>
        <v/>
      </c>
      <c r="D4107" s="63" t="str">
        <f>IF(SUM(บันทึกข้อมูล!Q4107:T4107)=0,"",SUM(บันทึกข้อมูล!Q4107:T4107))</f>
        <v/>
      </c>
      <c r="E4107" s="63" t="str">
        <f>IF(SUM(บันทึกข้อมูล!E4107:T4107)=0,"",SUM(บันทึกข้อมูล!E4107:T4107))</f>
        <v/>
      </c>
      <c r="F4107" s="64" t="str">
        <f>IF(SUM(บันทึกข้อมูล!U4107:Z4107)=0,"",SUM(บันทึกข้อมูล!U4107:Z4107))</f>
        <v/>
      </c>
      <c r="G4107" s="64" t="str">
        <f>IF(SUM(บันทึกข้อมูล!AA4107:AB4107)=0,"",SUM(บันทึกข้อมูล!AA4107:AB4107))</f>
        <v/>
      </c>
      <c r="H4107" s="64" t="str">
        <f>IF(SUM(บันทึกข้อมูล!AC4107:AD4107)=0,"",SUM(บันทึกข้อมูล!AC4107:AD4107))</f>
        <v/>
      </c>
      <c r="I4107" s="64" t="str">
        <f>IF(SUM(บันทึกข้อมูล!AE4107:AF4107)=0,"",SUM(บันทึกข้อมูล!AE4107:AF4107))</f>
        <v/>
      </c>
      <c r="J4107" s="64" t="str">
        <f>IF(SUM(บันทึกข้อมูล!AG4107:AG4107)=0,"",SUM(บันทึกข้อมูล!AG4107:AG4107))</f>
        <v/>
      </c>
      <c r="K4107" s="64" t="str">
        <f>IF(SUM(บันทึกข้อมูล!AH4107:AN4107)=0,"",SUM(บันทึกข้อมูล!AH4107:AN4107))</f>
        <v/>
      </c>
      <c r="L4107" s="64" t="str">
        <f>IF(SUM(บันทึกข้อมูล!U4107:AN4107)=0,"",SUM(บันทึกข้อมูล!U4107:AN4107))</f>
        <v/>
      </c>
      <c r="M4107" s="61" t="str">
        <f>IF(SUM(บันทึกข้อมูล!AO4107:AS4107)=0,"",SUM(บันทึกข้อมูล!AO4107:AS4107))</f>
        <v/>
      </c>
      <c r="N4107" s="95" t="str">
        <f t="shared" si="81"/>
        <v/>
      </c>
      <c r="O4107" s="97" t="str">
        <f>IF(SUM(บันทึกข้อมูล!X4107:AQ4107)=0,"",SUM(บันทึกข้อมูล!X4107:AQ4107))</f>
        <v/>
      </c>
    </row>
    <row r="4108" spans="1:15" ht="18">
      <c r="A4108" s="63" t="str">
        <f>IF(SUM(บันทึกข้อมูล!E4108:H4108)=0,"",SUM(บันทึกข้อมูล!E4108:H4108))</f>
        <v/>
      </c>
      <c r="B4108" s="63" t="str">
        <f>IF(SUM(บันทึกข้อมูล!I4108:L4108)=0,"",SUM(บันทึกข้อมูล!I4108:L4108))</f>
        <v/>
      </c>
      <c r="C4108" s="63" t="str">
        <f>IF(SUM(บันทึกข้อมูล!M4108:P4108)=0,"",SUM(บันทึกข้อมูล!M4108:P4108))</f>
        <v/>
      </c>
      <c r="D4108" s="63" t="str">
        <f>IF(SUM(บันทึกข้อมูล!Q4108:T4108)=0,"",SUM(บันทึกข้อมูล!Q4108:T4108))</f>
        <v/>
      </c>
      <c r="E4108" s="63" t="str">
        <f>IF(SUM(บันทึกข้อมูล!E4108:T4108)=0,"",SUM(บันทึกข้อมูล!E4108:T4108))</f>
        <v/>
      </c>
      <c r="F4108" s="64" t="str">
        <f>IF(SUM(บันทึกข้อมูล!U4108:Z4108)=0,"",SUM(บันทึกข้อมูล!U4108:Z4108))</f>
        <v/>
      </c>
      <c r="G4108" s="64" t="str">
        <f>IF(SUM(บันทึกข้อมูล!AA4108:AB4108)=0,"",SUM(บันทึกข้อมูล!AA4108:AB4108))</f>
        <v/>
      </c>
      <c r="H4108" s="64" t="str">
        <f>IF(SUM(บันทึกข้อมูล!AC4108:AD4108)=0,"",SUM(บันทึกข้อมูล!AC4108:AD4108))</f>
        <v/>
      </c>
      <c r="I4108" s="64" t="str">
        <f>IF(SUM(บันทึกข้อมูล!AE4108:AF4108)=0,"",SUM(บันทึกข้อมูล!AE4108:AF4108))</f>
        <v/>
      </c>
      <c r="J4108" s="64" t="str">
        <f>IF(SUM(บันทึกข้อมูล!AG4108:AG4108)=0,"",SUM(บันทึกข้อมูล!AG4108:AG4108))</f>
        <v/>
      </c>
      <c r="K4108" s="64" t="str">
        <f>IF(SUM(บันทึกข้อมูล!AH4108:AN4108)=0,"",SUM(บันทึกข้อมูล!AH4108:AN4108))</f>
        <v/>
      </c>
      <c r="L4108" s="64" t="str">
        <f>IF(SUM(บันทึกข้อมูล!U4108:AN4108)=0,"",SUM(บันทึกข้อมูล!U4108:AN4108))</f>
        <v/>
      </c>
      <c r="M4108" s="61" t="str">
        <f>IF(SUM(บันทึกข้อมูล!AO4108:AS4108)=0,"",SUM(บันทึกข้อมูล!AO4108:AS4108))</f>
        <v/>
      </c>
      <c r="N4108" s="95" t="str">
        <f t="shared" si="81"/>
        <v/>
      </c>
      <c r="O4108" s="97" t="str">
        <f>IF(SUM(บันทึกข้อมูล!X4108:AQ4108)=0,"",SUM(บันทึกข้อมูล!X4108:AQ4108))</f>
        <v/>
      </c>
    </row>
    <row r="4109" spans="1:15" ht="18">
      <c r="A4109" s="63" t="str">
        <f>IF(SUM(บันทึกข้อมูล!E4109:H4109)=0,"",SUM(บันทึกข้อมูล!E4109:H4109))</f>
        <v/>
      </c>
      <c r="B4109" s="63" t="str">
        <f>IF(SUM(บันทึกข้อมูล!I4109:L4109)=0,"",SUM(บันทึกข้อมูล!I4109:L4109))</f>
        <v/>
      </c>
      <c r="C4109" s="63" t="str">
        <f>IF(SUM(บันทึกข้อมูล!M4109:P4109)=0,"",SUM(บันทึกข้อมูล!M4109:P4109))</f>
        <v/>
      </c>
      <c r="D4109" s="63" t="str">
        <f>IF(SUM(บันทึกข้อมูล!Q4109:T4109)=0,"",SUM(บันทึกข้อมูล!Q4109:T4109))</f>
        <v/>
      </c>
      <c r="E4109" s="63" t="str">
        <f>IF(SUM(บันทึกข้อมูล!E4109:T4109)=0,"",SUM(บันทึกข้อมูล!E4109:T4109))</f>
        <v/>
      </c>
      <c r="F4109" s="64" t="str">
        <f>IF(SUM(บันทึกข้อมูล!U4109:Z4109)=0,"",SUM(บันทึกข้อมูล!U4109:Z4109))</f>
        <v/>
      </c>
      <c r="G4109" s="64" t="str">
        <f>IF(SUM(บันทึกข้อมูล!AA4109:AB4109)=0,"",SUM(บันทึกข้อมูล!AA4109:AB4109))</f>
        <v/>
      </c>
      <c r="H4109" s="64" t="str">
        <f>IF(SUM(บันทึกข้อมูล!AC4109:AD4109)=0,"",SUM(บันทึกข้อมูล!AC4109:AD4109))</f>
        <v/>
      </c>
      <c r="I4109" s="64" t="str">
        <f>IF(SUM(บันทึกข้อมูล!AE4109:AF4109)=0,"",SUM(บันทึกข้อมูล!AE4109:AF4109))</f>
        <v/>
      </c>
      <c r="J4109" s="64" t="str">
        <f>IF(SUM(บันทึกข้อมูล!AG4109:AG4109)=0,"",SUM(บันทึกข้อมูล!AG4109:AG4109))</f>
        <v/>
      </c>
      <c r="K4109" s="64" t="str">
        <f>IF(SUM(บันทึกข้อมูล!AH4109:AN4109)=0,"",SUM(บันทึกข้อมูล!AH4109:AN4109))</f>
        <v/>
      </c>
      <c r="L4109" s="64" t="str">
        <f>IF(SUM(บันทึกข้อมูล!U4109:AN4109)=0,"",SUM(บันทึกข้อมูล!U4109:AN4109))</f>
        <v/>
      </c>
      <c r="M4109" s="61" t="str">
        <f>IF(SUM(บันทึกข้อมูล!AO4109:AS4109)=0,"",SUM(บันทึกข้อมูล!AO4109:AS4109))</f>
        <v/>
      </c>
      <c r="N4109" s="95" t="str">
        <f t="shared" si="81"/>
        <v/>
      </c>
      <c r="O4109" s="97" t="str">
        <f>IF(SUM(บันทึกข้อมูล!X4109:AQ4109)=0,"",SUM(บันทึกข้อมูล!X4109:AQ4109))</f>
        <v/>
      </c>
    </row>
    <row r="4110" spans="1:15" ht="18">
      <c r="A4110" s="63" t="str">
        <f>IF(SUM(บันทึกข้อมูล!E4110:H4110)=0,"",SUM(บันทึกข้อมูล!E4110:H4110))</f>
        <v/>
      </c>
      <c r="B4110" s="63" t="str">
        <f>IF(SUM(บันทึกข้อมูล!I4110:L4110)=0,"",SUM(บันทึกข้อมูล!I4110:L4110))</f>
        <v/>
      </c>
      <c r="C4110" s="63" t="str">
        <f>IF(SUM(บันทึกข้อมูล!M4110:P4110)=0,"",SUM(บันทึกข้อมูล!M4110:P4110))</f>
        <v/>
      </c>
      <c r="D4110" s="63" t="str">
        <f>IF(SUM(บันทึกข้อมูล!Q4110:T4110)=0,"",SUM(บันทึกข้อมูล!Q4110:T4110))</f>
        <v/>
      </c>
      <c r="E4110" s="63" t="str">
        <f>IF(SUM(บันทึกข้อมูล!E4110:T4110)=0,"",SUM(บันทึกข้อมูล!E4110:T4110))</f>
        <v/>
      </c>
      <c r="F4110" s="64" t="str">
        <f>IF(SUM(บันทึกข้อมูล!U4110:Z4110)=0,"",SUM(บันทึกข้อมูล!U4110:Z4110))</f>
        <v/>
      </c>
      <c r="G4110" s="64" t="str">
        <f>IF(SUM(บันทึกข้อมูล!AA4110:AB4110)=0,"",SUM(บันทึกข้อมูล!AA4110:AB4110))</f>
        <v/>
      </c>
      <c r="H4110" s="64" t="str">
        <f>IF(SUM(บันทึกข้อมูล!AC4110:AD4110)=0,"",SUM(บันทึกข้อมูล!AC4110:AD4110))</f>
        <v/>
      </c>
      <c r="I4110" s="64" t="str">
        <f>IF(SUM(บันทึกข้อมูล!AE4110:AF4110)=0,"",SUM(บันทึกข้อมูล!AE4110:AF4110))</f>
        <v/>
      </c>
      <c r="J4110" s="64" t="str">
        <f>IF(SUM(บันทึกข้อมูล!AG4110:AG4110)=0,"",SUM(บันทึกข้อมูล!AG4110:AG4110))</f>
        <v/>
      </c>
      <c r="K4110" s="64" t="str">
        <f>IF(SUM(บันทึกข้อมูล!AH4110:AN4110)=0,"",SUM(บันทึกข้อมูล!AH4110:AN4110))</f>
        <v/>
      </c>
      <c r="L4110" s="64" t="str">
        <f>IF(SUM(บันทึกข้อมูล!U4110:AN4110)=0,"",SUM(บันทึกข้อมูล!U4110:AN4110))</f>
        <v/>
      </c>
      <c r="M4110" s="61" t="str">
        <f>IF(SUM(บันทึกข้อมูล!AO4110:AS4110)=0,"",SUM(บันทึกข้อมูล!AO4110:AS4110))</f>
        <v/>
      </c>
      <c r="N4110" s="95" t="str">
        <f t="shared" si="81"/>
        <v/>
      </c>
      <c r="O4110" s="97" t="str">
        <f>IF(SUM(บันทึกข้อมูล!X4110:AQ4110)=0,"",SUM(บันทึกข้อมูล!X4110:AQ4110))</f>
        <v/>
      </c>
    </row>
    <row r="4111" spans="1:15" ht="18">
      <c r="A4111" s="63" t="str">
        <f>IF(SUM(บันทึกข้อมูล!E4111:H4111)=0,"",SUM(บันทึกข้อมูล!E4111:H4111))</f>
        <v/>
      </c>
      <c r="B4111" s="63" t="str">
        <f>IF(SUM(บันทึกข้อมูล!I4111:L4111)=0,"",SUM(บันทึกข้อมูล!I4111:L4111))</f>
        <v/>
      </c>
      <c r="C4111" s="63" t="str">
        <f>IF(SUM(บันทึกข้อมูล!M4111:P4111)=0,"",SUM(บันทึกข้อมูล!M4111:P4111))</f>
        <v/>
      </c>
      <c r="D4111" s="63" t="str">
        <f>IF(SUM(บันทึกข้อมูล!Q4111:T4111)=0,"",SUM(บันทึกข้อมูล!Q4111:T4111))</f>
        <v/>
      </c>
      <c r="E4111" s="63" t="str">
        <f>IF(SUM(บันทึกข้อมูล!E4111:T4111)=0,"",SUM(บันทึกข้อมูล!E4111:T4111))</f>
        <v/>
      </c>
      <c r="F4111" s="64" t="str">
        <f>IF(SUM(บันทึกข้อมูล!U4111:Z4111)=0,"",SUM(บันทึกข้อมูล!U4111:Z4111))</f>
        <v/>
      </c>
      <c r="G4111" s="64" t="str">
        <f>IF(SUM(บันทึกข้อมูล!AA4111:AB4111)=0,"",SUM(บันทึกข้อมูล!AA4111:AB4111))</f>
        <v/>
      </c>
      <c r="H4111" s="64" t="str">
        <f>IF(SUM(บันทึกข้อมูล!AC4111:AD4111)=0,"",SUM(บันทึกข้อมูล!AC4111:AD4111))</f>
        <v/>
      </c>
      <c r="I4111" s="64" t="str">
        <f>IF(SUM(บันทึกข้อมูล!AE4111:AF4111)=0,"",SUM(บันทึกข้อมูล!AE4111:AF4111))</f>
        <v/>
      </c>
      <c r="J4111" s="64" t="str">
        <f>IF(SUM(บันทึกข้อมูล!AG4111:AG4111)=0,"",SUM(บันทึกข้อมูล!AG4111:AG4111))</f>
        <v/>
      </c>
      <c r="K4111" s="64" t="str">
        <f>IF(SUM(บันทึกข้อมูล!AH4111:AN4111)=0,"",SUM(บันทึกข้อมูล!AH4111:AN4111))</f>
        <v/>
      </c>
      <c r="L4111" s="64" t="str">
        <f>IF(SUM(บันทึกข้อมูล!U4111:AN4111)=0,"",SUM(บันทึกข้อมูล!U4111:AN4111))</f>
        <v/>
      </c>
      <c r="M4111" s="61" t="str">
        <f>IF(SUM(บันทึกข้อมูล!AO4111:AS4111)=0,"",SUM(บันทึกข้อมูล!AO4111:AS4111))</f>
        <v/>
      </c>
      <c r="N4111" s="95" t="str">
        <f t="shared" si="81"/>
        <v/>
      </c>
      <c r="O4111" s="97" t="str">
        <f>IF(SUM(บันทึกข้อมูล!X4111:AQ4111)=0,"",SUM(บันทึกข้อมูล!X4111:AQ4111))</f>
        <v/>
      </c>
    </row>
    <row r="4112" spans="1:15" ht="18">
      <c r="A4112" s="63" t="str">
        <f>IF(SUM(บันทึกข้อมูล!E4112:H4112)=0,"",SUM(บันทึกข้อมูล!E4112:H4112))</f>
        <v/>
      </c>
      <c r="B4112" s="63" t="str">
        <f>IF(SUM(บันทึกข้อมูล!I4112:L4112)=0,"",SUM(บันทึกข้อมูล!I4112:L4112))</f>
        <v/>
      </c>
      <c r="C4112" s="63" t="str">
        <f>IF(SUM(บันทึกข้อมูล!M4112:P4112)=0,"",SUM(บันทึกข้อมูล!M4112:P4112))</f>
        <v/>
      </c>
      <c r="D4112" s="63" t="str">
        <f>IF(SUM(บันทึกข้อมูล!Q4112:T4112)=0,"",SUM(บันทึกข้อมูล!Q4112:T4112))</f>
        <v/>
      </c>
      <c r="E4112" s="63" t="str">
        <f>IF(SUM(บันทึกข้อมูล!E4112:T4112)=0,"",SUM(บันทึกข้อมูล!E4112:T4112))</f>
        <v/>
      </c>
      <c r="F4112" s="64" t="str">
        <f>IF(SUM(บันทึกข้อมูล!U4112:Z4112)=0,"",SUM(บันทึกข้อมูล!U4112:Z4112))</f>
        <v/>
      </c>
      <c r="G4112" s="64" t="str">
        <f>IF(SUM(บันทึกข้อมูล!AA4112:AB4112)=0,"",SUM(บันทึกข้อมูล!AA4112:AB4112))</f>
        <v/>
      </c>
      <c r="H4112" s="64" t="str">
        <f>IF(SUM(บันทึกข้อมูล!AC4112:AD4112)=0,"",SUM(บันทึกข้อมูล!AC4112:AD4112))</f>
        <v/>
      </c>
      <c r="I4112" s="64" t="str">
        <f>IF(SUM(บันทึกข้อมูล!AE4112:AF4112)=0,"",SUM(บันทึกข้อมูล!AE4112:AF4112))</f>
        <v/>
      </c>
      <c r="J4112" s="64" t="str">
        <f>IF(SUM(บันทึกข้อมูล!AG4112:AG4112)=0,"",SUM(บันทึกข้อมูล!AG4112:AG4112))</f>
        <v/>
      </c>
      <c r="K4112" s="64" t="str">
        <f>IF(SUM(บันทึกข้อมูล!AH4112:AN4112)=0,"",SUM(บันทึกข้อมูล!AH4112:AN4112))</f>
        <v/>
      </c>
      <c r="L4112" s="64" t="str">
        <f>IF(SUM(บันทึกข้อมูล!U4112:AN4112)=0,"",SUM(บันทึกข้อมูล!U4112:AN4112))</f>
        <v/>
      </c>
      <c r="M4112" s="61" t="str">
        <f>IF(SUM(บันทึกข้อมูล!AO4112:AS4112)=0,"",SUM(บันทึกข้อมูล!AO4112:AS4112))</f>
        <v/>
      </c>
      <c r="N4112" s="95" t="str">
        <f t="shared" si="81"/>
        <v/>
      </c>
      <c r="O4112" s="97" t="str">
        <f>IF(SUM(บันทึกข้อมูล!X4112:AQ4112)=0,"",SUM(บันทึกข้อมูล!X4112:AQ4112))</f>
        <v/>
      </c>
    </row>
    <row r="4113" spans="1:15" ht="18">
      <c r="A4113" s="63" t="str">
        <f>IF(SUM(บันทึกข้อมูล!E4113:H4113)=0,"",SUM(บันทึกข้อมูล!E4113:H4113))</f>
        <v/>
      </c>
      <c r="B4113" s="63" t="str">
        <f>IF(SUM(บันทึกข้อมูล!I4113:L4113)=0,"",SUM(บันทึกข้อมูล!I4113:L4113))</f>
        <v/>
      </c>
      <c r="C4113" s="63" t="str">
        <f>IF(SUM(บันทึกข้อมูล!M4113:P4113)=0,"",SUM(บันทึกข้อมูล!M4113:P4113))</f>
        <v/>
      </c>
      <c r="D4113" s="63" t="str">
        <f>IF(SUM(บันทึกข้อมูล!Q4113:T4113)=0,"",SUM(บันทึกข้อมูล!Q4113:T4113))</f>
        <v/>
      </c>
      <c r="E4113" s="63" t="str">
        <f>IF(SUM(บันทึกข้อมูล!E4113:T4113)=0,"",SUM(บันทึกข้อมูล!E4113:T4113))</f>
        <v/>
      </c>
      <c r="F4113" s="64" t="str">
        <f>IF(SUM(บันทึกข้อมูล!U4113:Z4113)=0,"",SUM(บันทึกข้อมูล!U4113:Z4113))</f>
        <v/>
      </c>
      <c r="G4113" s="64" t="str">
        <f>IF(SUM(บันทึกข้อมูล!AA4113:AB4113)=0,"",SUM(บันทึกข้อมูล!AA4113:AB4113))</f>
        <v/>
      </c>
      <c r="H4113" s="64" t="str">
        <f>IF(SUM(บันทึกข้อมูล!AC4113:AD4113)=0,"",SUM(บันทึกข้อมูล!AC4113:AD4113))</f>
        <v/>
      </c>
      <c r="I4113" s="64" t="str">
        <f>IF(SUM(บันทึกข้อมูล!AE4113:AF4113)=0,"",SUM(บันทึกข้อมูล!AE4113:AF4113))</f>
        <v/>
      </c>
      <c r="J4113" s="64" t="str">
        <f>IF(SUM(บันทึกข้อมูล!AG4113:AG4113)=0,"",SUM(บันทึกข้อมูล!AG4113:AG4113))</f>
        <v/>
      </c>
      <c r="K4113" s="64" t="str">
        <f>IF(SUM(บันทึกข้อมูล!AH4113:AN4113)=0,"",SUM(บันทึกข้อมูล!AH4113:AN4113))</f>
        <v/>
      </c>
      <c r="L4113" s="64" t="str">
        <f>IF(SUM(บันทึกข้อมูล!U4113:AN4113)=0,"",SUM(บันทึกข้อมูล!U4113:AN4113))</f>
        <v/>
      </c>
      <c r="M4113" s="61" t="str">
        <f>IF(SUM(บันทึกข้อมูล!AO4113:AS4113)=0,"",SUM(บันทึกข้อมูล!AO4113:AS4113))</f>
        <v/>
      </c>
      <c r="N4113" s="95" t="str">
        <f t="shared" si="81"/>
        <v/>
      </c>
      <c r="O4113" s="97" t="str">
        <f>IF(SUM(บันทึกข้อมูล!X4113:AQ4113)=0,"",SUM(บันทึกข้อมูล!X4113:AQ4113))</f>
        <v/>
      </c>
    </row>
    <row r="4114" spans="1:15" ht="18">
      <c r="A4114" s="63" t="str">
        <f>IF(SUM(บันทึกข้อมูล!E4114:H4114)=0,"",SUM(บันทึกข้อมูล!E4114:H4114))</f>
        <v/>
      </c>
      <c r="B4114" s="63" t="str">
        <f>IF(SUM(บันทึกข้อมูล!I4114:L4114)=0,"",SUM(บันทึกข้อมูล!I4114:L4114))</f>
        <v/>
      </c>
      <c r="C4114" s="63" t="str">
        <f>IF(SUM(บันทึกข้อมูล!M4114:P4114)=0,"",SUM(บันทึกข้อมูล!M4114:P4114))</f>
        <v/>
      </c>
      <c r="D4114" s="63" t="str">
        <f>IF(SUM(บันทึกข้อมูล!Q4114:T4114)=0,"",SUM(บันทึกข้อมูล!Q4114:T4114))</f>
        <v/>
      </c>
      <c r="E4114" s="63" t="str">
        <f>IF(SUM(บันทึกข้อมูล!E4114:T4114)=0,"",SUM(บันทึกข้อมูล!E4114:T4114))</f>
        <v/>
      </c>
      <c r="F4114" s="64" t="str">
        <f>IF(SUM(บันทึกข้อมูล!U4114:Z4114)=0,"",SUM(บันทึกข้อมูล!U4114:Z4114))</f>
        <v/>
      </c>
      <c r="G4114" s="64" t="str">
        <f>IF(SUM(บันทึกข้อมูล!AA4114:AB4114)=0,"",SUM(บันทึกข้อมูล!AA4114:AB4114))</f>
        <v/>
      </c>
      <c r="H4114" s="64" t="str">
        <f>IF(SUM(บันทึกข้อมูล!AC4114:AD4114)=0,"",SUM(บันทึกข้อมูล!AC4114:AD4114))</f>
        <v/>
      </c>
      <c r="I4114" s="64" t="str">
        <f>IF(SUM(บันทึกข้อมูล!AE4114:AF4114)=0,"",SUM(บันทึกข้อมูล!AE4114:AF4114))</f>
        <v/>
      </c>
      <c r="J4114" s="64" t="str">
        <f>IF(SUM(บันทึกข้อมูล!AG4114:AG4114)=0,"",SUM(บันทึกข้อมูล!AG4114:AG4114))</f>
        <v/>
      </c>
      <c r="K4114" s="64" t="str">
        <f>IF(SUM(บันทึกข้อมูล!AH4114:AN4114)=0,"",SUM(บันทึกข้อมูล!AH4114:AN4114))</f>
        <v/>
      </c>
      <c r="L4114" s="64" t="str">
        <f>IF(SUM(บันทึกข้อมูล!U4114:AN4114)=0,"",SUM(บันทึกข้อมูล!U4114:AN4114))</f>
        <v/>
      </c>
      <c r="M4114" s="61" t="str">
        <f>IF(SUM(บันทึกข้อมูล!AO4114:AS4114)=0,"",SUM(บันทึกข้อมูล!AO4114:AS4114))</f>
        <v/>
      </c>
      <c r="N4114" s="95" t="str">
        <f t="shared" si="81"/>
        <v/>
      </c>
      <c r="O4114" s="97" t="str">
        <f>IF(SUM(บันทึกข้อมูล!X4114:AQ4114)=0,"",SUM(บันทึกข้อมูล!X4114:AQ4114))</f>
        <v/>
      </c>
    </row>
    <row r="4115" spans="1:15" ht="18">
      <c r="A4115" s="63" t="str">
        <f>IF(SUM(บันทึกข้อมูล!E4115:H4115)=0,"",SUM(บันทึกข้อมูล!E4115:H4115))</f>
        <v/>
      </c>
      <c r="B4115" s="63" t="str">
        <f>IF(SUM(บันทึกข้อมูล!I4115:L4115)=0,"",SUM(บันทึกข้อมูล!I4115:L4115))</f>
        <v/>
      </c>
      <c r="C4115" s="63" t="str">
        <f>IF(SUM(บันทึกข้อมูล!M4115:P4115)=0,"",SUM(บันทึกข้อมูล!M4115:P4115))</f>
        <v/>
      </c>
      <c r="D4115" s="63" t="str">
        <f>IF(SUM(บันทึกข้อมูล!Q4115:T4115)=0,"",SUM(บันทึกข้อมูล!Q4115:T4115))</f>
        <v/>
      </c>
      <c r="E4115" s="63" t="str">
        <f>IF(SUM(บันทึกข้อมูล!E4115:T4115)=0,"",SUM(บันทึกข้อมูล!E4115:T4115))</f>
        <v/>
      </c>
      <c r="F4115" s="64" t="str">
        <f>IF(SUM(บันทึกข้อมูล!U4115:Z4115)=0,"",SUM(บันทึกข้อมูล!U4115:Z4115))</f>
        <v/>
      </c>
      <c r="G4115" s="64" t="str">
        <f>IF(SUM(บันทึกข้อมูล!AA4115:AB4115)=0,"",SUM(บันทึกข้อมูล!AA4115:AB4115))</f>
        <v/>
      </c>
      <c r="H4115" s="64" t="str">
        <f>IF(SUM(บันทึกข้อมูล!AC4115:AD4115)=0,"",SUM(บันทึกข้อมูล!AC4115:AD4115))</f>
        <v/>
      </c>
      <c r="I4115" s="64" t="str">
        <f>IF(SUM(บันทึกข้อมูล!AE4115:AF4115)=0,"",SUM(บันทึกข้อมูล!AE4115:AF4115))</f>
        <v/>
      </c>
      <c r="J4115" s="64" t="str">
        <f>IF(SUM(บันทึกข้อมูล!AG4115:AG4115)=0,"",SUM(บันทึกข้อมูล!AG4115:AG4115))</f>
        <v/>
      </c>
      <c r="K4115" s="64" t="str">
        <f>IF(SUM(บันทึกข้อมูล!AH4115:AN4115)=0,"",SUM(บันทึกข้อมูล!AH4115:AN4115))</f>
        <v/>
      </c>
      <c r="L4115" s="64" t="str">
        <f>IF(SUM(บันทึกข้อมูล!U4115:AN4115)=0,"",SUM(บันทึกข้อมูล!U4115:AN4115))</f>
        <v/>
      </c>
      <c r="M4115" s="61" t="str">
        <f>IF(SUM(บันทึกข้อมูล!AO4115:AS4115)=0,"",SUM(บันทึกข้อมูล!AO4115:AS4115))</f>
        <v/>
      </c>
      <c r="N4115" s="95" t="str">
        <f t="shared" si="81"/>
        <v/>
      </c>
      <c r="O4115" s="97" t="str">
        <f>IF(SUM(บันทึกข้อมูล!X4115:AQ4115)=0,"",SUM(บันทึกข้อมูล!X4115:AQ4115))</f>
        <v/>
      </c>
    </row>
    <row r="4116" spans="1:15" ht="18">
      <c r="A4116" s="63" t="str">
        <f>IF(SUM(บันทึกข้อมูล!E4116:H4116)=0,"",SUM(บันทึกข้อมูล!E4116:H4116))</f>
        <v/>
      </c>
      <c r="B4116" s="63" t="str">
        <f>IF(SUM(บันทึกข้อมูล!I4116:L4116)=0,"",SUM(บันทึกข้อมูล!I4116:L4116))</f>
        <v/>
      </c>
      <c r="C4116" s="63" t="str">
        <f>IF(SUM(บันทึกข้อมูล!M4116:P4116)=0,"",SUM(บันทึกข้อมูล!M4116:P4116))</f>
        <v/>
      </c>
      <c r="D4116" s="63" t="str">
        <f>IF(SUM(บันทึกข้อมูล!Q4116:T4116)=0,"",SUM(บันทึกข้อมูล!Q4116:T4116))</f>
        <v/>
      </c>
      <c r="E4116" s="63" t="str">
        <f>IF(SUM(บันทึกข้อมูล!E4116:T4116)=0,"",SUM(บันทึกข้อมูล!E4116:T4116))</f>
        <v/>
      </c>
      <c r="F4116" s="64" t="str">
        <f>IF(SUM(บันทึกข้อมูล!U4116:Z4116)=0,"",SUM(บันทึกข้อมูล!U4116:Z4116))</f>
        <v/>
      </c>
      <c r="G4116" s="64" t="str">
        <f>IF(SUM(บันทึกข้อมูล!AA4116:AB4116)=0,"",SUM(บันทึกข้อมูล!AA4116:AB4116))</f>
        <v/>
      </c>
      <c r="H4116" s="64" t="str">
        <f>IF(SUM(บันทึกข้อมูล!AC4116:AD4116)=0,"",SUM(บันทึกข้อมูล!AC4116:AD4116))</f>
        <v/>
      </c>
      <c r="I4116" s="64" t="str">
        <f>IF(SUM(บันทึกข้อมูล!AE4116:AF4116)=0,"",SUM(บันทึกข้อมูล!AE4116:AF4116))</f>
        <v/>
      </c>
      <c r="J4116" s="64" t="str">
        <f>IF(SUM(บันทึกข้อมูล!AG4116:AG4116)=0,"",SUM(บันทึกข้อมูล!AG4116:AG4116))</f>
        <v/>
      </c>
      <c r="K4116" s="64" t="str">
        <f>IF(SUM(บันทึกข้อมูล!AH4116:AN4116)=0,"",SUM(บันทึกข้อมูล!AH4116:AN4116))</f>
        <v/>
      </c>
      <c r="L4116" s="64" t="str">
        <f>IF(SUM(บันทึกข้อมูล!U4116:AN4116)=0,"",SUM(บันทึกข้อมูล!U4116:AN4116))</f>
        <v/>
      </c>
      <c r="M4116" s="61" t="str">
        <f>IF(SUM(บันทึกข้อมูล!AO4116:AS4116)=0,"",SUM(บันทึกข้อมูล!AO4116:AS4116))</f>
        <v/>
      </c>
      <c r="N4116" s="95" t="str">
        <f t="shared" si="81"/>
        <v/>
      </c>
      <c r="O4116" s="97" t="str">
        <f>IF(SUM(บันทึกข้อมูล!X4116:AQ4116)=0,"",SUM(บันทึกข้อมูล!X4116:AQ4116))</f>
        <v/>
      </c>
    </row>
    <row r="4117" spans="1:15" ht="18">
      <c r="A4117" s="63" t="str">
        <f>IF(SUM(บันทึกข้อมูล!E4117:H4117)=0,"",SUM(บันทึกข้อมูล!E4117:H4117))</f>
        <v/>
      </c>
      <c r="B4117" s="63" t="str">
        <f>IF(SUM(บันทึกข้อมูล!I4117:L4117)=0,"",SUM(บันทึกข้อมูล!I4117:L4117))</f>
        <v/>
      </c>
      <c r="C4117" s="63" t="str">
        <f>IF(SUM(บันทึกข้อมูล!M4117:P4117)=0,"",SUM(บันทึกข้อมูล!M4117:P4117))</f>
        <v/>
      </c>
      <c r="D4117" s="63" t="str">
        <f>IF(SUM(บันทึกข้อมูล!Q4117:T4117)=0,"",SUM(บันทึกข้อมูล!Q4117:T4117))</f>
        <v/>
      </c>
      <c r="E4117" s="63" t="str">
        <f>IF(SUM(บันทึกข้อมูล!E4117:T4117)=0,"",SUM(บันทึกข้อมูล!E4117:T4117))</f>
        <v/>
      </c>
      <c r="F4117" s="64" t="str">
        <f>IF(SUM(บันทึกข้อมูล!U4117:Z4117)=0,"",SUM(บันทึกข้อมูล!U4117:Z4117))</f>
        <v/>
      </c>
      <c r="G4117" s="64" t="str">
        <f>IF(SUM(บันทึกข้อมูล!AA4117:AB4117)=0,"",SUM(บันทึกข้อมูล!AA4117:AB4117))</f>
        <v/>
      </c>
      <c r="H4117" s="64" t="str">
        <f>IF(SUM(บันทึกข้อมูล!AC4117:AD4117)=0,"",SUM(บันทึกข้อมูล!AC4117:AD4117))</f>
        <v/>
      </c>
      <c r="I4117" s="64" t="str">
        <f>IF(SUM(บันทึกข้อมูล!AE4117:AF4117)=0,"",SUM(บันทึกข้อมูล!AE4117:AF4117))</f>
        <v/>
      </c>
      <c r="J4117" s="64" t="str">
        <f>IF(SUM(บันทึกข้อมูล!AG4117:AG4117)=0,"",SUM(บันทึกข้อมูล!AG4117:AG4117))</f>
        <v/>
      </c>
      <c r="K4117" s="64" t="str">
        <f>IF(SUM(บันทึกข้อมูล!AH4117:AN4117)=0,"",SUM(บันทึกข้อมูล!AH4117:AN4117))</f>
        <v/>
      </c>
      <c r="L4117" s="64" t="str">
        <f>IF(SUM(บันทึกข้อมูล!U4117:AN4117)=0,"",SUM(บันทึกข้อมูล!U4117:AN4117))</f>
        <v/>
      </c>
      <c r="M4117" s="61" t="str">
        <f>IF(SUM(บันทึกข้อมูล!AO4117:AS4117)=0,"",SUM(บันทึกข้อมูล!AO4117:AS4117))</f>
        <v/>
      </c>
      <c r="N4117" s="95" t="str">
        <f t="shared" si="81"/>
        <v/>
      </c>
      <c r="O4117" s="97" t="str">
        <f>IF(SUM(บันทึกข้อมูล!X4117:AQ4117)=0,"",SUM(บันทึกข้อมูล!X4117:AQ4117))</f>
        <v/>
      </c>
    </row>
    <row r="4118" spans="1:15" ht="18">
      <c r="A4118" s="63" t="str">
        <f>IF(SUM(บันทึกข้อมูล!E4118:H4118)=0,"",SUM(บันทึกข้อมูล!E4118:H4118))</f>
        <v/>
      </c>
      <c r="B4118" s="63" t="str">
        <f>IF(SUM(บันทึกข้อมูล!I4118:L4118)=0,"",SUM(บันทึกข้อมูล!I4118:L4118))</f>
        <v/>
      </c>
      <c r="C4118" s="63" t="str">
        <f>IF(SUM(บันทึกข้อมูล!M4118:P4118)=0,"",SUM(บันทึกข้อมูล!M4118:P4118))</f>
        <v/>
      </c>
      <c r="D4118" s="63" t="str">
        <f>IF(SUM(บันทึกข้อมูล!Q4118:T4118)=0,"",SUM(บันทึกข้อมูล!Q4118:T4118))</f>
        <v/>
      </c>
      <c r="E4118" s="63" t="str">
        <f>IF(SUM(บันทึกข้อมูล!E4118:T4118)=0,"",SUM(บันทึกข้อมูล!E4118:T4118))</f>
        <v/>
      </c>
      <c r="F4118" s="64" t="str">
        <f>IF(SUM(บันทึกข้อมูล!U4118:Z4118)=0,"",SUM(บันทึกข้อมูล!U4118:Z4118))</f>
        <v/>
      </c>
      <c r="G4118" s="64" t="str">
        <f>IF(SUM(บันทึกข้อมูล!AA4118:AB4118)=0,"",SUM(บันทึกข้อมูล!AA4118:AB4118))</f>
        <v/>
      </c>
      <c r="H4118" s="64" t="str">
        <f>IF(SUM(บันทึกข้อมูล!AC4118:AD4118)=0,"",SUM(บันทึกข้อมูล!AC4118:AD4118))</f>
        <v/>
      </c>
      <c r="I4118" s="64" t="str">
        <f>IF(SUM(บันทึกข้อมูล!AE4118:AF4118)=0,"",SUM(บันทึกข้อมูล!AE4118:AF4118))</f>
        <v/>
      </c>
      <c r="J4118" s="64" t="str">
        <f>IF(SUM(บันทึกข้อมูล!AG4118:AG4118)=0,"",SUM(บันทึกข้อมูล!AG4118:AG4118))</f>
        <v/>
      </c>
      <c r="K4118" s="64" t="str">
        <f>IF(SUM(บันทึกข้อมูล!AH4118:AN4118)=0,"",SUM(บันทึกข้อมูล!AH4118:AN4118))</f>
        <v/>
      </c>
      <c r="L4118" s="64" t="str">
        <f>IF(SUM(บันทึกข้อมูล!U4118:AN4118)=0,"",SUM(บันทึกข้อมูล!U4118:AN4118))</f>
        <v/>
      </c>
      <c r="M4118" s="61" t="str">
        <f>IF(SUM(บันทึกข้อมูล!AO4118:AS4118)=0,"",SUM(บันทึกข้อมูล!AO4118:AS4118))</f>
        <v/>
      </c>
      <c r="N4118" s="95" t="str">
        <f t="shared" si="81"/>
        <v/>
      </c>
      <c r="O4118" s="97" t="str">
        <f>IF(SUM(บันทึกข้อมูล!X4118:AQ4118)=0,"",SUM(บันทึกข้อมูล!X4118:AQ4118))</f>
        <v/>
      </c>
    </row>
    <row r="4119" spans="1:15" ht="18">
      <c r="A4119" s="63" t="str">
        <f>IF(SUM(บันทึกข้อมูล!E4119:H4119)=0,"",SUM(บันทึกข้อมูล!E4119:H4119))</f>
        <v/>
      </c>
      <c r="B4119" s="63" t="str">
        <f>IF(SUM(บันทึกข้อมูล!I4119:L4119)=0,"",SUM(บันทึกข้อมูล!I4119:L4119))</f>
        <v/>
      </c>
      <c r="C4119" s="63" t="str">
        <f>IF(SUM(บันทึกข้อมูล!M4119:P4119)=0,"",SUM(บันทึกข้อมูล!M4119:P4119))</f>
        <v/>
      </c>
      <c r="D4119" s="63" t="str">
        <f>IF(SUM(บันทึกข้อมูล!Q4119:T4119)=0,"",SUM(บันทึกข้อมูล!Q4119:T4119))</f>
        <v/>
      </c>
      <c r="E4119" s="63" t="str">
        <f>IF(SUM(บันทึกข้อมูล!E4119:T4119)=0,"",SUM(บันทึกข้อมูล!E4119:T4119))</f>
        <v/>
      </c>
      <c r="F4119" s="64" t="str">
        <f>IF(SUM(บันทึกข้อมูล!U4119:Z4119)=0,"",SUM(บันทึกข้อมูล!U4119:Z4119))</f>
        <v/>
      </c>
      <c r="G4119" s="64" t="str">
        <f>IF(SUM(บันทึกข้อมูล!AA4119:AB4119)=0,"",SUM(บันทึกข้อมูล!AA4119:AB4119))</f>
        <v/>
      </c>
      <c r="H4119" s="64" t="str">
        <f>IF(SUM(บันทึกข้อมูล!AC4119:AD4119)=0,"",SUM(บันทึกข้อมูล!AC4119:AD4119))</f>
        <v/>
      </c>
      <c r="I4119" s="64" t="str">
        <f>IF(SUM(บันทึกข้อมูล!AE4119:AF4119)=0,"",SUM(บันทึกข้อมูล!AE4119:AF4119))</f>
        <v/>
      </c>
      <c r="J4119" s="64" t="str">
        <f>IF(SUM(บันทึกข้อมูล!AG4119:AG4119)=0,"",SUM(บันทึกข้อมูล!AG4119:AG4119))</f>
        <v/>
      </c>
      <c r="K4119" s="64" t="str">
        <f>IF(SUM(บันทึกข้อมูล!AH4119:AN4119)=0,"",SUM(บันทึกข้อมูล!AH4119:AN4119))</f>
        <v/>
      </c>
      <c r="L4119" s="64" t="str">
        <f>IF(SUM(บันทึกข้อมูล!U4119:AN4119)=0,"",SUM(บันทึกข้อมูล!U4119:AN4119))</f>
        <v/>
      </c>
      <c r="M4119" s="61" t="str">
        <f>IF(SUM(บันทึกข้อมูล!AO4119:AS4119)=0,"",SUM(บันทึกข้อมูล!AO4119:AS4119))</f>
        <v/>
      </c>
      <c r="N4119" s="95" t="str">
        <f t="shared" si="81"/>
        <v/>
      </c>
      <c r="O4119" s="97" t="str">
        <f>IF(SUM(บันทึกข้อมูล!X4119:AQ4119)=0,"",SUM(บันทึกข้อมูล!X4119:AQ4119))</f>
        <v/>
      </c>
    </row>
    <row r="4120" spans="1:15" ht="18">
      <c r="A4120" s="63" t="str">
        <f>IF(SUM(บันทึกข้อมูล!E4120:H4120)=0,"",SUM(บันทึกข้อมูล!E4120:H4120))</f>
        <v/>
      </c>
      <c r="B4120" s="63" t="str">
        <f>IF(SUM(บันทึกข้อมูล!I4120:L4120)=0,"",SUM(บันทึกข้อมูล!I4120:L4120))</f>
        <v/>
      </c>
      <c r="C4120" s="63" t="str">
        <f>IF(SUM(บันทึกข้อมูล!M4120:P4120)=0,"",SUM(บันทึกข้อมูล!M4120:P4120))</f>
        <v/>
      </c>
      <c r="D4120" s="63" t="str">
        <f>IF(SUM(บันทึกข้อมูล!Q4120:T4120)=0,"",SUM(บันทึกข้อมูล!Q4120:T4120))</f>
        <v/>
      </c>
      <c r="E4120" s="63" t="str">
        <f>IF(SUM(บันทึกข้อมูล!E4120:T4120)=0,"",SUM(บันทึกข้อมูล!E4120:T4120))</f>
        <v/>
      </c>
      <c r="F4120" s="64" t="str">
        <f>IF(SUM(บันทึกข้อมูล!U4120:Z4120)=0,"",SUM(บันทึกข้อมูล!U4120:Z4120))</f>
        <v/>
      </c>
      <c r="G4120" s="64" t="str">
        <f>IF(SUM(บันทึกข้อมูล!AA4120:AB4120)=0,"",SUM(บันทึกข้อมูล!AA4120:AB4120))</f>
        <v/>
      </c>
      <c r="H4120" s="64" t="str">
        <f>IF(SUM(บันทึกข้อมูล!AC4120:AD4120)=0,"",SUM(บันทึกข้อมูล!AC4120:AD4120))</f>
        <v/>
      </c>
      <c r="I4120" s="64" t="str">
        <f>IF(SUM(บันทึกข้อมูล!AE4120:AF4120)=0,"",SUM(บันทึกข้อมูล!AE4120:AF4120))</f>
        <v/>
      </c>
      <c r="J4120" s="64" t="str">
        <f>IF(SUM(บันทึกข้อมูล!AG4120:AG4120)=0,"",SUM(บันทึกข้อมูล!AG4120:AG4120))</f>
        <v/>
      </c>
      <c r="K4120" s="64" t="str">
        <f>IF(SUM(บันทึกข้อมูล!AH4120:AN4120)=0,"",SUM(บันทึกข้อมูล!AH4120:AN4120))</f>
        <v/>
      </c>
      <c r="L4120" s="64" t="str">
        <f>IF(SUM(บันทึกข้อมูล!U4120:AN4120)=0,"",SUM(บันทึกข้อมูล!U4120:AN4120))</f>
        <v/>
      </c>
      <c r="M4120" s="61" t="str">
        <f>IF(SUM(บันทึกข้อมูล!AO4120:AS4120)=0,"",SUM(บันทึกข้อมูล!AO4120:AS4120))</f>
        <v/>
      </c>
      <c r="N4120" s="95" t="str">
        <f t="shared" si="81"/>
        <v/>
      </c>
      <c r="O4120" s="97" t="str">
        <f>IF(SUM(บันทึกข้อมูล!X4120:AQ4120)=0,"",SUM(บันทึกข้อมูล!X4120:AQ4120))</f>
        <v/>
      </c>
    </row>
    <row r="4121" spans="1:15" ht="18">
      <c r="A4121" s="63" t="str">
        <f>IF(SUM(บันทึกข้อมูล!E4121:H4121)=0,"",SUM(บันทึกข้อมูล!E4121:H4121))</f>
        <v/>
      </c>
      <c r="B4121" s="63" t="str">
        <f>IF(SUM(บันทึกข้อมูล!I4121:L4121)=0,"",SUM(บันทึกข้อมูล!I4121:L4121))</f>
        <v/>
      </c>
      <c r="C4121" s="63" t="str">
        <f>IF(SUM(บันทึกข้อมูล!M4121:P4121)=0,"",SUM(บันทึกข้อมูล!M4121:P4121))</f>
        <v/>
      </c>
      <c r="D4121" s="63" t="str">
        <f>IF(SUM(บันทึกข้อมูล!Q4121:T4121)=0,"",SUM(บันทึกข้อมูล!Q4121:T4121))</f>
        <v/>
      </c>
      <c r="E4121" s="63" t="str">
        <f>IF(SUM(บันทึกข้อมูล!E4121:T4121)=0,"",SUM(บันทึกข้อมูล!E4121:T4121))</f>
        <v/>
      </c>
      <c r="F4121" s="64" t="str">
        <f>IF(SUM(บันทึกข้อมูล!U4121:Z4121)=0,"",SUM(บันทึกข้อมูล!U4121:Z4121))</f>
        <v/>
      </c>
      <c r="G4121" s="64" t="str">
        <f>IF(SUM(บันทึกข้อมูล!AA4121:AB4121)=0,"",SUM(บันทึกข้อมูล!AA4121:AB4121))</f>
        <v/>
      </c>
      <c r="H4121" s="64" t="str">
        <f>IF(SUM(บันทึกข้อมูล!AC4121:AD4121)=0,"",SUM(บันทึกข้อมูล!AC4121:AD4121))</f>
        <v/>
      </c>
      <c r="I4121" s="64" t="str">
        <f>IF(SUM(บันทึกข้อมูล!AE4121:AF4121)=0,"",SUM(บันทึกข้อมูล!AE4121:AF4121))</f>
        <v/>
      </c>
      <c r="J4121" s="64" t="str">
        <f>IF(SUM(บันทึกข้อมูล!AG4121:AG4121)=0,"",SUM(บันทึกข้อมูล!AG4121:AG4121))</f>
        <v/>
      </c>
      <c r="K4121" s="64" t="str">
        <f>IF(SUM(บันทึกข้อมูล!AH4121:AN4121)=0,"",SUM(บันทึกข้อมูล!AH4121:AN4121))</f>
        <v/>
      </c>
      <c r="L4121" s="64" t="str">
        <f>IF(SUM(บันทึกข้อมูล!U4121:AN4121)=0,"",SUM(บันทึกข้อมูล!U4121:AN4121))</f>
        <v/>
      </c>
      <c r="M4121" s="61" t="str">
        <f>IF(SUM(บันทึกข้อมูล!AO4121:AS4121)=0,"",SUM(บันทึกข้อมูล!AO4121:AS4121))</f>
        <v/>
      </c>
      <c r="N4121" s="95" t="str">
        <f t="shared" si="81"/>
        <v/>
      </c>
      <c r="O4121" s="97" t="str">
        <f>IF(SUM(บันทึกข้อมูล!X4121:AQ4121)=0,"",SUM(บันทึกข้อมูล!X4121:AQ4121))</f>
        <v/>
      </c>
    </row>
    <row r="4122" spans="1:15" ht="18">
      <c r="A4122" s="63" t="str">
        <f>IF(SUM(บันทึกข้อมูล!E4122:H4122)=0,"",SUM(บันทึกข้อมูล!E4122:H4122))</f>
        <v/>
      </c>
      <c r="B4122" s="63" t="str">
        <f>IF(SUM(บันทึกข้อมูล!I4122:L4122)=0,"",SUM(บันทึกข้อมูล!I4122:L4122))</f>
        <v/>
      </c>
      <c r="C4122" s="63" t="str">
        <f>IF(SUM(บันทึกข้อมูล!M4122:P4122)=0,"",SUM(บันทึกข้อมูล!M4122:P4122))</f>
        <v/>
      </c>
      <c r="D4122" s="63" t="str">
        <f>IF(SUM(บันทึกข้อมูล!Q4122:T4122)=0,"",SUM(บันทึกข้อมูล!Q4122:T4122))</f>
        <v/>
      </c>
      <c r="E4122" s="63" t="str">
        <f>IF(SUM(บันทึกข้อมูล!E4122:T4122)=0,"",SUM(บันทึกข้อมูล!E4122:T4122))</f>
        <v/>
      </c>
      <c r="F4122" s="64" t="str">
        <f>IF(SUM(บันทึกข้อมูล!U4122:Z4122)=0,"",SUM(บันทึกข้อมูล!U4122:Z4122))</f>
        <v/>
      </c>
      <c r="G4122" s="64" t="str">
        <f>IF(SUM(บันทึกข้อมูล!AA4122:AB4122)=0,"",SUM(บันทึกข้อมูล!AA4122:AB4122))</f>
        <v/>
      </c>
      <c r="H4122" s="64" t="str">
        <f>IF(SUM(บันทึกข้อมูล!AC4122:AD4122)=0,"",SUM(บันทึกข้อมูล!AC4122:AD4122))</f>
        <v/>
      </c>
      <c r="I4122" s="64" t="str">
        <f>IF(SUM(บันทึกข้อมูล!AE4122:AF4122)=0,"",SUM(บันทึกข้อมูล!AE4122:AF4122))</f>
        <v/>
      </c>
      <c r="J4122" s="64" t="str">
        <f>IF(SUM(บันทึกข้อมูล!AG4122:AG4122)=0,"",SUM(บันทึกข้อมูล!AG4122:AG4122))</f>
        <v/>
      </c>
      <c r="K4122" s="64" t="str">
        <f>IF(SUM(บันทึกข้อมูล!AH4122:AN4122)=0,"",SUM(บันทึกข้อมูล!AH4122:AN4122))</f>
        <v/>
      </c>
      <c r="L4122" s="64" t="str">
        <f>IF(SUM(บันทึกข้อมูล!U4122:AN4122)=0,"",SUM(บันทึกข้อมูล!U4122:AN4122))</f>
        <v/>
      </c>
      <c r="M4122" s="61" t="str">
        <f>IF(SUM(บันทึกข้อมูล!AO4122:AS4122)=0,"",SUM(บันทึกข้อมูล!AO4122:AS4122))</f>
        <v/>
      </c>
      <c r="N4122" s="95" t="str">
        <f t="shared" si="81"/>
        <v/>
      </c>
      <c r="O4122" s="97" t="str">
        <f>IF(SUM(บันทึกข้อมูล!X4122:AQ4122)=0,"",SUM(บันทึกข้อมูล!X4122:AQ4122))</f>
        <v/>
      </c>
    </row>
    <row r="4123" spans="1:15" ht="18">
      <c r="A4123" s="63" t="str">
        <f>IF(SUM(บันทึกข้อมูล!E4123:H4123)=0,"",SUM(บันทึกข้อมูล!E4123:H4123))</f>
        <v/>
      </c>
      <c r="B4123" s="63" t="str">
        <f>IF(SUM(บันทึกข้อมูล!I4123:L4123)=0,"",SUM(บันทึกข้อมูล!I4123:L4123))</f>
        <v/>
      </c>
      <c r="C4123" s="63" t="str">
        <f>IF(SUM(บันทึกข้อมูล!M4123:P4123)=0,"",SUM(บันทึกข้อมูล!M4123:P4123))</f>
        <v/>
      </c>
      <c r="D4123" s="63" t="str">
        <f>IF(SUM(บันทึกข้อมูล!Q4123:T4123)=0,"",SUM(บันทึกข้อมูล!Q4123:T4123))</f>
        <v/>
      </c>
      <c r="E4123" s="63" t="str">
        <f>IF(SUM(บันทึกข้อมูล!E4123:T4123)=0,"",SUM(บันทึกข้อมูล!E4123:T4123))</f>
        <v/>
      </c>
      <c r="F4123" s="64" t="str">
        <f>IF(SUM(บันทึกข้อมูล!U4123:Z4123)=0,"",SUM(บันทึกข้อมูล!U4123:Z4123))</f>
        <v/>
      </c>
      <c r="G4123" s="64" t="str">
        <f>IF(SUM(บันทึกข้อมูล!AA4123:AB4123)=0,"",SUM(บันทึกข้อมูล!AA4123:AB4123))</f>
        <v/>
      </c>
      <c r="H4123" s="64" t="str">
        <f>IF(SUM(บันทึกข้อมูล!AC4123:AD4123)=0,"",SUM(บันทึกข้อมูล!AC4123:AD4123))</f>
        <v/>
      </c>
      <c r="I4123" s="64" t="str">
        <f>IF(SUM(บันทึกข้อมูล!AE4123:AF4123)=0,"",SUM(บันทึกข้อมูล!AE4123:AF4123))</f>
        <v/>
      </c>
      <c r="J4123" s="64" t="str">
        <f>IF(SUM(บันทึกข้อมูล!AG4123:AG4123)=0,"",SUM(บันทึกข้อมูล!AG4123:AG4123))</f>
        <v/>
      </c>
      <c r="K4123" s="64" t="str">
        <f>IF(SUM(บันทึกข้อมูล!AH4123:AN4123)=0,"",SUM(บันทึกข้อมูล!AH4123:AN4123))</f>
        <v/>
      </c>
      <c r="L4123" s="64" t="str">
        <f>IF(SUM(บันทึกข้อมูล!U4123:AN4123)=0,"",SUM(บันทึกข้อมูล!U4123:AN4123))</f>
        <v/>
      </c>
      <c r="M4123" s="61" t="str">
        <f>IF(SUM(บันทึกข้อมูล!AO4123:AS4123)=0,"",SUM(บันทึกข้อมูล!AO4123:AS4123))</f>
        <v/>
      </c>
      <c r="N4123" s="95" t="str">
        <f t="shared" si="81"/>
        <v/>
      </c>
      <c r="O4123" s="97" t="str">
        <f>IF(SUM(บันทึกข้อมูล!X4123:AQ4123)=0,"",SUM(บันทึกข้อมูล!X4123:AQ4123))</f>
        <v/>
      </c>
    </row>
    <row r="4124" spans="1:15" ht="18">
      <c r="A4124" s="63" t="str">
        <f>IF(SUM(บันทึกข้อมูล!E4124:H4124)=0,"",SUM(บันทึกข้อมูล!E4124:H4124))</f>
        <v/>
      </c>
      <c r="B4124" s="63" t="str">
        <f>IF(SUM(บันทึกข้อมูล!I4124:L4124)=0,"",SUM(บันทึกข้อมูล!I4124:L4124))</f>
        <v/>
      </c>
      <c r="C4124" s="63" t="str">
        <f>IF(SUM(บันทึกข้อมูล!M4124:P4124)=0,"",SUM(บันทึกข้อมูล!M4124:P4124))</f>
        <v/>
      </c>
      <c r="D4124" s="63" t="str">
        <f>IF(SUM(บันทึกข้อมูล!Q4124:T4124)=0,"",SUM(บันทึกข้อมูล!Q4124:T4124))</f>
        <v/>
      </c>
      <c r="E4124" s="63" t="str">
        <f>IF(SUM(บันทึกข้อมูล!E4124:T4124)=0,"",SUM(บันทึกข้อมูล!E4124:T4124))</f>
        <v/>
      </c>
      <c r="F4124" s="64" t="str">
        <f>IF(SUM(บันทึกข้อมูล!U4124:Z4124)=0,"",SUM(บันทึกข้อมูล!U4124:Z4124))</f>
        <v/>
      </c>
      <c r="G4124" s="64" t="str">
        <f>IF(SUM(บันทึกข้อมูล!AA4124:AB4124)=0,"",SUM(บันทึกข้อมูล!AA4124:AB4124))</f>
        <v/>
      </c>
      <c r="H4124" s="64" t="str">
        <f>IF(SUM(บันทึกข้อมูล!AC4124:AD4124)=0,"",SUM(บันทึกข้อมูล!AC4124:AD4124))</f>
        <v/>
      </c>
      <c r="I4124" s="64" t="str">
        <f>IF(SUM(บันทึกข้อมูล!AE4124:AF4124)=0,"",SUM(บันทึกข้อมูล!AE4124:AF4124))</f>
        <v/>
      </c>
      <c r="J4124" s="64" t="str">
        <f>IF(SUM(บันทึกข้อมูล!AG4124:AG4124)=0,"",SUM(บันทึกข้อมูล!AG4124:AG4124))</f>
        <v/>
      </c>
      <c r="K4124" s="64" t="str">
        <f>IF(SUM(บันทึกข้อมูล!AH4124:AN4124)=0,"",SUM(บันทึกข้อมูล!AH4124:AN4124))</f>
        <v/>
      </c>
      <c r="L4124" s="64" t="str">
        <f>IF(SUM(บันทึกข้อมูล!U4124:AN4124)=0,"",SUM(บันทึกข้อมูล!U4124:AN4124))</f>
        <v/>
      </c>
      <c r="M4124" s="61" t="str">
        <f>IF(SUM(บันทึกข้อมูล!AO4124:AS4124)=0,"",SUM(บันทึกข้อมูล!AO4124:AS4124))</f>
        <v/>
      </c>
      <c r="N4124" s="95" t="str">
        <f t="shared" si="81"/>
        <v/>
      </c>
      <c r="O4124" s="97" t="str">
        <f>IF(SUM(บันทึกข้อมูล!X4124:AQ4124)=0,"",SUM(บันทึกข้อมูล!X4124:AQ4124))</f>
        <v/>
      </c>
    </row>
    <row r="4125" spans="1:15" ht="18">
      <c r="A4125" s="63" t="str">
        <f>IF(SUM(บันทึกข้อมูล!E4125:H4125)=0,"",SUM(บันทึกข้อมูล!E4125:H4125))</f>
        <v/>
      </c>
      <c r="B4125" s="63" t="str">
        <f>IF(SUM(บันทึกข้อมูล!I4125:L4125)=0,"",SUM(บันทึกข้อมูล!I4125:L4125))</f>
        <v/>
      </c>
      <c r="C4125" s="63" t="str">
        <f>IF(SUM(บันทึกข้อมูล!M4125:P4125)=0,"",SUM(บันทึกข้อมูล!M4125:P4125))</f>
        <v/>
      </c>
      <c r="D4125" s="63" t="str">
        <f>IF(SUM(บันทึกข้อมูล!Q4125:T4125)=0,"",SUM(บันทึกข้อมูล!Q4125:T4125))</f>
        <v/>
      </c>
      <c r="E4125" s="63" t="str">
        <f>IF(SUM(บันทึกข้อมูล!E4125:T4125)=0,"",SUM(บันทึกข้อมูล!E4125:T4125))</f>
        <v/>
      </c>
      <c r="F4125" s="64" t="str">
        <f>IF(SUM(บันทึกข้อมูล!U4125:Z4125)=0,"",SUM(บันทึกข้อมูล!U4125:Z4125))</f>
        <v/>
      </c>
      <c r="G4125" s="64" t="str">
        <f>IF(SUM(บันทึกข้อมูล!AA4125:AB4125)=0,"",SUM(บันทึกข้อมูล!AA4125:AB4125))</f>
        <v/>
      </c>
      <c r="H4125" s="64" t="str">
        <f>IF(SUM(บันทึกข้อมูล!AC4125:AD4125)=0,"",SUM(บันทึกข้อมูล!AC4125:AD4125))</f>
        <v/>
      </c>
      <c r="I4125" s="64" t="str">
        <f>IF(SUM(บันทึกข้อมูล!AE4125:AF4125)=0,"",SUM(บันทึกข้อมูล!AE4125:AF4125))</f>
        <v/>
      </c>
      <c r="J4125" s="64" t="str">
        <f>IF(SUM(บันทึกข้อมูล!AG4125:AG4125)=0,"",SUM(บันทึกข้อมูล!AG4125:AG4125))</f>
        <v/>
      </c>
      <c r="K4125" s="64" t="str">
        <f>IF(SUM(บันทึกข้อมูล!AH4125:AN4125)=0,"",SUM(บันทึกข้อมูล!AH4125:AN4125))</f>
        <v/>
      </c>
      <c r="L4125" s="64" t="str">
        <f>IF(SUM(บันทึกข้อมูล!U4125:AN4125)=0,"",SUM(บันทึกข้อมูล!U4125:AN4125))</f>
        <v/>
      </c>
      <c r="M4125" s="61" t="str">
        <f>IF(SUM(บันทึกข้อมูล!AO4125:AS4125)=0,"",SUM(บันทึกข้อมูล!AO4125:AS4125))</f>
        <v/>
      </c>
      <c r="N4125" s="95" t="str">
        <f t="shared" si="81"/>
        <v/>
      </c>
      <c r="O4125" s="97" t="str">
        <f>IF(SUM(บันทึกข้อมูล!X4125:AQ4125)=0,"",SUM(บันทึกข้อมูล!X4125:AQ4125))</f>
        <v/>
      </c>
    </row>
    <row r="4126" spans="1:15" ht="18">
      <c r="A4126" s="63" t="str">
        <f>IF(SUM(บันทึกข้อมูล!E4126:H4126)=0,"",SUM(บันทึกข้อมูล!E4126:H4126))</f>
        <v/>
      </c>
      <c r="B4126" s="63" t="str">
        <f>IF(SUM(บันทึกข้อมูล!I4126:L4126)=0,"",SUM(บันทึกข้อมูล!I4126:L4126))</f>
        <v/>
      </c>
      <c r="C4126" s="63" t="str">
        <f>IF(SUM(บันทึกข้อมูล!M4126:P4126)=0,"",SUM(บันทึกข้อมูล!M4126:P4126))</f>
        <v/>
      </c>
      <c r="D4126" s="63" t="str">
        <f>IF(SUM(บันทึกข้อมูล!Q4126:T4126)=0,"",SUM(บันทึกข้อมูล!Q4126:T4126))</f>
        <v/>
      </c>
      <c r="E4126" s="63" t="str">
        <f>IF(SUM(บันทึกข้อมูล!E4126:T4126)=0,"",SUM(บันทึกข้อมูล!E4126:T4126))</f>
        <v/>
      </c>
      <c r="F4126" s="64" t="str">
        <f>IF(SUM(บันทึกข้อมูล!U4126:Z4126)=0,"",SUM(บันทึกข้อมูล!U4126:Z4126))</f>
        <v/>
      </c>
      <c r="G4126" s="64" t="str">
        <f>IF(SUM(บันทึกข้อมูล!AA4126:AB4126)=0,"",SUM(บันทึกข้อมูล!AA4126:AB4126))</f>
        <v/>
      </c>
      <c r="H4126" s="64" t="str">
        <f>IF(SUM(บันทึกข้อมูล!AC4126:AD4126)=0,"",SUM(บันทึกข้อมูล!AC4126:AD4126))</f>
        <v/>
      </c>
      <c r="I4126" s="64" t="str">
        <f>IF(SUM(บันทึกข้อมูล!AE4126:AF4126)=0,"",SUM(บันทึกข้อมูล!AE4126:AF4126))</f>
        <v/>
      </c>
      <c r="J4126" s="64" t="str">
        <f>IF(SUM(บันทึกข้อมูล!AG4126:AG4126)=0,"",SUM(บันทึกข้อมูล!AG4126:AG4126))</f>
        <v/>
      </c>
      <c r="K4126" s="64" t="str">
        <f>IF(SUM(บันทึกข้อมูล!AH4126:AN4126)=0,"",SUM(บันทึกข้อมูล!AH4126:AN4126))</f>
        <v/>
      </c>
      <c r="L4126" s="64" t="str">
        <f>IF(SUM(บันทึกข้อมูล!U4126:AN4126)=0,"",SUM(บันทึกข้อมูล!U4126:AN4126))</f>
        <v/>
      </c>
      <c r="M4126" s="61" t="str">
        <f>IF(SUM(บันทึกข้อมูล!AO4126:AS4126)=0,"",SUM(บันทึกข้อมูล!AO4126:AS4126))</f>
        <v/>
      </c>
      <c r="N4126" s="95" t="str">
        <f t="shared" si="81"/>
        <v/>
      </c>
      <c r="O4126" s="97" t="str">
        <f>IF(SUM(บันทึกข้อมูล!X4126:AQ4126)=0,"",SUM(บันทึกข้อมูล!X4126:AQ4126))</f>
        <v/>
      </c>
    </row>
    <row r="4127" spans="1:15" ht="18">
      <c r="A4127" s="63" t="str">
        <f>IF(SUM(บันทึกข้อมูล!E4127:H4127)=0,"",SUM(บันทึกข้อมูล!E4127:H4127))</f>
        <v/>
      </c>
      <c r="B4127" s="63" t="str">
        <f>IF(SUM(บันทึกข้อมูล!I4127:L4127)=0,"",SUM(บันทึกข้อมูล!I4127:L4127))</f>
        <v/>
      </c>
      <c r="C4127" s="63" t="str">
        <f>IF(SUM(บันทึกข้อมูล!M4127:P4127)=0,"",SUM(บันทึกข้อมูล!M4127:P4127))</f>
        <v/>
      </c>
      <c r="D4127" s="63" t="str">
        <f>IF(SUM(บันทึกข้อมูล!Q4127:T4127)=0,"",SUM(บันทึกข้อมูล!Q4127:T4127))</f>
        <v/>
      </c>
      <c r="E4127" s="63" t="str">
        <f>IF(SUM(บันทึกข้อมูล!E4127:T4127)=0,"",SUM(บันทึกข้อมูล!E4127:T4127))</f>
        <v/>
      </c>
      <c r="F4127" s="64" t="str">
        <f>IF(SUM(บันทึกข้อมูล!U4127:Z4127)=0,"",SUM(บันทึกข้อมูล!U4127:Z4127))</f>
        <v/>
      </c>
      <c r="G4127" s="64" t="str">
        <f>IF(SUM(บันทึกข้อมูล!AA4127:AB4127)=0,"",SUM(บันทึกข้อมูล!AA4127:AB4127))</f>
        <v/>
      </c>
      <c r="H4127" s="64" t="str">
        <f>IF(SUM(บันทึกข้อมูล!AC4127:AD4127)=0,"",SUM(บันทึกข้อมูล!AC4127:AD4127))</f>
        <v/>
      </c>
      <c r="I4127" s="64" t="str">
        <f>IF(SUM(บันทึกข้อมูล!AE4127:AF4127)=0,"",SUM(บันทึกข้อมูล!AE4127:AF4127))</f>
        <v/>
      </c>
      <c r="J4127" s="64" t="str">
        <f>IF(SUM(บันทึกข้อมูล!AG4127:AG4127)=0,"",SUM(บันทึกข้อมูล!AG4127:AG4127))</f>
        <v/>
      </c>
      <c r="K4127" s="64" t="str">
        <f>IF(SUM(บันทึกข้อมูล!AH4127:AN4127)=0,"",SUM(บันทึกข้อมูล!AH4127:AN4127))</f>
        <v/>
      </c>
      <c r="L4127" s="64" t="str">
        <f>IF(SUM(บันทึกข้อมูล!U4127:AN4127)=0,"",SUM(บันทึกข้อมูล!U4127:AN4127))</f>
        <v/>
      </c>
      <c r="M4127" s="61" t="str">
        <f>IF(SUM(บันทึกข้อมูล!AO4127:AS4127)=0,"",SUM(บันทึกข้อมูล!AO4127:AS4127))</f>
        <v/>
      </c>
      <c r="N4127" s="95" t="str">
        <f t="shared" si="81"/>
        <v/>
      </c>
      <c r="O4127" s="97" t="str">
        <f>IF(SUM(บันทึกข้อมูล!X4127:AQ4127)=0,"",SUM(บันทึกข้อมูล!X4127:AQ4127))</f>
        <v/>
      </c>
    </row>
    <row r="4128" spans="1:15" ht="18">
      <c r="A4128" s="63" t="str">
        <f>IF(SUM(บันทึกข้อมูล!E4128:H4128)=0,"",SUM(บันทึกข้อมูล!E4128:H4128))</f>
        <v/>
      </c>
      <c r="B4128" s="63" t="str">
        <f>IF(SUM(บันทึกข้อมูล!I4128:L4128)=0,"",SUM(บันทึกข้อมูล!I4128:L4128))</f>
        <v/>
      </c>
      <c r="C4128" s="63" t="str">
        <f>IF(SUM(บันทึกข้อมูล!M4128:P4128)=0,"",SUM(บันทึกข้อมูล!M4128:P4128))</f>
        <v/>
      </c>
      <c r="D4128" s="63" t="str">
        <f>IF(SUM(บันทึกข้อมูล!Q4128:T4128)=0,"",SUM(บันทึกข้อมูล!Q4128:T4128))</f>
        <v/>
      </c>
      <c r="E4128" s="63" t="str">
        <f>IF(SUM(บันทึกข้อมูล!E4128:T4128)=0,"",SUM(บันทึกข้อมูล!E4128:T4128))</f>
        <v/>
      </c>
      <c r="F4128" s="64" t="str">
        <f>IF(SUM(บันทึกข้อมูล!U4128:Z4128)=0,"",SUM(บันทึกข้อมูล!U4128:Z4128))</f>
        <v/>
      </c>
      <c r="G4128" s="64" t="str">
        <f>IF(SUM(บันทึกข้อมูล!AA4128:AB4128)=0,"",SUM(บันทึกข้อมูล!AA4128:AB4128))</f>
        <v/>
      </c>
      <c r="H4128" s="64" t="str">
        <f>IF(SUM(บันทึกข้อมูล!AC4128:AD4128)=0,"",SUM(บันทึกข้อมูล!AC4128:AD4128))</f>
        <v/>
      </c>
      <c r="I4128" s="64" t="str">
        <f>IF(SUM(บันทึกข้อมูล!AE4128:AF4128)=0,"",SUM(บันทึกข้อมูล!AE4128:AF4128))</f>
        <v/>
      </c>
      <c r="J4128" s="64" t="str">
        <f>IF(SUM(บันทึกข้อมูล!AG4128:AG4128)=0,"",SUM(บันทึกข้อมูล!AG4128:AG4128))</f>
        <v/>
      </c>
      <c r="K4128" s="64" t="str">
        <f>IF(SUM(บันทึกข้อมูล!AH4128:AN4128)=0,"",SUM(บันทึกข้อมูล!AH4128:AN4128))</f>
        <v/>
      </c>
      <c r="L4128" s="64" t="str">
        <f>IF(SUM(บันทึกข้อมูล!U4128:AN4128)=0,"",SUM(บันทึกข้อมูล!U4128:AN4128))</f>
        <v/>
      </c>
      <c r="M4128" s="61" t="str">
        <f>IF(SUM(บันทึกข้อมูล!AO4128:AS4128)=0,"",SUM(บันทึกข้อมูล!AO4128:AS4128))</f>
        <v/>
      </c>
      <c r="N4128" s="95" t="str">
        <f t="shared" si="81"/>
        <v/>
      </c>
      <c r="O4128" s="97" t="str">
        <f>IF(SUM(บันทึกข้อมูล!X4128:AQ4128)=0,"",SUM(บันทึกข้อมูล!X4128:AQ4128))</f>
        <v/>
      </c>
    </row>
    <row r="4129" spans="1:15" ht="18">
      <c r="A4129" s="63" t="str">
        <f>IF(SUM(บันทึกข้อมูล!E4129:H4129)=0,"",SUM(บันทึกข้อมูล!E4129:H4129))</f>
        <v/>
      </c>
      <c r="B4129" s="63" t="str">
        <f>IF(SUM(บันทึกข้อมูล!I4129:L4129)=0,"",SUM(บันทึกข้อมูล!I4129:L4129))</f>
        <v/>
      </c>
      <c r="C4129" s="63" t="str">
        <f>IF(SUM(บันทึกข้อมูล!M4129:P4129)=0,"",SUM(บันทึกข้อมูล!M4129:P4129))</f>
        <v/>
      </c>
      <c r="D4129" s="63" t="str">
        <f>IF(SUM(บันทึกข้อมูล!Q4129:T4129)=0,"",SUM(บันทึกข้อมูล!Q4129:T4129))</f>
        <v/>
      </c>
      <c r="E4129" s="63" t="str">
        <f>IF(SUM(บันทึกข้อมูล!E4129:T4129)=0,"",SUM(บันทึกข้อมูล!E4129:T4129))</f>
        <v/>
      </c>
      <c r="F4129" s="64" t="str">
        <f>IF(SUM(บันทึกข้อมูล!U4129:Z4129)=0,"",SUM(บันทึกข้อมูล!U4129:Z4129))</f>
        <v/>
      </c>
      <c r="G4129" s="64" t="str">
        <f>IF(SUM(บันทึกข้อมูล!AA4129:AB4129)=0,"",SUM(บันทึกข้อมูล!AA4129:AB4129))</f>
        <v/>
      </c>
      <c r="H4129" s="64" t="str">
        <f>IF(SUM(บันทึกข้อมูล!AC4129:AD4129)=0,"",SUM(บันทึกข้อมูล!AC4129:AD4129))</f>
        <v/>
      </c>
      <c r="I4129" s="64" t="str">
        <f>IF(SUM(บันทึกข้อมูล!AE4129:AF4129)=0,"",SUM(บันทึกข้อมูล!AE4129:AF4129))</f>
        <v/>
      </c>
      <c r="J4129" s="64" t="str">
        <f>IF(SUM(บันทึกข้อมูล!AG4129:AG4129)=0,"",SUM(บันทึกข้อมูล!AG4129:AG4129))</f>
        <v/>
      </c>
      <c r="K4129" s="64" t="str">
        <f>IF(SUM(บันทึกข้อมูล!AH4129:AN4129)=0,"",SUM(บันทึกข้อมูล!AH4129:AN4129))</f>
        <v/>
      </c>
      <c r="L4129" s="64" t="str">
        <f>IF(SUM(บันทึกข้อมูล!U4129:AN4129)=0,"",SUM(บันทึกข้อมูล!U4129:AN4129))</f>
        <v/>
      </c>
      <c r="M4129" s="61" t="str">
        <f>IF(SUM(บันทึกข้อมูล!AO4129:AS4129)=0,"",SUM(บันทึกข้อมูล!AO4129:AS4129))</f>
        <v/>
      </c>
      <c r="N4129" s="95" t="str">
        <f t="shared" si="81"/>
        <v/>
      </c>
      <c r="O4129" s="97" t="str">
        <f>IF(SUM(บันทึกข้อมูล!X4129:AQ4129)=0,"",SUM(บันทึกข้อมูล!X4129:AQ4129))</f>
        <v/>
      </c>
    </row>
    <row r="4130" spans="1:15" ht="18">
      <c r="A4130" s="63" t="str">
        <f>IF(SUM(บันทึกข้อมูล!E4130:H4130)=0,"",SUM(บันทึกข้อมูล!E4130:H4130))</f>
        <v/>
      </c>
      <c r="B4130" s="63" t="str">
        <f>IF(SUM(บันทึกข้อมูล!I4130:L4130)=0,"",SUM(บันทึกข้อมูล!I4130:L4130))</f>
        <v/>
      </c>
      <c r="C4130" s="63" t="str">
        <f>IF(SUM(บันทึกข้อมูล!M4130:P4130)=0,"",SUM(บันทึกข้อมูล!M4130:P4130))</f>
        <v/>
      </c>
      <c r="D4130" s="63" t="str">
        <f>IF(SUM(บันทึกข้อมูล!Q4130:T4130)=0,"",SUM(บันทึกข้อมูล!Q4130:T4130))</f>
        <v/>
      </c>
      <c r="E4130" s="63" t="str">
        <f>IF(SUM(บันทึกข้อมูล!E4130:T4130)=0,"",SUM(บันทึกข้อมูล!E4130:T4130))</f>
        <v/>
      </c>
      <c r="F4130" s="64" t="str">
        <f>IF(SUM(บันทึกข้อมูล!U4130:Z4130)=0,"",SUM(บันทึกข้อมูล!U4130:Z4130))</f>
        <v/>
      </c>
      <c r="G4130" s="64" t="str">
        <f>IF(SUM(บันทึกข้อมูล!AA4130:AB4130)=0,"",SUM(บันทึกข้อมูล!AA4130:AB4130))</f>
        <v/>
      </c>
      <c r="H4130" s="64" t="str">
        <f>IF(SUM(บันทึกข้อมูล!AC4130:AD4130)=0,"",SUM(บันทึกข้อมูล!AC4130:AD4130))</f>
        <v/>
      </c>
      <c r="I4130" s="64" t="str">
        <f>IF(SUM(บันทึกข้อมูล!AE4130:AF4130)=0,"",SUM(บันทึกข้อมูล!AE4130:AF4130))</f>
        <v/>
      </c>
      <c r="J4130" s="64" t="str">
        <f>IF(SUM(บันทึกข้อมูล!AG4130:AG4130)=0,"",SUM(บันทึกข้อมูล!AG4130:AG4130))</f>
        <v/>
      </c>
      <c r="K4130" s="64" t="str">
        <f>IF(SUM(บันทึกข้อมูล!AH4130:AN4130)=0,"",SUM(บันทึกข้อมูล!AH4130:AN4130))</f>
        <v/>
      </c>
      <c r="L4130" s="64" t="str">
        <f>IF(SUM(บันทึกข้อมูล!U4130:AN4130)=0,"",SUM(บันทึกข้อมูล!U4130:AN4130))</f>
        <v/>
      </c>
      <c r="M4130" s="61" t="str">
        <f>IF(SUM(บันทึกข้อมูล!AO4130:AS4130)=0,"",SUM(บันทึกข้อมูล!AO4130:AS4130))</f>
        <v/>
      </c>
      <c r="N4130" s="95" t="str">
        <f t="shared" si="81"/>
        <v/>
      </c>
      <c r="O4130" s="97" t="str">
        <f>IF(SUM(บันทึกข้อมูล!X4130:AQ4130)=0,"",SUM(บันทึกข้อมูล!X4130:AQ4130))</f>
        <v/>
      </c>
    </row>
    <row r="4131" spans="1:15" ht="18">
      <c r="A4131" s="63" t="str">
        <f>IF(SUM(บันทึกข้อมูล!E4131:H4131)=0,"",SUM(บันทึกข้อมูล!E4131:H4131))</f>
        <v/>
      </c>
      <c r="B4131" s="63" t="str">
        <f>IF(SUM(บันทึกข้อมูล!I4131:L4131)=0,"",SUM(บันทึกข้อมูล!I4131:L4131))</f>
        <v/>
      </c>
      <c r="C4131" s="63" t="str">
        <f>IF(SUM(บันทึกข้อมูล!M4131:P4131)=0,"",SUM(บันทึกข้อมูล!M4131:P4131))</f>
        <v/>
      </c>
      <c r="D4131" s="63" t="str">
        <f>IF(SUM(บันทึกข้อมูล!Q4131:T4131)=0,"",SUM(บันทึกข้อมูล!Q4131:T4131))</f>
        <v/>
      </c>
      <c r="E4131" s="63" t="str">
        <f>IF(SUM(บันทึกข้อมูล!E4131:T4131)=0,"",SUM(บันทึกข้อมูล!E4131:T4131))</f>
        <v/>
      </c>
      <c r="F4131" s="64" t="str">
        <f>IF(SUM(บันทึกข้อมูล!U4131:Z4131)=0,"",SUM(บันทึกข้อมูล!U4131:Z4131))</f>
        <v/>
      </c>
      <c r="G4131" s="64" t="str">
        <f>IF(SUM(บันทึกข้อมูล!AA4131:AB4131)=0,"",SUM(บันทึกข้อมูล!AA4131:AB4131))</f>
        <v/>
      </c>
      <c r="H4131" s="64" t="str">
        <f>IF(SUM(บันทึกข้อมูล!AC4131:AD4131)=0,"",SUM(บันทึกข้อมูล!AC4131:AD4131))</f>
        <v/>
      </c>
      <c r="I4131" s="64" t="str">
        <f>IF(SUM(บันทึกข้อมูล!AE4131:AF4131)=0,"",SUM(บันทึกข้อมูล!AE4131:AF4131))</f>
        <v/>
      </c>
      <c r="J4131" s="64" t="str">
        <f>IF(SUM(บันทึกข้อมูล!AG4131:AG4131)=0,"",SUM(บันทึกข้อมูล!AG4131:AG4131))</f>
        <v/>
      </c>
      <c r="K4131" s="64" t="str">
        <f>IF(SUM(บันทึกข้อมูล!AH4131:AN4131)=0,"",SUM(บันทึกข้อมูล!AH4131:AN4131))</f>
        <v/>
      </c>
      <c r="L4131" s="64" t="str">
        <f>IF(SUM(บันทึกข้อมูล!U4131:AN4131)=0,"",SUM(บันทึกข้อมูล!U4131:AN4131))</f>
        <v/>
      </c>
      <c r="M4131" s="61" t="str">
        <f>IF(SUM(บันทึกข้อมูล!AO4131:AS4131)=0,"",SUM(บันทึกข้อมูล!AO4131:AS4131))</f>
        <v/>
      </c>
      <c r="N4131" s="95" t="str">
        <f t="shared" si="81"/>
        <v/>
      </c>
      <c r="O4131" s="97" t="str">
        <f>IF(SUM(บันทึกข้อมูล!X4131:AQ4131)=0,"",SUM(บันทึกข้อมูล!X4131:AQ4131))</f>
        <v/>
      </c>
    </row>
    <row r="4132" spans="1:15" ht="18">
      <c r="A4132" s="63" t="str">
        <f>IF(SUM(บันทึกข้อมูล!E4132:H4132)=0,"",SUM(บันทึกข้อมูล!E4132:H4132))</f>
        <v/>
      </c>
      <c r="B4132" s="63" t="str">
        <f>IF(SUM(บันทึกข้อมูล!I4132:L4132)=0,"",SUM(บันทึกข้อมูล!I4132:L4132))</f>
        <v/>
      </c>
      <c r="C4132" s="63" t="str">
        <f>IF(SUM(บันทึกข้อมูล!M4132:P4132)=0,"",SUM(บันทึกข้อมูล!M4132:P4132))</f>
        <v/>
      </c>
      <c r="D4132" s="63" t="str">
        <f>IF(SUM(บันทึกข้อมูล!Q4132:T4132)=0,"",SUM(บันทึกข้อมูล!Q4132:T4132))</f>
        <v/>
      </c>
      <c r="E4132" s="63" t="str">
        <f>IF(SUM(บันทึกข้อมูล!E4132:T4132)=0,"",SUM(บันทึกข้อมูล!E4132:T4132))</f>
        <v/>
      </c>
      <c r="F4132" s="64" t="str">
        <f>IF(SUM(บันทึกข้อมูล!U4132:Z4132)=0,"",SUM(บันทึกข้อมูล!U4132:Z4132))</f>
        <v/>
      </c>
      <c r="G4132" s="64" t="str">
        <f>IF(SUM(บันทึกข้อมูล!AA4132:AB4132)=0,"",SUM(บันทึกข้อมูล!AA4132:AB4132))</f>
        <v/>
      </c>
      <c r="H4132" s="64" t="str">
        <f>IF(SUM(บันทึกข้อมูล!AC4132:AD4132)=0,"",SUM(บันทึกข้อมูล!AC4132:AD4132))</f>
        <v/>
      </c>
      <c r="I4132" s="64" t="str">
        <f>IF(SUM(บันทึกข้อมูล!AE4132:AF4132)=0,"",SUM(บันทึกข้อมูล!AE4132:AF4132))</f>
        <v/>
      </c>
      <c r="J4132" s="64" t="str">
        <f>IF(SUM(บันทึกข้อมูล!AG4132:AG4132)=0,"",SUM(บันทึกข้อมูล!AG4132:AG4132))</f>
        <v/>
      </c>
      <c r="K4132" s="64" t="str">
        <f>IF(SUM(บันทึกข้อมูล!AH4132:AN4132)=0,"",SUM(บันทึกข้อมูล!AH4132:AN4132))</f>
        <v/>
      </c>
      <c r="L4132" s="64" t="str">
        <f>IF(SUM(บันทึกข้อมูล!U4132:AN4132)=0,"",SUM(บันทึกข้อมูล!U4132:AN4132))</f>
        <v/>
      </c>
      <c r="M4132" s="61" t="str">
        <f>IF(SUM(บันทึกข้อมูล!AO4132:AS4132)=0,"",SUM(บันทึกข้อมูล!AO4132:AS4132))</f>
        <v/>
      </c>
      <c r="N4132" s="95" t="str">
        <f t="shared" si="81"/>
        <v/>
      </c>
      <c r="O4132" s="97" t="str">
        <f>IF(SUM(บันทึกข้อมูล!X4132:AQ4132)=0,"",SUM(บันทึกข้อมูล!X4132:AQ4132))</f>
        <v/>
      </c>
    </row>
    <row r="4133" spans="1:15" ht="18">
      <c r="A4133" s="63" t="str">
        <f>IF(SUM(บันทึกข้อมูล!E4133:H4133)=0,"",SUM(บันทึกข้อมูล!E4133:H4133))</f>
        <v/>
      </c>
      <c r="B4133" s="63" t="str">
        <f>IF(SUM(บันทึกข้อมูล!I4133:L4133)=0,"",SUM(บันทึกข้อมูล!I4133:L4133))</f>
        <v/>
      </c>
      <c r="C4133" s="63" t="str">
        <f>IF(SUM(บันทึกข้อมูล!M4133:P4133)=0,"",SUM(บันทึกข้อมูล!M4133:P4133))</f>
        <v/>
      </c>
      <c r="D4133" s="63" t="str">
        <f>IF(SUM(บันทึกข้อมูล!Q4133:T4133)=0,"",SUM(บันทึกข้อมูล!Q4133:T4133))</f>
        <v/>
      </c>
      <c r="E4133" s="63" t="str">
        <f>IF(SUM(บันทึกข้อมูล!E4133:T4133)=0,"",SUM(บันทึกข้อมูล!E4133:T4133))</f>
        <v/>
      </c>
      <c r="F4133" s="64" t="str">
        <f>IF(SUM(บันทึกข้อมูล!U4133:Z4133)=0,"",SUM(บันทึกข้อมูล!U4133:Z4133))</f>
        <v/>
      </c>
      <c r="G4133" s="64" t="str">
        <f>IF(SUM(บันทึกข้อมูล!AA4133:AB4133)=0,"",SUM(บันทึกข้อมูล!AA4133:AB4133))</f>
        <v/>
      </c>
      <c r="H4133" s="64" t="str">
        <f>IF(SUM(บันทึกข้อมูล!AC4133:AD4133)=0,"",SUM(บันทึกข้อมูล!AC4133:AD4133))</f>
        <v/>
      </c>
      <c r="I4133" s="64" t="str">
        <f>IF(SUM(บันทึกข้อมูล!AE4133:AF4133)=0,"",SUM(บันทึกข้อมูล!AE4133:AF4133))</f>
        <v/>
      </c>
      <c r="J4133" s="64" t="str">
        <f>IF(SUM(บันทึกข้อมูล!AG4133:AG4133)=0,"",SUM(บันทึกข้อมูล!AG4133:AG4133))</f>
        <v/>
      </c>
      <c r="K4133" s="64" t="str">
        <f>IF(SUM(บันทึกข้อมูล!AH4133:AN4133)=0,"",SUM(บันทึกข้อมูล!AH4133:AN4133))</f>
        <v/>
      </c>
      <c r="L4133" s="64" t="str">
        <f>IF(SUM(บันทึกข้อมูล!U4133:AN4133)=0,"",SUM(บันทึกข้อมูล!U4133:AN4133))</f>
        <v/>
      </c>
      <c r="M4133" s="61" t="str">
        <f>IF(SUM(บันทึกข้อมูล!AO4133:AS4133)=0,"",SUM(บันทึกข้อมูล!AO4133:AS4133))</f>
        <v/>
      </c>
      <c r="N4133" s="95" t="str">
        <f t="shared" si="81"/>
        <v/>
      </c>
      <c r="O4133" s="97" t="str">
        <f>IF(SUM(บันทึกข้อมูล!X4133:AQ4133)=0,"",SUM(บันทึกข้อมูล!X4133:AQ4133))</f>
        <v/>
      </c>
    </row>
    <row r="4134" spans="1:15" ht="18">
      <c r="A4134" s="63" t="str">
        <f>IF(SUM(บันทึกข้อมูล!E4134:H4134)=0,"",SUM(บันทึกข้อมูล!E4134:H4134))</f>
        <v/>
      </c>
      <c r="B4134" s="63" t="str">
        <f>IF(SUM(บันทึกข้อมูล!I4134:L4134)=0,"",SUM(บันทึกข้อมูล!I4134:L4134))</f>
        <v/>
      </c>
      <c r="C4134" s="63" t="str">
        <f>IF(SUM(บันทึกข้อมูล!M4134:P4134)=0,"",SUM(บันทึกข้อมูล!M4134:P4134))</f>
        <v/>
      </c>
      <c r="D4134" s="63" t="str">
        <f>IF(SUM(บันทึกข้อมูล!Q4134:T4134)=0,"",SUM(บันทึกข้อมูล!Q4134:T4134))</f>
        <v/>
      </c>
      <c r="E4134" s="63" t="str">
        <f>IF(SUM(บันทึกข้อมูล!E4134:T4134)=0,"",SUM(บันทึกข้อมูล!E4134:T4134))</f>
        <v/>
      </c>
      <c r="F4134" s="64" t="str">
        <f>IF(SUM(บันทึกข้อมูล!U4134:Z4134)=0,"",SUM(บันทึกข้อมูล!U4134:Z4134))</f>
        <v/>
      </c>
      <c r="G4134" s="64" t="str">
        <f>IF(SUM(บันทึกข้อมูล!AA4134:AB4134)=0,"",SUM(บันทึกข้อมูล!AA4134:AB4134))</f>
        <v/>
      </c>
      <c r="H4134" s="64" t="str">
        <f>IF(SUM(บันทึกข้อมูล!AC4134:AD4134)=0,"",SUM(บันทึกข้อมูล!AC4134:AD4134))</f>
        <v/>
      </c>
      <c r="I4134" s="64" t="str">
        <f>IF(SUM(บันทึกข้อมูล!AE4134:AF4134)=0,"",SUM(บันทึกข้อมูล!AE4134:AF4134))</f>
        <v/>
      </c>
      <c r="J4134" s="64" t="str">
        <f>IF(SUM(บันทึกข้อมูล!AG4134:AG4134)=0,"",SUM(บันทึกข้อมูล!AG4134:AG4134))</f>
        <v/>
      </c>
      <c r="K4134" s="64" t="str">
        <f>IF(SUM(บันทึกข้อมูล!AH4134:AN4134)=0,"",SUM(บันทึกข้อมูล!AH4134:AN4134))</f>
        <v/>
      </c>
      <c r="L4134" s="64" t="str">
        <f>IF(SUM(บันทึกข้อมูล!U4134:AN4134)=0,"",SUM(บันทึกข้อมูล!U4134:AN4134))</f>
        <v/>
      </c>
      <c r="M4134" s="61" t="str">
        <f>IF(SUM(บันทึกข้อมูล!AO4134:AS4134)=0,"",SUM(บันทึกข้อมูล!AO4134:AS4134))</f>
        <v/>
      </c>
      <c r="N4134" s="95" t="str">
        <f t="shared" si="81"/>
        <v/>
      </c>
      <c r="O4134" s="97" t="str">
        <f>IF(SUM(บันทึกข้อมูล!X4134:AQ4134)=0,"",SUM(บันทึกข้อมูล!X4134:AQ4134))</f>
        <v/>
      </c>
    </row>
    <row r="4135" spans="1:15" ht="18">
      <c r="A4135" s="63" t="str">
        <f>IF(SUM(บันทึกข้อมูล!E4135:H4135)=0,"",SUM(บันทึกข้อมูล!E4135:H4135))</f>
        <v/>
      </c>
      <c r="B4135" s="63" t="str">
        <f>IF(SUM(บันทึกข้อมูล!I4135:L4135)=0,"",SUM(บันทึกข้อมูล!I4135:L4135))</f>
        <v/>
      </c>
      <c r="C4135" s="63" t="str">
        <f>IF(SUM(บันทึกข้อมูล!M4135:P4135)=0,"",SUM(บันทึกข้อมูล!M4135:P4135))</f>
        <v/>
      </c>
      <c r="D4135" s="63" t="str">
        <f>IF(SUM(บันทึกข้อมูล!Q4135:T4135)=0,"",SUM(บันทึกข้อมูล!Q4135:T4135))</f>
        <v/>
      </c>
      <c r="E4135" s="63" t="str">
        <f>IF(SUM(บันทึกข้อมูล!E4135:T4135)=0,"",SUM(บันทึกข้อมูล!E4135:T4135))</f>
        <v/>
      </c>
      <c r="F4135" s="64" t="str">
        <f>IF(SUM(บันทึกข้อมูล!U4135:Z4135)=0,"",SUM(บันทึกข้อมูล!U4135:Z4135))</f>
        <v/>
      </c>
      <c r="G4135" s="64" t="str">
        <f>IF(SUM(บันทึกข้อมูล!AA4135:AB4135)=0,"",SUM(บันทึกข้อมูล!AA4135:AB4135))</f>
        <v/>
      </c>
      <c r="H4135" s="64" t="str">
        <f>IF(SUM(บันทึกข้อมูล!AC4135:AD4135)=0,"",SUM(บันทึกข้อมูล!AC4135:AD4135))</f>
        <v/>
      </c>
      <c r="I4135" s="64" t="str">
        <f>IF(SUM(บันทึกข้อมูล!AE4135:AF4135)=0,"",SUM(บันทึกข้อมูล!AE4135:AF4135))</f>
        <v/>
      </c>
      <c r="J4135" s="64" t="str">
        <f>IF(SUM(บันทึกข้อมูล!AG4135:AG4135)=0,"",SUM(บันทึกข้อมูล!AG4135:AG4135))</f>
        <v/>
      </c>
      <c r="K4135" s="64" t="str">
        <f>IF(SUM(บันทึกข้อมูล!AH4135:AN4135)=0,"",SUM(บันทึกข้อมูล!AH4135:AN4135))</f>
        <v/>
      </c>
      <c r="L4135" s="64" t="str">
        <f>IF(SUM(บันทึกข้อมูล!U4135:AN4135)=0,"",SUM(บันทึกข้อมูล!U4135:AN4135))</f>
        <v/>
      </c>
      <c r="M4135" s="61" t="str">
        <f>IF(SUM(บันทึกข้อมูล!AO4135:AS4135)=0,"",SUM(บันทึกข้อมูล!AO4135:AS4135))</f>
        <v/>
      </c>
      <c r="N4135" s="95" t="str">
        <f t="shared" si="81"/>
        <v/>
      </c>
      <c r="O4135" s="97" t="str">
        <f>IF(SUM(บันทึกข้อมูล!X4135:AQ4135)=0,"",SUM(บันทึกข้อมูล!X4135:AQ4135))</f>
        <v/>
      </c>
    </row>
    <row r="4136" spans="1:15" ht="18">
      <c r="A4136" s="63" t="str">
        <f>IF(SUM(บันทึกข้อมูล!E4136:H4136)=0,"",SUM(บันทึกข้อมูล!E4136:H4136))</f>
        <v/>
      </c>
      <c r="B4136" s="63" t="str">
        <f>IF(SUM(บันทึกข้อมูล!I4136:L4136)=0,"",SUM(บันทึกข้อมูล!I4136:L4136))</f>
        <v/>
      </c>
      <c r="C4136" s="63" t="str">
        <f>IF(SUM(บันทึกข้อมูล!M4136:P4136)=0,"",SUM(บันทึกข้อมูล!M4136:P4136))</f>
        <v/>
      </c>
      <c r="D4136" s="63" t="str">
        <f>IF(SUM(บันทึกข้อมูล!Q4136:T4136)=0,"",SUM(บันทึกข้อมูล!Q4136:T4136))</f>
        <v/>
      </c>
      <c r="E4136" s="63" t="str">
        <f>IF(SUM(บันทึกข้อมูล!E4136:T4136)=0,"",SUM(บันทึกข้อมูล!E4136:T4136))</f>
        <v/>
      </c>
      <c r="F4136" s="64" t="str">
        <f>IF(SUM(บันทึกข้อมูล!U4136:Z4136)=0,"",SUM(บันทึกข้อมูล!U4136:Z4136))</f>
        <v/>
      </c>
      <c r="G4136" s="64" t="str">
        <f>IF(SUM(บันทึกข้อมูล!AA4136:AB4136)=0,"",SUM(บันทึกข้อมูล!AA4136:AB4136))</f>
        <v/>
      </c>
      <c r="H4136" s="64" t="str">
        <f>IF(SUM(บันทึกข้อมูล!AC4136:AD4136)=0,"",SUM(บันทึกข้อมูล!AC4136:AD4136))</f>
        <v/>
      </c>
      <c r="I4136" s="64" t="str">
        <f>IF(SUM(บันทึกข้อมูล!AE4136:AF4136)=0,"",SUM(บันทึกข้อมูล!AE4136:AF4136))</f>
        <v/>
      </c>
      <c r="J4136" s="64" t="str">
        <f>IF(SUM(บันทึกข้อมูล!AG4136:AG4136)=0,"",SUM(บันทึกข้อมูล!AG4136:AG4136))</f>
        <v/>
      </c>
      <c r="K4136" s="64" t="str">
        <f>IF(SUM(บันทึกข้อมูล!AH4136:AN4136)=0,"",SUM(บันทึกข้อมูล!AH4136:AN4136))</f>
        <v/>
      </c>
      <c r="L4136" s="64" t="str">
        <f>IF(SUM(บันทึกข้อมูล!U4136:AN4136)=0,"",SUM(บันทึกข้อมูล!U4136:AN4136))</f>
        <v/>
      </c>
      <c r="M4136" s="61" t="str">
        <f>IF(SUM(บันทึกข้อมูล!AO4136:AS4136)=0,"",SUM(บันทึกข้อมูล!AO4136:AS4136))</f>
        <v/>
      </c>
      <c r="N4136" s="95" t="str">
        <f t="shared" si="81"/>
        <v/>
      </c>
      <c r="O4136" s="97" t="str">
        <f>IF(SUM(บันทึกข้อมูล!X4136:AQ4136)=0,"",SUM(บันทึกข้อมูล!X4136:AQ4136))</f>
        <v/>
      </c>
    </row>
    <row r="4137" spans="1:15" ht="18">
      <c r="A4137" s="63" t="str">
        <f>IF(SUM(บันทึกข้อมูล!E4137:H4137)=0,"",SUM(บันทึกข้อมูล!E4137:H4137))</f>
        <v/>
      </c>
      <c r="B4137" s="63" t="str">
        <f>IF(SUM(บันทึกข้อมูล!I4137:L4137)=0,"",SUM(บันทึกข้อมูล!I4137:L4137))</f>
        <v/>
      </c>
      <c r="C4137" s="63" t="str">
        <f>IF(SUM(บันทึกข้อมูล!M4137:P4137)=0,"",SUM(บันทึกข้อมูล!M4137:P4137))</f>
        <v/>
      </c>
      <c r="D4137" s="63" t="str">
        <f>IF(SUM(บันทึกข้อมูล!Q4137:T4137)=0,"",SUM(บันทึกข้อมูล!Q4137:T4137))</f>
        <v/>
      </c>
      <c r="E4137" s="63" t="str">
        <f>IF(SUM(บันทึกข้อมูล!E4137:T4137)=0,"",SUM(บันทึกข้อมูล!E4137:T4137))</f>
        <v/>
      </c>
      <c r="F4137" s="64" t="str">
        <f>IF(SUM(บันทึกข้อมูล!U4137:Z4137)=0,"",SUM(บันทึกข้อมูล!U4137:Z4137))</f>
        <v/>
      </c>
      <c r="G4137" s="64" t="str">
        <f>IF(SUM(บันทึกข้อมูล!AA4137:AB4137)=0,"",SUM(บันทึกข้อมูล!AA4137:AB4137))</f>
        <v/>
      </c>
      <c r="H4137" s="64" t="str">
        <f>IF(SUM(บันทึกข้อมูล!AC4137:AD4137)=0,"",SUM(บันทึกข้อมูล!AC4137:AD4137))</f>
        <v/>
      </c>
      <c r="I4137" s="64" t="str">
        <f>IF(SUM(บันทึกข้อมูล!AE4137:AF4137)=0,"",SUM(บันทึกข้อมูล!AE4137:AF4137))</f>
        <v/>
      </c>
      <c r="J4137" s="64" t="str">
        <f>IF(SUM(บันทึกข้อมูล!AG4137:AG4137)=0,"",SUM(บันทึกข้อมูล!AG4137:AG4137))</f>
        <v/>
      </c>
      <c r="K4137" s="64" t="str">
        <f>IF(SUM(บันทึกข้อมูล!AH4137:AN4137)=0,"",SUM(บันทึกข้อมูล!AH4137:AN4137))</f>
        <v/>
      </c>
      <c r="L4137" s="64" t="str">
        <f>IF(SUM(บันทึกข้อมูล!U4137:AN4137)=0,"",SUM(บันทึกข้อมูล!U4137:AN4137))</f>
        <v/>
      </c>
      <c r="M4137" s="61" t="str">
        <f>IF(SUM(บันทึกข้อมูล!AO4137:AS4137)=0,"",SUM(บันทึกข้อมูล!AO4137:AS4137))</f>
        <v/>
      </c>
      <c r="N4137" s="95" t="str">
        <f t="shared" si="81"/>
        <v/>
      </c>
      <c r="O4137" s="97" t="str">
        <f>IF(SUM(บันทึกข้อมูล!X4137:AQ4137)=0,"",SUM(บันทึกข้อมูล!X4137:AQ4137))</f>
        <v/>
      </c>
    </row>
    <row r="4138" spans="1:15" ht="18">
      <c r="A4138" s="63" t="str">
        <f>IF(SUM(บันทึกข้อมูล!E4138:H4138)=0,"",SUM(บันทึกข้อมูล!E4138:H4138))</f>
        <v/>
      </c>
      <c r="B4138" s="63" t="str">
        <f>IF(SUM(บันทึกข้อมูล!I4138:L4138)=0,"",SUM(บันทึกข้อมูล!I4138:L4138))</f>
        <v/>
      </c>
      <c r="C4138" s="63" t="str">
        <f>IF(SUM(บันทึกข้อมูล!M4138:P4138)=0,"",SUM(บันทึกข้อมูล!M4138:P4138))</f>
        <v/>
      </c>
      <c r="D4138" s="63" t="str">
        <f>IF(SUM(บันทึกข้อมูล!Q4138:T4138)=0,"",SUM(บันทึกข้อมูล!Q4138:T4138))</f>
        <v/>
      </c>
      <c r="E4138" s="63" t="str">
        <f>IF(SUM(บันทึกข้อมูล!E4138:T4138)=0,"",SUM(บันทึกข้อมูล!E4138:T4138))</f>
        <v/>
      </c>
      <c r="F4138" s="64" t="str">
        <f>IF(SUM(บันทึกข้อมูล!U4138:Z4138)=0,"",SUM(บันทึกข้อมูล!U4138:Z4138))</f>
        <v/>
      </c>
      <c r="G4138" s="64" t="str">
        <f>IF(SUM(บันทึกข้อมูล!AA4138:AB4138)=0,"",SUM(บันทึกข้อมูล!AA4138:AB4138))</f>
        <v/>
      </c>
      <c r="H4138" s="64" t="str">
        <f>IF(SUM(บันทึกข้อมูล!AC4138:AD4138)=0,"",SUM(บันทึกข้อมูล!AC4138:AD4138))</f>
        <v/>
      </c>
      <c r="I4138" s="64" t="str">
        <f>IF(SUM(บันทึกข้อมูล!AE4138:AF4138)=0,"",SUM(บันทึกข้อมูล!AE4138:AF4138))</f>
        <v/>
      </c>
      <c r="J4138" s="64" t="str">
        <f>IF(SUM(บันทึกข้อมูล!AG4138:AG4138)=0,"",SUM(บันทึกข้อมูล!AG4138:AG4138))</f>
        <v/>
      </c>
      <c r="K4138" s="64" t="str">
        <f>IF(SUM(บันทึกข้อมูล!AH4138:AN4138)=0,"",SUM(บันทึกข้อมูล!AH4138:AN4138))</f>
        <v/>
      </c>
      <c r="L4138" s="64" t="str">
        <f>IF(SUM(บันทึกข้อมูล!U4138:AN4138)=0,"",SUM(บันทึกข้อมูล!U4138:AN4138))</f>
        <v/>
      </c>
      <c r="M4138" s="61" t="str">
        <f>IF(SUM(บันทึกข้อมูล!AO4138:AS4138)=0,"",SUM(บันทึกข้อมูล!AO4138:AS4138))</f>
        <v/>
      </c>
      <c r="N4138" s="95" t="str">
        <f t="shared" si="81"/>
        <v/>
      </c>
      <c r="O4138" s="97" t="str">
        <f>IF(SUM(บันทึกข้อมูล!X4138:AQ4138)=0,"",SUM(บันทึกข้อมูล!X4138:AQ4138))</f>
        <v/>
      </c>
    </row>
    <row r="4139" spans="1:15" ht="18">
      <c r="A4139" s="63" t="str">
        <f>IF(SUM(บันทึกข้อมูล!E4139:H4139)=0,"",SUM(บันทึกข้อมูล!E4139:H4139))</f>
        <v/>
      </c>
      <c r="B4139" s="63" t="str">
        <f>IF(SUM(บันทึกข้อมูล!I4139:L4139)=0,"",SUM(บันทึกข้อมูล!I4139:L4139))</f>
        <v/>
      </c>
      <c r="C4139" s="63" t="str">
        <f>IF(SUM(บันทึกข้อมูล!M4139:P4139)=0,"",SUM(บันทึกข้อมูล!M4139:P4139))</f>
        <v/>
      </c>
      <c r="D4139" s="63" t="str">
        <f>IF(SUM(บันทึกข้อมูล!Q4139:T4139)=0,"",SUM(บันทึกข้อมูล!Q4139:T4139))</f>
        <v/>
      </c>
      <c r="E4139" s="63" t="str">
        <f>IF(SUM(บันทึกข้อมูล!E4139:T4139)=0,"",SUM(บันทึกข้อมูล!E4139:T4139))</f>
        <v/>
      </c>
      <c r="F4139" s="64" t="str">
        <f>IF(SUM(บันทึกข้อมูล!U4139:Z4139)=0,"",SUM(บันทึกข้อมูล!U4139:Z4139))</f>
        <v/>
      </c>
      <c r="G4139" s="64" t="str">
        <f>IF(SUM(บันทึกข้อมูล!AA4139:AB4139)=0,"",SUM(บันทึกข้อมูล!AA4139:AB4139))</f>
        <v/>
      </c>
      <c r="H4139" s="64" t="str">
        <f>IF(SUM(บันทึกข้อมูล!AC4139:AD4139)=0,"",SUM(บันทึกข้อมูล!AC4139:AD4139))</f>
        <v/>
      </c>
      <c r="I4139" s="64" t="str">
        <f>IF(SUM(บันทึกข้อมูล!AE4139:AF4139)=0,"",SUM(บันทึกข้อมูล!AE4139:AF4139))</f>
        <v/>
      </c>
      <c r="J4139" s="64" t="str">
        <f>IF(SUM(บันทึกข้อมูล!AG4139:AG4139)=0,"",SUM(บันทึกข้อมูล!AG4139:AG4139))</f>
        <v/>
      </c>
      <c r="K4139" s="64" t="str">
        <f>IF(SUM(บันทึกข้อมูล!AH4139:AN4139)=0,"",SUM(บันทึกข้อมูล!AH4139:AN4139))</f>
        <v/>
      </c>
      <c r="L4139" s="64" t="str">
        <f>IF(SUM(บันทึกข้อมูล!U4139:AN4139)=0,"",SUM(บันทึกข้อมูล!U4139:AN4139))</f>
        <v/>
      </c>
      <c r="M4139" s="61" t="str">
        <f>IF(SUM(บันทึกข้อมูล!AO4139:AS4139)=0,"",SUM(บันทึกข้อมูล!AO4139:AS4139))</f>
        <v/>
      </c>
      <c r="N4139" s="95" t="str">
        <f t="shared" si="81"/>
        <v/>
      </c>
      <c r="O4139" s="97" t="str">
        <f>IF(SUM(บันทึกข้อมูล!X4139:AQ4139)=0,"",SUM(บันทึกข้อมูล!X4139:AQ4139))</f>
        <v/>
      </c>
    </row>
    <row r="4140" spans="1:15" ht="18">
      <c r="A4140" s="63" t="str">
        <f>IF(SUM(บันทึกข้อมูล!E4140:H4140)=0,"",SUM(บันทึกข้อมูล!E4140:H4140))</f>
        <v/>
      </c>
      <c r="B4140" s="63" t="str">
        <f>IF(SUM(บันทึกข้อมูล!I4140:L4140)=0,"",SUM(บันทึกข้อมูล!I4140:L4140))</f>
        <v/>
      </c>
      <c r="C4140" s="63" t="str">
        <f>IF(SUM(บันทึกข้อมูล!M4140:P4140)=0,"",SUM(บันทึกข้อมูล!M4140:P4140))</f>
        <v/>
      </c>
      <c r="D4140" s="63" t="str">
        <f>IF(SUM(บันทึกข้อมูล!Q4140:T4140)=0,"",SUM(บันทึกข้อมูล!Q4140:T4140))</f>
        <v/>
      </c>
      <c r="E4140" s="63" t="str">
        <f>IF(SUM(บันทึกข้อมูล!E4140:T4140)=0,"",SUM(บันทึกข้อมูล!E4140:T4140))</f>
        <v/>
      </c>
      <c r="F4140" s="64" t="str">
        <f>IF(SUM(บันทึกข้อมูล!U4140:Z4140)=0,"",SUM(บันทึกข้อมูล!U4140:Z4140))</f>
        <v/>
      </c>
      <c r="G4140" s="64" t="str">
        <f>IF(SUM(บันทึกข้อมูล!AA4140:AB4140)=0,"",SUM(บันทึกข้อมูล!AA4140:AB4140))</f>
        <v/>
      </c>
      <c r="H4140" s="64" t="str">
        <f>IF(SUM(บันทึกข้อมูล!AC4140:AD4140)=0,"",SUM(บันทึกข้อมูล!AC4140:AD4140))</f>
        <v/>
      </c>
      <c r="I4140" s="64" t="str">
        <f>IF(SUM(บันทึกข้อมูล!AE4140:AF4140)=0,"",SUM(บันทึกข้อมูล!AE4140:AF4140))</f>
        <v/>
      </c>
      <c r="J4140" s="64" t="str">
        <f>IF(SUM(บันทึกข้อมูล!AG4140:AG4140)=0,"",SUM(บันทึกข้อมูล!AG4140:AG4140))</f>
        <v/>
      </c>
      <c r="K4140" s="64" t="str">
        <f>IF(SUM(บันทึกข้อมูล!AH4140:AN4140)=0,"",SUM(บันทึกข้อมูล!AH4140:AN4140))</f>
        <v/>
      </c>
      <c r="L4140" s="64" t="str">
        <f>IF(SUM(บันทึกข้อมูล!U4140:AN4140)=0,"",SUM(บันทึกข้อมูล!U4140:AN4140))</f>
        <v/>
      </c>
      <c r="M4140" s="61" t="str">
        <f>IF(SUM(บันทึกข้อมูล!AO4140:AS4140)=0,"",SUM(บันทึกข้อมูล!AO4140:AS4140))</f>
        <v/>
      </c>
      <c r="N4140" s="95" t="str">
        <f t="shared" si="81"/>
        <v/>
      </c>
      <c r="O4140" s="97" t="str">
        <f>IF(SUM(บันทึกข้อมูล!X4140:AQ4140)=0,"",SUM(บันทึกข้อมูล!X4140:AQ4140))</f>
        <v/>
      </c>
    </row>
    <row r="4141" spans="1:15" ht="18">
      <c r="A4141" s="63" t="str">
        <f>IF(SUM(บันทึกข้อมูล!E4141:H4141)=0,"",SUM(บันทึกข้อมูล!E4141:H4141))</f>
        <v/>
      </c>
      <c r="B4141" s="63" t="str">
        <f>IF(SUM(บันทึกข้อมูล!I4141:L4141)=0,"",SUM(บันทึกข้อมูล!I4141:L4141))</f>
        <v/>
      </c>
      <c r="C4141" s="63" t="str">
        <f>IF(SUM(บันทึกข้อมูล!M4141:P4141)=0,"",SUM(บันทึกข้อมูล!M4141:P4141))</f>
        <v/>
      </c>
      <c r="D4141" s="63" t="str">
        <f>IF(SUM(บันทึกข้อมูล!Q4141:T4141)=0,"",SUM(บันทึกข้อมูล!Q4141:T4141))</f>
        <v/>
      </c>
      <c r="E4141" s="63" t="str">
        <f>IF(SUM(บันทึกข้อมูล!E4141:T4141)=0,"",SUM(บันทึกข้อมูล!E4141:T4141))</f>
        <v/>
      </c>
      <c r="F4141" s="64" t="str">
        <f>IF(SUM(บันทึกข้อมูล!U4141:Z4141)=0,"",SUM(บันทึกข้อมูล!U4141:Z4141))</f>
        <v/>
      </c>
      <c r="G4141" s="64" t="str">
        <f>IF(SUM(บันทึกข้อมูล!AA4141:AB4141)=0,"",SUM(บันทึกข้อมูล!AA4141:AB4141))</f>
        <v/>
      </c>
      <c r="H4141" s="64" t="str">
        <f>IF(SUM(บันทึกข้อมูล!AC4141:AD4141)=0,"",SUM(บันทึกข้อมูล!AC4141:AD4141))</f>
        <v/>
      </c>
      <c r="I4141" s="64" t="str">
        <f>IF(SUM(บันทึกข้อมูล!AE4141:AF4141)=0,"",SUM(บันทึกข้อมูล!AE4141:AF4141))</f>
        <v/>
      </c>
      <c r="J4141" s="64" t="str">
        <f>IF(SUM(บันทึกข้อมูล!AG4141:AG4141)=0,"",SUM(บันทึกข้อมูล!AG4141:AG4141))</f>
        <v/>
      </c>
      <c r="K4141" s="64" t="str">
        <f>IF(SUM(บันทึกข้อมูล!AH4141:AN4141)=0,"",SUM(บันทึกข้อมูล!AH4141:AN4141))</f>
        <v/>
      </c>
      <c r="L4141" s="64" t="str">
        <f>IF(SUM(บันทึกข้อมูล!U4141:AN4141)=0,"",SUM(บันทึกข้อมูล!U4141:AN4141))</f>
        <v/>
      </c>
      <c r="M4141" s="61" t="str">
        <f>IF(SUM(บันทึกข้อมูล!AO4141:AS4141)=0,"",SUM(บันทึกข้อมูล!AO4141:AS4141))</f>
        <v/>
      </c>
      <c r="N4141" s="95" t="str">
        <f t="shared" si="81"/>
        <v/>
      </c>
      <c r="O4141" s="97" t="str">
        <f>IF(SUM(บันทึกข้อมูล!X4141:AQ4141)=0,"",SUM(บันทึกข้อมูล!X4141:AQ4141))</f>
        <v/>
      </c>
    </row>
    <row r="4142" spans="1:15" ht="18">
      <c r="A4142" s="63" t="str">
        <f>IF(SUM(บันทึกข้อมูล!E4142:H4142)=0,"",SUM(บันทึกข้อมูล!E4142:H4142))</f>
        <v/>
      </c>
      <c r="B4142" s="63" t="str">
        <f>IF(SUM(บันทึกข้อมูล!I4142:L4142)=0,"",SUM(บันทึกข้อมูล!I4142:L4142))</f>
        <v/>
      </c>
      <c r="C4142" s="63" t="str">
        <f>IF(SUM(บันทึกข้อมูล!M4142:P4142)=0,"",SUM(บันทึกข้อมูล!M4142:P4142))</f>
        <v/>
      </c>
      <c r="D4142" s="63" t="str">
        <f>IF(SUM(บันทึกข้อมูล!Q4142:T4142)=0,"",SUM(บันทึกข้อมูล!Q4142:T4142))</f>
        <v/>
      </c>
      <c r="E4142" s="63" t="str">
        <f>IF(SUM(บันทึกข้อมูล!E4142:T4142)=0,"",SUM(บันทึกข้อมูล!E4142:T4142))</f>
        <v/>
      </c>
      <c r="F4142" s="64" t="str">
        <f>IF(SUM(บันทึกข้อมูล!U4142:Z4142)=0,"",SUM(บันทึกข้อมูล!U4142:Z4142))</f>
        <v/>
      </c>
      <c r="G4142" s="64" t="str">
        <f>IF(SUM(บันทึกข้อมูล!AA4142:AB4142)=0,"",SUM(บันทึกข้อมูล!AA4142:AB4142))</f>
        <v/>
      </c>
      <c r="H4142" s="64" t="str">
        <f>IF(SUM(บันทึกข้อมูล!AC4142:AD4142)=0,"",SUM(บันทึกข้อมูล!AC4142:AD4142))</f>
        <v/>
      </c>
      <c r="I4142" s="64" t="str">
        <f>IF(SUM(บันทึกข้อมูล!AE4142:AF4142)=0,"",SUM(บันทึกข้อมูล!AE4142:AF4142))</f>
        <v/>
      </c>
      <c r="J4142" s="64" t="str">
        <f>IF(SUM(บันทึกข้อมูล!AG4142:AG4142)=0,"",SUM(บันทึกข้อมูล!AG4142:AG4142))</f>
        <v/>
      </c>
      <c r="K4142" s="64" t="str">
        <f>IF(SUM(บันทึกข้อมูล!AH4142:AN4142)=0,"",SUM(บันทึกข้อมูล!AH4142:AN4142))</f>
        <v/>
      </c>
      <c r="L4142" s="64" t="str">
        <f>IF(SUM(บันทึกข้อมูล!U4142:AN4142)=0,"",SUM(บันทึกข้อมูล!U4142:AN4142))</f>
        <v/>
      </c>
      <c r="M4142" s="61" t="str">
        <f>IF(SUM(บันทึกข้อมูล!AO4142:AS4142)=0,"",SUM(บันทึกข้อมูล!AO4142:AS4142))</f>
        <v/>
      </c>
      <c r="N4142" s="95" t="str">
        <f t="shared" si="81"/>
        <v/>
      </c>
      <c r="O4142" s="97" t="str">
        <f>IF(SUM(บันทึกข้อมูล!X4142:AQ4142)=0,"",SUM(บันทึกข้อมูล!X4142:AQ4142))</f>
        <v/>
      </c>
    </row>
    <row r="4143" spans="1:15" ht="18">
      <c r="A4143" s="63" t="str">
        <f>IF(SUM(บันทึกข้อมูล!E4143:H4143)=0,"",SUM(บันทึกข้อมูล!E4143:H4143))</f>
        <v/>
      </c>
      <c r="B4143" s="63" t="str">
        <f>IF(SUM(บันทึกข้อมูล!I4143:L4143)=0,"",SUM(บันทึกข้อมูล!I4143:L4143))</f>
        <v/>
      </c>
      <c r="C4143" s="63" t="str">
        <f>IF(SUM(บันทึกข้อมูล!M4143:P4143)=0,"",SUM(บันทึกข้อมูล!M4143:P4143))</f>
        <v/>
      </c>
      <c r="D4143" s="63" t="str">
        <f>IF(SUM(บันทึกข้อมูล!Q4143:T4143)=0,"",SUM(บันทึกข้อมูล!Q4143:T4143))</f>
        <v/>
      </c>
      <c r="E4143" s="63" t="str">
        <f>IF(SUM(บันทึกข้อมูล!E4143:T4143)=0,"",SUM(บันทึกข้อมูล!E4143:T4143))</f>
        <v/>
      </c>
      <c r="F4143" s="64" t="str">
        <f>IF(SUM(บันทึกข้อมูล!U4143:Z4143)=0,"",SUM(บันทึกข้อมูล!U4143:Z4143))</f>
        <v/>
      </c>
      <c r="G4143" s="64" t="str">
        <f>IF(SUM(บันทึกข้อมูล!AA4143:AB4143)=0,"",SUM(บันทึกข้อมูล!AA4143:AB4143))</f>
        <v/>
      </c>
      <c r="H4143" s="64" t="str">
        <f>IF(SUM(บันทึกข้อมูล!AC4143:AD4143)=0,"",SUM(บันทึกข้อมูล!AC4143:AD4143))</f>
        <v/>
      </c>
      <c r="I4143" s="64" t="str">
        <f>IF(SUM(บันทึกข้อมูล!AE4143:AF4143)=0,"",SUM(บันทึกข้อมูล!AE4143:AF4143))</f>
        <v/>
      </c>
      <c r="J4143" s="64" t="str">
        <f>IF(SUM(บันทึกข้อมูล!AG4143:AG4143)=0,"",SUM(บันทึกข้อมูล!AG4143:AG4143))</f>
        <v/>
      </c>
      <c r="K4143" s="64" t="str">
        <f>IF(SUM(บันทึกข้อมูล!AH4143:AN4143)=0,"",SUM(บันทึกข้อมูล!AH4143:AN4143))</f>
        <v/>
      </c>
      <c r="L4143" s="64" t="str">
        <f>IF(SUM(บันทึกข้อมูล!U4143:AN4143)=0,"",SUM(บันทึกข้อมูล!U4143:AN4143))</f>
        <v/>
      </c>
      <c r="M4143" s="61" t="str">
        <f>IF(SUM(บันทึกข้อมูล!AO4143:AS4143)=0,"",SUM(บันทึกข้อมูล!AO4143:AS4143))</f>
        <v/>
      </c>
      <c r="N4143" s="95" t="str">
        <f t="shared" si="81"/>
        <v/>
      </c>
      <c r="O4143" s="97" t="str">
        <f>IF(SUM(บันทึกข้อมูล!X4143:AQ4143)=0,"",SUM(บันทึกข้อมูล!X4143:AQ4143))</f>
        <v/>
      </c>
    </row>
    <row r="4144" spans="1:15" ht="18">
      <c r="A4144" s="63" t="str">
        <f>IF(SUM(บันทึกข้อมูล!E4144:H4144)=0,"",SUM(บันทึกข้อมูล!E4144:H4144))</f>
        <v/>
      </c>
      <c r="B4144" s="63" t="str">
        <f>IF(SUM(บันทึกข้อมูล!I4144:L4144)=0,"",SUM(บันทึกข้อมูล!I4144:L4144))</f>
        <v/>
      </c>
      <c r="C4144" s="63" t="str">
        <f>IF(SUM(บันทึกข้อมูล!M4144:P4144)=0,"",SUM(บันทึกข้อมูล!M4144:P4144))</f>
        <v/>
      </c>
      <c r="D4144" s="63" t="str">
        <f>IF(SUM(บันทึกข้อมูล!Q4144:T4144)=0,"",SUM(บันทึกข้อมูล!Q4144:T4144))</f>
        <v/>
      </c>
      <c r="E4144" s="63" t="str">
        <f>IF(SUM(บันทึกข้อมูล!E4144:T4144)=0,"",SUM(บันทึกข้อมูล!E4144:T4144))</f>
        <v/>
      </c>
      <c r="F4144" s="64" t="str">
        <f>IF(SUM(บันทึกข้อมูล!U4144:Z4144)=0,"",SUM(บันทึกข้อมูล!U4144:Z4144))</f>
        <v/>
      </c>
      <c r="G4144" s="64" t="str">
        <f>IF(SUM(บันทึกข้อมูล!AA4144:AB4144)=0,"",SUM(บันทึกข้อมูล!AA4144:AB4144))</f>
        <v/>
      </c>
      <c r="H4144" s="64" t="str">
        <f>IF(SUM(บันทึกข้อมูล!AC4144:AD4144)=0,"",SUM(บันทึกข้อมูล!AC4144:AD4144))</f>
        <v/>
      </c>
      <c r="I4144" s="64" t="str">
        <f>IF(SUM(บันทึกข้อมูล!AE4144:AF4144)=0,"",SUM(บันทึกข้อมูล!AE4144:AF4144))</f>
        <v/>
      </c>
      <c r="J4144" s="64" t="str">
        <f>IF(SUM(บันทึกข้อมูล!AG4144:AG4144)=0,"",SUM(บันทึกข้อมูล!AG4144:AG4144))</f>
        <v/>
      </c>
      <c r="K4144" s="64" t="str">
        <f>IF(SUM(บันทึกข้อมูล!AH4144:AN4144)=0,"",SUM(บันทึกข้อมูล!AH4144:AN4144))</f>
        <v/>
      </c>
      <c r="L4144" s="64" t="str">
        <f>IF(SUM(บันทึกข้อมูล!U4144:AN4144)=0,"",SUM(บันทึกข้อมูล!U4144:AN4144))</f>
        <v/>
      </c>
      <c r="M4144" s="61" t="str">
        <f>IF(SUM(บันทึกข้อมูล!AO4144:AS4144)=0,"",SUM(บันทึกข้อมูล!AO4144:AS4144))</f>
        <v/>
      </c>
      <c r="N4144" s="95" t="str">
        <f t="shared" si="81"/>
        <v/>
      </c>
      <c r="O4144" s="97" t="str">
        <f>IF(SUM(บันทึกข้อมูล!X4144:AQ4144)=0,"",SUM(บันทึกข้อมูล!X4144:AQ4144))</f>
        <v/>
      </c>
    </row>
    <row r="4145" spans="1:15" ht="18">
      <c r="A4145" s="63" t="str">
        <f>IF(SUM(บันทึกข้อมูล!E4145:H4145)=0,"",SUM(บันทึกข้อมูล!E4145:H4145))</f>
        <v/>
      </c>
      <c r="B4145" s="63" t="str">
        <f>IF(SUM(บันทึกข้อมูล!I4145:L4145)=0,"",SUM(บันทึกข้อมูล!I4145:L4145))</f>
        <v/>
      </c>
      <c r="C4145" s="63" t="str">
        <f>IF(SUM(บันทึกข้อมูล!M4145:P4145)=0,"",SUM(บันทึกข้อมูล!M4145:P4145))</f>
        <v/>
      </c>
      <c r="D4145" s="63" t="str">
        <f>IF(SUM(บันทึกข้อมูล!Q4145:T4145)=0,"",SUM(บันทึกข้อมูล!Q4145:T4145))</f>
        <v/>
      </c>
      <c r="E4145" s="63" t="str">
        <f>IF(SUM(บันทึกข้อมูล!E4145:T4145)=0,"",SUM(บันทึกข้อมูล!E4145:T4145))</f>
        <v/>
      </c>
      <c r="F4145" s="64" t="str">
        <f>IF(SUM(บันทึกข้อมูล!U4145:Z4145)=0,"",SUM(บันทึกข้อมูล!U4145:Z4145))</f>
        <v/>
      </c>
      <c r="G4145" s="64" t="str">
        <f>IF(SUM(บันทึกข้อมูล!AA4145:AB4145)=0,"",SUM(บันทึกข้อมูล!AA4145:AB4145))</f>
        <v/>
      </c>
      <c r="H4145" s="64" t="str">
        <f>IF(SUM(บันทึกข้อมูล!AC4145:AD4145)=0,"",SUM(บันทึกข้อมูล!AC4145:AD4145))</f>
        <v/>
      </c>
      <c r="I4145" s="64" t="str">
        <f>IF(SUM(บันทึกข้อมูล!AE4145:AF4145)=0,"",SUM(บันทึกข้อมูล!AE4145:AF4145))</f>
        <v/>
      </c>
      <c r="J4145" s="64" t="str">
        <f>IF(SUM(บันทึกข้อมูล!AG4145:AG4145)=0,"",SUM(บันทึกข้อมูล!AG4145:AG4145))</f>
        <v/>
      </c>
      <c r="K4145" s="64" t="str">
        <f>IF(SUM(บันทึกข้อมูล!AH4145:AN4145)=0,"",SUM(บันทึกข้อมูล!AH4145:AN4145))</f>
        <v/>
      </c>
      <c r="L4145" s="64" t="str">
        <f>IF(SUM(บันทึกข้อมูล!U4145:AN4145)=0,"",SUM(บันทึกข้อมูล!U4145:AN4145))</f>
        <v/>
      </c>
      <c r="M4145" s="61" t="str">
        <f>IF(SUM(บันทึกข้อมูล!AO4145:AS4145)=0,"",SUM(บันทึกข้อมูล!AO4145:AS4145))</f>
        <v/>
      </c>
      <c r="N4145" s="95" t="str">
        <f t="shared" si="81"/>
        <v/>
      </c>
      <c r="O4145" s="97" t="str">
        <f>IF(SUM(บันทึกข้อมูล!X4145:AQ4145)=0,"",SUM(บันทึกข้อมูล!X4145:AQ4145))</f>
        <v/>
      </c>
    </row>
    <row r="4146" spans="1:15" ht="18">
      <c r="A4146" s="63" t="str">
        <f>IF(SUM(บันทึกข้อมูล!E4146:H4146)=0,"",SUM(บันทึกข้อมูล!E4146:H4146))</f>
        <v/>
      </c>
      <c r="B4146" s="63" t="str">
        <f>IF(SUM(บันทึกข้อมูล!I4146:L4146)=0,"",SUM(บันทึกข้อมูล!I4146:L4146))</f>
        <v/>
      </c>
      <c r="C4146" s="63" t="str">
        <f>IF(SUM(บันทึกข้อมูล!M4146:P4146)=0,"",SUM(บันทึกข้อมูล!M4146:P4146))</f>
        <v/>
      </c>
      <c r="D4146" s="63" t="str">
        <f>IF(SUM(บันทึกข้อมูล!Q4146:T4146)=0,"",SUM(บันทึกข้อมูล!Q4146:T4146))</f>
        <v/>
      </c>
      <c r="E4146" s="63" t="str">
        <f>IF(SUM(บันทึกข้อมูล!E4146:T4146)=0,"",SUM(บันทึกข้อมูล!E4146:T4146))</f>
        <v/>
      </c>
      <c r="F4146" s="64" t="str">
        <f>IF(SUM(บันทึกข้อมูล!U4146:Z4146)=0,"",SUM(บันทึกข้อมูล!U4146:Z4146))</f>
        <v/>
      </c>
      <c r="G4146" s="64" t="str">
        <f>IF(SUM(บันทึกข้อมูล!AA4146:AB4146)=0,"",SUM(บันทึกข้อมูล!AA4146:AB4146))</f>
        <v/>
      </c>
      <c r="H4146" s="64" t="str">
        <f>IF(SUM(บันทึกข้อมูล!AC4146:AD4146)=0,"",SUM(บันทึกข้อมูล!AC4146:AD4146))</f>
        <v/>
      </c>
      <c r="I4146" s="64" t="str">
        <f>IF(SUM(บันทึกข้อมูล!AE4146:AF4146)=0,"",SUM(บันทึกข้อมูล!AE4146:AF4146))</f>
        <v/>
      </c>
      <c r="J4146" s="64" t="str">
        <f>IF(SUM(บันทึกข้อมูล!AG4146:AG4146)=0,"",SUM(บันทึกข้อมูล!AG4146:AG4146))</f>
        <v/>
      </c>
      <c r="K4146" s="64" t="str">
        <f>IF(SUM(บันทึกข้อมูล!AH4146:AN4146)=0,"",SUM(บันทึกข้อมูล!AH4146:AN4146))</f>
        <v/>
      </c>
      <c r="L4146" s="64" t="str">
        <f>IF(SUM(บันทึกข้อมูล!U4146:AN4146)=0,"",SUM(บันทึกข้อมูล!U4146:AN4146))</f>
        <v/>
      </c>
      <c r="M4146" s="61" t="str">
        <f>IF(SUM(บันทึกข้อมูล!AO4146:AS4146)=0,"",SUM(บันทึกข้อมูล!AO4146:AS4146))</f>
        <v/>
      </c>
      <c r="N4146" s="95" t="str">
        <f t="shared" si="81"/>
        <v/>
      </c>
      <c r="O4146" s="97" t="str">
        <f>IF(SUM(บันทึกข้อมูล!X4146:AQ4146)=0,"",SUM(บันทึกข้อมูล!X4146:AQ4146))</f>
        <v/>
      </c>
    </row>
    <row r="4147" spans="1:15" ht="18">
      <c r="A4147" s="63" t="str">
        <f>IF(SUM(บันทึกข้อมูล!E4147:H4147)=0,"",SUM(บันทึกข้อมูล!E4147:H4147))</f>
        <v/>
      </c>
      <c r="B4147" s="63" t="str">
        <f>IF(SUM(บันทึกข้อมูล!I4147:L4147)=0,"",SUM(บันทึกข้อมูล!I4147:L4147))</f>
        <v/>
      </c>
      <c r="C4147" s="63" t="str">
        <f>IF(SUM(บันทึกข้อมูล!M4147:P4147)=0,"",SUM(บันทึกข้อมูล!M4147:P4147))</f>
        <v/>
      </c>
      <c r="D4147" s="63" t="str">
        <f>IF(SUM(บันทึกข้อมูล!Q4147:T4147)=0,"",SUM(บันทึกข้อมูล!Q4147:T4147))</f>
        <v/>
      </c>
      <c r="E4147" s="63" t="str">
        <f>IF(SUM(บันทึกข้อมูล!E4147:T4147)=0,"",SUM(บันทึกข้อมูล!E4147:T4147))</f>
        <v/>
      </c>
      <c r="F4147" s="64" t="str">
        <f>IF(SUM(บันทึกข้อมูล!U4147:Z4147)=0,"",SUM(บันทึกข้อมูล!U4147:Z4147))</f>
        <v/>
      </c>
      <c r="G4147" s="64" t="str">
        <f>IF(SUM(บันทึกข้อมูล!AA4147:AB4147)=0,"",SUM(บันทึกข้อมูล!AA4147:AB4147))</f>
        <v/>
      </c>
      <c r="H4147" s="64" t="str">
        <f>IF(SUM(บันทึกข้อมูล!AC4147:AD4147)=0,"",SUM(บันทึกข้อมูล!AC4147:AD4147))</f>
        <v/>
      </c>
      <c r="I4147" s="64" t="str">
        <f>IF(SUM(บันทึกข้อมูล!AE4147:AF4147)=0,"",SUM(บันทึกข้อมูล!AE4147:AF4147))</f>
        <v/>
      </c>
      <c r="J4147" s="64" t="str">
        <f>IF(SUM(บันทึกข้อมูล!AG4147:AG4147)=0,"",SUM(บันทึกข้อมูล!AG4147:AG4147))</f>
        <v/>
      </c>
      <c r="K4147" s="64" t="str">
        <f>IF(SUM(บันทึกข้อมูล!AH4147:AN4147)=0,"",SUM(บันทึกข้อมูล!AH4147:AN4147))</f>
        <v/>
      </c>
      <c r="L4147" s="64" t="str">
        <f>IF(SUM(บันทึกข้อมูล!U4147:AN4147)=0,"",SUM(บันทึกข้อมูล!U4147:AN4147))</f>
        <v/>
      </c>
      <c r="M4147" s="61" t="str">
        <f>IF(SUM(บันทึกข้อมูล!AO4147:AS4147)=0,"",SUM(บันทึกข้อมูล!AO4147:AS4147))</f>
        <v/>
      </c>
      <c r="N4147" s="95" t="str">
        <f t="shared" si="81"/>
        <v/>
      </c>
      <c r="O4147" s="97" t="str">
        <f>IF(SUM(บันทึกข้อมูล!X4147:AQ4147)=0,"",SUM(บันทึกข้อมูล!X4147:AQ4147))</f>
        <v/>
      </c>
    </row>
    <row r="4148" spans="1:15" ht="18">
      <c r="A4148" s="63" t="str">
        <f>IF(SUM(บันทึกข้อมูล!E4148:H4148)=0,"",SUM(บันทึกข้อมูล!E4148:H4148))</f>
        <v/>
      </c>
      <c r="B4148" s="63" t="str">
        <f>IF(SUM(บันทึกข้อมูล!I4148:L4148)=0,"",SUM(บันทึกข้อมูล!I4148:L4148))</f>
        <v/>
      </c>
      <c r="C4148" s="63" t="str">
        <f>IF(SUM(บันทึกข้อมูล!M4148:P4148)=0,"",SUM(บันทึกข้อมูล!M4148:P4148))</f>
        <v/>
      </c>
      <c r="D4148" s="63" t="str">
        <f>IF(SUM(บันทึกข้อมูล!Q4148:T4148)=0,"",SUM(บันทึกข้อมูล!Q4148:T4148))</f>
        <v/>
      </c>
      <c r="E4148" s="63" t="str">
        <f>IF(SUM(บันทึกข้อมูล!E4148:T4148)=0,"",SUM(บันทึกข้อมูล!E4148:T4148))</f>
        <v/>
      </c>
      <c r="F4148" s="64" t="str">
        <f>IF(SUM(บันทึกข้อมูล!U4148:Z4148)=0,"",SUM(บันทึกข้อมูล!U4148:Z4148))</f>
        <v/>
      </c>
      <c r="G4148" s="64" t="str">
        <f>IF(SUM(บันทึกข้อมูล!AA4148:AB4148)=0,"",SUM(บันทึกข้อมูล!AA4148:AB4148))</f>
        <v/>
      </c>
      <c r="H4148" s="64" t="str">
        <f>IF(SUM(บันทึกข้อมูล!AC4148:AD4148)=0,"",SUM(บันทึกข้อมูล!AC4148:AD4148))</f>
        <v/>
      </c>
      <c r="I4148" s="64" t="str">
        <f>IF(SUM(บันทึกข้อมูล!AE4148:AF4148)=0,"",SUM(บันทึกข้อมูล!AE4148:AF4148))</f>
        <v/>
      </c>
      <c r="J4148" s="64" t="str">
        <f>IF(SUM(บันทึกข้อมูล!AG4148:AG4148)=0,"",SUM(บันทึกข้อมูล!AG4148:AG4148))</f>
        <v/>
      </c>
      <c r="K4148" s="64" t="str">
        <f>IF(SUM(บันทึกข้อมูล!AH4148:AN4148)=0,"",SUM(บันทึกข้อมูล!AH4148:AN4148))</f>
        <v/>
      </c>
      <c r="L4148" s="64" t="str">
        <f>IF(SUM(บันทึกข้อมูล!U4148:AN4148)=0,"",SUM(บันทึกข้อมูล!U4148:AN4148))</f>
        <v/>
      </c>
      <c r="M4148" s="61" t="str">
        <f>IF(SUM(บันทึกข้อมูล!AO4148:AS4148)=0,"",SUM(บันทึกข้อมูล!AO4148:AS4148))</f>
        <v/>
      </c>
      <c r="N4148" s="95" t="str">
        <f t="shared" si="81"/>
        <v/>
      </c>
      <c r="O4148" s="97" t="str">
        <f>IF(SUM(บันทึกข้อมูล!X4148:AQ4148)=0,"",SUM(บันทึกข้อมูล!X4148:AQ4148))</f>
        <v/>
      </c>
    </row>
    <row r="4149" spans="1:15" ht="18">
      <c r="A4149" s="63" t="str">
        <f>IF(SUM(บันทึกข้อมูล!E4149:H4149)=0,"",SUM(บันทึกข้อมูล!E4149:H4149))</f>
        <v/>
      </c>
      <c r="B4149" s="63" t="str">
        <f>IF(SUM(บันทึกข้อมูล!I4149:L4149)=0,"",SUM(บันทึกข้อมูล!I4149:L4149))</f>
        <v/>
      </c>
      <c r="C4149" s="63" t="str">
        <f>IF(SUM(บันทึกข้อมูล!M4149:P4149)=0,"",SUM(บันทึกข้อมูล!M4149:P4149))</f>
        <v/>
      </c>
      <c r="D4149" s="63" t="str">
        <f>IF(SUM(บันทึกข้อมูล!Q4149:T4149)=0,"",SUM(บันทึกข้อมูล!Q4149:T4149))</f>
        <v/>
      </c>
      <c r="E4149" s="63" t="str">
        <f>IF(SUM(บันทึกข้อมูล!E4149:T4149)=0,"",SUM(บันทึกข้อมูล!E4149:T4149))</f>
        <v/>
      </c>
      <c r="F4149" s="64" t="str">
        <f>IF(SUM(บันทึกข้อมูล!U4149:Z4149)=0,"",SUM(บันทึกข้อมูล!U4149:Z4149))</f>
        <v/>
      </c>
      <c r="G4149" s="64" t="str">
        <f>IF(SUM(บันทึกข้อมูล!AA4149:AB4149)=0,"",SUM(บันทึกข้อมูล!AA4149:AB4149))</f>
        <v/>
      </c>
      <c r="H4149" s="64" t="str">
        <f>IF(SUM(บันทึกข้อมูล!AC4149:AD4149)=0,"",SUM(บันทึกข้อมูล!AC4149:AD4149))</f>
        <v/>
      </c>
      <c r="I4149" s="64" t="str">
        <f>IF(SUM(บันทึกข้อมูล!AE4149:AF4149)=0,"",SUM(บันทึกข้อมูล!AE4149:AF4149))</f>
        <v/>
      </c>
      <c r="J4149" s="64" t="str">
        <f>IF(SUM(บันทึกข้อมูล!AG4149:AG4149)=0,"",SUM(บันทึกข้อมูล!AG4149:AG4149))</f>
        <v/>
      </c>
      <c r="K4149" s="64" t="str">
        <f>IF(SUM(บันทึกข้อมูล!AH4149:AN4149)=0,"",SUM(บันทึกข้อมูล!AH4149:AN4149))</f>
        <v/>
      </c>
      <c r="L4149" s="64" t="str">
        <f>IF(SUM(บันทึกข้อมูล!U4149:AN4149)=0,"",SUM(บันทึกข้อมูล!U4149:AN4149))</f>
        <v/>
      </c>
      <c r="M4149" s="61" t="str">
        <f>IF(SUM(บันทึกข้อมูล!AO4149:AS4149)=0,"",SUM(บันทึกข้อมูล!AO4149:AS4149))</f>
        <v/>
      </c>
      <c r="N4149" s="95" t="str">
        <f t="shared" ref="N4149:N4212" si="82">IF(E4149="","",IF(E4149&gt;=56,"1",""))</f>
        <v/>
      </c>
      <c r="O4149" s="97" t="str">
        <f>IF(SUM(บันทึกข้อมูล!X4149:AQ4149)=0,"",SUM(บันทึกข้อมูล!X4149:AQ4149))</f>
        <v/>
      </c>
    </row>
    <row r="4150" spans="1:15" ht="18">
      <c r="A4150" s="63" t="str">
        <f>IF(SUM(บันทึกข้อมูล!E4150:H4150)=0,"",SUM(บันทึกข้อมูล!E4150:H4150))</f>
        <v/>
      </c>
      <c r="B4150" s="63" t="str">
        <f>IF(SUM(บันทึกข้อมูล!I4150:L4150)=0,"",SUM(บันทึกข้อมูล!I4150:L4150))</f>
        <v/>
      </c>
      <c r="C4150" s="63" t="str">
        <f>IF(SUM(บันทึกข้อมูล!M4150:P4150)=0,"",SUM(บันทึกข้อมูล!M4150:P4150))</f>
        <v/>
      </c>
      <c r="D4150" s="63" t="str">
        <f>IF(SUM(บันทึกข้อมูล!Q4150:T4150)=0,"",SUM(บันทึกข้อมูล!Q4150:T4150))</f>
        <v/>
      </c>
      <c r="E4150" s="63" t="str">
        <f>IF(SUM(บันทึกข้อมูล!E4150:T4150)=0,"",SUM(บันทึกข้อมูล!E4150:T4150))</f>
        <v/>
      </c>
      <c r="F4150" s="64" t="str">
        <f>IF(SUM(บันทึกข้อมูล!U4150:Z4150)=0,"",SUM(บันทึกข้อมูล!U4150:Z4150))</f>
        <v/>
      </c>
      <c r="G4150" s="64" t="str">
        <f>IF(SUM(บันทึกข้อมูล!AA4150:AB4150)=0,"",SUM(บันทึกข้อมูล!AA4150:AB4150))</f>
        <v/>
      </c>
      <c r="H4150" s="64" t="str">
        <f>IF(SUM(บันทึกข้อมูล!AC4150:AD4150)=0,"",SUM(บันทึกข้อมูล!AC4150:AD4150))</f>
        <v/>
      </c>
      <c r="I4150" s="64" t="str">
        <f>IF(SUM(บันทึกข้อมูล!AE4150:AF4150)=0,"",SUM(บันทึกข้อมูล!AE4150:AF4150))</f>
        <v/>
      </c>
      <c r="J4150" s="64" t="str">
        <f>IF(SUM(บันทึกข้อมูล!AG4150:AG4150)=0,"",SUM(บันทึกข้อมูล!AG4150:AG4150))</f>
        <v/>
      </c>
      <c r="K4150" s="64" t="str">
        <f>IF(SUM(บันทึกข้อมูล!AH4150:AN4150)=0,"",SUM(บันทึกข้อมูล!AH4150:AN4150))</f>
        <v/>
      </c>
      <c r="L4150" s="64" t="str">
        <f>IF(SUM(บันทึกข้อมูล!U4150:AN4150)=0,"",SUM(บันทึกข้อมูล!U4150:AN4150))</f>
        <v/>
      </c>
      <c r="M4150" s="61" t="str">
        <f>IF(SUM(บันทึกข้อมูล!AO4150:AS4150)=0,"",SUM(บันทึกข้อมูล!AO4150:AS4150))</f>
        <v/>
      </c>
      <c r="N4150" s="95" t="str">
        <f t="shared" si="82"/>
        <v/>
      </c>
      <c r="O4150" s="97" t="str">
        <f>IF(SUM(บันทึกข้อมูล!X4150:AQ4150)=0,"",SUM(บันทึกข้อมูล!X4150:AQ4150))</f>
        <v/>
      </c>
    </row>
    <row r="4151" spans="1:15" ht="18">
      <c r="A4151" s="63" t="str">
        <f>IF(SUM(บันทึกข้อมูล!E4151:H4151)=0,"",SUM(บันทึกข้อมูล!E4151:H4151))</f>
        <v/>
      </c>
      <c r="B4151" s="63" t="str">
        <f>IF(SUM(บันทึกข้อมูล!I4151:L4151)=0,"",SUM(บันทึกข้อมูล!I4151:L4151))</f>
        <v/>
      </c>
      <c r="C4151" s="63" t="str">
        <f>IF(SUM(บันทึกข้อมูล!M4151:P4151)=0,"",SUM(บันทึกข้อมูล!M4151:P4151))</f>
        <v/>
      </c>
      <c r="D4151" s="63" t="str">
        <f>IF(SUM(บันทึกข้อมูล!Q4151:T4151)=0,"",SUM(บันทึกข้อมูล!Q4151:T4151))</f>
        <v/>
      </c>
      <c r="E4151" s="63" t="str">
        <f>IF(SUM(บันทึกข้อมูล!E4151:T4151)=0,"",SUM(บันทึกข้อมูล!E4151:T4151))</f>
        <v/>
      </c>
      <c r="F4151" s="64" t="str">
        <f>IF(SUM(บันทึกข้อมูล!U4151:Z4151)=0,"",SUM(บันทึกข้อมูล!U4151:Z4151))</f>
        <v/>
      </c>
      <c r="G4151" s="64" t="str">
        <f>IF(SUM(บันทึกข้อมูล!AA4151:AB4151)=0,"",SUM(บันทึกข้อมูล!AA4151:AB4151))</f>
        <v/>
      </c>
      <c r="H4151" s="64" t="str">
        <f>IF(SUM(บันทึกข้อมูล!AC4151:AD4151)=0,"",SUM(บันทึกข้อมูล!AC4151:AD4151))</f>
        <v/>
      </c>
      <c r="I4151" s="64" t="str">
        <f>IF(SUM(บันทึกข้อมูล!AE4151:AF4151)=0,"",SUM(บันทึกข้อมูล!AE4151:AF4151))</f>
        <v/>
      </c>
      <c r="J4151" s="64" t="str">
        <f>IF(SUM(บันทึกข้อมูล!AG4151:AG4151)=0,"",SUM(บันทึกข้อมูล!AG4151:AG4151))</f>
        <v/>
      </c>
      <c r="K4151" s="64" t="str">
        <f>IF(SUM(บันทึกข้อมูล!AH4151:AN4151)=0,"",SUM(บันทึกข้อมูล!AH4151:AN4151))</f>
        <v/>
      </c>
      <c r="L4151" s="64" t="str">
        <f>IF(SUM(บันทึกข้อมูล!U4151:AN4151)=0,"",SUM(บันทึกข้อมูล!U4151:AN4151))</f>
        <v/>
      </c>
      <c r="M4151" s="61" t="str">
        <f>IF(SUM(บันทึกข้อมูล!AO4151:AS4151)=0,"",SUM(บันทึกข้อมูล!AO4151:AS4151))</f>
        <v/>
      </c>
      <c r="N4151" s="95" t="str">
        <f t="shared" si="82"/>
        <v/>
      </c>
      <c r="O4151" s="97" t="str">
        <f>IF(SUM(บันทึกข้อมูล!X4151:AQ4151)=0,"",SUM(บันทึกข้อมูล!X4151:AQ4151))</f>
        <v/>
      </c>
    </row>
    <row r="4152" spans="1:15" ht="18">
      <c r="A4152" s="63" t="str">
        <f>IF(SUM(บันทึกข้อมูล!E4152:H4152)=0,"",SUM(บันทึกข้อมูล!E4152:H4152))</f>
        <v/>
      </c>
      <c r="B4152" s="63" t="str">
        <f>IF(SUM(บันทึกข้อมูล!I4152:L4152)=0,"",SUM(บันทึกข้อมูล!I4152:L4152))</f>
        <v/>
      </c>
      <c r="C4152" s="63" t="str">
        <f>IF(SUM(บันทึกข้อมูล!M4152:P4152)=0,"",SUM(บันทึกข้อมูล!M4152:P4152))</f>
        <v/>
      </c>
      <c r="D4152" s="63" t="str">
        <f>IF(SUM(บันทึกข้อมูล!Q4152:T4152)=0,"",SUM(บันทึกข้อมูล!Q4152:T4152))</f>
        <v/>
      </c>
      <c r="E4152" s="63" t="str">
        <f>IF(SUM(บันทึกข้อมูล!E4152:T4152)=0,"",SUM(บันทึกข้อมูล!E4152:T4152))</f>
        <v/>
      </c>
      <c r="F4152" s="64" t="str">
        <f>IF(SUM(บันทึกข้อมูล!U4152:Z4152)=0,"",SUM(บันทึกข้อมูล!U4152:Z4152))</f>
        <v/>
      </c>
      <c r="G4152" s="64" t="str">
        <f>IF(SUM(บันทึกข้อมูล!AA4152:AB4152)=0,"",SUM(บันทึกข้อมูล!AA4152:AB4152))</f>
        <v/>
      </c>
      <c r="H4152" s="64" t="str">
        <f>IF(SUM(บันทึกข้อมูล!AC4152:AD4152)=0,"",SUM(บันทึกข้อมูล!AC4152:AD4152))</f>
        <v/>
      </c>
      <c r="I4152" s="64" t="str">
        <f>IF(SUM(บันทึกข้อมูล!AE4152:AF4152)=0,"",SUM(บันทึกข้อมูล!AE4152:AF4152))</f>
        <v/>
      </c>
      <c r="J4152" s="64" t="str">
        <f>IF(SUM(บันทึกข้อมูล!AG4152:AG4152)=0,"",SUM(บันทึกข้อมูล!AG4152:AG4152))</f>
        <v/>
      </c>
      <c r="K4152" s="64" t="str">
        <f>IF(SUM(บันทึกข้อมูล!AH4152:AN4152)=0,"",SUM(บันทึกข้อมูล!AH4152:AN4152))</f>
        <v/>
      </c>
      <c r="L4152" s="64" t="str">
        <f>IF(SUM(บันทึกข้อมูล!U4152:AN4152)=0,"",SUM(บันทึกข้อมูล!U4152:AN4152))</f>
        <v/>
      </c>
      <c r="M4152" s="61" t="str">
        <f>IF(SUM(บันทึกข้อมูล!AO4152:AS4152)=0,"",SUM(บันทึกข้อมูล!AO4152:AS4152))</f>
        <v/>
      </c>
      <c r="N4152" s="95" t="str">
        <f t="shared" si="82"/>
        <v/>
      </c>
      <c r="O4152" s="97" t="str">
        <f>IF(SUM(บันทึกข้อมูล!X4152:AQ4152)=0,"",SUM(บันทึกข้อมูล!X4152:AQ4152))</f>
        <v/>
      </c>
    </row>
    <row r="4153" spans="1:15" ht="18">
      <c r="A4153" s="63" t="str">
        <f>IF(SUM(บันทึกข้อมูล!E4153:H4153)=0,"",SUM(บันทึกข้อมูล!E4153:H4153))</f>
        <v/>
      </c>
      <c r="B4153" s="63" t="str">
        <f>IF(SUM(บันทึกข้อมูล!I4153:L4153)=0,"",SUM(บันทึกข้อมูล!I4153:L4153))</f>
        <v/>
      </c>
      <c r="C4153" s="63" t="str">
        <f>IF(SUM(บันทึกข้อมูล!M4153:P4153)=0,"",SUM(บันทึกข้อมูล!M4153:P4153))</f>
        <v/>
      </c>
      <c r="D4153" s="63" t="str">
        <f>IF(SUM(บันทึกข้อมูล!Q4153:T4153)=0,"",SUM(บันทึกข้อมูล!Q4153:T4153))</f>
        <v/>
      </c>
      <c r="E4153" s="63" t="str">
        <f>IF(SUM(บันทึกข้อมูล!E4153:T4153)=0,"",SUM(บันทึกข้อมูล!E4153:T4153))</f>
        <v/>
      </c>
      <c r="F4153" s="64" t="str">
        <f>IF(SUM(บันทึกข้อมูล!U4153:Z4153)=0,"",SUM(บันทึกข้อมูล!U4153:Z4153))</f>
        <v/>
      </c>
      <c r="G4153" s="64" t="str">
        <f>IF(SUM(บันทึกข้อมูล!AA4153:AB4153)=0,"",SUM(บันทึกข้อมูล!AA4153:AB4153))</f>
        <v/>
      </c>
      <c r="H4153" s="64" t="str">
        <f>IF(SUM(บันทึกข้อมูล!AC4153:AD4153)=0,"",SUM(บันทึกข้อมูล!AC4153:AD4153))</f>
        <v/>
      </c>
      <c r="I4153" s="64" t="str">
        <f>IF(SUM(บันทึกข้อมูล!AE4153:AF4153)=0,"",SUM(บันทึกข้อมูล!AE4153:AF4153))</f>
        <v/>
      </c>
      <c r="J4153" s="64" t="str">
        <f>IF(SUM(บันทึกข้อมูล!AG4153:AG4153)=0,"",SUM(บันทึกข้อมูล!AG4153:AG4153))</f>
        <v/>
      </c>
      <c r="K4153" s="64" t="str">
        <f>IF(SUM(บันทึกข้อมูล!AH4153:AN4153)=0,"",SUM(บันทึกข้อมูล!AH4153:AN4153))</f>
        <v/>
      </c>
      <c r="L4153" s="64" t="str">
        <f>IF(SUM(บันทึกข้อมูล!U4153:AN4153)=0,"",SUM(บันทึกข้อมูล!U4153:AN4153))</f>
        <v/>
      </c>
      <c r="M4153" s="61" t="str">
        <f>IF(SUM(บันทึกข้อมูล!AO4153:AS4153)=0,"",SUM(บันทึกข้อมูล!AO4153:AS4153))</f>
        <v/>
      </c>
      <c r="N4153" s="95" t="str">
        <f t="shared" si="82"/>
        <v/>
      </c>
      <c r="O4153" s="97" t="str">
        <f>IF(SUM(บันทึกข้อมูล!X4153:AQ4153)=0,"",SUM(บันทึกข้อมูล!X4153:AQ4153))</f>
        <v/>
      </c>
    </row>
    <row r="4154" spans="1:15" ht="18">
      <c r="A4154" s="63" t="str">
        <f>IF(SUM(บันทึกข้อมูล!E4154:H4154)=0,"",SUM(บันทึกข้อมูล!E4154:H4154))</f>
        <v/>
      </c>
      <c r="B4154" s="63" t="str">
        <f>IF(SUM(บันทึกข้อมูล!I4154:L4154)=0,"",SUM(บันทึกข้อมูล!I4154:L4154))</f>
        <v/>
      </c>
      <c r="C4154" s="63" t="str">
        <f>IF(SUM(บันทึกข้อมูล!M4154:P4154)=0,"",SUM(บันทึกข้อมูล!M4154:P4154))</f>
        <v/>
      </c>
      <c r="D4154" s="63" t="str">
        <f>IF(SUM(บันทึกข้อมูล!Q4154:T4154)=0,"",SUM(บันทึกข้อมูล!Q4154:T4154))</f>
        <v/>
      </c>
      <c r="E4154" s="63" t="str">
        <f>IF(SUM(บันทึกข้อมูล!E4154:T4154)=0,"",SUM(บันทึกข้อมูล!E4154:T4154))</f>
        <v/>
      </c>
      <c r="F4154" s="64" t="str">
        <f>IF(SUM(บันทึกข้อมูล!U4154:Z4154)=0,"",SUM(บันทึกข้อมูล!U4154:Z4154))</f>
        <v/>
      </c>
      <c r="G4154" s="64" t="str">
        <f>IF(SUM(บันทึกข้อมูล!AA4154:AB4154)=0,"",SUM(บันทึกข้อมูล!AA4154:AB4154))</f>
        <v/>
      </c>
      <c r="H4154" s="64" t="str">
        <f>IF(SUM(บันทึกข้อมูล!AC4154:AD4154)=0,"",SUM(บันทึกข้อมูล!AC4154:AD4154))</f>
        <v/>
      </c>
      <c r="I4154" s="64" t="str">
        <f>IF(SUM(บันทึกข้อมูล!AE4154:AF4154)=0,"",SUM(บันทึกข้อมูล!AE4154:AF4154))</f>
        <v/>
      </c>
      <c r="J4154" s="64" t="str">
        <f>IF(SUM(บันทึกข้อมูล!AG4154:AG4154)=0,"",SUM(บันทึกข้อมูล!AG4154:AG4154))</f>
        <v/>
      </c>
      <c r="K4154" s="64" t="str">
        <f>IF(SUM(บันทึกข้อมูล!AH4154:AN4154)=0,"",SUM(บันทึกข้อมูล!AH4154:AN4154))</f>
        <v/>
      </c>
      <c r="L4154" s="64" t="str">
        <f>IF(SUM(บันทึกข้อมูล!U4154:AN4154)=0,"",SUM(บันทึกข้อมูล!U4154:AN4154))</f>
        <v/>
      </c>
      <c r="M4154" s="61" t="str">
        <f>IF(SUM(บันทึกข้อมูล!AO4154:AS4154)=0,"",SUM(บันทึกข้อมูล!AO4154:AS4154))</f>
        <v/>
      </c>
      <c r="N4154" s="95" t="str">
        <f t="shared" si="82"/>
        <v/>
      </c>
      <c r="O4154" s="97" t="str">
        <f>IF(SUM(บันทึกข้อมูล!X4154:AQ4154)=0,"",SUM(บันทึกข้อมูล!X4154:AQ4154))</f>
        <v/>
      </c>
    </row>
    <row r="4155" spans="1:15" ht="18">
      <c r="A4155" s="63" t="str">
        <f>IF(SUM(บันทึกข้อมูล!E4155:H4155)=0,"",SUM(บันทึกข้อมูล!E4155:H4155))</f>
        <v/>
      </c>
      <c r="B4155" s="63" t="str">
        <f>IF(SUM(บันทึกข้อมูล!I4155:L4155)=0,"",SUM(บันทึกข้อมูล!I4155:L4155))</f>
        <v/>
      </c>
      <c r="C4155" s="63" t="str">
        <f>IF(SUM(บันทึกข้อมูล!M4155:P4155)=0,"",SUM(บันทึกข้อมูล!M4155:P4155))</f>
        <v/>
      </c>
      <c r="D4155" s="63" t="str">
        <f>IF(SUM(บันทึกข้อมูล!Q4155:T4155)=0,"",SUM(บันทึกข้อมูล!Q4155:T4155))</f>
        <v/>
      </c>
      <c r="E4155" s="63" t="str">
        <f>IF(SUM(บันทึกข้อมูล!E4155:T4155)=0,"",SUM(บันทึกข้อมูล!E4155:T4155))</f>
        <v/>
      </c>
      <c r="F4155" s="64" t="str">
        <f>IF(SUM(บันทึกข้อมูล!U4155:Z4155)=0,"",SUM(บันทึกข้อมูล!U4155:Z4155))</f>
        <v/>
      </c>
      <c r="G4155" s="64" t="str">
        <f>IF(SUM(บันทึกข้อมูล!AA4155:AB4155)=0,"",SUM(บันทึกข้อมูล!AA4155:AB4155))</f>
        <v/>
      </c>
      <c r="H4155" s="64" t="str">
        <f>IF(SUM(บันทึกข้อมูล!AC4155:AD4155)=0,"",SUM(บันทึกข้อมูล!AC4155:AD4155))</f>
        <v/>
      </c>
      <c r="I4155" s="64" t="str">
        <f>IF(SUM(บันทึกข้อมูล!AE4155:AF4155)=0,"",SUM(บันทึกข้อมูล!AE4155:AF4155))</f>
        <v/>
      </c>
      <c r="J4155" s="64" t="str">
        <f>IF(SUM(บันทึกข้อมูล!AG4155:AG4155)=0,"",SUM(บันทึกข้อมูล!AG4155:AG4155))</f>
        <v/>
      </c>
      <c r="K4155" s="64" t="str">
        <f>IF(SUM(บันทึกข้อมูล!AH4155:AN4155)=0,"",SUM(บันทึกข้อมูล!AH4155:AN4155))</f>
        <v/>
      </c>
      <c r="L4155" s="64" t="str">
        <f>IF(SUM(บันทึกข้อมูล!U4155:AN4155)=0,"",SUM(บันทึกข้อมูล!U4155:AN4155))</f>
        <v/>
      </c>
      <c r="M4155" s="61" t="str">
        <f>IF(SUM(บันทึกข้อมูล!AO4155:AS4155)=0,"",SUM(บันทึกข้อมูล!AO4155:AS4155))</f>
        <v/>
      </c>
      <c r="N4155" s="95" t="str">
        <f t="shared" si="82"/>
        <v/>
      </c>
      <c r="O4155" s="97" t="str">
        <f>IF(SUM(บันทึกข้อมูล!X4155:AQ4155)=0,"",SUM(บันทึกข้อมูล!X4155:AQ4155))</f>
        <v/>
      </c>
    </row>
    <row r="4156" spans="1:15" ht="18">
      <c r="A4156" s="63" t="str">
        <f>IF(SUM(บันทึกข้อมูล!E4156:H4156)=0,"",SUM(บันทึกข้อมูล!E4156:H4156))</f>
        <v/>
      </c>
      <c r="B4156" s="63" t="str">
        <f>IF(SUM(บันทึกข้อมูล!I4156:L4156)=0,"",SUM(บันทึกข้อมูล!I4156:L4156))</f>
        <v/>
      </c>
      <c r="C4156" s="63" t="str">
        <f>IF(SUM(บันทึกข้อมูล!M4156:P4156)=0,"",SUM(บันทึกข้อมูล!M4156:P4156))</f>
        <v/>
      </c>
      <c r="D4156" s="63" t="str">
        <f>IF(SUM(บันทึกข้อมูล!Q4156:T4156)=0,"",SUM(บันทึกข้อมูล!Q4156:T4156))</f>
        <v/>
      </c>
      <c r="E4156" s="63" t="str">
        <f>IF(SUM(บันทึกข้อมูล!E4156:T4156)=0,"",SUM(บันทึกข้อมูล!E4156:T4156))</f>
        <v/>
      </c>
      <c r="F4156" s="64" t="str">
        <f>IF(SUM(บันทึกข้อมูล!U4156:Z4156)=0,"",SUM(บันทึกข้อมูล!U4156:Z4156))</f>
        <v/>
      </c>
      <c r="G4156" s="64" t="str">
        <f>IF(SUM(บันทึกข้อมูล!AA4156:AB4156)=0,"",SUM(บันทึกข้อมูล!AA4156:AB4156))</f>
        <v/>
      </c>
      <c r="H4156" s="64" t="str">
        <f>IF(SUM(บันทึกข้อมูล!AC4156:AD4156)=0,"",SUM(บันทึกข้อมูล!AC4156:AD4156))</f>
        <v/>
      </c>
      <c r="I4156" s="64" t="str">
        <f>IF(SUM(บันทึกข้อมูล!AE4156:AF4156)=0,"",SUM(บันทึกข้อมูล!AE4156:AF4156))</f>
        <v/>
      </c>
      <c r="J4156" s="64" t="str">
        <f>IF(SUM(บันทึกข้อมูล!AG4156:AG4156)=0,"",SUM(บันทึกข้อมูล!AG4156:AG4156))</f>
        <v/>
      </c>
      <c r="K4156" s="64" t="str">
        <f>IF(SUM(บันทึกข้อมูล!AH4156:AN4156)=0,"",SUM(บันทึกข้อมูล!AH4156:AN4156))</f>
        <v/>
      </c>
      <c r="L4156" s="64" t="str">
        <f>IF(SUM(บันทึกข้อมูล!U4156:AN4156)=0,"",SUM(บันทึกข้อมูล!U4156:AN4156))</f>
        <v/>
      </c>
      <c r="M4156" s="61" t="str">
        <f>IF(SUM(บันทึกข้อมูล!AO4156:AS4156)=0,"",SUM(บันทึกข้อมูล!AO4156:AS4156))</f>
        <v/>
      </c>
      <c r="N4156" s="95" t="str">
        <f t="shared" si="82"/>
        <v/>
      </c>
      <c r="O4156" s="97" t="str">
        <f>IF(SUM(บันทึกข้อมูล!X4156:AQ4156)=0,"",SUM(บันทึกข้อมูล!X4156:AQ4156))</f>
        <v/>
      </c>
    </row>
    <row r="4157" spans="1:15" ht="18">
      <c r="A4157" s="63" t="str">
        <f>IF(SUM(บันทึกข้อมูล!E4157:H4157)=0,"",SUM(บันทึกข้อมูล!E4157:H4157))</f>
        <v/>
      </c>
      <c r="B4157" s="63" t="str">
        <f>IF(SUM(บันทึกข้อมูล!I4157:L4157)=0,"",SUM(บันทึกข้อมูล!I4157:L4157))</f>
        <v/>
      </c>
      <c r="C4157" s="63" t="str">
        <f>IF(SUM(บันทึกข้อมูล!M4157:P4157)=0,"",SUM(บันทึกข้อมูล!M4157:P4157))</f>
        <v/>
      </c>
      <c r="D4157" s="63" t="str">
        <f>IF(SUM(บันทึกข้อมูล!Q4157:T4157)=0,"",SUM(บันทึกข้อมูล!Q4157:T4157))</f>
        <v/>
      </c>
      <c r="E4157" s="63" t="str">
        <f>IF(SUM(บันทึกข้อมูล!E4157:T4157)=0,"",SUM(บันทึกข้อมูล!E4157:T4157))</f>
        <v/>
      </c>
      <c r="F4157" s="64" t="str">
        <f>IF(SUM(บันทึกข้อมูล!U4157:Z4157)=0,"",SUM(บันทึกข้อมูล!U4157:Z4157))</f>
        <v/>
      </c>
      <c r="G4157" s="64" t="str">
        <f>IF(SUM(บันทึกข้อมูล!AA4157:AB4157)=0,"",SUM(บันทึกข้อมูล!AA4157:AB4157))</f>
        <v/>
      </c>
      <c r="H4157" s="64" t="str">
        <f>IF(SUM(บันทึกข้อมูล!AC4157:AD4157)=0,"",SUM(บันทึกข้อมูล!AC4157:AD4157))</f>
        <v/>
      </c>
      <c r="I4157" s="64" t="str">
        <f>IF(SUM(บันทึกข้อมูล!AE4157:AF4157)=0,"",SUM(บันทึกข้อมูล!AE4157:AF4157))</f>
        <v/>
      </c>
      <c r="J4157" s="64" t="str">
        <f>IF(SUM(บันทึกข้อมูล!AG4157:AG4157)=0,"",SUM(บันทึกข้อมูล!AG4157:AG4157))</f>
        <v/>
      </c>
      <c r="K4157" s="64" t="str">
        <f>IF(SUM(บันทึกข้อมูล!AH4157:AN4157)=0,"",SUM(บันทึกข้อมูล!AH4157:AN4157))</f>
        <v/>
      </c>
      <c r="L4157" s="64" t="str">
        <f>IF(SUM(บันทึกข้อมูล!U4157:AN4157)=0,"",SUM(บันทึกข้อมูล!U4157:AN4157))</f>
        <v/>
      </c>
      <c r="M4157" s="61" t="str">
        <f>IF(SUM(บันทึกข้อมูล!AO4157:AS4157)=0,"",SUM(บันทึกข้อมูล!AO4157:AS4157))</f>
        <v/>
      </c>
      <c r="N4157" s="95" t="str">
        <f t="shared" si="82"/>
        <v/>
      </c>
      <c r="O4157" s="97" t="str">
        <f>IF(SUM(บันทึกข้อมูล!X4157:AQ4157)=0,"",SUM(บันทึกข้อมูล!X4157:AQ4157))</f>
        <v/>
      </c>
    </row>
    <row r="4158" spans="1:15" ht="18">
      <c r="A4158" s="63" t="str">
        <f>IF(SUM(บันทึกข้อมูล!E4158:H4158)=0,"",SUM(บันทึกข้อมูล!E4158:H4158))</f>
        <v/>
      </c>
      <c r="B4158" s="63" t="str">
        <f>IF(SUM(บันทึกข้อมูล!I4158:L4158)=0,"",SUM(บันทึกข้อมูล!I4158:L4158))</f>
        <v/>
      </c>
      <c r="C4158" s="63" t="str">
        <f>IF(SUM(บันทึกข้อมูล!M4158:P4158)=0,"",SUM(บันทึกข้อมูล!M4158:P4158))</f>
        <v/>
      </c>
      <c r="D4158" s="63" t="str">
        <f>IF(SUM(บันทึกข้อมูล!Q4158:T4158)=0,"",SUM(บันทึกข้อมูล!Q4158:T4158))</f>
        <v/>
      </c>
      <c r="E4158" s="63" t="str">
        <f>IF(SUM(บันทึกข้อมูล!E4158:T4158)=0,"",SUM(บันทึกข้อมูล!E4158:T4158))</f>
        <v/>
      </c>
      <c r="F4158" s="64" t="str">
        <f>IF(SUM(บันทึกข้อมูล!U4158:Z4158)=0,"",SUM(บันทึกข้อมูล!U4158:Z4158))</f>
        <v/>
      </c>
      <c r="G4158" s="64" t="str">
        <f>IF(SUM(บันทึกข้อมูล!AA4158:AB4158)=0,"",SUM(บันทึกข้อมูล!AA4158:AB4158))</f>
        <v/>
      </c>
      <c r="H4158" s="64" t="str">
        <f>IF(SUM(บันทึกข้อมูล!AC4158:AD4158)=0,"",SUM(บันทึกข้อมูล!AC4158:AD4158))</f>
        <v/>
      </c>
      <c r="I4158" s="64" t="str">
        <f>IF(SUM(บันทึกข้อมูล!AE4158:AF4158)=0,"",SUM(บันทึกข้อมูล!AE4158:AF4158))</f>
        <v/>
      </c>
      <c r="J4158" s="64" t="str">
        <f>IF(SUM(บันทึกข้อมูล!AG4158:AG4158)=0,"",SUM(บันทึกข้อมูล!AG4158:AG4158))</f>
        <v/>
      </c>
      <c r="K4158" s="64" t="str">
        <f>IF(SUM(บันทึกข้อมูล!AH4158:AN4158)=0,"",SUM(บันทึกข้อมูล!AH4158:AN4158))</f>
        <v/>
      </c>
      <c r="L4158" s="64" t="str">
        <f>IF(SUM(บันทึกข้อมูล!U4158:AN4158)=0,"",SUM(บันทึกข้อมูล!U4158:AN4158))</f>
        <v/>
      </c>
      <c r="M4158" s="61" t="str">
        <f>IF(SUM(บันทึกข้อมูล!AO4158:AS4158)=0,"",SUM(บันทึกข้อมูล!AO4158:AS4158))</f>
        <v/>
      </c>
      <c r="N4158" s="95" t="str">
        <f t="shared" si="82"/>
        <v/>
      </c>
      <c r="O4158" s="97" t="str">
        <f>IF(SUM(บันทึกข้อมูล!X4158:AQ4158)=0,"",SUM(บันทึกข้อมูล!X4158:AQ4158))</f>
        <v/>
      </c>
    </row>
    <row r="4159" spans="1:15" ht="18">
      <c r="A4159" s="63" t="str">
        <f>IF(SUM(บันทึกข้อมูล!E4159:H4159)=0,"",SUM(บันทึกข้อมูล!E4159:H4159))</f>
        <v/>
      </c>
      <c r="B4159" s="63" t="str">
        <f>IF(SUM(บันทึกข้อมูล!I4159:L4159)=0,"",SUM(บันทึกข้อมูล!I4159:L4159))</f>
        <v/>
      </c>
      <c r="C4159" s="63" t="str">
        <f>IF(SUM(บันทึกข้อมูล!M4159:P4159)=0,"",SUM(บันทึกข้อมูล!M4159:P4159))</f>
        <v/>
      </c>
      <c r="D4159" s="63" t="str">
        <f>IF(SUM(บันทึกข้อมูล!Q4159:T4159)=0,"",SUM(บันทึกข้อมูล!Q4159:T4159))</f>
        <v/>
      </c>
      <c r="E4159" s="63" t="str">
        <f>IF(SUM(บันทึกข้อมูล!E4159:T4159)=0,"",SUM(บันทึกข้อมูล!E4159:T4159))</f>
        <v/>
      </c>
      <c r="F4159" s="64" t="str">
        <f>IF(SUM(บันทึกข้อมูล!U4159:Z4159)=0,"",SUM(บันทึกข้อมูล!U4159:Z4159))</f>
        <v/>
      </c>
      <c r="G4159" s="64" t="str">
        <f>IF(SUM(บันทึกข้อมูล!AA4159:AB4159)=0,"",SUM(บันทึกข้อมูล!AA4159:AB4159))</f>
        <v/>
      </c>
      <c r="H4159" s="64" t="str">
        <f>IF(SUM(บันทึกข้อมูล!AC4159:AD4159)=0,"",SUM(บันทึกข้อมูล!AC4159:AD4159))</f>
        <v/>
      </c>
      <c r="I4159" s="64" t="str">
        <f>IF(SUM(บันทึกข้อมูล!AE4159:AF4159)=0,"",SUM(บันทึกข้อมูล!AE4159:AF4159))</f>
        <v/>
      </c>
      <c r="J4159" s="64" t="str">
        <f>IF(SUM(บันทึกข้อมูล!AG4159:AG4159)=0,"",SUM(บันทึกข้อมูล!AG4159:AG4159))</f>
        <v/>
      </c>
      <c r="K4159" s="64" t="str">
        <f>IF(SUM(บันทึกข้อมูล!AH4159:AN4159)=0,"",SUM(บันทึกข้อมูล!AH4159:AN4159))</f>
        <v/>
      </c>
      <c r="L4159" s="64" t="str">
        <f>IF(SUM(บันทึกข้อมูล!U4159:AN4159)=0,"",SUM(บันทึกข้อมูล!U4159:AN4159))</f>
        <v/>
      </c>
      <c r="M4159" s="61" t="str">
        <f>IF(SUM(บันทึกข้อมูล!AO4159:AS4159)=0,"",SUM(บันทึกข้อมูล!AO4159:AS4159))</f>
        <v/>
      </c>
      <c r="N4159" s="95" t="str">
        <f t="shared" si="82"/>
        <v/>
      </c>
      <c r="O4159" s="97" t="str">
        <f>IF(SUM(บันทึกข้อมูล!X4159:AQ4159)=0,"",SUM(บันทึกข้อมูล!X4159:AQ4159))</f>
        <v/>
      </c>
    </row>
    <row r="4160" spans="1:15" ht="18">
      <c r="A4160" s="63" t="str">
        <f>IF(SUM(บันทึกข้อมูล!E4160:H4160)=0,"",SUM(บันทึกข้อมูล!E4160:H4160))</f>
        <v/>
      </c>
      <c r="B4160" s="63" t="str">
        <f>IF(SUM(บันทึกข้อมูล!I4160:L4160)=0,"",SUM(บันทึกข้อมูล!I4160:L4160))</f>
        <v/>
      </c>
      <c r="C4160" s="63" t="str">
        <f>IF(SUM(บันทึกข้อมูล!M4160:P4160)=0,"",SUM(บันทึกข้อมูล!M4160:P4160))</f>
        <v/>
      </c>
      <c r="D4160" s="63" t="str">
        <f>IF(SUM(บันทึกข้อมูล!Q4160:T4160)=0,"",SUM(บันทึกข้อมูล!Q4160:T4160))</f>
        <v/>
      </c>
      <c r="E4160" s="63" t="str">
        <f>IF(SUM(บันทึกข้อมูล!E4160:T4160)=0,"",SUM(บันทึกข้อมูล!E4160:T4160))</f>
        <v/>
      </c>
      <c r="F4160" s="64" t="str">
        <f>IF(SUM(บันทึกข้อมูล!U4160:Z4160)=0,"",SUM(บันทึกข้อมูล!U4160:Z4160))</f>
        <v/>
      </c>
      <c r="G4160" s="64" t="str">
        <f>IF(SUM(บันทึกข้อมูล!AA4160:AB4160)=0,"",SUM(บันทึกข้อมูล!AA4160:AB4160))</f>
        <v/>
      </c>
      <c r="H4160" s="64" t="str">
        <f>IF(SUM(บันทึกข้อมูล!AC4160:AD4160)=0,"",SUM(บันทึกข้อมูล!AC4160:AD4160))</f>
        <v/>
      </c>
      <c r="I4160" s="64" t="str">
        <f>IF(SUM(บันทึกข้อมูล!AE4160:AF4160)=0,"",SUM(บันทึกข้อมูล!AE4160:AF4160))</f>
        <v/>
      </c>
      <c r="J4160" s="64" t="str">
        <f>IF(SUM(บันทึกข้อมูล!AG4160:AG4160)=0,"",SUM(บันทึกข้อมูล!AG4160:AG4160))</f>
        <v/>
      </c>
      <c r="K4160" s="64" t="str">
        <f>IF(SUM(บันทึกข้อมูล!AH4160:AN4160)=0,"",SUM(บันทึกข้อมูล!AH4160:AN4160))</f>
        <v/>
      </c>
      <c r="L4160" s="64" t="str">
        <f>IF(SUM(บันทึกข้อมูล!U4160:AN4160)=0,"",SUM(บันทึกข้อมูล!U4160:AN4160))</f>
        <v/>
      </c>
      <c r="M4160" s="61" t="str">
        <f>IF(SUM(บันทึกข้อมูล!AO4160:AS4160)=0,"",SUM(บันทึกข้อมูล!AO4160:AS4160))</f>
        <v/>
      </c>
      <c r="N4160" s="95" t="str">
        <f t="shared" si="82"/>
        <v/>
      </c>
      <c r="O4160" s="97" t="str">
        <f>IF(SUM(บันทึกข้อมูล!X4160:AQ4160)=0,"",SUM(บันทึกข้อมูล!X4160:AQ4160))</f>
        <v/>
      </c>
    </row>
    <row r="4161" spans="1:15" ht="18">
      <c r="A4161" s="63" t="str">
        <f>IF(SUM(บันทึกข้อมูล!E4161:H4161)=0,"",SUM(บันทึกข้อมูล!E4161:H4161))</f>
        <v/>
      </c>
      <c r="B4161" s="63" t="str">
        <f>IF(SUM(บันทึกข้อมูล!I4161:L4161)=0,"",SUM(บันทึกข้อมูล!I4161:L4161))</f>
        <v/>
      </c>
      <c r="C4161" s="63" t="str">
        <f>IF(SUM(บันทึกข้อมูล!M4161:P4161)=0,"",SUM(บันทึกข้อมูล!M4161:P4161))</f>
        <v/>
      </c>
      <c r="D4161" s="63" t="str">
        <f>IF(SUM(บันทึกข้อมูล!Q4161:T4161)=0,"",SUM(บันทึกข้อมูล!Q4161:T4161))</f>
        <v/>
      </c>
      <c r="E4161" s="63" t="str">
        <f>IF(SUM(บันทึกข้อมูล!E4161:T4161)=0,"",SUM(บันทึกข้อมูล!E4161:T4161))</f>
        <v/>
      </c>
      <c r="F4161" s="64" t="str">
        <f>IF(SUM(บันทึกข้อมูล!U4161:Z4161)=0,"",SUM(บันทึกข้อมูล!U4161:Z4161))</f>
        <v/>
      </c>
      <c r="G4161" s="64" t="str">
        <f>IF(SUM(บันทึกข้อมูล!AA4161:AB4161)=0,"",SUM(บันทึกข้อมูล!AA4161:AB4161))</f>
        <v/>
      </c>
      <c r="H4161" s="64" t="str">
        <f>IF(SUM(บันทึกข้อมูล!AC4161:AD4161)=0,"",SUM(บันทึกข้อมูล!AC4161:AD4161))</f>
        <v/>
      </c>
      <c r="I4161" s="64" t="str">
        <f>IF(SUM(บันทึกข้อมูล!AE4161:AF4161)=0,"",SUM(บันทึกข้อมูล!AE4161:AF4161))</f>
        <v/>
      </c>
      <c r="J4161" s="64" t="str">
        <f>IF(SUM(บันทึกข้อมูล!AG4161:AG4161)=0,"",SUM(บันทึกข้อมูล!AG4161:AG4161))</f>
        <v/>
      </c>
      <c r="K4161" s="64" t="str">
        <f>IF(SUM(บันทึกข้อมูล!AH4161:AN4161)=0,"",SUM(บันทึกข้อมูล!AH4161:AN4161))</f>
        <v/>
      </c>
      <c r="L4161" s="64" t="str">
        <f>IF(SUM(บันทึกข้อมูล!U4161:AN4161)=0,"",SUM(บันทึกข้อมูล!U4161:AN4161))</f>
        <v/>
      </c>
      <c r="M4161" s="61" t="str">
        <f>IF(SUM(บันทึกข้อมูล!AO4161:AS4161)=0,"",SUM(บันทึกข้อมูล!AO4161:AS4161))</f>
        <v/>
      </c>
      <c r="N4161" s="95" t="str">
        <f t="shared" si="82"/>
        <v/>
      </c>
      <c r="O4161" s="97" t="str">
        <f>IF(SUM(บันทึกข้อมูล!X4161:AQ4161)=0,"",SUM(บันทึกข้อมูล!X4161:AQ4161))</f>
        <v/>
      </c>
    </row>
    <row r="4162" spans="1:15" ht="18">
      <c r="A4162" s="63" t="str">
        <f>IF(SUM(บันทึกข้อมูล!E4162:H4162)=0,"",SUM(บันทึกข้อมูล!E4162:H4162))</f>
        <v/>
      </c>
      <c r="B4162" s="63" t="str">
        <f>IF(SUM(บันทึกข้อมูล!I4162:L4162)=0,"",SUM(บันทึกข้อมูล!I4162:L4162))</f>
        <v/>
      </c>
      <c r="C4162" s="63" t="str">
        <f>IF(SUM(บันทึกข้อมูล!M4162:P4162)=0,"",SUM(บันทึกข้อมูล!M4162:P4162))</f>
        <v/>
      </c>
      <c r="D4162" s="63" t="str">
        <f>IF(SUM(บันทึกข้อมูล!Q4162:T4162)=0,"",SUM(บันทึกข้อมูล!Q4162:T4162))</f>
        <v/>
      </c>
      <c r="E4162" s="63" t="str">
        <f>IF(SUM(บันทึกข้อมูล!E4162:T4162)=0,"",SUM(บันทึกข้อมูล!E4162:T4162))</f>
        <v/>
      </c>
      <c r="F4162" s="64" t="str">
        <f>IF(SUM(บันทึกข้อมูล!U4162:Z4162)=0,"",SUM(บันทึกข้อมูล!U4162:Z4162))</f>
        <v/>
      </c>
      <c r="G4162" s="64" t="str">
        <f>IF(SUM(บันทึกข้อมูล!AA4162:AB4162)=0,"",SUM(บันทึกข้อมูล!AA4162:AB4162))</f>
        <v/>
      </c>
      <c r="H4162" s="64" t="str">
        <f>IF(SUM(บันทึกข้อมูล!AC4162:AD4162)=0,"",SUM(บันทึกข้อมูล!AC4162:AD4162))</f>
        <v/>
      </c>
      <c r="I4162" s="64" t="str">
        <f>IF(SUM(บันทึกข้อมูล!AE4162:AF4162)=0,"",SUM(บันทึกข้อมูล!AE4162:AF4162))</f>
        <v/>
      </c>
      <c r="J4162" s="64" t="str">
        <f>IF(SUM(บันทึกข้อมูล!AG4162:AG4162)=0,"",SUM(บันทึกข้อมูล!AG4162:AG4162))</f>
        <v/>
      </c>
      <c r="K4162" s="64" t="str">
        <f>IF(SUM(บันทึกข้อมูล!AH4162:AN4162)=0,"",SUM(บันทึกข้อมูล!AH4162:AN4162))</f>
        <v/>
      </c>
      <c r="L4162" s="64" t="str">
        <f>IF(SUM(บันทึกข้อมูล!U4162:AN4162)=0,"",SUM(บันทึกข้อมูล!U4162:AN4162))</f>
        <v/>
      </c>
      <c r="M4162" s="61" t="str">
        <f>IF(SUM(บันทึกข้อมูล!AO4162:AS4162)=0,"",SUM(บันทึกข้อมูล!AO4162:AS4162))</f>
        <v/>
      </c>
      <c r="N4162" s="95" t="str">
        <f t="shared" si="82"/>
        <v/>
      </c>
      <c r="O4162" s="97" t="str">
        <f>IF(SUM(บันทึกข้อมูล!X4162:AQ4162)=0,"",SUM(บันทึกข้อมูล!X4162:AQ4162))</f>
        <v/>
      </c>
    </row>
    <row r="4163" spans="1:15" ht="18">
      <c r="A4163" s="63" t="str">
        <f>IF(SUM(บันทึกข้อมูล!E4163:H4163)=0,"",SUM(บันทึกข้อมูล!E4163:H4163))</f>
        <v/>
      </c>
      <c r="B4163" s="63" t="str">
        <f>IF(SUM(บันทึกข้อมูล!I4163:L4163)=0,"",SUM(บันทึกข้อมูล!I4163:L4163))</f>
        <v/>
      </c>
      <c r="C4163" s="63" t="str">
        <f>IF(SUM(บันทึกข้อมูล!M4163:P4163)=0,"",SUM(บันทึกข้อมูล!M4163:P4163))</f>
        <v/>
      </c>
      <c r="D4163" s="63" t="str">
        <f>IF(SUM(บันทึกข้อมูล!Q4163:T4163)=0,"",SUM(บันทึกข้อมูล!Q4163:T4163))</f>
        <v/>
      </c>
      <c r="E4163" s="63" t="str">
        <f>IF(SUM(บันทึกข้อมูล!E4163:T4163)=0,"",SUM(บันทึกข้อมูล!E4163:T4163))</f>
        <v/>
      </c>
      <c r="F4163" s="64" t="str">
        <f>IF(SUM(บันทึกข้อมูล!U4163:Z4163)=0,"",SUM(บันทึกข้อมูล!U4163:Z4163))</f>
        <v/>
      </c>
      <c r="G4163" s="64" t="str">
        <f>IF(SUM(บันทึกข้อมูล!AA4163:AB4163)=0,"",SUM(บันทึกข้อมูล!AA4163:AB4163))</f>
        <v/>
      </c>
      <c r="H4163" s="64" t="str">
        <f>IF(SUM(บันทึกข้อมูล!AC4163:AD4163)=0,"",SUM(บันทึกข้อมูล!AC4163:AD4163))</f>
        <v/>
      </c>
      <c r="I4163" s="64" t="str">
        <f>IF(SUM(บันทึกข้อมูล!AE4163:AF4163)=0,"",SUM(บันทึกข้อมูล!AE4163:AF4163))</f>
        <v/>
      </c>
      <c r="J4163" s="64" t="str">
        <f>IF(SUM(บันทึกข้อมูล!AG4163:AG4163)=0,"",SUM(บันทึกข้อมูล!AG4163:AG4163))</f>
        <v/>
      </c>
      <c r="K4163" s="64" t="str">
        <f>IF(SUM(บันทึกข้อมูล!AH4163:AN4163)=0,"",SUM(บันทึกข้อมูล!AH4163:AN4163))</f>
        <v/>
      </c>
      <c r="L4163" s="64" t="str">
        <f>IF(SUM(บันทึกข้อมูล!U4163:AN4163)=0,"",SUM(บันทึกข้อมูล!U4163:AN4163))</f>
        <v/>
      </c>
      <c r="M4163" s="61" t="str">
        <f>IF(SUM(บันทึกข้อมูล!AO4163:AS4163)=0,"",SUM(บันทึกข้อมูล!AO4163:AS4163))</f>
        <v/>
      </c>
      <c r="N4163" s="95" t="str">
        <f t="shared" si="82"/>
        <v/>
      </c>
      <c r="O4163" s="97" t="str">
        <f>IF(SUM(บันทึกข้อมูล!X4163:AQ4163)=0,"",SUM(บันทึกข้อมูล!X4163:AQ4163))</f>
        <v/>
      </c>
    </row>
    <row r="4164" spans="1:15" ht="18">
      <c r="A4164" s="63" t="str">
        <f>IF(SUM(บันทึกข้อมูล!E4164:H4164)=0,"",SUM(บันทึกข้อมูล!E4164:H4164))</f>
        <v/>
      </c>
      <c r="B4164" s="63" t="str">
        <f>IF(SUM(บันทึกข้อมูล!I4164:L4164)=0,"",SUM(บันทึกข้อมูล!I4164:L4164))</f>
        <v/>
      </c>
      <c r="C4164" s="63" t="str">
        <f>IF(SUM(บันทึกข้อมูล!M4164:P4164)=0,"",SUM(บันทึกข้อมูล!M4164:P4164))</f>
        <v/>
      </c>
      <c r="D4164" s="63" t="str">
        <f>IF(SUM(บันทึกข้อมูล!Q4164:T4164)=0,"",SUM(บันทึกข้อมูล!Q4164:T4164))</f>
        <v/>
      </c>
      <c r="E4164" s="63" t="str">
        <f>IF(SUM(บันทึกข้อมูล!E4164:T4164)=0,"",SUM(บันทึกข้อมูล!E4164:T4164))</f>
        <v/>
      </c>
      <c r="F4164" s="64" t="str">
        <f>IF(SUM(บันทึกข้อมูล!U4164:Z4164)=0,"",SUM(บันทึกข้อมูล!U4164:Z4164))</f>
        <v/>
      </c>
      <c r="G4164" s="64" t="str">
        <f>IF(SUM(บันทึกข้อมูล!AA4164:AB4164)=0,"",SUM(บันทึกข้อมูล!AA4164:AB4164))</f>
        <v/>
      </c>
      <c r="H4164" s="64" t="str">
        <f>IF(SUM(บันทึกข้อมูล!AC4164:AD4164)=0,"",SUM(บันทึกข้อมูล!AC4164:AD4164))</f>
        <v/>
      </c>
      <c r="I4164" s="64" t="str">
        <f>IF(SUM(บันทึกข้อมูล!AE4164:AF4164)=0,"",SUM(บันทึกข้อมูล!AE4164:AF4164))</f>
        <v/>
      </c>
      <c r="J4164" s="64" t="str">
        <f>IF(SUM(บันทึกข้อมูล!AG4164:AG4164)=0,"",SUM(บันทึกข้อมูล!AG4164:AG4164))</f>
        <v/>
      </c>
      <c r="K4164" s="64" t="str">
        <f>IF(SUM(บันทึกข้อมูล!AH4164:AN4164)=0,"",SUM(บันทึกข้อมูล!AH4164:AN4164))</f>
        <v/>
      </c>
      <c r="L4164" s="64" t="str">
        <f>IF(SUM(บันทึกข้อมูล!U4164:AN4164)=0,"",SUM(บันทึกข้อมูล!U4164:AN4164))</f>
        <v/>
      </c>
      <c r="M4164" s="61" t="str">
        <f>IF(SUM(บันทึกข้อมูล!AO4164:AS4164)=0,"",SUM(บันทึกข้อมูล!AO4164:AS4164))</f>
        <v/>
      </c>
      <c r="N4164" s="95" t="str">
        <f t="shared" si="82"/>
        <v/>
      </c>
      <c r="O4164" s="97" t="str">
        <f>IF(SUM(บันทึกข้อมูล!X4164:AQ4164)=0,"",SUM(บันทึกข้อมูล!X4164:AQ4164))</f>
        <v/>
      </c>
    </row>
    <row r="4165" spans="1:15" ht="18">
      <c r="A4165" s="63" t="str">
        <f>IF(SUM(บันทึกข้อมูล!E4165:H4165)=0,"",SUM(บันทึกข้อมูล!E4165:H4165))</f>
        <v/>
      </c>
      <c r="B4165" s="63" t="str">
        <f>IF(SUM(บันทึกข้อมูล!I4165:L4165)=0,"",SUM(บันทึกข้อมูล!I4165:L4165))</f>
        <v/>
      </c>
      <c r="C4165" s="63" t="str">
        <f>IF(SUM(บันทึกข้อมูล!M4165:P4165)=0,"",SUM(บันทึกข้อมูล!M4165:P4165))</f>
        <v/>
      </c>
      <c r="D4165" s="63" t="str">
        <f>IF(SUM(บันทึกข้อมูล!Q4165:T4165)=0,"",SUM(บันทึกข้อมูล!Q4165:T4165))</f>
        <v/>
      </c>
      <c r="E4165" s="63" t="str">
        <f>IF(SUM(บันทึกข้อมูล!E4165:T4165)=0,"",SUM(บันทึกข้อมูล!E4165:T4165))</f>
        <v/>
      </c>
      <c r="F4165" s="64" t="str">
        <f>IF(SUM(บันทึกข้อมูล!U4165:Z4165)=0,"",SUM(บันทึกข้อมูล!U4165:Z4165))</f>
        <v/>
      </c>
      <c r="G4165" s="64" t="str">
        <f>IF(SUM(บันทึกข้อมูล!AA4165:AB4165)=0,"",SUM(บันทึกข้อมูล!AA4165:AB4165))</f>
        <v/>
      </c>
      <c r="H4165" s="64" t="str">
        <f>IF(SUM(บันทึกข้อมูล!AC4165:AD4165)=0,"",SUM(บันทึกข้อมูล!AC4165:AD4165))</f>
        <v/>
      </c>
      <c r="I4165" s="64" t="str">
        <f>IF(SUM(บันทึกข้อมูล!AE4165:AF4165)=0,"",SUM(บันทึกข้อมูล!AE4165:AF4165))</f>
        <v/>
      </c>
      <c r="J4165" s="64" t="str">
        <f>IF(SUM(บันทึกข้อมูล!AG4165:AG4165)=0,"",SUM(บันทึกข้อมูล!AG4165:AG4165))</f>
        <v/>
      </c>
      <c r="K4165" s="64" t="str">
        <f>IF(SUM(บันทึกข้อมูล!AH4165:AN4165)=0,"",SUM(บันทึกข้อมูล!AH4165:AN4165))</f>
        <v/>
      </c>
      <c r="L4165" s="64" t="str">
        <f>IF(SUM(บันทึกข้อมูล!U4165:AN4165)=0,"",SUM(บันทึกข้อมูล!U4165:AN4165))</f>
        <v/>
      </c>
      <c r="M4165" s="61" t="str">
        <f>IF(SUM(บันทึกข้อมูล!AO4165:AS4165)=0,"",SUM(บันทึกข้อมูล!AO4165:AS4165))</f>
        <v/>
      </c>
      <c r="N4165" s="95" t="str">
        <f t="shared" si="82"/>
        <v/>
      </c>
      <c r="O4165" s="97" t="str">
        <f>IF(SUM(บันทึกข้อมูล!X4165:AQ4165)=0,"",SUM(บันทึกข้อมูล!X4165:AQ4165))</f>
        <v/>
      </c>
    </row>
    <row r="4166" spans="1:15" ht="18">
      <c r="A4166" s="63" t="str">
        <f>IF(SUM(บันทึกข้อมูล!E4166:H4166)=0,"",SUM(บันทึกข้อมูล!E4166:H4166))</f>
        <v/>
      </c>
      <c r="B4166" s="63" t="str">
        <f>IF(SUM(บันทึกข้อมูล!I4166:L4166)=0,"",SUM(บันทึกข้อมูล!I4166:L4166))</f>
        <v/>
      </c>
      <c r="C4166" s="63" t="str">
        <f>IF(SUM(บันทึกข้อมูล!M4166:P4166)=0,"",SUM(บันทึกข้อมูล!M4166:P4166))</f>
        <v/>
      </c>
      <c r="D4166" s="63" t="str">
        <f>IF(SUM(บันทึกข้อมูล!Q4166:T4166)=0,"",SUM(บันทึกข้อมูล!Q4166:T4166))</f>
        <v/>
      </c>
      <c r="E4166" s="63" t="str">
        <f>IF(SUM(บันทึกข้อมูล!E4166:T4166)=0,"",SUM(บันทึกข้อมูล!E4166:T4166))</f>
        <v/>
      </c>
      <c r="F4166" s="64" t="str">
        <f>IF(SUM(บันทึกข้อมูล!U4166:Z4166)=0,"",SUM(บันทึกข้อมูล!U4166:Z4166))</f>
        <v/>
      </c>
      <c r="G4166" s="64" t="str">
        <f>IF(SUM(บันทึกข้อมูล!AA4166:AB4166)=0,"",SUM(บันทึกข้อมูล!AA4166:AB4166))</f>
        <v/>
      </c>
      <c r="H4166" s="64" t="str">
        <f>IF(SUM(บันทึกข้อมูล!AC4166:AD4166)=0,"",SUM(บันทึกข้อมูล!AC4166:AD4166))</f>
        <v/>
      </c>
      <c r="I4166" s="64" t="str">
        <f>IF(SUM(บันทึกข้อมูล!AE4166:AF4166)=0,"",SUM(บันทึกข้อมูล!AE4166:AF4166))</f>
        <v/>
      </c>
      <c r="J4166" s="64" t="str">
        <f>IF(SUM(บันทึกข้อมูล!AG4166:AG4166)=0,"",SUM(บันทึกข้อมูล!AG4166:AG4166))</f>
        <v/>
      </c>
      <c r="K4166" s="64" t="str">
        <f>IF(SUM(บันทึกข้อมูล!AH4166:AN4166)=0,"",SUM(บันทึกข้อมูล!AH4166:AN4166))</f>
        <v/>
      </c>
      <c r="L4166" s="64" t="str">
        <f>IF(SUM(บันทึกข้อมูล!U4166:AN4166)=0,"",SUM(บันทึกข้อมูล!U4166:AN4166))</f>
        <v/>
      </c>
      <c r="M4166" s="61" t="str">
        <f>IF(SUM(บันทึกข้อมูล!AO4166:AS4166)=0,"",SUM(บันทึกข้อมูล!AO4166:AS4166))</f>
        <v/>
      </c>
      <c r="N4166" s="95" t="str">
        <f t="shared" si="82"/>
        <v/>
      </c>
      <c r="O4166" s="97" t="str">
        <f>IF(SUM(บันทึกข้อมูล!X4166:AQ4166)=0,"",SUM(บันทึกข้อมูล!X4166:AQ4166))</f>
        <v/>
      </c>
    </row>
    <row r="4167" spans="1:15" ht="18">
      <c r="A4167" s="63" t="str">
        <f>IF(SUM(บันทึกข้อมูล!E4167:H4167)=0,"",SUM(บันทึกข้อมูล!E4167:H4167))</f>
        <v/>
      </c>
      <c r="B4167" s="63" t="str">
        <f>IF(SUM(บันทึกข้อมูล!I4167:L4167)=0,"",SUM(บันทึกข้อมูล!I4167:L4167))</f>
        <v/>
      </c>
      <c r="C4167" s="63" t="str">
        <f>IF(SUM(บันทึกข้อมูล!M4167:P4167)=0,"",SUM(บันทึกข้อมูล!M4167:P4167))</f>
        <v/>
      </c>
      <c r="D4167" s="63" t="str">
        <f>IF(SUM(บันทึกข้อมูล!Q4167:T4167)=0,"",SUM(บันทึกข้อมูล!Q4167:T4167))</f>
        <v/>
      </c>
      <c r="E4167" s="63" t="str">
        <f>IF(SUM(บันทึกข้อมูล!E4167:T4167)=0,"",SUM(บันทึกข้อมูล!E4167:T4167))</f>
        <v/>
      </c>
      <c r="F4167" s="64" t="str">
        <f>IF(SUM(บันทึกข้อมูล!U4167:Z4167)=0,"",SUM(บันทึกข้อมูล!U4167:Z4167))</f>
        <v/>
      </c>
      <c r="G4167" s="64" t="str">
        <f>IF(SUM(บันทึกข้อมูล!AA4167:AB4167)=0,"",SUM(บันทึกข้อมูล!AA4167:AB4167))</f>
        <v/>
      </c>
      <c r="H4167" s="64" t="str">
        <f>IF(SUM(บันทึกข้อมูล!AC4167:AD4167)=0,"",SUM(บันทึกข้อมูล!AC4167:AD4167))</f>
        <v/>
      </c>
      <c r="I4167" s="64" t="str">
        <f>IF(SUM(บันทึกข้อมูล!AE4167:AF4167)=0,"",SUM(บันทึกข้อมูล!AE4167:AF4167))</f>
        <v/>
      </c>
      <c r="J4167" s="64" t="str">
        <f>IF(SUM(บันทึกข้อมูล!AG4167:AG4167)=0,"",SUM(บันทึกข้อมูล!AG4167:AG4167))</f>
        <v/>
      </c>
      <c r="K4167" s="64" t="str">
        <f>IF(SUM(บันทึกข้อมูล!AH4167:AN4167)=0,"",SUM(บันทึกข้อมูล!AH4167:AN4167))</f>
        <v/>
      </c>
      <c r="L4167" s="64" t="str">
        <f>IF(SUM(บันทึกข้อมูล!U4167:AN4167)=0,"",SUM(บันทึกข้อมูล!U4167:AN4167))</f>
        <v/>
      </c>
      <c r="M4167" s="61" t="str">
        <f>IF(SUM(บันทึกข้อมูล!AO4167:AS4167)=0,"",SUM(บันทึกข้อมูล!AO4167:AS4167))</f>
        <v/>
      </c>
      <c r="N4167" s="95" t="str">
        <f t="shared" si="82"/>
        <v/>
      </c>
      <c r="O4167" s="97" t="str">
        <f>IF(SUM(บันทึกข้อมูล!X4167:AQ4167)=0,"",SUM(บันทึกข้อมูล!X4167:AQ4167))</f>
        <v/>
      </c>
    </row>
    <row r="4168" spans="1:15" ht="18">
      <c r="A4168" s="63" t="str">
        <f>IF(SUM(บันทึกข้อมูล!E4168:H4168)=0,"",SUM(บันทึกข้อมูล!E4168:H4168))</f>
        <v/>
      </c>
      <c r="B4168" s="63" t="str">
        <f>IF(SUM(บันทึกข้อมูล!I4168:L4168)=0,"",SUM(บันทึกข้อมูล!I4168:L4168))</f>
        <v/>
      </c>
      <c r="C4168" s="63" t="str">
        <f>IF(SUM(บันทึกข้อมูล!M4168:P4168)=0,"",SUM(บันทึกข้อมูล!M4168:P4168))</f>
        <v/>
      </c>
      <c r="D4168" s="63" t="str">
        <f>IF(SUM(บันทึกข้อมูล!Q4168:T4168)=0,"",SUM(บันทึกข้อมูล!Q4168:T4168))</f>
        <v/>
      </c>
      <c r="E4168" s="63" t="str">
        <f>IF(SUM(บันทึกข้อมูล!E4168:T4168)=0,"",SUM(บันทึกข้อมูล!E4168:T4168))</f>
        <v/>
      </c>
      <c r="F4168" s="64" t="str">
        <f>IF(SUM(บันทึกข้อมูล!U4168:Z4168)=0,"",SUM(บันทึกข้อมูล!U4168:Z4168))</f>
        <v/>
      </c>
      <c r="G4168" s="64" t="str">
        <f>IF(SUM(บันทึกข้อมูล!AA4168:AB4168)=0,"",SUM(บันทึกข้อมูล!AA4168:AB4168))</f>
        <v/>
      </c>
      <c r="H4168" s="64" t="str">
        <f>IF(SUM(บันทึกข้อมูล!AC4168:AD4168)=0,"",SUM(บันทึกข้อมูล!AC4168:AD4168))</f>
        <v/>
      </c>
      <c r="I4168" s="64" t="str">
        <f>IF(SUM(บันทึกข้อมูล!AE4168:AF4168)=0,"",SUM(บันทึกข้อมูล!AE4168:AF4168))</f>
        <v/>
      </c>
      <c r="J4168" s="64" t="str">
        <f>IF(SUM(บันทึกข้อมูล!AG4168:AG4168)=0,"",SUM(บันทึกข้อมูล!AG4168:AG4168))</f>
        <v/>
      </c>
      <c r="K4168" s="64" t="str">
        <f>IF(SUM(บันทึกข้อมูล!AH4168:AN4168)=0,"",SUM(บันทึกข้อมูล!AH4168:AN4168))</f>
        <v/>
      </c>
      <c r="L4168" s="64" t="str">
        <f>IF(SUM(บันทึกข้อมูล!U4168:AN4168)=0,"",SUM(บันทึกข้อมูล!U4168:AN4168))</f>
        <v/>
      </c>
      <c r="M4168" s="61" t="str">
        <f>IF(SUM(บันทึกข้อมูล!AO4168:AS4168)=0,"",SUM(บันทึกข้อมูล!AO4168:AS4168))</f>
        <v/>
      </c>
      <c r="N4168" s="95" t="str">
        <f t="shared" si="82"/>
        <v/>
      </c>
      <c r="O4168" s="97" t="str">
        <f>IF(SUM(บันทึกข้อมูล!X4168:AQ4168)=0,"",SUM(บันทึกข้อมูล!X4168:AQ4168))</f>
        <v/>
      </c>
    </row>
    <row r="4169" spans="1:15" ht="18">
      <c r="A4169" s="63" t="str">
        <f>IF(SUM(บันทึกข้อมูล!E4169:H4169)=0,"",SUM(บันทึกข้อมูล!E4169:H4169))</f>
        <v/>
      </c>
      <c r="B4169" s="63" t="str">
        <f>IF(SUM(บันทึกข้อมูล!I4169:L4169)=0,"",SUM(บันทึกข้อมูล!I4169:L4169))</f>
        <v/>
      </c>
      <c r="C4169" s="63" t="str">
        <f>IF(SUM(บันทึกข้อมูล!M4169:P4169)=0,"",SUM(บันทึกข้อมูล!M4169:P4169))</f>
        <v/>
      </c>
      <c r="D4169" s="63" t="str">
        <f>IF(SUM(บันทึกข้อมูล!Q4169:T4169)=0,"",SUM(บันทึกข้อมูล!Q4169:T4169))</f>
        <v/>
      </c>
      <c r="E4169" s="63" t="str">
        <f>IF(SUM(บันทึกข้อมูล!E4169:T4169)=0,"",SUM(บันทึกข้อมูล!E4169:T4169))</f>
        <v/>
      </c>
      <c r="F4169" s="64" t="str">
        <f>IF(SUM(บันทึกข้อมูล!U4169:Z4169)=0,"",SUM(บันทึกข้อมูล!U4169:Z4169))</f>
        <v/>
      </c>
      <c r="G4169" s="64" t="str">
        <f>IF(SUM(บันทึกข้อมูล!AA4169:AB4169)=0,"",SUM(บันทึกข้อมูล!AA4169:AB4169))</f>
        <v/>
      </c>
      <c r="H4169" s="64" t="str">
        <f>IF(SUM(บันทึกข้อมูล!AC4169:AD4169)=0,"",SUM(บันทึกข้อมูล!AC4169:AD4169))</f>
        <v/>
      </c>
      <c r="I4169" s="64" t="str">
        <f>IF(SUM(บันทึกข้อมูล!AE4169:AF4169)=0,"",SUM(บันทึกข้อมูล!AE4169:AF4169))</f>
        <v/>
      </c>
      <c r="J4169" s="64" t="str">
        <f>IF(SUM(บันทึกข้อมูล!AG4169:AG4169)=0,"",SUM(บันทึกข้อมูล!AG4169:AG4169))</f>
        <v/>
      </c>
      <c r="K4169" s="64" t="str">
        <f>IF(SUM(บันทึกข้อมูล!AH4169:AN4169)=0,"",SUM(บันทึกข้อมูล!AH4169:AN4169))</f>
        <v/>
      </c>
      <c r="L4169" s="64" t="str">
        <f>IF(SUM(บันทึกข้อมูล!U4169:AN4169)=0,"",SUM(บันทึกข้อมูล!U4169:AN4169))</f>
        <v/>
      </c>
      <c r="M4169" s="61" t="str">
        <f>IF(SUM(บันทึกข้อมูล!AO4169:AS4169)=0,"",SUM(บันทึกข้อมูล!AO4169:AS4169))</f>
        <v/>
      </c>
      <c r="N4169" s="95" t="str">
        <f t="shared" si="82"/>
        <v/>
      </c>
      <c r="O4169" s="97" t="str">
        <f>IF(SUM(บันทึกข้อมูล!X4169:AQ4169)=0,"",SUM(บันทึกข้อมูล!X4169:AQ4169))</f>
        <v/>
      </c>
    </row>
    <row r="4170" spans="1:15" ht="18">
      <c r="A4170" s="63" t="str">
        <f>IF(SUM(บันทึกข้อมูล!E4170:H4170)=0,"",SUM(บันทึกข้อมูล!E4170:H4170))</f>
        <v/>
      </c>
      <c r="B4170" s="63" t="str">
        <f>IF(SUM(บันทึกข้อมูล!I4170:L4170)=0,"",SUM(บันทึกข้อมูล!I4170:L4170))</f>
        <v/>
      </c>
      <c r="C4170" s="63" t="str">
        <f>IF(SUM(บันทึกข้อมูล!M4170:P4170)=0,"",SUM(บันทึกข้อมูล!M4170:P4170))</f>
        <v/>
      </c>
      <c r="D4170" s="63" t="str">
        <f>IF(SUM(บันทึกข้อมูล!Q4170:T4170)=0,"",SUM(บันทึกข้อมูล!Q4170:T4170))</f>
        <v/>
      </c>
      <c r="E4170" s="63" t="str">
        <f>IF(SUM(บันทึกข้อมูล!E4170:T4170)=0,"",SUM(บันทึกข้อมูล!E4170:T4170))</f>
        <v/>
      </c>
      <c r="F4170" s="64" t="str">
        <f>IF(SUM(บันทึกข้อมูล!U4170:Z4170)=0,"",SUM(บันทึกข้อมูล!U4170:Z4170))</f>
        <v/>
      </c>
      <c r="G4170" s="64" t="str">
        <f>IF(SUM(บันทึกข้อมูล!AA4170:AB4170)=0,"",SUM(บันทึกข้อมูล!AA4170:AB4170))</f>
        <v/>
      </c>
      <c r="H4170" s="64" t="str">
        <f>IF(SUM(บันทึกข้อมูล!AC4170:AD4170)=0,"",SUM(บันทึกข้อมูล!AC4170:AD4170))</f>
        <v/>
      </c>
      <c r="I4170" s="64" t="str">
        <f>IF(SUM(บันทึกข้อมูล!AE4170:AF4170)=0,"",SUM(บันทึกข้อมูล!AE4170:AF4170))</f>
        <v/>
      </c>
      <c r="J4170" s="64" t="str">
        <f>IF(SUM(บันทึกข้อมูล!AG4170:AG4170)=0,"",SUM(บันทึกข้อมูล!AG4170:AG4170))</f>
        <v/>
      </c>
      <c r="K4170" s="64" t="str">
        <f>IF(SUM(บันทึกข้อมูล!AH4170:AN4170)=0,"",SUM(บันทึกข้อมูล!AH4170:AN4170))</f>
        <v/>
      </c>
      <c r="L4170" s="64" t="str">
        <f>IF(SUM(บันทึกข้อมูล!U4170:AN4170)=0,"",SUM(บันทึกข้อมูล!U4170:AN4170))</f>
        <v/>
      </c>
      <c r="M4170" s="61" t="str">
        <f>IF(SUM(บันทึกข้อมูล!AO4170:AS4170)=0,"",SUM(บันทึกข้อมูล!AO4170:AS4170))</f>
        <v/>
      </c>
      <c r="N4170" s="95" t="str">
        <f t="shared" si="82"/>
        <v/>
      </c>
      <c r="O4170" s="97" t="str">
        <f>IF(SUM(บันทึกข้อมูล!X4170:AQ4170)=0,"",SUM(บันทึกข้อมูล!X4170:AQ4170))</f>
        <v/>
      </c>
    </row>
    <row r="4171" spans="1:15" ht="18">
      <c r="A4171" s="63" t="str">
        <f>IF(SUM(บันทึกข้อมูล!E4171:H4171)=0,"",SUM(บันทึกข้อมูล!E4171:H4171))</f>
        <v/>
      </c>
      <c r="B4171" s="63" t="str">
        <f>IF(SUM(บันทึกข้อมูล!I4171:L4171)=0,"",SUM(บันทึกข้อมูล!I4171:L4171))</f>
        <v/>
      </c>
      <c r="C4171" s="63" t="str">
        <f>IF(SUM(บันทึกข้อมูล!M4171:P4171)=0,"",SUM(บันทึกข้อมูล!M4171:P4171))</f>
        <v/>
      </c>
      <c r="D4171" s="63" t="str">
        <f>IF(SUM(บันทึกข้อมูล!Q4171:T4171)=0,"",SUM(บันทึกข้อมูล!Q4171:T4171))</f>
        <v/>
      </c>
      <c r="E4171" s="63" t="str">
        <f>IF(SUM(บันทึกข้อมูล!E4171:T4171)=0,"",SUM(บันทึกข้อมูล!E4171:T4171))</f>
        <v/>
      </c>
      <c r="F4171" s="64" t="str">
        <f>IF(SUM(บันทึกข้อมูล!U4171:Z4171)=0,"",SUM(บันทึกข้อมูล!U4171:Z4171))</f>
        <v/>
      </c>
      <c r="G4171" s="64" t="str">
        <f>IF(SUM(บันทึกข้อมูล!AA4171:AB4171)=0,"",SUM(บันทึกข้อมูล!AA4171:AB4171))</f>
        <v/>
      </c>
      <c r="H4171" s="64" t="str">
        <f>IF(SUM(บันทึกข้อมูล!AC4171:AD4171)=0,"",SUM(บันทึกข้อมูล!AC4171:AD4171))</f>
        <v/>
      </c>
      <c r="I4171" s="64" t="str">
        <f>IF(SUM(บันทึกข้อมูล!AE4171:AF4171)=0,"",SUM(บันทึกข้อมูล!AE4171:AF4171))</f>
        <v/>
      </c>
      <c r="J4171" s="64" t="str">
        <f>IF(SUM(บันทึกข้อมูล!AG4171:AG4171)=0,"",SUM(บันทึกข้อมูล!AG4171:AG4171))</f>
        <v/>
      </c>
      <c r="K4171" s="64" t="str">
        <f>IF(SUM(บันทึกข้อมูล!AH4171:AN4171)=0,"",SUM(บันทึกข้อมูล!AH4171:AN4171))</f>
        <v/>
      </c>
      <c r="L4171" s="64" t="str">
        <f>IF(SUM(บันทึกข้อมูล!U4171:AN4171)=0,"",SUM(บันทึกข้อมูล!U4171:AN4171))</f>
        <v/>
      </c>
      <c r="M4171" s="61" t="str">
        <f>IF(SUM(บันทึกข้อมูล!AO4171:AS4171)=0,"",SUM(บันทึกข้อมูล!AO4171:AS4171))</f>
        <v/>
      </c>
      <c r="N4171" s="95" t="str">
        <f t="shared" si="82"/>
        <v/>
      </c>
      <c r="O4171" s="97" t="str">
        <f>IF(SUM(บันทึกข้อมูล!X4171:AQ4171)=0,"",SUM(บันทึกข้อมูล!X4171:AQ4171))</f>
        <v/>
      </c>
    </row>
    <row r="4172" spans="1:15" ht="18">
      <c r="A4172" s="63" t="str">
        <f>IF(SUM(บันทึกข้อมูล!E4172:H4172)=0,"",SUM(บันทึกข้อมูล!E4172:H4172))</f>
        <v/>
      </c>
      <c r="B4172" s="63" t="str">
        <f>IF(SUM(บันทึกข้อมูล!I4172:L4172)=0,"",SUM(บันทึกข้อมูล!I4172:L4172))</f>
        <v/>
      </c>
      <c r="C4172" s="63" t="str">
        <f>IF(SUM(บันทึกข้อมูล!M4172:P4172)=0,"",SUM(บันทึกข้อมูล!M4172:P4172))</f>
        <v/>
      </c>
      <c r="D4172" s="63" t="str">
        <f>IF(SUM(บันทึกข้อมูล!Q4172:T4172)=0,"",SUM(บันทึกข้อมูล!Q4172:T4172))</f>
        <v/>
      </c>
      <c r="E4172" s="63" t="str">
        <f>IF(SUM(บันทึกข้อมูล!E4172:T4172)=0,"",SUM(บันทึกข้อมูล!E4172:T4172))</f>
        <v/>
      </c>
      <c r="F4172" s="64" t="str">
        <f>IF(SUM(บันทึกข้อมูล!U4172:Z4172)=0,"",SUM(บันทึกข้อมูล!U4172:Z4172))</f>
        <v/>
      </c>
      <c r="G4172" s="64" t="str">
        <f>IF(SUM(บันทึกข้อมูล!AA4172:AB4172)=0,"",SUM(บันทึกข้อมูล!AA4172:AB4172))</f>
        <v/>
      </c>
      <c r="H4172" s="64" t="str">
        <f>IF(SUM(บันทึกข้อมูล!AC4172:AD4172)=0,"",SUM(บันทึกข้อมูล!AC4172:AD4172))</f>
        <v/>
      </c>
      <c r="I4172" s="64" t="str">
        <f>IF(SUM(บันทึกข้อมูล!AE4172:AF4172)=0,"",SUM(บันทึกข้อมูล!AE4172:AF4172))</f>
        <v/>
      </c>
      <c r="J4172" s="64" t="str">
        <f>IF(SUM(บันทึกข้อมูล!AG4172:AG4172)=0,"",SUM(บันทึกข้อมูล!AG4172:AG4172))</f>
        <v/>
      </c>
      <c r="K4172" s="64" t="str">
        <f>IF(SUM(บันทึกข้อมูล!AH4172:AN4172)=0,"",SUM(บันทึกข้อมูล!AH4172:AN4172))</f>
        <v/>
      </c>
      <c r="L4172" s="64" t="str">
        <f>IF(SUM(บันทึกข้อมูล!U4172:AN4172)=0,"",SUM(บันทึกข้อมูล!U4172:AN4172))</f>
        <v/>
      </c>
      <c r="M4172" s="61" t="str">
        <f>IF(SUM(บันทึกข้อมูล!AO4172:AS4172)=0,"",SUM(บันทึกข้อมูล!AO4172:AS4172))</f>
        <v/>
      </c>
      <c r="N4172" s="95" t="str">
        <f t="shared" si="82"/>
        <v/>
      </c>
      <c r="O4172" s="97" t="str">
        <f>IF(SUM(บันทึกข้อมูล!X4172:AQ4172)=0,"",SUM(บันทึกข้อมูล!X4172:AQ4172))</f>
        <v/>
      </c>
    </row>
    <row r="4173" spans="1:15" ht="18">
      <c r="A4173" s="63" t="str">
        <f>IF(SUM(บันทึกข้อมูล!E4173:H4173)=0,"",SUM(บันทึกข้อมูล!E4173:H4173))</f>
        <v/>
      </c>
      <c r="B4173" s="63" t="str">
        <f>IF(SUM(บันทึกข้อมูล!I4173:L4173)=0,"",SUM(บันทึกข้อมูล!I4173:L4173))</f>
        <v/>
      </c>
      <c r="C4173" s="63" t="str">
        <f>IF(SUM(บันทึกข้อมูล!M4173:P4173)=0,"",SUM(บันทึกข้อมูล!M4173:P4173))</f>
        <v/>
      </c>
      <c r="D4173" s="63" t="str">
        <f>IF(SUM(บันทึกข้อมูล!Q4173:T4173)=0,"",SUM(บันทึกข้อมูล!Q4173:T4173))</f>
        <v/>
      </c>
      <c r="E4173" s="63" t="str">
        <f>IF(SUM(บันทึกข้อมูล!E4173:T4173)=0,"",SUM(บันทึกข้อมูล!E4173:T4173))</f>
        <v/>
      </c>
      <c r="F4173" s="64" t="str">
        <f>IF(SUM(บันทึกข้อมูล!U4173:Z4173)=0,"",SUM(บันทึกข้อมูล!U4173:Z4173))</f>
        <v/>
      </c>
      <c r="G4173" s="64" t="str">
        <f>IF(SUM(บันทึกข้อมูล!AA4173:AB4173)=0,"",SUM(บันทึกข้อมูล!AA4173:AB4173))</f>
        <v/>
      </c>
      <c r="H4173" s="64" t="str">
        <f>IF(SUM(บันทึกข้อมูล!AC4173:AD4173)=0,"",SUM(บันทึกข้อมูล!AC4173:AD4173))</f>
        <v/>
      </c>
      <c r="I4173" s="64" t="str">
        <f>IF(SUM(บันทึกข้อมูล!AE4173:AF4173)=0,"",SUM(บันทึกข้อมูล!AE4173:AF4173))</f>
        <v/>
      </c>
      <c r="J4173" s="64" t="str">
        <f>IF(SUM(บันทึกข้อมูล!AG4173:AG4173)=0,"",SUM(บันทึกข้อมูล!AG4173:AG4173))</f>
        <v/>
      </c>
      <c r="K4173" s="64" t="str">
        <f>IF(SUM(บันทึกข้อมูล!AH4173:AN4173)=0,"",SUM(บันทึกข้อมูล!AH4173:AN4173))</f>
        <v/>
      </c>
      <c r="L4173" s="64" t="str">
        <f>IF(SUM(บันทึกข้อมูล!U4173:AN4173)=0,"",SUM(บันทึกข้อมูล!U4173:AN4173))</f>
        <v/>
      </c>
      <c r="M4173" s="61" t="str">
        <f>IF(SUM(บันทึกข้อมูล!AO4173:AS4173)=0,"",SUM(บันทึกข้อมูล!AO4173:AS4173))</f>
        <v/>
      </c>
      <c r="N4173" s="95" t="str">
        <f t="shared" si="82"/>
        <v/>
      </c>
      <c r="O4173" s="97" t="str">
        <f>IF(SUM(บันทึกข้อมูล!X4173:AQ4173)=0,"",SUM(บันทึกข้อมูล!X4173:AQ4173))</f>
        <v/>
      </c>
    </row>
    <row r="4174" spans="1:15" ht="18">
      <c r="A4174" s="63" t="str">
        <f>IF(SUM(บันทึกข้อมูล!E4174:H4174)=0,"",SUM(บันทึกข้อมูล!E4174:H4174))</f>
        <v/>
      </c>
      <c r="B4174" s="63" t="str">
        <f>IF(SUM(บันทึกข้อมูล!I4174:L4174)=0,"",SUM(บันทึกข้อมูล!I4174:L4174))</f>
        <v/>
      </c>
      <c r="C4174" s="63" t="str">
        <f>IF(SUM(บันทึกข้อมูล!M4174:P4174)=0,"",SUM(บันทึกข้อมูล!M4174:P4174))</f>
        <v/>
      </c>
      <c r="D4174" s="63" t="str">
        <f>IF(SUM(บันทึกข้อมูล!Q4174:T4174)=0,"",SUM(บันทึกข้อมูล!Q4174:T4174))</f>
        <v/>
      </c>
      <c r="E4174" s="63" t="str">
        <f>IF(SUM(บันทึกข้อมูล!E4174:T4174)=0,"",SUM(บันทึกข้อมูล!E4174:T4174))</f>
        <v/>
      </c>
      <c r="F4174" s="64" t="str">
        <f>IF(SUM(บันทึกข้อมูล!U4174:Z4174)=0,"",SUM(บันทึกข้อมูล!U4174:Z4174))</f>
        <v/>
      </c>
      <c r="G4174" s="64" t="str">
        <f>IF(SUM(บันทึกข้อมูล!AA4174:AB4174)=0,"",SUM(บันทึกข้อมูล!AA4174:AB4174))</f>
        <v/>
      </c>
      <c r="H4174" s="64" t="str">
        <f>IF(SUM(บันทึกข้อมูล!AC4174:AD4174)=0,"",SUM(บันทึกข้อมูล!AC4174:AD4174))</f>
        <v/>
      </c>
      <c r="I4174" s="64" t="str">
        <f>IF(SUM(บันทึกข้อมูล!AE4174:AF4174)=0,"",SUM(บันทึกข้อมูล!AE4174:AF4174))</f>
        <v/>
      </c>
      <c r="J4174" s="64" t="str">
        <f>IF(SUM(บันทึกข้อมูล!AG4174:AG4174)=0,"",SUM(บันทึกข้อมูล!AG4174:AG4174))</f>
        <v/>
      </c>
      <c r="K4174" s="64" t="str">
        <f>IF(SUM(บันทึกข้อมูล!AH4174:AN4174)=0,"",SUM(บันทึกข้อมูล!AH4174:AN4174))</f>
        <v/>
      </c>
      <c r="L4174" s="64" t="str">
        <f>IF(SUM(บันทึกข้อมูล!U4174:AN4174)=0,"",SUM(บันทึกข้อมูล!U4174:AN4174))</f>
        <v/>
      </c>
      <c r="M4174" s="61" t="str">
        <f>IF(SUM(บันทึกข้อมูล!AO4174:AS4174)=0,"",SUM(บันทึกข้อมูล!AO4174:AS4174))</f>
        <v/>
      </c>
      <c r="N4174" s="95" t="str">
        <f t="shared" si="82"/>
        <v/>
      </c>
      <c r="O4174" s="97" t="str">
        <f>IF(SUM(บันทึกข้อมูล!X4174:AQ4174)=0,"",SUM(บันทึกข้อมูล!X4174:AQ4174))</f>
        <v/>
      </c>
    </row>
    <row r="4175" spans="1:15" ht="18">
      <c r="A4175" s="63" t="str">
        <f>IF(SUM(บันทึกข้อมูล!E4175:H4175)=0,"",SUM(บันทึกข้อมูล!E4175:H4175))</f>
        <v/>
      </c>
      <c r="B4175" s="63" t="str">
        <f>IF(SUM(บันทึกข้อมูล!I4175:L4175)=0,"",SUM(บันทึกข้อมูล!I4175:L4175))</f>
        <v/>
      </c>
      <c r="C4175" s="63" t="str">
        <f>IF(SUM(บันทึกข้อมูล!M4175:P4175)=0,"",SUM(บันทึกข้อมูล!M4175:P4175))</f>
        <v/>
      </c>
      <c r="D4175" s="63" t="str">
        <f>IF(SUM(บันทึกข้อมูล!Q4175:T4175)=0,"",SUM(บันทึกข้อมูล!Q4175:T4175))</f>
        <v/>
      </c>
      <c r="E4175" s="63" t="str">
        <f>IF(SUM(บันทึกข้อมูล!E4175:T4175)=0,"",SUM(บันทึกข้อมูล!E4175:T4175))</f>
        <v/>
      </c>
      <c r="F4175" s="64" t="str">
        <f>IF(SUM(บันทึกข้อมูล!U4175:Z4175)=0,"",SUM(บันทึกข้อมูล!U4175:Z4175))</f>
        <v/>
      </c>
      <c r="G4175" s="64" t="str">
        <f>IF(SUM(บันทึกข้อมูล!AA4175:AB4175)=0,"",SUM(บันทึกข้อมูล!AA4175:AB4175))</f>
        <v/>
      </c>
      <c r="H4175" s="64" t="str">
        <f>IF(SUM(บันทึกข้อมูล!AC4175:AD4175)=0,"",SUM(บันทึกข้อมูล!AC4175:AD4175))</f>
        <v/>
      </c>
      <c r="I4175" s="64" t="str">
        <f>IF(SUM(บันทึกข้อมูล!AE4175:AF4175)=0,"",SUM(บันทึกข้อมูล!AE4175:AF4175))</f>
        <v/>
      </c>
      <c r="J4175" s="64" t="str">
        <f>IF(SUM(บันทึกข้อมูล!AG4175:AG4175)=0,"",SUM(บันทึกข้อมูล!AG4175:AG4175))</f>
        <v/>
      </c>
      <c r="K4175" s="64" t="str">
        <f>IF(SUM(บันทึกข้อมูล!AH4175:AN4175)=0,"",SUM(บันทึกข้อมูล!AH4175:AN4175))</f>
        <v/>
      </c>
      <c r="L4175" s="64" t="str">
        <f>IF(SUM(บันทึกข้อมูล!U4175:AN4175)=0,"",SUM(บันทึกข้อมูล!U4175:AN4175))</f>
        <v/>
      </c>
      <c r="M4175" s="61" t="str">
        <f>IF(SUM(บันทึกข้อมูล!AO4175:AS4175)=0,"",SUM(บันทึกข้อมูล!AO4175:AS4175))</f>
        <v/>
      </c>
      <c r="N4175" s="95" t="str">
        <f t="shared" si="82"/>
        <v/>
      </c>
      <c r="O4175" s="97" t="str">
        <f>IF(SUM(บันทึกข้อมูล!X4175:AQ4175)=0,"",SUM(บันทึกข้อมูล!X4175:AQ4175))</f>
        <v/>
      </c>
    </row>
    <row r="4176" spans="1:15" ht="18">
      <c r="A4176" s="63" t="str">
        <f>IF(SUM(บันทึกข้อมูล!E4176:H4176)=0,"",SUM(บันทึกข้อมูล!E4176:H4176))</f>
        <v/>
      </c>
      <c r="B4176" s="63" t="str">
        <f>IF(SUM(บันทึกข้อมูล!I4176:L4176)=0,"",SUM(บันทึกข้อมูล!I4176:L4176))</f>
        <v/>
      </c>
      <c r="C4176" s="63" t="str">
        <f>IF(SUM(บันทึกข้อมูล!M4176:P4176)=0,"",SUM(บันทึกข้อมูล!M4176:P4176))</f>
        <v/>
      </c>
      <c r="D4176" s="63" t="str">
        <f>IF(SUM(บันทึกข้อมูล!Q4176:T4176)=0,"",SUM(บันทึกข้อมูล!Q4176:T4176))</f>
        <v/>
      </c>
      <c r="E4176" s="63" t="str">
        <f>IF(SUM(บันทึกข้อมูล!E4176:T4176)=0,"",SUM(บันทึกข้อมูล!E4176:T4176))</f>
        <v/>
      </c>
      <c r="F4176" s="64" t="str">
        <f>IF(SUM(บันทึกข้อมูล!U4176:Z4176)=0,"",SUM(บันทึกข้อมูล!U4176:Z4176))</f>
        <v/>
      </c>
      <c r="G4176" s="64" t="str">
        <f>IF(SUM(บันทึกข้อมูล!AA4176:AB4176)=0,"",SUM(บันทึกข้อมูล!AA4176:AB4176))</f>
        <v/>
      </c>
      <c r="H4176" s="64" t="str">
        <f>IF(SUM(บันทึกข้อมูล!AC4176:AD4176)=0,"",SUM(บันทึกข้อมูล!AC4176:AD4176))</f>
        <v/>
      </c>
      <c r="I4176" s="64" t="str">
        <f>IF(SUM(บันทึกข้อมูล!AE4176:AF4176)=0,"",SUM(บันทึกข้อมูล!AE4176:AF4176))</f>
        <v/>
      </c>
      <c r="J4176" s="64" t="str">
        <f>IF(SUM(บันทึกข้อมูล!AG4176:AG4176)=0,"",SUM(บันทึกข้อมูล!AG4176:AG4176))</f>
        <v/>
      </c>
      <c r="K4176" s="64" t="str">
        <f>IF(SUM(บันทึกข้อมูล!AH4176:AN4176)=0,"",SUM(บันทึกข้อมูล!AH4176:AN4176))</f>
        <v/>
      </c>
      <c r="L4176" s="64" t="str">
        <f>IF(SUM(บันทึกข้อมูล!U4176:AN4176)=0,"",SUM(บันทึกข้อมูล!U4176:AN4176))</f>
        <v/>
      </c>
      <c r="M4176" s="61" t="str">
        <f>IF(SUM(บันทึกข้อมูล!AO4176:AS4176)=0,"",SUM(บันทึกข้อมูล!AO4176:AS4176))</f>
        <v/>
      </c>
      <c r="N4176" s="95" t="str">
        <f t="shared" si="82"/>
        <v/>
      </c>
      <c r="O4176" s="97" t="str">
        <f>IF(SUM(บันทึกข้อมูล!X4176:AQ4176)=0,"",SUM(บันทึกข้อมูล!X4176:AQ4176))</f>
        <v/>
      </c>
    </row>
    <row r="4177" spans="1:15" ht="18">
      <c r="A4177" s="63" t="str">
        <f>IF(SUM(บันทึกข้อมูล!E4177:H4177)=0,"",SUM(บันทึกข้อมูล!E4177:H4177))</f>
        <v/>
      </c>
      <c r="B4177" s="63" t="str">
        <f>IF(SUM(บันทึกข้อมูล!I4177:L4177)=0,"",SUM(บันทึกข้อมูล!I4177:L4177))</f>
        <v/>
      </c>
      <c r="C4177" s="63" t="str">
        <f>IF(SUM(บันทึกข้อมูล!M4177:P4177)=0,"",SUM(บันทึกข้อมูล!M4177:P4177))</f>
        <v/>
      </c>
      <c r="D4177" s="63" t="str">
        <f>IF(SUM(บันทึกข้อมูล!Q4177:T4177)=0,"",SUM(บันทึกข้อมูล!Q4177:T4177))</f>
        <v/>
      </c>
      <c r="E4177" s="63" t="str">
        <f>IF(SUM(บันทึกข้อมูล!E4177:T4177)=0,"",SUM(บันทึกข้อมูล!E4177:T4177))</f>
        <v/>
      </c>
      <c r="F4177" s="64" t="str">
        <f>IF(SUM(บันทึกข้อมูล!U4177:Z4177)=0,"",SUM(บันทึกข้อมูล!U4177:Z4177))</f>
        <v/>
      </c>
      <c r="G4177" s="64" t="str">
        <f>IF(SUM(บันทึกข้อมูล!AA4177:AB4177)=0,"",SUM(บันทึกข้อมูล!AA4177:AB4177))</f>
        <v/>
      </c>
      <c r="H4177" s="64" t="str">
        <f>IF(SUM(บันทึกข้อมูล!AC4177:AD4177)=0,"",SUM(บันทึกข้อมูล!AC4177:AD4177))</f>
        <v/>
      </c>
      <c r="I4177" s="64" t="str">
        <f>IF(SUM(บันทึกข้อมูล!AE4177:AF4177)=0,"",SUM(บันทึกข้อมูล!AE4177:AF4177))</f>
        <v/>
      </c>
      <c r="J4177" s="64" t="str">
        <f>IF(SUM(บันทึกข้อมูล!AG4177:AG4177)=0,"",SUM(บันทึกข้อมูล!AG4177:AG4177))</f>
        <v/>
      </c>
      <c r="K4177" s="64" t="str">
        <f>IF(SUM(บันทึกข้อมูล!AH4177:AN4177)=0,"",SUM(บันทึกข้อมูล!AH4177:AN4177))</f>
        <v/>
      </c>
      <c r="L4177" s="64" t="str">
        <f>IF(SUM(บันทึกข้อมูล!U4177:AN4177)=0,"",SUM(บันทึกข้อมูล!U4177:AN4177))</f>
        <v/>
      </c>
      <c r="M4177" s="61" t="str">
        <f>IF(SUM(บันทึกข้อมูล!AO4177:AS4177)=0,"",SUM(บันทึกข้อมูล!AO4177:AS4177))</f>
        <v/>
      </c>
      <c r="N4177" s="95" t="str">
        <f t="shared" si="82"/>
        <v/>
      </c>
      <c r="O4177" s="97" t="str">
        <f>IF(SUM(บันทึกข้อมูล!X4177:AQ4177)=0,"",SUM(บันทึกข้อมูล!X4177:AQ4177))</f>
        <v/>
      </c>
    </row>
    <row r="4178" spans="1:15" ht="18">
      <c r="A4178" s="63" t="str">
        <f>IF(SUM(บันทึกข้อมูล!E4178:H4178)=0,"",SUM(บันทึกข้อมูล!E4178:H4178))</f>
        <v/>
      </c>
      <c r="B4178" s="63" t="str">
        <f>IF(SUM(บันทึกข้อมูล!I4178:L4178)=0,"",SUM(บันทึกข้อมูล!I4178:L4178))</f>
        <v/>
      </c>
      <c r="C4178" s="63" t="str">
        <f>IF(SUM(บันทึกข้อมูล!M4178:P4178)=0,"",SUM(บันทึกข้อมูล!M4178:P4178))</f>
        <v/>
      </c>
      <c r="D4178" s="63" t="str">
        <f>IF(SUM(บันทึกข้อมูล!Q4178:T4178)=0,"",SUM(บันทึกข้อมูล!Q4178:T4178))</f>
        <v/>
      </c>
      <c r="E4178" s="63" t="str">
        <f>IF(SUM(บันทึกข้อมูล!E4178:T4178)=0,"",SUM(บันทึกข้อมูล!E4178:T4178))</f>
        <v/>
      </c>
      <c r="F4178" s="64" t="str">
        <f>IF(SUM(บันทึกข้อมูล!U4178:Z4178)=0,"",SUM(บันทึกข้อมูล!U4178:Z4178))</f>
        <v/>
      </c>
      <c r="G4178" s="64" t="str">
        <f>IF(SUM(บันทึกข้อมูล!AA4178:AB4178)=0,"",SUM(บันทึกข้อมูล!AA4178:AB4178))</f>
        <v/>
      </c>
      <c r="H4178" s="64" t="str">
        <f>IF(SUM(บันทึกข้อมูล!AC4178:AD4178)=0,"",SUM(บันทึกข้อมูล!AC4178:AD4178))</f>
        <v/>
      </c>
      <c r="I4178" s="64" t="str">
        <f>IF(SUM(บันทึกข้อมูล!AE4178:AF4178)=0,"",SUM(บันทึกข้อมูล!AE4178:AF4178))</f>
        <v/>
      </c>
      <c r="J4178" s="64" t="str">
        <f>IF(SUM(บันทึกข้อมูล!AG4178:AG4178)=0,"",SUM(บันทึกข้อมูล!AG4178:AG4178))</f>
        <v/>
      </c>
      <c r="K4178" s="64" t="str">
        <f>IF(SUM(บันทึกข้อมูล!AH4178:AN4178)=0,"",SUM(บันทึกข้อมูล!AH4178:AN4178))</f>
        <v/>
      </c>
      <c r="L4178" s="64" t="str">
        <f>IF(SUM(บันทึกข้อมูล!U4178:AN4178)=0,"",SUM(บันทึกข้อมูล!U4178:AN4178))</f>
        <v/>
      </c>
      <c r="M4178" s="61" t="str">
        <f>IF(SUM(บันทึกข้อมูล!AO4178:AS4178)=0,"",SUM(บันทึกข้อมูล!AO4178:AS4178))</f>
        <v/>
      </c>
      <c r="N4178" s="95" t="str">
        <f t="shared" si="82"/>
        <v/>
      </c>
      <c r="O4178" s="97" t="str">
        <f>IF(SUM(บันทึกข้อมูล!X4178:AQ4178)=0,"",SUM(บันทึกข้อมูล!X4178:AQ4178))</f>
        <v/>
      </c>
    </row>
    <row r="4179" spans="1:15" ht="18">
      <c r="A4179" s="63" t="str">
        <f>IF(SUM(บันทึกข้อมูล!E4179:H4179)=0,"",SUM(บันทึกข้อมูล!E4179:H4179))</f>
        <v/>
      </c>
      <c r="B4179" s="63" t="str">
        <f>IF(SUM(บันทึกข้อมูล!I4179:L4179)=0,"",SUM(บันทึกข้อมูล!I4179:L4179))</f>
        <v/>
      </c>
      <c r="C4179" s="63" t="str">
        <f>IF(SUM(บันทึกข้อมูล!M4179:P4179)=0,"",SUM(บันทึกข้อมูล!M4179:P4179))</f>
        <v/>
      </c>
      <c r="D4179" s="63" t="str">
        <f>IF(SUM(บันทึกข้อมูล!Q4179:T4179)=0,"",SUM(บันทึกข้อมูล!Q4179:T4179))</f>
        <v/>
      </c>
      <c r="E4179" s="63" t="str">
        <f>IF(SUM(บันทึกข้อมูล!E4179:T4179)=0,"",SUM(บันทึกข้อมูล!E4179:T4179))</f>
        <v/>
      </c>
      <c r="F4179" s="64" t="str">
        <f>IF(SUM(บันทึกข้อมูล!U4179:Z4179)=0,"",SUM(บันทึกข้อมูล!U4179:Z4179))</f>
        <v/>
      </c>
      <c r="G4179" s="64" t="str">
        <f>IF(SUM(บันทึกข้อมูล!AA4179:AB4179)=0,"",SUM(บันทึกข้อมูล!AA4179:AB4179))</f>
        <v/>
      </c>
      <c r="H4179" s="64" t="str">
        <f>IF(SUM(บันทึกข้อมูล!AC4179:AD4179)=0,"",SUM(บันทึกข้อมูล!AC4179:AD4179))</f>
        <v/>
      </c>
      <c r="I4179" s="64" t="str">
        <f>IF(SUM(บันทึกข้อมูล!AE4179:AF4179)=0,"",SUM(บันทึกข้อมูล!AE4179:AF4179))</f>
        <v/>
      </c>
      <c r="J4179" s="64" t="str">
        <f>IF(SUM(บันทึกข้อมูล!AG4179:AG4179)=0,"",SUM(บันทึกข้อมูล!AG4179:AG4179))</f>
        <v/>
      </c>
      <c r="K4179" s="64" t="str">
        <f>IF(SUM(บันทึกข้อมูล!AH4179:AN4179)=0,"",SUM(บันทึกข้อมูล!AH4179:AN4179))</f>
        <v/>
      </c>
      <c r="L4179" s="64" t="str">
        <f>IF(SUM(บันทึกข้อมูล!U4179:AN4179)=0,"",SUM(บันทึกข้อมูล!U4179:AN4179))</f>
        <v/>
      </c>
      <c r="M4179" s="61" t="str">
        <f>IF(SUM(บันทึกข้อมูล!AO4179:AS4179)=0,"",SUM(บันทึกข้อมูล!AO4179:AS4179))</f>
        <v/>
      </c>
      <c r="N4179" s="95" t="str">
        <f t="shared" si="82"/>
        <v/>
      </c>
      <c r="O4179" s="97" t="str">
        <f>IF(SUM(บันทึกข้อมูล!X4179:AQ4179)=0,"",SUM(บันทึกข้อมูล!X4179:AQ4179))</f>
        <v/>
      </c>
    </row>
    <row r="4180" spans="1:15" ht="18">
      <c r="A4180" s="63" t="str">
        <f>IF(SUM(บันทึกข้อมูล!E4180:H4180)=0,"",SUM(บันทึกข้อมูล!E4180:H4180))</f>
        <v/>
      </c>
      <c r="B4180" s="63" t="str">
        <f>IF(SUM(บันทึกข้อมูล!I4180:L4180)=0,"",SUM(บันทึกข้อมูล!I4180:L4180))</f>
        <v/>
      </c>
      <c r="C4180" s="63" t="str">
        <f>IF(SUM(บันทึกข้อมูล!M4180:P4180)=0,"",SUM(บันทึกข้อมูล!M4180:P4180))</f>
        <v/>
      </c>
      <c r="D4180" s="63" t="str">
        <f>IF(SUM(บันทึกข้อมูล!Q4180:T4180)=0,"",SUM(บันทึกข้อมูล!Q4180:T4180))</f>
        <v/>
      </c>
      <c r="E4180" s="63" t="str">
        <f>IF(SUM(บันทึกข้อมูล!E4180:T4180)=0,"",SUM(บันทึกข้อมูล!E4180:T4180))</f>
        <v/>
      </c>
      <c r="F4180" s="64" t="str">
        <f>IF(SUM(บันทึกข้อมูล!U4180:Z4180)=0,"",SUM(บันทึกข้อมูล!U4180:Z4180))</f>
        <v/>
      </c>
      <c r="G4180" s="64" t="str">
        <f>IF(SUM(บันทึกข้อมูล!AA4180:AB4180)=0,"",SUM(บันทึกข้อมูล!AA4180:AB4180))</f>
        <v/>
      </c>
      <c r="H4180" s="64" t="str">
        <f>IF(SUM(บันทึกข้อมูล!AC4180:AD4180)=0,"",SUM(บันทึกข้อมูล!AC4180:AD4180))</f>
        <v/>
      </c>
      <c r="I4180" s="64" t="str">
        <f>IF(SUM(บันทึกข้อมูล!AE4180:AF4180)=0,"",SUM(บันทึกข้อมูล!AE4180:AF4180))</f>
        <v/>
      </c>
      <c r="J4180" s="64" t="str">
        <f>IF(SUM(บันทึกข้อมูล!AG4180:AG4180)=0,"",SUM(บันทึกข้อมูล!AG4180:AG4180))</f>
        <v/>
      </c>
      <c r="K4180" s="64" t="str">
        <f>IF(SUM(บันทึกข้อมูล!AH4180:AN4180)=0,"",SUM(บันทึกข้อมูล!AH4180:AN4180))</f>
        <v/>
      </c>
      <c r="L4180" s="64" t="str">
        <f>IF(SUM(บันทึกข้อมูล!U4180:AN4180)=0,"",SUM(บันทึกข้อมูล!U4180:AN4180))</f>
        <v/>
      </c>
      <c r="M4180" s="61" t="str">
        <f>IF(SUM(บันทึกข้อมูล!AO4180:AS4180)=0,"",SUM(บันทึกข้อมูล!AO4180:AS4180))</f>
        <v/>
      </c>
      <c r="N4180" s="95" t="str">
        <f t="shared" si="82"/>
        <v/>
      </c>
      <c r="O4180" s="97" t="str">
        <f>IF(SUM(บันทึกข้อมูล!X4180:AQ4180)=0,"",SUM(บันทึกข้อมูล!X4180:AQ4180))</f>
        <v/>
      </c>
    </row>
    <row r="4181" spans="1:15" ht="18">
      <c r="A4181" s="63" t="str">
        <f>IF(SUM(บันทึกข้อมูล!E4181:H4181)=0,"",SUM(บันทึกข้อมูล!E4181:H4181))</f>
        <v/>
      </c>
      <c r="B4181" s="63" t="str">
        <f>IF(SUM(บันทึกข้อมูล!I4181:L4181)=0,"",SUM(บันทึกข้อมูล!I4181:L4181))</f>
        <v/>
      </c>
      <c r="C4181" s="63" t="str">
        <f>IF(SUM(บันทึกข้อมูล!M4181:P4181)=0,"",SUM(บันทึกข้อมูล!M4181:P4181))</f>
        <v/>
      </c>
      <c r="D4181" s="63" t="str">
        <f>IF(SUM(บันทึกข้อมูล!Q4181:T4181)=0,"",SUM(บันทึกข้อมูล!Q4181:T4181))</f>
        <v/>
      </c>
      <c r="E4181" s="63" t="str">
        <f>IF(SUM(บันทึกข้อมูล!E4181:T4181)=0,"",SUM(บันทึกข้อมูล!E4181:T4181))</f>
        <v/>
      </c>
      <c r="F4181" s="64" t="str">
        <f>IF(SUM(บันทึกข้อมูล!U4181:Z4181)=0,"",SUM(บันทึกข้อมูล!U4181:Z4181))</f>
        <v/>
      </c>
      <c r="G4181" s="64" t="str">
        <f>IF(SUM(บันทึกข้อมูล!AA4181:AB4181)=0,"",SUM(บันทึกข้อมูล!AA4181:AB4181))</f>
        <v/>
      </c>
      <c r="H4181" s="64" t="str">
        <f>IF(SUM(บันทึกข้อมูล!AC4181:AD4181)=0,"",SUM(บันทึกข้อมูล!AC4181:AD4181))</f>
        <v/>
      </c>
      <c r="I4181" s="64" t="str">
        <f>IF(SUM(บันทึกข้อมูล!AE4181:AF4181)=0,"",SUM(บันทึกข้อมูล!AE4181:AF4181))</f>
        <v/>
      </c>
      <c r="J4181" s="64" t="str">
        <f>IF(SUM(บันทึกข้อมูล!AG4181:AG4181)=0,"",SUM(บันทึกข้อมูล!AG4181:AG4181))</f>
        <v/>
      </c>
      <c r="K4181" s="64" t="str">
        <f>IF(SUM(บันทึกข้อมูล!AH4181:AN4181)=0,"",SUM(บันทึกข้อมูล!AH4181:AN4181))</f>
        <v/>
      </c>
      <c r="L4181" s="64" t="str">
        <f>IF(SUM(บันทึกข้อมูล!U4181:AN4181)=0,"",SUM(บันทึกข้อมูล!U4181:AN4181))</f>
        <v/>
      </c>
      <c r="M4181" s="61" t="str">
        <f>IF(SUM(บันทึกข้อมูล!AO4181:AS4181)=0,"",SUM(บันทึกข้อมูล!AO4181:AS4181))</f>
        <v/>
      </c>
      <c r="N4181" s="95" t="str">
        <f t="shared" si="82"/>
        <v/>
      </c>
      <c r="O4181" s="97" t="str">
        <f>IF(SUM(บันทึกข้อมูล!X4181:AQ4181)=0,"",SUM(บันทึกข้อมูล!X4181:AQ4181))</f>
        <v/>
      </c>
    </row>
    <row r="4182" spans="1:15" ht="18">
      <c r="A4182" s="63" t="str">
        <f>IF(SUM(บันทึกข้อมูล!E4182:H4182)=0,"",SUM(บันทึกข้อมูล!E4182:H4182))</f>
        <v/>
      </c>
      <c r="B4182" s="63" t="str">
        <f>IF(SUM(บันทึกข้อมูล!I4182:L4182)=0,"",SUM(บันทึกข้อมูล!I4182:L4182))</f>
        <v/>
      </c>
      <c r="C4182" s="63" t="str">
        <f>IF(SUM(บันทึกข้อมูล!M4182:P4182)=0,"",SUM(บันทึกข้อมูล!M4182:P4182))</f>
        <v/>
      </c>
      <c r="D4182" s="63" t="str">
        <f>IF(SUM(บันทึกข้อมูล!Q4182:T4182)=0,"",SUM(บันทึกข้อมูล!Q4182:T4182))</f>
        <v/>
      </c>
      <c r="E4182" s="63" t="str">
        <f>IF(SUM(บันทึกข้อมูล!E4182:T4182)=0,"",SUM(บันทึกข้อมูล!E4182:T4182))</f>
        <v/>
      </c>
      <c r="F4182" s="64" t="str">
        <f>IF(SUM(บันทึกข้อมูล!U4182:Z4182)=0,"",SUM(บันทึกข้อมูล!U4182:Z4182))</f>
        <v/>
      </c>
      <c r="G4182" s="64" t="str">
        <f>IF(SUM(บันทึกข้อมูล!AA4182:AB4182)=0,"",SUM(บันทึกข้อมูล!AA4182:AB4182))</f>
        <v/>
      </c>
      <c r="H4182" s="64" t="str">
        <f>IF(SUM(บันทึกข้อมูล!AC4182:AD4182)=0,"",SUM(บันทึกข้อมูล!AC4182:AD4182))</f>
        <v/>
      </c>
      <c r="I4182" s="64" t="str">
        <f>IF(SUM(บันทึกข้อมูล!AE4182:AF4182)=0,"",SUM(บันทึกข้อมูล!AE4182:AF4182))</f>
        <v/>
      </c>
      <c r="J4182" s="64" t="str">
        <f>IF(SUM(บันทึกข้อมูล!AG4182:AG4182)=0,"",SUM(บันทึกข้อมูล!AG4182:AG4182))</f>
        <v/>
      </c>
      <c r="K4182" s="64" t="str">
        <f>IF(SUM(บันทึกข้อมูล!AH4182:AN4182)=0,"",SUM(บันทึกข้อมูล!AH4182:AN4182))</f>
        <v/>
      </c>
      <c r="L4182" s="64" t="str">
        <f>IF(SUM(บันทึกข้อมูล!U4182:AN4182)=0,"",SUM(บันทึกข้อมูล!U4182:AN4182))</f>
        <v/>
      </c>
      <c r="M4182" s="61" t="str">
        <f>IF(SUM(บันทึกข้อมูล!AO4182:AS4182)=0,"",SUM(บันทึกข้อมูล!AO4182:AS4182))</f>
        <v/>
      </c>
      <c r="N4182" s="95" t="str">
        <f t="shared" si="82"/>
        <v/>
      </c>
      <c r="O4182" s="97" t="str">
        <f>IF(SUM(บันทึกข้อมูล!X4182:AQ4182)=0,"",SUM(บันทึกข้อมูล!X4182:AQ4182))</f>
        <v/>
      </c>
    </row>
    <row r="4183" spans="1:15" ht="18">
      <c r="A4183" s="63" t="str">
        <f>IF(SUM(บันทึกข้อมูล!E4183:H4183)=0,"",SUM(บันทึกข้อมูล!E4183:H4183))</f>
        <v/>
      </c>
      <c r="B4183" s="63" t="str">
        <f>IF(SUM(บันทึกข้อมูล!I4183:L4183)=0,"",SUM(บันทึกข้อมูล!I4183:L4183))</f>
        <v/>
      </c>
      <c r="C4183" s="63" t="str">
        <f>IF(SUM(บันทึกข้อมูล!M4183:P4183)=0,"",SUM(บันทึกข้อมูล!M4183:P4183))</f>
        <v/>
      </c>
      <c r="D4183" s="63" t="str">
        <f>IF(SUM(บันทึกข้อมูล!Q4183:T4183)=0,"",SUM(บันทึกข้อมูล!Q4183:T4183))</f>
        <v/>
      </c>
      <c r="E4183" s="63" t="str">
        <f>IF(SUM(บันทึกข้อมูล!E4183:T4183)=0,"",SUM(บันทึกข้อมูล!E4183:T4183))</f>
        <v/>
      </c>
      <c r="F4183" s="64" t="str">
        <f>IF(SUM(บันทึกข้อมูล!U4183:Z4183)=0,"",SUM(บันทึกข้อมูล!U4183:Z4183))</f>
        <v/>
      </c>
      <c r="G4183" s="64" t="str">
        <f>IF(SUM(บันทึกข้อมูล!AA4183:AB4183)=0,"",SUM(บันทึกข้อมูล!AA4183:AB4183))</f>
        <v/>
      </c>
      <c r="H4183" s="64" t="str">
        <f>IF(SUM(บันทึกข้อมูล!AC4183:AD4183)=0,"",SUM(บันทึกข้อมูล!AC4183:AD4183))</f>
        <v/>
      </c>
      <c r="I4183" s="64" t="str">
        <f>IF(SUM(บันทึกข้อมูล!AE4183:AF4183)=0,"",SUM(บันทึกข้อมูล!AE4183:AF4183))</f>
        <v/>
      </c>
      <c r="J4183" s="64" t="str">
        <f>IF(SUM(บันทึกข้อมูล!AG4183:AG4183)=0,"",SUM(บันทึกข้อมูล!AG4183:AG4183))</f>
        <v/>
      </c>
      <c r="K4183" s="64" t="str">
        <f>IF(SUM(บันทึกข้อมูล!AH4183:AN4183)=0,"",SUM(บันทึกข้อมูล!AH4183:AN4183))</f>
        <v/>
      </c>
      <c r="L4183" s="64" t="str">
        <f>IF(SUM(บันทึกข้อมูล!U4183:AN4183)=0,"",SUM(บันทึกข้อมูล!U4183:AN4183))</f>
        <v/>
      </c>
      <c r="M4183" s="61" t="str">
        <f>IF(SUM(บันทึกข้อมูล!AO4183:AS4183)=0,"",SUM(บันทึกข้อมูล!AO4183:AS4183))</f>
        <v/>
      </c>
      <c r="N4183" s="95" t="str">
        <f t="shared" si="82"/>
        <v/>
      </c>
      <c r="O4183" s="97" t="str">
        <f>IF(SUM(บันทึกข้อมูล!X4183:AQ4183)=0,"",SUM(บันทึกข้อมูล!X4183:AQ4183))</f>
        <v/>
      </c>
    </row>
    <row r="4184" spans="1:15" ht="18">
      <c r="A4184" s="63" t="str">
        <f>IF(SUM(บันทึกข้อมูล!E4184:H4184)=0,"",SUM(บันทึกข้อมูล!E4184:H4184))</f>
        <v/>
      </c>
      <c r="B4184" s="63" t="str">
        <f>IF(SUM(บันทึกข้อมูล!I4184:L4184)=0,"",SUM(บันทึกข้อมูล!I4184:L4184))</f>
        <v/>
      </c>
      <c r="C4184" s="63" t="str">
        <f>IF(SUM(บันทึกข้อมูล!M4184:P4184)=0,"",SUM(บันทึกข้อมูล!M4184:P4184))</f>
        <v/>
      </c>
      <c r="D4184" s="63" t="str">
        <f>IF(SUM(บันทึกข้อมูล!Q4184:T4184)=0,"",SUM(บันทึกข้อมูล!Q4184:T4184))</f>
        <v/>
      </c>
      <c r="E4184" s="63" t="str">
        <f>IF(SUM(บันทึกข้อมูล!E4184:T4184)=0,"",SUM(บันทึกข้อมูล!E4184:T4184))</f>
        <v/>
      </c>
      <c r="F4184" s="64" t="str">
        <f>IF(SUM(บันทึกข้อมูล!U4184:Z4184)=0,"",SUM(บันทึกข้อมูล!U4184:Z4184))</f>
        <v/>
      </c>
      <c r="G4184" s="64" t="str">
        <f>IF(SUM(บันทึกข้อมูล!AA4184:AB4184)=0,"",SUM(บันทึกข้อมูล!AA4184:AB4184))</f>
        <v/>
      </c>
      <c r="H4184" s="64" t="str">
        <f>IF(SUM(บันทึกข้อมูล!AC4184:AD4184)=0,"",SUM(บันทึกข้อมูล!AC4184:AD4184))</f>
        <v/>
      </c>
      <c r="I4184" s="64" t="str">
        <f>IF(SUM(บันทึกข้อมูล!AE4184:AF4184)=0,"",SUM(บันทึกข้อมูล!AE4184:AF4184))</f>
        <v/>
      </c>
      <c r="J4184" s="64" t="str">
        <f>IF(SUM(บันทึกข้อมูล!AG4184:AG4184)=0,"",SUM(บันทึกข้อมูล!AG4184:AG4184))</f>
        <v/>
      </c>
      <c r="K4184" s="64" t="str">
        <f>IF(SUM(บันทึกข้อมูล!AH4184:AN4184)=0,"",SUM(บันทึกข้อมูล!AH4184:AN4184))</f>
        <v/>
      </c>
      <c r="L4184" s="64" t="str">
        <f>IF(SUM(บันทึกข้อมูล!U4184:AN4184)=0,"",SUM(บันทึกข้อมูล!U4184:AN4184))</f>
        <v/>
      </c>
      <c r="M4184" s="61" t="str">
        <f>IF(SUM(บันทึกข้อมูล!AO4184:AS4184)=0,"",SUM(บันทึกข้อมูล!AO4184:AS4184))</f>
        <v/>
      </c>
      <c r="N4184" s="95" t="str">
        <f t="shared" si="82"/>
        <v/>
      </c>
      <c r="O4184" s="97" t="str">
        <f>IF(SUM(บันทึกข้อมูล!X4184:AQ4184)=0,"",SUM(บันทึกข้อมูล!X4184:AQ4184))</f>
        <v/>
      </c>
    </row>
    <row r="4185" spans="1:15" ht="18">
      <c r="A4185" s="63" t="str">
        <f>IF(SUM(บันทึกข้อมูล!E4185:H4185)=0,"",SUM(บันทึกข้อมูล!E4185:H4185))</f>
        <v/>
      </c>
      <c r="B4185" s="63" t="str">
        <f>IF(SUM(บันทึกข้อมูล!I4185:L4185)=0,"",SUM(บันทึกข้อมูล!I4185:L4185))</f>
        <v/>
      </c>
      <c r="C4185" s="63" t="str">
        <f>IF(SUM(บันทึกข้อมูล!M4185:P4185)=0,"",SUM(บันทึกข้อมูล!M4185:P4185))</f>
        <v/>
      </c>
      <c r="D4185" s="63" t="str">
        <f>IF(SUM(บันทึกข้อมูล!Q4185:T4185)=0,"",SUM(บันทึกข้อมูล!Q4185:T4185))</f>
        <v/>
      </c>
      <c r="E4185" s="63" t="str">
        <f>IF(SUM(บันทึกข้อมูล!E4185:T4185)=0,"",SUM(บันทึกข้อมูล!E4185:T4185))</f>
        <v/>
      </c>
      <c r="F4185" s="64" t="str">
        <f>IF(SUM(บันทึกข้อมูล!U4185:Z4185)=0,"",SUM(บันทึกข้อมูล!U4185:Z4185))</f>
        <v/>
      </c>
      <c r="G4185" s="64" t="str">
        <f>IF(SUM(บันทึกข้อมูล!AA4185:AB4185)=0,"",SUM(บันทึกข้อมูล!AA4185:AB4185))</f>
        <v/>
      </c>
      <c r="H4185" s="64" t="str">
        <f>IF(SUM(บันทึกข้อมูล!AC4185:AD4185)=0,"",SUM(บันทึกข้อมูล!AC4185:AD4185))</f>
        <v/>
      </c>
      <c r="I4185" s="64" t="str">
        <f>IF(SUM(บันทึกข้อมูล!AE4185:AF4185)=0,"",SUM(บันทึกข้อมูล!AE4185:AF4185))</f>
        <v/>
      </c>
      <c r="J4185" s="64" t="str">
        <f>IF(SUM(บันทึกข้อมูล!AG4185:AG4185)=0,"",SUM(บันทึกข้อมูล!AG4185:AG4185))</f>
        <v/>
      </c>
      <c r="K4185" s="64" t="str">
        <f>IF(SUM(บันทึกข้อมูล!AH4185:AN4185)=0,"",SUM(บันทึกข้อมูล!AH4185:AN4185))</f>
        <v/>
      </c>
      <c r="L4185" s="64" t="str">
        <f>IF(SUM(บันทึกข้อมูล!U4185:AN4185)=0,"",SUM(บันทึกข้อมูล!U4185:AN4185))</f>
        <v/>
      </c>
      <c r="M4185" s="61" t="str">
        <f>IF(SUM(บันทึกข้อมูล!AO4185:AS4185)=0,"",SUM(บันทึกข้อมูล!AO4185:AS4185))</f>
        <v/>
      </c>
      <c r="N4185" s="95" t="str">
        <f t="shared" si="82"/>
        <v/>
      </c>
      <c r="O4185" s="97" t="str">
        <f>IF(SUM(บันทึกข้อมูล!X4185:AQ4185)=0,"",SUM(บันทึกข้อมูล!X4185:AQ4185))</f>
        <v/>
      </c>
    </row>
    <row r="4186" spans="1:15" ht="18">
      <c r="A4186" s="63" t="str">
        <f>IF(SUM(บันทึกข้อมูล!E4186:H4186)=0,"",SUM(บันทึกข้อมูล!E4186:H4186))</f>
        <v/>
      </c>
      <c r="B4186" s="63" t="str">
        <f>IF(SUM(บันทึกข้อมูล!I4186:L4186)=0,"",SUM(บันทึกข้อมูล!I4186:L4186))</f>
        <v/>
      </c>
      <c r="C4186" s="63" t="str">
        <f>IF(SUM(บันทึกข้อมูล!M4186:P4186)=0,"",SUM(บันทึกข้อมูล!M4186:P4186))</f>
        <v/>
      </c>
      <c r="D4186" s="63" t="str">
        <f>IF(SUM(บันทึกข้อมูล!Q4186:T4186)=0,"",SUM(บันทึกข้อมูล!Q4186:T4186))</f>
        <v/>
      </c>
      <c r="E4186" s="63" t="str">
        <f>IF(SUM(บันทึกข้อมูล!E4186:T4186)=0,"",SUM(บันทึกข้อมูล!E4186:T4186))</f>
        <v/>
      </c>
      <c r="F4186" s="64" t="str">
        <f>IF(SUM(บันทึกข้อมูล!U4186:Z4186)=0,"",SUM(บันทึกข้อมูล!U4186:Z4186))</f>
        <v/>
      </c>
      <c r="G4186" s="64" t="str">
        <f>IF(SUM(บันทึกข้อมูล!AA4186:AB4186)=0,"",SUM(บันทึกข้อมูล!AA4186:AB4186))</f>
        <v/>
      </c>
      <c r="H4186" s="64" t="str">
        <f>IF(SUM(บันทึกข้อมูล!AC4186:AD4186)=0,"",SUM(บันทึกข้อมูล!AC4186:AD4186))</f>
        <v/>
      </c>
      <c r="I4186" s="64" t="str">
        <f>IF(SUM(บันทึกข้อมูล!AE4186:AF4186)=0,"",SUM(บันทึกข้อมูล!AE4186:AF4186))</f>
        <v/>
      </c>
      <c r="J4186" s="64" t="str">
        <f>IF(SUM(บันทึกข้อมูล!AG4186:AG4186)=0,"",SUM(บันทึกข้อมูล!AG4186:AG4186))</f>
        <v/>
      </c>
      <c r="K4186" s="64" t="str">
        <f>IF(SUM(บันทึกข้อมูล!AH4186:AN4186)=0,"",SUM(บันทึกข้อมูล!AH4186:AN4186))</f>
        <v/>
      </c>
      <c r="L4186" s="64" t="str">
        <f>IF(SUM(บันทึกข้อมูล!U4186:AN4186)=0,"",SUM(บันทึกข้อมูล!U4186:AN4186))</f>
        <v/>
      </c>
      <c r="M4186" s="61" t="str">
        <f>IF(SUM(บันทึกข้อมูล!AO4186:AS4186)=0,"",SUM(บันทึกข้อมูล!AO4186:AS4186))</f>
        <v/>
      </c>
      <c r="N4186" s="95" t="str">
        <f t="shared" si="82"/>
        <v/>
      </c>
      <c r="O4186" s="97" t="str">
        <f>IF(SUM(บันทึกข้อมูล!X4186:AQ4186)=0,"",SUM(บันทึกข้อมูล!X4186:AQ4186))</f>
        <v/>
      </c>
    </row>
    <row r="4187" spans="1:15" ht="18">
      <c r="A4187" s="63" t="str">
        <f>IF(SUM(บันทึกข้อมูล!E4187:H4187)=0,"",SUM(บันทึกข้อมูล!E4187:H4187))</f>
        <v/>
      </c>
      <c r="B4187" s="63" t="str">
        <f>IF(SUM(บันทึกข้อมูล!I4187:L4187)=0,"",SUM(บันทึกข้อมูล!I4187:L4187))</f>
        <v/>
      </c>
      <c r="C4187" s="63" t="str">
        <f>IF(SUM(บันทึกข้อมูล!M4187:P4187)=0,"",SUM(บันทึกข้อมูล!M4187:P4187))</f>
        <v/>
      </c>
      <c r="D4187" s="63" t="str">
        <f>IF(SUM(บันทึกข้อมูล!Q4187:T4187)=0,"",SUM(บันทึกข้อมูล!Q4187:T4187))</f>
        <v/>
      </c>
      <c r="E4187" s="63" t="str">
        <f>IF(SUM(บันทึกข้อมูล!E4187:T4187)=0,"",SUM(บันทึกข้อมูล!E4187:T4187))</f>
        <v/>
      </c>
      <c r="F4187" s="64" t="str">
        <f>IF(SUM(บันทึกข้อมูล!U4187:Z4187)=0,"",SUM(บันทึกข้อมูล!U4187:Z4187))</f>
        <v/>
      </c>
      <c r="G4187" s="64" t="str">
        <f>IF(SUM(บันทึกข้อมูล!AA4187:AB4187)=0,"",SUM(บันทึกข้อมูล!AA4187:AB4187))</f>
        <v/>
      </c>
      <c r="H4187" s="64" t="str">
        <f>IF(SUM(บันทึกข้อมูล!AC4187:AD4187)=0,"",SUM(บันทึกข้อมูล!AC4187:AD4187))</f>
        <v/>
      </c>
      <c r="I4187" s="64" t="str">
        <f>IF(SUM(บันทึกข้อมูล!AE4187:AF4187)=0,"",SUM(บันทึกข้อมูล!AE4187:AF4187))</f>
        <v/>
      </c>
      <c r="J4187" s="64" t="str">
        <f>IF(SUM(บันทึกข้อมูล!AG4187:AG4187)=0,"",SUM(บันทึกข้อมูล!AG4187:AG4187))</f>
        <v/>
      </c>
      <c r="K4187" s="64" t="str">
        <f>IF(SUM(บันทึกข้อมูล!AH4187:AN4187)=0,"",SUM(บันทึกข้อมูล!AH4187:AN4187))</f>
        <v/>
      </c>
      <c r="L4187" s="64" t="str">
        <f>IF(SUM(บันทึกข้อมูล!U4187:AN4187)=0,"",SUM(บันทึกข้อมูล!U4187:AN4187))</f>
        <v/>
      </c>
      <c r="M4187" s="61" t="str">
        <f>IF(SUM(บันทึกข้อมูล!AO4187:AS4187)=0,"",SUM(บันทึกข้อมูล!AO4187:AS4187))</f>
        <v/>
      </c>
      <c r="N4187" s="95" t="str">
        <f t="shared" si="82"/>
        <v/>
      </c>
      <c r="O4187" s="97" t="str">
        <f>IF(SUM(บันทึกข้อมูล!X4187:AQ4187)=0,"",SUM(บันทึกข้อมูล!X4187:AQ4187))</f>
        <v/>
      </c>
    </row>
    <row r="4188" spans="1:15" ht="18">
      <c r="A4188" s="63" t="str">
        <f>IF(SUM(บันทึกข้อมูล!E4188:H4188)=0,"",SUM(บันทึกข้อมูล!E4188:H4188))</f>
        <v/>
      </c>
      <c r="B4188" s="63" t="str">
        <f>IF(SUM(บันทึกข้อมูล!I4188:L4188)=0,"",SUM(บันทึกข้อมูล!I4188:L4188))</f>
        <v/>
      </c>
      <c r="C4188" s="63" t="str">
        <f>IF(SUM(บันทึกข้อมูล!M4188:P4188)=0,"",SUM(บันทึกข้อมูล!M4188:P4188))</f>
        <v/>
      </c>
      <c r="D4188" s="63" t="str">
        <f>IF(SUM(บันทึกข้อมูล!Q4188:T4188)=0,"",SUM(บันทึกข้อมูล!Q4188:T4188))</f>
        <v/>
      </c>
      <c r="E4188" s="63" t="str">
        <f>IF(SUM(บันทึกข้อมูล!E4188:T4188)=0,"",SUM(บันทึกข้อมูล!E4188:T4188))</f>
        <v/>
      </c>
      <c r="F4188" s="64" t="str">
        <f>IF(SUM(บันทึกข้อมูล!U4188:Z4188)=0,"",SUM(บันทึกข้อมูล!U4188:Z4188))</f>
        <v/>
      </c>
      <c r="G4188" s="64" t="str">
        <f>IF(SUM(บันทึกข้อมูล!AA4188:AB4188)=0,"",SUM(บันทึกข้อมูล!AA4188:AB4188))</f>
        <v/>
      </c>
      <c r="H4188" s="64" t="str">
        <f>IF(SUM(บันทึกข้อมูล!AC4188:AD4188)=0,"",SUM(บันทึกข้อมูล!AC4188:AD4188))</f>
        <v/>
      </c>
      <c r="I4188" s="64" t="str">
        <f>IF(SUM(บันทึกข้อมูล!AE4188:AF4188)=0,"",SUM(บันทึกข้อมูล!AE4188:AF4188))</f>
        <v/>
      </c>
      <c r="J4188" s="64" t="str">
        <f>IF(SUM(บันทึกข้อมูล!AG4188:AG4188)=0,"",SUM(บันทึกข้อมูล!AG4188:AG4188))</f>
        <v/>
      </c>
      <c r="K4188" s="64" t="str">
        <f>IF(SUM(บันทึกข้อมูล!AH4188:AN4188)=0,"",SUM(บันทึกข้อมูล!AH4188:AN4188))</f>
        <v/>
      </c>
      <c r="L4188" s="64" t="str">
        <f>IF(SUM(บันทึกข้อมูล!U4188:AN4188)=0,"",SUM(บันทึกข้อมูล!U4188:AN4188))</f>
        <v/>
      </c>
      <c r="M4188" s="61" t="str">
        <f>IF(SUM(บันทึกข้อมูล!AO4188:AS4188)=0,"",SUM(บันทึกข้อมูล!AO4188:AS4188))</f>
        <v/>
      </c>
      <c r="N4188" s="95" t="str">
        <f t="shared" si="82"/>
        <v/>
      </c>
      <c r="O4188" s="97" t="str">
        <f>IF(SUM(บันทึกข้อมูล!X4188:AQ4188)=0,"",SUM(บันทึกข้อมูล!X4188:AQ4188))</f>
        <v/>
      </c>
    </row>
    <row r="4189" spans="1:15" ht="18">
      <c r="A4189" s="63" t="str">
        <f>IF(SUM(บันทึกข้อมูล!E4189:H4189)=0,"",SUM(บันทึกข้อมูล!E4189:H4189))</f>
        <v/>
      </c>
      <c r="B4189" s="63" t="str">
        <f>IF(SUM(บันทึกข้อมูล!I4189:L4189)=0,"",SUM(บันทึกข้อมูล!I4189:L4189))</f>
        <v/>
      </c>
      <c r="C4189" s="63" t="str">
        <f>IF(SUM(บันทึกข้อมูล!M4189:P4189)=0,"",SUM(บันทึกข้อมูล!M4189:P4189))</f>
        <v/>
      </c>
      <c r="D4189" s="63" t="str">
        <f>IF(SUM(บันทึกข้อมูล!Q4189:T4189)=0,"",SUM(บันทึกข้อมูล!Q4189:T4189))</f>
        <v/>
      </c>
      <c r="E4189" s="63" t="str">
        <f>IF(SUM(บันทึกข้อมูล!E4189:T4189)=0,"",SUM(บันทึกข้อมูล!E4189:T4189))</f>
        <v/>
      </c>
      <c r="F4189" s="64" t="str">
        <f>IF(SUM(บันทึกข้อมูล!U4189:Z4189)=0,"",SUM(บันทึกข้อมูล!U4189:Z4189))</f>
        <v/>
      </c>
      <c r="G4189" s="64" t="str">
        <f>IF(SUM(บันทึกข้อมูล!AA4189:AB4189)=0,"",SUM(บันทึกข้อมูล!AA4189:AB4189))</f>
        <v/>
      </c>
      <c r="H4189" s="64" t="str">
        <f>IF(SUM(บันทึกข้อมูล!AC4189:AD4189)=0,"",SUM(บันทึกข้อมูล!AC4189:AD4189))</f>
        <v/>
      </c>
      <c r="I4189" s="64" t="str">
        <f>IF(SUM(บันทึกข้อมูล!AE4189:AF4189)=0,"",SUM(บันทึกข้อมูล!AE4189:AF4189))</f>
        <v/>
      </c>
      <c r="J4189" s="64" t="str">
        <f>IF(SUM(บันทึกข้อมูล!AG4189:AG4189)=0,"",SUM(บันทึกข้อมูล!AG4189:AG4189))</f>
        <v/>
      </c>
      <c r="K4189" s="64" t="str">
        <f>IF(SUM(บันทึกข้อมูล!AH4189:AN4189)=0,"",SUM(บันทึกข้อมูล!AH4189:AN4189))</f>
        <v/>
      </c>
      <c r="L4189" s="64" t="str">
        <f>IF(SUM(บันทึกข้อมูล!U4189:AN4189)=0,"",SUM(บันทึกข้อมูล!U4189:AN4189))</f>
        <v/>
      </c>
      <c r="M4189" s="61" t="str">
        <f>IF(SUM(บันทึกข้อมูล!AO4189:AS4189)=0,"",SUM(บันทึกข้อมูล!AO4189:AS4189))</f>
        <v/>
      </c>
      <c r="N4189" s="95" t="str">
        <f t="shared" si="82"/>
        <v/>
      </c>
      <c r="O4189" s="97" t="str">
        <f>IF(SUM(บันทึกข้อมูล!X4189:AQ4189)=0,"",SUM(บันทึกข้อมูล!X4189:AQ4189))</f>
        <v/>
      </c>
    </row>
    <row r="4190" spans="1:15" ht="18">
      <c r="A4190" s="63" t="str">
        <f>IF(SUM(บันทึกข้อมูล!E4190:H4190)=0,"",SUM(บันทึกข้อมูล!E4190:H4190))</f>
        <v/>
      </c>
      <c r="B4190" s="63" t="str">
        <f>IF(SUM(บันทึกข้อมูล!I4190:L4190)=0,"",SUM(บันทึกข้อมูล!I4190:L4190))</f>
        <v/>
      </c>
      <c r="C4190" s="63" t="str">
        <f>IF(SUM(บันทึกข้อมูล!M4190:P4190)=0,"",SUM(บันทึกข้อมูล!M4190:P4190))</f>
        <v/>
      </c>
      <c r="D4190" s="63" t="str">
        <f>IF(SUM(บันทึกข้อมูล!Q4190:T4190)=0,"",SUM(บันทึกข้อมูล!Q4190:T4190))</f>
        <v/>
      </c>
      <c r="E4190" s="63" t="str">
        <f>IF(SUM(บันทึกข้อมูล!E4190:T4190)=0,"",SUM(บันทึกข้อมูล!E4190:T4190))</f>
        <v/>
      </c>
      <c r="F4190" s="64" t="str">
        <f>IF(SUM(บันทึกข้อมูล!U4190:Z4190)=0,"",SUM(บันทึกข้อมูล!U4190:Z4190))</f>
        <v/>
      </c>
      <c r="G4190" s="64" t="str">
        <f>IF(SUM(บันทึกข้อมูล!AA4190:AB4190)=0,"",SUM(บันทึกข้อมูล!AA4190:AB4190))</f>
        <v/>
      </c>
      <c r="H4190" s="64" t="str">
        <f>IF(SUM(บันทึกข้อมูล!AC4190:AD4190)=0,"",SUM(บันทึกข้อมูล!AC4190:AD4190))</f>
        <v/>
      </c>
      <c r="I4190" s="64" t="str">
        <f>IF(SUM(บันทึกข้อมูล!AE4190:AF4190)=0,"",SUM(บันทึกข้อมูล!AE4190:AF4190))</f>
        <v/>
      </c>
      <c r="J4190" s="64" t="str">
        <f>IF(SUM(บันทึกข้อมูล!AG4190:AG4190)=0,"",SUM(บันทึกข้อมูล!AG4190:AG4190))</f>
        <v/>
      </c>
      <c r="K4190" s="64" t="str">
        <f>IF(SUM(บันทึกข้อมูล!AH4190:AN4190)=0,"",SUM(บันทึกข้อมูล!AH4190:AN4190))</f>
        <v/>
      </c>
      <c r="L4190" s="64" t="str">
        <f>IF(SUM(บันทึกข้อมูล!U4190:AN4190)=0,"",SUM(บันทึกข้อมูล!U4190:AN4190))</f>
        <v/>
      </c>
      <c r="M4190" s="61" t="str">
        <f>IF(SUM(บันทึกข้อมูล!AO4190:AS4190)=0,"",SUM(บันทึกข้อมูล!AO4190:AS4190))</f>
        <v/>
      </c>
      <c r="N4190" s="95" t="str">
        <f t="shared" si="82"/>
        <v/>
      </c>
      <c r="O4190" s="97" t="str">
        <f>IF(SUM(บันทึกข้อมูล!X4190:AQ4190)=0,"",SUM(บันทึกข้อมูล!X4190:AQ4190))</f>
        <v/>
      </c>
    </row>
    <row r="4191" spans="1:15" ht="18">
      <c r="A4191" s="63" t="str">
        <f>IF(SUM(บันทึกข้อมูล!E4191:H4191)=0,"",SUM(บันทึกข้อมูล!E4191:H4191))</f>
        <v/>
      </c>
      <c r="B4191" s="63" t="str">
        <f>IF(SUM(บันทึกข้อมูล!I4191:L4191)=0,"",SUM(บันทึกข้อมูล!I4191:L4191))</f>
        <v/>
      </c>
      <c r="C4191" s="63" t="str">
        <f>IF(SUM(บันทึกข้อมูล!M4191:P4191)=0,"",SUM(บันทึกข้อมูล!M4191:P4191))</f>
        <v/>
      </c>
      <c r="D4191" s="63" t="str">
        <f>IF(SUM(บันทึกข้อมูล!Q4191:T4191)=0,"",SUM(บันทึกข้อมูล!Q4191:T4191))</f>
        <v/>
      </c>
      <c r="E4191" s="63" t="str">
        <f>IF(SUM(บันทึกข้อมูล!E4191:T4191)=0,"",SUM(บันทึกข้อมูล!E4191:T4191))</f>
        <v/>
      </c>
      <c r="F4191" s="64" t="str">
        <f>IF(SUM(บันทึกข้อมูล!U4191:Z4191)=0,"",SUM(บันทึกข้อมูล!U4191:Z4191))</f>
        <v/>
      </c>
      <c r="G4191" s="64" t="str">
        <f>IF(SUM(บันทึกข้อมูล!AA4191:AB4191)=0,"",SUM(บันทึกข้อมูล!AA4191:AB4191))</f>
        <v/>
      </c>
      <c r="H4191" s="64" t="str">
        <f>IF(SUM(บันทึกข้อมูล!AC4191:AD4191)=0,"",SUM(บันทึกข้อมูล!AC4191:AD4191))</f>
        <v/>
      </c>
      <c r="I4191" s="64" t="str">
        <f>IF(SUM(บันทึกข้อมูล!AE4191:AF4191)=0,"",SUM(บันทึกข้อมูล!AE4191:AF4191))</f>
        <v/>
      </c>
      <c r="J4191" s="64" t="str">
        <f>IF(SUM(บันทึกข้อมูล!AG4191:AG4191)=0,"",SUM(บันทึกข้อมูล!AG4191:AG4191))</f>
        <v/>
      </c>
      <c r="K4191" s="64" t="str">
        <f>IF(SUM(บันทึกข้อมูล!AH4191:AN4191)=0,"",SUM(บันทึกข้อมูล!AH4191:AN4191))</f>
        <v/>
      </c>
      <c r="L4191" s="64" t="str">
        <f>IF(SUM(บันทึกข้อมูล!U4191:AN4191)=0,"",SUM(บันทึกข้อมูล!U4191:AN4191))</f>
        <v/>
      </c>
      <c r="M4191" s="61" t="str">
        <f>IF(SUM(บันทึกข้อมูล!AO4191:AS4191)=0,"",SUM(บันทึกข้อมูล!AO4191:AS4191))</f>
        <v/>
      </c>
      <c r="N4191" s="95" t="str">
        <f t="shared" si="82"/>
        <v/>
      </c>
      <c r="O4191" s="97" t="str">
        <f>IF(SUM(บันทึกข้อมูล!X4191:AQ4191)=0,"",SUM(บันทึกข้อมูล!X4191:AQ4191))</f>
        <v/>
      </c>
    </row>
    <row r="4192" spans="1:15" ht="18">
      <c r="A4192" s="63" t="str">
        <f>IF(SUM(บันทึกข้อมูล!E4192:H4192)=0,"",SUM(บันทึกข้อมูล!E4192:H4192))</f>
        <v/>
      </c>
      <c r="B4192" s="63" t="str">
        <f>IF(SUM(บันทึกข้อมูล!I4192:L4192)=0,"",SUM(บันทึกข้อมูล!I4192:L4192))</f>
        <v/>
      </c>
      <c r="C4192" s="63" t="str">
        <f>IF(SUM(บันทึกข้อมูล!M4192:P4192)=0,"",SUM(บันทึกข้อมูล!M4192:P4192))</f>
        <v/>
      </c>
      <c r="D4192" s="63" t="str">
        <f>IF(SUM(บันทึกข้อมูล!Q4192:T4192)=0,"",SUM(บันทึกข้อมูล!Q4192:T4192))</f>
        <v/>
      </c>
      <c r="E4192" s="63" t="str">
        <f>IF(SUM(บันทึกข้อมูล!E4192:T4192)=0,"",SUM(บันทึกข้อมูล!E4192:T4192))</f>
        <v/>
      </c>
      <c r="F4192" s="64" t="str">
        <f>IF(SUM(บันทึกข้อมูล!U4192:Z4192)=0,"",SUM(บันทึกข้อมูล!U4192:Z4192))</f>
        <v/>
      </c>
      <c r="G4192" s="64" t="str">
        <f>IF(SUM(บันทึกข้อมูล!AA4192:AB4192)=0,"",SUM(บันทึกข้อมูล!AA4192:AB4192))</f>
        <v/>
      </c>
      <c r="H4192" s="64" t="str">
        <f>IF(SUM(บันทึกข้อมูล!AC4192:AD4192)=0,"",SUM(บันทึกข้อมูล!AC4192:AD4192))</f>
        <v/>
      </c>
      <c r="I4192" s="64" t="str">
        <f>IF(SUM(บันทึกข้อมูล!AE4192:AF4192)=0,"",SUM(บันทึกข้อมูล!AE4192:AF4192))</f>
        <v/>
      </c>
      <c r="J4192" s="64" t="str">
        <f>IF(SUM(บันทึกข้อมูล!AG4192:AG4192)=0,"",SUM(บันทึกข้อมูล!AG4192:AG4192))</f>
        <v/>
      </c>
      <c r="K4192" s="64" t="str">
        <f>IF(SUM(บันทึกข้อมูล!AH4192:AN4192)=0,"",SUM(บันทึกข้อมูล!AH4192:AN4192))</f>
        <v/>
      </c>
      <c r="L4192" s="64" t="str">
        <f>IF(SUM(บันทึกข้อมูล!U4192:AN4192)=0,"",SUM(บันทึกข้อมูล!U4192:AN4192))</f>
        <v/>
      </c>
      <c r="M4192" s="61" t="str">
        <f>IF(SUM(บันทึกข้อมูล!AO4192:AS4192)=0,"",SUM(บันทึกข้อมูล!AO4192:AS4192))</f>
        <v/>
      </c>
      <c r="N4192" s="95" t="str">
        <f t="shared" si="82"/>
        <v/>
      </c>
      <c r="O4192" s="97" t="str">
        <f>IF(SUM(บันทึกข้อมูล!X4192:AQ4192)=0,"",SUM(บันทึกข้อมูล!X4192:AQ4192))</f>
        <v/>
      </c>
    </row>
    <row r="4193" spans="1:15" ht="18">
      <c r="A4193" s="63" t="str">
        <f>IF(SUM(บันทึกข้อมูล!E4193:H4193)=0,"",SUM(บันทึกข้อมูล!E4193:H4193))</f>
        <v/>
      </c>
      <c r="B4193" s="63" t="str">
        <f>IF(SUM(บันทึกข้อมูล!I4193:L4193)=0,"",SUM(บันทึกข้อมูล!I4193:L4193))</f>
        <v/>
      </c>
      <c r="C4193" s="63" t="str">
        <f>IF(SUM(บันทึกข้อมูล!M4193:P4193)=0,"",SUM(บันทึกข้อมูล!M4193:P4193))</f>
        <v/>
      </c>
      <c r="D4193" s="63" t="str">
        <f>IF(SUM(บันทึกข้อมูล!Q4193:T4193)=0,"",SUM(บันทึกข้อมูล!Q4193:T4193))</f>
        <v/>
      </c>
      <c r="E4193" s="63" t="str">
        <f>IF(SUM(บันทึกข้อมูล!E4193:T4193)=0,"",SUM(บันทึกข้อมูล!E4193:T4193))</f>
        <v/>
      </c>
      <c r="F4193" s="64" t="str">
        <f>IF(SUM(บันทึกข้อมูล!U4193:Z4193)=0,"",SUM(บันทึกข้อมูล!U4193:Z4193))</f>
        <v/>
      </c>
      <c r="G4193" s="64" t="str">
        <f>IF(SUM(บันทึกข้อมูล!AA4193:AB4193)=0,"",SUM(บันทึกข้อมูล!AA4193:AB4193))</f>
        <v/>
      </c>
      <c r="H4193" s="64" t="str">
        <f>IF(SUM(บันทึกข้อมูล!AC4193:AD4193)=0,"",SUM(บันทึกข้อมูล!AC4193:AD4193))</f>
        <v/>
      </c>
      <c r="I4193" s="64" t="str">
        <f>IF(SUM(บันทึกข้อมูล!AE4193:AF4193)=0,"",SUM(บันทึกข้อมูล!AE4193:AF4193))</f>
        <v/>
      </c>
      <c r="J4193" s="64" t="str">
        <f>IF(SUM(บันทึกข้อมูล!AG4193:AG4193)=0,"",SUM(บันทึกข้อมูล!AG4193:AG4193))</f>
        <v/>
      </c>
      <c r="K4193" s="64" t="str">
        <f>IF(SUM(บันทึกข้อมูล!AH4193:AN4193)=0,"",SUM(บันทึกข้อมูล!AH4193:AN4193))</f>
        <v/>
      </c>
      <c r="L4193" s="64" t="str">
        <f>IF(SUM(บันทึกข้อมูล!U4193:AN4193)=0,"",SUM(บันทึกข้อมูล!U4193:AN4193))</f>
        <v/>
      </c>
      <c r="M4193" s="61" t="str">
        <f>IF(SUM(บันทึกข้อมูล!AO4193:AS4193)=0,"",SUM(บันทึกข้อมูล!AO4193:AS4193))</f>
        <v/>
      </c>
      <c r="N4193" s="95" t="str">
        <f t="shared" si="82"/>
        <v/>
      </c>
      <c r="O4193" s="97" t="str">
        <f>IF(SUM(บันทึกข้อมูล!X4193:AQ4193)=0,"",SUM(บันทึกข้อมูล!X4193:AQ4193))</f>
        <v/>
      </c>
    </row>
    <row r="4194" spans="1:15" ht="18">
      <c r="A4194" s="63" t="str">
        <f>IF(SUM(บันทึกข้อมูล!E4194:H4194)=0,"",SUM(บันทึกข้อมูล!E4194:H4194))</f>
        <v/>
      </c>
      <c r="B4194" s="63" t="str">
        <f>IF(SUM(บันทึกข้อมูล!I4194:L4194)=0,"",SUM(บันทึกข้อมูล!I4194:L4194))</f>
        <v/>
      </c>
      <c r="C4194" s="63" t="str">
        <f>IF(SUM(บันทึกข้อมูล!M4194:P4194)=0,"",SUM(บันทึกข้อมูล!M4194:P4194))</f>
        <v/>
      </c>
      <c r="D4194" s="63" t="str">
        <f>IF(SUM(บันทึกข้อมูล!Q4194:T4194)=0,"",SUM(บันทึกข้อมูล!Q4194:T4194))</f>
        <v/>
      </c>
      <c r="E4194" s="63" t="str">
        <f>IF(SUM(บันทึกข้อมูล!E4194:T4194)=0,"",SUM(บันทึกข้อมูล!E4194:T4194))</f>
        <v/>
      </c>
      <c r="F4194" s="64" t="str">
        <f>IF(SUM(บันทึกข้อมูล!U4194:Z4194)=0,"",SUM(บันทึกข้อมูล!U4194:Z4194))</f>
        <v/>
      </c>
      <c r="G4194" s="64" t="str">
        <f>IF(SUM(บันทึกข้อมูล!AA4194:AB4194)=0,"",SUM(บันทึกข้อมูล!AA4194:AB4194))</f>
        <v/>
      </c>
      <c r="H4194" s="64" t="str">
        <f>IF(SUM(บันทึกข้อมูล!AC4194:AD4194)=0,"",SUM(บันทึกข้อมูล!AC4194:AD4194))</f>
        <v/>
      </c>
      <c r="I4194" s="64" t="str">
        <f>IF(SUM(บันทึกข้อมูล!AE4194:AF4194)=0,"",SUM(บันทึกข้อมูล!AE4194:AF4194))</f>
        <v/>
      </c>
      <c r="J4194" s="64" t="str">
        <f>IF(SUM(บันทึกข้อมูล!AG4194:AG4194)=0,"",SUM(บันทึกข้อมูล!AG4194:AG4194))</f>
        <v/>
      </c>
      <c r="K4194" s="64" t="str">
        <f>IF(SUM(บันทึกข้อมูล!AH4194:AN4194)=0,"",SUM(บันทึกข้อมูล!AH4194:AN4194))</f>
        <v/>
      </c>
      <c r="L4194" s="64" t="str">
        <f>IF(SUM(บันทึกข้อมูล!U4194:AN4194)=0,"",SUM(บันทึกข้อมูล!U4194:AN4194))</f>
        <v/>
      </c>
      <c r="M4194" s="61" t="str">
        <f>IF(SUM(บันทึกข้อมูล!AO4194:AS4194)=0,"",SUM(บันทึกข้อมูล!AO4194:AS4194))</f>
        <v/>
      </c>
      <c r="N4194" s="95" t="str">
        <f t="shared" si="82"/>
        <v/>
      </c>
      <c r="O4194" s="97" t="str">
        <f>IF(SUM(บันทึกข้อมูล!X4194:AQ4194)=0,"",SUM(บันทึกข้อมูล!X4194:AQ4194))</f>
        <v/>
      </c>
    </row>
    <row r="4195" spans="1:15" ht="18">
      <c r="A4195" s="63" t="str">
        <f>IF(SUM(บันทึกข้อมูล!E4195:H4195)=0,"",SUM(บันทึกข้อมูล!E4195:H4195))</f>
        <v/>
      </c>
      <c r="B4195" s="63" t="str">
        <f>IF(SUM(บันทึกข้อมูล!I4195:L4195)=0,"",SUM(บันทึกข้อมูล!I4195:L4195))</f>
        <v/>
      </c>
      <c r="C4195" s="63" t="str">
        <f>IF(SUM(บันทึกข้อมูล!M4195:P4195)=0,"",SUM(บันทึกข้อมูล!M4195:P4195))</f>
        <v/>
      </c>
      <c r="D4195" s="63" t="str">
        <f>IF(SUM(บันทึกข้อมูล!Q4195:T4195)=0,"",SUM(บันทึกข้อมูล!Q4195:T4195))</f>
        <v/>
      </c>
      <c r="E4195" s="63" t="str">
        <f>IF(SUM(บันทึกข้อมูล!E4195:T4195)=0,"",SUM(บันทึกข้อมูล!E4195:T4195))</f>
        <v/>
      </c>
      <c r="F4195" s="64" t="str">
        <f>IF(SUM(บันทึกข้อมูล!U4195:Z4195)=0,"",SUM(บันทึกข้อมูล!U4195:Z4195))</f>
        <v/>
      </c>
      <c r="G4195" s="64" t="str">
        <f>IF(SUM(บันทึกข้อมูล!AA4195:AB4195)=0,"",SUM(บันทึกข้อมูล!AA4195:AB4195))</f>
        <v/>
      </c>
      <c r="H4195" s="64" t="str">
        <f>IF(SUM(บันทึกข้อมูล!AC4195:AD4195)=0,"",SUM(บันทึกข้อมูล!AC4195:AD4195))</f>
        <v/>
      </c>
      <c r="I4195" s="64" t="str">
        <f>IF(SUM(บันทึกข้อมูล!AE4195:AF4195)=0,"",SUM(บันทึกข้อมูล!AE4195:AF4195))</f>
        <v/>
      </c>
      <c r="J4195" s="64" t="str">
        <f>IF(SUM(บันทึกข้อมูล!AG4195:AG4195)=0,"",SUM(บันทึกข้อมูล!AG4195:AG4195))</f>
        <v/>
      </c>
      <c r="K4195" s="64" t="str">
        <f>IF(SUM(บันทึกข้อมูล!AH4195:AN4195)=0,"",SUM(บันทึกข้อมูล!AH4195:AN4195))</f>
        <v/>
      </c>
      <c r="L4195" s="64" t="str">
        <f>IF(SUM(บันทึกข้อมูล!U4195:AN4195)=0,"",SUM(บันทึกข้อมูล!U4195:AN4195))</f>
        <v/>
      </c>
      <c r="M4195" s="61" t="str">
        <f>IF(SUM(บันทึกข้อมูล!AO4195:AS4195)=0,"",SUM(บันทึกข้อมูล!AO4195:AS4195))</f>
        <v/>
      </c>
      <c r="N4195" s="95" t="str">
        <f t="shared" si="82"/>
        <v/>
      </c>
      <c r="O4195" s="97" t="str">
        <f>IF(SUM(บันทึกข้อมูล!X4195:AQ4195)=0,"",SUM(บันทึกข้อมูล!X4195:AQ4195))</f>
        <v/>
      </c>
    </row>
    <row r="4196" spans="1:15" ht="18">
      <c r="A4196" s="63" t="str">
        <f>IF(SUM(บันทึกข้อมูล!E4196:H4196)=0,"",SUM(บันทึกข้อมูล!E4196:H4196))</f>
        <v/>
      </c>
      <c r="B4196" s="63" t="str">
        <f>IF(SUM(บันทึกข้อมูล!I4196:L4196)=0,"",SUM(บันทึกข้อมูล!I4196:L4196))</f>
        <v/>
      </c>
      <c r="C4196" s="63" t="str">
        <f>IF(SUM(บันทึกข้อมูล!M4196:P4196)=0,"",SUM(บันทึกข้อมูล!M4196:P4196))</f>
        <v/>
      </c>
      <c r="D4196" s="63" t="str">
        <f>IF(SUM(บันทึกข้อมูล!Q4196:T4196)=0,"",SUM(บันทึกข้อมูล!Q4196:T4196))</f>
        <v/>
      </c>
      <c r="E4196" s="63" t="str">
        <f>IF(SUM(บันทึกข้อมูล!E4196:T4196)=0,"",SUM(บันทึกข้อมูล!E4196:T4196))</f>
        <v/>
      </c>
      <c r="F4196" s="64" t="str">
        <f>IF(SUM(บันทึกข้อมูล!U4196:Z4196)=0,"",SUM(บันทึกข้อมูล!U4196:Z4196))</f>
        <v/>
      </c>
      <c r="G4196" s="64" t="str">
        <f>IF(SUM(บันทึกข้อมูล!AA4196:AB4196)=0,"",SUM(บันทึกข้อมูล!AA4196:AB4196))</f>
        <v/>
      </c>
      <c r="H4196" s="64" t="str">
        <f>IF(SUM(บันทึกข้อมูล!AC4196:AD4196)=0,"",SUM(บันทึกข้อมูล!AC4196:AD4196))</f>
        <v/>
      </c>
      <c r="I4196" s="64" t="str">
        <f>IF(SUM(บันทึกข้อมูล!AE4196:AF4196)=0,"",SUM(บันทึกข้อมูล!AE4196:AF4196))</f>
        <v/>
      </c>
      <c r="J4196" s="64" t="str">
        <f>IF(SUM(บันทึกข้อมูล!AG4196:AG4196)=0,"",SUM(บันทึกข้อมูล!AG4196:AG4196))</f>
        <v/>
      </c>
      <c r="K4196" s="64" t="str">
        <f>IF(SUM(บันทึกข้อมูล!AH4196:AN4196)=0,"",SUM(บันทึกข้อมูล!AH4196:AN4196))</f>
        <v/>
      </c>
      <c r="L4196" s="64" t="str">
        <f>IF(SUM(บันทึกข้อมูล!U4196:AN4196)=0,"",SUM(บันทึกข้อมูล!U4196:AN4196))</f>
        <v/>
      </c>
      <c r="M4196" s="61" t="str">
        <f>IF(SUM(บันทึกข้อมูล!AO4196:AS4196)=0,"",SUM(บันทึกข้อมูล!AO4196:AS4196))</f>
        <v/>
      </c>
      <c r="N4196" s="95" t="str">
        <f t="shared" si="82"/>
        <v/>
      </c>
      <c r="O4196" s="97" t="str">
        <f>IF(SUM(บันทึกข้อมูล!X4196:AQ4196)=0,"",SUM(บันทึกข้อมูล!X4196:AQ4196))</f>
        <v/>
      </c>
    </row>
    <row r="4197" spans="1:15" ht="18">
      <c r="A4197" s="63" t="str">
        <f>IF(SUM(บันทึกข้อมูล!E4197:H4197)=0,"",SUM(บันทึกข้อมูล!E4197:H4197))</f>
        <v/>
      </c>
      <c r="B4197" s="63" t="str">
        <f>IF(SUM(บันทึกข้อมูล!I4197:L4197)=0,"",SUM(บันทึกข้อมูล!I4197:L4197))</f>
        <v/>
      </c>
      <c r="C4197" s="63" t="str">
        <f>IF(SUM(บันทึกข้อมูล!M4197:P4197)=0,"",SUM(บันทึกข้อมูล!M4197:P4197))</f>
        <v/>
      </c>
      <c r="D4197" s="63" t="str">
        <f>IF(SUM(บันทึกข้อมูล!Q4197:T4197)=0,"",SUM(บันทึกข้อมูล!Q4197:T4197))</f>
        <v/>
      </c>
      <c r="E4197" s="63" t="str">
        <f>IF(SUM(บันทึกข้อมูล!E4197:T4197)=0,"",SUM(บันทึกข้อมูล!E4197:T4197))</f>
        <v/>
      </c>
      <c r="F4197" s="64" t="str">
        <f>IF(SUM(บันทึกข้อมูล!U4197:Z4197)=0,"",SUM(บันทึกข้อมูล!U4197:Z4197))</f>
        <v/>
      </c>
      <c r="G4197" s="64" t="str">
        <f>IF(SUM(บันทึกข้อมูล!AA4197:AB4197)=0,"",SUM(บันทึกข้อมูล!AA4197:AB4197))</f>
        <v/>
      </c>
      <c r="H4197" s="64" t="str">
        <f>IF(SUM(บันทึกข้อมูล!AC4197:AD4197)=0,"",SUM(บันทึกข้อมูล!AC4197:AD4197))</f>
        <v/>
      </c>
      <c r="I4197" s="64" t="str">
        <f>IF(SUM(บันทึกข้อมูล!AE4197:AF4197)=0,"",SUM(บันทึกข้อมูล!AE4197:AF4197))</f>
        <v/>
      </c>
      <c r="J4197" s="64" t="str">
        <f>IF(SUM(บันทึกข้อมูล!AG4197:AG4197)=0,"",SUM(บันทึกข้อมูล!AG4197:AG4197))</f>
        <v/>
      </c>
      <c r="K4197" s="64" t="str">
        <f>IF(SUM(บันทึกข้อมูล!AH4197:AN4197)=0,"",SUM(บันทึกข้อมูล!AH4197:AN4197))</f>
        <v/>
      </c>
      <c r="L4197" s="64" t="str">
        <f>IF(SUM(บันทึกข้อมูล!U4197:AN4197)=0,"",SUM(บันทึกข้อมูล!U4197:AN4197))</f>
        <v/>
      </c>
      <c r="M4197" s="61" t="str">
        <f>IF(SUM(บันทึกข้อมูล!AO4197:AS4197)=0,"",SUM(บันทึกข้อมูล!AO4197:AS4197))</f>
        <v/>
      </c>
      <c r="N4197" s="95" t="str">
        <f t="shared" si="82"/>
        <v/>
      </c>
      <c r="O4197" s="97" t="str">
        <f>IF(SUM(บันทึกข้อมูล!X4197:AQ4197)=0,"",SUM(บันทึกข้อมูล!X4197:AQ4197))</f>
        <v/>
      </c>
    </row>
    <row r="4198" spans="1:15" ht="18">
      <c r="A4198" s="63" t="str">
        <f>IF(SUM(บันทึกข้อมูล!E4198:H4198)=0,"",SUM(บันทึกข้อมูล!E4198:H4198))</f>
        <v/>
      </c>
      <c r="B4198" s="63" t="str">
        <f>IF(SUM(บันทึกข้อมูล!I4198:L4198)=0,"",SUM(บันทึกข้อมูล!I4198:L4198))</f>
        <v/>
      </c>
      <c r="C4198" s="63" t="str">
        <f>IF(SUM(บันทึกข้อมูล!M4198:P4198)=0,"",SUM(บันทึกข้อมูล!M4198:P4198))</f>
        <v/>
      </c>
      <c r="D4198" s="63" t="str">
        <f>IF(SUM(บันทึกข้อมูล!Q4198:T4198)=0,"",SUM(บันทึกข้อมูล!Q4198:T4198))</f>
        <v/>
      </c>
      <c r="E4198" s="63" t="str">
        <f>IF(SUM(บันทึกข้อมูล!E4198:T4198)=0,"",SUM(บันทึกข้อมูล!E4198:T4198))</f>
        <v/>
      </c>
      <c r="F4198" s="64" t="str">
        <f>IF(SUM(บันทึกข้อมูล!U4198:Z4198)=0,"",SUM(บันทึกข้อมูล!U4198:Z4198))</f>
        <v/>
      </c>
      <c r="G4198" s="64" t="str">
        <f>IF(SUM(บันทึกข้อมูล!AA4198:AB4198)=0,"",SUM(บันทึกข้อมูล!AA4198:AB4198))</f>
        <v/>
      </c>
      <c r="H4198" s="64" t="str">
        <f>IF(SUM(บันทึกข้อมูล!AC4198:AD4198)=0,"",SUM(บันทึกข้อมูล!AC4198:AD4198))</f>
        <v/>
      </c>
      <c r="I4198" s="64" t="str">
        <f>IF(SUM(บันทึกข้อมูล!AE4198:AF4198)=0,"",SUM(บันทึกข้อมูล!AE4198:AF4198))</f>
        <v/>
      </c>
      <c r="J4198" s="64" t="str">
        <f>IF(SUM(บันทึกข้อมูล!AG4198:AG4198)=0,"",SUM(บันทึกข้อมูล!AG4198:AG4198))</f>
        <v/>
      </c>
      <c r="K4198" s="64" t="str">
        <f>IF(SUM(บันทึกข้อมูล!AH4198:AN4198)=0,"",SUM(บันทึกข้อมูล!AH4198:AN4198))</f>
        <v/>
      </c>
      <c r="L4198" s="64" t="str">
        <f>IF(SUM(บันทึกข้อมูล!U4198:AN4198)=0,"",SUM(บันทึกข้อมูล!U4198:AN4198))</f>
        <v/>
      </c>
      <c r="M4198" s="61" t="str">
        <f>IF(SUM(บันทึกข้อมูล!AO4198:AS4198)=0,"",SUM(บันทึกข้อมูล!AO4198:AS4198))</f>
        <v/>
      </c>
      <c r="N4198" s="95" t="str">
        <f t="shared" si="82"/>
        <v/>
      </c>
      <c r="O4198" s="97" t="str">
        <f>IF(SUM(บันทึกข้อมูล!X4198:AQ4198)=0,"",SUM(บันทึกข้อมูล!X4198:AQ4198))</f>
        <v/>
      </c>
    </row>
    <row r="4199" spans="1:15" ht="18">
      <c r="A4199" s="63" t="str">
        <f>IF(SUM(บันทึกข้อมูล!E4199:H4199)=0,"",SUM(บันทึกข้อมูล!E4199:H4199))</f>
        <v/>
      </c>
      <c r="B4199" s="63" t="str">
        <f>IF(SUM(บันทึกข้อมูล!I4199:L4199)=0,"",SUM(บันทึกข้อมูล!I4199:L4199))</f>
        <v/>
      </c>
      <c r="C4199" s="63" t="str">
        <f>IF(SUM(บันทึกข้อมูล!M4199:P4199)=0,"",SUM(บันทึกข้อมูล!M4199:P4199))</f>
        <v/>
      </c>
      <c r="D4199" s="63" t="str">
        <f>IF(SUM(บันทึกข้อมูล!Q4199:T4199)=0,"",SUM(บันทึกข้อมูล!Q4199:T4199))</f>
        <v/>
      </c>
      <c r="E4199" s="63" t="str">
        <f>IF(SUM(บันทึกข้อมูล!E4199:T4199)=0,"",SUM(บันทึกข้อมูล!E4199:T4199))</f>
        <v/>
      </c>
      <c r="F4199" s="64" t="str">
        <f>IF(SUM(บันทึกข้อมูล!U4199:Z4199)=0,"",SUM(บันทึกข้อมูล!U4199:Z4199))</f>
        <v/>
      </c>
      <c r="G4199" s="64" t="str">
        <f>IF(SUM(บันทึกข้อมูล!AA4199:AB4199)=0,"",SUM(บันทึกข้อมูล!AA4199:AB4199))</f>
        <v/>
      </c>
      <c r="H4199" s="64" t="str">
        <f>IF(SUM(บันทึกข้อมูล!AC4199:AD4199)=0,"",SUM(บันทึกข้อมูล!AC4199:AD4199))</f>
        <v/>
      </c>
      <c r="I4199" s="64" t="str">
        <f>IF(SUM(บันทึกข้อมูล!AE4199:AF4199)=0,"",SUM(บันทึกข้อมูล!AE4199:AF4199))</f>
        <v/>
      </c>
      <c r="J4199" s="64" t="str">
        <f>IF(SUM(บันทึกข้อมูล!AG4199:AG4199)=0,"",SUM(บันทึกข้อมูล!AG4199:AG4199))</f>
        <v/>
      </c>
      <c r="K4199" s="64" t="str">
        <f>IF(SUM(บันทึกข้อมูล!AH4199:AN4199)=0,"",SUM(บันทึกข้อมูล!AH4199:AN4199))</f>
        <v/>
      </c>
      <c r="L4199" s="64" t="str">
        <f>IF(SUM(บันทึกข้อมูล!U4199:AN4199)=0,"",SUM(บันทึกข้อมูล!U4199:AN4199))</f>
        <v/>
      </c>
      <c r="M4199" s="61" t="str">
        <f>IF(SUM(บันทึกข้อมูล!AO4199:AS4199)=0,"",SUM(บันทึกข้อมูล!AO4199:AS4199))</f>
        <v/>
      </c>
      <c r="N4199" s="95" t="str">
        <f t="shared" si="82"/>
        <v/>
      </c>
      <c r="O4199" s="97" t="str">
        <f>IF(SUM(บันทึกข้อมูล!X4199:AQ4199)=0,"",SUM(บันทึกข้อมูล!X4199:AQ4199))</f>
        <v/>
      </c>
    </row>
    <row r="4200" spans="1:15" ht="18">
      <c r="A4200" s="63" t="str">
        <f>IF(SUM(บันทึกข้อมูล!E4200:H4200)=0,"",SUM(บันทึกข้อมูล!E4200:H4200))</f>
        <v/>
      </c>
      <c r="B4200" s="63" t="str">
        <f>IF(SUM(บันทึกข้อมูล!I4200:L4200)=0,"",SUM(บันทึกข้อมูล!I4200:L4200))</f>
        <v/>
      </c>
      <c r="C4200" s="63" t="str">
        <f>IF(SUM(บันทึกข้อมูล!M4200:P4200)=0,"",SUM(บันทึกข้อมูล!M4200:P4200))</f>
        <v/>
      </c>
      <c r="D4200" s="63" t="str">
        <f>IF(SUM(บันทึกข้อมูล!Q4200:T4200)=0,"",SUM(บันทึกข้อมูล!Q4200:T4200))</f>
        <v/>
      </c>
      <c r="E4200" s="63" t="str">
        <f>IF(SUM(บันทึกข้อมูล!E4200:T4200)=0,"",SUM(บันทึกข้อมูล!E4200:T4200))</f>
        <v/>
      </c>
      <c r="F4200" s="64" t="str">
        <f>IF(SUM(บันทึกข้อมูล!U4200:Z4200)=0,"",SUM(บันทึกข้อมูล!U4200:Z4200))</f>
        <v/>
      </c>
      <c r="G4200" s="64" t="str">
        <f>IF(SUM(บันทึกข้อมูล!AA4200:AB4200)=0,"",SUM(บันทึกข้อมูล!AA4200:AB4200))</f>
        <v/>
      </c>
      <c r="H4200" s="64" t="str">
        <f>IF(SUM(บันทึกข้อมูล!AC4200:AD4200)=0,"",SUM(บันทึกข้อมูล!AC4200:AD4200))</f>
        <v/>
      </c>
      <c r="I4200" s="64" t="str">
        <f>IF(SUM(บันทึกข้อมูล!AE4200:AF4200)=0,"",SUM(บันทึกข้อมูล!AE4200:AF4200))</f>
        <v/>
      </c>
      <c r="J4200" s="64" t="str">
        <f>IF(SUM(บันทึกข้อมูล!AG4200:AG4200)=0,"",SUM(บันทึกข้อมูล!AG4200:AG4200))</f>
        <v/>
      </c>
      <c r="K4200" s="64" t="str">
        <f>IF(SUM(บันทึกข้อมูล!AH4200:AN4200)=0,"",SUM(บันทึกข้อมูล!AH4200:AN4200))</f>
        <v/>
      </c>
      <c r="L4200" s="64" t="str">
        <f>IF(SUM(บันทึกข้อมูล!U4200:AN4200)=0,"",SUM(บันทึกข้อมูล!U4200:AN4200))</f>
        <v/>
      </c>
      <c r="M4200" s="61" t="str">
        <f>IF(SUM(บันทึกข้อมูล!AO4200:AS4200)=0,"",SUM(บันทึกข้อมูล!AO4200:AS4200))</f>
        <v/>
      </c>
      <c r="N4200" s="95" t="str">
        <f t="shared" si="82"/>
        <v/>
      </c>
      <c r="O4200" s="97" t="str">
        <f>IF(SUM(บันทึกข้อมูล!X4200:AQ4200)=0,"",SUM(บันทึกข้อมูล!X4200:AQ4200))</f>
        <v/>
      </c>
    </row>
    <row r="4201" spans="1:15" ht="18">
      <c r="A4201" s="63" t="str">
        <f>IF(SUM(บันทึกข้อมูล!E4201:H4201)=0,"",SUM(บันทึกข้อมูล!E4201:H4201))</f>
        <v/>
      </c>
      <c r="B4201" s="63" t="str">
        <f>IF(SUM(บันทึกข้อมูล!I4201:L4201)=0,"",SUM(บันทึกข้อมูล!I4201:L4201))</f>
        <v/>
      </c>
      <c r="C4201" s="63" t="str">
        <f>IF(SUM(บันทึกข้อมูล!M4201:P4201)=0,"",SUM(บันทึกข้อมูล!M4201:P4201))</f>
        <v/>
      </c>
      <c r="D4201" s="63" t="str">
        <f>IF(SUM(บันทึกข้อมูล!Q4201:T4201)=0,"",SUM(บันทึกข้อมูล!Q4201:T4201))</f>
        <v/>
      </c>
      <c r="E4201" s="63" t="str">
        <f>IF(SUM(บันทึกข้อมูล!E4201:T4201)=0,"",SUM(บันทึกข้อมูล!E4201:T4201))</f>
        <v/>
      </c>
      <c r="F4201" s="64" t="str">
        <f>IF(SUM(บันทึกข้อมูล!U4201:Z4201)=0,"",SUM(บันทึกข้อมูล!U4201:Z4201))</f>
        <v/>
      </c>
      <c r="G4201" s="64" t="str">
        <f>IF(SUM(บันทึกข้อมูล!AA4201:AB4201)=0,"",SUM(บันทึกข้อมูล!AA4201:AB4201))</f>
        <v/>
      </c>
      <c r="H4201" s="64" t="str">
        <f>IF(SUM(บันทึกข้อมูล!AC4201:AD4201)=0,"",SUM(บันทึกข้อมูล!AC4201:AD4201))</f>
        <v/>
      </c>
      <c r="I4201" s="64" t="str">
        <f>IF(SUM(บันทึกข้อมูล!AE4201:AF4201)=0,"",SUM(บันทึกข้อมูล!AE4201:AF4201))</f>
        <v/>
      </c>
      <c r="J4201" s="64" t="str">
        <f>IF(SUM(บันทึกข้อมูล!AG4201:AG4201)=0,"",SUM(บันทึกข้อมูล!AG4201:AG4201))</f>
        <v/>
      </c>
      <c r="K4201" s="64" t="str">
        <f>IF(SUM(บันทึกข้อมูล!AH4201:AN4201)=0,"",SUM(บันทึกข้อมูล!AH4201:AN4201))</f>
        <v/>
      </c>
      <c r="L4201" s="64" t="str">
        <f>IF(SUM(บันทึกข้อมูล!U4201:AN4201)=0,"",SUM(บันทึกข้อมูล!U4201:AN4201))</f>
        <v/>
      </c>
      <c r="M4201" s="61" t="str">
        <f>IF(SUM(บันทึกข้อมูล!AO4201:AS4201)=0,"",SUM(บันทึกข้อมูล!AO4201:AS4201))</f>
        <v/>
      </c>
      <c r="N4201" s="95" t="str">
        <f t="shared" si="82"/>
        <v/>
      </c>
      <c r="O4201" s="97" t="str">
        <f>IF(SUM(บันทึกข้อมูล!X4201:AQ4201)=0,"",SUM(บันทึกข้อมูล!X4201:AQ4201))</f>
        <v/>
      </c>
    </row>
    <row r="4202" spans="1:15" ht="18">
      <c r="A4202" s="63" t="str">
        <f>IF(SUM(บันทึกข้อมูล!E4202:H4202)=0,"",SUM(บันทึกข้อมูล!E4202:H4202))</f>
        <v/>
      </c>
      <c r="B4202" s="63" t="str">
        <f>IF(SUM(บันทึกข้อมูล!I4202:L4202)=0,"",SUM(บันทึกข้อมูล!I4202:L4202))</f>
        <v/>
      </c>
      <c r="C4202" s="63" t="str">
        <f>IF(SUM(บันทึกข้อมูล!M4202:P4202)=0,"",SUM(บันทึกข้อมูล!M4202:P4202))</f>
        <v/>
      </c>
      <c r="D4202" s="63" t="str">
        <f>IF(SUM(บันทึกข้อมูล!Q4202:T4202)=0,"",SUM(บันทึกข้อมูล!Q4202:T4202))</f>
        <v/>
      </c>
      <c r="E4202" s="63" t="str">
        <f>IF(SUM(บันทึกข้อมูล!E4202:T4202)=0,"",SUM(บันทึกข้อมูล!E4202:T4202))</f>
        <v/>
      </c>
      <c r="F4202" s="64" t="str">
        <f>IF(SUM(บันทึกข้อมูล!U4202:Z4202)=0,"",SUM(บันทึกข้อมูล!U4202:Z4202))</f>
        <v/>
      </c>
      <c r="G4202" s="64" t="str">
        <f>IF(SUM(บันทึกข้อมูล!AA4202:AB4202)=0,"",SUM(บันทึกข้อมูล!AA4202:AB4202))</f>
        <v/>
      </c>
      <c r="H4202" s="64" t="str">
        <f>IF(SUM(บันทึกข้อมูล!AC4202:AD4202)=0,"",SUM(บันทึกข้อมูล!AC4202:AD4202))</f>
        <v/>
      </c>
      <c r="I4202" s="64" t="str">
        <f>IF(SUM(บันทึกข้อมูล!AE4202:AF4202)=0,"",SUM(บันทึกข้อมูล!AE4202:AF4202))</f>
        <v/>
      </c>
      <c r="J4202" s="64" t="str">
        <f>IF(SUM(บันทึกข้อมูล!AG4202:AG4202)=0,"",SUM(บันทึกข้อมูล!AG4202:AG4202))</f>
        <v/>
      </c>
      <c r="K4202" s="64" t="str">
        <f>IF(SUM(บันทึกข้อมูล!AH4202:AN4202)=0,"",SUM(บันทึกข้อมูล!AH4202:AN4202))</f>
        <v/>
      </c>
      <c r="L4202" s="64" t="str">
        <f>IF(SUM(บันทึกข้อมูล!U4202:AN4202)=0,"",SUM(บันทึกข้อมูล!U4202:AN4202))</f>
        <v/>
      </c>
      <c r="M4202" s="61" t="str">
        <f>IF(SUM(บันทึกข้อมูล!AO4202:AS4202)=0,"",SUM(บันทึกข้อมูล!AO4202:AS4202))</f>
        <v/>
      </c>
      <c r="N4202" s="95" t="str">
        <f t="shared" si="82"/>
        <v/>
      </c>
      <c r="O4202" s="97" t="str">
        <f>IF(SUM(บันทึกข้อมูล!X4202:AQ4202)=0,"",SUM(บันทึกข้อมูล!X4202:AQ4202))</f>
        <v/>
      </c>
    </row>
    <row r="4203" spans="1:15" ht="18">
      <c r="A4203" s="63" t="str">
        <f>IF(SUM(บันทึกข้อมูล!E4203:H4203)=0,"",SUM(บันทึกข้อมูล!E4203:H4203))</f>
        <v/>
      </c>
      <c r="B4203" s="63" t="str">
        <f>IF(SUM(บันทึกข้อมูล!I4203:L4203)=0,"",SUM(บันทึกข้อมูล!I4203:L4203))</f>
        <v/>
      </c>
      <c r="C4203" s="63" t="str">
        <f>IF(SUM(บันทึกข้อมูล!M4203:P4203)=0,"",SUM(บันทึกข้อมูล!M4203:P4203))</f>
        <v/>
      </c>
      <c r="D4203" s="63" t="str">
        <f>IF(SUM(บันทึกข้อมูล!Q4203:T4203)=0,"",SUM(บันทึกข้อมูล!Q4203:T4203))</f>
        <v/>
      </c>
      <c r="E4203" s="63" t="str">
        <f>IF(SUM(บันทึกข้อมูล!E4203:T4203)=0,"",SUM(บันทึกข้อมูล!E4203:T4203))</f>
        <v/>
      </c>
      <c r="F4203" s="64" t="str">
        <f>IF(SUM(บันทึกข้อมูล!U4203:Z4203)=0,"",SUM(บันทึกข้อมูล!U4203:Z4203))</f>
        <v/>
      </c>
      <c r="G4203" s="64" t="str">
        <f>IF(SUM(บันทึกข้อมูล!AA4203:AB4203)=0,"",SUM(บันทึกข้อมูล!AA4203:AB4203))</f>
        <v/>
      </c>
      <c r="H4203" s="64" t="str">
        <f>IF(SUM(บันทึกข้อมูล!AC4203:AD4203)=0,"",SUM(บันทึกข้อมูล!AC4203:AD4203))</f>
        <v/>
      </c>
      <c r="I4203" s="64" t="str">
        <f>IF(SUM(บันทึกข้อมูล!AE4203:AF4203)=0,"",SUM(บันทึกข้อมูล!AE4203:AF4203))</f>
        <v/>
      </c>
      <c r="J4203" s="64" t="str">
        <f>IF(SUM(บันทึกข้อมูล!AG4203:AG4203)=0,"",SUM(บันทึกข้อมูล!AG4203:AG4203))</f>
        <v/>
      </c>
      <c r="K4203" s="64" t="str">
        <f>IF(SUM(บันทึกข้อมูล!AH4203:AN4203)=0,"",SUM(บันทึกข้อมูล!AH4203:AN4203))</f>
        <v/>
      </c>
      <c r="L4203" s="64" t="str">
        <f>IF(SUM(บันทึกข้อมูล!U4203:AN4203)=0,"",SUM(บันทึกข้อมูล!U4203:AN4203))</f>
        <v/>
      </c>
      <c r="M4203" s="61" t="str">
        <f>IF(SUM(บันทึกข้อมูล!AO4203:AS4203)=0,"",SUM(บันทึกข้อมูล!AO4203:AS4203))</f>
        <v/>
      </c>
      <c r="N4203" s="95" t="str">
        <f t="shared" si="82"/>
        <v/>
      </c>
      <c r="O4203" s="97" t="str">
        <f>IF(SUM(บันทึกข้อมูล!X4203:AQ4203)=0,"",SUM(บันทึกข้อมูล!X4203:AQ4203))</f>
        <v/>
      </c>
    </row>
    <row r="4204" spans="1:15" ht="18">
      <c r="A4204" s="63" t="str">
        <f>IF(SUM(บันทึกข้อมูล!E4204:H4204)=0,"",SUM(บันทึกข้อมูล!E4204:H4204))</f>
        <v/>
      </c>
      <c r="B4204" s="63" t="str">
        <f>IF(SUM(บันทึกข้อมูล!I4204:L4204)=0,"",SUM(บันทึกข้อมูล!I4204:L4204))</f>
        <v/>
      </c>
      <c r="C4204" s="63" t="str">
        <f>IF(SUM(บันทึกข้อมูล!M4204:P4204)=0,"",SUM(บันทึกข้อมูล!M4204:P4204))</f>
        <v/>
      </c>
      <c r="D4204" s="63" t="str">
        <f>IF(SUM(บันทึกข้อมูล!Q4204:T4204)=0,"",SUM(บันทึกข้อมูล!Q4204:T4204))</f>
        <v/>
      </c>
      <c r="E4204" s="63" t="str">
        <f>IF(SUM(บันทึกข้อมูล!E4204:T4204)=0,"",SUM(บันทึกข้อมูล!E4204:T4204))</f>
        <v/>
      </c>
      <c r="F4204" s="64" t="str">
        <f>IF(SUM(บันทึกข้อมูล!U4204:Z4204)=0,"",SUM(บันทึกข้อมูล!U4204:Z4204))</f>
        <v/>
      </c>
      <c r="G4204" s="64" t="str">
        <f>IF(SUM(บันทึกข้อมูล!AA4204:AB4204)=0,"",SUM(บันทึกข้อมูล!AA4204:AB4204))</f>
        <v/>
      </c>
      <c r="H4204" s="64" t="str">
        <f>IF(SUM(บันทึกข้อมูล!AC4204:AD4204)=0,"",SUM(บันทึกข้อมูล!AC4204:AD4204))</f>
        <v/>
      </c>
      <c r="I4204" s="64" t="str">
        <f>IF(SUM(บันทึกข้อมูล!AE4204:AF4204)=0,"",SUM(บันทึกข้อมูล!AE4204:AF4204))</f>
        <v/>
      </c>
      <c r="J4204" s="64" t="str">
        <f>IF(SUM(บันทึกข้อมูล!AG4204:AG4204)=0,"",SUM(บันทึกข้อมูล!AG4204:AG4204))</f>
        <v/>
      </c>
      <c r="K4204" s="64" t="str">
        <f>IF(SUM(บันทึกข้อมูล!AH4204:AN4204)=0,"",SUM(บันทึกข้อมูล!AH4204:AN4204))</f>
        <v/>
      </c>
      <c r="L4204" s="64" t="str">
        <f>IF(SUM(บันทึกข้อมูล!U4204:AN4204)=0,"",SUM(บันทึกข้อมูล!U4204:AN4204))</f>
        <v/>
      </c>
      <c r="M4204" s="61" t="str">
        <f>IF(SUM(บันทึกข้อมูล!AO4204:AS4204)=0,"",SUM(บันทึกข้อมูล!AO4204:AS4204))</f>
        <v/>
      </c>
      <c r="N4204" s="95" t="str">
        <f t="shared" si="82"/>
        <v/>
      </c>
      <c r="O4204" s="97" t="str">
        <f>IF(SUM(บันทึกข้อมูล!X4204:AQ4204)=0,"",SUM(บันทึกข้อมูล!X4204:AQ4204))</f>
        <v/>
      </c>
    </row>
    <row r="4205" spans="1:15" ht="18">
      <c r="A4205" s="63" t="str">
        <f>IF(SUM(บันทึกข้อมูล!E4205:H4205)=0,"",SUM(บันทึกข้อมูล!E4205:H4205))</f>
        <v/>
      </c>
      <c r="B4205" s="63" t="str">
        <f>IF(SUM(บันทึกข้อมูล!I4205:L4205)=0,"",SUM(บันทึกข้อมูล!I4205:L4205))</f>
        <v/>
      </c>
      <c r="C4205" s="63" t="str">
        <f>IF(SUM(บันทึกข้อมูล!M4205:P4205)=0,"",SUM(บันทึกข้อมูล!M4205:P4205))</f>
        <v/>
      </c>
      <c r="D4205" s="63" t="str">
        <f>IF(SUM(บันทึกข้อมูล!Q4205:T4205)=0,"",SUM(บันทึกข้อมูล!Q4205:T4205))</f>
        <v/>
      </c>
      <c r="E4205" s="63" t="str">
        <f>IF(SUM(บันทึกข้อมูล!E4205:T4205)=0,"",SUM(บันทึกข้อมูล!E4205:T4205))</f>
        <v/>
      </c>
      <c r="F4205" s="64" t="str">
        <f>IF(SUM(บันทึกข้อมูล!U4205:Z4205)=0,"",SUM(บันทึกข้อมูล!U4205:Z4205))</f>
        <v/>
      </c>
      <c r="G4205" s="64" t="str">
        <f>IF(SUM(บันทึกข้อมูล!AA4205:AB4205)=0,"",SUM(บันทึกข้อมูล!AA4205:AB4205))</f>
        <v/>
      </c>
      <c r="H4205" s="64" t="str">
        <f>IF(SUM(บันทึกข้อมูล!AC4205:AD4205)=0,"",SUM(บันทึกข้อมูล!AC4205:AD4205))</f>
        <v/>
      </c>
      <c r="I4205" s="64" t="str">
        <f>IF(SUM(บันทึกข้อมูล!AE4205:AF4205)=0,"",SUM(บันทึกข้อมูล!AE4205:AF4205))</f>
        <v/>
      </c>
      <c r="J4205" s="64" t="str">
        <f>IF(SUM(บันทึกข้อมูล!AG4205:AG4205)=0,"",SUM(บันทึกข้อมูล!AG4205:AG4205))</f>
        <v/>
      </c>
      <c r="K4205" s="64" t="str">
        <f>IF(SUM(บันทึกข้อมูล!AH4205:AN4205)=0,"",SUM(บันทึกข้อมูล!AH4205:AN4205))</f>
        <v/>
      </c>
      <c r="L4205" s="64" t="str">
        <f>IF(SUM(บันทึกข้อมูล!U4205:AN4205)=0,"",SUM(บันทึกข้อมูล!U4205:AN4205))</f>
        <v/>
      </c>
      <c r="M4205" s="61" t="str">
        <f>IF(SUM(บันทึกข้อมูล!AO4205:AS4205)=0,"",SUM(บันทึกข้อมูล!AO4205:AS4205))</f>
        <v/>
      </c>
      <c r="N4205" s="95" t="str">
        <f t="shared" si="82"/>
        <v/>
      </c>
      <c r="O4205" s="97" t="str">
        <f>IF(SUM(บันทึกข้อมูล!X4205:AQ4205)=0,"",SUM(บันทึกข้อมูล!X4205:AQ4205))</f>
        <v/>
      </c>
    </row>
    <row r="4206" spans="1:15" ht="18">
      <c r="A4206" s="63" t="str">
        <f>IF(SUM(บันทึกข้อมูล!E4206:H4206)=0,"",SUM(บันทึกข้อมูล!E4206:H4206))</f>
        <v/>
      </c>
      <c r="B4206" s="63" t="str">
        <f>IF(SUM(บันทึกข้อมูล!I4206:L4206)=0,"",SUM(บันทึกข้อมูล!I4206:L4206))</f>
        <v/>
      </c>
      <c r="C4206" s="63" t="str">
        <f>IF(SUM(บันทึกข้อมูล!M4206:P4206)=0,"",SUM(บันทึกข้อมูล!M4206:P4206))</f>
        <v/>
      </c>
      <c r="D4206" s="63" t="str">
        <f>IF(SUM(บันทึกข้อมูล!Q4206:T4206)=0,"",SUM(บันทึกข้อมูล!Q4206:T4206))</f>
        <v/>
      </c>
      <c r="E4206" s="63" t="str">
        <f>IF(SUM(บันทึกข้อมูล!E4206:T4206)=0,"",SUM(บันทึกข้อมูล!E4206:T4206))</f>
        <v/>
      </c>
      <c r="F4206" s="64" t="str">
        <f>IF(SUM(บันทึกข้อมูล!U4206:Z4206)=0,"",SUM(บันทึกข้อมูล!U4206:Z4206))</f>
        <v/>
      </c>
      <c r="G4206" s="64" t="str">
        <f>IF(SUM(บันทึกข้อมูล!AA4206:AB4206)=0,"",SUM(บันทึกข้อมูล!AA4206:AB4206))</f>
        <v/>
      </c>
      <c r="H4206" s="64" t="str">
        <f>IF(SUM(บันทึกข้อมูล!AC4206:AD4206)=0,"",SUM(บันทึกข้อมูล!AC4206:AD4206))</f>
        <v/>
      </c>
      <c r="I4206" s="64" t="str">
        <f>IF(SUM(บันทึกข้อมูล!AE4206:AF4206)=0,"",SUM(บันทึกข้อมูล!AE4206:AF4206))</f>
        <v/>
      </c>
      <c r="J4206" s="64" t="str">
        <f>IF(SUM(บันทึกข้อมูล!AG4206:AG4206)=0,"",SUM(บันทึกข้อมูล!AG4206:AG4206))</f>
        <v/>
      </c>
      <c r="K4206" s="64" t="str">
        <f>IF(SUM(บันทึกข้อมูล!AH4206:AN4206)=0,"",SUM(บันทึกข้อมูล!AH4206:AN4206))</f>
        <v/>
      </c>
      <c r="L4206" s="64" t="str">
        <f>IF(SUM(บันทึกข้อมูล!U4206:AN4206)=0,"",SUM(บันทึกข้อมูล!U4206:AN4206))</f>
        <v/>
      </c>
      <c r="M4206" s="61" t="str">
        <f>IF(SUM(บันทึกข้อมูล!AO4206:AS4206)=0,"",SUM(บันทึกข้อมูล!AO4206:AS4206))</f>
        <v/>
      </c>
      <c r="N4206" s="95" t="str">
        <f t="shared" si="82"/>
        <v/>
      </c>
      <c r="O4206" s="97" t="str">
        <f>IF(SUM(บันทึกข้อมูล!X4206:AQ4206)=0,"",SUM(บันทึกข้อมูล!X4206:AQ4206))</f>
        <v/>
      </c>
    </row>
    <row r="4207" spans="1:15" ht="18">
      <c r="A4207" s="63" t="str">
        <f>IF(SUM(บันทึกข้อมูล!E4207:H4207)=0,"",SUM(บันทึกข้อมูล!E4207:H4207))</f>
        <v/>
      </c>
      <c r="B4207" s="63" t="str">
        <f>IF(SUM(บันทึกข้อมูล!I4207:L4207)=0,"",SUM(บันทึกข้อมูล!I4207:L4207))</f>
        <v/>
      </c>
      <c r="C4207" s="63" t="str">
        <f>IF(SUM(บันทึกข้อมูล!M4207:P4207)=0,"",SUM(บันทึกข้อมูล!M4207:P4207))</f>
        <v/>
      </c>
      <c r="D4207" s="63" t="str">
        <f>IF(SUM(บันทึกข้อมูล!Q4207:T4207)=0,"",SUM(บันทึกข้อมูล!Q4207:T4207))</f>
        <v/>
      </c>
      <c r="E4207" s="63" t="str">
        <f>IF(SUM(บันทึกข้อมูล!E4207:T4207)=0,"",SUM(บันทึกข้อมูล!E4207:T4207))</f>
        <v/>
      </c>
      <c r="F4207" s="64" t="str">
        <f>IF(SUM(บันทึกข้อมูล!U4207:Z4207)=0,"",SUM(บันทึกข้อมูล!U4207:Z4207))</f>
        <v/>
      </c>
      <c r="G4207" s="64" t="str">
        <f>IF(SUM(บันทึกข้อมูล!AA4207:AB4207)=0,"",SUM(บันทึกข้อมูล!AA4207:AB4207))</f>
        <v/>
      </c>
      <c r="H4207" s="64" t="str">
        <f>IF(SUM(บันทึกข้อมูล!AC4207:AD4207)=0,"",SUM(บันทึกข้อมูล!AC4207:AD4207))</f>
        <v/>
      </c>
      <c r="I4207" s="64" t="str">
        <f>IF(SUM(บันทึกข้อมูล!AE4207:AF4207)=0,"",SUM(บันทึกข้อมูล!AE4207:AF4207))</f>
        <v/>
      </c>
      <c r="J4207" s="64" t="str">
        <f>IF(SUM(บันทึกข้อมูล!AG4207:AG4207)=0,"",SUM(บันทึกข้อมูล!AG4207:AG4207))</f>
        <v/>
      </c>
      <c r="K4207" s="64" t="str">
        <f>IF(SUM(บันทึกข้อมูล!AH4207:AN4207)=0,"",SUM(บันทึกข้อมูล!AH4207:AN4207))</f>
        <v/>
      </c>
      <c r="L4207" s="64" t="str">
        <f>IF(SUM(บันทึกข้อมูล!U4207:AN4207)=0,"",SUM(บันทึกข้อมูล!U4207:AN4207))</f>
        <v/>
      </c>
      <c r="M4207" s="61" t="str">
        <f>IF(SUM(บันทึกข้อมูล!AO4207:AS4207)=0,"",SUM(บันทึกข้อมูล!AO4207:AS4207))</f>
        <v/>
      </c>
      <c r="N4207" s="95" t="str">
        <f t="shared" si="82"/>
        <v/>
      </c>
      <c r="O4207" s="97" t="str">
        <f>IF(SUM(บันทึกข้อมูล!X4207:AQ4207)=0,"",SUM(บันทึกข้อมูล!X4207:AQ4207))</f>
        <v/>
      </c>
    </row>
    <row r="4208" spans="1:15" ht="18">
      <c r="A4208" s="63" t="str">
        <f>IF(SUM(บันทึกข้อมูล!E4208:H4208)=0,"",SUM(บันทึกข้อมูล!E4208:H4208))</f>
        <v/>
      </c>
      <c r="B4208" s="63" t="str">
        <f>IF(SUM(บันทึกข้อมูล!I4208:L4208)=0,"",SUM(บันทึกข้อมูล!I4208:L4208))</f>
        <v/>
      </c>
      <c r="C4208" s="63" t="str">
        <f>IF(SUM(บันทึกข้อมูล!M4208:P4208)=0,"",SUM(บันทึกข้อมูล!M4208:P4208))</f>
        <v/>
      </c>
      <c r="D4208" s="63" t="str">
        <f>IF(SUM(บันทึกข้อมูล!Q4208:T4208)=0,"",SUM(บันทึกข้อมูล!Q4208:T4208))</f>
        <v/>
      </c>
      <c r="E4208" s="63" t="str">
        <f>IF(SUM(บันทึกข้อมูล!E4208:T4208)=0,"",SUM(บันทึกข้อมูล!E4208:T4208))</f>
        <v/>
      </c>
      <c r="F4208" s="64" t="str">
        <f>IF(SUM(บันทึกข้อมูล!U4208:Z4208)=0,"",SUM(บันทึกข้อมูล!U4208:Z4208))</f>
        <v/>
      </c>
      <c r="G4208" s="64" t="str">
        <f>IF(SUM(บันทึกข้อมูล!AA4208:AB4208)=0,"",SUM(บันทึกข้อมูล!AA4208:AB4208))</f>
        <v/>
      </c>
      <c r="H4208" s="64" t="str">
        <f>IF(SUM(บันทึกข้อมูล!AC4208:AD4208)=0,"",SUM(บันทึกข้อมูล!AC4208:AD4208))</f>
        <v/>
      </c>
      <c r="I4208" s="64" t="str">
        <f>IF(SUM(บันทึกข้อมูล!AE4208:AF4208)=0,"",SUM(บันทึกข้อมูล!AE4208:AF4208))</f>
        <v/>
      </c>
      <c r="J4208" s="64" t="str">
        <f>IF(SUM(บันทึกข้อมูล!AG4208:AG4208)=0,"",SUM(บันทึกข้อมูล!AG4208:AG4208))</f>
        <v/>
      </c>
      <c r="K4208" s="64" t="str">
        <f>IF(SUM(บันทึกข้อมูล!AH4208:AN4208)=0,"",SUM(บันทึกข้อมูล!AH4208:AN4208))</f>
        <v/>
      </c>
      <c r="L4208" s="64" t="str">
        <f>IF(SUM(บันทึกข้อมูล!U4208:AN4208)=0,"",SUM(บันทึกข้อมูล!U4208:AN4208))</f>
        <v/>
      </c>
      <c r="M4208" s="61" t="str">
        <f>IF(SUM(บันทึกข้อมูล!AO4208:AS4208)=0,"",SUM(บันทึกข้อมูล!AO4208:AS4208))</f>
        <v/>
      </c>
      <c r="N4208" s="95" t="str">
        <f t="shared" si="82"/>
        <v/>
      </c>
      <c r="O4208" s="97" t="str">
        <f>IF(SUM(บันทึกข้อมูล!X4208:AQ4208)=0,"",SUM(บันทึกข้อมูล!X4208:AQ4208))</f>
        <v/>
      </c>
    </row>
    <row r="4209" spans="1:15" ht="18">
      <c r="A4209" s="63" t="str">
        <f>IF(SUM(บันทึกข้อมูล!E4209:H4209)=0,"",SUM(บันทึกข้อมูล!E4209:H4209))</f>
        <v/>
      </c>
      <c r="B4209" s="63" t="str">
        <f>IF(SUM(บันทึกข้อมูล!I4209:L4209)=0,"",SUM(บันทึกข้อมูล!I4209:L4209))</f>
        <v/>
      </c>
      <c r="C4209" s="63" t="str">
        <f>IF(SUM(บันทึกข้อมูล!M4209:P4209)=0,"",SUM(บันทึกข้อมูล!M4209:P4209))</f>
        <v/>
      </c>
      <c r="D4209" s="63" t="str">
        <f>IF(SUM(บันทึกข้อมูล!Q4209:T4209)=0,"",SUM(บันทึกข้อมูล!Q4209:T4209))</f>
        <v/>
      </c>
      <c r="E4209" s="63" t="str">
        <f>IF(SUM(บันทึกข้อมูล!E4209:T4209)=0,"",SUM(บันทึกข้อมูล!E4209:T4209))</f>
        <v/>
      </c>
      <c r="F4209" s="64" t="str">
        <f>IF(SUM(บันทึกข้อมูล!U4209:Z4209)=0,"",SUM(บันทึกข้อมูล!U4209:Z4209))</f>
        <v/>
      </c>
      <c r="G4209" s="64" t="str">
        <f>IF(SUM(บันทึกข้อมูล!AA4209:AB4209)=0,"",SUM(บันทึกข้อมูล!AA4209:AB4209))</f>
        <v/>
      </c>
      <c r="H4209" s="64" t="str">
        <f>IF(SUM(บันทึกข้อมูล!AC4209:AD4209)=0,"",SUM(บันทึกข้อมูล!AC4209:AD4209))</f>
        <v/>
      </c>
      <c r="I4209" s="64" t="str">
        <f>IF(SUM(บันทึกข้อมูล!AE4209:AF4209)=0,"",SUM(บันทึกข้อมูล!AE4209:AF4209))</f>
        <v/>
      </c>
      <c r="J4209" s="64" t="str">
        <f>IF(SUM(บันทึกข้อมูล!AG4209:AG4209)=0,"",SUM(บันทึกข้อมูล!AG4209:AG4209))</f>
        <v/>
      </c>
      <c r="K4209" s="64" t="str">
        <f>IF(SUM(บันทึกข้อมูล!AH4209:AN4209)=0,"",SUM(บันทึกข้อมูล!AH4209:AN4209))</f>
        <v/>
      </c>
      <c r="L4209" s="64" t="str">
        <f>IF(SUM(บันทึกข้อมูล!U4209:AN4209)=0,"",SUM(บันทึกข้อมูล!U4209:AN4209))</f>
        <v/>
      </c>
      <c r="M4209" s="61" t="str">
        <f>IF(SUM(บันทึกข้อมูล!AO4209:AS4209)=0,"",SUM(บันทึกข้อมูล!AO4209:AS4209))</f>
        <v/>
      </c>
      <c r="N4209" s="95" t="str">
        <f t="shared" si="82"/>
        <v/>
      </c>
      <c r="O4209" s="97" t="str">
        <f>IF(SUM(บันทึกข้อมูล!X4209:AQ4209)=0,"",SUM(บันทึกข้อมูล!X4209:AQ4209))</f>
        <v/>
      </c>
    </row>
    <row r="4210" spans="1:15" ht="18">
      <c r="A4210" s="63" t="str">
        <f>IF(SUM(บันทึกข้อมูล!E4210:H4210)=0,"",SUM(บันทึกข้อมูล!E4210:H4210))</f>
        <v/>
      </c>
      <c r="B4210" s="63" t="str">
        <f>IF(SUM(บันทึกข้อมูล!I4210:L4210)=0,"",SUM(บันทึกข้อมูล!I4210:L4210))</f>
        <v/>
      </c>
      <c r="C4210" s="63" t="str">
        <f>IF(SUM(บันทึกข้อมูล!M4210:P4210)=0,"",SUM(บันทึกข้อมูล!M4210:P4210))</f>
        <v/>
      </c>
      <c r="D4210" s="63" t="str">
        <f>IF(SUM(บันทึกข้อมูล!Q4210:T4210)=0,"",SUM(บันทึกข้อมูล!Q4210:T4210))</f>
        <v/>
      </c>
      <c r="E4210" s="63" t="str">
        <f>IF(SUM(บันทึกข้อมูล!E4210:T4210)=0,"",SUM(บันทึกข้อมูล!E4210:T4210))</f>
        <v/>
      </c>
      <c r="F4210" s="64" t="str">
        <f>IF(SUM(บันทึกข้อมูล!U4210:Z4210)=0,"",SUM(บันทึกข้อมูล!U4210:Z4210))</f>
        <v/>
      </c>
      <c r="G4210" s="64" t="str">
        <f>IF(SUM(บันทึกข้อมูล!AA4210:AB4210)=0,"",SUM(บันทึกข้อมูล!AA4210:AB4210))</f>
        <v/>
      </c>
      <c r="H4210" s="64" t="str">
        <f>IF(SUM(บันทึกข้อมูล!AC4210:AD4210)=0,"",SUM(บันทึกข้อมูล!AC4210:AD4210))</f>
        <v/>
      </c>
      <c r="I4210" s="64" t="str">
        <f>IF(SUM(บันทึกข้อมูล!AE4210:AF4210)=0,"",SUM(บันทึกข้อมูล!AE4210:AF4210))</f>
        <v/>
      </c>
      <c r="J4210" s="64" t="str">
        <f>IF(SUM(บันทึกข้อมูล!AG4210:AG4210)=0,"",SUM(บันทึกข้อมูล!AG4210:AG4210))</f>
        <v/>
      </c>
      <c r="K4210" s="64" t="str">
        <f>IF(SUM(บันทึกข้อมูล!AH4210:AN4210)=0,"",SUM(บันทึกข้อมูล!AH4210:AN4210))</f>
        <v/>
      </c>
      <c r="L4210" s="64" t="str">
        <f>IF(SUM(บันทึกข้อมูล!U4210:AN4210)=0,"",SUM(บันทึกข้อมูล!U4210:AN4210))</f>
        <v/>
      </c>
      <c r="M4210" s="61" t="str">
        <f>IF(SUM(บันทึกข้อมูล!AO4210:AS4210)=0,"",SUM(บันทึกข้อมูล!AO4210:AS4210))</f>
        <v/>
      </c>
      <c r="N4210" s="95" t="str">
        <f t="shared" si="82"/>
        <v/>
      </c>
      <c r="O4210" s="97" t="str">
        <f>IF(SUM(บันทึกข้อมูล!X4210:AQ4210)=0,"",SUM(บันทึกข้อมูล!X4210:AQ4210))</f>
        <v/>
      </c>
    </row>
    <row r="4211" spans="1:15" ht="18">
      <c r="A4211" s="63" t="str">
        <f>IF(SUM(บันทึกข้อมูล!E4211:H4211)=0,"",SUM(บันทึกข้อมูล!E4211:H4211))</f>
        <v/>
      </c>
      <c r="B4211" s="63" t="str">
        <f>IF(SUM(บันทึกข้อมูล!I4211:L4211)=0,"",SUM(บันทึกข้อมูล!I4211:L4211))</f>
        <v/>
      </c>
      <c r="C4211" s="63" t="str">
        <f>IF(SUM(บันทึกข้อมูล!M4211:P4211)=0,"",SUM(บันทึกข้อมูล!M4211:P4211))</f>
        <v/>
      </c>
      <c r="D4211" s="63" t="str">
        <f>IF(SUM(บันทึกข้อมูล!Q4211:T4211)=0,"",SUM(บันทึกข้อมูล!Q4211:T4211))</f>
        <v/>
      </c>
      <c r="E4211" s="63" t="str">
        <f>IF(SUM(บันทึกข้อมูล!E4211:T4211)=0,"",SUM(บันทึกข้อมูล!E4211:T4211))</f>
        <v/>
      </c>
      <c r="F4211" s="64" t="str">
        <f>IF(SUM(บันทึกข้อมูล!U4211:Z4211)=0,"",SUM(บันทึกข้อมูล!U4211:Z4211))</f>
        <v/>
      </c>
      <c r="G4211" s="64" t="str">
        <f>IF(SUM(บันทึกข้อมูล!AA4211:AB4211)=0,"",SUM(บันทึกข้อมูล!AA4211:AB4211))</f>
        <v/>
      </c>
      <c r="H4211" s="64" t="str">
        <f>IF(SUM(บันทึกข้อมูล!AC4211:AD4211)=0,"",SUM(บันทึกข้อมูล!AC4211:AD4211))</f>
        <v/>
      </c>
      <c r="I4211" s="64" t="str">
        <f>IF(SUM(บันทึกข้อมูล!AE4211:AF4211)=0,"",SUM(บันทึกข้อมูล!AE4211:AF4211))</f>
        <v/>
      </c>
      <c r="J4211" s="64" t="str">
        <f>IF(SUM(บันทึกข้อมูล!AG4211:AG4211)=0,"",SUM(บันทึกข้อมูล!AG4211:AG4211))</f>
        <v/>
      </c>
      <c r="K4211" s="64" t="str">
        <f>IF(SUM(บันทึกข้อมูล!AH4211:AN4211)=0,"",SUM(บันทึกข้อมูล!AH4211:AN4211))</f>
        <v/>
      </c>
      <c r="L4211" s="64" t="str">
        <f>IF(SUM(บันทึกข้อมูล!U4211:AN4211)=0,"",SUM(บันทึกข้อมูล!U4211:AN4211))</f>
        <v/>
      </c>
      <c r="M4211" s="61" t="str">
        <f>IF(SUM(บันทึกข้อมูล!AO4211:AS4211)=0,"",SUM(บันทึกข้อมูล!AO4211:AS4211))</f>
        <v/>
      </c>
      <c r="N4211" s="95" t="str">
        <f t="shared" si="82"/>
        <v/>
      </c>
      <c r="O4211" s="97" t="str">
        <f>IF(SUM(บันทึกข้อมูล!X4211:AQ4211)=0,"",SUM(บันทึกข้อมูล!X4211:AQ4211))</f>
        <v/>
      </c>
    </row>
    <row r="4212" spans="1:15" ht="18">
      <c r="A4212" s="63" t="str">
        <f>IF(SUM(บันทึกข้อมูล!E4212:H4212)=0,"",SUM(บันทึกข้อมูล!E4212:H4212))</f>
        <v/>
      </c>
      <c r="B4212" s="63" t="str">
        <f>IF(SUM(บันทึกข้อมูล!I4212:L4212)=0,"",SUM(บันทึกข้อมูล!I4212:L4212))</f>
        <v/>
      </c>
      <c r="C4212" s="63" t="str">
        <f>IF(SUM(บันทึกข้อมูล!M4212:P4212)=0,"",SUM(บันทึกข้อมูล!M4212:P4212))</f>
        <v/>
      </c>
      <c r="D4212" s="63" t="str">
        <f>IF(SUM(บันทึกข้อมูล!Q4212:T4212)=0,"",SUM(บันทึกข้อมูล!Q4212:T4212))</f>
        <v/>
      </c>
      <c r="E4212" s="63" t="str">
        <f>IF(SUM(บันทึกข้อมูล!E4212:T4212)=0,"",SUM(บันทึกข้อมูล!E4212:T4212))</f>
        <v/>
      </c>
      <c r="F4212" s="64" t="str">
        <f>IF(SUM(บันทึกข้อมูล!U4212:Z4212)=0,"",SUM(บันทึกข้อมูล!U4212:Z4212))</f>
        <v/>
      </c>
      <c r="G4212" s="64" t="str">
        <f>IF(SUM(บันทึกข้อมูล!AA4212:AB4212)=0,"",SUM(บันทึกข้อมูล!AA4212:AB4212))</f>
        <v/>
      </c>
      <c r="H4212" s="64" t="str">
        <f>IF(SUM(บันทึกข้อมูล!AC4212:AD4212)=0,"",SUM(บันทึกข้อมูล!AC4212:AD4212))</f>
        <v/>
      </c>
      <c r="I4212" s="64" t="str">
        <f>IF(SUM(บันทึกข้อมูล!AE4212:AF4212)=0,"",SUM(บันทึกข้อมูล!AE4212:AF4212))</f>
        <v/>
      </c>
      <c r="J4212" s="64" t="str">
        <f>IF(SUM(บันทึกข้อมูล!AG4212:AG4212)=0,"",SUM(บันทึกข้อมูล!AG4212:AG4212))</f>
        <v/>
      </c>
      <c r="K4212" s="64" t="str">
        <f>IF(SUM(บันทึกข้อมูล!AH4212:AN4212)=0,"",SUM(บันทึกข้อมูล!AH4212:AN4212))</f>
        <v/>
      </c>
      <c r="L4212" s="64" t="str">
        <f>IF(SUM(บันทึกข้อมูล!U4212:AN4212)=0,"",SUM(บันทึกข้อมูล!U4212:AN4212))</f>
        <v/>
      </c>
      <c r="M4212" s="61" t="str">
        <f>IF(SUM(บันทึกข้อมูล!AO4212:AS4212)=0,"",SUM(บันทึกข้อมูล!AO4212:AS4212))</f>
        <v/>
      </c>
      <c r="N4212" s="95" t="str">
        <f t="shared" si="82"/>
        <v/>
      </c>
      <c r="O4212" s="97" t="str">
        <f>IF(SUM(บันทึกข้อมูล!X4212:AQ4212)=0,"",SUM(บันทึกข้อมูล!X4212:AQ4212))</f>
        <v/>
      </c>
    </row>
    <row r="4213" spans="1:15" ht="18">
      <c r="A4213" s="63" t="str">
        <f>IF(SUM(บันทึกข้อมูล!E4213:H4213)=0,"",SUM(บันทึกข้อมูล!E4213:H4213))</f>
        <v/>
      </c>
      <c r="B4213" s="63" t="str">
        <f>IF(SUM(บันทึกข้อมูล!I4213:L4213)=0,"",SUM(บันทึกข้อมูล!I4213:L4213))</f>
        <v/>
      </c>
      <c r="C4213" s="63" t="str">
        <f>IF(SUM(บันทึกข้อมูล!M4213:P4213)=0,"",SUM(บันทึกข้อมูล!M4213:P4213))</f>
        <v/>
      </c>
      <c r="D4213" s="63" t="str">
        <f>IF(SUM(บันทึกข้อมูล!Q4213:T4213)=0,"",SUM(บันทึกข้อมูล!Q4213:T4213))</f>
        <v/>
      </c>
      <c r="E4213" s="63" t="str">
        <f>IF(SUM(บันทึกข้อมูล!E4213:T4213)=0,"",SUM(บันทึกข้อมูล!E4213:T4213))</f>
        <v/>
      </c>
      <c r="F4213" s="64" t="str">
        <f>IF(SUM(บันทึกข้อมูล!U4213:Z4213)=0,"",SUM(บันทึกข้อมูล!U4213:Z4213))</f>
        <v/>
      </c>
      <c r="G4213" s="64" t="str">
        <f>IF(SUM(บันทึกข้อมูล!AA4213:AB4213)=0,"",SUM(บันทึกข้อมูล!AA4213:AB4213))</f>
        <v/>
      </c>
      <c r="H4213" s="64" t="str">
        <f>IF(SUM(บันทึกข้อมูล!AC4213:AD4213)=0,"",SUM(บันทึกข้อมูล!AC4213:AD4213))</f>
        <v/>
      </c>
      <c r="I4213" s="64" t="str">
        <f>IF(SUM(บันทึกข้อมูล!AE4213:AF4213)=0,"",SUM(บันทึกข้อมูล!AE4213:AF4213))</f>
        <v/>
      </c>
      <c r="J4213" s="64" t="str">
        <f>IF(SUM(บันทึกข้อมูล!AG4213:AG4213)=0,"",SUM(บันทึกข้อมูล!AG4213:AG4213))</f>
        <v/>
      </c>
      <c r="K4213" s="64" t="str">
        <f>IF(SUM(บันทึกข้อมูล!AH4213:AN4213)=0,"",SUM(บันทึกข้อมูล!AH4213:AN4213))</f>
        <v/>
      </c>
      <c r="L4213" s="64" t="str">
        <f>IF(SUM(บันทึกข้อมูล!U4213:AN4213)=0,"",SUM(บันทึกข้อมูล!U4213:AN4213))</f>
        <v/>
      </c>
      <c r="M4213" s="61" t="str">
        <f>IF(SUM(บันทึกข้อมูล!AO4213:AS4213)=0,"",SUM(บันทึกข้อมูล!AO4213:AS4213))</f>
        <v/>
      </c>
      <c r="N4213" s="95" t="str">
        <f t="shared" ref="N4213:N4276" si="83">IF(E4213="","",IF(E4213&gt;=56,"1",""))</f>
        <v/>
      </c>
      <c r="O4213" s="97" t="str">
        <f>IF(SUM(บันทึกข้อมูล!X4213:AQ4213)=0,"",SUM(บันทึกข้อมูล!X4213:AQ4213))</f>
        <v/>
      </c>
    </row>
    <row r="4214" spans="1:15" ht="18">
      <c r="A4214" s="63" t="str">
        <f>IF(SUM(บันทึกข้อมูล!E4214:H4214)=0,"",SUM(บันทึกข้อมูล!E4214:H4214))</f>
        <v/>
      </c>
      <c r="B4214" s="63" t="str">
        <f>IF(SUM(บันทึกข้อมูล!I4214:L4214)=0,"",SUM(บันทึกข้อมูล!I4214:L4214))</f>
        <v/>
      </c>
      <c r="C4214" s="63" t="str">
        <f>IF(SUM(บันทึกข้อมูล!M4214:P4214)=0,"",SUM(บันทึกข้อมูล!M4214:P4214))</f>
        <v/>
      </c>
      <c r="D4214" s="63" t="str">
        <f>IF(SUM(บันทึกข้อมูล!Q4214:T4214)=0,"",SUM(บันทึกข้อมูล!Q4214:T4214))</f>
        <v/>
      </c>
      <c r="E4214" s="63" t="str">
        <f>IF(SUM(บันทึกข้อมูล!E4214:T4214)=0,"",SUM(บันทึกข้อมูล!E4214:T4214))</f>
        <v/>
      </c>
      <c r="F4214" s="64" t="str">
        <f>IF(SUM(บันทึกข้อมูล!U4214:Z4214)=0,"",SUM(บันทึกข้อมูล!U4214:Z4214))</f>
        <v/>
      </c>
      <c r="G4214" s="64" t="str">
        <f>IF(SUM(บันทึกข้อมูล!AA4214:AB4214)=0,"",SUM(บันทึกข้อมูล!AA4214:AB4214))</f>
        <v/>
      </c>
      <c r="H4214" s="64" t="str">
        <f>IF(SUM(บันทึกข้อมูล!AC4214:AD4214)=0,"",SUM(บันทึกข้อมูล!AC4214:AD4214))</f>
        <v/>
      </c>
      <c r="I4214" s="64" t="str">
        <f>IF(SUM(บันทึกข้อมูล!AE4214:AF4214)=0,"",SUM(บันทึกข้อมูล!AE4214:AF4214))</f>
        <v/>
      </c>
      <c r="J4214" s="64" t="str">
        <f>IF(SUM(บันทึกข้อมูล!AG4214:AG4214)=0,"",SUM(บันทึกข้อมูล!AG4214:AG4214))</f>
        <v/>
      </c>
      <c r="K4214" s="64" t="str">
        <f>IF(SUM(บันทึกข้อมูล!AH4214:AN4214)=0,"",SUM(บันทึกข้อมูล!AH4214:AN4214))</f>
        <v/>
      </c>
      <c r="L4214" s="64" t="str">
        <f>IF(SUM(บันทึกข้อมูล!U4214:AN4214)=0,"",SUM(บันทึกข้อมูล!U4214:AN4214))</f>
        <v/>
      </c>
      <c r="M4214" s="61" t="str">
        <f>IF(SUM(บันทึกข้อมูล!AO4214:AS4214)=0,"",SUM(บันทึกข้อมูล!AO4214:AS4214))</f>
        <v/>
      </c>
      <c r="N4214" s="95" t="str">
        <f t="shared" si="83"/>
        <v/>
      </c>
      <c r="O4214" s="97" t="str">
        <f>IF(SUM(บันทึกข้อมูล!X4214:AQ4214)=0,"",SUM(บันทึกข้อมูล!X4214:AQ4214))</f>
        <v/>
      </c>
    </row>
    <row r="4215" spans="1:15" ht="18">
      <c r="A4215" s="63" t="str">
        <f>IF(SUM(บันทึกข้อมูล!E4215:H4215)=0,"",SUM(บันทึกข้อมูล!E4215:H4215))</f>
        <v/>
      </c>
      <c r="B4215" s="63" t="str">
        <f>IF(SUM(บันทึกข้อมูล!I4215:L4215)=0,"",SUM(บันทึกข้อมูล!I4215:L4215))</f>
        <v/>
      </c>
      <c r="C4215" s="63" t="str">
        <f>IF(SUM(บันทึกข้อมูล!M4215:P4215)=0,"",SUM(บันทึกข้อมูล!M4215:P4215))</f>
        <v/>
      </c>
      <c r="D4215" s="63" t="str">
        <f>IF(SUM(บันทึกข้อมูล!Q4215:T4215)=0,"",SUM(บันทึกข้อมูล!Q4215:T4215))</f>
        <v/>
      </c>
      <c r="E4215" s="63" t="str">
        <f>IF(SUM(บันทึกข้อมูล!E4215:T4215)=0,"",SUM(บันทึกข้อมูล!E4215:T4215))</f>
        <v/>
      </c>
      <c r="F4215" s="64" t="str">
        <f>IF(SUM(บันทึกข้อมูล!U4215:Z4215)=0,"",SUM(บันทึกข้อมูล!U4215:Z4215))</f>
        <v/>
      </c>
      <c r="G4215" s="64" t="str">
        <f>IF(SUM(บันทึกข้อมูล!AA4215:AB4215)=0,"",SUM(บันทึกข้อมูล!AA4215:AB4215))</f>
        <v/>
      </c>
      <c r="H4215" s="64" t="str">
        <f>IF(SUM(บันทึกข้อมูล!AC4215:AD4215)=0,"",SUM(บันทึกข้อมูล!AC4215:AD4215))</f>
        <v/>
      </c>
      <c r="I4215" s="64" t="str">
        <f>IF(SUM(บันทึกข้อมูล!AE4215:AF4215)=0,"",SUM(บันทึกข้อมูล!AE4215:AF4215))</f>
        <v/>
      </c>
      <c r="J4215" s="64" t="str">
        <f>IF(SUM(บันทึกข้อมูล!AG4215:AG4215)=0,"",SUM(บันทึกข้อมูล!AG4215:AG4215))</f>
        <v/>
      </c>
      <c r="K4215" s="64" t="str">
        <f>IF(SUM(บันทึกข้อมูล!AH4215:AN4215)=0,"",SUM(บันทึกข้อมูล!AH4215:AN4215))</f>
        <v/>
      </c>
      <c r="L4215" s="64" t="str">
        <f>IF(SUM(บันทึกข้อมูล!U4215:AN4215)=0,"",SUM(บันทึกข้อมูล!U4215:AN4215))</f>
        <v/>
      </c>
      <c r="M4215" s="61" t="str">
        <f>IF(SUM(บันทึกข้อมูล!AO4215:AS4215)=0,"",SUM(บันทึกข้อมูล!AO4215:AS4215))</f>
        <v/>
      </c>
      <c r="N4215" s="95" t="str">
        <f t="shared" si="83"/>
        <v/>
      </c>
      <c r="O4215" s="97" t="str">
        <f>IF(SUM(บันทึกข้อมูล!X4215:AQ4215)=0,"",SUM(บันทึกข้อมูล!X4215:AQ4215))</f>
        <v/>
      </c>
    </row>
    <row r="4216" spans="1:15" ht="18">
      <c r="A4216" s="63" t="str">
        <f>IF(SUM(บันทึกข้อมูล!E4216:H4216)=0,"",SUM(บันทึกข้อมูล!E4216:H4216))</f>
        <v/>
      </c>
      <c r="B4216" s="63" t="str">
        <f>IF(SUM(บันทึกข้อมูล!I4216:L4216)=0,"",SUM(บันทึกข้อมูล!I4216:L4216))</f>
        <v/>
      </c>
      <c r="C4216" s="63" t="str">
        <f>IF(SUM(บันทึกข้อมูล!M4216:P4216)=0,"",SUM(บันทึกข้อมูล!M4216:P4216))</f>
        <v/>
      </c>
      <c r="D4216" s="63" t="str">
        <f>IF(SUM(บันทึกข้อมูล!Q4216:T4216)=0,"",SUM(บันทึกข้อมูล!Q4216:T4216))</f>
        <v/>
      </c>
      <c r="E4216" s="63" t="str">
        <f>IF(SUM(บันทึกข้อมูล!E4216:T4216)=0,"",SUM(บันทึกข้อมูล!E4216:T4216))</f>
        <v/>
      </c>
      <c r="F4216" s="64" t="str">
        <f>IF(SUM(บันทึกข้อมูล!U4216:Z4216)=0,"",SUM(บันทึกข้อมูล!U4216:Z4216))</f>
        <v/>
      </c>
      <c r="G4216" s="64" t="str">
        <f>IF(SUM(บันทึกข้อมูล!AA4216:AB4216)=0,"",SUM(บันทึกข้อมูล!AA4216:AB4216))</f>
        <v/>
      </c>
      <c r="H4216" s="64" t="str">
        <f>IF(SUM(บันทึกข้อมูล!AC4216:AD4216)=0,"",SUM(บันทึกข้อมูล!AC4216:AD4216))</f>
        <v/>
      </c>
      <c r="I4216" s="64" t="str">
        <f>IF(SUM(บันทึกข้อมูล!AE4216:AF4216)=0,"",SUM(บันทึกข้อมูล!AE4216:AF4216))</f>
        <v/>
      </c>
      <c r="J4216" s="64" t="str">
        <f>IF(SUM(บันทึกข้อมูล!AG4216:AG4216)=0,"",SUM(บันทึกข้อมูล!AG4216:AG4216))</f>
        <v/>
      </c>
      <c r="K4216" s="64" t="str">
        <f>IF(SUM(บันทึกข้อมูล!AH4216:AN4216)=0,"",SUM(บันทึกข้อมูล!AH4216:AN4216))</f>
        <v/>
      </c>
      <c r="L4216" s="64" t="str">
        <f>IF(SUM(บันทึกข้อมูล!U4216:AN4216)=0,"",SUM(บันทึกข้อมูล!U4216:AN4216))</f>
        <v/>
      </c>
      <c r="M4216" s="61" t="str">
        <f>IF(SUM(บันทึกข้อมูล!AO4216:AS4216)=0,"",SUM(บันทึกข้อมูล!AO4216:AS4216))</f>
        <v/>
      </c>
      <c r="N4216" s="95" t="str">
        <f t="shared" si="83"/>
        <v/>
      </c>
      <c r="O4216" s="97" t="str">
        <f>IF(SUM(บันทึกข้อมูล!X4216:AQ4216)=0,"",SUM(บันทึกข้อมูล!X4216:AQ4216))</f>
        <v/>
      </c>
    </row>
    <row r="4217" spans="1:15" ht="18">
      <c r="A4217" s="63" t="str">
        <f>IF(SUM(บันทึกข้อมูล!E4217:H4217)=0,"",SUM(บันทึกข้อมูล!E4217:H4217))</f>
        <v/>
      </c>
      <c r="B4217" s="63" t="str">
        <f>IF(SUM(บันทึกข้อมูล!I4217:L4217)=0,"",SUM(บันทึกข้อมูล!I4217:L4217))</f>
        <v/>
      </c>
      <c r="C4217" s="63" t="str">
        <f>IF(SUM(บันทึกข้อมูล!M4217:P4217)=0,"",SUM(บันทึกข้อมูล!M4217:P4217))</f>
        <v/>
      </c>
      <c r="D4217" s="63" t="str">
        <f>IF(SUM(บันทึกข้อมูล!Q4217:T4217)=0,"",SUM(บันทึกข้อมูล!Q4217:T4217))</f>
        <v/>
      </c>
      <c r="E4217" s="63" t="str">
        <f>IF(SUM(บันทึกข้อมูล!E4217:T4217)=0,"",SUM(บันทึกข้อมูล!E4217:T4217))</f>
        <v/>
      </c>
      <c r="F4217" s="64" t="str">
        <f>IF(SUM(บันทึกข้อมูล!U4217:Z4217)=0,"",SUM(บันทึกข้อมูล!U4217:Z4217))</f>
        <v/>
      </c>
      <c r="G4217" s="64" t="str">
        <f>IF(SUM(บันทึกข้อมูล!AA4217:AB4217)=0,"",SUM(บันทึกข้อมูล!AA4217:AB4217))</f>
        <v/>
      </c>
      <c r="H4217" s="64" t="str">
        <f>IF(SUM(บันทึกข้อมูล!AC4217:AD4217)=0,"",SUM(บันทึกข้อมูล!AC4217:AD4217))</f>
        <v/>
      </c>
      <c r="I4217" s="64" t="str">
        <f>IF(SUM(บันทึกข้อมูล!AE4217:AF4217)=0,"",SUM(บันทึกข้อมูล!AE4217:AF4217))</f>
        <v/>
      </c>
      <c r="J4217" s="64" t="str">
        <f>IF(SUM(บันทึกข้อมูล!AG4217:AG4217)=0,"",SUM(บันทึกข้อมูล!AG4217:AG4217))</f>
        <v/>
      </c>
      <c r="K4217" s="64" t="str">
        <f>IF(SUM(บันทึกข้อมูล!AH4217:AN4217)=0,"",SUM(บันทึกข้อมูล!AH4217:AN4217))</f>
        <v/>
      </c>
      <c r="L4217" s="64" t="str">
        <f>IF(SUM(บันทึกข้อมูล!U4217:AN4217)=0,"",SUM(บันทึกข้อมูล!U4217:AN4217))</f>
        <v/>
      </c>
      <c r="M4217" s="61" t="str">
        <f>IF(SUM(บันทึกข้อมูล!AO4217:AS4217)=0,"",SUM(บันทึกข้อมูล!AO4217:AS4217))</f>
        <v/>
      </c>
      <c r="N4217" s="95" t="str">
        <f t="shared" si="83"/>
        <v/>
      </c>
      <c r="O4217" s="97" t="str">
        <f>IF(SUM(บันทึกข้อมูล!X4217:AQ4217)=0,"",SUM(บันทึกข้อมูล!X4217:AQ4217))</f>
        <v/>
      </c>
    </row>
    <row r="4218" spans="1:15" ht="18">
      <c r="A4218" s="63" t="str">
        <f>IF(SUM(บันทึกข้อมูล!E4218:H4218)=0,"",SUM(บันทึกข้อมูล!E4218:H4218))</f>
        <v/>
      </c>
      <c r="B4218" s="63" t="str">
        <f>IF(SUM(บันทึกข้อมูล!I4218:L4218)=0,"",SUM(บันทึกข้อมูล!I4218:L4218))</f>
        <v/>
      </c>
      <c r="C4218" s="63" t="str">
        <f>IF(SUM(บันทึกข้อมูล!M4218:P4218)=0,"",SUM(บันทึกข้อมูล!M4218:P4218))</f>
        <v/>
      </c>
      <c r="D4218" s="63" t="str">
        <f>IF(SUM(บันทึกข้อมูล!Q4218:T4218)=0,"",SUM(บันทึกข้อมูล!Q4218:T4218))</f>
        <v/>
      </c>
      <c r="E4218" s="63" t="str">
        <f>IF(SUM(บันทึกข้อมูล!E4218:T4218)=0,"",SUM(บันทึกข้อมูล!E4218:T4218))</f>
        <v/>
      </c>
      <c r="F4218" s="64" t="str">
        <f>IF(SUM(บันทึกข้อมูล!U4218:Z4218)=0,"",SUM(บันทึกข้อมูล!U4218:Z4218))</f>
        <v/>
      </c>
      <c r="G4218" s="64" t="str">
        <f>IF(SUM(บันทึกข้อมูล!AA4218:AB4218)=0,"",SUM(บันทึกข้อมูล!AA4218:AB4218))</f>
        <v/>
      </c>
      <c r="H4218" s="64" t="str">
        <f>IF(SUM(บันทึกข้อมูล!AC4218:AD4218)=0,"",SUM(บันทึกข้อมูล!AC4218:AD4218))</f>
        <v/>
      </c>
      <c r="I4218" s="64" t="str">
        <f>IF(SUM(บันทึกข้อมูล!AE4218:AF4218)=0,"",SUM(บันทึกข้อมูล!AE4218:AF4218))</f>
        <v/>
      </c>
      <c r="J4218" s="64" t="str">
        <f>IF(SUM(บันทึกข้อมูล!AG4218:AG4218)=0,"",SUM(บันทึกข้อมูล!AG4218:AG4218))</f>
        <v/>
      </c>
      <c r="K4218" s="64" t="str">
        <f>IF(SUM(บันทึกข้อมูล!AH4218:AN4218)=0,"",SUM(บันทึกข้อมูล!AH4218:AN4218))</f>
        <v/>
      </c>
      <c r="L4218" s="64" t="str">
        <f>IF(SUM(บันทึกข้อมูล!U4218:AN4218)=0,"",SUM(บันทึกข้อมูล!U4218:AN4218))</f>
        <v/>
      </c>
      <c r="M4218" s="61" t="str">
        <f>IF(SUM(บันทึกข้อมูล!AO4218:AS4218)=0,"",SUM(บันทึกข้อมูล!AO4218:AS4218))</f>
        <v/>
      </c>
      <c r="N4218" s="95" t="str">
        <f t="shared" si="83"/>
        <v/>
      </c>
      <c r="O4218" s="97" t="str">
        <f>IF(SUM(บันทึกข้อมูล!X4218:AQ4218)=0,"",SUM(บันทึกข้อมูล!X4218:AQ4218))</f>
        <v/>
      </c>
    </row>
    <row r="4219" spans="1:15" ht="18">
      <c r="A4219" s="63" t="str">
        <f>IF(SUM(บันทึกข้อมูล!E4219:H4219)=0,"",SUM(บันทึกข้อมูล!E4219:H4219))</f>
        <v/>
      </c>
      <c r="B4219" s="63" t="str">
        <f>IF(SUM(บันทึกข้อมูล!I4219:L4219)=0,"",SUM(บันทึกข้อมูล!I4219:L4219))</f>
        <v/>
      </c>
      <c r="C4219" s="63" t="str">
        <f>IF(SUM(บันทึกข้อมูล!M4219:P4219)=0,"",SUM(บันทึกข้อมูล!M4219:P4219))</f>
        <v/>
      </c>
      <c r="D4219" s="63" t="str">
        <f>IF(SUM(บันทึกข้อมูล!Q4219:T4219)=0,"",SUM(บันทึกข้อมูล!Q4219:T4219))</f>
        <v/>
      </c>
      <c r="E4219" s="63" t="str">
        <f>IF(SUM(บันทึกข้อมูล!E4219:T4219)=0,"",SUM(บันทึกข้อมูล!E4219:T4219))</f>
        <v/>
      </c>
      <c r="F4219" s="64" t="str">
        <f>IF(SUM(บันทึกข้อมูล!U4219:Z4219)=0,"",SUM(บันทึกข้อมูล!U4219:Z4219))</f>
        <v/>
      </c>
      <c r="G4219" s="64" t="str">
        <f>IF(SUM(บันทึกข้อมูล!AA4219:AB4219)=0,"",SUM(บันทึกข้อมูล!AA4219:AB4219))</f>
        <v/>
      </c>
      <c r="H4219" s="64" t="str">
        <f>IF(SUM(บันทึกข้อมูล!AC4219:AD4219)=0,"",SUM(บันทึกข้อมูล!AC4219:AD4219))</f>
        <v/>
      </c>
      <c r="I4219" s="64" t="str">
        <f>IF(SUM(บันทึกข้อมูล!AE4219:AF4219)=0,"",SUM(บันทึกข้อมูล!AE4219:AF4219))</f>
        <v/>
      </c>
      <c r="J4219" s="64" t="str">
        <f>IF(SUM(บันทึกข้อมูล!AG4219:AG4219)=0,"",SUM(บันทึกข้อมูล!AG4219:AG4219))</f>
        <v/>
      </c>
      <c r="K4219" s="64" t="str">
        <f>IF(SUM(บันทึกข้อมูล!AH4219:AN4219)=0,"",SUM(บันทึกข้อมูล!AH4219:AN4219))</f>
        <v/>
      </c>
      <c r="L4219" s="64" t="str">
        <f>IF(SUM(บันทึกข้อมูล!U4219:AN4219)=0,"",SUM(บันทึกข้อมูล!U4219:AN4219))</f>
        <v/>
      </c>
      <c r="M4219" s="61" t="str">
        <f>IF(SUM(บันทึกข้อมูล!AO4219:AS4219)=0,"",SUM(บันทึกข้อมูล!AO4219:AS4219))</f>
        <v/>
      </c>
      <c r="N4219" s="95" t="str">
        <f t="shared" si="83"/>
        <v/>
      </c>
      <c r="O4219" s="97" t="str">
        <f>IF(SUM(บันทึกข้อมูล!X4219:AQ4219)=0,"",SUM(บันทึกข้อมูล!X4219:AQ4219))</f>
        <v/>
      </c>
    </row>
    <row r="4220" spans="1:15" ht="18">
      <c r="A4220" s="63" t="str">
        <f>IF(SUM(บันทึกข้อมูล!E4220:H4220)=0,"",SUM(บันทึกข้อมูล!E4220:H4220))</f>
        <v/>
      </c>
      <c r="B4220" s="63" t="str">
        <f>IF(SUM(บันทึกข้อมูล!I4220:L4220)=0,"",SUM(บันทึกข้อมูล!I4220:L4220))</f>
        <v/>
      </c>
      <c r="C4220" s="63" t="str">
        <f>IF(SUM(บันทึกข้อมูล!M4220:P4220)=0,"",SUM(บันทึกข้อมูล!M4220:P4220))</f>
        <v/>
      </c>
      <c r="D4220" s="63" t="str">
        <f>IF(SUM(บันทึกข้อมูล!Q4220:T4220)=0,"",SUM(บันทึกข้อมูล!Q4220:T4220))</f>
        <v/>
      </c>
      <c r="E4220" s="63" t="str">
        <f>IF(SUM(บันทึกข้อมูล!E4220:T4220)=0,"",SUM(บันทึกข้อมูล!E4220:T4220))</f>
        <v/>
      </c>
      <c r="F4220" s="64" t="str">
        <f>IF(SUM(บันทึกข้อมูล!U4220:Z4220)=0,"",SUM(บันทึกข้อมูล!U4220:Z4220))</f>
        <v/>
      </c>
      <c r="G4220" s="64" t="str">
        <f>IF(SUM(บันทึกข้อมูล!AA4220:AB4220)=0,"",SUM(บันทึกข้อมูล!AA4220:AB4220))</f>
        <v/>
      </c>
      <c r="H4220" s="64" t="str">
        <f>IF(SUM(บันทึกข้อมูล!AC4220:AD4220)=0,"",SUM(บันทึกข้อมูล!AC4220:AD4220))</f>
        <v/>
      </c>
      <c r="I4220" s="64" t="str">
        <f>IF(SUM(บันทึกข้อมูล!AE4220:AF4220)=0,"",SUM(บันทึกข้อมูล!AE4220:AF4220))</f>
        <v/>
      </c>
      <c r="J4220" s="64" t="str">
        <f>IF(SUM(บันทึกข้อมูล!AG4220:AG4220)=0,"",SUM(บันทึกข้อมูล!AG4220:AG4220))</f>
        <v/>
      </c>
      <c r="K4220" s="64" t="str">
        <f>IF(SUM(บันทึกข้อมูล!AH4220:AN4220)=0,"",SUM(บันทึกข้อมูล!AH4220:AN4220))</f>
        <v/>
      </c>
      <c r="L4220" s="64" t="str">
        <f>IF(SUM(บันทึกข้อมูล!U4220:AN4220)=0,"",SUM(บันทึกข้อมูล!U4220:AN4220))</f>
        <v/>
      </c>
      <c r="M4220" s="61" t="str">
        <f>IF(SUM(บันทึกข้อมูล!AO4220:AS4220)=0,"",SUM(บันทึกข้อมูล!AO4220:AS4220))</f>
        <v/>
      </c>
      <c r="N4220" s="95" t="str">
        <f t="shared" si="83"/>
        <v/>
      </c>
      <c r="O4220" s="97" t="str">
        <f>IF(SUM(บันทึกข้อมูล!X4220:AQ4220)=0,"",SUM(บันทึกข้อมูล!X4220:AQ4220))</f>
        <v/>
      </c>
    </row>
    <row r="4221" spans="1:15" ht="18">
      <c r="A4221" s="63" t="str">
        <f>IF(SUM(บันทึกข้อมูล!E4221:H4221)=0,"",SUM(บันทึกข้อมูล!E4221:H4221))</f>
        <v/>
      </c>
      <c r="B4221" s="63" t="str">
        <f>IF(SUM(บันทึกข้อมูล!I4221:L4221)=0,"",SUM(บันทึกข้อมูล!I4221:L4221))</f>
        <v/>
      </c>
      <c r="C4221" s="63" t="str">
        <f>IF(SUM(บันทึกข้อมูล!M4221:P4221)=0,"",SUM(บันทึกข้อมูล!M4221:P4221))</f>
        <v/>
      </c>
      <c r="D4221" s="63" t="str">
        <f>IF(SUM(บันทึกข้อมูล!Q4221:T4221)=0,"",SUM(บันทึกข้อมูล!Q4221:T4221))</f>
        <v/>
      </c>
      <c r="E4221" s="63" t="str">
        <f>IF(SUM(บันทึกข้อมูล!E4221:T4221)=0,"",SUM(บันทึกข้อมูล!E4221:T4221))</f>
        <v/>
      </c>
      <c r="F4221" s="64" t="str">
        <f>IF(SUM(บันทึกข้อมูล!U4221:Z4221)=0,"",SUM(บันทึกข้อมูล!U4221:Z4221))</f>
        <v/>
      </c>
      <c r="G4221" s="64" t="str">
        <f>IF(SUM(บันทึกข้อมูล!AA4221:AB4221)=0,"",SUM(บันทึกข้อมูล!AA4221:AB4221))</f>
        <v/>
      </c>
      <c r="H4221" s="64" t="str">
        <f>IF(SUM(บันทึกข้อมูล!AC4221:AD4221)=0,"",SUM(บันทึกข้อมูล!AC4221:AD4221))</f>
        <v/>
      </c>
      <c r="I4221" s="64" t="str">
        <f>IF(SUM(บันทึกข้อมูล!AE4221:AF4221)=0,"",SUM(บันทึกข้อมูล!AE4221:AF4221))</f>
        <v/>
      </c>
      <c r="J4221" s="64" t="str">
        <f>IF(SUM(บันทึกข้อมูล!AG4221:AG4221)=0,"",SUM(บันทึกข้อมูล!AG4221:AG4221))</f>
        <v/>
      </c>
      <c r="K4221" s="64" t="str">
        <f>IF(SUM(บันทึกข้อมูล!AH4221:AN4221)=0,"",SUM(บันทึกข้อมูล!AH4221:AN4221))</f>
        <v/>
      </c>
      <c r="L4221" s="64" t="str">
        <f>IF(SUM(บันทึกข้อมูล!U4221:AN4221)=0,"",SUM(บันทึกข้อมูล!U4221:AN4221))</f>
        <v/>
      </c>
      <c r="M4221" s="61" t="str">
        <f>IF(SUM(บันทึกข้อมูล!AO4221:AS4221)=0,"",SUM(บันทึกข้อมูล!AO4221:AS4221))</f>
        <v/>
      </c>
      <c r="N4221" s="95" t="str">
        <f t="shared" si="83"/>
        <v/>
      </c>
      <c r="O4221" s="97" t="str">
        <f>IF(SUM(บันทึกข้อมูล!X4221:AQ4221)=0,"",SUM(บันทึกข้อมูล!X4221:AQ4221))</f>
        <v/>
      </c>
    </row>
    <row r="4222" spans="1:15" ht="18">
      <c r="A4222" s="63" t="str">
        <f>IF(SUM(บันทึกข้อมูล!E4222:H4222)=0,"",SUM(บันทึกข้อมูล!E4222:H4222))</f>
        <v/>
      </c>
      <c r="B4222" s="63" t="str">
        <f>IF(SUM(บันทึกข้อมูล!I4222:L4222)=0,"",SUM(บันทึกข้อมูล!I4222:L4222))</f>
        <v/>
      </c>
      <c r="C4222" s="63" t="str">
        <f>IF(SUM(บันทึกข้อมูล!M4222:P4222)=0,"",SUM(บันทึกข้อมูล!M4222:P4222))</f>
        <v/>
      </c>
      <c r="D4222" s="63" t="str">
        <f>IF(SUM(บันทึกข้อมูล!Q4222:T4222)=0,"",SUM(บันทึกข้อมูล!Q4222:T4222))</f>
        <v/>
      </c>
      <c r="E4222" s="63" t="str">
        <f>IF(SUM(บันทึกข้อมูล!E4222:T4222)=0,"",SUM(บันทึกข้อมูล!E4222:T4222))</f>
        <v/>
      </c>
      <c r="F4222" s="64" t="str">
        <f>IF(SUM(บันทึกข้อมูล!U4222:Z4222)=0,"",SUM(บันทึกข้อมูล!U4222:Z4222))</f>
        <v/>
      </c>
      <c r="G4222" s="64" t="str">
        <f>IF(SUM(บันทึกข้อมูล!AA4222:AB4222)=0,"",SUM(บันทึกข้อมูล!AA4222:AB4222))</f>
        <v/>
      </c>
      <c r="H4222" s="64" t="str">
        <f>IF(SUM(บันทึกข้อมูล!AC4222:AD4222)=0,"",SUM(บันทึกข้อมูล!AC4222:AD4222))</f>
        <v/>
      </c>
      <c r="I4222" s="64" t="str">
        <f>IF(SUM(บันทึกข้อมูล!AE4222:AF4222)=0,"",SUM(บันทึกข้อมูล!AE4222:AF4222))</f>
        <v/>
      </c>
      <c r="J4222" s="64" t="str">
        <f>IF(SUM(บันทึกข้อมูล!AG4222:AG4222)=0,"",SUM(บันทึกข้อมูล!AG4222:AG4222))</f>
        <v/>
      </c>
      <c r="K4222" s="64" t="str">
        <f>IF(SUM(บันทึกข้อมูล!AH4222:AN4222)=0,"",SUM(บันทึกข้อมูล!AH4222:AN4222))</f>
        <v/>
      </c>
      <c r="L4222" s="64" t="str">
        <f>IF(SUM(บันทึกข้อมูล!U4222:AN4222)=0,"",SUM(บันทึกข้อมูล!U4222:AN4222))</f>
        <v/>
      </c>
      <c r="M4222" s="61" t="str">
        <f>IF(SUM(บันทึกข้อมูล!AO4222:AS4222)=0,"",SUM(บันทึกข้อมูล!AO4222:AS4222))</f>
        <v/>
      </c>
      <c r="N4222" s="95" t="str">
        <f t="shared" si="83"/>
        <v/>
      </c>
      <c r="O4222" s="97" t="str">
        <f>IF(SUM(บันทึกข้อมูล!X4222:AQ4222)=0,"",SUM(บันทึกข้อมูล!X4222:AQ4222))</f>
        <v/>
      </c>
    </row>
    <row r="4223" spans="1:15" ht="18">
      <c r="A4223" s="63" t="str">
        <f>IF(SUM(บันทึกข้อมูล!E4223:H4223)=0,"",SUM(บันทึกข้อมูล!E4223:H4223))</f>
        <v/>
      </c>
      <c r="B4223" s="63" t="str">
        <f>IF(SUM(บันทึกข้อมูล!I4223:L4223)=0,"",SUM(บันทึกข้อมูล!I4223:L4223))</f>
        <v/>
      </c>
      <c r="C4223" s="63" t="str">
        <f>IF(SUM(บันทึกข้อมูล!M4223:P4223)=0,"",SUM(บันทึกข้อมูล!M4223:P4223))</f>
        <v/>
      </c>
      <c r="D4223" s="63" t="str">
        <f>IF(SUM(บันทึกข้อมูล!Q4223:T4223)=0,"",SUM(บันทึกข้อมูล!Q4223:T4223))</f>
        <v/>
      </c>
      <c r="E4223" s="63" t="str">
        <f>IF(SUM(บันทึกข้อมูล!E4223:T4223)=0,"",SUM(บันทึกข้อมูล!E4223:T4223))</f>
        <v/>
      </c>
      <c r="F4223" s="64" t="str">
        <f>IF(SUM(บันทึกข้อมูล!U4223:Z4223)=0,"",SUM(บันทึกข้อมูล!U4223:Z4223))</f>
        <v/>
      </c>
      <c r="G4223" s="64" t="str">
        <f>IF(SUM(บันทึกข้อมูล!AA4223:AB4223)=0,"",SUM(บันทึกข้อมูล!AA4223:AB4223))</f>
        <v/>
      </c>
      <c r="H4223" s="64" t="str">
        <f>IF(SUM(บันทึกข้อมูล!AC4223:AD4223)=0,"",SUM(บันทึกข้อมูล!AC4223:AD4223))</f>
        <v/>
      </c>
      <c r="I4223" s="64" t="str">
        <f>IF(SUM(บันทึกข้อมูล!AE4223:AF4223)=0,"",SUM(บันทึกข้อมูล!AE4223:AF4223))</f>
        <v/>
      </c>
      <c r="J4223" s="64" t="str">
        <f>IF(SUM(บันทึกข้อมูล!AG4223:AG4223)=0,"",SUM(บันทึกข้อมูล!AG4223:AG4223))</f>
        <v/>
      </c>
      <c r="K4223" s="64" t="str">
        <f>IF(SUM(บันทึกข้อมูล!AH4223:AN4223)=0,"",SUM(บันทึกข้อมูล!AH4223:AN4223))</f>
        <v/>
      </c>
      <c r="L4223" s="64" t="str">
        <f>IF(SUM(บันทึกข้อมูล!U4223:AN4223)=0,"",SUM(บันทึกข้อมูล!U4223:AN4223))</f>
        <v/>
      </c>
      <c r="M4223" s="61" t="str">
        <f>IF(SUM(บันทึกข้อมูล!AO4223:AS4223)=0,"",SUM(บันทึกข้อมูล!AO4223:AS4223))</f>
        <v/>
      </c>
      <c r="N4223" s="95" t="str">
        <f t="shared" si="83"/>
        <v/>
      </c>
      <c r="O4223" s="97" t="str">
        <f>IF(SUM(บันทึกข้อมูล!X4223:AQ4223)=0,"",SUM(บันทึกข้อมูล!X4223:AQ4223))</f>
        <v/>
      </c>
    </row>
    <row r="4224" spans="1:15" ht="18">
      <c r="A4224" s="63" t="str">
        <f>IF(SUM(บันทึกข้อมูล!E4224:H4224)=0,"",SUM(บันทึกข้อมูล!E4224:H4224))</f>
        <v/>
      </c>
      <c r="B4224" s="63" t="str">
        <f>IF(SUM(บันทึกข้อมูล!I4224:L4224)=0,"",SUM(บันทึกข้อมูล!I4224:L4224))</f>
        <v/>
      </c>
      <c r="C4224" s="63" t="str">
        <f>IF(SUM(บันทึกข้อมูล!M4224:P4224)=0,"",SUM(บันทึกข้อมูล!M4224:P4224))</f>
        <v/>
      </c>
      <c r="D4224" s="63" t="str">
        <f>IF(SUM(บันทึกข้อมูล!Q4224:T4224)=0,"",SUM(บันทึกข้อมูล!Q4224:T4224))</f>
        <v/>
      </c>
      <c r="E4224" s="63" t="str">
        <f>IF(SUM(บันทึกข้อมูล!E4224:T4224)=0,"",SUM(บันทึกข้อมูล!E4224:T4224))</f>
        <v/>
      </c>
      <c r="F4224" s="64" t="str">
        <f>IF(SUM(บันทึกข้อมูล!U4224:Z4224)=0,"",SUM(บันทึกข้อมูล!U4224:Z4224))</f>
        <v/>
      </c>
      <c r="G4224" s="64" t="str">
        <f>IF(SUM(บันทึกข้อมูล!AA4224:AB4224)=0,"",SUM(บันทึกข้อมูล!AA4224:AB4224))</f>
        <v/>
      </c>
      <c r="H4224" s="64" t="str">
        <f>IF(SUM(บันทึกข้อมูล!AC4224:AD4224)=0,"",SUM(บันทึกข้อมูล!AC4224:AD4224))</f>
        <v/>
      </c>
      <c r="I4224" s="64" t="str">
        <f>IF(SUM(บันทึกข้อมูล!AE4224:AF4224)=0,"",SUM(บันทึกข้อมูล!AE4224:AF4224))</f>
        <v/>
      </c>
      <c r="J4224" s="64" t="str">
        <f>IF(SUM(บันทึกข้อมูล!AG4224:AG4224)=0,"",SUM(บันทึกข้อมูล!AG4224:AG4224))</f>
        <v/>
      </c>
      <c r="K4224" s="64" t="str">
        <f>IF(SUM(บันทึกข้อมูล!AH4224:AN4224)=0,"",SUM(บันทึกข้อมูล!AH4224:AN4224))</f>
        <v/>
      </c>
      <c r="L4224" s="64" t="str">
        <f>IF(SUM(บันทึกข้อมูล!U4224:AN4224)=0,"",SUM(บันทึกข้อมูล!U4224:AN4224))</f>
        <v/>
      </c>
      <c r="M4224" s="61" t="str">
        <f>IF(SUM(บันทึกข้อมูล!AO4224:AS4224)=0,"",SUM(บันทึกข้อมูล!AO4224:AS4224))</f>
        <v/>
      </c>
      <c r="N4224" s="95" t="str">
        <f t="shared" si="83"/>
        <v/>
      </c>
      <c r="O4224" s="97" t="str">
        <f>IF(SUM(บันทึกข้อมูล!X4224:AQ4224)=0,"",SUM(บันทึกข้อมูล!X4224:AQ4224))</f>
        <v/>
      </c>
    </row>
    <row r="4225" spans="1:15" ht="18">
      <c r="A4225" s="63" t="str">
        <f>IF(SUM(บันทึกข้อมูล!E4225:H4225)=0,"",SUM(บันทึกข้อมูล!E4225:H4225))</f>
        <v/>
      </c>
      <c r="B4225" s="63" t="str">
        <f>IF(SUM(บันทึกข้อมูล!I4225:L4225)=0,"",SUM(บันทึกข้อมูล!I4225:L4225))</f>
        <v/>
      </c>
      <c r="C4225" s="63" t="str">
        <f>IF(SUM(บันทึกข้อมูล!M4225:P4225)=0,"",SUM(บันทึกข้อมูล!M4225:P4225))</f>
        <v/>
      </c>
      <c r="D4225" s="63" t="str">
        <f>IF(SUM(บันทึกข้อมูล!Q4225:T4225)=0,"",SUM(บันทึกข้อมูล!Q4225:T4225))</f>
        <v/>
      </c>
      <c r="E4225" s="63" t="str">
        <f>IF(SUM(บันทึกข้อมูล!E4225:T4225)=0,"",SUM(บันทึกข้อมูล!E4225:T4225))</f>
        <v/>
      </c>
      <c r="F4225" s="64" t="str">
        <f>IF(SUM(บันทึกข้อมูล!U4225:Z4225)=0,"",SUM(บันทึกข้อมูล!U4225:Z4225))</f>
        <v/>
      </c>
      <c r="G4225" s="64" t="str">
        <f>IF(SUM(บันทึกข้อมูล!AA4225:AB4225)=0,"",SUM(บันทึกข้อมูล!AA4225:AB4225))</f>
        <v/>
      </c>
      <c r="H4225" s="64" t="str">
        <f>IF(SUM(บันทึกข้อมูล!AC4225:AD4225)=0,"",SUM(บันทึกข้อมูล!AC4225:AD4225))</f>
        <v/>
      </c>
      <c r="I4225" s="64" t="str">
        <f>IF(SUM(บันทึกข้อมูล!AE4225:AF4225)=0,"",SUM(บันทึกข้อมูล!AE4225:AF4225))</f>
        <v/>
      </c>
      <c r="J4225" s="64" t="str">
        <f>IF(SUM(บันทึกข้อมูล!AG4225:AG4225)=0,"",SUM(บันทึกข้อมูล!AG4225:AG4225))</f>
        <v/>
      </c>
      <c r="K4225" s="64" t="str">
        <f>IF(SUM(บันทึกข้อมูล!AH4225:AN4225)=0,"",SUM(บันทึกข้อมูล!AH4225:AN4225))</f>
        <v/>
      </c>
      <c r="L4225" s="64" t="str">
        <f>IF(SUM(บันทึกข้อมูล!U4225:AN4225)=0,"",SUM(บันทึกข้อมูล!U4225:AN4225))</f>
        <v/>
      </c>
      <c r="M4225" s="61" t="str">
        <f>IF(SUM(บันทึกข้อมูล!AO4225:AS4225)=0,"",SUM(บันทึกข้อมูล!AO4225:AS4225))</f>
        <v/>
      </c>
      <c r="N4225" s="95" t="str">
        <f t="shared" si="83"/>
        <v/>
      </c>
      <c r="O4225" s="97" t="str">
        <f>IF(SUM(บันทึกข้อมูล!X4225:AQ4225)=0,"",SUM(บันทึกข้อมูล!X4225:AQ4225))</f>
        <v/>
      </c>
    </row>
    <row r="4226" spans="1:15" ht="18">
      <c r="A4226" s="63" t="str">
        <f>IF(SUM(บันทึกข้อมูล!E4226:H4226)=0,"",SUM(บันทึกข้อมูล!E4226:H4226))</f>
        <v/>
      </c>
      <c r="B4226" s="63" t="str">
        <f>IF(SUM(บันทึกข้อมูล!I4226:L4226)=0,"",SUM(บันทึกข้อมูล!I4226:L4226))</f>
        <v/>
      </c>
      <c r="C4226" s="63" t="str">
        <f>IF(SUM(บันทึกข้อมูล!M4226:P4226)=0,"",SUM(บันทึกข้อมูล!M4226:P4226))</f>
        <v/>
      </c>
      <c r="D4226" s="63" t="str">
        <f>IF(SUM(บันทึกข้อมูล!Q4226:T4226)=0,"",SUM(บันทึกข้อมูล!Q4226:T4226))</f>
        <v/>
      </c>
      <c r="E4226" s="63" t="str">
        <f>IF(SUM(บันทึกข้อมูล!E4226:T4226)=0,"",SUM(บันทึกข้อมูล!E4226:T4226))</f>
        <v/>
      </c>
      <c r="F4226" s="64" t="str">
        <f>IF(SUM(บันทึกข้อมูล!U4226:Z4226)=0,"",SUM(บันทึกข้อมูล!U4226:Z4226))</f>
        <v/>
      </c>
      <c r="G4226" s="64" t="str">
        <f>IF(SUM(บันทึกข้อมูล!AA4226:AB4226)=0,"",SUM(บันทึกข้อมูล!AA4226:AB4226))</f>
        <v/>
      </c>
      <c r="H4226" s="64" t="str">
        <f>IF(SUM(บันทึกข้อมูล!AC4226:AD4226)=0,"",SUM(บันทึกข้อมูล!AC4226:AD4226))</f>
        <v/>
      </c>
      <c r="I4226" s="64" t="str">
        <f>IF(SUM(บันทึกข้อมูล!AE4226:AF4226)=0,"",SUM(บันทึกข้อมูล!AE4226:AF4226))</f>
        <v/>
      </c>
      <c r="J4226" s="64" t="str">
        <f>IF(SUM(บันทึกข้อมูล!AG4226:AG4226)=0,"",SUM(บันทึกข้อมูล!AG4226:AG4226))</f>
        <v/>
      </c>
      <c r="K4226" s="64" t="str">
        <f>IF(SUM(บันทึกข้อมูล!AH4226:AN4226)=0,"",SUM(บันทึกข้อมูล!AH4226:AN4226))</f>
        <v/>
      </c>
      <c r="L4226" s="64" t="str">
        <f>IF(SUM(บันทึกข้อมูล!U4226:AN4226)=0,"",SUM(บันทึกข้อมูล!U4226:AN4226))</f>
        <v/>
      </c>
      <c r="M4226" s="61" t="str">
        <f>IF(SUM(บันทึกข้อมูล!AO4226:AS4226)=0,"",SUM(บันทึกข้อมูล!AO4226:AS4226))</f>
        <v/>
      </c>
      <c r="N4226" s="95" t="str">
        <f t="shared" si="83"/>
        <v/>
      </c>
      <c r="O4226" s="97" t="str">
        <f>IF(SUM(บันทึกข้อมูล!X4226:AQ4226)=0,"",SUM(บันทึกข้อมูล!X4226:AQ4226))</f>
        <v/>
      </c>
    </row>
    <row r="4227" spans="1:15" ht="18">
      <c r="A4227" s="63" t="str">
        <f>IF(SUM(บันทึกข้อมูล!E4227:H4227)=0,"",SUM(บันทึกข้อมูล!E4227:H4227))</f>
        <v/>
      </c>
      <c r="B4227" s="63" t="str">
        <f>IF(SUM(บันทึกข้อมูล!I4227:L4227)=0,"",SUM(บันทึกข้อมูล!I4227:L4227))</f>
        <v/>
      </c>
      <c r="C4227" s="63" t="str">
        <f>IF(SUM(บันทึกข้อมูล!M4227:P4227)=0,"",SUM(บันทึกข้อมูล!M4227:P4227))</f>
        <v/>
      </c>
      <c r="D4227" s="63" t="str">
        <f>IF(SUM(บันทึกข้อมูล!Q4227:T4227)=0,"",SUM(บันทึกข้อมูล!Q4227:T4227))</f>
        <v/>
      </c>
      <c r="E4227" s="63" t="str">
        <f>IF(SUM(บันทึกข้อมูล!E4227:T4227)=0,"",SUM(บันทึกข้อมูล!E4227:T4227))</f>
        <v/>
      </c>
      <c r="F4227" s="64" t="str">
        <f>IF(SUM(บันทึกข้อมูล!U4227:Z4227)=0,"",SUM(บันทึกข้อมูล!U4227:Z4227))</f>
        <v/>
      </c>
      <c r="G4227" s="64" t="str">
        <f>IF(SUM(บันทึกข้อมูล!AA4227:AB4227)=0,"",SUM(บันทึกข้อมูล!AA4227:AB4227))</f>
        <v/>
      </c>
      <c r="H4227" s="64" t="str">
        <f>IF(SUM(บันทึกข้อมูล!AC4227:AD4227)=0,"",SUM(บันทึกข้อมูล!AC4227:AD4227))</f>
        <v/>
      </c>
      <c r="I4227" s="64" t="str">
        <f>IF(SUM(บันทึกข้อมูล!AE4227:AF4227)=0,"",SUM(บันทึกข้อมูล!AE4227:AF4227))</f>
        <v/>
      </c>
      <c r="J4227" s="64" t="str">
        <f>IF(SUM(บันทึกข้อมูล!AG4227:AG4227)=0,"",SUM(บันทึกข้อมูล!AG4227:AG4227))</f>
        <v/>
      </c>
      <c r="K4227" s="64" t="str">
        <f>IF(SUM(บันทึกข้อมูล!AH4227:AN4227)=0,"",SUM(บันทึกข้อมูล!AH4227:AN4227))</f>
        <v/>
      </c>
      <c r="L4227" s="64" t="str">
        <f>IF(SUM(บันทึกข้อมูล!U4227:AN4227)=0,"",SUM(บันทึกข้อมูล!U4227:AN4227))</f>
        <v/>
      </c>
      <c r="M4227" s="61" t="str">
        <f>IF(SUM(บันทึกข้อมูล!AO4227:AS4227)=0,"",SUM(บันทึกข้อมูล!AO4227:AS4227))</f>
        <v/>
      </c>
      <c r="N4227" s="95" t="str">
        <f t="shared" si="83"/>
        <v/>
      </c>
      <c r="O4227" s="97" t="str">
        <f>IF(SUM(บันทึกข้อมูล!X4227:AQ4227)=0,"",SUM(บันทึกข้อมูล!X4227:AQ4227))</f>
        <v/>
      </c>
    </row>
    <row r="4228" spans="1:15" ht="18">
      <c r="A4228" s="63" t="str">
        <f>IF(SUM(บันทึกข้อมูล!E4228:H4228)=0,"",SUM(บันทึกข้อมูล!E4228:H4228))</f>
        <v/>
      </c>
      <c r="B4228" s="63" t="str">
        <f>IF(SUM(บันทึกข้อมูล!I4228:L4228)=0,"",SUM(บันทึกข้อมูล!I4228:L4228))</f>
        <v/>
      </c>
      <c r="C4228" s="63" t="str">
        <f>IF(SUM(บันทึกข้อมูล!M4228:P4228)=0,"",SUM(บันทึกข้อมูล!M4228:P4228))</f>
        <v/>
      </c>
      <c r="D4228" s="63" t="str">
        <f>IF(SUM(บันทึกข้อมูล!Q4228:T4228)=0,"",SUM(บันทึกข้อมูล!Q4228:T4228))</f>
        <v/>
      </c>
      <c r="E4228" s="63" t="str">
        <f>IF(SUM(บันทึกข้อมูล!E4228:T4228)=0,"",SUM(บันทึกข้อมูล!E4228:T4228))</f>
        <v/>
      </c>
      <c r="F4228" s="64" t="str">
        <f>IF(SUM(บันทึกข้อมูล!U4228:Z4228)=0,"",SUM(บันทึกข้อมูล!U4228:Z4228))</f>
        <v/>
      </c>
      <c r="G4228" s="64" t="str">
        <f>IF(SUM(บันทึกข้อมูล!AA4228:AB4228)=0,"",SUM(บันทึกข้อมูล!AA4228:AB4228))</f>
        <v/>
      </c>
      <c r="H4228" s="64" t="str">
        <f>IF(SUM(บันทึกข้อมูล!AC4228:AD4228)=0,"",SUM(บันทึกข้อมูล!AC4228:AD4228))</f>
        <v/>
      </c>
      <c r="I4228" s="64" t="str">
        <f>IF(SUM(บันทึกข้อมูล!AE4228:AF4228)=0,"",SUM(บันทึกข้อมูล!AE4228:AF4228))</f>
        <v/>
      </c>
      <c r="J4228" s="64" t="str">
        <f>IF(SUM(บันทึกข้อมูล!AG4228:AG4228)=0,"",SUM(บันทึกข้อมูล!AG4228:AG4228))</f>
        <v/>
      </c>
      <c r="K4228" s="64" t="str">
        <f>IF(SUM(บันทึกข้อมูล!AH4228:AN4228)=0,"",SUM(บันทึกข้อมูล!AH4228:AN4228))</f>
        <v/>
      </c>
      <c r="L4228" s="64" t="str">
        <f>IF(SUM(บันทึกข้อมูล!U4228:AN4228)=0,"",SUM(บันทึกข้อมูล!U4228:AN4228))</f>
        <v/>
      </c>
      <c r="M4228" s="61" t="str">
        <f>IF(SUM(บันทึกข้อมูล!AO4228:AS4228)=0,"",SUM(บันทึกข้อมูล!AO4228:AS4228))</f>
        <v/>
      </c>
      <c r="N4228" s="95" t="str">
        <f t="shared" si="83"/>
        <v/>
      </c>
      <c r="O4228" s="97" t="str">
        <f>IF(SUM(บันทึกข้อมูล!X4228:AQ4228)=0,"",SUM(บันทึกข้อมูล!X4228:AQ4228))</f>
        <v/>
      </c>
    </row>
    <row r="4229" spans="1:15" ht="18">
      <c r="A4229" s="63" t="str">
        <f>IF(SUM(บันทึกข้อมูล!E4229:H4229)=0,"",SUM(บันทึกข้อมูล!E4229:H4229))</f>
        <v/>
      </c>
      <c r="B4229" s="63" t="str">
        <f>IF(SUM(บันทึกข้อมูล!I4229:L4229)=0,"",SUM(บันทึกข้อมูล!I4229:L4229))</f>
        <v/>
      </c>
      <c r="C4229" s="63" t="str">
        <f>IF(SUM(บันทึกข้อมูล!M4229:P4229)=0,"",SUM(บันทึกข้อมูล!M4229:P4229))</f>
        <v/>
      </c>
      <c r="D4229" s="63" t="str">
        <f>IF(SUM(บันทึกข้อมูล!Q4229:T4229)=0,"",SUM(บันทึกข้อมูล!Q4229:T4229))</f>
        <v/>
      </c>
      <c r="E4229" s="63" t="str">
        <f>IF(SUM(บันทึกข้อมูล!E4229:T4229)=0,"",SUM(บันทึกข้อมูล!E4229:T4229))</f>
        <v/>
      </c>
      <c r="F4229" s="64" t="str">
        <f>IF(SUM(บันทึกข้อมูล!U4229:Z4229)=0,"",SUM(บันทึกข้อมูล!U4229:Z4229))</f>
        <v/>
      </c>
      <c r="G4229" s="64" t="str">
        <f>IF(SUM(บันทึกข้อมูล!AA4229:AB4229)=0,"",SUM(บันทึกข้อมูล!AA4229:AB4229))</f>
        <v/>
      </c>
      <c r="H4229" s="64" t="str">
        <f>IF(SUM(บันทึกข้อมูล!AC4229:AD4229)=0,"",SUM(บันทึกข้อมูล!AC4229:AD4229))</f>
        <v/>
      </c>
      <c r="I4229" s="64" t="str">
        <f>IF(SUM(บันทึกข้อมูล!AE4229:AF4229)=0,"",SUM(บันทึกข้อมูล!AE4229:AF4229))</f>
        <v/>
      </c>
      <c r="J4229" s="64" t="str">
        <f>IF(SUM(บันทึกข้อมูล!AG4229:AG4229)=0,"",SUM(บันทึกข้อมูล!AG4229:AG4229))</f>
        <v/>
      </c>
      <c r="K4229" s="64" t="str">
        <f>IF(SUM(บันทึกข้อมูล!AH4229:AN4229)=0,"",SUM(บันทึกข้อมูล!AH4229:AN4229))</f>
        <v/>
      </c>
      <c r="L4229" s="64" t="str">
        <f>IF(SUM(บันทึกข้อมูล!U4229:AN4229)=0,"",SUM(บันทึกข้อมูล!U4229:AN4229))</f>
        <v/>
      </c>
      <c r="M4229" s="61" t="str">
        <f>IF(SUM(บันทึกข้อมูล!AO4229:AS4229)=0,"",SUM(บันทึกข้อมูล!AO4229:AS4229))</f>
        <v/>
      </c>
      <c r="N4229" s="95" t="str">
        <f t="shared" si="83"/>
        <v/>
      </c>
      <c r="O4229" s="97" t="str">
        <f>IF(SUM(บันทึกข้อมูล!X4229:AQ4229)=0,"",SUM(บันทึกข้อมูล!X4229:AQ4229))</f>
        <v/>
      </c>
    </row>
    <row r="4230" spans="1:15" ht="18">
      <c r="A4230" s="63" t="str">
        <f>IF(SUM(บันทึกข้อมูล!E4230:H4230)=0,"",SUM(บันทึกข้อมูล!E4230:H4230))</f>
        <v/>
      </c>
      <c r="B4230" s="63" t="str">
        <f>IF(SUM(บันทึกข้อมูล!I4230:L4230)=0,"",SUM(บันทึกข้อมูล!I4230:L4230))</f>
        <v/>
      </c>
      <c r="C4230" s="63" t="str">
        <f>IF(SUM(บันทึกข้อมูล!M4230:P4230)=0,"",SUM(บันทึกข้อมูล!M4230:P4230))</f>
        <v/>
      </c>
      <c r="D4230" s="63" t="str">
        <f>IF(SUM(บันทึกข้อมูล!Q4230:T4230)=0,"",SUM(บันทึกข้อมูล!Q4230:T4230))</f>
        <v/>
      </c>
      <c r="E4230" s="63" t="str">
        <f>IF(SUM(บันทึกข้อมูล!E4230:T4230)=0,"",SUM(บันทึกข้อมูล!E4230:T4230))</f>
        <v/>
      </c>
      <c r="F4230" s="64" t="str">
        <f>IF(SUM(บันทึกข้อมูล!U4230:Z4230)=0,"",SUM(บันทึกข้อมูล!U4230:Z4230))</f>
        <v/>
      </c>
      <c r="G4230" s="64" t="str">
        <f>IF(SUM(บันทึกข้อมูล!AA4230:AB4230)=0,"",SUM(บันทึกข้อมูล!AA4230:AB4230))</f>
        <v/>
      </c>
      <c r="H4230" s="64" t="str">
        <f>IF(SUM(บันทึกข้อมูล!AC4230:AD4230)=0,"",SUM(บันทึกข้อมูล!AC4230:AD4230))</f>
        <v/>
      </c>
      <c r="I4230" s="64" t="str">
        <f>IF(SUM(บันทึกข้อมูล!AE4230:AF4230)=0,"",SUM(บันทึกข้อมูล!AE4230:AF4230))</f>
        <v/>
      </c>
      <c r="J4230" s="64" t="str">
        <f>IF(SUM(บันทึกข้อมูล!AG4230:AG4230)=0,"",SUM(บันทึกข้อมูล!AG4230:AG4230))</f>
        <v/>
      </c>
      <c r="K4230" s="64" t="str">
        <f>IF(SUM(บันทึกข้อมูล!AH4230:AN4230)=0,"",SUM(บันทึกข้อมูล!AH4230:AN4230))</f>
        <v/>
      </c>
      <c r="L4230" s="64" t="str">
        <f>IF(SUM(บันทึกข้อมูล!U4230:AN4230)=0,"",SUM(บันทึกข้อมูล!U4230:AN4230))</f>
        <v/>
      </c>
      <c r="M4230" s="61" t="str">
        <f>IF(SUM(บันทึกข้อมูล!AO4230:AS4230)=0,"",SUM(บันทึกข้อมูล!AO4230:AS4230))</f>
        <v/>
      </c>
      <c r="N4230" s="95" t="str">
        <f t="shared" si="83"/>
        <v/>
      </c>
      <c r="O4230" s="97" t="str">
        <f>IF(SUM(บันทึกข้อมูล!X4230:AQ4230)=0,"",SUM(บันทึกข้อมูล!X4230:AQ4230))</f>
        <v/>
      </c>
    </row>
    <row r="4231" spans="1:15" ht="18">
      <c r="A4231" s="63" t="str">
        <f>IF(SUM(บันทึกข้อมูล!E4231:H4231)=0,"",SUM(บันทึกข้อมูล!E4231:H4231))</f>
        <v/>
      </c>
      <c r="B4231" s="63" t="str">
        <f>IF(SUM(บันทึกข้อมูล!I4231:L4231)=0,"",SUM(บันทึกข้อมูล!I4231:L4231))</f>
        <v/>
      </c>
      <c r="C4231" s="63" t="str">
        <f>IF(SUM(บันทึกข้อมูล!M4231:P4231)=0,"",SUM(บันทึกข้อมูล!M4231:P4231))</f>
        <v/>
      </c>
      <c r="D4231" s="63" t="str">
        <f>IF(SUM(บันทึกข้อมูล!Q4231:T4231)=0,"",SUM(บันทึกข้อมูล!Q4231:T4231))</f>
        <v/>
      </c>
      <c r="E4231" s="63" t="str">
        <f>IF(SUM(บันทึกข้อมูล!E4231:T4231)=0,"",SUM(บันทึกข้อมูล!E4231:T4231))</f>
        <v/>
      </c>
      <c r="F4231" s="64" t="str">
        <f>IF(SUM(บันทึกข้อมูล!U4231:Z4231)=0,"",SUM(บันทึกข้อมูล!U4231:Z4231))</f>
        <v/>
      </c>
      <c r="G4231" s="64" t="str">
        <f>IF(SUM(บันทึกข้อมูล!AA4231:AB4231)=0,"",SUM(บันทึกข้อมูล!AA4231:AB4231))</f>
        <v/>
      </c>
      <c r="H4231" s="64" t="str">
        <f>IF(SUM(บันทึกข้อมูล!AC4231:AD4231)=0,"",SUM(บันทึกข้อมูล!AC4231:AD4231))</f>
        <v/>
      </c>
      <c r="I4231" s="64" t="str">
        <f>IF(SUM(บันทึกข้อมูล!AE4231:AF4231)=0,"",SUM(บันทึกข้อมูล!AE4231:AF4231))</f>
        <v/>
      </c>
      <c r="J4231" s="64" t="str">
        <f>IF(SUM(บันทึกข้อมูล!AG4231:AG4231)=0,"",SUM(บันทึกข้อมูล!AG4231:AG4231))</f>
        <v/>
      </c>
      <c r="K4231" s="64" t="str">
        <f>IF(SUM(บันทึกข้อมูล!AH4231:AN4231)=0,"",SUM(บันทึกข้อมูล!AH4231:AN4231))</f>
        <v/>
      </c>
      <c r="L4231" s="64" t="str">
        <f>IF(SUM(บันทึกข้อมูล!U4231:AN4231)=0,"",SUM(บันทึกข้อมูล!U4231:AN4231))</f>
        <v/>
      </c>
      <c r="M4231" s="61" t="str">
        <f>IF(SUM(บันทึกข้อมูล!AO4231:AS4231)=0,"",SUM(บันทึกข้อมูล!AO4231:AS4231))</f>
        <v/>
      </c>
      <c r="N4231" s="95" t="str">
        <f t="shared" si="83"/>
        <v/>
      </c>
      <c r="O4231" s="97" t="str">
        <f>IF(SUM(บันทึกข้อมูล!X4231:AQ4231)=0,"",SUM(บันทึกข้อมูล!X4231:AQ4231))</f>
        <v/>
      </c>
    </row>
    <row r="4232" spans="1:15" ht="18">
      <c r="A4232" s="63" t="str">
        <f>IF(SUM(บันทึกข้อมูล!E4232:H4232)=0,"",SUM(บันทึกข้อมูล!E4232:H4232))</f>
        <v/>
      </c>
      <c r="B4232" s="63" t="str">
        <f>IF(SUM(บันทึกข้อมูล!I4232:L4232)=0,"",SUM(บันทึกข้อมูล!I4232:L4232))</f>
        <v/>
      </c>
      <c r="C4232" s="63" t="str">
        <f>IF(SUM(บันทึกข้อมูล!M4232:P4232)=0,"",SUM(บันทึกข้อมูล!M4232:P4232))</f>
        <v/>
      </c>
      <c r="D4232" s="63" t="str">
        <f>IF(SUM(บันทึกข้อมูล!Q4232:T4232)=0,"",SUM(บันทึกข้อมูล!Q4232:T4232))</f>
        <v/>
      </c>
      <c r="E4232" s="63" t="str">
        <f>IF(SUM(บันทึกข้อมูล!E4232:T4232)=0,"",SUM(บันทึกข้อมูล!E4232:T4232))</f>
        <v/>
      </c>
      <c r="F4232" s="64" t="str">
        <f>IF(SUM(บันทึกข้อมูล!U4232:Z4232)=0,"",SUM(บันทึกข้อมูล!U4232:Z4232))</f>
        <v/>
      </c>
      <c r="G4232" s="64" t="str">
        <f>IF(SUM(บันทึกข้อมูล!AA4232:AB4232)=0,"",SUM(บันทึกข้อมูล!AA4232:AB4232))</f>
        <v/>
      </c>
      <c r="H4232" s="64" t="str">
        <f>IF(SUM(บันทึกข้อมูล!AC4232:AD4232)=0,"",SUM(บันทึกข้อมูล!AC4232:AD4232))</f>
        <v/>
      </c>
      <c r="I4232" s="64" t="str">
        <f>IF(SUM(บันทึกข้อมูล!AE4232:AF4232)=0,"",SUM(บันทึกข้อมูล!AE4232:AF4232))</f>
        <v/>
      </c>
      <c r="J4232" s="64" t="str">
        <f>IF(SUM(บันทึกข้อมูล!AG4232:AG4232)=0,"",SUM(บันทึกข้อมูล!AG4232:AG4232))</f>
        <v/>
      </c>
      <c r="K4232" s="64" t="str">
        <f>IF(SUM(บันทึกข้อมูล!AH4232:AN4232)=0,"",SUM(บันทึกข้อมูล!AH4232:AN4232))</f>
        <v/>
      </c>
      <c r="L4232" s="64" t="str">
        <f>IF(SUM(บันทึกข้อมูล!U4232:AN4232)=0,"",SUM(บันทึกข้อมูล!U4232:AN4232))</f>
        <v/>
      </c>
      <c r="M4232" s="61" t="str">
        <f>IF(SUM(บันทึกข้อมูล!AO4232:AS4232)=0,"",SUM(บันทึกข้อมูล!AO4232:AS4232))</f>
        <v/>
      </c>
      <c r="N4232" s="95" t="str">
        <f t="shared" si="83"/>
        <v/>
      </c>
      <c r="O4232" s="97" t="str">
        <f>IF(SUM(บันทึกข้อมูล!X4232:AQ4232)=0,"",SUM(บันทึกข้อมูล!X4232:AQ4232))</f>
        <v/>
      </c>
    </row>
    <row r="4233" spans="1:15" ht="18">
      <c r="A4233" s="63" t="str">
        <f>IF(SUM(บันทึกข้อมูล!E4233:H4233)=0,"",SUM(บันทึกข้อมูล!E4233:H4233))</f>
        <v/>
      </c>
      <c r="B4233" s="63" t="str">
        <f>IF(SUM(บันทึกข้อมูล!I4233:L4233)=0,"",SUM(บันทึกข้อมูล!I4233:L4233))</f>
        <v/>
      </c>
      <c r="C4233" s="63" t="str">
        <f>IF(SUM(บันทึกข้อมูล!M4233:P4233)=0,"",SUM(บันทึกข้อมูล!M4233:P4233))</f>
        <v/>
      </c>
      <c r="D4233" s="63" t="str">
        <f>IF(SUM(บันทึกข้อมูล!Q4233:T4233)=0,"",SUM(บันทึกข้อมูล!Q4233:T4233))</f>
        <v/>
      </c>
      <c r="E4233" s="63" t="str">
        <f>IF(SUM(บันทึกข้อมูล!E4233:T4233)=0,"",SUM(บันทึกข้อมูล!E4233:T4233))</f>
        <v/>
      </c>
      <c r="F4233" s="64" t="str">
        <f>IF(SUM(บันทึกข้อมูล!U4233:Z4233)=0,"",SUM(บันทึกข้อมูล!U4233:Z4233))</f>
        <v/>
      </c>
      <c r="G4233" s="64" t="str">
        <f>IF(SUM(บันทึกข้อมูล!AA4233:AB4233)=0,"",SUM(บันทึกข้อมูล!AA4233:AB4233))</f>
        <v/>
      </c>
      <c r="H4233" s="64" t="str">
        <f>IF(SUM(บันทึกข้อมูล!AC4233:AD4233)=0,"",SUM(บันทึกข้อมูล!AC4233:AD4233))</f>
        <v/>
      </c>
      <c r="I4233" s="64" t="str">
        <f>IF(SUM(บันทึกข้อมูล!AE4233:AF4233)=0,"",SUM(บันทึกข้อมูล!AE4233:AF4233))</f>
        <v/>
      </c>
      <c r="J4233" s="64" t="str">
        <f>IF(SUM(บันทึกข้อมูล!AG4233:AG4233)=0,"",SUM(บันทึกข้อมูล!AG4233:AG4233))</f>
        <v/>
      </c>
      <c r="K4233" s="64" t="str">
        <f>IF(SUM(บันทึกข้อมูล!AH4233:AN4233)=0,"",SUM(บันทึกข้อมูล!AH4233:AN4233))</f>
        <v/>
      </c>
      <c r="L4233" s="64" t="str">
        <f>IF(SUM(บันทึกข้อมูล!U4233:AN4233)=0,"",SUM(บันทึกข้อมูล!U4233:AN4233))</f>
        <v/>
      </c>
      <c r="M4233" s="61" t="str">
        <f>IF(SUM(บันทึกข้อมูล!AO4233:AS4233)=0,"",SUM(บันทึกข้อมูล!AO4233:AS4233))</f>
        <v/>
      </c>
      <c r="N4233" s="95" t="str">
        <f t="shared" si="83"/>
        <v/>
      </c>
      <c r="O4233" s="97" t="str">
        <f>IF(SUM(บันทึกข้อมูล!X4233:AQ4233)=0,"",SUM(บันทึกข้อมูล!X4233:AQ4233))</f>
        <v/>
      </c>
    </row>
    <row r="4234" spans="1:15" ht="18">
      <c r="A4234" s="63" t="str">
        <f>IF(SUM(บันทึกข้อมูล!E4234:H4234)=0,"",SUM(บันทึกข้อมูล!E4234:H4234))</f>
        <v/>
      </c>
      <c r="B4234" s="63" t="str">
        <f>IF(SUM(บันทึกข้อมูล!I4234:L4234)=0,"",SUM(บันทึกข้อมูล!I4234:L4234))</f>
        <v/>
      </c>
      <c r="C4234" s="63" t="str">
        <f>IF(SUM(บันทึกข้อมูล!M4234:P4234)=0,"",SUM(บันทึกข้อมูล!M4234:P4234))</f>
        <v/>
      </c>
      <c r="D4234" s="63" t="str">
        <f>IF(SUM(บันทึกข้อมูล!Q4234:T4234)=0,"",SUM(บันทึกข้อมูล!Q4234:T4234))</f>
        <v/>
      </c>
      <c r="E4234" s="63" t="str">
        <f>IF(SUM(บันทึกข้อมูล!E4234:T4234)=0,"",SUM(บันทึกข้อมูล!E4234:T4234))</f>
        <v/>
      </c>
      <c r="F4234" s="64" t="str">
        <f>IF(SUM(บันทึกข้อมูล!U4234:Z4234)=0,"",SUM(บันทึกข้อมูล!U4234:Z4234))</f>
        <v/>
      </c>
      <c r="G4234" s="64" t="str">
        <f>IF(SUM(บันทึกข้อมูล!AA4234:AB4234)=0,"",SUM(บันทึกข้อมูล!AA4234:AB4234))</f>
        <v/>
      </c>
      <c r="H4234" s="64" t="str">
        <f>IF(SUM(บันทึกข้อมูล!AC4234:AD4234)=0,"",SUM(บันทึกข้อมูล!AC4234:AD4234))</f>
        <v/>
      </c>
      <c r="I4234" s="64" t="str">
        <f>IF(SUM(บันทึกข้อมูล!AE4234:AF4234)=0,"",SUM(บันทึกข้อมูล!AE4234:AF4234))</f>
        <v/>
      </c>
      <c r="J4234" s="64" t="str">
        <f>IF(SUM(บันทึกข้อมูล!AG4234:AG4234)=0,"",SUM(บันทึกข้อมูล!AG4234:AG4234))</f>
        <v/>
      </c>
      <c r="K4234" s="64" t="str">
        <f>IF(SUM(บันทึกข้อมูล!AH4234:AN4234)=0,"",SUM(บันทึกข้อมูล!AH4234:AN4234))</f>
        <v/>
      </c>
      <c r="L4234" s="64" t="str">
        <f>IF(SUM(บันทึกข้อมูล!U4234:AN4234)=0,"",SUM(บันทึกข้อมูล!U4234:AN4234))</f>
        <v/>
      </c>
      <c r="M4234" s="61" t="str">
        <f>IF(SUM(บันทึกข้อมูล!AO4234:AS4234)=0,"",SUM(บันทึกข้อมูล!AO4234:AS4234))</f>
        <v/>
      </c>
      <c r="N4234" s="95" t="str">
        <f t="shared" si="83"/>
        <v/>
      </c>
      <c r="O4234" s="97" t="str">
        <f>IF(SUM(บันทึกข้อมูล!X4234:AQ4234)=0,"",SUM(บันทึกข้อมูล!X4234:AQ4234))</f>
        <v/>
      </c>
    </row>
    <row r="4235" spans="1:15" ht="18">
      <c r="A4235" s="63" t="str">
        <f>IF(SUM(บันทึกข้อมูล!E4235:H4235)=0,"",SUM(บันทึกข้อมูล!E4235:H4235))</f>
        <v/>
      </c>
      <c r="B4235" s="63" t="str">
        <f>IF(SUM(บันทึกข้อมูล!I4235:L4235)=0,"",SUM(บันทึกข้อมูล!I4235:L4235))</f>
        <v/>
      </c>
      <c r="C4235" s="63" t="str">
        <f>IF(SUM(บันทึกข้อมูล!M4235:P4235)=0,"",SUM(บันทึกข้อมูล!M4235:P4235))</f>
        <v/>
      </c>
      <c r="D4235" s="63" t="str">
        <f>IF(SUM(บันทึกข้อมูล!Q4235:T4235)=0,"",SUM(บันทึกข้อมูล!Q4235:T4235))</f>
        <v/>
      </c>
      <c r="E4235" s="63" t="str">
        <f>IF(SUM(บันทึกข้อมูล!E4235:T4235)=0,"",SUM(บันทึกข้อมูล!E4235:T4235))</f>
        <v/>
      </c>
      <c r="F4235" s="64" t="str">
        <f>IF(SUM(บันทึกข้อมูล!U4235:Z4235)=0,"",SUM(บันทึกข้อมูล!U4235:Z4235))</f>
        <v/>
      </c>
      <c r="G4235" s="64" t="str">
        <f>IF(SUM(บันทึกข้อมูล!AA4235:AB4235)=0,"",SUM(บันทึกข้อมูล!AA4235:AB4235))</f>
        <v/>
      </c>
      <c r="H4235" s="64" t="str">
        <f>IF(SUM(บันทึกข้อมูล!AC4235:AD4235)=0,"",SUM(บันทึกข้อมูล!AC4235:AD4235))</f>
        <v/>
      </c>
      <c r="I4235" s="64" t="str">
        <f>IF(SUM(บันทึกข้อมูล!AE4235:AF4235)=0,"",SUM(บันทึกข้อมูล!AE4235:AF4235))</f>
        <v/>
      </c>
      <c r="J4235" s="64" t="str">
        <f>IF(SUM(บันทึกข้อมูล!AG4235:AG4235)=0,"",SUM(บันทึกข้อมูล!AG4235:AG4235))</f>
        <v/>
      </c>
      <c r="K4235" s="64" t="str">
        <f>IF(SUM(บันทึกข้อมูล!AH4235:AN4235)=0,"",SUM(บันทึกข้อมูล!AH4235:AN4235))</f>
        <v/>
      </c>
      <c r="L4235" s="64" t="str">
        <f>IF(SUM(บันทึกข้อมูล!U4235:AN4235)=0,"",SUM(บันทึกข้อมูล!U4235:AN4235))</f>
        <v/>
      </c>
      <c r="M4235" s="61" t="str">
        <f>IF(SUM(บันทึกข้อมูล!AO4235:AS4235)=0,"",SUM(บันทึกข้อมูล!AO4235:AS4235))</f>
        <v/>
      </c>
      <c r="N4235" s="95" t="str">
        <f t="shared" si="83"/>
        <v/>
      </c>
      <c r="O4235" s="97" t="str">
        <f>IF(SUM(บันทึกข้อมูล!X4235:AQ4235)=0,"",SUM(บันทึกข้อมูล!X4235:AQ4235))</f>
        <v/>
      </c>
    </row>
    <row r="4236" spans="1:15" ht="18">
      <c r="A4236" s="63" t="str">
        <f>IF(SUM(บันทึกข้อมูล!E4236:H4236)=0,"",SUM(บันทึกข้อมูล!E4236:H4236))</f>
        <v/>
      </c>
      <c r="B4236" s="63" t="str">
        <f>IF(SUM(บันทึกข้อมูล!I4236:L4236)=0,"",SUM(บันทึกข้อมูล!I4236:L4236))</f>
        <v/>
      </c>
      <c r="C4236" s="63" t="str">
        <f>IF(SUM(บันทึกข้อมูล!M4236:P4236)=0,"",SUM(บันทึกข้อมูล!M4236:P4236))</f>
        <v/>
      </c>
      <c r="D4236" s="63" t="str">
        <f>IF(SUM(บันทึกข้อมูล!Q4236:T4236)=0,"",SUM(บันทึกข้อมูล!Q4236:T4236))</f>
        <v/>
      </c>
      <c r="E4236" s="63" t="str">
        <f>IF(SUM(บันทึกข้อมูล!E4236:T4236)=0,"",SUM(บันทึกข้อมูล!E4236:T4236))</f>
        <v/>
      </c>
      <c r="F4236" s="64" t="str">
        <f>IF(SUM(บันทึกข้อมูล!U4236:Z4236)=0,"",SUM(บันทึกข้อมูล!U4236:Z4236))</f>
        <v/>
      </c>
      <c r="G4236" s="64" t="str">
        <f>IF(SUM(บันทึกข้อมูล!AA4236:AB4236)=0,"",SUM(บันทึกข้อมูล!AA4236:AB4236))</f>
        <v/>
      </c>
      <c r="H4236" s="64" t="str">
        <f>IF(SUM(บันทึกข้อมูล!AC4236:AD4236)=0,"",SUM(บันทึกข้อมูล!AC4236:AD4236))</f>
        <v/>
      </c>
      <c r="I4236" s="64" t="str">
        <f>IF(SUM(บันทึกข้อมูล!AE4236:AF4236)=0,"",SUM(บันทึกข้อมูล!AE4236:AF4236))</f>
        <v/>
      </c>
      <c r="J4236" s="64" t="str">
        <f>IF(SUM(บันทึกข้อมูล!AG4236:AG4236)=0,"",SUM(บันทึกข้อมูล!AG4236:AG4236))</f>
        <v/>
      </c>
      <c r="K4236" s="64" t="str">
        <f>IF(SUM(บันทึกข้อมูล!AH4236:AN4236)=0,"",SUM(บันทึกข้อมูล!AH4236:AN4236))</f>
        <v/>
      </c>
      <c r="L4236" s="64" t="str">
        <f>IF(SUM(บันทึกข้อมูล!U4236:AN4236)=0,"",SUM(บันทึกข้อมูล!U4236:AN4236))</f>
        <v/>
      </c>
      <c r="M4236" s="61" t="str">
        <f>IF(SUM(บันทึกข้อมูล!AO4236:AS4236)=0,"",SUM(บันทึกข้อมูล!AO4236:AS4236))</f>
        <v/>
      </c>
      <c r="N4236" s="95" t="str">
        <f t="shared" si="83"/>
        <v/>
      </c>
      <c r="O4236" s="97" t="str">
        <f>IF(SUM(บันทึกข้อมูล!X4236:AQ4236)=0,"",SUM(บันทึกข้อมูล!X4236:AQ4236))</f>
        <v/>
      </c>
    </row>
    <row r="4237" spans="1:15" ht="18">
      <c r="A4237" s="63" t="str">
        <f>IF(SUM(บันทึกข้อมูล!E4237:H4237)=0,"",SUM(บันทึกข้อมูล!E4237:H4237))</f>
        <v/>
      </c>
      <c r="B4237" s="63" t="str">
        <f>IF(SUM(บันทึกข้อมูล!I4237:L4237)=0,"",SUM(บันทึกข้อมูล!I4237:L4237))</f>
        <v/>
      </c>
      <c r="C4237" s="63" t="str">
        <f>IF(SUM(บันทึกข้อมูล!M4237:P4237)=0,"",SUM(บันทึกข้อมูล!M4237:P4237))</f>
        <v/>
      </c>
      <c r="D4237" s="63" t="str">
        <f>IF(SUM(บันทึกข้อมูล!Q4237:T4237)=0,"",SUM(บันทึกข้อมูล!Q4237:T4237))</f>
        <v/>
      </c>
      <c r="E4237" s="63" t="str">
        <f>IF(SUM(บันทึกข้อมูล!E4237:T4237)=0,"",SUM(บันทึกข้อมูล!E4237:T4237))</f>
        <v/>
      </c>
      <c r="F4237" s="64" t="str">
        <f>IF(SUM(บันทึกข้อมูล!U4237:Z4237)=0,"",SUM(บันทึกข้อมูล!U4237:Z4237))</f>
        <v/>
      </c>
      <c r="G4237" s="64" t="str">
        <f>IF(SUM(บันทึกข้อมูล!AA4237:AB4237)=0,"",SUM(บันทึกข้อมูล!AA4237:AB4237))</f>
        <v/>
      </c>
      <c r="H4237" s="64" t="str">
        <f>IF(SUM(บันทึกข้อมูล!AC4237:AD4237)=0,"",SUM(บันทึกข้อมูล!AC4237:AD4237))</f>
        <v/>
      </c>
      <c r="I4237" s="64" t="str">
        <f>IF(SUM(บันทึกข้อมูล!AE4237:AF4237)=0,"",SUM(บันทึกข้อมูล!AE4237:AF4237))</f>
        <v/>
      </c>
      <c r="J4237" s="64" t="str">
        <f>IF(SUM(บันทึกข้อมูล!AG4237:AG4237)=0,"",SUM(บันทึกข้อมูล!AG4237:AG4237))</f>
        <v/>
      </c>
      <c r="K4237" s="64" t="str">
        <f>IF(SUM(บันทึกข้อมูล!AH4237:AN4237)=0,"",SUM(บันทึกข้อมูล!AH4237:AN4237))</f>
        <v/>
      </c>
      <c r="L4237" s="64" t="str">
        <f>IF(SUM(บันทึกข้อมูล!U4237:AN4237)=0,"",SUM(บันทึกข้อมูล!U4237:AN4237))</f>
        <v/>
      </c>
      <c r="M4237" s="61" t="str">
        <f>IF(SUM(บันทึกข้อมูล!AO4237:AS4237)=0,"",SUM(บันทึกข้อมูล!AO4237:AS4237))</f>
        <v/>
      </c>
      <c r="N4237" s="95" t="str">
        <f t="shared" si="83"/>
        <v/>
      </c>
      <c r="O4237" s="97" t="str">
        <f>IF(SUM(บันทึกข้อมูล!X4237:AQ4237)=0,"",SUM(บันทึกข้อมูล!X4237:AQ4237))</f>
        <v/>
      </c>
    </row>
    <row r="4238" spans="1:15" ht="18">
      <c r="A4238" s="63" t="str">
        <f>IF(SUM(บันทึกข้อมูล!E4238:H4238)=0,"",SUM(บันทึกข้อมูล!E4238:H4238))</f>
        <v/>
      </c>
      <c r="B4238" s="63" t="str">
        <f>IF(SUM(บันทึกข้อมูล!I4238:L4238)=0,"",SUM(บันทึกข้อมูล!I4238:L4238))</f>
        <v/>
      </c>
      <c r="C4238" s="63" t="str">
        <f>IF(SUM(บันทึกข้อมูล!M4238:P4238)=0,"",SUM(บันทึกข้อมูล!M4238:P4238))</f>
        <v/>
      </c>
      <c r="D4238" s="63" t="str">
        <f>IF(SUM(บันทึกข้อมูล!Q4238:T4238)=0,"",SUM(บันทึกข้อมูล!Q4238:T4238))</f>
        <v/>
      </c>
      <c r="E4238" s="63" t="str">
        <f>IF(SUM(บันทึกข้อมูล!E4238:T4238)=0,"",SUM(บันทึกข้อมูล!E4238:T4238))</f>
        <v/>
      </c>
      <c r="F4238" s="64" t="str">
        <f>IF(SUM(บันทึกข้อมูล!U4238:Z4238)=0,"",SUM(บันทึกข้อมูล!U4238:Z4238))</f>
        <v/>
      </c>
      <c r="G4238" s="64" t="str">
        <f>IF(SUM(บันทึกข้อมูล!AA4238:AB4238)=0,"",SUM(บันทึกข้อมูล!AA4238:AB4238))</f>
        <v/>
      </c>
      <c r="H4238" s="64" t="str">
        <f>IF(SUM(บันทึกข้อมูล!AC4238:AD4238)=0,"",SUM(บันทึกข้อมูล!AC4238:AD4238))</f>
        <v/>
      </c>
      <c r="I4238" s="64" t="str">
        <f>IF(SUM(บันทึกข้อมูล!AE4238:AF4238)=0,"",SUM(บันทึกข้อมูล!AE4238:AF4238))</f>
        <v/>
      </c>
      <c r="J4238" s="64" t="str">
        <f>IF(SUM(บันทึกข้อมูล!AG4238:AG4238)=0,"",SUM(บันทึกข้อมูล!AG4238:AG4238))</f>
        <v/>
      </c>
      <c r="K4238" s="64" t="str">
        <f>IF(SUM(บันทึกข้อมูล!AH4238:AN4238)=0,"",SUM(บันทึกข้อมูล!AH4238:AN4238))</f>
        <v/>
      </c>
      <c r="L4238" s="64" t="str">
        <f>IF(SUM(บันทึกข้อมูล!U4238:AN4238)=0,"",SUM(บันทึกข้อมูล!U4238:AN4238))</f>
        <v/>
      </c>
      <c r="M4238" s="61" t="str">
        <f>IF(SUM(บันทึกข้อมูล!AO4238:AS4238)=0,"",SUM(บันทึกข้อมูล!AO4238:AS4238))</f>
        <v/>
      </c>
      <c r="N4238" s="95" t="str">
        <f t="shared" si="83"/>
        <v/>
      </c>
      <c r="O4238" s="97" t="str">
        <f>IF(SUM(บันทึกข้อมูล!X4238:AQ4238)=0,"",SUM(บันทึกข้อมูล!X4238:AQ4238))</f>
        <v/>
      </c>
    </row>
    <row r="4239" spans="1:15" ht="18">
      <c r="A4239" s="63" t="str">
        <f>IF(SUM(บันทึกข้อมูล!E4239:H4239)=0,"",SUM(บันทึกข้อมูล!E4239:H4239))</f>
        <v/>
      </c>
      <c r="B4239" s="63" t="str">
        <f>IF(SUM(บันทึกข้อมูล!I4239:L4239)=0,"",SUM(บันทึกข้อมูล!I4239:L4239))</f>
        <v/>
      </c>
      <c r="C4239" s="63" t="str">
        <f>IF(SUM(บันทึกข้อมูล!M4239:P4239)=0,"",SUM(บันทึกข้อมูล!M4239:P4239))</f>
        <v/>
      </c>
      <c r="D4239" s="63" t="str">
        <f>IF(SUM(บันทึกข้อมูล!Q4239:T4239)=0,"",SUM(บันทึกข้อมูล!Q4239:T4239))</f>
        <v/>
      </c>
      <c r="E4239" s="63" t="str">
        <f>IF(SUM(บันทึกข้อมูล!E4239:T4239)=0,"",SUM(บันทึกข้อมูล!E4239:T4239))</f>
        <v/>
      </c>
      <c r="F4239" s="64" t="str">
        <f>IF(SUM(บันทึกข้อมูล!U4239:Z4239)=0,"",SUM(บันทึกข้อมูล!U4239:Z4239))</f>
        <v/>
      </c>
      <c r="G4239" s="64" t="str">
        <f>IF(SUM(บันทึกข้อมูล!AA4239:AB4239)=0,"",SUM(บันทึกข้อมูล!AA4239:AB4239))</f>
        <v/>
      </c>
      <c r="H4239" s="64" t="str">
        <f>IF(SUM(บันทึกข้อมูล!AC4239:AD4239)=0,"",SUM(บันทึกข้อมูล!AC4239:AD4239))</f>
        <v/>
      </c>
      <c r="I4239" s="64" t="str">
        <f>IF(SUM(บันทึกข้อมูล!AE4239:AF4239)=0,"",SUM(บันทึกข้อมูล!AE4239:AF4239))</f>
        <v/>
      </c>
      <c r="J4239" s="64" t="str">
        <f>IF(SUM(บันทึกข้อมูล!AG4239:AG4239)=0,"",SUM(บันทึกข้อมูล!AG4239:AG4239))</f>
        <v/>
      </c>
      <c r="K4239" s="64" t="str">
        <f>IF(SUM(บันทึกข้อมูล!AH4239:AN4239)=0,"",SUM(บันทึกข้อมูล!AH4239:AN4239))</f>
        <v/>
      </c>
      <c r="L4239" s="64" t="str">
        <f>IF(SUM(บันทึกข้อมูล!U4239:AN4239)=0,"",SUM(บันทึกข้อมูล!U4239:AN4239))</f>
        <v/>
      </c>
      <c r="M4239" s="61" t="str">
        <f>IF(SUM(บันทึกข้อมูล!AO4239:AS4239)=0,"",SUM(บันทึกข้อมูล!AO4239:AS4239))</f>
        <v/>
      </c>
      <c r="N4239" s="95" t="str">
        <f t="shared" si="83"/>
        <v/>
      </c>
      <c r="O4239" s="97" t="str">
        <f>IF(SUM(บันทึกข้อมูล!X4239:AQ4239)=0,"",SUM(บันทึกข้อมูล!X4239:AQ4239))</f>
        <v/>
      </c>
    </row>
    <row r="4240" spans="1:15" ht="18">
      <c r="A4240" s="63" t="str">
        <f>IF(SUM(บันทึกข้อมูล!E4240:H4240)=0,"",SUM(บันทึกข้อมูล!E4240:H4240))</f>
        <v/>
      </c>
      <c r="B4240" s="63" t="str">
        <f>IF(SUM(บันทึกข้อมูล!I4240:L4240)=0,"",SUM(บันทึกข้อมูล!I4240:L4240))</f>
        <v/>
      </c>
      <c r="C4240" s="63" t="str">
        <f>IF(SUM(บันทึกข้อมูล!M4240:P4240)=0,"",SUM(บันทึกข้อมูล!M4240:P4240))</f>
        <v/>
      </c>
      <c r="D4240" s="63" t="str">
        <f>IF(SUM(บันทึกข้อมูล!Q4240:T4240)=0,"",SUM(บันทึกข้อมูล!Q4240:T4240))</f>
        <v/>
      </c>
      <c r="E4240" s="63" t="str">
        <f>IF(SUM(บันทึกข้อมูล!E4240:T4240)=0,"",SUM(บันทึกข้อมูล!E4240:T4240))</f>
        <v/>
      </c>
      <c r="F4240" s="64" t="str">
        <f>IF(SUM(บันทึกข้อมูล!U4240:Z4240)=0,"",SUM(บันทึกข้อมูล!U4240:Z4240))</f>
        <v/>
      </c>
      <c r="G4240" s="64" t="str">
        <f>IF(SUM(บันทึกข้อมูล!AA4240:AB4240)=0,"",SUM(บันทึกข้อมูล!AA4240:AB4240))</f>
        <v/>
      </c>
      <c r="H4240" s="64" t="str">
        <f>IF(SUM(บันทึกข้อมูล!AC4240:AD4240)=0,"",SUM(บันทึกข้อมูล!AC4240:AD4240))</f>
        <v/>
      </c>
      <c r="I4240" s="64" t="str">
        <f>IF(SUM(บันทึกข้อมูล!AE4240:AF4240)=0,"",SUM(บันทึกข้อมูล!AE4240:AF4240))</f>
        <v/>
      </c>
      <c r="J4240" s="64" t="str">
        <f>IF(SUM(บันทึกข้อมูล!AG4240:AG4240)=0,"",SUM(บันทึกข้อมูล!AG4240:AG4240))</f>
        <v/>
      </c>
      <c r="K4240" s="64" t="str">
        <f>IF(SUM(บันทึกข้อมูล!AH4240:AN4240)=0,"",SUM(บันทึกข้อมูล!AH4240:AN4240))</f>
        <v/>
      </c>
      <c r="L4240" s="64" t="str">
        <f>IF(SUM(บันทึกข้อมูล!U4240:AN4240)=0,"",SUM(บันทึกข้อมูล!U4240:AN4240))</f>
        <v/>
      </c>
      <c r="M4240" s="61" t="str">
        <f>IF(SUM(บันทึกข้อมูล!AO4240:AS4240)=0,"",SUM(บันทึกข้อมูล!AO4240:AS4240))</f>
        <v/>
      </c>
      <c r="N4240" s="95" t="str">
        <f t="shared" si="83"/>
        <v/>
      </c>
      <c r="O4240" s="97" t="str">
        <f>IF(SUM(บันทึกข้อมูล!X4240:AQ4240)=0,"",SUM(บันทึกข้อมูล!X4240:AQ4240))</f>
        <v/>
      </c>
    </row>
    <row r="4241" spans="1:15" ht="18">
      <c r="A4241" s="63" t="str">
        <f>IF(SUM(บันทึกข้อมูล!E4241:H4241)=0,"",SUM(บันทึกข้อมูล!E4241:H4241))</f>
        <v/>
      </c>
      <c r="B4241" s="63" t="str">
        <f>IF(SUM(บันทึกข้อมูล!I4241:L4241)=0,"",SUM(บันทึกข้อมูล!I4241:L4241))</f>
        <v/>
      </c>
      <c r="C4241" s="63" t="str">
        <f>IF(SUM(บันทึกข้อมูล!M4241:P4241)=0,"",SUM(บันทึกข้อมูล!M4241:P4241))</f>
        <v/>
      </c>
      <c r="D4241" s="63" t="str">
        <f>IF(SUM(บันทึกข้อมูล!Q4241:T4241)=0,"",SUM(บันทึกข้อมูล!Q4241:T4241))</f>
        <v/>
      </c>
      <c r="E4241" s="63" t="str">
        <f>IF(SUM(บันทึกข้อมูล!E4241:T4241)=0,"",SUM(บันทึกข้อมูล!E4241:T4241))</f>
        <v/>
      </c>
      <c r="F4241" s="64" t="str">
        <f>IF(SUM(บันทึกข้อมูล!U4241:Z4241)=0,"",SUM(บันทึกข้อมูล!U4241:Z4241))</f>
        <v/>
      </c>
      <c r="G4241" s="64" t="str">
        <f>IF(SUM(บันทึกข้อมูล!AA4241:AB4241)=0,"",SUM(บันทึกข้อมูล!AA4241:AB4241))</f>
        <v/>
      </c>
      <c r="H4241" s="64" t="str">
        <f>IF(SUM(บันทึกข้อมูล!AC4241:AD4241)=0,"",SUM(บันทึกข้อมูล!AC4241:AD4241))</f>
        <v/>
      </c>
      <c r="I4241" s="64" t="str">
        <f>IF(SUM(บันทึกข้อมูล!AE4241:AF4241)=0,"",SUM(บันทึกข้อมูล!AE4241:AF4241))</f>
        <v/>
      </c>
      <c r="J4241" s="64" t="str">
        <f>IF(SUM(บันทึกข้อมูล!AG4241:AG4241)=0,"",SUM(บันทึกข้อมูล!AG4241:AG4241))</f>
        <v/>
      </c>
      <c r="K4241" s="64" t="str">
        <f>IF(SUM(บันทึกข้อมูล!AH4241:AN4241)=0,"",SUM(บันทึกข้อมูล!AH4241:AN4241))</f>
        <v/>
      </c>
      <c r="L4241" s="64" t="str">
        <f>IF(SUM(บันทึกข้อมูล!U4241:AN4241)=0,"",SUM(บันทึกข้อมูล!U4241:AN4241))</f>
        <v/>
      </c>
      <c r="M4241" s="61" t="str">
        <f>IF(SUM(บันทึกข้อมูล!AO4241:AS4241)=0,"",SUM(บันทึกข้อมูล!AO4241:AS4241))</f>
        <v/>
      </c>
      <c r="N4241" s="95" t="str">
        <f t="shared" si="83"/>
        <v/>
      </c>
      <c r="O4241" s="97" t="str">
        <f>IF(SUM(บันทึกข้อมูล!X4241:AQ4241)=0,"",SUM(บันทึกข้อมูล!X4241:AQ4241))</f>
        <v/>
      </c>
    </row>
    <row r="4242" spans="1:15" ht="18">
      <c r="A4242" s="63" t="str">
        <f>IF(SUM(บันทึกข้อมูล!E4242:H4242)=0,"",SUM(บันทึกข้อมูล!E4242:H4242))</f>
        <v/>
      </c>
      <c r="B4242" s="63" t="str">
        <f>IF(SUM(บันทึกข้อมูล!I4242:L4242)=0,"",SUM(บันทึกข้อมูล!I4242:L4242))</f>
        <v/>
      </c>
      <c r="C4242" s="63" t="str">
        <f>IF(SUM(บันทึกข้อมูล!M4242:P4242)=0,"",SUM(บันทึกข้อมูล!M4242:P4242))</f>
        <v/>
      </c>
      <c r="D4242" s="63" t="str">
        <f>IF(SUM(บันทึกข้อมูล!Q4242:T4242)=0,"",SUM(บันทึกข้อมูล!Q4242:T4242))</f>
        <v/>
      </c>
      <c r="E4242" s="63" t="str">
        <f>IF(SUM(บันทึกข้อมูล!E4242:T4242)=0,"",SUM(บันทึกข้อมูล!E4242:T4242))</f>
        <v/>
      </c>
      <c r="F4242" s="64" t="str">
        <f>IF(SUM(บันทึกข้อมูล!U4242:Z4242)=0,"",SUM(บันทึกข้อมูล!U4242:Z4242))</f>
        <v/>
      </c>
      <c r="G4242" s="64" t="str">
        <f>IF(SUM(บันทึกข้อมูล!AA4242:AB4242)=0,"",SUM(บันทึกข้อมูล!AA4242:AB4242))</f>
        <v/>
      </c>
      <c r="H4242" s="64" t="str">
        <f>IF(SUM(บันทึกข้อมูล!AC4242:AD4242)=0,"",SUM(บันทึกข้อมูล!AC4242:AD4242))</f>
        <v/>
      </c>
      <c r="I4242" s="64" t="str">
        <f>IF(SUM(บันทึกข้อมูล!AE4242:AF4242)=0,"",SUM(บันทึกข้อมูล!AE4242:AF4242))</f>
        <v/>
      </c>
      <c r="J4242" s="64" t="str">
        <f>IF(SUM(บันทึกข้อมูล!AG4242:AG4242)=0,"",SUM(บันทึกข้อมูล!AG4242:AG4242))</f>
        <v/>
      </c>
      <c r="K4242" s="64" t="str">
        <f>IF(SUM(บันทึกข้อมูล!AH4242:AN4242)=0,"",SUM(บันทึกข้อมูล!AH4242:AN4242))</f>
        <v/>
      </c>
      <c r="L4242" s="64" t="str">
        <f>IF(SUM(บันทึกข้อมูล!U4242:AN4242)=0,"",SUM(บันทึกข้อมูล!U4242:AN4242))</f>
        <v/>
      </c>
      <c r="M4242" s="61" t="str">
        <f>IF(SUM(บันทึกข้อมูล!AO4242:AS4242)=0,"",SUM(บันทึกข้อมูล!AO4242:AS4242))</f>
        <v/>
      </c>
      <c r="N4242" s="95" t="str">
        <f t="shared" si="83"/>
        <v/>
      </c>
      <c r="O4242" s="97" t="str">
        <f>IF(SUM(บันทึกข้อมูล!X4242:AQ4242)=0,"",SUM(บันทึกข้อมูล!X4242:AQ4242))</f>
        <v/>
      </c>
    </row>
    <row r="4243" spans="1:15" ht="18">
      <c r="A4243" s="63" t="str">
        <f>IF(SUM(บันทึกข้อมูล!E4243:H4243)=0,"",SUM(บันทึกข้อมูล!E4243:H4243))</f>
        <v/>
      </c>
      <c r="B4243" s="63" t="str">
        <f>IF(SUM(บันทึกข้อมูล!I4243:L4243)=0,"",SUM(บันทึกข้อมูล!I4243:L4243))</f>
        <v/>
      </c>
      <c r="C4243" s="63" t="str">
        <f>IF(SUM(บันทึกข้อมูล!M4243:P4243)=0,"",SUM(บันทึกข้อมูล!M4243:P4243))</f>
        <v/>
      </c>
      <c r="D4243" s="63" t="str">
        <f>IF(SUM(บันทึกข้อมูล!Q4243:T4243)=0,"",SUM(บันทึกข้อมูล!Q4243:T4243))</f>
        <v/>
      </c>
      <c r="E4243" s="63" t="str">
        <f>IF(SUM(บันทึกข้อมูล!E4243:T4243)=0,"",SUM(บันทึกข้อมูล!E4243:T4243))</f>
        <v/>
      </c>
      <c r="F4243" s="64" t="str">
        <f>IF(SUM(บันทึกข้อมูล!U4243:Z4243)=0,"",SUM(บันทึกข้อมูล!U4243:Z4243))</f>
        <v/>
      </c>
      <c r="G4243" s="64" t="str">
        <f>IF(SUM(บันทึกข้อมูล!AA4243:AB4243)=0,"",SUM(บันทึกข้อมูล!AA4243:AB4243))</f>
        <v/>
      </c>
      <c r="H4243" s="64" t="str">
        <f>IF(SUM(บันทึกข้อมูล!AC4243:AD4243)=0,"",SUM(บันทึกข้อมูล!AC4243:AD4243))</f>
        <v/>
      </c>
      <c r="I4243" s="64" t="str">
        <f>IF(SUM(บันทึกข้อมูล!AE4243:AF4243)=0,"",SUM(บันทึกข้อมูล!AE4243:AF4243))</f>
        <v/>
      </c>
      <c r="J4243" s="64" t="str">
        <f>IF(SUM(บันทึกข้อมูล!AG4243:AG4243)=0,"",SUM(บันทึกข้อมูล!AG4243:AG4243))</f>
        <v/>
      </c>
      <c r="K4243" s="64" t="str">
        <f>IF(SUM(บันทึกข้อมูล!AH4243:AN4243)=0,"",SUM(บันทึกข้อมูล!AH4243:AN4243))</f>
        <v/>
      </c>
      <c r="L4243" s="64" t="str">
        <f>IF(SUM(บันทึกข้อมูล!U4243:AN4243)=0,"",SUM(บันทึกข้อมูล!U4243:AN4243))</f>
        <v/>
      </c>
      <c r="M4243" s="61" t="str">
        <f>IF(SUM(บันทึกข้อมูล!AO4243:AS4243)=0,"",SUM(บันทึกข้อมูล!AO4243:AS4243))</f>
        <v/>
      </c>
      <c r="N4243" s="95" t="str">
        <f t="shared" si="83"/>
        <v/>
      </c>
      <c r="O4243" s="97" t="str">
        <f>IF(SUM(บันทึกข้อมูล!X4243:AQ4243)=0,"",SUM(บันทึกข้อมูล!X4243:AQ4243))</f>
        <v/>
      </c>
    </row>
    <row r="4244" spans="1:15" ht="18">
      <c r="A4244" s="63" t="str">
        <f>IF(SUM(บันทึกข้อมูล!E4244:H4244)=0,"",SUM(บันทึกข้อมูล!E4244:H4244))</f>
        <v/>
      </c>
      <c r="B4244" s="63" t="str">
        <f>IF(SUM(บันทึกข้อมูล!I4244:L4244)=0,"",SUM(บันทึกข้อมูล!I4244:L4244))</f>
        <v/>
      </c>
      <c r="C4244" s="63" t="str">
        <f>IF(SUM(บันทึกข้อมูล!M4244:P4244)=0,"",SUM(บันทึกข้อมูล!M4244:P4244))</f>
        <v/>
      </c>
      <c r="D4244" s="63" t="str">
        <f>IF(SUM(บันทึกข้อมูล!Q4244:T4244)=0,"",SUM(บันทึกข้อมูล!Q4244:T4244))</f>
        <v/>
      </c>
      <c r="E4244" s="63" t="str">
        <f>IF(SUM(บันทึกข้อมูล!E4244:T4244)=0,"",SUM(บันทึกข้อมูล!E4244:T4244))</f>
        <v/>
      </c>
      <c r="F4244" s="64" t="str">
        <f>IF(SUM(บันทึกข้อมูล!U4244:Z4244)=0,"",SUM(บันทึกข้อมูล!U4244:Z4244))</f>
        <v/>
      </c>
      <c r="G4244" s="64" t="str">
        <f>IF(SUM(บันทึกข้อมูล!AA4244:AB4244)=0,"",SUM(บันทึกข้อมูล!AA4244:AB4244))</f>
        <v/>
      </c>
      <c r="H4244" s="64" t="str">
        <f>IF(SUM(บันทึกข้อมูล!AC4244:AD4244)=0,"",SUM(บันทึกข้อมูล!AC4244:AD4244))</f>
        <v/>
      </c>
      <c r="I4244" s="64" t="str">
        <f>IF(SUM(บันทึกข้อมูล!AE4244:AF4244)=0,"",SUM(บันทึกข้อมูล!AE4244:AF4244))</f>
        <v/>
      </c>
      <c r="J4244" s="64" t="str">
        <f>IF(SUM(บันทึกข้อมูล!AG4244:AG4244)=0,"",SUM(บันทึกข้อมูล!AG4244:AG4244))</f>
        <v/>
      </c>
      <c r="K4244" s="64" t="str">
        <f>IF(SUM(บันทึกข้อมูล!AH4244:AN4244)=0,"",SUM(บันทึกข้อมูล!AH4244:AN4244))</f>
        <v/>
      </c>
      <c r="L4244" s="64" t="str">
        <f>IF(SUM(บันทึกข้อมูล!U4244:AN4244)=0,"",SUM(บันทึกข้อมูล!U4244:AN4244))</f>
        <v/>
      </c>
      <c r="M4244" s="61" t="str">
        <f>IF(SUM(บันทึกข้อมูล!AO4244:AS4244)=0,"",SUM(บันทึกข้อมูล!AO4244:AS4244))</f>
        <v/>
      </c>
      <c r="N4244" s="95" t="str">
        <f t="shared" si="83"/>
        <v/>
      </c>
      <c r="O4244" s="97" t="str">
        <f>IF(SUM(บันทึกข้อมูล!X4244:AQ4244)=0,"",SUM(บันทึกข้อมูล!X4244:AQ4244))</f>
        <v/>
      </c>
    </row>
    <row r="4245" spans="1:15" ht="18">
      <c r="A4245" s="63" t="str">
        <f>IF(SUM(บันทึกข้อมูล!E4245:H4245)=0,"",SUM(บันทึกข้อมูล!E4245:H4245))</f>
        <v/>
      </c>
      <c r="B4245" s="63" t="str">
        <f>IF(SUM(บันทึกข้อมูล!I4245:L4245)=0,"",SUM(บันทึกข้อมูล!I4245:L4245))</f>
        <v/>
      </c>
      <c r="C4245" s="63" t="str">
        <f>IF(SUM(บันทึกข้อมูล!M4245:P4245)=0,"",SUM(บันทึกข้อมูล!M4245:P4245))</f>
        <v/>
      </c>
      <c r="D4245" s="63" t="str">
        <f>IF(SUM(บันทึกข้อมูล!Q4245:T4245)=0,"",SUM(บันทึกข้อมูล!Q4245:T4245))</f>
        <v/>
      </c>
      <c r="E4245" s="63" t="str">
        <f>IF(SUM(บันทึกข้อมูล!E4245:T4245)=0,"",SUM(บันทึกข้อมูล!E4245:T4245))</f>
        <v/>
      </c>
      <c r="F4245" s="64" t="str">
        <f>IF(SUM(บันทึกข้อมูล!U4245:Z4245)=0,"",SUM(บันทึกข้อมูล!U4245:Z4245))</f>
        <v/>
      </c>
      <c r="G4245" s="64" t="str">
        <f>IF(SUM(บันทึกข้อมูล!AA4245:AB4245)=0,"",SUM(บันทึกข้อมูล!AA4245:AB4245))</f>
        <v/>
      </c>
      <c r="H4245" s="64" t="str">
        <f>IF(SUM(บันทึกข้อมูล!AC4245:AD4245)=0,"",SUM(บันทึกข้อมูล!AC4245:AD4245))</f>
        <v/>
      </c>
      <c r="I4245" s="64" t="str">
        <f>IF(SUM(บันทึกข้อมูล!AE4245:AF4245)=0,"",SUM(บันทึกข้อมูล!AE4245:AF4245))</f>
        <v/>
      </c>
      <c r="J4245" s="64" t="str">
        <f>IF(SUM(บันทึกข้อมูล!AG4245:AG4245)=0,"",SUM(บันทึกข้อมูล!AG4245:AG4245))</f>
        <v/>
      </c>
      <c r="K4245" s="64" t="str">
        <f>IF(SUM(บันทึกข้อมูล!AH4245:AN4245)=0,"",SUM(บันทึกข้อมูล!AH4245:AN4245))</f>
        <v/>
      </c>
      <c r="L4245" s="64" t="str">
        <f>IF(SUM(บันทึกข้อมูล!U4245:AN4245)=0,"",SUM(บันทึกข้อมูล!U4245:AN4245))</f>
        <v/>
      </c>
      <c r="M4245" s="61" t="str">
        <f>IF(SUM(บันทึกข้อมูล!AO4245:AS4245)=0,"",SUM(บันทึกข้อมูล!AO4245:AS4245))</f>
        <v/>
      </c>
      <c r="N4245" s="95" t="str">
        <f t="shared" si="83"/>
        <v/>
      </c>
      <c r="O4245" s="97" t="str">
        <f>IF(SUM(บันทึกข้อมูล!X4245:AQ4245)=0,"",SUM(บันทึกข้อมูล!X4245:AQ4245))</f>
        <v/>
      </c>
    </row>
    <row r="4246" spans="1:15" ht="18">
      <c r="A4246" s="63" t="str">
        <f>IF(SUM(บันทึกข้อมูล!E4246:H4246)=0,"",SUM(บันทึกข้อมูล!E4246:H4246))</f>
        <v/>
      </c>
      <c r="B4246" s="63" t="str">
        <f>IF(SUM(บันทึกข้อมูล!I4246:L4246)=0,"",SUM(บันทึกข้อมูล!I4246:L4246))</f>
        <v/>
      </c>
      <c r="C4246" s="63" t="str">
        <f>IF(SUM(บันทึกข้อมูล!M4246:P4246)=0,"",SUM(บันทึกข้อมูล!M4246:P4246))</f>
        <v/>
      </c>
      <c r="D4246" s="63" t="str">
        <f>IF(SUM(บันทึกข้อมูล!Q4246:T4246)=0,"",SUM(บันทึกข้อมูล!Q4246:T4246))</f>
        <v/>
      </c>
      <c r="E4246" s="63" t="str">
        <f>IF(SUM(บันทึกข้อมูล!E4246:T4246)=0,"",SUM(บันทึกข้อมูล!E4246:T4246))</f>
        <v/>
      </c>
      <c r="F4246" s="64" t="str">
        <f>IF(SUM(บันทึกข้อมูล!U4246:Z4246)=0,"",SUM(บันทึกข้อมูล!U4246:Z4246))</f>
        <v/>
      </c>
      <c r="G4246" s="64" t="str">
        <f>IF(SUM(บันทึกข้อมูล!AA4246:AB4246)=0,"",SUM(บันทึกข้อมูล!AA4246:AB4246))</f>
        <v/>
      </c>
      <c r="H4246" s="64" t="str">
        <f>IF(SUM(บันทึกข้อมูล!AC4246:AD4246)=0,"",SUM(บันทึกข้อมูล!AC4246:AD4246))</f>
        <v/>
      </c>
      <c r="I4246" s="64" t="str">
        <f>IF(SUM(บันทึกข้อมูล!AE4246:AF4246)=0,"",SUM(บันทึกข้อมูล!AE4246:AF4246))</f>
        <v/>
      </c>
      <c r="J4246" s="64" t="str">
        <f>IF(SUM(บันทึกข้อมูล!AG4246:AG4246)=0,"",SUM(บันทึกข้อมูล!AG4246:AG4246))</f>
        <v/>
      </c>
      <c r="K4246" s="64" t="str">
        <f>IF(SUM(บันทึกข้อมูล!AH4246:AN4246)=0,"",SUM(บันทึกข้อมูล!AH4246:AN4246))</f>
        <v/>
      </c>
      <c r="L4246" s="64" t="str">
        <f>IF(SUM(บันทึกข้อมูล!U4246:AN4246)=0,"",SUM(บันทึกข้อมูล!U4246:AN4246))</f>
        <v/>
      </c>
      <c r="M4246" s="61" t="str">
        <f>IF(SUM(บันทึกข้อมูล!AO4246:AS4246)=0,"",SUM(บันทึกข้อมูล!AO4246:AS4246))</f>
        <v/>
      </c>
      <c r="N4246" s="95" t="str">
        <f t="shared" si="83"/>
        <v/>
      </c>
      <c r="O4246" s="97" t="str">
        <f>IF(SUM(บันทึกข้อมูล!X4246:AQ4246)=0,"",SUM(บันทึกข้อมูล!X4246:AQ4246))</f>
        <v/>
      </c>
    </row>
    <row r="4247" spans="1:15" ht="18">
      <c r="A4247" s="63" t="str">
        <f>IF(SUM(บันทึกข้อมูล!E4247:H4247)=0,"",SUM(บันทึกข้อมูล!E4247:H4247))</f>
        <v/>
      </c>
      <c r="B4247" s="63" t="str">
        <f>IF(SUM(บันทึกข้อมูล!I4247:L4247)=0,"",SUM(บันทึกข้อมูล!I4247:L4247))</f>
        <v/>
      </c>
      <c r="C4247" s="63" t="str">
        <f>IF(SUM(บันทึกข้อมูล!M4247:P4247)=0,"",SUM(บันทึกข้อมูล!M4247:P4247))</f>
        <v/>
      </c>
      <c r="D4247" s="63" t="str">
        <f>IF(SUM(บันทึกข้อมูล!Q4247:T4247)=0,"",SUM(บันทึกข้อมูล!Q4247:T4247))</f>
        <v/>
      </c>
      <c r="E4247" s="63" t="str">
        <f>IF(SUM(บันทึกข้อมูล!E4247:T4247)=0,"",SUM(บันทึกข้อมูล!E4247:T4247))</f>
        <v/>
      </c>
      <c r="F4247" s="64" t="str">
        <f>IF(SUM(บันทึกข้อมูล!U4247:Z4247)=0,"",SUM(บันทึกข้อมูล!U4247:Z4247))</f>
        <v/>
      </c>
      <c r="G4247" s="64" t="str">
        <f>IF(SUM(บันทึกข้อมูล!AA4247:AB4247)=0,"",SUM(บันทึกข้อมูล!AA4247:AB4247))</f>
        <v/>
      </c>
      <c r="H4247" s="64" t="str">
        <f>IF(SUM(บันทึกข้อมูล!AC4247:AD4247)=0,"",SUM(บันทึกข้อมูล!AC4247:AD4247))</f>
        <v/>
      </c>
      <c r="I4247" s="64" t="str">
        <f>IF(SUM(บันทึกข้อมูล!AE4247:AF4247)=0,"",SUM(บันทึกข้อมูล!AE4247:AF4247))</f>
        <v/>
      </c>
      <c r="J4247" s="64" t="str">
        <f>IF(SUM(บันทึกข้อมูล!AG4247:AG4247)=0,"",SUM(บันทึกข้อมูล!AG4247:AG4247))</f>
        <v/>
      </c>
      <c r="K4247" s="64" t="str">
        <f>IF(SUM(บันทึกข้อมูล!AH4247:AN4247)=0,"",SUM(บันทึกข้อมูล!AH4247:AN4247))</f>
        <v/>
      </c>
      <c r="L4247" s="64" t="str">
        <f>IF(SUM(บันทึกข้อมูล!U4247:AN4247)=0,"",SUM(บันทึกข้อมูล!U4247:AN4247))</f>
        <v/>
      </c>
      <c r="M4247" s="61" t="str">
        <f>IF(SUM(บันทึกข้อมูล!AO4247:AS4247)=0,"",SUM(บันทึกข้อมูล!AO4247:AS4247))</f>
        <v/>
      </c>
      <c r="N4247" s="95" t="str">
        <f t="shared" si="83"/>
        <v/>
      </c>
      <c r="O4247" s="97" t="str">
        <f>IF(SUM(บันทึกข้อมูล!X4247:AQ4247)=0,"",SUM(บันทึกข้อมูล!X4247:AQ4247))</f>
        <v/>
      </c>
    </row>
    <row r="4248" spans="1:15" ht="18">
      <c r="A4248" s="63" t="str">
        <f>IF(SUM(บันทึกข้อมูล!E4248:H4248)=0,"",SUM(บันทึกข้อมูล!E4248:H4248))</f>
        <v/>
      </c>
      <c r="B4248" s="63" t="str">
        <f>IF(SUM(บันทึกข้อมูล!I4248:L4248)=0,"",SUM(บันทึกข้อมูล!I4248:L4248))</f>
        <v/>
      </c>
      <c r="C4248" s="63" t="str">
        <f>IF(SUM(บันทึกข้อมูล!M4248:P4248)=0,"",SUM(บันทึกข้อมูล!M4248:P4248))</f>
        <v/>
      </c>
      <c r="D4248" s="63" t="str">
        <f>IF(SUM(บันทึกข้อมูล!Q4248:T4248)=0,"",SUM(บันทึกข้อมูล!Q4248:T4248))</f>
        <v/>
      </c>
      <c r="E4248" s="63" t="str">
        <f>IF(SUM(บันทึกข้อมูล!E4248:T4248)=0,"",SUM(บันทึกข้อมูล!E4248:T4248))</f>
        <v/>
      </c>
      <c r="F4248" s="64" t="str">
        <f>IF(SUM(บันทึกข้อมูล!U4248:Z4248)=0,"",SUM(บันทึกข้อมูล!U4248:Z4248))</f>
        <v/>
      </c>
      <c r="G4248" s="64" t="str">
        <f>IF(SUM(บันทึกข้อมูล!AA4248:AB4248)=0,"",SUM(บันทึกข้อมูล!AA4248:AB4248))</f>
        <v/>
      </c>
      <c r="H4248" s="64" t="str">
        <f>IF(SUM(บันทึกข้อมูล!AC4248:AD4248)=0,"",SUM(บันทึกข้อมูล!AC4248:AD4248))</f>
        <v/>
      </c>
      <c r="I4248" s="64" t="str">
        <f>IF(SUM(บันทึกข้อมูล!AE4248:AF4248)=0,"",SUM(บันทึกข้อมูล!AE4248:AF4248))</f>
        <v/>
      </c>
      <c r="J4248" s="64" t="str">
        <f>IF(SUM(บันทึกข้อมูล!AG4248:AG4248)=0,"",SUM(บันทึกข้อมูล!AG4248:AG4248))</f>
        <v/>
      </c>
      <c r="K4248" s="64" t="str">
        <f>IF(SUM(บันทึกข้อมูล!AH4248:AN4248)=0,"",SUM(บันทึกข้อมูล!AH4248:AN4248))</f>
        <v/>
      </c>
      <c r="L4248" s="64" t="str">
        <f>IF(SUM(บันทึกข้อมูล!U4248:AN4248)=0,"",SUM(บันทึกข้อมูล!U4248:AN4248))</f>
        <v/>
      </c>
      <c r="M4248" s="61" t="str">
        <f>IF(SUM(บันทึกข้อมูล!AO4248:AS4248)=0,"",SUM(บันทึกข้อมูล!AO4248:AS4248))</f>
        <v/>
      </c>
      <c r="N4248" s="95" t="str">
        <f t="shared" si="83"/>
        <v/>
      </c>
      <c r="O4248" s="97" t="str">
        <f>IF(SUM(บันทึกข้อมูล!X4248:AQ4248)=0,"",SUM(บันทึกข้อมูล!X4248:AQ4248))</f>
        <v/>
      </c>
    </row>
    <row r="4249" spans="1:15" ht="18">
      <c r="A4249" s="63" t="str">
        <f>IF(SUM(บันทึกข้อมูล!E4249:H4249)=0,"",SUM(บันทึกข้อมูล!E4249:H4249))</f>
        <v/>
      </c>
      <c r="B4249" s="63" t="str">
        <f>IF(SUM(บันทึกข้อมูล!I4249:L4249)=0,"",SUM(บันทึกข้อมูล!I4249:L4249))</f>
        <v/>
      </c>
      <c r="C4249" s="63" t="str">
        <f>IF(SUM(บันทึกข้อมูล!M4249:P4249)=0,"",SUM(บันทึกข้อมูล!M4249:P4249))</f>
        <v/>
      </c>
      <c r="D4249" s="63" t="str">
        <f>IF(SUM(บันทึกข้อมูล!Q4249:T4249)=0,"",SUM(บันทึกข้อมูล!Q4249:T4249))</f>
        <v/>
      </c>
      <c r="E4249" s="63" t="str">
        <f>IF(SUM(บันทึกข้อมูล!E4249:T4249)=0,"",SUM(บันทึกข้อมูล!E4249:T4249))</f>
        <v/>
      </c>
      <c r="F4249" s="64" t="str">
        <f>IF(SUM(บันทึกข้อมูล!U4249:Z4249)=0,"",SUM(บันทึกข้อมูล!U4249:Z4249))</f>
        <v/>
      </c>
      <c r="G4249" s="64" t="str">
        <f>IF(SUM(บันทึกข้อมูล!AA4249:AB4249)=0,"",SUM(บันทึกข้อมูล!AA4249:AB4249))</f>
        <v/>
      </c>
      <c r="H4249" s="64" t="str">
        <f>IF(SUM(บันทึกข้อมูล!AC4249:AD4249)=0,"",SUM(บันทึกข้อมูล!AC4249:AD4249))</f>
        <v/>
      </c>
      <c r="I4249" s="64" t="str">
        <f>IF(SUM(บันทึกข้อมูล!AE4249:AF4249)=0,"",SUM(บันทึกข้อมูล!AE4249:AF4249))</f>
        <v/>
      </c>
      <c r="J4249" s="64" t="str">
        <f>IF(SUM(บันทึกข้อมูล!AG4249:AG4249)=0,"",SUM(บันทึกข้อมูล!AG4249:AG4249))</f>
        <v/>
      </c>
      <c r="K4249" s="64" t="str">
        <f>IF(SUM(บันทึกข้อมูล!AH4249:AN4249)=0,"",SUM(บันทึกข้อมูล!AH4249:AN4249))</f>
        <v/>
      </c>
      <c r="L4249" s="64" t="str">
        <f>IF(SUM(บันทึกข้อมูล!U4249:AN4249)=0,"",SUM(บันทึกข้อมูล!U4249:AN4249))</f>
        <v/>
      </c>
      <c r="M4249" s="61" t="str">
        <f>IF(SUM(บันทึกข้อมูล!AO4249:AS4249)=0,"",SUM(บันทึกข้อมูล!AO4249:AS4249))</f>
        <v/>
      </c>
      <c r="N4249" s="95" t="str">
        <f t="shared" si="83"/>
        <v/>
      </c>
      <c r="O4249" s="97" t="str">
        <f>IF(SUM(บันทึกข้อมูล!X4249:AQ4249)=0,"",SUM(บันทึกข้อมูล!X4249:AQ4249))</f>
        <v/>
      </c>
    </row>
    <row r="4250" spans="1:15" ht="18">
      <c r="A4250" s="63" t="str">
        <f>IF(SUM(บันทึกข้อมูล!E4250:H4250)=0,"",SUM(บันทึกข้อมูล!E4250:H4250))</f>
        <v/>
      </c>
      <c r="B4250" s="63" t="str">
        <f>IF(SUM(บันทึกข้อมูล!I4250:L4250)=0,"",SUM(บันทึกข้อมูล!I4250:L4250))</f>
        <v/>
      </c>
      <c r="C4250" s="63" t="str">
        <f>IF(SUM(บันทึกข้อมูล!M4250:P4250)=0,"",SUM(บันทึกข้อมูล!M4250:P4250))</f>
        <v/>
      </c>
      <c r="D4250" s="63" t="str">
        <f>IF(SUM(บันทึกข้อมูล!Q4250:T4250)=0,"",SUM(บันทึกข้อมูล!Q4250:T4250))</f>
        <v/>
      </c>
      <c r="E4250" s="63" t="str">
        <f>IF(SUM(บันทึกข้อมูล!E4250:T4250)=0,"",SUM(บันทึกข้อมูล!E4250:T4250))</f>
        <v/>
      </c>
      <c r="F4250" s="64" t="str">
        <f>IF(SUM(บันทึกข้อมูล!U4250:Z4250)=0,"",SUM(บันทึกข้อมูล!U4250:Z4250))</f>
        <v/>
      </c>
      <c r="G4250" s="64" t="str">
        <f>IF(SUM(บันทึกข้อมูล!AA4250:AB4250)=0,"",SUM(บันทึกข้อมูล!AA4250:AB4250))</f>
        <v/>
      </c>
      <c r="H4250" s="64" t="str">
        <f>IF(SUM(บันทึกข้อมูล!AC4250:AD4250)=0,"",SUM(บันทึกข้อมูล!AC4250:AD4250))</f>
        <v/>
      </c>
      <c r="I4250" s="64" t="str">
        <f>IF(SUM(บันทึกข้อมูล!AE4250:AF4250)=0,"",SUM(บันทึกข้อมูล!AE4250:AF4250))</f>
        <v/>
      </c>
      <c r="J4250" s="64" t="str">
        <f>IF(SUM(บันทึกข้อมูล!AG4250:AG4250)=0,"",SUM(บันทึกข้อมูล!AG4250:AG4250))</f>
        <v/>
      </c>
      <c r="K4250" s="64" t="str">
        <f>IF(SUM(บันทึกข้อมูล!AH4250:AN4250)=0,"",SUM(บันทึกข้อมูล!AH4250:AN4250))</f>
        <v/>
      </c>
      <c r="L4250" s="64" t="str">
        <f>IF(SUM(บันทึกข้อมูล!U4250:AN4250)=0,"",SUM(บันทึกข้อมูล!U4250:AN4250))</f>
        <v/>
      </c>
      <c r="M4250" s="61" t="str">
        <f>IF(SUM(บันทึกข้อมูล!AO4250:AS4250)=0,"",SUM(บันทึกข้อมูล!AO4250:AS4250))</f>
        <v/>
      </c>
      <c r="N4250" s="95" t="str">
        <f t="shared" si="83"/>
        <v/>
      </c>
      <c r="O4250" s="97" t="str">
        <f>IF(SUM(บันทึกข้อมูล!X4250:AQ4250)=0,"",SUM(บันทึกข้อมูล!X4250:AQ4250))</f>
        <v/>
      </c>
    </row>
    <row r="4251" spans="1:15" ht="18">
      <c r="A4251" s="63" t="str">
        <f>IF(SUM(บันทึกข้อมูล!E4251:H4251)=0,"",SUM(บันทึกข้อมูล!E4251:H4251))</f>
        <v/>
      </c>
      <c r="B4251" s="63" t="str">
        <f>IF(SUM(บันทึกข้อมูล!I4251:L4251)=0,"",SUM(บันทึกข้อมูล!I4251:L4251))</f>
        <v/>
      </c>
      <c r="C4251" s="63" t="str">
        <f>IF(SUM(บันทึกข้อมูล!M4251:P4251)=0,"",SUM(บันทึกข้อมูล!M4251:P4251))</f>
        <v/>
      </c>
      <c r="D4251" s="63" t="str">
        <f>IF(SUM(บันทึกข้อมูล!Q4251:T4251)=0,"",SUM(บันทึกข้อมูล!Q4251:T4251))</f>
        <v/>
      </c>
      <c r="E4251" s="63" t="str">
        <f>IF(SUM(บันทึกข้อมูล!E4251:T4251)=0,"",SUM(บันทึกข้อมูล!E4251:T4251))</f>
        <v/>
      </c>
      <c r="F4251" s="64" t="str">
        <f>IF(SUM(บันทึกข้อมูล!U4251:Z4251)=0,"",SUM(บันทึกข้อมูล!U4251:Z4251))</f>
        <v/>
      </c>
      <c r="G4251" s="64" t="str">
        <f>IF(SUM(บันทึกข้อมูล!AA4251:AB4251)=0,"",SUM(บันทึกข้อมูล!AA4251:AB4251))</f>
        <v/>
      </c>
      <c r="H4251" s="64" t="str">
        <f>IF(SUM(บันทึกข้อมูล!AC4251:AD4251)=0,"",SUM(บันทึกข้อมูล!AC4251:AD4251))</f>
        <v/>
      </c>
      <c r="I4251" s="64" t="str">
        <f>IF(SUM(บันทึกข้อมูล!AE4251:AF4251)=0,"",SUM(บันทึกข้อมูล!AE4251:AF4251))</f>
        <v/>
      </c>
      <c r="J4251" s="64" t="str">
        <f>IF(SUM(บันทึกข้อมูล!AG4251:AG4251)=0,"",SUM(บันทึกข้อมูล!AG4251:AG4251))</f>
        <v/>
      </c>
      <c r="K4251" s="64" t="str">
        <f>IF(SUM(บันทึกข้อมูล!AH4251:AN4251)=0,"",SUM(บันทึกข้อมูล!AH4251:AN4251))</f>
        <v/>
      </c>
      <c r="L4251" s="64" t="str">
        <f>IF(SUM(บันทึกข้อมูล!U4251:AN4251)=0,"",SUM(บันทึกข้อมูล!U4251:AN4251))</f>
        <v/>
      </c>
      <c r="M4251" s="61" t="str">
        <f>IF(SUM(บันทึกข้อมูล!AO4251:AS4251)=0,"",SUM(บันทึกข้อมูล!AO4251:AS4251))</f>
        <v/>
      </c>
      <c r="N4251" s="95" t="str">
        <f t="shared" si="83"/>
        <v/>
      </c>
      <c r="O4251" s="97" t="str">
        <f>IF(SUM(บันทึกข้อมูล!X4251:AQ4251)=0,"",SUM(บันทึกข้อมูล!X4251:AQ4251))</f>
        <v/>
      </c>
    </row>
    <row r="4252" spans="1:15" ht="18">
      <c r="A4252" s="63" t="str">
        <f>IF(SUM(บันทึกข้อมูล!E4252:H4252)=0,"",SUM(บันทึกข้อมูล!E4252:H4252))</f>
        <v/>
      </c>
      <c r="B4252" s="63" t="str">
        <f>IF(SUM(บันทึกข้อมูล!I4252:L4252)=0,"",SUM(บันทึกข้อมูล!I4252:L4252))</f>
        <v/>
      </c>
      <c r="C4252" s="63" t="str">
        <f>IF(SUM(บันทึกข้อมูล!M4252:P4252)=0,"",SUM(บันทึกข้อมูล!M4252:P4252))</f>
        <v/>
      </c>
      <c r="D4252" s="63" t="str">
        <f>IF(SUM(บันทึกข้อมูล!Q4252:T4252)=0,"",SUM(บันทึกข้อมูล!Q4252:T4252))</f>
        <v/>
      </c>
      <c r="E4252" s="63" t="str">
        <f>IF(SUM(บันทึกข้อมูล!E4252:T4252)=0,"",SUM(บันทึกข้อมูล!E4252:T4252))</f>
        <v/>
      </c>
      <c r="F4252" s="64" t="str">
        <f>IF(SUM(บันทึกข้อมูล!U4252:Z4252)=0,"",SUM(บันทึกข้อมูล!U4252:Z4252))</f>
        <v/>
      </c>
      <c r="G4252" s="64" t="str">
        <f>IF(SUM(บันทึกข้อมูล!AA4252:AB4252)=0,"",SUM(บันทึกข้อมูล!AA4252:AB4252))</f>
        <v/>
      </c>
      <c r="H4252" s="64" t="str">
        <f>IF(SUM(บันทึกข้อมูล!AC4252:AD4252)=0,"",SUM(บันทึกข้อมูล!AC4252:AD4252))</f>
        <v/>
      </c>
      <c r="I4252" s="64" t="str">
        <f>IF(SUM(บันทึกข้อมูล!AE4252:AF4252)=0,"",SUM(บันทึกข้อมูล!AE4252:AF4252))</f>
        <v/>
      </c>
      <c r="J4252" s="64" t="str">
        <f>IF(SUM(บันทึกข้อมูล!AG4252:AG4252)=0,"",SUM(บันทึกข้อมูล!AG4252:AG4252))</f>
        <v/>
      </c>
      <c r="K4252" s="64" t="str">
        <f>IF(SUM(บันทึกข้อมูล!AH4252:AN4252)=0,"",SUM(บันทึกข้อมูล!AH4252:AN4252))</f>
        <v/>
      </c>
      <c r="L4252" s="64" t="str">
        <f>IF(SUM(บันทึกข้อมูล!U4252:AN4252)=0,"",SUM(บันทึกข้อมูล!U4252:AN4252))</f>
        <v/>
      </c>
      <c r="M4252" s="61" t="str">
        <f>IF(SUM(บันทึกข้อมูล!AO4252:AS4252)=0,"",SUM(บันทึกข้อมูล!AO4252:AS4252))</f>
        <v/>
      </c>
      <c r="N4252" s="95" t="str">
        <f t="shared" si="83"/>
        <v/>
      </c>
      <c r="O4252" s="97" t="str">
        <f>IF(SUM(บันทึกข้อมูล!X4252:AQ4252)=0,"",SUM(บันทึกข้อมูล!X4252:AQ4252))</f>
        <v/>
      </c>
    </row>
    <row r="4253" spans="1:15" ht="18">
      <c r="A4253" s="63" t="str">
        <f>IF(SUM(บันทึกข้อมูล!E4253:H4253)=0,"",SUM(บันทึกข้อมูล!E4253:H4253))</f>
        <v/>
      </c>
      <c r="B4253" s="63" t="str">
        <f>IF(SUM(บันทึกข้อมูล!I4253:L4253)=0,"",SUM(บันทึกข้อมูล!I4253:L4253))</f>
        <v/>
      </c>
      <c r="C4253" s="63" t="str">
        <f>IF(SUM(บันทึกข้อมูล!M4253:P4253)=0,"",SUM(บันทึกข้อมูล!M4253:P4253))</f>
        <v/>
      </c>
      <c r="D4253" s="63" t="str">
        <f>IF(SUM(บันทึกข้อมูล!Q4253:T4253)=0,"",SUM(บันทึกข้อมูล!Q4253:T4253))</f>
        <v/>
      </c>
      <c r="E4253" s="63" t="str">
        <f>IF(SUM(บันทึกข้อมูล!E4253:T4253)=0,"",SUM(บันทึกข้อมูล!E4253:T4253))</f>
        <v/>
      </c>
      <c r="F4253" s="64" t="str">
        <f>IF(SUM(บันทึกข้อมูล!U4253:Z4253)=0,"",SUM(บันทึกข้อมูล!U4253:Z4253))</f>
        <v/>
      </c>
      <c r="G4253" s="64" t="str">
        <f>IF(SUM(บันทึกข้อมูล!AA4253:AB4253)=0,"",SUM(บันทึกข้อมูล!AA4253:AB4253))</f>
        <v/>
      </c>
      <c r="H4253" s="64" t="str">
        <f>IF(SUM(บันทึกข้อมูล!AC4253:AD4253)=0,"",SUM(บันทึกข้อมูล!AC4253:AD4253))</f>
        <v/>
      </c>
      <c r="I4253" s="64" t="str">
        <f>IF(SUM(บันทึกข้อมูล!AE4253:AF4253)=0,"",SUM(บันทึกข้อมูล!AE4253:AF4253))</f>
        <v/>
      </c>
      <c r="J4253" s="64" t="str">
        <f>IF(SUM(บันทึกข้อมูล!AG4253:AG4253)=0,"",SUM(บันทึกข้อมูล!AG4253:AG4253))</f>
        <v/>
      </c>
      <c r="K4253" s="64" t="str">
        <f>IF(SUM(บันทึกข้อมูล!AH4253:AN4253)=0,"",SUM(บันทึกข้อมูล!AH4253:AN4253))</f>
        <v/>
      </c>
      <c r="L4253" s="64" t="str">
        <f>IF(SUM(บันทึกข้อมูล!U4253:AN4253)=0,"",SUM(บันทึกข้อมูล!U4253:AN4253))</f>
        <v/>
      </c>
      <c r="M4253" s="61" t="str">
        <f>IF(SUM(บันทึกข้อมูล!AO4253:AS4253)=0,"",SUM(บันทึกข้อมูล!AO4253:AS4253))</f>
        <v/>
      </c>
      <c r="N4253" s="95" t="str">
        <f t="shared" si="83"/>
        <v/>
      </c>
      <c r="O4253" s="97" t="str">
        <f>IF(SUM(บันทึกข้อมูล!X4253:AQ4253)=0,"",SUM(บันทึกข้อมูล!X4253:AQ4253))</f>
        <v/>
      </c>
    </row>
    <row r="4254" spans="1:15" ht="18">
      <c r="A4254" s="63" t="str">
        <f>IF(SUM(บันทึกข้อมูล!E4254:H4254)=0,"",SUM(บันทึกข้อมูล!E4254:H4254))</f>
        <v/>
      </c>
      <c r="B4254" s="63" t="str">
        <f>IF(SUM(บันทึกข้อมูล!I4254:L4254)=0,"",SUM(บันทึกข้อมูล!I4254:L4254))</f>
        <v/>
      </c>
      <c r="C4254" s="63" t="str">
        <f>IF(SUM(บันทึกข้อมูล!M4254:P4254)=0,"",SUM(บันทึกข้อมูล!M4254:P4254))</f>
        <v/>
      </c>
      <c r="D4254" s="63" t="str">
        <f>IF(SUM(บันทึกข้อมูล!Q4254:T4254)=0,"",SUM(บันทึกข้อมูล!Q4254:T4254))</f>
        <v/>
      </c>
      <c r="E4254" s="63" t="str">
        <f>IF(SUM(บันทึกข้อมูล!E4254:T4254)=0,"",SUM(บันทึกข้อมูล!E4254:T4254))</f>
        <v/>
      </c>
      <c r="F4254" s="64" t="str">
        <f>IF(SUM(บันทึกข้อมูล!U4254:Z4254)=0,"",SUM(บันทึกข้อมูล!U4254:Z4254))</f>
        <v/>
      </c>
      <c r="G4254" s="64" t="str">
        <f>IF(SUM(บันทึกข้อมูล!AA4254:AB4254)=0,"",SUM(บันทึกข้อมูล!AA4254:AB4254))</f>
        <v/>
      </c>
      <c r="H4254" s="64" t="str">
        <f>IF(SUM(บันทึกข้อมูล!AC4254:AD4254)=0,"",SUM(บันทึกข้อมูล!AC4254:AD4254))</f>
        <v/>
      </c>
      <c r="I4254" s="64" t="str">
        <f>IF(SUM(บันทึกข้อมูล!AE4254:AF4254)=0,"",SUM(บันทึกข้อมูล!AE4254:AF4254))</f>
        <v/>
      </c>
      <c r="J4254" s="64" t="str">
        <f>IF(SUM(บันทึกข้อมูล!AG4254:AG4254)=0,"",SUM(บันทึกข้อมูล!AG4254:AG4254))</f>
        <v/>
      </c>
      <c r="K4254" s="64" t="str">
        <f>IF(SUM(บันทึกข้อมูล!AH4254:AN4254)=0,"",SUM(บันทึกข้อมูล!AH4254:AN4254))</f>
        <v/>
      </c>
      <c r="L4254" s="64" t="str">
        <f>IF(SUM(บันทึกข้อมูล!U4254:AN4254)=0,"",SUM(บันทึกข้อมูล!U4254:AN4254))</f>
        <v/>
      </c>
      <c r="M4254" s="61" t="str">
        <f>IF(SUM(บันทึกข้อมูล!AO4254:AS4254)=0,"",SUM(บันทึกข้อมูล!AO4254:AS4254))</f>
        <v/>
      </c>
      <c r="N4254" s="95" t="str">
        <f t="shared" si="83"/>
        <v/>
      </c>
      <c r="O4254" s="97" t="str">
        <f>IF(SUM(บันทึกข้อมูล!X4254:AQ4254)=0,"",SUM(บันทึกข้อมูล!X4254:AQ4254))</f>
        <v/>
      </c>
    </row>
    <row r="4255" spans="1:15" ht="18">
      <c r="A4255" s="63" t="str">
        <f>IF(SUM(บันทึกข้อมูล!E4255:H4255)=0,"",SUM(บันทึกข้อมูล!E4255:H4255))</f>
        <v/>
      </c>
      <c r="B4255" s="63" t="str">
        <f>IF(SUM(บันทึกข้อมูล!I4255:L4255)=0,"",SUM(บันทึกข้อมูล!I4255:L4255))</f>
        <v/>
      </c>
      <c r="C4255" s="63" t="str">
        <f>IF(SUM(บันทึกข้อมูล!M4255:P4255)=0,"",SUM(บันทึกข้อมูล!M4255:P4255))</f>
        <v/>
      </c>
      <c r="D4255" s="63" t="str">
        <f>IF(SUM(บันทึกข้อมูล!Q4255:T4255)=0,"",SUM(บันทึกข้อมูล!Q4255:T4255))</f>
        <v/>
      </c>
      <c r="E4255" s="63" t="str">
        <f>IF(SUM(บันทึกข้อมูล!E4255:T4255)=0,"",SUM(บันทึกข้อมูล!E4255:T4255))</f>
        <v/>
      </c>
      <c r="F4255" s="64" t="str">
        <f>IF(SUM(บันทึกข้อมูล!U4255:Z4255)=0,"",SUM(บันทึกข้อมูล!U4255:Z4255))</f>
        <v/>
      </c>
      <c r="G4255" s="64" t="str">
        <f>IF(SUM(บันทึกข้อมูล!AA4255:AB4255)=0,"",SUM(บันทึกข้อมูล!AA4255:AB4255))</f>
        <v/>
      </c>
      <c r="H4255" s="64" t="str">
        <f>IF(SUM(บันทึกข้อมูล!AC4255:AD4255)=0,"",SUM(บันทึกข้อมูล!AC4255:AD4255))</f>
        <v/>
      </c>
      <c r="I4255" s="64" t="str">
        <f>IF(SUM(บันทึกข้อมูล!AE4255:AF4255)=0,"",SUM(บันทึกข้อมูล!AE4255:AF4255))</f>
        <v/>
      </c>
      <c r="J4255" s="64" t="str">
        <f>IF(SUM(บันทึกข้อมูล!AG4255:AG4255)=0,"",SUM(บันทึกข้อมูล!AG4255:AG4255))</f>
        <v/>
      </c>
      <c r="K4255" s="64" t="str">
        <f>IF(SUM(บันทึกข้อมูล!AH4255:AN4255)=0,"",SUM(บันทึกข้อมูล!AH4255:AN4255))</f>
        <v/>
      </c>
      <c r="L4255" s="64" t="str">
        <f>IF(SUM(บันทึกข้อมูล!U4255:AN4255)=0,"",SUM(บันทึกข้อมูล!U4255:AN4255))</f>
        <v/>
      </c>
      <c r="M4255" s="61" t="str">
        <f>IF(SUM(บันทึกข้อมูล!AO4255:AS4255)=0,"",SUM(บันทึกข้อมูล!AO4255:AS4255))</f>
        <v/>
      </c>
      <c r="N4255" s="95" t="str">
        <f t="shared" si="83"/>
        <v/>
      </c>
      <c r="O4255" s="97" t="str">
        <f>IF(SUM(บันทึกข้อมูล!X4255:AQ4255)=0,"",SUM(บันทึกข้อมูล!X4255:AQ4255))</f>
        <v/>
      </c>
    </row>
    <row r="4256" spans="1:15" ht="18">
      <c r="A4256" s="63" t="str">
        <f>IF(SUM(บันทึกข้อมูล!E4256:H4256)=0,"",SUM(บันทึกข้อมูล!E4256:H4256))</f>
        <v/>
      </c>
      <c r="B4256" s="63" t="str">
        <f>IF(SUM(บันทึกข้อมูล!I4256:L4256)=0,"",SUM(บันทึกข้อมูล!I4256:L4256))</f>
        <v/>
      </c>
      <c r="C4256" s="63" t="str">
        <f>IF(SUM(บันทึกข้อมูล!M4256:P4256)=0,"",SUM(บันทึกข้อมูล!M4256:P4256))</f>
        <v/>
      </c>
      <c r="D4256" s="63" t="str">
        <f>IF(SUM(บันทึกข้อมูล!Q4256:T4256)=0,"",SUM(บันทึกข้อมูล!Q4256:T4256))</f>
        <v/>
      </c>
      <c r="E4256" s="63" t="str">
        <f>IF(SUM(บันทึกข้อมูล!E4256:T4256)=0,"",SUM(บันทึกข้อมูล!E4256:T4256))</f>
        <v/>
      </c>
      <c r="F4256" s="64" t="str">
        <f>IF(SUM(บันทึกข้อมูล!U4256:Z4256)=0,"",SUM(บันทึกข้อมูล!U4256:Z4256))</f>
        <v/>
      </c>
      <c r="G4256" s="64" t="str">
        <f>IF(SUM(บันทึกข้อมูล!AA4256:AB4256)=0,"",SUM(บันทึกข้อมูล!AA4256:AB4256))</f>
        <v/>
      </c>
      <c r="H4256" s="64" t="str">
        <f>IF(SUM(บันทึกข้อมูล!AC4256:AD4256)=0,"",SUM(บันทึกข้อมูล!AC4256:AD4256))</f>
        <v/>
      </c>
      <c r="I4256" s="64" t="str">
        <f>IF(SUM(บันทึกข้อมูล!AE4256:AF4256)=0,"",SUM(บันทึกข้อมูล!AE4256:AF4256))</f>
        <v/>
      </c>
      <c r="J4256" s="64" t="str">
        <f>IF(SUM(บันทึกข้อมูล!AG4256:AG4256)=0,"",SUM(บันทึกข้อมูล!AG4256:AG4256))</f>
        <v/>
      </c>
      <c r="K4256" s="64" t="str">
        <f>IF(SUM(บันทึกข้อมูล!AH4256:AN4256)=0,"",SUM(บันทึกข้อมูล!AH4256:AN4256))</f>
        <v/>
      </c>
      <c r="L4256" s="64" t="str">
        <f>IF(SUM(บันทึกข้อมูล!U4256:AN4256)=0,"",SUM(บันทึกข้อมูล!U4256:AN4256))</f>
        <v/>
      </c>
      <c r="M4256" s="61" t="str">
        <f>IF(SUM(บันทึกข้อมูล!AO4256:AS4256)=0,"",SUM(บันทึกข้อมูล!AO4256:AS4256))</f>
        <v/>
      </c>
      <c r="N4256" s="95" t="str">
        <f t="shared" si="83"/>
        <v/>
      </c>
      <c r="O4256" s="97" t="str">
        <f>IF(SUM(บันทึกข้อมูล!X4256:AQ4256)=0,"",SUM(บันทึกข้อมูล!X4256:AQ4256))</f>
        <v/>
      </c>
    </row>
    <row r="4257" spans="1:15" ht="18">
      <c r="A4257" s="63" t="str">
        <f>IF(SUM(บันทึกข้อมูล!E4257:H4257)=0,"",SUM(บันทึกข้อมูล!E4257:H4257))</f>
        <v/>
      </c>
      <c r="B4257" s="63" t="str">
        <f>IF(SUM(บันทึกข้อมูล!I4257:L4257)=0,"",SUM(บันทึกข้อมูล!I4257:L4257))</f>
        <v/>
      </c>
      <c r="C4257" s="63" t="str">
        <f>IF(SUM(บันทึกข้อมูล!M4257:P4257)=0,"",SUM(บันทึกข้อมูล!M4257:P4257))</f>
        <v/>
      </c>
      <c r="D4257" s="63" t="str">
        <f>IF(SUM(บันทึกข้อมูล!Q4257:T4257)=0,"",SUM(บันทึกข้อมูล!Q4257:T4257))</f>
        <v/>
      </c>
      <c r="E4257" s="63" t="str">
        <f>IF(SUM(บันทึกข้อมูล!E4257:T4257)=0,"",SUM(บันทึกข้อมูล!E4257:T4257))</f>
        <v/>
      </c>
      <c r="F4257" s="64" t="str">
        <f>IF(SUM(บันทึกข้อมูล!U4257:Z4257)=0,"",SUM(บันทึกข้อมูล!U4257:Z4257))</f>
        <v/>
      </c>
      <c r="G4257" s="64" t="str">
        <f>IF(SUM(บันทึกข้อมูล!AA4257:AB4257)=0,"",SUM(บันทึกข้อมูล!AA4257:AB4257))</f>
        <v/>
      </c>
      <c r="H4257" s="64" t="str">
        <f>IF(SUM(บันทึกข้อมูล!AC4257:AD4257)=0,"",SUM(บันทึกข้อมูล!AC4257:AD4257))</f>
        <v/>
      </c>
      <c r="I4257" s="64" t="str">
        <f>IF(SUM(บันทึกข้อมูล!AE4257:AF4257)=0,"",SUM(บันทึกข้อมูล!AE4257:AF4257))</f>
        <v/>
      </c>
      <c r="J4257" s="64" t="str">
        <f>IF(SUM(บันทึกข้อมูล!AG4257:AG4257)=0,"",SUM(บันทึกข้อมูล!AG4257:AG4257))</f>
        <v/>
      </c>
      <c r="K4257" s="64" t="str">
        <f>IF(SUM(บันทึกข้อมูล!AH4257:AN4257)=0,"",SUM(บันทึกข้อมูล!AH4257:AN4257))</f>
        <v/>
      </c>
      <c r="L4257" s="64" t="str">
        <f>IF(SUM(บันทึกข้อมูล!U4257:AN4257)=0,"",SUM(บันทึกข้อมูล!U4257:AN4257))</f>
        <v/>
      </c>
      <c r="M4257" s="61" t="str">
        <f>IF(SUM(บันทึกข้อมูล!AO4257:AS4257)=0,"",SUM(บันทึกข้อมูล!AO4257:AS4257))</f>
        <v/>
      </c>
      <c r="N4257" s="95" t="str">
        <f t="shared" si="83"/>
        <v/>
      </c>
      <c r="O4257" s="97" t="str">
        <f>IF(SUM(บันทึกข้อมูล!X4257:AQ4257)=0,"",SUM(บันทึกข้อมูล!X4257:AQ4257))</f>
        <v/>
      </c>
    </row>
    <row r="4258" spans="1:15" ht="18">
      <c r="A4258" s="63" t="str">
        <f>IF(SUM(บันทึกข้อมูล!E4258:H4258)=0,"",SUM(บันทึกข้อมูล!E4258:H4258))</f>
        <v/>
      </c>
      <c r="B4258" s="63" t="str">
        <f>IF(SUM(บันทึกข้อมูล!I4258:L4258)=0,"",SUM(บันทึกข้อมูล!I4258:L4258))</f>
        <v/>
      </c>
      <c r="C4258" s="63" t="str">
        <f>IF(SUM(บันทึกข้อมูล!M4258:P4258)=0,"",SUM(บันทึกข้อมูล!M4258:P4258))</f>
        <v/>
      </c>
      <c r="D4258" s="63" t="str">
        <f>IF(SUM(บันทึกข้อมูล!Q4258:T4258)=0,"",SUM(บันทึกข้อมูล!Q4258:T4258))</f>
        <v/>
      </c>
      <c r="E4258" s="63" t="str">
        <f>IF(SUM(บันทึกข้อมูล!E4258:T4258)=0,"",SUM(บันทึกข้อมูล!E4258:T4258))</f>
        <v/>
      </c>
      <c r="F4258" s="64" t="str">
        <f>IF(SUM(บันทึกข้อมูล!U4258:Z4258)=0,"",SUM(บันทึกข้อมูล!U4258:Z4258))</f>
        <v/>
      </c>
      <c r="G4258" s="64" t="str">
        <f>IF(SUM(บันทึกข้อมูล!AA4258:AB4258)=0,"",SUM(บันทึกข้อมูล!AA4258:AB4258))</f>
        <v/>
      </c>
      <c r="H4258" s="64" t="str">
        <f>IF(SUM(บันทึกข้อมูล!AC4258:AD4258)=0,"",SUM(บันทึกข้อมูล!AC4258:AD4258))</f>
        <v/>
      </c>
      <c r="I4258" s="64" t="str">
        <f>IF(SUM(บันทึกข้อมูล!AE4258:AF4258)=0,"",SUM(บันทึกข้อมูล!AE4258:AF4258))</f>
        <v/>
      </c>
      <c r="J4258" s="64" t="str">
        <f>IF(SUM(บันทึกข้อมูล!AG4258:AG4258)=0,"",SUM(บันทึกข้อมูล!AG4258:AG4258))</f>
        <v/>
      </c>
      <c r="K4258" s="64" t="str">
        <f>IF(SUM(บันทึกข้อมูล!AH4258:AN4258)=0,"",SUM(บันทึกข้อมูล!AH4258:AN4258))</f>
        <v/>
      </c>
      <c r="L4258" s="64" t="str">
        <f>IF(SUM(บันทึกข้อมูล!U4258:AN4258)=0,"",SUM(บันทึกข้อมูล!U4258:AN4258))</f>
        <v/>
      </c>
      <c r="M4258" s="61" t="str">
        <f>IF(SUM(บันทึกข้อมูล!AO4258:AS4258)=0,"",SUM(บันทึกข้อมูล!AO4258:AS4258))</f>
        <v/>
      </c>
      <c r="N4258" s="95" t="str">
        <f t="shared" si="83"/>
        <v/>
      </c>
      <c r="O4258" s="97" t="str">
        <f>IF(SUM(บันทึกข้อมูล!X4258:AQ4258)=0,"",SUM(บันทึกข้อมูล!X4258:AQ4258))</f>
        <v/>
      </c>
    </row>
    <row r="4259" spans="1:15" ht="18">
      <c r="A4259" s="63" t="str">
        <f>IF(SUM(บันทึกข้อมูล!E4259:H4259)=0,"",SUM(บันทึกข้อมูล!E4259:H4259))</f>
        <v/>
      </c>
      <c r="B4259" s="63" t="str">
        <f>IF(SUM(บันทึกข้อมูล!I4259:L4259)=0,"",SUM(บันทึกข้อมูล!I4259:L4259))</f>
        <v/>
      </c>
      <c r="C4259" s="63" t="str">
        <f>IF(SUM(บันทึกข้อมูล!M4259:P4259)=0,"",SUM(บันทึกข้อมูล!M4259:P4259))</f>
        <v/>
      </c>
      <c r="D4259" s="63" t="str">
        <f>IF(SUM(บันทึกข้อมูล!Q4259:T4259)=0,"",SUM(บันทึกข้อมูล!Q4259:T4259))</f>
        <v/>
      </c>
      <c r="E4259" s="63" t="str">
        <f>IF(SUM(บันทึกข้อมูล!E4259:T4259)=0,"",SUM(บันทึกข้อมูล!E4259:T4259))</f>
        <v/>
      </c>
      <c r="F4259" s="64" t="str">
        <f>IF(SUM(บันทึกข้อมูล!U4259:Z4259)=0,"",SUM(บันทึกข้อมูล!U4259:Z4259))</f>
        <v/>
      </c>
      <c r="G4259" s="64" t="str">
        <f>IF(SUM(บันทึกข้อมูล!AA4259:AB4259)=0,"",SUM(บันทึกข้อมูล!AA4259:AB4259))</f>
        <v/>
      </c>
      <c r="H4259" s="64" t="str">
        <f>IF(SUM(บันทึกข้อมูล!AC4259:AD4259)=0,"",SUM(บันทึกข้อมูล!AC4259:AD4259))</f>
        <v/>
      </c>
      <c r="I4259" s="64" t="str">
        <f>IF(SUM(บันทึกข้อมูล!AE4259:AF4259)=0,"",SUM(บันทึกข้อมูล!AE4259:AF4259))</f>
        <v/>
      </c>
      <c r="J4259" s="64" t="str">
        <f>IF(SUM(บันทึกข้อมูล!AG4259:AG4259)=0,"",SUM(บันทึกข้อมูล!AG4259:AG4259))</f>
        <v/>
      </c>
      <c r="K4259" s="64" t="str">
        <f>IF(SUM(บันทึกข้อมูล!AH4259:AN4259)=0,"",SUM(บันทึกข้อมูล!AH4259:AN4259))</f>
        <v/>
      </c>
      <c r="L4259" s="64" t="str">
        <f>IF(SUM(บันทึกข้อมูล!U4259:AN4259)=0,"",SUM(บันทึกข้อมูล!U4259:AN4259))</f>
        <v/>
      </c>
      <c r="M4259" s="61" t="str">
        <f>IF(SUM(บันทึกข้อมูล!AO4259:AS4259)=0,"",SUM(บันทึกข้อมูล!AO4259:AS4259))</f>
        <v/>
      </c>
      <c r="N4259" s="95" t="str">
        <f t="shared" si="83"/>
        <v/>
      </c>
      <c r="O4259" s="97" t="str">
        <f>IF(SUM(บันทึกข้อมูล!X4259:AQ4259)=0,"",SUM(บันทึกข้อมูล!X4259:AQ4259))</f>
        <v/>
      </c>
    </row>
    <row r="4260" spans="1:15" ht="18">
      <c r="A4260" s="63" t="str">
        <f>IF(SUM(บันทึกข้อมูล!E4260:H4260)=0,"",SUM(บันทึกข้อมูล!E4260:H4260))</f>
        <v/>
      </c>
      <c r="B4260" s="63" t="str">
        <f>IF(SUM(บันทึกข้อมูล!I4260:L4260)=0,"",SUM(บันทึกข้อมูล!I4260:L4260))</f>
        <v/>
      </c>
      <c r="C4260" s="63" t="str">
        <f>IF(SUM(บันทึกข้อมูล!M4260:P4260)=0,"",SUM(บันทึกข้อมูล!M4260:P4260))</f>
        <v/>
      </c>
      <c r="D4260" s="63" t="str">
        <f>IF(SUM(บันทึกข้อมูล!Q4260:T4260)=0,"",SUM(บันทึกข้อมูล!Q4260:T4260))</f>
        <v/>
      </c>
      <c r="E4260" s="63" t="str">
        <f>IF(SUM(บันทึกข้อมูล!E4260:T4260)=0,"",SUM(บันทึกข้อมูล!E4260:T4260))</f>
        <v/>
      </c>
      <c r="F4260" s="64" t="str">
        <f>IF(SUM(บันทึกข้อมูล!U4260:Z4260)=0,"",SUM(บันทึกข้อมูล!U4260:Z4260))</f>
        <v/>
      </c>
      <c r="G4260" s="64" t="str">
        <f>IF(SUM(บันทึกข้อมูล!AA4260:AB4260)=0,"",SUM(บันทึกข้อมูล!AA4260:AB4260))</f>
        <v/>
      </c>
      <c r="H4260" s="64" t="str">
        <f>IF(SUM(บันทึกข้อมูล!AC4260:AD4260)=0,"",SUM(บันทึกข้อมูล!AC4260:AD4260))</f>
        <v/>
      </c>
      <c r="I4260" s="64" t="str">
        <f>IF(SUM(บันทึกข้อมูล!AE4260:AF4260)=0,"",SUM(บันทึกข้อมูล!AE4260:AF4260))</f>
        <v/>
      </c>
      <c r="J4260" s="64" t="str">
        <f>IF(SUM(บันทึกข้อมูล!AG4260:AG4260)=0,"",SUM(บันทึกข้อมูล!AG4260:AG4260))</f>
        <v/>
      </c>
      <c r="K4260" s="64" t="str">
        <f>IF(SUM(บันทึกข้อมูล!AH4260:AN4260)=0,"",SUM(บันทึกข้อมูล!AH4260:AN4260))</f>
        <v/>
      </c>
      <c r="L4260" s="64" t="str">
        <f>IF(SUM(บันทึกข้อมูล!U4260:AN4260)=0,"",SUM(บันทึกข้อมูล!U4260:AN4260))</f>
        <v/>
      </c>
      <c r="M4260" s="61" t="str">
        <f>IF(SUM(บันทึกข้อมูล!AO4260:AS4260)=0,"",SUM(บันทึกข้อมูล!AO4260:AS4260))</f>
        <v/>
      </c>
      <c r="N4260" s="95" t="str">
        <f t="shared" si="83"/>
        <v/>
      </c>
      <c r="O4260" s="97" t="str">
        <f>IF(SUM(บันทึกข้อมูล!X4260:AQ4260)=0,"",SUM(บันทึกข้อมูล!X4260:AQ4260))</f>
        <v/>
      </c>
    </row>
    <row r="4261" spans="1:15" ht="18">
      <c r="A4261" s="63" t="str">
        <f>IF(SUM(บันทึกข้อมูล!E4261:H4261)=0,"",SUM(บันทึกข้อมูล!E4261:H4261))</f>
        <v/>
      </c>
      <c r="B4261" s="63" t="str">
        <f>IF(SUM(บันทึกข้อมูล!I4261:L4261)=0,"",SUM(บันทึกข้อมูล!I4261:L4261))</f>
        <v/>
      </c>
      <c r="C4261" s="63" t="str">
        <f>IF(SUM(บันทึกข้อมูล!M4261:P4261)=0,"",SUM(บันทึกข้อมูล!M4261:P4261))</f>
        <v/>
      </c>
      <c r="D4261" s="63" t="str">
        <f>IF(SUM(บันทึกข้อมูล!Q4261:T4261)=0,"",SUM(บันทึกข้อมูล!Q4261:T4261))</f>
        <v/>
      </c>
      <c r="E4261" s="63" t="str">
        <f>IF(SUM(บันทึกข้อมูล!E4261:T4261)=0,"",SUM(บันทึกข้อมูล!E4261:T4261))</f>
        <v/>
      </c>
      <c r="F4261" s="64" t="str">
        <f>IF(SUM(บันทึกข้อมูล!U4261:Z4261)=0,"",SUM(บันทึกข้อมูล!U4261:Z4261))</f>
        <v/>
      </c>
      <c r="G4261" s="64" t="str">
        <f>IF(SUM(บันทึกข้อมูล!AA4261:AB4261)=0,"",SUM(บันทึกข้อมูล!AA4261:AB4261))</f>
        <v/>
      </c>
      <c r="H4261" s="64" t="str">
        <f>IF(SUM(บันทึกข้อมูล!AC4261:AD4261)=0,"",SUM(บันทึกข้อมูล!AC4261:AD4261))</f>
        <v/>
      </c>
      <c r="I4261" s="64" t="str">
        <f>IF(SUM(บันทึกข้อมูล!AE4261:AF4261)=0,"",SUM(บันทึกข้อมูล!AE4261:AF4261))</f>
        <v/>
      </c>
      <c r="J4261" s="64" t="str">
        <f>IF(SUM(บันทึกข้อมูล!AG4261:AG4261)=0,"",SUM(บันทึกข้อมูล!AG4261:AG4261))</f>
        <v/>
      </c>
      <c r="K4261" s="64" t="str">
        <f>IF(SUM(บันทึกข้อมูล!AH4261:AN4261)=0,"",SUM(บันทึกข้อมูล!AH4261:AN4261))</f>
        <v/>
      </c>
      <c r="L4261" s="64" t="str">
        <f>IF(SUM(บันทึกข้อมูล!U4261:AN4261)=0,"",SUM(บันทึกข้อมูล!U4261:AN4261))</f>
        <v/>
      </c>
      <c r="M4261" s="61" t="str">
        <f>IF(SUM(บันทึกข้อมูล!AO4261:AS4261)=0,"",SUM(บันทึกข้อมูล!AO4261:AS4261))</f>
        <v/>
      </c>
      <c r="N4261" s="95" t="str">
        <f t="shared" si="83"/>
        <v/>
      </c>
      <c r="O4261" s="97" t="str">
        <f>IF(SUM(บันทึกข้อมูล!X4261:AQ4261)=0,"",SUM(บันทึกข้อมูล!X4261:AQ4261))</f>
        <v/>
      </c>
    </row>
    <row r="4262" spans="1:15" ht="18">
      <c r="A4262" s="63" t="str">
        <f>IF(SUM(บันทึกข้อมูล!E4262:H4262)=0,"",SUM(บันทึกข้อมูล!E4262:H4262))</f>
        <v/>
      </c>
      <c r="B4262" s="63" t="str">
        <f>IF(SUM(บันทึกข้อมูล!I4262:L4262)=0,"",SUM(บันทึกข้อมูล!I4262:L4262))</f>
        <v/>
      </c>
      <c r="C4262" s="63" t="str">
        <f>IF(SUM(บันทึกข้อมูล!M4262:P4262)=0,"",SUM(บันทึกข้อมูล!M4262:P4262))</f>
        <v/>
      </c>
      <c r="D4262" s="63" t="str">
        <f>IF(SUM(บันทึกข้อมูล!Q4262:T4262)=0,"",SUM(บันทึกข้อมูล!Q4262:T4262))</f>
        <v/>
      </c>
      <c r="E4262" s="63" t="str">
        <f>IF(SUM(บันทึกข้อมูล!E4262:T4262)=0,"",SUM(บันทึกข้อมูล!E4262:T4262))</f>
        <v/>
      </c>
      <c r="F4262" s="64" t="str">
        <f>IF(SUM(บันทึกข้อมูล!U4262:Z4262)=0,"",SUM(บันทึกข้อมูล!U4262:Z4262))</f>
        <v/>
      </c>
      <c r="G4262" s="64" t="str">
        <f>IF(SUM(บันทึกข้อมูล!AA4262:AB4262)=0,"",SUM(บันทึกข้อมูล!AA4262:AB4262))</f>
        <v/>
      </c>
      <c r="H4262" s="64" t="str">
        <f>IF(SUM(บันทึกข้อมูล!AC4262:AD4262)=0,"",SUM(บันทึกข้อมูล!AC4262:AD4262))</f>
        <v/>
      </c>
      <c r="I4262" s="64" t="str">
        <f>IF(SUM(บันทึกข้อมูล!AE4262:AF4262)=0,"",SUM(บันทึกข้อมูล!AE4262:AF4262))</f>
        <v/>
      </c>
      <c r="J4262" s="64" t="str">
        <f>IF(SUM(บันทึกข้อมูล!AG4262:AG4262)=0,"",SUM(บันทึกข้อมูล!AG4262:AG4262))</f>
        <v/>
      </c>
      <c r="K4262" s="64" t="str">
        <f>IF(SUM(บันทึกข้อมูล!AH4262:AN4262)=0,"",SUM(บันทึกข้อมูล!AH4262:AN4262))</f>
        <v/>
      </c>
      <c r="L4262" s="64" t="str">
        <f>IF(SUM(บันทึกข้อมูล!U4262:AN4262)=0,"",SUM(บันทึกข้อมูล!U4262:AN4262))</f>
        <v/>
      </c>
      <c r="M4262" s="61" t="str">
        <f>IF(SUM(บันทึกข้อมูล!AO4262:AS4262)=0,"",SUM(บันทึกข้อมูล!AO4262:AS4262))</f>
        <v/>
      </c>
      <c r="N4262" s="95" t="str">
        <f t="shared" si="83"/>
        <v/>
      </c>
      <c r="O4262" s="97" t="str">
        <f>IF(SUM(บันทึกข้อมูล!X4262:AQ4262)=0,"",SUM(บันทึกข้อมูล!X4262:AQ4262))</f>
        <v/>
      </c>
    </row>
    <row r="4263" spans="1:15" ht="18">
      <c r="A4263" s="63" t="str">
        <f>IF(SUM(บันทึกข้อมูล!E4263:H4263)=0,"",SUM(บันทึกข้อมูล!E4263:H4263))</f>
        <v/>
      </c>
      <c r="B4263" s="63" t="str">
        <f>IF(SUM(บันทึกข้อมูล!I4263:L4263)=0,"",SUM(บันทึกข้อมูล!I4263:L4263))</f>
        <v/>
      </c>
      <c r="C4263" s="63" t="str">
        <f>IF(SUM(บันทึกข้อมูล!M4263:P4263)=0,"",SUM(บันทึกข้อมูล!M4263:P4263))</f>
        <v/>
      </c>
      <c r="D4263" s="63" t="str">
        <f>IF(SUM(บันทึกข้อมูล!Q4263:T4263)=0,"",SUM(บันทึกข้อมูล!Q4263:T4263))</f>
        <v/>
      </c>
      <c r="E4263" s="63" t="str">
        <f>IF(SUM(บันทึกข้อมูล!E4263:T4263)=0,"",SUM(บันทึกข้อมูล!E4263:T4263))</f>
        <v/>
      </c>
      <c r="F4263" s="64" t="str">
        <f>IF(SUM(บันทึกข้อมูล!U4263:Z4263)=0,"",SUM(บันทึกข้อมูล!U4263:Z4263))</f>
        <v/>
      </c>
      <c r="G4263" s="64" t="str">
        <f>IF(SUM(บันทึกข้อมูล!AA4263:AB4263)=0,"",SUM(บันทึกข้อมูล!AA4263:AB4263))</f>
        <v/>
      </c>
      <c r="H4263" s="64" t="str">
        <f>IF(SUM(บันทึกข้อมูล!AC4263:AD4263)=0,"",SUM(บันทึกข้อมูล!AC4263:AD4263))</f>
        <v/>
      </c>
      <c r="I4263" s="64" t="str">
        <f>IF(SUM(บันทึกข้อมูล!AE4263:AF4263)=0,"",SUM(บันทึกข้อมูล!AE4263:AF4263))</f>
        <v/>
      </c>
      <c r="J4263" s="64" t="str">
        <f>IF(SUM(บันทึกข้อมูล!AG4263:AG4263)=0,"",SUM(บันทึกข้อมูล!AG4263:AG4263))</f>
        <v/>
      </c>
      <c r="K4263" s="64" t="str">
        <f>IF(SUM(บันทึกข้อมูล!AH4263:AN4263)=0,"",SUM(บันทึกข้อมูล!AH4263:AN4263))</f>
        <v/>
      </c>
      <c r="L4263" s="64" t="str">
        <f>IF(SUM(บันทึกข้อมูล!U4263:AN4263)=0,"",SUM(บันทึกข้อมูล!U4263:AN4263))</f>
        <v/>
      </c>
      <c r="M4263" s="61" t="str">
        <f>IF(SUM(บันทึกข้อมูล!AO4263:AS4263)=0,"",SUM(บันทึกข้อมูล!AO4263:AS4263))</f>
        <v/>
      </c>
      <c r="N4263" s="95" t="str">
        <f t="shared" si="83"/>
        <v/>
      </c>
      <c r="O4263" s="97" t="str">
        <f>IF(SUM(บันทึกข้อมูล!X4263:AQ4263)=0,"",SUM(บันทึกข้อมูล!X4263:AQ4263))</f>
        <v/>
      </c>
    </row>
    <row r="4264" spans="1:15" ht="18">
      <c r="A4264" s="63" t="str">
        <f>IF(SUM(บันทึกข้อมูล!E4264:H4264)=0,"",SUM(บันทึกข้อมูล!E4264:H4264))</f>
        <v/>
      </c>
      <c r="B4264" s="63" t="str">
        <f>IF(SUM(บันทึกข้อมูล!I4264:L4264)=0,"",SUM(บันทึกข้อมูล!I4264:L4264))</f>
        <v/>
      </c>
      <c r="C4264" s="63" t="str">
        <f>IF(SUM(บันทึกข้อมูล!M4264:P4264)=0,"",SUM(บันทึกข้อมูล!M4264:P4264))</f>
        <v/>
      </c>
      <c r="D4264" s="63" t="str">
        <f>IF(SUM(บันทึกข้อมูล!Q4264:T4264)=0,"",SUM(บันทึกข้อมูล!Q4264:T4264))</f>
        <v/>
      </c>
      <c r="E4264" s="63" t="str">
        <f>IF(SUM(บันทึกข้อมูล!E4264:T4264)=0,"",SUM(บันทึกข้อมูล!E4264:T4264))</f>
        <v/>
      </c>
      <c r="F4264" s="64" t="str">
        <f>IF(SUM(บันทึกข้อมูล!U4264:Z4264)=0,"",SUM(บันทึกข้อมูล!U4264:Z4264))</f>
        <v/>
      </c>
      <c r="G4264" s="64" t="str">
        <f>IF(SUM(บันทึกข้อมูล!AA4264:AB4264)=0,"",SUM(บันทึกข้อมูล!AA4264:AB4264))</f>
        <v/>
      </c>
      <c r="H4264" s="64" t="str">
        <f>IF(SUM(บันทึกข้อมูล!AC4264:AD4264)=0,"",SUM(บันทึกข้อมูล!AC4264:AD4264))</f>
        <v/>
      </c>
      <c r="I4264" s="64" t="str">
        <f>IF(SUM(บันทึกข้อมูล!AE4264:AF4264)=0,"",SUM(บันทึกข้อมูล!AE4264:AF4264))</f>
        <v/>
      </c>
      <c r="J4264" s="64" t="str">
        <f>IF(SUM(บันทึกข้อมูล!AG4264:AG4264)=0,"",SUM(บันทึกข้อมูล!AG4264:AG4264))</f>
        <v/>
      </c>
      <c r="K4264" s="64" t="str">
        <f>IF(SUM(บันทึกข้อมูล!AH4264:AN4264)=0,"",SUM(บันทึกข้อมูล!AH4264:AN4264))</f>
        <v/>
      </c>
      <c r="L4264" s="64" t="str">
        <f>IF(SUM(บันทึกข้อมูล!U4264:AN4264)=0,"",SUM(บันทึกข้อมูล!U4264:AN4264))</f>
        <v/>
      </c>
      <c r="M4264" s="61" t="str">
        <f>IF(SUM(บันทึกข้อมูล!AO4264:AS4264)=0,"",SUM(บันทึกข้อมูล!AO4264:AS4264))</f>
        <v/>
      </c>
      <c r="N4264" s="95" t="str">
        <f t="shared" si="83"/>
        <v/>
      </c>
      <c r="O4264" s="97" t="str">
        <f>IF(SUM(บันทึกข้อมูล!X4264:AQ4264)=0,"",SUM(บันทึกข้อมูล!X4264:AQ4264))</f>
        <v/>
      </c>
    </row>
    <row r="4265" spans="1:15" ht="18">
      <c r="A4265" s="63" t="str">
        <f>IF(SUM(บันทึกข้อมูล!E4265:H4265)=0,"",SUM(บันทึกข้อมูล!E4265:H4265))</f>
        <v/>
      </c>
      <c r="B4265" s="63" t="str">
        <f>IF(SUM(บันทึกข้อมูล!I4265:L4265)=0,"",SUM(บันทึกข้อมูล!I4265:L4265))</f>
        <v/>
      </c>
      <c r="C4265" s="63" t="str">
        <f>IF(SUM(บันทึกข้อมูล!M4265:P4265)=0,"",SUM(บันทึกข้อมูล!M4265:P4265))</f>
        <v/>
      </c>
      <c r="D4265" s="63" t="str">
        <f>IF(SUM(บันทึกข้อมูล!Q4265:T4265)=0,"",SUM(บันทึกข้อมูล!Q4265:T4265))</f>
        <v/>
      </c>
      <c r="E4265" s="63" t="str">
        <f>IF(SUM(บันทึกข้อมูล!E4265:T4265)=0,"",SUM(บันทึกข้อมูล!E4265:T4265))</f>
        <v/>
      </c>
      <c r="F4265" s="64" t="str">
        <f>IF(SUM(บันทึกข้อมูล!U4265:Z4265)=0,"",SUM(บันทึกข้อมูล!U4265:Z4265))</f>
        <v/>
      </c>
      <c r="G4265" s="64" t="str">
        <f>IF(SUM(บันทึกข้อมูล!AA4265:AB4265)=0,"",SUM(บันทึกข้อมูล!AA4265:AB4265))</f>
        <v/>
      </c>
      <c r="H4265" s="64" t="str">
        <f>IF(SUM(บันทึกข้อมูล!AC4265:AD4265)=0,"",SUM(บันทึกข้อมูล!AC4265:AD4265))</f>
        <v/>
      </c>
      <c r="I4265" s="64" t="str">
        <f>IF(SUM(บันทึกข้อมูล!AE4265:AF4265)=0,"",SUM(บันทึกข้อมูล!AE4265:AF4265))</f>
        <v/>
      </c>
      <c r="J4265" s="64" t="str">
        <f>IF(SUM(บันทึกข้อมูล!AG4265:AG4265)=0,"",SUM(บันทึกข้อมูล!AG4265:AG4265))</f>
        <v/>
      </c>
      <c r="K4265" s="64" t="str">
        <f>IF(SUM(บันทึกข้อมูล!AH4265:AN4265)=0,"",SUM(บันทึกข้อมูล!AH4265:AN4265))</f>
        <v/>
      </c>
      <c r="L4265" s="64" t="str">
        <f>IF(SUM(บันทึกข้อมูล!U4265:AN4265)=0,"",SUM(บันทึกข้อมูล!U4265:AN4265))</f>
        <v/>
      </c>
      <c r="M4265" s="61" t="str">
        <f>IF(SUM(บันทึกข้อมูล!AO4265:AS4265)=0,"",SUM(บันทึกข้อมูล!AO4265:AS4265))</f>
        <v/>
      </c>
      <c r="N4265" s="95" t="str">
        <f t="shared" si="83"/>
        <v/>
      </c>
      <c r="O4265" s="97" t="str">
        <f>IF(SUM(บันทึกข้อมูล!X4265:AQ4265)=0,"",SUM(บันทึกข้อมูล!X4265:AQ4265))</f>
        <v/>
      </c>
    </row>
    <row r="4266" spans="1:15" ht="18">
      <c r="A4266" s="63" t="str">
        <f>IF(SUM(บันทึกข้อมูล!E4266:H4266)=0,"",SUM(บันทึกข้อมูล!E4266:H4266))</f>
        <v/>
      </c>
      <c r="B4266" s="63" t="str">
        <f>IF(SUM(บันทึกข้อมูล!I4266:L4266)=0,"",SUM(บันทึกข้อมูล!I4266:L4266))</f>
        <v/>
      </c>
      <c r="C4266" s="63" t="str">
        <f>IF(SUM(บันทึกข้อมูล!M4266:P4266)=0,"",SUM(บันทึกข้อมูล!M4266:P4266))</f>
        <v/>
      </c>
      <c r="D4266" s="63" t="str">
        <f>IF(SUM(บันทึกข้อมูล!Q4266:T4266)=0,"",SUM(บันทึกข้อมูล!Q4266:T4266))</f>
        <v/>
      </c>
      <c r="E4266" s="63" t="str">
        <f>IF(SUM(บันทึกข้อมูล!E4266:T4266)=0,"",SUM(บันทึกข้อมูล!E4266:T4266))</f>
        <v/>
      </c>
      <c r="F4266" s="64" t="str">
        <f>IF(SUM(บันทึกข้อมูล!U4266:Z4266)=0,"",SUM(บันทึกข้อมูล!U4266:Z4266))</f>
        <v/>
      </c>
      <c r="G4266" s="64" t="str">
        <f>IF(SUM(บันทึกข้อมูล!AA4266:AB4266)=0,"",SUM(บันทึกข้อมูล!AA4266:AB4266))</f>
        <v/>
      </c>
      <c r="H4266" s="64" t="str">
        <f>IF(SUM(บันทึกข้อมูล!AC4266:AD4266)=0,"",SUM(บันทึกข้อมูล!AC4266:AD4266))</f>
        <v/>
      </c>
      <c r="I4266" s="64" t="str">
        <f>IF(SUM(บันทึกข้อมูล!AE4266:AF4266)=0,"",SUM(บันทึกข้อมูล!AE4266:AF4266))</f>
        <v/>
      </c>
      <c r="J4266" s="64" t="str">
        <f>IF(SUM(บันทึกข้อมูล!AG4266:AG4266)=0,"",SUM(บันทึกข้อมูล!AG4266:AG4266))</f>
        <v/>
      </c>
      <c r="K4266" s="64" t="str">
        <f>IF(SUM(บันทึกข้อมูล!AH4266:AN4266)=0,"",SUM(บันทึกข้อมูล!AH4266:AN4266))</f>
        <v/>
      </c>
      <c r="L4266" s="64" t="str">
        <f>IF(SUM(บันทึกข้อมูล!U4266:AN4266)=0,"",SUM(บันทึกข้อมูล!U4266:AN4266))</f>
        <v/>
      </c>
      <c r="M4266" s="61" t="str">
        <f>IF(SUM(บันทึกข้อมูล!AO4266:AS4266)=0,"",SUM(บันทึกข้อมูล!AO4266:AS4266))</f>
        <v/>
      </c>
      <c r="N4266" s="95" t="str">
        <f t="shared" si="83"/>
        <v/>
      </c>
      <c r="O4266" s="97" t="str">
        <f>IF(SUM(บันทึกข้อมูล!X4266:AQ4266)=0,"",SUM(บันทึกข้อมูล!X4266:AQ4266))</f>
        <v/>
      </c>
    </row>
    <row r="4267" spans="1:15" ht="18">
      <c r="A4267" s="63" t="str">
        <f>IF(SUM(บันทึกข้อมูล!E4267:H4267)=0,"",SUM(บันทึกข้อมูล!E4267:H4267))</f>
        <v/>
      </c>
      <c r="B4267" s="63" t="str">
        <f>IF(SUM(บันทึกข้อมูล!I4267:L4267)=0,"",SUM(บันทึกข้อมูล!I4267:L4267))</f>
        <v/>
      </c>
      <c r="C4267" s="63" t="str">
        <f>IF(SUM(บันทึกข้อมูล!M4267:P4267)=0,"",SUM(บันทึกข้อมูล!M4267:P4267))</f>
        <v/>
      </c>
      <c r="D4267" s="63" t="str">
        <f>IF(SUM(บันทึกข้อมูล!Q4267:T4267)=0,"",SUM(บันทึกข้อมูล!Q4267:T4267))</f>
        <v/>
      </c>
      <c r="E4267" s="63" t="str">
        <f>IF(SUM(บันทึกข้อมูล!E4267:T4267)=0,"",SUM(บันทึกข้อมูล!E4267:T4267))</f>
        <v/>
      </c>
      <c r="F4267" s="64" t="str">
        <f>IF(SUM(บันทึกข้อมูล!U4267:Z4267)=0,"",SUM(บันทึกข้อมูล!U4267:Z4267))</f>
        <v/>
      </c>
      <c r="G4267" s="64" t="str">
        <f>IF(SUM(บันทึกข้อมูล!AA4267:AB4267)=0,"",SUM(บันทึกข้อมูล!AA4267:AB4267))</f>
        <v/>
      </c>
      <c r="H4267" s="64" t="str">
        <f>IF(SUM(บันทึกข้อมูล!AC4267:AD4267)=0,"",SUM(บันทึกข้อมูล!AC4267:AD4267))</f>
        <v/>
      </c>
      <c r="I4267" s="64" t="str">
        <f>IF(SUM(บันทึกข้อมูล!AE4267:AF4267)=0,"",SUM(บันทึกข้อมูล!AE4267:AF4267))</f>
        <v/>
      </c>
      <c r="J4267" s="64" t="str">
        <f>IF(SUM(บันทึกข้อมูล!AG4267:AG4267)=0,"",SUM(บันทึกข้อมูล!AG4267:AG4267))</f>
        <v/>
      </c>
      <c r="K4267" s="64" t="str">
        <f>IF(SUM(บันทึกข้อมูล!AH4267:AN4267)=0,"",SUM(บันทึกข้อมูล!AH4267:AN4267))</f>
        <v/>
      </c>
      <c r="L4267" s="64" t="str">
        <f>IF(SUM(บันทึกข้อมูล!U4267:AN4267)=0,"",SUM(บันทึกข้อมูล!U4267:AN4267))</f>
        <v/>
      </c>
      <c r="M4267" s="61" t="str">
        <f>IF(SUM(บันทึกข้อมูล!AO4267:AS4267)=0,"",SUM(บันทึกข้อมูล!AO4267:AS4267))</f>
        <v/>
      </c>
      <c r="N4267" s="95" t="str">
        <f t="shared" si="83"/>
        <v/>
      </c>
      <c r="O4267" s="97" t="str">
        <f>IF(SUM(บันทึกข้อมูล!X4267:AQ4267)=0,"",SUM(บันทึกข้อมูล!X4267:AQ4267))</f>
        <v/>
      </c>
    </row>
    <row r="4268" spans="1:15" ht="18">
      <c r="A4268" s="63" t="str">
        <f>IF(SUM(บันทึกข้อมูล!E4268:H4268)=0,"",SUM(บันทึกข้อมูล!E4268:H4268))</f>
        <v/>
      </c>
      <c r="B4268" s="63" t="str">
        <f>IF(SUM(บันทึกข้อมูล!I4268:L4268)=0,"",SUM(บันทึกข้อมูล!I4268:L4268))</f>
        <v/>
      </c>
      <c r="C4268" s="63" t="str">
        <f>IF(SUM(บันทึกข้อมูล!M4268:P4268)=0,"",SUM(บันทึกข้อมูล!M4268:P4268))</f>
        <v/>
      </c>
      <c r="D4268" s="63" t="str">
        <f>IF(SUM(บันทึกข้อมูล!Q4268:T4268)=0,"",SUM(บันทึกข้อมูล!Q4268:T4268))</f>
        <v/>
      </c>
      <c r="E4268" s="63" t="str">
        <f>IF(SUM(บันทึกข้อมูล!E4268:T4268)=0,"",SUM(บันทึกข้อมูล!E4268:T4268))</f>
        <v/>
      </c>
      <c r="F4268" s="64" t="str">
        <f>IF(SUM(บันทึกข้อมูล!U4268:Z4268)=0,"",SUM(บันทึกข้อมูล!U4268:Z4268))</f>
        <v/>
      </c>
      <c r="G4268" s="64" t="str">
        <f>IF(SUM(บันทึกข้อมูล!AA4268:AB4268)=0,"",SUM(บันทึกข้อมูล!AA4268:AB4268))</f>
        <v/>
      </c>
      <c r="H4268" s="64" t="str">
        <f>IF(SUM(บันทึกข้อมูล!AC4268:AD4268)=0,"",SUM(บันทึกข้อมูล!AC4268:AD4268))</f>
        <v/>
      </c>
      <c r="I4268" s="64" t="str">
        <f>IF(SUM(บันทึกข้อมูล!AE4268:AF4268)=0,"",SUM(บันทึกข้อมูล!AE4268:AF4268))</f>
        <v/>
      </c>
      <c r="J4268" s="64" t="str">
        <f>IF(SUM(บันทึกข้อมูล!AG4268:AG4268)=0,"",SUM(บันทึกข้อมูล!AG4268:AG4268))</f>
        <v/>
      </c>
      <c r="K4268" s="64" t="str">
        <f>IF(SUM(บันทึกข้อมูล!AH4268:AN4268)=0,"",SUM(บันทึกข้อมูล!AH4268:AN4268))</f>
        <v/>
      </c>
      <c r="L4268" s="64" t="str">
        <f>IF(SUM(บันทึกข้อมูล!U4268:AN4268)=0,"",SUM(บันทึกข้อมูล!U4268:AN4268))</f>
        <v/>
      </c>
      <c r="M4268" s="61" t="str">
        <f>IF(SUM(บันทึกข้อมูล!AO4268:AS4268)=0,"",SUM(บันทึกข้อมูล!AO4268:AS4268))</f>
        <v/>
      </c>
      <c r="N4268" s="95" t="str">
        <f t="shared" si="83"/>
        <v/>
      </c>
      <c r="O4268" s="97" t="str">
        <f>IF(SUM(บันทึกข้อมูล!X4268:AQ4268)=0,"",SUM(บันทึกข้อมูล!X4268:AQ4268))</f>
        <v/>
      </c>
    </row>
    <row r="4269" spans="1:15" ht="18">
      <c r="A4269" s="63" t="str">
        <f>IF(SUM(บันทึกข้อมูล!E4269:H4269)=0,"",SUM(บันทึกข้อมูล!E4269:H4269))</f>
        <v/>
      </c>
      <c r="B4269" s="63" t="str">
        <f>IF(SUM(บันทึกข้อมูล!I4269:L4269)=0,"",SUM(บันทึกข้อมูล!I4269:L4269))</f>
        <v/>
      </c>
      <c r="C4269" s="63" t="str">
        <f>IF(SUM(บันทึกข้อมูล!M4269:P4269)=0,"",SUM(บันทึกข้อมูล!M4269:P4269))</f>
        <v/>
      </c>
      <c r="D4269" s="63" t="str">
        <f>IF(SUM(บันทึกข้อมูล!Q4269:T4269)=0,"",SUM(บันทึกข้อมูล!Q4269:T4269))</f>
        <v/>
      </c>
      <c r="E4269" s="63" t="str">
        <f>IF(SUM(บันทึกข้อมูล!E4269:T4269)=0,"",SUM(บันทึกข้อมูล!E4269:T4269))</f>
        <v/>
      </c>
      <c r="F4269" s="64" t="str">
        <f>IF(SUM(บันทึกข้อมูล!U4269:Z4269)=0,"",SUM(บันทึกข้อมูล!U4269:Z4269))</f>
        <v/>
      </c>
      <c r="G4269" s="64" t="str">
        <f>IF(SUM(บันทึกข้อมูล!AA4269:AB4269)=0,"",SUM(บันทึกข้อมูล!AA4269:AB4269))</f>
        <v/>
      </c>
      <c r="H4269" s="64" t="str">
        <f>IF(SUM(บันทึกข้อมูล!AC4269:AD4269)=0,"",SUM(บันทึกข้อมูล!AC4269:AD4269))</f>
        <v/>
      </c>
      <c r="I4269" s="64" t="str">
        <f>IF(SUM(บันทึกข้อมูล!AE4269:AF4269)=0,"",SUM(บันทึกข้อมูล!AE4269:AF4269))</f>
        <v/>
      </c>
      <c r="J4269" s="64" t="str">
        <f>IF(SUM(บันทึกข้อมูล!AG4269:AG4269)=0,"",SUM(บันทึกข้อมูล!AG4269:AG4269))</f>
        <v/>
      </c>
      <c r="K4269" s="64" t="str">
        <f>IF(SUM(บันทึกข้อมูล!AH4269:AN4269)=0,"",SUM(บันทึกข้อมูล!AH4269:AN4269))</f>
        <v/>
      </c>
      <c r="L4269" s="64" t="str">
        <f>IF(SUM(บันทึกข้อมูล!U4269:AN4269)=0,"",SUM(บันทึกข้อมูล!U4269:AN4269))</f>
        <v/>
      </c>
      <c r="M4269" s="61" t="str">
        <f>IF(SUM(บันทึกข้อมูล!AO4269:AS4269)=0,"",SUM(บันทึกข้อมูล!AO4269:AS4269))</f>
        <v/>
      </c>
      <c r="N4269" s="95" t="str">
        <f t="shared" si="83"/>
        <v/>
      </c>
      <c r="O4269" s="97" t="str">
        <f>IF(SUM(บันทึกข้อมูล!X4269:AQ4269)=0,"",SUM(บันทึกข้อมูล!X4269:AQ4269))</f>
        <v/>
      </c>
    </row>
    <row r="4270" spans="1:15" ht="18">
      <c r="A4270" s="63" t="str">
        <f>IF(SUM(บันทึกข้อมูล!E4270:H4270)=0,"",SUM(บันทึกข้อมูล!E4270:H4270))</f>
        <v/>
      </c>
      <c r="B4270" s="63" t="str">
        <f>IF(SUM(บันทึกข้อมูล!I4270:L4270)=0,"",SUM(บันทึกข้อมูล!I4270:L4270))</f>
        <v/>
      </c>
      <c r="C4270" s="63" t="str">
        <f>IF(SUM(บันทึกข้อมูล!M4270:P4270)=0,"",SUM(บันทึกข้อมูล!M4270:P4270))</f>
        <v/>
      </c>
      <c r="D4270" s="63" t="str">
        <f>IF(SUM(บันทึกข้อมูล!Q4270:T4270)=0,"",SUM(บันทึกข้อมูล!Q4270:T4270))</f>
        <v/>
      </c>
      <c r="E4270" s="63" t="str">
        <f>IF(SUM(บันทึกข้อมูล!E4270:T4270)=0,"",SUM(บันทึกข้อมูล!E4270:T4270))</f>
        <v/>
      </c>
      <c r="F4270" s="64" t="str">
        <f>IF(SUM(บันทึกข้อมูล!U4270:Z4270)=0,"",SUM(บันทึกข้อมูล!U4270:Z4270))</f>
        <v/>
      </c>
      <c r="G4270" s="64" t="str">
        <f>IF(SUM(บันทึกข้อมูล!AA4270:AB4270)=0,"",SUM(บันทึกข้อมูล!AA4270:AB4270))</f>
        <v/>
      </c>
      <c r="H4270" s="64" t="str">
        <f>IF(SUM(บันทึกข้อมูล!AC4270:AD4270)=0,"",SUM(บันทึกข้อมูล!AC4270:AD4270))</f>
        <v/>
      </c>
      <c r="I4270" s="64" t="str">
        <f>IF(SUM(บันทึกข้อมูล!AE4270:AF4270)=0,"",SUM(บันทึกข้อมูล!AE4270:AF4270))</f>
        <v/>
      </c>
      <c r="J4270" s="64" t="str">
        <f>IF(SUM(บันทึกข้อมูล!AG4270:AG4270)=0,"",SUM(บันทึกข้อมูล!AG4270:AG4270))</f>
        <v/>
      </c>
      <c r="K4270" s="64" t="str">
        <f>IF(SUM(บันทึกข้อมูล!AH4270:AN4270)=0,"",SUM(บันทึกข้อมูล!AH4270:AN4270))</f>
        <v/>
      </c>
      <c r="L4270" s="64" t="str">
        <f>IF(SUM(บันทึกข้อมูล!U4270:AN4270)=0,"",SUM(บันทึกข้อมูล!U4270:AN4270))</f>
        <v/>
      </c>
      <c r="M4270" s="61" t="str">
        <f>IF(SUM(บันทึกข้อมูล!AO4270:AS4270)=0,"",SUM(บันทึกข้อมูล!AO4270:AS4270))</f>
        <v/>
      </c>
      <c r="N4270" s="95" t="str">
        <f t="shared" si="83"/>
        <v/>
      </c>
      <c r="O4270" s="97" t="str">
        <f>IF(SUM(บันทึกข้อมูล!X4270:AQ4270)=0,"",SUM(บันทึกข้อมูล!X4270:AQ4270))</f>
        <v/>
      </c>
    </row>
    <row r="4271" spans="1:15" ht="18">
      <c r="A4271" s="63" t="str">
        <f>IF(SUM(บันทึกข้อมูล!E4271:H4271)=0,"",SUM(บันทึกข้อมูล!E4271:H4271))</f>
        <v/>
      </c>
      <c r="B4271" s="63" t="str">
        <f>IF(SUM(บันทึกข้อมูล!I4271:L4271)=0,"",SUM(บันทึกข้อมูล!I4271:L4271))</f>
        <v/>
      </c>
      <c r="C4271" s="63" t="str">
        <f>IF(SUM(บันทึกข้อมูล!M4271:P4271)=0,"",SUM(บันทึกข้อมูล!M4271:P4271))</f>
        <v/>
      </c>
      <c r="D4271" s="63" t="str">
        <f>IF(SUM(บันทึกข้อมูล!Q4271:T4271)=0,"",SUM(บันทึกข้อมูล!Q4271:T4271))</f>
        <v/>
      </c>
      <c r="E4271" s="63" t="str">
        <f>IF(SUM(บันทึกข้อมูล!E4271:T4271)=0,"",SUM(บันทึกข้อมูล!E4271:T4271))</f>
        <v/>
      </c>
      <c r="F4271" s="64" t="str">
        <f>IF(SUM(บันทึกข้อมูล!U4271:Z4271)=0,"",SUM(บันทึกข้อมูล!U4271:Z4271))</f>
        <v/>
      </c>
      <c r="G4271" s="64" t="str">
        <f>IF(SUM(บันทึกข้อมูล!AA4271:AB4271)=0,"",SUM(บันทึกข้อมูล!AA4271:AB4271))</f>
        <v/>
      </c>
      <c r="H4271" s="64" t="str">
        <f>IF(SUM(บันทึกข้อมูล!AC4271:AD4271)=0,"",SUM(บันทึกข้อมูล!AC4271:AD4271))</f>
        <v/>
      </c>
      <c r="I4271" s="64" t="str">
        <f>IF(SUM(บันทึกข้อมูล!AE4271:AF4271)=0,"",SUM(บันทึกข้อมูล!AE4271:AF4271))</f>
        <v/>
      </c>
      <c r="J4271" s="64" t="str">
        <f>IF(SUM(บันทึกข้อมูล!AG4271:AG4271)=0,"",SUM(บันทึกข้อมูล!AG4271:AG4271))</f>
        <v/>
      </c>
      <c r="K4271" s="64" t="str">
        <f>IF(SUM(บันทึกข้อมูล!AH4271:AN4271)=0,"",SUM(บันทึกข้อมูล!AH4271:AN4271))</f>
        <v/>
      </c>
      <c r="L4271" s="64" t="str">
        <f>IF(SUM(บันทึกข้อมูล!U4271:AN4271)=0,"",SUM(บันทึกข้อมูล!U4271:AN4271))</f>
        <v/>
      </c>
      <c r="M4271" s="61" t="str">
        <f>IF(SUM(บันทึกข้อมูล!AO4271:AS4271)=0,"",SUM(บันทึกข้อมูล!AO4271:AS4271))</f>
        <v/>
      </c>
      <c r="N4271" s="95" t="str">
        <f t="shared" si="83"/>
        <v/>
      </c>
      <c r="O4271" s="97" t="str">
        <f>IF(SUM(บันทึกข้อมูล!X4271:AQ4271)=0,"",SUM(บันทึกข้อมูล!X4271:AQ4271))</f>
        <v/>
      </c>
    </row>
    <row r="4272" spans="1:15" ht="18">
      <c r="A4272" s="63" t="str">
        <f>IF(SUM(บันทึกข้อมูล!E4272:H4272)=0,"",SUM(บันทึกข้อมูล!E4272:H4272))</f>
        <v/>
      </c>
      <c r="B4272" s="63" t="str">
        <f>IF(SUM(บันทึกข้อมูล!I4272:L4272)=0,"",SUM(บันทึกข้อมูล!I4272:L4272))</f>
        <v/>
      </c>
      <c r="C4272" s="63" t="str">
        <f>IF(SUM(บันทึกข้อมูล!M4272:P4272)=0,"",SUM(บันทึกข้อมูล!M4272:P4272))</f>
        <v/>
      </c>
      <c r="D4272" s="63" t="str">
        <f>IF(SUM(บันทึกข้อมูล!Q4272:T4272)=0,"",SUM(บันทึกข้อมูล!Q4272:T4272))</f>
        <v/>
      </c>
      <c r="E4272" s="63" t="str">
        <f>IF(SUM(บันทึกข้อมูล!E4272:T4272)=0,"",SUM(บันทึกข้อมูล!E4272:T4272))</f>
        <v/>
      </c>
      <c r="F4272" s="64" t="str">
        <f>IF(SUM(บันทึกข้อมูล!U4272:Z4272)=0,"",SUM(บันทึกข้อมูล!U4272:Z4272))</f>
        <v/>
      </c>
      <c r="G4272" s="64" t="str">
        <f>IF(SUM(บันทึกข้อมูล!AA4272:AB4272)=0,"",SUM(บันทึกข้อมูล!AA4272:AB4272))</f>
        <v/>
      </c>
      <c r="H4272" s="64" t="str">
        <f>IF(SUM(บันทึกข้อมูล!AC4272:AD4272)=0,"",SUM(บันทึกข้อมูล!AC4272:AD4272))</f>
        <v/>
      </c>
      <c r="I4272" s="64" t="str">
        <f>IF(SUM(บันทึกข้อมูล!AE4272:AF4272)=0,"",SUM(บันทึกข้อมูล!AE4272:AF4272))</f>
        <v/>
      </c>
      <c r="J4272" s="64" t="str">
        <f>IF(SUM(บันทึกข้อมูล!AG4272:AG4272)=0,"",SUM(บันทึกข้อมูล!AG4272:AG4272))</f>
        <v/>
      </c>
      <c r="K4272" s="64" t="str">
        <f>IF(SUM(บันทึกข้อมูล!AH4272:AN4272)=0,"",SUM(บันทึกข้อมูล!AH4272:AN4272))</f>
        <v/>
      </c>
      <c r="L4272" s="64" t="str">
        <f>IF(SUM(บันทึกข้อมูล!U4272:AN4272)=0,"",SUM(บันทึกข้อมูล!U4272:AN4272))</f>
        <v/>
      </c>
      <c r="M4272" s="61" t="str">
        <f>IF(SUM(บันทึกข้อมูล!AO4272:AS4272)=0,"",SUM(บันทึกข้อมูล!AO4272:AS4272))</f>
        <v/>
      </c>
      <c r="N4272" s="95" t="str">
        <f t="shared" si="83"/>
        <v/>
      </c>
      <c r="O4272" s="97" t="str">
        <f>IF(SUM(บันทึกข้อมูล!X4272:AQ4272)=0,"",SUM(บันทึกข้อมูล!X4272:AQ4272))</f>
        <v/>
      </c>
    </row>
    <row r="4273" spans="1:15" ht="18">
      <c r="A4273" s="63" t="str">
        <f>IF(SUM(บันทึกข้อมูล!E4273:H4273)=0,"",SUM(บันทึกข้อมูล!E4273:H4273))</f>
        <v/>
      </c>
      <c r="B4273" s="63" t="str">
        <f>IF(SUM(บันทึกข้อมูล!I4273:L4273)=0,"",SUM(บันทึกข้อมูล!I4273:L4273))</f>
        <v/>
      </c>
      <c r="C4273" s="63" t="str">
        <f>IF(SUM(บันทึกข้อมูล!M4273:P4273)=0,"",SUM(บันทึกข้อมูล!M4273:P4273))</f>
        <v/>
      </c>
      <c r="D4273" s="63" t="str">
        <f>IF(SUM(บันทึกข้อมูล!Q4273:T4273)=0,"",SUM(บันทึกข้อมูล!Q4273:T4273))</f>
        <v/>
      </c>
      <c r="E4273" s="63" t="str">
        <f>IF(SUM(บันทึกข้อมูล!E4273:T4273)=0,"",SUM(บันทึกข้อมูล!E4273:T4273))</f>
        <v/>
      </c>
      <c r="F4273" s="64" t="str">
        <f>IF(SUM(บันทึกข้อมูล!U4273:Z4273)=0,"",SUM(บันทึกข้อมูล!U4273:Z4273))</f>
        <v/>
      </c>
      <c r="G4273" s="64" t="str">
        <f>IF(SUM(บันทึกข้อมูล!AA4273:AB4273)=0,"",SUM(บันทึกข้อมูล!AA4273:AB4273))</f>
        <v/>
      </c>
      <c r="H4273" s="64" t="str">
        <f>IF(SUM(บันทึกข้อมูล!AC4273:AD4273)=0,"",SUM(บันทึกข้อมูล!AC4273:AD4273))</f>
        <v/>
      </c>
      <c r="I4273" s="64" t="str">
        <f>IF(SUM(บันทึกข้อมูล!AE4273:AF4273)=0,"",SUM(บันทึกข้อมูล!AE4273:AF4273))</f>
        <v/>
      </c>
      <c r="J4273" s="64" t="str">
        <f>IF(SUM(บันทึกข้อมูล!AG4273:AG4273)=0,"",SUM(บันทึกข้อมูล!AG4273:AG4273))</f>
        <v/>
      </c>
      <c r="K4273" s="64" t="str">
        <f>IF(SUM(บันทึกข้อมูล!AH4273:AN4273)=0,"",SUM(บันทึกข้อมูล!AH4273:AN4273))</f>
        <v/>
      </c>
      <c r="L4273" s="64" t="str">
        <f>IF(SUM(บันทึกข้อมูล!U4273:AN4273)=0,"",SUM(บันทึกข้อมูล!U4273:AN4273))</f>
        <v/>
      </c>
      <c r="M4273" s="61" t="str">
        <f>IF(SUM(บันทึกข้อมูล!AO4273:AS4273)=0,"",SUM(บันทึกข้อมูล!AO4273:AS4273))</f>
        <v/>
      </c>
      <c r="N4273" s="95" t="str">
        <f t="shared" si="83"/>
        <v/>
      </c>
      <c r="O4273" s="97" t="str">
        <f>IF(SUM(บันทึกข้อมูล!X4273:AQ4273)=0,"",SUM(บันทึกข้อมูล!X4273:AQ4273))</f>
        <v/>
      </c>
    </row>
    <row r="4274" spans="1:15" ht="18">
      <c r="A4274" s="63" t="str">
        <f>IF(SUM(บันทึกข้อมูล!E4274:H4274)=0,"",SUM(บันทึกข้อมูล!E4274:H4274))</f>
        <v/>
      </c>
      <c r="B4274" s="63" t="str">
        <f>IF(SUM(บันทึกข้อมูล!I4274:L4274)=0,"",SUM(บันทึกข้อมูล!I4274:L4274))</f>
        <v/>
      </c>
      <c r="C4274" s="63" t="str">
        <f>IF(SUM(บันทึกข้อมูล!M4274:P4274)=0,"",SUM(บันทึกข้อมูล!M4274:P4274))</f>
        <v/>
      </c>
      <c r="D4274" s="63" t="str">
        <f>IF(SUM(บันทึกข้อมูล!Q4274:T4274)=0,"",SUM(บันทึกข้อมูล!Q4274:T4274))</f>
        <v/>
      </c>
      <c r="E4274" s="63" t="str">
        <f>IF(SUM(บันทึกข้อมูล!E4274:T4274)=0,"",SUM(บันทึกข้อมูล!E4274:T4274))</f>
        <v/>
      </c>
      <c r="F4274" s="64" t="str">
        <f>IF(SUM(บันทึกข้อมูล!U4274:Z4274)=0,"",SUM(บันทึกข้อมูล!U4274:Z4274))</f>
        <v/>
      </c>
      <c r="G4274" s="64" t="str">
        <f>IF(SUM(บันทึกข้อมูล!AA4274:AB4274)=0,"",SUM(บันทึกข้อมูล!AA4274:AB4274))</f>
        <v/>
      </c>
      <c r="H4274" s="64" t="str">
        <f>IF(SUM(บันทึกข้อมูล!AC4274:AD4274)=0,"",SUM(บันทึกข้อมูล!AC4274:AD4274))</f>
        <v/>
      </c>
      <c r="I4274" s="64" t="str">
        <f>IF(SUM(บันทึกข้อมูล!AE4274:AF4274)=0,"",SUM(บันทึกข้อมูล!AE4274:AF4274))</f>
        <v/>
      </c>
      <c r="J4274" s="64" t="str">
        <f>IF(SUM(บันทึกข้อมูล!AG4274:AG4274)=0,"",SUM(บันทึกข้อมูล!AG4274:AG4274))</f>
        <v/>
      </c>
      <c r="K4274" s="64" t="str">
        <f>IF(SUM(บันทึกข้อมูล!AH4274:AN4274)=0,"",SUM(บันทึกข้อมูล!AH4274:AN4274))</f>
        <v/>
      </c>
      <c r="L4274" s="64" t="str">
        <f>IF(SUM(บันทึกข้อมูล!U4274:AN4274)=0,"",SUM(บันทึกข้อมูล!U4274:AN4274))</f>
        <v/>
      </c>
      <c r="M4274" s="61" t="str">
        <f>IF(SUM(บันทึกข้อมูล!AO4274:AS4274)=0,"",SUM(บันทึกข้อมูล!AO4274:AS4274))</f>
        <v/>
      </c>
      <c r="N4274" s="95" t="str">
        <f t="shared" si="83"/>
        <v/>
      </c>
      <c r="O4274" s="97" t="str">
        <f>IF(SUM(บันทึกข้อมูล!X4274:AQ4274)=0,"",SUM(บันทึกข้อมูล!X4274:AQ4274))</f>
        <v/>
      </c>
    </row>
    <row r="4275" spans="1:15" ht="18">
      <c r="A4275" s="63" t="str">
        <f>IF(SUM(บันทึกข้อมูล!E4275:H4275)=0,"",SUM(บันทึกข้อมูล!E4275:H4275))</f>
        <v/>
      </c>
      <c r="B4275" s="63" t="str">
        <f>IF(SUM(บันทึกข้อมูล!I4275:L4275)=0,"",SUM(บันทึกข้อมูล!I4275:L4275))</f>
        <v/>
      </c>
      <c r="C4275" s="63" t="str">
        <f>IF(SUM(บันทึกข้อมูล!M4275:P4275)=0,"",SUM(บันทึกข้อมูล!M4275:P4275))</f>
        <v/>
      </c>
      <c r="D4275" s="63" t="str">
        <f>IF(SUM(บันทึกข้อมูล!Q4275:T4275)=0,"",SUM(บันทึกข้อมูล!Q4275:T4275))</f>
        <v/>
      </c>
      <c r="E4275" s="63" t="str">
        <f>IF(SUM(บันทึกข้อมูล!E4275:T4275)=0,"",SUM(บันทึกข้อมูล!E4275:T4275))</f>
        <v/>
      </c>
      <c r="F4275" s="64" t="str">
        <f>IF(SUM(บันทึกข้อมูล!U4275:Z4275)=0,"",SUM(บันทึกข้อมูล!U4275:Z4275))</f>
        <v/>
      </c>
      <c r="G4275" s="64" t="str">
        <f>IF(SUM(บันทึกข้อมูล!AA4275:AB4275)=0,"",SUM(บันทึกข้อมูล!AA4275:AB4275))</f>
        <v/>
      </c>
      <c r="H4275" s="64" t="str">
        <f>IF(SUM(บันทึกข้อมูล!AC4275:AD4275)=0,"",SUM(บันทึกข้อมูล!AC4275:AD4275))</f>
        <v/>
      </c>
      <c r="I4275" s="64" t="str">
        <f>IF(SUM(บันทึกข้อมูล!AE4275:AF4275)=0,"",SUM(บันทึกข้อมูล!AE4275:AF4275))</f>
        <v/>
      </c>
      <c r="J4275" s="64" t="str">
        <f>IF(SUM(บันทึกข้อมูล!AG4275:AG4275)=0,"",SUM(บันทึกข้อมูล!AG4275:AG4275))</f>
        <v/>
      </c>
      <c r="K4275" s="64" t="str">
        <f>IF(SUM(บันทึกข้อมูล!AH4275:AN4275)=0,"",SUM(บันทึกข้อมูล!AH4275:AN4275))</f>
        <v/>
      </c>
      <c r="L4275" s="64" t="str">
        <f>IF(SUM(บันทึกข้อมูล!U4275:AN4275)=0,"",SUM(บันทึกข้อมูล!U4275:AN4275))</f>
        <v/>
      </c>
      <c r="M4275" s="61" t="str">
        <f>IF(SUM(บันทึกข้อมูล!AO4275:AS4275)=0,"",SUM(บันทึกข้อมูล!AO4275:AS4275))</f>
        <v/>
      </c>
      <c r="N4275" s="95" t="str">
        <f t="shared" si="83"/>
        <v/>
      </c>
      <c r="O4275" s="97" t="str">
        <f>IF(SUM(บันทึกข้อมูล!X4275:AQ4275)=0,"",SUM(บันทึกข้อมูล!X4275:AQ4275))</f>
        <v/>
      </c>
    </row>
    <row r="4276" spans="1:15" ht="18">
      <c r="A4276" s="63" t="str">
        <f>IF(SUM(บันทึกข้อมูล!E4276:H4276)=0,"",SUM(บันทึกข้อมูล!E4276:H4276))</f>
        <v/>
      </c>
      <c r="B4276" s="63" t="str">
        <f>IF(SUM(บันทึกข้อมูล!I4276:L4276)=0,"",SUM(บันทึกข้อมูล!I4276:L4276))</f>
        <v/>
      </c>
      <c r="C4276" s="63" t="str">
        <f>IF(SUM(บันทึกข้อมูล!M4276:P4276)=0,"",SUM(บันทึกข้อมูล!M4276:P4276))</f>
        <v/>
      </c>
      <c r="D4276" s="63" t="str">
        <f>IF(SUM(บันทึกข้อมูล!Q4276:T4276)=0,"",SUM(บันทึกข้อมูล!Q4276:T4276))</f>
        <v/>
      </c>
      <c r="E4276" s="63" t="str">
        <f>IF(SUM(บันทึกข้อมูล!E4276:T4276)=0,"",SUM(บันทึกข้อมูล!E4276:T4276))</f>
        <v/>
      </c>
      <c r="F4276" s="64" t="str">
        <f>IF(SUM(บันทึกข้อมูล!U4276:Z4276)=0,"",SUM(บันทึกข้อมูล!U4276:Z4276))</f>
        <v/>
      </c>
      <c r="G4276" s="64" t="str">
        <f>IF(SUM(บันทึกข้อมูล!AA4276:AB4276)=0,"",SUM(บันทึกข้อมูล!AA4276:AB4276))</f>
        <v/>
      </c>
      <c r="H4276" s="64" t="str">
        <f>IF(SUM(บันทึกข้อมูล!AC4276:AD4276)=0,"",SUM(บันทึกข้อมูล!AC4276:AD4276))</f>
        <v/>
      </c>
      <c r="I4276" s="64" t="str">
        <f>IF(SUM(บันทึกข้อมูล!AE4276:AF4276)=0,"",SUM(บันทึกข้อมูล!AE4276:AF4276))</f>
        <v/>
      </c>
      <c r="J4276" s="64" t="str">
        <f>IF(SUM(บันทึกข้อมูล!AG4276:AG4276)=0,"",SUM(บันทึกข้อมูล!AG4276:AG4276))</f>
        <v/>
      </c>
      <c r="K4276" s="64" t="str">
        <f>IF(SUM(บันทึกข้อมูล!AH4276:AN4276)=0,"",SUM(บันทึกข้อมูล!AH4276:AN4276))</f>
        <v/>
      </c>
      <c r="L4276" s="64" t="str">
        <f>IF(SUM(บันทึกข้อมูล!U4276:AN4276)=0,"",SUM(บันทึกข้อมูล!U4276:AN4276))</f>
        <v/>
      </c>
      <c r="M4276" s="61" t="str">
        <f>IF(SUM(บันทึกข้อมูล!AO4276:AS4276)=0,"",SUM(บันทึกข้อมูล!AO4276:AS4276))</f>
        <v/>
      </c>
      <c r="N4276" s="95" t="str">
        <f t="shared" si="83"/>
        <v/>
      </c>
      <c r="O4276" s="97" t="str">
        <f>IF(SUM(บันทึกข้อมูล!X4276:AQ4276)=0,"",SUM(บันทึกข้อมูล!X4276:AQ4276))</f>
        <v/>
      </c>
    </row>
    <row r="4277" spans="1:15" ht="18">
      <c r="A4277" s="63" t="str">
        <f>IF(SUM(บันทึกข้อมูล!E4277:H4277)=0,"",SUM(บันทึกข้อมูล!E4277:H4277))</f>
        <v/>
      </c>
      <c r="B4277" s="63" t="str">
        <f>IF(SUM(บันทึกข้อมูล!I4277:L4277)=0,"",SUM(บันทึกข้อมูล!I4277:L4277))</f>
        <v/>
      </c>
      <c r="C4277" s="63" t="str">
        <f>IF(SUM(บันทึกข้อมูล!M4277:P4277)=0,"",SUM(บันทึกข้อมูล!M4277:P4277))</f>
        <v/>
      </c>
      <c r="D4277" s="63" t="str">
        <f>IF(SUM(บันทึกข้อมูล!Q4277:T4277)=0,"",SUM(บันทึกข้อมูล!Q4277:T4277))</f>
        <v/>
      </c>
      <c r="E4277" s="63" t="str">
        <f>IF(SUM(บันทึกข้อมูล!E4277:T4277)=0,"",SUM(บันทึกข้อมูล!E4277:T4277))</f>
        <v/>
      </c>
      <c r="F4277" s="64" t="str">
        <f>IF(SUM(บันทึกข้อมูล!U4277:Z4277)=0,"",SUM(บันทึกข้อมูล!U4277:Z4277))</f>
        <v/>
      </c>
      <c r="G4277" s="64" t="str">
        <f>IF(SUM(บันทึกข้อมูล!AA4277:AB4277)=0,"",SUM(บันทึกข้อมูล!AA4277:AB4277))</f>
        <v/>
      </c>
      <c r="H4277" s="64" t="str">
        <f>IF(SUM(บันทึกข้อมูล!AC4277:AD4277)=0,"",SUM(บันทึกข้อมูล!AC4277:AD4277))</f>
        <v/>
      </c>
      <c r="I4277" s="64" t="str">
        <f>IF(SUM(บันทึกข้อมูล!AE4277:AF4277)=0,"",SUM(บันทึกข้อมูล!AE4277:AF4277))</f>
        <v/>
      </c>
      <c r="J4277" s="64" t="str">
        <f>IF(SUM(บันทึกข้อมูล!AG4277:AG4277)=0,"",SUM(บันทึกข้อมูล!AG4277:AG4277))</f>
        <v/>
      </c>
      <c r="K4277" s="64" t="str">
        <f>IF(SUM(บันทึกข้อมูล!AH4277:AN4277)=0,"",SUM(บันทึกข้อมูล!AH4277:AN4277))</f>
        <v/>
      </c>
      <c r="L4277" s="64" t="str">
        <f>IF(SUM(บันทึกข้อมูล!U4277:AN4277)=0,"",SUM(บันทึกข้อมูล!U4277:AN4277))</f>
        <v/>
      </c>
      <c r="M4277" s="61" t="str">
        <f>IF(SUM(บันทึกข้อมูล!AO4277:AS4277)=0,"",SUM(บันทึกข้อมูล!AO4277:AS4277))</f>
        <v/>
      </c>
      <c r="N4277" s="95" t="str">
        <f t="shared" ref="N4277:N4340" si="84">IF(E4277="","",IF(E4277&gt;=56,"1",""))</f>
        <v/>
      </c>
      <c r="O4277" s="97" t="str">
        <f>IF(SUM(บันทึกข้อมูล!X4277:AQ4277)=0,"",SUM(บันทึกข้อมูล!X4277:AQ4277))</f>
        <v/>
      </c>
    </row>
    <row r="4278" spans="1:15" ht="18">
      <c r="A4278" s="63" t="str">
        <f>IF(SUM(บันทึกข้อมูล!E4278:H4278)=0,"",SUM(บันทึกข้อมูล!E4278:H4278))</f>
        <v/>
      </c>
      <c r="B4278" s="63" t="str">
        <f>IF(SUM(บันทึกข้อมูล!I4278:L4278)=0,"",SUM(บันทึกข้อมูล!I4278:L4278))</f>
        <v/>
      </c>
      <c r="C4278" s="63" t="str">
        <f>IF(SUM(บันทึกข้อมูล!M4278:P4278)=0,"",SUM(บันทึกข้อมูล!M4278:P4278))</f>
        <v/>
      </c>
      <c r="D4278" s="63" t="str">
        <f>IF(SUM(บันทึกข้อมูล!Q4278:T4278)=0,"",SUM(บันทึกข้อมูล!Q4278:T4278))</f>
        <v/>
      </c>
      <c r="E4278" s="63" t="str">
        <f>IF(SUM(บันทึกข้อมูล!E4278:T4278)=0,"",SUM(บันทึกข้อมูล!E4278:T4278))</f>
        <v/>
      </c>
      <c r="F4278" s="64" t="str">
        <f>IF(SUM(บันทึกข้อมูล!U4278:Z4278)=0,"",SUM(บันทึกข้อมูล!U4278:Z4278))</f>
        <v/>
      </c>
      <c r="G4278" s="64" t="str">
        <f>IF(SUM(บันทึกข้อมูล!AA4278:AB4278)=0,"",SUM(บันทึกข้อมูล!AA4278:AB4278))</f>
        <v/>
      </c>
      <c r="H4278" s="64" t="str">
        <f>IF(SUM(บันทึกข้อมูล!AC4278:AD4278)=0,"",SUM(บันทึกข้อมูล!AC4278:AD4278))</f>
        <v/>
      </c>
      <c r="I4278" s="64" t="str">
        <f>IF(SUM(บันทึกข้อมูล!AE4278:AF4278)=0,"",SUM(บันทึกข้อมูล!AE4278:AF4278))</f>
        <v/>
      </c>
      <c r="J4278" s="64" t="str">
        <f>IF(SUM(บันทึกข้อมูล!AG4278:AG4278)=0,"",SUM(บันทึกข้อมูล!AG4278:AG4278))</f>
        <v/>
      </c>
      <c r="K4278" s="64" t="str">
        <f>IF(SUM(บันทึกข้อมูล!AH4278:AN4278)=0,"",SUM(บันทึกข้อมูล!AH4278:AN4278))</f>
        <v/>
      </c>
      <c r="L4278" s="64" t="str">
        <f>IF(SUM(บันทึกข้อมูล!U4278:AN4278)=0,"",SUM(บันทึกข้อมูล!U4278:AN4278))</f>
        <v/>
      </c>
      <c r="M4278" s="61" t="str">
        <f>IF(SUM(บันทึกข้อมูล!AO4278:AS4278)=0,"",SUM(บันทึกข้อมูล!AO4278:AS4278))</f>
        <v/>
      </c>
      <c r="N4278" s="95" t="str">
        <f t="shared" si="84"/>
        <v/>
      </c>
      <c r="O4278" s="97" t="str">
        <f>IF(SUM(บันทึกข้อมูล!X4278:AQ4278)=0,"",SUM(บันทึกข้อมูล!X4278:AQ4278))</f>
        <v/>
      </c>
    </row>
    <row r="4279" spans="1:15" ht="18">
      <c r="A4279" s="63" t="str">
        <f>IF(SUM(บันทึกข้อมูล!E4279:H4279)=0,"",SUM(บันทึกข้อมูล!E4279:H4279))</f>
        <v/>
      </c>
      <c r="B4279" s="63" t="str">
        <f>IF(SUM(บันทึกข้อมูล!I4279:L4279)=0,"",SUM(บันทึกข้อมูล!I4279:L4279))</f>
        <v/>
      </c>
      <c r="C4279" s="63" t="str">
        <f>IF(SUM(บันทึกข้อมูล!M4279:P4279)=0,"",SUM(บันทึกข้อมูล!M4279:P4279))</f>
        <v/>
      </c>
      <c r="D4279" s="63" t="str">
        <f>IF(SUM(บันทึกข้อมูล!Q4279:T4279)=0,"",SUM(บันทึกข้อมูล!Q4279:T4279))</f>
        <v/>
      </c>
      <c r="E4279" s="63" t="str">
        <f>IF(SUM(บันทึกข้อมูล!E4279:T4279)=0,"",SUM(บันทึกข้อมูล!E4279:T4279))</f>
        <v/>
      </c>
      <c r="F4279" s="64" t="str">
        <f>IF(SUM(บันทึกข้อมูล!U4279:Z4279)=0,"",SUM(บันทึกข้อมูล!U4279:Z4279))</f>
        <v/>
      </c>
      <c r="G4279" s="64" t="str">
        <f>IF(SUM(บันทึกข้อมูล!AA4279:AB4279)=0,"",SUM(บันทึกข้อมูล!AA4279:AB4279))</f>
        <v/>
      </c>
      <c r="H4279" s="64" t="str">
        <f>IF(SUM(บันทึกข้อมูล!AC4279:AD4279)=0,"",SUM(บันทึกข้อมูล!AC4279:AD4279))</f>
        <v/>
      </c>
      <c r="I4279" s="64" t="str">
        <f>IF(SUM(บันทึกข้อมูล!AE4279:AF4279)=0,"",SUM(บันทึกข้อมูล!AE4279:AF4279))</f>
        <v/>
      </c>
      <c r="J4279" s="64" t="str">
        <f>IF(SUM(บันทึกข้อมูล!AG4279:AG4279)=0,"",SUM(บันทึกข้อมูล!AG4279:AG4279))</f>
        <v/>
      </c>
      <c r="K4279" s="64" t="str">
        <f>IF(SUM(บันทึกข้อมูล!AH4279:AN4279)=0,"",SUM(บันทึกข้อมูล!AH4279:AN4279))</f>
        <v/>
      </c>
      <c r="L4279" s="64" t="str">
        <f>IF(SUM(บันทึกข้อมูล!U4279:AN4279)=0,"",SUM(บันทึกข้อมูล!U4279:AN4279))</f>
        <v/>
      </c>
      <c r="M4279" s="61" t="str">
        <f>IF(SUM(บันทึกข้อมูล!AO4279:AS4279)=0,"",SUM(บันทึกข้อมูล!AO4279:AS4279))</f>
        <v/>
      </c>
      <c r="N4279" s="95" t="str">
        <f t="shared" si="84"/>
        <v/>
      </c>
      <c r="O4279" s="97" t="str">
        <f>IF(SUM(บันทึกข้อมูล!X4279:AQ4279)=0,"",SUM(บันทึกข้อมูล!X4279:AQ4279))</f>
        <v/>
      </c>
    </row>
    <row r="4280" spans="1:15" ht="18">
      <c r="A4280" s="63" t="str">
        <f>IF(SUM(บันทึกข้อมูล!E4280:H4280)=0,"",SUM(บันทึกข้อมูล!E4280:H4280))</f>
        <v/>
      </c>
      <c r="B4280" s="63" t="str">
        <f>IF(SUM(บันทึกข้อมูล!I4280:L4280)=0,"",SUM(บันทึกข้อมูล!I4280:L4280))</f>
        <v/>
      </c>
      <c r="C4280" s="63" t="str">
        <f>IF(SUM(บันทึกข้อมูล!M4280:P4280)=0,"",SUM(บันทึกข้อมูล!M4280:P4280))</f>
        <v/>
      </c>
      <c r="D4280" s="63" t="str">
        <f>IF(SUM(บันทึกข้อมูล!Q4280:T4280)=0,"",SUM(บันทึกข้อมูล!Q4280:T4280))</f>
        <v/>
      </c>
      <c r="E4280" s="63" t="str">
        <f>IF(SUM(บันทึกข้อมูล!E4280:T4280)=0,"",SUM(บันทึกข้อมูล!E4280:T4280))</f>
        <v/>
      </c>
      <c r="F4280" s="64" t="str">
        <f>IF(SUM(บันทึกข้อมูล!U4280:Z4280)=0,"",SUM(บันทึกข้อมูล!U4280:Z4280))</f>
        <v/>
      </c>
      <c r="G4280" s="64" t="str">
        <f>IF(SUM(บันทึกข้อมูล!AA4280:AB4280)=0,"",SUM(บันทึกข้อมูล!AA4280:AB4280))</f>
        <v/>
      </c>
      <c r="H4280" s="64" t="str">
        <f>IF(SUM(บันทึกข้อมูล!AC4280:AD4280)=0,"",SUM(บันทึกข้อมูล!AC4280:AD4280))</f>
        <v/>
      </c>
      <c r="I4280" s="64" t="str">
        <f>IF(SUM(บันทึกข้อมูล!AE4280:AF4280)=0,"",SUM(บันทึกข้อมูล!AE4280:AF4280))</f>
        <v/>
      </c>
      <c r="J4280" s="64" t="str">
        <f>IF(SUM(บันทึกข้อมูล!AG4280:AG4280)=0,"",SUM(บันทึกข้อมูล!AG4280:AG4280))</f>
        <v/>
      </c>
      <c r="K4280" s="64" t="str">
        <f>IF(SUM(บันทึกข้อมูล!AH4280:AN4280)=0,"",SUM(บันทึกข้อมูล!AH4280:AN4280))</f>
        <v/>
      </c>
      <c r="L4280" s="64" t="str">
        <f>IF(SUM(บันทึกข้อมูล!U4280:AN4280)=0,"",SUM(บันทึกข้อมูล!U4280:AN4280))</f>
        <v/>
      </c>
      <c r="M4280" s="61" t="str">
        <f>IF(SUM(บันทึกข้อมูล!AO4280:AS4280)=0,"",SUM(บันทึกข้อมูล!AO4280:AS4280))</f>
        <v/>
      </c>
      <c r="N4280" s="95" t="str">
        <f t="shared" si="84"/>
        <v/>
      </c>
      <c r="O4280" s="97" t="str">
        <f>IF(SUM(บันทึกข้อมูล!X4280:AQ4280)=0,"",SUM(บันทึกข้อมูล!X4280:AQ4280))</f>
        <v/>
      </c>
    </row>
    <row r="4281" spans="1:15" ht="18">
      <c r="A4281" s="63" t="str">
        <f>IF(SUM(บันทึกข้อมูล!E4281:H4281)=0,"",SUM(บันทึกข้อมูล!E4281:H4281))</f>
        <v/>
      </c>
      <c r="B4281" s="63" t="str">
        <f>IF(SUM(บันทึกข้อมูล!I4281:L4281)=0,"",SUM(บันทึกข้อมูล!I4281:L4281))</f>
        <v/>
      </c>
      <c r="C4281" s="63" t="str">
        <f>IF(SUM(บันทึกข้อมูล!M4281:P4281)=0,"",SUM(บันทึกข้อมูล!M4281:P4281))</f>
        <v/>
      </c>
      <c r="D4281" s="63" t="str">
        <f>IF(SUM(บันทึกข้อมูล!Q4281:T4281)=0,"",SUM(บันทึกข้อมูล!Q4281:T4281))</f>
        <v/>
      </c>
      <c r="E4281" s="63" t="str">
        <f>IF(SUM(บันทึกข้อมูล!E4281:T4281)=0,"",SUM(บันทึกข้อมูล!E4281:T4281))</f>
        <v/>
      </c>
      <c r="F4281" s="64" t="str">
        <f>IF(SUM(บันทึกข้อมูล!U4281:Z4281)=0,"",SUM(บันทึกข้อมูล!U4281:Z4281))</f>
        <v/>
      </c>
      <c r="G4281" s="64" t="str">
        <f>IF(SUM(บันทึกข้อมูล!AA4281:AB4281)=0,"",SUM(บันทึกข้อมูล!AA4281:AB4281))</f>
        <v/>
      </c>
      <c r="H4281" s="64" t="str">
        <f>IF(SUM(บันทึกข้อมูล!AC4281:AD4281)=0,"",SUM(บันทึกข้อมูล!AC4281:AD4281))</f>
        <v/>
      </c>
      <c r="I4281" s="64" t="str">
        <f>IF(SUM(บันทึกข้อมูล!AE4281:AF4281)=0,"",SUM(บันทึกข้อมูล!AE4281:AF4281))</f>
        <v/>
      </c>
      <c r="J4281" s="64" t="str">
        <f>IF(SUM(บันทึกข้อมูล!AG4281:AG4281)=0,"",SUM(บันทึกข้อมูล!AG4281:AG4281))</f>
        <v/>
      </c>
      <c r="K4281" s="64" t="str">
        <f>IF(SUM(บันทึกข้อมูล!AH4281:AN4281)=0,"",SUM(บันทึกข้อมูล!AH4281:AN4281))</f>
        <v/>
      </c>
      <c r="L4281" s="64" t="str">
        <f>IF(SUM(บันทึกข้อมูล!U4281:AN4281)=0,"",SUM(บันทึกข้อมูล!U4281:AN4281))</f>
        <v/>
      </c>
      <c r="M4281" s="61" t="str">
        <f>IF(SUM(บันทึกข้อมูล!AO4281:AS4281)=0,"",SUM(บันทึกข้อมูล!AO4281:AS4281))</f>
        <v/>
      </c>
      <c r="N4281" s="95" t="str">
        <f t="shared" si="84"/>
        <v/>
      </c>
      <c r="O4281" s="97" t="str">
        <f>IF(SUM(บันทึกข้อมูล!X4281:AQ4281)=0,"",SUM(บันทึกข้อมูล!X4281:AQ4281))</f>
        <v/>
      </c>
    </row>
    <row r="4282" spans="1:15" ht="18">
      <c r="A4282" s="63" t="str">
        <f>IF(SUM(บันทึกข้อมูล!E4282:H4282)=0,"",SUM(บันทึกข้อมูล!E4282:H4282))</f>
        <v/>
      </c>
      <c r="B4282" s="63" t="str">
        <f>IF(SUM(บันทึกข้อมูล!I4282:L4282)=0,"",SUM(บันทึกข้อมูล!I4282:L4282))</f>
        <v/>
      </c>
      <c r="C4282" s="63" t="str">
        <f>IF(SUM(บันทึกข้อมูล!M4282:P4282)=0,"",SUM(บันทึกข้อมูล!M4282:P4282))</f>
        <v/>
      </c>
      <c r="D4282" s="63" t="str">
        <f>IF(SUM(บันทึกข้อมูล!Q4282:T4282)=0,"",SUM(บันทึกข้อมูล!Q4282:T4282))</f>
        <v/>
      </c>
      <c r="E4282" s="63" t="str">
        <f>IF(SUM(บันทึกข้อมูล!E4282:T4282)=0,"",SUM(บันทึกข้อมูล!E4282:T4282))</f>
        <v/>
      </c>
      <c r="F4282" s="64" t="str">
        <f>IF(SUM(บันทึกข้อมูล!U4282:Z4282)=0,"",SUM(บันทึกข้อมูล!U4282:Z4282))</f>
        <v/>
      </c>
      <c r="G4282" s="64" t="str">
        <f>IF(SUM(บันทึกข้อมูล!AA4282:AB4282)=0,"",SUM(บันทึกข้อมูล!AA4282:AB4282))</f>
        <v/>
      </c>
      <c r="H4282" s="64" t="str">
        <f>IF(SUM(บันทึกข้อมูล!AC4282:AD4282)=0,"",SUM(บันทึกข้อมูล!AC4282:AD4282))</f>
        <v/>
      </c>
      <c r="I4282" s="64" t="str">
        <f>IF(SUM(บันทึกข้อมูล!AE4282:AF4282)=0,"",SUM(บันทึกข้อมูล!AE4282:AF4282))</f>
        <v/>
      </c>
      <c r="J4282" s="64" t="str">
        <f>IF(SUM(บันทึกข้อมูล!AG4282:AG4282)=0,"",SUM(บันทึกข้อมูล!AG4282:AG4282))</f>
        <v/>
      </c>
      <c r="K4282" s="64" t="str">
        <f>IF(SUM(บันทึกข้อมูล!AH4282:AN4282)=0,"",SUM(บันทึกข้อมูล!AH4282:AN4282))</f>
        <v/>
      </c>
      <c r="L4282" s="64" t="str">
        <f>IF(SUM(บันทึกข้อมูล!U4282:AN4282)=0,"",SUM(บันทึกข้อมูล!U4282:AN4282))</f>
        <v/>
      </c>
      <c r="M4282" s="61" t="str">
        <f>IF(SUM(บันทึกข้อมูล!AO4282:AS4282)=0,"",SUM(บันทึกข้อมูล!AO4282:AS4282))</f>
        <v/>
      </c>
      <c r="N4282" s="95" t="str">
        <f t="shared" si="84"/>
        <v/>
      </c>
      <c r="O4282" s="97" t="str">
        <f>IF(SUM(บันทึกข้อมูล!X4282:AQ4282)=0,"",SUM(บันทึกข้อมูล!X4282:AQ4282))</f>
        <v/>
      </c>
    </row>
    <row r="4283" spans="1:15" ht="18">
      <c r="A4283" s="63" t="str">
        <f>IF(SUM(บันทึกข้อมูล!E4283:H4283)=0,"",SUM(บันทึกข้อมูล!E4283:H4283))</f>
        <v/>
      </c>
      <c r="B4283" s="63" t="str">
        <f>IF(SUM(บันทึกข้อมูล!I4283:L4283)=0,"",SUM(บันทึกข้อมูล!I4283:L4283))</f>
        <v/>
      </c>
      <c r="C4283" s="63" t="str">
        <f>IF(SUM(บันทึกข้อมูล!M4283:P4283)=0,"",SUM(บันทึกข้อมูล!M4283:P4283))</f>
        <v/>
      </c>
      <c r="D4283" s="63" t="str">
        <f>IF(SUM(บันทึกข้อมูล!Q4283:T4283)=0,"",SUM(บันทึกข้อมูล!Q4283:T4283))</f>
        <v/>
      </c>
      <c r="E4283" s="63" t="str">
        <f>IF(SUM(บันทึกข้อมูล!E4283:T4283)=0,"",SUM(บันทึกข้อมูล!E4283:T4283))</f>
        <v/>
      </c>
      <c r="F4283" s="64" t="str">
        <f>IF(SUM(บันทึกข้อมูล!U4283:Z4283)=0,"",SUM(บันทึกข้อมูล!U4283:Z4283))</f>
        <v/>
      </c>
      <c r="G4283" s="64" t="str">
        <f>IF(SUM(บันทึกข้อมูล!AA4283:AB4283)=0,"",SUM(บันทึกข้อมูล!AA4283:AB4283))</f>
        <v/>
      </c>
      <c r="H4283" s="64" t="str">
        <f>IF(SUM(บันทึกข้อมูล!AC4283:AD4283)=0,"",SUM(บันทึกข้อมูล!AC4283:AD4283))</f>
        <v/>
      </c>
      <c r="I4283" s="64" t="str">
        <f>IF(SUM(บันทึกข้อมูล!AE4283:AF4283)=0,"",SUM(บันทึกข้อมูล!AE4283:AF4283))</f>
        <v/>
      </c>
      <c r="J4283" s="64" t="str">
        <f>IF(SUM(บันทึกข้อมูล!AG4283:AG4283)=0,"",SUM(บันทึกข้อมูล!AG4283:AG4283))</f>
        <v/>
      </c>
      <c r="K4283" s="64" t="str">
        <f>IF(SUM(บันทึกข้อมูล!AH4283:AN4283)=0,"",SUM(บันทึกข้อมูล!AH4283:AN4283))</f>
        <v/>
      </c>
      <c r="L4283" s="64" t="str">
        <f>IF(SUM(บันทึกข้อมูล!U4283:AN4283)=0,"",SUM(บันทึกข้อมูล!U4283:AN4283))</f>
        <v/>
      </c>
      <c r="M4283" s="61" t="str">
        <f>IF(SUM(บันทึกข้อมูล!AO4283:AS4283)=0,"",SUM(บันทึกข้อมูล!AO4283:AS4283))</f>
        <v/>
      </c>
      <c r="N4283" s="95" t="str">
        <f t="shared" si="84"/>
        <v/>
      </c>
      <c r="O4283" s="97" t="str">
        <f>IF(SUM(บันทึกข้อมูล!X4283:AQ4283)=0,"",SUM(บันทึกข้อมูล!X4283:AQ4283))</f>
        <v/>
      </c>
    </row>
    <row r="4284" spans="1:15" ht="18">
      <c r="A4284" s="63" t="str">
        <f>IF(SUM(บันทึกข้อมูล!E4284:H4284)=0,"",SUM(บันทึกข้อมูล!E4284:H4284))</f>
        <v/>
      </c>
      <c r="B4284" s="63" t="str">
        <f>IF(SUM(บันทึกข้อมูล!I4284:L4284)=0,"",SUM(บันทึกข้อมูล!I4284:L4284))</f>
        <v/>
      </c>
      <c r="C4284" s="63" t="str">
        <f>IF(SUM(บันทึกข้อมูล!M4284:P4284)=0,"",SUM(บันทึกข้อมูล!M4284:P4284))</f>
        <v/>
      </c>
      <c r="D4284" s="63" t="str">
        <f>IF(SUM(บันทึกข้อมูล!Q4284:T4284)=0,"",SUM(บันทึกข้อมูล!Q4284:T4284))</f>
        <v/>
      </c>
      <c r="E4284" s="63" t="str">
        <f>IF(SUM(บันทึกข้อมูล!E4284:T4284)=0,"",SUM(บันทึกข้อมูล!E4284:T4284))</f>
        <v/>
      </c>
      <c r="F4284" s="64" t="str">
        <f>IF(SUM(บันทึกข้อมูล!U4284:Z4284)=0,"",SUM(บันทึกข้อมูล!U4284:Z4284))</f>
        <v/>
      </c>
      <c r="G4284" s="64" t="str">
        <f>IF(SUM(บันทึกข้อมูล!AA4284:AB4284)=0,"",SUM(บันทึกข้อมูล!AA4284:AB4284))</f>
        <v/>
      </c>
      <c r="H4284" s="64" t="str">
        <f>IF(SUM(บันทึกข้อมูล!AC4284:AD4284)=0,"",SUM(บันทึกข้อมูล!AC4284:AD4284))</f>
        <v/>
      </c>
      <c r="I4284" s="64" t="str">
        <f>IF(SUM(บันทึกข้อมูล!AE4284:AF4284)=0,"",SUM(บันทึกข้อมูล!AE4284:AF4284))</f>
        <v/>
      </c>
      <c r="J4284" s="64" t="str">
        <f>IF(SUM(บันทึกข้อมูล!AG4284:AG4284)=0,"",SUM(บันทึกข้อมูล!AG4284:AG4284))</f>
        <v/>
      </c>
      <c r="K4284" s="64" t="str">
        <f>IF(SUM(บันทึกข้อมูล!AH4284:AN4284)=0,"",SUM(บันทึกข้อมูล!AH4284:AN4284))</f>
        <v/>
      </c>
      <c r="L4284" s="64" t="str">
        <f>IF(SUM(บันทึกข้อมูล!U4284:AN4284)=0,"",SUM(บันทึกข้อมูล!U4284:AN4284))</f>
        <v/>
      </c>
      <c r="M4284" s="61" t="str">
        <f>IF(SUM(บันทึกข้อมูล!AO4284:AS4284)=0,"",SUM(บันทึกข้อมูล!AO4284:AS4284))</f>
        <v/>
      </c>
      <c r="N4284" s="95" t="str">
        <f t="shared" si="84"/>
        <v/>
      </c>
      <c r="O4284" s="97" t="str">
        <f>IF(SUM(บันทึกข้อมูล!X4284:AQ4284)=0,"",SUM(บันทึกข้อมูล!X4284:AQ4284))</f>
        <v/>
      </c>
    </row>
    <row r="4285" spans="1:15" ht="18">
      <c r="A4285" s="63" t="str">
        <f>IF(SUM(บันทึกข้อมูล!E4285:H4285)=0,"",SUM(บันทึกข้อมูล!E4285:H4285))</f>
        <v/>
      </c>
      <c r="B4285" s="63" t="str">
        <f>IF(SUM(บันทึกข้อมูล!I4285:L4285)=0,"",SUM(บันทึกข้อมูล!I4285:L4285))</f>
        <v/>
      </c>
      <c r="C4285" s="63" t="str">
        <f>IF(SUM(บันทึกข้อมูล!M4285:P4285)=0,"",SUM(บันทึกข้อมูล!M4285:P4285))</f>
        <v/>
      </c>
      <c r="D4285" s="63" t="str">
        <f>IF(SUM(บันทึกข้อมูล!Q4285:T4285)=0,"",SUM(บันทึกข้อมูล!Q4285:T4285))</f>
        <v/>
      </c>
      <c r="E4285" s="63" t="str">
        <f>IF(SUM(บันทึกข้อมูล!E4285:T4285)=0,"",SUM(บันทึกข้อมูล!E4285:T4285))</f>
        <v/>
      </c>
      <c r="F4285" s="64" t="str">
        <f>IF(SUM(บันทึกข้อมูล!U4285:Z4285)=0,"",SUM(บันทึกข้อมูล!U4285:Z4285))</f>
        <v/>
      </c>
      <c r="G4285" s="64" t="str">
        <f>IF(SUM(บันทึกข้อมูล!AA4285:AB4285)=0,"",SUM(บันทึกข้อมูล!AA4285:AB4285))</f>
        <v/>
      </c>
      <c r="H4285" s="64" t="str">
        <f>IF(SUM(บันทึกข้อมูล!AC4285:AD4285)=0,"",SUM(บันทึกข้อมูล!AC4285:AD4285))</f>
        <v/>
      </c>
      <c r="I4285" s="64" t="str">
        <f>IF(SUM(บันทึกข้อมูล!AE4285:AF4285)=0,"",SUM(บันทึกข้อมูล!AE4285:AF4285))</f>
        <v/>
      </c>
      <c r="J4285" s="64" t="str">
        <f>IF(SUM(บันทึกข้อมูล!AG4285:AG4285)=0,"",SUM(บันทึกข้อมูล!AG4285:AG4285))</f>
        <v/>
      </c>
      <c r="K4285" s="64" t="str">
        <f>IF(SUM(บันทึกข้อมูล!AH4285:AN4285)=0,"",SUM(บันทึกข้อมูล!AH4285:AN4285))</f>
        <v/>
      </c>
      <c r="L4285" s="64" t="str">
        <f>IF(SUM(บันทึกข้อมูล!U4285:AN4285)=0,"",SUM(บันทึกข้อมูล!U4285:AN4285))</f>
        <v/>
      </c>
      <c r="M4285" s="61" t="str">
        <f>IF(SUM(บันทึกข้อมูล!AO4285:AS4285)=0,"",SUM(บันทึกข้อมูล!AO4285:AS4285))</f>
        <v/>
      </c>
      <c r="N4285" s="95" t="str">
        <f t="shared" si="84"/>
        <v/>
      </c>
      <c r="O4285" s="97" t="str">
        <f>IF(SUM(บันทึกข้อมูล!X4285:AQ4285)=0,"",SUM(บันทึกข้อมูล!X4285:AQ4285))</f>
        <v/>
      </c>
    </row>
    <row r="4286" spans="1:15" ht="18">
      <c r="A4286" s="63" t="str">
        <f>IF(SUM(บันทึกข้อมูล!E4286:H4286)=0,"",SUM(บันทึกข้อมูล!E4286:H4286))</f>
        <v/>
      </c>
      <c r="B4286" s="63" t="str">
        <f>IF(SUM(บันทึกข้อมูล!I4286:L4286)=0,"",SUM(บันทึกข้อมูล!I4286:L4286))</f>
        <v/>
      </c>
      <c r="C4286" s="63" t="str">
        <f>IF(SUM(บันทึกข้อมูล!M4286:P4286)=0,"",SUM(บันทึกข้อมูล!M4286:P4286))</f>
        <v/>
      </c>
      <c r="D4286" s="63" t="str">
        <f>IF(SUM(บันทึกข้อมูล!Q4286:T4286)=0,"",SUM(บันทึกข้อมูล!Q4286:T4286))</f>
        <v/>
      </c>
      <c r="E4286" s="63" t="str">
        <f>IF(SUM(บันทึกข้อมูล!E4286:T4286)=0,"",SUM(บันทึกข้อมูล!E4286:T4286))</f>
        <v/>
      </c>
      <c r="F4286" s="64" t="str">
        <f>IF(SUM(บันทึกข้อมูล!U4286:Z4286)=0,"",SUM(บันทึกข้อมูล!U4286:Z4286))</f>
        <v/>
      </c>
      <c r="G4286" s="64" t="str">
        <f>IF(SUM(บันทึกข้อมูล!AA4286:AB4286)=0,"",SUM(บันทึกข้อมูล!AA4286:AB4286))</f>
        <v/>
      </c>
      <c r="H4286" s="64" t="str">
        <f>IF(SUM(บันทึกข้อมูล!AC4286:AD4286)=0,"",SUM(บันทึกข้อมูล!AC4286:AD4286))</f>
        <v/>
      </c>
      <c r="I4286" s="64" t="str">
        <f>IF(SUM(บันทึกข้อมูล!AE4286:AF4286)=0,"",SUM(บันทึกข้อมูล!AE4286:AF4286))</f>
        <v/>
      </c>
      <c r="J4286" s="64" t="str">
        <f>IF(SUM(บันทึกข้อมูล!AG4286:AG4286)=0,"",SUM(บันทึกข้อมูล!AG4286:AG4286))</f>
        <v/>
      </c>
      <c r="K4286" s="64" t="str">
        <f>IF(SUM(บันทึกข้อมูล!AH4286:AN4286)=0,"",SUM(บันทึกข้อมูล!AH4286:AN4286))</f>
        <v/>
      </c>
      <c r="L4286" s="64" t="str">
        <f>IF(SUM(บันทึกข้อมูล!U4286:AN4286)=0,"",SUM(บันทึกข้อมูล!U4286:AN4286))</f>
        <v/>
      </c>
      <c r="M4286" s="61" t="str">
        <f>IF(SUM(บันทึกข้อมูล!AO4286:AS4286)=0,"",SUM(บันทึกข้อมูล!AO4286:AS4286))</f>
        <v/>
      </c>
      <c r="N4286" s="95" t="str">
        <f t="shared" si="84"/>
        <v/>
      </c>
      <c r="O4286" s="97" t="str">
        <f>IF(SUM(บันทึกข้อมูล!X4286:AQ4286)=0,"",SUM(บันทึกข้อมูล!X4286:AQ4286))</f>
        <v/>
      </c>
    </row>
    <row r="4287" spans="1:15" ht="18">
      <c r="A4287" s="63" t="str">
        <f>IF(SUM(บันทึกข้อมูล!E4287:H4287)=0,"",SUM(บันทึกข้อมูล!E4287:H4287))</f>
        <v/>
      </c>
      <c r="B4287" s="63" t="str">
        <f>IF(SUM(บันทึกข้อมูล!I4287:L4287)=0,"",SUM(บันทึกข้อมูล!I4287:L4287))</f>
        <v/>
      </c>
      <c r="C4287" s="63" t="str">
        <f>IF(SUM(บันทึกข้อมูล!M4287:P4287)=0,"",SUM(บันทึกข้อมูล!M4287:P4287))</f>
        <v/>
      </c>
      <c r="D4287" s="63" t="str">
        <f>IF(SUM(บันทึกข้อมูล!Q4287:T4287)=0,"",SUM(บันทึกข้อมูล!Q4287:T4287))</f>
        <v/>
      </c>
      <c r="E4287" s="63" t="str">
        <f>IF(SUM(บันทึกข้อมูล!E4287:T4287)=0,"",SUM(บันทึกข้อมูล!E4287:T4287))</f>
        <v/>
      </c>
      <c r="F4287" s="64" t="str">
        <f>IF(SUM(บันทึกข้อมูล!U4287:Z4287)=0,"",SUM(บันทึกข้อมูล!U4287:Z4287))</f>
        <v/>
      </c>
      <c r="G4287" s="64" t="str">
        <f>IF(SUM(บันทึกข้อมูล!AA4287:AB4287)=0,"",SUM(บันทึกข้อมูล!AA4287:AB4287))</f>
        <v/>
      </c>
      <c r="H4287" s="64" t="str">
        <f>IF(SUM(บันทึกข้อมูล!AC4287:AD4287)=0,"",SUM(บันทึกข้อมูล!AC4287:AD4287))</f>
        <v/>
      </c>
      <c r="I4287" s="64" t="str">
        <f>IF(SUM(บันทึกข้อมูล!AE4287:AF4287)=0,"",SUM(บันทึกข้อมูล!AE4287:AF4287))</f>
        <v/>
      </c>
      <c r="J4287" s="64" t="str">
        <f>IF(SUM(บันทึกข้อมูล!AG4287:AG4287)=0,"",SUM(บันทึกข้อมูล!AG4287:AG4287))</f>
        <v/>
      </c>
      <c r="K4287" s="64" t="str">
        <f>IF(SUM(บันทึกข้อมูล!AH4287:AN4287)=0,"",SUM(บันทึกข้อมูล!AH4287:AN4287))</f>
        <v/>
      </c>
      <c r="L4287" s="64" t="str">
        <f>IF(SUM(บันทึกข้อมูล!U4287:AN4287)=0,"",SUM(บันทึกข้อมูล!U4287:AN4287))</f>
        <v/>
      </c>
      <c r="M4287" s="61" t="str">
        <f>IF(SUM(บันทึกข้อมูล!AO4287:AS4287)=0,"",SUM(บันทึกข้อมูล!AO4287:AS4287))</f>
        <v/>
      </c>
      <c r="N4287" s="95" t="str">
        <f t="shared" si="84"/>
        <v/>
      </c>
      <c r="O4287" s="97" t="str">
        <f>IF(SUM(บันทึกข้อมูล!X4287:AQ4287)=0,"",SUM(บันทึกข้อมูล!X4287:AQ4287))</f>
        <v/>
      </c>
    </row>
    <row r="4288" spans="1:15" ht="18">
      <c r="A4288" s="63" t="str">
        <f>IF(SUM(บันทึกข้อมูล!E4288:H4288)=0,"",SUM(บันทึกข้อมูล!E4288:H4288))</f>
        <v/>
      </c>
      <c r="B4288" s="63" t="str">
        <f>IF(SUM(บันทึกข้อมูล!I4288:L4288)=0,"",SUM(บันทึกข้อมูล!I4288:L4288))</f>
        <v/>
      </c>
      <c r="C4288" s="63" t="str">
        <f>IF(SUM(บันทึกข้อมูล!M4288:P4288)=0,"",SUM(บันทึกข้อมูล!M4288:P4288))</f>
        <v/>
      </c>
      <c r="D4288" s="63" t="str">
        <f>IF(SUM(บันทึกข้อมูล!Q4288:T4288)=0,"",SUM(บันทึกข้อมูล!Q4288:T4288))</f>
        <v/>
      </c>
      <c r="E4288" s="63" t="str">
        <f>IF(SUM(บันทึกข้อมูล!E4288:T4288)=0,"",SUM(บันทึกข้อมูล!E4288:T4288))</f>
        <v/>
      </c>
      <c r="F4288" s="64" t="str">
        <f>IF(SUM(บันทึกข้อมูล!U4288:Z4288)=0,"",SUM(บันทึกข้อมูล!U4288:Z4288))</f>
        <v/>
      </c>
      <c r="G4288" s="64" t="str">
        <f>IF(SUM(บันทึกข้อมูล!AA4288:AB4288)=0,"",SUM(บันทึกข้อมูล!AA4288:AB4288))</f>
        <v/>
      </c>
      <c r="H4288" s="64" t="str">
        <f>IF(SUM(บันทึกข้อมูล!AC4288:AD4288)=0,"",SUM(บันทึกข้อมูล!AC4288:AD4288))</f>
        <v/>
      </c>
      <c r="I4288" s="64" t="str">
        <f>IF(SUM(บันทึกข้อมูล!AE4288:AF4288)=0,"",SUM(บันทึกข้อมูล!AE4288:AF4288))</f>
        <v/>
      </c>
      <c r="J4288" s="64" t="str">
        <f>IF(SUM(บันทึกข้อมูล!AG4288:AG4288)=0,"",SUM(บันทึกข้อมูล!AG4288:AG4288))</f>
        <v/>
      </c>
      <c r="K4288" s="64" t="str">
        <f>IF(SUM(บันทึกข้อมูล!AH4288:AN4288)=0,"",SUM(บันทึกข้อมูล!AH4288:AN4288))</f>
        <v/>
      </c>
      <c r="L4288" s="64" t="str">
        <f>IF(SUM(บันทึกข้อมูล!U4288:AN4288)=0,"",SUM(บันทึกข้อมูล!U4288:AN4288))</f>
        <v/>
      </c>
      <c r="M4288" s="61" t="str">
        <f>IF(SUM(บันทึกข้อมูล!AO4288:AS4288)=0,"",SUM(บันทึกข้อมูล!AO4288:AS4288))</f>
        <v/>
      </c>
      <c r="N4288" s="95" t="str">
        <f t="shared" si="84"/>
        <v/>
      </c>
      <c r="O4288" s="97" t="str">
        <f>IF(SUM(บันทึกข้อมูล!X4288:AQ4288)=0,"",SUM(บันทึกข้อมูล!X4288:AQ4288))</f>
        <v/>
      </c>
    </row>
    <row r="4289" spans="1:15" ht="18">
      <c r="A4289" s="63" t="str">
        <f>IF(SUM(บันทึกข้อมูล!E4289:H4289)=0,"",SUM(บันทึกข้อมูล!E4289:H4289))</f>
        <v/>
      </c>
      <c r="B4289" s="63" t="str">
        <f>IF(SUM(บันทึกข้อมูล!I4289:L4289)=0,"",SUM(บันทึกข้อมูล!I4289:L4289))</f>
        <v/>
      </c>
      <c r="C4289" s="63" t="str">
        <f>IF(SUM(บันทึกข้อมูล!M4289:P4289)=0,"",SUM(บันทึกข้อมูล!M4289:P4289))</f>
        <v/>
      </c>
      <c r="D4289" s="63" t="str">
        <f>IF(SUM(บันทึกข้อมูล!Q4289:T4289)=0,"",SUM(บันทึกข้อมูล!Q4289:T4289))</f>
        <v/>
      </c>
      <c r="E4289" s="63" t="str">
        <f>IF(SUM(บันทึกข้อมูล!E4289:T4289)=0,"",SUM(บันทึกข้อมูล!E4289:T4289))</f>
        <v/>
      </c>
      <c r="F4289" s="64" t="str">
        <f>IF(SUM(บันทึกข้อมูล!U4289:Z4289)=0,"",SUM(บันทึกข้อมูล!U4289:Z4289))</f>
        <v/>
      </c>
      <c r="G4289" s="64" t="str">
        <f>IF(SUM(บันทึกข้อมูล!AA4289:AB4289)=0,"",SUM(บันทึกข้อมูล!AA4289:AB4289))</f>
        <v/>
      </c>
      <c r="H4289" s="64" t="str">
        <f>IF(SUM(บันทึกข้อมูล!AC4289:AD4289)=0,"",SUM(บันทึกข้อมูล!AC4289:AD4289))</f>
        <v/>
      </c>
      <c r="I4289" s="64" t="str">
        <f>IF(SUM(บันทึกข้อมูล!AE4289:AF4289)=0,"",SUM(บันทึกข้อมูล!AE4289:AF4289))</f>
        <v/>
      </c>
      <c r="J4289" s="64" t="str">
        <f>IF(SUM(บันทึกข้อมูล!AG4289:AG4289)=0,"",SUM(บันทึกข้อมูล!AG4289:AG4289))</f>
        <v/>
      </c>
      <c r="K4289" s="64" t="str">
        <f>IF(SUM(บันทึกข้อมูล!AH4289:AN4289)=0,"",SUM(บันทึกข้อมูล!AH4289:AN4289))</f>
        <v/>
      </c>
      <c r="L4289" s="64" t="str">
        <f>IF(SUM(บันทึกข้อมูล!U4289:AN4289)=0,"",SUM(บันทึกข้อมูล!U4289:AN4289))</f>
        <v/>
      </c>
      <c r="M4289" s="61" t="str">
        <f>IF(SUM(บันทึกข้อมูล!AO4289:AS4289)=0,"",SUM(บันทึกข้อมูล!AO4289:AS4289))</f>
        <v/>
      </c>
      <c r="N4289" s="95" t="str">
        <f t="shared" si="84"/>
        <v/>
      </c>
      <c r="O4289" s="97" t="str">
        <f>IF(SUM(บันทึกข้อมูล!X4289:AQ4289)=0,"",SUM(บันทึกข้อมูล!X4289:AQ4289))</f>
        <v/>
      </c>
    </row>
    <row r="4290" spans="1:15" ht="18">
      <c r="A4290" s="63" t="str">
        <f>IF(SUM(บันทึกข้อมูล!E4290:H4290)=0,"",SUM(บันทึกข้อมูล!E4290:H4290))</f>
        <v/>
      </c>
      <c r="B4290" s="63" t="str">
        <f>IF(SUM(บันทึกข้อมูล!I4290:L4290)=0,"",SUM(บันทึกข้อมูล!I4290:L4290))</f>
        <v/>
      </c>
      <c r="C4290" s="63" t="str">
        <f>IF(SUM(บันทึกข้อมูล!M4290:P4290)=0,"",SUM(บันทึกข้อมูล!M4290:P4290))</f>
        <v/>
      </c>
      <c r="D4290" s="63" t="str">
        <f>IF(SUM(บันทึกข้อมูล!Q4290:T4290)=0,"",SUM(บันทึกข้อมูล!Q4290:T4290))</f>
        <v/>
      </c>
      <c r="E4290" s="63" t="str">
        <f>IF(SUM(บันทึกข้อมูล!E4290:T4290)=0,"",SUM(บันทึกข้อมูล!E4290:T4290))</f>
        <v/>
      </c>
      <c r="F4290" s="64" t="str">
        <f>IF(SUM(บันทึกข้อมูล!U4290:Z4290)=0,"",SUM(บันทึกข้อมูล!U4290:Z4290))</f>
        <v/>
      </c>
      <c r="G4290" s="64" t="str">
        <f>IF(SUM(บันทึกข้อมูล!AA4290:AB4290)=0,"",SUM(บันทึกข้อมูล!AA4290:AB4290))</f>
        <v/>
      </c>
      <c r="H4290" s="64" t="str">
        <f>IF(SUM(บันทึกข้อมูล!AC4290:AD4290)=0,"",SUM(บันทึกข้อมูล!AC4290:AD4290))</f>
        <v/>
      </c>
      <c r="I4290" s="64" t="str">
        <f>IF(SUM(บันทึกข้อมูล!AE4290:AF4290)=0,"",SUM(บันทึกข้อมูล!AE4290:AF4290))</f>
        <v/>
      </c>
      <c r="J4290" s="64" t="str">
        <f>IF(SUM(บันทึกข้อมูล!AG4290:AG4290)=0,"",SUM(บันทึกข้อมูล!AG4290:AG4290))</f>
        <v/>
      </c>
      <c r="K4290" s="64" t="str">
        <f>IF(SUM(บันทึกข้อมูล!AH4290:AN4290)=0,"",SUM(บันทึกข้อมูล!AH4290:AN4290))</f>
        <v/>
      </c>
      <c r="L4290" s="64" t="str">
        <f>IF(SUM(บันทึกข้อมูล!U4290:AN4290)=0,"",SUM(บันทึกข้อมูล!U4290:AN4290))</f>
        <v/>
      </c>
      <c r="M4290" s="61" t="str">
        <f>IF(SUM(บันทึกข้อมูล!AO4290:AS4290)=0,"",SUM(บันทึกข้อมูล!AO4290:AS4290))</f>
        <v/>
      </c>
      <c r="N4290" s="95" t="str">
        <f t="shared" si="84"/>
        <v/>
      </c>
      <c r="O4290" s="97" t="str">
        <f>IF(SUM(บันทึกข้อมูล!X4290:AQ4290)=0,"",SUM(บันทึกข้อมูล!X4290:AQ4290))</f>
        <v/>
      </c>
    </row>
    <row r="4291" spans="1:15" ht="18">
      <c r="A4291" s="63" t="str">
        <f>IF(SUM(บันทึกข้อมูล!E4291:H4291)=0,"",SUM(บันทึกข้อมูล!E4291:H4291))</f>
        <v/>
      </c>
      <c r="B4291" s="63" t="str">
        <f>IF(SUM(บันทึกข้อมูล!I4291:L4291)=0,"",SUM(บันทึกข้อมูล!I4291:L4291))</f>
        <v/>
      </c>
      <c r="C4291" s="63" t="str">
        <f>IF(SUM(บันทึกข้อมูล!M4291:P4291)=0,"",SUM(บันทึกข้อมูล!M4291:P4291))</f>
        <v/>
      </c>
      <c r="D4291" s="63" t="str">
        <f>IF(SUM(บันทึกข้อมูล!Q4291:T4291)=0,"",SUM(บันทึกข้อมูล!Q4291:T4291))</f>
        <v/>
      </c>
      <c r="E4291" s="63" t="str">
        <f>IF(SUM(บันทึกข้อมูล!E4291:T4291)=0,"",SUM(บันทึกข้อมูล!E4291:T4291))</f>
        <v/>
      </c>
      <c r="F4291" s="64" t="str">
        <f>IF(SUM(บันทึกข้อมูล!U4291:Z4291)=0,"",SUM(บันทึกข้อมูล!U4291:Z4291))</f>
        <v/>
      </c>
      <c r="G4291" s="64" t="str">
        <f>IF(SUM(บันทึกข้อมูล!AA4291:AB4291)=0,"",SUM(บันทึกข้อมูล!AA4291:AB4291))</f>
        <v/>
      </c>
      <c r="H4291" s="64" t="str">
        <f>IF(SUM(บันทึกข้อมูล!AC4291:AD4291)=0,"",SUM(บันทึกข้อมูล!AC4291:AD4291))</f>
        <v/>
      </c>
      <c r="I4291" s="64" t="str">
        <f>IF(SUM(บันทึกข้อมูล!AE4291:AF4291)=0,"",SUM(บันทึกข้อมูล!AE4291:AF4291))</f>
        <v/>
      </c>
      <c r="J4291" s="64" t="str">
        <f>IF(SUM(บันทึกข้อมูล!AG4291:AG4291)=0,"",SUM(บันทึกข้อมูล!AG4291:AG4291))</f>
        <v/>
      </c>
      <c r="K4291" s="64" t="str">
        <f>IF(SUM(บันทึกข้อมูล!AH4291:AN4291)=0,"",SUM(บันทึกข้อมูล!AH4291:AN4291))</f>
        <v/>
      </c>
      <c r="L4291" s="64" t="str">
        <f>IF(SUM(บันทึกข้อมูล!U4291:AN4291)=0,"",SUM(บันทึกข้อมูล!U4291:AN4291))</f>
        <v/>
      </c>
      <c r="M4291" s="61" t="str">
        <f>IF(SUM(บันทึกข้อมูล!AO4291:AS4291)=0,"",SUM(บันทึกข้อมูล!AO4291:AS4291))</f>
        <v/>
      </c>
      <c r="N4291" s="95" t="str">
        <f t="shared" si="84"/>
        <v/>
      </c>
      <c r="O4291" s="97" t="str">
        <f>IF(SUM(บันทึกข้อมูล!X4291:AQ4291)=0,"",SUM(บันทึกข้อมูล!X4291:AQ4291))</f>
        <v/>
      </c>
    </row>
    <row r="4292" spans="1:15" ht="18">
      <c r="A4292" s="63" t="str">
        <f>IF(SUM(บันทึกข้อมูล!E4292:H4292)=0,"",SUM(บันทึกข้อมูล!E4292:H4292))</f>
        <v/>
      </c>
      <c r="B4292" s="63" t="str">
        <f>IF(SUM(บันทึกข้อมูล!I4292:L4292)=0,"",SUM(บันทึกข้อมูล!I4292:L4292))</f>
        <v/>
      </c>
      <c r="C4292" s="63" t="str">
        <f>IF(SUM(บันทึกข้อมูล!M4292:P4292)=0,"",SUM(บันทึกข้อมูล!M4292:P4292))</f>
        <v/>
      </c>
      <c r="D4292" s="63" t="str">
        <f>IF(SUM(บันทึกข้อมูล!Q4292:T4292)=0,"",SUM(บันทึกข้อมูล!Q4292:T4292))</f>
        <v/>
      </c>
      <c r="E4292" s="63" t="str">
        <f>IF(SUM(บันทึกข้อมูล!E4292:T4292)=0,"",SUM(บันทึกข้อมูล!E4292:T4292))</f>
        <v/>
      </c>
      <c r="F4292" s="64" t="str">
        <f>IF(SUM(บันทึกข้อมูล!U4292:Z4292)=0,"",SUM(บันทึกข้อมูล!U4292:Z4292))</f>
        <v/>
      </c>
      <c r="G4292" s="64" t="str">
        <f>IF(SUM(บันทึกข้อมูล!AA4292:AB4292)=0,"",SUM(บันทึกข้อมูล!AA4292:AB4292))</f>
        <v/>
      </c>
      <c r="H4292" s="64" t="str">
        <f>IF(SUM(บันทึกข้อมูล!AC4292:AD4292)=0,"",SUM(บันทึกข้อมูล!AC4292:AD4292))</f>
        <v/>
      </c>
      <c r="I4292" s="64" t="str">
        <f>IF(SUM(บันทึกข้อมูล!AE4292:AF4292)=0,"",SUM(บันทึกข้อมูล!AE4292:AF4292))</f>
        <v/>
      </c>
      <c r="J4292" s="64" t="str">
        <f>IF(SUM(บันทึกข้อมูล!AG4292:AG4292)=0,"",SUM(บันทึกข้อมูล!AG4292:AG4292))</f>
        <v/>
      </c>
      <c r="K4292" s="64" t="str">
        <f>IF(SUM(บันทึกข้อมูล!AH4292:AN4292)=0,"",SUM(บันทึกข้อมูล!AH4292:AN4292))</f>
        <v/>
      </c>
      <c r="L4292" s="64" t="str">
        <f>IF(SUM(บันทึกข้อมูล!U4292:AN4292)=0,"",SUM(บันทึกข้อมูล!U4292:AN4292))</f>
        <v/>
      </c>
      <c r="M4292" s="61" t="str">
        <f>IF(SUM(บันทึกข้อมูล!AO4292:AS4292)=0,"",SUM(บันทึกข้อมูล!AO4292:AS4292))</f>
        <v/>
      </c>
      <c r="N4292" s="95" t="str">
        <f t="shared" si="84"/>
        <v/>
      </c>
      <c r="O4292" s="97" t="str">
        <f>IF(SUM(บันทึกข้อมูล!X4292:AQ4292)=0,"",SUM(บันทึกข้อมูล!X4292:AQ4292))</f>
        <v/>
      </c>
    </row>
    <row r="4293" spans="1:15" ht="18">
      <c r="A4293" s="63" t="str">
        <f>IF(SUM(บันทึกข้อมูล!E4293:H4293)=0,"",SUM(บันทึกข้อมูล!E4293:H4293))</f>
        <v/>
      </c>
      <c r="B4293" s="63" t="str">
        <f>IF(SUM(บันทึกข้อมูล!I4293:L4293)=0,"",SUM(บันทึกข้อมูล!I4293:L4293))</f>
        <v/>
      </c>
      <c r="C4293" s="63" t="str">
        <f>IF(SUM(บันทึกข้อมูล!M4293:P4293)=0,"",SUM(บันทึกข้อมูล!M4293:P4293))</f>
        <v/>
      </c>
      <c r="D4293" s="63" t="str">
        <f>IF(SUM(บันทึกข้อมูล!Q4293:T4293)=0,"",SUM(บันทึกข้อมูล!Q4293:T4293))</f>
        <v/>
      </c>
      <c r="E4293" s="63" t="str">
        <f>IF(SUM(บันทึกข้อมูล!E4293:T4293)=0,"",SUM(บันทึกข้อมูล!E4293:T4293))</f>
        <v/>
      </c>
      <c r="F4293" s="64" t="str">
        <f>IF(SUM(บันทึกข้อมูล!U4293:Z4293)=0,"",SUM(บันทึกข้อมูล!U4293:Z4293))</f>
        <v/>
      </c>
      <c r="G4293" s="64" t="str">
        <f>IF(SUM(บันทึกข้อมูล!AA4293:AB4293)=0,"",SUM(บันทึกข้อมูล!AA4293:AB4293))</f>
        <v/>
      </c>
      <c r="H4293" s="64" t="str">
        <f>IF(SUM(บันทึกข้อมูล!AC4293:AD4293)=0,"",SUM(บันทึกข้อมูล!AC4293:AD4293))</f>
        <v/>
      </c>
      <c r="I4293" s="64" t="str">
        <f>IF(SUM(บันทึกข้อมูล!AE4293:AF4293)=0,"",SUM(บันทึกข้อมูล!AE4293:AF4293))</f>
        <v/>
      </c>
      <c r="J4293" s="64" t="str">
        <f>IF(SUM(บันทึกข้อมูล!AG4293:AG4293)=0,"",SUM(บันทึกข้อมูล!AG4293:AG4293))</f>
        <v/>
      </c>
      <c r="K4293" s="64" t="str">
        <f>IF(SUM(บันทึกข้อมูล!AH4293:AN4293)=0,"",SUM(บันทึกข้อมูล!AH4293:AN4293))</f>
        <v/>
      </c>
      <c r="L4293" s="64" t="str">
        <f>IF(SUM(บันทึกข้อมูล!U4293:AN4293)=0,"",SUM(บันทึกข้อมูล!U4293:AN4293))</f>
        <v/>
      </c>
      <c r="M4293" s="61" t="str">
        <f>IF(SUM(บันทึกข้อมูล!AO4293:AS4293)=0,"",SUM(บันทึกข้อมูล!AO4293:AS4293))</f>
        <v/>
      </c>
      <c r="N4293" s="95" t="str">
        <f t="shared" si="84"/>
        <v/>
      </c>
      <c r="O4293" s="97" t="str">
        <f>IF(SUM(บันทึกข้อมูล!X4293:AQ4293)=0,"",SUM(บันทึกข้อมูล!X4293:AQ4293))</f>
        <v/>
      </c>
    </row>
    <row r="4294" spans="1:15" ht="18">
      <c r="A4294" s="63" t="str">
        <f>IF(SUM(บันทึกข้อมูล!E4294:H4294)=0,"",SUM(บันทึกข้อมูล!E4294:H4294))</f>
        <v/>
      </c>
      <c r="B4294" s="63" t="str">
        <f>IF(SUM(บันทึกข้อมูล!I4294:L4294)=0,"",SUM(บันทึกข้อมูล!I4294:L4294))</f>
        <v/>
      </c>
      <c r="C4294" s="63" t="str">
        <f>IF(SUM(บันทึกข้อมูล!M4294:P4294)=0,"",SUM(บันทึกข้อมูล!M4294:P4294))</f>
        <v/>
      </c>
      <c r="D4294" s="63" t="str">
        <f>IF(SUM(บันทึกข้อมูล!Q4294:T4294)=0,"",SUM(บันทึกข้อมูล!Q4294:T4294))</f>
        <v/>
      </c>
      <c r="E4294" s="63" t="str">
        <f>IF(SUM(บันทึกข้อมูล!E4294:T4294)=0,"",SUM(บันทึกข้อมูล!E4294:T4294))</f>
        <v/>
      </c>
      <c r="F4294" s="64" t="str">
        <f>IF(SUM(บันทึกข้อมูล!U4294:Z4294)=0,"",SUM(บันทึกข้อมูล!U4294:Z4294))</f>
        <v/>
      </c>
      <c r="G4294" s="64" t="str">
        <f>IF(SUM(บันทึกข้อมูล!AA4294:AB4294)=0,"",SUM(บันทึกข้อมูล!AA4294:AB4294))</f>
        <v/>
      </c>
      <c r="H4294" s="64" t="str">
        <f>IF(SUM(บันทึกข้อมูล!AC4294:AD4294)=0,"",SUM(บันทึกข้อมูล!AC4294:AD4294))</f>
        <v/>
      </c>
      <c r="I4294" s="64" t="str">
        <f>IF(SUM(บันทึกข้อมูล!AE4294:AF4294)=0,"",SUM(บันทึกข้อมูล!AE4294:AF4294))</f>
        <v/>
      </c>
      <c r="J4294" s="64" t="str">
        <f>IF(SUM(บันทึกข้อมูล!AG4294:AG4294)=0,"",SUM(บันทึกข้อมูล!AG4294:AG4294))</f>
        <v/>
      </c>
      <c r="K4294" s="64" t="str">
        <f>IF(SUM(บันทึกข้อมูล!AH4294:AN4294)=0,"",SUM(บันทึกข้อมูล!AH4294:AN4294))</f>
        <v/>
      </c>
      <c r="L4294" s="64" t="str">
        <f>IF(SUM(บันทึกข้อมูล!U4294:AN4294)=0,"",SUM(บันทึกข้อมูล!U4294:AN4294))</f>
        <v/>
      </c>
      <c r="M4294" s="61" t="str">
        <f>IF(SUM(บันทึกข้อมูล!AO4294:AS4294)=0,"",SUM(บันทึกข้อมูล!AO4294:AS4294))</f>
        <v/>
      </c>
      <c r="N4294" s="95" t="str">
        <f t="shared" si="84"/>
        <v/>
      </c>
      <c r="O4294" s="97" t="str">
        <f>IF(SUM(บันทึกข้อมูล!X4294:AQ4294)=0,"",SUM(บันทึกข้อมูล!X4294:AQ4294))</f>
        <v/>
      </c>
    </row>
    <row r="4295" spans="1:15" ht="18">
      <c r="A4295" s="63" t="str">
        <f>IF(SUM(บันทึกข้อมูล!E4295:H4295)=0,"",SUM(บันทึกข้อมูล!E4295:H4295))</f>
        <v/>
      </c>
      <c r="B4295" s="63" t="str">
        <f>IF(SUM(บันทึกข้อมูล!I4295:L4295)=0,"",SUM(บันทึกข้อมูล!I4295:L4295))</f>
        <v/>
      </c>
      <c r="C4295" s="63" t="str">
        <f>IF(SUM(บันทึกข้อมูล!M4295:P4295)=0,"",SUM(บันทึกข้อมูล!M4295:P4295))</f>
        <v/>
      </c>
      <c r="D4295" s="63" t="str">
        <f>IF(SUM(บันทึกข้อมูล!Q4295:T4295)=0,"",SUM(บันทึกข้อมูล!Q4295:T4295))</f>
        <v/>
      </c>
      <c r="E4295" s="63" t="str">
        <f>IF(SUM(บันทึกข้อมูล!E4295:T4295)=0,"",SUM(บันทึกข้อมูล!E4295:T4295))</f>
        <v/>
      </c>
      <c r="F4295" s="64" t="str">
        <f>IF(SUM(บันทึกข้อมูล!U4295:Z4295)=0,"",SUM(บันทึกข้อมูล!U4295:Z4295))</f>
        <v/>
      </c>
      <c r="G4295" s="64" t="str">
        <f>IF(SUM(บันทึกข้อมูล!AA4295:AB4295)=0,"",SUM(บันทึกข้อมูล!AA4295:AB4295))</f>
        <v/>
      </c>
      <c r="H4295" s="64" t="str">
        <f>IF(SUM(บันทึกข้อมูล!AC4295:AD4295)=0,"",SUM(บันทึกข้อมูล!AC4295:AD4295))</f>
        <v/>
      </c>
      <c r="I4295" s="64" t="str">
        <f>IF(SUM(บันทึกข้อมูล!AE4295:AF4295)=0,"",SUM(บันทึกข้อมูล!AE4295:AF4295))</f>
        <v/>
      </c>
      <c r="J4295" s="64" t="str">
        <f>IF(SUM(บันทึกข้อมูล!AG4295:AG4295)=0,"",SUM(บันทึกข้อมูล!AG4295:AG4295))</f>
        <v/>
      </c>
      <c r="K4295" s="64" t="str">
        <f>IF(SUM(บันทึกข้อมูล!AH4295:AN4295)=0,"",SUM(บันทึกข้อมูล!AH4295:AN4295))</f>
        <v/>
      </c>
      <c r="L4295" s="64" t="str">
        <f>IF(SUM(บันทึกข้อมูล!U4295:AN4295)=0,"",SUM(บันทึกข้อมูล!U4295:AN4295))</f>
        <v/>
      </c>
      <c r="M4295" s="61" t="str">
        <f>IF(SUM(บันทึกข้อมูล!AO4295:AS4295)=0,"",SUM(บันทึกข้อมูล!AO4295:AS4295))</f>
        <v/>
      </c>
      <c r="N4295" s="95" t="str">
        <f t="shared" si="84"/>
        <v/>
      </c>
      <c r="O4295" s="97" t="str">
        <f>IF(SUM(บันทึกข้อมูล!X4295:AQ4295)=0,"",SUM(บันทึกข้อมูล!X4295:AQ4295))</f>
        <v/>
      </c>
    </row>
    <row r="4296" spans="1:15" ht="18">
      <c r="A4296" s="63" t="str">
        <f>IF(SUM(บันทึกข้อมูล!E4296:H4296)=0,"",SUM(บันทึกข้อมูล!E4296:H4296))</f>
        <v/>
      </c>
      <c r="B4296" s="63" t="str">
        <f>IF(SUM(บันทึกข้อมูล!I4296:L4296)=0,"",SUM(บันทึกข้อมูล!I4296:L4296))</f>
        <v/>
      </c>
      <c r="C4296" s="63" t="str">
        <f>IF(SUM(บันทึกข้อมูล!M4296:P4296)=0,"",SUM(บันทึกข้อมูล!M4296:P4296))</f>
        <v/>
      </c>
      <c r="D4296" s="63" t="str">
        <f>IF(SUM(บันทึกข้อมูล!Q4296:T4296)=0,"",SUM(บันทึกข้อมูล!Q4296:T4296))</f>
        <v/>
      </c>
      <c r="E4296" s="63" t="str">
        <f>IF(SUM(บันทึกข้อมูล!E4296:T4296)=0,"",SUM(บันทึกข้อมูล!E4296:T4296))</f>
        <v/>
      </c>
      <c r="F4296" s="64" t="str">
        <f>IF(SUM(บันทึกข้อมูล!U4296:Z4296)=0,"",SUM(บันทึกข้อมูล!U4296:Z4296))</f>
        <v/>
      </c>
      <c r="G4296" s="64" t="str">
        <f>IF(SUM(บันทึกข้อมูล!AA4296:AB4296)=0,"",SUM(บันทึกข้อมูล!AA4296:AB4296))</f>
        <v/>
      </c>
      <c r="H4296" s="64" t="str">
        <f>IF(SUM(บันทึกข้อมูล!AC4296:AD4296)=0,"",SUM(บันทึกข้อมูล!AC4296:AD4296))</f>
        <v/>
      </c>
      <c r="I4296" s="64" t="str">
        <f>IF(SUM(บันทึกข้อมูล!AE4296:AF4296)=0,"",SUM(บันทึกข้อมูล!AE4296:AF4296))</f>
        <v/>
      </c>
      <c r="J4296" s="64" t="str">
        <f>IF(SUM(บันทึกข้อมูล!AG4296:AG4296)=0,"",SUM(บันทึกข้อมูล!AG4296:AG4296))</f>
        <v/>
      </c>
      <c r="K4296" s="64" t="str">
        <f>IF(SUM(บันทึกข้อมูล!AH4296:AN4296)=0,"",SUM(บันทึกข้อมูล!AH4296:AN4296))</f>
        <v/>
      </c>
      <c r="L4296" s="64" t="str">
        <f>IF(SUM(บันทึกข้อมูล!U4296:AN4296)=0,"",SUM(บันทึกข้อมูล!U4296:AN4296))</f>
        <v/>
      </c>
      <c r="M4296" s="61" t="str">
        <f>IF(SUM(บันทึกข้อมูล!AO4296:AS4296)=0,"",SUM(บันทึกข้อมูล!AO4296:AS4296))</f>
        <v/>
      </c>
      <c r="N4296" s="95" t="str">
        <f t="shared" si="84"/>
        <v/>
      </c>
      <c r="O4296" s="97" t="str">
        <f>IF(SUM(บันทึกข้อมูล!X4296:AQ4296)=0,"",SUM(บันทึกข้อมูล!X4296:AQ4296))</f>
        <v/>
      </c>
    </row>
    <row r="4297" spans="1:15" ht="18">
      <c r="A4297" s="63" t="str">
        <f>IF(SUM(บันทึกข้อมูล!E4297:H4297)=0,"",SUM(บันทึกข้อมูล!E4297:H4297))</f>
        <v/>
      </c>
      <c r="B4297" s="63" t="str">
        <f>IF(SUM(บันทึกข้อมูล!I4297:L4297)=0,"",SUM(บันทึกข้อมูล!I4297:L4297))</f>
        <v/>
      </c>
      <c r="C4297" s="63" t="str">
        <f>IF(SUM(บันทึกข้อมูล!M4297:P4297)=0,"",SUM(บันทึกข้อมูล!M4297:P4297))</f>
        <v/>
      </c>
      <c r="D4297" s="63" t="str">
        <f>IF(SUM(บันทึกข้อมูล!Q4297:T4297)=0,"",SUM(บันทึกข้อมูล!Q4297:T4297))</f>
        <v/>
      </c>
      <c r="E4297" s="63" t="str">
        <f>IF(SUM(บันทึกข้อมูล!E4297:T4297)=0,"",SUM(บันทึกข้อมูล!E4297:T4297))</f>
        <v/>
      </c>
      <c r="F4297" s="64" t="str">
        <f>IF(SUM(บันทึกข้อมูล!U4297:Z4297)=0,"",SUM(บันทึกข้อมูล!U4297:Z4297))</f>
        <v/>
      </c>
      <c r="G4297" s="64" t="str">
        <f>IF(SUM(บันทึกข้อมูล!AA4297:AB4297)=0,"",SUM(บันทึกข้อมูล!AA4297:AB4297))</f>
        <v/>
      </c>
      <c r="H4297" s="64" t="str">
        <f>IF(SUM(บันทึกข้อมูล!AC4297:AD4297)=0,"",SUM(บันทึกข้อมูล!AC4297:AD4297))</f>
        <v/>
      </c>
      <c r="I4297" s="64" t="str">
        <f>IF(SUM(บันทึกข้อมูล!AE4297:AF4297)=0,"",SUM(บันทึกข้อมูล!AE4297:AF4297))</f>
        <v/>
      </c>
      <c r="J4297" s="64" t="str">
        <f>IF(SUM(บันทึกข้อมูล!AG4297:AG4297)=0,"",SUM(บันทึกข้อมูล!AG4297:AG4297))</f>
        <v/>
      </c>
      <c r="K4297" s="64" t="str">
        <f>IF(SUM(บันทึกข้อมูล!AH4297:AN4297)=0,"",SUM(บันทึกข้อมูล!AH4297:AN4297))</f>
        <v/>
      </c>
      <c r="L4297" s="64" t="str">
        <f>IF(SUM(บันทึกข้อมูล!U4297:AN4297)=0,"",SUM(บันทึกข้อมูล!U4297:AN4297))</f>
        <v/>
      </c>
      <c r="M4297" s="61" t="str">
        <f>IF(SUM(บันทึกข้อมูล!AO4297:AS4297)=0,"",SUM(บันทึกข้อมูล!AO4297:AS4297))</f>
        <v/>
      </c>
      <c r="N4297" s="95" t="str">
        <f t="shared" si="84"/>
        <v/>
      </c>
      <c r="O4297" s="97" t="str">
        <f>IF(SUM(บันทึกข้อมูล!X4297:AQ4297)=0,"",SUM(บันทึกข้อมูล!X4297:AQ4297))</f>
        <v/>
      </c>
    </row>
    <row r="4298" spans="1:15" ht="18">
      <c r="A4298" s="63" t="str">
        <f>IF(SUM(บันทึกข้อมูล!E4298:H4298)=0,"",SUM(บันทึกข้อมูล!E4298:H4298))</f>
        <v/>
      </c>
      <c r="B4298" s="63" t="str">
        <f>IF(SUM(บันทึกข้อมูล!I4298:L4298)=0,"",SUM(บันทึกข้อมูล!I4298:L4298))</f>
        <v/>
      </c>
      <c r="C4298" s="63" t="str">
        <f>IF(SUM(บันทึกข้อมูล!M4298:P4298)=0,"",SUM(บันทึกข้อมูล!M4298:P4298))</f>
        <v/>
      </c>
      <c r="D4298" s="63" t="str">
        <f>IF(SUM(บันทึกข้อมูล!Q4298:T4298)=0,"",SUM(บันทึกข้อมูล!Q4298:T4298))</f>
        <v/>
      </c>
      <c r="E4298" s="63" t="str">
        <f>IF(SUM(บันทึกข้อมูล!E4298:T4298)=0,"",SUM(บันทึกข้อมูล!E4298:T4298))</f>
        <v/>
      </c>
      <c r="F4298" s="64" t="str">
        <f>IF(SUM(บันทึกข้อมูล!U4298:Z4298)=0,"",SUM(บันทึกข้อมูล!U4298:Z4298))</f>
        <v/>
      </c>
      <c r="G4298" s="64" t="str">
        <f>IF(SUM(บันทึกข้อมูล!AA4298:AB4298)=0,"",SUM(บันทึกข้อมูล!AA4298:AB4298))</f>
        <v/>
      </c>
      <c r="H4298" s="64" t="str">
        <f>IF(SUM(บันทึกข้อมูล!AC4298:AD4298)=0,"",SUM(บันทึกข้อมูล!AC4298:AD4298))</f>
        <v/>
      </c>
      <c r="I4298" s="64" t="str">
        <f>IF(SUM(บันทึกข้อมูล!AE4298:AF4298)=0,"",SUM(บันทึกข้อมูล!AE4298:AF4298))</f>
        <v/>
      </c>
      <c r="J4298" s="64" t="str">
        <f>IF(SUM(บันทึกข้อมูล!AG4298:AG4298)=0,"",SUM(บันทึกข้อมูล!AG4298:AG4298))</f>
        <v/>
      </c>
      <c r="K4298" s="64" t="str">
        <f>IF(SUM(บันทึกข้อมูล!AH4298:AN4298)=0,"",SUM(บันทึกข้อมูล!AH4298:AN4298))</f>
        <v/>
      </c>
      <c r="L4298" s="64" t="str">
        <f>IF(SUM(บันทึกข้อมูล!U4298:AN4298)=0,"",SUM(บันทึกข้อมูล!U4298:AN4298))</f>
        <v/>
      </c>
      <c r="M4298" s="61" t="str">
        <f>IF(SUM(บันทึกข้อมูล!AO4298:AS4298)=0,"",SUM(บันทึกข้อมูล!AO4298:AS4298))</f>
        <v/>
      </c>
      <c r="N4298" s="95" t="str">
        <f t="shared" si="84"/>
        <v/>
      </c>
      <c r="O4298" s="97" t="str">
        <f>IF(SUM(บันทึกข้อมูล!X4298:AQ4298)=0,"",SUM(บันทึกข้อมูล!X4298:AQ4298))</f>
        <v/>
      </c>
    </row>
    <row r="4299" spans="1:15" ht="18">
      <c r="A4299" s="63" t="str">
        <f>IF(SUM(บันทึกข้อมูล!E4299:H4299)=0,"",SUM(บันทึกข้อมูล!E4299:H4299))</f>
        <v/>
      </c>
      <c r="B4299" s="63" t="str">
        <f>IF(SUM(บันทึกข้อมูล!I4299:L4299)=0,"",SUM(บันทึกข้อมูล!I4299:L4299))</f>
        <v/>
      </c>
      <c r="C4299" s="63" t="str">
        <f>IF(SUM(บันทึกข้อมูล!M4299:P4299)=0,"",SUM(บันทึกข้อมูล!M4299:P4299))</f>
        <v/>
      </c>
      <c r="D4299" s="63" t="str">
        <f>IF(SUM(บันทึกข้อมูล!Q4299:T4299)=0,"",SUM(บันทึกข้อมูล!Q4299:T4299))</f>
        <v/>
      </c>
      <c r="E4299" s="63" t="str">
        <f>IF(SUM(บันทึกข้อมูล!E4299:T4299)=0,"",SUM(บันทึกข้อมูล!E4299:T4299))</f>
        <v/>
      </c>
      <c r="F4299" s="64" t="str">
        <f>IF(SUM(บันทึกข้อมูล!U4299:Z4299)=0,"",SUM(บันทึกข้อมูล!U4299:Z4299))</f>
        <v/>
      </c>
      <c r="G4299" s="64" t="str">
        <f>IF(SUM(บันทึกข้อมูล!AA4299:AB4299)=0,"",SUM(บันทึกข้อมูล!AA4299:AB4299))</f>
        <v/>
      </c>
      <c r="H4299" s="64" t="str">
        <f>IF(SUM(บันทึกข้อมูล!AC4299:AD4299)=0,"",SUM(บันทึกข้อมูล!AC4299:AD4299))</f>
        <v/>
      </c>
      <c r="I4299" s="64" t="str">
        <f>IF(SUM(บันทึกข้อมูล!AE4299:AF4299)=0,"",SUM(บันทึกข้อมูล!AE4299:AF4299))</f>
        <v/>
      </c>
      <c r="J4299" s="64" t="str">
        <f>IF(SUM(บันทึกข้อมูล!AG4299:AG4299)=0,"",SUM(บันทึกข้อมูล!AG4299:AG4299))</f>
        <v/>
      </c>
      <c r="K4299" s="64" t="str">
        <f>IF(SUM(บันทึกข้อมูล!AH4299:AN4299)=0,"",SUM(บันทึกข้อมูล!AH4299:AN4299))</f>
        <v/>
      </c>
      <c r="L4299" s="64" t="str">
        <f>IF(SUM(บันทึกข้อมูล!U4299:AN4299)=0,"",SUM(บันทึกข้อมูล!U4299:AN4299))</f>
        <v/>
      </c>
      <c r="M4299" s="61" t="str">
        <f>IF(SUM(บันทึกข้อมูล!AO4299:AS4299)=0,"",SUM(บันทึกข้อมูล!AO4299:AS4299))</f>
        <v/>
      </c>
      <c r="N4299" s="95" t="str">
        <f t="shared" si="84"/>
        <v/>
      </c>
      <c r="O4299" s="97" t="str">
        <f>IF(SUM(บันทึกข้อมูล!X4299:AQ4299)=0,"",SUM(บันทึกข้อมูล!X4299:AQ4299))</f>
        <v/>
      </c>
    </row>
    <row r="4300" spans="1:15" ht="18">
      <c r="A4300" s="63" t="str">
        <f>IF(SUM(บันทึกข้อมูล!E4300:H4300)=0,"",SUM(บันทึกข้อมูล!E4300:H4300))</f>
        <v/>
      </c>
      <c r="B4300" s="63" t="str">
        <f>IF(SUM(บันทึกข้อมูล!I4300:L4300)=0,"",SUM(บันทึกข้อมูล!I4300:L4300))</f>
        <v/>
      </c>
      <c r="C4300" s="63" t="str">
        <f>IF(SUM(บันทึกข้อมูล!M4300:P4300)=0,"",SUM(บันทึกข้อมูล!M4300:P4300))</f>
        <v/>
      </c>
      <c r="D4300" s="63" t="str">
        <f>IF(SUM(บันทึกข้อมูล!Q4300:T4300)=0,"",SUM(บันทึกข้อมูล!Q4300:T4300))</f>
        <v/>
      </c>
      <c r="E4300" s="63" t="str">
        <f>IF(SUM(บันทึกข้อมูล!E4300:T4300)=0,"",SUM(บันทึกข้อมูล!E4300:T4300))</f>
        <v/>
      </c>
      <c r="F4300" s="64" t="str">
        <f>IF(SUM(บันทึกข้อมูล!U4300:Z4300)=0,"",SUM(บันทึกข้อมูล!U4300:Z4300))</f>
        <v/>
      </c>
      <c r="G4300" s="64" t="str">
        <f>IF(SUM(บันทึกข้อมูล!AA4300:AB4300)=0,"",SUM(บันทึกข้อมูล!AA4300:AB4300))</f>
        <v/>
      </c>
      <c r="H4300" s="64" t="str">
        <f>IF(SUM(บันทึกข้อมูล!AC4300:AD4300)=0,"",SUM(บันทึกข้อมูล!AC4300:AD4300))</f>
        <v/>
      </c>
      <c r="I4300" s="64" t="str">
        <f>IF(SUM(บันทึกข้อมูล!AE4300:AF4300)=0,"",SUM(บันทึกข้อมูล!AE4300:AF4300))</f>
        <v/>
      </c>
      <c r="J4300" s="64" t="str">
        <f>IF(SUM(บันทึกข้อมูล!AG4300:AG4300)=0,"",SUM(บันทึกข้อมูล!AG4300:AG4300))</f>
        <v/>
      </c>
      <c r="K4300" s="64" t="str">
        <f>IF(SUM(บันทึกข้อมูล!AH4300:AN4300)=0,"",SUM(บันทึกข้อมูล!AH4300:AN4300))</f>
        <v/>
      </c>
      <c r="L4300" s="64" t="str">
        <f>IF(SUM(บันทึกข้อมูล!U4300:AN4300)=0,"",SUM(บันทึกข้อมูล!U4300:AN4300))</f>
        <v/>
      </c>
      <c r="M4300" s="61" t="str">
        <f>IF(SUM(บันทึกข้อมูล!AO4300:AS4300)=0,"",SUM(บันทึกข้อมูล!AO4300:AS4300))</f>
        <v/>
      </c>
      <c r="N4300" s="95" t="str">
        <f t="shared" si="84"/>
        <v/>
      </c>
      <c r="O4300" s="97" t="str">
        <f>IF(SUM(บันทึกข้อมูล!X4300:AQ4300)=0,"",SUM(บันทึกข้อมูล!X4300:AQ4300))</f>
        <v/>
      </c>
    </row>
    <row r="4301" spans="1:15" ht="18">
      <c r="A4301" s="63" t="str">
        <f>IF(SUM(บันทึกข้อมูล!E4301:H4301)=0,"",SUM(บันทึกข้อมูล!E4301:H4301))</f>
        <v/>
      </c>
      <c r="B4301" s="63" t="str">
        <f>IF(SUM(บันทึกข้อมูล!I4301:L4301)=0,"",SUM(บันทึกข้อมูล!I4301:L4301))</f>
        <v/>
      </c>
      <c r="C4301" s="63" t="str">
        <f>IF(SUM(บันทึกข้อมูล!M4301:P4301)=0,"",SUM(บันทึกข้อมูล!M4301:P4301))</f>
        <v/>
      </c>
      <c r="D4301" s="63" t="str">
        <f>IF(SUM(บันทึกข้อมูล!Q4301:T4301)=0,"",SUM(บันทึกข้อมูล!Q4301:T4301))</f>
        <v/>
      </c>
      <c r="E4301" s="63" t="str">
        <f>IF(SUM(บันทึกข้อมูล!E4301:T4301)=0,"",SUM(บันทึกข้อมูล!E4301:T4301))</f>
        <v/>
      </c>
      <c r="F4301" s="64" t="str">
        <f>IF(SUM(บันทึกข้อมูล!U4301:Z4301)=0,"",SUM(บันทึกข้อมูล!U4301:Z4301))</f>
        <v/>
      </c>
      <c r="G4301" s="64" t="str">
        <f>IF(SUM(บันทึกข้อมูล!AA4301:AB4301)=0,"",SUM(บันทึกข้อมูล!AA4301:AB4301))</f>
        <v/>
      </c>
      <c r="H4301" s="64" t="str">
        <f>IF(SUM(บันทึกข้อมูล!AC4301:AD4301)=0,"",SUM(บันทึกข้อมูล!AC4301:AD4301))</f>
        <v/>
      </c>
      <c r="I4301" s="64" t="str">
        <f>IF(SUM(บันทึกข้อมูล!AE4301:AF4301)=0,"",SUM(บันทึกข้อมูล!AE4301:AF4301))</f>
        <v/>
      </c>
      <c r="J4301" s="64" t="str">
        <f>IF(SUM(บันทึกข้อมูล!AG4301:AG4301)=0,"",SUM(บันทึกข้อมูล!AG4301:AG4301))</f>
        <v/>
      </c>
      <c r="K4301" s="64" t="str">
        <f>IF(SUM(บันทึกข้อมูล!AH4301:AN4301)=0,"",SUM(บันทึกข้อมูล!AH4301:AN4301))</f>
        <v/>
      </c>
      <c r="L4301" s="64" t="str">
        <f>IF(SUM(บันทึกข้อมูล!U4301:AN4301)=0,"",SUM(บันทึกข้อมูล!U4301:AN4301))</f>
        <v/>
      </c>
      <c r="M4301" s="61" t="str">
        <f>IF(SUM(บันทึกข้อมูล!AO4301:AS4301)=0,"",SUM(บันทึกข้อมูล!AO4301:AS4301))</f>
        <v/>
      </c>
      <c r="N4301" s="95" t="str">
        <f t="shared" si="84"/>
        <v/>
      </c>
      <c r="O4301" s="97" t="str">
        <f>IF(SUM(บันทึกข้อมูล!X4301:AQ4301)=0,"",SUM(บันทึกข้อมูล!X4301:AQ4301))</f>
        <v/>
      </c>
    </row>
    <row r="4302" spans="1:15" ht="18">
      <c r="A4302" s="63" t="str">
        <f>IF(SUM(บันทึกข้อมูล!E4302:H4302)=0,"",SUM(บันทึกข้อมูล!E4302:H4302))</f>
        <v/>
      </c>
      <c r="B4302" s="63" t="str">
        <f>IF(SUM(บันทึกข้อมูล!I4302:L4302)=0,"",SUM(บันทึกข้อมูล!I4302:L4302))</f>
        <v/>
      </c>
      <c r="C4302" s="63" t="str">
        <f>IF(SUM(บันทึกข้อมูล!M4302:P4302)=0,"",SUM(บันทึกข้อมูล!M4302:P4302))</f>
        <v/>
      </c>
      <c r="D4302" s="63" t="str">
        <f>IF(SUM(บันทึกข้อมูล!Q4302:T4302)=0,"",SUM(บันทึกข้อมูล!Q4302:T4302))</f>
        <v/>
      </c>
      <c r="E4302" s="63" t="str">
        <f>IF(SUM(บันทึกข้อมูล!E4302:T4302)=0,"",SUM(บันทึกข้อมูล!E4302:T4302))</f>
        <v/>
      </c>
      <c r="F4302" s="64" t="str">
        <f>IF(SUM(บันทึกข้อมูล!U4302:Z4302)=0,"",SUM(บันทึกข้อมูล!U4302:Z4302))</f>
        <v/>
      </c>
      <c r="G4302" s="64" t="str">
        <f>IF(SUM(บันทึกข้อมูล!AA4302:AB4302)=0,"",SUM(บันทึกข้อมูล!AA4302:AB4302))</f>
        <v/>
      </c>
      <c r="H4302" s="64" t="str">
        <f>IF(SUM(บันทึกข้อมูล!AC4302:AD4302)=0,"",SUM(บันทึกข้อมูล!AC4302:AD4302))</f>
        <v/>
      </c>
      <c r="I4302" s="64" t="str">
        <f>IF(SUM(บันทึกข้อมูล!AE4302:AF4302)=0,"",SUM(บันทึกข้อมูล!AE4302:AF4302))</f>
        <v/>
      </c>
      <c r="J4302" s="64" t="str">
        <f>IF(SUM(บันทึกข้อมูล!AG4302:AG4302)=0,"",SUM(บันทึกข้อมูล!AG4302:AG4302))</f>
        <v/>
      </c>
      <c r="K4302" s="64" t="str">
        <f>IF(SUM(บันทึกข้อมูล!AH4302:AN4302)=0,"",SUM(บันทึกข้อมูล!AH4302:AN4302))</f>
        <v/>
      </c>
      <c r="L4302" s="64" t="str">
        <f>IF(SUM(บันทึกข้อมูล!U4302:AN4302)=0,"",SUM(บันทึกข้อมูล!U4302:AN4302))</f>
        <v/>
      </c>
      <c r="M4302" s="61" t="str">
        <f>IF(SUM(บันทึกข้อมูล!AO4302:AS4302)=0,"",SUM(บันทึกข้อมูล!AO4302:AS4302))</f>
        <v/>
      </c>
      <c r="N4302" s="95" t="str">
        <f t="shared" si="84"/>
        <v/>
      </c>
      <c r="O4302" s="97" t="str">
        <f>IF(SUM(บันทึกข้อมูล!X4302:AQ4302)=0,"",SUM(บันทึกข้อมูล!X4302:AQ4302))</f>
        <v/>
      </c>
    </row>
    <row r="4303" spans="1:15" ht="18">
      <c r="A4303" s="63" t="str">
        <f>IF(SUM(บันทึกข้อมูล!E4303:H4303)=0,"",SUM(บันทึกข้อมูล!E4303:H4303))</f>
        <v/>
      </c>
      <c r="B4303" s="63" t="str">
        <f>IF(SUM(บันทึกข้อมูล!I4303:L4303)=0,"",SUM(บันทึกข้อมูล!I4303:L4303))</f>
        <v/>
      </c>
      <c r="C4303" s="63" t="str">
        <f>IF(SUM(บันทึกข้อมูล!M4303:P4303)=0,"",SUM(บันทึกข้อมูล!M4303:P4303))</f>
        <v/>
      </c>
      <c r="D4303" s="63" t="str">
        <f>IF(SUM(บันทึกข้อมูล!Q4303:T4303)=0,"",SUM(บันทึกข้อมูล!Q4303:T4303))</f>
        <v/>
      </c>
      <c r="E4303" s="63" t="str">
        <f>IF(SUM(บันทึกข้อมูล!E4303:T4303)=0,"",SUM(บันทึกข้อมูล!E4303:T4303))</f>
        <v/>
      </c>
      <c r="F4303" s="64" t="str">
        <f>IF(SUM(บันทึกข้อมูล!U4303:Z4303)=0,"",SUM(บันทึกข้อมูล!U4303:Z4303))</f>
        <v/>
      </c>
      <c r="G4303" s="64" t="str">
        <f>IF(SUM(บันทึกข้อมูล!AA4303:AB4303)=0,"",SUM(บันทึกข้อมูล!AA4303:AB4303))</f>
        <v/>
      </c>
      <c r="H4303" s="64" t="str">
        <f>IF(SUM(บันทึกข้อมูล!AC4303:AD4303)=0,"",SUM(บันทึกข้อมูล!AC4303:AD4303))</f>
        <v/>
      </c>
      <c r="I4303" s="64" t="str">
        <f>IF(SUM(บันทึกข้อมูล!AE4303:AF4303)=0,"",SUM(บันทึกข้อมูล!AE4303:AF4303))</f>
        <v/>
      </c>
      <c r="J4303" s="64" t="str">
        <f>IF(SUM(บันทึกข้อมูล!AG4303:AG4303)=0,"",SUM(บันทึกข้อมูล!AG4303:AG4303))</f>
        <v/>
      </c>
      <c r="K4303" s="64" t="str">
        <f>IF(SUM(บันทึกข้อมูล!AH4303:AN4303)=0,"",SUM(บันทึกข้อมูล!AH4303:AN4303))</f>
        <v/>
      </c>
      <c r="L4303" s="64" t="str">
        <f>IF(SUM(บันทึกข้อมูล!U4303:AN4303)=0,"",SUM(บันทึกข้อมูล!U4303:AN4303))</f>
        <v/>
      </c>
      <c r="M4303" s="61" t="str">
        <f>IF(SUM(บันทึกข้อมูล!AO4303:AS4303)=0,"",SUM(บันทึกข้อมูล!AO4303:AS4303))</f>
        <v/>
      </c>
      <c r="N4303" s="95" t="str">
        <f t="shared" si="84"/>
        <v/>
      </c>
      <c r="O4303" s="97" t="str">
        <f>IF(SUM(บันทึกข้อมูล!X4303:AQ4303)=0,"",SUM(บันทึกข้อมูล!X4303:AQ4303))</f>
        <v/>
      </c>
    </row>
    <row r="4304" spans="1:15" ht="18">
      <c r="A4304" s="63" t="str">
        <f>IF(SUM(บันทึกข้อมูล!E4304:H4304)=0,"",SUM(บันทึกข้อมูล!E4304:H4304))</f>
        <v/>
      </c>
      <c r="B4304" s="63" t="str">
        <f>IF(SUM(บันทึกข้อมูล!I4304:L4304)=0,"",SUM(บันทึกข้อมูล!I4304:L4304))</f>
        <v/>
      </c>
      <c r="C4304" s="63" t="str">
        <f>IF(SUM(บันทึกข้อมูล!M4304:P4304)=0,"",SUM(บันทึกข้อมูล!M4304:P4304))</f>
        <v/>
      </c>
      <c r="D4304" s="63" t="str">
        <f>IF(SUM(บันทึกข้อมูล!Q4304:T4304)=0,"",SUM(บันทึกข้อมูล!Q4304:T4304))</f>
        <v/>
      </c>
      <c r="E4304" s="63" t="str">
        <f>IF(SUM(บันทึกข้อมูล!E4304:T4304)=0,"",SUM(บันทึกข้อมูล!E4304:T4304))</f>
        <v/>
      </c>
      <c r="F4304" s="64" t="str">
        <f>IF(SUM(บันทึกข้อมูล!U4304:Z4304)=0,"",SUM(บันทึกข้อมูล!U4304:Z4304))</f>
        <v/>
      </c>
      <c r="G4304" s="64" t="str">
        <f>IF(SUM(บันทึกข้อมูล!AA4304:AB4304)=0,"",SUM(บันทึกข้อมูล!AA4304:AB4304))</f>
        <v/>
      </c>
      <c r="H4304" s="64" t="str">
        <f>IF(SUM(บันทึกข้อมูล!AC4304:AD4304)=0,"",SUM(บันทึกข้อมูล!AC4304:AD4304))</f>
        <v/>
      </c>
      <c r="I4304" s="64" t="str">
        <f>IF(SUM(บันทึกข้อมูล!AE4304:AF4304)=0,"",SUM(บันทึกข้อมูล!AE4304:AF4304))</f>
        <v/>
      </c>
      <c r="J4304" s="64" t="str">
        <f>IF(SUM(บันทึกข้อมูล!AG4304:AG4304)=0,"",SUM(บันทึกข้อมูล!AG4304:AG4304))</f>
        <v/>
      </c>
      <c r="K4304" s="64" t="str">
        <f>IF(SUM(บันทึกข้อมูล!AH4304:AN4304)=0,"",SUM(บันทึกข้อมูล!AH4304:AN4304))</f>
        <v/>
      </c>
      <c r="L4304" s="64" t="str">
        <f>IF(SUM(บันทึกข้อมูล!U4304:AN4304)=0,"",SUM(บันทึกข้อมูล!U4304:AN4304))</f>
        <v/>
      </c>
      <c r="M4304" s="61" t="str">
        <f>IF(SUM(บันทึกข้อมูล!AO4304:AS4304)=0,"",SUM(บันทึกข้อมูล!AO4304:AS4304))</f>
        <v/>
      </c>
      <c r="N4304" s="95" t="str">
        <f t="shared" si="84"/>
        <v/>
      </c>
      <c r="O4304" s="97" t="str">
        <f>IF(SUM(บันทึกข้อมูล!X4304:AQ4304)=0,"",SUM(บันทึกข้อมูล!X4304:AQ4304))</f>
        <v/>
      </c>
    </row>
    <row r="4305" spans="1:15" ht="18">
      <c r="A4305" s="63" t="str">
        <f>IF(SUM(บันทึกข้อมูล!E4305:H4305)=0,"",SUM(บันทึกข้อมูล!E4305:H4305))</f>
        <v/>
      </c>
      <c r="B4305" s="63" t="str">
        <f>IF(SUM(บันทึกข้อมูล!I4305:L4305)=0,"",SUM(บันทึกข้อมูล!I4305:L4305))</f>
        <v/>
      </c>
      <c r="C4305" s="63" t="str">
        <f>IF(SUM(บันทึกข้อมูล!M4305:P4305)=0,"",SUM(บันทึกข้อมูล!M4305:P4305))</f>
        <v/>
      </c>
      <c r="D4305" s="63" t="str">
        <f>IF(SUM(บันทึกข้อมูล!Q4305:T4305)=0,"",SUM(บันทึกข้อมูล!Q4305:T4305))</f>
        <v/>
      </c>
      <c r="E4305" s="63" t="str">
        <f>IF(SUM(บันทึกข้อมูล!E4305:T4305)=0,"",SUM(บันทึกข้อมูล!E4305:T4305))</f>
        <v/>
      </c>
      <c r="F4305" s="64" t="str">
        <f>IF(SUM(บันทึกข้อมูล!U4305:Z4305)=0,"",SUM(บันทึกข้อมูล!U4305:Z4305))</f>
        <v/>
      </c>
      <c r="G4305" s="64" t="str">
        <f>IF(SUM(บันทึกข้อมูล!AA4305:AB4305)=0,"",SUM(บันทึกข้อมูล!AA4305:AB4305))</f>
        <v/>
      </c>
      <c r="H4305" s="64" t="str">
        <f>IF(SUM(บันทึกข้อมูล!AC4305:AD4305)=0,"",SUM(บันทึกข้อมูล!AC4305:AD4305))</f>
        <v/>
      </c>
      <c r="I4305" s="64" t="str">
        <f>IF(SUM(บันทึกข้อมูล!AE4305:AF4305)=0,"",SUM(บันทึกข้อมูล!AE4305:AF4305))</f>
        <v/>
      </c>
      <c r="J4305" s="64" t="str">
        <f>IF(SUM(บันทึกข้อมูล!AG4305:AG4305)=0,"",SUM(บันทึกข้อมูล!AG4305:AG4305))</f>
        <v/>
      </c>
      <c r="K4305" s="64" t="str">
        <f>IF(SUM(บันทึกข้อมูล!AH4305:AN4305)=0,"",SUM(บันทึกข้อมูล!AH4305:AN4305))</f>
        <v/>
      </c>
      <c r="L4305" s="64" t="str">
        <f>IF(SUM(บันทึกข้อมูล!U4305:AN4305)=0,"",SUM(บันทึกข้อมูล!U4305:AN4305))</f>
        <v/>
      </c>
      <c r="M4305" s="61" t="str">
        <f>IF(SUM(บันทึกข้อมูล!AO4305:AS4305)=0,"",SUM(บันทึกข้อมูล!AO4305:AS4305))</f>
        <v/>
      </c>
      <c r="N4305" s="95" t="str">
        <f t="shared" si="84"/>
        <v/>
      </c>
      <c r="O4305" s="97" t="str">
        <f>IF(SUM(บันทึกข้อมูล!X4305:AQ4305)=0,"",SUM(บันทึกข้อมูล!X4305:AQ4305))</f>
        <v/>
      </c>
    </row>
    <row r="4306" spans="1:15" ht="18">
      <c r="A4306" s="63" t="str">
        <f>IF(SUM(บันทึกข้อมูล!E4306:H4306)=0,"",SUM(บันทึกข้อมูล!E4306:H4306))</f>
        <v/>
      </c>
      <c r="B4306" s="63" t="str">
        <f>IF(SUM(บันทึกข้อมูล!I4306:L4306)=0,"",SUM(บันทึกข้อมูล!I4306:L4306))</f>
        <v/>
      </c>
      <c r="C4306" s="63" t="str">
        <f>IF(SUM(บันทึกข้อมูล!M4306:P4306)=0,"",SUM(บันทึกข้อมูล!M4306:P4306))</f>
        <v/>
      </c>
      <c r="D4306" s="63" t="str">
        <f>IF(SUM(บันทึกข้อมูล!Q4306:T4306)=0,"",SUM(บันทึกข้อมูล!Q4306:T4306))</f>
        <v/>
      </c>
      <c r="E4306" s="63" t="str">
        <f>IF(SUM(บันทึกข้อมูล!E4306:T4306)=0,"",SUM(บันทึกข้อมูล!E4306:T4306))</f>
        <v/>
      </c>
      <c r="F4306" s="64" t="str">
        <f>IF(SUM(บันทึกข้อมูล!U4306:Z4306)=0,"",SUM(บันทึกข้อมูล!U4306:Z4306))</f>
        <v/>
      </c>
      <c r="G4306" s="64" t="str">
        <f>IF(SUM(บันทึกข้อมูล!AA4306:AB4306)=0,"",SUM(บันทึกข้อมูล!AA4306:AB4306))</f>
        <v/>
      </c>
      <c r="H4306" s="64" t="str">
        <f>IF(SUM(บันทึกข้อมูล!AC4306:AD4306)=0,"",SUM(บันทึกข้อมูล!AC4306:AD4306))</f>
        <v/>
      </c>
      <c r="I4306" s="64" t="str">
        <f>IF(SUM(บันทึกข้อมูล!AE4306:AF4306)=0,"",SUM(บันทึกข้อมูล!AE4306:AF4306))</f>
        <v/>
      </c>
      <c r="J4306" s="64" t="str">
        <f>IF(SUM(บันทึกข้อมูล!AG4306:AG4306)=0,"",SUM(บันทึกข้อมูล!AG4306:AG4306))</f>
        <v/>
      </c>
      <c r="K4306" s="64" t="str">
        <f>IF(SUM(บันทึกข้อมูล!AH4306:AN4306)=0,"",SUM(บันทึกข้อมูล!AH4306:AN4306))</f>
        <v/>
      </c>
      <c r="L4306" s="64" t="str">
        <f>IF(SUM(บันทึกข้อมูล!U4306:AN4306)=0,"",SUM(บันทึกข้อมูล!U4306:AN4306))</f>
        <v/>
      </c>
      <c r="M4306" s="61" t="str">
        <f>IF(SUM(บันทึกข้อมูล!AO4306:AS4306)=0,"",SUM(บันทึกข้อมูล!AO4306:AS4306))</f>
        <v/>
      </c>
      <c r="N4306" s="95" t="str">
        <f t="shared" si="84"/>
        <v/>
      </c>
      <c r="O4306" s="97" t="str">
        <f>IF(SUM(บันทึกข้อมูล!X4306:AQ4306)=0,"",SUM(บันทึกข้อมูล!X4306:AQ4306))</f>
        <v/>
      </c>
    </row>
    <row r="4307" spans="1:15" ht="18">
      <c r="A4307" s="63" t="str">
        <f>IF(SUM(บันทึกข้อมูล!E4307:H4307)=0,"",SUM(บันทึกข้อมูล!E4307:H4307))</f>
        <v/>
      </c>
      <c r="B4307" s="63" t="str">
        <f>IF(SUM(บันทึกข้อมูล!I4307:L4307)=0,"",SUM(บันทึกข้อมูล!I4307:L4307))</f>
        <v/>
      </c>
      <c r="C4307" s="63" t="str">
        <f>IF(SUM(บันทึกข้อมูล!M4307:P4307)=0,"",SUM(บันทึกข้อมูล!M4307:P4307))</f>
        <v/>
      </c>
      <c r="D4307" s="63" t="str">
        <f>IF(SUM(บันทึกข้อมูล!Q4307:T4307)=0,"",SUM(บันทึกข้อมูล!Q4307:T4307))</f>
        <v/>
      </c>
      <c r="E4307" s="63" t="str">
        <f>IF(SUM(บันทึกข้อมูล!E4307:T4307)=0,"",SUM(บันทึกข้อมูล!E4307:T4307))</f>
        <v/>
      </c>
      <c r="F4307" s="64" t="str">
        <f>IF(SUM(บันทึกข้อมูล!U4307:Z4307)=0,"",SUM(บันทึกข้อมูล!U4307:Z4307))</f>
        <v/>
      </c>
      <c r="G4307" s="64" t="str">
        <f>IF(SUM(บันทึกข้อมูล!AA4307:AB4307)=0,"",SUM(บันทึกข้อมูล!AA4307:AB4307))</f>
        <v/>
      </c>
      <c r="H4307" s="64" t="str">
        <f>IF(SUM(บันทึกข้อมูล!AC4307:AD4307)=0,"",SUM(บันทึกข้อมูล!AC4307:AD4307))</f>
        <v/>
      </c>
      <c r="I4307" s="64" t="str">
        <f>IF(SUM(บันทึกข้อมูล!AE4307:AF4307)=0,"",SUM(บันทึกข้อมูล!AE4307:AF4307))</f>
        <v/>
      </c>
      <c r="J4307" s="64" t="str">
        <f>IF(SUM(บันทึกข้อมูล!AG4307:AG4307)=0,"",SUM(บันทึกข้อมูล!AG4307:AG4307))</f>
        <v/>
      </c>
      <c r="K4307" s="64" t="str">
        <f>IF(SUM(บันทึกข้อมูล!AH4307:AN4307)=0,"",SUM(บันทึกข้อมูล!AH4307:AN4307))</f>
        <v/>
      </c>
      <c r="L4307" s="64" t="str">
        <f>IF(SUM(บันทึกข้อมูล!U4307:AN4307)=0,"",SUM(บันทึกข้อมูล!U4307:AN4307))</f>
        <v/>
      </c>
      <c r="M4307" s="61" t="str">
        <f>IF(SUM(บันทึกข้อมูล!AO4307:AS4307)=0,"",SUM(บันทึกข้อมูล!AO4307:AS4307))</f>
        <v/>
      </c>
      <c r="N4307" s="95" t="str">
        <f t="shared" si="84"/>
        <v/>
      </c>
      <c r="O4307" s="97" t="str">
        <f>IF(SUM(บันทึกข้อมูล!X4307:AQ4307)=0,"",SUM(บันทึกข้อมูล!X4307:AQ4307))</f>
        <v/>
      </c>
    </row>
    <row r="4308" spans="1:15" ht="18">
      <c r="A4308" s="63" t="str">
        <f>IF(SUM(บันทึกข้อมูล!E4308:H4308)=0,"",SUM(บันทึกข้อมูล!E4308:H4308))</f>
        <v/>
      </c>
      <c r="B4308" s="63" t="str">
        <f>IF(SUM(บันทึกข้อมูล!I4308:L4308)=0,"",SUM(บันทึกข้อมูล!I4308:L4308))</f>
        <v/>
      </c>
      <c r="C4308" s="63" t="str">
        <f>IF(SUM(บันทึกข้อมูล!M4308:P4308)=0,"",SUM(บันทึกข้อมูล!M4308:P4308))</f>
        <v/>
      </c>
      <c r="D4308" s="63" t="str">
        <f>IF(SUM(บันทึกข้อมูล!Q4308:T4308)=0,"",SUM(บันทึกข้อมูล!Q4308:T4308))</f>
        <v/>
      </c>
      <c r="E4308" s="63" t="str">
        <f>IF(SUM(บันทึกข้อมูล!E4308:T4308)=0,"",SUM(บันทึกข้อมูล!E4308:T4308))</f>
        <v/>
      </c>
      <c r="F4308" s="64" t="str">
        <f>IF(SUM(บันทึกข้อมูล!U4308:Z4308)=0,"",SUM(บันทึกข้อมูล!U4308:Z4308))</f>
        <v/>
      </c>
      <c r="G4308" s="64" t="str">
        <f>IF(SUM(บันทึกข้อมูล!AA4308:AB4308)=0,"",SUM(บันทึกข้อมูล!AA4308:AB4308))</f>
        <v/>
      </c>
      <c r="H4308" s="64" t="str">
        <f>IF(SUM(บันทึกข้อมูล!AC4308:AD4308)=0,"",SUM(บันทึกข้อมูล!AC4308:AD4308))</f>
        <v/>
      </c>
      <c r="I4308" s="64" t="str">
        <f>IF(SUM(บันทึกข้อมูล!AE4308:AF4308)=0,"",SUM(บันทึกข้อมูล!AE4308:AF4308))</f>
        <v/>
      </c>
      <c r="J4308" s="64" t="str">
        <f>IF(SUM(บันทึกข้อมูล!AG4308:AG4308)=0,"",SUM(บันทึกข้อมูล!AG4308:AG4308))</f>
        <v/>
      </c>
      <c r="K4308" s="64" t="str">
        <f>IF(SUM(บันทึกข้อมูล!AH4308:AN4308)=0,"",SUM(บันทึกข้อมูล!AH4308:AN4308))</f>
        <v/>
      </c>
      <c r="L4308" s="64" t="str">
        <f>IF(SUM(บันทึกข้อมูล!U4308:AN4308)=0,"",SUM(บันทึกข้อมูล!U4308:AN4308))</f>
        <v/>
      </c>
      <c r="M4308" s="61" t="str">
        <f>IF(SUM(บันทึกข้อมูล!AO4308:AS4308)=0,"",SUM(บันทึกข้อมูล!AO4308:AS4308))</f>
        <v/>
      </c>
      <c r="N4308" s="95" t="str">
        <f t="shared" si="84"/>
        <v/>
      </c>
      <c r="O4308" s="97" t="str">
        <f>IF(SUM(บันทึกข้อมูล!X4308:AQ4308)=0,"",SUM(บันทึกข้อมูล!X4308:AQ4308))</f>
        <v/>
      </c>
    </row>
    <row r="4309" spans="1:15" ht="18">
      <c r="A4309" s="63" t="str">
        <f>IF(SUM(บันทึกข้อมูล!E4309:H4309)=0,"",SUM(บันทึกข้อมูล!E4309:H4309))</f>
        <v/>
      </c>
      <c r="B4309" s="63" t="str">
        <f>IF(SUM(บันทึกข้อมูล!I4309:L4309)=0,"",SUM(บันทึกข้อมูล!I4309:L4309))</f>
        <v/>
      </c>
      <c r="C4309" s="63" t="str">
        <f>IF(SUM(บันทึกข้อมูล!M4309:P4309)=0,"",SUM(บันทึกข้อมูล!M4309:P4309))</f>
        <v/>
      </c>
      <c r="D4309" s="63" t="str">
        <f>IF(SUM(บันทึกข้อมูล!Q4309:T4309)=0,"",SUM(บันทึกข้อมูล!Q4309:T4309))</f>
        <v/>
      </c>
      <c r="E4309" s="63" t="str">
        <f>IF(SUM(บันทึกข้อมูล!E4309:T4309)=0,"",SUM(บันทึกข้อมูล!E4309:T4309))</f>
        <v/>
      </c>
      <c r="F4309" s="64" t="str">
        <f>IF(SUM(บันทึกข้อมูล!U4309:Z4309)=0,"",SUM(บันทึกข้อมูล!U4309:Z4309))</f>
        <v/>
      </c>
      <c r="G4309" s="64" t="str">
        <f>IF(SUM(บันทึกข้อมูล!AA4309:AB4309)=0,"",SUM(บันทึกข้อมูล!AA4309:AB4309))</f>
        <v/>
      </c>
      <c r="H4309" s="64" t="str">
        <f>IF(SUM(บันทึกข้อมูล!AC4309:AD4309)=0,"",SUM(บันทึกข้อมูล!AC4309:AD4309))</f>
        <v/>
      </c>
      <c r="I4309" s="64" t="str">
        <f>IF(SUM(บันทึกข้อมูล!AE4309:AF4309)=0,"",SUM(บันทึกข้อมูล!AE4309:AF4309))</f>
        <v/>
      </c>
      <c r="J4309" s="64" t="str">
        <f>IF(SUM(บันทึกข้อมูล!AG4309:AG4309)=0,"",SUM(บันทึกข้อมูล!AG4309:AG4309))</f>
        <v/>
      </c>
      <c r="K4309" s="64" t="str">
        <f>IF(SUM(บันทึกข้อมูล!AH4309:AN4309)=0,"",SUM(บันทึกข้อมูล!AH4309:AN4309))</f>
        <v/>
      </c>
      <c r="L4309" s="64" t="str">
        <f>IF(SUM(บันทึกข้อมูล!U4309:AN4309)=0,"",SUM(บันทึกข้อมูล!U4309:AN4309))</f>
        <v/>
      </c>
      <c r="M4309" s="61" t="str">
        <f>IF(SUM(บันทึกข้อมูล!AO4309:AS4309)=0,"",SUM(บันทึกข้อมูล!AO4309:AS4309))</f>
        <v/>
      </c>
      <c r="N4309" s="95" t="str">
        <f t="shared" si="84"/>
        <v/>
      </c>
      <c r="O4309" s="97" t="str">
        <f>IF(SUM(บันทึกข้อมูล!X4309:AQ4309)=0,"",SUM(บันทึกข้อมูล!X4309:AQ4309))</f>
        <v/>
      </c>
    </row>
    <row r="4310" spans="1:15" ht="18">
      <c r="A4310" s="63" t="str">
        <f>IF(SUM(บันทึกข้อมูล!E4310:H4310)=0,"",SUM(บันทึกข้อมูล!E4310:H4310))</f>
        <v/>
      </c>
      <c r="B4310" s="63" t="str">
        <f>IF(SUM(บันทึกข้อมูล!I4310:L4310)=0,"",SUM(บันทึกข้อมูล!I4310:L4310))</f>
        <v/>
      </c>
      <c r="C4310" s="63" t="str">
        <f>IF(SUM(บันทึกข้อมูล!M4310:P4310)=0,"",SUM(บันทึกข้อมูล!M4310:P4310))</f>
        <v/>
      </c>
      <c r="D4310" s="63" t="str">
        <f>IF(SUM(บันทึกข้อมูล!Q4310:T4310)=0,"",SUM(บันทึกข้อมูล!Q4310:T4310))</f>
        <v/>
      </c>
      <c r="E4310" s="63" t="str">
        <f>IF(SUM(บันทึกข้อมูล!E4310:T4310)=0,"",SUM(บันทึกข้อมูล!E4310:T4310))</f>
        <v/>
      </c>
      <c r="F4310" s="64" t="str">
        <f>IF(SUM(บันทึกข้อมูล!U4310:Z4310)=0,"",SUM(บันทึกข้อมูล!U4310:Z4310))</f>
        <v/>
      </c>
      <c r="G4310" s="64" t="str">
        <f>IF(SUM(บันทึกข้อมูล!AA4310:AB4310)=0,"",SUM(บันทึกข้อมูล!AA4310:AB4310))</f>
        <v/>
      </c>
      <c r="H4310" s="64" t="str">
        <f>IF(SUM(บันทึกข้อมูล!AC4310:AD4310)=0,"",SUM(บันทึกข้อมูล!AC4310:AD4310))</f>
        <v/>
      </c>
      <c r="I4310" s="64" t="str">
        <f>IF(SUM(บันทึกข้อมูล!AE4310:AF4310)=0,"",SUM(บันทึกข้อมูล!AE4310:AF4310))</f>
        <v/>
      </c>
      <c r="J4310" s="64" t="str">
        <f>IF(SUM(บันทึกข้อมูล!AG4310:AG4310)=0,"",SUM(บันทึกข้อมูล!AG4310:AG4310))</f>
        <v/>
      </c>
      <c r="K4310" s="64" t="str">
        <f>IF(SUM(บันทึกข้อมูล!AH4310:AN4310)=0,"",SUM(บันทึกข้อมูล!AH4310:AN4310))</f>
        <v/>
      </c>
      <c r="L4310" s="64" t="str">
        <f>IF(SUM(บันทึกข้อมูล!U4310:AN4310)=0,"",SUM(บันทึกข้อมูล!U4310:AN4310))</f>
        <v/>
      </c>
      <c r="M4310" s="61" t="str">
        <f>IF(SUM(บันทึกข้อมูล!AO4310:AS4310)=0,"",SUM(บันทึกข้อมูล!AO4310:AS4310))</f>
        <v/>
      </c>
      <c r="N4310" s="95" t="str">
        <f t="shared" si="84"/>
        <v/>
      </c>
      <c r="O4310" s="97" t="str">
        <f>IF(SUM(บันทึกข้อมูล!X4310:AQ4310)=0,"",SUM(บันทึกข้อมูล!X4310:AQ4310))</f>
        <v/>
      </c>
    </row>
    <row r="4311" spans="1:15" ht="18">
      <c r="A4311" s="63" t="str">
        <f>IF(SUM(บันทึกข้อมูล!E4311:H4311)=0,"",SUM(บันทึกข้อมูล!E4311:H4311))</f>
        <v/>
      </c>
      <c r="B4311" s="63" t="str">
        <f>IF(SUM(บันทึกข้อมูล!I4311:L4311)=0,"",SUM(บันทึกข้อมูล!I4311:L4311))</f>
        <v/>
      </c>
      <c r="C4311" s="63" t="str">
        <f>IF(SUM(บันทึกข้อมูล!M4311:P4311)=0,"",SUM(บันทึกข้อมูล!M4311:P4311))</f>
        <v/>
      </c>
      <c r="D4311" s="63" t="str">
        <f>IF(SUM(บันทึกข้อมูล!Q4311:T4311)=0,"",SUM(บันทึกข้อมูล!Q4311:T4311))</f>
        <v/>
      </c>
      <c r="E4311" s="63" t="str">
        <f>IF(SUM(บันทึกข้อมูล!E4311:T4311)=0,"",SUM(บันทึกข้อมูล!E4311:T4311))</f>
        <v/>
      </c>
      <c r="F4311" s="64" t="str">
        <f>IF(SUM(บันทึกข้อมูล!U4311:Z4311)=0,"",SUM(บันทึกข้อมูล!U4311:Z4311))</f>
        <v/>
      </c>
      <c r="G4311" s="64" t="str">
        <f>IF(SUM(บันทึกข้อมูล!AA4311:AB4311)=0,"",SUM(บันทึกข้อมูล!AA4311:AB4311))</f>
        <v/>
      </c>
      <c r="H4311" s="64" t="str">
        <f>IF(SUM(บันทึกข้อมูล!AC4311:AD4311)=0,"",SUM(บันทึกข้อมูล!AC4311:AD4311))</f>
        <v/>
      </c>
      <c r="I4311" s="64" t="str">
        <f>IF(SUM(บันทึกข้อมูล!AE4311:AF4311)=0,"",SUM(บันทึกข้อมูล!AE4311:AF4311))</f>
        <v/>
      </c>
      <c r="J4311" s="64" t="str">
        <f>IF(SUM(บันทึกข้อมูล!AG4311:AG4311)=0,"",SUM(บันทึกข้อมูล!AG4311:AG4311))</f>
        <v/>
      </c>
      <c r="K4311" s="64" t="str">
        <f>IF(SUM(บันทึกข้อมูล!AH4311:AN4311)=0,"",SUM(บันทึกข้อมูล!AH4311:AN4311))</f>
        <v/>
      </c>
      <c r="L4311" s="64" t="str">
        <f>IF(SUM(บันทึกข้อมูล!U4311:AN4311)=0,"",SUM(บันทึกข้อมูล!U4311:AN4311))</f>
        <v/>
      </c>
      <c r="M4311" s="61" t="str">
        <f>IF(SUM(บันทึกข้อมูล!AO4311:AS4311)=0,"",SUM(บันทึกข้อมูล!AO4311:AS4311))</f>
        <v/>
      </c>
      <c r="N4311" s="95" t="str">
        <f t="shared" si="84"/>
        <v/>
      </c>
      <c r="O4311" s="97" t="str">
        <f>IF(SUM(บันทึกข้อมูล!X4311:AQ4311)=0,"",SUM(บันทึกข้อมูล!X4311:AQ4311))</f>
        <v/>
      </c>
    </row>
    <row r="4312" spans="1:15" ht="18">
      <c r="A4312" s="63" t="str">
        <f>IF(SUM(บันทึกข้อมูล!E4312:H4312)=0,"",SUM(บันทึกข้อมูล!E4312:H4312))</f>
        <v/>
      </c>
      <c r="B4312" s="63" t="str">
        <f>IF(SUM(บันทึกข้อมูล!I4312:L4312)=0,"",SUM(บันทึกข้อมูล!I4312:L4312))</f>
        <v/>
      </c>
      <c r="C4312" s="63" t="str">
        <f>IF(SUM(บันทึกข้อมูล!M4312:P4312)=0,"",SUM(บันทึกข้อมูล!M4312:P4312))</f>
        <v/>
      </c>
      <c r="D4312" s="63" t="str">
        <f>IF(SUM(บันทึกข้อมูล!Q4312:T4312)=0,"",SUM(บันทึกข้อมูล!Q4312:T4312))</f>
        <v/>
      </c>
      <c r="E4312" s="63" t="str">
        <f>IF(SUM(บันทึกข้อมูล!E4312:T4312)=0,"",SUM(บันทึกข้อมูล!E4312:T4312))</f>
        <v/>
      </c>
      <c r="F4312" s="64" t="str">
        <f>IF(SUM(บันทึกข้อมูล!U4312:Z4312)=0,"",SUM(บันทึกข้อมูล!U4312:Z4312))</f>
        <v/>
      </c>
      <c r="G4312" s="64" t="str">
        <f>IF(SUM(บันทึกข้อมูล!AA4312:AB4312)=0,"",SUM(บันทึกข้อมูล!AA4312:AB4312))</f>
        <v/>
      </c>
      <c r="H4312" s="64" t="str">
        <f>IF(SUM(บันทึกข้อมูล!AC4312:AD4312)=0,"",SUM(บันทึกข้อมูล!AC4312:AD4312))</f>
        <v/>
      </c>
      <c r="I4312" s="64" t="str">
        <f>IF(SUM(บันทึกข้อมูล!AE4312:AF4312)=0,"",SUM(บันทึกข้อมูล!AE4312:AF4312))</f>
        <v/>
      </c>
      <c r="J4312" s="64" t="str">
        <f>IF(SUM(บันทึกข้อมูล!AG4312:AG4312)=0,"",SUM(บันทึกข้อมูล!AG4312:AG4312))</f>
        <v/>
      </c>
      <c r="K4312" s="64" t="str">
        <f>IF(SUM(บันทึกข้อมูล!AH4312:AN4312)=0,"",SUM(บันทึกข้อมูล!AH4312:AN4312))</f>
        <v/>
      </c>
      <c r="L4312" s="64" t="str">
        <f>IF(SUM(บันทึกข้อมูล!U4312:AN4312)=0,"",SUM(บันทึกข้อมูล!U4312:AN4312))</f>
        <v/>
      </c>
      <c r="M4312" s="61" t="str">
        <f>IF(SUM(บันทึกข้อมูล!AO4312:AS4312)=0,"",SUM(บันทึกข้อมูล!AO4312:AS4312))</f>
        <v/>
      </c>
      <c r="N4312" s="95" t="str">
        <f t="shared" si="84"/>
        <v/>
      </c>
      <c r="O4312" s="97" t="str">
        <f>IF(SUM(บันทึกข้อมูล!X4312:AQ4312)=0,"",SUM(บันทึกข้อมูล!X4312:AQ4312))</f>
        <v/>
      </c>
    </row>
    <row r="4313" spans="1:15" ht="18">
      <c r="A4313" s="63" t="str">
        <f>IF(SUM(บันทึกข้อมูล!E4313:H4313)=0,"",SUM(บันทึกข้อมูล!E4313:H4313))</f>
        <v/>
      </c>
      <c r="B4313" s="63" t="str">
        <f>IF(SUM(บันทึกข้อมูล!I4313:L4313)=0,"",SUM(บันทึกข้อมูล!I4313:L4313))</f>
        <v/>
      </c>
      <c r="C4313" s="63" t="str">
        <f>IF(SUM(บันทึกข้อมูล!M4313:P4313)=0,"",SUM(บันทึกข้อมูล!M4313:P4313))</f>
        <v/>
      </c>
      <c r="D4313" s="63" t="str">
        <f>IF(SUM(บันทึกข้อมูล!Q4313:T4313)=0,"",SUM(บันทึกข้อมูล!Q4313:T4313))</f>
        <v/>
      </c>
      <c r="E4313" s="63" t="str">
        <f>IF(SUM(บันทึกข้อมูล!E4313:T4313)=0,"",SUM(บันทึกข้อมูล!E4313:T4313))</f>
        <v/>
      </c>
      <c r="F4313" s="64" t="str">
        <f>IF(SUM(บันทึกข้อมูล!U4313:Z4313)=0,"",SUM(บันทึกข้อมูล!U4313:Z4313))</f>
        <v/>
      </c>
      <c r="G4313" s="64" t="str">
        <f>IF(SUM(บันทึกข้อมูล!AA4313:AB4313)=0,"",SUM(บันทึกข้อมูล!AA4313:AB4313))</f>
        <v/>
      </c>
      <c r="H4313" s="64" t="str">
        <f>IF(SUM(บันทึกข้อมูล!AC4313:AD4313)=0,"",SUM(บันทึกข้อมูล!AC4313:AD4313))</f>
        <v/>
      </c>
      <c r="I4313" s="64" t="str">
        <f>IF(SUM(บันทึกข้อมูล!AE4313:AF4313)=0,"",SUM(บันทึกข้อมูล!AE4313:AF4313))</f>
        <v/>
      </c>
      <c r="J4313" s="64" t="str">
        <f>IF(SUM(บันทึกข้อมูล!AG4313:AG4313)=0,"",SUM(บันทึกข้อมูล!AG4313:AG4313))</f>
        <v/>
      </c>
      <c r="K4313" s="64" t="str">
        <f>IF(SUM(บันทึกข้อมูล!AH4313:AN4313)=0,"",SUM(บันทึกข้อมูล!AH4313:AN4313))</f>
        <v/>
      </c>
      <c r="L4313" s="64" t="str">
        <f>IF(SUM(บันทึกข้อมูล!U4313:AN4313)=0,"",SUM(บันทึกข้อมูล!U4313:AN4313))</f>
        <v/>
      </c>
      <c r="M4313" s="61" t="str">
        <f>IF(SUM(บันทึกข้อมูล!AO4313:AS4313)=0,"",SUM(บันทึกข้อมูล!AO4313:AS4313))</f>
        <v/>
      </c>
      <c r="N4313" s="95" t="str">
        <f t="shared" si="84"/>
        <v/>
      </c>
      <c r="O4313" s="97" t="str">
        <f>IF(SUM(บันทึกข้อมูล!X4313:AQ4313)=0,"",SUM(บันทึกข้อมูล!X4313:AQ4313))</f>
        <v/>
      </c>
    </row>
    <row r="4314" spans="1:15" ht="18">
      <c r="A4314" s="63" t="str">
        <f>IF(SUM(บันทึกข้อมูล!E4314:H4314)=0,"",SUM(บันทึกข้อมูล!E4314:H4314))</f>
        <v/>
      </c>
      <c r="B4314" s="63" t="str">
        <f>IF(SUM(บันทึกข้อมูล!I4314:L4314)=0,"",SUM(บันทึกข้อมูล!I4314:L4314))</f>
        <v/>
      </c>
      <c r="C4314" s="63" t="str">
        <f>IF(SUM(บันทึกข้อมูล!M4314:P4314)=0,"",SUM(บันทึกข้อมูล!M4314:P4314))</f>
        <v/>
      </c>
      <c r="D4314" s="63" t="str">
        <f>IF(SUM(บันทึกข้อมูล!Q4314:T4314)=0,"",SUM(บันทึกข้อมูล!Q4314:T4314))</f>
        <v/>
      </c>
      <c r="E4314" s="63" t="str">
        <f>IF(SUM(บันทึกข้อมูล!E4314:T4314)=0,"",SUM(บันทึกข้อมูล!E4314:T4314))</f>
        <v/>
      </c>
      <c r="F4314" s="64" t="str">
        <f>IF(SUM(บันทึกข้อมูล!U4314:Z4314)=0,"",SUM(บันทึกข้อมูล!U4314:Z4314))</f>
        <v/>
      </c>
      <c r="G4314" s="64" t="str">
        <f>IF(SUM(บันทึกข้อมูล!AA4314:AB4314)=0,"",SUM(บันทึกข้อมูล!AA4314:AB4314))</f>
        <v/>
      </c>
      <c r="H4314" s="64" t="str">
        <f>IF(SUM(บันทึกข้อมูล!AC4314:AD4314)=0,"",SUM(บันทึกข้อมูล!AC4314:AD4314))</f>
        <v/>
      </c>
      <c r="I4314" s="64" t="str">
        <f>IF(SUM(บันทึกข้อมูล!AE4314:AF4314)=0,"",SUM(บันทึกข้อมูล!AE4314:AF4314))</f>
        <v/>
      </c>
      <c r="J4314" s="64" t="str">
        <f>IF(SUM(บันทึกข้อมูล!AG4314:AG4314)=0,"",SUM(บันทึกข้อมูล!AG4314:AG4314))</f>
        <v/>
      </c>
      <c r="K4314" s="64" t="str">
        <f>IF(SUM(บันทึกข้อมูล!AH4314:AN4314)=0,"",SUM(บันทึกข้อมูล!AH4314:AN4314))</f>
        <v/>
      </c>
      <c r="L4314" s="64" t="str">
        <f>IF(SUM(บันทึกข้อมูล!U4314:AN4314)=0,"",SUM(บันทึกข้อมูล!U4314:AN4314))</f>
        <v/>
      </c>
      <c r="M4314" s="61" t="str">
        <f>IF(SUM(บันทึกข้อมูล!AO4314:AS4314)=0,"",SUM(บันทึกข้อมูล!AO4314:AS4314))</f>
        <v/>
      </c>
      <c r="N4314" s="95" t="str">
        <f t="shared" si="84"/>
        <v/>
      </c>
      <c r="O4314" s="97" t="str">
        <f>IF(SUM(บันทึกข้อมูล!X4314:AQ4314)=0,"",SUM(บันทึกข้อมูล!X4314:AQ4314))</f>
        <v/>
      </c>
    </row>
    <row r="4315" spans="1:15" ht="18">
      <c r="A4315" s="63" t="str">
        <f>IF(SUM(บันทึกข้อมูล!E4315:H4315)=0,"",SUM(บันทึกข้อมูล!E4315:H4315))</f>
        <v/>
      </c>
      <c r="B4315" s="63" t="str">
        <f>IF(SUM(บันทึกข้อมูล!I4315:L4315)=0,"",SUM(บันทึกข้อมูล!I4315:L4315))</f>
        <v/>
      </c>
      <c r="C4315" s="63" t="str">
        <f>IF(SUM(บันทึกข้อมูล!M4315:P4315)=0,"",SUM(บันทึกข้อมูล!M4315:P4315))</f>
        <v/>
      </c>
      <c r="D4315" s="63" t="str">
        <f>IF(SUM(บันทึกข้อมูล!Q4315:T4315)=0,"",SUM(บันทึกข้อมูล!Q4315:T4315))</f>
        <v/>
      </c>
      <c r="E4315" s="63" t="str">
        <f>IF(SUM(บันทึกข้อมูล!E4315:T4315)=0,"",SUM(บันทึกข้อมูล!E4315:T4315))</f>
        <v/>
      </c>
      <c r="F4315" s="64" t="str">
        <f>IF(SUM(บันทึกข้อมูล!U4315:Z4315)=0,"",SUM(บันทึกข้อมูล!U4315:Z4315))</f>
        <v/>
      </c>
      <c r="G4315" s="64" t="str">
        <f>IF(SUM(บันทึกข้อมูล!AA4315:AB4315)=0,"",SUM(บันทึกข้อมูล!AA4315:AB4315))</f>
        <v/>
      </c>
      <c r="H4315" s="64" t="str">
        <f>IF(SUM(บันทึกข้อมูล!AC4315:AD4315)=0,"",SUM(บันทึกข้อมูล!AC4315:AD4315))</f>
        <v/>
      </c>
      <c r="I4315" s="64" t="str">
        <f>IF(SUM(บันทึกข้อมูล!AE4315:AF4315)=0,"",SUM(บันทึกข้อมูล!AE4315:AF4315))</f>
        <v/>
      </c>
      <c r="J4315" s="64" t="str">
        <f>IF(SUM(บันทึกข้อมูล!AG4315:AG4315)=0,"",SUM(บันทึกข้อมูล!AG4315:AG4315))</f>
        <v/>
      </c>
      <c r="K4315" s="64" t="str">
        <f>IF(SUM(บันทึกข้อมูล!AH4315:AN4315)=0,"",SUM(บันทึกข้อมูล!AH4315:AN4315))</f>
        <v/>
      </c>
      <c r="L4315" s="64" t="str">
        <f>IF(SUM(บันทึกข้อมูล!U4315:AN4315)=0,"",SUM(บันทึกข้อมูล!U4315:AN4315))</f>
        <v/>
      </c>
      <c r="M4315" s="61" t="str">
        <f>IF(SUM(บันทึกข้อมูล!AO4315:AS4315)=0,"",SUM(บันทึกข้อมูล!AO4315:AS4315))</f>
        <v/>
      </c>
      <c r="N4315" s="95" t="str">
        <f t="shared" si="84"/>
        <v/>
      </c>
      <c r="O4315" s="97" t="str">
        <f>IF(SUM(บันทึกข้อมูล!X4315:AQ4315)=0,"",SUM(บันทึกข้อมูล!X4315:AQ4315))</f>
        <v/>
      </c>
    </row>
    <row r="4316" spans="1:15" ht="18">
      <c r="A4316" s="63" t="str">
        <f>IF(SUM(บันทึกข้อมูล!E4316:H4316)=0,"",SUM(บันทึกข้อมูล!E4316:H4316))</f>
        <v/>
      </c>
      <c r="B4316" s="63" t="str">
        <f>IF(SUM(บันทึกข้อมูล!I4316:L4316)=0,"",SUM(บันทึกข้อมูล!I4316:L4316))</f>
        <v/>
      </c>
      <c r="C4316" s="63" t="str">
        <f>IF(SUM(บันทึกข้อมูล!M4316:P4316)=0,"",SUM(บันทึกข้อมูล!M4316:P4316))</f>
        <v/>
      </c>
      <c r="D4316" s="63" t="str">
        <f>IF(SUM(บันทึกข้อมูล!Q4316:T4316)=0,"",SUM(บันทึกข้อมูล!Q4316:T4316))</f>
        <v/>
      </c>
      <c r="E4316" s="63" t="str">
        <f>IF(SUM(บันทึกข้อมูล!E4316:T4316)=0,"",SUM(บันทึกข้อมูล!E4316:T4316))</f>
        <v/>
      </c>
      <c r="F4316" s="64" t="str">
        <f>IF(SUM(บันทึกข้อมูล!U4316:Z4316)=0,"",SUM(บันทึกข้อมูล!U4316:Z4316))</f>
        <v/>
      </c>
      <c r="G4316" s="64" t="str">
        <f>IF(SUM(บันทึกข้อมูล!AA4316:AB4316)=0,"",SUM(บันทึกข้อมูล!AA4316:AB4316))</f>
        <v/>
      </c>
      <c r="H4316" s="64" t="str">
        <f>IF(SUM(บันทึกข้อมูล!AC4316:AD4316)=0,"",SUM(บันทึกข้อมูล!AC4316:AD4316))</f>
        <v/>
      </c>
      <c r="I4316" s="64" t="str">
        <f>IF(SUM(บันทึกข้อมูล!AE4316:AF4316)=0,"",SUM(บันทึกข้อมูล!AE4316:AF4316))</f>
        <v/>
      </c>
      <c r="J4316" s="64" t="str">
        <f>IF(SUM(บันทึกข้อมูล!AG4316:AG4316)=0,"",SUM(บันทึกข้อมูล!AG4316:AG4316))</f>
        <v/>
      </c>
      <c r="K4316" s="64" t="str">
        <f>IF(SUM(บันทึกข้อมูล!AH4316:AN4316)=0,"",SUM(บันทึกข้อมูล!AH4316:AN4316))</f>
        <v/>
      </c>
      <c r="L4316" s="64" t="str">
        <f>IF(SUM(บันทึกข้อมูล!U4316:AN4316)=0,"",SUM(บันทึกข้อมูล!U4316:AN4316))</f>
        <v/>
      </c>
      <c r="M4316" s="61" t="str">
        <f>IF(SUM(บันทึกข้อมูล!AO4316:AS4316)=0,"",SUM(บันทึกข้อมูล!AO4316:AS4316))</f>
        <v/>
      </c>
      <c r="N4316" s="95" t="str">
        <f t="shared" si="84"/>
        <v/>
      </c>
      <c r="O4316" s="97" t="str">
        <f>IF(SUM(บันทึกข้อมูล!X4316:AQ4316)=0,"",SUM(บันทึกข้อมูล!X4316:AQ4316))</f>
        <v/>
      </c>
    </row>
    <row r="4317" spans="1:15" ht="18">
      <c r="A4317" s="63" t="str">
        <f>IF(SUM(บันทึกข้อมูล!E4317:H4317)=0,"",SUM(บันทึกข้อมูล!E4317:H4317))</f>
        <v/>
      </c>
      <c r="B4317" s="63" t="str">
        <f>IF(SUM(บันทึกข้อมูล!I4317:L4317)=0,"",SUM(บันทึกข้อมูล!I4317:L4317))</f>
        <v/>
      </c>
      <c r="C4317" s="63" t="str">
        <f>IF(SUM(บันทึกข้อมูล!M4317:P4317)=0,"",SUM(บันทึกข้อมูล!M4317:P4317))</f>
        <v/>
      </c>
      <c r="D4317" s="63" t="str">
        <f>IF(SUM(บันทึกข้อมูล!Q4317:T4317)=0,"",SUM(บันทึกข้อมูล!Q4317:T4317))</f>
        <v/>
      </c>
      <c r="E4317" s="63" t="str">
        <f>IF(SUM(บันทึกข้อมูล!E4317:T4317)=0,"",SUM(บันทึกข้อมูล!E4317:T4317))</f>
        <v/>
      </c>
      <c r="F4317" s="64" t="str">
        <f>IF(SUM(บันทึกข้อมูล!U4317:Z4317)=0,"",SUM(บันทึกข้อมูล!U4317:Z4317))</f>
        <v/>
      </c>
      <c r="G4317" s="64" t="str">
        <f>IF(SUM(บันทึกข้อมูล!AA4317:AB4317)=0,"",SUM(บันทึกข้อมูล!AA4317:AB4317))</f>
        <v/>
      </c>
      <c r="H4317" s="64" t="str">
        <f>IF(SUM(บันทึกข้อมูล!AC4317:AD4317)=0,"",SUM(บันทึกข้อมูล!AC4317:AD4317))</f>
        <v/>
      </c>
      <c r="I4317" s="64" t="str">
        <f>IF(SUM(บันทึกข้อมูล!AE4317:AF4317)=0,"",SUM(บันทึกข้อมูล!AE4317:AF4317))</f>
        <v/>
      </c>
      <c r="J4317" s="64" t="str">
        <f>IF(SUM(บันทึกข้อมูล!AG4317:AG4317)=0,"",SUM(บันทึกข้อมูล!AG4317:AG4317))</f>
        <v/>
      </c>
      <c r="K4317" s="64" t="str">
        <f>IF(SUM(บันทึกข้อมูล!AH4317:AN4317)=0,"",SUM(บันทึกข้อมูล!AH4317:AN4317))</f>
        <v/>
      </c>
      <c r="L4317" s="64" t="str">
        <f>IF(SUM(บันทึกข้อมูล!U4317:AN4317)=0,"",SUM(บันทึกข้อมูล!U4317:AN4317))</f>
        <v/>
      </c>
      <c r="M4317" s="61" t="str">
        <f>IF(SUM(บันทึกข้อมูล!AO4317:AS4317)=0,"",SUM(บันทึกข้อมูล!AO4317:AS4317))</f>
        <v/>
      </c>
      <c r="N4317" s="95" t="str">
        <f t="shared" si="84"/>
        <v/>
      </c>
      <c r="O4317" s="97" t="str">
        <f>IF(SUM(บันทึกข้อมูล!X4317:AQ4317)=0,"",SUM(บันทึกข้อมูล!X4317:AQ4317))</f>
        <v/>
      </c>
    </row>
    <row r="4318" spans="1:15" ht="18">
      <c r="A4318" s="63" t="str">
        <f>IF(SUM(บันทึกข้อมูล!E4318:H4318)=0,"",SUM(บันทึกข้อมูล!E4318:H4318))</f>
        <v/>
      </c>
      <c r="B4318" s="63" t="str">
        <f>IF(SUM(บันทึกข้อมูล!I4318:L4318)=0,"",SUM(บันทึกข้อมูล!I4318:L4318))</f>
        <v/>
      </c>
      <c r="C4318" s="63" t="str">
        <f>IF(SUM(บันทึกข้อมูล!M4318:P4318)=0,"",SUM(บันทึกข้อมูล!M4318:P4318))</f>
        <v/>
      </c>
      <c r="D4318" s="63" t="str">
        <f>IF(SUM(บันทึกข้อมูล!Q4318:T4318)=0,"",SUM(บันทึกข้อมูล!Q4318:T4318))</f>
        <v/>
      </c>
      <c r="E4318" s="63" t="str">
        <f>IF(SUM(บันทึกข้อมูล!E4318:T4318)=0,"",SUM(บันทึกข้อมูล!E4318:T4318))</f>
        <v/>
      </c>
      <c r="F4318" s="64" t="str">
        <f>IF(SUM(บันทึกข้อมูล!U4318:Z4318)=0,"",SUM(บันทึกข้อมูล!U4318:Z4318))</f>
        <v/>
      </c>
      <c r="G4318" s="64" t="str">
        <f>IF(SUM(บันทึกข้อมูล!AA4318:AB4318)=0,"",SUM(บันทึกข้อมูล!AA4318:AB4318))</f>
        <v/>
      </c>
      <c r="H4318" s="64" t="str">
        <f>IF(SUM(บันทึกข้อมูล!AC4318:AD4318)=0,"",SUM(บันทึกข้อมูล!AC4318:AD4318))</f>
        <v/>
      </c>
      <c r="I4318" s="64" t="str">
        <f>IF(SUM(บันทึกข้อมูล!AE4318:AF4318)=0,"",SUM(บันทึกข้อมูล!AE4318:AF4318))</f>
        <v/>
      </c>
      <c r="J4318" s="64" t="str">
        <f>IF(SUM(บันทึกข้อมูล!AG4318:AG4318)=0,"",SUM(บันทึกข้อมูล!AG4318:AG4318))</f>
        <v/>
      </c>
      <c r="K4318" s="64" t="str">
        <f>IF(SUM(บันทึกข้อมูล!AH4318:AN4318)=0,"",SUM(บันทึกข้อมูล!AH4318:AN4318))</f>
        <v/>
      </c>
      <c r="L4318" s="64" t="str">
        <f>IF(SUM(บันทึกข้อมูล!U4318:AN4318)=0,"",SUM(บันทึกข้อมูล!U4318:AN4318))</f>
        <v/>
      </c>
      <c r="M4318" s="61" t="str">
        <f>IF(SUM(บันทึกข้อมูล!AO4318:AS4318)=0,"",SUM(บันทึกข้อมูล!AO4318:AS4318))</f>
        <v/>
      </c>
      <c r="N4318" s="95" t="str">
        <f t="shared" si="84"/>
        <v/>
      </c>
      <c r="O4318" s="97" t="str">
        <f>IF(SUM(บันทึกข้อมูล!X4318:AQ4318)=0,"",SUM(บันทึกข้อมูล!X4318:AQ4318))</f>
        <v/>
      </c>
    </row>
    <row r="4319" spans="1:15" ht="18">
      <c r="A4319" s="63" t="str">
        <f>IF(SUM(บันทึกข้อมูล!E4319:H4319)=0,"",SUM(บันทึกข้อมูล!E4319:H4319))</f>
        <v/>
      </c>
      <c r="B4319" s="63" t="str">
        <f>IF(SUM(บันทึกข้อมูล!I4319:L4319)=0,"",SUM(บันทึกข้อมูล!I4319:L4319))</f>
        <v/>
      </c>
      <c r="C4319" s="63" t="str">
        <f>IF(SUM(บันทึกข้อมูล!M4319:P4319)=0,"",SUM(บันทึกข้อมูล!M4319:P4319))</f>
        <v/>
      </c>
      <c r="D4319" s="63" t="str">
        <f>IF(SUM(บันทึกข้อมูล!Q4319:T4319)=0,"",SUM(บันทึกข้อมูล!Q4319:T4319))</f>
        <v/>
      </c>
      <c r="E4319" s="63" t="str">
        <f>IF(SUM(บันทึกข้อมูล!E4319:T4319)=0,"",SUM(บันทึกข้อมูล!E4319:T4319))</f>
        <v/>
      </c>
      <c r="F4319" s="64" t="str">
        <f>IF(SUM(บันทึกข้อมูล!U4319:Z4319)=0,"",SUM(บันทึกข้อมูล!U4319:Z4319))</f>
        <v/>
      </c>
      <c r="G4319" s="64" t="str">
        <f>IF(SUM(บันทึกข้อมูล!AA4319:AB4319)=0,"",SUM(บันทึกข้อมูล!AA4319:AB4319))</f>
        <v/>
      </c>
      <c r="H4319" s="64" t="str">
        <f>IF(SUM(บันทึกข้อมูล!AC4319:AD4319)=0,"",SUM(บันทึกข้อมูล!AC4319:AD4319))</f>
        <v/>
      </c>
      <c r="I4319" s="64" t="str">
        <f>IF(SUM(บันทึกข้อมูล!AE4319:AF4319)=0,"",SUM(บันทึกข้อมูล!AE4319:AF4319))</f>
        <v/>
      </c>
      <c r="J4319" s="64" t="str">
        <f>IF(SUM(บันทึกข้อมูล!AG4319:AG4319)=0,"",SUM(บันทึกข้อมูล!AG4319:AG4319))</f>
        <v/>
      </c>
      <c r="K4319" s="64" t="str">
        <f>IF(SUM(บันทึกข้อมูล!AH4319:AN4319)=0,"",SUM(บันทึกข้อมูล!AH4319:AN4319))</f>
        <v/>
      </c>
      <c r="L4319" s="64" t="str">
        <f>IF(SUM(บันทึกข้อมูล!U4319:AN4319)=0,"",SUM(บันทึกข้อมูล!U4319:AN4319))</f>
        <v/>
      </c>
      <c r="M4319" s="61" t="str">
        <f>IF(SUM(บันทึกข้อมูล!AO4319:AS4319)=0,"",SUM(บันทึกข้อมูล!AO4319:AS4319))</f>
        <v/>
      </c>
      <c r="N4319" s="95" t="str">
        <f t="shared" si="84"/>
        <v/>
      </c>
      <c r="O4319" s="97" t="str">
        <f>IF(SUM(บันทึกข้อมูล!X4319:AQ4319)=0,"",SUM(บันทึกข้อมูล!X4319:AQ4319))</f>
        <v/>
      </c>
    </row>
    <row r="4320" spans="1:15" ht="18">
      <c r="A4320" s="63" t="str">
        <f>IF(SUM(บันทึกข้อมูล!E4320:H4320)=0,"",SUM(บันทึกข้อมูล!E4320:H4320))</f>
        <v/>
      </c>
      <c r="B4320" s="63" t="str">
        <f>IF(SUM(บันทึกข้อมูล!I4320:L4320)=0,"",SUM(บันทึกข้อมูล!I4320:L4320))</f>
        <v/>
      </c>
      <c r="C4320" s="63" t="str">
        <f>IF(SUM(บันทึกข้อมูล!M4320:P4320)=0,"",SUM(บันทึกข้อมูล!M4320:P4320))</f>
        <v/>
      </c>
      <c r="D4320" s="63" t="str">
        <f>IF(SUM(บันทึกข้อมูล!Q4320:T4320)=0,"",SUM(บันทึกข้อมูล!Q4320:T4320))</f>
        <v/>
      </c>
      <c r="E4320" s="63" t="str">
        <f>IF(SUM(บันทึกข้อมูล!E4320:T4320)=0,"",SUM(บันทึกข้อมูล!E4320:T4320))</f>
        <v/>
      </c>
      <c r="F4320" s="64" t="str">
        <f>IF(SUM(บันทึกข้อมูล!U4320:Z4320)=0,"",SUM(บันทึกข้อมูล!U4320:Z4320))</f>
        <v/>
      </c>
      <c r="G4320" s="64" t="str">
        <f>IF(SUM(บันทึกข้อมูล!AA4320:AB4320)=0,"",SUM(บันทึกข้อมูล!AA4320:AB4320))</f>
        <v/>
      </c>
      <c r="H4320" s="64" t="str">
        <f>IF(SUM(บันทึกข้อมูล!AC4320:AD4320)=0,"",SUM(บันทึกข้อมูล!AC4320:AD4320))</f>
        <v/>
      </c>
      <c r="I4320" s="64" t="str">
        <f>IF(SUM(บันทึกข้อมูล!AE4320:AF4320)=0,"",SUM(บันทึกข้อมูล!AE4320:AF4320))</f>
        <v/>
      </c>
      <c r="J4320" s="64" t="str">
        <f>IF(SUM(บันทึกข้อมูล!AG4320:AG4320)=0,"",SUM(บันทึกข้อมูล!AG4320:AG4320))</f>
        <v/>
      </c>
      <c r="K4320" s="64" t="str">
        <f>IF(SUM(บันทึกข้อมูล!AH4320:AN4320)=0,"",SUM(บันทึกข้อมูล!AH4320:AN4320))</f>
        <v/>
      </c>
      <c r="L4320" s="64" t="str">
        <f>IF(SUM(บันทึกข้อมูล!U4320:AN4320)=0,"",SUM(บันทึกข้อมูล!U4320:AN4320))</f>
        <v/>
      </c>
      <c r="M4320" s="61" t="str">
        <f>IF(SUM(บันทึกข้อมูล!AO4320:AS4320)=0,"",SUM(บันทึกข้อมูล!AO4320:AS4320))</f>
        <v/>
      </c>
      <c r="N4320" s="95" t="str">
        <f t="shared" si="84"/>
        <v/>
      </c>
      <c r="O4320" s="97" t="str">
        <f>IF(SUM(บันทึกข้อมูล!X4320:AQ4320)=0,"",SUM(บันทึกข้อมูล!X4320:AQ4320))</f>
        <v/>
      </c>
    </row>
    <row r="4321" spans="1:15" ht="18">
      <c r="A4321" s="63" t="str">
        <f>IF(SUM(บันทึกข้อมูล!E4321:H4321)=0,"",SUM(บันทึกข้อมูล!E4321:H4321))</f>
        <v/>
      </c>
      <c r="B4321" s="63" t="str">
        <f>IF(SUM(บันทึกข้อมูล!I4321:L4321)=0,"",SUM(บันทึกข้อมูล!I4321:L4321))</f>
        <v/>
      </c>
      <c r="C4321" s="63" t="str">
        <f>IF(SUM(บันทึกข้อมูล!M4321:P4321)=0,"",SUM(บันทึกข้อมูล!M4321:P4321))</f>
        <v/>
      </c>
      <c r="D4321" s="63" t="str">
        <f>IF(SUM(บันทึกข้อมูล!Q4321:T4321)=0,"",SUM(บันทึกข้อมูล!Q4321:T4321))</f>
        <v/>
      </c>
      <c r="E4321" s="63" t="str">
        <f>IF(SUM(บันทึกข้อมูล!E4321:T4321)=0,"",SUM(บันทึกข้อมูล!E4321:T4321))</f>
        <v/>
      </c>
      <c r="F4321" s="64" t="str">
        <f>IF(SUM(บันทึกข้อมูล!U4321:Z4321)=0,"",SUM(บันทึกข้อมูล!U4321:Z4321))</f>
        <v/>
      </c>
      <c r="G4321" s="64" t="str">
        <f>IF(SUM(บันทึกข้อมูล!AA4321:AB4321)=0,"",SUM(บันทึกข้อมูล!AA4321:AB4321))</f>
        <v/>
      </c>
      <c r="H4321" s="64" t="str">
        <f>IF(SUM(บันทึกข้อมูล!AC4321:AD4321)=0,"",SUM(บันทึกข้อมูล!AC4321:AD4321))</f>
        <v/>
      </c>
      <c r="I4321" s="64" t="str">
        <f>IF(SUM(บันทึกข้อมูล!AE4321:AF4321)=0,"",SUM(บันทึกข้อมูล!AE4321:AF4321))</f>
        <v/>
      </c>
      <c r="J4321" s="64" t="str">
        <f>IF(SUM(บันทึกข้อมูล!AG4321:AG4321)=0,"",SUM(บันทึกข้อมูล!AG4321:AG4321))</f>
        <v/>
      </c>
      <c r="K4321" s="64" t="str">
        <f>IF(SUM(บันทึกข้อมูล!AH4321:AN4321)=0,"",SUM(บันทึกข้อมูล!AH4321:AN4321))</f>
        <v/>
      </c>
      <c r="L4321" s="64" t="str">
        <f>IF(SUM(บันทึกข้อมูล!U4321:AN4321)=0,"",SUM(บันทึกข้อมูล!U4321:AN4321))</f>
        <v/>
      </c>
      <c r="M4321" s="61" t="str">
        <f>IF(SUM(บันทึกข้อมูล!AO4321:AS4321)=0,"",SUM(บันทึกข้อมูล!AO4321:AS4321))</f>
        <v/>
      </c>
      <c r="N4321" s="95" t="str">
        <f t="shared" si="84"/>
        <v/>
      </c>
      <c r="O4321" s="97" t="str">
        <f>IF(SUM(บันทึกข้อมูล!X4321:AQ4321)=0,"",SUM(บันทึกข้อมูล!X4321:AQ4321))</f>
        <v/>
      </c>
    </row>
    <row r="4322" spans="1:15" ht="18">
      <c r="A4322" s="63" t="str">
        <f>IF(SUM(บันทึกข้อมูล!E4322:H4322)=0,"",SUM(บันทึกข้อมูล!E4322:H4322))</f>
        <v/>
      </c>
      <c r="B4322" s="63" t="str">
        <f>IF(SUM(บันทึกข้อมูล!I4322:L4322)=0,"",SUM(บันทึกข้อมูล!I4322:L4322))</f>
        <v/>
      </c>
      <c r="C4322" s="63" t="str">
        <f>IF(SUM(บันทึกข้อมูล!M4322:P4322)=0,"",SUM(บันทึกข้อมูล!M4322:P4322))</f>
        <v/>
      </c>
      <c r="D4322" s="63" t="str">
        <f>IF(SUM(บันทึกข้อมูล!Q4322:T4322)=0,"",SUM(บันทึกข้อมูล!Q4322:T4322))</f>
        <v/>
      </c>
      <c r="E4322" s="63" t="str">
        <f>IF(SUM(บันทึกข้อมูล!E4322:T4322)=0,"",SUM(บันทึกข้อมูล!E4322:T4322))</f>
        <v/>
      </c>
      <c r="F4322" s="64" t="str">
        <f>IF(SUM(บันทึกข้อมูล!U4322:Z4322)=0,"",SUM(บันทึกข้อมูล!U4322:Z4322))</f>
        <v/>
      </c>
      <c r="G4322" s="64" t="str">
        <f>IF(SUM(บันทึกข้อมูล!AA4322:AB4322)=0,"",SUM(บันทึกข้อมูล!AA4322:AB4322))</f>
        <v/>
      </c>
      <c r="H4322" s="64" t="str">
        <f>IF(SUM(บันทึกข้อมูล!AC4322:AD4322)=0,"",SUM(บันทึกข้อมูล!AC4322:AD4322))</f>
        <v/>
      </c>
      <c r="I4322" s="64" t="str">
        <f>IF(SUM(บันทึกข้อมูล!AE4322:AF4322)=0,"",SUM(บันทึกข้อมูล!AE4322:AF4322))</f>
        <v/>
      </c>
      <c r="J4322" s="64" t="str">
        <f>IF(SUM(บันทึกข้อมูล!AG4322:AG4322)=0,"",SUM(บันทึกข้อมูล!AG4322:AG4322))</f>
        <v/>
      </c>
      <c r="K4322" s="64" t="str">
        <f>IF(SUM(บันทึกข้อมูล!AH4322:AN4322)=0,"",SUM(บันทึกข้อมูล!AH4322:AN4322))</f>
        <v/>
      </c>
      <c r="L4322" s="64" t="str">
        <f>IF(SUM(บันทึกข้อมูล!U4322:AN4322)=0,"",SUM(บันทึกข้อมูล!U4322:AN4322))</f>
        <v/>
      </c>
      <c r="M4322" s="61" t="str">
        <f>IF(SUM(บันทึกข้อมูล!AO4322:AS4322)=0,"",SUM(บันทึกข้อมูล!AO4322:AS4322))</f>
        <v/>
      </c>
      <c r="N4322" s="95" t="str">
        <f t="shared" si="84"/>
        <v/>
      </c>
      <c r="O4322" s="97" t="str">
        <f>IF(SUM(บันทึกข้อมูล!X4322:AQ4322)=0,"",SUM(บันทึกข้อมูล!X4322:AQ4322))</f>
        <v/>
      </c>
    </row>
    <row r="4323" spans="1:15" ht="18">
      <c r="A4323" s="63" t="str">
        <f>IF(SUM(บันทึกข้อมูล!E4323:H4323)=0,"",SUM(บันทึกข้อมูล!E4323:H4323))</f>
        <v/>
      </c>
      <c r="B4323" s="63" t="str">
        <f>IF(SUM(บันทึกข้อมูล!I4323:L4323)=0,"",SUM(บันทึกข้อมูล!I4323:L4323))</f>
        <v/>
      </c>
      <c r="C4323" s="63" t="str">
        <f>IF(SUM(บันทึกข้อมูล!M4323:P4323)=0,"",SUM(บันทึกข้อมูล!M4323:P4323))</f>
        <v/>
      </c>
      <c r="D4323" s="63" t="str">
        <f>IF(SUM(บันทึกข้อมูล!Q4323:T4323)=0,"",SUM(บันทึกข้อมูล!Q4323:T4323))</f>
        <v/>
      </c>
      <c r="E4323" s="63" t="str">
        <f>IF(SUM(บันทึกข้อมูล!E4323:T4323)=0,"",SUM(บันทึกข้อมูล!E4323:T4323))</f>
        <v/>
      </c>
      <c r="F4323" s="64" t="str">
        <f>IF(SUM(บันทึกข้อมูล!U4323:Z4323)=0,"",SUM(บันทึกข้อมูล!U4323:Z4323))</f>
        <v/>
      </c>
      <c r="G4323" s="64" t="str">
        <f>IF(SUM(บันทึกข้อมูล!AA4323:AB4323)=0,"",SUM(บันทึกข้อมูล!AA4323:AB4323))</f>
        <v/>
      </c>
      <c r="H4323" s="64" t="str">
        <f>IF(SUM(บันทึกข้อมูล!AC4323:AD4323)=0,"",SUM(บันทึกข้อมูล!AC4323:AD4323))</f>
        <v/>
      </c>
      <c r="I4323" s="64" t="str">
        <f>IF(SUM(บันทึกข้อมูล!AE4323:AF4323)=0,"",SUM(บันทึกข้อมูล!AE4323:AF4323))</f>
        <v/>
      </c>
      <c r="J4323" s="64" t="str">
        <f>IF(SUM(บันทึกข้อมูล!AG4323:AG4323)=0,"",SUM(บันทึกข้อมูล!AG4323:AG4323))</f>
        <v/>
      </c>
      <c r="K4323" s="64" t="str">
        <f>IF(SUM(บันทึกข้อมูล!AH4323:AN4323)=0,"",SUM(บันทึกข้อมูล!AH4323:AN4323))</f>
        <v/>
      </c>
      <c r="L4323" s="64" t="str">
        <f>IF(SUM(บันทึกข้อมูล!U4323:AN4323)=0,"",SUM(บันทึกข้อมูล!U4323:AN4323))</f>
        <v/>
      </c>
      <c r="M4323" s="61" t="str">
        <f>IF(SUM(บันทึกข้อมูล!AO4323:AS4323)=0,"",SUM(บันทึกข้อมูล!AO4323:AS4323))</f>
        <v/>
      </c>
      <c r="N4323" s="95" t="str">
        <f t="shared" si="84"/>
        <v/>
      </c>
      <c r="O4323" s="97" t="str">
        <f>IF(SUM(บันทึกข้อมูล!X4323:AQ4323)=0,"",SUM(บันทึกข้อมูล!X4323:AQ4323))</f>
        <v/>
      </c>
    </row>
    <row r="4324" spans="1:15" ht="18">
      <c r="A4324" s="63" t="str">
        <f>IF(SUM(บันทึกข้อมูล!E4324:H4324)=0,"",SUM(บันทึกข้อมูล!E4324:H4324))</f>
        <v/>
      </c>
      <c r="B4324" s="63" t="str">
        <f>IF(SUM(บันทึกข้อมูล!I4324:L4324)=0,"",SUM(บันทึกข้อมูล!I4324:L4324))</f>
        <v/>
      </c>
      <c r="C4324" s="63" t="str">
        <f>IF(SUM(บันทึกข้อมูล!M4324:P4324)=0,"",SUM(บันทึกข้อมูล!M4324:P4324))</f>
        <v/>
      </c>
      <c r="D4324" s="63" t="str">
        <f>IF(SUM(บันทึกข้อมูล!Q4324:T4324)=0,"",SUM(บันทึกข้อมูล!Q4324:T4324))</f>
        <v/>
      </c>
      <c r="E4324" s="63" t="str">
        <f>IF(SUM(บันทึกข้อมูล!E4324:T4324)=0,"",SUM(บันทึกข้อมูล!E4324:T4324))</f>
        <v/>
      </c>
      <c r="F4324" s="64" t="str">
        <f>IF(SUM(บันทึกข้อมูล!U4324:Z4324)=0,"",SUM(บันทึกข้อมูล!U4324:Z4324))</f>
        <v/>
      </c>
      <c r="G4324" s="64" t="str">
        <f>IF(SUM(บันทึกข้อมูล!AA4324:AB4324)=0,"",SUM(บันทึกข้อมูล!AA4324:AB4324))</f>
        <v/>
      </c>
      <c r="H4324" s="64" t="str">
        <f>IF(SUM(บันทึกข้อมูล!AC4324:AD4324)=0,"",SUM(บันทึกข้อมูล!AC4324:AD4324))</f>
        <v/>
      </c>
      <c r="I4324" s="64" t="str">
        <f>IF(SUM(บันทึกข้อมูล!AE4324:AF4324)=0,"",SUM(บันทึกข้อมูล!AE4324:AF4324))</f>
        <v/>
      </c>
      <c r="J4324" s="64" t="str">
        <f>IF(SUM(บันทึกข้อมูล!AG4324:AG4324)=0,"",SUM(บันทึกข้อมูล!AG4324:AG4324))</f>
        <v/>
      </c>
      <c r="K4324" s="64" t="str">
        <f>IF(SUM(บันทึกข้อมูล!AH4324:AN4324)=0,"",SUM(บันทึกข้อมูล!AH4324:AN4324))</f>
        <v/>
      </c>
      <c r="L4324" s="64" t="str">
        <f>IF(SUM(บันทึกข้อมูล!U4324:AN4324)=0,"",SUM(บันทึกข้อมูล!U4324:AN4324))</f>
        <v/>
      </c>
      <c r="M4324" s="61" t="str">
        <f>IF(SUM(บันทึกข้อมูล!AO4324:AS4324)=0,"",SUM(บันทึกข้อมูล!AO4324:AS4324))</f>
        <v/>
      </c>
      <c r="N4324" s="95" t="str">
        <f t="shared" si="84"/>
        <v/>
      </c>
      <c r="O4324" s="97" t="str">
        <f>IF(SUM(บันทึกข้อมูล!X4324:AQ4324)=0,"",SUM(บันทึกข้อมูล!X4324:AQ4324))</f>
        <v/>
      </c>
    </row>
    <row r="4325" spans="1:15" ht="18">
      <c r="A4325" s="63" t="str">
        <f>IF(SUM(บันทึกข้อมูล!E4325:H4325)=0,"",SUM(บันทึกข้อมูล!E4325:H4325))</f>
        <v/>
      </c>
      <c r="B4325" s="63" t="str">
        <f>IF(SUM(บันทึกข้อมูล!I4325:L4325)=0,"",SUM(บันทึกข้อมูล!I4325:L4325))</f>
        <v/>
      </c>
      <c r="C4325" s="63" t="str">
        <f>IF(SUM(บันทึกข้อมูล!M4325:P4325)=0,"",SUM(บันทึกข้อมูล!M4325:P4325))</f>
        <v/>
      </c>
      <c r="D4325" s="63" t="str">
        <f>IF(SUM(บันทึกข้อมูล!Q4325:T4325)=0,"",SUM(บันทึกข้อมูล!Q4325:T4325))</f>
        <v/>
      </c>
      <c r="E4325" s="63" t="str">
        <f>IF(SUM(บันทึกข้อมูล!E4325:T4325)=0,"",SUM(บันทึกข้อมูล!E4325:T4325))</f>
        <v/>
      </c>
      <c r="F4325" s="64" t="str">
        <f>IF(SUM(บันทึกข้อมูล!U4325:Z4325)=0,"",SUM(บันทึกข้อมูล!U4325:Z4325))</f>
        <v/>
      </c>
      <c r="G4325" s="64" t="str">
        <f>IF(SUM(บันทึกข้อมูล!AA4325:AB4325)=0,"",SUM(บันทึกข้อมูล!AA4325:AB4325))</f>
        <v/>
      </c>
      <c r="H4325" s="64" t="str">
        <f>IF(SUM(บันทึกข้อมูล!AC4325:AD4325)=0,"",SUM(บันทึกข้อมูล!AC4325:AD4325))</f>
        <v/>
      </c>
      <c r="I4325" s="64" t="str">
        <f>IF(SUM(บันทึกข้อมูล!AE4325:AF4325)=0,"",SUM(บันทึกข้อมูล!AE4325:AF4325))</f>
        <v/>
      </c>
      <c r="J4325" s="64" t="str">
        <f>IF(SUM(บันทึกข้อมูล!AG4325:AG4325)=0,"",SUM(บันทึกข้อมูล!AG4325:AG4325))</f>
        <v/>
      </c>
      <c r="K4325" s="64" t="str">
        <f>IF(SUM(บันทึกข้อมูล!AH4325:AN4325)=0,"",SUM(บันทึกข้อมูล!AH4325:AN4325))</f>
        <v/>
      </c>
      <c r="L4325" s="64" t="str">
        <f>IF(SUM(บันทึกข้อมูล!U4325:AN4325)=0,"",SUM(บันทึกข้อมูล!U4325:AN4325))</f>
        <v/>
      </c>
      <c r="M4325" s="61" t="str">
        <f>IF(SUM(บันทึกข้อมูล!AO4325:AS4325)=0,"",SUM(บันทึกข้อมูล!AO4325:AS4325))</f>
        <v/>
      </c>
      <c r="N4325" s="95" t="str">
        <f t="shared" si="84"/>
        <v/>
      </c>
      <c r="O4325" s="97" t="str">
        <f>IF(SUM(บันทึกข้อมูล!X4325:AQ4325)=0,"",SUM(บันทึกข้อมูล!X4325:AQ4325))</f>
        <v/>
      </c>
    </row>
    <row r="4326" spans="1:15" ht="18">
      <c r="A4326" s="63" t="str">
        <f>IF(SUM(บันทึกข้อมูล!E4326:H4326)=0,"",SUM(บันทึกข้อมูล!E4326:H4326))</f>
        <v/>
      </c>
      <c r="B4326" s="63" t="str">
        <f>IF(SUM(บันทึกข้อมูล!I4326:L4326)=0,"",SUM(บันทึกข้อมูล!I4326:L4326))</f>
        <v/>
      </c>
      <c r="C4326" s="63" t="str">
        <f>IF(SUM(บันทึกข้อมูล!M4326:P4326)=0,"",SUM(บันทึกข้อมูล!M4326:P4326))</f>
        <v/>
      </c>
      <c r="D4326" s="63" t="str">
        <f>IF(SUM(บันทึกข้อมูล!Q4326:T4326)=0,"",SUM(บันทึกข้อมูล!Q4326:T4326))</f>
        <v/>
      </c>
      <c r="E4326" s="63" t="str">
        <f>IF(SUM(บันทึกข้อมูล!E4326:T4326)=0,"",SUM(บันทึกข้อมูล!E4326:T4326))</f>
        <v/>
      </c>
      <c r="F4326" s="64" t="str">
        <f>IF(SUM(บันทึกข้อมูล!U4326:Z4326)=0,"",SUM(บันทึกข้อมูล!U4326:Z4326))</f>
        <v/>
      </c>
      <c r="G4326" s="64" t="str">
        <f>IF(SUM(บันทึกข้อมูล!AA4326:AB4326)=0,"",SUM(บันทึกข้อมูล!AA4326:AB4326))</f>
        <v/>
      </c>
      <c r="H4326" s="64" t="str">
        <f>IF(SUM(บันทึกข้อมูล!AC4326:AD4326)=0,"",SUM(บันทึกข้อมูล!AC4326:AD4326))</f>
        <v/>
      </c>
      <c r="I4326" s="64" t="str">
        <f>IF(SUM(บันทึกข้อมูล!AE4326:AF4326)=0,"",SUM(บันทึกข้อมูล!AE4326:AF4326))</f>
        <v/>
      </c>
      <c r="J4326" s="64" t="str">
        <f>IF(SUM(บันทึกข้อมูล!AG4326:AG4326)=0,"",SUM(บันทึกข้อมูล!AG4326:AG4326))</f>
        <v/>
      </c>
      <c r="K4326" s="64" t="str">
        <f>IF(SUM(บันทึกข้อมูล!AH4326:AN4326)=0,"",SUM(บันทึกข้อมูล!AH4326:AN4326))</f>
        <v/>
      </c>
      <c r="L4326" s="64" t="str">
        <f>IF(SUM(บันทึกข้อมูล!U4326:AN4326)=0,"",SUM(บันทึกข้อมูล!U4326:AN4326))</f>
        <v/>
      </c>
      <c r="M4326" s="61" t="str">
        <f>IF(SUM(บันทึกข้อมูล!AO4326:AS4326)=0,"",SUM(บันทึกข้อมูล!AO4326:AS4326))</f>
        <v/>
      </c>
      <c r="N4326" s="95" t="str">
        <f t="shared" si="84"/>
        <v/>
      </c>
      <c r="O4326" s="97" t="str">
        <f>IF(SUM(บันทึกข้อมูล!X4326:AQ4326)=0,"",SUM(บันทึกข้อมูล!X4326:AQ4326))</f>
        <v/>
      </c>
    </row>
    <row r="4327" spans="1:15" ht="18">
      <c r="A4327" s="63" t="str">
        <f>IF(SUM(บันทึกข้อมูล!E4327:H4327)=0,"",SUM(บันทึกข้อมูล!E4327:H4327))</f>
        <v/>
      </c>
      <c r="B4327" s="63" t="str">
        <f>IF(SUM(บันทึกข้อมูล!I4327:L4327)=0,"",SUM(บันทึกข้อมูล!I4327:L4327))</f>
        <v/>
      </c>
      <c r="C4327" s="63" t="str">
        <f>IF(SUM(บันทึกข้อมูล!M4327:P4327)=0,"",SUM(บันทึกข้อมูล!M4327:P4327))</f>
        <v/>
      </c>
      <c r="D4327" s="63" t="str">
        <f>IF(SUM(บันทึกข้อมูล!Q4327:T4327)=0,"",SUM(บันทึกข้อมูล!Q4327:T4327))</f>
        <v/>
      </c>
      <c r="E4327" s="63" t="str">
        <f>IF(SUM(บันทึกข้อมูล!E4327:T4327)=0,"",SUM(บันทึกข้อมูล!E4327:T4327))</f>
        <v/>
      </c>
      <c r="F4327" s="64" t="str">
        <f>IF(SUM(บันทึกข้อมูล!U4327:Z4327)=0,"",SUM(บันทึกข้อมูล!U4327:Z4327))</f>
        <v/>
      </c>
      <c r="G4327" s="64" t="str">
        <f>IF(SUM(บันทึกข้อมูล!AA4327:AB4327)=0,"",SUM(บันทึกข้อมูล!AA4327:AB4327))</f>
        <v/>
      </c>
      <c r="H4327" s="64" t="str">
        <f>IF(SUM(บันทึกข้อมูล!AC4327:AD4327)=0,"",SUM(บันทึกข้อมูล!AC4327:AD4327))</f>
        <v/>
      </c>
      <c r="I4327" s="64" t="str">
        <f>IF(SUM(บันทึกข้อมูล!AE4327:AF4327)=0,"",SUM(บันทึกข้อมูล!AE4327:AF4327))</f>
        <v/>
      </c>
      <c r="J4327" s="64" t="str">
        <f>IF(SUM(บันทึกข้อมูล!AG4327:AG4327)=0,"",SUM(บันทึกข้อมูล!AG4327:AG4327))</f>
        <v/>
      </c>
      <c r="K4327" s="64" t="str">
        <f>IF(SUM(บันทึกข้อมูล!AH4327:AN4327)=0,"",SUM(บันทึกข้อมูล!AH4327:AN4327))</f>
        <v/>
      </c>
      <c r="L4327" s="64" t="str">
        <f>IF(SUM(บันทึกข้อมูล!U4327:AN4327)=0,"",SUM(บันทึกข้อมูล!U4327:AN4327))</f>
        <v/>
      </c>
      <c r="M4327" s="61" t="str">
        <f>IF(SUM(บันทึกข้อมูล!AO4327:AS4327)=0,"",SUM(บันทึกข้อมูล!AO4327:AS4327))</f>
        <v/>
      </c>
      <c r="N4327" s="95" t="str">
        <f t="shared" si="84"/>
        <v/>
      </c>
      <c r="O4327" s="97" t="str">
        <f>IF(SUM(บันทึกข้อมูล!X4327:AQ4327)=0,"",SUM(บันทึกข้อมูล!X4327:AQ4327))</f>
        <v/>
      </c>
    </row>
    <row r="4328" spans="1:15" ht="18">
      <c r="A4328" s="63" t="str">
        <f>IF(SUM(บันทึกข้อมูล!E4328:H4328)=0,"",SUM(บันทึกข้อมูล!E4328:H4328))</f>
        <v/>
      </c>
      <c r="B4328" s="63" t="str">
        <f>IF(SUM(บันทึกข้อมูล!I4328:L4328)=0,"",SUM(บันทึกข้อมูล!I4328:L4328))</f>
        <v/>
      </c>
      <c r="C4328" s="63" t="str">
        <f>IF(SUM(บันทึกข้อมูล!M4328:P4328)=0,"",SUM(บันทึกข้อมูล!M4328:P4328))</f>
        <v/>
      </c>
      <c r="D4328" s="63" t="str">
        <f>IF(SUM(บันทึกข้อมูล!Q4328:T4328)=0,"",SUM(บันทึกข้อมูล!Q4328:T4328))</f>
        <v/>
      </c>
      <c r="E4328" s="63" t="str">
        <f>IF(SUM(บันทึกข้อมูล!E4328:T4328)=0,"",SUM(บันทึกข้อมูล!E4328:T4328))</f>
        <v/>
      </c>
      <c r="F4328" s="64" t="str">
        <f>IF(SUM(บันทึกข้อมูล!U4328:Z4328)=0,"",SUM(บันทึกข้อมูล!U4328:Z4328))</f>
        <v/>
      </c>
      <c r="G4328" s="64" t="str">
        <f>IF(SUM(บันทึกข้อมูล!AA4328:AB4328)=0,"",SUM(บันทึกข้อมูล!AA4328:AB4328))</f>
        <v/>
      </c>
      <c r="H4328" s="64" t="str">
        <f>IF(SUM(บันทึกข้อมูล!AC4328:AD4328)=0,"",SUM(บันทึกข้อมูล!AC4328:AD4328))</f>
        <v/>
      </c>
      <c r="I4328" s="64" t="str">
        <f>IF(SUM(บันทึกข้อมูล!AE4328:AF4328)=0,"",SUM(บันทึกข้อมูล!AE4328:AF4328))</f>
        <v/>
      </c>
      <c r="J4328" s="64" t="str">
        <f>IF(SUM(บันทึกข้อมูล!AG4328:AG4328)=0,"",SUM(บันทึกข้อมูล!AG4328:AG4328))</f>
        <v/>
      </c>
      <c r="K4328" s="64" t="str">
        <f>IF(SUM(บันทึกข้อมูล!AH4328:AN4328)=0,"",SUM(บันทึกข้อมูล!AH4328:AN4328))</f>
        <v/>
      </c>
      <c r="L4328" s="64" t="str">
        <f>IF(SUM(บันทึกข้อมูล!U4328:AN4328)=0,"",SUM(บันทึกข้อมูล!U4328:AN4328))</f>
        <v/>
      </c>
      <c r="M4328" s="61" t="str">
        <f>IF(SUM(บันทึกข้อมูล!AO4328:AS4328)=0,"",SUM(บันทึกข้อมูล!AO4328:AS4328))</f>
        <v/>
      </c>
      <c r="N4328" s="95" t="str">
        <f t="shared" si="84"/>
        <v/>
      </c>
      <c r="O4328" s="97" t="str">
        <f>IF(SUM(บันทึกข้อมูล!X4328:AQ4328)=0,"",SUM(บันทึกข้อมูล!X4328:AQ4328))</f>
        <v/>
      </c>
    </row>
    <row r="4329" spans="1:15" ht="18">
      <c r="A4329" s="63" t="str">
        <f>IF(SUM(บันทึกข้อมูล!E4329:H4329)=0,"",SUM(บันทึกข้อมูล!E4329:H4329))</f>
        <v/>
      </c>
      <c r="B4329" s="63" t="str">
        <f>IF(SUM(บันทึกข้อมูล!I4329:L4329)=0,"",SUM(บันทึกข้อมูล!I4329:L4329))</f>
        <v/>
      </c>
      <c r="C4329" s="63" t="str">
        <f>IF(SUM(บันทึกข้อมูล!M4329:P4329)=0,"",SUM(บันทึกข้อมูล!M4329:P4329))</f>
        <v/>
      </c>
      <c r="D4329" s="63" t="str">
        <f>IF(SUM(บันทึกข้อมูล!Q4329:T4329)=0,"",SUM(บันทึกข้อมูล!Q4329:T4329))</f>
        <v/>
      </c>
      <c r="E4329" s="63" t="str">
        <f>IF(SUM(บันทึกข้อมูล!E4329:T4329)=0,"",SUM(บันทึกข้อมูล!E4329:T4329))</f>
        <v/>
      </c>
      <c r="F4329" s="64" t="str">
        <f>IF(SUM(บันทึกข้อมูล!U4329:Z4329)=0,"",SUM(บันทึกข้อมูล!U4329:Z4329))</f>
        <v/>
      </c>
      <c r="G4329" s="64" t="str">
        <f>IF(SUM(บันทึกข้อมูล!AA4329:AB4329)=0,"",SUM(บันทึกข้อมูล!AA4329:AB4329))</f>
        <v/>
      </c>
      <c r="H4329" s="64" t="str">
        <f>IF(SUM(บันทึกข้อมูล!AC4329:AD4329)=0,"",SUM(บันทึกข้อมูล!AC4329:AD4329))</f>
        <v/>
      </c>
      <c r="I4329" s="64" t="str">
        <f>IF(SUM(บันทึกข้อมูล!AE4329:AF4329)=0,"",SUM(บันทึกข้อมูล!AE4329:AF4329))</f>
        <v/>
      </c>
      <c r="J4329" s="64" t="str">
        <f>IF(SUM(บันทึกข้อมูล!AG4329:AG4329)=0,"",SUM(บันทึกข้อมูล!AG4329:AG4329))</f>
        <v/>
      </c>
      <c r="K4329" s="64" t="str">
        <f>IF(SUM(บันทึกข้อมูล!AH4329:AN4329)=0,"",SUM(บันทึกข้อมูล!AH4329:AN4329))</f>
        <v/>
      </c>
      <c r="L4329" s="64" t="str">
        <f>IF(SUM(บันทึกข้อมูล!U4329:AN4329)=0,"",SUM(บันทึกข้อมูล!U4329:AN4329))</f>
        <v/>
      </c>
      <c r="M4329" s="61" t="str">
        <f>IF(SUM(บันทึกข้อมูล!AO4329:AS4329)=0,"",SUM(บันทึกข้อมูล!AO4329:AS4329))</f>
        <v/>
      </c>
      <c r="N4329" s="95" t="str">
        <f t="shared" si="84"/>
        <v/>
      </c>
      <c r="O4329" s="97" t="str">
        <f>IF(SUM(บันทึกข้อมูล!X4329:AQ4329)=0,"",SUM(บันทึกข้อมูล!X4329:AQ4329))</f>
        <v/>
      </c>
    </row>
    <row r="4330" spans="1:15" ht="18">
      <c r="A4330" s="63" t="str">
        <f>IF(SUM(บันทึกข้อมูล!E4330:H4330)=0,"",SUM(บันทึกข้อมูล!E4330:H4330))</f>
        <v/>
      </c>
      <c r="B4330" s="63" t="str">
        <f>IF(SUM(บันทึกข้อมูล!I4330:L4330)=0,"",SUM(บันทึกข้อมูล!I4330:L4330))</f>
        <v/>
      </c>
      <c r="C4330" s="63" t="str">
        <f>IF(SUM(บันทึกข้อมูล!M4330:P4330)=0,"",SUM(บันทึกข้อมูล!M4330:P4330))</f>
        <v/>
      </c>
      <c r="D4330" s="63" t="str">
        <f>IF(SUM(บันทึกข้อมูล!Q4330:T4330)=0,"",SUM(บันทึกข้อมูล!Q4330:T4330))</f>
        <v/>
      </c>
      <c r="E4330" s="63" t="str">
        <f>IF(SUM(บันทึกข้อมูล!E4330:T4330)=0,"",SUM(บันทึกข้อมูล!E4330:T4330))</f>
        <v/>
      </c>
      <c r="F4330" s="64" t="str">
        <f>IF(SUM(บันทึกข้อมูล!U4330:Z4330)=0,"",SUM(บันทึกข้อมูล!U4330:Z4330))</f>
        <v/>
      </c>
      <c r="G4330" s="64" t="str">
        <f>IF(SUM(บันทึกข้อมูล!AA4330:AB4330)=0,"",SUM(บันทึกข้อมูล!AA4330:AB4330))</f>
        <v/>
      </c>
      <c r="H4330" s="64" t="str">
        <f>IF(SUM(บันทึกข้อมูล!AC4330:AD4330)=0,"",SUM(บันทึกข้อมูล!AC4330:AD4330))</f>
        <v/>
      </c>
      <c r="I4330" s="64" t="str">
        <f>IF(SUM(บันทึกข้อมูล!AE4330:AF4330)=0,"",SUM(บันทึกข้อมูล!AE4330:AF4330))</f>
        <v/>
      </c>
      <c r="J4330" s="64" t="str">
        <f>IF(SUM(บันทึกข้อมูล!AG4330:AG4330)=0,"",SUM(บันทึกข้อมูล!AG4330:AG4330))</f>
        <v/>
      </c>
      <c r="K4330" s="64" t="str">
        <f>IF(SUM(บันทึกข้อมูล!AH4330:AN4330)=0,"",SUM(บันทึกข้อมูล!AH4330:AN4330))</f>
        <v/>
      </c>
      <c r="L4330" s="64" t="str">
        <f>IF(SUM(บันทึกข้อมูล!U4330:AN4330)=0,"",SUM(บันทึกข้อมูล!U4330:AN4330))</f>
        <v/>
      </c>
      <c r="M4330" s="61" t="str">
        <f>IF(SUM(บันทึกข้อมูล!AO4330:AS4330)=0,"",SUM(บันทึกข้อมูล!AO4330:AS4330))</f>
        <v/>
      </c>
      <c r="N4330" s="95" t="str">
        <f t="shared" si="84"/>
        <v/>
      </c>
      <c r="O4330" s="97" t="str">
        <f>IF(SUM(บันทึกข้อมูล!X4330:AQ4330)=0,"",SUM(บันทึกข้อมูล!X4330:AQ4330))</f>
        <v/>
      </c>
    </row>
    <row r="4331" spans="1:15" ht="18">
      <c r="A4331" s="63" t="str">
        <f>IF(SUM(บันทึกข้อมูล!E4331:H4331)=0,"",SUM(บันทึกข้อมูล!E4331:H4331))</f>
        <v/>
      </c>
      <c r="B4331" s="63" t="str">
        <f>IF(SUM(บันทึกข้อมูล!I4331:L4331)=0,"",SUM(บันทึกข้อมูล!I4331:L4331))</f>
        <v/>
      </c>
      <c r="C4331" s="63" t="str">
        <f>IF(SUM(บันทึกข้อมูล!M4331:P4331)=0,"",SUM(บันทึกข้อมูล!M4331:P4331))</f>
        <v/>
      </c>
      <c r="D4331" s="63" t="str">
        <f>IF(SUM(บันทึกข้อมูล!Q4331:T4331)=0,"",SUM(บันทึกข้อมูล!Q4331:T4331))</f>
        <v/>
      </c>
      <c r="E4331" s="63" t="str">
        <f>IF(SUM(บันทึกข้อมูล!E4331:T4331)=0,"",SUM(บันทึกข้อมูล!E4331:T4331))</f>
        <v/>
      </c>
      <c r="F4331" s="64" t="str">
        <f>IF(SUM(บันทึกข้อมูล!U4331:Z4331)=0,"",SUM(บันทึกข้อมูล!U4331:Z4331))</f>
        <v/>
      </c>
      <c r="G4331" s="64" t="str">
        <f>IF(SUM(บันทึกข้อมูล!AA4331:AB4331)=0,"",SUM(บันทึกข้อมูล!AA4331:AB4331))</f>
        <v/>
      </c>
      <c r="H4331" s="64" t="str">
        <f>IF(SUM(บันทึกข้อมูล!AC4331:AD4331)=0,"",SUM(บันทึกข้อมูล!AC4331:AD4331))</f>
        <v/>
      </c>
      <c r="I4331" s="64" t="str">
        <f>IF(SUM(บันทึกข้อมูล!AE4331:AF4331)=0,"",SUM(บันทึกข้อมูล!AE4331:AF4331))</f>
        <v/>
      </c>
      <c r="J4331" s="64" t="str">
        <f>IF(SUM(บันทึกข้อมูล!AG4331:AG4331)=0,"",SUM(บันทึกข้อมูล!AG4331:AG4331))</f>
        <v/>
      </c>
      <c r="K4331" s="64" t="str">
        <f>IF(SUM(บันทึกข้อมูล!AH4331:AN4331)=0,"",SUM(บันทึกข้อมูล!AH4331:AN4331))</f>
        <v/>
      </c>
      <c r="L4331" s="64" t="str">
        <f>IF(SUM(บันทึกข้อมูล!U4331:AN4331)=0,"",SUM(บันทึกข้อมูล!U4331:AN4331))</f>
        <v/>
      </c>
      <c r="M4331" s="61" t="str">
        <f>IF(SUM(บันทึกข้อมูล!AO4331:AS4331)=0,"",SUM(บันทึกข้อมูล!AO4331:AS4331))</f>
        <v/>
      </c>
      <c r="N4331" s="95" t="str">
        <f t="shared" si="84"/>
        <v/>
      </c>
      <c r="O4331" s="97" t="str">
        <f>IF(SUM(บันทึกข้อมูล!X4331:AQ4331)=0,"",SUM(บันทึกข้อมูล!X4331:AQ4331))</f>
        <v/>
      </c>
    </row>
    <row r="4332" spans="1:15" ht="18">
      <c r="A4332" s="63" t="str">
        <f>IF(SUM(บันทึกข้อมูล!E4332:H4332)=0,"",SUM(บันทึกข้อมูล!E4332:H4332))</f>
        <v/>
      </c>
      <c r="B4332" s="63" t="str">
        <f>IF(SUM(บันทึกข้อมูล!I4332:L4332)=0,"",SUM(บันทึกข้อมูล!I4332:L4332))</f>
        <v/>
      </c>
      <c r="C4332" s="63" t="str">
        <f>IF(SUM(บันทึกข้อมูล!M4332:P4332)=0,"",SUM(บันทึกข้อมูล!M4332:P4332))</f>
        <v/>
      </c>
      <c r="D4332" s="63" t="str">
        <f>IF(SUM(บันทึกข้อมูล!Q4332:T4332)=0,"",SUM(บันทึกข้อมูล!Q4332:T4332))</f>
        <v/>
      </c>
      <c r="E4332" s="63" t="str">
        <f>IF(SUM(บันทึกข้อมูล!E4332:T4332)=0,"",SUM(บันทึกข้อมูล!E4332:T4332))</f>
        <v/>
      </c>
      <c r="F4332" s="64" t="str">
        <f>IF(SUM(บันทึกข้อมูล!U4332:Z4332)=0,"",SUM(บันทึกข้อมูล!U4332:Z4332))</f>
        <v/>
      </c>
      <c r="G4332" s="64" t="str">
        <f>IF(SUM(บันทึกข้อมูล!AA4332:AB4332)=0,"",SUM(บันทึกข้อมูล!AA4332:AB4332))</f>
        <v/>
      </c>
      <c r="H4332" s="64" t="str">
        <f>IF(SUM(บันทึกข้อมูล!AC4332:AD4332)=0,"",SUM(บันทึกข้อมูล!AC4332:AD4332))</f>
        <v/>
      </c>
      <c r="I4332" s="64" t="str">
        <f>IF(SUM(บันทึกข้อมูล!AE4332:AF4332)=0,"",SUM(บันทึกข้อมูล!AE4332:AF4332))</f>
        <v/>
      </c>
      <c r="J4332" s="64" t="str">
        <f>IF(SUM(บันทึกข้อมูล!AG4332:AG4332)=0,"",SUM(บันทึกข้อมูล!AG4332:AG4332))</f>
        <v/>
      </c>
      <c r="K4332" s="64" t="str">
        <f>IF(SUM(บันทึกข้อมูล!AH4332:AN4332)=0,"",SUM(บันทึกข้อมูล!AH4332:AN4332))</f>
        <v/>
      </c>
      <c r="L4332" s="64" t="str">
        <f>IF(SUM(บันทึกข้อมูล!U4332:AN4332)=0,"",SUM(บันทึกข้อมูล!U4332:AN4332))</f>
        <v/>
      </c>
      <c r="M4332" s="61" t="str">
        <f>IF(SUM(บันทึกข้อมูล!AO4332:AS4332)=0,"",SUM(บันทึกข้อมูล!AO4332:AS4332))</f>
        <v/>
      </c>
      <c r="N4332" s="95" t="str">
        <f t="shared" si="84"/>
        <v/>
      </c>
      <c r="O4332" s="97" t="str">
        <f>IF(SUM(บันทึกข้อมูล!X4332:AQ4332)=0,"",SUM(บันทึกข้อมูล!X4332:AQ4332))</f>
        <v/>
      </c>
    </row>
    <row r="4333" spans="1:15" ht="18">
      <c r="A4333" s="63" t="str">
        <f>IF(SUM(บันทึกข้อมูล!E4333:H4333)=0,"",SUM(บันทึกข้อมูล!E4333:H4333))</f>
        <v/>
      </c>
      <c r="B4333" s="63" t="str">
        <f>IF(SUM(บันทึกข้อมูล!I4333:L4333)=0,"",SUM(บันทึกข้อมูล!I4333:L4333))</f>
        <v/>
      </c>
      <c r="C4333" s="63" t="str">
        <f>IF(SUM(บันทึกข้อมูล!M4333:P4333)=0,"",SUM(บันทึกข้อมูล!M4333:P4333))</f>
        <v/>
      </c>
      <c r="D4333" s="63" t="str">
        <f>IF(SUM(บันทึกข้อมูล!Q4333:T4333)=0,"",SUM(บันทึกข้อมูล!Q4333:T4333))</f>
        <v/>
      </c>
      <c r="E4333" s="63" t="str">
        <f>IF(SUM(บันทึกข้อมูล!E4333:T4333)=0,"",SUM(บันทึกข้อมูล!E4333:T4333))</f>
        <v/>
      </c>
      <c r="F4333" s="64" t="str">
        <f>IF(SUM(บันทึกข้อมูล!U4333:Z4333)=0,"",SUM(บันทึกข้อมูล!U4333:Z4333))</f>
        <v/>
      </c>
      <c r="G4333" s="64" t="str">
        <f>IF(SUM(บันทึกข้อมูล!AA4333:AB4333)=0,"",SUM(บันทึกข้อมูล!AA4333:AB4333))</f>
        <v/>
      </c>
      <c r="H4333" s="64" t="str">
        <f>IF(SUM(บันทึกข้อมูล!AC4333:AD4333)=0,"",SUM(บันทึกข้อมูล!AC4333:AD4333))</f>
        <v/>
      </c>
      <c r="I4333" s="64" t="str">
        <f>IF(SUM(บันทึกข้อมูล!AE4333:AF4333)=0,"",SUM(บันทึกข้อมูล!AE4333:AF4333))</f>
        <v/>
      </c>
      <c r="J4333" s="64" t="str">
        <f>IF(SUM(บันทึกข้อมูล!AG4333:AG4333)=0,"",SUM(บันทึกข้อมูล!AG4333:AG4333))</f>
        <v/>
      </c>
      <c r="K4333" s="64" t="str">
        <f>IF(SUM(บันทึกข้อมูล!AH4333:AN4333)=0,"",SUM(บันทึกข้อมูล!AH4333:AN4333))</f>
        <v/>
      </c>
      <c r="L4333" s="64" t="str">
        <f>IF(SUM(บันทึกข้อมูล!U4333:AN4333)=0,"",SUM(บันทึกข้อมูล!U4333:AN4333))</f>
        <v/>
      </c>
      <c r="M4333" s="61" t="str">
        <f>IF(SUM(บันทึกข้อมูล!AO4333:AS4333)=0,"",SUM(บันทึกข้อมูล!AO4333:AS4333))</f>
        <v/>
      </c>
      <c r="N4333" s="95" t="str">
        <f t="shared" si="84"/>
        <v/>
      </c>
      <c r="O4333" s="97" t="str">
        <f>IF(SUM(บันทึกข้อมูล!X4333:AQ4333)=0,"",SUM(บันทึกข้อมูล!X4333:AQ4333))</f>
        <v/>
      </c>
    </row>
    <row r="4334" spans="1:15" ht="18">
      <c r="A4334" s="63" t="str">
        <f>IF(SUM(บันทึกข้อมูล!E4334:H4334)=0,"",SUM(บันทึกข้อมูล!E4334:H4334))</f>
        <v/>
      </c>
      <c r="B4334" s="63" t="str">
        <f>IF(SUM(บันทึกข้อมูล!I4334:L4334)=0,"",SUM(บันทึกข้อมูล!I4334:L4334))</f>
        <v/>
      </c>
      <c r="C4334" s="63" t="str">
        <f>IF(SUM(บันทึกข้อมูล!M4334:P4334)=0,"",SUM(บันทึกข้อมูล!M4334:P4334))</f>
        <v/>
      </c>
      <c r="D4334" s="63" t="str">
        <f>IF(SUM(บันทึกข้อมูล!Q4334:T4334)=0,"",SUM(บันทึกข้อมูล!Q4334:T4334))</f>
        <v/>
      </c>
      <c r="E4334" s="63" t="str">
        <f>IF(SUM(บันทึกข้อมูล!E4334:T4334)=0,"",SUM(บันทึกข้อมูล!E4334:T4334))</f>
        <v/>
      </c>
      <c r="F4334" s="64" t="str">
        <f>IF(SUM(บันทึกข้อมูล!U4334:Z4334)=0,"",SUM(บันทึกข้อมูล!U4334:Z4334))</f>
        <v/>
      </c>
      <c r="G4334" s="64" t="str">
        <f>IF(SUM(บันทึกข้อมูล!AA4334:AB4334)=0,"",SUM(บันทึกข้อมูล!AA4334:AB4334))</f>
        <v/>
      </c>
      <c r="H4334" s="64" t="str">
        <f>IF(SUM(บันทึกข้อมูล!AC4334:AD4334)=0,"",SUM(บันทึกข้อมูล!AC4334:AD4334))</f>
        <v/>
      </c>
      <c r="I4334" s="64" t="str">
        <f>IF(SUM(บันทึกข้อมูล!AE4334:AF4334)=0,"",SUM(บันทึกข้อมูล!AE4334:AF4334))</f>
        <v/>
      </c>
      <c r="J4334" s="64" t="str">
        <f>IF(SUM(บันทึกข้อมูล!AG4334:AG4334)=0,"",SUM(บันทึกข้อมูล!AG4334:AG4334))</f>
        <v/>
      </c>
      <c r="K4334" s="64" t="str">
        <f>IF(SUM(บันทึกข้อมูล!AH4334:AN4334)=0,"",SUM(บันทึกข้อมูล!AH4334:AN4334))</f>
        <v/>
      </c>
      <c r="L4334" s="64" t="str">
        <f>IF(SUM(บันทึกข้อมูล!U4334:AN4334)=0,"",SUM(บันทึกข้อมูล!U4334:AN4334))</f>
        <v/>
      </c>
      <c r="M4334" s="61" t="str">
        <f>IF(SUM(บันทึกข้อมูล!AO4334:AS4334)=0,"",SUM(บันทึกข้อมูล!AO4334:AS4334))</f>
        <v/>
      </c>
      <c r="N4334" s="95" t="str">
        <f t="shared" si="84"/>
        <v/>
      </c>
      <c r="O4334" s="97" t="str">
        <f>IF(SUM(บันทึกข้อมูล!X4334:AQ4334)=0,"",SUM(บันทึกข้อมูล!X4334:AQ4334))</f>
        <v/>
      </c>
    </row>
    <row r="4335" spans="1:15" ht="18">
      <c r="A4335" s="63" t="str">
        <f>IF(SUM(บันทึกข้อมูล!E4335:H4335)=0,"",SUM(บันทึกข้อมูล!E4335:H4335))</f>
        <v/>
      </c>
      <c r="B4335" s="63" t="str">
        <f>IF(SUM(บันทึกข้อมูล!I4335:L4335)=0,"",SUM(บันทึกข้อมูล!I4335:L4335))</f>
        <v/>
      </c>
      <c r="C4335" s="63" t="str">
        <f>IF(SUM(บันทึกข้อมูล!M4335:P4335)=0,"",SUM(บันทึกข้อมูล!M4335:P4335))</f>
        <v/>
      </c>
      <c r="D4335" s="63" t="str">
        <f>IF(SUM(บันทึกข้อมูล!Q4335:T4335)=0,"",SUM(บันทึกข้อมูล!Q4335:T4335))</f>
        <v/>
      </c>
      <c r="E4335" s="63" t="str">
        <f>IF(SUM(บันทึกข้อมูล!E4335:T4335)=0,"",SUM(บันทึกข้อมูล!E4335:T4335))</f>
        <v/>
      </c>
      <c r="F4335" s="64" t="str">
        <f>IF(SUM(บันทึกข้อมูล!U4335:Z4335)=0,"",SUM(บันทึกข้อมูล!U4335:Z4335))</f>
        <v/>
      </c>
      <c r="G4335" s="64" t="str">
        <f>IF(SUM(บันทึกข้อมูล!AA4335:AB4335)=0,"",SUM(บันทึกข้อมูล!AA4335:AB4335))</f>
        <v/>
      </c>
      <c r="H4335" s="64" t="str">
        <f>IF(SUM(บันทึกข้อมูล!AC4335:AD4335)=0,"",SUM(บันทึกข้อมูล!AC4335:AD4335))</f>
        <v/>
      </c>
      <c r="I4335" s="64" t="str">
        <f>IF(SUM(บันทึกข้อมูล!AE4335:AF4335)=0,"",SUM(บันทึกข้อมูล!AE4335:AF4335))</f>
        <v/>
      </c>
      <c r="J4335" s="64" t="str">
        <f>IF(SUM(บันทึกข้อมูล!AG4335:AG4335)=0,"",SUM(บันทึกข้อมูล!AG4335:AG4335))</f>
        <v/>
      </c>
      <c r="K4335" s="64" t="str">
        <f>IF(SUM(บันทึกข้อมูล!AH4335:AN4335)=0,"",SUM(บันทึกข้อมูล!AH4335:AN4335))</f>
        <v/>
      </c>
      <c r="L4335" s="64" t="str">
        <f>IF(SUM(บันทึกข้อมูล!U4335:AN4335)=0,"",SUM(บันทึกข้อมูล!U4335:AN4335))</f>
        <v/>
      </c>
      <c r="M4335" s="61" t="str">
        <f>IF(SUM(บันทึกข้อมูล!AO4335:AS4335)=0,"",SUM(บันทึกข้อมูล!AO4335:AS4335))</f>
        <v/>
      </c>
      <c r="N4335" s="95" t="str">
        <f t="shared" si="84"/>
        <v/>
      </c>
      <c r="O4335" s="97" t="str">
        <f>IF(SUM(บันทึกข้อมูล!X4335:AQ4335)=0,"",SUM(บันทึกข้อมูล!X4335:AQ4335))</f>
        <v/>
      </c>
    </row>
    <row r="4336" spans="1:15" ht="18">
      <c r="A4336" s="63" t="str">
        <f>IF(SUM(บันทึกข้อมูล!E4336:H4336)=0,"",SUM(บันทึกข้อมูล!E4336:H4336))</f>
        <v/>
      </c>
      <c r="B4336" s="63" t="str">
        <f>IF(SUM(บันทึกข้อมูล!I4336:L4336)=0,"",SUM(บันทึกข้อมูล!I4336:L4336))</f>
        <v/>
      </c>
      <c r="C4336" s="63" t="str">
        <f>IF(SUM(บันทึกข้อมูล!M4336:P4336)=0,"",SUM(บันทึกข้อมูล!M4336:P4336))</f>
        <v/>
      </c>
      <c r="D4336" s="63" t="str">
        <f>IF(SUM(บันทึกข้อมูล!Q4336:T4336)=0,"",SUM(บันทึกข้อมูล!Q4336:T4336))</f>
        <v/>
      </c>
      <c r="E4336" s="63" t="str">
        <f>IF(SUM(บันทึกข้อมูล!E4336:T4336)=0,"",SUM(บันทึกข้อมูล!E4336:T4336))</f>
        <v/>
      </c>
      <c r="F4336" s="64" t="str">
        <f>IF(SUM(บันทึกข้อมูล!U4336:Z4336)=0,"",SUM(บันทึกข้อมูล!U4336:Z4336))</f>
        <v/>
      </c>
      <c r="G4336" s="64" t="str">
        <f>IF(SUM(บันทึกข้อมูล!AA4336:AB4336)=0,"",SUM(บันทึกข้อมูล!AA4336:AB4336))</f>
        <v/>
      </c>
      <c r="H4336" s="64" t="str">
        <f>IF(SUM(บันทึกข้อมูล!AC4336:AD4336)=0,"",SUM(บันทึกข้อมูล!AC4336:AD4336))</f>
        <v/>
      </c>
      <c r="I4336" s="64" t="str">
        <f>IF(SUM(บันทึกข้อมูล!AE4336:AF4336)=0,"",SUM(บันทึกข้อมูล!AE4336:AF4336))</f>
        <v/>
      </c>
      <c r="J4336" s="64" t="str">
        <f>IF(SUM(บันทึกข้อมูล!AG4336:AG4336)=0,"",SUM(บันทึกข้อมูล!AG4336:AG4336))</f>
        <v/>
      </c>
      <c r="K4336" s="64" t="str">
        <f>IF(SUM(บันทึกข้อมูล!AH4336:AN4336)=0,"",SUM(บันทึกข้อมูล!AH4336:AN4336))</f>
        <v/>
      </c>
      <c r="L4336" s="64" t="str">
        <f>IF(SUM(บันทึกข้อมูล!U4336:AN4336)=0,"",SUM(บันทึกข้อมูล!U4336:AN4336))</f>
        <v/>
      </c>
      <c r="M4336" s="61" t="str">
        <f>IF(SUM(บันทึกข้อมูล!AO4336:AS4336)=0,"",SUM(บันทึกข้อมูล!AO4336:AS4336))</f>
        <v/>
      </c>
      <c r="N4336" s="95" t="str">
        <f t="shared" si="84"/>
        <v/>
      </c>
      <c r="O4336" s="97" t="str">
        <f>IF(SUM(บันทึกข้อมูล!X4336:AQ4336)=0,"",SUM(บันทึกข้อมูล!X4336:AQ4336))</f>
        <v/>
      </c>
    </row>
    <row r="4337" spans="1:15" ht="18">
      <c r="A4337" s="63" t="str">
        <f>IF(SUM(บันทึกข้อมูล!E4337:H4337)=0,"",SUM(บันทึกข้อมูล!E4337:H4337))</f>
        <v/>
      </c>
      <c r="B4337" s="63" t="str">
        <f>IF(SUM(บันทึกข้อมูล!I4337:L4337)=0,"",SUM(บันทึกข้อมูล!I4337:L4337))</f>
        <v/>
      </c>
      <c r="C4337" s="63" t="str">
        <f>IF(SUM(บันทึกข้อมูล!M4337:P4337)=0,"",SUM(บันทึกข้อมูล!M4337:P4337))</f>
        <v/>
      </c>
      <c r="D4337" s="63" t="str">
        <f>IF(SUM(บันทึกข้อมูล!Q4337:T4337)=0,"",SUM(บันทึกข้อมูล!Q4337:T4337))</f>
        <v/>
      </c>
      <c r="E4337" s="63" t="str">
        <f>IF(SUM(บันทึกข้อมูล!E4337:T4337)=0,"",SUM(บันทึกข้อมูล!E4337:T4337))</f>
        <v/>
      </c>
      <c r="F4337" s="64" t="str">
        <f>IF(SUM(บันทึกข้อมูล!U4337:Z4337)=0,"",SUM(บันทึกข้อมูล!U4337:Z4337))</f>
        <v/>
      </c>
      <c r="G4337" s="64" t="str">
        <f>IF(SUM(บันทึกข้อมูล!AA4337:AB4337)=0,"",SUM(บันทึกข้อมูล!AA4337:AB4337))</f>
        <v/>
      </c>
      <c r="H4337" s="64" t="str">
        <f>IF(SUM(บันทึกข้อมูล!AC4337:AD4337)=0,"",SUM(บันทึกข้อมูล!AC4337:AD4337))</f>
        <v/>
      </c>
      <c r="I4337" s="64" t="str">
        <f>IF(SUM(บันทึกข้อมูล!AE4337:AF4337)=0,"",SUM(บันทึกข้อมูล!AE4337:AF4337))</f>
        <v/>
      </c>
      <c r="J4337" s="64" t="str">
        <f>IF(SUM(บันทึกข้อมูล!AG4337:AG4337)=0,"",SUM(บันทึกข้อมูล!AG4337:AG4337))</f>
        <v/>
      </c>
      <c r="K4337" s="64" t="str">
        <f>IF(SUM(บันทึกข้อมูล!AH4337:AN4337)=0,"",SUM(บันทึกข้อมูล!AH4337:AN4337))</f>
        <v/>
      </c>
      <c r="L4337" s="64" t="str">
        <f>IF(SUM(บันทึกข้อมูล!U4337:AN4337)=0,"",SUM(บันทึกข้อมูล!U4337:AN4337))</f>
        <v/>
      </c>
      <c r="M4337" s="61" t="str">
        <f>IF(SUM(บันทึกข้อมูล!AO4337:AS4337)=0,"",SUM(บันทึกข้อมูล!AO4337:AS4337))</f>
        <v/>
      </c>
      <c r="N4337" s="95" t="str">
        <f t="shared" si="84"/>
        <v/>
      </c>
      <c r="O4337" s="97" t="str">
        <f>IF(SUM(บันทึกข้อมูล!X4337:AQ4337)=0,"",SUM(บันทึกข้อมูล!X4337:AQ4337))</f>
        <v/>
      </c>
    </row>
    <row r="4338" spans="1:15" ht="18">
      <c r="A4338" s="63" t="str">
        <f>IF(SUM(บันทึกข้อมูล!E4338:H4338)=0,"",SUM(บันทึกข้อมูล!E4338:H4338))</f>
        <v/>
      </c>
      <c r="B4338" s="63" t="str">
        <f>IF(SUM(บันทึกข้อมูล!I4338:L4338)=0,"",SUM(บันทึกข้อมูล!I4338:L4338))</f>
        <v/>
      </c>
      <c r="C4338" s="63" t="str">
        <f>IF(SUM(บันทึกข้อมูล!M4338:P4338)=0,"",SUM(บันทึกข้อมูล!M4338:P4338))</f>
        <v/>
      </c>
      <c r="D4338" s="63" t="str">
        <f>IF(SUM(บันทึกข้อมูล!Q4338:T4338)=0,"",SUM(บันทึกข้อมูล!Q4338:T4338))</f>
        <v/>
      </c>
      <c r="E4338" s="63" t="str">
        <f>IF(SUM(บันทึกข้อมูล!E4338:T4338)=0,"",SUM(บันทึกข้อมูล!E4338:T4338))</f>
        <v/>
      </c>
      <c r="F4338" s="64" t="str">
        <f>IF(SUM(บันทึกข้อมูล!U4338:Z4338)=0,"",SUM(บันทึกข้อมูล!U4338:Z4338))</f>
        <v/>
      </c>
      <c r="G4338" s="64" t="str">
        <f>IF(SUM(บันทึกข้อมูล!AA4338:AB4338)=0,"",SUM(บันทึกข้อมูล!AA4338:AB4338))</f>
        <v/>
      </c>
      <c r="H4338" s="64" t="str">
        <f>IF(SUM(บันทึกข้อมูล!AC4338:AD4338)=0,"",SUM(บันทึกข้อมูล!AC4338:AD4338))</f>
        <v/>
      </c>
      <c r="I4338" s="64" t="str">
        <f>IF(SUM(บันทึกข้อมูล!AE4338:AF4338)=0,"",SUM(บันทึกข้อมูล!AE4338:AF4338))</f>
        <v/>
      </c>
      <c r="J4338" s="64" t="str">
        <f>IF(SUM(บันทึกข้อมูล!AG4338:AG4338)=0,"",SUM(บันทึกข้อมูล!AG4338:AG4338))</f>
        <v/>
      </c>
      <c r="K4338" s="64" t="str">
        <f>IF(SUM(บันทึกข้อมูล!AH4338:AN4338)=0,"",SUM(บันทึกข้อมูล!AH4338:AN4338))</f>
        <v/>
      </c>
      <c r="L4338" s="64" t="str">
        <f>IF(SUM(บันทึกข้อมูล!U4338:AN4338)=0,"",SUM(บันทึกข้อมูล!U4338:AN4338))</f>
        <v/>
      </c>
      <c r="M4338" s="61" t="str">
        <f>IF(SUM(บันทึกข้อมูล!AO4338:AS4338)=0,"",SUM(บันทึกข้อมูล!AO4338:AS4338))</f>
        <v/>
      </c>
      <c r="N4338" s="95" t="str">
        <f t="shared" si="84"/>
        <v/>
      </c>
      <c r="O4338" s="97" t="str">
        <f>IF(SUM(บันทึกข้อมูล!X4338:AQ4338)=0,"",SUM(บันทึกข้อมูล!X4338:AQ4338))</f>
        <v/>
      </c>
    </row>
    <row r="4339" spans="1:15" ht="18">
      <c r="A4339" s="63" t="str">
        <f>IF(SUM(บันทึกข้อมูล!E4339:H4339)=0,"",SUM(บันทึกข้อมูล!E4339:H4339))</f>
        <v/>
      </c>
      <c r="B4339" s="63" t="str">
        <f>IF(SUM(บันทึกข้อมูล!I4339:L4339)=0,"",SUM(บันทึกข้อมูล!I4339:L4339))</f>
        <v/>
      </c>
      <c r="C4339" s="63" t="str">
        <f>IF(SUM(บันทึกข้อมูล!M4339:P4339)=0,"",SUM(บันทึกข้อมูล!M4339:P4339))</f>
        <v/>
      </c>
      <c r="D4339" s="63" t="str">
        <f>IF(SUM(บันทึกข้อมูล!Q4339:T4339)=0,"",SUM(บันทึกข้อมูล!Q4339:T4339))</f>
        <v/>
      </c>
      <c r="E4339" s="63" t="str">
        <f>IF(SUM(บันทึกข้อมูล!E4339:T4339)=0,"",SUM(บันทึกข้อมูล!E4339:T4339))</f>
        <v/>
      </c>
      <c r="F4339" s="64" t="str">
        <f>IF(SUM(บันทึกข้อมูล!U4339:Z4339)=0,"",SUM(บันทึกข้อมูล!U4339:Z4339))</f>
        <v/>
      </c>
      <c r="G4339" s="64" t="str">
        <f>IF(SUM(บันทึกข้อมูล!AA4339:AB4339)=0,"",SUM(บันทึกข้อมูล!AA4339:AB4339))</f>
        <v/>
      </c>
      <c r="H4339" s="64" t="str">
        <f>IF(SUM(บันทึกข้อมูล!AC4339:AD4339)=0,"",SUM(บันทึกข้อมูล!AC4339:AD4339))</f>
        <v/>
      </c>
      <c r="I4339" s="64" t="str">
        <f>IF(SUM(บันทึกข้อมูล!AE4339:AF4339)=0,"",SUM(บันทึกข้อมูล!AE4339:AF4339))</f>
        <v/>
      </c>
      <c r="J4339" s="64" t="str">
        <f>IF(SUM(บันทึกข้อมูล!AG4339:AG4339)=0,"",SUM(บันทึกข้อมูล!AG4339:AG4339))</f>
        <v/>
      </c>
      <c r="K4339" s="64" t="str">
        <f>IF(SUM(บันทึกข้อมูล!AH4339:AN4339)=0,"",SUM(บันทึกข้อมูล!AH4339:AN4339))</f>
        <v/>
      </c>
      <c r="L4339" s="64" t="str">
        <f>IF(SUM(บันทึกข้อมูล!U4339:AN4339)=0,"",SUM(บันทึกข้อมูล!U4339:AN4339))</f>
        <v/>
      </c>
      <c r="M4339" s="61" t="str">
        <f>IF(SUM(บันทึกข้อมูล!AO4339:AS4339)=0,"",SUM(บันทึกข้อมูล!AO4339:AS4339))</f>
        <v/>
      </c>
      <c r="N4339" s="95" t="str">
        <f t="shared" si="84"/>
        <v/>
      </c>
      <c r="O4339" s="97" t="str">
        <f>IF(SUM(บันทึกข้อมูล!X4339:AQ4339)=0,"",SUM(บันทึกข้อมูล!X4339:AQ4339))</f>
        <v/>
      </c>
    </row>
    <row r="4340" spans="1:15" ht="18">
      <c r="A4340" s="63" t="str">
        <f>IF(SUM(บันทึกข้อมูล!E4340:H4340)=0,"",SUM(บันทึกข้อมูล!E4340:H4340))</f>
        <v/>
      </c>
      <c r="B4340" s="63" t="str">
        <f>IF(SUM(บันทึกข้อมูล!I4340:L4340)=0,"",SUM(บันทึกข้อมูล!I4340:L4340))</f>
        <v/>
      </c>
      <c r="C4340" s="63" t="str">
        <f>IF(SUM(บันทึกข้อมูล!M4340:P4340)=0,"",SUM(บันทึกข้อมูล!M4340:P4340))</f>
        <v/>
      </c>
      <c r="D4340" s="63" t="str">
        <f>IF(SUM(บันทึกข้อมูล!Q4340:T4340)=0,"",SUM(บันทึกข้อมูล!Q4340:T4340))</f>
        <v/>
      </c>
      <c r="E4340" s="63" t="str">
        <f>IF(SUM(บันทึกข้อมูล!E4340:T4340)=0,"",SUM(บันทึกข้อมูล!E4340:T4340))</f>
        <v/>
      </c>
      <c r="F4340" s="64" t="str">
        <f>IF(SUM(บันทึกข้อมูล!U4340:Z4340)=0,"",SUM(บันทึกข้อมูล!U4340:Z4340))</f>
        <v/>
      </c>
      <c r="G4340" s="64" t="str">
        <f>IF(SUM(บันทึกข้อมูล!AA4340:AB4340)=0,"",SUM(บันทึกข้อมูล!AA4340:AB4340))</f>
        <v/>
      </c>
      <c r="H4340" s="64" t="str">
        <f>IF(SUM(บันทึกข้อมูล!AC4340:AD4340)=0,"",SUM(บันทึกข้อมูล!AC4340:AD4340))</f>
        <v/>
      </c>
      <c r="I4340" s="64" t="str">
        <f>IF(SUM(บันทึกข้อมูล!AE4340:AF4340)=0,"",SUM(บันทึกข้อมูล!AE4340:AF4340))</f>
        <v/>
      </c>
      <c r="J4340" s="64" t="str">
        <f>IF(SUM(บันทึกข้อมูล!AG4340:AG4340)=0,"",SUM(บันทึกข้อมูล!AG4340:AG4340))</f>
        <v/>
      </c>
      <c r="K4340" s="64" t="str">
        <f>IF(SUM(บันทึกข้อมูล!AH4340:AN4340)=0,"",SUM(บันทึกข้อมูล!AH4340:AN4340))</f>
        <v/>
      </c>
      <c r="L4340" s="64" t="str">
        <f>IF(SUM(บันทึกข้อมูล!U4340:AN4340)=0,"",SUM(บันทึกข้อมูล!U4340:AN4340))</f>
        <v/>
      </c>
      <c r="M4340" s="61" t="str">
        <f>IF(SUM(บันทึกข้อมูล!AO4340:AS4340)=0,"",SUM(บันทึกข้อมูล!AO4340:AS4340))</f>
        <v/>
      </c>
      <c r="N4340" s="95" t="str">
        <f t="shared" si="84"/>
        <v/>
      </c>
      <c r="O4340" s="97" t="str">
        <f>IF(SUM(บันทึกข้อมูล!X4340:AQ4340)=0,"",SUM(บันทึกข้อมูล!X4340:AQ4340))</f>
        <v/>
      </c>
    </row>
    <row r="4341" spans="1:15" ht="18">
      <c r="A4341" s="63" t="str">
        <f>IF(SUM(บันทึกข้อมูล!E4341:H4341)=0,"",SUM(บันทึกข้อมูล!E4341:H4341))</f>
        <v/>
      </c>
      <c r="B4341" s="63" t="str">
        <f>IF(SUM(บันทึกข้อมูล!I4341:L4341)=0,"",SUM(บันทึกข้อมูล!I4341:L4341))</f>
        <v/>
      </c>
      <c r="C4341" s="63" t="str">
        <f>IF(SUM(บันทึกข้อมูล!M4341:P4341)=0,"",SUM(บันทึกข้อมูล!M4341:P4341))</f>
        <v/>
      </c>
      <c r="D4341" s="63" t="str">
        <f>IF(SUM(บันทึกข้อมูล!Q4341:T4341)=0,"",SUM(บันทึกข้อมูล!Q4341:T4341))</f>
        <v/>
      </c>
      <c r="E4341" s="63" t="str">
        <f>IF(SUM(บันทึกข้อมูล!E4341:T4341)=0,"",SUM(บันทึกข้อมูล!E4341:T4341))</f>
        <v/>
      </c>
      <c r="F4341" s="64" t="str">
        <f>IF(SUM(บันทึกข้อมูล!U4341:Z4341)=0,"",SUM(บันทึกข้อมูล!U4341:Z4341))</f>
        <v/>
      </c>
      <c r="G4341" s="64" t="str">
        <f>IF(SUM(บันทึกข้อมูล!AA4341:AB4341)=0,"",SUM(บันทึกข้อมูล!AA4341:AB4341))</f>
        <v/>
      </c>
      <c r="H4341" s="64" t="str">
        <f>IF(SUM(บันทึกข้อมูล!AC4341:AD4341)=0,"",SUM(บันทึกข้อมูล!AC4341:AD4341))</f>
        <v/>
      </c>
      <c r="I4341" s="64" t="str">
        <f>IF(SUM(บันทึกข้อมูล!AE4341:AF4341)=0,"",SUM(บันทึกข้อมูล!AE4341:AF4341))</f>
        <v/>
      </c>
      <c r="J4341" s="64" t="str">
        <f>IF(SUM(บันทึกข้อมูล!AG4341:AG4341)=0,"",SUM(บันทึกข้อมูล!AG4341:AG4341))</f>
        <v/>
      </c>
      <c r="K4341" s="64" t="str">
        <f>IF(SUM(บันทึกข้อมูล!AH4341:AN4341)=0,"",SUM(บันทึกข้อมูล!AH4341:AN4341))</f>
        <v/>
      </c>
      <c r="L4341" s="64" t="str">
        <f>IF(SUM(บันทึกข้อมูล!U4341:AN4341)=0,"",SUM(บันทึกข้อมูล!U4341:AN4341))</f>
        <v/>
      </c>
      <c r="M4341" s="61" t="str">
        <f>IF(SUM(บันทึกข้อมูล!AO4341:AS4341)=0,"",SUM(บันทึกข้อมูล!AO4341:AS4341))</f>
        <v/>
      </c>
      <c r="N4341" s="95" t="str">
        <f t="shared" ref="N4341:N4404" si="85">IF(E4341="","",IF(E4341&gt;=56,"1",""))</f>
        <v/>
      </c>
      <c r="O4341" s="97" t="str">
        <f>IF(SUM(บันทึกข้อมูล!X4341:AQ4341)=0,"",SUM(บันทึกข้อมูล!X4341:AQ4341))</f>
        <v/>
      </c>
    </row>
    <row r="4342" spans="1:15" ht="18">
      <c r="A4342" s="63" t="str">
        <f>IF(SUM(บันทึกข้อมูล!E4342:H4342)=0,"",SUM(บันทึกข้อมูล!E4342:H4342))</f>
        <v/>
      </c>
      <c r="B4342" s="63" t="str">
        <f>IF(SUM(บันทึกข้อมูล!I4342:L4342)=0,"",SUM(บันทึกข้อมูล!I4342:L4342))</f>
        <v/>
      </c>
      <c r="C4342" s="63" t="str">
        <f>IF(SUM(บันทึกข้อมูล!M4342:P4342)=0,"",SUM(บันทึกข้อมูล!M4342:P4342))</f>
        <v/>
      </c>
      <c r="D4342" s="63" t="str">
        <f>IF(SUM(บันทึกข้อมูล!Q4342:T4342)=0,"",SUM(บันทึกข้อมูล!Q4342:T4342))</f>
        <v/>
      </c>
      <c r="E4342" s="63" t="str">
        <f>IF(SUM(บันทึกข้อมูล!E4342:T4342)=0,"",SUM(บันทึกข้อมูล!E4342:T4342))</f>
        <v/>
      </c>
      <c r="F4342" s="64" t="str">
        <f>IF(SUM(บันทึกข้อมูล!U4342:Z4342)=0,"",SUM(บันทึกข้อมูล!U4342:Z4342))</f>
        <v/>
      </c>
      <c r="G4342" s="64" t="str">
        <f>IF(SUM(บันทึกข้อมูล!AA4342:AB4342)=0,"",SUM(บันทึกข้อมูล!AA4342:AB4342))</f>
        <v/>
      </c>
      <c r="H4342" s="64" t="str">
        <f>IF(SUM(บันทึกข้อมูล!AC4342:AD4342)=0,"",SUM(บันทึกข้อมูล!AC4342:AD4342))</f>
        <v/>
      </c>
      <c r="I4342" s="64" t="str">
        <f>IF(SUM(บันทึกข้อมูล!AE4342:AF4342)=0,"",SUM(บันทึกข้อมูล!AE4342:AF4342))</f>
        <v/>
      </c>
      <c r="J4342" s="64" t="str">
        <f>IF(SUM(บันทึกข้อมูล!AG4342:AG4342)=0,"",SUM(บันทึกข้อมูล!AG4342:AG4342))</f>
        <v/>
      </c>
      <c r="K4342" s="64" t="str">
        <f>IF(SUM(บันทึกข้อมูล!AH4342:AN4342)=0,"",SUM(บันทึกข้อมูล!AH4342:AN4342))</f>
        <v/>
      </c>
      <c r="L4342" s="64" t="str">
        <f>IF(SUM(บันทึกข้อมูล!U4342:AN4342)=0,"",SUM(บันทึกข้อมูล!U4342:AN4342))</f>
        <v/>
      </c>
      <c r="M4342" s="61" t="str">
        <f>IF(SUM(บันทึกข้อมูล!AO4342:AS4342)=0,"",SUM(บันทึกข้อมูล!AO4342:AS4342))</f>
        <v/>
      </c>
      <c r="N4342" s="95" t="str">
        <f t="shared" si="85"/>
        <v/>
      </c>
      <c r="O4342" s="97" t="str">
        <f>IF(SUM(บันทึกข้อมูล!X4342:AQ4342)=0,"",SUM(บันทึกข้อมูล!X4342:AQ4342))</f>
        <v/>
      </c>
    </row>
    <row r="4343" spans="1:15" ht="18">
      <c r="A4343" s="63" t="str">
        <f>IF(SUM(บันทึกข้อมูล!E4343:H4343)=0,"",SUM(บันทึกข้อมูล!E4343:H4343))</f>
        <v/>
      </c>
      <c r="B4343" s="63" t="str">
        <f>IF(SUM(บันทึกข้อมูล!I4343:L4343)=0,"",SUM(บันทึกข้อมูล!I4343:L4343))</f>
        <v/>
      </c>
      <c r="C4343" s="63" t="str">
        <f>IF(SUM(บันทึกข้อมูล!M4343:P4343)=0,"",SUM(บันทึกข้อมูล!M4343:P4343))</f>
        <v/>
      </c>
      <c r="D4343" s="63" t="str">
        <f>IF(SUM(บันทึกข้อมูล!Q4343:T4343)=0,"",SUM(บันทึกข้อมูล!Q4343:T4343))</f>
        <v/>
      </c>
      <c r="E4343" s="63" t="str">
        <f>IF(SUM(บันทึกข้อมูล!E4343:T4343)=0,"",SUM(บันทึกข้อมูล!E4343:T4343))</f>
        <v/>
      </c>
      <c r="F4343" s="64" t="str">
        <f>IF(SUM(บันทึกข้อมูล!U4343:Z4343)=0,"",SUM(บันทึกข้อมูล!U4343:Z4343))</f>
        <v/>
      </c>
      <c r="G4343" s="64" t="str">
        <f>IF(SUM(บันทึกข้อมูล!AA4343:AB4343)=0,"",SUM(บันทึกข้อมูล!AA4343:AB4343))</f>
        <v/>
      </c>
      <c r="H4343" s="64" t="str">
        <f>IF(SUM(บันทึกข้อมูล!AC4343:AD4343)=0,"",SUM(บันทึกข้อมูล!AC4343:AD4343))</f>
        <v/>
      </c>
      <c r="I4343" s="64" t="str">
        <f>IF(SUM(บันทึกข้อมูล!AE4343:AF4343)=0,"",SUM(บันทึกข้อมูล!AE4343:AF4343))</f>
        <v/>
      </c>
      <c r="J4343" s="64" t="str">
        <f>IF(SUM(บันทึกข้อมูล!AG4343:AG4343)=0,"",SUM(บันทึกข้อมูล!AG4343:AG4343))</f>
        <v/>
      </c>
      <c r="K4343" s="64" t="str">
        <f>IF(SUM(บันทึกข้อมูล!AH4343:AN4343)=0,"",SUM(บันทึกข้อมูล!AH4343:AN4343))</f>
        <v/>
      </c>
      <c r="L4343" s="64" t="str">
        <f>IF(SUM(บันทึกข้อมูล!U4343:AN4343)=0,"",SUM(บันทึกข้อมูล!U4343:AN4343))</f>
        <v/>
      </c>
      <c r="M4343" s="61" t="str">
        <f>IF(SUM(บันทึกข้อมูล!AO4343:AS4343)=0,"",SUM(บันทึกข้อมูล!AO4343:AS4343))</f>
        <v/>
      </c>
      <c r="N4343" s="95" t="str">
        <f t="shared" si="85"/>
        <v/>
      </c>
      <c r="O4343" s="97" t="str">
        <f>IF(SUM(บันทึกข้อมูล!X4343:AQ4343)=0,"",SUM(บันทึกข้อมูล!X4343:AQ4343))</f>
        <v/>
      </c>
    </row>
    <row r="4344" spans="1:15" ht="18">
      <c r="A4344" s="63" t="str">
        <f>IF(SUM(บันทึกข้อมูล!E4344:H4344)=0,"",SUM(บันทึกข้อมูล!E4344:H4344))</f>
        <v/>
      </c>
      <c r="B4344" s="63" t="str">
        <f>IF(SUM(บันทึกข้อมูล!I4344:L4344)=0,"",SUM(บันทึกข้อมูล!I4344:L4344))</f>
        <v/>
      </c>
      <c r="C4344" s="63" t="str">
        <f>IF(SUM(บันทึกข้อมูล!M4344:P4344)=0,"",SUM(บันทึกข้อมูล!M4344:P4344))</f>
        <v/>
      </c>
      <c r="D4344" s="63" t="str">
        <f>IF(SUM(บันทึกข้อมูล!Q4344:T4344)=0,"",SUM(บันทึกข้อมูล!Q4344:T4344))</f>
        <v/>
      </c>
      <c r="E4344" s="63" t="str">
        <f>IF(SUM(บันทึกข้อมูล!E4344:T4344)=0,"",SUM(บันทึกข้อมูล!E4344:T4344))</f>
        <v/>
      </c>
      <c r="F4344" s="64" t="str">
        <f>IF(SUM(บันทึกข้อมูล!U4344:Z4344)=0,"",SUM(บันทึกข้อมูล!U4344:Z4344))</f>
        <v/>
      </c>
      <c r="G4344" s="64" t="str">
        <f>IF(SUM(บันทึกข้อมูล!AA4344:AB4344)=0,"",SUM(บันทึกข้อมูล!AA4344:AB4344))</f>
        <v/>
      </c>
      <c r="H4344" s="64" t="str">
        <f>IF(SUM(บันทึกข้อมูล!AC4344:AD4344)=0,"",SUM(บันทึกข้อมูล!AC4344:AD4344))</f>
        <v/>
      </c>
      <c r="I4344" s="64" t="str">
        <f>IF(SUM(บันทึกข้อมูล!AE4344:AF4344)=0,"",SUM(บันทึกข้อมูล!AE4344:AF4344))</f>
        <v/>
      </c>
      <c r="J4344" s="64" t="str">
        <f>IF(SUM(บันทึกข้อมูล!AG4344:AG4344)=0,"",SUM(บันทึกข้อมูล!AG4344:AG4344))</f>
        <v/>
      </c>
      <c r="K4344" s="64" t="str">
        <f>IF(SUM(บันทึกข้อมูล!AH4344:AN4344)=0,"",SUM(บันทึกข้อมูล!AH4344:AN4344))</f>
        <v/>
      </c>
      <c r="L4344" s="64" t="str">
        <f>IF(SUM(บันทึกข้อมูล!U4344:AN4344)=0,"",SUM(บันทึกข้อมูล!U4344:AN4344))</f>
        <v/>
      </c>
      <c r="M4344" s="61" t="str">
        <f>IF(SUM(บันทึกข้อมูล!AO4344:AS4344)=0,"",SUM(บันทึกข้อมูล!AO4344:AS4344))</f>
        <v/>
      </c>
      <c r="N4344" s="95" t="str">
        <f t="shared" si="85"/>
        <v/>
      </c>
      <c r="O4344" s="97" t="str">
        <f>IF(SUM(บันทึกข้อมูล!X4344:AQ4344)=0,"",SUM(บันทึกข้อมูล!X4344:AQ4344))</f>
        <v/>
      </c>
    </row>
    <row r="4345" spans="1:15" ht="18">
      <c r="A4345" s="63" t="str">
        <f>IF(SUM(บันทึกข้อมูล!E4345:H4345)=0,"",SUM(บันทึกข้อมูล!E4345:H4345))</f>
        <v/>
      </c>
      <c r="B4345" s="63" t="str">
        <f>IF(SUM(บันทึกข้อมูล!I4345:L4345)=0,"",SUM(บันทึกข้อมูล!I4345:L4345))</f>
        <v/>
      </c>
      <c r="C4345" s="63" t="str">
        <f>IF(SUM(บันทึกข้อมูล!M4345:P4345)=0,"",SUM(บันทึกข้อมูล!M4345:P4345))</f>
        <v/>
      </c>
      <c r="D4345" s="63" t="str">
        <f>IF(SUM(บันทึกข้อมูล!Q4345:T4345)=0,"",SUM(บันทึกข้อมูล!Q4345:T4345))</f>
        <v/>
      </c>
      <c r="E4345" s="63" t="str">
        <f>IF(SUM(บันทึกข้อมูล!E4345:T4345)=0,"",SUM(บันทึกข้อมูล!E4345:T4345))</f>
        <v/>
      </c>
      <c r="F4345" s="64" t="str">
        <f>IF(SUM(บันทึกข้อมูล!U4345:Z4345)=0,"",SUM(บันทึกข้อมูล!U4345:Z4345))</f>
        <v/>
      </c>
      <c r="G4345" s="64" t="str">
        <f>IF(SUM(บันทึกข้อมูล!AA4345:AB4345)=0,"",SUM(บันทึกข้อมูล!AA4345:AB4345))</f>
        <v/>
      </c>
      <c r="H4345" s="64" t="str">
        <f>IF(SUM(บันทึกข้อมูล!AC4345:AD4345)=0,"",SUM(บันทึกข้อมูล!AC4345:AD4345))</f>
        <v/>
      </c>
      <c r="I4345" s="64" t="str">
        <f>IF(SUM(บันทึกข้อมูล!AE4345:AF4345)=0,"",SUM(บันทึกข้อมูล!AE4345:AF4345))</f>
        <v/>
      </c>
      <c r="J4345" s="64" t="str">
        <f>IF(SUM(บันทึกข้อมูล!AG4345:AG4345)=0,"",SUM(บันทึกข้อมูล!AG4345:AG4345))</f>
        <v/>
      </c>
      <c r="K4345" s="64" t="str">
        <f>IF(SUM(บันทึกข้อมูล!AH4345:AN4345)=0,"",SUM(บันทึกข้อมูล!AH4345:AN4345))</f>
        <v/>
      </c>
      <c r="L4345" s="64" t="str">
        <f>IF(SUM(บันทึกข้อมูล!U4345:AN4345)=0,"",SUM(บันทึกข้อมูล!U4345:AN4345))</f>
        <v/>
      </c>
      <c r="M4345" s="61" t="str">
        <f>IF(SUM(บันทึกข้อมูล!AO4345:AS4345)=0,"",SUM(บันทึกข้อมูล!AO4345:AS4345))</f>
        <v/>
      </c>
      <c r="N4345" s="95" t="str">
        <f t="shared" si="85"/>
        <v/>
      </c>
      <c r="O4345" s="97" t="str">
        <f>IF(SUM(บันทึกข้อมูล!X4345:AQ4345)=0,"",SUM(บันทึกข้อมูล!X4345:AQ4345))</f>
        <v/>
      </c>
    </row>
    <row r="4346" spans="1:15" ht="18">
      <c r="A4346" s="63" t="str">
        <f>IF(SUM(บันทึกข้อมูล!E4346:H4346)=0,"",SUM(บันทึกข้อมูล!E4346:H4346))</f>
        <v/>
      </c>
      <c r="B4346" s="63" t="str">
        <f>IF(SUM(บันทึกข้อมูล!I4346:L4346)=0,"",SUM(บันทึกข้อมูล!I4346:L4346))</f>
        <v/>
      </c>
      <c r="C4346" s="63" t="str">
        <f>IF(SUM(บันทึกข้อมูล!M4346:P4346)=0,"",SUM(บันทึกข้อมูล!M4346:P4346))</f>
        <v/>
      </c>
      <c r="D4346" s="63" t="str">
        <f>IF(SUM(บันทึกข้อมูล!Q4346:T4346)=0,"",SUM(บันทึกข้อมูล!Q4346:T4346))</f>
        <v/>
      </c>
      <c r="E4346" s="63" t="str">
        <f>IF(SUM(บันทึกข้อมูล!E4346:T4346)=0,"",SUM(บันทึกข้อมูล!E4346:T4346))</f>
        <v/>
      </c>
      <c r="F4346" s="64" t="str">
        <f>IF(SUM(บันทึกข้อมูล!U4346:Z4346)=0,"",SUM(บันทึกข้อมูล!U4346:Z4346))</f>
        <v/>
      </c>
      <c r="G4346" s="64" t="str">
        <f>IF(SUM(บันทึกข้อมูล!AA4346:AB4346)=0,"",SUM(บันทึกข้อมูล!AA4346:AB4346))</f>
        <v/>
      </c>
      <c r="H4346" s="64" t="str">
        <f>IF(SUM(บันทึกข้อมูล!AC4346:AD4346)=0,"",SUM(บันทึกข้อมูล!AC4346:AD4346))</f>
        <v/>
      </c>
      <c r="I4346" s="64" t="str">
        <f>IF(SUM(บันทึกข้อมูล!AE4346:AF4346)=0,"",SUM(บันทึกข้อมูล!AE4346:AF4346))</f>
        <v/>
      </c>
      <c r="J4346" s="64" t="str">
        <f>IF(SUM(บันทึกข้อมูล!AG4346:AG4346)=0,"",SUM(บันทึกข้อมูล!AG4346:AG4346))</f>
        <v/>
      </c>
      <c r="K4346" s="64" t="str">
        <f>IF(SUM(บันทึกข้อมูล!AH4346:AN4346)=0,"",SUM(บันทึกข้อมูล!AH4346:AN4346))</f>
        <v/>
      </c>
      <c r="L4346" s="64" t="str">
        <f>IF(SUM(บันทึกข้อมูล!U4346:AN4346)=0,"",SUM(บันทึกข้อมูล!U4346:AN4346))</f>
        <v/>
      </c>
      <c r="M4346" s="61" t="str">
        <f>IF(SUM(บันทึกข้อมูล!AO4346:AS4346)=0,"",SUM(บันทึกข้อมูล!AO4346:AS4346))</f>
        <v/>
      </c>
      <c r="N4346" s="95" t="str">
        <f t="shared" si="85"/>
        <v/>
      </c>
      <c r="O4346" s="97" t="str">
        <f>IF(SUM(บันทึกข้อมูล!X4346:AQ4346)=0,"",SUM(บันทึกข้อมูล!X4346:AQ4346))</f>
        <v/>
      </c>
    </row>
    <row r="4347" spans="1:15" ht="18">
      <c r="A4347" s="63" t="str">
        <f>IF(SUM(บันทึกข้อมูล!E4347:H4347)=0,"",SUM(บันทึกข้อมูล!E4347:H4347))</f>
        <v/>
      </c>
      <c r="B4347" s="63" t="str">
        <f>IF(SUM(บันทึกข้อมูล!I4347:L4347)=0,"",SUM(บันทึกข้อมูล!I4347:L4347))</f>
        <v/>
      </c>
      <c r="C4347" s="63" t="str">
        <f>IF(SUM(บันทึกข้อมูล!M4347:P4347)=0,"",SUM(บันทึกข้อมูล!M4347:P4347))</f>
        <v/>
      </c>
      <c r="D4347" s="63" t="str">
        <f>IF(SUM(บันทึกข้อมูล!Q4347:T4347)=0,"",SUM(บันทึกข้อมูล!Q4347:T4347))</f>
        <v/>
      </c>
      <c r="E4347" s="63" t="str">
        <f>IF(SUM(บันทึกข้อมูล!E4347:T4347)=0,"",SUM(บันทึกข้อมูล!E4347:T4347))</f>
        <v/>
      </c>
      <c r="F4347" s="64" t="str">
        <f>IF(SUM(บันทึกข้อมูล!U4347:Z4347)=0,"",SUM(บันทึกข้อมูล!U4347:Z4347))</f>
        <v/>
      </c>
      <c r="G4347" s="64" t="str">
        <f>IF(SUM(บันทึกข้อมูล!AA4347:AB4347)=0,"",SUM(บันทึกข้อมูล!AA4347:AB4347))</f>
        <v/>
      </c>
      <c r="H4347" s="64" t="str">
        <f>IF(SUM(บันทึกข้อมูล!AC4347:AD4347)=0,"",SUM(บันทึกข้อมูล!AC4347:AD4347))</f>
        <v/>
      </c>
      <c r="I4347" s="64" t="str">
        <f>IF(SUM(บันทึกข้อมูล!AE4347:AF4347)=0,"",SUM(บันทึกข้อมูล!AE4347:AF4347))</f>
        <v/>
      </c>
      <c r="J4347" s="64" t="str">
        <f>IF(SUM(บันทึกข้อมูล!AG4347:AG4347)=0,"",SUM(บันทึกข้อมูล!AG4347:AG4347))</f>
        <v/>
      </c>
      <c r="K4347" s="64" t="str">
        <f>IF(SUM(บันทึกข้อมูล!AH4347:AN4347)=0,"",SUM(บันทึกข้อมูล!AH4347:AN4347))</f>
        <v/>
      </c>
      <c r="L4347" s="64" t="str">
        <f>IF(SUM(บันทึกข้อมูล!U4347:AN4347)=0,"",SUM(บันทึกข้อมูล!U4347:AN4347))</f>
        <v/>
      </c>
      <c r="M4347" s="61" t="str">
        <f>IF(SUM(บันทึกข้อมูล!AO4347:AS4347)=0,"",SUM(บันทึกข้อมูล!AO4347:AS4347))</f>
        <v/>
      </c>
      <c r="N4347" s="95" t="str">
        <f t="shared" si="85"/>
        <v/>
      </c>
      <c r="O4347" s="97" t="str">
        <f>IF(SUM(บันทึกข้อมูล!X4347:AQ4347)=0,"",SUM(บันทึกข้อมูล!X4347:AQ4347))</f>
        <v/>
      </c>
    </row>
    <row r="4348" spans="1:15" ht="18">
      <c r="A4348" s="63" t="str">
        <f>IF(SUM(บันทึกข้อมูล!E4348:H4348)=0,"",SUM(บันทึกข้อมูล!E4348:H4348))</f>
        <v/>
      </c>
      <c r="B4348" s="63" t="str">
        <f>IF(SUM(บันทึกข้อมูล!I4348:L4348)=0,"",SUM(บันทึกข้อมูล!I4348:L4348))</f>
        <v/>
      </c>
      <c r="C4348" s="63" t="str">
        <f>IF(SUM(บันทึกข้อมูล!M4348:P4348)=0,"",SUM(บันทึกข้อมูล!M4348:P4348))</f>
        <v/>
      </c>
      <c r="D4348" s="63" t="str">
        <f>IF(SUM(บันทึกข้อมูล!Q4348:T4348)=0,"",SUM(บันทึกข้อมูล!Q4348:T4348))</f>
        <v/>
      </c>
      <c r="E4348" s="63" t="str">
        <f>IF(SUM(บันทึกข้อมูล!E4348:T4348)=0,"",SUM(บันทึกข้อมูล!E4348:T4348))</f>
        <v/>
      </c>
      <c r="F4348" s="64" t="str">
        <f>IF(SUM(บันทึกข้อมูล!U4348:Z4348)=0,"",SUM(บันทึกข้อมูล!U4348:Z4348))</f>
        <v/>
      </c>
      <c r="G4348" s="64" t="str">
        <f>IF(SUM(บันทึกข้อมูล!AA4348:AB4348)=0,"",SUM(บันทึกข้อมูล!AA4348:AB4348))</f>
        <v/>
      </c>
      <c r="H4348" s="64" t="str">
        <f>IF(SUM(บันทึกข้อมูล!AC4348:AD4348)=0,"",SUM(บันทึกข้อมูล!AC4348:AD4348))</f>
        <v/>
      </c>
      <c r="I4348" s="64" t="str">
        <f>IF(SUM(บันทึกข้อมูล!AE4348:AF4348)=0,"",SUM(บันทึกข้อมูล!AE4348:AF4348))</f>
        <v/>
      </c>
      <c r="J4348" s="64" t="str">
        <f>IF(SUM(บันทึกข้อมูล!AG4348:AG4348)=0,"",SUM(บันทึกข้อมูล!AG4348:AG4348))</f>
        <v/>
      </c>
      <c r="K4348" s="64" t="str">
        <f>IF(SUM(บันทึกข้อมูล!AH4348:AN4348)=0,"",SUM(บันทึกข้อมูล!AH4348:AN4348))</f>
        <v/>
      </c>
      <c r="L4348" s="64" t="str">
        <f>IF(SUM(บันทึกข้อมูล!U4348:AN4348)=0,"",SUM(บันทึกข้อมูล!U4348:AN4348))</f>
        <v/>
      </c>
      <c r="M4348" s="61" t="str">
        <f>IF(SUM(บันทึกข้อมูล!AO4348:AS4348)=0,"",SUM(บันทึกข้อมูล!AO4348:AS4348))</f>
        <v/>
      </c>
      <c r="N4348" s="95" t="str">
        <f t="shared" si="85"/>
        <v/>
      </c>
      <c r="O4348" s="97" t="str">
        <f>IF(SUM(บันทึกข้อมูล!X4348:AQ4348)=0,"",SUM(บันทึกข้อมูล!X4348:AQ4348))</f>
        <v/>
      </c>
    </row>
    <row r="4349" spans="1:15" ht="18">
      <c r="A4349" s="63" t="str">
        <f>IF(SUM(บันทึกข้อมูล!E4349:H4349)=0,"",SUM(บันทึกข้อมูล!E4349:H4349))</f>
        <v/>
      </c>
      <c r="B4349" s="63" t="str">
        <f>IF(SUM(บันทึกข้อมูล!I4349:L4349)=0,"",SUM(บันทึกข้อมูล!I4349:L4349))</f>
        <v/>
      </c>
      <c r="C4349" s="63" t="str">
        <f>IF(SUM(บันทึกข้อมูล!M4349:P4349)=0,"",SUM(บันทึกข้อมูล!M4349:P4349))</f>
        <v/>
      </c>
      <c r="D4349" s="63" t="str">
        <f>IF(SUM(บันทึกข้อมูล!Q4349:T4349)=0,"",SUM(บันทึกข้อมูล!Q4349:T4349))</f>
        <v/>
      </c>
      <c r="E4349" s="63" t="str">
        <f>IF(SUM(บันทึกข้อมูล!E4349:T4349)=0,"",SUM(บันทึกข้อมูล!E4349:T4349))</f>
        <v/>
      </c>
      <c r="F4349" s="64" t="str">
        <f>IF(SUM(บันทึกข้อมูล!U4349:Z4349)=0,"",SUM(บันทึกข้อมูล!U4349:Z4349))</f>
        <v/>
      </c>
      <c r="G4349" s="64" t="str">
        <f>IF(SUM(บันทึกข้อมูล!AA4349:AB4349)=0,"",SUM(บันทึกข้อมูล!AA4349:AB4349))</f>
        <v/>
      </c>
      <c r="H4349" s="64" t="str">
        <f>IF(SUM(บันทึกข้อมูล!AC4349:AD4349)=0,"",SUM(บันทึกข้อมูล!AC4349:AD4349))</f>
        <v/>
      </c>
      <c r="I4349" s="64" t="str">
        <f>IF(SUM(บันทึกข้อมูล!AE4349:AF4349)=0,"",SUM(บันทึกข้อมูล!AE4349:AF4349))</f>
        <v/>
      </c>
      <c r="J4349" s="64" t="str">
        <f>IF(SUM(บันทึกข้อมูล!AG4349:AG4349)=0,"",SUM(บันทึกข้อมูล!AG4349:AG4349))</f>
        <v/>
      </c>
      <c r="K4349" s="64" t="str">
        <f>IF(SUM(บันทึกข้อมูล!AH4349:AN4349)=0,"",SUM(บันทึกข้อมูล!AH4349:AN4349))</f>
        <v/>
      </c>
      <c r="L4349" s="64" t="str">
        <f>IF(SUM(บันทึกข้อมูล!U4349:AN4349)=0,"",SUM(บันทึกข้อมูล!U4349:AN4349))</f>
        <v/>
      </c>
      <c r="M4349" s="61" t="str">
        <f>IF(SUM(บันทึกข้อมูล!AO4349:AS4349)=0,"",SUM(บันทึกข้อมูล!AO4349:AS4349))</f>
        <v/>
      </c>
      <c r="N4349" s="95" t="str">
        <f t="shared" si="85"/>
        <v/>
      </c>
      <c r="O4349" s="97" t="str">
        <f>IF(SUM(บันทึกข้อมูล!X4349:AQ4349)=0,"",SUM(บันทึกข้อมูล!X4349:AQ4349))</f>
        <v/>
      </c>
    </row>
    <row r="4350" spans="1:15" ht="18">
      <c r="A4350" s="63" t="str">
        <f>IF(SUM(บันทึกข้อมูล!E4350:H4350)=0,"",SUM(บันทึกข้อมูล!E4350:H4350))</f>
        <v/>
      </c>
      <c r="B4350" s="63" t="str">
        <f>IF(SUM(บันทึกข้อมูล!I4350:L4350)=0,"",SUM(บันทึกข้อมูล!I4350:L4350))</f>
        <v/>
      </c>
      <c r="C4350" s="63" t="str">
        <f>IF(SUM(บันทึกข้อมูล!M4350:P4350)=0,"",SUM(บันทึกข้อมูล!M4350:P4350))</f>
        <v/>
      </c>
      <c r="D4350" s="63" t="str">
        <f>IF(SUM(บันทึกข้อมูล!Q4350:T4350)=0,"",SUM(บันทึกข้อมูล!Q4350:T4350))</f>
        <v/>
      </c>
      <c r="E4350" s="63" t="str">
        <f>IF(SUM(บันทึกข้อมูล!E4350:T4350)=0,"",SUM(บันทึกข้อมูล!E4350:T4350))</f>
        <v/>
      </c>
      <c r="F4350" s="64" t="str">
        <f>IF(SUM(บันทึกข้อมูล!U4350:Z4350)=0,"",SUM(บันทึกข้อมูล!U4350:Z4350))</f>
        <v/>
      </c>
      <c r="G4350" s="64" t="str">
        <f>IF(SUM(บันทึกข้อมูล!AA4350:AB4350)=0,"",SUM(บันทึกข้อมูล!AA4350:AB4350))</f>
        <v/>
      </c>
      <c r="H4350" s="64" t="str">
        <f>IF(SUM(บันทึกข้อมูล!AC4350:AD4350)=0,"",SUM(บันทึกข้อมูล!AC4350:AD4350))</f>
        <v/>
      </c>
      <c r="I4350" s="64" t="str">
        <f>IF(SUM(บันทึกข้อมูล!AE4350:AF4350)=0,"",SUM(บันทึกข้อมูล!AE4350:AF4350))</f>
        <v/>
      </c>
      <c r="J4350" s="64" t="str">
        <f>IF(SUM(บันทึกข้อมูล!AG4350:AG4350)=0,"",SUM(บันทึกข้อมูล!AG4350:AG4350))</f>
        <v/>
      </c>
      <c r="K4350" s="64" t="str">
        <f>IF(SUM(บันทึกข้อมูล!AH4350:AN4350)=0,"",SUM(บันทึกข้อมูล!AH4350:AN4350))</f>
        <v/>
      </c>
      <c r="L4350" s="64" t="str">
        <f>IF(SUM(บันทึกข้อมูล!U4350:AN4350)=0,"",SUM(บันทึกข้อมูล!U4350:AN4350))</f>
        <v/>
      </c>
      <c r="M4350" s="61" t="str">
        <f>IF(SUM(บันทึกข้อมูล!AO4350:AS4350)=0,"",SUM(บันทึกข้อมูล!AO4350:AS4350))</f>
        <v/>
      </c>
      <c r="N4350" s="95" t="str">
        <f t="shared" si="85"/>
        <v/>
      </c>
      <c r="O4350" s="97" t="str">
        <f>IF(SUM(บันทึกข้อมูล!X4350:AQ4350)=0,"",SUM(บันทึกข้อมูล!X4350:AQ4350))</f>
        <v/>
      </c>
    </row>
    <row r="4351" spans="1:15" ht="18">
      <c r="A4351" s="63" t="str">
        <f>IF(SUM(บันทึกข้อมูล!E4351:H4351)=0,"",SUM(บันทึกข้อมูล!E4351:H4351))</f>
        <v/>
      </c>
      <c r="B4351" s="63" t="str">
        <f>IF(SUM(บันทึกข้อมูล!I4351:L4351)=0,"",SUM(บันทึกข้อมูล!I4351:L4351))</f>
        <v/>
      </c>
      <c r="C4351" s="63" t="str">
        <f>IF(SUM(บันทึกข้อมูล!M4351:P4351)=0,"",SUM(บันทึกข้อมูล!M4351:P4351))</f>
        <v/>
      </c>
      <c r="D4351" s="63" t="str">
        <f>IF(SUM(บันทึกข้อมูล!Q4351:T4351)=0,"",SUM(บันทึกข้อมูล!Q4351:T4351))</f>
        <v/>
      </c>
      <c r="E4351" s="63" t="str">
        <f>IF(SUM(บันทึกข้อมูล!E4351:T4351)=0,"",SUM(บันทึกข้อมูล!E4351:T4351))</f>
        <v/>
      </c>
      <c r="F4351" s="64" t="str">
        <f>IF(SUM(บันทึกข้อมูล!U4351:Z4351)=0,"",SUM(บันทึกข้อมูล!U4351:Z4351))</f>
        <v/>
      </c>
      <c r="G4351" s="64" t="str">
        <f>IF(SUM(บันทึกข้อมูล!AA4351:AB4351)=0,"",SUM(บันทึกข้อมูล!AA4351:AB4351))</f>
        <v/>
      </c>
      <c r="H4351" s="64" t="str">
        <f>IF(SUM(บันทึกข้อมูล!AC4351:AD4351)=0,"",SUM(บันทึกข้อมูล!AC4351:AD4351))</f>
        <v/>
      </c>
      <c r="I4351" s="64" t="str">
        <f>IF(SUM(บันทึกข้อมูล!AE4351:AF4351)=0,"",SUM(บันทึกข้อมูล!AE4351:AF4351))</f>
        <v/>
      </c>
      <c r="J4351" s="64" t="str">
        <f>IF(SUM(บันทึกข้อมูล!AG4351:AG4351)=0,"",SUM(บันทึกข้อมูล!AG4351:AG4351))</f>
        <v/>
      </c>
      <c r="K4351" s="64" t="str">
        <f>IF(SUM(บันทึกข้อมูล!AH4351:AN4351)=0,"",SUM(บันทึกข้อมูล!AH4351:AN4351))</f>
        <v/>
      </c>
      <c r="L4351" s="64" t="str">
        <f>IF(SUM(บันทึกข้อมูล!U4351:AN4351)=0,"",SUM(บันทึกข้อมูล!U4351:AN4351))</f>
        <v/>
      </c>
      <c r="M4351" s="61" t="str">
        <f>IF(SUM(บันทึกข้อมูล!AO4351:AS4351)=0,"",SUM(บันทึกข้อมูล!AO4351:AS4351))</f>
        <v/>
      </c>
      <c r="N4351" s="95" t="str">
        <f t="shared" si="85"/>
        <v/>
      </c>
      <c r="O4351" s="97" t="str">
        <f>IF(SUM(บันทึกข้อมูล!X4351:AQ4351)=0,"",SUM(บันทึกข้อมูล!X4351:AQ4351))</f>
        <v/>
      </c>
    </row>
    <row r="4352" spans="1:15" ht="18">
      <c r="A4352" s="63" t="str">
        <f>IF(SUM(บันทึกข้อมูล!E4352:H4352)=0,"",SUM(บันทึกข้อมูล!E4352:H4352))</f>
        <v/>
      </c>
      <c r="B4352" s="63" t="str">
        <f>IF(SUM(บันทึกข้อมูล!I4352:L4352)=0,"",SUM(บันทึกข้อมูล!I4352:L4352))</f>
        <v/>
      </c>
      <c r="C4352" s="63" t="str">
        <f>IF(SUM(บันทึกข้อมูล!M4352:P4352)=0,"",SUM(บันทึกข้อมูล!M4352:P4352))</f>
        <v/>
      </c>
      <c r="D4352" s="63" t="str">
        <f>IF(SUM(บันทึกข้อมูล!Q4352:T4352)=0,"",SUM(บันทึกข้อมูล!Q4352:T4352))</f>
        <v/>
      </c>
      <c r="E4352" s="63" t="str">
        <f>IF(SUM(บันทึกข้อมูล!E4352:T4352)=0,"",SUM(บันทึกข้อมูล!E4352:T4352))</f>
        <v/>
      </c>
      <c r="F4352" s="64" t="str">
        <f>IF(SUM(บันทึกข้อมูล!U4352:Z4352)=0,"",SUM(บันทึกข้อมูล!U4352:Z4352))</f>
        <v/>
      </c>
      <c r="G4352" s="64" t="str">
        <f>IF(SUM(บันทึกข้อมูล!AA4352:AB4352)=0,"",SUM(บันทึกข้อมูล!AA4352:AB4352))</f>
        <v/>
      </c>
      <c r="H4352" s="64" t="str">
        <f>IF(SUM(บันทึกข้อมูล!AC4352:AD4352)=0,"",SUM(บันทึกข้อมูล!AC4352:AD4352))</f>
        <v/>
      </c>
      <c r="I4352" s="64" t="str">
        <f>IF(SUM(บันทึกข้อมูล!AE4352:AF4352)=0,"",SUM(บันทึกข้อมูล!AE4352:AF4352))</f>
        <v/>
      </c>
      <c r="J4352" s="64" t="str">
        <f>IF(SUM(บันทึกข้อมูล!AG4352:AG4352)=0,"",SUM(บันทึกข้อมูล!AG4352:AG4352))</f>
        <v/>
      </c>
      <c r="K4352" s="64" t="str">
        <f>IF(SUM(บันทึกข้อมูล!AH4352:AN4352)=0,"",SUM(บันทึกข้อมูล!AH4352:AN4352))</f>
        <v/>
      </c>
      <c r="L4352" s="64" t="str">
        <f>IF(SUM(บันทึกข้อมูล!U4352:AN4352)=0,"",SUM(บันทึกข้อมูล!U4352:AN4352))</f>
        <v/>
      </c>
      <c r="M4352" s="61" t="str">
        <f>IF(SUM(บันทึกข้อมูล!AO4352:AS4352)=0,"",SUM(บันทึกข้อมูล!AO4352:AS4352))</f>
        <v/>
      </c>
      <c r="N4352" s="95" t="str">
        <f t="shared" si="85"/>
        <v/>
      </c>
      <c r="O4352" s="97" t="str">
        <f>IF(SUM(บันทึกข้อมูล!X4352:AQ4352)=0,"",SUM(บันทึกข้อมูล!X4352:AQ4352))</f>
        <v/>
      </c>
    </row>
    <row r="4353" spans="1:15" ht="18">
      <c r="A4353" s="63" t="str">
        <f>IF(SUM(บันทึกข้อมูล!E4353:H4353)=0,"",SUM(บันทึกข้อมูล!E4353:H4353))</f>
        <v/>
      </c>
      <c r="B4353" s="63" t="str">
        <f>IF(SUM(บันทึกข้อมูล!I4353:L4353)=0,"",SUM(บันทึกข้อมูล!I4353:L4353))</f>
        <v/>
      </c>
      <c r="C4353" s="63" t="str">
        <f>IF(SUM(บันทึกข้อมูล!M4353:P4353)=0,"",SUM(บันทึกข้อมูล!M4353:P4353))</f>
        <v/>
      </c>
      <c r="D4353" s="63" t="str">
        <f>IF(SUM(บันทึกข้อมูล!Q4353:T4353)=0,"",SUM(บันทึกข้อมูล!Q4353:T4353))</f>
        <v/>
      </c>
      <c r="E4353" s="63" t="str">
        <f>IF(SUM(บันทึกข้อมูล!E4353:T4353)=0,"",SUM(บันทึกข้อมูล!E4353:T4353))</f>
        <v/>
      </c>
      <c r="F4353" s="64" t="str">
        <f>IF(SUM(บันทึกข้อมูล!U4353:Z4353)=0,"",SUM(บันทึกข้อมูล!U4353:Z4353))</f>
        <v/>
      </c>
      <c r="G4353" s="64" t="str">
        <f>IF(SUM(บันทึกข้อมูล!AA4353:AB4353)=0,"",SUM(บันทึกข้อมูล!AA4353:AB4353))</f>
        <v/>
      </c>
      <c r="H4353" s="64" t="str">
        <f>IF(SUM(บันทึกข้อมูล!AC4353:AD4353)=0,"",SUM(บันทึกข้อมูล!AC4353:AD4353))</f>
        <v/>
      </c>
      <c r="I4353" s="64" t="str">
        <f>IF(SUM(บันทึกข้อมูล!AE4353:AF4353)=0,"",SUM(บันทึกข้อมูล!AE4353:AF4353))</f>
        <v/>
      </c>
      <c r="J4353" s="64" t="str">
        <f>IF(SUM(บันทึกข้อมูล!AG4353:AG4353)=0,"",SUM(บันทึกข้อมูล!AG4353:AG4353))</f>
        <v/>
      </c>
      <c r="K4353" s="64" t="str">
        <f>IF(SUM(บันทึกข้อมูล!AH4353:AN4353)=0,"",SUM(บันทึกข้อมูล!AH4353:AN4353))</f>
        <v/>
      </c>
      <c r="L4353" s="64" t="str">
        <f>IF(SUM(บันทึกข้อมูล!U4353:AN4353)=0,"",SUM(บันทึกข้อมูล!U4353:AN4353))</f>
        <v/>
      </c>
      <c r="M4353" s="61" t="str">
        <f>IF(SUM(บันทึกข้อมูล!AO4353:AS4353)=0,"",SUM(บันทึกข้อมูล!AO4353:AS4353))</f>
        <v/>
      </c>
      <c r="N4353" s="95" t="str">
        <f t="shared" si="85"/>
        <v/>
      </c>
      <c r="O4353" s="97" t="str">
        <f>IF(SUM(บันทึกข้อมูล!X4353:AQ4353)=0,"",SUM(บันทึกข้อมูล!X4353:AQ4353))</f>
        <v/>
      </c>
    </row>
    <row r="4354" spans="1:15" ht="18">
      <c r="A4354" s="63" t="str">
        <f>IF(SUM(บันทึกข้อมูล!E4354:H4354)=0,"",SUM(บันทึกข้อมูล!E4354:H4354))</f>
        <v/>
      </c>
      <c r="B4354" s="63" t="str">
        <f>IF(SUM(บันทึกข้อมูล!I4354:L4354)=0,"",SUM(บันทึกข้อมูล!I4354:L4354))</f>
        <v/>
      </c>
      <c r="C4354" s="63" t="str">
        <f>IF(SUM(บันทึกข้อมูล!M4354:P4354)=0,"",SUM(บันทึกข้อมูล!M4354:P4354))</f>
        <v/>
      </c>
      <c r="D4354" s="63" t="str">
        <f>IF(SUM(บันทึกข้อมูล!Q4354:T4354)=0,"",SUM(บันทึกข้อมูล!Q4354:T4354))</f>
        <v/>
      </c>
      <c r="E4354" s="63" t="str">
        <f>IF(SUM(บันทึกข้อมูล!E4354:T4354)=0,"",SUM(บันทึกข้อมูล!E4354:T4354))</f>
        <v/>
      </c>
      <c r="F4354" s="64" t="str">
        <f>IF(SUM(บันทึกข้อมูล!U4354:Z4354)=0,"",SUM(บันทึกข้อมูล!U4354:Z4354))</f>
        <v/>
      </c>
      <c r="G4354" s="64" t="str">
        <f>IF(SUM(บันทึกข้อมูล!AA4354:AB4354)=0,"",SUM(บันทึกข้อมูล!AA4354:AB4354))</f>
        <v/>
      </c>
      <c r="H4354" s="64" t="str">
        <f>IF(SUM(บันทึกข้อมูล!AC4354:AD4354)=0,"",SUM(บันทึกข้อมูล!AC4354:AD4354))</f>
        <v/>
      </c>
      <c r="I4354" s="64" t="str">
        <f>IF(SUM(บันทึกข้อมูล!AE4354:AF4354)=0,"",SUM(บันทึกข้อมูล!AE4354:AF4354))</f>
        <v/>
      </c>
      <c r="J4354" s="64" t="str">
        <f>IF(SUM(บันทึกข้อมูล!AG4354:AG4354)=0,"",SUM(บันทึกข้อมูล!AG4354:AG4354))</f>
        <v/>
      </c>
      <c r="K4354" s="64" t="str">
        <f>IF(SUM(บันทึกข้อมูล!AH4354:AN4354)=0,"",SUM(บันทึกข้อมูล!AH4354:AN4354))</f>
        <v/>
      </c>
      <c r="L4354" s="64" t="str">
        <f>IF(SUM(บันทึกข้อมูล!U4354:AN4354)=0,"",SUM(บันทึกข้อมูล!U4354:AN4354))</f>
        <v/>
      </c>
      <c r="M4354" s="61" t="str">
        <f>IF(SUM(บันทึกข้อมูล!AO4354:AS4354)=0,"",SUM(บันทึกข้อมูล!AO4354:AS4354))</f>
        <v/>
      </c>
      <c r="N4354" s="95" t="str">
        <f t="shared" si="85"/>
        <v/>
      </c>
      <c r="O4354" s="97" t="str">
        <f>IF(SUM(บันทึกข้อมูล!X4354:AQ4354)=0,"",SUM(บันทึกข้อมูล!X4354:AQ4354))</f>
        <v/>
      </c>
    </row>
    <row r="4355" spans="1:15" ht="18">
      <c r="A4355" s="63" t="str">
        <f>IF(SUM(บันทึกข้อมูล!E4355:H4355)=0,"",SUM(บันทึกข้อมูล!E4355:H4355))</f>
        <v/>
      </c>
      <c r="B4355" s="63" t="str">
        <f>IF(SUM(บันทึกข้อมูล!I4355:L4355)=0,"",SUM(บันทึกข้อมูล!I4355:L4355))</f>
        <v/>
      </c>
      <c r="C4355" s="63" t="str">
        <f>IF(SUM(บันทึกข้อมูล!M4355:P4355)=0,"",SUM(บันทึกข้อมูล!M4355:P4355))</f>
        <v/>
      </c>
      <c r="D4355" s="63" t="str">
        <f>IF(SUM(บันทึกข้อมูล!Q4355:T4355)=0,"",SUM(บันทึกข้อมูล!Q4355:T4355))</f>
        <v/>
      </c>
      <c r="E4355" s="63" t="str">
        <f>IF(SUM(บันทึกข้อมูล!E4355:T4355)=0,"",SUM(บันทึกข้อมูล!E4355:T4355))</f>
        <v/>
      </c>
      <c r="F4355" s="64" t="str">
        <f>IF(SUM(บันทึกข้อมูล!U4355:Z4355)=0,"",SUM(บันทึกข้อมูล!U4355:Z4355))</f>
        <v/>
      </c>
      <c r="G4355" s="64" t="str">
        <f>IF(SUM(บันทึกข้อมูล!AA4355:AB4355)=0,"",SUM(บันทึกข้อมูล!AA4355:AB4355))</f>
        <v/>
      </c>
      <c r="H4355" s="64" t="str">
        <f>IF(SUM(บันทึกข้อมูล!AC4355:AD4355)=0,"",SUM(บันทึกข้อมูล!AC4355:AD4355))</f>
        <v/>
      </c>
      <c r="I4355" s="64" t="str">
        <f>IF(SUM(บันทึกข้อมูล!AE4355:AF4355)=0,"",SUM(บันทึกข้อมูล!AE4355:AF4355))</f>
        <v/>
      </c>
      <c r="J4355" s="64" t="str">
        <f>IF(SUM(บันทึกข้อมูล!AG4355:AG4355)=0,"",SUM(บันทึกข้อมูล!AG4355:AG4355))</f>
        <v/>
      </c>
      <c r="K4355" s="64" t="str">
        <f>IF(SUM(บันทึกข้อมูล!AH4355:AN4355)=0,"",SUM(บันทึกข้อมูล!AH4355:AN4355))</f>
        <v/>
      </c>
      <c r="L4355" s="64" t="str">
        <f>IF(SUM(บันทึกข้อมูล!U4355:AN4355)=0,"",SUM(บันทึกข้อมูล!U4355:AN4355))</f>
        <v/>
      </c>
      <c r="M4355" s="61" t="str">
        <f>IF(SUM(บันทึกข้อมูล!AO4355:AS4355)=0,"",SUM(บันทึกข้อมูล!AO4355:AS4355))</f>
        <v/>
      </c>
      <c r="N4355" s="95" t="str">
        <f t="shared" si="85"/>
        <v/>
      </c>
      <c r="O4355" s="97" t="str">
        <f>IF(SUM(บันทึกข้อมูล!X4355:AQ4355)=0,"",SUM(บันทึกข้อมูล!X4355:AQ4355))</f>
        <v/>
      </c>
    </row>
    <row r="4356" spans="1:15" ht="18">
      <c r="A4356" s="63" t="str">
        <f>IF(SUM(บันทึกข้อมูล!E4356:H4356)=0,"",SUM(บันทึกข้อมูล!E4356:H4356))</f>
        <v/>
      </c>
      <c r="B4356" s="63" t="str">
        <f>IF(SUM(บันทึกข้อมูล!I4356:L4356)=0,"",SUM(บันทึกข้อมูล!I4356:L4356))</f>
        <v/>
      </c>
      <c r="C4356" s="63" t="str">
        <f>IF(SUM(บันทึกข้อมูล!M4356:P4356)=0,"",SUM(บันทึกข้อมูล!M4356:P4356))</f>
        <v/>
      </c>
      <c r="D4356" s="63" t="str">
        <f>IF(SUM(บันทึกข้อมูล!Q4356:T4356)=0,"",SUM(บันทึกข้อมูล!Q4356:T4356))</f>
        <v/>
      </c>
      <c r="E4356" s="63" t="str">
        <f>IF(SUM(บันทึกข้อมูล!E4356:T4356)=0,"",SUM(บันทึกข้อมูล!E4356:T4356))</f>
        <v/>
      </c>
      <c r="F4356" s="64" t="str">
        <f>IF(SUM(บันทึกข้อมูล!U4356:Z4356)=0,"",SUM(บันทึกข้อมูล!U4356:Z4356))</f>
        <v/>
      </c>
      <c r="G4356" s="64" t="str">
        <f>IF(SUM(บันทึกข้อมูล!AA4356:AB4356)=0,"",SUM(บันทึกข้อมูล!AA4356:AB4356))</f>
        <v/>
      </c>
      <c r="H4356" s="64" t="str">
        <f>IF(SUM(บันทึกข้อมูล!AC4356:AD4356)=0,"",SUM(บันทึกข้อมูล!AC4356:AD4356))</f>
        <v/>
      </c>
      <c r="I4356" s="64" t="str">
        <f>IF(SUM(บันทึกข้อมูล!AE4356:AF4356)=0,"",SUM(บันทึกข้อมูล!AE4356:AF4356))</f>
        <v/>
      </c>
      <c r="J4356" s="64" t="str">
        <f>IF(SUM(บันทึกข้อมูล!AG4356:AG4356)=0,"",SUM(บันทึกข้อมูล!AG4356:AG4356))</f>
        <v/>
      </c>
      <c r="K4356" s="64" t="str">
        <f>IF(SUM(บันทึกข้อมูล!AH4356:AN4356)=0,"",SUM(บันทึกข้อมูล!AH4356:AN4356))</f>
        <v/>
      </c>
      <c r="L4356" s="64" t="str">
        <f>IF(SUM(บันทึกข้อมูล!U4356:AN4356)=0,"",SUM(บันทึกข้อมูล!U4356:AN4356))</f>
        <v/>
      </c>
      <c r="M4356" s="61" t="str">
        <f>IF(SUM(บันทึกข้อมูล!AO4356:AS4356)=0,"",SUM(บันทึกข้อมูล!AO4356:AS4356))</f>
        <v/>
      </c>
      <c r="N4356" s="95" t="str">
        <f t="shared" si="85"/>
        <v/>
      </c>
      <c r="O4356" s="97" t="str">
        <f>IF(SUM(บันทึกข้อมูล!X4356:AQ4356)=0,"",SUM(บันทึกข้อมูล!X4356:AQ4356))</f>
        <v/>
      </c>
    </row>
    <row r="4357" spans="1:15" ht="18">
      <c r="A4357" s="63" t="str">
        <f>IF(SUM(บันทึกข้อมูล!E4357:H4357)=0,"",SUM(บันทึกข้อมูล!E4357:H4357))</f>
        <v/>
      </c>
      <c r="B4357" s="63" t="str">
        <f>IF(SUM(บันทึกข้อมูล!I4357:L4357)=0,"",SUM(บันทึกข้อมูล!I4357:L4357))</f>
        <v/>
      </c>
      <c r="C4357" s="63" t="str">
        <f>IF(SUM(บันทึกข้อมูล!M4357:P4357)=0,"",SUM(บันทึกข้อมูล!M4357:P4357))</f>
        <v/>
      </c>
      <c r="D4357" s="63" t="str">
        <f>IF(SUM(บันทึกข้อมูล!Q4357:T4357)=0,"",SUM(บันทึกข้อมูล!Q4357:T4357))</f>
        <v/>
      </c>
      <c r="E4357" s="63" t="str">
        <f>IF(SUM(บันทึกข้อมูล!E4357:T4357)=0,"",SUM(บันทึกข้อมูล!E4357:T4357))</f>
        <v/>
      </c>
      <c r="F4357" s="64" t="str">
        <f>IF(SUM(บันทึกข้อมูล!U4357:Z4357)=0,"",SUM(บันทึกข้อมูล!U4357:Z4357))</f>
        <v/>
      </c>
      <c r="G4357" s="64" t="str">
        <f>IF(SUM(บันทึกข้อมูล!AA4357:AB4357)=0,"",SUM(บันทึกข้อมูล!AA4357:AB4357))</f>
        <v/>
      </c>
      <c r="H4357" s="64" t="str">
        <f>IF(SUM(บันทึกข้อมูล!AC4357:AD4357)=0,"",SUM(บันทึกข้อมูล!AC4357:AD4357))</f>
        <v/>
      </c>
      <c r="I4357" s="64" t="str">
        <f>IF(SUM(บันทึกข้อมูล!AE4357:AF4357)=0,"",SUM(บันทึกข้อมูล!AE4357:AF4357))</f>
        <v/>
      </c>
      <c r="J4357" s="64" t="str">
        <f>IF(SUM(บันทึกข้อมูล!AG4357:AG4357)=0,"",SUM(บันทึกข้อมูล!AG4357:AG4357))</f>
        <v/>
      </c>
      <c r="K4357" s="64" t="str">
        <f>IF(SUM(บันทึกข้อมูล!AH4357:AN4357)=0,"",SUM(บันทึกข้อมูล!AH4357:AN4357))</f>
        <v/>
      </c>
      <c r="L4357" s="64" t="str">
        <f>IF(SUM(บันทึกข้อมูล!U4357:AN4357)=0,"",SUM(บันทึกข้อมูล!U4357:AN4357))</f>
        <v/>
      </c>
      <c r="M4357" s="61" t="str">
        <f>IF(SUM(บันทึกข้อมูล!AO4357:AS4357)=0,"",SUM(บันทึกข้อมูล!AO4357:AS4357))</f>
        <v/>
      </c>
      <c r="N4357" s="95" t="str">
        <f t="shared" si="85"/>
        <v/>
      </c>
      <c r="O4357" s="97" t="str">
        <f>IF(SUM(บันทึกข้อมูล!X4357:AQ4357)=0,"",SUM(บันทึกข้อมูล!X4357:AQ4357))</f>
        <v/>
      </c>
    </row>
    <row r="4358" spans="1:15" ht="18">
      <c r="A4358" s="63" t="str">
        <f>IF(SUM(บันทึกข้อมูล!E4358:H4358)=0,"",SUM(บันทึกข้อมูล!E4358:H4358))</f>
        <v/>
      </c>
      <c r="B4358" s="63" t="str">
        <f>IF(SUM(บันทึกข้อมูล!I4358:L4358)=0,"",SUM(บันทึกข้อมูล!I4358:L4358))</f>
        <v/>
      </c>
      <c r="C4358" s="63" t="str">
        <f>IF(SUM(บันทึกข้อมูล!M4358:P4358)=0,"",SUM(บันทึกข้อมูล!M4358:P4358))</f>
        <v/>
      </c>
      <c r="D4358" s="63" t="str">
        <f>IF(SUM(บันทึกข้อมูล!Q4358:T4358)=0,"",SUM(บันทึกข้อมูล!Q4358:T4358))</f>
        <v/>
      </c>
      <c r="E4358" s="63" t="str">
        <f>IF(SUM(บันทึกข้อมูล!E4358:T4358)=0,"",SUM(บันทึกข้อมูล!E4358:T4358))</f>
        <v/>
      </c>
      <c r="F4358" s="64" t="str">
        <f>IF(SUM(บันทึกข้อมูล!U4358:Z4358)=0,"",SUM(บันทึกข้อมูล!U4358:Z4358))</f>
        <v/>
      </c>
      <c r="G4358" s="64" t="str">
        <f>IF(SUM(บันทึกข้อมูล!AA4358:AB4358)=0,"",SUM(บันทึกข้อมูล!AA4358:AB4358))</f>
        <v/>
      </c>
      <c r="H4358" s="64" t="str">
        <f>IF(SUM(บันทึกข้อมูล!AC4358:AD4358)=0,"",SUM(บันทึกข้อมูล!AC4358:AD4358))</f>
        <v/>
      </c>
      <c r="I4358" s="64" t="str">
        <f>IF(SUM(บันทึกข้อมูล!AE4358:AF4358)=0,"",SUM(บันทึกข้อมูล!AE4358:AF4358))</f>
        <v/>
      </c>
      <c r="J4358" s="64" t="str">
        <f>IF(SUM(บันทึกข้อมูล!AG4358:AG4358)=0,"",SUM(บันทึกข้อมูล!AG4358:AG4358))</f>
        <v/>
      </c>
      <c r="K4358" s="64" t="str">
        <f>IF(SUM(บันทึกข้อมูล!AH4358:AN4358)=0,"",SUM(บันทึกข้อมูล!AH4358:AN4358))</f>
        <v/>
      </c>
      <c r="L4358" s="64" t="str">
        <f>IF(SUM(บันทึกข้อมูล!U4358:AN4358)=0,"",SUM(บันทึกข้อมูล!U4358:AN4358))</f>
        <v/>
      </c>
      <c r="M4358" s="61" t="str">
        <f>IF(SUM(บันทึกข้อมูล!AO4358:AS4358)=0,"",SUM(บันทึกข้อมูล!AO4358:AS4358))</f>
        <v/>
      </c>
      <c r="N4358" s="95" t="str">
        <f t="shared" si="85"/>
        <v/>
      </c>
      <c r="O4358" s="97" t="str">
        <f>IF(SUM(บันทึกข้อมูล!X4358:AQ4358)=0,"",SUM(บันทึกข้อมูล!X4358:AQ4358))</f>
        <v/>
      </c>
    </row>
    <row r="4359" spans="1:15" ht="18">
      <c r="A4359" s="63" t="str">
        <f>IF(SUM(บันทึกข้อมูล!E4359:H4359)=0,"",SUM(บันทึกข้อมูล!E4359:H4359))</f>
        <v/>
      </c>
      <c r="B4359" s="63" t="str">
        <f>IF(SUM(บันทึกข้อมูล!I4359:L4359)=0,"",SUM(บันทึกข้อมูล!I4359:L4359))</f>
        <v/>
      </c>
      <c r="C4359" s="63" t="str">
        <f>IF(SUM(บันทึกข้อมูล!M4359:P4359)=0,"",SUM(บันทึกข้อมูล!M4359:P4359))</f>
        <v/>
      </c>
      <c r="D4359" s="63" t="str">
        <f>IF(SUM(บันทึกข้อมูล!Q4359:T4359)=0,"",SUM(บันทึกข้อมูล!Q4359:T4359))</f>
        <v/>
      </c>
      <c r="E4359" s="63" t="str">
        <f>IF(SUM(บันทึกข้อมูล!E4359:T4359)=0,"",SUM(บันทึกข้อมูล!E4359:T4359))</f>
        <v/>
      </c>
      <c r="F4359" s="64" t="str">
        <f>IF(SUM(บันทึกข้อมูล!U4359:Z4359)=0,"",SUM(บันทึกข้อมูล!U4359:Z4359))</f>
        <v/>
      </c>
      <c r="G4359" s="64" t="str">
        <f>IF(SUM(บันทึกข้อมูล!AA4359:AB4359)=0,"",SUM(บันทึกข้อมูล!AA4359:AB4359))</f>
        <v/>
      </c>
      <c r="H4359" s="64" t="str">
        <f>IF(SUM(บันทึกข้อมูล!AC4359:AD4359)=0,"",SUM(บันทึกข้อมูล!AC4359:AD4359))</f>
        <v/>
      </c>
      <c r="I4359" s="64" t="str">
        <f>IF(SUM(บันทึกข้อมูล!AE4359:AF4359)=0,"",SUM(บันทึกข้อมูล!AE4359:AF4359))</f>
        <v/>
      </c>
      <c r="J4359" s="64" t="str">
        <f>IF(SUM(บันทึกข้อมูล!AG4359:AG4359)=0,"",SUM(บันทึกข้อมูล!AG4359:AG4359))</f>
        <v/>
      </c>
      <c r="K4359" s="64" t="str">
        <f>IF(SUM(บันทึกข้อมูล!AH4359:AN4359)=0,"",SUM(บันทึกข้อมูล!AH4359:AN4359))</f>
        <v/>
      </c>
      <c r="L4359" s="64" t="str">
        <f>IF(SUM(บันทึกข้อมูล!U4359:AN4359)=0,"",SUM(บันทึกข้อมูล!U4359:AN4359))</f>
        <v/>
      </c>
      <c r="M4359" s="61" t="str">
        <f>IF(SUM(บันทึกข้อมูล!AO4359:AS4359)=0,"",SUM(บันทึกข้อมูล!AO4359:AS4359))</f>
        <v/>
      </c>
      <c r="N4359" s="95" t="str">
        <f t="shared" si="85"/>
        <v/>
      </c>
      <c r="O4359" s="97" t="str">
        <f>IF(SUM(บันทึกข้อมูล!X4359:AQ4359)=0,"",SUM(บันทึกข้อมูล!X4359:AQ4359))</f>
        <v/>
      </c>
    </row>
    <row r="4360" spans="1:15" ht="18">
      <c r="A4360" s="63" t="str">
        <f>IF(SUM(บันทึกข้อมูล!E4360:H4360)=0,"",SUM(บันทึกข้อมูล!E4360:H4360))</f>
        <v/>
      </c>
      <c r="B4360" s="63" t="str">
        <f>IF(SUM(บันทึกข้อมูล!I4360:L4360)=0,"",SUM(บันทึกข้อมูล!I4360:L4360))</f>
        <v/>
      </c>
      <c r="C4360" s="63" t="str">
        <f>IF(SUM(บันทึกข้อมูล!M4360:P4360)=0,"",SUM(บันทึกข้อมูล!M4360:P4360))</f>
        <v/>
      </c>
      <c r="D4360" s="63" t="str">
        <f>IF(SUM(บันทึกข้อมูล!Q4360:T4360)=0,"",SUM(บันทึกข้อมูล!Q4360:T4360))</f>
        <v/>
      </c>
      <c r="E4360" s="63" t="str">
        <f>IF(SUM(บันทึกข้อมูล!E4360:T4360)=0,"",SUM(บันทึกข้อมูล!E4360:T4360))</f>
        <v/>
      </c>
      <c r="F4360" s="64" t="str">
        <f>IF(SUM(บันทึกข้อมูล!U4360:Z4360)=0,"",SUM(บันทึกข้อมูล!U4360:Z4360))</f>
        <v/>
      </c>
      <c r="G4360" s="64" t="str">
        <f>IF(SUM(บันทึกข้อมูล!AA4360:AB4360)=0,"",SUM(บันทึกข้อมูล!AA4360:AB4360))</f>
        <v/>
      </c>
      <c r="H4360" s="64" t="str">
        <f>IF(SUM(บันทึกข้อมูล!AC4360:AD4360)=0,"",SUM(บันทึกข้อมูล!AC4360:AD4360))</f>
        <v/>
      </c>
      <c r="I4360" s="64" t="str">
        <f>IF(SUM(บันทึกข้อมูล!AE4360:AF4360)=0,"",SUM(บันทึกข้อมูล!AE4360:AF4360))</f>
        <v/>
      </c>
      <c r="J4360" s="64" t="str">
        <f>IF(SUM(บันทึกข้อมูล!AG4360:AG4360)=0,"",SUM(บันทึกข้อมูล!AG4360:AG4360))</f>
        <v/>
      </c>
      <c r="K4360" s="64" t="str">
        <f>IF(SUM(บันทึกข้อมูล!AH4360:AN4360)=0,"",SUM(บันทึกข้อมูล!AH4360:AN4360))</f>
        <v/>
      </c>
      <c r="L4360" s="64" t="str">
        <f>IF(SUM(บันทึกข้อมูล!U4360:AN4360)=0,"",SUM(บันทึกข้อมูล!U4360:AN4360))</f>
        <v/>
      </c>
      <c r="M4360" s="61" t="str">
        <f>IF(SUM(บันทึกข้อมูล!AO4360:AS4360)=0,"",SUM(บันทึกข้อมูล!AO4360:AS4360))</f>
        <v/>
      </c>
      <c r="N4360" s="95" t="str">
        <f t="shared" si="85"/>
        <v/>
      </c>
      <c r="O4360" s="97" t="str">
        <f>IF(SUM(บันทึกข้อมูล!X4360:AQ4360)=0,"",SUM(บันทึกข้อมูล!X4360:AQ4360))</f>
        <v/>
      </c>
    </row>
    <row r="4361" spans="1:15" ht="18">
      <c r="A4361" s="63" t="str">
        <f>IF(SUM(บันทึกข้อมูล!E4361:H4361)=0,"",SUM(บันทึกข้อมูล!E4361:H4361))</f>
        <v/>
      </c>
      <c r="B4361" s="63" t="str">
        <f>IF(SUM(บันทึกข้อมูล!I4361:L4361)=0,"",SUM(บันทึกข้อมูล!I4361:L4361))</f>
        <v/>
      </c>
      <c r="C4361" s="63" t="str">
        <f>IF(SUM(บันทึกข้อมูล!M4361:P4361)=0,"",SUM(บันทึกข้อมูล!M4361:P4361))</f>
        <v/>
      </c>
      <c r="D4361" s="63" t="str">
        <f>IF(SUM(บันทึกข้อมูล!Q4361:T4361)=0,"",SUM(บันทึกข้อมูล!Q4361:T4361))</f>
        <v/>
      </c>
      <c r="E4361" s="63" t="str">
        <f>IF(SUM(บันทึกข้อมูล!E4361:T4361)=0,"",SUM(บันทึกข้อมูล!E4361:T4361))</f>
        <v/>
      </c>
      <c r="F4361" s="64" t="str">
        <f>IF(SUM(บันทึกข้อมูล!U4361:Z4361)=0,"",SUM(บันทึกข้อมูล!U4361:Z4361))</f>
        <v/>
      </c>
      <c r="G4361" s="64" t="str">
        <f>IF(SUM(บันทึกข้อมูล!AA4361:AB4361)=0,"",SUM(บันทึกข้อมูล!AA4361:AB4361))</f>
        <v/>
      </c>
      <c r="H4361" s="64" t="str">
        <f>IF(SUM(บันทึกข้อมูล!AC4361:AD4361)=0,"",SUM(บันทึกข้อมูล!AC4361:AD4361))</f>
        <v/>
      </c>
      <c r="I4361" s="64" t="str">
        <f>IF(SUM(บันทึกข้อมูล!AE4361:AF4361)=0,"",SUM(บันทึกข้อมูล!AE4361:AF4361))</f>
        <v/>
      </c>
      <c r="J4361" s="64" t="str">
        <f>IF(SUM(บันทึกข้อมูล!AG4361:AG4361)=0,"",SUM(บันทึกข้อมูล!AG4361:AG4361))</f>
        <v/>
      </c>
      <c r="K4361" s="64" t="str">
        <f>IF(SUM(บันทึกข้อมูล!AH4361:AN4361)=0,"",SUM(บันทึกข้อมูล!AH4361:AN4361))</f>
        <v/>
      </c>
      <c r="L4361" s="64" t="str">
        <f>IF(SUM(บันทึกข้อมูล!U4361:AN4361)=0,"",SUM(บันทึกข้อมูล!U4361:AN4361))</f>
        <v/>
      </c>
      <c r="M4361" s="61" t="str">
        <f>IF(SUM(บันทึกข้อมูล!AO4361:AS4361)=0,"",SUM(บันทึกข้อมูล!AO4361:AS4361))</f>
        <v/>
      </c>
      <c r="N4361" s="95" t="str">
        <f t="shared" si="85"/>
        <v/>
      </c>
      <c r="O4361" s="97" t="str">
        <f>IF(SUM(บันทึกข้อมูล!X4361:AQ4361)=0,"",SUM(บันทึกข้อมูล!X4361:AQ4361))</f>
        <v/>
      </c>
    </row>
    <row r="4362" spans="1:15" ht="18">
      <c r="A4362" s="63" t="str">
        <f>IF(SUM(บันทึกข้อมูล!E4362:H4362)=0,"",SUM(บันทึกข้อมูล!E4362:H4362))</f>
        <v/>
      </c>
      <c r="B4362" s="63" t="str">
        <f>IF(SUM(บันทึกข้อมูล!I4362:L4362)=0,"",SUM(บันทึกข้อมูล!I4362:L4362))</f>
        <v/>
      </c>
      <c r="C4362" s="63" t="str">
        <f>IF(SUM(บันทึกข้อมูล!M4362:P4362)=0,"",SUM(บันทึกข้อมูล!M4362:P4362))</f>
        <v/>
      </c>
      <c r="D4362" s="63" t="str">
        <f>IF(SUM(บันทึกข้อมูล!Q4362:T4362)=0,"",SUM(บันทึกข้อมูล!Q4362:T4362))</f>
        <v/>
      </c>
      <c r="E4362" s="63" t="str">
        <f>IF(SUM(บันทึกข้อมูล!E4362:T4362)=0,"",SUM(บันทึกข้อมูล!E4362:T4362))</f>
        <v/>
      </c>
      <c r="F4362" s="64" t="str">
        <f>IF(SUM(บันทึกข้อมูล!U4362:Z4362)=0,"",SUM(บันทึกข้อมูล!U4362:Z4362))</f>
        <v/>
      </c>
      <c r="G4362" s="64" t="str">
        <f>IF(SUM(บันทึกข้อมูล!AA4362:AB4362)=0,"",SUM(บันทึกข้อมูล!AA4362:AB4362))</f>
        <v/>
      </c>
      <c r="H4362" s="64" t="str">
        <f>IF(SUM(บันทึกข้อมูล!AC4362:AD4362)=0,"",SUM(บันทึกข้อมูล!AC4362:AD4362))</f>
        <v/>
      </c>
      <c r="I4362" s="64" t="str">
        <f>IF(SUM(บันทึกข้อมูล!AE4362:AF4362)=0,"",SUM(บันทึกข้อมูล!AE4362:AF4362))</f>
        <v/>
      </c>
      <c r="J4362" s="64" t="str">
        <f>IF(SUM(บันทึกข้อมูล!AG4362:AG4362)=0,"",SUM(บันทึกข้อมูล!AG4362:AG4362))</f>
        <v/>
      </c>
      <c r="K4362" s="64" t="str">
        <f>IF(SUM(บันทึกข้อมูล!AH4362:AN4362)=0,"",SUM(บันทึกข้อมูล!AH4362:AN4362))</f>
        <v/>
      </c>
      <c r="L4362" s="64" t="str">
        <f>IF(SUM(บันทึกข้อมูล!U4362:AN4362)=0,"",SUM(บันทึกข้อมูล!U4362:AN4362))</f>
        <v/>
      </c>
      <c r="M4362" s="61" t="str">
        <f>IF(SUM(บันทึกข้อมูล!AO4362:AS4362)=0,"",SUM(บันทึกข้อมูล!AO4362:AS4362))</f>
        <v/>
      </c>
      <c r="N4362" s="95" t="str">
        <f t="shared" si="85"/>
        <v/>
      </c>
      <c r="O4362" s="97" t="str">
        <f>IF(SUM(บันทึกข้อมูล!X4362:AQ4362)=0,"",SUM(บันทึกข้อมูล!X4362:AQ4362))</f>
        <v/>
      </c>
    </row>
    <row r="4363" spans="1:15" ht="18">
      <c r="A4363" s="63" t="str">
        <f>IF(SUM(บันทึกข้อมูล!E4363:H4363)=0,"",SUM(บันทึกข้อมูล!E4363:H4363))</f>
        <v/>
      </c>
      <c r="B4363" s="63" t="str">
        <f>IF(SUM(บันทึกข้อมูล!I4363:L4363)=0,"",SUM(บันทึกข้อมูล!I4363:L4363))</f>
        <v/>
      </c>
      <c r="C4363" s="63" t="str">
        <f>IF(SUM(บันทึกข้อมูล!M4363:P4363)=0,"",SUM(บันทึกข้อมูล!M4363:P4363))</f>
        <v/>
      </c>
      <c r="D4363" s="63" t="str">
        <f>IF(SUM(บันทึกข้อมูล!Q4363:T4363)=0,"",SUM(บันทึกข้อมูล!Q4363:T4363))</f>
        <v/>
      </c>
      <c r="E4363" s="63" t="str">
        <f>IF(SUM(บันทึกข้อมูล!E4363:T4363)=0,"",SUM(บันทึกข้อมูล!E4363:T4363))</f>
        <v/>
      </c>
      <c r="F4363" s="64" t="str">
        <f>IF(SUM(บันทึกข้อมูล!U4363:Z4363)=0,"",SUM(บันทึกข้อมูล!U4363:Z4363))</f>
        <v/>
      </c>
      <c r="G4363" s="64" t="str">
        <f>IF(SUM(บันทึกข้อมูล!AA4363:AB4363)=0,"",SUM(บันทึกข้อมูล!AA4363:AB4363))</f>
        <v/>
      </c>
      <c r="H4363" s="64" t="str">
        <f>IF(SUM(บันทึกข้อมูล!AC4363:AD4363)=0,"",SUM(บันทึกข้อมูล!AC4363:AD4363))</f>
        <v/>
      </c>
      <c r="I4363" s="64" t="str">
        <f>IF(SUM(บันทึกข้อมูล!AE4363:AF4363)=0,"",SUM(บันทึกข้อมูล!AE4363:AF4363))</f>
        <v/>
      </c>
      <c r="J4363" s="64" t="str">
        <f>IF(SUM(บันทึกข้อมูล!AG4363:AG4363)=0,"",SUM(บันทึกข้อมูล!AG4363:AG4363))</f>
        <v/>
      </c>
      <c r="K4363" s="64" t="str">
        <f>IF(SUM(บันทึกข้อมูล!AH4363:AN4363)=0,"",SUM(บันทึกข้อมูล!AH4363:AN4363))</f>
        <v/>
      </c>
      <c r="L4363" s="64" t="str">
        <f>IF(SUM(บันทึกข้อมูล!U4363:AN4363)=0,"",SUM(บันทึกข้อมูล!U4363:AN4363))</f>
        <v/>
      </c>
      <c r="M4363" s="61" t="str">
        <f>IF(SUM(บันทึกข้อมูล!AO4363:AS4363)=0,"",SUM(บันทึกข้อมูล!AO4363:AS4363))</f>
        <v/>
      </c>
      <c r="N4363" s="95" t="str">
        <f t="shared" si="85"/>
        <v/>
      </c>
      <c r="O4363" s="97" t="str">
        <f>IF(SUM(บันทึกข้อมูล!X4363:AQ4363)=0,"",SUM(บันทึกข้อมูล!X4363:AQ4363))</f>
        <v/>
      </c>
    </row>
    <row r="4364" spans="1:15" ht="18">
      <c r="A4364" s="63" t="str">
        <f>IF(SUM(บันทึกข้อมูล!E4364:H4364)=0,"",SUM(บันทึกข้อมูล!E4364:H4364))</f>
        <v/>
      </c>
      <c r="B4364" s="63" t="str">
        <f>IF(SUM(บันทึกข้อมูล!I4364:L4364)=0,"",SUM(บันทึกข้อมูล!I4364:L4364))</f>
        <v/>
      </c>
      <c r="C4364" s="63" t="str">
        <f>IF(SUM(บันทึกข้อมูล!M4364:P4364)=0,"",SUM(บันทึกข้อมูล!M4364:P4364))</f>
        <v/>
      </c>
      <c r="D4364" s="63" t="str">
        <f>IF(SUM(บันทึกข้อมูล!Q4364:T4364)=0,"",SUM(บันทึกข้อมูล!Q4364:T4364))</f>
        <v/>
      </c>
      <c r="E4364" s="63" t="str">
        <f>IF(SUM(บันทึกข้อมูล!E4364:T4364)=0,"",SUM(บันทึกข้อมูล!E4364:T4364))</f>
        <v/>
      </c>
      <c r="F4364" s="64" t="str">
        <f>IF(SUM(บันทึกข้อมูล!U4364:Z4364)=0,"",SUM(บันทึกข้อมูล!U4364:Z4364))</f>
        <v/>
      </c>
      <c r="G4364" s="64" t="str">
        <f>IF(SUM(บันทึกข้อมูล!AA4364:AB4364)=0,"",SUM(บันทึกข้อมูล!AA4364:AB4364))</f>
        <v/>
      </c>
      <c r="H4364" s="64" t="str">
        <f>IF(SUM(บันทึกข้อมูล!AC4364:AD4364)=0,"",SUM(บันทึกข้อมูล!AC4364:AD4364))</f>
        <v/>
      </c>
      <c r="I4364" s="64" t="str">
        <f>IF(SUM(บันทึกข้อมูล!AE4364:AF4364)=0,"",SUM(บันทึกข้อมูล!AE4364:AF4364))</f>
        <v/>
      </c>
      <c r="J4364" s="64" t="str">
        <f>IF(SUM(บันทึกข้อมูล!AG4364:AG4364)=0,"",SUM(บันทึกข้อมูล!AG4364:AG4364))</f>
        <v/>
      </c>
      <c r="K4364" s="64" t="str">
        <f>IF(SUM(บันทึกข้อมูล!AH4364:AN4364)=0,"",SUM(บันทึกข้อมูล!AH4364:AN4364))</f>
        <v/>
      </c>
      <c r="L4364" s="64" t="str">
        <f>IF(SUM(บันทึกข้อมูล!U4364:AN4364)=0,"",SUM(บันทึกข้อมูล!U4364:AN4364))</f>
        <v/>
      </c>
      <c r="M4364" s="61" t="str">
        <f>IF(SUM(บันทึกข้อมูล!AO4364:AS4364)=0,"",SUM(บันทึกข้อมูล!AO4364:AS4364))</f>
        <v/>
      </c>
      <c r="N4364" s="95" t="str">
        <f t="shared" si="85"/>
        <v/>
      </c>
      <c r="O4364" s="97" t="str">
        <f>IF(SUM(บันทึกข้อมูล!X4364:AQ4364)=0,"",SUM(บันทึกข้อมูล!X4364:AQ4364))</f>
        <v/>
      </c>
    </row>
    <row r="4365" spans="1:15" ht="18">
      <c r="A4365" s="63" t="str">
        <f>IF(SUM(บันทึกข้อมูล!E4365:H4365)=0,"",SUM(บันทึกข้อมูล!E4365:H4365))</f>
        <v/>
      </c>
      <c r="B4365" s="63" t="str">
        <f>IF(SUM(บันทึกข้อมูล!I4365:L4365)=0,"",SUM(บันทึกข้อมูล!I4365:L4365))</f>
        <v/>
      </c>
      <c r="C4365" s="63" t="str">
        <f>IF(SUM(บันทึกข้อมูล!M4365:P4365)=0,"",SUM(บันทึกข้อมูล!M4365:P4365))</f>
        <v/>
      </c>
      <c r="D4365" s="63" t="str">
        <f>IF(SUM(บันทึกข้อมูล!Q4365:T4365)=0,"",SUM(บันทึกข้อมูล!Q4365:T4365))</f>
        <v/>
      </c>
      <c r="E4365" s="63" t="str">
        <f>IF(SUM(บันทึกข้อมูล!E4365:T4365)=0,"",SUM(บันทึกข้อมูล!E4365:T4365))</f>
        <v/>
      </c>
      <c r="F4365" s="64" t="str">
        <f>IF(SUM(บันทึกข้อมูล!U4365:Z4365)=0,"",SUM(บันทึกข้อมูล!U4365:Z4365))</f>
        <v/>
      </c>
      <c r="G4365" s="64" t="str">
        <f>IF(SUM(บันทึกข้อมูล!AA4365:AB4365)=0,"",SUM(บันทึกข้อมูล!AA4365:AB4365))</f>
        <v/>
      </c>
      <c r="H4365" s="64" t="str">
        <f>IF(SUM(บันทึกข้อมูล!AC4365:AD4365)=0,"",SUM(บันทึกข้อมูล!AC4365:AD4365))</f>
        <v/>
      </c>
      <c r="I4365" s="64" t="str">
        <f>IF(SUM(บันทึกข้อมูล!AE4365:AF4365)=0,"",SUM(บันทึกข้อมูล!AE4365:AF4365))</f>
        <v/>
      </c>
      <c r="J4365" s="64" t="str">
        <f>IF(SUM(บันทึกข้อมูล!AG4365:AG4365)=0,"",SUM(บันทึกข้อมูล!AG4365:AG4365))</f>
        <v/>
      </c>
      <c r="K4365" s="64" t="str">
        <f>IF(SUM(บันทึกข้อมูล!AH4365:AN4365)=0,"",SUM(บันทึกข้อมูล!AH4365:AN4365))</f>
        <v/>
      </c>
      <c r="L4365" s="64" t="str">
        <f>IF(SUM(บันทึกข้อมูล!U4365:AN4365)=0,"",SUM(บันทึกข้อมูล!U4365:AN4365))</f>
        <v/>
      </c>
      <c r="M4365" s="61" t="str">
        <f>IF(SUM(บันทึกข้อมูล!AO4365:AS4365)=0,"",SUM(บันทึกข้อมูล!AO4365:AS4365))</f>
        <v/>
      </c>
      <c r="N4365" s="95" t="str">
        <f t="shared" si="85"/>
        <v/>
      </c>
      <c r="O4365" s="97" t="str">
        <f>IF(SUM(บันทึกข้อมูล!X4365:AQ4365)=0,"",SUM(บันทึกข้อมูล!X4365:AQ4365))</f>
        <v/>
      </c>
    </row>
    <row r="4366" spans="1:15" ht="18">
      <c r="A4366" s="63" t="str">
        <f>IF(SUM(บันทึกข้อมูล!E4366:H4366)=0,"",SUM(บันทึกข้อมูล!E4366:H4366))</f>
        <v/>
      </c>
      <c r="B4366" s="63" t="str">
        <f>IF(SUM(บันทึกข้อมูล!I4366:L4366)=0,"",SUM(บันทึกข้อมูล!I4366:L4366))</f>
        <v/>
      </c>
      <c r="C4366" s="63" t="str">
        <f>IF(SUM(บันทึกข้อมูล!M4366:P4366)=0,"",SUM(บันทึกข้อมูล!M4366:P4366))</f>
        <v/>
      </c>
      <c r="D4366" s="63" t="str">
        <f>IF(SUM(บันทึกข้อมูล!Q4366:T4366)=0,"",SUM(บันทึกข้อมูล!Q4366:T4366))</f>
        <v/>
      </c>
      <c r="E4366" s="63" t="str">
        <f>IF(SUM(บันทึกข้อมูล!E4366:T4366)=0,"",SUM(บันทึกข้อมูล!E4366:T4366))</f>
        <v/>
      </c>
      <c r="F4366" s="64" t="str">
        <f>IF(SUM(บันทึกข้อมูล!U4366:Z4366)=0,"",SUM(บันทึกข้อมูล!U4366:Z4366))</f>
        <v/>
      </c>
      <c r="G4366" s="64" t="str">
        <f>IF(SUM(บันทึกข้อมูล!AA4366:AB4366)=0,"",SUM(บันทึกข้อมูล!AA4366:AB4366))</f>
        <v/>
      </c>
      <c r="H4366" s="64" t="str">
        <f>IF(SUM(บันทึกข้อมูล!AC4366:AD4366)=0,"",SUM(บันทึกข้อมูล!AC4366:AD4366))</f>
        <v/>
      </c>
      <c r="I4366" s="64" t="str">
        <f>IF(SUM(บันทึกข้อมูล!AE4366:AF4366)=0,"",SUM(บันทึกข้อมูล!AE4366:AF4366))</f>
        <v/>
      </c>
      <c r="J4366" s="64" t="str">
        <f>IF(SUM(บันทึกข้อมูล!AG4366:AG4366)=0,"",SUM(บันทึกข้อมูล!AG4366:AG4366))</f>
        <v/>
      </c>
      <c r="K4366" s="64" t="str">
        <f>IF(SUM(บันทึกข้อมูล!AH4366:AN4366)=0,"",SUM(บันทึกข้อมูล!AH4366:AN4366))</f>
        <v/>
      </c>
      <c r="L4366" s="64" t="str">
        <f>IF(SUM(บันทึกข้อมูล!U4366:AN4366)=0,"",SUM(บันทึกข้อมูล!U4366:AN4366))</f>
        <v/>
      </c>
      <c r="M4366" s="61" t="str">
        <f>IF(SUM(บันทึกข้อมูล!AO4366:AS4366)=0,"",SUM(บันทึกข้อมูล!AO4366:AS4366))</f>
        <v/>
      </c>
      <c r="N4366" s="95" t="str">
        <f t="shared" si="85"/>
        <v/>
      </c>
      <c r="O4366" s="97" t="str">
        <f>IF(SUM(บันทึกข้อมูล!X4366:AQ4366)=0,"",SUM(บันทึกข้อมูล!X4366:AQ4366))</f>
        <v/>
      </c>
    </row>
    <row r="4367" spans="1:15" ht="18">
      <c r="A4367" s="63" t="str">
        <f>IF(SUM(บันทึกข้อมูล!E4367:H4367)=0,"",SUM(บันทึกข้อมูล!E4367:H4367))</f>
        <v/>
      </c>
      <c r="B4367" s="63" t="str">
        <f>IF(SUM(บันทึกข้อมูล!I4367:L4367)=0,"",SUM(บันทึกข้อมูล!I4367:L4367))</f>
        <v/>
      </c>
      <c r="C4367" s="63" t="str">
        <f>IF(SUM(บันทึกข้อมูล!M4367:P4367)=0,"",SUM(บันทึกข้อมูล!M4367:P4367))</f>
        <v/>
      </c>
      <c r="D4367" s="63" t="str">
        <f>IF(SUM(บันทึกข้อมูล!Q4367:T4367)=0,"",SUM(บันทึกข้อมูล!Q4367:T4367))</f>
        <v/>
      </c>
      <c r="E4367" s="63" t="str">
        <f>IF(SUM(บันทึกข้อมูล!E4367:T4367)=0,"",SUM(บันทึกข้อมูล!E4367:T4367))</f>
        <v/>
      </c>
      <c r="F4367" s="64" t="str">
        <f>IF(SUM(บันทึกข้อมูล!U4367:Z4367)=0,"",SUM(บันทึกข้อมูล!U4367:Z4367))</f>
        <v/>
      </c>
      <c r="G4367" s="64" t="str">
        <f>IF(SUM(บันทึกข้อมูล!AA4367:AB4367)=0,"",SUM(บันทึกข้อมูล!AA4367:AB4367))</f>
        <v/>
      </c>
      <c r="H4367" s="64" t="str">
        <f>IF(SUM(บันทึกข้อมูล!AC4367:AD4367)=0,"",SUM(บันทึกข้อมูล!AC4367:AD4367))</f>
        <v/>
      </c>
      <c r="I4367" s="64" t="str">
        <f>IF(SUM(บันทึกข้อมูล!AE4367:AF4367)=0,"",SUM(บันทึกข้อมูล!AE4367:AF4367))</f>
        <v/>
      </c>
      <c r="J4367" s="64" t="str">
        <f>IF(SUM(บันทึกข้อมูล!AG4367:AG4367)=0,"",SUM(บันทึกข้อมูล!AG4367:AG4367))</f>
        <v/>
      </c>
      <c r="K4367" s="64" t="str">
        <f>IF(SUM(บันทึกข้อมูล!AH4367:AN4367)=0,"",SUM(บันทึกข้อมูล!AH4367:AN4367))</f>
        <v/>
      </c>
      <c r="L4367" s="64" t="str">
        <f>IF(SUM(บันทึกข้อมูล!U4367:AN4367)=0,"",SUM(บันทึกข้อมูล!U4367:AN4367))</f>
        <v/>
      </c>
      <c r="M4367" s="61" t="str">
        <f>IF(SUM(บันทึกข้อมูล!AO4367:AS4367)=0,"",SUM(บันทึกข้อมูล!AO4367:AS4367))</f>
        <v/>
      </c>
      <c r="N4367" s="95" t="str">
        <f t="shared" si="85"/>
        <v/>
      </c>
      <c r="O4367" s="97" t="str">
        <f>IF(SUM(บันทึกข้อมูล!X4367:AQ4367)=0,"",SUM(บันทึกข้อมูล!X4367:AQ4367))</f>
        <v/>
      </c>
    </row>
    <row r="4368" spans="1:15" ht="18">
      <c r="A4368" s="63" t="str">
        <f>IF(SUM(บันทึกข้อมูล!E4368:H4368)=0,"",SUM(บันทึกข้อมูล!E4368:H4368))</f>
        <v/>
      </c>
      <c r="B4368" s="63" t="str">
        <f>IF(SUM(บันทึกข้อมูล!I4368:L4368)=0,"",SUM(บันทึกข้อมูล!I4368:L4368))</f>
        <v/>
      </c>
      <c r="C4368" s="63" t="str">
        <f>IF(SUM(บันทึกข้อมูล!M4368:P4368)=0,"",SUM(บันทึกข้อมูล!M4368:P4368))</f>
        <v/>
      </c>
      <c r="D4368" s="63" t="str">
        <f>IF(SUM(บันทึกข้อมูล!Q4368:T4368)=0,"",SUM(บันทึกข้อมูล!Q4368:T4368))</f>
        <v/>
      </c>
      <c r="E4368" s="63" t="str">
        <f>IF(SUM(บันทึกข้อมูล!E4368:T4368)=0,"",SUM(บันทึกข้อมูล!E4368:T4368))</f>
        <v/>
      </c>
      <c r="F4368" s="64" t="str">
        <f>IF(SUM(บันทึกข้อมูล!U4368:Z4368)=0,"",SUM(บันทึกข้อมูล!U4368:Z4368))</f>
        <v/>
      </c>
      <c r="G4368" s="64" t="str">
        <f>IF(SUM(บันทึกข้อมูล!AA4368:AB4368)=0,"",SUM(บันทึกข้อมูล!AA4368:AB4368))</f>
        <v/>
      </c>
      <c r="H4368" s="64" t="str">
        <f>IF(SUM(บันทึกข้อมูล!AC4368:AD4368)=0,"",SUM(บันทึกข้อมูล!AC4368:AD4368))</f>
        <v/>
      </c>
      <c r="I4368" s="64" t="str">
        <f>IF(SUM(บันทึกข้อมูล!AE4368:AF4368)=0,"",SUM(บันทึกข้อมูล!AE4368:AF4368))</f>
        <v/>
      </c>
      <c r="J4368" s="64" t="str">
        <f>IF(SUM(บันทึกข้อมูล!AG4368:AG4368)=0,"",SUM(บันทึกข้อมูล!AG4368:AG4368))</f>
        <v/>
      </c>
      <c r="K4368" s="64" t="str">
        <f>IF(SUM(บันทึกข้อมูล!AH4368:AN4368)=0,"",SUM(บันทึกข้อมูล!AH4368:AN4368))</f>
        <v/>
      </c>
      <c r="L4368" s="64" t="str">
        <f>IF(SUM(บันทึกข้อมูล!U4368:AN4368)=0,"",SUM(บันทึกข้อมูล!U4368:AN4368))</f>
        <v/>
      </c>
      <c r="M4368" s="61" t="str">
        <f>IF(SUM(บันทึกข้อมูล!AO4368:AS4368)=0,"",SUM(บันทึกข้อมูล!AO4368:AS4368))</f>
        <v/>
      </c>
      <c r="N4368" s="95" t="str">
        <f t="shared" si="85"/>
        <v/>
      </c>
      <c r="O4368" s="97" t="str">
        <f>IF(SUM(บันทึกข้อมูล!X4368:AQ4368)=0,"",SUM(บันทึกข้อมูล!X4368:AQ4368))</f>
        <v/>
      </c>
    </row>
    <row r="4369" spans="1:15" ht="18">
      <c r="A4369" s="63" t="str">
        <f>IF(SUM(บันทึกข้อมูล!E4369:H4369)=0,"",SUM(บันทึกข้อมูล!E4369:H4369))</f>
        <v/>
      </c>
      <c r="B4369" s="63" t="str">
        <f>IF(SUM(บันทึกข้อมูล!I4369:L4369)=0,"",SUM(บันทึกข้อมูล!I4369:L4369))</f>
        <v/>
      </c>
      <c r="C4369" s="63" t="str">
        <f>IF(SUM(บันทึกข้อมูล!M4369:P4369)=0,"",SUM(บันทึกข้อมูล!M4369:P4369))</f>
        <v/>
      </c>
      <c r="D4369" s="63" t="str">
        <f>IF(SUM(บันทึกข้อมูล!Q4369:T4369)=0,"",SUM(บันทึกข้อมูล!Q4369:T4369))</f>
        <v/>
      </c>
      <c r="E4369" s="63" t="str">
        <f>IF(SUM(บันทึกข้อมูล!E4369:T4369)=0,"",SUM(บันทึกข้อมูล!E4369:T4369))</f>
        <v/>
      </c>
      <c r="F4369" s="64" t="str">
        <f>IF(SUM(บันทึกข้อมูล!U4369:Z4369)=0,"",SUM(บันทึกข้อมูล!U4369:Z4369))</f>
        <v/>
      </c>
      <c r="G4369" s="64" t="str">
        <f>IF(SUM(บันทึกข้อมูล!AA4369:AB4369)=0,"",SUM(บันทึกข้อมูล!AA4369:AB4369))</f>
        <v/>
      </c>
      <c r="H4369" s="64" t="str">
        <f>IF(SUM(บันทึกข้อมูล!AC4369:AD4369)=0,"",SUM(บันทึกข้อมูล!AC4369:AD4369))</f>
        <v/>
      </c>
      <c r="I4369" s="64" t="str">
        <f>IF(SUM(บันทึกข้อมูล!AE4369:AF4369)=0,"",SUM(บันทึกข้อมูล!AE4369:AF4369))</f>
        <v/>
      </c>
      <c r="J4369" s="64" t="str">
        <f>IF(SUM(บันทึกข้อมูล!AG4369:AG4369)=0,"",SUM(บันทึกข้อมูล!AG4369:AG4369))</f>
        <v/>
      </c>
      <c r="K4369" s="64" t="str">
        <f>IF(SUM(บันทึกข้อมูล!AH4369:AN4369)=0,"",SUM(บันทึกข้อมูล!AH4369:AN4369))</f>
        <v/>
      </c>
      <c r="L4369" s="64" t="str">
        <f>IF(SUM(บันทึกข้อมูล!U4369:AN4369)=0,"",SUM(บันทึกข้อมูล!U4369:AN4369))</f>
        <v/>
      </c>
      <c r="M4369" s="61" t="str">
        <f>IF(SUM(บันทึกข้อมูล!AO4369:AS4369)=0,"",SUM(บันทึกข้อมูล!AO4369:AS4369))</f>
        <v/>
      </c>
      <c r="N4369" s="95" t="str">
        <f t="shared" si="85"/>
        <v/>
      </c>
      <c r="O4369" s="97" t="str">
        <f>IF(SUM(บันทึกข้อมูล!X4369:AQ4369)=0,"",SUM(บันทึกข้อมูล!X4369:AQ4369))</f>
        <v/>
      </c>
    </row>
    <row r="4370" spans="1:15" ht="18">
      <c r="A4370" s="63" t="str">
        <f>IF(SUM(บันทึกข้อมูล!E4370:H4370)=0,"",SUM(บันทึกข้อมูล!E4370:H4370))</f>
        <v/>
      </c>
      <c r="B4370" s="63" t="str">
        <f>IF(SUM(บันทึกข้อมูล!I4370:L4370)=0,"",SUM(บันทึกข้อมูล!I4370:L4370))</f>
        <v/>
      </c>
      <c r="C4370" s="63" t="str">
        <f>IF(SUM(บันทึกข้อมูล!M4370:P4370)=0,"",SUM(บันทึกข้อมูล!M4370:P4370))</f>
        <v/>
      </c>
      <c r="D4370" s="63" t="str">
        <f>IF(SUM(บันทึกข้อมูล!Q4370:T4370)=0,"",SUM(บันทึกข้อมูล!Q4370:T4370))</f>
        <v/>
      </c>
      <c r="E4370" s="63" t="str">
        <f>IF(SUM(บันทึกข้อมูล!E4370:T4370)=0,"",SUM(บันทึกข้อมูล!E4370:T4370))</f>
        <v/>
      </c>
      <c r="F4370" s="64" t="str">
        <f>IF(SUM(บันทึกข้อมูล!U4370:Z4370)=0,"",SUM(บันทึกข้อมูล!U4370:Z4370))</f>
        <v/>
      </c>
      <c r="G4370" s="64" t="str">
        <f>IF(SUM(บันทึกข้อมูล!AA4370:AB4370)=0,"",SUM(บันทึกข้อมูล!AA4370:AB4370))</f>
        <v/>
      </c>
      <c r="H4370" s="64" t="str">
        <f>IF(SUM(บันทึกข้อมูล!AC4370:AD4370)=0,"",SUM(บันทึกข้อมูล!AC4370:AD4370))</f>
        <v/>
      </c>
      <c r="I4370" s="64" t="str">
        <f>IF(SUM(บันทึกข้อมูล!AE4370:AF4370)=0,"",SUM(บันทึกข้อมูล!AE4370:AF4370))</f>
        <v/>
      </c>
      <c r="J4370" s="64" t="str">
        <f>IF(SUM(บันทึกข้อมูล!AG4370:AG4370)=0,"",SUM(บันทึกข้อมูล!AG4370:AG4370))</f>
        <v/>
      </c>
      <c r="K4370" s="64" t="str">
        <f>IF(SUM(บันทึกข้อมูล!AH4370:AN4370)=0,"",SUM(บันทึกข้อมูล!AH4370:AN4370))</f>
        <v/>
      </c>
      <c r="L4370" s="64" t="str">
        <f>IF(SUM(บันทึกข้อมูล!U4370:AN4370)=0,"",SUM(บันทึกข้อมูล!U4370:AN4370))</f>
        <v/>
      </c>
      <c r="M4370" s="61" t="str">
        <f>IF(SUM(บันทึกข้อมูล!AO4370:AS4370)=0,"",SUM(บันทึกข้อมูล!AO4370:AS4370))</f>
        <v/>
      </c>
      <c r="N4370" s="95" t="str">
        <f t="shared" si="85"/>
        <v/>
      </c>
      <c r="O4370" s="97" t="str">
        <f>IF(SUM(บันทึกข้อมูล!X4370:AQ4370)=0,"",SUM(บันทึกข้อมูล!X4370:AQ4370))</f>
        <v/>
      </c>
    </row>
    <row r="4371" spans="1:15" ht="18">
      <c r="A4371" s="63" t="str">
        <f>IF(SUM(บันทึกข้อมูล!E4371:H4371)=0,"",SUM(บันทึกข้อมูล!E4371:H4371))</f>
        <v/>
      </c>
      <c r="B4371" s="63" t="str">
        <f>IF(SUM(บันทึกข้อมูล!I4371:L4371)=0,"",SUM(บันทึกข้อมูล!I4371:L4371))</f>
        <v/>
      </c>
      <c r="C4371" s="63" t="str">
        <f>IF(SUM(บันทึกข้อมูล!M4371:P4371)=0,"",SUM(บันทึกข้อมูล!M4371:P4371))</f>
        <v/>
      </c>
      <c r="D4371" s="63" t="str">
        <f>IF(SUM(บันทึกข้อมูล!Q4371:T4371)=0,"",SUM(บันทึกข้อมูล!Q4371:T4371))</f>
        <v/>
      </c>
      <c r="E4371" s="63" t="str">
        <f>IF(SUM(บันทึกข้อมูล!E4371:T4371)=0,"",SUM(บันทึกข้อมูล!E4371:T4371))</f>
        <v/>
      </c>
      <c r="F4371" s="64" t="str">
        <f>IF(SUM(บันทึกข้อมูล!U4371:Z4371)=0,"",SUM(บันทึกข้อมูล!U4371:Z4371))</f>
        <v/>
      </c>
      <c r="G4371" s="64" t="str">
        <f>IF(SUM(บันทึกข้อมูล!AA4371:AB4371)=0,"",SUM(บันทึกข้อมูล!AA4371:AB4371))</f>
        <v/>
      </c>
      <c r="H4371" s="64" t="str">
        <f>IF(SUM(บันทึกข้อมูล!AC4371:AD4371)=0,"",SUM(บันทึกข้อมูล!AC4371:AD4371))</f>
        <v/>
      </c>
      <c r="I4371" s="64" t="str">
        <f>IF(SUM(บันทึกข้อมูล!AE4371:AF4371)=0,"",SUM(บันทึกข้อมูล!AE4371:AF4371))</f>
        <v/>
      </c>
      <c r="J4371" s="64" t="str">
        <f>IF(SUM(บันทึกข้อมูล!AG4371:AG4371)=0,"",SUM(บันทึกข้อมูล!AG4371:AG4371))</f>
        <v/>
      </c>
      <c r="K4371" s="64" t="str">
        <f>IF(SUM(บันทึกข้อมูล!AH4371:AN4371)=0,"",SUM(บันทึกข้อมูล!AH4371:AN4371))</f>
        <v/>
      </c>
      <c r="L4371" s="64" t="str">
        <f>IF(SUM(บันทึกข้อมูล!U4371:AN4371)=0,"",SUM(บันทึกข้อมูล!U4371:AN4371))</f>
        <v/>
      </c>
      <c r="M4371" s="61" t="str">
        <f>IF(SUM(บันทึกข้อมูล!AO4371:AS4371)=0,"",SUM(บันทึกข้อมูล!AO4371:AS4371))</f>
        <v/>
      </c>
      <c r="N4371" s="95" t="str">
        <f t="shared" si="85"/>
        <v/>
      </c>
      <c r="O4371" s="97" t="str">
        <f>IF(SUM(บันทึกข้อมูล!X4371:AQ4371)=0,"",SUM(บันทึกข้อมูล!X4371:AQ4371))</f>
        <v/>
      </c>
    </row>
    <row r="4372" spans="1:15" ht="18">
      <c r="A4372" s="63" t="str">
        <f>IF(SUM(บันทึกข้อมูล!E4372:H4372)=0,"",SUM(บันทึกข้อมูล!E4372:H4372))</f>
        <v/>
      </c>
      <c r="B4372" s="63" t="str">
        <f>IF(SUM(บันทึกข้อมูล!I4372:L4372)=0,"",SUM(บันทึกข้อมูล!I4372:L4372))</f>
        <v/>
      </c>
      <c r="C4372" s="63" t="str">
        <f>IF(SUM(บันทึกข้อมูล!M4372:P4372)=0,"",SUM(บันทึกข้อมูล!M4372:P4372))</f>
        <v/>
      </c>
      <c r="D4372" s="63" t="str">
        <f>IF(SUM(บันทึกข้อมูล!Q4372:T4372)=0,"",SUM(บันทึกข้อมูล!Q4372:T4372))</f>
        <v/>
      </c>
      <c r="E4372" s="63" t="str">
        <f>IF(SUM(บันทึกข้อมูล!E4372:T4372)=0,"",SUM(บันทึกข้อมูล!E4372:T4372))</f>
        <v/>
      </c>
      <c r="F4372" s="64" t="str">
        <f>IF(SUM(บันทึกข้อมูล!U4372:Z4372)=0,"",SUM(บันทึกข้อมูล!U4372:Z4372))</f>
        <v/>
      </c>
      <c r="G4372" s="64" t="str">
        <f>IF(SUM(บันทึกข้อมูล!AA4372:AB4372)=0,"",SUM(บันทึกข้อมูล!AA4372:AB4372))</f>
        <v/>
      </c>
      <c r="H4372" s="64" t="str">
        <f>IF(SUM(บันทึกข้อมูล!AC4372:AD4372)=0,"",SUM(บันทึกข้อมูล!AC4372:AD4372))</f>
        <v/>
      </c>
      <c r="I4372" s="64" t="str">
        <f>IF(SUM(บันทึกข้อมูล!AE4372:AF4372)=0,"",SUM(บันทึกข้อมูล!AE4372:AF4372))</f>
        <v/>
      </c>
      <c r="J4372" s="64" t="str">
        <f>IF(SUM(บันทึกข้อมูล!AG4372:AG4372)=0,"",SUM(บันทึกข้อมูล!AG4372:AG4372))</f>
        <v/>
      </c>
      <c r="K4372" s="64" t="str">
        <f>IF(SUM(บันทึกข้อมูล!AH4372:AN4372)=0,"",SUM(บันทึกข้อมูล!AH4372:AN4372))</f>
        <v/>
      </c>
      <c r="L4372" s="64" t="str">
        <f>IF(SUM(บันทึกข้อมูล!U4372:AN4372)=0,"",SUM(บันทึกข้อมูล!U4372:AN4372))</f>
        <v/>
      </c>
      <c r="M4372" s="61" t="str">
        <f>IF(SUM(บันทึกข้อมูล!AO4372:AS4372)=0,"",SUM(บันทึกข้อมูล!AO4372:AS4372))</f>
        <v/>
      </c>
      <c r="N4372" s="95" t="str">
        <f t="shared" si="85"/>
        <v/>
      </c>
      <c r="O4372" s="97" t="str">
        <f>IF(SUM(บันทึกข้อมูล!X4372:AQ4372)=0,"",SUM(บันทึกข้อมูล!X4372:AQ4372))</f>
        <v/>
      </c>
    </row>
    <row r="4373" spans="1:15" ht="18">
      <c r="A4373" s="63" t="str">
        <f>IF(SUM(บันทึกข้อมูล!E4373:H4373)=0,"",SUM(บันทึกข้อมูล!E4373:H4373))</f>
        <v/>
      </c>
      <c r="B4373" s="63" t="str">
        <f>IF(SUM(บันทึกข้อมูล!I4373:L4373)=0,"",SUM(บันทึกข้อมูล!I4373:L4373))</f>
        <v/>
      </c>
      <c r="C4373" s="63" t="str">
        <f>IF(SUM(บันทึกข้อมูล!M4373:P4373)=0,"",SUM(บันทึกข้อมูล!M4373:P4373))</f>
        <v/>
      </c>
      <c r="D4373" s="63" t="str">
        <f>IF(SUM(บันทึกข้อมูล!Q4373:T4373)=0,"",SUM(บันทึกข้อมูล!Q4373:T4373))</f>
        <v/>
      </c>
      <c r="E4373" s="63" t="str">
        <f>IF(SUM(บันทึกข้อมูล!E4373:T4373)=0,"",SUM(บันทึกข้อมูล!E4373:T4373))</f>
        <v/>
      </c>
      <c r="F4373" s="64" t="str">
        <f>IF(SUM(บันทึกข้อมูล!U4373:Z4373)=0,"",SUM(บันทึกข้อมูล!U4373:Z4373))</f>
        <v/>
      </c>
      <c r="G4373" s="64" t="str">
        <f>IF(SUM(บันทึกข้อมูล!AA4373:AB4373)=0,"",SUM(บันทึกข้อมูล!AA4373:AB4373))</f>
        <v/>
      </c>
      <c r="H4373" s="64" t="str">
        <f>IF(SUM(บันทึกข้อมูล!AC4373:AD4373)=0,"",SUM(บันทึกข้อมูล!AC4373:AD4373))</f>
        <v/>
      </c>
      <c r="I4373" s="64" t="str">
        <f>IF(SUM(บันทึกข้อมูล!AE4373:AF4373)=0,"",SUM(บันทึกข้อมูล!AE4373:AF4373))</f>
        <v/>
      </c>
      <c r="J4373" s="64" t="str">
        <f>IF(SUM(บันทึกข้อมูล!AG4373:AG4373)=0,"",SUM(บันทึกข้อมูล!AG4373:AG4373))</f>
        <v/>
      </c>
      <c r="K4373" s="64" t="str">
        <f>IF(SUM(บันทึกข้อมูล!AH4373:AN4373)=0,"",SUM(บันทึกข้อมูล!AH4373:AN4373))</f>
        <v/>
      </c>
      <c r="L4373" s="64" t="str">
        <f>IF(SUM(บันทึกข้อมูล!U4373:AN4373)=0,"",SUM(บันทึกข้อมูล!U4373:AN4373))</f>
        <v/>
      </c>
      <c r="M4373" s="61" t="str">
        <f>IF(SUM(บันทึกข้อมูล!AO4373:AS4373)=0,"",SUM(บันทึกข้อมูล!AO4373:AS4373))</f>
        <v/>
      </c>
      <c r="N4373" s="95" t="str">
        <f t="shared" si="85"/>
        <v/>
      </c>
      <c r="O4373" s="97" t="str">
        <f>IF(SUM(บันทึกข้อมูล!X4373:AQ4373)=0,"",SUM(บันทึกข้อมูล!X4373:AQ4373))</f>
        <v/>
      </c>
    </row>
    <row r="4374" spans="1:15" ht="18">
      <c r="A4374" s="63" t="str">
        <f>IF(SUM(บันทึกข้อมูล!E4374:H4374)=0,"",SUM(บันทึกข้อมูล!E4374:H4374))</f>
        <v/>
      </c>
      <c r="B4374" s="63" t="str">
        <f>IF(SUM(บันทึกข้อมูล!I4374:L4374)=0,"",SUM(บันทึกข้อมูล!I4374:L4374))</f>
        <v/>
      </c>
      <c r="C4374" s="63" t="str">
        <f>IF(SUM(บันทึกข้อมูล!M4374:P4374)=0,"",SUM(บันทึกข้อมูล!M4374:P4374))</f>
        <v/>
      </c>
      <c r="D4374" s="63" t="str">
        <f>IF(SUM(บันทึกข้อมูล!Q4374:T4374)=0,"",SUM(บันทึกข้อมูล!Q4374:T4374))</f>
        <v/>
      </c>
      <c r="E4374" s="63" t="str">
        <f>IF(SUM(บันทึกข้อมูล!E4374:T4374)=0,"",SUM(บันทึกข้อมูล!E4374:T4374))</f>
        <v/>
      </c>
      <c r="F4374" s="64" t="str">
        <f>IF(SUM(บันทึกข้อมูล!U4374:Z4374)=0,"",SUM(บันทึกข้อมูล!U4374:Z4374))</f>
        <v/>
      </c>
      <c r="G4374" s="64" t="str">
        <f>IF(SUM(บันทึกข้อมูล!AA4374:AB4374)=0,"",SUM(บันทึกข้อมูล!AA4374:AB4374))</f>
        <v/>
      </c>
      <c r="H4374" s="64" t="str">
        <f>IF(SUM(บันทึกข้อมูล!AC4374:AD4374)=0,"",SUM(บันทึกข้อมูล!AC4374:AD4374))</f>
        <v/>
      </c>
      <c r="I4374" s="64" t="str">
        <f>IF(SUM(บันทึกข้อมูล!AE4374:AF4374)=0,"",SUM(บันทึกข้อมูล!AE4374:AF4374))</f>
        <v/>
      </c>
      <c r="J4374" s="64" t="str">
        <f>IF(SUM(บันทึกข้อมูล!AG4374:AG4374)=0,"",SUM(บันทึกข้อมูล!AG4374:AG4374))</f>
        <v/>
      </c>
      <c r="K4374" s="64" t="str">
        <f>IF(SUM(บันทึกข้อมูล!AH4374:AN4374)=0,"",SUM(บันทึกข้อมูล!AH4374:AN4374))</f>
        <v/>
      </c>
      <c r="L4374" s="64" t="str">
        <f>IF(SUM(บันทึกข้อมูล!U4374:AN4374)=0,"",SUM(บันทึกข้อมูล!U4374:AN4374))</f>
        <v/>
      </c>
      <c r="M4374" s="61" t="str">
        <f>IF(SUM(บันทึกข้อมูล!AO4374:AS4374)=0,"",SUM(บันทึกข้อมูล!AO4374:AS4374))</f>
        <v/>
      </c>
      <c r="N4374" s="95" t="str">
        <f t="shared" si="85"/>
        <v/>
      </c>
      <c r="O4374" s="97" t="str">
        <f>IF(SUM(บันทึกข้อมูล!X4374:AQ4374)=0,"",SUM(บันทึกข้อมูล!X4374:AQ4374))</f>
        <v/>
      </c>
    </row>
    <row r="4375" spans="1:15" ht="18">
      <c r="A4375" s="63" t="str">
        <f>IF(SUM(บันทึกข้อมูล!E4375:H4375)=0,"",SUM(บันทึกข้อมูล!E4375:H4375))</f>
        <v/>
      </c>
      <c r="B4375" s="63" t="str">
        <f>IF(SUM(บันทึกข้อมูล!I4375:L4375)=0,"",SUM(บันทึกข้อมูล!I4375:L4375))</f>
        <v/>
      </c>
      <c r="C4375" s="63" t="str">
        <f>IF(SUM(บันทึกข้อมูล!M4375:P4375)=0,"",SUM(บันทึกข้อมูล!M4375:P4375))</f>
        <v/>
      </c>
      <c r="D4375" s="63" t="str">
        <f>IF(SUM(บันทึกข้อมูล!Q4375:T4375)=0,"",SUM(บันทึกข้อมูล!Q4375:T4375))</f>
        <v/>
      </c>
      <c r="E4375" s="63" t="str">
        <f>IF(SUM(บันทึกข้อมูล!E4375:T4375)=0,"",SUM(บันทึกข้อมูล!E4375:T4375))</f>
        <v/>
      </c>
      <c r="F4375" s="64" t="str">
        <f>IF(SUM(บันทึกข้อมูล!U4375:Z4375)=0,"",SUM(บันทึกข้อมูล!U4375:Z4375))</f>
        <v/>
      </c>
      <c r="G4375" s="64" t="str">
        <f>IF(SUM(บันทึกข้อมูล!AA4375:AB4375)=0,"",SUM(บันทึกข้อมูล!AA4375:AB4375))</f>
        <v/>
      </c>
      <c r="H4375" s="64" t="str">
        <f>IF(SUM(บันทึกข้อมูล!AC4375:AD4375)=0,"",SUM(บันทึกข้อมูล!AC4375:AD4375))</f>
        <v/>
      </c>
      <c r="I4375" s="64" t="str">
        <f>IF(SUM(บันทึกข้อมูล!AE4375:AF4375)=0,"",SUM(บันทึกข้อมูล!AE4375:AF4375))</f>
        <v/>
      </c>
      <c r="J4375" s="64" t="str">
        <f>IF(SUM(บันทึกข้อมูล!AG4375:AG4375)=0,"",SUM(บันทึกข้อมูล!AG4375:AG4375))</f>
        <v/>
      </c>
      <c r="K4375" s="64" t="str">
        <f>IF(SUM(บันทึกข้อมูล!AH4375:AN4375)=0,"",SUM(บันทึกข้อมูล!AH4375:AN4375))</f>
        <v/>
      </c>
      <c r="L4375" s="64" t="str">
        <f>IF(SUM(บันทึกข้อมูล!U4375:AN4375)=0,"",SUM(บันทึกข้อมูล!U4375:AN4375))</f>
        <v/>
      </c>
      <c r="M4375" s="61" t="str">
        <f>IF(SUM(บันทึกข้อมูล!AO4375:AS4375)=0,"",SUM(บันทึกข้อมูล!AO4375:AS4375))</f>
        <v/>
      </c>
      <c r="N4375" s="95" t="str">
        <f t="shared" si="85"/>
        <v/>
      </c>
      <c r="O4375" s="97" t="str">
        <f>IF(SUM(บันทึกข้อมูล!X4375:AQ4375)=0,"",SUM(บันทึกข้อมูล!X4375:AQ4375))</f>
        <v/>
      </c>
    </row>
    <row r="4376" spans="1:15" ht="18">
      <c r="A4376" s="63" t="str">
        <f>IF(SUM(บันทึกข้อมูล!E4376:H4376)=0,"",SUM(บันทึกข้อมูล!E4376:H4376))</f>
        <v/>
      </c>
      <c r="B4376" s="63" t="str">
        <f>IF(SUM(บันทึกข้อมูล!I4376:L4376)=0,"",SUM(บันทึกข้อมูล!I4376:L4376))</f>
        <v/>
      </c>
      <c r="C4376" s="63" t="str">
        <f>IF(SUM(บันทึกข้อมูล!M4376:P4376)=0,"",SUM(บันทึกข้อมูล!M4376:P4376))</f>
        <v/>
      </c>
      <c r="D4376" s="63" t="str">
        <f>IF(SUM(บันทึกข้อมูล!Q4376:T4376)=0,"",SUM(บันทึกข้อมูล!Q4376:T4376))</f>
        <v/>
      </c>
      <c r="E4376" s="63" t="str">
        <f>IF(SUM(บันทึกข้อมูล!E4376:T4376)=0,"",SUM(บันทึกข้อมูล!E4376:T4376))</f>
        <v/>
      </c>
      <c r="F4376" s="64" t="str">
        <f>IF(SUM(บันทึกข้อมูล!U4376:Z4376)=0,"",SUM(บันทึกข้อมูล!U4376:Z4376))</f>
        <v/>
      </c>
      <c r="G4376" s="64" t="str">
        <f>IF(SUM(บันทึกข้อมูล!AA4376:AB4376)=0,"",SUM(บันทึกข้อมูล!AA4376:AB4376))</f>
        <v/>
      </c>
      <c r="H4376" s="64" t="str">
        <f>IF(SUM(บันทึกข้อมูล!AC4376:AD4376)=0,"",SUM(บันทึกข้อมูล!AC4376:AD4376))</f>
        <v/>
      </c>
      <c r="I4376" s="64" t="str">
        <f>IF(SUM(บันทึกข้อมูล!AE4376:AF4376)=0,"",SUM(บันทึกข้อมูล!AE4376:AF4376))</f>
        <v/>
      </c>
      <c r="J4376" s="64" t="str">
        <f>IF(SUM(บันทึกข้อมูล!AG4376:AG4376)=0,"",SUM(บันทึกข้อมูล!AG4376:AG4376))</f>
        <v/>
      </c>
      <c r="K4376" s="64" t="str">
        <f>IF(SUM(บันทึกข้อมูล!AH4376:AN4376)=0,"",SUM(บันทึกข้อมูล!AH4376:AN4376))</f>
        <v/>
      </c>
      <c r="L4376" s="64" t="str">
        <f>IF(SUM(บันทึกข้อมูล!U4376:AN4376)=0,"",SUM(บันทึกข้อมูล!U4376:AN4376))</f>
        <v/>
      </c>
      <c r="M4376" s="61" t="str">
        <f>IF(SUM(บันทึกข้อมูล!AO4376:AS4376)=0,"",SUM(บันทึกข้อมูล!AO4376:AS4376))</f>
        <v/>
      </c>
      <c r="N4376" s="95" t="str">
        <f t="shared" si="85"/>
        <v/>
      </c>
      <c r="O4376" s="97" t="str">
        <f>IF(SUM(บันทึกข้อมูล!X4376:AQ4376)=0,"",SUM(บันทึกข้อมูล!X4376:AQ4376))</f>
        <v/>
      </c>
    </row>
    <row r="4377" spans="1:15" ht="18">
      <c r="A4377" s="63" t="str">
        <f>IF(SUM(บันทึกข้อมูล!E4377:H4377)=0,"",SUM(บันทึกข้อมูล!E4377:H4377))</f>
        <v/>
      </c>
      <c r="B4377" s="63" t="str">
        <f>IF(SUM(บันทึกข้อมูล!I4377:L4377)=0,"",SUM(บันทึกข้อมูล!I4377:L4377))</f>
        <v/>
      </c>
      <c r="C4377" s="63" t="str">
        <f>IF(SUM(บันทึกข้อมูล!M4377:P4377)=0,"",SUM(บันทึกข้อมูล!M4377:P4377))</f>
        <v/>
      </c>
      <c r="D4377" s="63" t="str">
        <f>IF(SUM(บันทึกข้อมูล!Q4377:T4377)=0,"",SUM(บันทึกข้อมูล!Q4377:T4377))</f>
        <v/>
      </c>
      <c r="E4377" s="63" t="str">
        <f>IF(SUM(บันทึกข้อมูล!E4377:T4377)=0,"",SUM(บันทึกข้อมูล!E4377:T4377))</f>
        <v/>
      </c>
      <c r="F4377" s="64" t="str">
        <f>IF(SUM(บันทึกข้อมูล!U4377:Z4377)=0,"",SUM(บันทึกข้อมูล!U4377:Z4377))</f>
        <v/>
      </c>
      <c r="G4377" s="64" t="str">
        <f>IF(SUM(บันทึกข้อมูล!AA4377:AB4377)=0,"",SUM(บันทึกข้อมูล!AA4377:AB4377))</f>
        <v/>
      </c>
      <c r="H4377" s="64" t="str">
        <f>IF(SUM(บันทึกข้อมูล!AC4377:AD4377)=0,"",SUM(บันทึกข้อมูล!AC4377:AD4377))</f>
        <v/>
      </c>
      <c r="I4377" s="64" t="str">
        <f>IF(SUM(บันทึกข้อมูล!AE4377:AF4377)=0,"",SUM(บันทึกข้อมูล!AE4377:AF4377))</f>
        <v/>
      </c>
      <c r="J4377" s="64" t="str">
        <f>IF(SUM(บันทึกข้อมูล!AG4377:AG4377)=0,"",SUM(บันทึกข้อมูล!AG4377:AG4377))</f>
        <v/>
      </c>
      <c r="K4377" s="64" t="str">
        <f>IF(SUM(บันทึกข้อมูล!AH4377:AN4377)=0,"",SUM(บันทึกข้อมูล!AH4377:AN4377))</f>
        <v/>
      </c>
      <c r="L4377" s="64" t="str">
        <f>IF(SUM(บันทึกข้อมูล!U4377:AN4377)=0,"",SUM(บันทึกข้อมูล!U4377:AN4377))</f>
        <v/>
      </c>
      <c r="M4377" s="61" t="str">
        <f>IF(SUM(บันทึกข้อมูล!AO4377:AS4377)=0,"",SUM(บันทึกข้อมูล!AO4377:AS4377))</f>
        <v/>
      </c>
      <c r="N4377" s="95" t="str">
        <f t="shared" si="85"/>
        <v/>
      </c>
      <c r="O4377" s="97" t="str">
        <f>IF(SUM(บันทึกข้อมูล!X4377:AQ4377)=0,"",SUM(บันทึกข้อมูล!X4377:AQ4377))</f>
        <v/>
      </c>
    </row>
    <row r="4378" spans="1:15" ht="18">
      <c r="A4378" s="63" t="str">
        <f>IF(SUM(บันทึกข้อมูล!E4378:H4378)=0,"",SUM(บันทึกข้อมูล!E4378:H4378))</f>
        <v/>
      </c>
      <c r="B4378" s="63" t="str">
        <f>IF(SUM(บันทึกข้อมูล!I4378:L4378)=0,"",SUM(บันทึกข้อมูล!I4378:L4378))</f>
        <v/>
      </c>
      <c r="C4378" s="63" t="str">
        <f>IF(SUM(บันทึกข้อมูล!M4378:P4378)=0,"",SUM(บันทึกข้อมูล!M4378:P4378))</f>
        <v/>
      </c>
      <c r="D4378" s="63" t="str">
        <f>IF(SUM(บันทึกข้อมูล!Q4378:T4378)=0,"",SUM(บันทึกข้อมูล!Q4378:T4378))</f>
        <v/>
      </c>
      <c r="E4378" s="63" t="str">
        <f>IF(SUM(บันทึกข้อมูล!E4378:T4378)=0,"",SUM(บันทึกข้อมูล!E4378:T4378))</f>
        <v/>
      </c>
      <c r="F4378" s="64" t="str">
        <f>IF(SUM(บันทึกข้อมูล!U4378:Z4378)=0,"",SUM(บันทึกข้อมูล!U4378:Z4378))</f>
        <v/>
      </c>
      <c r="G4378" s="64" t="str">
        <f>IF(SUM(บันทึกข้อมูล!AA4378:AB4378)=0,"",SUM(บันทึกข้อมูล!AA4378:AB4378))</f>
        <v/>
      </c>
      <c r="H4378" s="64" t="str">
        <f>IF(SUM(บันทึกข้อมูล!AC4378:AD4378)=0,"",SUM(บันทึกข้อมูล!AC4378:AD4378))</f>
        <v/>
      </c>
      <c r="I4378" s="64" t="str">
        <f>IF(SUM(บันทึกข้อมูล!AE4378:AF4378)=0,"",SUM(บันทึกข้อมูล!AE4378:AF4378))</f>
        <v/>
      </c>
      <c r="J4378" s="64" t="str">
        <f>IF(SUM(บันทึกข้อมูล!AG4378:AG4378)=0,"",SUM(บันทึกข้อมูล!AG4378:AG4378))</f>
        <v/>
      </c>
      <c r="K4378" s="64" t="str">
        <f>IF(SUM(บันทึกข้อมูล!AH4378:AN4378)=0,"",SUM(บันทึกข้อมูล!AH4378:AN4378))</f>
        <v/>
      </c>
      <c r="L4378" s="64" t="str">
        <f>IF(SUM(บันทึกข้อมูล!U4378:AN4378)=0,"",SUM(บันทึกข้อมูล!U4378:AN4378))</f>
        <v/>
      </c>
      <c r="M4378" s="61" t="str">
        <f>IF(SUM(บันทึกข้อมูล!AO4378:AS4378)=0,"",SUM(บันทึกข้อมูล!AO4378:AS4378))</f>
        <v/>
      </c>
      <c r="N4378" s="95" t="str">
        <f t="shared" si="85"/>
        <v/>
      </c>
      <c r="O4378" s="97" t="str">
        <f>IF(SUM(บันทึกข้อมูล!X4378:AQ4378)=0,"",SUM(บันทึกข้อมูล!X4378:AQ4378))</f>
        <v/>
      </c>
    </row>
    <row r="4379" spans="1:15" ht="18">
      <c r="A4379" s="63" t="str">
        <f>IF(SUM(บันทึกข้อมูล!E4379:H4379)=0,"",SUM(บันทึกข้อมูล!E4379:H4379))</f>
        <v/>
      </c>
      <c r="B4379" s="63" t="str">
        <f>IF(SUM(บันทึกข้อมูล!I4379:L4379)=0,"",SUM(บันทึกข้อมูล!I4379:L4379))</f>
        <v/>
      </c>
      <c r="C4379" s="63" t="str">
        <f>IF(SUM(บันทึกข้อมูล!M4379:P4379)=0,"",SUM(บันทึกข้อมูล!M4379:P4379))</f>
        <v/>
      </c>
      <c r="D4379" s="63" t="str">
        <f>IF(SUM(บันทึกข้อมูล!Q4379:T4379)=0,"",SUM(บันทึกข้อมูล!Q4379:T4379))</f>
        <v/>
      </c>
      <c r="E4379" s="63" t="str">
        <f>IF(SUM(บันทึกข้อมูล!E4379:T4379)=0,"",SUM(บันทึกข้อมูล!E4379:T4379))</f>
        <v/>
      </c>
      <c r="F4379" s="64" t="str">
        <f>IF(SUM(บันทึกข้อมูล!U4379:Z4379)=0,"",SUM(บันทึกข้อมูล!U4379:Z4379))</f>
        <v/>
      </c>
      <c r="G4379" s="64" t="str">
        <f>IF(SUM(บันทึกข้อมูล!AA4379:AB4379)=0,"",SUM(บันทึกข้อมูล!AA4379:AB4379))</f>
        <v/>
      </c>
      <c r="H4379" s="64" t="str">
        <f>IF(SUM(บันทึกข้อมูล!AC4379:AD4379)=0,"",SUM(บันทึกข้อมูล!AC4379:AD4379))</f>
        <v/>
      </c>
      <c r="I4379" s="64" t="str">
        <f>IF(SUM(บันทึกข้อมูล!AE4379:AF4379)=0,"",SUM(บันทึกข้อมูล!AE4379:AF4379))</f>
        <v/>
      </c>
      <c r="J4379" s="64" t="str">
        <f>IF(SUM(บันทึกข้อมูล!AG4379:AG4379)=0,"",SUM(บันทึกข้อมูล!AG4379:AG4379))</f>
        <v/>
      </c>
      <c r="K4379" s="64" t="str">
        <f>IF(SUM(บันทึกข้อมูล!AH4379:AN4379)=0,"",SUM(บันทึกข้อมูล!AH4379:AN4379))</f>
        <v/>
      </c>
      <c r="L4379" s="64" t="str">
        <f>IF(SUM(บันทึกข้อมูล!U4379:AN4379)=0,"",SUM(บันทึกข้อมูล!U4379:AN4379))</f>
        <v/>
      </c>
      <c r="M4379" s="61" t="str">
        <f>IF(SUM(บันทึกข้อมูล!AO4379:AS4379)=0,"",SUM(บันทึกข้อมูล!AO4379:AS4379))</f>
        <v/>
      </c>
      <c r="N4379" s="95" t="str">
        <f t="shared" si="85"/>
        <v/>
      </c>
      <c r="O4379" s="97" t="str">
        <f>IF(SUM(บันทึกข้อมูล!X4379:AQ4379)=0,"",SUM(บันทึกข้อมูล!X4379:AQ4379))</f>
        <v/>
      </c>
    </row>
    <row r="4380" spans="1:15" ht="18">
      <c r="A4380" s="63" t="str">
        <f>IF(SUM(บันทึกข้อมูล!E4380:H4380)=0,"",SUM(บันทึกข้อมูล!E4380:H4380))</f>
        <v/>
      </c>
      <c r="B4380" s="63" t="str">
        <f>IF(SUM(บันทึกข้อมูล!I4380:L4380)=0,"",SUM(บันทึกข้อมูล!I4380:L4380))</f>
        <v/>
      </c>
      <c r="C4380" s="63" t="str">
        <f>IF(SUM(บันทึกข้อมูล!M4380:P4380)=0,"",SUM(บันทึกข้อมูล!M4380:P4380))</f>
        <v/>
      </c>
      <c r="D4380" s="63" t="str">
        <f>IF(SUM(บันทึกข้อมูล!Q4380:T4380)=0,"",SUM(บันทึกข้อมูล!Q4380:T4380))</f>
        <v/>
      </c>
      <c r="E4380" s="63" t="str">
        <f>IF(SUM(บันทึกข้อมูล!E4380:T4380)=0,"",SUM(บันทึกข้อมูล!E4380:T4380))</f>
        <v/>
      </c>
      <c r="F4380" s="64" t="str">
        <f>IF(SUM(บันทึกข้อมูล!U4380:Z4380)=0,"",SUM(บันทึกข้อมูล!U4380:Z4380))</f>
        <v/>
      </c>
      <c r="G4380" s="64" t="str">
        <f>IF(SUM(บันทึกข้อมูล!AA4380:AB4380)=0,"",SUM(บันทึกข้อมูล!AA4380:AB4380))</f>
        <v/>
      </c>
      <c r="H4380" s="64" t="str">
        <f>IF(SUM(บันทึกข้อมูล!AC4380:AD4380)=0,"",SUM(บันทึกข้อมูล!AC4380:AD4380))</f>
        <v/>
      </c>
      <c r="I4380" s="64" t="str">
        <f>IF(SUM(บันทึกข้อมูล!AE4380:AF4380)=0,"",SUM(บันทึกข้อมูล!AE4380:AF4380))</f>
        <v/>
      </c>
      <c r="J4380" s="64" t="str">
        <f>IF(SUM(บันทึกข้อมูล!AG4380:AG4380)=0,"",SUM(บันทึกข้อมูล!AG4380:AG4380))</f>
        <v/>
      </c>
      <c r="K4380" s="64" t="str">
        <f>IF(SUM(บันทึกข้อมูล!AH4380:AN4380)=0,"",SUM(บันทึกข้อมูล!AH4380:AN4380))</f>
        <v/>
      </c>
      <c r="L4380" s="64" t="str">
        <f>IF(SUM(บันทึกข้อมูล!U4380:AN4380)=0,"",SUM(บันทึกข้อมูล!U4380:AN4380))</f>
        <v/>
      </c>
      <c r="M4380" s="61" t="str">
        <f>IF(SUM(บันทึกข้อมูล!AO4380:AS4380)=0,"",SUM(บันทึกข้อมูล!AO4380:AS4380))</f>
        <v/>
      </c>
      <c r="N4380" s="95" t="str">
        <f t="shared" si="85"/>
        <v/>
      </c>
      <c r="O4380" s="97" t="str">
        <f>IF(SUM(บันทึกข้อมูล!X4380:AQ4380)=0,"",SUM(บันทึกข้อมูล!X4380:AQ4380))</f>
        <v/>
      </c>
    </row>
    <row r="4381" spans="1:15" ht="18">
      <c r="A4381" s="63" t="str">
        <f>IF(SUM(บันทึกข้อมูล!E4381:H4381)=0,"",SUM(บันทึกข้อมูล!E4381:H4381))</f>
        <v/>
      </c>
      <c r="B4381" s="63" t="str">
        <f>IF(SUM(บันทึกข้อมูล!I4381:L4381)=0,"",SUM(บันทึกข้อมูล!I4381:L4381))</f>
        <v/>
      </c>
      <c r="C4381" s="63" t="str">
        <f>IF(SUM(บันทึกข้อมูล!M4381:P4381)=0,"",SUM(บันทึกข้อมูล!M4381:P4381))</f>
        <v/>
      </c>
      <c r="D4381" s="63" t="str">
        <f>IF(SUM(บันทึกข้อมูล!Q4381:T4381)=0,"",SUM(บันทึกข้อมูล!Q4381:T4381))</f>
        <v/>
      </c>
      <c r="E4381" s="63" t="str">
        <f>IF(SUM(บันทึกข้อมูล!E4381:T4381)=0,"",SUM(บันทึกข้อมูล!E4381:T4381))</f>
        <v/>
      </c>
      <c r="F4381" s="64" t="str">
        <f>IF(SUM(บันทึกข้อมูล!U4381:Z4381)=0,"",SUM(บันทึกข้อมูล!U4381:Z4381))</f>
        <v/>
      </c>
      <c r="G4381" s="64" t="str">
        <f>IF(SUM(บันทึกข้อมูล!AA4381:AB4381)=0,"",SUM(บันทึกข้อมูล!AA4381:AB4381))</f>
        <v/>
      </c>
      <c r="H4381" s="64" t="str">
        <f>IF(SUM(บันทึกข้อมูล!AC4381:AD4381)=0,"",SUM(บันทึกข้อมูล!AC4381:AD4381))</f>
        <v/>
      </c>
      <c r="I4381" s="64" t="str">
        <f>IF(SUM(บันทึกข้อมูล!AE4381:AF4381)=0,"",SUM(บันทึกข้อมูล!AE4381:AF4381))</f>
        <v/>
      </c>
      <c r="J4381" s="64" t="str">
        <f>IF(SUM(บันทึกข้อมูล!AG4381:AG4381)=0,"",SUM(บันทึกข้อมูล!AG4381:AG4381))</f>
        <v/>
      </c>
      <c r="K4381" s="64" t="str">
        <f>IF(SUM(บันทึกข้อมูล!AH4381:AN4381)=0,"",SUM(บันทึกข้อมูล!AH4381:AN4381))</f>
        <v/>
      </c>
      <c r="L4381" s="64" t="str">
        <f>IF(SUM(บันทึกข้อมูล!U4381:AN4381)=0,"",SUM(บันทึกข้อมูล!U4381:AN4381))</f>
        <v/>
      </c>
      <c r="M4381" s="61" t="str">
        <f>IF(SUM(บันทึกข้อมูล!AO4381:AS4381)=0,"",SUM(บันทึกข้อมูล!AO4381:AS4381))</f>
        <v/>
      </c>
      <c r="N4381" s="95" t="str">
        <f t="shared" si="85"/>
        <v/>
      </c>
      <c r="O4381" s="97" t="str">
        <f>IF(SUM(บันทึกข้อมูล!X4381:AQ4381)=0,"",SUM(บันทึกข้อมูล!X4381:AQ4381))</f>
        <v/>
      </c>
    </row>
    <row r="4382" spans="1:15" ht="18">
      <c r="A4382" s="63" t="str">
        <f>IF(SUM(บันทึกข้อมูล!E4382:H4382)=0,"",SUM(บันทึกข้อมูล!E4382:H4382))</f>
        <v/>
      </c>
      <c r="B4382" s="63" t="str">
        <f>IF(SUM(บันทึกข้อมูล!I4382:L4382)=0,"",SUM(บันทึกข้อมูล!I4382:L4382))</f>
        <v/>
      </c>
      <c r="C4382" s="63" t="str">
        <f>IF(SUM(บันทึกข้อมูล!M4382:P4382)=0,"",SUM(บันทึกข้อมูล!M4382:P4382))</f>
        <v/>
      </c>
      <c r="D4382" s="63" t="str">
        <f>IF(SUM(บันทึกข้อมูล!Q4382:T4382)=0,"",SUM(บันทึกข้อมูล!Q4382:T4382))</f>
        <v/>
      </c>
      <c r="E4382" s="63" t="str">
        <f>IF(SUM(บันทึกข้อมูล!E4382:T4382)=0,"",SUM(บันทึกข้อมูล!E4382:T4382))</f>
        <v/>
      </c>
      <c r="F4382" s="64" t="str">
        <f>IF(SUM(บันทึกข้อมูล!U4382:Z4382)=0,"",SUM(บันทึกข้อมูล!U4382:Z4382))</f>
        <v/>
      </c>
      <c r="G4382" s="64" t="str">
        <f>IF(SUM(บันทึกข้อมูล!AA4382:AB4382)=0,"",SUM(บันทึกข้อมูล!AA4382:AB4382))</f>
        <v/>
      </c>
      <c r="H4382" s="64" t="str">
        <f>IF(SUM(บันทึกข้อมูล!AC4382:AD4382)=0,"",SUM(บันทึกข้อมูล!AC4382:AD4382))</f>
        <v/>
      </c>
      <c r="I4382" s="64" t="str">
        <f>IF(SUM(บันทึกข้อมูล!AE4382:AF4382)=0,"",SUM(บันทึกข้อมูล!AE4382:AF4382))</f>
        <v/>
      </c>
      <c r="J4382" s="64" t="str">
        <f>IF(SUM(บันทึกข้อมูล!AG4382:AG4382)=0,"",SUM(บันทึกข้อมูล!AG4382:AG4382))</f>
        <v/>
      </c>
      <c r="K4382" s="64" t="str">
        <f>IF(SUM(บันทึกข้อมูล!AH4382:AN4382)=0,"",SUM(บันทึกข้อมูล!AH4382:AN4382))</f>
        <v/>
      </c>
      <c r="L4382" s="64" t="str">
        <f>IF(SUM(บันทึกข้อมูล!U4382:AN4382)=0,"",SUM(บันทึกข้อมูล!U4382:AN4382))</f>
        <v/>
      </c>
      <c r="M4382" s="61" t="str">
        <f>IF(SUM(บันทึกข้อมูล!AO4382:AS4382)=0,"",SUM(บันทึกข้อมูล!AO4382:AS4382))</f>
        <v/>
      </c>
      <c r="N4382" s="95" t="str">
        <f t="shared" si="85"/>
        <v/>
      </c>
      <c r="O4382" s="97" t="str">
        <f>IF(SUM(บันทึกข้อมูล!X4382:AQ4382)=0,"",SUM(บันทึกข้อมูล!X4382:AQ4382))</f>
        <v/>
      </c>
    </row>
    <row r="4383" spans="1:15" ht="18">
      <c r="A4383" s="63" t="str">
        <f>IF(SUM(บันทึกข้อมูล!E4383:H4383)=0,"",SUM(บันทึกข้อมูล!E4383:H4383))</f>
        <v/>
      </c>
      <c r="B4383" s="63" t="str">
        <f>IF(SUM(บันทึกข้อมูล!I4383:L4383)=0,"",SUM(บันทึกข้อมูล!I4383:L4383))</f>
        <v/>
      </c>
      <c r="C4383" s="63" t="str">
        <f>IF(SUM(บันทึกข้อมูล!M4383:P4383)=0,"",SUM(บันทึกข้อมูล!M4383:P4383))</f>
        <v/>
      </c>
      <c r="D4383" s="63" t="str">
        <f>IF(SUM(บันทึกข้อมูล!Q4383:T4383)=0,"",SUM(บันทึกข้อมูล!Q4383:T4383))</f>
        <v/>
      </c>
      <c r="E4383" s="63" t="str">
        <f>IF(SUM(บันทึกข้อมูล!E4383:T4383)=0,"",SUM(บันทึกข้อมูล!E4383:T4383))</f>
        <v/>
      </c>
      <c r="F4383" s="64" t="str">
        <f>IF(SUM(บันทึกข้อมูล!U4383:Z4383)=0,"",SUM(บันทึกข้อมูล!U4383:Z4383))</f>
        <v/>
      </c>
      <c r="G4383" s="64" t="str">
        <f>IF(SUM(บันทึกข้อมูล!AA4383:AB4383)=0,"",SUM(บันทึกข้อมูล!AA4383:AB4383))</f>
        <v/>
      </c>
      <c r="H4383" s="64" t="str">
        <f>IF(SUM(บันทึกข้อมูล!AC4383:AD4383)=0,"",SUM(บันทึกข้อมูล!AC4383:AD4383))</f>
        <v/>
      </c>
      <c r="I4383" s="64" t="str">
        <f>IF(SUM(บันทึกข้อมูล!AE4383:AF4383)=0,"",SUM(บันทึกข้อมูล!AE4383:AF4383))</f>
        <v/>
      </c>
      <c r="J4383" s="64" t="str">
        <f>IF(SUM(บันทึกข้อมูล!AG4383:AG4383)=0,"",SUM(บันทึกข้อมูล!AG4383:AG4383))</f>
        <v/>
      </c>
      <c r="K4383" s="64" t="str">
        <f>IF(SUM(บันทึกข้อมูล!AH4383:AN4383)=0,"",SUM(บันทึกข้อมูล!AH4383:AN4383))</f>
        <v/>
      </c>
      <c r="L4383" s="64" t="str">
        <f>IF(SUM(บันทึกข้อมูล!U4383:AN4383)=0,"",SUM(บันทึกข้อมูล!U4383:AN4383))</f>
        <v/>
      </c>
      <c r="M4383" s="61" t="str">
        <f>IF(SUM(บันทึกข้อมูล!AO4383:AS4383)=0,"",SUM(บันทึกข้อมูล!AO4383:AS4383))</f>
        <v/>
      </c>
      <c r="N4383" s="95" t="str">
        <f t="shared" si="85"/>
        <v/>
      </c>
      <c r="O4383" s="97" t="str">
        <f>IF(SUM(บันทึกข้อมูล!X4383:AQ4383)=0,"",SUM(บันทึกข้อมูล!X4383:AQ4383))</f>
        <v/>
      </c>
    </row>
    <row r="4384" spans="1:15" ht="18">
      <c r="A4384" s="63" t="str">
        <f>IF(SUM(บันทึกข้อมูล!E4384:H4384)=0,"",SUM(บันทึกข้อมูล!E4384:H4384))</f>
        <v/>
      </c>
      <c r="B4384" s="63" t="str">
        <f>IF(SUM(บันทึกข้อมูล!I4384:L4384)=0,"",SUM(บันทึกข้อมูล!I4384:L4384))</f>
        <v/>
      </c>
      <c r="C4384" s="63" t="str">
        <f>IF(SUM(บันทึกข้อมูล!M4384:P4384)=0,"",SUM(บันทึกข้อมูล!M4384:P4384))</f>
        <v/>
      </c>
      <c r="D4384" s="63" t="str">
        <f>IF(SUM(บันทึกข้อมูล!Q4384:T4384)=0,"",SUM(บันทึกข้อมูล!Q4384:T4384))</f>
        <v/>
      </c>
      <c r="E4384" s="63" t="str">
        <f>IF(SUM(บันทึกข้อมูล!E4384:T4384)=0,"",SUM(บันทึกข้อมูล!E4384:T4384))</f>
        <v/>
      </c>
      <c r="F4384" s="64" t="str">
        <f>IF(SUM(บันทึกข้อมูล!U4384:Z4384)=0,"",SUM(บันทึกข้อมูล!U4384:Z4384))</f>
        <v/>
      </c>
      <c r="G4384" s="64" t="str">
        <f>IF(SUM(บันทึกข้อมูล!AA4384:AB4384)=0,"",SUM(บันทึกข้อมูล!AA4384:AB4384))</f>
        <v/>
      </c>
      <c r="H4384" s="64" t="str">
        <f>IF(SUM(บันทึกข้อมูล!AC4384:AD4384)=0,"",SUM(บันทึกข้อมูล!AC4384:AD4384))</f>
        <v/>
      </c>
      <c r="I4384" s="64" t="str">
        <f>IF(SUM(บันทึกข้อมูล!AE4384:AF4384)=0,"",SUM(บันทึกข้อมูล!AE4384:AF4384))</f>
        <v/>
      </c>
      <c r="J4384" s="64" t="str">
        <f>IF(SUM(บันทึกข้อมูล!AG4384:AG4384)=0,"",SUM(บันทึกข้อมูล!AG4384:AG4384))</f>
        <v/>
      </c>
      <c r="K4384" s="64" t="str">
        <f>IF(SUM(บันทึกข้อมูล!AH4384:AN4384)=0,"",SUM(บันทึกข้อมูล!AH4384:AN4384))</f>
        <v/>
      </c>
      <c r="L4384" s="64" t="str">
        <f>IF(SUM(บันทึกข้อมูล!U4384:AN4384)=0,"",SUM(บันทึกข้อมูล!U4384:AN4384))</f>
        <v/>
      </c>
      <c r="M4384" s="61" t="str">
        <f>IF(SUM(บันทึกข้อมูล!AO4384:AS4384)=0,"",SUM(บันทึกข้อมูล!AO4384:AS4384))</f>
        <v/>
      </c>
      <c r="N4384" s="95" t="str">
        <f t="shared" si="85"/>
        <v/>
      </c>
      <c r="O4384" s="97" t="str">
        <f>IF(SUM(บันทึกข้อมูล!X4384:AQ4384)=0,"",SUM(บันทึกข้อมูล!X4384:AQ4384))</f>
        <v/>
      </c>
    </row>
    <row r="4385" spans="1:15" ht="18">
      <c r="A4385" s="63" t="str">
        <f>IF(SUM(บันทึกข้อมูล!E4385:H4385)=0,"",SUM(บันทึกข้อมูล!E4385:H4385))</f>
        <v/>
      </c>
      <c r="B4385" s="63" t="str">
        <f>IF(SUM(บันทึกข้อมูล!I4385:L4385)=0,"",SUM(บันทึกข้อมูล!I4385:L4385))</f>
        <v/>
      </c>
      <c r="C4385" s="63" t="str">
        <f>IF(SUM(บันทึกข้อมูล!M4385:P4385)=0,"",SUM(บันทึกข้อมูล!M4385:P4385))</f>
        <v/>
      </c>
      <c r="D4385" s="63" t="str">
        <f>IF(SUM(บันทึกข้อมูล!Q4385:T4385)=0,"",SUM(บันทึกข้อมูล!Q4385:T4385))</f>
        <v/>
      </c>
      <c r="E4385" s="63" t="str">
        <f>IF(SUM(บันทึกข้อมูล!E4385:T4385)=0,"",SUM(บันทึกข้อมูล!E4385:T4385))</f>
        <v/>
      </c>
      <c r="F4385" s="64" t="str">
        <f>IF(SUM(บันทึกข้อมูล!U4385:Z4385)=0,"",SUM(บันทึกข้อมูล!U4385:Z4385))</f>
        <v/>
      </c>
      <c r="G4385" s="64" t="str">
        <f>IF(SUM(บันทึกข้อมูล!AA4385:AB4385)=0,"",SUM(บันทึกข้อมูล!AA4385:AB4385))</f>
        <v/>
      </c>
      <c r="H4385" s="64" t="str">
        <f>IF(SUM(บันทึกข้อมูล!AC4385:AD4385)=0,"",SUM(บันทึกข้อมูล!AC4385:AD4385))</f>
        <v/>
      </c>
      <c r="I4385" s="64" t="str">
        <f>IF(SUM(บันทึกข้อมูล!AE4385:AF4385)=0,"",SUM(บันทึกข้อมูล!AE4385:AF4385))</f>
        <v/>
      </c>
      <c r="J4385" s="64" t="str">
        <f>IF(SUM(บันทึกข้อมูล!AG4385:AG4385)=0,"",SUM(บันทึกข้อมูล!AG4385:AG4385))</f>
        <v/>
      </c>
      <c r="K4385" s="64" t="str">
        <f>IF(SUM(บันทึกข้อมูล!AH4385:AN4385)=0,"",SUM(บันทึกข้อมูล!AH4385:AN4385))</f>
        <v/>
      </c>
      <c r="L4385" s="64" t="str">
        <f>IF(SUM(บันทึกข้อมูล!U4385:AN4385)=0,"",SUM(บันทึกข้อมูล!U4385:AN4385))</f>
        <v/>
      </c>
      <c r="M4385" s="61" t="str">
        <f>IF(SUM(บันทึกข้อมูล!AO4385:AS4385)=0,"",SUM(บันทึกข้อมูล!AO4385:AS4385))</f>
        <v/>
      </c>
      <c r="N4385" s="95" t="str">
        <f t="shared" si="85"/>
        <v/>
      </c>
      <c r="O4385" s="97" t="str">
        <f>IF(SUM(บันทึกข้อมูล!X4385:AQ4385)=0,"",SUM(บันทึกข้อมูล!X4385:AQ4385))</f>
        <v/>
      </c>
    </row>
    <row r="4386" spans="1:15" ht="18">
      <c r="A4386" s="63" t="str">
        <f>IF(SUM(บันทึกข้อมูล!E4386:H4386)=0,"",SUM(บันทึกข้อมูล!E4386:H4386))</f>
        <v/>
      </c>
      <c r="B4386" s="63" t="str">
        <f>IF(SUM(บันทึกข้อมูล!I4386:L4386)=0,"",SUM(บันทึกข้อมูล!I4386:L4386))</f>
        <v/>
      </c>
      <c r="C4386" s="63" t="str">
        <f>IF(SUM(บันทึกข้อมูล!M4386:P4386)=0,"",SUM(บันทึกข้อมูล!M4386:P4386))</f>
        <v/>
      </c>
      <c r="D4386" s="63" t="str">
        <f>IF(SUM(บันทึกข้อมูล!Q4386:T4386)=0,"",SUM(บันทึกข้อมูล!Q4386:T4386))</f>
        <v/>
      </c>
      <c r="E4386" s="63" t="str">
        <f>IF(SUM(บันทึกข้อมูล!E4386:T4386)=0,"",SUM(บันทึกข้อมูล!E4386:T4386))</f>
        <v/>
      </c>
      <c r="F4386" s="64" t="str">
        <f>IF(SUM(บันทึกข้อมูล!U4386:Z4386)=0,"",SUM(บันทึกข้อมูล!U4386:Z4386))</f>
        <v/>
      </c>
      <c r="G4386" s="64" t="str">
        <f>IF(SUM(บันทึกข้อมูล!AA4386:AB4386)=0,"",SUM(บันทึกข้อมูล!AA4386:AB4386))</f>
        <v/>
      </c>
      <c r="H4386" s="64" t="str">
        <f>IF(SUM(บันทึกข้อมูล!AC4386:AD4386)=0,"",SUM(บันทึกข้อมูล!AC4386:AD4386))</f>
        <v/>
      </c>
      <c r="I4386" s="64" t="str">
        <f>IF(SUM(บันทึกข้อมูล!AE4386:AF4386)=0,"",SUM(บันทึกข้อมูล!AE4386:AF4386))</f>
        <v/>
      </c>
      <c r="J4386" s="64" t="str">
        <f>IF(SUM(บันทึกข้อมูล!AG4386:AG4386)=0,"",SUM(บันทึกข้อมูล!AG4386:AG4386))</f>
        <v/>
      </c>
      <c r="K4386" s="64" t="str">
        <f>IF(SUM(บันทึกข้อมูล!AH4386:AN4386)=0,"",SUM(บันทึกข้อมูล!AH4386:AN4386))</f>
        <v/>
      </c>
      <c r="L4386" s="64" t="str">
        <f>IF(SUM(บันทึกข้อมูล!U4386:AN4386)=0,"",SUM(บันทึกข้อมูล!U4386:AN4386))</f>
        <v/>
      </c>
      <c r="M4386" s="61" t="str">
        <f>IF(SUM(บันทึกข้อมูล!AO4386:AS4386)=0,"",SUM(บันทึกข้อมูล!AO4386:AS4386))</f>
        <v/>
      </c>
      <c r="N4386" s="95" t="str">
        <f t="shared" si="85"/>
        <v/>
      </c>
      <c r="O4386" s="97" t="str">
        <f>IF(SUM(บันทึกข้อมูล!X4386:AQ4386)=0,"",SUM(บันทึกข้อมูล!X4386:AQ4386))</f>
        <v/>
      </c>
    </row>
    <row r="4387" spans="1:15" ht="18">
      <c r="A4387" s="63" t="str">
        <f>IF(SUM(บันทึกข้อมูล!E4387:H4387)=0,"",SUM(บันทึกข้อมูล!E4387:H4387))</f>
        <v/>
      </c>
      <c r="B4387" s="63" t="str">
        <f>IF(SUM(บันทึกข้อมูล!I4387:L4387)=0,"",SUM(บันทึกข้อมูล!I4387:L4387))</f>
        <v/>
      </c>
      <c r="C4387" s="63" t="str">
        <f>IF(SUM(บันทึกข้อมูล!M4387:P4387)=0,"",SUM(บันทึกข้อมูล!M4387:P4387))</f>
        <v/>
      </c>
      <c r="D4387" s="63" t="str">
        <f>IF(SUM(บันทึกข้อมูล!Q4387:T4387)=0,"",SUM(บันทึกข้อมูล!Q4387:T4387))</f>
        <v/>
      </c>
      <c r="E4387" s="63" t="str">
        <f>IF(SUM(บันทึกข้อมูล!E4387:T4387)=0,"",SUM(บันทึกข้อมูล!E4387:T4387))</f>
        <v/>
      </c>
      <c r="F4387" s="64" t="str">
        <f>IF(SUM(บันทึกข้อมูล!U4387:Z4387)=0,"",SUM(บันทึกข้อมูล!U4387:Z4387))</f>
        <v/>
      </c>
      <c r="G4387" s="64" t="str">
        <f>IF(SUM(บันทึกข้อมูล!AA4387:AB4387)=0,"",SUM(บันทึกข้อมูล!AA4387:AB4387))</f>
        <v/>
      </c>
      <c r="H4387" s="64" t="str">
        <f>IF(SUM(บันทึกข้อมูล!AC4387:AD4387)=0,"",SUM(บันทึกข้อมูล!AC4387:AD4387))</f>
        <v/>
      </c>
      <c r="I4387" s="64" t="str">
        <f>IF(SUM(บันทึกข้อมูล!AE4387:AF4387)=0,"",SUM(บันทึกข้อมูล!AE4387:AF4387))</f>
        <v/>
      </c>
      <c r="J4387" s="64" t="str">
        <f>IF(SUM(บันทึกข้อมูล!AG4387:AG4387)=0,"",SUM(บันทึกข้อมูล!AG4387:AG4387))</f>
        <v/>
      </c>
      <c r="K4387" s="64" t="str">
        <f>IF(SUM(บันทึกข้อมูล!AH4387:AN4387)=0,"",SUM(บันทึกข้อมูล!AH4387:AN4387))</f>
        <v/>
      </c>
      <c r="L4387" s="64" t="str">
        <f>IF(SUM(บันทึกข้อมูล!U4387:AN4387)=0,"",SUM(บันทึกข้อมูล!U4387:AN4387))</f>
        <v/>
      </c>
      <c r="M4387" s="61" t="str">
        <f>IF(SUM(บันทึกข้อมูล!AO4387:AS4387)=0,"",SUM(บันทึกข้อมูล!AO4387:AS4387))</f>
        <v/>
      </c>
      <c r="N4387" s="95" t="str">
        <f t="shared" si="85"/>
        <v/>
      </c>
      <c r="O4387" s="97" t="str">
        <f>IF(SUM(บันทึกข้อมูล!X4387:AQ4387)=0,"",SUM(บันทึกข้อมูล!X4387:AQ4387))</f>
        <v/>
      </c>
    </row>
    <row r="4388" spans="1:15" ht="18">
      <c r="A4388" s="63" t="str">
        <f>IF(SUM(บันทึกข้อมูล!E4388:H4388)=0,"",SUM(บันทึกข้อมูล!E4388:H4388))</f>
        <v/>
      </c>
      <c r="B4388" s="63" t="str">
        <f>IF(SUM(บันทึกข้อมูล!I4388:L4388)=0,"",SUM(บันทึกข้อมูล!I4388:L4388))</f>
        <v/>
      </c>
      <c r="C4388" s="63" t="str">
        <f>IF(SUM(บันทึกข้อมูล!M4388:P4388)=0,"",SUM(บันทึกข้อมูล!M4388:P4388))</f>
        <v/>
      </c>
      <c r="D4388" s="63" t="str">
        <f>IF(SUM(บันทึกข้อมูล!Q4388:T4388)=0,"",SUM(บันทึกข้อมูล!Q4388:T4388))</f>
        <v/>
      </c>
      <c r="E4388" s="63" t="str">
        <f>IF(SUM(บันทึกข้อมูล!E4388:T4388)=0,"",SUM(บันทึกข้อมูล!E4388:T4388))</f>
        <v/>
      </c>
      <c r="F4388" s="64" t="str">
        <f>IF(SUM(บันทึกข้อมูล!U4388:Z4388)=0,"",SUM(บันทึกข้อมูล!U4388:Z4388))</f>
        <v/>
      </c>
      <c r="G4388" s="64" t="str">
        <f>IF(SUM(บันทึกข้อมูล!AA4388:AB4388)=0,"",SUM(บันทึกข้อมูล!AA4388:AB4388))</f>
        <v/>
      </c>
      <c r="H4388" s="64" t="str">
        <f>IF(SUM(บันทึกข้อมูล!AC4388:AD4388)=0,"",SUM(บันทึกข้อมูล!AC4388:AD4388))</f>
        <v/>
      </c>
      <c r="I4388" s="64" t="str">
        <f>IF(SUM(บันทึกข้อมูล!AE4388:AF4388)=0,"",SUM(บันทึกข้อมูล!AE4388:AF4388))</f>
        <v/>
      </c>
      <c r="J4388" s="64" t="str">
        <f>IF(SUM(บันทึกข้อมูล!AG4388:AG4388)=0,"",SUM(บันทึกข้อมูล!AG4388:AG4388))</f>
        <v/>
      </c>
      <c r="K4388" s="64" t="str">
        <f>IF(SUM(บันทึกข้อมูล!AH4388:AN4388)=0,"",SUM(บันทึกข้อมูล!AH4388:AN4388))</f>
        <v/>
      </c>
      <c r="L4388" s="64" t="str">
        <f>IF(SUM(บันทึกข้อมูล!U4388:AN4388)=0,"",SUM(บันทึกข้อมูล!U4388:AN4388))</f>
        <v/>
      </c>
      <c r="M4388" s="61" t="str">
        <f>IF(SUM(บันทึกข้อมูล!AO4388:AS4388)=0,"",SUM(บันทึกข้อมูล!AO4388:AS4388))</f>
        <v/>
      </c>
      <c r="N4388" s="95" t="str">
        <f t="shared" si="85"/>
        <v/>
      </c>
      <c r="O4388" s="97" t="str">
        <f>IF(SUM(บันทึกข้อมูล!X4388:AQ4388)=0,"",SUM(บันทึกข้อมูล!X4388:AQ4388))</f>
        <v/>
      </c>
    </row>
    <row r="4389" spans="1:15" ht="18">
      <c r="A4389" s="63" t="str">
        <f>IF(SUM(บันทึกข้อมูล!E4389:H4389)=0,"",SUM(บันทึกข้อมูล!E4389:H4389))</f>
        <v/>
      </c>
      <c r="B4389" s="63" t="str">
        <f>IF(SUM(บันทึกข้อมูล!I4389:L4389)=0,"",SUM(บันทึกข้อมูล!I4389:L4389))</f>
        <v/>
      </c>
      <c r="C4389" s="63" t="str">
        <f>IF(SUM(บันทึกข้อมูล!M4389:P4389)=0,"",SUM(บันทึกข้อมูล!M4389:P4389))</f>
        <v/>
      </c>
      <c r="D4389" s="63" t="str">
        <f>IF(SUM(บันทึกข้อมูล!Q4389:T4389)=0,"",SUM(บันทึกข้อมูล!Q4389:T4389))</f>
        <v/>
      </c>
      <c r="E4389" s="63" t="str">
        <f>IF(SUM(บันทึกข้อมูล!E4389:T4389)=0,"",SUM(บันทึกข้อมูล!E4389:T4389))</f>
        <v/>
      </c>
      <c r="F4389" s="64" t="str">
        <f>IF(SUM(บันทึกข้อมูล!U4389:Z4389)=0,"",SUM(บันทึกข้อมูล!U4389:Z4389))</f>
        <v/>
      </c>
      <c r="G4389" s="64" t="str">
        <f>IF(SUM(บันทึกข้อมูล!AA4389:AB4389)=0,"",SUM(บันทึกข้อมูล!AA4389:AB4389))</f>
        <v/>
      </c>
      <c r="H4389" s="64" t="str">
        <f>IF(SUM(บันทึกข้อมูล!AC4389:AD4389)=0,"",SUM(บันทึกข้อมูล!AC4389:AD4389))</f>
        <v/>
      </c>
      <c r="I4389" s="64" t="str">
        <f>IF(SUM(บันทึกข้อมูล!AE4389:AF4389)=0,"",SUM(บันทึกข้อมูล!AE4389:AF4389))</f>
        <v/>
      </c>
      <c r="J4389" s="64" t="str">
        <f>IF(SUM(บันทึกข้อมูล!AG4389:AG4389)=0,"",SUM(บันทึกข้อมูล!AG4389:AG4389))</f>
        <v/>
      </c>
      <c r="K4389" s="64" t="str">
        <f>IF(SUM(บันทึกข้อมูล!AH4389:AN4389)=0,"",SUM(บันทึกข้อมูล!AH4389:AN4389))</f>
        <v/>
      </c>
      <c r="L4389" s="64" t="str">
        <f>IF(SUM(บันทึกข้อมูล!U4389:AN4389)=0,"",SUM(บันทึกข้อมูล!U4389:AN4389))</f>
        <v/>
      </c>
      <c r="M4389" s="61" t="str">
        <f>IF(SUM(บันทึกข้อมูล!AO4389:AS4389)=0,"",SUM(บันทึกข้อมูล!AO4389:AS4389))</f>
        <v/>
      </c>
      <c r="N4389" s="95" t="str">
        <f t="shared" si="85"/>
        <v/>
      </c>
      <c r="O4389" s="97" t="str">
        <f>IF(SUM(บันทึกข้อมูล!X4389:AQ4389)=0,"",SUM(บันทึกข้อมูล!X4389:AQ4389))</f>
        <v/>
      </c>
    </row>
    <row r="4390" spans="1:15" ht="18">
      <c r="A4390" s="63" t="str">
        <f>IF(SUM(บันทึกข้อมูล!E4390:H4390)=0,"",SUM(บันทึกข้อมูล!E4390:H4390))</f>
        <v/>
      </c>
      <c r="B4390" s="63" t="str">
        <f>IF(SUM(บันทึกข้อมูล!I4390:L4390)=0,"",SUM(บันทึกข้อมูล!I4390:L4390))</f>
        <v/>
      </c>
      <c r="C4390" s="63" t="str">
        <f>IF(SUM(บันทึกข้อมูล!M4390:P4390)=0,"",SUM(บันทึกข้อมูล!M4390:P4390))</f>
        <v/>
      </c>
      <c r="D4390" s="63" t="str">
        <f>IF(SUM(บันทึกข้อมูล!Q4390:T4390)=0,"",SUM(บันทึกข้อมูล!Q4390:T4390))</f>
        <v/>
      </c>
      <c r="E4390" s="63" t="str">
        <f>IF(SUM(บันทึกข้อมูล!E4390:T4390)=0,"",SUM(บันทึกข้อมูล!E4390:T4390))</f>
        <v/>
      </c>
      <c r="F4390" s="64" t="str">
        <f>IF(SUM(บันทึกข้อมูล!U4390:Z4390)=0,"",SUM(บันทึกข้อมูล!U4390:Z4390))</f>
        <v/>
      </c>
      <c r="G4390" s="64" t="str">
        <f>IF(SUM(บันทึกข้อมูล!AA4390:AB4390)=0,"",SUM(บันทึกข้อมูล!AA4390:AB4390))</f>
        <v/>
      </c>
      <c r="H4390" s="64" t="str">
        <f>IF(SUM(บันทึกข้อมูล!AC4390:AD4390)=0,"",SUM(บันทึกข้อมูล!AC4390:AD4390))</f>
        <v/>
      </c>
      <c r="I4390" s="64" t="str">
        <f>IF(SUM(บันทึกข้อมูล!AE4390:AF4390)=0,"",SUM(บันทึกข้อมูล!AE4390:AF4390))</f>
        <v/>
      </c>
      <c r="J4390" s="64" t="str">
        <f>IF(SUM(บันทึกข้อมูล!AG4390:AG4390)=0,"",SUM(บันทึกข้อมูล!AG4390:AG4390))</f>
        <v/>
      </c>
      <c r="K4390" s="64" t="str">
        <f>IF(SUM(บันทึกข้อมูล!AH4390:AN4390)=0,"",SUM(บันทึกข้อมูล!AH4390:AN4390))</f>
        <v/>
      </c>
      <c r="L4390" s="64" t="str">
        <f>IF(SUM(บันทึกข้อมูล!U4390:AN4390)=0,"",SUM(บันทึกข้อมูล!U4390:AN4390))</f>
        <v/>
      </c>
      <c r="M4390" s="61" t="str">
        <f>IF(SUM(บันทึกข้อมูล!AO4390:AS4390)=0,"",SUM(บันทึกข้อมูล!AO4390:AS4390))</f>
        <v/>
      </c>
      <c r="N4390" s="95" t="str">
        <f t="shared" si="85"/>
        <v/>
      </c>
      <c r="O4390" s="97" t="str">
        <f>IF(SUM(บันทึกข้อมูล!X4390:AQ4390)=0,"",SUM(บันทึกข้อมูล!X4390:AQ4390))</f>
        <v/>
      </c>
    </row>
    <row r="4391" spans="1:15" ht="18">
      <c r="A4391" s="63" t="str">
        <f>IF(SUM(บันทึกข้อมูล!E4391:H4391)=0,"",SUM(บันทึกข้อมูล!E4391:H4391))</f>
        <v/>
      </c>
      <c r="B4391" s="63" t="str">
        <f>IF(SUM(บันทึกข้อมูล!I4391:L4391)=0,"",SUM(บันทึกข้อมูล!I4391:L4391))</f>
        <v/>
      </c>
      <c r="C4391" s="63" t="str">
        <f>IF(SUM(บันทึกข้อมูล!M4391:P4391)=0,"",SUM(บันทึกข้อมูล!M4391:P4391))</f>
        <v/>
      </c>
      <c r="D4391" s="63" t="str">
        <f>IF(SUM(บันทึกข้อมูล!Q4391:T4391)=0,"",SUM(บันทึกข้อมูล!Q4391:T4391))</f>
        <v/>
      </c>
      <c r="E4391" s="63" t="str">
        <f>IF(SUM(บันทึกข้อมูล!E4391:T4391)=0,"",SUM(บันทึกข้อมูล!E4391:T4391))</f>
        <v/>
      </c>
      <c r="F4391" s="64" t="str">
        <f>IF(SUM(บันทึกข้อมูล!U4391:Z4391)=0,"",SUM(บันทึกข้อมูล!U4391:Z4391))</f>
        <v/>
      </c>
      <c r="G4391" s="64" t="str">
        <f>IF(SUM(บันทึกข้อมูล!AA4391:AB4391)=0,"",SUM(บันทึกข้อมูล!AA4391:AB4391))</f>
        <v/>
      </c>
      <c r="H4391" s="64" t="str">
        <f>IF(SUM(บันทึกข้อมูล!AC4391:AD4391)=0,"",SUM(บันทึกข้อมูล!AC4391:AD4391))</f>
        <v/>
      </c>
      <c r="I4391" s="64" t="str">
        <f>IF(SUM(บันทึกข้อมูล!AE4391:AF4391)=0,"",SUM(บันทึกข้อมูล!AE4391:AF4391))</f>
        <v/>
      </c>
      <c r="J4391" s="64" t="str">
        <f>IF(SUM(บันทึกข้อมูล!AG4391:AG4391)=0,"",SUM(บันทึกข้อมูล!AG4391:AG4391))</f>
        <v/>
      </c>
      <c r="K4391" s="64" t="str">
        <f>IF(SUM(บันทึกข้อมูล!AH4391:AN4391)=0,"",SUM(บันทึกข้อมูล!AH4391:AN4391))</f>
        <v/>
      </c>
      <c r="L4391" s="64" t="str">
        <f>IF(SUM(บันทึกข้อมูล!U4391:AN4391)=0,"",SUM(บันทึกข้อมูล!U4391:AN4391))</f>
        <v/>
      </c>
      <c r="M4391" s="61" t="str">
        <f>IF(SUM(บันทึกข้อมูล!AO4391:AS4391)=0,"",SUM(บันทึกข้อมูล!AO4391:AS4391))</f>
        <v/>
      </c>
      <c r="N4391" s="95" t="str">
        <f t="shared" si="85"/>
        <v/>
      </c>
      <c r="O4391" s="97" t="str">
        <f>IF(SUM(บันทึกข้อมูล!X4391:AQ4391)=0,"",SUM(บันทึกข้อมูล!X4391:AQ4391))</f>
        <v/>
      </c>
    </row>
    <row r="4392" spans="1:15" ht="18">
      <c r="A4392" s="63" t="str">
        <f>IF(SUM(บันทึกข้อมูล!E4392:H4392)=0,"",SUM(บันทึกข้อมูล!E4392:H4392))</f>
        <v/>
      </c>
      <c r="B4392" s="63" t="str">
        <f>IF(SUM(บันทึกข้อมูล!I4392:L4392)=0,"",SUM(บันทึกข้อมูล!I4392:L4392))</f>
        <v/>
      </c>
      <c r="C4392" s="63" t="str">
        <f>IF(SUM(บันทึกข้อมูล!M4392:P4392)=0,"",SUM(บันทึกข้อมูล!M4392:P4392))</f>
        <v/>
      </c>
      <c r="D4392" s="63" t="str">
        <f>IF(SUM(บันทึกข้อมูล!Q4392:T4392)=0,"",SUM(บันทึกข้อมูล!Q4392:T4392))</f>
        <v/>
      </c>
      <c r="E4392" s="63" t="str">
        <f>IF(SUM(บันทึกข้อมูล!E4392:T4392)=0,"",SUM(บันทึกข้อมูล!E4392:T4392))</f>
        <v/>
      </c>
      <c r="F4392" s="64" t="str">
        <f>IF(SUM(บันทึกข้อมูล!U4392:Z4392)=0,"",SUM(บันทึกข้อมูล!U4392:Z4392))</f>
        <v/>
      </c>
      <c r="G4392" s="64" t="str">
        <f>IF(SUM(บันทึกข้อมูล!AA4392:AB4392)=0,"",SUM(บันทึกข้อมูล!AA4392:AB4392))</f>
        <v/>
      </c>
      <c r="H4392" s="64" t="str">
        <f>IF(SUM(บันทึกข้อมูล!AC4392:AD4392)=0,"",SUM(บันทึกข้อมูล!AC4392:AD4392))</f>
        <v/>
      </c>
      <c r="I4392" s="64" t="str">
        <f>IF(SUM(บันทึกข้อมูล!AE4392:AF4392)=0,"",SUM(บันทึกข้อมูล!AE4392:AF4392))</f>
        <v/>
      </c>
      <c r="J4392" s="64" t="str">
        <f>IF(SUM(บันทึกข้อมูล!AG4392:AG4392)=0,"",SUM(บันทึกข้อมูล!AG4392:AG4392))</f>
        <v/>
      </c>
      <c r="K4392" s="64" t="str">
        <f>IF(SUM(บันทึกข้อมูล!AH4392:AN4392)=0,"",SUM(บันทึกข้อมูล!AH4392:AN4392))</f>
        <v/>
      </c>
      <c r="L4392" s="64" t="str">
        <f>IF(SUM(บันทึกข้อมูล!U4392:AN4392)=0,"",SUM(บันทึกข้อมูล!U4392:AN4392))</f>
        <v/>
      </c>
      <c r="M4392" s="61" t="str">
        <f>IF(SUM(บันทึกข้อมูล!AO4392:AS4392)=0,"",SUM(บันทึกข้อมูล!AO4392:AS4392))</f>
        <v/>
      </c>
      <c r="N4392" s="95" t="str">
        <f t="shared" si="85"/>
        <v/>
      </c>
      <c r="O4392" s="97" t="str">
        <f>IF(SUM(บันทึกข้อมูล!X4392:AQ4392)=0,"",SUM(บันทึกข้อมูล!X4392:AQ4392))</f>
        <v/>
      </c>
    </row>
    <row r="4393" spans="1:15" ht="18">
      <c r="A4393" s="63" t="str">
        <f>IF(SUM(บันทึกข้อมูล!E4393:H4393)=0,"",SUM(บันทึกข้อมูล!E4393:H4393))</f>
        <v/>
      </c>
      <c r="B4393" s="63" t="str">
        <f>IF(SUM(บันทึกข้อมูล!I4393:L4393)=0,"",SUM(บันทึกข้อมูล!I4393:L4393))</f>
        <v/>
      </c>
      <c r="C4393" s="63" t="str">
        <f>IF(SUM(บันทึกข้อมูล!M4393:P4393)=0,"",SUM(บันทึกข้อมูล!M4393:P4393))</f>
        <v/>
      </c>
      <c r="D4393" s="63" t="str">
        <f>IF(SUM(บันทึกข้อมูล!Q4393:T4393)=0,"",SUM(บันทึกข้อมูล!Q4393:T4393))</f>
        <v/>
      </c>
      <c r="E4393" s="63" t="str">
        <f>IF(SUM(บันทึกข้อมูล!E4393:T4393)=0,"",SUM(บันทึกข้อมูล!E4393:T4393))</f>
        <v/>
      </c>
      <c r="F4393" s="64" t="str">
        <f>IF(SUM(บันทึกข้อมูล!U4393:Z4393)=0,"",SUM(บันทึกข้อมูล!U4393:Z4393))</f>
        <v/>
      </c>
      <c r="G4393" s="64" t="str">
        <f>IF(SUM(บันทึกข้อมูล!AA4393:AB4393)=0,"",SUM(บันทึกข้อมูล!AA4393:AB4393))</f>
        <v/>
      </c>
      <c r="H4393" s="64" t="str">
        <f>IF(SUM(บันทึกข้อมูล!AC4393:AD4393)=0,"",SUM(บันทึกข้อมูล!AC4393:AD4393))</f>
        <v/>
      </c>
      <c r="I4393" s="64" t="str">
        <f>IF(SUM(บันทึกข้อมูล!AE4393:AF4393)=0,"",SUM(บันทึกข้อมูล!AE4393:AF4393))</f>
        <v/>
      </c>
      <c r="J4393" s="64" t="str">
        <f>IF(SUM(บันทึกข้อมูล!AG4393:AG4393)=0,"",SUM(บันทึกข้อมูล!AG4393:AG4393))</f>
        <v/>
      </c>
      <c r="K4393" s="64" t="str">
        <f>IF(SUM(บันทึกข้อมูล!AH4393:AN4393)=0,"",SUM(บันทึกข้อมูล!AH4393:AN4393))</f>
        <v/>
      </c>
      <c r="L4393" s="64" t="str">
        <f>IF(SUM(บันทึกข้อมูล!U4393:AN4393)=0,"",SUM(บันทึกข้อมูล!U4393:AN4393))</f>
        <v/>
      </c>
      <c r="M4393" s="61" t="str">
        <f>IF(SUM(บันทึกข้อมูล!AO4393:AS4393)=0,"",SUM(บันทึกข้อมูล!AO4393:AS4393))</f>
        <v/>
      </c>
      <c r="N4393" s="95" t="str">
        <f t="shared" si="85"/>
        <v/>
      </c>
      <c r="O4393" s="97" t="str">
        <f>IF(SUM(บันทึกข้อมูล!X4393:AQ4393)=0,"",SUM(บันทึกข้อมูล!X4393:AQ4393))</f>
        <v/>
      </c>
    </row>
    <row r="4394" spans="1:15" ht="18">
      <c r="A4394" s="63" t="str">
        <f>IF(SUM(บันทึกข้อมูล!E4394:H4394)=0,"",SUM(บันทึกข้อมูล!E4394:H4394))</f>
        <v/>
      </c>
      <c r="B4394" s="63" t="str">
        <f>IF(SUM(บันทึกข้อมูล!I4394:L4394)=0,"",SUM(บันทึกข้อมูล!I4394:L4394))</f>
        <v/>
      </c>
      <c r="C4394" s="63" t="str">
        <f>IF(SUM(บันทึกข้อมูล!M4394:P4394)=0,"",SUM(บันทึกข้อมูล!M4394:P4394))</f>
        <v/>
      </c>
      <c r="D4394" s="63" t="str">
        <f>IF(SUM(บันทึกข้อมูล!Q4394:T4394)=0,"",SUM(บันทึกข้อมูล!Q4394:T4394))</f>
        <v/>
      </c>
      <c r="E4394" s="63" t="str">
        <f>IF(SUM(บันทึกข้อมูล!E4394:T4394)=0,"",SUM(บันทึกข้อมูล!E4394:T4394))</f>
        <v/>
      </c>
      <c r="F4394" s="64" t="str">
        <f>IF(SUM(บันทึกข้อมูล!U4394:Z4394)=0,"",SUM(บันทึกข้อมูล!U4394:Z4394))</f>
        <v/>
      </c>
      <c r="G4394" s="64" t="str">
        <f>IF(SUM(บันทึกข้อมูล!AA4394:AB4394)=0,"",SUM(บันทึกข้อมูล!AA4394:AB4394))</f>
        <v/>
      </c>
      <c r="H4394" s="64" t="str">
        <f>IF(SUM(บันทึกข้อมูล!AC4394:AD4394)=0,"",SUM(บันทึกข้อมูล!AC4394:AD4394))</f>
        <v/>
      </c>
      <c r="I4394" s="64" t="str">
        <f>IF(SUM(บันทึกข้อมูล!AE4394:AF4394)=0,"",SUM(บันทึกข้อมูล!AE4394:AF4394))</f>
        <v/>
      </c>
      <c r="J4394" s="64" t="str">
        <f>IF(SUM(บันทึกข้อมูล!AG4394:AG4394)=0,"",SUM(บันทึกข้อมูล!AG4394:AG4394))</f>
        <v/>
      </c>
      <c r="K4394" s="64" t="str">
        <f>IF(SUM(บันทึกข้อมูล!AH4394:AN4394)=0,"",SUM(บันทึกข้อมูล!AH4394:AN4394))</f>
        <v/>
      </c>
      <c r="L4394" s="64" t="str">
        <f>IF(SUM(บันทึกข้อมูล!U4394:AN4394)=0,"",SUM(บันทึกข้อมูล!U4394:AN4394))</f>
        <v/>
      </c>
      <c r="M4394" s="61" t="str">
        <f>IF(SUM(บันทึกข้อมูล!AO4394:AS4394)=0,"",SUM(บันทึกข้อมูล!AO4394:AS4394))</f>
        <v/>
      </c>
      <c r="N4394" s="95" t="str">
        <f t="shared" si="85"/>
        <v/>
      </c>
      <c r="O4394" s="97" t="str">
        <f>IF(SUM(บันทึกข้อมูล!X4394:AQ4394)=0,"",SUM(บันทึกข้อมูล!X4394:AQ4394))</f>
        <v/>
      </c>
    </row>
    <row r="4395" spans="1:15" ht="18">
      <c r="A4395" s="63" t="str">
        <f>IF(SUM(บันทึกข้อมูล!E4395:H4395)=0,"",SUM(บันทึกข้อมูล!E4395:H4395))</f>
        <v/>
      </c>
      <c r="B4395" s="63" t="str">
        <f>IF(SUM(บันทึกข้อมูล!I4395:L4395)=0,"",SUM(บันทึกข้อมูล!I4395:L4395))</f>
        <v/>
      </c>
      <c r="C4395" s="63" t="str">
        <f>IF(SUM(บันทึกข้อมูล!M4395:P4395)=0,"",SUM(บันทึกข้อมูล!M4395:P4395))</f>
        <v/>
      </c>
      <c r="D4395" s="63" t="str">
        <f>IF(SUM(บันทึกข้อมูล!Q4395:T4395)=0,"",SUM(บันทึกข้อมูล!Q4395:T4395))</f>
        <v/>
      </c>
      <c r="E4395" s="63" t="str">
        <f>IF(SUM(บันทึกข้อมูล!E4395:T4395)=0,"",SUM(บันทึกข้อมูล!E4395:T4395))</f>
        <v/>
      </c>
      <c r="F4395" s="64" t="str">
        <f>IF(SUM(บันทึกข้อมูล!U4395:Z4395)=0,"",SUM(บันทึกข้อมูล!U4395:Z4395))</f>
        <v/>
      </c>
      <c r="G4395" s="64" t="str">
        <f>IF(SUM(บันทึกข้อมูล!AA4395:AB4395)=0,"",SUM(บันทึกข้อมูล!AA4395:AB4395))</f>
        <v/>
      </c>
      <c r="H4395" s="64" t="str">
        <f>IF(SUM(บันทึกข้อมูล!AC4395:AD4395)=0,"",SUM(บันทึกข้อมูล!AC4395:AD4395))</f>
        <v/>
      </c>
      <c r="I4395" s="64" t="str">
        <f>IF(SUM(บันทึกข้อมูล!AE4395:AF4395)=0,"",SUM(บันทึกข้อมูล!AE4395:AF4395))</f>
        <v/>
      </c>
      <c r="J4395" s="64" t="str">
        <f>IF(SUM(บันทึกข้อมูล!AG4395:AG4395)=0,"",SUM(บันทึกข้อมูล!AG4395:AG4395))</f>
        <v/>
      </c>
      <c r="K4395" s="64" t="str">
        <f>IF(SUM(บันทึกข้อมูล!AH4395:AN4395)=0,"",SUM(บันทึกข้อมูล!AH4395:AN4395))</f>
        <v/>
      </c>
      <c r="L4395" s="64" t="str">
        <f>IF(SUM(บันทึกข้อมูล!U4395:AN4395)=0,"",SUM(บันทึกข้อมูล!U4395:AN4395))</f>
        <v/>
      </c>
      <c r="M4395" s="61" t="str">
        <f>IF(SUM(บันทึกข้อมูล!AO4395:AS4395)=0,"",SUM(บันทึกข้อมูล!AO4395:AS4395))</f>
        <v/>
      </c>
      <c r="N4395" s="95" t="str">
        <f t="shared" si="85"/>
        <v/>
      </c>
      <c r="O4395" s="97" t="str">
        <f>IF(SUM(บันทึกข้อมูล!X4395:AQ4395)=0,"",SUM(บันทึกข้อมูล!X4395:AQ4395))</f>
        <v/>
      </c>
    </row>
    <row r="4396" spans="1:15" ht="18">
      <c r="A4396" s="63" t="str">
        <f>IF(SUM(บันทึกข้อมูล!E4396:H4396)=0,"",SUM(บันทึกข้อมูล!E4396:H4396))</f>
        <v/>
      </c>
      <c r="B4396" s="63" t="str">
        <f>IF(SUM(บันทึกข้อมูล!I4396:L4396)=0,"",SUM(บันทึกข้อมูล!I4396:L4396))</f>
        <v/>
      </c>
      <c r="C4396" s="63" t="str">
        <f>IF(SUM(บันทึกข้อมูล!M4396:P4396)=0,"",SUM(บันทึกข้อมูล!M4396:P4396))</f>
        <v/>
      </c>
      <c r="D4396" s="63" t="str">
        <f>IF(SUM(บันทึกข้อมูล!Q4396:T4396)=0,"",SUM(บันทึกข้อมูล!Q4396:T4396))</f>
        <v/>
      </c>
      <c r="E4396" s="63" t="str">
        <f>IF(SUM(บันทึกข้อมูล!E4396:T4396)=0,"",SUM(บันทึกข้อมูล!E4396:T4396))</f>
        <v/>
      </c>
      <c r="F4396" s="64" t="str">
        <f>IF(SUM(บันทึกข้อมูล!U4396:Z4396)=0,"",SUM(บันทึกข้อมูล!U4396:Z4396))</f>
        <v/>
      </c>
      <c r="G4396" s="64" t="str">
        <f>IF(SUM(บันทึกข้อมูล!AA4396:AB4396)=0,"",SUM(บันทึกข้อมูล!AA4396:AB4396))</f>
        <v/>
      </c>
      <c r="H4396" s="64" t="str">
        <f>IF(SUM(บันทึกข้อมูล!AC4396:AD4396)=0,"",SUM(บันทึกข้อมูล!AC4396:AD4396))</f>
        <v/>
      </c>
      <c r="I4396" s="64" t="str">
        <f>IF(SUM(บันทึกข้อมูล!AE4396:AF4396)=0,"",SUM(บันทึกข้อมูล!AE4396:AF4396))</f>
        <v/>
      </c>
      <c r="J4396" s="64" t="str">
        <f>IF(SUM(บันทึกข้อมูล!AG4396:AG4396)=0,"",SUM(บันทึกข้อมูล!AG4396:AG4396))</f>
        <v/>
      </c>
      <c r="K4396" s="64" t="str">
        <f>IF(SUM(บันทึกข้อมูล!AH4396:AN4396)=0,"",SUM(บันทึกข้อมูล!AH4396:AN4396))</f>
        <v/>
      </c>
      <c r="L4396" s="64" t="str">
        <f>IF(SUM(บันทึกข้อมูล!U4396:AN4396)=0,"",SUM(บันทึกข้อมูล!U4396:AN4396))</f>
        <v/>
      </c>
      <c r="M4396" s="61" t="str">
        <f>IF(SUM(บันทึกข้อมูล!AO4396:AS4396)=0,"",SUM(บันทึกข้อมูล!AO4396:AS4396))</f>
        <v/>
      </c>
      <c r="N4396" s="95" t="str">
        <f t="shared" si="85"/>
        <v/>
      </c>
      <c r="O4396" s="97" t="str">
        <f>IF(SUM(บันทึกข้อมูล!X4396:AQ4396)=0,"",SUM(บันทึกข้อมูล!X4396:AQ4396))</f>
        <v/>
      </c>
    </row>
    <row r="4397" spans="1:15" ht="18">
      <c r="A4397" s="63" t="str">
        <f>IF(SUM(บันทึกข้อมูล!E4397:H4397)=0,"",SUM(บันทึกข้อมูล!E4397:H4397))</f>
        <v/>
      </c>
      <c r="B4397" s="63" t="str">
        <f>IF(SUM(บันทึกข้อมูล!I4397:L4397)=0,"",SUM(บันทึกข้อมูล!I4397:L4397))</f>
        <v/>
      </c>
      <c r="C4397" s="63" t="str">
        <f>IF(SUM(บันทึกข้อมูล!M4397:P4397)=0,"",SUM(บันทึกข้อมูล!M4397:P4397))</f>
        <v/>
      </c>
      <c r="D4397" s="63" t="str">
        <f>IF(SUM(บันทึกข้อมูล!Q4397:T4397)=0,"",SUM(บันทึกข้อมูล!Q4397:T4397))</f>
        <v/>
      </c>
      <c r="E4397" s="63" t="str">
        <f>IF(SUM(บันทึกข้อมูล!E4397:T4397)=0,"",SUM(บันทึกข้อมูล!E4397:T4397))</f>
        <v/>
      </c>
      <c r="F4397" s="64" t="str">
        <f>IF(SUM(บันทึกข้อมูล!U4397:Z4397)=0,"",SUM(บันทึกข้อมูล!U4397:Z4397))</f>
        <v/>
      </c>
      <c r="G4397" s="64" t="str">
        <f>IF(SUM(บันทึกข้อมูล!AA4397:AB4397)=0,"",SUM(บันทึกข้อมูล!AA4397:AB4397))</f>
        <v/>
      </c>
      <c r="H4397" s="64" t="str">
        <f>IF(SUM(บันทึกข้อมูล!AC4397:AD4397)=0,"",SUM(บันทึกข้อมูล!AC4397:AD4397))</f>
        <v/>
      </c>
      <c r="I4397" s="64" t="str">
        <f>IF(SUM(บันทึกข้อมูล!AE4397:AF4397)=0,"",SUM(บันทึกข้อมูล!AE4397:AF4397))</f>
        <v/>
      </c>
      <c r="J4397" s="64" t="str">
        <f>IF(SUM(บันทึกข้อมูล!AG4397:AG4397)=0,"",SUM(บันทึกข้อมูล!AG4397:AG4397))</f>
        <v/>
      </c>
      <c r="K4397" s="64" t="str">
        <f>IF(SUM(บันทึกข้อมูล!AH4397:AN4397)=0,"",SUM(บันทึกข้อมูล!AH4397:AN4397))</f>
        <v/>
      </c>
      <c r="L4397" s="64" t="str">
        <f>IF(SUM(บันทึกข้อมูล!U4397:AN4397)=0,"",SUM(บันทึกข้อมูล!U4397:AN4397))</f>
        <v/>
      </c>
      <c r="M4397" s="61" t="str">
        <f>IF(SUM(บันทึกข้อมูล!AO4397:AS4397)=0,"",SUM(บันทึกข้อมูล!AO4397:AS4397))</f>
        <v/>
      </c>
      <c r="N4397" s="95" t="str">
        <f t="shared" si="85"/>
        <v/>
      </c>
      <c r="O4397" s="97" t="str">
        <f>IF(SUM(บันทึกข้อมูล!X4397:AQ4397)=0,"",SUM(บันทึกข้อมูล!X4397:AQ4397))</f>
        <v/>
      </c>
    </row>
    <row r="4398" spans="1:15" ht="18">
      <c r="A4398" s="63" t="str">
        <f>IF(SUM(บันทึกข้อมูล!E4398:H4398)=0,"",SUM(บันทึกข้อมูล!E4398:H4398))</f>
        <v/>
      </c>
      <c r="B4398" s="63" t="str">
        <f>IF(SUM(บันทึกข้อมูล!I4398:L4398)=0,"",SUM(บันทึกข้อมูล!I4398:L4398))</f>
        <v/>
      </c>
      <c r="C4398" s="63" t="str">
        <f>IF(SUM(บันทึกข้อมูล!M4398:P4398)=0,"",SUM(บันทึกข้อมูล!M4398:P4398))</f>
        <v/>
      </c>
      <c r="D4398" s="63" t="str">
        <f>IF(SUM(บันทึกข้อมูล!Q4398:T4398)=0,"",SUM(บันทึกข้อมูล!Q4398:T4398))</f>
        <v/>
      </c>
      <c r="E4398" s="63" t="str">
        <f>IF(SUM(บันทึกข้อมูล!E4398:T4398)=0,"",SUM(บันทึกข้อมูล!E4398:T4398))</f>
        <v/>
      </c>
      <c r="F4398" s="64" t="str">
        <f>IF(SUM(บันทึกข้อมูล!U4398:Z4398)=0,"",SUM(บันทึกข้อมูล!U4398:Z4398))</f>
        <v/>
      </c>
      <c r="G4398" s="64" t="str">
        <f>IF(SUM(บันทึกข้อมูล!AA4398:AB4398)=0,"",SUM(บันทึกข้อมูล!AA4398:AB4398))</f>
        <v/>
      </c>
      <c r="H4398" s="64" t="str">
        <f>IF(SUM(บันทึกข้อมูล!AC4398:AD4398)=0,"",SUM(บันทึกข้อมูล!AC4398:AD4398))</f>
        <v/>
      </c>
      <c r="I4398" s="64" t="str">
        <f>IF(SUM(บันทึกข้อมูล!AE4398:AF4398)=0,"",SUM(บันทึกข้อมูล!AE4398:AF4398))</f>
        <v/>
      </c>
      <c r="J4398" s="64" t="str">
        <f>IF(SUM(บันทึกข้อมูล!AG4398:AG4398)=0,"",SUM(บันทึกข้อมูล!AG4398:AG4398))</f>
        <v/>
      </c>
      <c r="K4398" s="64" t="str">
        <f>IF(SUM(บันทึกข้อมูล!AH4398:AN4398)=0,"",SUM(บันทึกข้อมูล!AH4398:AN4398))</f>
        <v/>
      </c>
      <c r="L4398" s="64" t="str">
        <f>IF(SUM(บันทึกข้อมูล!U4398:AN4398)=0,"",SUM(บันทึกข้อมูล!U4398:AN4398))</f>
        <v/>
      </c>
      <c r="M4398" s="61" t="str">
        <f>IF(SUM(บันทึกข้อมูล!AO4398:AS4398)=0,"",SUM(บันทึกข้อมูล!AO4398:AS4398))</f>
        <v/>
      </c>
      <c r="N4398" s="95" t="str">
        <f t="shared" si="85"/>
        <v/>
      </c>
      <c r="O4398" s="97" t="str">
        <f>IF(SUM(บันทึกข้อมูล!X4398:AQ4398)=0,"",SUM(บันทึกข้อมูล!X4398:AQ4398))</f>
        <v/>
      </c>
    </row>
    <row r="4399" spans="1:15" ht="18">
      <c r="A4399" s="63" t="str">
        <f>IF(SUM(บันทึกข้อมูล!E4399:H4399)=0,"",SUM(บันทึกข้อมูล!E4399:H4399))</f>
        <v/>
      </c>
      <c r="B4399" s="63" t="str">
        <f>IF(SUM(บันทึกข้อมูล!I4399:L4399)=0,"",SUM(บันทึกข้อมูล!I4399:L4399))</f>
        <v/>
      </c>
      <c r="C4399" s="63" t="str">
        <f>IF(SUM(บันทึกข้อมูล!M4399:P4399)=0,"",SUM(บันทึกข้อมูล!M4399:P4399))</f>
        <v/>
      </c>
      <c r="D4399" s="63" t="str">
        <f>IF(SUM(บันทึกข้อมูล!Q4399:T4399)=0,"",SUM(บันทึกข้อมูล!Q4399:T4399))</f>
        <v/>
      </c>
      <c r="E4399" s="63" t="str">
        <f>IF(SUM(บันทึกข้อมูล!E4399:T4399)=0,"",SUM(บันทึกข้อมูล!E4399:T4399))</f>
        <v/>
      </c>
      <c r="F4399" s="64" t="str">
        <f>IF(SUM(บันทึกข้อมูล!U4399:Z4399)=0,"",SUM(บันทึกข้อมูล!U4399:Z4399))</f>
        <v/>
      </c>
      <c r="G4399" s="64" t="str">
        <f>IF(SUM(บันทึกข้อมูล!AA4399:AB4399)=0,"",SUM(บันทึกข้อมูล!AA4399:AB4399))</f>
        <v/>
      </c>
      <c r="H4399" s="64" t="str">
        <f>IF(SUM(บันทึกข้อมูล!AC4399:AD4399)=0,"",SUM(บันทึกข้อมูล!AC4399:AD4399))</f>
        <v/>
      </c>
      <c r="I4399" s="64" t="str">
        <f>IF(SUM(บันทึกข้อมูล!AE4399:AF4399)=0,"",SUM(บันทึกข้อมูล!AE4399:AF4399))</f>
        <v/>
      </c>
      <c r="J4399" s="64" t="str">
        <f>IF(SUM(บันทึกข้อมูล!AG4399:AG4399)=0,"",SUM(บันทึกข้อมูล!AG4399:AG4399))</f>
        <v/>
      </c>
      <c r="K4399" s="64" t="str">
        <f>IF(SUM(บันทึกข้อมูล!AH4399:AN4399)=0,"",SUM(บันทึกข้อมูล!AH4399:AN4399))</f>
        <v/>
      </c>
      <c r="L4399" s="64" t="str">
        <f>IF(SUM(บันทึกข้อมูล!U4399:AN4399)=0,"",SUM(บันทึกข้อมูล!U4399:AN4399))</f>
        <v/>
      </c>
      <c r="M4399" s="61" t="str">
        <f>IF(SUM(บันทึกข้อมูล!AO4399:AS4399)=0,"",SUM(บันทึกข้อมูล!AO4399:AS4399))</f>
        <v/>
      </c>
      <c r="N4399" s="95" t="str">
        <f t="shared" si="85"/>
        <v/>
      </c>
      <c r="O4399" s="97" t="str">
        <f>IF(SUM(บันทึกข้อมูล!X4399:AQ4399)=0,"",SUM(บันทึกข้อมูล!X4399:AQ4399))</f>
        <v/>
      </c>
    </row>
    <row r="4400" spans="1:15" ht="18">
      <c r="A4400" s="63" t="str">
        <f>IF(SUM(บันทึกข้อมูล!E4400:H4400)=0,"",SUM(บันทึกข้อมูล!E4400:H4400))</f>
        <v/>
      </c>
      <c r="B4400" s="63" t="str">
        <f>IF(SUM(บันทึกข้อมูล!I4400:L4400)=0,"",SUM(บันทึกข้อมูล!I4400:L4400))</f>
        <v/>
      </c>
      <c r="C4400" s="63" t="str">
        <f>IF(SUM(บันทึกข้อมูล!M4400:P4400)=0,"",SUM(บันทึกข้อมูล!M4400:P4400))</f>
        <v/>
      </c>
      <c r="D4400" s="63" t="str">
        <f>IF(SUM(บันทึกข้อมูล!Q4400:T4400)=0,"",SUM(บันทึกข้อมูล!Q4400:T4400))</f>
        <v/>
      </c>
      <c r="E4400" s="63" t="str">
        <f>IF(SUM(บันทึกข้อมูล!E4400:T4400)=0,"",SUM(บันทึกข้อมูล!E4400:T4400))</f>
        <v/>
      </c>
      <c r="F4400" s="64" t="str">
        <f>IF(SUM(บันทึกข้อมูล!U4400:Z4400)=0,"",SUM(บันทึกข้อมูล!U4400:Z4400))</f>
        <v/>
      </c>
      <c r="G4400" s="64" t="str">
        <f>IF(SUM(บันทึกข้อมูล!AA4400:AB4400)=0,"",SUM(บันทึกข้อมูล!AA4400:AB4400))</f>
        <v/>
      </c>
      <c r="H4400" s="64" t="str">
        <f>IF(SUM(บันทึกข้อมูล!AC4400:AD4400)=0,"",SUM(บันทึกข้อมูล!AC4400:AD4400))</f>
        <v/>
      </c>
      <c r="I4400" s="64" t="str">
        <f>IF(SUM(บันทึกข้อมูล!AE4400:AF4400)=0,"",SUM(บันทึกข้อมูล!AE4400:AF4400))</f>
        <v/>
      </c>
      <c r="J4400" s="64" t="str">
        <f>IF(SUM(บันทึกข้อมูล!AG4400:AG4400)=0,"",SUM(บันทึกข้อมูล!AG4400:AG4400))</f>
        <v/>
      </c>
      <c r="K4400" s="64" t="str">
        <f>IF(SUM(บันทึกข้อมูล!AH4400:AN4400)=0,"",SUM(บันทึกข้อมูล!AH4400:AN4400))</f>
        <v/>
      </c>
      <c r="L4400" s="64" t="str">
        <f>IF(SUM(บันทึกข้อมูล!U4400:AN4400)=0,"",SUM(บันทึกข้อมูล!U4400:AN4400))</f>
        <v/>
      </c>
      <c r="M4400" s="61" t="str">
        <f>IF(SUM(บันทึกข้อมูล!AO4400:AS4400)=0,"",SUM(บันทึกข้อมูล!AO4400:AS4400))</f>
        <v/>
      </c>
      <c r="N4400" s="95" t="str">
        <f t="shared" si="85"/>
        <v/>
      </c>
      <c r="O4400" s="97" t="str">
        <f>IF(SUM(บันทึกข้อมูล!X4400:AQ4400)=0,"",SUM(บันทึกข้อมูล!X4400:AQ4400))</f>
        <v/>
      </c>
    </row>
    <row r="4401" spans="1:15" ht="18">
      <c r="A4401" s="63" t="str">
        <f>IF(SUM(บันทึกข้อมูล!E4401:H4401)=0,"",SUM(บันทึกข้อมูล!E4401:H4401))</f>
        <v/>
      </c>
      <c r="B4401" s="63" t="str">
        <f>IF(SUM(บันทึกข้อมูล!I4401:L4401)=0,"",SUM(บันทึกข้อมูล!I4401:L4401))</f>
        <v/>
      </c>
      <c r="C4401" s="63" t="str">
        <f>IF(SUM(บันทึกข้อมูล!M4401:P4401)=0,"",SUM(บันทึกข้อมูล!M4401:P4401))</f>
        <v/>
      </c>
      <c r="D4401" s="63" t="str">
        <f>IF(SUM(บันทึกข้อมูล!Q4401:T4401)=0,"",SUM(บันทึกข้อมูล!Q4401:T4401))</f>
        <v/>
      </c>
      <c r="E4401" s="63" t="str">
        <f>IF(SUM(บันทึกข้อมูล!E4401:T4401)=0,"",SUM(บันทึกข้อมูล!E4401:T4401))</f>
        <v/>
      </c>
      <c r="F4401" s="64" t="str">
        <f>IF(SUM(บันทึกข้อมูล!U4401:Z4401)=0,"",SUM(บันทึกข้อมูล!U4401:Z4401))</f>
        <v/>
      </c>
      <c r="G4401" s="64" t="str">
        <f>IF(SUM(บันทึกข้อมูล!AA4401:AB4401)=0,"",SUM(บันทึกข้อมูล!AA4401:AB4401))</f>
        <v/>
      </c>
      <c r="H4401" s="64" t="str">
        <f>IF(SUM(บันทึกข้อมูล!AC4401:AD4401)=0,"",SUM(บันทึกข้อมูล!AC4401:AD4401))</f>
        <v/>
      </c>
      <c r="I4401" s="64" t="str">
        <f>IF(SUM(บันทึกข้อมูล!AE4401:AF4401)=0,"",SUM(บันทึกข้อมูล!AE4401:AF4401))</f>
        <v/>
      </c>
      <c r="J4401" s="64" t="str">
        <f>IF(SUM(บันทึกข้อมูล!AG4401:AG4401)=0,"",SUM(บันทึกข้อมูล!AG4401:AG4401))</f>
        <v/>
      </c>
      <c r="K4401" s="64" t="str">
        <f>IF(SUM(บันทึกข้อมูล!AH4401:AN4401)=0,"",SUM(บันทึกข้อมูล!AH4401:AN4401))</f>
        <v/>
      </c>
      <c r="L4401" s="64" t="str">
        <f>IF(SUM(บันทึกข้อมูล!U4401:AN4401)=0,"",SUM(บันทึกข้อมูล!U4401:AN4401))</f>
        <v/>
      </c>
      <c r="M4401" s="61" t="str">
        <f>IF(SUM(บันทึกข้อมูล!AO4401:AS4401)=0,"",SUM(บันทึกข้อมูล!AO4401:AS4401))</f>
        <v/>
      </c>
      <c r="N4401" s="95" t="str">
        <f t="shared" si="85"/>
        <v/>
      </c>
      <c r="O4401" s="97" t="str">
        <f>IF(SUM(บันทึกข้อมูล!X4401:AQ4401)=0,"",SUM(บันทึกข้อมูล!X4401:AQ4401))</f>
        <v/>
      </c>
    </row>
    <row r="4402" spans="1:15" ht="18">
      <c r="A4402" s="63" t="str">
        <f>IF(SUM(บันทึกข้อมูล!E4402:H4402)=0,"",SUM(บันทึกข้อมูล!E4402:H4402))</f>
        <v/>
      </c>
      <c r="B4402" s="63" t="str">
        <f>IF(SUM(บันทึกข้อมูล!I4402:L4402)=0,"",SUM(บันทึกข้อมูล!I4402:L4402))</f>
        <v/>
      </c>
      <c r="C4402" s="63" t="str">
        <f>IF(SUM(บันทึกข้อมูล!M4402:P4402)=0,"",SUM(บันทึกข้อมูล!M4402:P4402))</f>
        <v/>
      </c>
      <c r="D4402" s="63" t="str">
        <f>IF(SUM(บันทึกข้อมูล!Q4402:T4402)=0,"",SUM(บันทึกข้อมูล!Q4402:T4402))</f>
        <v/>
      </c>
      <c r="E4402" s="63" t="str">
        <f>IF(SUM(บันทึกข้อมูล!E4402:T4402)=0,"",SUM(บันทึกข้อมูล!E4402:T4402))</f>
        <v/>
      </c>
      <c r="F4402" s="64" t="str">
        <f>IF(SUM(บันทึกข้อมูล!U4402:Z4402)=0,"",SUM(บันทึกข้อมูล!U4402:Z4402))</f>
        <v/>
      </c>
      <c r="G4402" s="64" t="str">
        <f>IF(SUM(บันทึกข้อมูล!AA4402:AB4402)=0,"",SUM(บันทึกข้อมูล!AA4402:AB4402))</f>
        <v/>
      </c>
      <c r="H4402" s="64" t="str">
        <f>IF(SUM(บันทึกข้อมูล!AC4402:AD4402)=0,"",SUM(บันทึกข้อมูล!AC4402:AD4402))</f>
        <v/>
      </c>
      <c r="I4402" s="64" t="str">
        <f>IF(SUM(บันทึกข้อมูล!AE4402:AF4402)=0,"",SUM(บันทึกข้อมูล!AE4402:AF4402))</f>
        <v/>
      </c>
      <c r="J4402" s="64" t="str">
        <f>IF(SUM(บันทึกข้อมูล!AG4402:AG4402)=0,"",SUM(บันทึกข้อมูล!AG4402:AG4402))</f>
        <v/>
      </c>
      <c r="K4402" s="64" t="str">
        <f>IF(SUM(บันทึกข้อมูล!AH4402:AN4402)=0,"",SUM(บันทึกข้อมูล!AH4402:AN4402))</f>
        <v/>
      </c>
      <c r="L4402" s="64" t="str">
        <f>IF(SUM(บันทึกข้อมูล!U4402:AN4402)=0,"",SUM(บันทึกข้อมูล!U4402:AN4402))</f>
        <v/>
      </c>
      <c r="M4402" s="61" t="str">
        <f>IF(SUM(บันทึกข้อมูล!AO4402:AS4402)=0,"",SUM(บันทึกข้อมูล!AO4402:AS4402))</f>
        <v/>
      </c>
      <c r="N4402" s="95" t="str">
        <f t="shared" si="85"/>
        <v/>
      </c>
      <c r="O4402" s="97" t="str">
        <f>IF(SUM(บันทึกข้อมูล!X4402:AQ4402)=0,"",SUM(บันทึกข้อมูล!X4402:AQ4402))</f>
        <v/>
      </c>
    </row>
    <row r="4403" spans="1:15" ht="18">
      <c r="A4403" s="63" t="str">
        <f>IF(SUM(บันทึกข้อมูล!E4403:H4403)=0,"",SUM(บันทึกข้อมูล!E4403:H4403))</f>
        <v/>
      </c>
      <c r="B4403" s="63" t="str">
        <f>IF(SUM(บันทึกข้อมูล!I4403:L4403)=0,"",SUM(บันทึกข้อมูล!I4403:L4403))</f>
        <v/>
      </c>
      <c r="C4403" s="63" t="str">
        <f>IF(SUM(บันทึกข้อมูล!M4403:P4403)=0,"",SUM(บันทึกข้อมูล!M4403:P4403))</f>
        <v/>
      </c>
      <c r="D4403" s="63" t="str">
        <f>IF(SUM(บันทึกข้อมูล!Q4403:T4403)=0,"",SUM(บันทึกข้อมูล!Q4403:T4403))</f>
        <v/>
      </c>
      <c r="E4403" s="63" t="str">
        <f>IF(SUM(บันทึกข้อมูล!E4403:T4403)=0,"",SUM(บันทึกข้อมูล!E4403:T4403))</f>
        <v/>
      </c>
      <c r="F4403" s="64" t="str">
        <f>IF(SUM(บันทึกข้อมูล!U4403:Z4403)=0,"",SUM(บันทึกข้อมูล!U4403:Z4403))</f>
        <v/>
      </c>
      <c r="G4403" s="64" t="str">
        <f>IF(SUM(บันทึกข้อมูล!AA4403:AB4403)=0,"",SUM(บันทึกข้อมูล!AA4403:AB4403))</f>
        <v/>
      </c>
      <c r="H4403" s="64" t="str">
        <f>IF(SUM(บันทึกข้อมูล!AC4403:AD4403)=0,"",SUM(บันทึกข้อมูล!AC4403:AD4403))</f>
        <v/>
      </c>
      <c r="I4403" s="64" t="str">
        <f>IF(SUM(บันทึกข้อมูล!AE4403:AF4403)=0,"",SUM(บันทึกข้อมูล!AE4403:AF4403))</f>
        <v/>
      </c>
      <c r="J4403" s="64" t="str">
        <f>IF(SUM(บันทึกข้อมูล!AG4403:AG4403)=0,"",SUM(บันทึกข้อมูล!AG4403:AG4403))</f>
        <v/>
      </c>
      <c r="K4403" s="64" t="str">
        <f>IF(SUM(บันทึกข้อมูล!AH4403:AN4403)=0,"",SUM(บันทึกข้อมูล!AH4403:AN4403))</f>
        <v/>
      </c>
      <c r="L4403" s="64" t="str">
        <f>IF(SUM(บันทึกข้อมูล!U4403:AN4403)=0,"",SUM(บันทึกข้อมูล!U4403:AN4403))</f>
        <v/>
      </c>
      <c r="M4403" s="61" t="str">
        <f>IF(SUM(บันทึกข้อมูล!AO4403:AS4403)=0,"",SUM(บันทึกข้อมูล!AO4403:AS4403))</f>
        <v/>
      </c>
      <c r="N4403" s="95" t="str">
        <f t="shared" si="85"/>
        <v/>
      </c>
      <c r="O4403" s="97" t="str">
        <f>IF(SUM(บันทึกข้อมูล!X4403:AQ4403)=0,"",SUM(บันทึกข้อมูล!X4403:AQ4403))</f>
        <v/>
      </c>
    </row>
    <row r="4404" spans="1:15" ht="18">
      <c r="A4404" s="63" t="str">
        <f>IF(SUM(บันทึกข้อมูล!E4404:H4404)=0,"",SUM(บันทึกข้อมูล!E4404:H4404))</f>
        <v/>
      </c>
      <c r="B4404" s="63" t="str">
        <f>IF(SUM(บันทึกข้อมูล!I4404:L4404)=0,"",SUM(บันทึกข้อมูล!I4404:L4404))</f>
        <v/>
      </c>
      <c r="C4404" s="63" t="str">
        <f>IF(SUM(บันทึกข้อมูล!M4404:P4404)=0,"",SUM(บันทึกข้อมูล!M4404:P4404))</f>
        <v/>
      </c>
      <c r="D4404" s="63" t="str">
        <f>IF(SUM(บันทึกข้อมูล!Q4404:T4404)=0,"",SUM(บันทึกข้อมูล!Q4404:T4404))</f>
        <v/>
      </c>
      <c r="E4404" s="63" t="str">
        <f>IF(SUM(บันทึกข้อมูล!E4404:T4404)=0,"",SUM(บันทึกข้อมูล!E4404:T4404))</f>
        <v/>
      </c>
      <c r="F4404" s="64" t="str">
        <f>IF(SUM(บันทึกข้อมูล!U4404:Z4404)=0,"",SUM(บันทึกข้อมูล!U4404:Z4404))</f>
        <v/>
      </c>
      <c r="G4404" s="64" t="str">
        <f>IF(SUM(บันทึกข้อมูล!AA4404:AB4404)=0,"",SUM(บันทึกข้อมูล!AA4404:AB4404))</f>
        <v/>
      </c>
      <c r="H4404" s="64" t="str">
        <f>IF(SUM(บันทึกข้อมูล!AC4404:AD4404)=0,"",SUM(บันทึกข้อมูล!AC4404:AD4404))</f>
        <v/>
      </c>
      <c r="I4404" s="64" t="str">
        <f>IF(SUM(บันทึกข้อมูล!AE4404:AF4404)=0,"",SUM(บันทึกข้อมูล!AE4404:AF4404))</f>
        <v/>
      </c>
      <c r="J4404" s="64" t="str">
        <f>IF(SUM(บันทึกข้อมูล!AG4404:AG4404)=0,"",SUM(บันทึกข้อมูล!AG4404:AG4404))</f>
        <v/>
      </c>
      <c r="K4404" s="64" t="str">
        <f>IF(SUM(บันทึกข้อมูล!AH4404:AN4404)=0,"",SUM(บันทึกข้อมูล!AH4404:AN4404))</f>
        <v/>
      </c>
      <c r="L4404" s="64" t="str">
        <f>IF(SUM(บันทึกข้อมูล!U4404:AN4404)=0,"",SUM(บันทึกข้อมูล!U4404:AN4404))</f>
        <v/>
      </c>
      <c r="M4404" s="61" t="str">
        <f>IF(SUM(บันทึกข้อมูล!AO4404:AS4404)=0,"",SUM(บันทึกข้อมูล!AO4404:AS4404))</f>
        <v/>
      </c>
      <c r="N4404" s="95" t="str">
        <f t="shared" si="85"/>
        <v/>
      </c>
      <c r="O4404" s="97" t="str">
        <f>IF(SUM(บันทึกข้อมูล!X4404:AQ4404)=0,"",SUM(บันทึกข้อมูล!X4404:AQ4404))</f>
        <v/>
      </c>
    </row>
    <row r="4405" spans="1:15" ht="18">
      <c r="A4405" s="63" t="str">
        <f>IF(SUM(บันทึกข้อมูล!E4405:H4405)=0,"",SUM(บันทึกข้อมูล!E4405:H4405))</f>
        <v/>
      </c>
      <c r="B4405" s="63" t="str">
        <f>IF(SUM(บันทึกข้อมูล!I4405:L4405)=0,"",SUM(บันทึกข้อมูล!I4405:L4405))</f>
        <v/>
      </c>
      <c r="C4405" s="63" t="str">
        <f>IF(SUM(บันทึกข้อมูล!M4405:P4405)=0,"",SUM(บันทึกข้อมูล!M4405:P4405))</f>
        <v/>
      </c>
      <c r="D4405" s="63" t="str">
        <f>IF(SUM(บันทึกข้อมูล!Q4405:T4405)=0,"",SUM(บันทึกข้อมูล!Q4405:T4405))</f>
        <v/>
      </c>
      <c r="E4405" s="63" t="str">
        <f>IF(SUM(บันทึกข้อมูล!E4405:T4405)=0,"",SUM(บันทึกข้อมูล!E4405:T4405))</f>
        <v/>
      </c>
      <c r="F4405" s="64" t="str">
        <f>IF(SUM(บันทึกข้อมูล!U4405:Z4405)=0,"",SUM(บันทึกข้อมูล!U4405:Z4405))</f>
        <v/>
      </c>
      <c r="G4405" s="64" t="str">
        <f>IF(SUM(บันทึกข้อมูล!AA4405:AB4405)=0,"",SUM(บันทึกข้อมูล!AA4405:AB4405))</f>
        <v/>
      </c>
      <c r="H4405" s="64" t="str">
        <f>IF(SUM(บันทึกข้อมูล!AC4405:AD4405)=0,"",SUM(บันทึกข้อมูล!AC4405:AD4405))</f>
        <v/>
      </c>
      <c r="I4405" s="64" t="str">
        <f>IF(SUM(บันทึกข้อมูล!AE4405:AF4405)=0,"",SUM(บันทึกข้อมูล!AE4405:AF4405))</f>
        <v/>
      </c>
      <c r="J4405" s="64" t="str">
        <f>IF(SUM(บันทึกข้อมูล!AG4405:AG4405)=0,"",SUM(บันทึกข้อมูล!AG4405:AG4405))</f>
        <v/>
      </c>
      <c r="K4405" s="64" t="str">
        <f>IF(SUM(บันทึกข้อมูล!AH4405:AN4405)=0,"",SUM(บันทึกข้อมูล!AH4405:AN4405))</f>
        <v/>
      </c>
      <c r="L4405" s="64" t="str">
        <f>IF(SUM(บันทึกข้อมูล!U4405:AN4405)=0,"",SUM(บันทึกข้อมูล!U4405:AN4405))</f>
        <v/>
      </c>
      <c r="M4405" s="61" t="str">
        <f>IF(SUM(บันทึกข้อมูล!AO4405:AS4405)=0,"",SUM(บันทึกข้อมูล!AO4405:AS4405))</f>
        <v/>
      </c>
      <c r="N4405" s="95" t="str">
        <f t="shared" ref="N4405:N4468" si="86">IF(E4405="","",IF(E4405&gt;=56,"1",""))</f>
        <v/>
      </c>
      <c r="O4405" s="97" t="str">
        <f>IF(SUM(บันทึกข้อมูล!X4405:AQ4405)=0,"",SUM(บันทึกข้อมูล!X4405:AQ4405))</f>
        <v/>
      </c>
    </row>
    <row r="4406" spans="1:15" ht="18">
      <c r="A4406" s="63" t="str">
        <f>IF(SUM(บันทึกข้อมูล!E4406:H4406)=0,"",SUM(บันทึกข้อมูล!E4406:H4406))</f>
        <v/>
      </c>
      <c r="B4406" s="63" t="str">
        <f>IF(SUM(บันทึกข้อมูล!I4406:L4406)=0,"",SUM(บันทึกข้อมูล!I4406:L4406))</f>
        <v/>
      </c>
      <c r="C4406" s="63" t="str">
        <f>IF(SUM(บันทึกข้อมูล!M4406:P4406)=0,"",SUM(บันทึกข้อมูล!M4406:P4406))</f>
        <v/>
      </c>
      <c r="D4406" s="63" t="str">
        <f>IF(SUM(บันทึกข้อมูล!Q4406:T4406)=0,"",SUM(บันทึกข้อมูล!Q4406:T4406))</f>
        <v/>
      </c>
      <c r="E4406" s="63" t="str">
        <f>IF(SUM(บันทึกข้อมูล!E4406:T4406)=0,"",SUM(บันทึกข้อมูล!E4406:T4406))</f>
        <v/>
      </c>
      <c r="F4406" s="64" t="str">
        <f>IF(SUM(บันทึกข้อมูล!U4406:Z4406)=0,"",SUM(บันทึกข้อมูล!U4406:Z4406))</f>
        <v/>
      </c>
      <c r="G4406" s="64" t="str">
        <f>IF(SUM(บันทึกข้อมูล!AA4406:AB4406)=0,"",SUM(บันทึกข้อมูล!AA4406:AB4406))</f>
        <v/>
      </c>
      <c r="H4406" s="64" t="str">
        <f>IF(SUM(บันทึกข้อมูล!AC4406:AD4406)=0,"",SUM(บันทึกข้อมูล!AC4406:AD4406))</f>
        <v/>
      </c>
      <c r="I4406" s="64" t="str">
        <f>IF(SUM(บันทึกข้อมูล!AE4406:AF4406)=0,"",SUM(บันทึกข้อมูล!AE4406:AF4406))</f>
        <v/>
      </c>
      <c r="J4406" s="64" t="str">
        <f>IF(SUM(บันทึกข้อมูล!AG4406:AG4406)=0,"",SUM(บันทึกข้อมูล!AG4406:AG4406))</f>
        <v/>
      </c>
      <c r="K4406" s="64" t="str">
        <f>IF(SUM(บันทึกข้อมูล!AH4406:AN4406)=0,"",SUM(บันทึกข้อมูล!AH4406:AN4406))</f>
        <v/>
      </c>
      <c r="L4406" s="64" t="str">
        <f>IF(SUM(บันทึกข้อมูล!U4406:AN4406)=0,"",SUM(บันทึกข้อมูล!U4406:AN4406))</f>
        <v/>
      </c>
      <c r="M4406" s="61" t="str">
        <f>IF(SUM(บันทึกข้อมูล!AO4406:AS4406)=0,"",SUM(บันทึกข้อมูล!AO4406:AS4406))</f>
        <v/>
      </c>
      <c r="N4406" s="95" t="str">
        <f t="shared" si="86"/>
        <v/>
      </c>
      <c r="O4406" s="97" t="str">
        <f>IF(SUM(บันทึกข้อมูล!X4406:AQ4406)=0,"",SUM(บันทึกข้อมูล!X4406:AQ4406))</f>
        <v/>
      </c>
    </row>
    <row r="4407" spans="1:15" ht="18">
      <c r="A4407" s="63" t="str">
        <f>IF(SUM(บันทึกข้อมูล!E4407:H4407)=0,"",SUM(บันทึกข้อมูล!E4407:H4407))</f>
        <v/>
      </c>
      <c r="B4407" s="63" t="str">
        <f>IF(SUM(บันทึกข้อมูล!I4407:L4407)=0,"",SUM(บันทึกข้อมูล!I4407:L4407))</f>
        <v/>
      </c>
      <c r="C4407" s="63" t="str">
        <f>IF(SUM(บันทึกข้อมูล!M4407:P4407)=0,"",SUM(บันทึกข้อมูล!M4407:P4407))</f>
        <v/>
      </c>
      <c r="D4407" s="63" t="str">
        <f>IF(SUM(บันทึกข้อมูล!Q4407:T4407)=0,"",SUM(บันทึกข้อมูล!Q4407:T4407))</f>
        <v/>
      </c>
      <c r="E4407" s="63" t="str">
        <f>IF(SUM(บันทึกข้อมูล!E4407:T4407)=0,"",SUM(บันทึกข้อมูล!E4407:T4407))</f>
        <v/>
      </c>
      <c r="F4407" s="64" t="str">
        <f>IF(SUM(บันทึกข้อมูล!U4407:Z4407)=0,"",SUM(บันทึกข้อมูล!U4407:Z4407))</f>
        <v/>
      </c>
      <c r="G4407" s="64" t="str">
        <f>IF(SUM(บันทึกข้อมูล!AA4407:AB4407)=0,"",SUM(บันทึกข้อมูล!AA4407:AB4407))</f>
        <v/>
      </c>
      <c r="H4407" s="64" t="str">
        <f>IF(SUM(บันทึกข้อมูล!AC4407:AD4407)=0,"",SUM(บันทึกข้อมูล!AC4407:AD4407))</f>
        <v/>
      </c>
      <c r="I4407" s="64" t="str">
        <f>IF(SUM(บันทึกข้อมูล!AE4407:AF4407)=0,"",SUM(บันทึกข้อมูล!AE4407:AF4407))</f>
        <v/>
      </c>
      <c r="J4407" s="64" t="str">
        <f>IF(SUM(บันทึกข้อมูล!AG4407:AG4407)=0,"",SUM(บันทึกข้อมูล!AG4407:AG4407))</f>
        <v/>
      </c>
      <c r="K4407" s="64" t="str">
        <f>IF(SUM(บันทึกข้อมูล!AH4407:AN4407)=0,"",SUM(บันทึกข้อมูล!AH4407:AN4407))</f>
        <v/>
      </c>
      <c r="L4407" s="64" t="str">
        <f>IF(SUM(บันทึกข้อมูล!U4407:AN4407)=0,"",SUM(บันทึกข้อมูล!U4407:AN4407))</f>
        <v/>
      </c>
      <c r="M4407" s="61" t="str">
        <f>IF(SUM(บันทึกข้อมูล!AO4407:AS4407)=0,"",SUM(บันทึกข้อมูล!AO4407:AS4407))</f>
        <v/>
      </c>
      <c r="N4407" s="95" t="str">
        <f t="shared" si="86"/>
        <v/>
      </c>
      <c r="O4407" s="97" t="str">
        <f>IF(SUM(บันทึกข้อมูล!X4407:AQ4407)=0,"",SUM(บันทึกข้อมูล!X4407:AQ4407))</f>
        <v/>
      </c>
    </row>
    <row r="4408" spans="1:15" ht="18">
      <c r="A4408" s="63" t="str">
        <f>IF(SUM(บันทึกข้อมูล!E4408:H4408)=0,"",SUM(บันทึกข้อมูล!E4408:H4408))</f>
        <v/>
      </c>
      <c r="B4408" s="63" t="str">
        <f>IF(SUM(บันทึกข้อมูล!I4408:L4408)=0,"",SUM(บันทึกข้อมูล!I4408:L4408))</f>
        <v/>
      </c>
      <c r="C4408" s="63" t="str">
        <f>IF(SUM(บันทึกข้อมูล!M4408:P4408)=0,"",SUM(บันทึกข้อมูล!M4408:P4408))</f>
        <v/>
      </c>
      <c r="D4408" s="63" t="str">
        <f>IF(SUM(บันทึกข้อมูล!Q4408:T4408)=0,"",SUM(บันทึกข้อมูล!Q4408:T4408))</f>
        <v/>
      </c>
      <c r="E4408" s="63" t="str">
        <f>IF(SUM(บันทึกข้อมูล!E4408:T4408)=0,"",SUM(บันทึกข้อมูล!E4408:T4408))</f>
        <v/>
      </c>
      <c r="F4408" s="64" t="str">
        <f>IF(SUM(บันทึกข้อมูล!U4408:Z4408)=0,"",SUM(บันทึกข้อมูล!U4408:Z4408))</f>
        <v/>
      </c>
      <c r="G4408" s="64" t="str">
        <f>IF(SUM(บันทึกข้อมูล!AA4408:AB4408)=0,"",SUM(บันทึกข้อมูล!AA4408:AB4408))</f>
        <v/>
      </c>
      <c r="H4408" s="64" t="str">
        <f>IF(SUM(บันทึกข้อมูล!AC4408:AD4408)=0,"",SUM(บันทึกข้อมูล!AC4408:AD4408))</f>
        <v/>
      </c>
      <c r="I4408" s="64" t="str">
        <f>IF(SUM(บันทึกข้อมูล!AE4408:AF4408)=0,"",SUM(บันทึกข้อมูล!AE4408:AF4408))</f>
        <v/>
      </c>
      <c r="J4408" s="64" t="str">
        <f>IF(SUM(บันทึกข้อมูล!AG4408:AG4408)=0,"",SUM(บันทึกข้อมูล!AG4408:AG4408))</f>
        <v/>
      </c>
      <c r="K4408" s="64" t="str">
        <f>IF(SUM(บันทึกข้อมูล!AH4408:AN4408)=0,"",SUM(บันทึกข้อมูล!AH4408:AN4408))</f>
        <v/>
      </c>
      <c r="L4408" s="64" t="str">
        <f>IF(SUM(บันทึกข้อมูล!U4408:AN4408)=0,"",SUM(บันทึกข้อมูล!U4408:AN4408))</f>
        <v/>
      </c>
      <c r="M4408" s="61" t="str">
        <f>IF(SUM(บันทึกข้อมูล!AO4408:AS4408)=0,"",SUM(บันทึกข้อมูล!AO4408:AS4408))</f>
        <v/>
      </c>
      <c r="N4408" s="95" t="str">
        <f t="shared" si="86"/>
        <v/>
      </c>
      <c r="O4408" s="97" t="str">
        <f>IF(SUM(บันทึกข้อมูล!X4408:AQ4408)=0,"",SUM(บันทึกข้อมูล!X4408:AQ4408))</f>
        <v/>
      </c>
    </row>
    <row r="4409" spans="1:15" ht="18">
      <c r="A4409" s="63" t="str">
        <f>IF(SUM(บันทึกข้อมูล!E4409:H4409)=0,"",SUM(บันทึกข้อมูล!E4409:H4409))</f>
        <v/>
      </c>
      <c r="B4409" s="63" t="str">
        <f>IF(SUM(บันทึกข้อมูล!I4409:L4409)=0,"",SUM(บันทึกข้อมูล!I4409:L4409))</f>
        <v/>
      </c>
      <c r="C4409" s="63" t="str">
        <f>IF(SUM(บันทึกข้อมูล!M4409:P4409)=0,"",SUM(บันทึกข้อมูล!M4409:P4409))</f>
        <v/>
      </c>
      <c r="D4409" s="63" t="str">
        <f>IF(SUM(บันทึกข้อมูล!Q4409:T4409)=0,"",SUM(บันทึกข้อมูล!Q4409:T4409))</f>
        <v/>
      </c>
      <c r="E4409" s="63" t="str">
        <f>IF(SUM(บันทึกข้อมูล!E4409:T4409)=0,"",SUM(บันทึกข้อมูล!E4409:T4409))</f>
        <v/>
      </c>
      <c r="F4409" s="64" t="str">
        <f>IF(SUM(บันทึกข้อมูล!U4409:Z4409)=0,"",SUM(บันทึกข้อมูล!U4409:Z4409))</f>
        <v/>
      </c>
      <c r="G4409" s="64" t="str">
        <f>IF(SUM(บันทึกข้อมูล!AA4409:AB4409)=0,"",SUM(บันทึกข้อมูล!AA4409:AB4409))</f>
        <v/>
      </c>
      <c r="H4409" s="64" t="str">
        <f>IF(SUM(บันทึกข้อมูล!AC4409:AD4409)=0,"",SUM(บันทึกข้อมูล!AC4409:AD4409))</f>
        <v/>
      </c>
      <c r="I4409" s="64" t="str">
        <f>IF(SUM(บันทึกข้อมูล!AE4409:AF4409)=0,"",SUM(บันทึกข้อมูล!AE4409:AF4409))</f>
        <v/>
      </c>
      <c r="J4409" s="64" t="str">
        <f>IF(SUM(บันทึกข้อมูล!AG4409:AG4409)=0,"",SUM(บันทึกข้อมูล!AG4409:AG4409))</f>
        <v/>
      </c>
      <c r="K4409" s="64" t="str">
        <f>IF(SUM(บันทึกข้อมูล!AH4409:AN4409)=0,"",SUM(บันทึกข้อมูล!AH4409:AN4409))</f>
        <v/>
      </c>
      <c r="L4409" s="64" t="str">
        <f>IF(SUM(บันทึกข้อมูล!U4409:AN4409)=0,"",SUM(บันทึกข้อมูล!U4409:AN4409))</f>
        <v/>
      </c>
      <c r="M4409" s="61" t="str">
        <f>IF(SUM(บันทึกข้อมูล!AO4409:AS4409)=0,"",SUM(บันทึกข้อมูล!AO4409:AS4409))</f>
        <v/>
      </c>
      <c r="N4409" s="95" t="str">
        <f t="shared" si="86"/>
        <v/>
      </c>
      <c r="O4409" s="97" t="str">
        <f>IF(SUM(บันทึกข้อมูล!X4409:AQ4409)=0,"",SUM(บันทึกข้อมูล!X4409:AQ4409))</f>
        <v/>
      </c>
    </row>
    <row r="4410" spans="1:15" ht="18">
      <c r="A4410" s="63" t="str">
        <f>IF(SUM(บันทึกข้อมูล!E4410:H4410)=0,"",SUM(บันทึกข้อมูล!E4410:H4410))</f>
        <v/>
      </c>
      <c r="B4410" s="63" t="str">
        <f>IF(SUM(บันทึกข้อมูล!I4410:L4410)=0,"",SUM(บันทึกข้อมูล!I4410:L4410))</f>
        <v/>
      </c>
      <c r="C4410" s="63" t="str">
        <f>IF(SUM(บันทึกข้อมูล!M4410:P4410)=0,"",SUM(บันทึกข้อมูล!M4410:P4410))</f>
        <v/>
      </c>
      <c r="D4410" s="63" t="str">
        <f>IF(SUM(บันทึกข้อมูล!Q4410:T4410)=0,"",SUM(บันทึกข้อมูล!Q4410:T4410))</f>
        <v/>
      </c>
      <c r="E4410" s="63" t="str">
        <f>IF(SUM(บันทึกข้อมูล!E4410:T4410)=0,"",SUM(บันทึกข้อมูล!E4410:T4410))</f>
        <v/>
      </c>
      <c r="F4410" s="64" t="str">
        <f>IF(SUM(บันทึกข้อมูล!U4410:Z4410)=0,"",SUM(บันทึกข้อมูล!U4410:Z4410))</f>
        <v/>
      </c>
      <c r="G4410" s="64" t="str">
        <f>IF(SUM(บันทึกข้อมูล!AA4410:AB4410)=0,"",SUM(บันทึกข้อมูล!AA4410:AB4410))</f>
        <v/>
      </c>
      <c r="H4410" s="64" t="str">
        <f>IF(SUM(บันทึกข้อมูล!AC4410:AD4410)=0,"",SUM(บันทึกข้อมูล!AC4410:AD4410))</f>
        <v/>
      </c>
      <c r="I4410" s="64" t="str">
        <f>IF(SUM(บันทึกข้อมูล!AE4410:AF4410)=0,"",SUM(บันทึกข้อมูล!AE4410:AF4410))</f>
        <v/>
      </c>
      <c r="J4410" s="64" t="str">
        <f>IF(SUM(บันทึกข้อมูล!AG4410:AG4410)=0,"",SUM(บันทึกข้อมูล!AG4410:AG4410))</f>
        <v/>
      </c>
      <c r="K4410" s="64" t="str">
        <f>IF(SUM(บันทึกข้อมูล!AH4410:AN4410)=0,"",SUM(บันทึกข้อมูล!AH4410:AN4410))</f>
        <v/>
      </c>
      <c r="L4410" s="64" t="str">
        <f>IF(SUM(บันทึกข้อมูล!U4410:AN4410)=0,"",SUM(บันทึกข้อมูล!U4410:AN4410))</f>
        <v/>
      </c>
      <c r="M4410" s="61" t="str">
        <f>IF(SUM(บันทึกข้อมูล!AO4410:AS4410)=0,"",SUM(บันทึกข้อมูล!AO4410:AS4410))</f>
        <v/>
      </c>
      <c r="N4410" s="95" t="str">
        <f t="shared" si="86"/>
        <v/>
      </c>
      <c r="O4410" s="97" t="str">
        <f>IF(SUM(บันทึกข้อมูล!X4410:AQ4410)=0,"",SUM(บันทึกข้อมูล!X4410:AQ4410))</f>
        <v/>
      </c>
    </row>
    <row r="4411" spans="1:15" ht="18">
      <c r="A4411" s="63" t="str">
        <f>IF(SUM(บันทึกข้อมูล!E4411:H4411)=0,"",SUM(บันทึกข้อมูล!E4411:H4411))</f>
        <v/>
      </c>
      <c r="B4411" s="63" t="str">
        <f>IF(SUM(บันทึกข้อมูล!I4411:L4411)=0,"",SUM(บันทึกข้อมูล!I4411:L4411))</f>
        <v/>
      </c>
      <c r="C4411" s="63" t="str">
        <f>IF(SUM(บันทึกข้อมูล!M4411:P4411)=0,"",SUM(บันทึกข้อมูล!M4411:P4411))</f>
        <v/>
      </c>
      <c r="D4411" s="63" t="str">
        <f>IF(SUM(บันทึกข้อมูล!Q4411:T4411)=0,"",SUM(บันทึกข้อมูล!Q4411:T4411))</f>
        <v/>
      </c>
      <c r="E4411" s="63" t="str">
        <f>IF(SUM(บันทึกข้อมูล!E4411:T4411)=0,"",SUM(บันทึกข้อมูล!E4411:T4411))</f>
        <v/>
      </c>
      <c r="F4411" s="64" t="str">
        <f>IF(SUM(บันทึกข้อมูล!U4411:Z4411)=0,"",SUM(บันทึกข้อมูล!U4411:Z4411))</f>
        <v/>
      </c>
      <c r="G4411" s="64" t="str">
        <f>IF(SUM(บันทึกข้อมูล!AA4411:AB4411)=0,"",SUM(บันทึกข้อมูล!AA4411:AB4411))</f>
        <v/>
      </c>
      <c r="H4411" s="64" t="str">
        <f>IF(SUM(บันทึกข้อมูล!AC4411:AD4411)=0,"",SUM(บันทึกข้อมูล!AC4411:AD4411))</f>
        <v/>
      </c>
      <c r="I4411" s="64" t="str">
        <f>IF(SUM(บันทึกข้อมูล!AE4411:AF4411)=0,"",SUM(บันทึกข้อมูล!AE4411:AF4411))</f>
        <v/>
      </c>
      <c r="J4411" s="64" t="str">
        <f>IF(SUM(บันทึกข้อมูล!AG4411:AG4411)=0,"",SUM(บันทึกข้อมูล!AG4411:AG4411))</f>
        <v/>
      </c>
      <c r="K4411" s="64" t="str">
        <f>IF(SUM(บันทึกข้อมูล!AH4411:AN4411)=0,"",SUM(บันทึกข้อมูล!AH4411:AN4411))</f>
        <v/>
      </c>
      <c r="L4411" s="64" t="str">
        <f>IF(SUM(บันทึกข้อมูล!U4411:AN4411)=0,"",SUM(บันทึกข้อมูล!U4411:AN4411))</f>
        <v/>
      </c>
      <c r="M4411" s="61" t="str">
        <f>IF(SUM(บันทึกข้อมูล!AO4411:AS4411)=0,"",SUM(บันทึกข้อมูล!AO4411:AS4411))</f>
        <v/>
      </c>
      <c r="N4411" s="95" t="str">
        <f t="shared" si="86"/>
        <v/>
      </c>
      <c r="O4411" s="97" t="str">
        <f>IF(SUM(บันทึกข้อมูล!X4411:AQ4411)=0,"",SUM(บันทึกข้อมูล!X4411:AQ4411))</f>
        <v/>
      </c>
    </row>
    <row r="4412" spans="1:15" ht="18">
      <c r="A4412" s="63" t="str">
        <f>IF(SUM(บันทึกข้อมูล!E4412:H4412)=0,"",SUM(บันทึกข้อมูล!E4412:H4412))</f>
        <v/>
      </c>
      <c r="B4412" s="63" t="str">
        <f>IF(SUM(บันทึกข้อมูล!I4412:L4412)=0,"",SUM(บันทึกข้อมูล!I4412:L4412))</f>
        <v/>
      </c>
      <c r="C4412" s="63" t="str">
        <f>IF(SUM(บันทึกข้อมูล!M4412:P4412)=0,"",SUM(บันทึกข้อมูล!M4412:P4412))</f>
        <v/>
      </c>
      <c r="D4412" s="63" t="str">
        <f>IF(SUM(บันทึกข้อมูล!Q4412:T4412)=0,"",SUM(บันทึกข้อมูล!Q4412:T4412))</f>
        <v/>
      </c>
      <c r="E4412" s="63" t="str">
        <f>IF(SUM(บันทึกข้อมูล!E4412:T4412)=0,"",SUM(บันทึกข้อมูล!E4412:T4412))</f>
        <v/>
      </c>
      <c r="F4412" s="64" t="str">
        <f>IF(SUM(บันทึกข้อมูล!U4412:Z4412)=0,"",SUM(บันทึกข้อมูล!U4412:Z4412))</f>
        <v/>
      </c>
      <c r="G4412" s="64" t="str">
        <f>IF(SUM(บันทึกข้อมูล!AA4412:AB4412)=0,"",SUM(บันทึกข้อมูล!AA4412:AB4412))</f>
        <v/>
      </c>
      <c r="H4412" s="64" t="str">
        <f>IF(SUM(บันทึกข้อมูล!AC4412:AD4412)=0,"",SUM(บันทึกข้อมูล!AC4412:AD4412))</f>
        <v/>
      </c>
      <c r="I4412" s="64" t="str">
        <f>IF(SUM(บันทึกข้อมูล!AE4412:AF4412)=0,"",SUM(บันทึกข้อมูล!AE4412:AF4412))</f>
        <v/>
      </c>
      <c r="J4412" s="64" t="str">
        <f>IF(SUM(บันทึกข้อมูล!AG4412:AG4412)=0,"",SUM(บันทึกข้อมูล!AG4412:AG4412))</f>
        <v/>
      </c>
      <c r="K4412" s="64" t="str">
        <f>IF(SUM(บันทึกข้อมูล!AH4412:AN4412)=0,"",SUM(บันทึกข้อมูล!AH4412:AN4412))</f>
        <v/>
      </c>
      <c r="L4412" s="64" t="str">
        <f>IF(SUM(บันทึกข้อมูล!U4412:AN4412)=0,"",SUM(บันทึกข้อมูล!U4412:AN4412))</f>
        <v/>
      </c>
      <c r="M4412" s="61" t="str">
        <f>IF(SUM(บันทึกข้อมูล!AO4412:AS4412)=0,"",SUM(บันทึกข้อมูล!AO4412:AS4412))</f>
        <v/>
      </c>
      <c r="N4412" s="95" t="str">
        <f t="shared" si="86"/>
        <v/>
      </c>
      <c r="O4412" s="97" t="str">
        <f>IF(SUM(บันทึกข้อมูล!X4412:AQ4412)=0,"",SUM(บันทึกข้อมูล!X4412:AQ4412))</f>
        <v/>
      </c>
    </row>
    <row r="4413" spans="1:15" ht="18">
      <c r="A4413" s="63" t="str">
        <f>IF(SUM(บันทึกข้อมูล!E4413:H4413)=0,"",SUM(บันทึกข้อมูล!E4413:H4413))</f>
        <v/>
      </c>
      <c r="B4413" s="63" t="str">
        <f>IF(SUM(บันทึกข้อมูล!I4413:L4413)=0,"",SUM(บันทึกข้อมูล!I4413:L4413))</f>
        <v/>
      </c>
      <c r="C4413" s="63" t="str">
        <f>IF(SUM(บันทึกข้อมูล!M4413:P4413)=0,"",SUM(บันทึกข้อมูล!M4413:P4413))</f>
        <v/>
      </c>
      <c r="D4413" s="63" t="str">
        <f>IF(SUM(บันทึกข้อมูล!Q4413:T4413)=0,"",SUM(บันทึกข้อมูล!Q4413:T4413))</f>
        <v/>
      </c>
      <c r="E4413" s="63" t="str">
        <f>IF(SUM(บันทึกข้อมูล!E4413:T4413)=0,"",SUM(บันทึกข้อมูล!E4413:T4413))</f>
        <v/>
      </c>
      <c r="F4413" s="64" t="str">
        <f>IF(SUM(บันทึกข้อมูล!U4413:Z4413)=0,"",SUM(บันทึกข้อมูล!U4413:Z4413))</f>
        <v/>
      </c>
      <c r="G4413" s="64" t="str">
        <f>IF(SUM(บันทึกข้อมูล!AA4413:AB4413)=0,"",SUM(บันทึกข้อมูล!AA4413:AB4413))</f>
        <v/>
      </c>
      <c r="H4413" s="64" t="str">
        <f>IF(SUM(บันทึกข้อมูล!AC4413:AD4413)=0,"",SUM(บันทึกข้อมูล!AC4413:AD4413))</f>
        <v/>
      </c>
      <c r="I4413" s="64" t="str">
        <f>IF(SUM(บันทึกข้อมูล!AE4413:AF4413)=0,"",SUM(บันทึกข้อมูล!AE4413:AF4413))</f>
        <v/>
      </c>
      <c r="J4413" s="64" t="str">
        <f>IF(SUM(บันทึกข้อมูล!AG4413:AG4413)=0,"",SUM(บันทึกข้อมูล!AG4413:AG4413))</f>
        <v/>
      </c>
      <c r="K4413" s="64" t="str">
        <f>IF(SUM(บันทึกข้อมูล!AH4413:AN4413)=0,"",SUM(บันทึกข้อมูล!AH4413:AN4413))</f>
        <v/>
      </c>
      <c r="L4413" s="64" t="str">
        <f>IF(SUM(บันทึกข้อมูล!U4413:AN4413)=0,"",SUM(บันทึกข้อมูล!U4413:AN4413))</f>
        <v/>
      </c>
      <c r="M4413" s="61" t="str">
        <f>IF(SUM(บันทึกข้อมูล!AO4413:AS4413)=0,"",SUM(บันทึกข้อมูล!AO4413:AS4413))</f>
        <v/>
      </c>
      <c r="N4413" s="95" t="str">
        <f t="shared" si="86"/>
        <v/>
      </c>
      <c r="O4413" s="97" t="str">
        <f>IF(SUM(บันทึกข้อมูล!X4413:AQ4413)=0,"",SUM(บันทึกข้อมูล!X4413:AQ4413))</f>
        <v/>
      </c>
    </row>
    <row r="4414" spans="1:15" ht="18">
      <c r="A4414" s="63" t="str">
        <f>IF(SUM(บันทึกข้อมูล!E4414:H4414)=0,"",SUM(บันทึกข้อมูล!E4414:H4414))</f>
        <v/>
      </c>
      <c r="B4414" s="63" t="str">
        <f>IF(SUM(บันทึกข้อมูล!I4414:L4414)=0,"",SUM(บันทึกข้อมูล!I4414:L4414))</f>
        <v/>
      </c>
      <c r="C4414" s="63" t="str">
        <f>IF(SUM(บันทึกข้อมูล!M4414:P4414)=0,"",SUM(บันทึกข้อมูล!M4414:P4414))</f>
        <v/>
      </c>
      <c r="D4414" s="63" t="str">
        <f>IF(SUM(บันทึกข้อมูล!Q4414:T4414)=0,"",SUM(บันทึกข้อมูล!Q4414:T4414))</f>
        <v/>
      </c>
      <c r="E4414" s="63" t="str">
        <f>IF(SUM(บันทึกข้อมูล!E4414:T4414)=0,"",SUM(บันทึกข้อมูล!E4414:T4414))</f>
        <v/>
      </c>
      <c r="F4414" s="64" t="str">
        <f>IF(SUM(บันทึกข้อมูล!U4414:Z4414)=0,"",SUM(บันทึกข้อมูล!U4414:Z4414))</f>
        <v/>
      </c>
      <c r="G4414" s="64" t="str">
        <f>IF(SUM(บันทึกข้อมูล!AA4414:AB4414)=0,"",SUM(บันทึกข้อมูล!AA4414:AB4414))</f>
        <v/>
      </c>
      <c r="H4414" s="64" t="str">
        <f>IF(SUM(บันทึกข้อมูล!AC4414:AD4414)=0,"",SUM(บันทึกข้อมูล!AC4414:AD4414))</f>
        <v/>
      </c>
      <c r="I4414" s="64" t="str">
        <f>IF(SUM(บันทึกข้อมูล!AE4414:AF4414)=0,"",SUM(บันทึกข้อมูล!AE4414:AF4414))</f>
        <v/>
      </c>
      <c r="J4414" s="64" t="str">
        <f>IF(SUM(บันทึกข้อมูล!AG4414:AG4414)=0,"",SUM(บันทึกข้อมูล!AG4414:AG4414))</f>
        <v/>
      </c>
      <c r="K4414" s="64" t="str">
        <f>IF(SUM(บันทึกข้อมูล!AH4414:AN4414)=0,"",SUM(บันทึกข้อมูล!AH4414:AN4414))</f>
        <v/>
      </c>
      <c r="L4414" s="64" t="str">
        <f>IF(SUM(บันทึกข้อมูล!U4414:AN4414)=0,"",SUM(บันทึกข้อมูล!U4414:AN4414))</f>
        <v/>
      </c>
      <c r="M4414" s="61" t="str">
        <f>IF(SUM(บันทึกข้อมูล!AO4414:AS4414)=0,"",SUM(บันทึกข้อมูล!AO4414:AS4414))</f>
        <v/>
      </c>
      <c r="N4414" s="95" t="str">
        <f t="shared" si="86"/>
        <v/>
      </c>
      <c r="O4414" s="97" t="str">
        <f>IF(SUM(บันทึกข้อมูล!X4414:AQ4414)=0,"",SUM(บันทึกข้อมูล!X4414:AQ4414))</f>
        <v/>
      </c>
    </row>
    <row r="4415" spans="1:15" ht="18">
      <c r="A4415" s="63" t="str">
        <f>IF(SUM(บันทึกข้อมูล!E4415:H4415)=0,"",SUM(บันทึกข้อมูล!E4415:H4415))</f>
        <v/>
      </c>
      <c r="B4415" s="63" t="str">
        <f>IF(SUM(บันทึกข้อมูล!I4415:L4415)=0,"",SUM(บันทึกข้อมูล!I4415:L4415))</f>
        <v/>
      </c>
      <c r="C4415" s="63" t="str">
        <f>IF(SUM(บันทึกข้อมูล!M4415:P4415)=0,"",SUM(บันทึกข้อมูล!M4415:P4415))</f>
        <v/>
      </c>
      <c r="D4415" s="63" t="str">
        <f>IF(SUM(บันทึกข้อมูล!Q4415:T4415)=0,"",SUM(บันทึกข้อมูล!Q4415:T4415))</f>
        <v/>
      </c>
      <c r="E4415" s="63" t="str">
        <f>IF(SUM(บันทึกข้อมูล!E4415:T4415)=0,"",SUM(บันทึกข้อมูล!E4415:T4415))</f>
        <v/>
      </c>
      <c r="F4415" s="64" t="str">
        <f>IF(SUM(บันทึกข้อมูล!U4415:Z4415)=0,"",SUM(บันทึกข้อมูล!U4415:Z4415))</f>
        <v/>
      </c>
      <c r="G4415" s="64" t="str">
        <f>IF(SUM(บันทึกข้อมูล!AA4415:AB4415)=0,"",SUM(บันทึกข้อมูล!AA4415:AB4415))</f>
        <v/>
      </c>
      <c r="H4415" s="64" t="str">
        <f>IF(SUM(บันทึกข้อมูล!AC4415:AD4415)=0,"",SUM(บันทึกข้อมูล!AC4415:AD4415))</f>
        <v/>
      </c>
      <c r="I4415" s="64" t="str">
        <f>IF(SUM(บันทึกข้อมูล!AE4415:AF4415)=0,"",SUM(บันทึกข้อมูล!AE4415:AF4415))</f>
        <v/>
      </c>
      <c r="J4415" s="64" t="str">
        <f>IF(SUM(บันทึกข้อมูล!AG4415:AG4415)=0,"",SUM(บันทึกข้อมูล!AG4415:AG4415))</f>
        <v/>
      </c>
      <c r="K4415" s="64" t="str">
        <f>IF(SUM(บันทึกข้อมูล!AH4415:AN4415)=0,"",SUM(บันทึกข้อมูล!AH4415:AN4415))</f>
        <v/>
      </c>
      <c r="L4415" s="64" t="str">
        <f>IF(SUM(บันทึกข้อมูล!U4415:AN4415)=0,"",SUM(บันทึกข้อมูล!U4415:AN4415))</f>
        <v/>
      </c>
      <c r="M4415" s="61" t="str">
        <f>IF(SUM(บันทึกข้อมูล!AO4415:AS4415)=0,"",SUM(บันทึกข้อมูล!AO4415:AS4415))</f>
        <v/>
      </c>
      <c r="N4415" s="95" t="str">
        <f t="shared" si="86"/>
        <v/>
      </c>
      <c r="O4415" s="97" t="str">
        <f>IF(SUM(บันทึกข้อมูล!X4415:AQ4415)=0,"",SUM(บันทึกข้อมูล!X4415:AQ4415))</f>
        <v/>
      </c>
    </row>
    <row r="4416" spans="1:15" ht="18">
      <c r="A4416" s="63" t="str">
        <f>IF(SUM(บันทึกข้อมูล!E4416:H4416)=0,"",SUM(บันทึกข้อมูล!E4416:H4416))</f>
        <v/>
      </c>
      <c r="B4416" s="63" t="str">
        <f>IF(SUM(บันทึกข้อมูล!I4416:L4416)=0,"",SUM(บันทึกข้อมูล!I4416:L4416))</f>
        <v/>
      </c>
      <c r="C4416" s="63" t="str">
        <f>IF(SUM(บันทึกข้อมูล!M4416:P4416)=0,"",SUM(บันทึกข้อมูล!M4416:P4416))</f>
        <v/>
      </c>
      <c r="D4416" s="63" t="str">
        <f>IF(SUM(บันทึกข้อมูล!Q4416:T4416)=0,"",SUM(บันทึกข้อมูล!Q4416:T4416))</f>
        <v/>
      </c>
      <c r="E4416" s="63" t="str">
        <f>IF(SUM(บันทึกข้อมูล!E4416:T4416)=0,"",SUM(บันทึกข้อมูล!E4416:T4416))</f>
        <v/>
      </c>
      <c r="F4416" s="64" t="str">
        <f>IF(SUM(บันทึกข้อมูล!U4416:Z4416)=0,"",SUM(บันทึกข้อมูล!U4416:Z4416))</f>
        <v/>
      </c>
      <c r="G4416" s="64" t="str">
        <f>IF(SUM(บันทึกข้อมูล!AA4416:AB4416)=0,"",SUM(บันทึกข้อมูล!AA4416:AB4416))</f>
        <v/>
      </c>
      <c r="H4416" s="64" t="str">
        <f>IF(SUM(บันทึกข้อมูล!AC4416:AD4416)=0,"",SUM(บันทึกข้อมูล!AC4416:AD4416))</f>
        <v/>
      </c>
      <c r="I4416" s="64" t="str">
        <f>IF(SUM(บันทึกข้อมูล!AE4416:AF4416)=0,"",SUM(บันทึกข้อมูล!AE4416:AF4416))</f>
        <v/>
      </c>
      <c r="J4416" s="64" t="str">
        <f>IF(SUM(บันทึกข้อมูล!AG4416:AG4416)=0,"",SUM(บันทึกข้อมูล!AG4416:AG4416))</f>
        <v/>
      </c>
      <c r="K4416" s="64" t="str">
        <f>IF(SUM(บันทึกข้อมูล!AH4416:AN4416)=0,"",SUM(บันทึกข้อมูล!AH4416:AN4416))</f>
        <v/>
      </c>
      <c r="L4416" s="64" t="str">
        <f>IF(SUM(บันทึกข้อมูล!U4416:AN4416)=0,"",SUM(บันทึกข้อมูล!U4416:AN4416))</f>
        <v/>
      </c>
      <c r="M4416" s="61" t="str">
        <f>IF(SUM(บันทึกข้อมูล!AO4416:AS4416)=0,"",SUM(บันทึกข้อมูล!AO4416:AS4416))</f>
        <v/>
      </c>
      <c r="N4416" s="95" t="str">
        <f t="shared" si="86"/>
        <v/>
      </c>
      <c r="O4416" s="97" t="str">
        <f>IF(SUM(บันทึกข้อมูล!X4416:AQ4416)=0,"",SUM(บันทึกข้อมูล!X4416:AQ4416))</f>
        <v/>
      </c>
    </row>
    <row r="4417" spans="1:15" ht="18">
      <c r="A4417" s="63" t="str">
        <f>IF(SUM(บันทึกข้อมูล!E4417:H4417)=0,"",SUM(บันทึกข้อมูล!E4417:H4417))</f>
        <v/>
      </c>
      <c r="B4417" s="63" t="str">
        <f>IF(SUM(บันทึกข้อมูล!I4417:L4417)=0,"",SUM(บันทึกข้อมูล!I4417:L4417))</f>
        <v/>
      </c>
      <c r="C4417" s="63" t="str">
        <f>IF(SUM(บันทึกข้อมูล!M4417:P4417)=0,"",SUM(บันทึกข้อมูล!M4417:P4417))</f>
        <v/>
      </c>
      <c r="D4417" s="63" t="str">
        <f>IF(SUM(บันทึกข้อมูล!Q4417:T4417)=0,"",SUM(บันทึกข้อมูล!Q4417:T4417))</f>
        <v/>
      </c>
      <c r="E4417" s="63" t="str">
        <f>IF(SUM(บันทึกข้อมูล!E4417:T4417)=0,"",SUM(บันทึกข้อมูล!E4417:T4417))</f>
        <v/>
      </c>
      <c r="F4417" s="64" t="str">
        <f>IF(SUM(บันทึกข้อมูล!U4417:Z4417)=0,"",SUM(บันทึกข้อมูล!U4417:Z4417))</f>
        <v/>
      </c>
      <c r="G4417" s="64" t="str">
        <f>IF(SUM(บันทึกข้อมูล!AA4417:AB4417)=0,"",SUM(บันทึกข้อมูล!AA4417:AB4417))</f>
        <v/>
      </c>
      <c r="H4417" s="64" t="str">
        <f>IF(SUM(บันทึกข้อมูล!AC4417:AD4417)=0,"",SUM(บันทึกข้อมูล!AC4417:AD4417))</f>
        <v/>
      </c>
      <c r="I4417" s="64" t="str">
        <f>IF(SUM(บันทึกข้อมูล!AE4417:AF4417)=0,"",SUM(บันทึกข้อมูล!AE4417:AF4417))</f>
        <v/>
      </c>
      <c r="J4417" s="64" t="str">
        <f>IF(SUM(บันทึกข้อมูล!AG4417:AG4417)=0,"",SUM(บันทึกข้อมูล!AG4417:AG4417))</f>
        <v/>
      </c>
      <c r="K4417" s="64" t="str">
        <f>IF(SUM(บันทึกข้อมูล!AH4417:AN4417)=0,"",SUM(บันทึกข้อมูล!AH4417:AN4417))</f>
        <v/>
      </c>
      <c r="L4417" s="64" t="str">
        <f>IF(SUM(บันทึกข้อมูล!U4417:AN4417)=0,"",SUM(บันทึกข้อมูล!U4417:AN4417))</f>
        <v/>
      </c>
      <c r="M4417" s="61" t="str">
        <f>IF(SUM(บันทึกข้อมูล!AO4417:AS4417)=0,"",SUM(บันทึกข้อมูล!AO4417:AS4417))</f>
        <v/>
      </c>
      <c r="N4417" s="95" t="str">
        <f t="shared" si="86"/>
        <v/>
      </c>
      <c r="O4417" s="97" t="str">
        <f>IF(SUM(บันทึกข้อมูล!X4417:AQ4417)=0,"",SUM(บันทึกข้อมูล!X4417:AQ4417))</f>
        <v/>
      </c>
    </row>
    <row r="4418" spans="1:15" ht="18">
      <c r="A4418" s="63" t="str">
        <f>IF(SUM(บันทึกข้อมูล!E4418:H4418)=0,"",SUM(บันทึกข้อมูล!E4418:H4418))</f>
        <v/>
      </c>
      <c r="B4418" s="63" t="str">
        <f>IF(SUM(บันทึกข้อมูล!I4418:L4418)=0,"",SUM(บันทึกข้อมูล!I4418:L4418))</f>
        <v/>
      </c>
      <c r="C4418" s="63" t="str">
        <f>IF(SUM(บันทึกข้อมูล!M4418:P4418)=0,"",SUM(บันทึกข้อมูล!M4418:P4418))</f>
        <v/>
      </c>
      <c r="D4418" s="63" t="str">
        <f>IF(SUM(บันทึกข้อมูล!Q4418:T4418)=0,"",SUM(บันทึกข้อมูล!Q4418:T4418))</f>
        <v/>
      </c>
      <c r="E4418" s="63" t="str">
        <f>IF(SUM(บันทึกข้อมูล!E4418:T4418)=0,"",SUM(บันทึกข้อมูล!E4418:T4418))</f>
        <v/>
      </c>
      <c r="F4418" s="64" t="str">
        <f>IF(SUM(บันทึกข้อมูล!U4418:Z4418)=0,"",SUM(บันทึกข้อมูล!U4418:Z4418))</f>
        <v/>
      </c>
      <c r="G4418" s="64" t="str">
        <f>IF(SUM(บันทึกข้อมูล!AA4418:AB4418)=0,"",SUM(บันทึกข้อมูล!AA4418:AB4418))</f>
        <v/>
      </c>
      <c r="H4418" s="64" t="str">
        <f>IF(SUM(บันทึกข้อมูล!AC4418:AD4418)=0,"",SUM(บันทึกข้อมูล!AC4418:AD4418))</f>
        <v/>
      </c>
      <c r="I4418" s="64" t="str">
        <f>IF(SUM(บันทึกข้อมูล!AE4418:AF4418)=0,"",SUM(บันทึกข้อมูล!AE4418:AF4418))</f>
        <v/>
      </c>
      <c r="J4418" s="64" t="str">
        <f>IF(SUM(บันทึกข้อมูล!AG4418:AG4418)=0,"",SUM(บันทึกข้อมูล!AG4418:AG4418))</f>
        <v/>
      </c>
      <c r="K4418" s="64" t="str">
        <f>IF(SUM(บันทึกข้อมูล!AH4418:AN4418)=0,"",SUM(บันทึกข้อมูล!AH4418:AN4418))</f>
        <v/>
      </c>
      <c r="L4418" s="64" t="str">
        <f>IF(SUM(บันทึกข้อมูล!U4418:AN4418)=0,"",SUM(บันทึกข้อมูล!U4418:AN4418))</f>
        <v/>
      </c>
      <c r="M4418" s="61" t="str">
        <f>IF(SUM(บันทึกข้อมูล!AO4418:AS4418)=0,"",SUM(บันทึกข้อมูล!AO4418:AS4418))</f>
        <v/>
      </c>
      <c r="N4418" s="95" t="str">
        <f t="shared" si="86"/>
        <v/>
      </c>
      <c r="O4418" s="97" t="str">
        <f>IF(SUM(บันทึกข้อมูล!X4418:AQ4418)=0,"",SUM(บันทึกข้อมูล!X4418:AQ4418))</f>
        <v/>
      </c>
    </row>
    <row r="4419" spans="1:15" ht="18">
      <c r="A4419" s="63" t="str">
        <f>IF(SUM(บันทึกข้อมูล!E4419:H4419)=0,"",SUM(บันทึกข้อมูล!E4419:H4419))</f>
        <v/>
      </c>
      <c r="B4419" s="63" t="str">
        <f>IF(SUM(บันทึกข้อมูล!I4419:L4419)=0,"",SUM(บันทึกข้อมูล!I4419:L4419))</f>
        <v/>
      </c>
      <c r="C4419" s="63" t="str">
        <f>IF(SUM(บันทึกข้อมูล!M4419:P4419)=0,"",SUM(บันทึกข้อมูล!M4419:P4419))</f>
        <v/>
      </c>
      <c r="D4419" s="63" t="str">
        <f>IF(SUM(บันทึกข้อมูล!Q4419:T4419)=0,"",SUM(บันทึกข้อมูล!Q4419:T4419))</f>
        <v/>
      </c>
      <c r="E4419" s="63" t="str">
        <f>IF(SUM(บันทึกข้อมูล!E4419:T4419)=0,"",SUM(บันทึกข้อมูล!E4419:T4419))</f>
        <v/>
      </c>
      <c r="F4419" s="64" t="str">
        <f>IF(SUM(บันทึกข้อมูล!U4419:Z4419)=0,"",SUM(บันทึกข้อมูล!U4419:Z4419))</f>
        <v/>
      </c>
      <c r="G4419" s="64" t="str">
        <f>IF(SUM(บันทึกข้อมูล!AA4419:AB4419)=0,"",SUM(บันทึกข้อมูล!AA4419:AB4419))</f>
        <v/>
      </c>
      <c r="H4419" s="64" t="str">
        <f>IF(SUM(บันทึกข้อมูล!AC4419:AD4419)=0,"",SUM(บันทึกข้อมูล!AC4419:AD4419))</f>
        <v/>
      </c>
      <c r="I4419" s="64" t="str">
        <f>IF(SUM(บันทึกข้อมูล!AE4419:AF4419)=0,"",SUM(บันทึกข้อมูล!AE4419:AF4419))</f>
        <v/>
      </c>
      <c r="J4419" s="64" t="str">
        <f>IF(SUM(บันทึกข้อมูล!AG4419:AG4419)=0,"",SUM(บันทึกข้อมูล!AG4419:AG4419))</f>
        <v/>
      </c>
      <c r="K4419" s="64" t="str">
        <f>IF(SUM(บันทึกข้อมูล!AH4419:AN4419)=0,"",SUM(บันทึกข้อมูล!AH4419:AN4419))</f>
        <v/>
      </c>
      <c r="L4419" s="64" t="str">
        <f>IF(SUM(บันทึกข้อมูล!U4419:AN4419)=0,"",SUM(บันทึกข้อมูล!U4419:AN4419))</f>
        <v/>
      </c>
      <c r="M4419" s="61" t="str">
        <f>IF(SUM(บันทึกข้อมูล!AO4419:AS4419)=0,"",SUM(บันทึกข้อมูล!AO4419:AS4419))</f>
        <v/>
      </c>
      <c r="N4419" s="95" t="str">
        <f t="shared" si="86"/>
        <v/>
      </c>
      <c r="O4419" s="97" t="str">
        <f>IF(SUM(บันทึกข้อมูล!X4419:AQ4419)=0,"",SUM(บันทึกข้อมูล!X4419:AQ4419))</f>
        <v/>
      </c>
    </row>
    <row r="4420" spans="1:15" ht="18">
      <c r="A4420" s="63" t="str">
        <f>IF(SUM(บันทึกข้อมูล!E4420:H4420)=0,"",SUM(บันทึกข้อมูล!E4420:H4420))</f>
        <v/>
      </c>
      <c r="B4420" s="63" t="str">
        <f>IF(SUM(บันทึกข้อมูล!I4420:L4420)=0,"",SUM(บันทึกข้อมูล!I4420:L4420))</f>
        <v/>
      </c>
      <c r="C4420" s="63" t="str">
        <f>IF(SUM(บันทึกข้อมูล!M4420:P4420)=0,"",SUM(บันทึกข้อมูล!M4420:P4420))</f>
        <v/>
      </c>
      <c r="D4420" s="63" t="str">
        <f>IF(SUM(บันทึกข้อมูล!Q4420:T4420)=0,"",SUM(บันทึกข้อมูล!Q4420:T4420))</f>
        <v/>
      </c>
      <c r="E4420" s="63" t="str">
        <f>IF(SUM(บันทึกข้อมูล!E4420:T4420)=0,"",SUM(บันทึกข้อมูล!E4420:T4420))</f>
        <v/>
      </c>
      <c r="F4420" s="64" t="str">
        <f>IF(SUM(บันทึกข้อมูล!U4420:Z4420)=0,"",SUM(บันทึกข้อมูล!U4420:Z4420))</f>
        <v/>
      </c>
      <c r="G4420" s="64" t="str">
        <f>IF(SUM(บันทึกข้อมูล!AA4420:AB4420)=0,"",SUM(บันทึกข้อมูล!AA4420:AB4420))</f>
        <v/>
      </c>
      <c r="H4420" s="64" t="str">
        <f>IF(SUM(บันทึกข้อมูล!AC4420:AD4420)=0,"",SUM(บันทึกข้อมูล!AC4420:AD4420))</f>
        <v/>
      </c>
      <c r="I4420" s="64" t="str">
        <f>IF(SUM(บันทึกข้อมูล!AE4420:AF4420)=0,"",SUM(บันทึกข้อมูล!AE4420:AF4420))</f>
        <v/>
      </c>
      <c r="J4420" s="64" t="str">
        <f>IF(SUM(บันทึกข้อมูล!AG4420:AG4420)=0,"",SUM(บันทึกข้อมูล!AG4420:AG4420))</f>
        <v/>
      </c>
      <c r="K4420" s="64" t="str">
        <f>IF(SUM(บันทึกข้อมูล!AH4420:AN4420)=0,"",SUM(บันทึกข้อมูล!AH4420:AN4420))</f>
        <v/>
      </c>
      <c r="L4420" s="64" t="str">
        <f>IF(SUM(บันทึกข้อมูล!U4420:AN4420)=0,"",SUM(บันทึกข้อมูล!U4420:AN4420))</f>
        <v/>
      </c>
      <c r="M4420" s="61" t="str">
        <f>IF(SUM(บันทึกข้อมูล!AO4420:AS4420)=0,"",SUM(บันทึกข้อมูล!AO4420:AS4420))</f>
        <v/>
      </c>
      <c r="N4420" s="95" t="str">
        <f t="shared" si="86"/>
        <v/>
      </c>
      <c r="O4420" s="97" t="str">
        <f>IF(SUM(บันทึกข้อมูล!X4420:AQ4420)=0,"",SUM(บันทึกข้อมูล!X4420:AQ4420))</f>
        <v/>
      </c>
    </row>
    <row r="4421" spans="1:15" ht="18">
      <c r="A4421" s="63" t="str">
        <f>IF(SUM(บันทึกข้อมูล!E4421:H4421)=0,"",SUM(บันทึกข้อมูล!E4421:H4421))</f>
        <v/>
      </c>
      <c r="B4421" s="63" t="str">
        <f>IF(SUM(บันทึกข้อมูล!I4421:L4421)=0,"",SUM(บันทึกข้อมูล!I4421:L4421))</f>
        <v/>
      </c>
      <c r="C4421" s="63" t="str">
        <f>IF(SUM(บันทึกข้อมูล!M4421:P4421)=0,"",SUM(บันทึกข้อมูล!M4421:P4421))</f>
        <v/>
      </c>
      <c r="D4421" s="63" t="str">
        <f>IF(SUM(บันทึกข้อมูล!Q4421:T4421)=0,"",SUM(บันทึกข้อมูล!Q4421:T4421))</f>
        <v/>
      </c>
      <c r="E4421" s="63" t="str">
        <f>IF(SUM(บันทึกข้อมูล!E4421:T4421)=0,"",SUM(บันทึกข้อมูล!E4421:T4421))</f>
        <v/>
      </c>
      <c r="F4421" s="64" t="str">
        <f>IF(SUM(บันทึกข้อมูล!U4421:Z4421)=0,"",SUM(บันทึกข้อมูล!U4421:Z4421))</f>
        <v/>
      </c>
      <c r="G4421" s="64" t="str">
        <f>IF(SUM(บันทึกข้อมูล!AA4421:AB4421)=0,"",SUM(บันทึกข้อมูล!AA4421:AB4421))</f>
        <v/>
      </c>
      <c r="H4421" s="64" t="str">
        <f>IF(SUM(บันทึกข้อมูล!AC4421:AD4421)=0,"",SUM(บันทึกข้อมูล!AC4421:AD4421))</f>
        <v/>
      </c>
      <c r="I4421" s="64" t="str">
        <f>IF(SUM(บันทึกข้อมูล!AE4421:AF4421)=0,"",SUM(บันทึกข้อมูล!AE4421:AF4421))</f>
        <v/>
      </c>
      <c r="J4421" s="64" t="str">
        <f>IF(SUM(บันทึกข้อมูล!AG4421:AG4421)=0,"",SUM(บันทึกข้อมูล!AG4421:AG4421))</f>
        <v/>
      </c>
      <c r="K4421" s="64" t="str">
        <f>IF(SUM(บันทึกข้อมูล!AH4421:AN4421)=0,"",SUM(บันทึกข้อมูล!AH4421:AN4421))</f>
        <v/>
      </c>
      <c r="L4421" s="64" t="str">
        <f>IF(SUM(บันทึกข้อมูล!U4421:AN4421)=0,"",SUM(บันทึกข้อมูล!U4421:AN4421))</f>
        <v/>
      </c>
      <c r="M4421" s="61" t="str">
        <f>IF(SUM(บันทึกข้อมูล!AO4421:AS4421)=0,"",SUM(บันทึกข้อมูล!AO4421:AS4421))</f>
        <v/>
      </c>
      <c r="N4421" s="95" t="str">
        <f t="shared" si="86"/>
        <v/>
      </c>
      <c r="O4421" s="97" t="str">
        <f>IF(SUM(บันทึกข้อมูล!X4421:AQ4421)=0,"",SUM(บันทึกข้อมูล!X4421:AQ4421))</f>
        <v/>
      </c>
    </row>
    <row r="4422" spans="1:15" ht="18">
      <c r="A4422" s="63" t="str">
        <f>IF(SUM(บันทึกข้อมูล!E4422:H4422)=0,"",SUM(บันทึกข้อมูล!E4422:H4422))</f>
        <v/>
      </c>
      <c r="B4422" s="63" t="str">
        <f>IF(SUM(บันทึกข้อมูล!I4422:L4422)=0,"",SUM(บันทึกข้อมูล!I4422:L4422))</f>
        <v/>
      </c>
      <c r="C4422" s="63" t="str">
        <f>IF(SUM(บันทึกข้อมูล!M4422:P4422)=0,"",SUM(บันทึกข้อมูล!M4422:P4422))</f>
        <v/>
      </c>
      <c r="D4422" s="63" t="str">
        <f>IF(SUM(บันทึกข้อมูล!Q4422:T4422)=0,"",SUM(บันทึกข้อมูล!Q4422:T4422))</f>
        <v/>
      </c>
      <c r="E4422" s="63" t="str">
        <f>IF(SUM(บันทึกข้อมูล!E4422:T4422)=0,"",SUM(บันทึกข้อมูล!E4422:T4422))</f>
        <v/>
      </c>
      <c r="F4422" s="64" t="str">
        <f>IF(SUM(บันทึกข้อมูล!U4422:Z4422)=0,"",SUM(บันทึกข้อมูล!U4422:Z4422))</f>
        <v/>
      </c>
      <c r="G4422" s="64" t="str">
        <f>IF(SUM(บันทึกข้อมูล!AA4422:AB4422)=0,"",SUM(บันทึกข้อมูล!AA4422:AB4422))</f>
        <v/>
      </c>
      <c r="H4422" s="64" t="str">
        <f>IF(SUM(บันทึกข้อมูล!AC4422:AD4422)=0,"",SUM(บันทึกข้อมูล!AC4422:AD4422))</f>
        <v/>
      </c>
      <c r="I4422" s="64" t="str">
        <f>IF(SUM(บันทึกข้อมูล!AE4422:AF4422)=0,"",SUM(บันทึกข้อมูล!AE4422:AF4422))</f>
        <v/>
      </c>
      <c r="J4422" s="64" t="str">
        <f>IF(SUM(บันทึกข้อมูล!AG4422:AG4422)=0,"",SUM(บันทึกข้อมูล!AG4422:AG4422))</f>
        <v/>
      </c>
      <c r="K4422" s="64" t="str">
        <f>IF(SUM(บันทึกข้อมูล!AH4422:AN4422)=0,"",SUM(บันทึกข้อมูล!AH4422:AN4422))</f>
        <v/>
      </c>
      <c r="L4422" s="64" t="str">
        <f>IF(SUM(บันทึกข้อมูล!U4422:AN4422)=0,"",SUM(บันทึกข้อมูล!U4422:AN4422))</f>
        <v/>
      </c>
      <c r="M4422" s="61" t="str">
        <f>IF(SUM(บันทึกข้อมูล!AO4422:AS4422)=0,"",SUM(บันทึกข้อมูล!AO4422:AS4422))</f>
        <v/>
      </c>
      <c r="N4422" s="95" t="str">
        <f t="shared" si="86"/>
        <v/>
      </c>
      <c r="O4422" s="97" t="str">
        <f>IF(SUM(บันทึกข้อมูล!X4422:AQ4422)=0,"",SUM(บันทึกข้อมูล!X4422:AQ4422))</f>
        <v/>
      </c>
    </row>
    <row r="4423" spans="1:15" ht="18">
      <c r="A4423" s="63" t="str">
        <f>IF(SUM(บันทึกข้อมูล!E4423:H4423)=0,"",SUM(บันทึกข้อมูล!E4423:H4423))</f>
        <v/>
      </c>
      <c r="B4423" s="63" t="str">
        <f>IF(SUM(บันทึกข้อมูล!I4423:L4423)=0,"",SUM(บันทึกข้อมูล!I4423:L4423))</f>
        <v/>
      </c>
      <c r="C4423" s="63" t="str">
        <f>IF(SUM(บันทึกข้อมูล!M4423:P4423)=0,"",SUM(บันทึกข้อมูล!M4423:P4423))</f>
        <v/>
      </c>
      <c r="D4423" s="63" t="str">
        <f>IF(SUM(บันทึกข้อมูล!Q4423:T4423)=0,"",SUM(บันทึกข้อมูล!Q4423:T4423))</f>
        <v/>
      </c>
      <c r="E4423" s="63" t="str">
        <f>IF(SUM(บันทึกข้อมูล!E4423:T4423)=0,"",SUM(บันทึกข้อมูล!E4423:T4423))</f>
        <v/>
      </c>
      <c r="F4423" s="64" t="str">
        <f>IF(SUM(บันทึกข้อมูล!U4423:Z4423)=0,"",SUM(บันทึกข้อมูล!U4423:Z4423))</f>
        <v/>
      </c>
      <c r="G4423" s="64" t="str">
        <f>IF(SUM(บันทึกข้อมูล!AA4423:AB4423)=0,"",SUM(บันทึกข้อมูล!AA4423:AB4423))</f>
        <v/>
      </c>
      <c r="H4423" s="64" t="str">
        <f>IF(SUM(บันทึกข้อมูล!AC4423:AD4423)=0,"",SUM(บันทึกข้อมูล!AC4423:AD4423))</f>
        <v/>
      </c>
      <c r="I4423" s="64" t="str">
        <f>IF(SUM(บันทึกข้อมูล!AE4423:AF4423)=0,"",SUM(บันทึกข้อมูล!AE4423:AF4423))</f>
        <v/>
      </c>
      <c r="J4423" s="64" t="str">
        <f>IF(SUM(บันทึกข้อมูล!AG4423:AG4423)=0,"",SUM(บันทึกข้อมูล!AG4423:AG4423))</f>
        <v/>
      </c>
      <c r="K4423" s="64" t="str">
        <f>IF(SUM(บันทึกข้อมูล!AH4423:AN4423)=0,"",SUM(บันทึกข้อมูล!AH4423:AN4423))</f>
        <v/>
      </c>
      <c r="L4423" s="64" t="str">
        <f>IF(SUM(บันทึกข้อมูล!U4423:AN4423)=0,"",SUM(บันทึกข้อมูล!U4423:AN4423))</f>
        <v/>
      </c>
      <c r="M4423" s="61" t="str">
        <f>IF(SUM(บันทึกข้อมูล!AO4423:AS4423)=0,"",SUM(บันทึกข้อมูล!AO4423:AS4423))</f>
        <v/>
      </c>
      <c r="N4423" s="95" t="str">
        <f t="shared" si="86"/>
        <v/>
      </c>
      <c r="O4423" s="97" t="str">
        <f>IF(SUM(บันทึกข้อมูล!X4423:AQ4423)=0,"",SUM(บันทึกข้อมูล!X4423:AQ4423))</f>
        <v/>
      </c>
    </row>
    <row r="4424" spans="1:15" ht="18">
      <c r="A4424" s="63" t="str">
        <f>IF(SUM(บันทึกข้อมูล!E4424:H4424)=0,"",SUM(บันทึกข้อมูล!E4424:H4424))</f>
        <v/>
      </c>
      <c r="B4424" s="63" t="str">
        <f>IF(SUM(บันทึกข้อมูล!I4424:L4424)=0,"",SUM(บันทึกข้อมูล!I4424:L4424))</f>
        <v/>
      </c>
      <c r="C4424" s="63" t="str">
        <f>IF(SUM(บันทึกข้อมูล!M4424:P4424)=0,"",SUM(บันทึกข้อมูล!M4424:P4424))</f>
        <v/>
      </c>
      <c r="D4424" s="63" t="str">
        <f>IF(SUM(บันทึกข้อมูล!Q4424:T4424)=0,"",SUM(บันทึกข้อมูล!Q4424:T4424))</f>
        <v/>
      </c>
      <c r="E4424" s="63" t="str">
        <f>IF(SUM(บันทึกข้อมูล!E4424:T4424)=0,"",SUM(บันทึกข้อมูล!E4424:T4424))</f>
        <v/>
      </c>
      <c r="F4424" s="64" t="str">
        <f>IF(SUM(บันทึกข้อมูล!U4424:Z4424)=0,"",SUM(บันทึกข้อมูล!U4424:Z4424))</f>
        <v/>
      </c>
      <c r="G4424" s="64" t="str">
        <f>IF(SUM(บันทึกข้อมูล!AA4424:AB4424)=0,"",SUM(บันทึกข้อมูล!AA4424:AB4424))</f>
        <v/>
      </c>
      <c r="H4424" s="64" t="str">
        <f>IF(SUM(บันทึกข้อมูล!AC4424:AD4424)=0,"",SUM(บันทึกข้อมูล!AC4424:AD4424))</f>
        <v/>
      </c>
      <c r="I4424" s="64" t="str">
        <f>IF(SUM(บันทึกข้อมูล!AE4424:AF4424)=0,"",SUM(บันทึกข้อมูล!AE4424:AF4424))</f>
        <v/>
      </c>
      <c r="J4424" s="64" t="str">
        <f>IF(SUM(บันทึกข้อมูล!AG4424:AG4424)=0,"",SUM(บันทึกข้อมูล!AG4424:AG4424))</f>
        <v/>
      </c>
      <c r="K4424" s="64" t="str">
        <f>IF(SUM(บันทึกข้อมูล!AH4424:AN4424)=0,"",SUM(บันทึกข้อมูล!AH4424:AN4424))</f>
        <v/>
      </c>
      <c r="L4424" s="64" t="str">
        <f>IF(SUM(บันทึกข้อมูล!U4424:AN4424)=0,"",SUM(บันทึกข้อมูล!U4424:AN4424))</f>
        <v/>
      </c>
      <c r="M4424" s="61" t="str">
        <f>IF(SUM(บันทึกข้อมูล!AO4424:AS4424)=0,"",SUM(บันทึกข้อมูล!AO4424:AS4424))</f>
        <v/>
      </c>
      <c r="N4424" s="95" t="str">
        <f t="shared" si="86"/>
        <v/>
      </c>
      <c r="O4424" s="97" t="str">
        <f>IF(SUM(บันทึกข้อมูล!X4424:AQ4424)=0,"",SUM(บันทึกข้อมูล!X4424:AQ4424))</f>
        <v/>
      </c>
    </row>
    <row r="4425" spans="1:15" ht="18">
      <c r="A4425" s="63" t="str">
        <f>IF(SUM(บันทึกข้อมูล!E4425:H4425)=0,"",SUM(บันทึกข้อมูล!E4425:H4425))</f>
        <v/>
      </c>
      <c r="B4425" s="63" t="str">
        <f>IF(SUM(บันทึกข้อมูล!I4425:L4425)=0,"",SUM(บันทึกข้อมูล!I4425:L4425))</f>
        <v/>
      </c>
      <c r="C4425" s="63" t="str">
        <f>IF(SUM(บันทึกข้อมูล!M4425:P4425)=0,"",SUM(บันทึกข้อมูล!M4425:P4425))</f>
        <v/>
      </c>
      <c r="D4425" s="63" t="str">
        <f>IF(SUM(บันทึกข้อมูล!Q4425:T4425)=0,"",SUM(บันทึกข้อมูล!Q4425:T4425))</f>
        <v/>
      </c>
      <c r="E4425" s="63" t="str">
        <f>IF(SUM(บันทึกข้อมูล!E4425:T4425)=0,"",SUM(บันทึกข้อมูล!E4425:T4425))</f>
        <v/>
      </c>
      <c r="F4425" s="64" t="str">
        <f>IF(SUM(บันทึกข้อมูล!U4425:Z4425)=0,"",SUM(บันทึกข้อมูล!U4425:Z4425))</f>
        <v/>
      </c>
      <c r="G4425" s="64" t="str">
        <f>IF(SUM(บันทึกข้อมูล!AA4425:AB4425)=0,"",SUM(บันทึกข้อมูล!AA4425:AB4425))</f>
        <v/>
      </c>
      <c r="H4425" s="64" t="str">
        <f>IF(SUM(บันทึกข้อมูล!AC4425:AD4425)=0,"",SUM(บันทึกข้อมูล!AC4425:AD4425))</f>
        <v/>
      </c>
      <c r="I4425" s="64" t="str">
        <f>IF(SUM(บันทึกข้อมูล!AE4425:AF4425)=0,"",SUM(บันทึกข้อมูล!AE4425:AF4425))</f>
        <v/>
      </c>
      <c r="J4425" s="64" t="str">
        <f>IF(SUM(บันทึกข้อมูล!AG4425:AG4425)=0,"",SUM(บันทึกข้อมูล!AG4425:AG4425))</f>
        <v/>
      </c>
      <c r="K4425" s="64" t="str">
        <f>IF(SUM(บันทึกข้อมูล!AH4425:AN4425)=0,"",SUM(บันทึกข้อมูล!AH4425:AN4425))</f>
        <v/>
      </c>
      <c r="L4425" s="64" t="str">
        <f>IF(SUM(บันทึกข้อมูล!U4425:AN4425)=0,"",SUM(บันทึกข้อมูล!U4425:AN4425))</f>
        <v/>
      </c>
      <c r="M4425" s="61" t="str">
        <f>IF(SUM(บันทึกข้อมูล!AO4425:AS4425)=0,"",SUM(บันทึกข้อมูล!AO4425:AS4425))</f>
        <v/>
      </c>
      <c r="N4425" s="95" t="str">
        <f t="shared" si="86"/>
        <v/>
      </c>
      <c r="O4425" s="97" t="str">
        <f>IF(SUM(บันทึกข้อมูล!X4425:AQ4425)=0,"",SUM(บันทึกข้อมูล!X4425:AQ4425))</f>
        <v/>
      </c>
    </row>
    <row r="4426" spans="1:15" ht="18">
      <c r="A4426" s="63" t="str">
        <f>IF(SUM(บันทึกข้อมูล!E4426:H4426)=0,"",SUM(บันทึกข้อมูล!E4426:H4426))</f>
        <v/>
      </c>
      <c r="B4426" s="63" t="str">
        <f>IF(SUM(บันทึกข้อมูล!I4426:L4426)=0,"",SUM(บันทึกข้อมูล!I4426:L4426))</f>
        <v/>
      </c>
      <c r="C4426" s="63" t="str">
        <f>IF(SUM(บันทึกข้อมูล!M4426:P4426)=0,"",SUM(บันทึกข้อมูล!M4426:P4426))</f>
        <v/>
      </c>
      <c r="D4426" s="63" t="str">
        <f>IF(SUM(บันทึกข้อมูล!Q4426:T4426)=0,"",SUM(บันทึกข้อมูล!Q4426:T4426))</f>
        <v/>
      </c>
      <c r="E4426" s="63" t="str">
        <f>IF(SUM(บันทึกข้อมูล!E4426:T4426)=0,"",SUM(บันทึกข้อมูล!E4426:T4426))</f>
        <v/>
      </c>
      <c r="F4426" s="64" t="str">
        <f>IF(SUM(บันทึกข้อมูล!U4426:Z4426)=0,"",SUM(บันทึกข้อมูล!U4426:Z4426))</f>
        <v/>
      </c>
      <c r="G4426" s="64" t="str">
        <f>IF(SUM(บันทึกข้อมูล!AA4426:AB4426)=0,"",SUM(บันทึกข้อมูล!AA4426:AB4426))</f>
        <v/>
      </c>
      <c r="H4426" s="64" t="str">
        <f>IF(SUM(บันทึกข้อมูล!AC4426:AD4426)=0,"",SUM(บันทึกข้อมูล!AC4426:AD4426))</f>
        <v/>
      </c>
      <c r="I4426" s="64" t="str">
        <f>IF(SUM(บันทึกข้อมูล!AE4426:AF4426)=0,"",SUM(บันทึกข้อมูล!AE4426:AF4426))</f>
        <v/>
      </c>
      <c r="J4426" s="64" t="str">
        <f>IF(SUM(บันทึกข้อมูล!AG4426:AG4426)=0,"",SUM(บันทึกข้อมูล!AG4426:AG4426))</f>
        <v/>
      </c>
      <c r="K4426" s="64" t="str">
        <f>IF(SUM(บันทึกข้อมูล!AH4426:AN4426)=0,"",SUM(บันทึกข้อมูล!AH4426:AN4426))</f>
        <v/>
      </c>
      <c r="L4426" s="64" t="str">
        <f>IF(SUM(บันทึกข้อมูล!U4426:AN4426)=0,"",SUM(บันทึกข้อมูล!U4426:AN4426))</f>
        <v/>
      </c>
      <c r="M4426" s="61" t="str">
        <f>IF(SUM(บันทึกข้อมูล!AO4426:AS4426)=0,"",SUM(บันทึกข้อมูล!AO4426:AS4426))</f>
        <v/>
      </c>
      <c r="N4426" s="95" t="str">
        <f t="shared" si="86"/>
        <v/>
      </c>
      <c r="O4426" s="97" t="str">
        <f>IF(SUM(บันทึกข้อมูล!X4426:AQ4426)=0,"",SUM(บันทึกข้อมูล!X4426:AQ4426))</f>
        <v/>
      </c>
    </row>
    <row r="4427" spans="1:15" ht="18">
      <c r="A4427" s="63" t="str">
        <f>IF(SUM(บันทึกข้อมูล!E4427:H4427)=0,"",SUM(บันทึกข้อมูล!E4427:H4427))</f>
        <v/>
      </c>
      <c r="B4427" s="63" t="str">
        <f>IF(SUM(บันทึกข้อมูล!I4427:L4427)=0,"",SUM(บันทึกข้อมูล!I4427:L4427))</f>
        <v/>
      </c>
      <c r="C4427" s="63" t="str">
        <f>IF(SUM(บันทึกข้อมูล!M4427:P4427)=0,"",SUM(บันทึกข้อมูล!M4427:P4427))</f>
        <v/>
      </c>
      <c r="D4427" s="63" t="str">
        <f>IF(SUM(บันทึกข้อมูล!Q4427:T4427)=0,"",SUM(บันทึกข้อมูล!Q4427:T4427))</f>
        <v/>
      </c>
      <c r="E4427" s="63" t="str">
        <f>IF(SUM(บันทึกข้อมูล!E4427:T4427)=0,"",SUM(บันทึกข้อมูล!E4427:T4427))</f>
        <v/>
      </c>
      <c r="F4427" s="64" t="str">
        <f>IF(SUM(บันทึกข้อมูล!U4427:Z4427)=0,"",SUM(บันทึกข้อมูล!U4427:Z4427))</f>
        <v/>
      </c>
      <c r="G4427" s="64" t="str">
        <f>IF(SUM(บันทึกข้อมูล!AA4427:AB4427)=0,"",SUM(บันทึกข้อมูล!AA4427:AB4427))</f>
        <v/>
      </c>
      <c r="H4427" s="64" t="str">
        <f>IF(SUM(บันทึกข้อมูล!AC4427:AD4427)=0,"",SUM(บันทึกข้อมูล!AC4427:AD4427))</f>
        <v/>
      </c>
      <c r="I4427" s="64" t="str">
        <f>IF(SUM(บันทึกข้อมูล!AE4427:AF4427)=0,"",SUM(บันทึกข้อมูล!AE4427:AF4427))</f>
        <v/>
      </c>
      <c r="J4427" s="64" t="str">
        <f>IF(SUM(บันทึกข้อมูล!AG4427:AG4427)=0,"",SUM(บันทึกข้อมูล!AG4427:AG4427))</f>
        <v/>
      </c>
      <c r="K4427" s="64" t="str">
        <f>IF(SUM(บันทึกข้อมูล!AH4427:AN4427)=0,"",SUM(บันทึกข้อมูล!AH4427:AN4427))</f>
        <v/>
      </c>
      <c r="L4427" s="64" t="str">
        <f>IF(SUM(บันทึกข้อมูล!U4427:AN4427)=0,"",SUM(บันทึกข้อมูล!U4427:AN4427))</f>
        <v/>
      </c>
      <c r="M4427" s="61" t="str">
        <f>IF(SUM(บันทึกข้อมูล!AO4427:AS4427)=0,"",SUM(บันทึกข้อมูล!AO4427:AS4427))</f>
        <v/>
      </c>
      <c r="N4427" s="95" t="str">
        <f t="shared" si="86"/>
        <v/>
      </c>
      <c r="O4427" s="97" t="str">
        <f>IF(SUM(บันทึกข้อมูล!X4427:AQ4427)=0,"",SUM(บันทึกข้อมูล!X4427:AQ4427))</f>
        <v/>
      </c>
    </row>
    <row r="4428" spans="1:15" ht="18">
      <c r="A4428" s="63" t="str">
        <f>IF(SUM(บันทึกข้อมูล!E4428:H4428)=0,"",SUM(บันทึกข้อมูล!E4428:H4428))</f>
        <v/>
      </c>
      <c r="B4428" s="63" t="str">
        <f>IF(SUM(บันทึกข้อมูล!I4428:L4428)=0,"",SUM(บันทึกข้อมูล!I4428:L4428))</f>
        <v/>
      </c>
      <c r="C4428" s="63" t="str">
        <f>IF(SUM(บันทึกข้อมูล!M4428:P4428)=0,"",SUM(บันทึกข้อมูล!M4428:P4428))</f>
        <v/>
      </c>
      <c r="D4428" s="63" t="str">
        <f>IF(SUM(บันทึกข้อมูล!Q4428:T4428)=0,"",SUM(บันทึกข้อมูล!Q4428:T4428))</f>
        <v/>
      </c>
      <c r="E4428" s="63" t="str">
        <f>IF(SUM(บันทึกข้อมูล!E4428:T4428)=0,"",SUM(บันทึกข้อมูล!E4428:T4428))</f>
        <v/>
      </c>
      <c r="F4428" s="64" t="str">
        <f>IF(SUM(บันทึกข้อมูล!U4428:Z4428)=0,"",SUM(บันทึกข้อมูล!U4428:Z4428))</f>
        <v/>
      </c>
      <c r="G4428" s="64" t="str">
        <f>IF(SUM(บันทึกข้อมูล!AA4428:AB4428)=0,"",SUM(บันทึกข้อมูล!AA4428:AB4428))</f>
        <v/>
      </c>
      <c r="H4428" s="64" t="str">
        <f>IF(SUM(บันทึกข้อมูล!AC4428:AD4428)=0,"",SUM(บันทึกข้อมูล!AC4428:AD4428))</f>
        <v/>
      </c>
      <c r="I4428" s="64" t="str">
        <f>IF(SUM(บันทึกข้อมูล!AE4428:AF4428)=0,"",SUM(บันทึกข้อมูล!AE4428:AF4428))</f>
        <v/>
      </c>
      <c r="J4428" s="64" t="str">
        <f>IF(SUM(บันทึกข้อมูล!AG4428:AG4428)=0,"",SUM(บันทึกข้อมูล!AG4428:AG4428))</f>
        <v/>
      </c>
      <c r="K4428" s="64" t="str">
        <f>IF(SUM(บันทึกข้อมูล!AH4428:AN4428)=0,"",SUM(บันทึกข้อมูล!AH4428:AN4428))</f>
        <v/>
      </c>
      <c r="L4428" s="64" t="str">
        <f>IF(SUM(บันทึกข้อมูล!U4428:AN4428)=0,"",SUM(บันทึกข้อมูล!U4428:AN4428))</f>
        <v/>
      </c>
      <c r="M4428" s="61" t="str">
        <f>IF(SUM(บันทึกข้อมูล!AO4428:AS4428)=0,"",SUM(บันทึกข้อมูล!AO4428:AS4428))</f>
        <v/>
      </c>
      <c r="N4428" s="95" t="str">
        <f t="shared" si="86"/>
        <v/>
      </c>
      <c r="O4428" s="97" t="str">
        <f>IF(SUM(บันทึกข้อมูล!X4428:AQ4428)=0,"",SUM(บันทึกข้อมูล!X4428:AQ4428))</f>
        <v/>
      </c>
    </row>
    <row r="4429" spans="1:15" ht="18">
      <c r="A4429" s="63" t="str">
        <f>IF(SUM(บันทึกข้อมูล!E4429:H4429)=0,"",SUM(บันทึกข้อมูล!E4429:H4429))</f>
        <v/>
      </c>
      <c r="B4429" s="63" t="str">
        <f>IF(SUM(บันทึกข้อมูล!I4429:L4429)=0,"",SUM(บันทึกข้อมูล!I4429:L4429))</f>
        <v/>
      </c>
      <c r="C4429" s="63" t="str">
        <f>IF(SUM(บันทึกข้อมูล!M4429:P4429)=0,"",SUM(บันทึกข้อมูล!M4429:P4429))</f>
        <v/>
      </c>
      <c r="D4429" s="63" t="str">
        <f>IF(SUM(บันทึกข้อมูล!Q4429:T4429)=0,"",SUM(บันทึกข้อมูล!Q4429:T4429))</f>
        <v/>
      </c>
      <c r="E4429" s="63" t="str">
        <f>IF(SUM(บันทึกข้อมูล!E4429:T4429)=0,"",SUM(บันทึกข้อมูล!E4429:T4429))</f>
        <v/>
      </c>
      <c r="F4429" s="64" t="str">
        <f>IF(SUM(บันทึกข้อมูล!U4429:Z4429)=0,"",SUM(บันทึกข้อมูล!U4429:Z4429))</f>
        <v/>
      </c>
      <c r="G4429" s="64" t="str">
        <f>IF(SUM(บันทึกข้อมูล!AA4429:AB4429)=0,"",SUM(บันทึกข้อมูล!AA4429:AB4429))</f>
        <v/>
      </c>
      <c r="H4429" s="64" t="str">
        <f>IF(SUM(บันทึกข้อมูล!AC4429:AD4429)=0,"",SUM(บันทึกข้อมูล!AC4429:AD4429))</f>
        <v/>
      </c>
      <c r="I4429" s="64" t="str">
        <f>IF(SUM(บันทึกข้อมูล!AE4429:AF4429)=0,"",SUM(บันทึกข้อมูล!AE4429:AF4429))</f>
        <v/>
      </c>
      <c r="J4429" s="64" t="str">
        <f>IF(SUM(บันทึกข้อมูล!AG4429:AG4429)=0,"",SUM(บันทึกข้อมูล!AG4429:AG4429))</f>
        <v/>
      </c>
      <c r="K4429" s="64" t="str">
        <f>IF(SUM(บันทึกข้อมูล!AH4429:AN4429)=0,"",SUM(บันทึกข้อมูล!AH4429:AN4429))</f>
        <v/>
      </c>
      <c r="L4429" s="64" t="str">
        <f>IF(SUM(บันทึกข้อมูล!U4429:AN4429)=0,"",SUM(บันทึกข้อมูล!U4429:AN4429))</f>
        <v/>
      </c>
      <c r="M4429" s="61" t="str">
        <f>IF(SUM(บันทึกข้อมูล!AO4429:AS4429)=0,"",SUM(บันทึกข้อมูล!AO4429:AS4429))</f>
        <v/>
      </c>
      <c r="N4429" s="95" t="str">
        <f t="shared" si="86"/>
        <v/>
      </c>
      <c r="O4429" s="97" t="str">
        <f>IF(SUM(บันทึกข้อมูล!X4429:AQ4429)=0,"",SUM(บันทึกข้อมูล!X4429:AQ4429))</f>
        <v/>
      </c>
    </row>
    <row r="4430" spans="1:15" ht="18">
      <c r="A4430" s="63" t="str">
        <f>IF(SUM(บันทึกข้อมูล!E4430:H4430)=0,"",SUM(บันทึกข้อมูล!E4430:H4430))</f>
        <v/>
      </c>
      <c r="B4430" s="63" t="str">
        <f>IF(SUM(บันทึกข้อมูล!I4430:L4430)=0,"",SUM(บันทึกข้อมูล!I4430:L4430))</f>
        <v/>
      </c>
      <c r="C4430" s="63" t="str">
        <f>IF(SUM(บันทึกข้อมูล!M4430:P4430)=0,"",SUM(บันทึกข้อมูล!M4430:P4430))</f>
        <v/>
      </c>
      <c r="D4430" s="63" t="str">
        <f>IF(SUM(บันทึกข้อมูล!Q4430:T4430)=0,"",SUM(บันทึกข้อมูล!Q4430:T4430))</f>
        <v/>
      </c>
      <c r="E4430" s="63" t="str">
        <f>IF(SUM(บันทึกข้อมูล!E4430:T4430)=0,"",SUM(บันทึกข้อมูล!E4430:T4430))</f>
        <v/>
      </c>
      <c r="F4430" s="64" t="str">
        <f>IF(SUM(บันทึกข้อมูล!U4430:Z4430)=0,"",SUM(บันทึกข้อมูล!U4430:Z4430))</f>
        <v/>
      </c>
      <c r="G4430" s="64" t="str">
        <f>IF(SUM(บันทึกข้อมูล!AA4430:AB4430)=0,"",SUM(บันทึกข้อมูล!AA4430:AB4430))</f>
        <v/>
      </c>
      <c r="H4430" s="64" t="str">
        <f>IF(SUM(บันทึกข้อมูล!AC4430:AD4430)=0,"",SUM(บันทึกข้อมูล!AC4430:AD4430))</f>
        <v/>
      </c>
      <c r="I4430" s="64" t="str">
        <f>IF(SUM(บันทึกข้อมูล!AE4430:AF4430)=0,"",SUM(บันทึกข้อมูล!AE4430:AF4430))</f>
        <v/>
      </c>
      <c r="J4430" s="64" t="str">
        <f>IF(SUM(บันทึกข้อมูล!AG4430:AG4430)=0,"",SUM(บันทึกข้อมูล!AG4430:AG4430))</f>
        <v/>
      </c>
      <c r="K4430" s="64" t="str">
        <f>IF(SUM(บันทึกข้อมูล!AH4430:AN4430)=0,"",SUM(บันทึกข้อมูล!AH4430:AN4430))</f>
        <v/>
      </c>
      <c r="L4430" s="64" t="str">
        <f>IF(SUM(บันทึกข้อมูล!U4430:AN4430)=0,"",SUM(บันทึกข้อมูล!U4430:AN4430))</f>
        <v/>
      </c>
      <c r="M4430" s="61" t="str">
        <f>IF(SUM(บันทึกข้อมูล!AO4430:AS4430)=0,"",SUM(บันทึกข้อมูล!AO4430:AS4430))</f>
        <v/>
      </c>
      <c r="N4430" s="95" t="str">
        <f t="shared" si="86"/>
        <v/>
      </c>
      <c r="O4430" s="97" t="str">
        <f>IF(SUM(บันทึกข้อมูล!X4430:AQ4430)=0,"",SUM(บันทึกข้อมูล!X4430:AQ4430))</f>
        <v/>
      </c>
    </row>
    <row r="4431" spans="1:15" ht="18">
      <c r="A4431" s="63" t="str">
        <f>IF(SUM(บันทึกข้อมูล!E4431:H4431)=0,"",SUM(บันทึกข้อมูล!E4431:H4431))</f>
        <v/>
      </c>
      <c r="B4431" s="63" t="str">
        <f>IF(SUM(บันทึกข้อมูล!I4431:L4431)=0,"",SUM(บันทึกข้อมูล!I4431:L4431))</f>
        <v/>
      </c>
      <c r="C4431" s="63" t="str">
        <f>IF(SUM(บันทึกข้อมูล!M4431:P4431)=0,"",SUM(บันทึกข้อมูล!M4431:P4431))</f>
        <v/>
      </c>
      <c r="D4431" s="63" t="str">
        <f>IF(SUM(บันทึกข้อมูล!Q4431:T4431)=0,"",SUM(บันทึกข้อมูล!Q4431:T4431))</f>
        <v/>
      </c>
      <c r="E4431" s="63" t="str">
        <f>IF(SUM(บันทึกข้อมูล!E4431:T4431)=0,"",SUM(บันทึกข้อมูล!E4431:T4431))</f>
        <v/>
      </c>
      <c r="F4431" s="64" t="str">
        <f>IF(SUM(บันทึกข้อมูล!U4431:Z4431)=0,"",SUM(บันทึกข้อมูล!U4431:Z4431))</f>
        <v/>
      </c>
      <c r="G4431" s="64" t="str">
        <f>IF(SUM(บันทึกข้อมูล!AA4431:AB4431)=0,"",SUM(บันทึกข้อมูล!AA4431:AB4431))</f>
        <v/>
      </c>
      <c r="H4431" s="64" t="str">
        <f>IF(SUM(บันทึกข้อมูล!AC4431:AD4431)=0,"",SUM(บันทึกข้อมูล!AC4431:AD4431))</f>
        <v/>
      </c>
      <c r="I4431" s="64" t="str">
        <f>IF(SUM(บันทึกข้อมูล!AE4431:AF4431)=0,"",SUM(บันทึกข้อมูล!AE4431:AF4431))</f>
        <v/>
      </c>
      <c r="J4431" s="64" t="str">
        <f>IF(SUM(บันทึกข้อมูล!AG4431:AG4431)=0,"",SUM(บันทึกข้อมูล!AG4431:AG4431))</f>
        <v/>
      </c>
      <c r="K4431" s="64" t="str">
        <f>IF(SUM(บันทึกข้อมูล!AH4431:AN4431)=0,"",SUM(บันทึกข้อมูล!AH4431:AN4431))</f>
        <v/>
      </c>
      <c r="L4431" s="64" t="str">
        <f>IF(SUM(บันทึกข้อมูล!U4431:AN4431)=0,"",SUM(บันทึกข้อมูล!U4431:AN4431))</f>
        <v/>
      </c>
      <c r="M4431" s="61" t="str">
        <f>IF(SUM(บันทึกข้อมูล!AO4431:AS4431)=0,"",SUM(บันทึกข้อมูล!AO4431:AS4431))</f>
        <v/>
      </c>
      <c r="N4431" s="95" t="str">
        <f t="shared" si="86"/>
        <v/>
      </c>
      <c r="O4431" s="97" t="str">
        <f>IF(SUM(บันทึกข้อมูล!X4431:AQ4431)=0,"",SUM(บันทึกข้อมูล!X4431:AQ4431))</f>
        <v/>
      </c>
    </row>
    <row r="4432" spans="1:15" ht="18">
      <c r="A4432" s="63" t="str">
        <f>IF(SUM(บันทึกข้อมูล!E4432:H4432)=0,"",SUM(บันทึกข้อมูล!E4432:H4432))</f>
        <v/>
      </c>
      <c r="B4432" s="63" t="str">
        <f>IF(SUM(บันทึกข้อมูล!I4432:L4432)=0,"",SUM(บันทึกข้อมูล!I4432:L4432))</f>
        <v/>
      </c>
      <c r="C4432" s="63" t="str">
        <f>IF(SUM(บันทึกข้อมูล!M4432:P4432)=0,"",SUM(บันทึกข้อมูล!M4432:P4432))</f>
        <v/>
      </c>
      <c r="D4432" s="63" t="str">
        <f>IF(SUM(บันทึกข้อมูล!Q4432:T4432)=0,"",SUM(บันทึกข้อมูล!Q4432:T4432))</f>
        <v/>
      </c>
      <c r="E4432" s="63" t="str">
        <f>IF(SUM(บันทึกข้อมูล!E4432:T4432)=0,"",SUM(บันทึกข้อมูล!E4432:T4432))</f>
        <v/>
      </c>
      <c r="F4432" s="64" t="str">
        <f>IF(SUM(บันทึกข้อมูล!U4432:Z4432)=0,"",SUM(บันทึกข้อมูล!U4432:Z4432))</f>
        <v/>
      </c>
      <c r="G4432" s="64" t="str">
        <f>IF(SUM(บันทึกข้อมูล!AA4432:AB4432)=0,"",SUM(บันทึกข้อมูล!AA4432:AB4432))</f>
        <v/>
      </c>
      <c r="H4432" s="64" t="str">
        <f>IF(SUM(บันทึกข้อมูล!AC4432:AD4432)=0,"",SUM(บันทึกข้อมูล!AC4432:AD4432))</f>
        <v/>
      </c>
      <c r="I4432" s="64" t="str">
        <f>IF(SUM(บันทึกข้อมูล!AE4432:AF4432)=0,"",SUM(บันทึกข้อมูล!AE4432:AF4432))</f>
        <v/>
      </c>
      <c r="J4432" s="64" t="str">
        <f>IF(SUM(บันทึกข้อมูล!AG4432:AG4432)=0,"",SUM(บันทึกข้อมูล!AG4432:AG4432))</f>
        <v/>
      </c>
      <c r="K4432" s="64" t="str">
        <f>IF(SUM(บันทึกข้อมูล!AH4432:AN4432)=0,"",SUM(บันทึกข้อมูล!AH4432:AN4432))</f>
        <v/>
      </c>
      <c r="L4432" s="64" t="str">
        <f>IF(SUM(บันทึกข้อมูล!U4432:AN4432)=0,"",SUM(บันทึกข้อมูล!U4432:AN4432))</f>
        <v/>
      </c>
      <c r="M4432" s="61" t="str">
        <f>IF(SUM(บันทึกข้อมูล!AO4432:AS4432)=0,"",SUM(บันทึกข้อมูล!AO4432:AS4432))</f>
        <v/>
      </c>
      <c r="N4432" s="95" t="str">
        <f t="shared" si="86"/>
        <v/>
      </c>
      <c r="O4432" s="97" t="str">
        <f>IF(SUM(บันทึกข้อมูล!X4432:AQ4432)=0,"",SUM(บันทึกข้อมูล!X4432:AQ4432))</f>
        <v/>
      </c>
    </row>
    <row r="4433" spans="1:15" ht="18">
      <c r="A4433" s="63" t="str">
        <f>IF(SUM(บันทึกข้อมูล!E4433:H4433)=0,"",SUM(บันทึกข้อมูล!E4433:H4433))</f>
        <v/>
      </c>
      <c r="B4433" s="63" t="str">
        <f>IF(SUM(บันทึกข้อมูล!I4433:L4433)=0,"",SUM(บันทึกข้อมูล!I4433:L4433))</f>
        <v/>
      </c>
      <c r="C4433" s="63" t="str">
        <f>IF(SUM(บันทึกข้อมูล!M4433:P4433)=0,"",SUM(บันทึกข้อมูล!M4433:P4433))</f>
        <v/>
      </c>
      <c r="D4433" s="63" t="str">
        <f>IF(SUM(บันทึกข้อมูล!Q4433:T4433)=0,"",SUM(บันทึกข้อมูล!Q4433:T4433))</f>
        <v/>
      </c>
      <c r="E4433" s="63" t="str">
        <f>IF(SUM(บันทึกข้อมูล!E4433:T4433)=0,"",SUM(บันทึกข้อมูล!E4433:T4433))</f>
        <v/>
      </c>
      <c r="F4433" s="64" t="str">
        <f>IF(SUM(บันทึกข้อมูล!U4433:Z4433)=0,"",SUM(บันทึกข้อมูล!U4433:Z4433))</f>
        <v/>
      </c>
      <c r="G4433" s="64" t="str">
        <f>IF(SUM(บันทึกข้อมูล!AA4433:AB4433)=0,"",SUM(บันทึกข้อมูล!AA4433:AB4433))</f>
        <v/>
      </c>
      <c r="H4433" s="64" t="str">
        <f>IF(SUM(บันทึกข้อมูล!AC4433:AD4433)=0,"",SUM(บันทึกข้อมูล!AC4433:AD4433))</f>
        <v/>
      </c>
      <c r="I4433" s="64" t="str">
        <f>IF(SUM(บันทึกข้อมูล!AE4433:AF4433)=0,"",SUM(บันทึกข้อมูล!AE4433:AF4433))</f>
        <v/>
      </c>
      <c r="J4433" s="64" t="str">
        <f>IF(SUM(บันทึกข้อมูล!AG4433:AG4433)=0,"",SUM(บันทึกข้อมูล!AG4433:AG4433))</f>
        <v/>
      </c>
      <c r="K4433" s="64" t="str">
        <f>IF(SUM(บันทึกข้อมูล!AH4433:AN4433)=0,"",SUM(บันทึกข้อมูล!AH4433:AN4433))</f>
        <v/>
      </c>
      <c r="L4433" s="64" t="str">
        <f>IF(SUM(บันทึกข้อมูล!U4433:AN4433)=0,"",SUM(บันทึกข้อมูล!U4433:AN4433))</f>
        <v/>
      </c>
      <c r="M4433" s="61" t="str">
        <f>IF(SUM(บันทึกข้อมูล!AO4433:AS4433)=0,"",SUM(บันทึกข้อมูล!AO4433:AS4433))</f>
        <v/>
      </c>
      <c r="N4433" s="95" t="str">
        <f t="shared" si="86"/>
        <v/>
      </c>
      <c r="O4433" s="97" t="str">
        <f>IF(SUM(บันทึกข้อมูล!X4433:AQ4433)=0,"",SUM(บันทึกข้อมูล!X4433:AQ4433))</f>
        <v/>
      </c>
    </row>
    <row r="4434" spans="1:15" ht="18">
      <c r="A4434" s="63" t="str">
        <f>IF(SUM(บันทึกข้อมูล!E4434:H4434)=0,"",SUM(บันทึกข้อมูล!E4434:H4434))</f>
        <v/>
      </c>
      <c r="B4434" s="63" t="str">
        <f>IF(SUM(บันทึกข้อมูล!I4434:L4434)=0,"",SUM(บันทึกข้อมูล!I4434:L4434))</f>
        <v/>
      </c>
      <c r="C4434" s="63" t="str">
        <f>IF(SUM(บันทึกข้อมูล!M4434:P4434)=0,"",SUM(บันทึกข้อมูล!M4434:P4434))</f>
        <v/>
      </c>
      <c r="D4434" s="63" t="str">
        <f>IF(SUM(บันทึกข้อมูล!Q4434:T4434)=0,"",SUM(บันทึกข้อมูล!Q4434:T4434))</f>
        <v/>
      </c>
      <c r="E4434" s="63" t="str">
        <f>IF(SUM(บันทึกข้อมูล!E4434:T4434)=0,"",SUM(บันทึกข้อมูล!E4434:T4434))</f>
        <v/>
      </c>
      <c r="F4434" s="64" t="str">
        <f>IF(SUM(บันทึกข้อมูล!U4434:Z4434)=0,"",SUM(บันทึกข้อมูล!U4434:Z4434))</f>
        <v/>
      </c>
      <c r="G4434" s="64" t="str">
        <f>IF(SUM(บันทึกข้อมูล!AA4434:AB4434)=0,"",SUM(บันทึกข้อมูล!AA4434:AB4434))</f>
        <v/>
      </c>
      <c r="H4434" s="64" t="str">
        <f>IF(SUM(บันทึกข้อมูล!AC4434:AD4434)=0,"",SUM(บันทึกข้อมูล!AC4434:AD4434))</f>
        <v/>
      </c>
      <c r="I4434" s="64" t="str">
        <f>IF(SUM(บันทึกข้อมูล!AE4434:AF4434)=0,"",SUM(บันทึกข้อมูล!AE4434:AF4434))</f>
        <v/>
      </c>
      <c r="J4434" s="64" t="str">
        <f>IF(SUM(บันทึกข้อมูล!AG4434:AG4434)=0,"",SUM(บันทึกข้อมูล!AG4434:AG4434))</f>
        <v/>
      </c>
      <c r="K4434" s="64" t="str">
        <f>IF(SUM(บันทึกข้อมูล!AH4434:AN4434)=0,"",SUM(บันทึกข้อมูล!AH4434:AN4434))</f>
        <v/>
      </c>
      <c r="L4434" s="64" t="str">
        <f>IF(SUM(บันทึกข้อมูล!U4434:AN4434)=0,"",SUM(บันทึกข้อมูล!U4434:AN4434))</f>
        <v/>
      </c>
      <c r="M4434" s="61" t="str">
        <f>IF(SUM(บันทึกข้อมูล!AO4434:AS4434)=0,"",SUM(บันทึกข้อมูล!AO4434:AS4434))</f>
        <v/>
      </c>
      <c r="N4434" s="95" t="str">
        <f t="shared" si="86"/>
        <v/>
      </c>
      <c r="O4434" s="97" t="str">
        <f>IF(SUM(บันทึกข้อมูล!X4434:AQ4434)=0,"",SUM(บันทึกข้อมูล!X4434:AQ4434))</f>
        <v/>
      </c>
    </row>
    <row r="4435" spans="1:15" ht="18">
      <c r="A4435" s="63" t="str">
        <f>IF(SUM(บันทึกข้อมูล!E4435:H4435)=0,"",SUM(บันทึกข้อมูล!E4435:H4435))</f>
        <v/>
      </c>
      <c r="B4435" s="63" t="str">
        <f>IF(SUM(บันทึกข้อมูล!I4435:L4435)=0,"",SUM(บันทึกข้อมูล!I4435:L4435))</f>
        <v/>
      </c>
      <c r="C4435" s="63" t="str">
        <f>IF(SUM(บันทึกข้อมูล!M4435:P4435)=0,"",SUM(บันทึกข้อมูล!M4435:P4435))</f>
        <v/>
      </c>
      <c r="D4435" s="63" t="str">
        <f>IF(SUM(บันทึกข้อมูล!Q4435:T4435)=0,"",SUM(บันทึกข้อมูล!Q4435:T4435))</f>
        <v/>
      </c>
      <c r="E4435" s="63" t="str">
        <f>IF(SUM(บันทึกข้อมูล!E4435:T4435)=0,"",SUM(บันทึกข้อมูล!E4435:T4435))</f>
        <v/>
      </c>
      <c r="F4435" s="64" t="str">
        <f>IF(SUM(บันทึกข้อมูล!U4435:Z4435)=0,"",SUM(บันทึกข้อมูล!U4435:Z4435))</f>
        <v/>
      </c>
      <c r="G4435" s="64" t="str">
        <f>IF(SUM(บันทึกข้อมูล!AA4435:AB4435)=0,"",SUM(บันทึกข้อมูล!AA4435:AB4435))</f>
        <v/>
      </c>
      <c r="H4435" s="64" t="str">
        <f>IF(SUM(บันทึกข้อมูล!AC4435:AD4435)=0,"",SUM(บันทึกข้อมูล!AC4435:AD4435))</f>
        <v/>
      </c>
      <c r="I4435" s="64" t="str">
        <f>IF(SUM(บันทึกข้อมูล!AE4435:AF4435)=0,"",SUM(บันทึกข้อมูล!AE4435:AF4435))</f>
        <v/>
      </c>
      <c r="J4435" s="64" t="str">
        <f>IF(SUM(บันทึกข้อมูล!AG4435:AG4435)=0,"",SUM(บันทึกข้อมูล!AG4435:AG4435))</f>
        <v/>
      </c>
      <c r="K4435" s="64" t="str">
        <f>IF(SUM(บันทึกข้อมูล!AH4435:AN4435)=0,"",SUM(บันทึกข้อมูล!AH4435:AN4435))</f>
        <v/>
      </c>
      <c r="L4435" s="64" t="str">
        <f>IF(SUM(บันทึกข้อมูล!U4435:AN4435)=0,"",SUM(บันทึกข้อมูล!U4435:AN4435))</f>
        <v/>
      </c>
      <c r="M4435" s="61" t="str">
        <f>IF(SUM(บันทึกข้อมูล!AO4435:AS4435)=0,"",SUM(บันทึกข้อมูล!AO4435:AS4435))</f>
        <v/>
      </c>
      <c r="N4435" s="95" t="str">
        <f t="shared" si="86"/>
        <v/>
      </c>
      <c r="O4435" s="97" t="str">
        <f>IF(SUM(บันทึกข้อมูล!X4435:AQ4435)=0,"",SUM(บันทึกข้อมูล!X4435:AQ4435))</f>
        <v/>
      </c>
    </row>
    <row r="4436" spans="1:15" ht="18">
      <c r="A4436" s="63" t="str">
        <f>IF(SUM(บันทึกข้อมูล!E4436:H4436)=0,"",SUM(บันทึกข้อมูล!E4436:H4436))</f>
        <v/>
      </c>
      <c r="B4436" s="63" t="str">
        <f>IF(SUM(บันทึกข้อมูล!I4436:L4436)=0,"",SUM(บันทึกข้อมูล!I4436:L4436))</f>
        <v/>
      </c>
      <c r="C4436" s="63" t="str">
        <f>IF(SUM(บันทึกข้อมูล!M4436:P4436)=0,"",SUM(บันทึกข้อมูล!M4436:P4436))</f>
        <v/>
      </c>
      <c r="D4436" s="63" t="str">
        <f>IF(SUM(บันทึกข้อมูล!Q4436:T4436)=0,"",SUM(บันทึกข้อมูล!Q4436:T4436))</f>
        <v/>
      </c>
      <c r="E4436" s="63" t="str">
        <f>IF(SUM(บันทึกข้อมูล!E4436:T4436)=0,"",SUM(บันทึกข้อมูล!E4436:T4436))</f>
        <v/>
      </c>
      <c r="F4436" s="64" t="str">
        <f>IF(SUM(บันทึกข้อมูล!U4436:Z4436)=0,"",SUM(บันทึกข้อมูล!U4436:Z4436))</f>
        <v/>
      </c>
      <c r="G4436" s="64" t="str">
        <f>IF(SUM(บันทึกข้อมูล!AA4436:AB4436)=0,"",SUM(บันทึกข้อมูล!AA4436:AB4436))</f>
        <v/>
      </c>
      <c r="H4436" s="64" t="str">
        <f>IF(SUM(บันทึกข้อมูล!AC4436:AD4436)=0,"",SUM(บันทึกข้อมูล!AC4436:AD4436))</f>
        <v/>
      </c>
      <c r="I4436" s="64" t="str">
        <f>IF(SUM(บันทึกข้อมูล!AE4436:AF4436)=0,"",SUM(บันทึกข้อมูล!AE4436:AF4436))</f>
        <v/>
      </c>
      <c r="J4436" s="64" t="str">
        <f>IF(SUM(บันทึกข้อมูล!AG4436:AG4436)=0,"",SUM(บันทึกข้อมูล!AG4436:AG4436))</f>
        <v/>
      </c>
      <c r="K4436" s="64" t="str">
        <f>IF(SUM(บันทึกข้อมูล!AH4436:AN4436)=0,"",SUM(บันทึกข้อมูล!AH4436:AN4436))</f>
        <v/>
      </c>
      <c r="L4436" s="64" t="str">
        <f>IF(SUM(บันทึกข้อมูล!U4436:AN4436)=0,"",SUM(บันทึกข้อมูล!U4436:AN4436))</f>
        <v/>
      </c>
      <c r="M4436" s="61" t="str">
        <f>IF(SUM(บันทึกข้อมูล!AO4436:AS4436)=0,"",SUM(บันทึกข้อมูล!AO4436:AS4436))</f>
        <v/>
      </c>
      <c r="N4436" s="95" t="str">
        <f t="shared" si="86"/>
        <v/>
      </c>
      <c r="O4436" s="97" t="str">
        <f>IF(SUM(บันทึกข้อมูล!X4436:AQ4436)=0,"",SUM(บันทึกข้อมูล!X4436:AQ4436))</f>
        <v/>
      </c>
    </row>
    <row r="4437" spans="1:15" ht="18">
      <c r="A4437" s="63" t="str">
        <f>IF(SUM(บันทึกข้อมูล!E4437:H4437)=0,"",SUM(บันทึกข้อมูล!E4437:H4437))</f>
        <v/>
      </c>
      <c r="B4437" s="63" t="str">
        <f>IF(SUM(บันทึกข้อมูล!I4437:L4437)=0,"",SUM(บันทึกข้อมูล!I4437:L4437))</f>
        <v/>
      </c>
      <c r="C4437" s="63" t="str">
        <f>IF(SUM(บันทึกข้อมูล!M4437:P4437)=0,"",SUM(บันทึกข้อมูล!M4437:P4437))</f>
        <v/>
      </c>
      <c r="D4437" s="63" t="str">
        <f>IF(SUM(บันทึกข้อมูล!Q4437:T4437)=0,"",SUM(บันทึกข้อมูล!Q4437:T4437))</f>
        <v/>
      </c>
      <c r="E4437" s="63" t="str">
        <f>IF(SUM(บันทึกข้อมูล!E4437:T4437)=0,"",SUM(บันทึกข้อมูล!E4437:T4437))</f>
        <v/>
      </c>
      <c r="F4437" s="64" t="str">
        <f>IF(SUM(บันทึกข้อมูล!U4437:Z4437)=0,"",SUM(บันทึกข้อมูล!U4437:Z4437))</f>
        <v/>
      </c>
      <c r="G4437" s="64" t="str">
        <f>IF(SUM(บันทึกข้อมูล!AA4437:AB4437)=0,"",SUM(บันทึกข้อมูล!AA4437:AB4437))</f>
        <v/>
      </c>
      <c r="H4437" s="64" t="str">
        <f>IF(SUM(บันทึกข้อมูล!AC4437:AD4437)=0,"",SUM(บันทึกข้อมูล!AC4437:AD4437))</f>
        <v/>
      </c>
      <c r="I4437" s="64" t="str">
        <f>IF(SUM(บันทึกข้อมูล!AE4437:AF4437)=0,"",SUM(บันทึกข้อมูล!AE4437:AF4437))</f>
        <v/>
      </c>
      <c r="J4437" s="64" t="str">
        <f>IF(SUM(บันทึกข้อมูล!AG4437:AG4437)=0,"",SUM(บันทึกข้อมูล!AG4437:AG4437))</f>
        <v/>
      </c>
      <c r="K4437" s="64" t="str">
        <f>IF(SUM(บันทึกข้อมูล!AH4437:AN4437)=0,"",SUM(บันทึกข้อมูล!AH4437:AN4437))</f>
        <v/>
      </c>
      <c r="L4437" s="64" t="str">
        <f>IF(SUM(บันทึกข้อมูล!U4437:AN4437)=0,"",SUM(บันทึกข้อมูล!U4437:AN4437))</f>
        <v/>
      </c>
      <c r="M4437" s="61" t="str">
        <f>IF(SUM(บันทึกข้อมูล!AO4437:AS4437)=0,"",SUM(บันทึกข้อมูล!AO4437:AS4437))</f>
        <v/>
      </c>
      <c r="N4437" s="95" t="str">
        <f t="shared" si="86"/>
        <v/>
      </c>
      <c r="O4437" s="97" t="str">
        <f>IF(SUM(บันทึกข้อมูล!X4437:AQ4437)=0,"",SUM(บันทึกข้อมูล!X4437:AQ4437))</f>
        <v/>
      </c>
    </row>
    <row r="4438" spans="1:15" ht="18">
      <c r="A4438" s="63" t="str">
        <f>IF(SUM(บันทึกข้อมูล!E4438:H4438)=0,"",SUM(บันทึกข้อมูล!E4438:H4438))</f>
        <v/>
      </c>
      <c r="B4438" s="63" t="str">
        <f>IF(SUM(บันทึกข้อมูล!I4438:L4438)=0,"",SUM(บันทึกข้อมูล!I4438:L4438))</f>
        <v/>
      </c>
      <c r="C4438" s="63" t="str">
        <f>IF(SUM(บันทึกข้อมูล!M4438:P4438)=0,"",SUM(บันทึกข้อมูล!M4438:P4438))</f>
        <v/>
      </c>
      <c r="D4438" s="63" t="str">
        <f>IF(SUM(บันทึกข้อมูล!Q4438:T4438)=0,"",SUM(บันทึกข้อมูล!Q4438:T4438))</f>
        <v/>
      </c>
      <c r="E4438" s="63" t="str">
        <f>IF(SUM(บันทึกข้อมูล!E4438:T4438)=0,"",SUM(บันทึกข้อมูล!E4438:T4438))</f>
        <v/>
      </c>
      <c r="F4438" s="64" t="str">
        <f>IF(SUM(บันทึกข้อมูล!U4438:Z4438)=0,"",SUM(บันทึกข้อมูล!U4438:Z4438))</f>
        <v/>
      </c>
      <c r="G4438" s="64" t="str">
        <f>IF(SUM(บันทึกข้อมูล!AA4438:AB4438)=0,"",SUM(บันทึกข้อมูล!AA4438:AB4438))</f>
        <v/>
      </c>
      <c r="H4438" s="64" t="str">
        <f>IF(SUM(บันทึกข้อมูล!AC4438:AD4438)=0,"",SUM(บันทึกข้อมูล!AC4438:AD4438))</f>
        <v/>
      </c>
      <c r="I4438" s="64" t="str">
        <f>IF(SUM(บันทึกข้อมูล!AE4438:AF4438)=0,"",SUM(บันทึกข้อมูล!AE4438:AF4438))</f>
        <v/>
      </c>
      <c r="J4438" s="64" t="str">
        <f>IF(SUM(บันทึกข้อมูล!AG4438:AG4438)=0,"",SUM(บันทึกข้อมูล!AG4438:AG4438))</f>
        <v/>
      </c>
      <c r="K4438" s="64" t="str">
        <f>IF(SUM(บันทึกข้อมูล!AH4438:AN4438)=0,"",SUM(บันทึกข้อมูล!AH4438:AN4438))</f>
        <v/>
      </c>
      <c r="L4438" s="64" t="str">
        <f>IF(SUM(บันทึกข้อมูล!U4438:AN4438)=0,"",SUM(บันทึกข้อมูล!U4438:AN4438))</f>
        <v/>
      </c>
      <c r="M4438" s="61" t="str">
        <f>IF(SUM(บันทึกข้อมูล!AO4438:AS4438)=0,"",SUM(บันทึกข้อมูล!AO4438:AS4438))</f>
        <v/>
      </c>
      <c r="N4438" s="95" t="str">
        <f t="shared" si="86"/>
        <v/>
      </c>
      <c r="O4438" s="97" t="str">
        <f>IF(SUM(บันทึกข้อมูล!X4438:AQ4438)=0,"",SUM(บันทึกข้อมูล!X4438:AQ4438))</f>
        <v/>
      </c>
    </row>
    <row r="4439" spans="1:15" ht="18">
      <c r="A4439" s="63" t="str">
        <f>IF(SUM(บันทึกข้อมูล!E4439:H4439)=0,"",SUM(บันทึกข้อมูล!E4439:H4439))</f>
        <v/>
      </c>
      <c r="B4439" s="63" t="str">
        <f>IF(SUM(บันทึกข้อมูล!I4439:L4439)=0,"",SUM(บันทึกข้อมูล!I4439:L4439))</f>
        <v/>
      </c>
      <c r="C4439" s="63" t="str">
        <f>IF(SUM(บันทึกข้อมูล!M4439:P4439)=0,"",SUM(บันทึกข้อมูล!M4439:P4439))</f>
        <v/>
      </c>
      <c r="D4439" s="63" t="str">
        <f>IF(SUM(บันทึกข้อมูล!Q4439:T4439)=0,"",SUM(บันทึกข้อมูล!Q4439:T4439))</f>
        <v/>
      </c>
      <c r="E4439" s="63" t="str">
        <f>IF(SUM(บันทึกข้อมูล!E4439:T4439)=0,"",SUM(บันทึกข้อมูล!E4439:T4439))</f>
        <v/>
      </c>
      <c r="F4439" s="64" t="str">
        <f>IF(SUM(บันทึกข้อมูล!U4439:Z4439)=0,"",SUM(บันทึกข้อมูล!U4439:Z4439))</f>
        <v/>
      </c>
      <c r="G4439" s="64" t="str">
        <f>IF(SUM(บันทึกข้อมูล!AA4439:AB4439)=0,"",SUM(บันทึกข้อมูล!AA4439:AB4439))</f>
        <v/>
      </c>
      <c r="H4439" s="64" t="str">
        <f>IF(SUM(บันทึกข้อมูล!AC4439:AD4439)=0,"",SUM(บันทึกข้อมูล!AC4439:AD4439))</f>
        <v/>
      </c>
      <c r="I4439" s="64" t="str">
        <f>IF(SUM(บันทึกข้อมูล!AE4439:AF4439)=0,"",SUM(บันทึกข้อมูล!AE4439:AF4439))</f>
        <v/>
      </c>
      <c r="J4439" s="64" t="str">
        <f>IF(SUM(บันทึกข้อมูล!AG4439:AG4439)=0,"",SUM(บันทึกข้อมูล!AG4439:AG4439))</f>
        <v/>
      </c>
      <c r="K4439" s="64" t="str">
        <f>IF(SUM(บันทึกข้อมูล!AH4439:AN4439)=0,"",SUM(บันทึกข้อมูล!AH4439:AN4439))</f>
        <v/>
      </c>
      <c r="L4439" s="64" t="str">
        <f>IF(SUM(บันทึกข้อมูล!U4439:AN4439)=0,"",SUM(บันทึกข้อมูล!U4439:AN4439))</f>
        <v/>
      </c>
      <c r="M4439" s="61" t="str">
        <f>IF(SUM(บันทึกข้อมูล!AO4439:AS4439)=0,"",SUM(บันทึกข้อมูล!AO4439:AS4439))</f>
        <v/>
      </c>
      <c r="N4439" s="95" t="str">
        <f t="shared" si="86"/>
        <v/>
      </c>
      <c r="O4439" s="97" t="str">
        <f>IF(SUM(บันทึกข้อมูล!X4439:AQ4439)=0,"",SUM(บันทึกข้อมูล!X4439:AQ4439))</f>
        <v/>
      </c>
    </row>
    <row r="4440" spans="1:15" ht="18">
      <c r="A4440" s="63" t="str">
        <f>IF(SUM(บันทึกข้อมูล!E4440:H4440)=0,"",SUM(บันทึกข้อมูล!E4440:H4440))</f>
        <v/>
      </c>
      <c r="B4440" s="63" t="str">
        <f>IF(SUM(บันทึกข้อมูล!I4440:L4440)=0,"",SUM(บันทึกข้อมูล!I4440:L4440))</f>
        <v/>
      </c>
      <c r="C4440" s="63" t="str">
        <f>IF(SUM(บันทึกข้อมูล!M4440:P4440)=0,"",SUM(บันทึกข้อมูล!M4440:P4440))</f>
        <v/>
      </c>
      <c r="D4440" s="63" t="str">
        <f>IF(SUM(บันทึกข้อมูล!Q4440:T4440)=0,"",SUM(บันทึกข้อมูล!Q4440:T4440))</f>
        <v/>
      </c>
      <c r="E4440" s="63" t="str">
        <f>IF(SUM(บันทึกข้อมูล!E4440:T4440)=0,"",SUM(บันทึกข้อมูล!E4440:T4440))</f>
        <v/>
      </c>
      <c r="F4440" s="64" t="str">
        <f>IF(SUM(บันทึกข้อมูล!U4440:Z4440)=0,"",SUM(บันทึกข้อมูล!U4440:Z4440))</f>
        <v/>
      </c>
      <c r="G4440" s="64" t="str">
        <f>IF(SUM(บันทึกข้อมูล!AA4440:AB4440)=0,"",SUM(บันทึกข้อมูล!AA4440:AB4440))</f>
        <v/>
      </c>
      <c r="H4440" s="64" t="str">
        <f>IF(SUM(บันทึกข้อมูล!AC4440:AD4440)=0,"",SUM(บันทึกข้อมูล!AC4440:AD4440))</f>
        <v/>
      </c>
      <c r="I4440" s="64" t="str">
        <f>IF(SUM(บันทึกข้อมูล!AE4440:AF4440)=0,"",SUM(บันทึกข้อมูล!AE4440:AF4440))</f>
        <v/>
      </c>
      <c r="J4440" s="64" t="str">
        <f>IF(SUM(บันทึกข้อมูล!AG4440:AG4440)=0,"",SUM(บันทึกข้อมูล!AG4440:AG4440))</f>
        <v/>
      </c>
      <c r="K4440" s="64" t="str">
        <f>IF(SUM(บันทึกข้อมูล!AH4440:AN4440)=0,"",SUM(บันทึกข้อมูล!AH4440:AN4440))</f>
        <v/>
      </c>
      <c r="L4440" s="64" t="str">
        <f>IF(SUM(บันทึกข้อมูล!U4440:AN4440)=0,"",SUM(บันทึกข้อมูล!U4440:AN4440))</f>
        <v/>
      </c>
      <c r="M4440" s="61" t="str">
        <f>IF(SUM(บันทึกข้อมูล!AO4440:AS4440)=0,"",SUM(บันทึกข้อมูล!AO4440:AS4440))</f>
        <v/>
      </c>
      <c r="N4440" s="95" t="str">
        <f t="shared" si="86"/>
        <v/>
      </c>
      <c r="O4440" s="97" t="str">
        <f>IF(SUM(บันทึกข้อมูล!X4440:AQ4440)=0,"",SUM(บันทึกข้อมูล!X4440:AQ4440))</f>
        <v/>
      </c>
    </row>
    <row r="4441" spans="1:15" ht="18">
      <c r="A4441" s="63" t="str">
        <f>IF(SUM(บันทึกข้อมูล!E4441:H4441)=0,"",SUM(บันทึกข้อมูล!E4441:H4441))</f>
        <v/>
      </c>
      <c r="B4441" s="63" t="str">
        <f>IF(SUM(บันทึกข้อมูล!I4441:L4441)=0,"",SUM(บันทึกข้อมูล!I4441:L4441))</f>
        <v/>
      </c>
      <c r="C4441" s="63" t="str">
        <f>IF(SUM(บันทึกข้อมูล!M4441:P4441)=0,"",SUM(บันทึกข้อมูล!M4441:P4441))</f>
        <v/>
      </c>
      <c r="D4441" s="63" t="str">
        <f>IF(SUM(บันทึกข้อมูล!Q4441:T4441)=0,"",SUM(บันทึกข้อมูล!Q4441:T4441))</f>
        <v/>
      </c>
      <c r="E4441" s="63" t="str">
        <f>IF(SUM(บันทึกข้อมูล!E4441:T4441)=0,"",SUM(บันทึกข้อมูล!E4441:T4441))</f>
        <v/>
      </c>
      <c r="F4441" s="64" t="str">
        <f>IF(SUM(บันทึกข้อมูล!U4441:Z4441)=0,"",SUM(บันทึกข้อมูล!U4441:Z4441))</f>
        <v/>
      </c>
      <c r="G4441" s="64" t="str">
        <f>IF(SUM(บันทึกข้อมูล!AA4441:AB4441)=0,"",SUM(บันทึกข้อมูล!AA4441:AB4441))</f>
        <v/>
      </c>
      <c r="H4441" s="64" t="str">
        <f>IF(SUM(บันทึกข้อมูล!AC4441:AD4441)=0,"",SUM(บันทึกข้อมูล!AC4441:AD4441))</f>
        <v/>
      </c>
      <c r="I4441" s="64" t="str">
        <f>IF(SUM(บันทึกข้อมูล!AE4441:AF4441)=0,"",SUM(บันทึกข้อมูล!AE4441:AF4441))</f>
        <v/>
      </c>
      <c r="J4441" s="64" t="str">
        <f>IF(SUM(บันทึกข้อมูล!AG4441:AG4441)=0,"",SUM(บันทึกข้อมูล!AG4441:AG4441))</f>
        <v/>
      </c>
      <c r="K4441" s="64" t="str">
        <f>IF(SUM(บันทึกข้อมูล!AH4441:AN4441)=0,"",SUM(บันทึกข้อมูล!AH4441:AN4441))</f>
        <v/>
      </c>
      <c r="L4441" s="64" t="str">
        <f>IF(SUM(บันทึกข้อมูล!U4441:AN4441)=0,"",SUM(บันทึกข้อมูล!U4441:AN4441))</f>
        <v/>
      </c>
      <c r="M4441" s="61" t="str">
        <f>IF(SUM(บันทึกข้อมูล!AO4441:AS4441)=0,"",SUM(บันทึกข้อมูล!AO4441:AS4441))</f>
        <v/>
      </c>
      <c r="N4441" s="95" t="str">
        <f t="shared" si="86"/>
        <v/>
      </c>
      <c r="O4441" s="97" t="str">
        <f>IF(SUM(บันทึกข้อมูล!X4441:AQ4441)=0,"",SUM(บันทึกข้อมูล!X4441:AQ4441))</f>
        <v/>
      </c>
    </row>
    <row r="4442" spans="1:15" ht="18">
      <c r="A4442" s="63" t="str">
        <f>IF(SUM(บันทึกข้อมูล!E4442:H4442)=0,"",SUM(บันทึกข้อมูล!E4442:H4442))</f>
        <v/>
      </c>
      <c r="B4442" s="63" t="str">
        <f>IF(SUM(บันทึกข้อมูล!I4442:L4442)=0,"",SUM(บันทึกข้อมูล!I4442:L4442))</f>
        <v/>
      </c>
      <c r="C4442" s="63" t="str">
        <f>IF(SUM(บันทึกข้อมูล!M4442:P4442)=0,"",SUM(บันทึกข้อมูล!M4442:P4442))</f>
        <v/>
      </c>
      <c r="D4442" s="63" t="str">
        <f>IF(SUM(บันทึกข้อมูล!Q4442:T4442)=0,"",SUM(บันทึกข้อมูล!Q4442:T4442))</f>
        <v/>
      </c>
      <c r="E4442" s="63" t="str">
        <f>IF(SUM(บันทึกข้อมูล!E4442:T4442)=0,"",SUM(บันทึกข้อมูล!E4442:T4442))</f>
        <v/>
      </c>
      <c r="F4442" s="64" t="str">
        <f>IF(SUM(บันทึกข้อมูล!U4442:Z4442)=0,"",SUM(บันทึกข้อมูล!U4442:Z4442))</f>
        <v/>
      </c>
      <c r="G4442" s="64" t="str">
        <f>IF(SUM(บันทึกข้อมูล!AA4442:AB4442)=0,"",SUM(บันทึกข้อมูล!AA4442:AB4442))</f>
        <v/>
      </c>
      <c r="H4442" s="64" t="str">
        <f>IF(SUM(บันทึกข้อมูล!AC4442:AD4442)=0,"",SUM(บันทึกข้อมูล!AC4442:AD4442))</f>
        <v/>
      </c>
      <c r="I4442" s="64" t="str">
        <f>IF(SUM(บันทึกข้อมูล!AE4442:AF4442)=0,"",SUM(บันทึกข้อมูล!AE4442:AF4442))</f>
        <v/>
      </c>
      <c r="J4442" s="64" t="str">
        <f>IF(SUM(บันทึกข้อมูล!AG4442:AG4442)=0,"",SUM(บันทึกข้อมูล!AG4442:AG4442))</f>
        <v/>
      </c>
      <c r="K4442" s="64" t="str">
        <f>IF(SUM(บันทึกข้อมูล!AH4442:AN4442)=0,"",SUM(บันทึกข้อมูล!AH4442:AN4442))</f>
        <v/>
      </c>
      <c r="L4442" s="64" t="str">
        <f>IF(SUM(บันทึกข้อมูล!U4442:AN4442)=0,"",SUM(บันทึกข้อมูล!U4442:AN4442))</f>
        <v/>
      </c>
      <c r="M4442" s="61" t="str">
        <f>IF(SUM(บันทึกข้อมูล!AO4442:AS4442)=0,"",SUM(บันทึกข้อมูล!AO4442:AS4442))</f>
        <v/>
      </c>
      <c r="N4442" s="95" t="str">
        <f t="shared" si="86"/>
        <v/>
      </c>
      <c r="O4442" s="97" t="str">
        <f>IF(SUM(บันทึกข้อมูล!X4442:AQ4442)=0,"",SUM(บันทึกข้อมูล!X4442:AQ4442))</f>
        <v/>
      </c>
    </row>
    <row r="4443" spans="1:15" ht="18">
      <c r="A4443" s="63" t="str">
        <f>IF(SUM(บันทึกข้อมูล!E4443:H4443)=0,"",SUM(บันทึกข้อมูล!E4443:H4443))</f>
        <v/>
      </c>
      <c r="B4443" s="63" t="str">
        <f>IF(SUM(บันทึกข้อมูล!I4443:L4443)=0,"",SUM(บันทึกข้อมูล!I4443:L4443))</f>
        <v/>
      </c>
      <c r="C4443" s="63" t="str">
        <f>IF(SUM(บันทึกข้อมูล!M4443:P4443)=0,"",SUM(บันทึกข้อมูล!M4443:P4443))</f>
        <v/>
      </c>
      <c r="D4443" s="63" t="str">
        <f>IF(SUM(บันทึกข้อมูล!Q4443:T4443)=0,"",SUM(บันทึกข้อมูล!Q4443:T4443))</f>
        <v/>
      </c>
      <c r="E4443" s="63" t="str">
        <f>IF(SUM(บันทึกข้อมูล!E4443:T4443)=0,"",SUM(บันทึกข้อมูล!E4443:T4443))</f>
        <v/>
      </c>
      <c r="F4443" s="64" t="str">
        <f>IF(SUM(บันทึกข้อมูล!U4443:Z4443)=0,"",SUM(บันทึกข้อมูล!U4443:Z4443))</f>
        <v/>
      </c>
      <c r="G4443" s="64" t="str">
        <f>IF(SUM(บันทึกข้อมูล!AA4443:AB4443)=0,"",SUM(บันทึกข้อมูล!AA4443:AB4443))</f>
        <v/>
      </c>
      <c r="H4443" s="64" t="str">
        <f>IF(SUM(บันทึกข้อมูล!AC4443:AD4443)=0,"",SUM(บันทึกข้อมูล!AC4443:AD4443))</f>
        <v/>
      </c>
      <c r="I4443" s="64" t="str">
        <f>IF(SUM(บันทึกข้อมูล!AE4443:AF4443)=0,"",SUM(บันทึกข้อมูล!AE4443:AF4443))</f>
        <v/>
      </c>
      <c r="J4443" s="64" t="str">
        <f>IF(SUM(บันทึกข้อมูล!AG4443:AG4443)=0,"",SUM(บันทึกข้อมูล!AG4443:AG4443))</f>
        <v/>
      </c>
      <c r="K4443" s="64" t="str">
        <f>IF(SUM(บันทึกข้อมูล!AH4443:AN4443)=0,"",SUM(บันทึกข้อมูล!AH4443:AN4443))</f>
        <v/>
      </c>
      <c r="L4443" s="64" t="str">
        <f>IF(SUM(บันทึกข้อมูล!U4443:AN4443)=0,"",SUM(บันทึกข้อมูล!U4443:AN4443))</f>
        <v/>
      </c>
      <c r="M4443" s="61" t="str">
        <f>IF(SUM(บันทึกข้อมูล!AO4443:AS4443)=0,"",SUM(บันทึกข้อมูล!AO4443:AS4443))</f>
        <v/>
      </c>
      <c r="N4443" s="95" t="str">
        <f t="shared" si="86"/>
        <v/>
      </c>
      <c r="O4443" s="97" t="str">
        <f>IF(SUM(บันทึกข้อมูล!X4443:AQ4443)=0,"",SUM(บันทึกข้อมูล!X4443:AQ4443))</f>
        <v/>
      </c>
    </row>
    <row r="4444" spans="1:15" ht="18">
      <c r="A4444" s="63" t="str">
        <f>IF(SUM(บันทึกข้อมูล!E4444:H4444)=0,"",SUM(บันทึกข้อมูล!E4444:H4444))</f>
        <v/>
      </c>
      <c r="B4444" s="63" t="str">
        <f>IF(SUM(บันทึกข้อมูล!I4444:L4444)=0,"",SUM(บันทึกข้อมูล!I4444:L4444))</f>
        <v/>
      </c>
      <c r="C4444" s="63" t="str">
        <f>IF(SUM(บันทึกข้อมูล!M4444:P4444)=0,"",SUM(บันทึกข้อมูล!M4444:P4444))</f>
        <v/>
      </c>
      <c r="D4444" s="63" t="str">
        <f>IF(SUM(บันทึกข้อมูล!Q4444:T4444)=0,"",SUM(บันทึกข้อมูล!Q4444:T4444))</f>
        <v/>
      </c>
      <c r="E4444" s="63" t="str">
        <f>IF(SUM(บันทึกข้อมูล!E4444:T4444)=0,"",SUM(บันทึกข้อมูล!E4444:T4444))</f>
        <v/>
      </c>
      <c r="F4444" s="64" t="str">
        <f>IF(SUM(บันทึกข้อมูล!U4444:Z4444)=0,"",SUM(บันทึกข้อมูล!U4444:Z4444))</f>
        <v/>
      </c>
      <c r="G4444" s="64" t="str">
        <f>IF(SUM(บันทึกข้อมูล!AA4444:AB4444)=0,"",SUM(บันทึกข้อมูล!AA4444:AB4444))</f>
        <v/>
      </c>
      <c r="H4444" s="64" t="str">
        <f>IF(SUM(บันทึกข้อมูล!AC4444:AD4444)=0,"",SUM(บันทึกข้อมูล!AC4444:AD4444))</f>
        <v/>
      </c>
      <c r="I4444" s="64" t="str">
        <f>IF(SUM(บันทึกข้อมูล!AE4444:AF4444)=0,"",SUM(บันทึกข้อมูล!AE4444:AF4444))</f>
        <v/>
      </c>
      <c r="J4444" s="64" t="str">
        <f>IF(SUM(บันทึกข้อมูล!AG4444:AG4444)=0,"",SUM(บันทึกข้อมูล!AG4444:AG4444))</f>
        <v/>
      </c>
      <c r="K4444" s="64" t="str">
        <f>IF(SUM(บันทึกข้อมูล!AH4444:AN4444)=0,"",SUM(บันทึกข้อมูล!AH4444:AN4444))</f>
        <v/>
      </c>
      <c r="L4444" s="64" t="str">
        <f>IF(SUM(บันทึกข้อมูล!U4444:AN4444)=0,"",SUM(บันทึกข้อมูล!U4444:AN4444))</f>
        <v/>
      </c>
      <c r="M4444" s="61" t="str">
        <f>IF(SUM(บันทึกข้อมูล!AO4444:AS4444)=0,"",SUM(บันทึกข้อมูล!AO4444:AS4444))</f>
        <v/>
      </c>
      <c r="N4444" s="95" t="str">
        <f t="shared" si="86"/>
        <v/>
      </c>
      <c r="O4444" s="97" t="str">
        <f>IF(SUM(บันทึกข้อมูล!X4444:AQ4444)=0,"",SUM(บันทึกข้อมูล!X4444:AQ4444))</f>
        <v/>
      </c>
    </row>
    <row r="4445" spans="1:15" ht="18">
      <c r="A4445" s="63" t="str">
        <f>IF(SUM(บันทึกข้อมูล!E4445:H4445)=0,"",SUM(บันทึกข้อมูล!E4445:H4445))</f>
        <v/>
      </c>
      <c r="B4445" s="63" t="str">
        <f>IF(SUM(บันทึกข้อมูล!I4445:L4445)=0,"",SUM(บันทึกข้อมูล!I4445:L4445))</f>
        <v/>
      </c>
      <c r="C4445" s="63" t="str">
        <f>IF(SUM(บันทึกข้อมูล!M4445:P4445)=0,"",SUM(บันทึกข้อมูล!M4445:P4445))</f>
        <v/>
      </c>
      <c r="D4445" s="63" t="str">
        <f>IF(SUM(บันทึกข้อมูล!Q4445:T4445)=0,"",SUM(บันทึกข้อมูล!Q4445:T4445))</f>
        <v/>
      </c>
      <c r="E4445" s="63" t="str">
        <f>IF(SUM(บันทึกข้อมูล!E4445:T4445)=0,"",SUM(บันทึกข้อมูล!E4445:T4445))</f>
        <v/>
      </c>
      <c r="F4445" s="64" t="str">
        <f>IF(SUM(บันทึกข้อมูล!U4445:Z4445)=0,"",SUM(บันทึกข้อมูล!U4445:Z4445))</f>
        <v/>
      </c>
      <c r="G4445" s="64" t="str">
        <f>IF(SUM(บันทึกข้อมูล!AA4445:AB4445)=0,"",SUM(บันทึกข้อมูล!AA4445:AB4445))</f>
        <v/>
      </c>
      <c r="H4445" s="64" t="str">
        <f>IF(SUM(บันทึกข้อมูล!AC4445:AD4445)=0,"",SUM(บันทึกข้อมูล!AC4445:AD4445))</f>
        <v/>
      </c>
      <c r="I4445" s="64" t="str">
        <f>IF(SUM(บันทึกข้อมูล!AE4445:AF4445)=0,"",SUM(บันทึกข้อมูล!AE4445:AF4445))</f>
        <v/>
      </c>
      <c r="J4445" s="64" t="str">
        <f>IF(SUM(บันทึกข้อมูล!AG4445:AG4445)=0,"",SUM(บันทึกข้อมูล!AG4445:AG4445))</f>
        <v/>
      </c>
      <c r="K4445" s="64" t="str">
        <f>IF(SUM(บันทึกข้อมูล!AH4445:AN4445)=0,"",SUM(บันทึกข้อมูล!AH4445:AN4445))</f>
        <v/>
      </c>
      <c r="L4445" s="64" t="str">
        <f>IF(SUM(บันทึกข้อมูล!U4445:AN4445)=0,"",SUM(บันทึกข้อมูล!U4445:AN4445))</f>
        <v/>
      </c>
      <c r="M4445" s="61" t="str">
        <f>IF(SUM(บันทึกข้อมูล!AO4445:AS4445)=0,"",SUM(บันทึกข้อมูล!AO4445:AS4445))</f>
        <v/>
      </c>
      <c r="N4445" s="95" t="str">
        <f t="shared" si="86"/>
        <v/>
      </c>
      <c r="O4445" s="97" t="str">
        <f>IF(SUM(บันทึกข้อมูล!X4445:AQ4445)=0,"",SUM(บันทึกข้อมูล!X4445:AQ4445))</f>
        <v/>
      </c>
    </row>
    <row r="4446" spans="1:15" ht="18">
      <c r="A4446" s="63" t="str">
        <f>IF(SUM(บันทึกข้อมูล!E4446:H4446)=0,"",SUM(บันทึกข้อมูล!E4446:H4446))</f>
        <v/>
      </c>
      <c r="B4446" s="63" t="str">
        <f>IF(SUM(บันทึกข้อมูล!I4446:L4446)=0,"",SUM(บันทึกข้อมูล!I4446:L4446))</f>
        <v/>
      </c>
      <c r="C4446" s="63" t="str">
        <f>IF(SUM(บันทึกข้อมูล!M4446:P4446)=0,"",SUM(บันทึกข้อมูล!M4446:P4446))</f>
        <v/>
      </c>
      <c r="D4446" s="63" t="str">
        <f>IF(SUM(บันทึกข้อมูล!Q4446:T4446)=0,"",SUM(บันทึกข้อมูล!Q4446:T4446))</f>
        <v/>
      </c>
      <c r="E4446" s="63" t="str">
        <f>IF(SUM(บันทึกข้อมูล!E4446:T4446)=0,"",SUM(บันทึกข้อมูล!E4446:T4446))</f>
        <v/>
      </c>
      <c r="F4446" s="64" t="str">
        <f>IF(SUM(บันทึกข้อมูล!U4446:Z4446)=0,"",SUM(บันทึกข้อมูล!U4446:Z4446))</f>
        <v/>
      </c>
      <c r="G4446" s="64" t="str">
        <f>IF(SUM(บันทึกข้อมูล!AA4446:AB4446)=0,"",SUM(บันทึกข้อมูล!AA4446:AB4446))</f>
        <v/>
      </c>
      <c r="H4446" s="64" t="str">
        <f>IF(SUM(บันทึกข้อมูล!AC4446:AD4446)=0,"",SUM(บันทึกข้อมูล!AC4446:AD4446))</f>
        <v/>
      </c>
      <c r="I4446" s="64" t="str">
        <f>IF(SUM(บันทึกข้อมูล!AE4446:AF4446)=0,"",SUM(บันทึกข้อมูล!AE4446:AF4446))</f>
        <v/>
      </c>
      <c r="J4446" s="64" t="str">
        <f>IF(SUM(บันทึกข้อมูล!AG4446:AG4446)=0,"",SUM(บันทึกข้อมูล!AG4446:AG4446))</f>
        <v/>
      </c>
      <c r="K4446" s="64" t="str">
        <f>IF(SUM(บันทึกข้อมูล!AH4446:AN4446)=0,"",SUM(บันทึกข้อมูล!AH4446:AN4446))</f>
        <v/>
      </c>
      <c r="L4446" s="64" t="str">
        <f>IF(SUM(บันทึกข้อมูล!U4446:AN4446)=0,"",SUM(บันทึกข้อมูล!U4446:AN4446))</f>
        <v/>
      </c>
      <c r="M4446" s="61" t="str">
        <f>IF(SUM(บันทึกข้อมูล!AO4446:AS4446)=0,"",SUM(บันทึกข้อมูล!AO4446:AS4446))</f>
        <v/>
      </c>
      <c r="N4446" s="95" t="str">
        <f t="shared" si="86"/>
        <v/>
      </c>
      <c r="O4446" s="97" t="str">
        <f>IF(SUM(บันทึกข้อมูล!X4446:AQ4446)=0,"",SUM(บันทึกข้อมูล!X4446:AQ4446))</f>
        <v/>
      </c>
    </row>
    <row r="4447" spans="1:15" ht="18">
      <c r="A4447" s="63" t="str">
        <f>IF(SUM(บันทึกข้อมูล!E4447:H4447)=0,"",SUM(บันทึกข้อมูล!E4447:H4447))</f>
        <v/>
      </c>
      <c r="B4447" s="63" t="str">
        <f>IF(SUM(บันทึกข้อมูล!I4447:L4447)=0,"",SUM(บันทึกข้อมูล!I4447:L4447))</f>
        <v/>
      </c>
      <c r="C4447" s="63" t="str">
        <f>IF(SUM(บันทึกข้อมูล!M4447:P4447)=0,"",SUM(บันทึกข้อมูล!M4447:P4447))</f>
        <v/>
      </c>
      <c r="D4447" s="63" t="str">
        <f>IF(SUM(บันทึกข้อมูล!Q4447:T4447)=0,"",SUM(บันทึกข้อมูล!Q4447:T4447))</f>
        <v/>
      </c>
      <c r="E4447" s="63" t="str">
        <f>IF(SUM(บันทึกข้อมูล!E4447:T4447)=0,"",SUM(บันทึกข้อมูล!E4447:T4447))</f>
        <v/>
      </c>
      <c r="F4447" s="64" t="str">
        <f>IF(SUM(บันทึกข้อมูล!U4447:Z4447)=0,"",SUM(บันทึกข้อมูล!U4447:Z4447))</f>
        <v/>
      </c>
      <c r="G4447" s="64" t="str">
        <f>IF(SUM(บันทึกข้อมูล!AA4447:AB4447)=0,"",SUM(บันทึกข้อมูล!AA4447:AB4447))</f>
        <v/>
      </c>
      <c r="H4447" s="64" t="str">
        <f>IF(SUM(บันทึกข้อมูล!AC4447:AD4447)=0,"",SUM(บันทึกข้อมูล!AC4447:AD4447))</f>
        <v/>
      </c>
      <c r="I4447" s="64" t="str">
        <f>IF(SUM(บันทึกข้อมูล!AE4447:AF4447)=0,"",SUM(บันทึกข้อมูล!AE4447:AF4447))</f>
        <v/>
      </c>
      <c r="J4447" s="64" t="str">
        <f>IF(SUM(บันทึกข้อมูล!AG4447:AG4447)=0,"",SUM(บันทึกข้อมูล!AG4447:AG4447))</f>
        <v/>
      </c>
      <c r="K4447" s="64" t="str">
        <f>IF(SUM(บันทึกข้อมูล!AH4447:AN4447)=0,"",SUM(บันทึกข้อมูล!AH4447:AN4447))</f>
        <v/>
      </c>
      <c r="L4447" s="64" t="str">
        <f>IF(SUM(บันทึกข้อมูล!U4447:AN4447)=0,"",SUM(บันทึกข้อมูล!U4447:AN4447))</f>
        <v/>
      </c>
      <c r="M4447" s="61" t="str">
        <f>IF(SUM(บันทึกข้อมูล!AO4447:AS4447)=0,"",SUM(บันทึกข้อมูล!AO4447:AS4447))</f>
        <v/>
      </c>
      <c r="N4447" s="95" t="str">
        <f t="shared" si="86"/>
        <v/>
      </c>
      <c r="O4447" s="97" t="str">
        <f>IF(SUM(บันทึกข้อมูล!X4447:AQ4447)=0,"",SUM(บันทึกข้อมูล!X4447:AQ4447))</f>
        <v/>
      </c>
    </row>
    <row r="4448" spans="1:15" ht="18">
      <c r="A4448" s="63" t="str">
        <f>IF(SUM(บันทึกข้อมูล!E4448:H4448)=0,"",SUM(บันทึกข้อมูล!E4448:H4448))</f>
        <v/>
      </c>
      <c r="B4448" s="63" t="str">
        <f>IF(SUM(บันทึกข้อมูล!I4448:L4448)=0,"",SUM(บันทึกข้อมูล!I4448:L4448))</f>
        <v/>
      </c>
      <c r="C4448" s="63" t="str">
        <f>IF(SUM(บันทึกข้อมูล!M4448:P4448)=0,"",SUM(บันทึกข้อมูล!M4448:P4448))</f>
        <v/>
      </c>
      <c r="D4448" s="63" t="str">
        <f>IF(SUM(บันทึกข้อมูล!Q4448:T4448)=0,"",SUM(บันทึกข้อมูล!Q4448:T4448))</f>
        <v/>
      </c>
      <c r="E4448" s="63" t="str">
        <f>IF(SUM(บันทึกข้อมูล!E4448:T4448)=0,"",SUM(บันทึกข้อมูล!E4448:T4448))</f>
        <v/>
      </c>
      <c r="F4448" s="64" t="str">
        <f>IF(SUM(บันทึกข้อมูล!U4448:Z4448)=0,"",SUM(บันทึกข้อมูล!U4448:Z4448))</f>
        <v/>
      </c>
      <c r="G4448" s="64" t="str">
        <f>IF(SUM(บันทึกข้อมูล!AA4448:AB4448)=0,"",SUM(บันทึกข้อมูล!AA4448:AB4448))</f>
        <v/>
      </c>
      <c r="H4448" s="64" t="str">
        <f>IF(SUM(บันทึกข้อมูล!AC4448:AD4448)=0,"",SUM(บันทึกข้อมูล!AC4448:AD4448))</f>
        <v/>
      </c>
      <c r="I4448" s="64" t="str">
        <f>IF(SUM(บันทึกข้อมูล!AE4448:AF4448)=0,"",SUM(บันทึกข้อมูล!AE4448:AF4448))</f>
        <v/>
      </c>
      <c r="J4448" s="64" t="str">
        <f>IF(SUM(บันทึกข้อมูล!AG4448:AG4448)=0,"",SUM(บันทึกข้อมูล!AG4448:AG4448))</f>
        <v/>
      </c>
      <c r="K4448" s="64" t="str">
        <f>IF(SUM(บันทึกข้อมูล!AH4448:AN4448)=0,"",SUM(บันทึกข้อมูล!AH4448:AN4448))</f>
        <v/>
      </c>
      <c r="L4448" s="64" t="str">
        <f>IF(SUM(บันทึกข้อมูล!U4448:AN4448)=0,"",SUM(บันทึกข้อมูล!U4448:AN4448))</f>
        <v/>
      </c>
      <c r="M4448" s="61" t="str">
        <f>IF(SUM(บันทึกข้อมูล!AO4448:AS4448)=0,"",SUM(บันทึกข้อมูล!AO4448:AS4448))</f>
        <v/>
      </c>
      <c r="N4448" s="95" t="str">
        <f t="shared" si="86"/>
        <v/>
      </c>
      <c r="O4448" s="97" t="str">
        <f>IF(SUM(บันทึกข้อมูล!X4448:AQ4448)=0,"",SUM(บันทึกข้อมูล!X4448:AQ4448))</f>
        <v/>
      </c>
    </row>
    <row r="4449" spans="1:15" ht="18">
      <c r="A4449" s="63" t="str">
        <f>IF(SUM(บันทึกข้อมูล!E4449:H4449)=0,"",SUM(บันทึกข้อมูล!E4449:H4449))</f>
        <v/>
      </c>
      <c r="B4449" s="63" t="str">
        <f>IF(SUM(บันทึกข้อมูล!I4449:L4449)=0,"",SUM(บันทึกข้อมูล!I4449:L4449))</f>
        <v/>
      </c>
      <c r="C4449" s="63" t="str">
        <f>IF(SUM(บันทึกข้อมูล!M4449:P4449)=0,"",SUM(บันทึกข้อมูล!M4449:P4449))</f>
        <v/>
      </c>
      <c r="D4449" s="63" t="str">
        <f>IF(SUM(บันทึกข้อมูล!Q4449:T4449)=0,"",SUM(บันทึกข้อมูล!Q4449:T4449))</f>
        <v/>
      </c>
      <c r="E4449" s="63" t="str">
        <f>IF(SUM(บันทึกข้อมูล!E4449:T4449)=0,"",SUM(บันทึกข้อมูล!E4449:T4449))</f>
        <v/>
      </c>
      <c r="F4449" s="64" t="str">
        <f>IF(SUM(บันทึกข้อมูล!U4449:Z4449)=0,"",SUM(บันทึกข้อมูล!U4449:Z4449))</f>
        <v/>
      </c>
      <c r="G4449" s="64" t="str">
        <f>IF(SUM(บันทึกข้อมูล!AA4449:AB4449)=0,"",SUM(บันทึกข้อมูล!AA4449:AB4449))</f>
        <v/>
      </c>
      <c r="H4449" s="64" t="str">
        <f>IF(SUM(บันทึกข้อมูล!AC4449:AD4449)=0,"",SUM(บันทึกข้อมูล!AC4449:AD4449))</f>
        <v/>
      </c>
      <c r="I4449" s="64" t="str">
        <f>IF(SUM(บันทึกข้อมูล!AE4449:AF4449)=0,"",SUM(บันทึกข้อมูล!AE4449:AF4449))</f>
        <v/>
      </c>
      <c r="J4449" s="64" t="str">
        <f>IF(SUM(บันทึกข้อมูล!AG4449:AG4449)=0,"",SUM(บันทึกข้อมูล!AG4449:AG4449))</f>
        <v/>
      </c>
      <c r="K4449" s="64" t="str">
        <f>IF(SUM(บันทึกข้อมูล!AH4449:AN4449)=0,"",SUM(บันทึกข้อมูล!AH4449:AN4449))</f>
        <v/>
      </c>
      <c r="L4449" s="64" t="str">
        <f>IF(SUM(บันทึกข้อมูล!U4449:AN4449)=0,"",SUM(บันทึกข้อมูล!U4449:AN4449))</f>
        <v/>
      </c>
      <c r="M4449" s="61" t="str">
        <f>IF(SUM(บันทึกข้อมูล!AO4449:AS4449)=0,"",SUM(บันทึกข้อมูล!AO4449:AS4449))</f>
        <v/>
      </c>
      <c r="N4449" s="95" t="str">
        <f t="shared" si="86"/>
        <v/>
      </c>
      <c r="O4449" s="97" t="str">
        <f>IF(SUM(บันทึกข้อมูล!X4449:AQ4449)=0,"",SUM(บันทึกข้อมูล!X4449:AQ4449))</f>
        <v/>
      </c>
    </row>
    <row r="4450" spans="1:15" ht="18">
      <c r="A4450" s="63" t="str">
        <f>IF(SUM(บันทึกข้อมูล!E4450:H4450)=0,"",SUM(บันทึกข้อมูล!E4450:H4450))</f>
        <v/>
      </c>
      <c r="B4450" s="63" t="str">
        <f>IF(SUM(บันทึกข้อมูล!I4450:L4450)=0,"",SUM(บันทึกข้อมูล!I4450:L4450))</f>
        <v/>
      </c>
      <c r="C4450" s="63" t="str">
        <f>IF(SUM(บันทึกข้อมูล!M4450:P4450)=0,"",SUM(บันทึกข้อมูล!M4450:P4450))</f>
        <v/>
      </c>
      <c r="D4450" s="63" t="str">
        <f>IF(SUM(บันทึกข้อมูล!Q4450:T4450)=0,"",SUM(บันทึกข้อมูล!Q4450:T4450))</f>
        <v/>
      </c>
      <c r="E4450" s="63" t="str">
        <f>IF(SUM(บันทึกข้อมูล!E4450:T4450)=0,"",SUM(บันทึกข้อมูล!E4450:T4450))</f>
        <v/>
      </c>
      <c r="F4450" s="64" t="str">
        <f>IF(SUM(บันทึกข้อมูล!U4450:Z4450)=0,"",SUM(บันทึกข้อมูล!U4450:Z4450))</f>
        <v/>
      </c>
      <c r="G4450" s="64" t="str">
        <f>IF(SUM(บันทึกข้อมูล!AA4450:AB4450)=0,"",SUM(บันทึกข้อมูล!AA4450:AB4450))</f>
        <v/>
      </c>
      <c r="H4450" s="64" t="str">
        <f>IF(SUM(บันทึกข้อมูล!AC4450:AD4450)=0,"",SUM(บันทึกข้อมูล!AC4450:AD4450))</f>
        <v/>
      </c>
      <c r="I4450" s="64" t="str">
        <f>IF(SUM(บันทึกข้อมูล!AE4450:AF4450)=0,"",SUM(บันทึกข้อมูล!AE4450:AF4450))</f>
        <v/>
      </c>
      <c r="J4450" s="64" t="str">
        <f>IF(SUM(บันทึกข้อมูล!AG4450:AG4450)=0,"",SUM(บันทึกข้อมูล!AG4450:AG4450))</f>
        <v/>
      </c>
      <c r="K4450" s="64" t="str">
        <f>IF(SUM(บันทึกข้อมูล!AH4450:AN4450)=0,"",SUM(บันทึกข้อมูล!AH4450:AN4450))</f>
        <v/>
      </c>
      <c r="L4450" s="64" t="str">
        <f>IF(SUM(บันทึกข้อมูล!U4450:AN4450)=0,"",SUM(บันทึกข้อมูล!U4450:AN4450))</f>
        <v/>
      </c>
      <c r="M4450" s="61" t="str">
        <f>IF(SUM(บันทึกข้อมูล!AO4450:AS4450)=0,"",SUM(บันทึกข้อมูล!AO4450:AS4450))</f>
        <v/>
      </c>
      <c r="N4450" s="95" t="str">
        <f t="shared" si="86"/>
        <v/>
      </c>
      <c r="O4450" s="97" t="str">
        <f>IF(SUM(บันทึกข้อมูล!X4450:AQ4450)=0,"",SUM(บันทึกข้อมูล!X4450:AQ4450))</f>
        <v/>
      </c>
    </row>
    <row r="4451" spans="1:15" ht="18">
      <c r="A4451" s="63" t="str">
        <f>IF(SUM(บันทึกข้อมูล!E4451:H4451)=0,"",SUM(บันทึกข้อมูล!E4451:H4451))</f>
        <v/>
      </c>
      <c r="B4451" s="63" t="str">
        <f>IF(SUM(บันทึกข้อมูล!I4451:L4451)=0,"",SUM(บันทึกข้อมูล!I4451:L4451))</f>
        <v/>
      </c>
      <c r="C4451" s="63" t="str">
        <f>IF(SUM(บันทึกข้อมูล!M4451:P4451)=0,"",SUM(บันทึกข้อมูล!M4451:P4451))</f>
        <v/>
      </c>
      <c r="D4451" s="63" t="str">
        <f>IF(SUM(บันทึกข้อมูล!Q4451:T4451)=0,"",SUM(บันทึกข้อมูล!Q4451:T4451))</f>
        <v/>
      </c>
      <c r="E4451" s="63" t="str">
        <f>IF(SUM(บันทึกข้อมูล!E4451:T4451)=0,"",SUM(บันทึกข้อมูล!E4451:T4451))</f>
        <v/>
      </c>
      <c r="F4451" s="64" t="str">
        <f>IF(SUM(บันทึกข้อมูล!U4451:Z4451)=0,"",SUM(บันทึกข้อมูล!U4451:Z4451))</f>
        <v/>
      </c>
      <c r="G4451" s="64" t="str">
        <f>IF(SUM(บันทึกข้อมูล!AA4451:AB4451)=0,"",SUM(บันทึกข้อมูล!AA4451:AB4451))</f>
        <v/>
      </c>
      <c r="H4451" s="64" t="str">
        <f>IF(SUM(บันทึกข้อมูล!AC4451:AD4451)=0,"",SUM(บันทึกข้อมูล!AC4451:AD4451))</f>
        <v/>
      </c>
      <c r="I4451" s="64" t="str">
        <f>IF(SUM(บันทึกข้อมูล!AE4451:AF4451)=0,"",SUM(บันทึกข้อมูล!AE4451:AF4451))</f>
        <v/>
      </c>
      <c r="J4451" s="64" t="str">
        <f>IF(SUM(บันทึกข้อมูล!AG4451:AG4451)=0,"",SUM(บันทึกข้อมูล!AG4451:AG4451))</f>
        <v/>
      </c>
      <c r="K4451" s="64" t="str">
        <f>IF(SUM(บันทึกข้อมูล!AH4451:AN4451)=0,"",SUM(บันทึกข้อมูล!AH4451:AN4451))</f>
        <v/>
      </c>
      <c r="L4451" s="64" t="str">
        <f>IF(SUM(บันทึกข้อมูล!U4451:AN4451)=0,"",SUM(บันทึกข้อมูล!U4451:AN4451))</f>
        <v/>
      </c>
      <c r="M4451" s="61" t="str">
        <f>IF(SUM(บันทึกข้อมูล!AO4451:AS4451)=0,"",SUM(บันทึกข้อมูล!AO4451:AS4451))</f>
        <v/>
      </c>
      <c r="N4451" s="95" t="str">
        <f t="shared" si="86"/>
        <v/>
      </c>
      <c r="O4451" s="97" t="str">
        <f>IF(SUM(บันทึกข้อมูล!X4451:AQ4451)=0,"",SUM(บันทึกข้อมูล!X4451:AQ4451))</f>
        <v/>
      </c>
    </row>
    <row r="4452" spans="1:15" ht="18">
      <c r="A4452" s="63" t="str">
        <f>IF(SUM(บันทึกข้อมูล!E4452:H4452)=0,"",SUM(บันทึกข้อมูล!E4452:H4452))</f>
        <v/>
      </c>
      <c r="B4452" s="63" t="str">
        <f>IF(SUM(บันทึกข้อมูล!I4452:L4452)=0,"",SUM(บันทึกข้อมูล!I4452:L4452))</f>
        <v/>
      </c>
      <c r="C4452" s="63" t="str">
        <f>IF(SUM(บันทึกข้อมูล!M4452:P4452)=0,"",SUM(บันทึกข้อมูล!M4452:P4452))</f>
        <v/>
      </c>
      <c r="D4452" s="63" t="str">
        <f>IF(SUM(บันทึกข้อมูล!Q4452:T4452)=0,"",SUM(บันทึกข้อมูล!Q4452:T4452))</f>
        <v/>
      </c>
      <c r="E4452" s="63" t="str">
        <f>IF(SUM(บันทึกข้อมูล!E4452:T4452)=0,"",SUM(บันทึกข้อมูล!E4452:T4452))</f>
        <v/>
      </c>
      <c r="F4452" s="64" t="str">
        <f>IF(SUM(บันทึกข้อมูล!U4452:Z4452)=0,"",SUM(บันทึกข้อมูล!U4452:Z4452))</f>
        <v/>
      </c>
      <c r="G4452" s="64" t="str">
        <f>IF(SUM(บันทึกข้อมูล!AA4452:AB4452)=0,"",SUM(บันทึกข้อมูล!AA4452:AB4452))</f>
        <v/>
      </c>
      <c r="H4452" s="64" t="str">
        <f>IF(SUM(บันทึกข้อมูล!AC4452:AD4452)=0,"",SUM(บันทึกข้อมูล!AC4452:AD4452))</f>
        <v/>
      </c>
      <c r="I4452" s="64" t="str">
        <f>IF(SUM(บันทึกข้อมูล!AE4452:AF4452)=0,"",SUM(บันทึกข้อมูล!AE4452:AF4452))</f>
        <v/>
      </c>
      <c r="J4452" s="64" t="str">
        <f>IF(SUM(บันทึกข้อมูล!AG4452:AG4452)=0,"",SUM(บันทึกข้อมูล!AG4452:AG4452))</f>
        <v/>
      </c>
      <c r="K4452" s="64" t="str">
        <f>IF(SUM(บันทึกข้อมูล!AH4452:AN4452)=0,"",SUM(บันทึกข้อมูล!AH4452:AN4452))</f>
        <v/>
      </c>
      <c r="L4452" s="64" t="str">
        <f>IF(SUM(บันทึกข้อมูล!U4452:AN4452)=0,"",SUM(บันทึกข้อมูล!U4452:AN4452))</f>
        <v/>
      </c>
      <c r="M4452" s="61" t="str">
        <f>IF(SUM(บันทึกข้อมูล!AO4452:AS4452)=0,"",SUM(บันทึกข้อมูล!AO4452:AS4452))</f>
        <v/>
      </c>
      <c r="N4452" s="95" t="str">
        <f t="shared" si="86"/>
        <v/>
      </c>
      <c r="O4452" s="97" t="str">
        <f>IF(SUM(บันทึกข้อมูล!X4452:AQ4452)=0,"",SUM(บันทึกข้อมูล!X4452:AQ4452))</f>
        <v/>
      </c>
    </row>
    <row r="4453" spans="1:15" ht="18">
      <c r="A4453" s="63" t="str">
        <f>IF(SUM(บันทึกข้อมูล!E4453:H4453)=0,"",SUM(บันทึกข้อมูล!E4453:H4453))</f>
        <v/>
      </c>
      <c r="B4453" s="63" t="str">
        <f>IF(SUM(บันทึกข้อมูล!I4453:L4453)=0,"",SUM(บันทึกข้อมูล!I4453:L4453))</f>
        <v/>
      </c>
      <c r="C4453" s="63" t="str">
        <f>IF(SUM(บันทึกข้อมูล!M4453:P4453)=0,"",SUM(บันทึกข้อมูล!M4453:P4453))</f>
        <v/>
      </c>
      <c r="D4453" s="63" t="str">
        <f>IF(SUM(บันทึกข้อมูล!Q4453:T4453)=0,"",SUM(บันทึกข้อมูล!Q4453:T4453))</f>
        <v/>
      </c>
      <c r="E4453" s="63" t="str">
        <f>IF(SUM(บันทึกข้อมูล!E4453:T4453)=0,"",SUM(บันทึกข้อมูล!E4453:T4453))</f>
        <v/>
      </c>
      <c r="F4453" s="64" t="str">
        <f>IF(SUM(บันทึกข้อมูล!U4453:Z4453)=0,"",SUM(บันทึกข้อมูล!U4453:Z4453))</f>
        <v/>
      </c>
      <c r="G4453" s="64" t="str">
        <f>IF(SUM(บันทึกข้อมูล!AA4453:AB4453)=0,"",SUM(บันทึกข้อมูล!AA4453:AB4453))</f>
        <v/>
      </c>
      <c r="H4453" s="64" t="str">
        <f>IF(SUM(บันทึกข้อมูล!AC4453:AD4453)=0,"",SUM(บันทึกข้อมูล!AC4453:AD4453))</f>
        <v/>
      </c>
      <c r="I4453" s="64" t="str">
        <f>IF(SUM(บันทึกข้อมูล!AE4453:AF4453)=0,"",SUM(บันทึกข้อมูล!AE4453:AF4453))</f>
        <v/>
      </c>
      <c r="J4453" s="64" t="str">
        <f>IF(SUM(บันทึกข้อมูล!AG4453:AG4453)=0,"",SUM(บันทึกข้อมูล!AG4453:AG4453))</f>
        <v/>
      </c>
      <c r="K4453" s="64" t="str">
        <f>IF(SUM(บันทึกข้อมูล!AH4453:AN4453)=0,"",SUM(บันทึกข้อมูล!AH4453:AN4453))</f>
        <v/>
      </c>
      <c r="L4453" s="64" t="str">
        <f>IF(SUM(บันทึกข้อมูล!U4453:AN4453)=0,"",SUM(บันทึกข้อมูล!U4453:AN4453))</f>
        <v/>
      </c>
      <c r="M4453" s="61" t="str">
        <f>IF(SUM(บันทึกข้อมูล!AO4453:AS4453)=0,"",SUM(บันทึกข้อมูล!AO4453:AS4453))</f>
        <v/>
      </c>
      <c r="N4453" s="95" t="str">
        <f t="shared" si="86"/>
        <v/>
      </c>
      <c r="O4453" s="97" t="str">
        <f>IF(SUM(บันทึกข้อมูล!X4453:AQ4453)=0,"",SUM(บันทึกข้อมูล!X4453:AQ4453))</f>
        <v/>
      </c>
    </row>
    <row r="4454" spans="1:15" ht="18">
      <c r="A4454" s="63" t="str">
        <f>IF(SUM(บันทึกข้อมูล!E4454:H4454)=0,"",SUM(บันทึกข้อมูล!E4454:H4454))</f>
        <v/>
      </c>
      <c r="B4454" s="63" t="str">
        <f>IF(SUM(บันทึกข้อมูล!I4454:L4454)=0,"",SUM(บันทึกข้อมูล!I4454:L4454))</f>
        <v/>
      </c>
      <c r="C4454" s="63" t="str">
        <f>IF(SUM(บันทึกข้อมูล!M4454:P4454)=0,"",SUM(บันทึกข้อมูล!M4454:P4454))</f>
        <v/>
      </c>
      <c r="D4454" s="63" t="str">
        <f>IF(SUM(บันทึกข้อมูล!Q4454:T4454)=0,"",SUM(บันทึกข้อมูล!Q4454:T4454))</f>
        <v/>
      </c>
      <c r="E4454" s="63" t="str">
        <f>IF(SUM(บันทึกข้อมูล!E4454:T4454)=0,"",SUM(บันทึกข้อมูล!E4454:T4454))</f>
        <v/>
      </c>
      <c r="F4454" s="64" t="str">
        <f>IF(SUM(บันทึกข้อมูล!U4454:Z4454)=0,"",SUM(บันทึกข้อมูล!U4454:Z4454))</f>
        <v/>
      </c>
      <c r="G4454" s="64" t="str">
        <f>IF(SUM(บันทึกข้อมูล!AA4454:AB4454)=0,"",SUM(บันทึกข้อมูล!AA4454:AB4454))</f>
        <v/>
      </c>
      <c r="H4454" s="64" t="str">
        <f>IF(SUM(บันทึกข้อมูล!AC4454:AD4454)=0,"",SUM(บันทึกข้อมูล!AC4454:AD4454))</f>
        <v/>
      </c>
      <c r="I4454" s="64" t="str">
        <f>IF(SUM(บันทึกข้อมูล!AE4454:AF4454)=0,"",SUM(บันทึกข้อมูล!AE4454:AF4454))</f>
        <v/>
      </c>
      <c r="J4454" s="64" t="str">
        <f>IF(SUM(บันทึกข้อมูล!AG4454:AG4454)=0,"",SUM(บันทึกข้อมูล!AG4454:AG4454))</f>
        <v/>
      </c>
      <c r="K4454" s="64" t="str">
        <f>IF(SUM(บันทึกข้อมูล!AH4454:AN4454)=0,"",SUM(บันทึกข้อมูล!AH4454:AN4454))</f>
        <v/>
      </c>
      <c r="L4454" s="64" t="str">
        <f>IF(SUM(บันทึกข้อมูล!U4454:AN4454)=0,"",SUM(บันทึกข้อมูล!U4454:AN4454))</f>
        <v/>
      </c>
      <c r="M4454" s="61" t="str">
        <f>IF(SUM(บันทึกข้อมูล!AO4454:AS4454)=0,"",SUM(บันทึกข้อมูล!AO4454:AS4454))</f>
        <v/>
      </c>
      <c r="N4454" s="95" t="str">
        <f t="shared" si="86"/>
        <v/>
      </c>
      <c r="O4454" s="97" t="str">
        <f>IF(SUM(บันทึกข้อมูล!X4454:AQ4454)=0,"",SUM(บันทึกข้อมูล!X4454:AQ4454))</f>
        <v/>
      </c>
    </row>
    <row r="4455" spans="1:15" ht="18">
      <c r="A4455" s="63" t="str">
        <f>IF(SUM(บันทึกข้อมูล!E4455:H4455)=0,"",SUM(บันทึกข้อมูล!E4455:H4455))</f>
        <v/>
      </c>
      <c r="B4455" s="63" t="str">
        <f>IF(SUM(บันทึกข้อมูล!I4455:L4455)=0,"",SUM(บันทึกข้อมูล!I4455:L4455))</f>
        <v/>
      </c>
      <c r="C4455" s="63" t="str">
        <f>IF(SUM(บันทึกข้อมูล!M4455:P4455)=0,"",SUM(บันทึกข้อมูล!M4455:P4455))</f>
        <v/>
      </c>
      <c r="D4455" s="63" t="str">
        <f>IF(SUM(บันทึกข้อมูล!Q4455:T4455)=0,"",SUM(บันทึกข้อมูล!Q4455:T4455))</f>
        <v/>
      </c>
      <c r="E4455" s="63" t="str">
        <f>IF(SUM(บันทึกข้อมูล!E4455:T4455)=0,"",SUM(บันทึกข้อมูล!E4455:T4455))</f>
        <v/>
      </c>
      <c r="F4455" s="64" t="str">
        <f>IF(SUM(บันทึกข้อมูล!U4455:Z4455)=0,"",SUM(บันทึกข้อมูล!U4455:Z4455))</f>
        <v/>
      </c>
      <c r="G4455" s="64" t="str">
        <f>IF(SUM(บันทึกข้อมูล!AA4455:AB4455)=0,"",SUM(บันทึกข้อมูล!AA4455:AB4455))</f>
        <v/>
      </c>
      <c r="H4455" s="64" t="str">
        <f>IF(SUM(บันทึกข้อมูล!AC4455:AD4455)=0,"",SUM(บันทึกข้อมูล!AC4455:AD4455))</f>
        <v/>
      </c>
      <c r="I4455" s="64" t="str">
        <f>IF(SUM(บันทึกข้อมูล!AE4455:AF4455)=0,"",SUM(บันทึกข้อมูล!AE4455:AF4455))</f>
        <v/>
      </c>
      <c r="J4455" s="64" t="str">
        <f>IF(SUM(บันทึกข้อมูล!AG4455:AG4455)=0,"",SUM(บันทึกข้อมูล!AG4455:AG4455))</f>
        <v/>
      </c>
      <c r="K4455" s="64" t="str">
        <f>IF(SUM(บันทึกข้อมูล!AH4455:AN4455)=0,"",SUM(บันทึกข้อมูล!AH4455:AN4455))</f>
        <v/>
      </c>
      <c r="L4455" s="64" t="str">
        <f>IF(SUM(บันทึกข้อมูล!U4455:AN4455)=0,"",SUM(บันทึกข้อมูล!U4455:AN4455))</f>
        <v/>
      </c>
      <c r="M4455" s="61" t="str">
        <f>IF(SUM(บันทึกข้อมูล!AO4455:AS4455)=0,"",SUM(บันทึกข้อมูล!AO4455:AS4455))</f>
        <v/>
      </c>
      <c r="N4455" s="95" t="str">
        <f t="shared" si="86"/>
        <v/>
      </c>
      <c r="O4455" s="97" t="str">
        <f>IF(SUM(บันทึกข้อมูล!X4455:AQ4455)=0,"",SUM(บันทึกข้อมูล!X4455:AQ4455))</f>
        <v/>
      </c>
    </row>
    <row r="4456" spans="1:15" ht="18">
      <c r="A4456" s="63" t="str">
        <f>IF(SUM(บันทึกข้อมูล!E4456:H4456)=0,"",SUM(บันทึกข้อมูล!E4456:H4456))</f>
        <v/>
      </c>
      <c r="B4456" s="63" t="str">
        <f>IF(SUM(บันทึกข้อมูล!I4456:L4456)=0,"",SUM(บันทึกข้อมูล!I4456:L4456))</f>
        <v/>
      </c>
      <c r="C4456" s="63" t="str">
        <f>IF(SUM(บันทึกข้อมูล!M4456:P4456)=0,"",SUM(บันทึกข้อมูล!M4456:P4456))</f>
        <v/>
      </c>
      <c r="D4456" s="63" t="str">
        <f>IF(SUM(บันทึกข้อมูล!Q4456:T4456)=0,"",SUM(บันทึกข้อมูล!Q4456:T4456))</f>
        <v/>
      </c>
      <c r="E4456" s="63" t="str">
        <f>IF(SUM(บันทึกข้อมูล!E4456:T4456)=0,"",SUM(บันทึกข้อมูล!E4456:T4456))</f>
        <v/>
      </c>
      <c r="F4456" s="64" t="str">
        <f>IF(SUM(บันทึกข้อมูล!U4456:Z4456)=0,"",SUM(บันทึกข้อมูล!U4456:Z4456))</f>
        <v/>
      </c>
      <c r="G4456" s="64" t="str">
        <f>IF(SUM(บันทึกข้อมูล!AA4456:AB4456)=0,"",SUM(บันทึกข้อมูล!AA4456:AB4456))</f>
        <v/>
      </c>
      <c r="H4456" s="64" t="str">
        <f>IF(SUM(บันทึกข้อมูล!AC4456:AD4456)=0,"",SUM(บันทึกข้อมูล!AC4456:AD4456))</f>
        <v/>
      </c>
      <c r="I4456" s="64" t="str">
        <f>IF(SUM(บันทึกข้อมูล!AE4456:AF4456)=0,"",SUM(บันทึกข้อมูล!AE4456:AF4456))</f>
        <v/>
      </c>
      <c r="J4456" s="64" t="str">
        <f>IF(SUM(บันทึกข้อมูล!AG4456:AG4456)=0,"",SUM(บันทึกข้อมูล!AG4456:AG4456))</f>
        <v/>
      </c>
      <c r="K4456" s="64" t="str">
        <f>IF(SUM(บันทึกข้อมูล!AH4456:AN4456)=0,"",SUM(บันทึกข้อมูล!AH4456:AN4456))</f>
        <v/>
      </c>
      <c r="L4456" s="64" t="str">
        <f>IF(SUM(บันทึกข้อมูล!U4456:AN4456)=0,"",SUM(บันทึกข้อมูล!U4456:AN4456))</f>
        <v/>
      </c>
      <c r="M4456" s="61" t="str">
        <f>IF(SUM(บันทึกข้อมูล!AO4456:AS4456)=0,"",SUM(บันทึกข้อมูล!AO4456:AS4456))</f>
        <v/>
      </c>
      <c r="N4456" s="95" t="str">
        <f t="shared" si="86"/>
        <v/>
      </c>
      <c r="O4456" s="97" t="str">
        <f>IF(SUM(บันทึกข้อมูล!X4456:AQ4456)=0,"",SUM(บันทึกข้อมูล!X4456:AQ4456))</f>
        <v/>
      </c>
    </row>
    <row r="4457" spans="1:15" ht="18">
      <c r="A4457" s="63" t="str">
        <f>IF(SUM(บันทึกข้อมูล!E4457:H4457)=0,"",SUM(บันทึกข้อมูล!E4457:H4457))</f>
        <v/>
      </c>
      <c r="B4457" s="63" t="str">
        <f>IF(SUM(บันทึกข้อมูล!I4457:L4457)=0,"",SUM(บันทึกข้อมูล!I4457:L4457))</f>
        <v/>
      </c>
      <c r="C4457" s="63" t="str">
        <f>IF(SUM(บันทึกข้อมูล!M4457:P4457)=0,"",SUM(บันทึกข้อมูล!M4457:P4457))</f>
        <v/>
      </c>
      <c r="D4457" s="63" t="str">
        <f>IF(SUM(บันทึกข้อมูล!Q4457:T4457)=0,"",SUM(บันทึกข้อมูล!Q4457:T4457))</f>
        <v/>
      </c>
      <c r="E4457" s="63" t="str">
        <f>IF(SUM(บันทึกข้อมูล!E4457:T4457)=0,"",SUM(บันทึกข้อมูล!E4457:T4457))</f>
        <v/>
      </c>
      <c r="F4457" s="64" t="str">
        <f>IF(SUM(บันทึกข้อมูล!U4457:Z4457)=0,"",SUM(บันทึกข้อมูล!U4457:Z4457))</f>
        <v/>
      </c>
      <c r="G4457" s="64" t="str">
        <f>IF(SUM(บันทึกข้อมูล!AA4457:AB4457)=0,"",SUM(บันทึกข้อมูล!AA4457:AB4457))</f>
        <v/>
      </c>
      <c r="H4457" s="64" t="str">
        <f>IF(SUM(บันทึกข้อมูล!AC4457:AD4457)=0,"",SUM(บันทึกข้อมูล!AC4457:AD4457))</f>
        <v/>
      </c>
      <c r="I4457" s="64" t="str">
        <f>IF(SUM(บันทึกข้อมูล!AE4457:AF4457)=0,"",SUM(บันทึกข้อมูล!AE4457:AF4457))</f>
        <v/>
      </c>
      <c r="J4457" s="64" t="str">
        <f>IF(SUM(บันทึกข้อมูล!AG4457:AG4457)=0,"",SUM(บันทึกข้อมูล!AG4457:AG4457))</f>
        <v/>
      </c>
      <c r="K4457" s="64" t="str">
        <f>IF(SUM(บันทึกข้อมูล!AH4457:AN4457)=0,"",SUM(บันทึกข้อมูล!AH4457:AN4457))</f>
        <v/>
      </c>
      <c r="L4457" s="64" t="str">
        <f>IF(SUM(บันทึกข้อมูล!U4457:AN4457)=0,"",SUM(บันทึกข้อมูล!U4457:AN4457))</f>
        <v/>
      </c>
      <c r="M4457" s="61" t="str">
        <f>IF(SUM(บันทึกข้อมูล!AO4457:AS4457)=0,"",SUM(บันทึกข้อมูล!AO4457:AS4457))</f>
        <v/>
      </c>
      <c r="N4457" s="95" t="str">
        <f t="shared" si="86"/>
        <v/>
      </c>
      <c r="O4457" s="97" t="str">
        <f>IF(SUM(บันทึกข้อมูล!X4457:AQ4457)=0,"",SUM(บันทึกข้อมูล!X4457:AQ4457))</f>
        <v/>
      </c>
    </row>
    <row r="4458" spans="1:15" ht="18">
      <c r="A4458" s="63" t="str">
        <f>IF(SUM(บันทึกข้อมูล!E4458:H4458)=0,"",SUM(บันทึกข้อมูล!E4458:H4458))</f>
        <v/>
      </c>
      <c r="B4458" s="63" t="str">
        <f>IF(SUM(บันทึกข้อมูล!I4458:L4458)=0,"",SUM(บันทึกข้อมูล!I4458:L4458))</f>
        <v/>
      </c>
      <c r="C4458" s="63" t="str">
        <f>IF(SUM(บันทึกข้อมูล!M4458:P4458)=0,"",SUM(บันทึกข้อมูล!M4458:P4458))</f>
        <v/>
      </c>
      <c r="D4458" s="63" t="str">
        <f>IF(SUM(บันทึกข้อมูล!Q4458:T4458)=0,"",SUM(บันทึกข้อมูล!Q4458:T4458))</f>
        <v/>
      </c>
      <c r="E4458" s="63" t="str">
        <f>IF(SUM(บันทึกข้อมูล!E4458:T4458)=0,"",SUM(บันทึกข้อมูล!E4458:T4458))</f>
        <v/>
      </c>
      <c r="F4458" s="64" t="str">
        <f>IF(SUM(บันทึกข้อมูล!U4458:Z4458)=0,"",SUM(บันทึกข้อมูล!U4458:Z4458))</f>
        <v/>
      </c>
      <c r="G4458" s="64" t="str">
        <f>IF(SUM(บันทึกข้อมูล!AA4458:AB4458)=0,"",SUM(บันทึกข้อมูล!AA4458:AB4458))</f>
        <v/>
      </c>
      <c r="H4458" s="64" t="str">
        <f>IF(SUM(บันทึกข้อมูล!AC4458:AD4458)=0,"",SUM(บันทึกข้อมูล!AC4458:AD4458))</f>
        <v/>
      </c>
      <c r="I4458" s="64" t="str">
        <f>IF(SUM(บันทึกข้อมูล!AE4458:AF4458)=0,"",SUM(บันทึกข้อมูล!AE4458:AF4458))</f>
        <v/>
      </c>
      <c r="J4458" s="64" t="str">
        <f>IF(SUM(บันทึกข้อมูล!AG4458:AG4458)=0,"",SUM(บันทึกข้อมูล!AG4458:AG4458))</f>
        <v/>
      </c>
      <c r="K4458" s="64" t="str">
        <f>IF(SUM(บันทึกข้อมูล!AH4458:AN4458)=0,"",SUM(บันทึกข้อมูล!AH4458:AN4458))</f>
        <v/>
      </c>
      <c r="L4458" s="64" t="str">
        <f>IF(SUM(บันทึกข้อมูล!U4458:AN4458)=0,"",SUM(บันทึกข้อมูล!U4458:AN4458))</f>
        <v/>
      </c>
      <c r="M4458" s="61" t="str">
        <f>IF(SUM(บันทึกข้อมูล!AO4458:AS4458)=0,"",SUM(บันทึกข้อมูล!AO4458:AS4458))</f>
        <v/>
      </c>
      <c r="N4458" s="95" t="str">
        <f t="shared" si="86"/>
        <v/>
      </c>
      <c r="O4458" s="97" t="str">
        <f>IF(SUM(บันทึกข้อมูล!X4458:AQ4458)=0,"",SUM(บันทึกข้อมูล!X4458:AQ4458))</f>
        <v/>
      </c>
    </row>
    <row r="4459" spans="1:15" ht="18">
      <c r="A4459" s="63" t="str">
        <f>IF(SUM(บันทึกข้อมูล!E4459:H4459)=0,"",SUM(บันทึกข้อมูล!E4459:H4459))</f>
        <v/>
      </c>
      <c r="B4459" s="63" t="str">
        <f>IF(SUM(บันทึกข้อมูล!I4459:L4459)=0,"",SUM(บันทึกข้อมูล!I4459:L4459))</f>
        <v/>
      </c>
      <c r="C4459" s="63" t="str">
        <f>IF(SUM(บันทึกข้อมูล!M4459:P4459)=0,"",SUM(บันทึกข้อมูล!M4459:P4459))</f>
        <v/>
      </c>
      <c r="D4459" s="63" t="str">
        <f>IF(SUM(บันทึกข้อมูล!Q4459:T4459)=0,"",SUM(บันทึกข้อมูล!Q4459:T4459))</f>
        <v/>
      </c>
      <c r="E4459" s="63" t="str">
        <f>IF(SUM(บันทึกข้อมูล!E4459:T4459)=0,"",SUM(บันทึกข้อมูล!E4459:T4459))</f>
        <v/>
      </c>
      <c r="F4459" s="64" t="str">
        <f>IF(SUM(บันทึกข้อมูล!U4459:Z4459)=0,"",SUM(บันทึกข้อมูล!U4459:Z4459))</f>
        <v/>
      </c>
      <c r="G4459" s="64" t="str">
        <f>IF(SUM(บันทึกข้อมูล!AA4459:AB4459)=0,"",SUM(บันทึกข้อมูล!AA4459:AB4459))</f>
        <v/>
      </c>
      <c r="H4459" s="64" t="str">
        <f>IF(SUM(บันทึกข้อมูล!AC4459:AD4459)=0,"",SUM(บันทึกข้อมูล!AC4459:AD4459))</f>
        <v/>
      </c>
      <c r="I4459" s="64" t="str">
        <f>IF(SUM(บันทึกข้อมูล!AE4459:AF4459)=0,"",SUM(บันทึกข้อมูล!AE4459:AF4459))</f>
        <v/>
      </c>
      <c r="J4459" s="64" t="str">
        <f>IF(SUM(บันทึกข้อมูล!AG4459:AG4459)=0,"",SUM(บันทึกข้อมูล!AG4459:AG4459))</f>
        <v/>
      </c>
      <c r="K4459" s="64" t="str">
        <f>IF(SUM(บันทึกข้อมูล!AH4459:AN4459)=0,"",SUM(บันทึกข้อมูล!AH4459:AN4459))</f>
        <v/>
      </c>
      <c r="L4459" s="64" t="str">
        <f>IF(SUM(บันทึกข้อมูล!U4459:AN4459)=0,"",SUM(บันทึกข้อมูล!U4459:AN4459))</f>
        <v/>
      </c>
      <c r="M4459" s="61" t="str">
        <f>IF(SUM(บันทึกข้อมูล!AO4459:AS4459)=0,"",SUM(บันทึกข้อมูล!AO4459:AS4459))</f>
        <v/>
      </c>
      <c r="N4459" s="95" t="str">
        <f t="shared" si="86"/>
        <v/>
      </c>
      <c r="O4459" s="97" t="str">
        <f>IF(SUM(บันทึกข้อมูล!X4459:AQ4459)=0,"",SUM(บันทึกข้อมูล!X4459:AQ4459))</f>
        <v/>
      </c>
    </row>
    <row r="4460" spans="1:15" ht="18">
      <c r="A4460" s="63" t="str">
        <f>IF(SUM(บันทึกข้อมูล!E4460:H4460)=0,"",SUM(บันทึกข้อมูล!E4460:H4460))</f>
        <v/>
      </c>
      <c r="B4460" s="63" t="str">
        <f>IF(SUM(บันทึกข้อมูล!I4460:L4460)=0,"",SUM(บันทึกข้อมูล!I4460:L4460))</f>
        <v/>
      </c>
      <c r="C4460" s="63" t="str">
        <f>IF(SUM(บันทึกข้อมูล!M4460:P4460)=0,"",SUM(บันทึกข้อมูล!M4460:P4460))</f>
        <v/>
      </c>
      <c r="D4460" s="63" t="str">
        <f>IF(SUM(บันทึกข้อมูล!Q4460:T4460)=0,"",SUM(บันทึกข้อมูล!Q4460:T4460))</f>
        <v/>
      </c>
      <c r="E4460" s="63" t="str">
        <f>IF(SUM(บันทึกข้อมูล!E4460:T4460)=0,"",SUM(บันทึกข้อมูล!E4460:T4460))</f>
        <v/>
      </c>
      <c r="F4460" s="64" t="str">
        <f>IF(SUM(บันทึกข้อมูล!U4460:Z4460)=0,"",SUM(บันทึกข้อมูล!U4460:Z4460))</f>
        <v/>
      </c>
      <c r="G4460" s="64" t="str">
        <f>IF(SUM(บันทึกข้อมูล!AA4460:AB4460)=0,"",SUM(บันทึกข้อมูล!AA4460:AB4460))</f>
        <v/>
      </c>
      <c r="H4460" s="64" t="str">
        <f>IF(SUM(บันทึกข้อมูล!AC4460:AD4460)=0,"",SUM(บันทึกข้อมูล!AC4460:AD4460))</f>
        <v/>
      </c>
      <c r="I4460" s="64" t="str">
        <f>IF(SUM(บันทึกข้อมูล!AE4460:AF4460)=0,"",SUM(บันทึกข้อมูล!AE4460:AF4460))</f>
        <v/>
      </c>
      <c r="J4460" s="64" t="str">
        <f>IF(SUM(บันทึกข้อมูล!AG4460:AG4460)=0,"",SUM(บันทึกข้อมูล!AG4460:AG4460))</f>
        <v/>
      </c>
      <c r="K4460" s="64" t="str">
        <f>IF(SUM(บันทึกข้อมูล!AH4460:AN4460)=0,"",SUM(บันทึกข้อมูล!AH4460:AN4460))</f>
        <v/>
      </c>
      <c r="L4460" s="64" t="str">
        <f>IF(SUM(บันทึกข้อมูล!U4460:AN4460)=0,"",SUM(บันทึกข้อมูล!U4460:AN4460))</f>
        <v/>
      </c>
      <c r="M4460" s="61" t="str">
        <f>IF(SUM(บันทึกข้อมูล!AO4460:AS4460)=0,"",SUM(บันทึกข้อมูล!AO4460:AS4460))</f>
        <v/>
      </c>
      <c r="N4460" s="95" t="str">
        <f t="shared" si="86"/>
        <v/>
      </c>
      <c r="O4460" s="97" t="str">
        <f>IF(SUM(บันทึกข้อมูล!X4460:AQ4460)=0,"",SUM(บันทึกข้อมูล!X4460:AQ4460))</f>
        <v/>
      </c>
    </row>
    <row r="4461" spans="1:15" ht="18">
      <c r="A4461" s="63" t="str">
        <f>IF(SUM(บันทึกข้อมูล!E4461:H4461)=0,"",SUM(บันทึกข้อมูล!E4461:H4461))</f>
        <v/>
      </c>
      <c r="B4461" s="63" t="str">
        <f>IF(SUM(บันทึกข้อมูล!I4461:L4461)=0,"",SUM(บันทึกข้อมูล!I4461:L4461))</f>
        <v/>
      </c>
      <c r="C4461" s="63" t="str">
        <f>IF(SUM(บันทึกข้อมูล!M4461:P4461)=0,"",SUM(บันทึกข้อมูล!M4461:P4461))</f>
        <v/>
      </c>
      <c r="D4461" s="63" t="str">
        <f>IF(SUM(บันทึกข้อมูล!Q4461:T4461)=0,"",SUM(บันทึกข้อมูล!Q4461:T4461))</f>
        <v/>
      </c>
      <c r="E4461" s="63" t="str">
        <f>IF(SUM(บันทึกข้อมูล!E4461:T4461)=0,"",SUM(บันทึกข้อมูล!E4461:T4461))</f>
        <v/>
      </c>
      <c r="F4461" s="64" t="str">
        <f>IF(SUM(บันทึกข้อมูล!U4461:Z4461)=0,"",SUM(บันทึกข้อมูล!U4461:Z4461))</f>
        <v/>
      </c>
      <c r="G4461" s="64" t="str">
        <f>IF(SUM(บันทึกข้อมูล!AA4461:AB4461)=0,"",SUM(บันทึกข้อมูล!AA4461:AB4461))</f>
        <v/>
      </c>
      <c r="H4461" s="64" t="str">
        <f>IF(SUM(บันทึกข้อมูล!AC4461:AD4461)=0,"",SUM(บันทึกข้อมูล!AC4461:AD4461))</f>
        <v/>
      </c>
      <c r="I4461" s="64" t="str">
        <f>IF(SUM(บันทึกข้อมูล!AE4461:AF4461)=0,"",SUM(บันทึกข้อมูล!AE4461:AF4461))</f>
        <v/>
      </c>
      <c r="J4461" s="64" t="str">
        <f>IF(SUM(บันทึกข้อมูล!AG4461:AG4461)=0,"",SUM(บันทึกข้อมูล!AG4461:AG4461))</f>
        <v/>
      </c>
      <c r="K4461" s="64" t="str">
        <f>IF(SUM(บันทึกข้อมูล!AH4461:AN4461)=0,"",SUM(บันทึกข้อมูล!AH4461:AN4461))</f>
        <v/>
      </c>
      <c r="L4461" s="64" t="str">
        <f>IF(SUM(บันทึกข้อมูล!U4461:AN4461)=0,"",SUM(บันทึกข้อมูล!U4461:AN4461))</f>
        <v/>
      </c>
      <c r="M4461" s="61" t="str">
        <f>IF(SUM(บันทึกข้อมูล!AO4461:AS4461)=0,"",SUM(บันทึกข้อมูล!AO4461:AS4461))</f>
        <v/>
      </c>
      <c r="N4461" s="95" t="str">
        <f t="shared" si="86"/>
        <v/>
      </c>
      <c r="O4461" s="97" t="str">
        <f>IF(SUM(บันทึกข้อมูล!X4461:AQ4461)=0,"",SUM(บันทึกข้อมูล!X4461:AQ4461))</f>
        <v/>
      </c>
    </row>
    <row r="4462" spans="1:15" ht="18">
      <c r="A4462" s="63" t="str">
        <f>IF(SUM(บันทึกข้อมูล!E4462:H4462)=0,"",SUM(บันทึกข้อมูล!E4462:H4462))</f>
        <v/>
      </c>
      <c r="B4462" s="63" t="str">
        <f>IF(SUM(บันทึกข้อมูล!I4462:L4462)=0,"",SUM(บันทึกข้อมูล!I4462:L4462))</f>
        <v/>
      </c>
      <c r="C4462" s="63" t="str">
        <f>IF(SUM(บันทึกข้อมูล!M4462:P4462)=0,"",SUM(บันทึกข้อมูล!M4462:P4462))</f>
        <v/>
      </c>
      <c r="D4462" s="63" t="str">
        <f>IF(SUM(บันทึกข้อมูล!Q4462:T4462)=0,"",SUM(บันทึกข้อมูล!Q4462:T4462))</f>
        <v/>
      </c>
      <c r="E4462" s="63" t="str">
        <f>IF(SUM(บันทึกข้อมูล!E4462:T4462)=0,"",SUM(บันทึกข้อมูล!E4462:T4462))</f>
        <v/>
      </c>
      <c r="F4462" s="64" t="str">
        <f>IF(SUM(บันทึกข้อมูล!U4462:Z4462)=0,"",SUM(บันทึกข้อมูล!U4462:Z4462))</f>
        <v/>
      </c>
      <c r="G4462" s="64" t="str">
        <f>IF(SUM(บันทึกข้อมูล!AA4462:AB4462)=0,"",SUM(บันทึกข้อมูล!AA4462:AB4462))</f>
        <v/>
      </c>
      <c r="H4462" s="64" t="str">
        <f>IF(SUM(บันทึกข้อมูล!AC4462:AD4462)=0,"",SUM(บันทึกข้อมูล!AC4462:AD4462))</f>
        <v/>
      </c>
      <c r="I4462" s="64" t="str">
        <f>IF(SUM(บันทึกข้อมูล!AE4462:AF4462)=0,"",SUM(บันทึกข้อมูล!AE4462:AF4462))</f>
        <v/>
      </c>
      <c r="J4462" s="64" t="str">
        <f>IF(SUM(บันทึกข้อมูล!AG4462:AG4462)=0,"",SUM(บันทึกข้อมูล!AG4462:AG4462))</f>
        <v/>
      </c>
      <c r="K4462" s="64" t="str">
        <f>IF(SUM(บันทึกข้อมูล!AH4462:AN4462)=0,"",SUM(บันทึกข้อมูล!AH4462:AN4462))</f>
        <v/>
      </c>
      <c r="L4462" s="64" t="str">
        <f>IF(SUM(บันทึกข้อมูล!U4462:AN4462)=0,"",SUM(บันทึกข้อมูล!U4462:AN4462))</f>
        <v/>
      </c>
      <c r="M4462" s="61" t="str">
        <f>IF(SUM(บันทึกข้อมูล!AO4462:AS4462)=0,"",SUM(บันทึกข้อมูล!AO4462:AS4462))</f>
        <v/>
      </c>
      <c r="N4462" s="95" t="str">
        <f t="shared" si="86"/>
        <v/>
      </c>
      <c r="O4462" s="97" t="str">
        <f>IF(SUM(บันทึกข้อมูล!X4462:AQ4462)=0,"",SUM(บันทึกข้อมูล!X4462:AQ4462))</f>
        <v/>
      </c>
    </row>
    <row r="4463" spans="1:15" ht="18">
      <c r="A4463" s="63" t="str">
        <f>IF(SUM(บันทึกข้อมูล!E4463:H4463)=0,"",SUM(บันทึกข้อมูล!E4463:H4463))</f>
        <v/>
      </c>
      <c r="B4463" s="63" t="str">
        <f>IF(SUM(บันทึกข้อมูล!I4463:L4463)=0,"",SUM(บันทึกข้อมูล!I4463:L4463))</f>
        <v/>
      </c>
      <c r="C4463" s="63" t="str">
        <f>IF(SUM(บันทึกข้อมูล!M4463:P4463)=0,"",SUM(บันทึกข้อมูล!M4463:P4463))</f>
        <v/>
      </c>
      <c r="D4463" s="63" t="str">
        <f>IF(SUM(บันทึกข้อมูล!Q4463:T4463)=0,"",SUM(บันทึกข้อมูล!Q4463:T4463))</f>
        <v/>
      </c>
      <c r="E4463" s="63" t="str">
        <f>IF(SUM(บันทึกข้อมูล!E4463:T4463)=0,"",SUM(บันทึกข้อมูล!E4463:T4463))</f>
        <v/>
      </c>
      <c r="F4463" s="64" t="str">
        <f>IF(SUM(บันทึกข้อมูล!U4463:Z4463)=0,"",SUM(บันทึกข้อมูล!U4463:Z4463))</f>
        <v/>
      </c>
      <c r="G4463" s="64" t="str">
        <f>IF(SUM(บันทึกข้อมูล!AA4463:AB4463)=0,"",SUM(บันทึกข้อมูล!AA4463:AB4463))</f>
        <v/>
      </c>
      <c r="H4463" s="64" t="str">
        <f>IF(SUM(บันทึกข้อมูล!AC4463:AD4463)=0,"",SUM(บันทึกข้อมูล!AC4463:AD4463))</f>
        <v/>
      </c>
      <c r="I4463" s="64" t="str">
        <f>IF(SUM(บันทึกข้อมูล!AE4463:AF4463)=0,"",SUM(บันทึกข้อมูล!AE4463:AF4463))</f>
        <v/>
      </c>
      <c r="J4463" s="64" t="str">
        <f>IF(SUM(บันทึกข้อมูล!AG4463:AG4463)=0,"",SUM(บันทึกข้อมูล!AG4463:AG4463))</f>
        <v/>
      </c>
      <c r="K4463" s="64" t="str">
        <f>IF(SUM(บันทึกข้อมูล!AH4463:AN4463)=0,"",SUM(บันทึกข้อมูล!AH4463:AN4463))</f>
        <v/>
      </c>
      <c r="L4463" s="64" t="str">
        <f>IF(SUM(บันทึกข้อมูล!U4463:AN4463)=0,"",SUM(บันทึกข้อมูล!U4463:AN4463))</f>
        <v/>
      </c>
      <c r="M4463" s="61" t="str">
        <f>IF(SUM(บันทึกข้อมูล!AO4463:AS4463)=0,"",SUM(บันทึกข้อมูล!AO4463:AS4463))</f>
        <v/>
      </c>
      <c r="N4463" s="95" t="str">
        <f t="shared" si="86"/>
        <v/>
      </c>
      <c r="O4463" s="97" t="str">
        <f>IF(SUM(บันทึกข้อมูล!X4463:AQ4463)=0,"",SUM(บันทึกข้อมูล!X4463:AQ4463))</f>
        <v/>
      </c>
    </row>
    <row r="4464" spans="1:15" ht="18">
      <c r="A4464" s="63" t="str">
        <f>IF(SUM(บันทึกข้อมูล!E4464:H4464)=0,"",SUM(บันทึกข้อมูล!E4464:H4464))</f>
        <v/>
      </c>
      <c r="B4464" s="63" t="str">
        <f>IF(SUM(บันทึกข้อมูล!I4464:L4464)=0,"",SUM(บันทึกข้อมูล!I4464:L4464))</f>
        <v/>
      </c>
      <c r="C4464" s="63" t="str">
        <f>IF(SUM(บันทึกข้อมูล!M4464:P4464)=0,"",SUM(บันทึกข้อมูล!M4464:P4464))</f>
        <v/>
      </c>
      <c r="D4464" s="63" t="str">
        <f>IF(SUM(บันทึกข้อมูล!Q4464:T4464)=0,"",SUM(บันทึกข้อมูล!Q4464:T4464))</f>
        <v/>
      </c>
      <c r="E4464" s="63" t="str">
        <f>IF(SUM(บันทึกข้อมูล!E4464:T4464)=0,"",SUM(บันทึกข้อมูล!E4464:T4464))</f>
        <v/>
      </c>
      <c r="F4464" s="64" t="str">
        <f>IF(SUM(บันทึกข้อมูล!U4464:Z4464)=0,"",SUM(บันทึกข้อมูล!U4464:Z4464))</f>
        <v/>
      </c>
      <c r="G4464" s="64" t="str">
        <f>IF(SUM(บันทึกข้อมูล!AA4464:AB4464)=0,"",SUM(บันทึกข้อมูล!AA4464:AB4464))</f>
        <v/>
      </c>
      <c r="H4464" s="64" t="str">
        <f>IF(SUM(บันทึกข้อมูล!AC4464:AD4464)=0,"",SUM(บันทึกข้อมูล!AC4464:AD4464))</f>
        <v/>
      </c>
      <c r="I4464" s="64" t="str">
        <f>IF(SUM(บันทึกข้อมูล!AE4464:AF4464)=0,"",SUM(บันทึกข้อมูล!AE4464:AF4464))</f>
        <v/>
      </c>
      <c r="J4464" s="64" t="str">
        <f>IF(SUM(บันทึกข้อมูล!AG4464:AG4464)=0,"",SUM(บันทึกข้อมูล!AG4464:AG4464))</f>
        <v/>
      </c>
      <c r="K4464" s="64" t="str">
        <f>IF(SUM(บันทึกข้อมูล!AH4464:AN4464)=0,"",SUM(บันทึกข้อมูล!AH4464:AN4464))</f>
        <v/>
      </c>
      <c r="L4464" s="64" t="str">
        <f>IF(SUM(บันทึกข้อมูล!U4464:AN4464)=0,"",SUM(บันทึกข้อมูล!U4464:AN4464))</f>
        <v/>
      </c>
      <c r="M4464" s="61" t="str">
        <f>IF(SUM(บันทึกข้อมูล!AO4464:AS4464)=0,"",SUM(บันทึกข้อมูล!AO4464:AS4464))</f>
        <v/>
      </c>
      <c r="N4464" s="95" t="str">
        <f t="shared" si="86"/>
        <v/>
      </c>
      <c r="O4464" s="97" t="str">
        <f>IF(SUM(บันทึกข้อมูล!X4464:AQ4464)=0,"",SUM(บันทึกข้อมูล!X4464:AQ4464))</f>
        <v/>
      </c>
    </row>
    <row r="4465" spans="1:15" ht="18">
      <c r="A4465" s="63" t="str">
        <f>IF(SUM(บันทึกข้อมูล!E4465:H4465)=0,"",SUM(บันทึกข้อมูล!E4465:H4465))</f>
        <v/>
      </c>
      <c r="B4465" s="63" t="str">
        <f>IF(SUM(บันทึกข้อมูล!I4465:L4465)=0,"",SUM(บันทึกข้อมูล!I4465:L4465))</f>
        <v/>
      </c>
      <c r="C4465" s="63" t="str">
        <f>IF(SUM(บันทึกข้อมูล!M4465:P4465)=0,"",SUM(บันทึกข้อมูล!M4465:P4465))</f>
        <v/>
      </c>
      <c r="D4465" s="63" t="str">
        <f>IF(SUM(บันทึกข้อมูล!Q4465:T4465)=0,"",SUM(บันทึกข้อมูล!Q4465:T4465))</f>
        <v/>
      </c>
      <c r="E4465" s="63" t="str">
        <f>IF(SUM(บันทึกข้อมูล!E4465:T4465)=0,"",SUM(บันทึกข้อมูล!E4465:T4465))</f>
        <v/>
      </c>
      <c r="F4465" s="64" t="str">
        <f>IF(SUM(บันทึกข้อมูล!U4465:Z4465)=0,"",SUM(บันทึกข้อมูล!U4465:Z4465))</f>
        <v/>
      </c>
      <c r="G4465" s="64" t="str">
        <f>IF(SUM(บันทึกข้อมูล!AA4465:AB4465)=0,"",SUM(บันทึกข้อมูล!AA4465:AB4465))</f>
        <v/>
      </c>
      <c r="H4465" s="64" t="str">
        <f>IF(SUM(บันทึกข้อมูล!AC4465:AD4465)=0,"",SUM(บันทึกข้อมูล!AC4465:AD4465))</f>
        <v/>
      </c>
      <c r="I4465" s="64" t="str">
        <f>IF(SUM(บันทึกข้อมูล!AE4465:AF4465)=0,"",SUM(บันทึกข้อมูล!AE4465:AF4465))</f>
        <v/>
      </c>
      <c r="J4465" s="64" t="str">
        <f>IF(SUM(บันทึกข้อมูล!AG4465:AG4465)=0,"",SUM(บันทึกข้อมูล!AG4465:AG4465))</f>
        <v/>
      </c>
      <c r="K4465" s="64" t="str">
        <f>IF(SUM(บันทึกข้อมูล!AH4465:AN4465)=0,"",SUM(บันทึกข้อมูล!AH4465:AN4465))</f>
        <v/>
      </c>
      <c r="L4465" s="64" t="str">
        <f>IF(SUM(บันทึกข้อมูล!U4465:AN4465)=0,"",SUM(บันทึกข้อมูล!U4465:AN4465))</f>
        <v/>
      </c>
      <c r="M4465" s="61" t="str">
        <f>IF(SUM(บันทึกข้อมูล!AO4465:AS4465)=0,"",SUM(บันทึกข้อมูล!AO4465:AS4465))</f>
        <v/>
      </c>
      <c r="N4465" s="95" t="str">
        <f t="shared" si="86"/>
        <v/>
      </c>
      <c r="O4465" s="97" t="str">
        <f>IF(SUM(บันทึกข้อมูล!X4465:AQ4465)=0,"",SUM(บันทึกข้อมูล!X4465:AQ4465))</f>
        <v/>
      </c>
    </row>
    <row r="4466" spans="1:15" ht="18">
      <c r="A4466" s="63" t="str">
        <f>IF(SUM(บันทึกข้อมูล!E4466:H4466)=0,"",SUM(บันทึกข้อมูล!E4466:H4466))</f>
        <v/>
      </c>
      <c r="B4466" s="63" t="str">
        <f>IF(SUM(บันทึกข้อมูล!I4466:L4466)=0,"",SUM(บันทึกข้อมูล!I4466:L4466))</f>
        <v/>
      </c>
      <c r="C4466" s="63" t="str">
        <f>IF(SUM(บันทึกข้อมูล!M4466:P4466)=0,"",SUM(บันทึกข้อมูล!M4466:P4466))</f>
        <v/>
      </c>
      <c r="D4466" s="63" t="str">
        <f>IF(SUM(บันทึกข้อมูล!Q4466:T4466)=0,"",SUM(บันทึกข้อมูล!Q4466:T4466))</f>
        <v/>
      </c>
      <c r="E4466" s="63" t="str">
        <f>IF(SUM(บันทึกข้อมูล!E4466:T4466)=0,"",SUM(บันทึกข้อมูล!E4466:T4466))</f>
        <v/>
      </c>
      <c r="F4466" s="64" t="str">
        <f>IF(SUM(บันทึกข้อมูล!U4466:Z4466)=0,"",SUM(บันทึกข้อมูล!U4466:Z4466))</f>
        <v/>
      </c>
      <c r="G4466" s="64" t="str">
        <f>IF(SUM(บันทึกข้อมูล!AA4466:AB4466)=0,"",SUM(บันทึกข้อมูล!AA4466:AB4466))</f>
        <v/>
      </c>
      <c r="H4466" s="64" t="str">
        <f>IF(SUM(บันทึกข้อมูล!AC4466:AD4466)=0,"",SUM(บันทึกข้อมูล!AC4466:AD4466))</f>
        <v/>
      </c>
      <c r="I4466" s="64" t="str">
        <f>IF(SUM(บันทึกข้อมูล!AE4466:AF4466)=0,"",SUM(บันทึกข้อมูล!AE4466:AF4466))</f>
        <v/>
      </c>
      <c r="J4466" s="64" t="str">
        <f>IF(SUM(บันทึกข้อมูล!AG4466:AG4466)=0,"",SUM(บันทึกข้อมูล!AG4466:AG4466))</f>
        <v/>
      </c>
      <c r="K4466" s="64" t="str">
        <f>IF(SUM(บันทึกข้อมูล!AH4466:AN4466)=0,"",SUM(บันทึกข้อมูล!AH4466:AN4466))</f>
        <v/>
      </c>
      <c r="L4466" s="64" t="str">
        <f>IF(SUM(บันทึกข้อมูล!U4466:AN4466)=0,"",SUM(บันทึกข้อมูล!U4466:AN4466))</f>
        <v/>
      </c>
      <c r="M4466" s="61" t="str">
        <f>IF(SUM(บันทึกข้อมูล!AO4466:AS4466)=0,"",SUM(บันทึกข้อมูล!AO4466:AS4466))</f>
        <v/>
      </c>
      <c r="N4466" s="95" t="str">
        <f t="shared" si="86"/>
        <v/>
      </c>
      <c r="O4466" s="97" t="str">
        <f>IF(SUM(บันทึกข้อมูล!X4466:AQ4466)=0,"",SUM(บันทึกข้อมูล!X4466:AQ4466))</f>
        <v/>
      </c>
    </row>
    <row r="4467" spans="1:15" ht="18">
      <c r="A4467" s="63" t="str">
        <f>IF(SUM(บันทึกข้อมูล!E4467:H4467)=0,"",SUM(บันทึกข้อมูล!E4467:H4467))</f>
        <v/>
      </c>
      <c r="B4467" s="63" t="str">
        <f>IF(SUM(บันทึกข้อมูล!I4467:L4467)=0,"",SUM(บันทึกข้อมูล!I4467:L4467))</f>
        <v/>
      </c>
      <c r="C4467" s="63" t="str">
        <f>IF(SUM(บันทึกข้อมูล!M4467:P4467)=0,"",SUM(บันทึกข้อมูล!M4467:P4467))</f>
        <v/>
      </c>
      <c r="D4467" s="63" t="str">
        <f>IF(SUM(บันทึกข้อมูล!Q4467:T4467)=0,"",SUM(บันทึกข้อมูล!Q4467:T4467))</f>
        <v/>
      </c>
      <c r="E4467" s="63" t="str">
        <f>IF(SUM(บันทึกข้อมูล!E4467:T4467)=0,"",SUM(บันทึกข้อมูล!E4467:T4467))</f>
        <v/>
      </c>
      <c r="F4467" s="64" t="str">
        <f>IF(SUM(บันทึกข้อมูล!U4467:Z4467)=0,"",SUM(บันทึกข้อมูล!U4467:Z4467))</f>
        <v/>
      </c>
      <c r="G4467" s="64" t="str">
        <f>IF(SUM(บันทึกข้อมูล!AA4467:AB4467)=0,"",SUM(บันทึกข้อมูล!AA4467:AB4467))</f>
        <v/>
      </c>
      <c r="H4467" s="64" t="str">
        <f>IF(SUM(บันทึกข้อมูล!AC4467:AD4467)=0,"",SUM(บันทึกข้อมูล!AC4467:AD4467))</f>
        <v/>
      </c>
      <c r="I4467" s="64" t="str">
        <f>IF(SUM(บันทึกข้อมูล!AE4467:AF4467)=0,"",SUM(บันทึกข้อมูล!AE4467:AF4467))</f>
        <v/>
      </c>
      <c r="J4467" s="64" t="str">
        <f>IF(SUM(บันทึกข้อมูล!AG4467:AG4467)=0,"",SUM(บันทึกข้อมูล!AG4467:AG4467))</f>
        <v/>
      </c>
      <c r="K4467" s="64" t="str">
        <f>IF(SUM(บันทึกข้อมูล!AH4467:AN4467)=0,"",SUM(บันทึกข้อมูล!AH4467:AN4467))</f>
        <v/>
      </c>
      <c r="L4467" s="64" t="str">
        <f>IF(SUM(บันทึกข้อมูล!U4467:AN4467)=0,"",SUM(บันทึกข้อมูล!U4467:AN4467))</f>
        <v/>
      </c>
      <c r="M4467" s="61" t="str">
        <f>IF(SUM(บันทึกข้อมูล!AO4467:AS4467)=0,"",SUM(บันทึกข้อมูล!AO4467:AS4467))</f>
        <v/>
      </c>
      <c r="N4467" s="95" t="str">
        <f t="shared" si="86"/>
        <v/>
      </c>
      <c r="O4467" s="97" t="str">
        <f>IF(SUM(บันทึกข้อมูล!X4467:AQ4467)=0,"",SUM(บันทึกข้อมูล!X4467:AQ4467))</f>
        <v/>
      </c>
    </row>
    <row r="4468" spans="1:15" ht="18">
      <c r="A4468" s="63" t="str">
        <f>IF(SUM(บันทึกข้อมูล!E4468:H4468)=0,"",SUM(บันทึกข้อมูล!E4468:H4468))</f>
        <v/>
      </c>
      <c r="B4468" s="63" t="str">
        <f>IF(SUM(บันทึกข้อมูล!I4468:L4468)=0,"",SUM(บันทึกข้อมูล!I4468:L4468))</f>
        <v/>
      </c>
      <c r="C4468" s="63" t="str">
        <f>IF(SUM(บันทึกข้อมูล!M4468:P4468)=0,"",SUM(บันทึกข้อมูล!M4468:P4468))</f>
        <v/>
      </c>
      <c r="D4468" s="63" t="str">
        <f>IF(SUM(บันทึกข้อมูล!Q4468:T4468)=0,"",SUM(บันทึกข้อมูล!Q4468:T4468))</f>
        <v/>
      </c>
      <c r="E4468" s="63" t="str">
        <f>IF(SUM(บันทึกข้อมูล!E4468:T4468)=0,"",SUM(บันทึกข้อมูล!E4468:T4468))</f>
        <v/>
      </c>
      <c r="F4468" s="64" t="str">
        <f>IF(SUM(บันทึกข้อมูล!U4468:Z4468)=0,"",SUM(บันทึกข้อมูล!U4468:Z4468))</f>
        <v/>
      </c>
      <c r="G4468" s="64" t="str">
        <f>IF(SUM(บันทึกข้อมูล!AA4468:AB4468)=0,"",SUM(บันทึกข้อมูล!AA4468:AB4468))</f>
        <v/>
      </c>
      <c r="H4468" s="64" t="str">
        <f>IF(SUM(บันทึกข้อมูล!AC4468:AD4468)=0,"",SUM(บันทึกข้อมูล!AC4468:AD4468))</f>
        <v/>
      </c>
      <c r="I4468" s="64" t="str">
        <f>IF(SUM(บันทึกข้อมูล!AE4468:AF4468)=0,"",SUM(บันทึกข้อมูล!AE4468:AF4468))</f>
        <v/>
      </c>
      <c r="J4468" s="64" t="str">
        <f>IF(SUM(บันทึกข้อมูล!AG4468:AG4468)=0,"",SUM(บันทึกข้อมูล!AG4468:AG4468))</f>
        <v/>
      </c>
      <c r="K4468" s="64" t="str">
        <f>IF(SUM(บันทึกข้อมูล!AH4468:AN4468)=0,"",SUM(บันทึกข้อมูล!AH4468:AN4468))</f>
        <v/>
      </c>
      <c r="L4468" s="64" t="str">
        <f>IF(SUM(บันทึกข้อมูล!U4468:AN4468)=0,"",SUM(บันทึกข้อมูล!U4468:AN4468))</f>
        <v/>
      </c>
      <c r="M4468" s="61" t="str">
        <f>IF(SUM(บันทึกข้อมูล!AO4468:AS4468)=0,"",SUM(บันทึกข้อมูล!AO4468:AS4468))</f>
        <v/>
      </c>
      <c r="N4468" s="95" t="str">
        <f t="shared" si="86"/>
        <v/>
      </c>
      <c r="O4468" s="97" t="str">
        <f>IF(SUM(บันทึกข้อมูล!X4468:AQ4468)=0,"",SUM(บันทึกข้อมูล!X4468:AQ4468))</f>
        <v/>
      </c>
    </row>
    <row r="4469" spans="1:15" ht="18">
      <c r="A4469" s="63" t="str">
        <f>IF(SUM(บันทึกข้อมูล!E4469:H4469)=0,"",SUM(บันทึกข้อมูล!E4469:H4469))</f>
        <v/>
      </c>
      <c r="B4469" s="63" t="str">
        <f>IF(SUM(บันทึกข้อมูล!I4469:L4469)=0,"",SUM(บันทึกข้อมูล!I4469:L4469))</f>
        <v/>
      </c>
      <c r="C4469" s="63" t="str">
        <f>IF(SUM(บันทึกข้อมูล!M4469:P4469)=0,"",SUM(บันทึกข้อมูล!M4469:P4469))</f>
        <v/>
      </c>
      <c r="D4469" s="63" t="str">
        <f>IF(SUM(บันทึกข้อมูล!Q4469:T4469)=0,"",SUM(บันทึกข้อมูล!Q4469:T4469))</f>
        <v/>
      </c>
      <c r="E4469" s="63" t="str">
        <f>IF(SUM(บันทึกข้อมูล!E4469:T4469)=0,"",SUM(บันทึกข้อมูล!E4469:T4469))</f>
        <v/>
      </c>
      <c r="F4469" s="64" t="str">
        <f>IF(SUM(บันทึกข้อมูล!U4469:Z4469)=0,"",SUM(บันทึกข้อมูล!U4469:Z4469))</f>
        <v/>
      </c>
      <c r="G4469" s="64" t="str">
        <f>IF(SUM(บันทึกข้อมูล!AA4469:AB4469)=0,"",SUM(บันทึกข้อมูล!AA4469:AB4469))</f>
        <v/>
      </c>
      <c r="H4469" s="64" t="str">
        <f>IF(SUM(บันทึกข้อมูล!AC4469:AD4469)=0,"",SUM(บันทึกข้อมูล!AC4469:AD4469))</f>
        <v/>
      </c>
      <c r="I4469" s="64" t="str">
        <f>IF(SUM(บันทึกข้อมูล!AE4469:AF4469)=0,"",SUM(บันทึกข้อมูล!AE4469:AF4469))</f>
        <v/>
      </c>
      <c r="J4469" s="64" t="str">
        <f>IF(SUM(บันทึกข้อมูล!AG4469:AG4469)=0,"",SUM(บันทึกข้อมูล!AG4469:AG4469))</f>
        <v/>
      </c>
      <c r="K4469" s="64" t="str">
        <f>IF(SUM(บันทึกข้อมูล!AH4469:AN4469)=0,"",SUM(บันทึกข้อมูล!AH4469:AN4469))</f>
        <v/>
      </c>
      <c r="L4469" s="64" t="str">
        <f>IF(SUM(บันทึกข้อมูล!U4469:AN4469)=0,"",SUM(บันทึกข้อมูล!U4469:AN4469))</f>
        <v/>
      </c>
      <c r="M4469" s="61" t="str">
        <f>IF(SUM(บันทึกข้อมูล!AO4469:AS4469)=0,"",SUM(บันทึกข้อมูล!AO4469:AS4469))</f>
        <v/>
      </c>
      <c r="N4469" s="95" t="str">
        <f t="shared" ref="N4469:N4532" si="87">IF(E4469="","",IF(E4469&gt;=56,"1",""))</f>
        <v/>
      </c>
      <c r="O4469" s="97" t="str">
        <f>IF(SUM(บันทึกข้อมูล!X4469:AQ4469)=0,"",SUM(บันทึกข้อมูล!X4469:AQ4469))</f>
        <v/>
      </c>
    </row>
    <row r="4470" spans="1:15" ht="18">
      <c r="A4470" s="63" t="str">
        <f>IF(SUM(บันทึกข้อมูล!E4470:H4470)=0,"",SUM(บันทึกข้อมูล!E4470:H4470))</f>
        <v/>
      </c>
      <c r="B4470" s="63" t="str">
        <f>IF(SUM(บันทึกข้อมูล!I4470:L4470)=0,"",SUM(บันทึกข้อมูล!I4470:L4470))</f>
        <v/>
      </c>
      <c r="C4470" s="63" t="str">
        <f>IF(SUM(บันทึกข้อมูล!M4470:P4470)=0,"",SUM(บันทึกข้อมูล!M4470:P4470))</f>
        <v/>
      </c>
      <c r="D4470" s="63" t="str">
        <f>IF(SUM(บันทึกข้อมูล!Q4470:T4470)=0,"",SUM(บันทึกข้อมูล!Q4470:T4470))</f>
        <v/>
      </c>
      <c r="E4470" s="63" t="str">
        <f>IF(SUM(บันทึกข้อมูล!E4470:T4470)=0,"",SUM(บันทึกข้อมูล!E4470:T4470))</f>
        <v/>
      </c>
      <c r="F4470" s="64" t="str">
        <f>IF(SUM(บันทึกข้อมูล!U4470:Z4470)=0,"",SUM(บันทึกข้อมูล!U4470:Z4470))</f>
        <v/>
      </c>
      <c r="G4470" s="64" t="str">
        <f>IF(SUM(บันทึกข้อมูล!AA4470:AB4470)=0,"",SUM(บันทึกข้อมูล!AA4470:AB4470))</f>
        <v/>
      </c>
      <c r="H4470" s="64" t="str">
        <f>IF(SUM(บันทึกข้อมูล!AC4470:AD4470)=0,"",SUM(บันทึกข้อมูล!AC4470:AD4470))</f>
        <v/>
      </c>
      <c r="I4470" s="64" t="str">
        <f>IF(SUM(บันทึกข้อมูล!AE4470:AF4470)=0,"",SUM(บันทึกข้อมูล!AE4470:AF4470))</f>
        <v/>
      </c>
      <c r="J4470" s="64" t="str">
        <f>IF(SUM(บันทึกข้อมูล!AG4470:AG4470)=0,"",SUM(บันทึกข้อมูล!AG4470:AG4470))</f>
        <v/>
      </c>
      <c r="K4470" s="64" t="str">
        <f>IF(SUM(บันทึกข้อมูล!AH4470:AN4470)=0,"",SUM(บันทึกข้อมูล!AH4470:AN4470))</f>
        <v/>
      </c>
      <c r="L4470" s="64" t="str">
        <f>IF(SUM(บันทึกข้อมูล!U4470:AN4470)=0,"",SUM(บันทึกข้อมูล!U4470:AN4470))</f>
        <v/>
      </c>
      <c r="M4470" s="61" t="str">
        <f>IF(SUM(บันทึกข้อมูล!AO4470:AS4470)=0,"",SUM(บันทึกข้อมูล!AO4470:AS4470))</f>
        <v/>
      </c>
      <c r="N4470" s="95" t="str">
        <f t="shared" si="87"/>
        <v/>
      </c>
      <c r="O4470" s="97" t="str">
        <f>IF(SUM(บันทึกข้อมูล!X4470:AQ4470)=0,"",SUM(บันทึกข้อมูล!X4470:AQ4470))</f>
        <v/>
      </c>
    </row>
    <row r="4471" spans="1:15" ht="18">
      <c r="A4471" s="63" t="str">
        <f>IF(SUM(บันทึกข้อมูล!E4471:H4471)=0,"",SUM(บันทึกข้อมูล!E4471:H4471))</f>
        <v/>
      </c>
      <c r="B4471" s="63" t="str">
        <f>IF(SUM(บันทึกข้อมูล!I4471:L4471)=0,"",SUM(บันทึกข้อมูล!I4471:L4471))</f>
        <v/>
      </c>
      <c r="C4471" s="63" t="str">
        <f>IF(SUM(บันทึกข้อมูล!M4471:P4471)=0,"",SUM(บันทึกข้อมูล!M4471:P4471))</f>
        <v/>
      </c>
      <c r="D4471" s="63" t="str">
        <f>IF(SUM(บันทึกข้อมูล!Q4471:T4471)=0,"",SUM(บันทึกข้อมูล!Q4471:T4471))</f>
        <v/>
      </c>
      <c r="E4471" s="63" t="str">
        <f>IF(SUM(บันทึกข้อมูล!E4471:T4471)=0,"",SUM(บันทึกข้อมูล!E4471:T4471))</f>
        <v/>
      </c>
      <c r="F4471" s="64" t="str">
        <f>IF(SUM(บันทึกข้อมูล!U4471:Z4471)=0,"",SUM(บันทึกข้อมูล!U4471:Z4471))</f>
        <v/>
      </c>
      <c r="G4471" s="64" t="str">
        <f>IF(SUM(บันทึกข้อมูล!AA4471:AB4471)=0,"",SUM(บันทึกข้อมูล!AA4471:AB4471))</f>
        <v/>
      </c>
      <c r="H4471" s="64" t="str">
        <f>IF(SUM(บันทึกข้อมูล!AC4471:AD4471)=0,"",SUM(บันทึกข้อมูล!AC4471:AD4471))</f>
        <v/>
      </c>
      <c r="I4471" s="64" t="str">
        <f>IF(SUM(บันทึกข้อมูล!AE4471:AF4471)=0,"",SUM(บันทึกข้อมูล!AE4471:AF4471))</f>
        <v/>
      </c>
      <c r="J4471" s="64" t="str">
        <f>IF(SUM(บันทึกข้อมูล!AG4471:AG4471)=0,"",SUM(บันทึกข้อมูล!AG4471:AG4471))</f>
        <v/>
      </c>
      <c r="K4471" s="64" t="str">
        <f>IF(SUM(บันทึกข้อมูล!AH4471:AN4471)=0,"",SUM(บันทึกข้อมูล!AH4471:AN4471))</f>
        <v/>
      </c>
      <c r="L4471" s="64" t="str">
        <f>IF(SUM(บันทึกข้อมูล!U4471:AN4471)=0,"",SUM(บันทึกข้อมูล!U4471:AN4471))</f>
        <v/>
      </c>
      <c r="M4471" s="61" t="str">
        <f>IF(SUM(บันทึกข้อมูล!AO4471:AS4471)=0,"",SUM(บันทึกข้อมูล!AO4471:AS4471))</f>
        <v/>
      </c>
      <c r="N4471" s="95" t="str">
        <f t="shared" si="87"/>
        <v/>
      </c>
      <c r="O4471" s="97" t="str">
        <f>IF(SUM(บันทึกข้อมูล!X4471:AQ4471)=0,"",SUM(บันทึกข้อมูล!X4471:AQ4471))</f>
        <v/>
      </c>
    </row>
    <row r="4472" spans="1:15" ht="18">
      <c r="A4472" s="63" t="str">
        <f>IF(SUM(บันทึกข้อมูล!E4472:H4472)=0,"",SUM(บันทึกข้อมูล!E4472:H4472))</f>
        <v/>
      </c>
      <c r="B4472" s="63" t="str">
        <f>IF(SUM(บันทึกข้อมูล!I4472:L4472)=0,"",SUM(บันทึกข้อมูล!I4472:L4472))</f>
        <v/>
      </c>
      <c r="C4472" s="63" t="str">
        <f>IF(SUM(บันทึกข้อมูล!M4472:P4472)=0,"",SUM(บันทึกข้อมูล!M4472:P4472))</f>
        <v/>
      </c>
      <c r="D4472" s="63" t="str">
        <f>IF(SUM(บันทึกข้อมูล!Q4472:T4472)=0,"",SUM(บันทึกข้อมูล!Q4472:T4472))</f>
        <v/>
      </c>
      <c r="E4472" s="63" t="str">
        <f>IF(SUM(บันทึกข้อมูล!E4472:T4472)=0,"",SUM(บันทึกข้อมูล!E4472:T4472))</f>
        <v/>
      </c>
      <c r="F4472" s="64" t="str">
        <f>IF(SUM(บันทึกข้อมูล!U4472:Z4472)=0,"",SUM(บันทึกข้อมูล!U4472:Z4472))</f>
        <v/>
      </c>
      <c r="G4472" s="64" t="str">
        <f>IF(SUM(บันทึกข้อมูล!AA4472:AB4472)=0,"",SUM(บันทึกข้อมูล!AA4472:AB4472))</f>
        <v/>
      </c>
      <c r="H4472" s="64" t="str">
        <f>IF(SUM(บันทึกข้อมูล!AC4472:AD4472)=0,"",SUM(บันทึกข้อมูล!AC4472:AD4472))</f>
        <v/>
      </c>
      <c r="I4472" s="64" t="str">
        <f>IF(SUM(บันทึกข้อมูล!AE4472:AF4472)=0,"",SUM(บันทึกข้อมูล!AE4472:AF4472))</f>
        <v/>
      </c>
      <c r="J4472" s="64" t="str">
        <f>IF(SUM(บันทึกข้อมูล!AG4472:AG4472)=0,"",SUM(บันทึกข้อมูล!AG4472:AG4472))</f>
        <v/>
      </c>
      <c r="K4472" s="64" t="str">
        <f>IF(SUM(บันทึกข้อมูล!AH4472:AN4472)=0,"",SUM(บันทึกข้อมูล!AH4472:AN4472))</f>
        <v/>
      </c>
      <c r="L4472" s="64" t="str">
        <f>IF(SUM(บันทึกข้อมูล!U4472:AN4472)=0,"",SUM(บันทึกข้อมูล!U4472:AN4472))</f>
        <v/>
      </c>
      <c r="M4472" s="61" t="str">
        <f>IF(SUM(บันทึกข้อมูล!AO4472:AS4472)=0,"",SUM(บันทึกข้อมูล!AO4472:AS4472))</f>
        <v/>
      </c>
      <c r="N4472" s="95" t="str">
        <f t="shared" si="87"/>
        <v/>
      </c>
      <c r="O4472" s="97" t="str">
        <f>IF(SUM(บันทึกข้อมูล!X4472:AQ4472)=0,"",SUM(บันทึกข้อมูล!X4472:AQ4472))</f>
        <v/>
      </c>
    </row>
    <row r="4473" spans="1:15" ht="18">
      <c r="A4473" s="63" t="str">
        <f>IF(SUM(บันทึกข้อมูล!E4473:H4473)=0,"",SUM(บันทึกข้อมูล!E4473:H4473))</f>
        <v/>
      </c>
      <c r="B4473" s="63" t="str">
        <f>IF(SUM(บันทึกข้อมูล!I4473:L4473)=0,"",SUM(บันทึกข้อมูล!I4473:L4473))</f>
        <v/>
      </c>
      <c r="C4473" s="63" t="str">
        <f>IF(SUM(บันทึกข้อมูล!M4473:P4473)=0,"",SUM(บันทึกข้อมูล!M4473:P4473))</f>
        <v/>
      </c>
      <c r="D4473" s="63" t="str">
        <f>IF(SUM(บันทึกข้อมูล!Q4473:T4473)=0,"",SUM(บันทึกข้อมูล!Q4473:T4473))</f>
        <v/>
      </c>
      <c r="E4473" s="63" t="str">
        <f>IF(SUM(บันทึกข้อมูล!E4473:T4473)=0,"",SUM(บันทึกข้อมูล!E4473:T4473))</f>
        <v/>
      </c>
      <c r="F4473" s="64" t="str">
        <f>IF(SUM(บันทึกข้อมูล!U4473:Z4473)=0,"",SUM(บันทึกข้อมูล!U4473:Z4473))</f>
        <v/>
      </c>
      <c r="G4473" s="64" t="str">
        <f>IF(SUM(บันทึกข้อมูล!AA4473:AB4473)=0,"",SUM(บันทึกข้อมูล!AA4473:AB4473))</f>
        <v/>
      </c>
      <c r="H4473" s="64" t="str">
        <f>IF(SUM(บันทึกข้อมูล!AC4473:AD4473)=0,"",SUM(บันทึกข้อมูล!AC4473:AD4473))</f>
        <v/>
      </c>
      <c r="I4473" s="64" t="str">
        <f>IF(SUM(บันทึกข้อมูล!AE4473:AF4473)=0,"",SUM(บันทึกข้อมูล!AE4473:AF4473))</f>
        <v/>
      </c>
      <c r="J4473" s="64" t="str">
        <f>IF(SUM(บันทึกข้อมูล!AG4473:AG4473)=0,"",SUM(บันทึกข้อมูล!AG4473:AG4473))</f>
        <v/>
      </c>
      <c r="K4473" s="64" t="str">
        <f>IF(SUM(บันทึกข้อมูล!AH4473:AN4473)=0,"",SUM(บันทึกข้อมูล!AH4473:AN4473))</f>
        <v/>
      </c>
      <c r="L4473" s="64" t="str">
        <f>IF(SUM(บันทึกข้อมูล!U4473:AN4473)=0,"",SUM(บันทึกข้อมูล!U4473:AN4473))</f>
        <v/>
      </c>
      <c r="M4473" s="61" t="str">
        <f>IF(SUM(บันทึกข้อมูล!AO4473:AS4473)=0,"",SUM(บันทึกข้อมูล!AO4473:AS4473))</f>
        <v/>
      </c>
      <c r="N4473" s="95" t="str">
        <f t="shared" si="87"/>
        <v/>
      </c>
      <c r="O4473" s="97" t="str">
        <f>IF(SUM(บันทึกข้อมูล!X4473:AQ4473)=0,"",SUM(บันทึกข้อมูล!X4473:AQ4473))</f>
        <v/>
      </c>
    </row>
    <row r="4474" spans="1:15" ht="18">
      <c r="A4474" s="63" t="str">
        <f>IF(SUM(บันทึกข้อมูล!E4474:H4474)=0,"",SUM(บันทึกข้อมูล!E4474:H4474))</f>
        <v/>
      </c>
      <c r="B4474" s="63" t="str">
        <f>IF(SUM(บันทึกข้อมูล!I4474:L4474)=0,"",SUM(บันทึกข้อมูล!I4474:L4474))</f>
        <v/>
      </c>
      <c r="C4474" s="63" t="str">
        <f>IF(SUM(บันทึกข้อมูล!M4474:P4474)=0,"",SUM(บันทึกข้อมูล!M4474:P4474))</f>
        <v/>
      </c>
      <c r="D4474" s="63" t="str">
        <f>IF(SUM(บันทึกข้อมูล!Q4474:T4474)=0,"",SUM(บันทึกข้อมูล!Q4474:T4474))</f>
        <v/>
      </c>
      <c r="E4474" s="63" t="str">
        <f>IF(SUM(บันทึกข้อมูล!E4474:T4474)=0,"",SUM(บันทึกข้อมูล!E4474:T4474))</f>
        <v/>
      </c>
      <c r="F4474" s="64" t="str">
        <f>IF(SUM(บันทึกข้อมูล!U4474:Z4474)=0,"",SUM(บันทึกข้อมูล!U4474:Z4474))</f>
        <v/>
      </c>
      <c r="G4474" s="64" t="str">
        <f>IF(SUM(บันทึกข้อมูล!AA4474:AB4474)=0,"",SUM(บันทึกข้อมูล!AA4474:AB4474))</f>
        <v/>
      </c>
      <c r="H4474" s="64" t="str">
        <f>IF(SUM(บันทึกข้อมูล!AC4474:AD4474)=0,"",SUM(บันทึกข้อมูล!AC4474:AD4474))</f>
        <v/>
      </c>
      <c r="I4474" s="64" t="str">
        <f>IF(SUM(บันทึกข้อมูล!AE4474:AF4474)=0,"",SUM(บันทึกข้อมูล!AE4474:AF4474))</f>
        <v/>
      </c>
      <c r="J4474" s="64" t="str">
        <f>IF(SUM(บันทึกข้อมูล!AG4474:AG4474)=0,"",SUM(บันทึกข้อมูล!AG4474:AG4474))</f>
        <v/>
      </c>
      <c r="K4474" s="64" t="str">
        <f>IF(SUM(บันทึกข้อมูล!AH4474:AN4474)=0,"",SUM(บันทึกข้อมูล!AH4474:AN4474))</f>
        <v/>
      </c>
      <c r="L4474" s="64" t="str">
        <f>IF(SUM(บันทึกข้อมูล!U4474:AN4474)=0,"",SUM(บันทึกข้อมูล!U4474:AN4474))</f>
        <v/>
      </c>
      <c r="M4474" s="61" t="str">
        <f>IF(SUM(บันทึกข้อมูล!AO4474:AS4474)=0,"",SUM(บันทึกข้อมูล!AO4474:AS4474))</f>
        <v/>
      </c>
      <c r="N4474" s="95" t="str">
        <f t="shared" si="87"/>
        <v/>
      </c>
      <c r="O4474" s="97" t="str">
        <f>IF(SUM(บันทึกข้อมูล!X4474:AQ4474)=0,"",SUM(บันทึกข้อมูล!X4474:AQ4474))</f>
        <v/>
      </c>
    </row>
    <row r="4475" spans="1:15" ht="18">
      <c r="A4475" s="63" t="str">
        <f>IF(SUM(บันทึกข้อมูล!E4475:H4475)=0,"",SUM(บันทึกข้อมูล!E4475:H4475))</f>
        <v/>
      </c>
      <c r="B4475" s="63" t="str">
        <f>IF(SUM(บันทึกข้อมูล!I4475:L4475)=0,"",SUM(บันทึกข้อมูล!I4475:L4475))</f>
        <v/>
      </c>
      <c r="C4475" s="63" t="str">
        <f>IF(SUM(บันทึกข้อมูล!M4475:P4475)=0,"",SUM(บันทึกข้อมูล!M4475:P4475))</f>
        <v/>
      </c>
      <c r="D4475" s="63" t="str">
        <f>IF(SUM(บันทึกข้อมูล!Q4475:T4475)=0,"",SUM(บันทึกข้อมูล!Q4475:T4475))</f>
        <v/>
      </c>
      <c r="E4475" s="63" t="str">
        <f>IF(SUM(บันทึกข้อมูล!E4475:T4475)=0,"",SUM(บันทึกข้อมูล!E4475:T4475))</f>
        <v/>
      </c>
      <c r="F4475" s="64" t="str">
        <f>IF(SUM(บันทึกข้อมูล!U4475:Z4475)=0,"",SUM(บันทึกข้อมูล!U4475:Z4475))</f>
        <v/>
      </c>
      <c r="G4475" s="64" t="str">
        <f>IF(SUM(บันทึกข้อมูล!AA4475:AB4475)=0,"",SUM(บันทึกข้อมูล!AA4475:AB4475))</f>
        <v/>
      </c>
      <c r="H4475" s="64" t="str">
        <f>IF(SUM(บันทึกข้อมูล!AC4475:AD4475)=0,"",SUM(บันทึกข้อมูล!AC4475:AD4475))</f>
        <v/>
      </c>
      <c r="I4475" s="64" t="str">
        <f>IF(SUM(บันทึกข้อมูล!AE4475:AF4475)=0,"",SUM(บันทึกข้อมูล!AE4475:AF4475))</f>
        <v/>
      </c>
      <c r="J4475" s="64" t="str">
        <f>IF(SUM(บันทึกข้อมูล!AG4475:AG4475)=0,"",SUM(บันทึกข้อมูล!AG4475:AG4475))</f>
        <v/>
      </c>
      <c r="K4475" s="64" t="str">
        <f>IF(SUM(บันทึกข้อมูล!AH4475:AN4475)=0,"",SUM(บันทึกข้อมูล!AH4475:AN4475))</f>
        <v/>
      </c>
      <c r="L4475" s="64" t="str">
        <f>IF(SUM(บันทึกข้อมูล!U4475:AN4475)=0,"",SUM(บันทึกข้อมูล!U4475:AN4475))</f>
        <v/>
      </c>
      <c r="M4475" s="61" t="str">
        <f>IF(SUM(บันทึกข้อมูล!AO4475:AS4475)=0,"",SUM(บันทึกข้อมูล!AO4475:AS4475))</f>
        <v/>
      </c>
      <c r="N4475" s="95" t="str">
        <f t="shared" si="87"/>
        <v/>
      </c>
      <c r="O4475" s="97" t="str">
        <f>IF(SUM(บันทึกข้อมูล!X4475:AQ4475)=0,"",SUM(บันทึกข้อมูล!X4475:AQ4475))</f>
        <v/>
      </c>
    </row>
    <row r="4476" spans="1:15" ht="18">
      <c r="A4476" s="63" t="str">
        <f>IF(SUM(บันทึกข้อมูล!E4476:H4476)=0,"",SUM(บันทึกข้อมูล!E4476:H4476))</f>
        <v/>
      </c>
      <c r="B4476" s="63" t="str">
        <f>IF(SUM(บันทึกข้อมูล!I4476:L4476)=0,"",SUM(บันทึกข้อมูล!I4476:L4476))</f>
        <v/>
      </c>
      <c r="C4476" s="63" t="str">
        <f>IF(SUM(บันทึกข้อมูล!M4476:P4476)=0,"",SUM(บันทึกข้อมูล!M4476:P4476))</f>
        <v/>
      </c>
      <c r="D4476" s="63" t="str">
        <f>IF(SUM(บันทึกข้อมูล!Q4476:T4476)=0,"",SUM(บันทึกข้อมูล!Q4476:T4476))</f>
        <v/>
      </c>
      <c r="E4476" s="63" t="str">
        <f>IF(SUM(บันทึกข้อมูล!E4476:T4476)=0,"",SUM(บันทึกข้อมูล!E4476:T4476))</f>
        <v/>
      </c>
      <c r="F4476" s="64" t="str">
        <f>IF(SUM(บันทึกข้อมูล!U4476:Z4476)=0,"",SUM(บันทึกข้อมูล!U4476:Z4476))</f>
        <v/>
      </c>
      <c r="G4476" s="64" t="str">
        <f>IF(SUM(บันทึกข้อมูล!AA4476:AB4476)=0,"",SUM(บันทึกข้อมูล!AA4476:AB4476))</f>
        <v/>
      </c>
      <c r="H4476" s="64" t="str">
        <f>IF(SUM(บันทึกข้อมูล!AC4476:AD4476)=0,"",SUM(บันทึกข้อมูล!AC4476:AD4476))</f>
        <v/>
      </c>
      <c r="I4476" s="64" t="str">
        <f>IF(SUM(บันทึกข้อมูล!AE4476:AF4476)=0,"",SUM(บันทึกข้อมูล!AE4476:AF4476))</f>
        <v/>
      </c>
      <c r="J4476" s="64" t="str">
        <f>IF(SUM(บันทึกข้อมูล!AG4476:AG4476)=0,"",SUM(บันทึกข้อมูล!AG4476:AG4476))</f>
        <v/>
      </c>
      <c r="K4476" s="64" t="str">
        <f>IF(SUM(บันทึกข้อมูล!AH4476:AN4476)=0,"",SUM(บันทึกข้อมูล!AH4476:AN4476))</f>
        <v/>
      </c>
      <c r="L4476" s="64" t="str">
        <f>IF(SUM(บันทึกข้อมูล!U4476:AN4476)=0,"",SUM(บันทึกข้อมูล!U4476:AN4476))</f>
        <v/>
      </c>
      <c r="M4476" s="61" t="str">
        <f>IF(SUM(บันทึกข้อมูล!AO4476:AS4476)=0,"",SUM(บันทึกข้อมูล!AO4476:AS4476))</f>
        <v/>
      </c>
      <c r="N4476" s="95" t="str">
        <f t="shared" si="87"/>
        <v/>
      </c>
      <c r="O4476" s="97" t="str">
        <f>IF(SUM(บันทึกข้อมูล!X4476:AQ4476)=0,"",SUM(บันทึกข้อมูล!X4476:AQ4476))</f>
        <v/>
      </c>
    </row>
    <row r="4477" spans="1:15" ht="18">
      <c r="A4477" s="63" t="str">
        <f>IF(SUM(บันทึกข้อมูล!E4477:H4477)=0,"",SUM(บันทึกข้อมูล!E4477:H4477))</f>
        <v/>
      </c>
      <c r="B4477" s="63" t="str">
        <f>IF(SUM(บันทึกข้อมูล!I4477:L4477)=0,"",SUM(บันทึกข้อมูล!I4477:L4477))</f>
        <v/>
      </c>
      <c r="C4477" s="63" t="str">
        <f>IF(SUM(บันทึกข้อมูล!M4477:P4477)=0,"",SUM(บันทึกข้อมูล!M4477:P4477))</f>
        <v/>
      </c>
      <c r="D4477" s="63" t="str">
        <f>IF(SUM(บันทึกข้อมูล!Q4477:T4477)=0,"",SUM(บันทึกข้อมูล!Q4477:T4477))</f>
        <v/>
      </c>
      <c r="E4477" s="63" t="str">
        <f>IF(SUM(บันทึกข้อมูล!E4477:T4477)=0,"",SUM(บันทึกข้อมูล!E4477:T4477))</f>
        <v/>
      </c>
      <c r="F4477" s="64" t="str">
        <f>IF(SUM(บันทึกข้อมูล!U4477:Z4477)=0,"",SUM(บันทึกข้อมูล!U4477:Z4477))</f>
        <v/>
      </c>
      <c r="G4477" s="64" t="str">
        <f>IF(SUM(บันทึกข้อมูล!AA4477:AB4477)=0,"",SUM(บันทึกข้อมูล!AA4477:AB4477))</f>
        <v/>
      </c>
      <c r="H4477" s="64" t="str">
        <f>IF(SUM(บันทึกข้อมูล!AC4477:AD4477)=0,"",SUM(บันทึกข้อมูล!AC4477:AD4477))</f>
        <v/>
      </c>
      <c r="I4477" s="64" t="str">
        <f>IF(SUM(บันทึกข้อมูล!AE4477:AF4477)=0,"",SUM(บันทึกข้อมูล!AE4477:AF4477))</f>
        <v/>
      </c>
      <c r="J4477" s="64" t="str">
        <f>IF(SUM(บันทึกข้อมูล!AG4477:AG4477)=0,"",SUM(บันทึกข้อมูล!AG4477:AG4477))</f>
        <v/>
      </c>
      <c r="K4477" s="64" t="str">
        <f>IF(SUM(บันทึกข้อมูล!AH4477:AN4477)=0,"",SUM(บันทึกข้อมูล!AH4477:AN4477))</f>
        <v/>
      </c>
      <c r="L4477" s="64" t="str">
        <f>IF(SUM(บันทึกข้อมูล!U4477:AN4477)=0,"",SUM(บันทึกข้อมูล!U4477:AN4477))</f>
        <v/>
      </c>
      <c r="M4477" s="61" t="str">
        <f>IF(SUM(บันทึกข้อมูล!AO4477:AS4477)=0,"",SUM(บันทึกข้อมูล!AO4477:AS4477))</f>
        <v/>
      </c>
      <c r="N4477" s="95" t="str">
        <f t="shared" si="87"/>
        <v/>
      </c>
      <c r="O4477" s="97" t="str">
        <f>IF(SUM(บันทึกข้อมูล!X4477:AQ4477)=0,"",SUM(บันทึกข้อมูล!X4477:AQ4477))</f>
        <v/>
      </c>
    </row>
    <row r="4478" spans="1:15" ht="18">
      <c r="A4478" s="63" t="str">
        <f>IF(SUM(บันทึกข้อมูล!E4478:H4478)=0,"",SUM(บันทึกข้อมูล!E4478:H4478))</f>
        <v/>
      </c>
      <c r="B4478" s="63" t="str">
        <f>IF(SUM(บันทึกข้อมูล!I4478:L4478)=0,"",SUM(บันทึกข้อมูล!I4478:L4478))</f>
        <v/>
      </c>
      <c r="C4478" s="63" t="str">
        <f>IF(SUM(บันทึกข้อมูล!M4478:P4478)=0,"",SUM(บันทึกข้อมูล!M4478:P4478))</f>
        <v/>
      </c>
      <c r="D4478" s="63" t="str">
        <f>IF(SUM(บันทึกข้อมูล!Q4478:T4478)=0,"",SUM(บันทึกข้อมูล!Q4478:T4478))</f>
        <v/>
      </c>
      <c r="E4478" s="63" t="str">
        <f>IF(SUM(บันทึกข้อมูล!E4478:T4478)=0,"",SUM(บันทึกข้อมูล!E4478:T4478))</f>
        <v/>
      </c>
      <c r="F4478" s="64" t="str">
        <f>IF(SUM(บันทึกข้อมูล!U4478:Z4478)=0,"",SUM(บันทึกข้อมูล!U4478:Z4478))</f>
        <v/>
      </c>
      <c r="G4478" s="64" t="str">
        <f>IF(SUM(บันทึกข้อมูล!AA4478:AB4478)=0,"",SUM(บันทึกข้อมูล!AA4478:AB4478))</f>
        <v/>
      </c>
      <c r="H4478" s="64" t="str">
        <f>IF(SUM(บันทึกข้อมูล!AC4478:AD4478)=0,"",SUM(บันทึกข้อมูล!AC4478:AD4478))</f>
        <v/>
      </c>
      <c r="I4478" s="64" t="str">
        <f>IF(SUM(บันทึกข้อมูล!AE4478:AF4478)=0,"",SUM(บันทึกข้อมูล!AE4478:AF4478))</f>
        <v/>
      </c>
      <c r="J4478" s="64" t="str">
        <f>IF(SUM(บันทึกข้อมูล!AG4478:AG4478)=0,"",SUM(บันทึกข้อมูล!AG4478:AG4478))</f>
        <v/>
      </c>
      <c r="K4478" s="64" t="str">
        <f>IF(SUM(บันทึกข้อมูล!AH4478:AN4478)=0,"",SUM(บันทึกข้อมูล!AH4478:AN4478))</f>
        <v/>
      </c>
      <c r="L4478" s="64" t="str">
        <f>IF(SUM(บันทึกข้อมูล!U4478:AN4478)=0,"",SUM(บันทึกข้อมูล!U4478:AN4478))</f>
        <v/>
      </c>
      <c r="M4478" s="61" t="str">
        <f>IF(SUM(บันทึกข้อมูล!AO4478:AS4478)=0,"",SUM(บันทึกข้อมูล!AO4478:AS4478))</f>
        <v/>
      </c>
      <c r="N4478" s="95" t="str">
        <f t="shared" si="87"/>
        <v/>
      </c>
      <c r="O4478" s="97" t="str">
        <f>IF(SUM(บันทึกข้อมูล!X4478:AQ4478)=0,"",SUM(บันทึกข้อมูล!X4478:AQ4478))</f>
        <v/>
      </c>
    </row>
    <row r="4479" spans="1:15" ht="18">
      <c r="A4479" s="63" t="str">
        <f>IF(SUM(บันทึกข้อมูล!E4479:H4479)=0,"",SUM(บันทึกข้อมูล!E4479:H4479))</f>
        <v/>
      </c>
      <c r="B4479" s="63" t="str">
        <f>IF(SUM(บันทึกข้อมูล!I4479:L4479)=0,"",SUM(บันทึกข้อมูล!I4479:L4479))</f>
        <v/>
      </c>
      <c r="C4479" s="63" t="str">
        <f>IF(SUM(บันทึกข้อมูล!M4479:P4479)=0,"",SUM(บันทึกข้อมูล!M4479:P4479))</f>
        <v/>
      </c>
      <c r="D4479" s="63" t="str">
        <f>IF(SUM(บันทึกข้อมูล!Q4479:T4479)=0,"",SUM(บันทึกข้อมูล!Q4479:T4479))</f>
        <v/>
      </c>
      <c r="E4479" s="63" t="str">
        <f>IF(SUM(บันทึกข้อมูล!E4479:T4479)=0,"",SUM(บันทึกข้อมูล!E4479:T4479))</f>
        <v/>
      </c>
      <c r="F4479" s="64" t="str">
        <f>IF(SUM(บันทึกข้อมูล!U4479:Z4479)=0,"",SUM(บันทึกข้อมูล!U4479:Z4479))</f>
        <v/>
      </c>
      <c r="G4479" s="64" t="str">
        <f>IF(SUM(บันทึกข้อมูล!AA4479:AB4479)=0,"",SUM(บันทึกข้อมูล!AA4479:AB4479))</f>
        <v/>
      </c>
      <c r="H4479" s="64" t="str">
        <f>IF(SUM(บันทึกข้อมูล!AC4479:AD4479)=0,"",SUM(บันทึกข้อมูล!AC4479:AD4479))</f>
        <v/>
      </c>
      <c r="I4479" s="64" t="str">
        <f>IF(SUM(บันทึกข้อมูล!AE4479:AF4479)=0,"",SUM(บันทึกข้อมูล!AE4479:AF4479))</f>
        <v/>
      </c>
      <c r="J4479" s="64" t="str">
        <f>IF(SUM(บันทึกข้อมูล!AG4479:AG4479)=0,"",SUM(บันทึกข้อมูล!AG4479:AG4479))</f>
        <v/>
      </c>
      <c r="K4479" s="64" t="str">
        <f>IF(SUM(บันทึกข้อมูล!AH4479:AN4479)=0,"",SUM(บันทึกข้อมูล!AH4479:AN4479))</f>
        <v/>
      </c>
      <c r="L4479" s="64" t="str">
        <f>IF(SUM(บันทึกข้อมูล!U4479:AN4479)=0,"",SUM(บันทึกข้อมูล!U4479:AN4479))</f>
        <v/>
      </c>
      <c r="M4479" s="61" t="str">
        <f>IF(SUM(บันทึกข้อมูล!AO4479:AS4479)=0,"",SUM(บันทึกข้อมูล!AO4479:AS4479))</f>
        <v/>
      </c>
      <c r="N4479" s="95" t="str">
        <f t="shared" si="87"/>
        <v/>
      </c>
      <c r="O4479" s="97" t="str">
        <f>IF(SUM(บันทึกข้อมูล!X4479:AQ4479)=0,"",SUM(บันทึกข้อมูล!X4479:AQ4479))</f>
        <v/>
      </c>
    </row>
    <row r="4480" spans="1:15" ht="18">
      <c r="A4480" s="63" t="str">
        <f>IF(SUM(บันทึกข้อมูล!E4480:H4480)=0,"",SUM(บันทึกข้อมูล!E4480:H4480))</f>
        <v/>
      </c>
      <c r="B4480" s="63" t="str">
        <f>IF(SUM(บันทึกข้อมูล!I4480:L4480)=0,"",SUM(บันทึกข้อมูล!I4480:L4480))</f>
        <v/>
      </c>
      <c r="C4480" s="63" t="str">
        <f>IF(SUM(บันทึกข้อมูล!M4480:P4480)=0,"",SUM(บันทึกข้อมูล!M4480:P4480))</f>
        <v/>
      </c>
      <c r="D4480" s="63" t="str">
        <f>IF(SUM(บันทึกข้อมูล!Q4480:T4480)=0,"",SUM(บันทึกข้อมูล!Q4480:T4480))</f>
        <v/>
      </c>
      <c r="E4480" s="63" t="str">
        <f>IF(SUM(บันทึกข้อมูล!E4480:T4480)=0,"",SUM(บันทึกข้อมูล!E4480:T4480))</f>
        <v/>
      </c>
      <c r="F4480" s="64" t="str">
        <f>IF(SUM(บันทึกข้อมูล!U4480:Z4480)=0,"",SUM(บันทึกข้อมูล!U4480:Z4480))</f>
        <v/>
      </c>
      <c r="G4480" s="64" t="str">
        <f>IF(SUM(บันทึกข้อมูล!AA4480:AB4480)=0,"",SUM(บันทึกข้อมูล!AA4480:AB4480))</f>
        <v/>
      </c>
      <c r="H4480" s="64" t="str">
        <f>IF(SUM(บันทึกข้อมูล!AC4480:AD4480)=0,"",SUM(บันทึกข้อมูล!AC4480:AD4480))</f>
        <v/>
      </c>
      <c r="I4480" s="64" t="str">
        <f>IF(SUM(บันทึกข้อมูล!AE4480:AF4480)=0,"",SUM(บันทึกข้อมูล!AE4480:AF4480))</f>
        <v/>
      </c>
      <c r="J4480" s="64" t="str">
        <f>IF(SUM(บันทึกข้อมูล!AG4480:AG4480)=0,"",SUM(บันทึกข้อมูล!AG4480:AG4480))</f>
        <v/>
      </c>
      <c r="K4480" s="64" t="str">
        <f>IF(SUM(บันทึกข้อมูล!AH4480:AN4480)=0,"",SUM(บันทึกข้อมูล!AH4480:AN4480))</f>
        <v/>
      </c>
      <c r="L4480" s="64" t="str">
        <f>IF(SUM(บันทึกข้อมูล!U4480:AN4480)=0,"",SUM(บันทึกข้อมูล!U4480:AN4480))</f>
        <v/>
      </c>
      <c r="M4480" s="61" t="str">
        <f>IF(SUM(บันทึกข้อมูล!AO4480:AS4480)=0,"",SUM(บันทึกข้อมูล!AO4480:AS4480))</f>
        <v/>
      </c>
      <c r="N4480" s="95" t="str">
        <f t="shared" si="87"/>
        <v/>
      </c>
      <c r="O4480" s="97" t="str">
        <f>IF(SUM(บันทึกข้อมูล!X4480:AQ4480)=0,"",SUM(บันทึกข้อมูล!X4480:AQ4480))</f>
        <v/>
      </c>
    </row>
    <row r="4481" spans="1:15" ht="18">
      <c r="A4481" s="63" t="str">
        <f>IF(SUM(บันทึกข้อมูล!E4481:H4481)=0,"",SUM(บันทึกข้อมูล!E4481:H4481))</f>
        <v/>
      </c>
      <c r="B4481" s="63" t="str">
        <f>IF(SUM(บันทึกข้อมูล!I4481:L4481)=0,"",SUM(บันทึกข้อมูล!I4481:L4481))</f>
        <v/>
      </c>
      <c r="C4481" s="63" t="str">
        <f>IF(SUM(บันทึกข้อมูล!M4481:P4481)=0,"",SUM(บันทึกข้อมูล!M4481:P4481))</f>
        <v/>
      </c>
      <c r="D4481" s="63" t="str">
        <f>IF(SUM(บันทึกข้อมูล!Q4481:T4481)=0,"",SUM(บันทึกข้อมูล!Q4481:T4481))</f>
        <v/>
      </c>
      <c r="E4481" s="63" t="str">
        <f>IF(SUM(บันทึกข้อมูล!E4481:T4481)=0,"",SUM(บันทึกข้อมูล!E4481:T4481))</f>
        <v/>
      </c>
      <c r="F4481" s="64" t="str">
        <f>IF(SUM(บันทึกข้อมูล!U4481:Z4481)=0,"",SUM(บันทึกข้อมูล!U4481:Z4481))</f>
        <v/>
      </c>
      <c r="G4481" s="64" t="str">
        <f>IF(SUM(บันทึกข้อมูล!AA4481:AB4481)=0,"",SUM(บันทึกข้อมูล!AA4481:AB4481))</f>
        <v/>
      </c>
      <c r="H4481" s="64" t="str">
        <f>IF(SUM(บันทึกข้อมูล!AC4481:AD4481)=0,"",SUM(บันทึกข้อมูล!AC4481:AD4481))</f>
        <v/>
      </c>
      <c r="I4481" s="64" t="str">
        <f>IF(SUM(บันทึกข้อมูล!AE4481:AF4481)=0,"",SUM(บันทึกข้อมูล!AE4481:AF4481))</f>
        <v/>
      </c>
      <c r="J4481" s="64" t="str">
        <f>IF(SUM(บันทึกข้อมูล!AG4481:AG4481)=0,"",SUM(บันทึกข้อมูล!AG4481:AG4481))</f>
        <v/>
      </c>
      <c r="K4481" s="64" t="str">
        <f>IF(SUM(บันทึกข้อมูล!AH4481:AN4481)=0,"",SUM(บันทึกข้อมูล!AH4481:AN4481))</f>
        <v/>
      </c>
      <c r="L4481" s="64" t="str">
        <f>IF(SUM(บันทึกข้อมูล!U4481:AN4481)=0,"",SUM(บันทึกข้อมูล!U4481:AN4481))</f>
        <v/>
      </c>
      <c r="M4481" s="61" t="str">
        <f>IF(SUM(บันทึกข้อมูล!AO4481:AS4481)=0,"",SUM(บันทึกข้อมูล!AO4481:AS4481))</f>
        <v/>
      </c>
      <c r="N4481" s="95" t="str">
        <f t="shared" si="87"/>
        <v/>
      </c>
      <c r="O4481" s="97" t="str">
        <f>IF(SUM(บันทึกข้อมูล!X4481:AQ4481)=0,"",SUM(บันทึกข้อมูล!X4481:AQ4481))</f>
        <v/>
      </c>
    </row>
    <row r="4482" spans="1:15" ht="18">
      <c r="A4482" s="63" t="str">
        <f>IF(SUM(บันทึกข้อมูล!E4482:H4482)=0,"",SUM(บันทึกข้อมูล!E4482:H4482))</f>
        <v/>
      </c>
      <c r="B4482" s="63" t="str">
        <f>IF(SUM(บันทึกข้อมูล!I4482:L4482)=0,"",SUM(บันทึกข้อมูล!I4482:L4482))</f>
        <v/>
      </c>
      <c r="C4482" s="63" t="str">
        <f>IF(SUM(บันทึกข้อมูล!M4482:P4482)=0,"",SUM(บันทึกข้อมูล!M4482:P4482))</f>
        <v/>
      </c>
      <c r="D4482" s="63" t="str">
        <f>IF(SUM(บันทึกข้อมูล!Q4482:T4482)=0,"",SUM(บันทึกข้อมูล!Q4482:T4482))</f>
        <v/>
      </c>
      <c r="E4482" s="63" t="str">
        <f>IF(SUM(บันทึกข้อมูล!E4482:T4482)=0,"",SUM(บันทึกข้อมูล!E4482:T4482))</f>
        <v/>
      </c>
      <c r="F4482" s="64" t="str">
        <f>IF(SUM(บันทึกข้อมูล!U4482:Z4482)=0,"",SUM(บันทึกข้อมูล!U4482:Z4482))</f>
        <v/>
      </c>
      <c r="G4482" s="64" t="str">
        <f>IF(SUM(บันทึกข้อมูล!AA4482:AB4482)=0,"",SUM(บันทึกข้อมูล!AA4482:AB4482))</f>
        <v/>
      </c>
      <c r="H4482" s="64" t="str">
        <f>IF(SUM(บันทึกข้อมูล!AC4482:AD4482)=0,"",SUM(บันทึกข้อมูล!AC4482:AD4482))</f>
        <v/>
      </c>
      <c r="I4482" s="64" t="str">
        <f>IF(SUM(บันทึกข้อมูล!AE4482:AF4482)=0,"",SUM(บันทึกข้อมูล!AE4482:AF4482))</f>
        <v/>
      </c>
      <c r="J4482" s="64" t="str">
        <f>IF(SUM(บันทึกข้อมูล!AG4482:AG4482)=0,"",SUM(บันทึกข้อมูล!AG4482:AG4482))</f>
        <v/>
      </c>
      <c r="K4482" s="64" t="str">
        <f>IF(SUM(บันทึกข้อมูล!AH4482:AN4482)=0,"",SUM(บันทึกข้อมูล!AH4482:AN4482))</f>
        <v/>
      </c>
      <c r="L4482" s="64" t="str">
        <f>IF(SUM(บันทึกข้อมูล!U4482:AN4482)=0,"",SUM(บันทึกข้อมูล!U4482:AN4482))</f>
        <v/>
      </c>
      <c r="M4482" s="61" t="str">
        <f>IF(SUM(บันทึกข้อมูล!AO4482:AS4482)=0,"",SUM(บันทึกข้อมูล!AO4482:AS4482))</f>
        <v/>
      </c>
      <c r="N4482" s="95" t="str">
        <f t="shared" si="87"/>
        <v/>
      </c>
      <c r="O4482" s="97" t="str">
        <f>IF(SUM(บันทึกข้อมูล!X4482:AQ4482)=0,"",SUM(บันทึกข้อมูล!X4482:AQ4482))</f>
        <v/>
      </c>
    </row>
    <row r="4483" spans="1:15" ht="18">
      <c r="A4483" s="63" t="str">
        <f>IF(SUM(บันทึกข้อมูล!E4483:H4483)=0,"",SUM(บันทึกข้อมูล!E4483:H4483))</f>
        <v/>
      </c>
      <c r="B4483" s="63" t="str">
        <f>IF(SUM(บันทึกข้อมูล!I4483:L4483)=0,"",SUM(บันทึกข้อมูล!I4483:L4483))</f>
        <v/>
      </c>
      <c r="C4483" s="63" t="str">
        <f>IF(SUM(บันทึกข้อมูล!M4483:P4483)=0,"",SUM(บันทึกข้อมูล!M4483:P4483))</f>
        <v/>
      </c>
      <c r="D4483" s="63" t="str">
        <f>IF(SUM(บันทึกข้อมูล!Q4483:T4483)=0,"",SUM(บันทึกข้อมูล!Q4483:T4483))</f>
        <v/>
      </c>
      <c r="E4483" s="63" t="str">
        <f>IF(SUM(บันทึกข้อมูล!E4483:T4483)=0,"",SUM(บันทึกข้อมูล!E4483:T4483))</f>
        <v/>
      </c>
      <c r="F4483" s="64" t="str">
        <f>IF(SUM(บันทึกข้อมูล!U4483:Z4483)=0,"",SUM(บันทึกข้อมูล!U4483:Z4483))</f>
        <v/>
      </c>
      <c r="G4483" s="64" t="str">
        <f>IF(SUM(บันทึกข้อมูล!AA4483:AB4483)=0,"",SUM(บันทึกข้อมูล!AA4483:AB4483))</f>
        <v/>
      </c>
      <c r="H4483" s="64" t="str">
        <f>IF(SUM(บันทึกข้อมูล!AC4483:AD4483)=0,"",SUM(บันทึกข้อมูล!AC4483:AD4483))</f>
        <v/>
      </c>
      <c r="I4483" s="64" t="str">
        <f>IF(SUM(บันทึกข้อมูล!AE4483:AF4483)=0,"",SUM(บันทึกข้อมูล!AE4483:AF4483))</f>
        <v/>
      </c>
      <c r="J4483" s="64" t="str">
        <f>IF(SUM(บันทึกข้อมูล!AG4483:AG4483)=0,"",SUM(บันทึกข้อมูล!AG4483:AG4483))</f>
        <v/>
      </c>
      <c r="K4483" s="64" t="str">
        <f>IF(SUM(บันทึกข้อมูล!AH4483:AN4483)=0,"",SUM(บันทึกข้อมูล!AH4483:AN4483))</f>
        <v/>
      </c>
      <c r="L4483" s="64" t="str">
        <f>IF(SUM(บันทึกข้อมูล!U4483:AN4483)=0,"",SUM(บันทึกข้อมูล!U4483:AN4483))</f>
        <v/>
      </c>
      <c r="M4483" s="61" t="str">
        <f>IF(SUM(บันทึกข้อมูล!AO4483:AS4483)=0,"",SUM(บันทึกข้อมูล!AO4483:AS4483))</f>
        <v/>
      </c>
      <c r="N4483" s="95" t="str">
        <f t="shared" si="87"/>
        <v/>
      </c>
      <c r="O4483" s="97" t="str">
        <f>IF(SUM(บันทึกข้อมูล!X4483:AQ4483)=0,"",SUM(บันทึกข้อมูล!X4483:AQ4483))</f>
        <v/>
      </c>
    </row>
    <row r="4484" spans="1:15" ht="18">
      <c r="A4484" s="63" t="str">
        <f>IF(SUM(บันทึกข้อมูล!E4484:H4484)=0,"",SUM(บันทึกข้อมูล!E4484:H4484))</f>
        <v/>
      </c>
      <c r="B4484" s="63" t="str">
        <f>IF(SUM(บันทึกข้อมูล!I4484:L4484)=0,"",SUM(บันทึกข้อมูล!I4484:L4484))</f>
        <v/>
      </c>
      <c r="C4484" s="63" t="str">
        <f>IF(SUM(บันทึกข้อมูล!M4484:P4484)=0,"",SUM(บันทึกข้อมูล!M4484:P4484))</f>
        <v/>
      </c>
      <c r="D4484" s="63" t="str">
        <f>IF(SUM(บันทึกข้อมูล!Q4484:T4484)=0,"",SUM(บันทึกข้อมูล!Q4484:T4484))</f>
        <v/>
      </c>
      <c r="E4484" s="63" t="str">
        <f>IF(SUM(บันทึกข้อมูล!E4484:T4484)=0,"",SUM(บันทึกข้อมูล!E4484:T4484))</f>
        <v/>
      </c>
      <c r="F4484" s="64" t="str">
        <f>IF(SUM(บันทึกข้อมูล!U4484:Z4484)=0,"",SUM(บันทึกข้อมูล!U4484:Z4484))</f>
        <v/>
      </c>
      <c r="G4484" s="64" t="str">
        <f>IF(SUM(บันทึกข้อมูล!AA4484:AB4484)=0,"",SUM(บันทึกข้อมูล!AA4484:AB4484))</f>
        <v/>
      </c>
      <c r="H4484" s="64" t="str">
        <f>IF(SUM(บันทึกข้อมูล!AC4484:AD4484)=0,"",SUM(บันทึกข้อมูล!AC4484:AD4484))</f>
        <v/>
      </c>
      <c r="I4484" s="64" t="str">
        <f>IF(SUM(บันทึกข้อมูล!AE4484:AF4484)=0,"",SUM(บันทึกข้อมูล!AE4484:AF4484))</f>
        <v/>
      </c>
      <c r="J4484" s="64" t="str">
        <f>IF(SUM(บันทึกข้อมูล!AG4484:AG4484)=0,"",SUM(บันทึกข้อมูล!AG4484:AG4484))</f>
        <v/>
      </c>
      <c r="K4484" s="64" t="str">
        <f>IF(SUM(บันทึกข้อมูล!AH4484:AN4484)=0,"",SUM(บันทึกข้อมูล!AH4484:AN4484))</f>
        <v/>
      </c>
      <c r="L4484" s="64" t="str">
        <f>IF(SUM(บันทึกข้อมูล!U4484:AN4484)=0,"",SUM(บันทึกข้อมูล!U4484:AN4484))</f>
        <v/>
      </c>
      <c r="M4484" s="61" t="str">
        <f>IF(SUM(บันทึกข้อมูล!AO4484:AS4484)=0,"",SUM(บันทึกข้อมูล!AO4484:AS4484))</f>
        <v/>
      </c>
      <c r="N4484" s="95" t="str">
        <f t="shared" si="87"/>
        <v/>
      </c>
      <c r="O4484" s="97" t="str">
        <f>IF(SUM(บันทึกข้อมูล!X4484:AQ4484)=0,"",SUM(บันทึกข้อมูล!X4484:AQ4484))</f>
        <v/>
      </c>
    </row>
    <row r="4485" spans="1:15" ht="18">
      <c r="A4485" s="63" t="str">
        <f>IF(SUM(บันทึกข้อมูล!E4485:H4485)=0,"",SUM(บันทึกข้อมูล!E4485:H4485))</f>
        <v/>
      </c>
      <c r="B4485" s="63" t="str">
        <f>IF(SUM(บันทึกข้อมูล!I4485:L4485)=0,"",SUM(บันทึกข้อมูล!I4485:L4485))</f>
        <v/>
      </c>
      <c r="C4485" s="63" t="str">
        <f>IF(SUM(บันทึกข้อมูล!M4485:P4485)=0,"",SUM(บันทึกข้อมูล!M4485:P4485))</f>
        <v/>
      </c>
      <c r="D4485" s="63" t="str">
        <f>IF(SUM(บันทึกข้อมูล!Q4485:T4485)=0,"",SUM(บันทึกข้อมูล!Q4485:T4485))</f>
        <v/>
      </c>
      <c r="E4485" s="63" t="str">
        <f>IF(SUM(บันทึกข้อมูล!E4485:T4485)=0,"",SUM(บันทึกข้อมูล!E4485:T4485))</f>
        <v/>
      </c>
      <c r="F4485" s="64" t="str">
        <f>IF(SUM(บันทึกข้อมูล!U4485:Z4485)=0,"",SUM(บันทึกข้อมูล!U4485:Z4485))</f>
        <v/>
      </c>
      <c r="G4485" s="64" t="str">
        <f>IF(SUM(บันทึกข้อมูล!AA4485:AB4485)=0,"",SUM(บันทึกข้อมูล!AA4485:AB4485))</f>
        <v/>
      </c>
      <c r="H4485" s="64" t="str">
        <f>IF(SUM(บันทึกข้อมูล!AC4485:AD4485)=0,"",SUM(บันทึกข้อมูล!AC4485:AD4485))</f>
        <v/>
      </c>
      <c r="I4485" s="64" t="str">
        <f>IF(SUM(บันทึกข้อมูล!AE4485:AF4485)=0,"",SUM(บันทึกข้อมูล!AE4485:AF4485))</f>
        <v/>
      </c>
      <c r="J4485" s="64" t="str">
        <f>IF(SUM(บันทึกข้อมูล!AG4485:AG4485)=0,"",SUM(บันทึกข้อมูล!AG4485:AG4485))</f>
        <v/>
      </c>
      <c r="K4485" s="64" t="str">
        <f>IF(SUM(บันทึกข้อมูล!AH4485:AN4485)=0,"",SUM(บันทึกข้อมูล!AH4485:AN4485))</f>
        <v/>
      </c>
      <c r="L4485" s="64" t="str">
        <f>IF(SUM(บันทึกข้อมูล!U4485:AN4485)=0,"",SUM(บันทึกข้อมูล!U4485:AN4485))</f>
        <v/>
      </c>
      <c r="M4485" s="61" t="str">
        <f>IF(SUM(บันทึกข้อมูล!AO4485:AS4485)=0,"",SUM(บันทึกข้อมูล!AO4485:AS4485))</f>
        <v/>
      </c>
      <c r="N4485" s="95" t="str">
        <f t="shared" si="87"/>
        <v/>
      </c>
      <c r="O4485" s="97" t="str">
        <f>IF(SUM(บันทึกข้อมูล!X4485:AQ4485)=0,"",SUM(บันทึกข้อมูล!X4485:AQ4485))</f>
        <v/>
      </c>
    </row>
    <row r="4486" spans="1:15" ht="18">
      <c r="A4486" s="63" t="str">
        <f>IF(SUM(บันทึกข้อมูล!E4486:H4486)=0,"",SUM(บันทึกข้อมูล!E4486:H4486))</f>
        <v/>
      </c>
      <c r="B4486" s="63" t="str">
        <f>IF(SUM(บันทึกข้อมูล!I4486:L4486)=0,"",SUM(บันทึกข้อมูล!I4486:L4486))</f>
        <v/>
      </c>
      <c r="C4486" s="63" t="str">
        <f>IF(SUM(บันทึกข้อมูล!M4486:P4486)=0,"",SUM(บันทึกข้อมูล!M4486:P4486))</f>
        <v/>
      </c>
      <c r="D4486" s="63" t="str">
        <f>IF(SUM(บันทึกข้อมูล!Q4486:T4486)=0,"",SUM(บันทึกข้อมูล!Q4486:T4486))</f>
        <v/>
      </c>
      <c r="E4486" s="63" t="str">
        <f>IF(SUM(บันทึกข้อมูล!E4486:T4486)=0,"",SUM(บันทึกข้อมูล!E4486:T4486))</f>
        <v/>
      </c>
      <c r="F4486" s="64" t="str">
        <f>IF(SUM(บันทึกข้อมูล!U4486:Z4486)=0,"",SUM(บันทึกข้อมูล!U4486:Z4486))</f>
        <v/>
      </c>
      <c r="G4486" s="64" t="str">
        <f>IF(SUM(บันทึกข้อมูล!AA4486:AB4486)=0,"",SUM(บันทึกข้อมูล!AA4486:AB4486))</f>
        <v/>
      </c>
      <c r="H4486" s="64" t="str">
        <f>IF(SUM(บันทึกข้อมูล!AC4486:AD4486)=0,"",SUM(บันทึกข้อมูล!AC4486:AD4486))</f>
        <v/>
      </c>
      <c r="I4486" s="64" t="str">
        <f>IF(SUM(บันทึกข้อมูล!AE4486:AF4486)=0,"",SUM(บันทึกข้อมูล!AE4486:AF4486))</f>
        <v/>
      </c>
      <c r="J4486" s="64" t="str">
        <f>IF(SUM(บันทึกข้อมูล!AG4486:AG4486)=0,"",SUM(บันทึกข้อมูล!AG4486:AG4486))</f>
        <v/>
      </c>
      <c r="K4486" s="64" t="str">
        <f>IF(SUM(บันทึกข้อมูล!AH4486:AN4486)=0,"",SUM(บันทึกข้อมูล!AH4486:AN4486))</f>
        <v/>
      </c>
      <c r="L4486" s="64" t="str">
        <f>IF(SUM(บันทึกข้อมูล!U4486:AN4486)=0,"",SUM(บันทึกข้อมูล!U4486:AN4486))</f>
        <v/>
      </c>
      <c r="M4486" s="61" t="str">
        <f>IF(SUM(บันทึกข้อมูล!AO4486:AS4486)=0,"",SUM(บันทึกข้อมูล!AO4486:AS4486))</f>
        <v/>
      </c>
      <c r="N4486" s="95" t="str">
        <f t="shared" si="87"/>
        <v/>
      </c>
      <c r="O4486" s="97" t="str">
        <f>IF(SUM(บันทึกข้อมูล!X4486:AQ4486)=0,"",SUM(บันทึกข้อมูล!X4486:AQ4486))</f>
        <v/>
      </c>
    </row>
    <row r="4487" spans="1:15" ht="18">
      <c r="A4487" s="63" t="str">
        <f>IF(SUM(บันทึกข้อมูล!E4487:H4487)=0,"",SUM(บันทึกข้อมูล!E4487:H4487))</f>
        <v/>
      </c>
      <c r="B4487" s="63" t="str">
        <f>IF(SUM(บันทึกข้อมูล!I4487:L4487)=0,"",SUM(บันทึกข้อมูล!I4487:L4487))</f>
        <v/>
      </c>
      <c r="C4487" s="63" t="str">
        <f>IF(SUM(บันทึกข้อมูล!M4487:P4487)=0,"",SUM(บันทึกข้อมูล!M4487:P4487))</f>
        <v/>
      </c>
      <c r="D4487" s="63" t="str">
        <f>IF(SUM(บันทึกข้อมูล!Q4487:T4487)=0,"",SUM(บันทึกข้อมูล!Q4487:T4487))</f>
        <v/>
      </c>
      <c r="E4487" s="63" t="str">
        <f>IF(SUM(บันทึกข้อมูล!E4487:T4487)=0,"",SUM(บันทึกข้อมูล!E4487:T4487))</f>
        <v/>
      </c>
      <c r="F4487" s="64" t="str">
        <f>IF(SUM(บันทึกข้อมูล!U4487:Z4487)=0,"",SUM(บันทึกข้อมูล!U4487:Z4487))</f>
        <v/>
      </c>
      <c r="G4487" s="64" t="str">
        <f>IF(SUM(บันทึกข้อมูล!AA4487:AB4487)=0,"",SUM(บันทึกข้อมูล!AA4487:AB4487))</f>
        <v/>
      </c>
      <c r="H4487" s="64" t="str">
        <f>IF(SUM(บันทึกข้อมูล!AC4487:AD4487)=0,"",SUM(บันทึกข้อมูล!AC4487:AD4487))</f>
        <v/>
      </c>
      <c r="I4487" s="64" t="str">
        <f>IF(SUM(บันทึกข้อมูล!AE4487:AF4487)=0,"",SUM(บันทึกข้อมูล!AE4487:AF4487))</f>
        <v/>
      </c>
      <c r="J4487" s="64" t="str">
        <f>IF(SUM(บันทึกข้อมูล!AG4487:AG4487)=0,"",SUM(บันทึกข้อมูล!AG4487:AG4487))</f>
        <v/>
      </c>
      <c r="K4487" s="64" t="str">
        <f>IF(SUM(บันทึกข้อมูล!AH4487:AN4487)=0,"",SUM(บันทึกข้อมูล!AH4487:AN4487))</f>
        <v/>
      </c>
      <c r="L4487" s="64" t="str">
        <f>IF(SUM(บันทึกข้อมูล!U4487:AN4487)=0,"",SUM(บันทึกข้อมูล!U4487:AN4487))</f>
        <v/>
      </c>
      <c r="M4487" s="61" t="str">
        <f>IF(SUM(บันทึกข้อมูล!AO4487:AS4487)=0,"",SUM(บันทึกข้อมูล!AO4487:AS4487))</f>
        <v/>
      </c>
      <c r="N4487" s="95" t="str">
        <f t="shared" si="87"/>
        <v/>
      </c>
      <c r="O4487" s="97" t="str">
        <f>IF(SUM(บันทึกข้อมูล!X4487:AQ4487)=0,"",SUM(บันทึกข้อมูล!X4487:AQ4487))</f>
        <v/>
      </c>
    </row>
    <row r="4488" spans="1:15" ht="18">
      <c r="A4488" s="63" t="str">
        <f>IF(SUM(บันทึกข้อมูล!E4488:H4488)=0,"",SUM(บันทึกข้อมูล!E4488:H4488))</f>
        <v/>
      </c>
      <c r="B4488" s="63" t="str">
        <f>IF(SUM(บันทึกข้อมูล!I4488:L4488)=0,"",SUM(บันทึกข้อมูล!I4488:L4488))</f>
        <v/>
      </c>
      <c r="C4488" s="63" t="str">
        <f>IF(SUM(บันทึกข้อมูล!M4488:P4488)=0,"",SUM(บันทึกข้อมูล!M4488:P4488))</f>
        <v/>
      </c>
      <c r="D4488" s="63" t="str">
        <f>IF(SUM(บันทึกข้อมูล!Q4488:T4488)=0,"",SUM(บันทึกข้อมูล!Q4488:T4488))</f>
        <v/>
      </c>
      <c r="E4488" s="63" t="str">
        <f>IF(SUM(บันทึกข้อมูล!E4488:T4488)=0,"",SUM(บันทึกข้อมูล!E4488:T4488))</f>
        <v/>
      </c>
      <c r="F4488" s="64" t="str">
        <f>IF(SUM(บันทึกข้อมูล!U4488:Z4488)=0,"",SUM(บันทึกข้อมูล!U4488:Z4488))</f>
        <v/>
      </c>
      <c r="G4488" s="64" t="str">
        <f>IF(SUM(บันทึกข้อมูล!AA4488:AB4488)=0,"",SUM(บันทึกข้อมูล!AA4488:AB4488))</f>
        <v/>
      </c>
      <c r="H4488" s="64" t="str">
        <f>IF(SUM(บันทึกข้อมูล!AC4488:AD4488)=0,"",SUM(บันทึกข้อมูล!AC4488:AD4488))</f>
        <v/>
      </c>
      <c r="I4488" s="64" t="str">
        <f>IF(SUM(บันทึกข้อมูล!AE4488:AF4488)=0,"",SUM(บันทึกข้อมูล!AE4488:AF4488))</f>
        <v/>
      </c>
      <c r="J4488" s="64" t="str">
        <f>IF(SUM(บันทึกข้อมูล!AG4488:AG4488)=0,"",SUM(บันทึกข้อมูล!AG4488:AG4488))</f>
        <v/>
      </c>
      <c r="K4488" s="64" t="str">
        <f>IF(SUM(บันทึกข้อมูล!AH4488:AN4488)=0,"",SUM(บันทึกข้อมูล!AH4488:AN4488))</f>
        <v/>
      </c>
      <c r="L4488" s="64" t="str">
        <f>IF(SUM(บันทึกข้อมูล!U4488:AN4488)=0,"",SUM(บันทึกข้อมูล!U4488:AN4488))</f>
        <v/>
      </c>
      <c r="M4488" s="61" t="str">
        <f>IF(SUM(บันทึกข้อมูล!AO4488:AS4488)=0,"",SUM(บันทึกข้อมูล!AO4488:AS4488))</f>
        <v/>
      </c>
      <c r="N4488" s="95" t="str">
        <f t="shared" si="87"/>
        <v/>
      </c>
      <c r="O4488" s="97" t="str">
        <f>IF(SUM(บันทึกข้อมูล!X4488:AQ4488)=0,"",SUM(บันทึกข้อมูล!X4488:AQ4488))</f>
        <v/>
      </c>
    </row>
    <row r="4489" spans="1:15" ht="18">
      <c r="A4489" s="63" t="str">
        <f>IF(SUM(บันทึกข้อมูล!E4489:H4489)=0,"",SUM(บันทึกข้อมูล!E4489:H4489))</f>
        <v/>
      </c>
      <c r="B4489" s="63" t="str">
        <f>IF(SUM(บันทึกข้อมูล!I4489:L4489)=0,"",SUM(บันทึกข้อมูล!I4489:L4489))</f>
        <v/>
      </c>
      <c r="C4489" s="63" t="str">
        <f>IF(SUM(บันทึกข้อมูล!M4489:P4489)=0,"",SUM(บันทึกข้อมูล!M4489:P4489))</f>
        <v/>
      </c>
      <c r="D4489" s="63" t="str">
        <f>IF(SUM(บันทึกข้อมูล!Q4489:T4489)=0,"",SUM(บันทึกข้อมูล!Q4489:T4489))</f>
        <v/>
      </c>
      <c r="E4489" s="63" t="str">
        <f>IF(SUM(บันทึกข้อมูล!E4489:T4489)=0,"",SUM(บันทึกข้อมูล!E4489:T4489))</f>
        <v/>
      </c>
      <c r="F4489" s="64" t="str">
        <f>IF(SUM(บันทึกข้อมูล!U4489:Z4489)=0,"",SUM(บันทึกข้อมูล!U4489:Z4489))</f>
        <v/>
      </c>
      <c r="G4489" s="64" t="str">
        <f>IF(SUM(บันทึกข้อมูล!AA4489:AB4489)=0,"",SUM(บันทึกข้อมูล!AA4489:AB4489))</f>
        <v/>
      </c>
      <c r="H4489" s="64" t="str">
        <f>IF(SUM(บันทึกข้อมูล!AC4489:AD4489)=0,"",SUM(บันทึกข้อมูล!AC4489:AD4489))</f>
        <v/>
      </c>
      <c r="I4489" s="64" t="str">
        <f>IF(SUM(บันทึกข้อมูล!AE4489:AF4489)=0,"",SUM(บันทึกข้อมูล!AE4489:AF4489))</f>
        <v/>
      </c>
      <c r="J4489" s="64" t="str">
        <f>IF(SUM(บันทึกข้อมูล!AG4489:AG4489)=0,"",SUM(บันทึกข้อมูล!AG4489:AG4489))</f>
        <v/>
      </c>
      <c r="K4489" s="64" t="str">
        <f>IF(SUM(บันทึกข้อมูล!AH4489:AN4489)=0,"",SUM(บันทึกข้อมูล!AH4489:AN4489))</f>
        <v/>
      </c>
      <c r="L4489" s="64" t="str">
        <f>IF(SUM(บันทึกข้อมูล!U4489:AN4489)=0,"",SUM(บันทึกข้อมูล!U4489:AN4489))</f>
        <v/>
      </c>
      <c r="M4489" s="61" t="str">
        <f>IF(SUM(บันทึกข้อมูล!AO4489:AS4489)=0,"",SUM(บันทึกข้อมูล!AO4489:AS4489))</f>
        <v/>
      </c>
      <c r="N4489" s="95" t="str">
        <f t="shared" si="87"/>
        <v/>
      </c>
      <c r="O4489" s="97" t="str">
        <f>IF(SUM(บันทึกข้อมูล!X4489:AQ4489)=0,"",SUM(บันทึกข้อมูล!X4489:AQ4489))</f>
        <v/>
      </c>
    </row>
    <row r="4490" spans="1:15" ht="18">
      <c r="A4490" s="63" t="str">
        <f>IF(SUM(บันทึกข้อมูล!E4490:H4490)=0,"",SUM(บันทึกข้อมูล!E4490:H4490))</f>
        <v/>
      </c>
      <c r="B4490" s="63" t="str">
        <f>IF(SUM(บันทึกข้อมูล!I4490:L4490)=0,"",SUM(บันทึกข้อมูล!I4490:L4490))</f>
        <v/>
      </c>
      <c r="C4490" s="63" t="str">
        <f>IF(SUM(บันทึกข้อมูล!M4490:P4490)=0,"",SUM(บันทึกข้อมูล!M4490:P4490))</f>
        <v/>
      </c>
      <c r="D4490" s="63" t="str">
        <f>IF(SUM(บันทึกข้อมูล!Q4490:T4490)=0,"",SUM(บันทึกข้อมูล!Q4490:T4490))</f>
        <v/>
      </c>
      <c r="E4490" s="63" t="str">
        <f>IF(SUM(บันทึกข้อมูล!E4490:T4490)=0,"",SUM(บันทึกข้อมูล!E4490:T4490))</f>
        <v/>
      </c>
      <c r="F4490" s="64" t="str">
        <f>IF(SUM(บันทึกข้อมูล!U4490:Z4490)=0,"",SUM(บันทึกข้อมูล!U4490:Z4490))</f>
        <v/>
      </c>
      <c r="G4490" s="64" t="str">
        <f>IF(SUM(บันทึกข้อมูล!AA4490:AB4490)=0,"",SUM(บันทึกข้อมูล!AA4490:AB4490))</f>
        <v/>
      </c>
      <c r="H4490" s="64" t="str">
        <f>IF(SUM(บันทึกข้อมูล!AC4490:AD4490)=0,"",SUM(บันทึกข้อมูล!AC4490:AD4490))</f>
        <v/>
      </c>
      <c r="I4490" s="64" t="str">
        <f>IF(SUM(บันทึกข้อมูล!AE4490:AF4490)=0,"",SUM(บันทึกข้อมูล!AE4490:AF4490))</f>
        <v/>
      </c>
      <c r="J4490" s="64" t="str">
        <f>IF(SUM(บันทึกข้อมูล!AG4490:AG4490)=0,"",SUM(บันทึกข้อมูล!AG4490:AG4490))</f>
        <v/>
      </c>
      <c r="K4490" s="64" t="str">
        <f>IF(SUM(บันทึกข้อมูล!AH4490:AN4490)=0,"",SUM(บันทึกข้อมูล!AH4490:AN4490))</f>
        <v/>
      </c>
      <c r="L4490" s="64" t="str">
        <f>IF(SUM(บันทึกข้อมูล!U4490:AN4490)=0,"",SUM(บันทึกข้อมูล!U4490:AN4490))</f>
        <v/>
      </c>
      <c r="M4490" s="61" t="str">
        <f>IF(SUM(บันทึกข้อมูล!AO4490:AS4490)=0,"",SUM(บันทึกข้อมูล!AO4490:AS4490))</f>
        <v/>
      </c>
      <c r="N4490" s="95" t="str">
        <f t="shared" si="87"/>
        <v/>
      </c>
      <c r="O4490" s="97" t="str">
        <f>IF(SUM(บันทึกข้อมูล!X4490:AQ4490)=0,"",SUM(บันทึกข้อมูล!X4490:AQ4490))</f>
        <v/>
      </c>
    </row>
    <row r="4491" spans="1:15" ht="18">
      <c r="A4491" s="63" t="str">
        <f>IF(SUM(บันทึกข้อมูล!E4491:H4491)=0,"",SUM(บันทึกข้อมูล!E4491:H4491))</f>
        <v/>
      </c>
      <c r="B4491" s="63" t="str">
        <f>IF(SUM(บันทึกข้อมูล!I4491:L4491)=0,"",SUM(บันทึกข้อมูล!I4491:L4491))</f>
        <v/>
      </c>
      <c r="C4491" s="63" t="str">
        <f>IF(SUM(บันทึกข้อมูล!M4491:P4491)=0,"",SUM(บันทึกข้อมูล!M4491:P4491))</f>
        <v/>
      </c>
      <c r="D4491" s="63" t="str">
        <f>IF(SUM(บันทึกข้อมูล!Q4491:T4491)=0,"",SUM(บันทึกข้อมูล!Q4491:T4491))</f>
        <v/>
      </c>
      <c r="E4491" s="63" t="str">
        <f>IF(SUM(บันทึกข้อมูล!E4491:T4491)=0,"",SUM(บันทึกข้อมูล!E4491:T4491))</f>
        <v/>
      </c>
      <c r="F4491" s="64" t="str">
        <f>IF(SUM(บันทึกข้อมูล!U4491:Z4491)=0,"",SUM(บันทึกข้อมูล!U4491:Z4491))</f>
        <v/>
      </c>
      <c r="G4491" s="64" t="str">
        <f>IF(SUM(บันทึกข้อมูล!AA4491:AB4491)=0,"",SUM(บันทึกข้อมูล!AA4491:AB4491))</f>
        <v/>
      </c>
      <c r="H4491" s="64" t="str">
        <f>IF(SUM(บันทึกข้อมูล!AC4491:AD4491)=0,"",SUM(บันทึกข้อมูล!AC4491:AD4491))</f>
        <v/>
      </c>
      <c r="I4491" s="64" t="str">
        <f>IF(SUM(บันทึกข้อมูล!AE4491:AF4491)=0,"",SUM(บันทึกข้อมูล!AE4491:AF4491))</f>
        <v/>
      </c>
      <c r="J4491" s="64" t="str">
        <f>IF(SUM(บันทึกข้อมูล!AG4491:AG4491)=0,"",SUM(บันทึกข้อมูล!AG4491:AG4491))</f>
        <v/>
      </c>
      <c r="K4491" s="64" t="str">
        <f>IF(SUM(บันทึกข้อมูล!AH4491:AN4491)=0,"",SUM(บันทึกข้อมูล!AH4491:AN4491))</f>
        <v/>
      </c>
      <c r="L4491" s="64" t="str">
        <f>IF(SUM(บันทึกข้อมูล!U4491:AN4491)=0,"",SUM(บันทึกข้อมูล!U4491:AN4491))</f>
        <v/>
      </c>
      <c r="M4491" s="61" t="str">
        <f>IF(SUM(บันทึกข้อมูล!AO4491:AS4491)=0,"",SUM(บันทึกข้อมูล!AO4491:AS4491))</f>
        <v/>
      </c>
      <c r="N4491" s="95" t="str">
        <f t="shared" si="87"/>
        <v/>
      </c>
      <c r="O4491" s="97" t="str">
        <f>IF(SUM(บันทึกข้อมูล!X4491:AQ4491)=0,"",SUM(บันทึกข้อมูล!X4491:AQ4491))</f>
        <v/>
      </c>
    </row>
    <row r="4492" spans="1:15" ht="18">
      <c r="A4492" s="63" t="str">
        <f>IF(SUM(บันทึกข้อมูล!E4492:H4492)=0,"",SUM(บันทึกข้อมูล!E4492:H4492))</f>
        <v/>
      </c>
      <c r="B4492" s="63" t="str">
        <f>IF(SUM(บันทึกข้อมูล!I4492:L4492)=0,"",SUM(บันทึกข้อมูล!I4492:L4492))</f>
        <v/>
      </c>
      <c r="C4492" s="63" t="str">
        <f>IF(SUM(บันทึกข้อมูล!M4492:P4492)=0,"",SUM(บันทึกข้อมูล!M4492:P4492))</f>
        <v/>
      </c>
      <c r="D4492" s="63" t="str">
        <f>IF(SUM(บันทึกข้อมูล!Q4492:T4492)=0,"",SUM(บันทึกข้อมูล!Q4492:T4492))</f>
        <v/>
      </c>
      <c r="E4492" s="63" t="str">
        <f>IF(SUM(บันทึกข้อมูล!E4492:T4492)=0,"",SUM(บันทึกข้อมูล!E4492:T4492))</f>
        <v/>
      </c>
      <c r="F4492" s="64" t="str">
        <f>IF(SUM(บันทึกข้อมูล!U4492:Z4492)=0,"",SUM(บันทึกข้อมูล!U4492:Z4492))</f>
        <v/>
      </c>
      <c r="G4492" s="64" t="str">
        <f>IF(SUM(บันทึกข้อมูล!AA4492:AB4492)=0,"",SUM(บันทึกข้อมูล!AA4492:AB4492))</f>
        <v/>
      </c>
      <c r="H4492" s="64" t="str">
        <f>IF(SUM(บันทึกข้อมูล!AC4492:AD4492)=0,"",SUM(บันทึกข้อมูล!AC4492:AD4492))</f>
        <v/>
      </c>
      <c r="I4492" s="64" t="str">
        <f>IF(SUM(บันทึกข้อมูล!AE4492:AF4492)=0,"",SUM(บันทึกข้อมูล!AE4492:AF4492))</f>
        <v/>
      </c>
      <c r="J4492" s="64" t="str">
        <f>IF(SUM(บันทึกข้อมูล!AG4492:AG4492)=0,"",SUM(บันทึกข้อมูล!AG4492:AG4492))</f>
        <v/>
      </c>
      <c r="K4492" s="64" t="str">
        <f>IF(SUM(บันทึกข้อมูล!AH4492:AN4492)=0,"",SUM(บันทึกข้อมูล!AH4492:AN4492))</f>
        <v/>
      </c>
      <c r="L4492" s="64" t="str">
        <f>IF(SUM(บันทึกข้อมูล!U4492:AN4492)=0,"",SUM(บันทึกข้อมูล!U4492:AN4492))</f>
        <v/>
      </c>
      <c r="M4492" s="61" t="str">
        <f>IF(SUM(บันทึกข้อมูล!AO4492:AS4492)=0,"",SUM(บันทึกข้อมูล!AO4492:AS4492))</f>
        <v/>
      </c>
      <c r="N4492" s="95" t="str">
        <f t="shared" si="87"/>
        <v/>
      </c>
      <c r="O4492" s="97" t="str">
        <f>IF(SUM(บันทึกข้อมูล!X4492:AQ4492)=0,"",SUM(บันทึกข้อมูล!X4492:AQ4492))</f>
        <v/>
      </c>
    </row>
    <row r="4493" spans="1:15" ht="18">
      <c r="A4493" s="63" t="str">
        <f>IF(SUM(บันทึกข้อมูล!E4493:H4493)=0,"",SUM(บันทึกข้อมูล!E4493:H4493))</f>
        <v/>
      </c>
      <c r="B4493" s="63" t="str">
        <f>IF(SUM(บันทึกข้อมูล!I4493:L4493)=0,"",SUM(บันทึกข้อมูล!I4493:L4493))</f>
        <v/>
      </c>
      <c r="C4493" s="63" t="str">
        <f>IF(SUM(บันทึกข้อมูล!M4493:P4493)=0,"",SUM(บันทึกข้อมูล!M4493:P4493))</f>
        <v/>
      </c>
      <c r="D4493" s="63" t="str">
        <f>IF(SUM(บันทึกข้อมูล!Q4493:T4493)=0,"",SUM(บันทึกข้อมูล!Q4493:T4493))</f>
        <v/>
      </c>
      <c r="E4493" s="63" t="str">
        <f>IF(SUM(บันทึกข้อมูล!E4493:T4493)=0,"",SUM(บันทึกข้อมูล!E4493:T4493))</f>
        <v/>
      </c>
      <c r="F4493" s="64" t="str">
        <f>IF(SUM(บันทึกข้อมูล!U4493:Z4493)=0,"",SUM(บันทึกข้อมูล!U4493:Z4493))</f>
        <v/>
      </c>
      <c r="G4493" s="64" t="str">
        <f>IF(SUM(บันทึกข้อมูล!AA4493:AB4493)=0,"",SUM(บันทึกข้อมูล!AA4493:AB4493))</f>
        <v/>
      </c>
      <c r="H4493" s="64" t="str">
        <f>IF(SUM(บันทึกข้อมูล!AC4493:AD4493)=0,"",SUM(บันทึกข้อมูล!AC4493:AD4493))</f>
        <v/>
      </c>
      <c r="I4493" s="64" t="str">
        <f>IF(SUM(บันทึกข้อมูล!AE4493:AF4493)=0,"",SUM(บันทึกข้อมูล!AE4493:AF4493))</f>
        <v/>
      </c>
      <c r="J4493" s="64" t="str">
        <f>IF(SUM(บันทึกข้อมูล!AG4493:AG4493)=0,"",SUM(บันทึกข้อมูล!AG4493:AG4493))</f>
        <v/>
      </c>
      <c r="K4493" s="64" t="str">
        <f>IF(SUM(บันทึกข้อมูล!AH4493:AN4493)=0,"",SUM(บันทึกข้อมูล!AH4493:AN4493))</f>
        <v/>
      </c>
      <c r="L4493" s="64" t="str">
        <f>IF(SUM(บันทึกข้อมูล!U4493:AN4493)=0,"",SUM(บันทึกข้อมูล!U4493:AN4493))</f>
        <v/>
      </c>
      <c r="M4493" s="61" t="str">
        <f>IF(SUM(บันทึกข้อมูล!AO4493:AS4493)=0,"",SUM(บันทึกข้อมูล!AO4493:AS4493))</f>
        <v/>
      </c>
      <c r="N4493" s="95" t="str">
        <f t="shared" si="87"/>
        <v/>
      </c>
      <c r="O4493" s="97" t="str">
        <f>IF(SUM(บันทึกข้อมูล!X4493:AQ4493)=0,"",SUM(บันทึกข้อมูล!X4493:AQ4493))</f>
        <v/>
      </c>
    </row>
    <row r="4494" spans="1:15" ht="18">
      <c r="A4494" s="63" t="str">
        <f>IF(SUM(บันทึกข้อมูล!E4494:H4494)=0,"",SUM(บันทึกข้อมูล!E4494:H4494))</f>
        <v/>
      </c>
      <c r="B4494" s="63" t="str">
        <f>IF(SUM(บันทึกข้อมูล!I4494:L4494)=0,"",SUM(บันทึกข้อมูล!I4494:L4494))</f>
        <v/>
      </c>
      <c r="C4494" s="63" t="str">
        <f>IF(SUM(บันทึกข้อมูล!M4494:P4494)=0,"",SUM(บันทึกข้อมูล!M4494:P4494))</f>
        <v/>
      </c>
      <c r="D4494" s="63" t="str">
        <f>IF(SUM(บันทึกข้อมูล!Q4494:T4494)=0,"",SUM(บันทึกข้อมูล!Q4494:T4494))</f>
        <v/>
      </c>
      <c r="E4494" s="63" t="str">
        <f>IF(SUM(บันทึกข้อมูล!E4494:T4494)=0,"",SUM(บันทึกข้อมูล!E4494:T4494))</f>
        <v/>
      </c>
      <c r="F4494" s="64" t="str">
        <f>IF(SUM(บันทึกข้อมูล!U4494:Z4494)=0,"",SUM(บันทึกข้อมูล!U4494:Z4494))</f>
        <v/>
      </c>
      <c r="G4494" s="64" t="str">
        <f>IF(SUM(บันทึกข้อมูล!AA4494:AB4494)=0,"",SUM(บันทึกข้อมูล!AA4494:AB4494))</f>
        <v/>
      </c>
      <c r="H4494" s="64" t="str">
        <f>IF(SUM(บันทึกข้อมูล!AC4494:AD4494)=0,"",SUM(บันทึกข้อมูล!AC4494:AD4494))</f>
        <v/>
      </c>
      <c r="I4494" s="64" t="str">
        <f>IF(SUM(บันทึกข้อมูล!AE4494:AF4494)=0,"",SUM(บันทึกข้อมูล!AE4494:AF4494))</f>
        <v/>
      </c>
      <c r="J4494" s="64" t="str">
        <f>IF(SUM(บันทึกข้อมูล!AG4494:AG4494)=0,"",SUM(บันทึกข้อมูล!AG4494:AG4494))</f>
        <v/>
      </c>
      <c r="K4494" s="64" t="str">
        <f>IF(SUM(บันทึกข้อมูล!AH4494:AN4494)=0,"",SUM(บันทึกข้อมูล!AH4494:AN4494))</f>
        <v/>
      </c>
      <c r="L4494" s="64" t="str">
        <f>IF(SUM(บันทึกข้อมูล!U4494:AN4494)=0,"",SUM(บันทึกข้อมูล!U4494:AN4494))</f>
        <v/>
      </c>
      <c r="M4494" s="61" t="str">
        <f>IF(SUM(บันทึกข้อมูล!AO4494:AS4494)=0,"",SUM(บันทึกข้อมูล!AO4494:AS4494))</f>
        <v/>
      </c>
      <c r="N4494" s="95" t="str">
        <f t="shared" si="87"/>
        <v/>
      </c>
      <c r="O4494" s="97" t="str">
        <f>IF(SUM(บันทึกข้อมูล!X4494:AQ4494)=0,"",SUM(บันทึกข้อมูล!X4494:AQ4494))</f>
        <v/>
      </c>
    </row>
    <row r="4495" spans="1:15" ht="18">
      <c r="A4495" s="63" t="str">
        <f>IF(SUM(บันทึกข้อมูล!E4495:H4495)=0,"",SUM(บันทึกข้อมูล!E4495:H4495))</f>
        <v/>
      </c>
      <c r="B4495" s="63" t="str">
        <f>IF(SUM(บันทึกข้อมูล!I4495:L4495)=0,"",SUM(บันทึกข้อมูล!I4495:L4495))</f>
        <v/>
      </c>
      <c r="C4495" s="63" t="str">
        <f>IF(SUM(บันทึกข้อมูล!M4495:P4495)=0,"",SUM(บันทึกข้อมูล!M4495:P4495))</f>
        <v/>
      </c>
      <c r="D4495" s="63" t="str">
        <f>IF(SUM(บันทึกข้อมูล!Q4495:T4495)=0,"",SUM(บันทึกข้อมูล!Q4495:T4495))</f>
        <v/>
      </c>
      <c r="E4495" s="63" t="str">
        <f>IF(SUM(บันทึกข้อมูล!E4495:T4495)=0,"",SUM(บันทึกข้อมูล!E4495:T4495))</f>
        <v/>
      </c>
      <c r="F4495" s="64" t="str">
        <f>IF(SUM(บันทึกข้อมูล!U4495:Z4495)=0,"",SUM(บันทึกข้อมูล!U4495:Z4495))</f>
        <v/>
      </c>
      <c r="G4495" s="64" t="str">
        <f>IF(SUM(บันทึกข้อมูล!AA4495:AB4495)=0,"",SUM(บันทึกข้อมูล!AA4495:AB4495))</f>
        <v/>
      </c>
      <c r="H4495" s="64" t="str">
        <f>IF(SUM(บันทึกข้อมูล!AC4495:AD4495)=0,"",SUM(บันทึกข้อมูล!AC4495:AD4495))</f>
        <v/>
      </c>
      <c r="I4495" s="64" t="str">
        <f>IF(SUM(บันทึกข้อมูล!AE4495:AF4495)=0,"",SUM(บันทึกข้อมูล!AE4495:AF4495))</f>
        <v/>
      </c>
      <c r="J4495" s="64" t="str">
        <f>IF(SUM(บันทึกข้อมูล!AG4495:AG4495)=0,"",SUM(บันทึกข้อมูล!AG4495:AG4495))</f>
        <v/>
      </c>
      <c r="K4495" s="64" t="str">
        <f>IF(SUM(บันทึกข้อมูล!AH4495:AN4495)=0,"",SUM(บันทึกข้อมูล!AH4495:AN4495))</f>
        <v/>
      </c>
      <c r="L4495" s="64" t="str">
        <f>IF(SUM(บันทึกข้อมูล!U4495:AN4495)=0,"",SUM(บันทึกข้อมูล!U4495:AN4495))</f>
        <v/>
      </c>
      <c r="M4495" s="61" t="str">
        <f>IF(SUM(บันทึกข้อมูล!AO4495:AS4495)=0,"",SUM(บันทึกข้อมูล!AO4495:AS4495))</f>
        <v/>
      </c>
      <c r="N4495" s="95" t="str">
        <f t="shared" si="87"/>
        <v/>
      </c>
      <c r="O4495" s="97" t="str">
        <f>IF(SUM(บันทึกข้อมูล!X4495:AQ4495)=0,"",SUM(บันทึกข้อมูล!X4495:AQ4495))</f>
        <v/>
      </c>
    </row>
    <row r="4496" spans="1:15" ht="18">
      <c r="A4496" s="63" t="str">
        <f>IF(SUM(บันทึกข้อมูล!E4496:H4496)=0,"",SUM(บันทึกข้อมูล!E4496:H4496))</f>
        <v/>
      </c>
      <c r="B4496" s="63" t="str">
        <f>IF(SUM(บันทึกข้อมูล!I4496:L4496)=0,"",SUM(บันทึกข้อมูล!I4496:L4496))</f>
        <v/>
      </c>
      <c r="C4496" s="63" t="str">
        <f>IF(SUM(บันทึกข้อมูล!M4496:P4496)=0,"",SUM(บันทึกข้อมูล!M4496:P4496))</f>
        <v/>
      </c>
      <c r="D4496" s="63" t="str">
        <f>IF(SUM(บันทึกข้อมูล!Q4496:T4496)=0,"",SUM(บันทึกข้อมูล!Q4496:T4496))</f>
        <v/>
      </c>
      <c r="E4496" s="63" t="str">
        <f>IF(SUM(บันทึกข้อมูล!E4496:T4496)=0,"",SUM(บันทึกข้อมูล!E4496:T4496))</f>
        <v/>
      </c>
      <c r="F4496" s="64" t="str">
        <f>IF(SUM(บันทึกข้อมูล!U4496:Z4496)=0,"",SUM(บันทึกข้อมูล!U4496:Z4496))</f>
        <v/>
      </c>
      <c r="G4496" s="64" t="str">
        <f>IF(SUM(บันทึกข้อมูล!AA4496:AB4496)=0,"",SUM(บันทึกข้อมูล!AA4496:AB4496))</f>
        <v/>
      </c>
      <c r="H4496" s="64" t="str">
        <f>IF(SUM(บันทึกข้อมูล!AC4496:AD4496)=0,"",SUM(บันทึกข้อมูล!AC4496:AD4496))</f>
        <v/>
      </c>
      <c r="I4496" s="64" t="str">
        <f>IF(SUM(บันทึกข้อมูล!AE4496:AF4496)=0,"",SUM(บันทึกข้อมูล!AE4496:AF4496))</f>
        <v/>
      </c>
      <c r="J4496" s="64" t="str">
        <f>IF(SUM(บันทึกข้อมูล!AG4496:AG4496)=0,"",SUM(บันทึกข้อมูล!AG4496:AG4496))</f>
        <v/>
      </c>
      <c r="K4496" s="64" t="str">
        <f>IF(SUM(บันทึกข้อมูล!AH4496:AN4496)=0,"",SUM(บันทึกข้อมูล!AH4496:AN4496))</f>
        <v/>
      </c>
      <c r="L4496" s="64" t="str">
        <f>IF(SUM(บันทึกข้อมูล!U4496:AN4496)=0,"",SUM(บันทึกข้อมูล!U4496:AN4496))</f>
        <v/>
      </c>
      <c r="M4496" s="61" t="str">
        <f>IF(SUM(บันทึกข้อมูล!AO4496:AS4496)=0,"",SUM(บันทึกข้อมูล!AO4496:AS4496))</f>
        <v/>
      </c>
      <c r="N4496" s="95" t="str">
        <f t="shared" si="87"/>
        <v/>
      </c>
      <c r="O4496" s="97" t="str">
        <f>IF(SUM(บันทึกข้อมูล!X4496:AQ4496)=0,"",SUM(บันทึกข้อมูล!X4496:AQ4496))</f>
        <v/>
      </c>
    </row>
    <row r="4497" spans="1:15" ht="18">
      <c r="A4497" s="63" t="str">
        <f>IF(SUM(บันทึกข้อมูล!E4497:H4497)=0,"",SUM(บันทึกข้อมูล!E4497:H4497))</f>
        <v/>
      </c>
      <c r="B4497" s="63" t="str">
        <f>IF(SUM(บันทึกข้อมูล!I4497:L4497)=0,"",SUM(บันทึกข้อมูล!I4497:L4497))</f>
        <v/>
      </c>
      <c r="C4497" s="63" t="str">
        <f>IF(SUM(บันทึกข้อมูล!M4497:P4497)=0,"",SUM(บันทึกข้อมูล!M4497:P4497))</f>
        <v/>
      </c>
      <c r="D4497" s="63" t="str">
        <f>IF(SUM(บันทึกข้อมูล!Q4497:T4497)=0,"",SUM(บันทึกข้อมูล!Q4497:T4497))</f>
        <v/>
      </c>
      <c r="E4497" s="63" t="str">
        <f>IF(SUM(บันทึกข้อมูล!E4497:T4497)=0,"",SUM(บันทึกข้อมูล!E4497:T4497))</f>
        <v/>
      </c>
      <c r="F4497" s="64" t="str">
        <f>IF(SUM(บันทึกข้อมูล!U4497:Z4497)=0,"",SUM(บันทึกข้อมูล!U4497:Z4497))</f>
        <v/>
      </c>
      <c r="G4497" s="64" t="str">
        <f>IF(SUM(บันทึกข้อมูล!AA4497:AB4497)=0,"",SUM(บันทึกข้อมูล!AA4497:AB4497))</f>
        <v/>
      </c>
      <c r="H4497" s="64" t="str">
        <f>IF(SUM(บันทึกข้อมูล!AC4497:AD4497)=0,"",SUM(บันทึกข้อมูล!AC4497:AD4497))</f>
        <v/>
      </c>
      <c r="I4497" s="64" t="str">
        <f>IF(SUM(บันทึกข้อมูล!AE4497:AF4497)=0,"",SUM(บันทึกข้อมูล!AE4497:AF4497))</f>
        <v/>
      </c>
      <c r="J4497" s="64" t="str">
        <f>IF(SUM(บันทึกข้อมูล!AG4497:AG4497)=0,"",SUM(บันทึกข้อมูล!AG4497:AG4497))</f>
        <v/>
      </c>
      <c r="K4497" s="64" t="str">
        <f>IF(SUM(บันทึกข้อมูล!AH4497:AN4497)=0,"",SUM(บันทึกข้อมูล!AH4497:AN4497))</f>
        <v/>
      </c>
      <c r="L4497" s="64" t="str">
        <f>IF(SUM(บันทึกข้อมูล!U4497:AN4497)=0,"",SUM(บันทึกข้อมูล!U4497:AN4497))</f>
        <v/>
      </c>
      <c r="M4497" s="61" t="str">
        <f>IF(SUM(บันทึกข้อมูล!AO4497:AS4497)=0,"",SUM(บันทึกข้อมูล!AO4497:AS4497))</f>
        <v/>
      </c>
      <c r="N4497" s="95" t="str">
        <f t="shared" si="87"/>
        <v/>
      </c>
      <c r="O4497" s="97" t="str">
        <f>IF(SUM(บันทึกข้อมูล!X4497:AQ4497)=0,"",SUM(บันทึกข้อมูล!X4497:AQ4497))</f>
        <v/>
      </c>
    </row>
    <row r="4498" spans="1:15" ht="18">
      <c r="A4498" s="63" t="str">
        <f>IF(SUM(บันทึกข้อมูล!E4498:H4498)=0,"",SUM(บันทึกข้อมูล!E4498:H4498))</f>
        <v/>
      </c>
      <c r="B4498" s="63" t="str">
        <f>IF(SUM(บันทึกข้อมูล!I4498:L4498)=0,"",SUM(บันทึกข้อมูล!I4498:L4498))</f>
        <v/>
      </c>
      <c r="C4498" s="63" t="str">
        <f>IF(SUM(บันทึกข้อมูล!M4498:P4498)=0,"",SUM(บันทึกข้อมูล!M4498:P4498))</f>
        <v/>
      </c>
      <c r="D4498" s="63" t="str">
        <f>IF(SUM(บันทึกข้อมูล!Q4498:T4498)=0,"",SUM(บันทึกข้อมูล!Q4498:T4498))</f>
        <v/>
      </c>
      <c r="E4498" s="63" t="str">
        <f>IF(SUM(บันทึกข้อมูล!E4498:T4498)=0,"",SUM(บันทึกข้อมูล!E4498:T4498))</f>
        <v/>
      </c>
      <c r="F4498" s="64" t="str">
        <f>IF(SUM(บันทึกข้อมูล!U4498:Z4498)=0,"",SUM(บันทึกข้อมูล!U4498:Z4498))</f>
        <v/>
      </c>
      <c r="G4498" s="64" t="str">
        <f>IF(SUM(บันทึกข้อมูล!AA4498:AB4498)=0,"",SUM(บันทึกข้อมูล!AA4498:AB4498))</f>
        <v/>
      </c>
      <c r="H4498" s="64" t="str">
        <f>IF(SUM(บันทึกข้อมูล!AC4498:AD4498)=0,"",SUM(บันทึกข้อมูล!AC4498:AD4498))</f>
        <v/>
      </c>
      <c r="I4498" s="64" t="str">
        <f>IF(SUM(บันทึกข้อมูล!AE4498:AF4498)=0,"",SUM(บันทึกข้อมูล!AE4498:AF4498))</f>
        <v/>
      </c>
      <c r="J4498" s="64" t="str">
        <f>IF(SUM(บันทึกข้อมูล!AG4498:AG4498)=0,"",SUM(บันทึกข้อมูล!AG4498:AG4498))</f>
        <v/>
      </c>
      <c r="K4498" s="64" t="str">
        <f>IF(SUM(บันทึกข้อมูล!AH4498:AN4498)=0,"",SUM(บันทึกข้อมูล!AH4498:AN4498))</f>
        <v/>
      </c>
      <c r="L4498" s="64" t="str">
        <f>IF(SUM(บันทึกข้อมูล!U4498:AN4498)=0,"",SUM(บันทึกข้อมูล!U4498:AN4498))</f>
        <v/>
      </c>
      <c r="M4498" s="61" t="str">
        <f>IF(SUM(บันทึกข้อมูล!AO4498:AS4498)=0,"",SUM(บันทึกข้อมูล!AO4498:AS4498))</f>
        <v/>
      </c>
      <c r="N4498" s="95" t="str">
        <f t="shared" si="87"/>
        <v/>
      </c>
      <c r="O4498" s="97" t="str">
        <f>IF(SUM(บันทึกข้อมูล!X4498:AQ4498)=0,"",SUM(บันทึกข้อมูล!X4498:AQ4498))</f>
        <v/>
      </c>
    </row>
    <row r="4499" spans="1:15" ht="18">
      <c r="A4499" s="63" t="str">
        <f>IF(SUM(บันทึกข้อมูล!E4499:H4499)=0,"",SUM(บันทึกข้อมูล!E4499:H4499))</f>
        <v/>
      </c>
      <c r="B4499" s="63" t="str">
        <f>IF(SUM(บันทึกข้อมูล!I4499:L4499)=0,"",SUM(บันทึกข้อมูล!I4499:L4499))</f>
        <v/>
      </c>
      <c r="C4499" s="63" t="str">
        <f>IF(SUM(บันทึกข้อมูล!M4499:P4499)=0,"",SUM(บันทึกข้อมูล!M4499:P4499))</f>
        <v/>
      </c>
      <c r="D4499" s="63" t="str">
        <f>IF(SUM(บันทึกข้อมูล!Q4499:T4499)=0,"",SUM(บันทึกข้อมูล!Q4499:T4499))</f>
        <v/>
      </c>
      <c r="E4499" s="63" t="str">
        <f>IF(SUM(บันทึกข้อมูล!E4499:T4499)=0,"",SUM(บันทึกข้อมูล!E4499:T4499))</f>
        <v/>
      </c>
      <c r="F4499" s="64" t="str">
        <f>IF(SUM(บันทึกข้อมูล!U4499:Z4499)=0,"",SUM(บันทึกข้อมูล!U4499:Z4499))</f>
        <v/>
      </c>
      <c r="G4499" s="64" t="str">
        <f>IF(SUM(บันทึกข้อมูล!AA4499:AB4499)=0,"",SUM(บันทึกข้อมูล!AA4499:AB4499))</f>
        <v/>
      </c>
      <c r="H4499" s="64" t="str">
        <f>IF(SUM(บันทึกข้อมูล!AC4499:AD4499)=0,"",SUM(บันทึกข้อมูล!AC4499:AD4499))</f>
        <v/>
      </c>
      <c r="I4499" s="64" t="str">
        <f>IF(SUM(บันทึกข้อมูล!AE4499:AF4499)=0,"",SUM(บันทึกข้อมูล!AE4499:AF4499))</f>
        <v/>
      </c>
      <c r="J4499" s="64" t="str">
        <f>IF(SUM(บันทึกข้อมูล!AG4499:AG4499)=0,"",SUM(บันทึกข้อมูล!AG4499:AG4499))</f>
        <v/>
      </c>
      <c r="K4499" s="64" t="str">
        <f>IF(SUM(บันทึกข้อมูล!AH4499:AN4499)=0,"",SUM(บันทึกข้อมูล!AH4499:AN4499))</f>
        <v/>
      </c>
      <c r="L4499" s="64" t="str">
        <f>IF(SUM(บันทึกข้อมูล!U4499:AN4499)=0,"",SUM(บันทึกข้อมูล!U4499:AN4499))</f>
        <v/>
      </c>
      <c r="M4499" s="61" t="str">
        <f>IF(SUM(บันทึกข้อมูล!AO4499:AS4499)=0,"",SUM(บันทึกข้อมูล!AO4499:AS4499))</f>
        <v/>
      </c>
      <c r="N4499" s="95" t="str">
        <f t="shared" si="87"/>
        <v/>
      </c>
      <c r="O4499" s="97" t="str">
        <f>IF(SUM(บันทึกข้อมูล!X4499:AQ4499)=0,"",SUM(บันทึกข้อมูล!X4499:AQ4499))</f>
        <v/>
      </c>
    </row>
    <row r="4500" spans="1:15" ht="18">
      <c r="A4500" s="63" t="str">
        <f>IF(SUM(บันทึกข้อมูล!E4500:H4500)=0,"",SUM(บันทึกข้อมูล!E4500:H4500))</f>
        <v/>
      </c>
      <c r="B4500" s="63" t="str">
        <f>IF(SUM(บันทึกข้อมูล!I4500:L4500)=0,"",SUM(บันทึกข้อมูล!I4500:L4500))</f>
        <v/>
      </c>
      <c r="C4500" s="63" t="str">
        <f>IF(SUM(บันทึกข้อมูล!M4500:P4500)=0,"",SUM(บันทึกข้อมูล!M4500:P4500))</f>
        <v/>
      </c>
      <c r="D4500" s="63" t="str">
        <f>IF(SUM(บันทึกข้อมูล!Q4500:T4500)=0,"",SUM(บันทึกข้อมูล!Q4500:T4500))</f>
        <v/>
      </c>
      <c r="E4500" s="63" t="str">
        <f>IF(SUM(บันทึกข้อมูล!E4500:T4500)=0,"",SUM(บันทึกข้อมูล!E4500:T4500))</f>
        <v/>
      </c>
      <c r="F4500" s="64" t="str">
        <f>IF(SUM(บันทึกข้อมูล!U4500:Z4500)=0,"",SUM(บันทึกข้อมูล!U4500:Z4500))</f>
        <v/>
      </c>
      <c r="G4500" s="64" t="str">
        <f>IF(SUM(บันทึกข้อมูล!AA4500:AB4500)=0,"",SUM(บันทึกข้อมูล!AA4500:AB4500))</f>
        <v/>
      </c>
      <c r="H4500" s="64" t="str">
        <f>IF(SUM(บันทึกข้อมูล!AC4500:AD4500)=0,"",SUM(บันทึกข้อมูล!AC4500:AD4500))</f>
        <v/>
      </c>
      <c r="I4500" s="64" t="str">
        <f>IF(SUM(บันทึกข้อมูล!AE4500:AF4500)=0,"",SUM(บันทึกข้อมูล!AE4500:AF4500))</f>
        <v/>
      </c>
      <c r="J4500" s="64" t="str">
        <f>IF(SUM(บันทึกข้อมูล!AG4500:AG4500)=0,"",SUM(บันทึกข้อมูล!AG4500:AG4500))</f>
        <v/>
      </c>
      <c r="K4500" s="64" t="str">
        <f>IF(SUM(บันทึกข้อมูล!AH4500:AN4500)=0,"",SUM(บันทึกข้อมูล!AH4500:AN4500))</f>
        <v/>
      </c>
      <c r="L4500" s="64" t="str">
        <f>IF(SUM(บันทึกข้อมูล!U4500:AN4500)=0,"",SUM(บันทึกข้อมูล!U4500:AN4500))</f>
        <v/>
      </c>
      <c r="M4500" s="61" t="str">
        <f>IF(SUM(บันทึกข้อมูล!AO4500:AS4500)=0,"",SUM(บันทึกข้อมูล!AO4500:AS4500))</f>
        <v/>
      </c>
      <c r="N4500" s="95" t="str">
        <f t="shared" si="87"/>
        <v/>
      </c>
      <c r="O4500" s="97" t="str">
        <f>IF(SUM(บันทึกข้อมูล!X4500:AQ4500)=0,"",SUM(บันทึกข้อมูล!X4500:AQ4500))</f>
        <v/>
      </c>
    </row>
    <row r="4501" spans="1:15" ht="18">
      <c r="A4501" s="63" t="str">
        <f>IF(SUM(บันทึกข้อมูล!E4501:H4501)=0,"",SUM(บันทึกข้อมูล!E4501:H4501))</f>
        <v/>
      </c>
      <c r="B4501" s="63" t="str">
        <f>IF(SUM(บันทึกข้อมูล!I4501:L4501)=0,"",SUM(บันทึกข้อมูล!I4501:L4501))</f>
        <v/>
      </c>
      <c r="C4501" s="63" t="str">
        <f>IF(SUM(บันทึกข้อมูล!M4501:P4501)=0,"",SUM(บันทึกข้อมูล!M4501:P4501))</f>
        <v/>
      </c>
      <c r="D4501" s="63" t="str">
        <f>IF(SUM(บันทึกข้อมูล!Q4501:T4501)=0,"",SUM(บันทึกข้อมูล!Q4501:T4501))</f>
        <v/>
      </c>
      <c r="E4501" s="63" t="str">
        <f>IF(SUM(บันทึกข้อมูล!E4501:T4501)=0,"",SUM(บันทึกข้อมูล!E4501:T4501))</f>
        <v/>
      </c>
      <c r="F4501" s="64" t="str">
        <f>IF(SUM(บันทึกข้อมูล!U4501:Z4501)=0,"",SUM(บันทึกข้อมูล!U4501:Z4501))</f>
        <v/>
      </c>
      <c r="G4501" s="64" t="str">
        <f>IF(SUM(บันทึกข้อมูล!AA4501:AB4501)=0,"",SUM(บันทึกข้อมูล!AA4501:AB4501))</f>
        <v/>
      </c>
      <c r="H4501" s="64" t="str">
        <f>IF(SUM(บันทึกข้อมูล!AC4501:AD4501)=0,"",SUM(บันทึกข้อมูล!AC4501:AD4501))</f>
        <v/>
      </c>
      <c r="I4501" s="64" t="str">
        <f>IF(SUM(บันทึกข้อมูล!AE4501:AF4501)=0,"",SUM(บันทึกข้อมูล!AE4501:AF4501))</f>
        <v/>
      </c>
      <c r="J4501" s="64" t="str">
        <f>IF(SUM(บันทึกข้อมูล!AG4501:AG4501)=0,"",SUM(บันทึกข้อมูล!AG4501:AG4501))</f>
        <v/>
      </c>
      <c r="K4501" s="64" t="str">
        <f>IF(SUM(บันทึกข้อมูล!AH4501:AN4501)=0,"",SUM(บันทึกข้อมูล!AH4501:AN4501))</f>
        <v/>
      </c>
      <c r="L4501" s="64" t="str">
        <f>IF(SUM(บันทึกข้อมูล!U4501:AN4501)=0,"",SUM(บันทึกข้อมูล!U4501:AN4501))</f>
        <v/>
      </c>
      <c r="M4501" s="61" t="str">
        <f>IF(SUM(บันทึกข้อมูล!AO4501:AS4501)=0,"",SUM(บันทึกข้อมูล!AO4501:AS4501))</f>
        <v/>
      </c>
      <c r="N4501" s="95" t="str">
        <f t="shared" si="87"/>
        <v/>
      </c>
      <c r="O4501" s="97" t="str">
        <f>IF(SUM(บันทึกข้อมูล!X4501:AQ4501)=0,"",SUM(บันทึกข้อมูล!X4501:AQ4501))</f>
        <v/>
      </c>
    </row>
    <row r="4502" spans="1:15" ht="18">
      <c r="A4502" s="63" t="str">
        <f>IF(SUM(บันทึกข้อมูล!E4502:H4502)=0,"",SUM(บันทึกข้อมูล!E4502:H4502))</f>
        <v/>
      </c>
      <c r="B4502" s="63" t="str">
        <f>IF(SUM(บันทึกข้อมูล!I4502:L4502)=0,"",SUM(บันทึกข้อมูล!I4502:L4502))</f>
        <v/>
      </c>
      <c r="C4502" s="63" t="str">
        <f>IF(SUM(บันทึกข้อมูล!M4502:P4502)=0,"",SUM(บันทึกข้อมูล!M4502:P4502))</f>
        <v/>
      </c>
      <c r="D4502" s="63" t="str">
        <f>IF(SUM(บันทึกข้อมูล!Q4502:T4502)=0,"",SUM(บันทึกข้อมูล!Q4502:T4502))</f>
        <v/>
      </c>
      <c r="E4502" s="63" t="str">
        <f>IF(SUM(บันทึกข้อมูล!E4502:T4502)=0,"",SUM(บันทึกข้อมูล!E4502:T4502))</f>
        <v/>
      </c>
      <c r="F4502" s="64" t="str">
        <f>IF(SUM(บันทึกข้อมูล!U4502:Z4502)=0,"",SUM(บันทึกข้อมูล!U4502:Z4502))</f>
        <v/>
      </c>
      <c r="G4502" s="64" t="str">
        <f>IF(SUM(บันทึกข้อมูล!AA4502:AB4502)=0,"",SUM(บันทึกข้อมูล!AA4502:AB4502))</f>
        <v/>
      </c>
      <c r="H4502" s="64" t="str">
        <f>IF(SUM(บันทึกข้อมูล!AC4502:AD4502)=0,"",SUM(บันทึกข้อมูล!AC4502:AD4502))</f>
        <v/>
      </c>
      <c r="I4502" s="64" t="str">
        <f>IF(SUM(บันทึกข้อมูล!AE4502:AF4502)=0,"",SUM(บันทึกข้อมูล!AE4502:AF4502))</f>
        <v/>
      </c>
      <c r="J4502" s="64" t="str">
        <f>IF(SUM(บันทึกข้อมูล!AG4502:AG4502)=0,"",SUM(บันทึกข้อมูล!AG4502:AG4502))</f>
        <v/>
      </c>
      <c r="K4502" s="64" t="str">
        <f>IF(SUM(บันทึกข้อมูล!AH4502:AN4502)=0,"",SUM(บันทึกข้อมูล!AH4502:AN4502))</f>
        <v/>
      </c>
      <c r="L4502" s="64" t="str">
        <f>IF(SUM(บันทึกข้อมูล!U4502:AN4502)=0,"",SUM(บันทึกข้อมูล!U4502:AN4502))</f>
        <v/>
      </c>
      <c r="M4502" s="61" t="str">
        <f>IF(SUM(บันทึกข้อมูล!AO4502:AS4502)=0,"",SUM(บันทึกข้อมูล!AO4502:AS4502))</f>
        <v/>
      </c>
      <c r="N4502" s="95" t="str">
        <f t="shared" si="87"/>
        <v/>
      </c>
      <c r="O4502" s="97" t="str">
        <f>IF(SUM(บันทึกข้อมูล!X4502:AQ4502)=0,"",SUM(บันทึกข้อมูล!X4502:AQ4502))</f>
        <v/>
      </c>
    </row>
    <row r="4503" spans="1:15" ht="18">
      <c r="A4503" s="63" t="str">
        <f>IF(SUM(บันทึกข้อมูล!E4503:H4503)=0,"",SUM(บันทึกข้อมูล!E4503:H4503))</f>
        <v/>
      </c>
      <c r="B4503" s="63" t="str">
        <f>IF(SUM(บันทึกข้อมูล!I4503:L4503)=0,"",SUM(บันทึกข้อมูล!I4503:L4503))</f>
        <v/>
      </c>
      <c r="C4503" s="63" t="str">
        <f>IF(SUM(บันทึกข้อมูล!M4503:P4503)=0,"",SUM(บันทึกข้อมูล!M4503:P4503))</f>
        <v/>
      </c>
      <c r="D4503" s="63" t="str">
        <f>IF(SUM(บันทึกข้อมูล!Q4503:T4503)=0,"",SUM(บันทึกข้อมูล!Q4503:T4503))</f>
        <v/>
      </c>
      <c r="E4503" s="63" t="str">
        <f>IF(SUM(บันทึกข้อมูล!E4503:T4503)=0,"",SUM(บันทึกข้อมูล!E4503:T4503))</f>
        <v/>
      </c>
      <c r="F4503" s="64" t="str">
        <f>IF(SUM(บันทึกข้อมูล!U4503:Z4503)=0,"",SUM(บันทึกข้อมูล!U4503:Z4503))</f>
        <v/>
      </c>
      <c r="G4503" s="64" t="str">
        <f>IF(SUM(บันทึกข้อมูล!AA4503:AB4503)=0,"",SUM(บันทึกข้อมูล!AA4503:AB4503))</f>
        <v/>
      </c>
      <c r="H4503" s="64" t="str">
        <f>IF(SUM(บันทึกข้อมูล!AC4503:AD4503)=0,"",SUM(บันทึกข้อมูล!AC4503:AD4503))</f>
        <v/>
      </c>
      <c r="I4503" s="64" t="str">
        <f>IF(SUM(บันทึกข้อมูล!AE4503:AF4503)=0,"",SUM(บันทึกข้อมูล!AE4503:AF4503))</f>
        <v/>
      </c>
      <c r="J4503" s="64" t="str">
        <f>IF(SUM(บันทึกข้อมูล!AG4503:AG4503)=0,"",SUM(บันทึกข้อมูล!AG4503:AG4503))</f>
        <v/>
      </c>
      <c r="K4503" s="64" t="str">
        <f>IF(SUM(บันทึกข้อมูล!AH4503:AN4503)=0,"",SUM(บันทึกข้อมูล!AH4503:AN4503))</f>
        <v/>
      </c>
      <c r="L4503" s="64" t="str">
        <f>IF(SUM(บันทึกข้อมูล!U4503:AN4503)=0,"",SUM(บันทึกข้อมูล!U4503:AN4503))</f>
        <v/>
      </c>
      <c r="M4503" s="61" t="str">
        <f>IF(SUM(บันทึกข้อมูล!AO4503:AS4503)=0,"",SUM(บันทึกข้อมูล!AO4503:AS4503))</f>
        <v/>
      </c>
      <c r="N4503" s="95" t="str">
        <f t="shared" si="87"/>
        <v/>
      </c>
      <c r="O4503" s="97" t="str">
        <f>IF(SUM(บันทึกข้อมูล!X4503:AQ4503)=0,"",SUM(บันทึกข้อมูล!X4503:AQ4503))</f>
        <v/>
      </c>
    </row>
    <row r="4504" spans="1:15" ht="18">
      <c r="A4504" s="63" t="str">
        <f>IF(SUM(บันทึกข้อมูล!E4504:H4504)=0,"",SUM(บันทึกข้อมูล!E4504:H4504))</f>
        <v/>
      </c>
      <c r="B4504" s="63" t="str">
        <f>IF(SUM(บันทึกข้อมูล!I4504:L4504)=0,"",SUM(บันทึกข้อมูล!I4504:L4504))</f>
        <v/>
      </c>
      <c r="C4504" s="63" t="str">
        <f>IF(SUM(บันทึกข้อมูล!M4504:P4504)=0,"",SUM(บันทึกข้อมูล!M4504:P4504))</f>
        <v/>
      </c>
      <c r="D4504" s="63" t="str">
        <f>IF(SUM(บันทึกข้อมูล!Q4504:T4504)=0,"",SUM(บันทึกข้อมูล!Q4504:T4504))</f>
        <v/>
      </c>
      <c r="E4504" s="63" t="str">
        <f>IF(SUM(บันทึกข้อมูล!E4504:T4504)=0,"",SUM(บันทึกข้อมูล!E4504:T4504))</f>
        <v/>
      </c>
      <c r="F4504" s="64" t="str">
        <f>IF(SUM(บันทึกข้อมูล!U4504:Z4504)=0,"",SUM(บันทึกข้อมูล!U4504:Z4504))</f>
        <v/>
      </c>
      <c r="G4504" s="64" t="str">
        <f>IF(SUM(บันทึกข้อมูล!AA4504:AB4504)=0,"",SUM(บันทึกข้อมูล!AA4504:AB4504))</f>
        <v/>
      </c>
      <c r="H4504" s="64" t="str">
        <f>IF(SUM(บันทึกข้อมูล!AC4504:AD4504)=0,"",SUM(บันทึกข้อมูล!AC4504:AD4504))</f>
        <v/>
      </c>
      <c r="I4504" s="64" t="str">
        <f>IF(SUM(บันทึกข้อมูล!AE4504:AF4504)=0,"",SUM(บันทึกข้อมูล!AE4504:AF4504))</f>
        <v/>
      </c>
      <c r="J4504" s="64" t="str">
        <f>IF(SUM(บันทึกข้อมูล!AG4504:AG4504)=0,"",SUM(บันทึกข้อมูล!AG4504:AG4504))</f>
        <v/>
      </c>
      <c r="K4504" s="64" t="str">
        <f>IF(SUM(บันทึกข้อมูล!AH4504:AN4504)=0,"",SUM(บันทึกข้อมูล!AH4504:AN4504))</f>
        <v/>
      </c>
      <c r="L4504" s="64" t="str">
        <f>IF(SUM(บันทึกข้อมูล!U4504:AN4504)=0,"",SUM(บันทึกข้อมูล!U4504:AN4504))</f>
        <v/>
      </c>
      <c r="M4504" s="61" t="str">
        <f>IF(SUM(บันทึกข้อมูล!AO4504:AS4504)=0,"",SUM(บันทึกข้อมูล!AO4504:AS4504))</f>
        <v/>
      </c>
      <c r="N4504" s="95" t="str">
        <f t="shared" si="87"/>
        <v/>
      </c>
      <c r="O4504" s="97" t="str">
        <f>IF(SUM(บันทึกข้อมูล!X4504:AQ4504)=0,"",SUM(บันทึกข้อมูล!X4504:AQ4504))</f>
        <v/>
      </c>
    </row>
    <row r="4505" spans="1:15" ht="18">
      <c r="A4505" s="63" t="str">
        <f>IF(SUM(บันทึกข้อมูล!E4505:H4505)=0,"",SUM(บันทึกข้อมูล!E4505:H4505))</f>
        <v/>
      </c>
      <c r="B4505" s="63" t="str">
        <f>IF(SUM(บันทึกข้อมูล!I4505:L4505)=0,"",SUM(บันทึกข้อมูล!I4505:L4505))</f>
        <v/>
      </c>
      <c r="C4505" s="63" t="str">
        <f>IF(SUM(บันทึกข้อมูล!M4505:P4505)=0,"",SUM(บันทึกข้อมูล!M4505:P4505))</f>
        <v/>
      </c>
      <c r="D4505" s="63" t="str">
        <f>IF(SUM(บันทึกข้อมูล!Q4505:T4505)=0,"",SUM(บันทึกข้อมูล!Q4505:T4505))</f>
        <v/>
      </c>
      <c r="E4505" s="63" t="str">
        <f>IF(SUM(บันทึกข้อมูล!E4505:T4505)=0,"",SUM(บันทึกข้อมูล!E4505:T4505))</f>
        <v/>
      </c>
      <c r="F4505" s="64" t="str">
        <f>IF(SUM(บันทึกข้อมูล!U4505:Z4505)=0,"",SUM(บันทึกข้อมูล!U4505:Z4505))</f>
        <v/>
      </c>
      <c r="G4505" s="64" t="str">
        <f>IF(SUM(บันทึกข้อมูล!AA4505:AB4505)=0,"",SUM(บันทึกข้อมูล!AA4505:AB4505))</f>
        <v/>
      </c>
      <c r="H4505" s="64" t="str">
        <f>IF(SUM(บันทึกข้อมูล!AC4505:AD4505)=0,"",SUM(บันทึกข้อมูล!AC4505:AD4505))</f>
        <v/>
      </c>
      <c r="I4505" s="64" t="str">
        <f>IF(SUM(บันทึกข้อมูล!AE4505:AF4505)=0,"",SUM(บันทึกข้อมูล!AE4505:AF4505))</f>
        <v/>
      </c>
      <c r="J4505" s="64" t="str">
        <f>IF(SUM(บันทึกข้อมูล!AG4505:AG4505)=0,"",SUM(บันทึกข้อมูล!AG4505:AG4505))</f>
        <v/>
      </c>
      <c r="K4505" s="64" t="str">
        <f>IF(SUM(บันทึกข้อมูล!AH4505:AN4505)=0,"",SUM(บันทึกข้อมูล!AH4505:AN4505))</f>
        <v/>
      </c>
      <c r="L4505" s="64" t="str">
        <f>IF(SUM(บันทึกข้อมูล!U4505:AN4505)=0,"",SUM(บันทึกข้อมูล!U4505:AN4505))</f>
        <v/>
      </c>
      <c r="M4505" s="61" t="str">
        <f>IF(SUM(บันทึกข้อมูล!AO4505:AS4505)=0,"",SUM(บันทึกข้อมูล!AO4505:AS4505))</f>
        <v/>
      </c>
      <c r="N4505" s="95" t="str">
        <f t="shared" si="87"/>
        <v/>
      </c>
      <c r="O4505" s="97" t="str">
        <f>IF(SUM(บันทึกข้อมูล!X4505:AQ4505)=0,"",SUM(บันทึกข้อมูล!X4505:AQ4505))</f>
        <v/>
      </c>
    </row>
    <row r="4506" spans="1:15" ht="18">
      <c r="A4506" s="63" t="str">
        <f>IF(SUM(บันทึกข้อมูล!E4506:H4506)=0,"",SUM(บันทึกข้อมูล!E4506:H4506))</f>
        <v/>
      </c>
      <c r="B4506" s="63" t="str">
        <f>IF(SUM(บันทึกข้อมูล!I4506:L4506)=0,"",SUM(บันทึกข้อมูล!I4506:L4506))</f>
        <v/>
      </c>
      <c r="C4506" s="63" t="str">
        <f>IF(SUM(บันทึกข้อมูล!M4506:P4506)=0,"",SUM(บันทึกข้อมูล!M4506:P4506))</f>
        <v/>
      </c>
      <c r="D4506" s="63" t="str">
        <f>IF(SUM(บันทึกข้อมูล!Q4506:T4506)=0,"",SUM(บันทึกข้อมูล!Q4506:T4506))</f>
        <v/>
      </c>
      <c r="E4506" s="63" t="str">
        <f>IF(SUM(บันทึกข้อมูล!E4506:T4506)=0,"",SUM(บันทึกข้อมูล!E4506:T4506))</f>
        <v/>
      </c>
      <c r="F4506" s="64" t="str">
        <f>IF(SUM(บันทึกข้อมูล!U4506:Z4506)=0,"",SUM(บันทึกข้อมูล!U4506:Z4506))</f>
        <v/>
      </c>
      <c r="G4506" s="64" t="str">
        <f>IF(SUM(บันทึกข้อมูล!AA4506:AB4506)=0,"",SUM(บันทึกข้อมูล!AA4506:AB4506))</f>
        <v/>
      </c>
      <c r="H4506" s="64" t="str">
        <f>IF(SUM(บันทึกข้อมูล!AC4506:AD4506)=0,"",SUM(บันทึกข้อมูล!AC4506:AD4506))</f>
        <v/>
      </c>
      <c r="I4506" s="64" t="str">
        <f>IF(SUM(บันทึกข้อมูล!AE4506:AF4506)=0,"",SUM(บันทึกข้อมูล!AE4506:AF4506))</f>
        <v/>
      </c>
      <c r="J4506" s="64" t="str">
        <f>IF(SUM(บันทึกข้อมูล!AG4506:AG4506)=0,"",SUM(บันทึกข้อมูล!AG4506:AG4506))</f>
        <v/>
      </c>
      <c r="K4506" s="64" t="str">
        <f>IF(SUM(บันทึกข้อมูล!AH4506:AN4506)=0,"",SUM(บันทึกข้อมูล!AH4506:AN4506))</f>
        <v/>
      </c>
      <c r="L4506" s="64" t="str">
        <f>IF(SUM(บันทึกข้อมูล!U4506:AN4506)=0,"",SUM(บันทึกข้อมูล!U4506:AN4506))</f>
        <v/>
      </c>
      <c r="M4506" s="61" t="str">
        <f>IF(SUM(บันทึกข้อมูล!AO4506:AS4506)=0,"",SUM(บันทึกข้อมูล!AO4506:AS4506))</f>
        <v/>
      </c>
      <c r="N4506" s="95" t="str">
        <f t="shared" si="87"/>
        <v/>
      </c>
      <c r="O4506" s="97" t="str">
        <f>IF(SUM(บันทึกข้อมูล!X4506:AQ4506)=0,"",SUM(บันทึกข้อมูล!X4506:AQ4506))</f>
        <v/>
      </c>
    </row>
    <row r="4507" spans="1:15" ht="18">
      <c r="A4507" s="63" t="str">
        <f>IF(SUM(บันทึกข้อมูล!E4507:H4507)=0,"",SUM(บันทึกข้อมูล!E4507:H4507))</f>
        <v/>
      </c>
      <c r="B4507" s="63" t="str">
        <f>IF(SUM(บันทึกข้อมูล!I4507:L4507)=0,"",SUM(บันทึกข้อมูล!I4507:L4507))</f>
        <v/>
      </c>
      <c r="C4507" s="63" t="str">
        <f>IF(SUM(บันทึกข้อมูล!M4507:P4507)=0,"",SUM(บันทึกข้อมูล!M4507:P4507))</f>
        <v/>
      </c>
      <c r="D4507" s="63" t="str">
        <f>IF(SUM(บันทึกข้อมูล!Q4507:T4507)=0,"",SUM(บันทึกข้อมูล!Q4507:T4507))</f>
        <v/>
      </c>
      <c r="E4507" s="63" t="str">
        <f>IF(SUM(บันทึกข้อมูล!E4507:T4507)=0,"",SUM(บันทึกข้อมูล!E4507:T4507))</f>
        <v/>
      </c>
      <c r="F4507" s="64" t="str">
        <f>IF(SUM(บันทึกข้อมูล!U4507:Z4507)=0,"",SUM(บันทึกข้อมูล!U4507:Z4507))</f>
        <v/>
      </c>
      <c r="G4507" s="64" t="str">
        <f>IF(SUM(บันทึกข้อมูล!AA4507:AB4507)=0,"",SUM(บันทึกข้อมูล!AA4507:AB4507))</f>
        <v/>
      </c>
      <c r="H4507" s="64" t="str">
        <f>IF(SUM(บันทึกข้อมูล!AC4507:AD4507)=0,"",SUM(บันทึกข้อมูล!AC4507:AD4507))</f>
        <v/>
      </c>
      <c r="I4507" s="64" t="str">
        <f>IF(SUM(บันทึกข้อมูล!AE4507:AF4507)=0,"",SUM(บันทึกข้อมูล!AE4507:AF4507))</f>
        <v/>
      </c>
      <c r="J4507" s="64" t="str">
        <f>IF(SUM(บันทึกข้อมูล!AG4507:AG4507)=0,"",SUM(บันทึกข้อมูล!AG4507:AG4507))</f>
        <v/>
      </c>
      <c r="K4507" s="64" t="str">
        <f>IF(SUM(บันทึกข้อมูล!AH4507:AN4507)=0,"",SUM(บันทึกข้อมูล!AH4507:AN4507))</f>
        <v/>
      </c>
      <c r="L4507" s="64" t="str">
        <f>IF(SUM(บันทึกข้อมูล!U4507:AN4507)=0,"",SUM(บันทึกข้อมูล!U4507:AN4507))</f>
        <v/>
      </c>
      <c r="M4507" s="61" t="str">
        <f>IF(SUM(บันทึกข้อมูล!AO4507:AS4507)=0,"",SUM(บันทึกข้อมูล!AO4507:AS4507))</f>
        <v/>
      </c>
      <c r="N4507" s="95" t="str">
        <f t="shared" si="87"/>
        <v/>
      </c>
      <c r="O4507" s="97" t="str">
        <f>IF(SUM(บันทึกข้อมูล!X4507:AQ4507)=0,"",SUM(บันทึกข้อมูล!X4507:AQ4507))</f>
        <v/>
      </c>
    </row>
    <row r="4508" spans="1:15" ht="18">
      <c r="A4508" s="63" t="str">
        <f>IF(SUM(บันทึกข้อมูล!E4508:H4508)=0,"",SUM(บันทึกข้อมูล!E4508:H4508))</f>
        <v/>
      </c>
      <c r="B4508" s="63" t="str">
        <f>IF(SUM(บันทึกข้อมูล!I4508:L4508)=0,"",SUM(บันทึกข้อมูล!I4508:L4508))</f>
        <v/>
      </c>
      <c r="C4508" s="63" t="str">
        <f>IF(SUM(บันทึกข้อมูล!M4508:P4508)=0,"",SUM(บันทึกข้อมูล!M4508:P4508))</f>
        <v/>
      </c>
      <c r="D4508" s="63" t="str">
        <f>IF(SUM(บันทึกข้อมูล!Q4508:T4508)=0,"",SUM(บันทึกข้อมูล!Q4508:T4508))</f>
        <v/>
      </c>
      <c r="E4508" s="63" t="str">
        <f>IF(SUM(บันทึกข้อมูล!E4508:T4508)=0,"",SUM(บันทึกข้อมูล!E4508:T4508))</f>
        <v/>
      </c>
      <c r="F4508" s="64" t="str">
        <f>IF(SUM(บันทึกข้อมูล!U4508:Z4508)=0,"",SUM(บันทึกข้อมูล!U4508:Z4508))</f>
        <v/>
      </c>
      <c r="G4508" s="64" t="str">
        <f>IF(SUM(บันทึกข้อมูล!AA4508:AB4508)=0,"",SUM(บันทึกข้อมูล!AA4508:AB4508))</f>
        <v/>
      </c>
      <c r="H4508" s="64" t="str">
        <f>IF(SUM(บันทึกข้อมูล!AC4508:AD4508)=0,"",SUM(บันทึกข้อมูล!AC4508:AD4508))</f>
        <v/>
      </c>
      <c r="I4508" s="64" t="str">
        <f>IF(SUM(บันทึกข้อมูล!AE4508:AF4508)=0,"",SUM(บันทึกข้อมูล!AE4508:AF4508))</f>
        <v/>
      </c>
      <c r="J4508" s="64" t="str">
        <f>IF(SUM(บันทึกข้อมูล!AG4508:AG4508)=0,"",SUM(บันทึกข้อมูล!AG4508:AG4508))</f>
        <v/>
      </c>
      <c r="K4508" s="64" t="str">
        <f>IF(SUM(บันทึกข้อมูล!AH4508:AN4508)=0,"",SUM(บันทึกข้อมูล!AH4508:AN4508))</f>
        <v/>
      </c>
      <c r="L4508" s="64" t="str">
        <f>IF(SUM(บันทึกข้อมูล!U4508:AN4508)=0,"",SUM(บันทึกข้อมูล!U4508:AN4508))</f>
        <v/>
      </c>
      <c r="M4508" s="61" t="str">
        <f>IF(SUM(บันทึกข้อมูล!AO4508:AS4508)=0,"",SUM(บันทึกข้อมูล!AO4508:AS4508))</f>
        <v/>
      </c>
      <c r="N4508" s="95" t="str">
        <f t="shared" si="87"/>
        <v/>
      </c>
      <c r="O4508" s="97" t="str">
        <f>IF(SUM(บันทึกข้อมูล!X4508:AQ4508)=0,"",SUM(บันทึกข้อมูล!X4508:AQ4508))</f>
        <v/>
      </c>
    </row>
    <row r="4509" spans="1:15" ht="18">
      <c r="A4509" s="63" t="str">
        <f>IF(SUM(บันทึกข้อมูล!E4509:H4509)=0,"",SUM(บันทึกข้อมูล!E4509:H4509))</f>
        <v/>
      </c>
      <c r="B4509" s="63" t="str">
        <f>IF(SUM(บันทึกข้อมูล!I4509:L4509)=0,"",SUM(บันทึกข้อมูล!I4509:L4509))</f>
        <v/>
      </c>
      <c r="C4509" s="63" t="str">
        <f>IF(SUM(บันทึกข้อมูล!M4509:P4509)=0,"",SUM(บันทึกข้อมูล!M4509:P4509))</f>
        <v/>
      </c>
      <c r="D4509" s="63" t="str">
        <f>IF(SUM(บันทึกข้อมูล!Q4509:T4509)=0,"",SUM(บันทึกข้อมูล!Q4509:T4509))</f>
        <v/>
      </c>
      <c r="E4509" s="63" t="str">
        <f>IF(SUM(บันทึกข้อมูล!E4509:T4509)=0,"",SUM(บันทึกข้อมูล!E4509:T4509))</f>
        <v/>
      </c>
      <c r="F4509" s="64" t="str">
        <f>IF(SUM(บันทึกข้อมูล!U4509:Z4509)=0,"",SUM(บันทึกข้อมูล!U4509:Z4509))</f>
        <v/>
      </c>
      <c r="G4509" s="64" t="str">
        <f>IF(SUM(บันทึกข้อมูล!AA4509:AB4509)=0,"",SUM(บันทึกข้อมูล!AA4509:AB4509))</f>
        <v/>
      </c>
      <c r="H4509" s="64" t="str">
        <f>IF(SUM(บันทึกข้อมูล!AC4509:AD4509)=0,"",SUM(บันทึกข้อมูล!AC4509:AD4509))</f>
        <v/>
      </c>
      <c r="I4509" s="64" t="str">
        <f>IF(SUM(บันทึกข้อมูล!AE4509:AF4509)=0,"",SUM(บันทึกข้อมูล!AE4509:AF4509))</f>
        <v/>
      </c>
      <c r="J4509" s="64" t="str">
        <f>IF(SUM(บันทึกข้อมูล!AG4509:AG4509)=0,"",SUM(บันทึกข้อมูล!AG4509:AG4509))</f>
        <v/>
      </c>
      <c r="K4509" s="64" t="str">
        <f>IF(SUM(บันทึกข้อมูล!AH4509:AN4509)=0,"",SUM(บันทึกข้อมูล!AH4509:AN4509))</f>
        <v/>
      </c>
      <c r="L4509" s="64" t="str">
        <f>IF(SUM(บันทึกข้อมูล!U4509:AN4509)=0,"",SUM(บันทึกข้อมูล!U4509:AN4509))</f>
        <v/>
      </c>
      <c r="M4509" s="61" t="str">
        <f>IF(SUM(บันทึกข้อมูล!AO4509:AS4509)=0,"",SUM(บันทึกข้อมูล!AO4509:AS4509))</f>
        <v/>
      </c>
      <c r="N4509" s="95" t="str">
        <f t="shared" si="87"/>
        <v/>
      </c>
      <c r="O4509" s="97" t="str">
        <f>IF(SUM(บันทึกข้อมูล!X4509:AQ4509)=0,"",SUM(บันทึกข้อมูล!X4509:AQ4509))</f>
        <v/>
      </c>
    </row>
    <row r="4510" spans="1:15" ht="18">
      <c r="A4510" s="63" t="str">
        <f>IF(SUM(บันทึกข้อมูล!E4510:H4510)=0,"",SUM(บันทึกข้อมูล!E4510:H4510))</f>
        <v/>
      </c>
      <c r="B4510" s="63" t="str">
        <f>IF(SUM(บันทึกข้อมูล!I4510:L4510)=0,"",SUM(บันทึกข้อมูล!I4510:L4510))</f>
        <v/>
      </c>
      <c r="C4510" s="63" t="str">
        <f>IF(SUM(บันทึกข้อมูล!M4510:P4510)=0,"",SUM(บันทึกข้อมูล!M4510:P4510))</f>
        <v/>
      </c>
      <c r="D4510" s="63" t="str">
        <f>IF(SUM(บันทึกข้อมูล!Q4510:T4510)=0,"",SUM(บันทึกข้อมูล!Q4510:T4510))</f>
        <v/>
      </c>
      <c r="E4510" s="63" t="str">
        <f>IF(SUM(บันทึกข้อมูล!E4510:T4510)=0,"",SUM(บันทึกข้อมูล!E4510:T4510))</f>
        <v/>
      </c>
      <c r="F4510" s="64" t="str">
        <f>IF(SUM(บันทึกข้อมูล!U4510:Z4510)=0,"",SUM(บันทึกข้อมูล!U4510:Z4510))</f>
        <v/>
      </c>
      <c r="G4510" s="64" t="str">
        <f>IF(SUM(บันทึกข้อมูล!AA4510:AB4510)=0,"",SUM(บันทึกข้อมูล!AA4510:AB4510))</f>
        <v/>
      </c>
      <c r="H4510" s="64" t="str">
        <f>IF(SUM(บันทึกข้อมูล!AC4510:AD4510)=0,"",SUM(บันทึกข้อมูล!AC4510:AD4510))</f>
        <v/>
      </c>
      <c r="I4510" s="64" t="str">
        <f>IF(SUM(บันทึกข้อมูล!AE4510:AF4510)=0,"",SUM(บันทึกข้อมูล!AE4510:AF4510))</f>
        <v/>
      </c>
      <c r="J4510" s="64" t="str">
        <f>IF(SUM(บันทึกข้อมูล!AG4510:AG4510)=0,"",SUM(บันทึกข้อมูล!AG4510:AG4510))</f>
        <v/>
      </c>
      <c r="K4510" s="64" t="str">
        <f>IF(SUM(บันทึกข้อมูล!AH4510:AN4510)=0,"",SUM(บันทึกข้อมูล!AH4510:AN4510))</f>
        <v/>
      </c>
      <c r="L4510" s="64" t="str">
        <f>IF(SUM(บันทึกข้อมูล!U4510:AN4510)=0,"",SUM(บันทึกข้อมูล!U4510:AN4510))</f>
        <v/>
      </c>
      <c r="M4510" s="61" t="str">
        <f>IF(SUM(บันทึกข้อมูล!AO4510:AS4510)=0,"",SUM(บันทึกข้อมูล!AO4510:AS4510))</f>
        <v/>
      </c>
      <c r="N4510" s="95" t="str">
        <f t="shared" si="87"/>
        <v/>
      </c>
      <c r="O4510" s="97" t="str">
        <f>IF(SUM(บันทึกข้อมูล!X4510:AQ4510)=0,"",SUM(บันทึกข้อมูล!X4510:AQ4510))</f>
        <v/>
      </c>
    </row>
    <row r="4511" spans="1:15" ht="18">
      <c r="A4511" s="63" t="str">
        <f>IF(SUM(บันทึกข้อมูล!E4511:H4511)=0,"",SUM(บันทึกข้อมูล!E4511:H4511))</f>
        <v/>
      </c>
      <c r="B4511" s="63" t="str">
        <f>IF(SUM(บันทึกข้อมูล!I4511:L4511)=0,"",SUM(บันทึกข้อมูล!I4511:L4511))</f>
        <v/>
      </c>
      <c r="C4511" s="63" t="str">
        <f>IF(SUM(บันทึกข้อมูล!M4511:P4511)=0,"",SUM(บันทึกข้อมูล!M4511:P4511))</f>
        <v/>
      </c>
      <c r="D4511" s="63" t="str">
        <f>IF(SUM(บันทึกข้อมูล!Q4511:T4511)=0,"",SUM(บันทึกข้อมูล!Q4511:T4511))</f>
        <v/>
      </c>
      <c r="E4511" s="63" t="str">
        <f>IF(SUM(บันทึกข้อมูล!E4511:T4511)=0,"",SUM(บันทึกข้อมูล!E4511:T4511))</f>
        <v/>
      </c>
      <c r="F4511" s="64" t="str">
        <f>IF(SUM(บันทึกข้อมูล!U4511:Z4511)=0,"",SUM(บันทึกข้อมูล!U4511:Z4511))</f>
        <v/>
      </c>
      <c r="G4511" s="64" t="str">
        <f>IF(SUM(บันทึกข้อมูล!AA4511:AB4511)=0,"",SUM(บันทึกข้อมูล!AA4511:AB4511))</f>
        <v/>
      </c>
      <c r="H4511" s="64" t="str">
        <f>IF(SUM(บันทึกข้อมูล!AC4511:AD4511)=0,"",SUM(บันทึกข้อมูล!AC4511:AD4511))</f>
        <v/>
      </c>
      <c r="I4511" s="64" t="str">
        <f>IF(SUM(บันทึกข้อมูล!AE4511:AF4511)=0,"",SUM(บันทึกข้อมูล!AE4511:AF4511))</f>
        <v/>
      </c>
      <c r="J4511" s="64" t="str">
        <f>IF(SUM(บันทึกข้อมูล!AG4511:AG4511)=0,"",SUM(บันทึกข้อมูล!AG4511:AG4511))</f>
        <v/>
      </c>
      <c r="K4511" s="64" t="str">
        <f>IF(SUM(บันทึกข้อมูล!AH4511:AN4511)=0,"",SUM(บันทึกข้อมูล!AH4511:AN4511))</f>
        <v/>
      </c>
      <c r="L4511" s="64" t="str">
        <f>IF(SUM(บันทึกข้อมูล!U4511:AN4511)=0,"",SUM(บันทึกข้อมูล!U4511:AN4511))</f>
        <v/>
      </c>
      <c r="M4511" s="61" t="str">
        <f>IF(SUM(บันทึกข้อมูล!AO4511:AS4511)=0,"",SUM(บันทึกข้อมูล!AO4511:AS4511))</f>
        <v/>
      </c>
      <c r="N4511" s="95" t="str">
        <f t="shared" si="87"/>
        <v/>
      </c>
      <c r="O4511" s="97" t="str">
        <f>IF(SUM(บันทึกข้อมูล!X4511:AQ4511)=0,"",SUM(บันทึกข้อมูล!X4511:AQ4511))</f>
        <v/>
      </c>
    </row>
    <row r="4512" spans="1:15" ht="18">
      <c r="A4512" s="63" t="str">
        <f>IF(SUM(บันทึกข้อมูล!E4512:H4512)=0,"",SUM(บันทึกข้อมูล!E4512:H4512))</f>
        <v/>
      </c>
      <c r="B4512" s="63" t="str">
        <f>IF(SUM(บันทึกข้อมูล!I4512:L4512)=0,"",SUM(บันทึกข้อมูล!I4512:L4512))</f>
        <v/>
      </c>
      <c r="C4512" s="63" t="str">
        <f>IF(SUM(บันทึกข้อมูล!M4512:P4512)=0,"",SUM(บันทึกข้อมูล!M4512:P4512))</f>
        <v/>
      </c>
      <c r="D4512" s="63" t="str">
        <f>IF(SUM(บันทึกข้อมูล!Q4512:T4512)=0,"",SUM(บันทึกข้อมูล!Q4512:T4512))</f>
        <v/>
      </c>
      <c r="E4512" s="63" t="str">
        <f>IF(SUM(บันทึกข้อมูล!E4512:T4512)=0,"",SUM(บันทึกข้อมูล!E4512:T4512))</f>
        <v/>
      </c>
      <c r="F4512" s="64" t="str">
        <f>IF(SUM(บันทึกข้อมูล!U4512:Z4512)=0,"",SUM(บันทึกข้อมูล!U4512:Z4512))</f>
        <v/>
      </c>
      <c r="G4512" s="64" t="str">
        <f>IF(SUM(บันทึกข้อมูล!AA4512:AB4512)=0,"",SUM(บันทึกข้อมูล!AA4512:AB4512))</f>
        <v/>
      </c>
      <c r="H4512" s="64" t="str">
        <f>IF(SUM(บันทึกข้อมูล!AC4512:AD4512)=0,"",SUM(บันทึกข้อมูล!AC4512:AD4512))</f>
        <v/>
      </c>
      <c r="I4512" s="64" t="str">
        <f>IF(SUM(บันทึกข้อมูล!AE4512:AF4512)=0,"",SUM(บันทึกข้อมูล!AE4512:AF4512))</f>
        <v/>
      </c>
      <c r="J4512" s="64" t="str">
        <f>IF(SUM(บันทึกข้อมูล!AG4512:AG4512)=0,"",SUM(บันทึกข้อมูล!AG4512:AG4512))</f>
        <v/>
      </c>
      <c r="K4512" s="64" t="str">
        <f>IF(SUM(บันทึกข้อมูล!AH4512:AN4512)=0,"",SUM(บันทึกข้อมูล!AH4512:AN4512))</f>
        <v/>
      </c>
      <c r="L4512" s="64" t="str">
        <f>IF(SUM(บันทึกข้อมูล!U4512:AN4512)=0,"",SUM(บันทึกข้อมูล!U4512:AN4512))</f>
        <v/>
      </c>
      <c r="M4512" s="61" t="str">
        <f>IF(SUM(บันทึกข้อมูล!AO4512:AS4512)=0,"",SUM(บันทึกข้อมูล!AO4512:AS4512))</f>
        <v/>
      </c>
      <c r="N4512" s="95" t="str">
        <f t="shared" si="87"/>
        <v/>
      </c>
      <c r="O4512" s="97" t="str">
        <f>IF(SUM(บันทึกข้อมูล!X4512:AQ4512)=0,"",SUM(บันทึกข้อมูล!X4512:AQ4512))</f>
        <v/>
      </c>
    </row>
    <row r="4513" spans="1:15" ht="18">
      <c r="A4513" s="63" t="str">
        <f>IF(SUM(บันทึกข้อมูล!E4513:H4513)=0,"",SUM(บันทึกข้อมูล!E4513:H4513))</f>
        <v/>
      </c>
      <c r="B4513" s="63" t="str">
        <f>IF(SUM(บันทึกข้อมูล!I4513:L4513)=0,"",SUM(บันทึกข้อมูล!I4513:L4513))</f>
        <v/>
      </c>
      <c r="C4513" s="63" t="str">
        <f>IF(SUM(บันทึกข้อมูล!M4513:P4513)=0,"",SUM(บันทึกข้อมูล!M4513:P4513))</f>
        <v/>
      </c>
      <c r="D4513" s="63" t="str">
        <f>IF(SUM(บันทึกข้อมูล!Q4513:T4513)=0,"",SUM(บันทึกข้อมูล!Q4513:T4513))</f>
        <v/>
      </c>
      <c r="E4513" s="63" t="str">
        <f>IF(SUM(บันทึกข้อมูล!E4513:T4513)=0,"",SUM(บันทึกข้อมูล!E4513:T4513))</f>
        <v/>
      </c>
      <c r="F4513" s="64" t="str">
        <f>IF(SUM(บันทึกข้อมูล!U4513:Z4513)=0,"",SUM(บันทึกข้อมูล!U4513:Z4513))</f>
        <v/>
      </c>
      <c r="G4513" s="64" t="str">
        <f>IF(SUM(บันทึกข้อมูล!AA4513:AB4513)=0,"",SUM(บันทึกข้อมูล!AA4513:AB4513))</f>
        <v/>
      </c>
      <c r="H4513" s="64" t="str">
        <f>IF(SUM(บันทึกข้อมูล!AC4513:AD4513)=0,"",SUM(บันทึกข้อมูล!AC4513:AD4513))</f>
        <v/>
      </c>
      <c r="I4513" s="64" t="str">
        <f>IF(SUM(บันทึกข้อมูล!AE4513:AF4513)=0,"",SUM(บันทึกข้อมูล!AE4513:AF4513))</f>
        <v/>
      </c>
      <c r="J4513" s="64" t="str">
        <f>IF(SUM(บันทึกข้อมูล!AG4513:AG4513)=0,"",SUM(บันทึกข้อมูล!AG4513:AG4513))</f>
        <v/>
      </c>
      <c r="K4513" s="64" t="str">
        <f>IF(SUM(บันทึกข้อมูล!AH4513:AN4513)=0,"",SUM(บันทึกข้อมูล!AH4513:AN4513))</f>
        <v/>
      </c>
      <c r="L4513" s="64" t="str">
        <f>IF(SUM(บันทึกข้อมูล!U4513:AN4513)=0,"",SUM(บันทึกข้อมูล!U4513:AN4513))</f>
        <v/>
      </c>
      <c r="M4513" s="61" t="str">
        <f>IF(SUM(บันทึกข้อมูล!AO4513:AS4513)=0,"",SUM(บันทึกข้อมูล!AO4513:AS4513))</f>
        <v/>
      </c>
      <c r="N4513" s="95" t="str">
        <f t="shared" si="87"/>
        <v/>
      </c>
      <c r="O4513" s="97" t="str">
        <f>IF(SUM(บันทึกข้อมูล!X4513:AQ4513)=0,"",SUM(บันทึกข้อมูล!X4513:AQ4513))</f>
        <v/>
      </c>
    </row>
    <row r="4514" spans="1:15" ht="18">
      <c r="A4514" s="63" t="str">
        <f>IF(SUM(บันทึกข้อมูล!E4514:H4514)=0,"",SUM(บันทึกข้อมูล!E4514:H4514))</f>
        <v/>
      </c>
      <c r="B4514" s="63" t="str">
        <f>IF(SUM(บันทึกข้อมูล!I4514:L4514)=0,"",SUM(บันทึกข้อมูล!I4514:L4514))</f>
        <v/>
      </c>
      <c r="C4514" s="63" t="str">
        <f>IF(SUM(บันทึกข้อมูล!M4514:P4514)=0,"",SUM(บันทึกข้อมูล!M4514:P4514))</f>
        <v/>
      </c>
      <c r="D4514" s="63" t="str">
        <f>IF(SUM(บันทึกข้อมูล!Q4514:T4514)=0,"",SUM(บันทึกข้อมูล!Q4514:T4514))</f>
        <v/>
      </c>
      <c r="E4514" s="63" t="str">
        <f>IF(SUM(บันทึกข้อมูล!E4514:T4514)=0,"",SUM(บันทึกข้อมูล!E4514:T4514))</f>
        <v/>
      </c>
      <c r="F4514" s="64" t="str">
        <f>IF(SUM(บันทึกข้อมูล!U4514:Z4514)=0,"",SUM(บันทึกข้อมูล!U4514:Z4514))</f>
        <v/>
      </c>
      <c r="G4514" s="64" t="str">
        <f>IF(SUM(บันทึกข้อมูล!AA4514:AB4514)=0,"",SUM(บันทึกข้อมูล!AA4514:AB4514))</f>
        <v/>
      </c>
      <c r="H4514" s="64" t="str">
        <f>IF(SUM(บันทึกข้อมูล!AC4514:AD4514)=0,"",SUM(บันทึกข้อมูล!AC4514:AD4514))</f>
        <v/>
      </c>
      <c r="I4514" s="64" t="str">
        <f>IF(SUM(บันทึกข้อมูล!AE4514:AF4514)=0,"",SUM(บันทึกข้อมูล!AE4514:AF4514))</f>
        <v/>
      </c>
      <c r="J4514" s="64" t="str">
        <f>IF(SUM(บันทึกข้อมูล!AG4514:AG4514)=0,"",SUM(บันทึกข้อมูล!AG4514:AG4514))</f>
        <v/>
      </c>
      <c r="K4514" s="64" t="str">
        <f>IF(SUM(บันทึกข้อมูล!AH4514:AN4514)=0,"",SUM(บันทึกข้อมูล!AH4514:AN4514))</f>
        <v/>
      </c>
      <c r="L4514" s="64" t="str">
        <f>IF(SUM(บันทึกข้อมูล!U4514:AN4514)=0,"",SUM(บันทึกข้อมูล!U4514:AN4514))</f>
        <v/>
      </c>
      <c r="M4514" s="61" t="str">
        <f>IF(SUM(บันทึกข้อมูล!AO4514:AS4514)=0,"",SUM(บันทึกข้อมูล!AO4514:AS4514))</f>
        <v/>
      </c>
      <c r="N4514" s="95" t="str">
        <f t="shared" si="87"/>
        <v/>
      </c>
      <c r="O4514" s="97" t="str">
        <f>IF(SUM(บันทึกข้อมูล!X4514:AQ4514)=0,"",SUM(บันทึกข้อมูล!X4514:AQ4514))</f>
        <v/>
      </c>
    </row>
    <row r="4515" spans="1:15" ht="18">
      <c r="A4515" s="63" t="str">
        <f>IF(SUM(บันทึกข้อมูล!E4515:H4515)=0,"",SUM(บันทึกข้อมูล!E4515:H4515))</f>
        <v/>
      </c>
      <c r="B4515" s="63" t="str">
        <f>IF(SUM(บันทึกข้อมูล!I4515:L4515)=0,"",SUM(บันทึกข้อมูล!I4515:L4515))</f>
        <v/>
      </c>
      <c r="C4515" s="63" t="str">
        <f>IF(SUM(บันทึกข้อมูล!M4515:P4515)=0,"",SUM(บันทึกข้อมูล!M4515:P4515))</f>
        <v/>
      </c>
      <c r="D4515" s="63" t="str">
        <f>IF(SUM(บันทึกข้อมูล!Q4515:T4515)=0,"",SUM(บันทึกข้อมูล!Q4515:T4515))</f>
        <v/>
      </c>
      <c r="E4515" s="63" t="str">
        <f>IF(SUM(บันทึกข้อมูล!E4515:T4515)=0,"",SUM(บันทึกข้อมูล!E4515:T4515))</f>
        <v/>
      </c>
      <c r="F4515" s="64" t="str">
        <f>IF(SUM(บันทึกข้อมูล!U4515:Z4515)=0,"",SUM(บันทึกข้อมูล!U4515:Z4515))</f>
        <v/>
      </c>
      <c r="G4515" s="64" t="str">
        <f>IF(SUM(บันทึกข้อมูล!AA4515:AB4515)=0,"",SUM(บันทึกข้อมูล!AA4515:AB4515))</f>
        <v/>
      </c>
      <c r="H4515" s="64" t="str">
        <f>IF(SUM(บันทึกข้อมูล!AC4515:AD4515)=0,"",SUM(บันทึกข้อมูล!AC4515:AD4515))</f>
        <v/>
      </c>
      <c r="I4515" s="64" t="str">
        <f>IF(SUM(บันทึกข้อมูล!AE4515:AF4515)=0,"",SUM(บันทึกข้อมูล!AE4515:AF4515))</f>
        <v/>
      </c>
      <c r="J4515" s="64" t="str">
        <f>IF(SUM(บันทึกข้อมูล!AG4515:AG4515)=0,"",SUM(บันทึกข้อมูล!AG4515:AG4515))</f>
        <v/>
      </c>
      <c r="K4515" s="64" t="str">
        <f>IF(SUM(บันทึกข้อมูล!AH4515:AN4515)=0,"",SUM(บันทึกข้อมูล!AH4515:AN4515))</f>
        <v/>
      </c>
      <c r="L4515" s="64" t="str">
        <f>IF(SUM(บันทึกข้อมูล!U4515:AN4515)=0,"",SUM(บันทึกข้อมูล!U4515:AN4515))</f>
        <v/>
      </c>
      <c r="M4515" s="61" t="str">
        <f>IF(SUM(บันทึกข้อมูล!AO4515:AS4515)=0,"",SUM(บันทึกข้อมูล!AO4515:AS4515))</f>
        <v/>
      </c>
      <c r="N4515" s="95" t="str">
        <f t="shared" si="87"/>
        <v/>
      </c>
      <c r="O4515" s="97" t="str">
        <f>IF(SUM(บันทึกข้อมูล!X4515:AQ4515)=0,"",SUM(บันทึกข้อมูล!X4515:AQ4515))</f>
        <v/>
      </c>
    </row>
    <row r="4516" spans="1:15" ht="18">
      <c r="A4516" s="63" t="str">
        <f>IF(SUM(บันทึกข้อมูล!E4516:H4516)=0,"",SUM(บันทึกข้อมูล!E4516:H4516))</f>
        <v/>
      </c>
      <c r="B4516" s="63" t="str">
        <f>IF(SUM(บันทึกข้อมูล!I4516:L4516)=0,"",SUM(บันทึกข้อมูล!I4516:L4516))</f>
        <v/>
      </c>
      <c r="C4516" s="63" t="str">
        <f>IF(SUM(บันทึกข้อมูล!M4516:P4516)=0,"",SUM(บันทึกข้อมูล!M4516:P4516))</f>
        <v/>
      </c>
      <c r="D4516" s="63" t="str">
        <f>IF(SUM(บันทึกข้อมูล!Q4516:T4516)=0,"",SUM(บันทึกข้อมูล!Q4516:T4516))</f>
        <v/>
      </c>
      <c r="E4516" s="63" t="str">
        <f>IF(SUM(บันทึกข้อมูล!E4516:T4516)=0,"",SUM(บันทึกข้อมูล!E4516:T4516))</f>
        <v/>
      </c>
      <c r="F4516" s="64" t="str">
        <f>IF(SUM(บันทึกข้อมูล!U4516:Z4516)=0,"",SUM(บันทึกข้อมูล!U4516:Z4516))</f>
        <v/>
      </c>
      <c r="G4516" s="64" t="str">
        <f>IF(SUM(บันทึกข้อมูล!AA4516:AB4516)=0,"",SUM(บันทึกข้อมูล!AA4516:AB4516))</f>
        <v/>
      </c>
      <c r="H4516" s="64" t="str">
        <f>IF(SUM(บันทึกข้อมูล!AC4516:AD4516)=0,"",SUM(บันทึกข้อมูล!AC4516:AD4516))</f>
        <v/>
      </c>
      <c r="I4516" s="64" t="str">
        <f>IF(SUM(บันทึกข้อมูล!AE4516:AF4516)=0,"",SUM(บันทึกข้อมูล!AE4516:AF4516))</f>
        <v/>
      </c>
      <c r="J4516" s="64" t="str">
        <f>IF(SUM(บันทึกข้อมูล!AG4516:AG4516)=0,"",SUM(บันทึกข้อมูล!AG4516:AG4516))</f>
        <v/>
      </c>
      <c r="K4516" s="64" t="str">
        <f>IF(SUM(บันทึกข้อมูล!AH4516:AN4516)=0,"",SUM(บันทึกข้อมูล!AH4516:AN4516))</f>
        <v/>
      </c>
      <c r="L4516" s="64" t="str">
        <f>IF(SUM(บันทึกข้อมูล!U4516:AN4516)=0,"",SUM(บันทึกข้อมูล!U4516:AN4516))</f>
        <v/>
      </c>
      <c r="M4516" s="61" t="str">
        <f>IF(SUM(บันทึกข้อมูล!AO4516:AS4516)=0,"",SUM(บันทึกข้อมูล!AO4516:AS4516))</f>
        <v/>
      </c>
      <c r="N4516" s="95" t="str">
        <f t="shared" si="87"/>
        <v/>
      </c>
      <c r="O4516" s="97" t="str">
        <f>IF(SUM(บันทึกข้อมูล!X4516:AQ4516)=0,"",SUM(บันทึกข้อมูล!X4516:AQ4516))</f>
        <v/>
      </c>
    </row>
    <row r="4517" spans="1:15" ht="18">
      <c r="A4517" s="63" t="str">
        <f>IF(SUM(บันทึกข้อมูล!E4517:H4517)=0,"",SUM(บันทึกข้อมูล!E4517:H4517))</f>
        <v/>
      </c>
      <c r="B4517" s="63" t="str">
        <f>IF(SUM(บันทึกข้อมูล!I4517:L4517)=0,"",SUM(บันทึกข้อมูล!I4517:L4517))</f>
        <v/>
      </c>
      <c r="C4517" s="63" t="str">
        <f>IF(SUM(บันทึกข้อมูล!M4517:P4517)=0,"",SUM(บันทึกข้อมูล!M4517:P4517))</f>
        <v/>
      </c>
      <c r="D4517" s="63" t="str">
        <f>IF(SUM(บันทึกข้อมูล!Q4517:T4517)=0,"",SUM(บันทึกข้อมูล!Q4517:T4517))</f>
        <v/>
      </c>
      <c r="E4517" s="63" t="str">
        <f>IF(SUM(บันทึกข้อมูล!E4517:T4517)=0,"",SUM(บันทึกข้อมูล!E4517:T4517))</f>
        <v/>
      </c>
      <c r="F4517" s="64" t="str">
        <f>IF(SUM(บันทึกข้อมูล!U4517:Z4517)=0,"",SUM(บันทึกข้อมูล!U4517:Z4517))</f>
        <v/>
      </c>
      <c r="G4517" s="64" t="str">
        <f>IF(SUM(บันทึกข้อมูล!AA4517:AB4517)=0,"",SUM(บันทึกข้อมูล!AA4517:AB4517))</f>
        <v/>
      </c>
      <c r="H4517" s="64" t="str">
        <f>IF(SUM(บันทึกข้อมูล!AC4517:AD4517)=0,"",SUM(บันทึกข้อมูล!AC4517:AD4517))</f>
        <v/>
      </c>
      <c r="I4517" s="64" t="str">
        <f>IF(SUM(บันทึกข้อมูล!AE4517:AF4517)=0,"",SUM(บันทึกข้อมูล!AE4517:AF4517))</f>
        <v/>
      </c>
      <c r="J4517" s="64" t="str">
        <f>IF(SUM(บันทึกข้อมูล!AG4517:AG4517)=0,"",SUM(บันทึกข้อมูล!AG4517:AG4517))</f>
        <v/>
      </c>
      <c r="K4517" s="64" t="str">
        <f>IF(SUM(บันทึกข้อมูล!AH4517:AN4517)=0,"",SUM(บันทึกข้อมูล!AH4517:AN4517))</f>
        <v/>
      </c>
      <c r="L4517" s="64" t="str">
        <f>IF(SUM(บันทึกข้อมูล!U4517:AN4517)=0,"",SUM(บันทึกข้อมูล!U4517:AN4517))</f>
        <v/>
      </c>
      <c r="M4517" s="61" t="str">
        <f>IF(SUM(บันทึกข้อมูล!AO4517:AS4517)=0,"",SUM(บันทึกข้อมูล!AO4517:AS4517))</f>
        <v/>
      </c>
      <c r="N4517" s="95" t="str">
        <f t="shared" si="87"/>
        <v/>
      </c>
      <c r="O4517" s="97" t="str">
        <f>IF(SUM(บันทึกข้อมูล!X4517:AQ4517)=0,"",SUM(บันทึกข้อมูล!X4517:AQ4517))</f>
        <v/>
      </c>
    </row>
    <row r="4518" spans="1:15" ht="18">
      <c r="A4518" s="63" t="str">
        <f>IF(SUM(บันทึกข้อมูล!E4518:H4518)=0,"",SUM(บันทึกข้อมูล!E4518:H4518))</f>
        <v/>
      </c>
      <c r="B4518" s="63" t="str">
        <f>IF(SUM(บันทึกข้อมูล!I4518:L4518)=0,"",SUM(บันทึกข้อมูล!I4518:L4518))</f>
        <v/>
      </c>
      <c r="C4518" s="63" t="str">
        <f>IF(SUM(บันทึกข้อมูล!M4518:P4518)=0,"",SUM(บันทึกข้อมูล!M4518:P4518))</f>
        <v/>
      </c>
      <c r="D4518" s="63" t="str">
        <f>IF(SUM(บันทึกข้อมูล!Q4518:T4518)=0,"",SUM(บันทึกข้อมูล!Q4518:T4518))</f>
        <v/>
      </c>
      <c r="E4518" s="63" t="str">
        <f>IF(SUM(บันทึกข้อมูล!E4518:T4518)=0,"",SUM(บันทึกข้อมูล!E4518:T4518))</f>
        <v/>
      </c>
      <c r="F4518" s="64" t="str">
        <f>IF(SUM(บันทึกข้อมูล!U4518:Z4518)=0,"",SUM(บันทึกข้อมูล!U4518:Z4518))</f>
        <v/>
      </c>
      <c r="G4518" s="64" t="str">
        <f>IF(SUM(บันทึกข้อมูล!AA4518:AB4518)=0,"",SUM(บันทึกข้อมูล!AA4518:AB4518))</f>
        <v/>
      </c>
      <c r="H4518" s="64" t="str">
        <f>IF(SUM(บันทึกข้อมูล!AC4518:AD4518)=0,"",SUM(บันทึกข้อมูล!AC4518:AD4518))</f>
        <v/>
      </c>
      <c r="I4518" s="64" t="str">
        <f>IF(SUM(บันทึกข้อมูล!AE4518:AF4518)=0,"",SUM(บันทึกข้อมูล!AE4518:AF4518))</f>
        <v/>
      </c>
      <c r="J4518" s="64" t="str">
        <f>IF(SUM(บันทึกข้อมูล!AG4518:AG4518)=0,"",SUM(บันทึกข้อมูล!AG4518:AG4518))</f>
        <v/>
      </c>
      <c r="K4518" s="64" t="str">
        <f>IF(SUM(บันทึกข้อมูล!AH4518:AN4518)=0,"",SUM(บันทึกข้อมูล!AH4518:AN4518))</f>
        <v/>
      </c>
      <c r="L4518" s="64" t="str">
        <f>IF(SUM(บันทึกข้อมูล!U4518:AN4518)=0,"",SUM(บันทึกข้อมูล!U4518:AN4518))</f>
        <v/>
      </c>
      <c r="M4518" s="61" t="str">
        <f>IF(SUM(บันทึกข้อมูล!AO4518:AS4518)=0,"",SUM(บันทึกข้อมูล!AO4518:AS4518))</f>
        <v/>
      </c>
      <c r="N4518" s="95" t="str">
        <f t="shared" si="87"/>
        <v/>
      </c>
      <c r="O4518" s="97" t="str">
        <f>IF(SUM(บันทึกข้อมูล!X4518:AQ4518)=0,"",SUM(บันทึกข้อมูล!X4518:AQ4518))</f>
        <v/>
      </c>
    </row>
    <row r="4519" spans="1:15" ht="18">
      <c r="A4519" s="63" t="str">
        <f>IF(SUM(บันทึกข้อมูล!E4519:H4519)=0,"",SUM(บันทึกข้อมูล!E4519:H4519))</f>
        <v/>
      </c>
      <c r="B4519" s="63" t="str">
        <f>IF(SUM(บันทึกข้อมูล!I4519:L4519)=0,"",SUM(บันทึกข้อมูล!I4519:L4519))</f>
        <v/>
      </c>
      <c r="C4519" s="63" t="str">
        <f>IF(SUM(บันทึกข้อมูล!M4519:P4519)=0,"",SUM(บันทึกข้อมูล!M4519:P4519))</f>
        <v/>
      </c>
      <c r="D4519" s="63" t="str">
        <f>IF(SUM(บันทึกข้อมูล!Q4519:T4519)=0,"",SUM(บันทึกข้อมูล!Q4519:T4519))</f>
        <v/>
      </c>
      <c r="E4519" s="63" t="str">
        <f>IF(SUM(บันทึกข้อมูล!E4519:T4519)=0,"",SUM(บันทึกข้อมูล!E4519:T4519))</f>
        <v/>
      </c>
      <c r="F4519" s="64" t="str">
        <f>IF(SUM(บันทึกข้อมูล!U4519:Z4519)=0,"",SUM(บันทึกข้อมูล!U4519:Z4519))</f>
        <v/>
      </c>
      <c r="G4519" s="64" t="str">
        <f>IF(SUM(บันทึกข้อมูล!AA4519:AB4519)=0,"",SUM(บันทึกข้อมูล!AA4519:AB4519))</f>
        <v/>
      </c>
      <c r="H4519" s="64" t="str">
        <f>IF(SUM(บันทึกข้อมูล!AC4519:AD4519)=0,"",SUM(บันทึกข้อมูล!AC4519:AD4519))</f>
        <v/>
      </c>
      <c r="I4519" s="64" t="str">
        <f>IF(SUM(บันทึกข้อมูล!AE4519:AF4519)=0,"",SUM(บันทึกข้อมูล!AE4519:AF4519))</f>
        <v/>
      </c>
      <c r="J4519" s="64" t="str">
        <f>IF(SUM(บันทึกข้อมูล!AG4519:AG4519)=0,"",SUM(บันทึกข้อมูล!AG4519:AG4519))</f>
        <v/>
      </c>
      <c r="K4519" s="64" t="str">
        <f>IF(SUM(บันทึกข้อมูล!AH4519:AN4519)=0,"",SUM(บันทึกข้อมูล!AH4519:AN4519))</f>
        <v/>
      </c>
      <c r="L4519" s="64" t="str">
        <f>IF(SUM(บันทึกข้อมูล!U4519:AN4519)=0,"",SUM(บันทึกข้อมูล!U4519:AN4519))</f>
        <v/>
      </c>
      <c r="M4519" s="61" t="str">
        <f>IF(SUM(บันทึกข้อมูล!AO4519:AS4519)=0,"",SUM(บันทึกข้อมูล!AO4519:AS4519))</f>
        <v/>
      </c>
      <c r="N4519" s="95" t="str">
        <f t="shared" si="87"/>
        <v/>
      </c>
      <c r="O4519" s="97" t="str">
        <f>IF(SUM(บันทึกข้อมูล!X4519:AQ4519)=0,"",SUM(บันทึกข้อมูล!X4519:AQ4519))</f>
        <v/>
      </c>
    </row>
    <row r="4520" spans="1:15" ht="18">
      <c r="A4520" s="63" t="str">
        <f>IF(SUM(บันทึกข้อมูล!E4520:H4520)=0,"",SUM(บันทึกข้อมูล!E4520:H4520))</f>
        <v/>
      </c>
      <c r="B4520" s="63" t="str">
        <f>IF(SUM(บันทึกข้อมูล!I4520:L4520)=0,"",SUM(บันทึกข้อมูล!I4520:L4520))</f>
        <v/>
      </c>
      <c r="C4520" s="63" t="str">
        <f>IF(SUM(บันทึกข้อมูล!M4520:P4520)=0,"",SUM(บันทึกข้อมูล!M4520:P4520))</f>
        <v/>
      </c>
      <c r="D4520" s="63" t="str">
        <f>IF(SUM(บันทึกข้อมูล!Q4520:T4520)=0,"",SUM(บันทึกข้อมูล!Q4520:T4520))</f>
        <v/>
      </c>
      <c r="E4520" s="63" t="str">
        <f>IF(SUM(บันทึกข้อมูล!E4520:T4520)=0,"",SUM(บันทึกข้อมูล!E4520:T4520))</f>
        <v/>
      </c>
      <c r="F4520" s="64" t="str">
        <f>IF(SUM(บันทึกข้อมูล!U4520:Z4520)=0,"",SUM(บันทึกข้อมูล!U4520:Z4520))</f>
        <v/>
      </c>
      <c r="G4520" s="64" t="str">
        <f>IF(SUM(บันทึกข้อมูล!AA4520:AB4520)=0,"",SUM(บันทึกข้อมูล!AA4520:AB4520))</f>
        <v/>
      </c>
      <c r="H4520" s="64" t="str">
        <f>IF(SUM(บันทึกข้อมูล!AC4520:AD4520)=0,"",SUM(บันทึกข้อมูล!AC4520:AD4520))</f>
        <v/>
      </c>
      <c r="I4520" s="64" t="str">
        <f>IF(SUM(บันทึกข้อมูล!AE4520:AF4520)=0,"",SUM(บันทึกข้อมูล!AE4520:AF4520))</f>
        <v/>
      </c>
      <c r="J4520" s="64" t="str">
        <f>IF(SUM(บันทึกข้อมูล!AG4520:AG4520)=0,"",SUM(บันทึกข้อมูล!AG4520:AG4520))</f>
        <v/>
      </c>
      <c r="K4520" s="64" t="str">
        <f>IF(SUM(บันทึกข้อมูล!AH4520:AN4520)=0,"",SUM(บันทึกข้อมูล!AH4520:AN4520))</f>
        <v/>
      </c>
      <c r="L4520" s="64" t="str">
        <f>IF(SUM(บันทึกข้อมูล!U4520:AN4520)=0,"",SUM(บันทึกข้อมูล!U4520:AN4520))</f>
        <v/>
      </c>
      <c r="M4520" s="61" t="str">
        <f>IF(SUM(บันทึกข้อมูล!AO4520:AS4520)=0,"",SUM(บันทึกข้อมูล!AO4520:AS4520))</f>
        <v/>
      </c>
      <c r="N4520" s="95" t="str">
        <f t="shared" si="87"/>
        <v/>
      </c>
      <c r="O4520" s="97" t="str">
        <f>IF(SUM(บันทึกข้อมูล!X4520:AQ4520)=0,"",SUM(บันทึกข้อมูล!X4520:AQ4520))</f>
        <v/>
      </c>
    </row>
    <row r="4521" spans="1:15" ht="18">
      <c r="A4521" s="63" t="str">
        <f>IF(SUM(บันทึกข้อมูล!E4521:H4521)=0,"",SUM(บันทึกข้อมูล!E4521:H4521))</f>
        <v/>
      </c>
      <c r="B4521" s="63" t="str">
        <f>IF(SUM(บันทึกข้อมูล!I4521:L4521)=0,"",SUM(บันทึกข้อมูล!I4521:L4521))</f>
        <v/>
      </c>
      <c r="C4521" s="63" t="str">
        <f>IF(SUM(บันทึกข้อมูล!M4521:P4521)=0,"",SUM(บันทึกข้อมูล!M4521:P4521))</f>
        <v/>
      </c>
      <c r="D4521" s="63" t="str">
        <f>IF(SUM(บันทึกข้อมูล!Q4521:T4521)=0,"",SUM(บันทึกข้อมูล!Q4521:T4521))</f>
        <v/>
      </c>
      <c r="E4521" s="63" t="str">
        <f>IF(SUM(บันทึกข้อมูล!E4521:T4521)=0,"",SUM(บันทึกข้อมูล!E4521:T4521))</f>
        <v/>
      </c>
      <c r="F4521" s="64" t="str">
        <f>IF(SUM(บันทึกข้อมูล!U4521:Z4521)=0,"",SUM(บันทึกข้อมูล!U4521:Z4521))</f>
        <v/>
      </c>
      <c r="G4521" s="64" t="str">
        <f>IF(SUM(บันทึกข้อมูล!AA4521:AB4521)=0,"",SUM(บันทึกข้อมูล!AA4521:AB4521))</f>
        <v/>
      </c>
      <c r="H4521" s="64" t="str">
        <f>IF(SUM(บันทึกข้อมูล!AC4521:AD4521)=0,"",SUM(บันทึกข้อมูล!AC4521:AD4521))</f>
        <v/>
      </c>
      <c r="I4521" s="64" t="str">
        <f>IF(SUM(บันทึกข้อมูล!AE4521:AF4521)=0,"",SUM(บันทึกข้อมูล!AE4521:AF4521))</f>
        <v/>
      </c>
      <c r="J4521" s="64" t="str">
        <f>IF(SUM(บันทึกข้อมูล!AG4521:AG4521)=0,"",SUM(บันทึกข้อมูล!AG4521:AG4521))</f>
        <v/>
      </c>
      <c r="K4521" s="64" t="str">
        <f>IF(SUM(บันทึกข้อมูล!AH4521:AN4521)=0,"",SUM(บันทึกข้อมูล!AH4521:AN4521))</f>
        <v/>
      </c>
      <c r="L4521" s="64" t="str">
        <f>IF(SUM(บันทึกข้อมูล!U4521:AN4521)=0,"",SUM(บันทึกข้อมูล!U4521:AN4521))</f>
        <v/>
      </c>
      <c r="M4521" s="61" t="str">
        <f>IF(SUM(บันทึกข้อมูล!AO4521:AS4521)=0,"",SUM(บันทึกข้อมูล!AO4521:AS4521))</f>
        <v/>
      </c>
      <c r="N4521" s="95" t="str">
        <f t="shared" si="87"/>
        <v/>
      </c>
      <c r="O4521" s="97" t="str">
        <f>IF(SUM(บันทึกข้อมูล!X4521:AQ4521)=0,"",SUM(บันทึกข้อมูล!X4521:AQ4521))</f>
        <v/>
      </c>
    </row>
    <row r="4522" spans="1:15" ht="18">
      <c r="A4522" s="63" t="str">
        <f>IF(SUM(บันทึกข้อมูล!E4522:H4522)=0,"",SUM(บันทึกข้อมูล!E4522:H4522))</f>
        <v/>
      </c>
      <c r="B4522" s="63" t="str">
        <f>IF(SUM(บันทึกข้อมูล!I4522:L4522)=0,"",SUM(บันทึกข้อมูล!I4522:L4522))</f>
        <v/>
      </c>
      <c r="C4522" s="63" t="str">
        <f>IF(SUM(บันทึกข้อมูล!M4522:P4522)=0,"",SUM(บันทึกข้อมูล!M4522:P4522))</f>
        <v/>
      </c>
      <c r="D4522" s="63" t="str">
        <f>IF(SUM(บันทึกข้อมูล!Q4522:T4522)=0,"",SUM(บันทึกข้อมูล!Q4522:T4522))</f>
        <v/>
      </c>
      <c r="E4522" s="63" t="str">
        <f>IF(SUM(บันทึกข้อมูล!E4522:T4522)=0,"",SUM(บันทึกข้อมูล!E4522:T4522))</f>
        <v/>
      </c>
      <c r="F4522" s="64" t="str">
        <f>IF(SUM(บันทึกข้อมูล!U4522:Z4522)=0,"",SUM(บันทึกข้อมูล!U4522:Z4522))</f>
        <v/>
      </c>
      <c r="G4522" s="64" t="str">
        <f>IF(SUM(บันทึกข้อมูล!AA4522:AB4522)=0,"",SUM(บันทึกข้อมูล!AA4522:AB4522))</f>
        <v/>
      </c>
      <c r="H4522" s="64" t="str">
        <f>IF(SUM(บันทึกข้อมูล!AC4522:AD4522)=0,"",SUM(บันทึกข้อมูล!AC4522:AD4522))</f>
        <v/>
      </c>
      <c r="I4522" s="64" t="str">
        <f>IF(SUM(บันทึกข้อมูล!AE4522:AF4522)=0,"",SUM(บันทึกข้อมูล!AE4522:AF4522))</f>
        <v/>
      </c>
      <c r="J4522" s="64" t="str">
        <f>IF(SUM(บันทึกข้อมูล!AG4522:AG4522)=0,"",SUM(บันทึกข้อมูล!AG4522:AG4522))</f>
        <v/>
      </c>
      <c r="K4522" s="64" t="str">
        <f>IF(SUM(บันทึกข้อมูล!AH4522:AN4522)=0,"",SUM(บันทึกข้อมูล!AH4522:AN4522))</f>
        <v/>
      </c>
      <c r="L4522" s="64" t="str">
        <f>IF(SUM(บันทึกข้อมูล!U4522:AN4522)=0,"",SUM(บันทึกข้อมูล!U4522:AN4522))</f>
        <v/>
      </c>
      <c r="M4522" s="61" t="str">
        <f>IF(SUM(บันทึกข้อมูล!AO4522:AS4522)=0,"",SUM(บันทึกข้อมูล!AO4522:AS4522))</f>
        <v/>
      </c>
      <c r="N4522" s="95" t="str">
        <f t="shared" si="87"/>
        <v/>
      </c>
      <c r="O4522" s="97" t="str">
        <f>IF(SUM(บันทึกข้อมูล!X4522:AQ4522)=0,"",SUM(บันทึกข้อมูล!X4522:AQ4522))</f>
        <v/>
      </c>
    </row>
    <row r="4523" spans="1:15" ht="18">
      <c r="A4523" s="63" t="str">
        <f>IF(SUM(บันทึกข้อมูล!E4523:H4523)=0,"",SUM(บันทึกข้อมูล!E4523:H4523))</f>
        <v/>
      </c>
      <c r="B4523" s="63" t="str">
        <f>IF(SUM(บันทึกข้อมูล!I4523:L4523)=0,"",SUM(บันทึกข้อมูล!I4523:L4523))</f>
        <v/>
      </c>
      <c r="C4523" s="63" t="str">
        <f>IF(SUM(บันทึกข้อมูล!M4523:P4523)=0,"",SUM(บันทึกข้อมูล!M4523:P4523))</f>
        <v/>
      </c>
      <c r="D4523" s="63" t="str">
        <f>IF(SUM(บันทึกข้อมูล!Q4523:T4523)=0,"",SUM(บันทึกข้อมูล!Q4523:T4523))</f>
        <v/>
      </c>
      <c r="E4523" s="63" t="str">
        <f>IF(SUM(บันทึกข้อมูล!E4523:T4523)=0,"",SUM(บันทึกข้อมูล!E4523:T4523))</f>
        <v/>
      </c>
      <c r="F4523" s="64" t="str">
        <f>IF(SUM(บันทึกข้อมูล!U4523:Z4523)=0,"",SUM(บันทึกข้อมูล!U4523:Z4523))</f>
        <v/>
      </c>
      <c r="G4523" s="64" t="str">
        <f>IF(SUM(บันทึกข้อมูล!AA4523:AB4523)=0,"",SUM(บันทึกข้อมูล!AA4523:AB4523))</f>
        <v/>
      </c>
      <c r="H4523" s="64" t="str">
        <f>IF(SUM(บันทึกข้อมูล!AC4523:AD4523)=0,"",SUM(บันทึกข้อมูล!AC4523:AD4523))</f>
        <v/>
      </c>
      <c r="I4523" s="64" t="str">
        <f>IF(SUM(บันทึกข้อมูล!AE4523:AF4523)=0,"",SUM(บันทึกข้อมูล!AE4523:AF4523))</f>
        <v/>
      </c>
      <c r="J4523" s="64" t="str">
        <f>IF(SUM(บันทึกข้อมูล!AG4523:AG4523)=0,"",SUM(บันทึกข้อมูล!AG4523:AG4523))</f>
        <v/>
      </c>
      <c r="K4523" s="64" t="str">
        <f>IF(SUM(บันทึกข้อมูล!AH4523:AN4523)=0,"",SUM(บันทึกข้อมูล!AH4523:AN4523))</f>
        <v/>
      </c>
      <c r="L4523" s="64" t="str">
        <f>IF(SUM(บันทึกข้อมูล!U4523:AN4523)=0,"",SUM(บันทึกข้อมูล!U4523:AN4523))</f>
        <v/>
      </c>
      <c r="M4523" s="61" t="str">
        <f>IF(SUM(บันทึกข้อมูล!AO4523:AS4523)=0,"",SUM(บันทึกข้อมูล!AO4523:AS4523))</f>
        <v/>
      </c>
      <c r="N4523" s="95" t="str">
        <f t="shared" si="87"/>
        <v/>
      </c>
      <c r="O4523" s="97" t="str">
        <f>IF(SUM(บันทึกข้อมูล!X4523:AQ4523)=0,"",SUM(บันทึกข้อมูล!X4523:AQ4523))</f>
        <v/>
      </c>
    </row>
    <row r="4524" spans="1:15" ht="18">
      <c r="A4524" s="63" t="str">
        <f>IF(SUM(บันทึกข้อมูล!E4524:H4524)=0,"",SUM(บันทึกข้อมูล!E4524:H4524))</f>
        <v/>
      </c>
      <c r="B4524" s="63" t="str">
        <f>IF(SUM(บันทึกข้อมูล!I4524:L4524)=0,"",SUM(บันทึกข้อมูล!I4524:L4524))</f>
        <v/>
      </c>
      <c r="C4524" s="63" t="str">
        <f>IF(SUM(บันทึกข้อมูล!M4524:P4524)=0,"",SUM(บันทึกข้อมูล!M4524:P4524))</f>
        <v/>
      </c>
      <c r="D4524" s="63" t="str">
        <f>IF(SUM(บันทึกข้อมูล!Q4524:T4524)=0,"",SUM(บันทึกข้อมูล!Q4524:T4524))</f>
        <v/>
      </c>
      <c r="E4524" s="63" t="str">
        <f>IF(SUM(บันทึกข้อมูล!E4524:T4524)=0,"",SUM(บันทึกข้อมูล!E4524:T4524))</f>
        <v/>
      </c>
      <c r="F4524" s="64" t="str">
        <f>IF(SUM(บันทึกข้อมูล!U4524:Z4524)=0,"",SUM(บันทึกข้อมูล!U4524:Z4524))</f>
        <v/>
      </c>
      <c r="G4524" s="64" t="str">
        <f>IF(SUM(บันทึกข้อมูล!AA4524:AB4524)=0,"",SUM(บันทึกข้อมูล!AA4524:AB4524))</f>
        <v/>
      </c>
      <c r="H4524" s="64" t="str">
        <f>IF(SUM(บันทึกข้อมูล!AC4524:AD4524)=0,"",SUM(บันทึกข้อมูล!AC4524:AD4524))</f>
        <v/>
      </c>
      <c r="I4524" s="64" t="str">
        <f>IF(SUM(บันทึกข้อมูล!AE4524:AF4524)=0,"",SUM(บันทึกข้อมูล!AE4524:AF4524))</f>
        <v/>
      </c>
      <c r="J4524" s="64" t="str">
        <f>IF(SUM(บันทึกข้อมูล!AG4524:AG4524)=0,"",SUM(บันทึกข้อมูล!AG4524:AG4524))</f>
        <v/>
      </c>
      <c r="K4524" s="64" t="str">
        <f>IF(SUM(บันทึกข้อมูล!AH4524:AN4524)=0,"",SUM(บันทึกข้อมูล!AH4524:AN4524))</f>
        <v/>
      </c>
      <c r="L4524" s="64" t="str">
        <f>IF(SUM(บันทึกข้อมูล!U4524:AN4524)=0,"",SUM(บันทึกข้อมูล!U4524:AN4524))</f>
        <v/>
      </c>
      <c r="M4524" s="61" t="str">
        <f>IF(SUM(บันทึกข้อมูล!AO4524:AS4524)=0,"",SUM(บันทึกข้อมูล!AO4524:AS4524))</f>
        <v/>
      </c>
      <c r="N4524" s="95" t="str">
        <f t="shared" si="87"/>
        <v/>
      </c>
      <c r="O4524" s="97" t="str">
        <f>IF(SUM(บันทึกข้อมูล!X4524:AQ4524)=0,"",SUM(บันทึกข้อมูล!X4524:AQ4524))</f>
        <v/>
      </c>
    </row>
    <row r="4525" spans="1:15" ht="18">
      <c r="A4525" s="63" t="str">
        <f>IF(SUM(บันทึกข้อมูล!E4525:H4525)=0,"",SUM(บันทึกข้อมูล!E4525:H4525))</f>
        <v/>
      </c>
      <c r="B4525" s="63" t="str">
        <f>IF(SUM(บันทึกข้อมูล!I4525:L4525)=0,"",SUM(บันทึกข้อมูล!I4525:L4525))</f>
        <v/>
      </c>
      <c r="C4525" s="63" t="str">
        <f>IF(SUM(บันทึกข้อมูล!M4525:P4525)=0,"",SUM(บันทึกข้อมูล!M4525:P4525))</f>
        <v/>
      </c>
      <c r="D4525" s="63" t="str">
        <f>IF(SUM(บันทึกข้อมูล!Q4525:T4525)=0,"",SUM(บันทึกข้อมูล!Q4525:T4525))</f>
        <v/>
      </c>
      <c r="E4525" s="63" t="str">
        <f>IF(SUM(บันทึกข้อมูล!E4525:T4525)=0,"",SUM(บันทึกข้อมูล!E4525:T4525))</f>
        <v/>
      </c>
      <c r="F4525" s="64" t="str">
        <f>IF(SUM(บันทึกข้อมูล!U4525:Z4525)=0,"",SUM(บันทึกข้อมูล!U4525:Z4525))</f>
        <v/>
      </c>
      <c r="G4525" s="64" t="str">
        <f>IF(SUM(บันทึกข้อมูล!AA4525:AB4525)=0,"",SUM(บันทึกข้อมูล!AA4525:AB4525))</f>
        <v/>
      </c>
      <c r="H4525" s="64" t="str">
        <f>IF(SUM(บันทึกข้อมูล!AC4525:AD4525)=0,"",SUM(บันทึกข้อมูล!AC4525:AD4525))</f>
        <v/>
      </c>
      <c r="I4525" s="64" t="str">
        <f>IF(SUM(บันทึกข้อมูล!AE4525:AF4525)=0,"",SUM(บันทึกข้อมูล!AE4525:AF4525))</f>
        <v/>
      </c>
      <c r="J4525" s="64" t="str">
        <f>IF(SUM(บันทึกข้อมูล!AG4525:AG4525)=0,"",SUM(บันทึกข้อมูล!AG4525:AG4525))</f>
        <v/>
      </c>
      <c r="K4525" s="64" t="str">
        <f>IF(SUM(บันทึกข้อมูล!AH4525:AN4525)=0,"",SUM(บันทึกข้อมูล!AH4525:AN4525))</f>
        <v/>
      </c>
      <c r="L4525" s="64" t="str">
        <f>IF(SUM(บันทึกข้อมูล!U4525:AN4525)=0,"",SUM(บันทึกข้อมูล!U4525:AN4525))</f>
        <v/>
      </c>
      <c r="M4525" s="61" t="str">
        <f>IF(SUM(บันทึกข้อมูล!AO4525:AS4525)=0,"",SUM(บันทึกข้อมูล!AO4525:AS4525))</f>
        <v/>
      </c>
      <c r="N4525" s="95" t="str">
        <f t="shared" si="87"/>
        <v/>
      </c>
      <c r="O4525" s="97" t="str">
        <f>IF(SUM(บันทึกข้อมูล!X4525:AQ4525)=0,"",SUM(บันทึกข้อมูล!X4525:AQ4525))</f>
        <v/>
      </c>
    </row>
    <row r="4526" spans="1:15" ht="18">
      <c r="A4526" s="63" t="str">
        <f>IF(SUM(บันทึกข้อมูล!E4526:H4526)=0,"",SUM(บันทึกข้อมูล!E4526:H4526))</f>
        <v/>
      </c>
      <c r="B4526" s="63" t="str">
        <f>IF(SUM(บันทึกข้อมูล!I4526:L4526)=0,"",SUM(บันทึกข้อมูล!I4526:L4526))</f>
        <v/>
      </c>
      <c r="C4526" s="63" t="str">
        <f>IF(SUM(บันทึกข้อมูล!M4526:P4526)=0,"",SUM(บันทึกข้อมูล!M4526:P4526))</f>
        <v/>
      </c>
      <c r="D4526" s="63" t="str">
        <f>IF(SUM(บันทึกข้อมูล!Q4526:T4526)=0,"",SUM(บันทึกข้อมูล!Q4526:T4526))</f>
        <v/>
      </c>
      <c r="E4526" s="63" t="str">
        <f>IF(SUM(บันทึกข้อมูล!E4526:T4526)=0,"",SUM(บันทึกข้อมูล!E4526:T4526))</f>
        <v/>
      </c>
      <c r="F4526" s="64" t="str">
        <f>IF(SUM(บันทึกข้อมูล!U4526:Z4526)=0,"",SUM(บันทึกข้อมูล!U4526:Z4526))</f>
        <v/>
      </c>
      <c r="G4526" s="64" t="str">
        <f>IF(SUM(บันทึกข้อมูล!AA4526:AB4526)=0,"",SUM(บันทึกข้อมูล!AA4526:AB4526))</f>
        <v/>
      </c>
      <c r="H4526" s="64" t="str">
        <f>IF(SUM(บันทึกข้อมูล!AC4526:AD4526)=0,"",SUM(บันทึกข้อมูล!AC4526:AD4526))</f>
        <v/>
      </c>
      <c r="I4526" s="64" t="str">
        <f>IF(SUM(บันทึกข้อมูล!AE4526:AF4526)=0,"",SUM(บันทึกข้อมูล!AE4526:AF4526))</f>
        <v/>
      </c>
      <c r="J4526" s="64" t="str">
        <f>IF(SUM(บันทึกข้อมูล!AG4526:AG4526)=0,"",SUM(บันทึกข้อมูล!AG4526:AG4526))</f>
        <v/>
      </c>
      <c r="K4526" s="64" t="str">
        <f>IF(SUM(บันทึกข้อมูล!AH4526:AN4526)=0,"",SUM(บันทึกข้อมูล!AH4526:AN4526))</f>
        <v/>
      </c>
      <c r="L4526" s="64" t="str">
        <f>IF(SUM(บันทึกข้อมูล!U4526:AN4526)=0,"",SUM(บันทึกข้อมูล!U4526:AN4526))</f>
        <v/>
      </c>
      <c r="M4526" s="61" t="str">
        <f>IF(SUM(บันทึกข้อมูล!AO4526:AS4526)=0,"",SUM(บันทึกข้อมูล!AO4526:AS4526))</f>
        <v/>
      </c>
      <c r="N4526" s="95" t="str">
        <f t="shared" si="87"/>
        <v/>
      </c>
      <c r="O4526" s="97" t="str">
        <f>IF(SUM(บันทึกข้อมูล!X4526:AQ4526)=0,"",SUM(บันทึกข้อมูล!X4526:AQ4526))</f>
        <v/>
      </c>
    </row>
    <row r="4527" spans="1:15" ht="18">
      <c r="A4527" s="63" t="str">
        <f>IF(SUM(บันทึกข้อมูล!E4527:H4527)=0,"",SUM(บันทึกข้อมูล!E4527:H4527))</f>
        <v/>
      </c>
      <c r="B4527" s="63" t="str">
        <f>IF(SUM(บันทึกข้อมูล!I4527:L4527)=0,"",SUM(บันทึกข้อมูล!I4527:L4527))</f>
        <v/>
      </c>
      <c r="C4527" s="63" t="str">
        <f>IF(SUM(บันทึกข้อมูล!M4527:P4527)=0,"",SUM(บันทึกข้อมูล!M4527:P4527))</f>
        <v/>
      </c>
      <c r="D4527" s="63" t="str">
        <f>IF(SUM(บันทึกข้อมูล!Q4527:T4527)=0,"",SUM(บันทึกข้อมูล!Q4527:T4527))</f>
        <v/>
      </c>
      <c r="E4527" s="63" t="str">
        <f>IF(SUM(บันทึกข้อมูล!E4527:T4527)=0,"",SUM(บันทึกข้อมูล!E4527:T4527))</f>
        <v/>
      </c>
      <c r="F4527" s="64" t="str">
        <f>IF(SUM(บันทึกข้อมูล!U4527:Z4527)=0,"",SUM(บันทึกข้อมูล!U4527:Z4527))</f>
        <v/>
      </c>
      <c r="G4527" s="64" t="str">
        <f>IF(SUM(บันทึกข้อมูล!AA4527:AB4527)=0,"",SUM(บันทึกข้อมูล!AA4527:AB4527))</f>
        <v/>
      </c>
      <c r="H4527" s="64" t="str">
        <f>IF(SUM(บันทึกข้อมูล!AC4527:AD4527)=0,"",SUM(บันทึกข้อมูล!AC4527:AD4527))</f>
        <v/>
      </c>
      <c r="I4527" s="64" t="str">
        <f>IF(SUM(บันทึกข้อมูล!AE4527:AF4527)=0,"",SUM(บันทึกข้อมูล!AE4527:AF4527))</f>
        <v/>
      </c>
      <c r="J4527" s="64" t="str">
        <f>IF(SUM(บันทึกข้อมูล!AG4527:AG4527)=0,"",SUM(บันทึกข้อมูล!AG4527:AG4527))</f>
        <v/>
      </c>
      <c r="K4527" s="64" t="str">
        <f>IF(SUM(บันทึกข้อมูล!AH4527:AN4527)=0,"",SUM(บันทึกข้อมูล!AH4527:AN4527))</f>
        <v/>
      </c>
      <c r="L4527" s="64" t="str">
        <f>IF(SUM(บันทึกข้อมูล!U4527:AN4527)=0,"",SUM(บันทึกข้อมูล!U4527:AN4527))</f>
        <v/>
      </c>
      <c r="M4527" s="61" t="str">
        <f>IF(SUM(บันทึกข้อมูล!AO4527:AS4527)=0,"",SUM(บันทึกข้อมูล!AO4527:AS4527))</f>
        <v/>
      </c>
      <c r="N4527" s="95" t="str">
        <f t="shared" si="87"/>
        <v/>
      </c>
      <c r="O4527" s="97" t="str">
        <f>IF(SUM(บันทึกข้อมูล!X4527:AQ4527)=0,"",SUM(บันทึกข้อมูล!X4527:AQ4527))</f>
        <v/>
      </c>
    </row>
    <row r="4528" spans="1:15" ht="18">
      <c r="A4528" s="63" t="str">
        <f>IF(SUM(บันทึกข้อมูล!E4528:H4528)=0,"",SUM(บันทึกข้อมูล!E4528:H4528))</f>
        <v/>
      </c>
      <c r="B4528" s="63" t="str">
        <f>IF(SUM(บันทึกข้อมูล!I4528:L4528)=0,"",SUM(บันทึกข้อมูล!I4528:L4528))</f>
        <v/>
      </c>
      <c r="C4528" s="63" t="str">
        <f>IF(SUM(บันทึกข้อมูล!M4528:P4528)=0,"",SUM(บันทึกข้อมูล!M4528:P4528))</f>
        <v/>
      </c>
      <c r="D4528" s="63" t="str">
        <f>IF(SUM(บันทึกข้อมูล!Q4528:T4528)=0,"",SUM(บันทึกข้อมูล!Q4528:T4528))</f>
        <v/>
      </c>
      <c r="E4528" s="63" t="str">
        <f>IF(SUM(บันทึกข้อมูล!E4528:T4528)=0,"",SUM(บันทึกข้อมูล!E4528:T4528))</f>
        <v/>
      </c>
      <c r="F4528" s="64" t="str">
        <f>IF(SUM(บันทึกข้อมูล!U4528:Z4528)=0,"",SUM(บันทึกข้อมูล!U4528:Z4528))</f>
        <v/>
      </c>
      <c r="G4528" s="64" t="str">
        <f>IF(SUM(บันทึกข้อมูล!AA4528:AB4528)=0,"",SUM(บันทึกข้อมูล!AA4528:AB4528))</f>
        <v/>
      </c>
      <c r="H4528" s="64" t="str">
        <f>IF(SUM(บันทึกข้อมูล!AC4528:AD4528)=0,"",SUM(บันทึกข้อมูล!AC4528:AD4528))</f>
        <v/>
      </c>
      <c r="I4528" s="64" t="str">
        <f>IF(SUM(บันทึกข้อมูล!AE4528:AF4528)=0,"",SUM(บันทึกข้อมูล!AE4528:AF4528))</f>
        <v/>
      </c>
      <c r="J4528" s="64" t="str">
        <f>IF(SUM(บันทึกข้อมูล!AG4528:AG4528)=0,"",SUM(บันทึกข้อมูล!AG4528:AG4528))</f>
        <v/>
      </c>
      <c r="K4528" s="64" t="str">
        <f>IF(SUM(บันทึกข้อมูล!AH4528:AN4528)=0,"",SUM(บันทึกข้อมูล!AH4528:AN4528))</f>
        <v/>
      </c>
      <c r="L4528" s="64" t="str">
        <f>IF(SUM(บันทึกข้อมูล!U4528:AN4528)=0,"",SUM(บันทึกข้อมูล!U4528:AN4528))</f>
        <v/>
      </c>
      <c r="M4528" s="61" t="str">
        <f>IF(SUM(บันทึกข้อมูล!AO4528:AS4528)=0,"",SUM(บันทึกข้อมูล!AO4528:AS4528))</f>
        <v/>
      </c>
      <c r="N4528" s="95" t="str">
        <f t="shared" si="87"/>
        <v/>
      </c>
      <c r="O4528" s="97" t="str">
        <f>IF(SUM(บันทึกข้อมูล!X4528:AQ4528)=0,"",SUM(บันทึกข้อมูล!X4528:AQ4528))</f>
        <v/>
      </c>
    </row>
    <row r="4529" spans="1:15" ht="18">
      <c r="A4529" s="63" t="str">
        <f>IF(SUM(บันทึกข้อมูล!E4529:H4529)=0,"",SUM(บันทึกข้อมูล!E4529:H4529))</f>
        <v/>
      </c>
      <c r="B4529" s="63" t="str">
        <f>IF(SUM(บันทึกข้อมูล!I4529:L4529)=0,"",SUM(บันทึกข้อมูล!I4529:L4529))</f>
        <v/>
      </c>
      <c r="C4529" s="63" t="str">
        <f>IF(SUM(บันทึกข้อมูล!M4529:P4529)=0,"",SUM(บันทึกข้อมูล!M4529:P4529))</f>
        <v/>
      </c>
      <c r="D4529" s="63" t="str">
        <f>IF(SUM(บันทึกข้อมูล!Q4529:T4529)=0,"",SUM(บันทึกข้อมูล!Q4529:T4529))</f>
        <v/>
      </c>
      <c r="E4529" s="63" t="str">
        <f>IF(SUM(บันทึกข้อมูล!E4529:T4529)=0,"",SUM(บันทึกข้อมูล!E4529:T4529))</f>
        <v/>
      </c>
      <c r="F4529" s="64" t="str">
        <f>IF(SUM(บันทึกข้อมูล!U4529:Z4529)=0,"",SUM(บันทึกข้อมูล!U4529:Z4529))</f>
        <v/>
      </c>
      <c r="G4529" s="64" t="str">
        <f>IF(SUM(บันทึกข้อมูล!AA4529:AB4529)=0,"",SUM(บันทึกข้อมูล!AA4529:AB4529))</f>
        <v/>
      </c>
      <c r="H4529" s="64" t="str">
        <f>IF(SUM(บันทึกข้อมูล!AC4529:AD4529)=0,"",SUM(บันทึกข้อมูล!AC4529:AD4529))</f>
        <v/>
      </c>
      <c r="I4529" s="64" t="str">
        <f>IF(SUM(บันทึกข้อมูล!AE4529:AF4529)=0,"",SUM(บันทึกข้อมูล!AE4529:AF4529))</f>
        <v/>
      </c>
      <c r="J4529" s="64" t="str">
        <f>IF(SUM(บันทึกข้อมูล!AG4529:AG4529)=0,"",SUM(บันทึกข้อมูล!AG4529:AG4529))</f>
        <v/>
      </c>
      <c r="K4529" s="64" t="str">
        <f>IF(SUM(บันทึกข้อมูล!AH4529:AN4529)=0,"",SUM(บันทึกข้อมูล!AH4529:AN4529))</f>
        <v/>
      </c>
      <c r="L4529" s="64" t="str">
        <f>IF(SUM(บันทึกข้อมูล!U4529:AN4529)=0,"",SUM(บันทึกข้อมูล!U4529:AN4529))</f>
        <v/>
      </c>
      <c r="M4529" s="61" t="str">
        <f>IF(SUM(บันทึกข้อมูล!AO4529:AS4529)=0,"",SUM(บันทึกข้อมูล!AO4529:AS4529))</f>
        <v/>
      </c>
      <c r="N4529" s="95" t="str">
        <f t="shared" si="87"/>
        <v/>
      </c>
      <c r="O4529" s="97" t="str">
        <f>IF(SUM(บันทึกข้อมูล!X4529:AQ4529)=0,"",SUM(บันทึกข้อมูล!X4529:AQ4529))</f>
        <v/>
      </c>
    </row>
    <row r="4530" spans="1:15" ht="18">
      <c r="A4530" s="63" t="str">
        <f>IF(SUM(บันทึกข้อมูล!E4530:H4530)=0,"",SUM(บันทึกข้อมูล!E4530:H4530))</f>
        <v/>
      </c>
      <c r="B4530" s="63" t="str">
        <f>IF(SUM(บันทึกข้อมูล!I4530:L4530)=0,"",SUM(บันทึกข้อมูล!I4530:L4530))</f>
        <v/>
      </c>
      <c r="C4530" s="63" t="str">
        <f>IF(SUM(บันทึกข้อมูล!M4530:P4530)=0,"",SUM(บันทึกข้อมูล!M4530:P4530))</f>
        <v/>
      </c>
      <c r="D4530" s="63" t="str">
        <f>IF(SUM(บันทึกข้อมูล!Q4530:T4530)=0,"",SUM(บันทึกข้อมูล!Q4530:T4530))</f>
        <v/>
      </c>
      <c r="E4530" s="63" t="str">
        <f>IF(SUM(บันทึกข้อมูล!E4530:T4530)=0,"",SUM(บันทึกข้อมูล!E4530:T4530))</f>
        <v/>
      </c>
      <c r="F4530" s="64" t="str">
        <f>IF(SUM(บันทึกข้อมูล!U4530:Z4530)=0,"",SUM(บันทึกข้อมูล!U4530:Z4530))</f>
        <v/>
      </c>
      <c r="G4530" s="64" t="str">
        <f>IF(SUM(บันทึกข้อมูล!AA4530:AB4530)=0,"",SUM(บันทึกข้อมูล!AA4530:AB4530))</f>
        <v/>
      </c>
      <c r="H4530" s="64" t="str">
        <f>IF(SUM(บันทึกข้อมูล!AC4530:AD4530)=0,"",SUM(บันทึกข้อมูล!AC4530:AD4530))</f>
        <v/>
      </c>
      <c r="I4530" s="64" t="str">
        <f>IF(SUM(บันทึกข้อมูล!AE4530:AF4530)=0,"",SUM(บันทึกข้อมูล!AE4530:AF4530))</f>
        <v/>
      </c>
      <c r="J4530" s="64" t="str">
        <f>IF(SUM(บันทึกข้อมูล!AG4530:AG4530)=0,"",SUM(บันทึกข้อมูล!AG4530:AG4530))</f>
        <v/>
      </c>
      <c r="K4530" s="64" t="str">
        <f>IF(SUM(บันทึกข้อมูล!AH4530:AN4530)=0,"",SUM(บันทึกข้อมูล!AH4530:AN4530))</f>
        <v/>
      </c>
      <c r="L4530" s="64" t="str">
        <f>IF(SUM(บันทึกข้อมูล!U4530:AN4530)=0,"",SUM(บันทึกข้อมูล!U4530:AN4530))</f>
        <v/>
      </c>
      <c r="M4530" s="61" t="str">
        <f>IF(SUM(บันทึกข้อมูล!AO4530:AS4530)=0,"",SUM(บันทึกข้อมูล!AO4530:AS4530))</f>
        <v/>
      </c>
      <c r="N4530" s="95" t="str">
        <f t="shared" si="87"/>
        <v/>
      </c>
      <c r="O4530" s="97" t="str">
        <f>IF(SUM(บันทึกข้อมูล!X4530:AQ4530)=0,"",SUM(บันทึกข้อมูล!X4530:AQ4530))</f>
        <v/>
      </c>
    </row>
    <row r="4531" spans="1:15" ht="18">
      <c r="A4531" s="63" t="str">
        <f>IF(SUM(บันทึกข้อมูล!E4531:H4531)=0,"",SUM(บันทึกข้อมูล!E4531:H4531))</f>
        <v/>
      </c>
      <c r="B4531" s="63" t="str">
        <f>IF(SUM(บันทึกข้อมูล!I4531:L4531)=0,"",SUM(บันทึกข้อมูล!I4531:L4531))</f>
        <v/>
      </c>
      <c r="C4531" s="63" t="str">
        <f>IF(SUM(บันทึกข้อมูล!M4531:P4531)=0,"",SUM(บันทึกข้อมูล!M4531:P4531))</f>
        <v/>
      </c>
      <c r="D4531" s="63" t="str">
        <f>IF(SUM(บันทึกข้อมูล!Q4531:T4531)=0,"",SUM(บันทึกข้อมูล!Q4531:T4531))</f>
        <v/>
      </c>
      <c r="E4531" s="63" t="str">
        <f>IF(SUM(บันทึกข้อมูล!E4531:T4531)=0,"",SUM(บันทึกข้อมูล!E4531:T4531))</f>
        <v/>
      </c>
      <c r="F4531" s="64" t="str">
        <f>IF(SUM(บันทึกข้อมูล!U4531:Z4531)=0,"",SUM(บันทึกข้อมูล!U4531:Z4531))</f>
        <v/>
      </c>
      <c r="G4531" s="64" t="str">
        <f>IF(SUM(บันทึกข้อมูล!AA4531:AB4531)=0,"",SUM(บันทึกข้อมูล!AA4531:AB4531))</f>
        <v/>
      </c>
      <c r="H4531" s="64" t="str">
        <f>IF(SUM(บันทึกข้อมูล!AC4531:AD4531)=0,"",SUM(บันทึกข้อมูล!AC4531:AD4531))</f>
        <v/>
      </c>
      <c r="I4531" s="64" t="str">
        <f>IF(SUM(บันทึกข้อมูล!AE4531:AF4531)=0,"",SUM(บันทึกข้อมูล!AE4531:AF4531))</f>
        <v/>
      </c>
      <c r="J4531" s="64" t="str">
        <f>IF(SUM(บันทึกข้อมูล!AG4531:AG4531)=0,"",SUM(บันทึกข้อมูล!AG4531:AG4531))</f>
        <v/>
      </c>
      <c r="K4531" s="64" t="str">
        <f>IF(SUM(บันทึกข้อมูล!AH4531:AN4531)=0,"",SUM(บันทึกข้อมูล!AH4531:AN4531))</f>
        <v/>
      </c>
      <c r="L4531" s="64" t="str">
        <f>IF(SUM(บันทึกข้อมูล!U4531:AN4531)=0,"",SUM(บันทึกข้อมูล!U4531:AN4531))</f>
        <v/>
      </c>
      <c r="M4531" s="61" t="str">
        <f>IF(SUM(บันทึกข้อมูล!AO4531:AS4531)=0,"",SUM(บันทึกข้อมูล!AO4531:AS4531))</f>
        <v/>
      </c>
      <c r="N4531" s="95" t="str">
        <f t="shared" si="87"/>
        <v/>
      </c>
      <c r="O4531" s="97" t="str">
        <f>IF(SUM(บันทึกข้อมูล!X4531:AQ4531)=0,"",SUM(บันทึกข้อมูล!X4531:AQ4531))</f>
        <v/>
      </c>
    </row>
    <row r="4532" spans="1:15" ht="18">
      <c r="A4532" s="63" t="str">
        <f>IF(SUM(บันทึกข้อมูล!E4532:H4532)=0,"",SUM(บันทึกข้อมูล!E4532:H4532))</f>
        <v/>
      </c>
      <c r="B4532" s="63" t="str">
        <f>IF(SUM(บันทึกข้อมูล!I4532:L4532)=0,"",SUM(บันทึกข้อมูล!I4532:L4532))</f>
        <v/>
      </c>
      <c r="C4532" s="63" t="str">
        <f>IF(SUM(บันทึกข้อมูล!M4532:P4532)=0,"",SUM(บันทึกข้อมูล!M4532:P4532))</f>
        <v/>
      </c>
      <c r="D4532" s="63" t="str">
        <f>IF(SUM(บันทึกข้อมูล!Q4532:T4532)=0,"",SUM(บันทึกข้อมูล!Q4532:T4532))</f>
        <v/>
      </c>
      <c r="E4532" s="63" t="str">
        <f>IF(SUM(บันทึกข้อมูล!E4532:T4532)=0,"",SUM(บันทึกข้อมูล!E4532:T4532))</f>
        <v/>
      </c>
      <c r="F4532" s="64" t="str">
        <f>IF(SUM(บันทึกข้อมูล!U4532:Z4532)=0,"",SUM(บันทึกข้อมูล!U4532:Z4532))</f>
        <v/>
      </c>
      <c r="G4532" s="64" t="str">
        <f>IF(SUM(บันทึกข้อมูล!AA4532:AB4532)=0,"",SUM(บันทึกข้อมูล!AA4532:AB4532))</f>
        <v/>
      </c>
      <c r="H4532" s="64" t="str">
        <f>IF(SUM(บันทึกข้อมูล!AC4532:AD4532)=0,"",SUM(บันทึกข้อมูล!AC4532:AD4532))</f>
        <v/>
      </c>
      <c r="I4532" s="64" t="str">
        <f>IF(SUM(บันทึกข้อมูล!AE4532:AF4532)=0,"",SUM(บันทึกข้อมูล!AE4532:AF4532))</f>
        <v/>
      </c>
      <c r="J4532" s="64" t="str">
        <f>IF(SUM(บันทึกข้อมูล!AG4532:AG4532)=0,"",SUM(บันทึกข้อมูล!AG4532:AG4532))</f>
        <v/>
      </c>
      <c r="K4532" s="64" t="str">
        <f>IF(SUM(บันทึกข้อมูล!AH4532:AN4532)=0,"",SUM(บันทึกข้อมูล!AH4532:AN4532))</f>
        <v/>
      </c>
      <c r="L4532" s="64" t="str">
        <f>IF(SUM(บันทึกข้อมูล!U4532:AN4532)=0,"",SUM(บันทึกข้อมูล!U4532:AN4532))</f>
        <v/>
      </c>
      <c r="M4532" s="61" t="str">
        <f>IF(SUM(บันทึกข้อมูล!AO4532:AS4532)=0,"",SUM(บันทึกข้อมูล!AO4532:AS4532))</f>
        <v/>
      </c>
      <c r="N4532" s="95" t="str">
        <f t="shared" si="87"/>
        <v/>
      </c>
      <c r="O4532" s="97" t="str">
        <f>IF(SUM(บันทึกข้อมูล!X4532:AQ4532)=0,"",SUM(บันทึกข้อมูล!X4532:AQ4532))</f>
        <v/>
      </c>
    </row>
    <row r="4533" spans="1:15" ht="18">
      <c r="A4533" s="63" t="str">
        <f>IF(SUM(บันทึกข้อมูล!E4533:H4533)=0,"",SUM(บันทึกข้อมูล!E4533:H4533))</f>
        <v/>
      </c>
      <c r="B4533" s="63" t="str">
        <f>IF(SUM(บันทึกข้อมูล!I4533:L4533)=0,"",SUM(บันทึกข้อมูล!I4533:L4533))</f>
        <v/>
      </c>
      <c r="C4533" s="63" t="str">
        <f>IF(SUM(บันทึกข้อมูล!M4533:P4533)=0,"",SUM(บันทึกข้อมูล!M4533:P4533))</f>
        <v/>
      </c>
      <c r="D4533" s="63" t="str">
        <f>IF(SUM(บันทึกข้อมูล!Q4533:T4533)=0,"",SUM(บันทึกข้อมูล!Q4533:T4533))</f>
        <v/>
      </c>
      <c r="E4533" s="63" t="str">
        <f>IF(SUM(บันทึกข้อมูล!E4533:T4533)=0,"",SUM(บันทึกข้อมูล!E4533:T4533))</f>
        <v/>
      </c>
      <c r="F4533" s="64" t="str">
        <f>IF(SUM(บันทึกข้อมูล!U4533:Z4533)=0,"",SUM(บันทึกข้อมูล!U4533:Z4533))</f>
        <v/>
      </c>
      <c r="G4533" s="64" t="str">
        <f>IF(SUM(บันทึกข้อมูล!AA4533:AB4533)=0,"",SUM(บันทึกข้อมูล!AA4533:AB4533))</f>
        <v/>
      </c>
      <c r="H4533" s="64" t="str">
        <f>IF(SUM(บันทึกข้อมูล!AC4533:AD4533)=0,"",SUM(บันทึกข้อมูล!AC4533:AD4533))</f>
        <v/>
      </c>
      <c r="I4533" s="64" t="str">
        <f>IF(SUM(บันทึกข้อมูล!AE4533:AF4533)=0,"",SUM(บันทึกข้อมูล!AE4533:AF4533))</f>
        <v/>
      </c>
      <c r="J4533" s="64" t="str">
        <f>IF(SUM(บันทึกข้อมูล!AG4533:AG4533)=0,"",SUM(บันทึกข้อมูล!AG4533:AG4533))</f>
        <v/>
      </c>
      <c r="K4533" s="64" t="str">
        <f>IF(SUM(บันทึกข้อมูล!AH4533:AN4533)=0,"",SUM(บันทึกข้อมูล!AH4533:AN4533))</f>
        <v/>
      </c>
      <c r="L4533" s="64" t="str">
        <f>IF(SUM(บันทึกข้อมูล!U4533:AN4533)=0,"",SUM(บันทึกข้อมูล!U4533:AN4533))</f>
        <v/>
      </c>
      <c r="M4533" s="61" t="str">
        <f>IF(SUM(บันทึกข้อมูล!AO4533:AS4533)=0,"",SUM(บันทึกข้อมูล!AO4533:AS4533))</f>
        <v/>
      </c>
      <c r="N4533" s="95" t="str">
        <f t="shared" ref="N4533:N4596" si="88">IF(E4533="","",IF(E4533&gt;=56,"1",""))</f>
        <v/>
      </c>
      <c r="O4533" s="97" t="str">
        <f>IF(SUM(บันทึกข้อมูล!X4533:AQ4533)=0,"",SUM(บันทึกข้อมูล!X4533:AQ4533))</f>
        <v/>
      </c>
    </row>
    <row r="4534" spans="1:15" ht="18">
      <c r="A4534" s="63" t="str">
        <f>IF(SUM(บันทึกข้อมูล!E4534:H4534)=0,"",SUM(บันทึกข้อมูล!E4534:H4534))</f>
        <v/>
      </c>
      <c r="B4534" s="63" t="str">
        <f>IF(SUM(บันทึกข้อมูล!I4534:L4534)=0,"",SUM(บันทึกข้อมูล!I4534:L4534))</f>
        <v/>
      </c>
      <c r="C4534" s="63" t="str">
        <f>IF(SUM(บันทึกข้อมูล!M4534:P4534)=0,"",SUM(บันทึกข้อมูล!M4534:P4534))</f>
        <v/>
      </c>
      <c r="D4534" s="63" t="str">
        <f>IF(SUM(บันทึกข้อมูล!Q4534:T4534)=0,"",SUM(บันทึกข้อมูล!Q4534:T4534))</f>
        <v/>
      </c>
      <c r="E4534" s="63" t="str">
        <f>IF(SUM(บันทึกข้อมูล!E4534:T4534)=0,"",SUM(บันทึกข้อมูล!E4534:T4534))</f>
        <v/>
      </c>
      <c r="F4534" s="64" t="str">
        <f>IF(SUM(บันทึกข้อมูล!U4534:Z4534)=0,"",SUM(บันทึกข้อมูล!U4534:Z4534))</f>
        <v/>
      </c>
      <c r="G4534" s="64" t="str">
        <f>IF(SUM(บันทึกข้อมูล!AA4534:AB4534)=0,"",SUM(บันทึกข้อมูล!AA4534:AB4534))</f>
        <v/>
      </c>
      <c r="H4534" s="64" t="str">
        <f>IF(SUM(บันทึกข้อมูล!AC4534:AD4534)=0,"",SUM(บันทึกข้อมูล!AC4534:AD4534))</f>
        <v/>
      </c>
      <c r="I4534" s="64" t="str">
        <f>IF(SUM(บันทึกข้อมูล!AE4534:AF4534)=0,"",SUM(บันทึกข้อมูล!AE4534:AF4534))</f>
        <v/>
      </c>
      <c r="J4534" s="64" t="str">
        <f>IF(SUM(บันทึกข้อมูล!AG4534:AG4534)=0,"",SUM(บันทึกข้อมูล!AG4534:AG4534))</f>
        <v/>
      </c>
      <c r="K4534" s="64" t="str">
        <f>IF(SUM(บันทึกข้อมูล!AH4534:AN4534)=0,"",SUM(บันทึกข้อมูล!AH4534:AN4534))</f>
        <v/>
      </c>
      <c r="L4534" s="64" t="str">
        <f>IF(SUM(บันทึกข้อมูล!U4534:AN4534)=0,"",SUM(บันทึกข้อมูล!U4534:AN4534))</f>
        <v/>
      </c>
      <c r="M4534" s="61" t="str">
        <f>IF(SUM(บันทึกข้อมูล!AO4534:AS4534)=0,"",SUM(บันทึกข้อมูล!AO4534:AS4534))</f>
        <v/>
      </c>
      <c r="N4534" s="95" t="str">
        <f t="shared" si="88"/>
        <v/>
      </c>
      <c r="O4534" s="97" t="str">
        <f>IF(SUM(บันทึกข้อมูล!X4534:AQ4534)=0,"",SUM(บันทึกข้อมูล!X4534:AQ4534))</f>
        <v/>
      </c>
    </row>
    <row r="4535" spans="1:15" ht="18">
      <c r="A4535" s="63" t="str">
        <f>IF(SUM(บันทึกข้อมูล!E4535:H4535)=0,"",SUM(บันทึกข้อมูล!E4535:H4535))</f>
        <v/>
      </c>
      <c r="B4535" s="63" t="str">
        <f>IF(SUM(บันทึกข้อมูล!I4535:L4535)=0,"",SUM(บันทึกข้อมูล!I4535:L4535))</f>
        <v/>
      </c>
      <c r="C4535" s="63" t="str">
        <f>IF(SUM(บันทึกข้อมูล!M4535:P4535)=0,"",SUM(บันทึกข้อมูล!M4535:P4535))</f>
        <v/>
      </c>
      <c r="D4535" s="63" t="str">
        <f>IF(SUM(บันทึกข้อมูล!Q4535:T4535)=0,"",SUM(บันทึกข้อมูล!Q4535:T4535))</f>
        <v/>
      </c>
      <c r="E4535" s="63" t="str">
        <f>IF(SUM(บันทึกข้อมูล!E4535:T4535)=0,"",SUM(บันทึกข้อมูล!E4535:T4535))</f>
        <v/>
      </c>
      <c r="F4535" s="64" t="str">
        <f>IF(SUM(บันทึกข้อมูล!U4535:Z4535)=0,"",SUM(บันทึกข้อมูล!U4535:Z4535))</f>
        <v/>
      </c>
      <c r="G4535" s="64" t="str">
        <f>IF(SUM(บันทึกข้อมูล!AA4535:AB4535)=0,"",SUM(บันทึกข้อมูล!AA4535:AB4535))</f>
        <v/>
      </c>
      <c r="H4535" s="64" t="str">
        <f>IF(SUM(บันทึกข้อมูล!AC4535:AD4535)=0,"",SUM(บันทึกข้อมูล!AC4535:AD4535))</f>
        <v/>
      </c>
      <c r="I4535" s="64" t="str">
        <f>IF(SUM(บันทึกข้อมูล!AE4535:AF4535)=0,"",SUM(บันทึกข้อมูล!AE4535:AF4535))</f>
        <v/>
      </c>
      <c r="J4535" s="64" t="str">
        <f>IF(SUM(บันทึกข้อมูล!AG4535:AG4535)=0,"",SUM(บันทึกข้อมูล!AG4535:AG4535))</f>
        <v/>
      </c>
      <c r="K4535" s="64" t="str">
        <f>IF(SUM(บันทึกข้อมูล!AH4535:AN4535)=0,"",SUM(บันทึกข้อมูล!AH4535:AN4535))</f>
        <v/>
      </c>
      <c r="L4535" s="64" t="str">
        <f>IF(SUM(บันทึกข้อมูล!U4535:AN4535)=0,"",SUM(บันทึกข้อมูล!U4535:AN4535))</f>
        <v/>
      </c>
      <c r="M4535" s="61" t="str">
        <f>IF(SUM(บันทึกข้อมูล!AO4535:AS4535)=0,"",SUM(บันทึกข้อมูล!AO4535:AS4535))</f>
        <v/>
      </c>
      <c r="N4535" s="95" t="str">
        <f t="shared" si="88"/>
        <v/>
      </c>
      <c r="O4535" s="97" t="str">
        <f>IF(SUM(บันทึกข้อมูล!X4535:AQ4535)=0,"",SUM(บันทึกข้อมูล!X4535:AQ4535))</f>
        <v/>
      </c>
    </row>
    <row r="4536" spans="1:15" ht="18">
      <c r="A4536" s="63" t="str">
        <f>IF(SUM(บันทึกข้อมูล!E4536:H4536)=0,"",SUM(บันทึกข้อมูล!E4536:H4536))</f>
        <v/>
      </c>
      <c r="B4536" s="63" t="str">
        <f>IF(SUM(บันทึกข้อมูล!I4536:L4536)=0,"",SUM(บันทึกข้อมูล!I4536:L4536))</f>
        <v/>
      </c>
      <c r="C4536" s="63" t="str">
        <f>IF(SUM(บันทึกข้อมูล!M4536:P4536)=0,"",SUM(บันทึกข้อมูล!M4536:P4536))</f>
        <v/>
      </c>
      <c r="D4536" s="63" t="str">
        <f>IF(SUM(บันทึกข้อมูล!Q4536:T4536)=0,"",SUM(บันทึกข้อมูล!Q4536:T4536))</f>
        <v/>
      </c>
      <c r="E4536" s="63" t="str">
        <f>IF(SUM(บันทึกข้อมูล!E4536:T4536)=0,"",SUM(บันทึกข้อมูล!E4536:T4536))</f>
        <v/>
      </c>
      <c r="F4536" s="64" t="str">
        <f>IF(SUM(บันทึกข้อมูล!U4536:Z4536)=0,"",SUM(บันทึกข้อมูล!U4536:Z4536))</f>
        <v/>
      </c>
      <c r="G4536" s="64" t="str">
        <f>IF(SUM(บันทึกข้อมูล!AA4536:AB4536)=0,"",SUM(บันทึกข้อมูล!AA4536:AB4536))</f>
        <v/>
      </c>
      <c r="H4536" s="64" t="str">
        <f>IF(SUM(บันทึกข้อมูล!AC4536:AD4536)=0,"",SUM(บันทึกข้อมูล!AC4536:AD4536))</f>
        <v/>
      </c>
      <c r="I4536" s="64" t="str">
        <f>IF(SUM(บันทึกข้อมูล!AE4536:AF4536)=0,"",SUM(บันทึกข้อมูล!AE4536:AF4536))</f>
        <v/>
      </c>
      <c r="J4536" s="64" t="str">
        <f>IF(SUM(บันทึกข้อมูล!AG4536:AG4536)=0,"",SUM(บันทึกข้อมูล!AG4536:AG4536))</f>
        <v/>
      </c>
      <c r="K4536" s="64" t="str">
        <f>IF(SUM(บันทึกข้อมูล!AH4536:AN4536)=0,"",SUM(บันทึกข้อมูล!AH4536:AN4536))</f>
        <v/>
      </c>
      <c r="L4536" s="64" t="str">
        <f>IF(SUM(บันทึกข้อมูล!U4536:AN4536)=0,"",SUM(บันทึกข้อมูล!U4536:AN4536))</f>
        <v/>
      </c>
      <c r="M4536" s="61" t="str">
        <f>IF(SUM(บันทึกข้อมูล!AO4536:AS4536)=0,"",SUM(บันทึกข้อมูล!AO4536:AS4536))</f>
        <v/>
      </c>
      <c r="N4536" s="95" t="str">
        <f t="shared" si="88"/>
        <v/>
      </c>
      <c r="O4536" s="97" t="str">
        <f>IF(SUM(บันทึกข้อมูล!X4536:AQ4536)=0,"",SUM(บันทึกข้อมูล!X4536:AQ4536))</f>
        <v/>
      </c>
    </row>
    <row r="4537" spans="1:15" ht="18">
      <c r="A4537" s="63" t="str">
        <f>IF(SUM(บันทึกข้อมูล!E4537:H4537)=0,"",SUM(บันทึกข้อมูล!E4537:H4537))</f>
        <v/>
      </c>
      <c r="B4537" s="63" t="str">
        <f>IF(SUM(บันทึกข้อมูล!I4537:L4537)=0,"",SUM(บันทึกข้อมูล!I4537:L4537))</f>
        <v/>
      </c>
      <c r="C4537" s="63" t="str">
        <f>IF(SUM(บันทึกข้อมูล!M4537:P4537)=0,"",SUM(บันทึกข้อมูล!M4537:P4537))</f>
        <v/>
      </c>
      <c r="D4537" s="63" t="str">
        <f>IF(SUM(บันทึกข้อมูล!Q4537:T4537)=0,"",SUM(บันทึกข้อมูล!Q4537:T4537))</f>
        <v/>
      </c>
      <c r="E4537" s="63" t="str">
        <f>IF(SUM(บันทึกข้อมูล!E4537:T4537)=0,"",SUM(บันทึกข้อมูล!E4537:T4537))</f>
        <v/>
      </c>
      <c r="F4537" s="64" t="str">
        <f>IF(SUM(บันทึกข้อมูล!U4537:Z4537)=0,"",SUM(บันทึกข้อมูล!U4537:Z4537))</f>
        <v/>
      </c>
      <c r="G4537" s="64" t="str">
        <f>IF(SUM(บันทึกข้อมูล!AA4537:AB4537)=0,"",SUM(บันทึกข้อมูล!AA4537:AB4537))</f>
        <v/>
      </c>
      <c r="H4537" s="64" t="str">
        <f>IF(SUM(บันทึกข้อมูล!AC4537:AD4537)=0,"",SUM(บันทึกข้อมูล!AC4537:AD4537))</f>
        <v/>
      </c>
      <c r="I4537" s="64" t="str">
        <f>IF(SUM(บันทึกข้อมูล!AE4537:AF4537)=0,"",SUM(บันทึกข้อมูล!AE4537:AF4537))</f>
        <v/>
      </c>
      <c r="J4537" s="64" t="str">
        <f>IF(SUM(บันทึกข้อมูล!AG4537:AG4537)=0,"",SUM(บันทึกข้อมูล!AG4537:AG4537))</f>
        <v/>
      </c>
      <c r="K4537" s="64" t="str">
        <f>IF(SUM(บันทึกข้อมูล!AH4537:AN4537)=0,"",SUM(บันทึกข้อมูล!AH4537:AN4537))</f>
        <v/>
      </c>
      <c r="L4537" s="64" t="str">
        <f>IF(SUM(บันทึกข้อมูล!U4537:AN4537)=0,"",SUM(บันทึกข้อมูล!U4537:AN4537))</f>
        <v/>
      </c>
      <c r="M4537" s="61" t="str">
        <f>IF(SUM(บันทึกข้อมูล!AO4537:AS4537)=0,"",SUM(บันทึกข้อมูล!AO4537:AS4537))</f>
        <v/>
      </c>
      <c r="N4537" s="95" t="str">
        <f t="shared" si="88"/>
        <v/>
      </c>
      <c r="O4537" s="97" t="str">
        <f>IF(SUM(บันทึกข้อมูล!X4537:AQ4537)=0,"",SUM(บันทึกข้อมูล!X4537:AQ4537))</f>
        <v/>
      </c>
    </row>
    <row r="4538" spans="1:15" ht="18">
      <c r="A4538" s="63" t="str">
        <f>IF(SUM(บันทึกข้อมูล!E4538:H4538)=0,"",SUM(บันทึกข้อมูล!E4538:H4538))</f>
        <v/>
      </c>
      <c r="B4538" s="63" t="str">
        <f>IF(SUM(บันทึกข้อมูล!I4538:L4538)=0,"",SUM(บันทึกข้อมูล!I4538:L4538))</f>
        <v/>
      </c>
      <c r="C4538" s="63" t="str">
        <f>IF(SUM(บันทึกข้อมูล!M4538:P4538)=0,"",SUM(บันทึกข้อมูล!M4538:P4538))</f>
        <v/>
      </c>
      <c r="D4538" s="63" t="str">
        <f>IF(SUM(บันทึกข้อมูล!Q4538:T4538)=0,"",SUM(บันทึกข้อมูล!Q4538:T4538))</f>
        <v/>
      </c>
      <c r="E4538" s="63" t="str">
        <f>IF(SUM(บันทึกข้อมูล!E4538:T4538)=0,"",SUM(บันทึกข้อมูล!E4538:T4538))</f>
        <v/>
      </c>
      <c r="F4538" s="64" t="str">
        <f>IF(SUM(บันทึกข้อมูล!U4538:Z4538)=0,"",SUM(บันทึกข้อมูล!U4538:Z4538))</f>
        <v/>
      </c>
      <c r="G4538" s="64" t="str">
        <f>IF(SUM(บันทึกข้อมูล!AA4538:AB4538)=0,"",SUM(บันทึกข้อมูล!AA4538:AB4538))</f>
        <v/>
      </c>
      <c r="H4538" s="64" t="str">
        <f>IF(SUM(บันทึกข้อมูล!AC4538:AD4538)=0,"",SUM(บันทึกข้อมูล!AC4538:AD4538))</f>
        <v/>
      </c>
      <c r="I4538" s="64" t="str">
        <f>IF(SUM(บันทึกข้อมูล!AE4538:AF4538)=0,"",SUM(บันทึกข้อมูล!AE4538:AF4538))</f>
        <v/>
      </c>
      <c r="J4538" s="64" t="str">
        <f>IF(SUM(บันทึกข้อมูล!AG4538:AG4538)=0,"",SUM(บันทึกข้อมูล!AG4538:AG4538))</f>
        <v/>
      </c>
      <c r="K4538" s="64" t="str">
        <f>IF(SUM(บันทึกข้อมูล!AH4538:AN4538)=0,"",SUM(บันทึกข้อมูล!AH4538:AN4538))</f>
        <v/>
      </c>
      <c r="L4538" s="64" t="str">
        <f>IF(SUM(บันทึกข้อมูล!U4538:AN4538)=0,"",SUM(บันทึกข้อมูล!U4538:AN4538))</f>
        <v/>
      </c>
      <c r="M4538" s="61" t="str">
        <f>IF(SUM(บันทึกข้อมูล!AO4538:AS4538)=0,"",SUM(บันทึกข้อมูล!AO4538:AS4538))</f>
        <v/>
      </c>
      <c r="N4538" s="95" t="str">
        <f t="shared" si="88"/>
        <v/>
      </c>
      <c r="O4538" s="97" t="str">
        <f>IF(SUM(บันทึกข้อมูล!X4538:AQ4538)=0,"",SUM(บันทึกข้อมูล!X4538:AQ4538))</f>
        <v/>
      </c>
    </row>
    <row r="4539" spans="1:15" ht="18">
      <c r="A4539" s="63" t="str">
        <f>IF(SUM(บันทึกข้อมูล!E4539:H4539)=0,"",SUM(บันทึกข้อมูล!E4539:H4539))</f>
        <v/>
      </c>
      <c r="B4539" s="63" t="str">
        <f>IF(SUM(บันทึกข้อมูล!I4539:L4539)=0,"",SUM(บันทึกข้อมูล!I4539:L4539))</f>
        <v/>
      </c>
      <c r="C4539" s="63" t="str">
        <f>IF(SUM(บันทึกข้อมูล!M4539:P4539)=0,"",SUM(บันทึกข้อมูล!M4539:P4539))</f>
        <v/>
      </c>
      <c r="D4539" s="63" t="str">
        <f>IF(SUM(บันทึกข้อมูล!Q4539:T4539)=0,"",SUM(บันทึกข้อมูล!Q4539:T4539))</f>
        <v/>
      </c>
      <c r="E4539" s="63" t="str">
        <f>IF(SUM(บันทึกข้อมูล!E4539:T4539)=0,"",SUM(บันทึกข้อมูล!E4539:T4539))</f>
        <v/>
      </c>
      <c r="F4539" s="64" t="str">
        <f>IF(SUM(บันทึกข้อมูล!U4539:Z4539)=0,"",SUM(บันทึกข้อมูล!U4539:Z4539))</f>
        <v/>
      </c>
      <c r="G4539" s="64" t="str">
        <f>IF(SUM(บันทึกข้อมูล!AA4539:AB4539)=0,"",SUM(บันทึกข้อมูล!AA4539:AB4539))</f>
        <v/>
      </c>
      <c r="H4539" s="64" t="str">
        <f>IF(SUM(บันทึกข้อมูล!AC4539:AD4539)=0,"",SUM(บันทึกข้อมูล!AC4539:AD4539))</f>
        <v/>
      </c>
      <c r="I4539" s="64" t="str">
        <f>IF(SUM(บันทึกข้อมูล!AE4539:AF4539)=0,"",SUM(บันทึกข้อมูล!AE4539:AF4539))</f>
        <v/>
      </c>
      <c r="J4539" s="64" t="str">
        <f>IF(SUM(บันทึกข้อมูล!AG4539:AG4539)=0,"",SUM(บันทึกข้อมูล!AG4539:AG4539))</f>
        <v/>
      </c>
      <c r="K4539" s="64" t="str">
        <f>IF(SUM(บันทึกข้อมูล!AH4539:AN4539)=0,"",SUM(บันทึกข้อมูล!AH4539:AN4539))</f>
        <v/>
      </c>
      <c r="L4539" s="64" t="str">
        <f>IF(SUM(บันทึกข้อมูล!U4539:AN4539)=0,"",SUM(บันทึกข้อมูล!U4539:AN4539))</f>
        <v/>
      </c>
      <c r="M4539" s="61" t="str">
        <f>IF(SUM(บันทึกข้อมูล!AO4539:AS4539)=0,"",SUM(บันทึกข้อมูล!AO4539:AS4539))</f>
        <v/>
      </c>
      <c r="N4539" s="95" t="str">
        <f t="shared" si="88"/>
        <v/>
      </c>
      <c r="O4539" s="97" t="str">
        <f>IF(SUM(บันทึกข้อมูล!X4539:AQ4539)=0,"",SUM(บันทึกข้อมูล!X4539:AQ4539))</f>
        <v/>
      </c>
    </row>
    <row r="4540" spans="1:15" ht="18">
      <c r="A4540" s="63" t="str">
        <f>IF(SUM(บันทึกข้อมูล!E4540:H4540)=0,"",SUM(บันทึกข้อมูล!E4540:H4540))</f>
        <v/>
      </c>
      <c r="B4540" s="63" t="str">
        <f>IF(SUM(บันทึกข้อมูล!I4540:L4540)=0,"",SUM(บันทึกข้อมูล!I4540:L4540))</f>
        <v/>
      </c>
      <c r="C4540" s="63" t="str">
        <f>IF(SUM(บันทึกข้อมูล!M4540:P4540)=0,"",SUM(บันทึกข้อมูล!M4540:P4540))</f>
        <v/>
      </c>
      <c r="D4540" s="63" t="str">
        <f>IF(SUM(บันทึกข้อมูล!Q4540:T4540)=0,"",SUM(บันทึกข้อมูล!Q4540:T4540))</f>
        <v/>
      </c>
      <c r="E4540" s="63" t="str">
        <f>IF(SUM(บันทึกข้อมูล!E4540:T4540)=0,"",SUM(บันทึกข้อมูล!E4540:T4540))</f>
        <v/>
      </c>
      <c r="F4540" s="64" t="str">
        <f>IF(SUM(บันทึกข้อมูล!U4540:Z4540)=0,"",SUM(บันทึกข้อมูล!U4540:Z4540))</f>
        <v/>
      </c>
      <c r="G4540" s="64" t="str">
        <f>IF(SUM(บันทึกข้อมูล!AA4540:AB4540)=0,"",SUM(บันทึกข้อมูล!AA4540:AB4540))</f>
        <v/>
      </c>
      <c r="H4540" s="64" t="str">
        <f>IF(SUM(บันทึกข้อมูล!AC4540:AD4540)=0,"",SUM(บันทึกข้อมูล!AC4540:AD4540))</f>
        <v/>
      </c>
      <c r="I4540" s="64" t="str">
        <f>IF(SUM(บันทึกข้อมูล!AE4540:AF4540)=0,"",SUM(บันทึกข้อมูล!AE4540:AF4540))</f>
        <v/>
      </c>
      <c r="J4540" s="64" t="str">
        <f>IF(SUM(บันทึกข้อมูล!AG4540:AG4540)=0,"",SUM(บันทึกข้อมูล!AG4540:AG4540))</f>
        <v/>
      </c>
      <c r="K4540" s="64" t="str">
        <f>IF(SUM(บันทึกข้อมูล!AH4540:AN4540)=0,"",SUM(บันทึกข้อมูล!AH4540:AN4540))</f>
        <v/>
      </c>
      <c r="L4540" s="64" t="str">
        <f>IF(SUM(บันทึกข้อมูล!U4540:AN4540)=0,"",SUM(บันทึกข้อมูล!U4540:AN4540))</f>
        <v/>
      </c>
      <c r="M4540" s="61" t="str">
        <f>IF(SUM(บันทึกข้อมูล!AO4540:AS4540)=0,"",SUM(บันทึกข้อมูล!AO4540:AS4540))</f>
        <v/>
      </c>
      <c r="N4540" s="95" t="str">
        <f t="shared" si="88"/>
        <v/>
      </c>
      <c r="O4540" s="97" t="str">
        <f>IF(SUM(บันทึกข้อมูล!X4540:AQ4540)=0,"",SUM(บันทึกข้อมูล!X4540:AQ4540))</f>
        <v/>
      </c>
    </row>
    <row r="4541" spans="1:15" ht="18">
      <c r="A4541" s="63" t="str">
        <f>IF(SUM(บันทึกข้อมูล!E4541:H4541)=0,"",SUM(บันทึกข้อมูล!E4541:H4541))</f>
        <v/>
      </c>
      <c r="B4541" s="63" t="str">
        <f>IF(SUM(บันทึกข้อมูล!I4541:L4541)=0,"",SUM(บันทึกข้อมูล!I4541:L4541))</f>
        <v/>
      </c>
      <c r="C4541" s="63" t="str">
        <f>IF(SUM(บันทึกข้อมูล!M4541:P4541)=0,"",SUM(บันทึกข้อมูล!M4541:P4541))</f>
        <v/>
      </c>
      <c r="D4541" s="63" t="str">
        <f>IF(SUM(บันทึกข้อมูล!Q4541:T4541)=0,"",SUM(บันทึกข้อมูล!Q4541:T4541))</f>
        <v/>
      </c>
      <c r="E4541" s="63" t="str">
        <f>IF(SUM(บันทึกข้อมูล!E4541:T4541)=0,"",SUM(บันทึกข้อมูล!E4541:T4541))</f>
        <v/>
      </c>
      <c r="F4541" s="64" t="str">
        <f>IF(SUM(บันทึกข้อมูล!U4541:Z4541)=0,"",SUM(บันทึกข้อมูล!U4541:Z4541))</f>
        <v/>
      </c>
      <c r="G4541" s="64" t="str">
        <f>IF(SUM(บันทึกข้อมูล!AA4541:AB4541)=0,"",SUM(บันทึกข้อมูล!AA4541:AB4541))</f>
        <v/>
      </c>
      <c r="H4541" s="64" t="str">
        <f>IF(SUM(บันทึกข้อมูล!AC4541:AD4541)=0,"",SUM(บันทึกข้อมูล!AC4541:AD4541))</f>
        <v/>
      </c>
      <c r="I4541" s="64" t="str">
        <f>IF(SUM(บันทึกข้อมูล!AE4541:AF4541)=0,"",SUM(บันทึกข้อมูล!AE4541:AF4541))</f>
        <v/>
      </c>
      <c r="J4541" s="64" t="str">
        <f>IF(SUM(บันทึกข้อมูล!AG4541:AG4541)=0,"",SUM(บันทึกข้อมูล!AG4541:AG4541))</f>
        <v/>
      </c>
      <c r="K4541" s="64" t="str">
        <f>IF(SUM(บันทึกข้อมูล!AH4541:AN4541)=0,"",SUM(บันทึกข้อมูล!AH4541:AN4541))</f>
        <v/>
      </c>
      <c r="L4541" s="64" t="str">
        <f>IF(SUM(บันทึกข้อมูล!U4541:AN4541)=0,"",SUM(บันทึกข้อมูล!U4541:AN4541))</f>
        <v/>
      </c>
      <c r="M4541" s="61" t="str">
        <f>IF(SUM(บันทึกข้อมูล!AO4541:AS4541)=0,"",SUM(บันทึกข้อมูล!AO4541:AS4541))</f>
        <v/>
      </c>
      <c r="N4541" s="95" t="str">
        <f t="shared" si="88"/>
        <v/>
      </c>
      <c r="O4541" s="97" t="str">
        <f>IF(SUM(บันทึกข้อมูล!X4541:AQ4541)=0,"",SUM(บันทึกข้อมูล!X4541:AQ4541))</f>
        <v/>
      </c>
    </row>
    <row r="4542" spans="1:15" ht="18">
      <c r="A4542" s="63" t="str">
        <f>IF(SUM(บันทึกข้อมูล!E4542:H4542)=0,"",SUM(บันทึกข้อมูล!E4542:H4542))</f>
        <v/>
      </c>
      <c r="B4542" s="63" t="str">
        <f>IF(SUM(บันทึกข้อมูล!I4542:L4542)=0,"",SUM(บันทึกข้อมูล!I4542:L4542))</f>
        <v/>
      </c>
      <c r="C4542" s="63" t="str">
        <f>IF(SUM(บันทึกข้อมูล!M4542:P4542)=0,"",SUM(บันทึกข้อมูล!M4542:P4542))</f>
        <v/>
      </c>
      <c r="D4542" s="63" t="str">
        <f>IF(SUM(บันทึกข้อมูล!Q4542:T4542)=0,"",SUM(บันทึกข้อมูล!Q4542:T4542))</f>
        <v/>
      </c>
      <c r="E4542" s="63" t="str">
        <f>IF(SUM(บันทึกข้อมูล!E4542:T4542)=0,"",SUM(บันทึกข้อมูล!E4542:T4542))</f>
        <v/>
      </c>
      <c r="F4542" s="64" t="str">
        <f>IF(SUM(บันทึกข้อมูล!U4542:Z4542)=0,"",SUM(บันทึกข้อมูล!U4542:Z4542))</f>
        <v/>
      </c>
      <c r="G4542" s="64" t="str">
        <f>IF(SUM(บันทึกข้อมูล!AA4542:AB4542)=0,"",SUM(บันทึกข้อมูล!AA4542:AB4542))</f>
        <v/>
      </c>
      <c r="H4542" s="64" t="str">
        <f>IF(SUM(บันทึกข้อมูล!AC4542:AD4542)=0,"",SUM(บันทึกข้อมูล!AC4542:AD4542))</f>
        <v/>
      </c>
      <c r="I4542" s="64" t="str">
        <f>IF(SUM(บันทึกข้อมูล!AE4542:AF4542)=0,"",SUM(บันทึกข้อมูล!AE4542:AF4542))</f>
        <v/>
      </c>
      <c r="J4542" s="64" t="str">
        <f>IF(SUM(บันทึกข้อมูล!AG4542:AG4542)=0,"",SUM(บันทึกข้อมูล!AG4542:AG4542))</f>
        <v/>
      </c>
      <c r="K4542" s="64" t="str">
        <f>IF(SUM(บันทึกข้อมูล!AH4542:AN4542)=0,"",SUM(บันทึกข้อมูล!AH4542:AN4542))</f>
        <v/>
      </c>
      <c r="L4542" s="64" t="str">
        <f>IF(SUM(บันทึกข้อมูล!U4542:AN4542)=0,"",SUM(บันทึกข้อมูล!U4542:AN4542))</f>
        <v/>
      </c>
      <c r="M4542" s="61" t="str">
        <f>IF(SUM(บันทึกข้อมูล!AO4542:AS4542)=0,"",SUM(บันทึกข้อมูล!AO4542:AS4542))</f>
        <v/>
      </c>
      <c r="N4542" s="95" t="str">
        <f t="shared" si="88"/>
        <v/>
      </c>
      <c r="O4542" s="97" t="str">
        <f>IF(SUM(บันทึกข้อมูล!X4542:AQ4542)=0,"",SUM(บันทึกข้อมูล!X4542:AQ4542))</f>
        <v/>
      </c>
    </row>
    <row r="4543" spans="1:15" ht="18">
      <c r="A4543" s="63" t="str">
        <f>IF(SUM(บันทึกข้อมูล!E4543:H4543)=0,"",SUM(บันทึกข้อมูล!E4543:H4543))</f>
        <v/>
      </c>
      <c r="B4543" s="63" t="str">
        <f>IF(SUM(บันทึกข้อมูล!I4543:L4543)=0,"",SUM(บันทึกข้อมูล!I4543:L4543))</f>
        <v/>
      </c>
      <c r="C4543" s="63" t="str">
        <f>IF(SUM(บันทึกข้อมูล!M4543:P4543)=0,"",SUM(บันทึกข้อมูล!M4543:P4543))</f>
        <v/>
      </c>
      <c r="D4543" s="63" t="str">
        <f>IF(SUM(บันทึกข้อมูล!Q4543:T4543)=0,"",SUM(บันทึกข้อมูล!Q4543:T4543))</f>
        <v/>
      </c>
      <c r="E4543" s="63" t="str">
        <f>IF(SUM(บันทึกข้อมูล!E4543:T4543)=0,"",SUM(บันทึกข้อมูล!E4543:T4543))</f>
        <v/>
      </c>
      <c r="F4543" s="64" t="str">
        <f>IF(SUM(บันทึกข้อมูล!U4543:Z4543)=0,"",SUM(บันทึกข้อมูล!U4543:Z4543))</f>
        <v/>
      </c>
      <c r="G4543" s="64" t="str">
        <f>IF(SUM(บันทึกข้อมูล!AA4543:AB4543)=0,"",SUM(บันทึกข้อมูล!AA4543:AB4543))</f>
        <v/>
      </c>
      <c r="H4543" s="64" t="str">
        <f>IF(SUM(บันทึกข้อมูล!AC4543:AD4543)=0,"",SUM(บันทึกข้อมูล!AC4543:AD4543))</f>
        <v/>
      </c>
      <c r="I4543" s="64" t="str">
        <f>IF(SUM(บันทึกข้อมูล!AE4543:AF4543)=0,"",SUM(บันทึกข้อมูล!AE4543:AF4543))</f>
        <v/>
      </c>
      <c r="J4543" s="64" t="str">
        <f>IF(SUM(บันทึกข้อมูล!AG4543:AG4543)=0,"",SUM(บันทึกข้อมูล!AG4543:AG4543))</f>
        <v/>
      </c>
      <c r="K4543" s="64" t="str">
        <f>IF(SUM(บันทึกข้อมูล!AH4543:AN4543)=0,"",SUM(บันทึกข้อมูล!AH4543:AN4543))</f>
        <v/>
      </c>
      <c r="L4543" s="64" t="str">
        <f>IF(SUM(บันทึกข้อมูล!U4543:AN4543)=0,"",SUM(บันทึกข้อมูล!U4543:AN4543))</f>
        <v/>
      </c>
      <c r="M4543" s="61" t="str">
        <f>IF(SUM(บันทึกข้อมูล!AO4543:AS4543)=0,"",SUM(บันทึกข้อมูล!AO4543:AS4543))</f>
        <v/>
      </c>
      <c r="N4543" s="95" t="str">
        <f t="shared" si="88"/>
        <v/>
      </c>
      <c r="O4543" s="97" t="str">
        <f>IF(SUM(บันทึกข้อมูล!X4543:AQ4543)=0,"",SUM(บันทึกข้อมูล!X4543:AQ4543))</f>
        <v/>
      </c>
    </row>
    <row r="4544" spans="1:15" ht="18">
      <c r="A4544" s="63" t="str">
        <f>IF(SUM(บันทึกข้อมูล!E4544:H4544)=0,"",SUM(บันทึกข้อมูล!E4544:H4544))</f>
        <v/>
      </c>
      <c r="B4544" s="63" t="str">
        <f>IF(SUM(บันทึกข้อมูล!I4544:L4544)=0,"",SUM(บันทึกข้อมูล!I4544:L4544))</f>
        <v/>
      </c>
      <c r="C4544" s="63" t="str">
        <f>IF(SUM(บันทึกข้อมูล!M4544:P4544)=0,"",SUM(บันทึกข้อมูล!M4544:P4544))</f>
        <v/>
      </c>
      <c r="D4544" s="63" t="str">
        <f>IF(SUM(บันทึกข้อมูล!Q4544:T4544)=0,"",SUM(บันทึกข้อมูล!Q4544:T4544))</f>
        <v/>
      </c>
      <c r="E4544" s="63" t="str">
        <f>IF(SUM(บันทึกข้อมูล!E4544:T4544)=0,"",SUM(บันทึกข้อมูล!E4544:T4544))</f>
        <v/>
      </c>
      <c r="F4544" s="64" t="str">
        <f>IF(SUM(บันทึกข้อมูล!U4544:Z4544)=0,"",SUM(บันทึกข้อมูล!U4544:Z4544))</f>
        <v/>
      </c>
      <c r="G4544" s="64" t="str">
        <f>IF(SUM(บันทึกข้อมูล!AA4544:AB4544)=0,"",SUM(บันทึกข้อมูล!AA4544:AB4544))</f>
        <v/>
      </c>
      <c r="H4544" s="64" t="str">
        <f>IF(SUM(บันทึกข้อมูล!AC4544:AD4544)=0,"",SUM(บันทึกข้อมูล!AC4544:AD4544))</f>
        <v/>
      </c>
      <c r="I4544" s="64" t="str">
        <f>IF(SUM(บันทึกข้อมูล!AE4544:AF4544)=0,"",SUM(บันทึกข้อมูล!AE4544:AF4544))</f>
        <v/>
      </c>
      <c r="J4544" s="64" t="str">
        <f>IF(SUM(บันทึกข้อมูล!AG4544:AG4544)=0,"",SUM(บันทึกข้อมูล!AG4544:AG4544))</f>
        <v/>
      </c>
      <c r="K4544" s="64" t="str">
        <f>IF(SUM(บันทึกข้อมูล!AH4544:AN4544)=0,"",SUM(บันทึกข้อมูล!AH4544:AN4544))</f>
        <v/>
      </c>
      <c r="L4544" s="64" t="str">
        <f>IF(SUM(บันทึกข้อมูล!U4544:AN4544)=0,"",SUM(บันทึกข้อมูล!U4544:AN4544))</f>
        <v/>
      </c>
      <c r="M4544" s="61" t="str">
        <f>IF(SUM(บันทึกข้อมูล!AO4544:AS4544)=0,"",SUM(บันทึกข้อมูล!AO4544:AS4544))</f>
        <v/>
      </c>
      <c r="N4544" s="95" t="str">
        <f t="shared" si="88"/>
        <v/>
      </c>
      <c r="O4544" s="97" t="str">
        <f>IF(SUM(บันทึกข้อมูล!X4544:AQ4544)=0,"",SUM(บันทึกข้อมูล!X4544:AQ4544))</f>
        <v/>
      </c>
    </row>
    <row r="4545" spans="1:15" ht="18">
      <c r="A4545" s="63" t="str">
        <f>IF(SUM(บันทึกข้อมูล!E4545:H4545)=0,"",SUM(บันทึกข้อมูล!E4545:H4545))</f>
        <v/>
      </c>
      <c r="B4545" s="63" t="str">
        <f>IF(SUM(บันทึกข้อมูล!I4545:L4545)=0,"",SUM(บันทึกข้อมูล!I4545:L4545))</f>
        <v/>
      </c>
      <c r="C4545" s="63" t="str">
        <f>IF(SUM(บันทึกข้อมูล!M4545:P4545)=0,"",SUM(บันทึกข้อมูล!M4545:P4545))</f>
        <v/>
      </c>
      <c r="D4545" s="63" t="str">
        <f>IF(SUM(บันทึกข้อมูล!Q4545:T4545)=0,"",SUM(บันทึกข้อมูล!Q4545:T4545))</f>
        <v/>
      </c>
      <c r="E4545" s="63" t="str">
        <f>IF(SUM(บันทึกข้อมูล!E4545:T4545)=0,"",SUM(บันทึกข้อมูล!E4545:T4545))</f>
        <v/>
      </c>
      <c r="F4545" s="64" t="str">
        <f>IF(SUM(บันทึกข้อมูล!U4545:Z4545)=0,"",SUM(บันทึกข้อมูล!U4545:Z4545))</f>
        <v/>
      </c>
      <c r="G4545" s="64" t="str">
        <f>IF(SUM(บันทึกข้อมูล!AA4545:AB4545)=0,"",SUM(บันทึกข้อมูล!AA4545:AB4545))</f>
        <v/>
      </c>
      <c r="H4545" s="64" t="str">
        <f>IF(SUM(บันทึกข้อมูล!AC4545:AD4545)=0,"",SUM(บันทึกข้อมูล!AC4545:AD4545))</f>
        <v/>
      </c>
      <c r="I4545" s="64" t="str">
        <f>IF(SUM(บันทึกข้อมูล!AE4545:AF4545)=0,"",SUM(บันทึกข้อมูล!AE4545:AF4545))</f>
        <v/>
      </c>
      <c r="J4545" s="64" t="str">
        <f>IF(SUM(บันทึกข้อมูล!AG4545:AG4545)=0,"",SUM(บันทึกข้อมูล!AG4545:AG4545))</f>
        <v/>
      </c>
      <c r="K4545" s="64" t="str">
        <f>IF(SUM(บันทึกข้อมูล!AH4545:AN4545)=0,"",SUM(บันทึกข้อมูล!AH4545:AN4545))</f>
        <v/>
      </c>
      <c r="L4545" s="64" t="str">
        <f>IF(SUM(บันทึกข้อมูล!U4545:AN4545)=0,"",SUM(บันทึกข้อมูล!U4545:AN4545))</f>
        <v/>
      </c>
      <c r="M4545" s="61" t="str">
        <f>IF(SUM(บันทึกข้อมูล!AO4545:AS4545)=0,"",SUM(บันทึกข้อมูล!AO4545:AS4545))</f>
        <v/>
      </c>
      <c r="N4545" s="95" t="str">
        <f t="shared" si="88"/>
        <v/>
      </c>
      <c r="O4545" s="97" t="str">
        <f>IF(SUM(บันทึกข้อมูล!X4545:AQ4545)=0,"",SUM(บันทึกข้อมูล!X4545:AQ4545))</f>
        <v/>
      </c>
    </row>
    <row r="4546" spans="1:15" ht="18">
      <c r="A4546" s="63" t="str">
        <f>IF(SUM(บันทึกข้อมูล!E4546:H4546)=0,"",SUM(บันทึกข้อมูล!E4546:H4546))</f>
        <v/>
      </c>
      <c r="B4546" s="63" t="str">
        <f>IF(SUM(บันทึกข้อมูล!I4546:L4546)=0,"",SUM(บันทึกข้อมูล!I4546:L4546))</f>
        <v/>
      </c>
      <c r="C4546" s="63" t="str">
        <f>IF(SUM(บันทึกข้อมูล!M4546:P4546)=0,"",SUM(บันทึกข้อมูล!M4546:P4546))</f>
        <v/>
      </c>
      <c r="D4546" s="63" t="str">
        <f>IF(SUM(บันทึกข้อมูล!Q4546:T4546)=0,"",SUM(บันทึกข้อมูล!Q4546:T4546))</f>
        <v/>
      </c>
      <c r="E4546" s="63" t="str">
        <f>IF(SUM(บันทึกข้อมูล!E4546:T4546)=0,"",SUM(บันทึกข้อมูล!E4546:T4546))</f>
        <v/>
      </c>
      <c r="F4546" s="64" t="str">
        <f>IF(SUM(บันทึกข้อมูล!U4546:Z4546)=0,"",SUM(บันทึกข้อมูล!U4546:Z4546))</f>
        <v/>
      </c>
      <c r="G4546" s="64" t="str">
        <f>IF(SUM(บันทึกข้อมูล!AA4546:AB4546)=0,"",SUM(บันทึกข้อมูล!AA4546:AB4546))</f>
        <v/>
      </c>
      <c r="H4546" s="64" t="str">
        <f>IF(SUM(บันทึกข้อมูล!AC4546:AD4546)=0,"",SUM(บันทึกข้อมูล!AC4546:AD4546))</f>
        <v/>
      </c>
      <c r="I4546" s="64" t="str">
        <f>IF(SUM(บันทึกข้อมูล!AE4546:AF4546)=0,"",SUM(บันทึกข้อมูล!AE4546:AF4546))</f>
        <v/>
      </c>
      <c r="J4546" s="64" t="str">
        <f>IF(SUM(บันทึกข้อมูล!AG4546:AG4546)=0,"",SUM(บันทึกข้อมูล!AG4546:AG4546))</f>
        <v/>
      </c>
      <c r="K4546" s="64" t="str">
        <f>IF(SUM(บันทึกข้อมูล!AH4546:AN4546)=0,"",SUM(บันทึกข้อมูล!AH4546:AN4546))</f>
        <v/>
      </c>
      <c r="L4546" s="64" t="str">
        <f>IF(SUM(บันทึกข้อมูล!U4546:AN4546)=0,"",SUM(บันทึกข้อมูล!U4546:AN4546))</f>
        <v/>
      </c>
      <c r="M4546" s="61" t="str">
        <f>IF(SUM(บันทึกข้อมูล!AO4546:AS4546)=0,"",SUM(บันทึกข้อมูล!AO4546:AS4546))</f>
        <v/>
      </c>
      <c r="N4546" s="95" t="str">
        <f t="shared" si="88"/>
        <v/>
      </c>
      <c r="O4546" s="97" t="str">
        <f>IF(SUM(บันทึกข้อมูล!X4546:AQ4546)=0,"",SUM(บันทึกข้อมูล!X4546:AQ4546))</f>
        <v/>
      </c>
    </row>
    <row r="4547" spans="1:15" ht="18">
      <c r="A4547" s="63" t="str">
        <f>IF(SUM(บันทึกข้อมูล!E4547:H4547)=0,"",SUM(บันทึกข้อมูล!E4547:H4547))</f>
        <v/>
      </c>
      <c r="B4547" s="63" t="str">
        <f>IF(SUM(บันทึกข้อมูล!I4547:L4547)=0,"",SUM(บันทึกข้อมูล!I4547:L4547))</f>
        <v/>
      </c>
      <c r="C4547" s="63" t="str">
        <f>IF(SUM(บันทึกข้อมูล!M4547:P4547)=0,"",SUM(บันทึกข้อมูล!M4547:P4547))</f>
        <v/>
      </c>
      <c r="D4547" s="63" t="str">
        <f>IF(SUM(บันทึกข้อมูล!Q4547:T4547)=0,"",SUM(บันทึกข้อมูล!Q4547:T4547))</f>
        <v/>
      </c>
      <c r="E4547" s="63" t="str">
        <f>IF(SUM(บันทึกข้อมูล!E4547:T4547)=0,"",SUM(บันทึกข้อมูล!E4547:T4547))</f>
        <v/>
      </c>
      <c r="F4547" s="64" t="str">
        <f>IF(SUM(บันทึกข้อมูล!U4547:Z4547)=0,"",SUM(บันทึกข้อมูล!U4547:Z4547))</f>
        <v/>
      </c>
      <c r="G4547" s="64" t="str">
        <f>IF(SUM(บันทึกข้อมูล!AA4547:AB4547)=0,"",SUM(บันทึกข้อมูล!AA4547:AB4547))</f>
        <v/>
      </c>
      <c r="H4547" s="64" t="str">
        <f>IF(SUM(บันทึกข้อมูล!AC4547:AD4547)=0,"",SUM(บันทึกข้อมูล!AC4547:AD4547))</f>
        <v/>
      </c>
      <c r="I4547" s="64" t="str">
        <f>IF(SUM(บันทึกข้อมูล!AE4547:AF4547)=0,"",SUM(บันทึกข้อมูล!AE4547:AF4547))</f>
        <v/>
      </c>
      <c r="J4547" s="64" t="str">
        <f>IF(SUM(บันทึกข้อมูล!AG4547:AG4547)=0,"",SUM(บันทึกข้อมูล!AG4547:AG4547))</f>
        <v/>
      </c>
      <c r="K4547" s="64" t="str">
        <f>IF(SUM(บันทึกข้อมูล!AH4547:AN4547)=0,"",SUM(บันทึกข้อมูล!AH4547:AN4547))</f>
        <v/>
      </c>
      <c r="L4547" s="64" t="str">
        <f>IF(SUM(บันทึกข้อมูล!U4547:AN4547)=0,"",SUM(บันทึกข้อมูล!U4547:AN4547))</f>
        <v/>
      </c>
      <c r="M4547" s="61" t="str">
        <f>IF(SUM(บันทึกข้อมูล!AO4547:AS4547)=0,"",SUM(บันทึกข้อมูล!AO4547:AS4547))</f>
        <v/>
      </c>
      <c r="N4547" s="95" t="str">
        <f t="shared" si="88"/>
        <v/>
      </c>
      <c r="O4547" s="97" t="str">
        <f>IF(SUM(บันทึกข้อมูล!X4547:AQ4547)=0,"",SUM(บันทึกข้อมูล!X4547:AQ4547))</f>
        <v/>
      </c>
    </row>
    <row r="4548" spans="1:15" ht="18">
      <c r="A4548" s="63" t="str">
        <f>IF(SUM(บันทึกข้อมูล!E4548:H4548)=0,"",SUM(บันทึกข้อมูล!E4548:H4548))</f>
        <v/>
      </c>
      <c r="B4548" s="63" t="str">
        <f>IF(SUM(บันทึกข้อมูล!I4548:L4548)=0,"",SUM(บันทึกข้อมูล!I4548:L4548))</f>
        <v/>
      </c>
      <c r="C4548" s="63" t="str">
        <f>IF(SUM(บันทึกข้อมูล!M4548:P4548)=0,"",SUM(บันทึกข้อมูล!M4548:P4548))</f>
        <v/>
      </c>
      <c r="D4548" s="63" t="str">
        <f>IF(SUM(บันทึกข้อมูล!Q4548:T4548)=0,"",SUM(บันทึกข้อมูล!Q4548:T4548))</f>
        <v/>
      </c>
      <c r="E4548" s="63" t="str">
        <f>IF(SUM(บันทึกข้อมูล!E4548:T4548)=0,"",SUM(บันทึกข้อมูล!E4548:T4548))</f>
        <v/>
      </c>
      <c r="F4548" s="64" t="str">
        <f>IF(SUM(บันทึกข้อมูล!U4548:Z4548)=0,"",SUM(บันทึกข้อมูล!U4548:Z4548))</f>
        <v/>
      </c>
      <c r="G4548" s="64" t="str">
        <f>IF(SUM(บันทึกข้อมูล!AA4548:AB4548)=0,"",SUM(บันทึกข้อมูล!AA4548:AB4548))</f>
        <v/>
      </c>
      <c r="H4548" s="64" t="str">
        <f>IF(SUM(บันทึกข้อมูล!AC4548:AD4548)=0,"",SUM(บันทึกข้อมูล!AC4548:AD4548))</f>
        <v/>
      </c>
      <c r="I4548" s="64" t="str">
        <f>IF(SUM(บันทึกข้อมูล!AE4548:AF4548)=0,"",SUM(บันทึกข้อมูล!AE4548:AF4548))</f>
        <v/>
      </c>
      <c r="J4548" s="64" t="str">
        <f>IF(SUM(บันทึกข้อมูล!AG4548:AG4548)=0,"",SUM(บันทึกข้อมูล!AG4548:AG4548))</f>
        <v/>
      </c>
      <c r="K4548" s="64" t="str">
        <f>IF(SUM(บันทึกข้อมูล!AH4548:AN4548)=0,"",SUM(บันทึกข้อมูล!AH4548:AN4548))</f>
        <v/>
      </c>
      <c r="L4548" s="64" t="str">
        <f>IF(SUM(บันทึกข้อมูล!U4548:AN4548)=0,"",SUM(บันทึกข้อมูล!U4548:AN4548))</f>
        <v/>
      </c>
      <c r="M4548" s="61" t="str">
        <f>IF(SUM(บันทึกข้อมูล!AO4548:AS4548)=0,"",SUM(บันทึกข้อมูล!AO4548:AS4548))</f>
        <v/>
      </c>
      <c r="N4548" s="95" t="str">
        <f t="shared" si="88"/>
        <v/>
      </c>
      <c r="O4548" s="97" t="str">
        <f>IF(SUM(บันทึกข้อมูล!X4548:AQ4548)=0,"",SUM(บันทึกข้อมูล!X4548:AQ4548))</f>
        <v/>
      </c>
    </row>
    <row r="4549" spans="1:15" ht="18">
      <c r="A4549" s="63" t="str">
        <f>IF(SUM(บันทึกข้อมูล!E4549:H4549)=0,"",SUM(บันทึกข้อมูล!E4549:H4549))</f>
        <v/>
      </c>
      <c r="B4549" s="63" t="str">
        <f>IF(SUM(บันทึกข้อมูล!I4549:L4549)=0,"",SUM(บันทึกข้อมูล!I4549:L4549))</f>
        <v/>
      </c>
      <c r="C4549" s="63" t="str">
        <f>IF(SUM(บันทึกข้อมูล!M4549:P4549)=0,"",SUM(บันทึกข้อมูล!M4549:P4549))</f>
        <v/>
      </c>
      <c r="D4549" s="63" t="str">
        <f>IF(SUM(บันทึกข้อมูล!Q4549:T4549)=0,"",SUM(บันทึกข้อมูล!Q4549:T4549))</f>
        <v/>
      </c>
      <c r="E4549" s="63" t="str">
        <f>IF(SUM(บันทึกข้อมูล!E4549:T4549)=0,"",SUM(บันทึกข้อมูล!E4549:T4549))</f>
        <v/>
      </c>
      <c r="F4549" s="64" t="str">
        <f>IF(SUM(บันทึกข้อมูล!U4549:Z4549)=0,"",SUM(บันทึกข้อมูล!U4549:Z4549))</f>
        <v/>
      </c>
      <c r="G4549" s="64" t="str">
        <f>IF(SUM(บันทึกข้อมูล!AA4549:AB4549)=0,"",SUM(บันทึกข้อมูล!AA4549:AB4549))</f>
        <v/>
      </c>
      <c r="H4549" s="64" t="str">
        <f>IF(SUM(บันทึกข้อมูล!AC4549:AD4549)=0,"",SUM(บันทึกข้อมูล!AC4549:AD4549))</f>
        <v/>
      </c>
      <c r="I4549" s="64" t="str">
        <f>IF(SUM(บันทึกข้อมูล!AE4549:AF4549)=0,"",SUM(บันทึกข้อมูล!AE4549:AF4549))</f>
        <v/>
      </c>
      <c r="J4549" s="64" t="str">
        <f>IF(SUM(บันทึกข้อมูล!AG4549:AG4549)=0,"",SUM(บันทึกข้อมูล!AG4549:AG4549))</f>
        <v/>
      </c>
      <c r="K4549" s="64" t="str">
        <f>IF(SUM(บันทึกข้อมูล!AH4549:AN4549)=0,"",SUM(บันทึกข้อมูล!AH4549:AN4549))</f>
        <v/>
      </c>
      <c r="L4549" s="64" t="str">
        <f>IF(SUM(บันทึกข้อมูล!U4549:AN4549)=0,"",SUM(บันทึกข้อมูล!U4549:AN4549))</f>
        <v/>
      </c>
      <c r="M4549" s="61" t="str">
        <f>IF(SUM(บันทึกข้อมูล!AO4549:AS4549)=0,"",SUM(บันทึกข้อมูล!AO4549:AS4549))</f>
        <v/>
      </c>
      <c r="N4549" s="95" t="str">
        <f t="shared" si="88"/>
        <v/>
      </c>
      <c r="O4549" s="97" t="str">
        <f>IF(SUM(บันทึกข้อมูล!X4549:AQ4549)=0,"",SUM(บันทึกข้อมูล!X4549:AQ4549))</f>
        <v/>
      </c>
    </row>
    <row r="4550" spans="1:15" ht="18">
      <c r="A4550" s="63" t="str">
        <f>IF(SUM(บันทึกข้อมูล!E4550:H4550)=0,"",SUM(บันทึกข้อมูล!E4550:H4550))</f>
        <v/>
      </c>
      <c r="B4550" s="63" t="str">
        <f>IF(SUM(บันทึกข้อมูล!I4550:L4550)=0,"",SUM(บันทึกข้อมูล!I4550:L4550))</f>
        <v/>
      </c>
      <c r="C4550" s="63" t="str">
        <f>IF(SUM(บันทึกข้อมูล!M4550:P4550)=0,"",SUM(บันทึกข้อมูล!M4550:P4550))</f>
        <v/>
      </c>
      <c r="D4550" s="63" t="str">
        <f>IF(SUM(บันทึกข้อมูล!Q4550:T4550)=0,"",SUM(บันทึกข้อมูล!Q4550:T4550))</f>
        <v/>
      </c>
      <c r="E4550" s="63" t="str">
        <f>IF(SUM(บันทึกข้อมูล!E4550:T4550)=0,"",SUM(บันทึกข้อมูล!E4550:T4550))</f>
        <v/>
      </c>
      <c r="F4550" s="64" t="str">
        <f>IF(SUM(บันทึกข้อมูล!U4550:Z4550)=0,"",SUM(บันทึกข้อมูล!U4550:Z4550))</f>
        <v/>
      </c>
      <c r="G4550" s="64" t="str">
        <f>IF(SUM(บันทึกข้อมูล!AA4550:AB4550)=0,"",SUM(บันทึกข้อมูล!AA4550:AB4550))</f>
        <v/>
      </c>
      <c r="H4550" s="64" t="str">
        <f>IF(SUM(บันทึกข้อมูล!AC4550:AD4550)=0,"",SUM(บันทึกข้อมูล!AC4550:AD4550))</f>
        <v/>
      </c>
      <c r="I4550" s="64" t="str">
        <f>IF(SUM(บันทึกข้อมูล!AE4550:AF4550)=0,"",SUM(บันทึกข้อมูล!AE4550:AF4550))</f>
        <v/>
      </c>
      <c r="J4550" s="64" t="str">
        <f>IF(SUM(บันทึกข้อมูล!AG4550:AG4550)=0,"",SUM(บันทึกข้อมูล!AG4550:AG4550))</f>
        <v/>
      </c>
      <c r="K4550" s="64" t="str">
        <f>IF(SUM(บันทึกข้อมูล!AH4550:AN4550)=0,"",SUM(บันทึกข้อมูล!AH4550:AN4550))</f>
        <v/>
      </c>
      <c r="L4550" s="64" t="str">
        <f>IF(SUM(บันทึกข้อมูล!U4550:AN4550)=0,"",SUM(บันทึกข้อมูล!U4550:AN4550))</f>
        <v/>
      </c>
      <c r="M4550" s="61" t="str">
        <f>IF(SUM(บันทึกข้อมูล!AO4550:AS4550)=0,"",SUM(บันทึกข้อมูล!AO4550:AS4550))</f>
        <v/>
      </c>
      <c r="N4550" s="95" t="str">
        <f t="shared" si="88"/>
        <v/>
      </c>
      <c r="O4550" s="97" t="str">
        <f>IF(SUM(บันทึกข้อมูล!X4550:AQ4550)=0,"",SUM(บันทึกข้อมูล!X4550:AQ4550))</f>
        <v/>
      </c>
    </row>
    <row r="4551" spans="1:15" ht="18">
      <c r="A4551" s="63" t="str">
        <f>IF(SUM(บันทึกข้อมูล!E4551:H4551)=0,"",SUM(บันทึกข้อมูล!E4551:H4551))</f>
        <v/>
      </c>
      <c r="B4551" s="63" t="str">
        <f>IF(SUM(บันทึกข้อมูล!I4551:L4551)=0,"",SUM(บันทึกข้อมูล!I4551:L4551))</f>
        <v/>
      </c>
      <c r="C4551" s="63" t="str">
        <f>IF(SUM(บันทึกข้อมูล!M4551:P4551)=0,"",SUM(บันทึกข้อมูล!M4551:P4551))</f>
        <v/>
      </c>
      <c r="D4551" s="63" t="str">
        <f>IF(SUM(บันทึกข้อมูล!Q4551:T4551)=0,"",SUM(บันทึกข้อมูล!Q4551:T4551))</f>
        <v/>
      </c>
      <c r="E4551" s="63" t="str">
        <f>IF(SUM(บันทึกข้อมูล!E4551:T4551)=0,"",SUM(บันทึกข้อมูล!E4551:T4551))</f>
        <v/>
      </c>
      <c r="F4551" s="64" t="str">
        <f>IF(SUM(บันทึกข้อมูล!U4551:Z4551)=0,"",SUM(บันทึกข้อมูล!U4551:Z4551))</f>
        <v/>
      </c>
      <c r="G4551" s="64" t="str">
        <f>IF(SUM(บันทึกข้อมูล!AA4551:AB4551)=0,"",SUM(บันทึกข้อมูล!AA4551:AB4551))</f>
        <v/>
      </c>
      <c r="H4551" s="64" t="str">
        <f>IF(SUM(บันทึกข้อมูล!AC4551:AD4551)=0,"",SUM(บันทึกข้อมูล!AC4551:AD4551))</f>
        <v/>
      </c>
      <c r="I4551" s="64" t="str">
        <f>IF(SUM(บันทึกข้อมูล!AE4551:AF4551)=0,"",SUM(บันทึกข้อมูล!AE4551:AF4551))</f>
        <v/>
      </c>
      <c r="J4551" s="64" t="str">
        <f>IF(SUM(บันทึกข้อมูล!AG4551:AG4551)=0,"",SUM(บันทึกข้อมูล!AG4551:AG4551))</f>
        <v/>
      </c>
      <c r="K4551" s="64" t="str">
        <f>IF(SUM(บันทึกข้อมูล!AH4551:AN4551)=0,"",SUM(บันทึกข้อมูล!AH4551:AN4551))</f>
        <v/>
      </c>
      <c r="L4551" s="64" t="str">
        <f>IF(SUM(บันทึกข้อมูล!U4551:AN4551)=0,"",SUM(บันทึกข้อมูล!U4551:AN4551))</f>
        <v/>
      </c>
      <c r="M4551" s="61" t="str">
        <f>IF(SUM(บันทึกข้อมูล!AO4551:AS4551)=0,"",SUM(บันทึกข้อมูล!AO4551:AS4551))</f>
        <v/>
      </c>
      <c r="N4551" s="95" t="str">
        <f t="shared" si="88"/>
        <v/>
      </c>
      <c r="O4551" s="97" t="str">
        <f>IF(SUM(บันทึกข้อมูล!X4551:AQ4551)=0,"",SUM(บันทึกข้อมูล!X4551:AQ4551))</f>
        <v/>
      </c>
    </row>
    <row r="4552" spans="1:15" ht="18">
      <c r="A4552" s="63" t="str">
        <f>IF(SUM(บันทึกข้อมูล!E4552:H4552)=0,"",SUM(บันทึกข้อมูล!E4552:H4552))</f>
        <v/>
      </c>
      <c r="B4552" s="63" t="str">
        <f>IF(SUM(บันทึกข้อมูล!I4552:L4552)=0,"",SUM(บันทึกข้อมูล!I4552:L4552))</f>
        <v/>
      </c>
      <c r="C4552" s="63" t="str">
        <f>IF(SUM(บันทึกข้อมูล!M4552:P4552)=0,"",SUM(บันทึกข้อมูล!M4552:P4552))</f>
        <v/>
      </c>
      <c r="D4552" s="63" t="str">
        <f>IF(SUM(บันทึกข้อมูล!Q4552:T4552)=0,"",SUM(บันทึกข้อมูล!Q4552:T4552))</f>
        <v/>
      </c>
      <c r="E4552" s="63" t="str">
        <f>IF(SUM(บันทึกข้อมูล!E4552:T4552)=0,"",SUM(บันทึกข้อมูล!E4552:T4552))</f>
        <v/>
      </c>
      <c r="F4552" s="64" t="str">
        <f>IF(SUM(บันทึกข้อมูล!U4552:Z4552)=0,"",SUM(บันทึกข้อมูล!U4552:Z4552))</f>
        <v/>
      </c>
      <c r="G4552" s="64" t="str">
        <f>IF(SUM(บันทึกข้อมูล!AA4552:AB4552)=0,"",SUM(บันทึกข้อมูล!AA4552:AB4552))</f>
        <v/>
      </c>
      <c r="H4552" s="64" t="str">
        <f>IF(SUM(บันทึกข้อมูล!AC4552:AD4552)=0,"",SUM(บันทึกข้อมูล!AC4552:AD4552))</f>
        <v/>
      </c>
      <c r="I4552" s="64" t="str">
        <f>IF(SUM(บันทึกข้อมูล!AE4552:AF4552)=0,"",SUM(บันทึกข้อมูล!AE4552:AF4552))</f>
        <v/>
      </c>
      <c r="J4552" s="64" t="str">
        <f>IF(SUM(บันทึกข้อมูล!AG4552:AG4552)=0,"",SUM(บันทึกข้อมูล!AG4552:AG4552))</f>
        <v/>
      </c>
      <c r="K4552" s="64" t="str">
        <f>IF(SUM(บันทึกข้อมูล!AH4552:AN4552)=0,"",SUM(บันทึกข้อมูล!AH4552:AN4552))</f>
        <v/>
      </c>
      <c r="L4552" s="64" t="str">
        <f>IF(SUM(บันทึกข้อมูล!U4552:AN4552)=0,"",SUM(บันทึกข้อมูล!U4552:AN4552))</f>
        <v/>
      </c>
      <c r="M4552" s="61" t="str">
        <f>IF(SUM(บันทึกข้อมูล!AO4552:AS4552)=0,"",SUM(บันทึกข้อมูล!AO4552:AS4552))</f>
        <v/>
      </c>
      <c r="N4552" s="95" t="str">
        <f t="shared" si="88"/>
        <v/>
      </c>
      <c r="O4552" s="97" t="str">
        <f>IF(SUM(บันทึกข้อมูล!X4552:AQ4552)=0,"",SUM(บันทึกข้อมูล!X4552:AQ4552))</f>
        <v/>
      </c>
    </row>
    <row r="4553" spans="1:15" ht="18">
      <c r="A4553" s="63" t="str">
        <f>IF(SUM(บันทึกข้อมูล!E4553:H4553)=0,"",SUM(บันทึกข้อมูล!E4553:H4553))</f>
        <v/>
      </c>
      <c r="B4553" s="63" t="str">
        <f>IF(SUM(บันทึกข้อมูล!I4553:L4553)=0,"",SUM(บันทึกข้อมูล!I4553:L4553))</f>
        <v/>
      </c>
      <c r="C4553" s="63" t="str">
        <f>IF(SUM(บันทึกข้อมูล!M4553:P4553)=0,"",SUM(บันทึกข้อมูล!M4553:P4553))</f>
        <v/>
      </c>
      <c r="D4553" s="63" t="str">
        <f>IF(SUM(บันทึกข้อมูล!Q4553:T4553)=0,"",SUM(บันทึกข้อมูล!Q4553:T4553))</f>
        <v/>
      </c>
      <c r="E4553" s="63" t="str">
        <f>IF(SUM(บันทึกข้อมูล!E4553:T4553)=0,"",SUM(บันทึกข้อมูล!E4553:T4553))</f>
        <v/>
      </c>
      <c r="F4553" s="64" t="str">
        <f>IF(SUM(บันทึกข้อมูล!U4553:Z4553)=0,"",SUM(บันทึกข้อมูล!U4553:Z4553))</f>
        <v/>
      </c>
      <c r="G4553" s="64" t="str">
        <f>IF(SUM(บันทึกข้อมูล!AA4553:AB4553)=0,"",SUM(บันทึกข้อมูล!AA4553:AB4553))</f>
        <v/>
      </c>
      <c r="H4553" s="64" t="str">
        <f>IF(SUM(บันทึกข้อมูล!AC4553:AD4553)=0,"",SUM(บันทึกข้อมูล!AC4553:AD4553))</f>
        <v/>
      </c>
      <c r="I4553" s="64" t="str">
        <f>IF(SUM(บันทึกข้อมูล!AE4553:AF4553)=0,"",SUM(บันทึกข้อมูล!AE4553:AF4553))</f>
        <v/>
      </c>
      <c r="J4553" s="64" t="str">
        <f>IF(SUM(บันทึกข้อมูล!AG4553:AG4553)=0,"",SUM(บันทึกข้อมูล!AG4553:AG4553))</f>
        <v/>
      </c>
      <c r="K4553" s="64" t="str">
        <f>IF(SUM(บันทึกข้อมูล!AH4553:AN4553)=0,"",SUM(บันทึกข้อมูล!AH4553:AN4553))</f>
        <v/>
      </c>
      <c r="L4553" s="64" t="str">
        <f>IF(SUM(บันทึกข้อมูล!U4553:AN4553)=0,"",SUM(บันทึกข้อมูล!U4553:AN4553))</f>
        <v/>
      </c>
      <c r="M4553" s="61" t="str">
        <f>IF(SUM(บันทึกข้อมูล!AO4553:AS4553)=0,"",SUM(บันทึกข้อมูล!AO4553:AS4553))</f>
        <v/>
      </c>
      <c r="N4553" s="95" t="str">
        <f t="shared" si="88"/>
        <v/>
      </c>
      <c r="O4553" s="97" t="str">
        <f>IF(SUM(บันทึกข้อมูล!X4553:AQ4553)=0,"",SUM(บันทึกข้อมูล!X4553:AQ4553))</f>
        <v/>
      </c>
    </row>
    <row r="4554" spans="1:15" ht="18">
      <c r="A4554" s="63" t="str">
        <f>IF(SUM(บันทึกข้อมูล!E4554:H4554)=0,"",SUM(บันทึกข้อมูล!E4554:H4554))</f>
        <v/>
      </c>
      <c r="B4554" s="63" t="str">
        <f>IF(SUM(บันทึกข้อมูล!I4554:L4554)=0,"",SUM(บันทึกข้อมูล!I4554:L4554))</f>
        <v/>
      </c>
      <c r="C4554" s="63" t="str">
        <f>IF(SUM(บันทึกข้อมูล!M4554:P4554)=0,"",SUM(บันทึกข้อมูล!M4554:P4554))</f>
        <v/>
      </c>
      <c r="D4554" s="63" t="str">
        <f>IF(SUM(บันทึกข้อมูล!Q4554:T4554)=0,"",SUM(บันทึกข้อมูล!Q4554:T4554))</f>
        <v/>
      </c>
      <c r="E4554" s="63" t="str">
        <f>IF(SUM(บันทึกข้อมูล!E4554:T4554)=0,"",SUM(บันทึกข้อมูล!E4554:T4554))</f>
        <v/>
      </c>
      <c r="F4554" s="64" t="str">
        <f>IF(SUM(บันทึกข้อมูล!U4554:Z4554)=0,"",SUM(บันทึกข้อมูล!U4554:Z4554))</f>
        <v/>
      </c>
      <c r="G4554" s="64" t="str">
        <f>IF(SUM(บันทึกข้อมูล!AA4554:AB4554)=0,"",SUM(บันทึกข้อมูล!AA4554:AB4554))</f>
        <v/>
      </c>
      <c r="H4554" s="64" t="str">
        <f>IF(SUM(บันทึกข้อมูล!AC4554:AD4554)=0,"",SUM(บันทึกข้อมูล!AC4554:AD4554))</f>
        <v/>
      </c>
      <c r="I4554" s="64" t="str">
        <f>IF(SUM(บันทึกข้อมูล!AE4554:AF4554)=0,"",SUM(บันทึกข้อมูล!AE4554:AF4554))</f>
        <v/>
      </c>
      <c r="J4554" s="64" t="str">
        <f>IF(SUM(บันทึกข้อมูล!AG4554:AG4554)=0,"",SUM(บันทึกข้อมูล!AG4554:AG4554))</f>
        <v/>
      </c>
      <c r="K4554" s="64" t="str">
        <f>IF(SUM(บันทึกข้อมูล!AH4554:AN4554)=0,"",SUM(บันทึกข้อมูล!AH4554:AN4554))</f>
        <v/>
      </c>
      <c r="L4554" s="64" t="str">
        <f>IF(SUM(บันทึกข้อมูล!U4554:AN4554)=0,"",SUM(บันทึกข้อมูล!U4554:AN4554))</f>
        <v/>
      </c>
      <c r="M4554" s="61" t="str">
        <f>IF(SUM(บันทึกข้อมูล!AO4554:AS4554)=0,"",SUM(บันทึกข้อมูล!AO4554:AS4554))</f>
        <v/>
      </c>
      <c r="N4554" s="95" t="str">
        <f t="shared" si="88"/>
        <v/>
      </c>
      <c r="O4554" s="97" t="str">
        <f>IF(SUM(บันทึกข้อมูล!X4554:AQ4554)=0,"",SUM(บันทึกข้อมูล!X4554:AQ4554))</f>
        <v/>
      </c>
    </row>
    <row r="4555" spans="1:15" ht="18">
      <c r="A4555" s="63" t="str">
        <f>IF(SUM(บันทึกข้อมูล!E4555:H4555)=0,"",SUM(บันทึกข้อมูล!E4555:H4555))</f>
        <v/>
      </c>
      <c r="B4555" s="63" t="str">
        <f>IF(SUM(บันทึกข้อมูล!I4555:L4555)=0,"",SUM(บันทึกข้อมูล!I4555:L4555))</f>
        <v/>
      </c>
      <c r="C4555" s="63" t="str">
        <f>IF(SUM(บันทึกข้อมูล!M4555:P4555)=0,"",SUM(บันทึกข้อมูล!M4555:P4555))</f>
        <v/>
      </c>
      <c r="D4555" s="63" t="str">
        <f>IF(SUM(บันทึกข้อมูล!Q4555:T4555)=0,"",SUM(บันทึกข้อมูล!Q4555:T4555))</f>
        <v/>
      </c>
      <c r="E4555" s="63" t="str">
        <f>IF(SUM(บันทึกข้อมูล!E4555:T4555)=0,"",SUM(บันทึกข้อมูล!E4555:T4555))</f>
        <v/>
      </c>
      <c r="F4555" s="64" t="str">
        <f>IF(SUM(บันทึกข้อมูล!U4555:Z4555)=0,"",SUM(บันทึกข้อมูล!U4555:Z4555))</f>
        <v/>
      </c>
      <c r="G4555" s="64" t="str">
        <f>IF(SUM(บันทึกข้อมูล!AA4555:AB4555)=0,"",SUM(บันทึกข้อมูล!AA4555:AB4555))</f>
        <v/>
      </c>
      <c r="H4555" s="64" t="str">
        <f>IF(SUM(บันทึกข้อมูล!AC4555:AD4555)=0,"",SUM(บันทึกข้อมูล!AC4555:AD4555))</f>
        <v/>
      </c>
      <c r="I4555" s="64" t="str">
        <f>IF(SUM(บันทึกข้อมูล!AE4555:AF4555)=0,"",SUM(บันทึกข้อมูล!AE4555:AF4555))</f>
        <v/>
      </c>
      <c r="J4555" s="64" t="str">
        <f>IF(SUM(บันทึกข้อมูล!AG4555:AG4555)=0,"",SUM(บันทึกข้อมูล!AG4555:AG4555))</f>
        <v/>
      </c>
      <c r="K4555" s="64" t="str">
        <f>IF(SUM(บันทึกข้อมูล!AH4555:AN4555)=0,"",SUM(บันทึกข้อมูล!AH4555:AN4555))</f>
        <v/>
      </c>
      <c r="L4555" s="64" t="str">
        <f>IF(SUM(บันทึกข้อมูล!U4555:AN4555)=0,"",SUM(บันทึกข้อมูล!U4555:AN4555))</f>
        <v/>
      </c>
      <c r="M4555" s="61" t="str">
        <f>IF(SUM(บันทึกข้อมูล!AO4555:AS4555)=0,"",SUM(บันทึกข้อมูล!AO4555:AS4555))</f>
        <v/>
      </c>
      <c r="N4555" s="95" t="str">
        <f t="shared" si="88"/>
        <v/>
      </c>
      <c r="O4555" s="97" t="str">
        <f>IF(SUM(บันทึกข้อมูล!X4555:AQ4555)=0,"",SUM(บันทึกข้อมูล!X4555:AQ4555))</f>
        <v/>
      </c>
    </row>
    <row r="4556" spans="1:15" ht="18">
      <c r="A4556" s="63" t="str">
        <f>IF(SUM(บันทึกข้อมูล!E4556:H4556)=0,"",SUM(บันทึกข้อมูล!E4556:H4556))</f>
        <v/>
      </c>
      <c r="B4556" s="63" t="str">
        <f>IF(SUM(บันทึกข้อมูล!I4556:L4556)=0,"",SUM(บันทึกข้อมูล!I4556:L4556))</f>
        <v/>
      </c>
      <c r="C4556" s="63" t="str">
        <f>IF(SUM(บันทึกข้อมูล!M4556:P4556)=0,"",SUM(บันทึกข้อมูล!M4556:P4556))</f>
        <v/>
      </c>
      <c r="D4556" s="63" t="str">
        <f>IF(SUM(บันทึกข้อมูล!Q4556:T4556)=0,"",SUM(บันทึกข้อมูล!Q4556:T4556))</f>
        <v/>
      </c>
      <c r="E4556" s="63" t="str">
        <f>IF(SUM(บันทึกข้อมูล!E4556:T4556)=0,"",SUM(บันทึกข้อมูล!E4556:T4556))</f>
        <v/>
      </c>
      <c r="F4556" s="64" t="str">
        <f>IF(SUM(บันทึกข้อมูล!U4556:Z4556)=0,"",SUM(บันทึกข้อมูล!U4556:Z4556))</f>
        <v/>
      </c>
      <c r="G4556" s="64" t="str">
        <f>IF(SUM(บันทึกข้อมูล!AA4556:AB4556)=0,"",SUM(บันทึกข้อมูล!AA4556:AB4556))</f>
        <v/>
      </c>
      <c r="H4556" s="64" t="str">
        <f>IF(SUM(บันทึกข้อมูล!AC4556:AD4556)=0,"",SUM(บันทึกข้อมูล!AC4556:AD4556))</f>
        <v/>
      </c>
      <c r="I4556" s="64" t="str">
        <f>IF(SUM(บันทึกข้อมูล!AE4556:AF4556)=0,"",SUM(บันทึกข้อมูล!AE4556:AF4556))</f>
        <v/>
      </c>
      <c r="J4556" s="64" t="str">
        <f>IF(SUM(บันทึกข้อมูล!AG4556:AG4556)=0,"",SUM(บันทึกข้อมูล!AG4556:AG4556))</f>
        <v/>
      </c>
      <c r="K4556" s="64" t="str">
        <f>IF(SUM(บันทึกข้อมูล!AH4556:AN4556)=0,"",SUM(บันทึกข้อมูล!AH4556:AN4556))</f>
        <v/>
      </c>
      <c r="L4556" s="64" t="str">
        <f>IF(SUM(บันทึกข้อมูล!U4556:AN4556)=0,"",SUM(บันทึกข้อมูล!U4556:AN4556))</f>
        <v/>
      </c>
      <c r="M4556" s="61" t="str">
        <f>IF(SUM(บันทึกข้อมูล!AO4556:AS4556)=0,"",SUM(บันทึกข้อมูล!AO4556:AS4556))</f>
        <v/>
      </c>
      <c r="N4556" s="95" t="str">
        <f t="shared" si="88"/>
        <v/>
      </c>
      <c r="O4556" s="97" t="str">
        <f>IF(SUM(บันทึกข้อมูล!X4556:AQ4556)=0,"",SUM(บันทึกข้อมูล!X4556:AQ4556))</f>
        <v/>
      </c>
    </row>
    <row r="4557" spans="1:15" ht="18">
      <c r="A4557" s="63" t="str">
        <f>IF(SUM(บันทึกข้อมูล!E4557:H4557)=0,"",SUM(บันทึกข้อมูล!E4557:H4557))</f>
        <v/>
      </c>
      <c r="B4557" s="63" t="str">
        <f>IF(SUM(บันทึกข้อมูล!I4557:L4557)=0,"",SUM(บันทึกข้อมูล!I4557:L4557))</f>
        <v/>
      </c>
      <c r="C4557" s="63" t="str">
        <f>IF(SUM(บันทึกข้อมูล!M4557:P4557)=0,"",SUM(บันทึกข้อมูล!M4557:P4557))</f>
        <v/>
      </c>
      <c r="D4557" s="63" t="str">
        <f>IF(SUM(บันทึกข้อมูล!Q4557:T4557)=0,"",SUM(บันทึกข้อมูล!Q4557:T4557))</f>
        <v/>
      </c>
      <c r="E4557" s="63" t="str">
        <f>IF(SUM(บันทึกข้อมูล!E4557:T4557)=0,"",SUM(บันทึกข้อมูล!E4557:T4557))</f>
        <v/>
      </c>
      <c r="F4557" s="64" t="str">
        <f>IF(SUM(บันทึกข้อมูล!U4557:Z4557)=0,"",SUM(บันทึกข้อมูล!U4557:Z4557))</f>
        <v/>
      </c>
      <c r="G4557" s="64" t="str">
        <f>IF(SUM(บันทึกข้อมูล!AA4557:AB4557)=0,"",SUM(บันทึกข้อมูล!AA4557:AB4557))</f>
        <v/>
      </c>
      <c r="H4557" s="64" t="str">
        <f>IF(SUM(บันทึกข้อมูล!AC4557:AD4557)=0,"",SUM(บันทึกข้อมูล!AC4557:AD4557))</f>
        <v/>
      </c>
      <c r="I4557" s="64" t="str">
        <f>IF(SUM(บันทึกข้อมูล!AE4557:AF4557)=0,"",SUM(บันทึกข้อมูล!AE4557:AF4557))</f>
        <v/>
      </c>
      <c r="J4557" s="64" t="str">
        <f>IF(SUM(บันทึกข้อมูล!AG4557:AG4557)=0,"",SUM(บันทึกข้อมูล!AG4557:AG4557))</f>
        <v/>
      </c>
      <c r="K4557" s="64" t="str">
        <f>IF(SUM(บันทึกข้อมูล!AH4557:AN4557)=0,"",SUM(บันทึกข้อมูล!AH4557:AN4557))</f>
        <v/>
      </c>
      <c r="L4557" s="64" t="str">
        <f>IF(SUM(บันทึกข้อมูล!U4557:AN4557)=0,"",SUM(บันทึกข้อมูล!U4557:AN4557))</f>
        <v/>
      </c>
      <c r="M4557" s="61" t="str">
        <f>IF(SUM(บันทึกข้อมูล!AO4557:AS4557)=0,"",SUM(บันทึกข้อมูล!AO4557:AS4557))</f>
        <v/>
      </c>
      <c r="N4557" s="95" t="str">
        <f t="shared" si="88"/>
        <v/>
      </c>
      <c r="O4557" s="97" t="str">
        <f>IF(SUM(บันทึกข้อมูล!X4557:AQ4557)=0,"",SUM(บันทึกข้อมูล!X4557:AQ4557))</f>
        <v/>
      </c>
    </row>
    <row r="4558" spans="1:15" ht="18">
      <c r="A4558" s="63" t="str">
        <f>IF(SUM(บันทึกข้อมูล!E4558:H4558)=0,"",SUM(บันทึกข้อมูล!E4558:H4558))</f>
        <v/>
      </c>
      <c r="B4558" s="63" t="str">
        <f>IF(SUM(บันทึกข้อมูล!I4558:L4558)=0,"",SUM(บันทึกข้อมูล!I4558:L4558))</f>
        <v/>
      </c>
      <c r="C4558" s="63" t="str">
        <f>IF(SUM(บันทึกข้อมูล!M4558:P4558)=0,"",SUM(บันทึกข้อมูล!M4558:P4558))</f>
        <v/>
      </c>
      <c r="D4558" s="63" t="str">
        <f>IF(SUM(บันทึกข้อมูล!Q4558:T4558)=0,"",SUM(บันทึกข้อมูล!Q4558:T4558))</f>
        <v/>
      </c>
      <c r="E4558" s="63" t="str">
        <f>IF(SUM(บันทึกข้อมูล!E4558:T4558)=0,"",SUM(บันทึกข้อมูล!E4558:T4558))</f>
        <v/>
      </c>
      <c r="F4558" s="64" t="str">
        <f>IF(SUM(บันทึกข้อมูล!U4558:Z4558)=0,"",SUM(บันทึกข้อมูล!U4558:Z4558))</f>
        <v/>
      </c>
      <c r="G4558" s="64" t="str">
        <f>IF(SUM(บันทึกข้อมูล!AA4558:AB4558)=0,"",SUM(บันทึกข้อมูล!AA4558:AB4558))</f>
        <v/>
      </c>
      <c r="H4558" s="64" t="str">
        <f>IF(SUM(บันทึกข้อมูล!AC4558:AD4558)=0,"",SUM(บันทึกข้อมูล!AC4558:AD4558))</f>
        <v/>
      </c>
      <c r="I4558" s="64" t="str">
        <f>IF(SUM(บันทึกข้อมูล!AE4558:AF4558)=0,"",SUM(บันทึกข้อมูล!AE4558:AF4558))</f>
        <v/>
      </c>
      <c r="J4558" s="64" t="str">
        <f>IF(SUM(บันทึกข้อมูล!AG4558:AG4558)=0,"",SUM(บันทึกข้อมูล!AG4558:AG4558))</f>
        <v/>
      </c>
      <c r="K4558" s="64" t="str">
        <f>IF(SUM(บันทึกข้อมูล!AH4558:AN4558)=0,"",SUM(บันทึกข้อมูล!AH4558:AN4558))</f>
        <v/>
      </c>
      <c r="L4558" s="64" t="str">
        <f>IF(SUM(บันทึกข้อมูล!U4558:AN4558)=0,"",SUM(บันทึกข้อมูล!U4558:AN4558))</f>
        <v/>
      </c>
      <c r="M4558" s="61" t="str">
        <f>IF(SUM(บันทึกข้อมูล!AO4558:AS4558)=0,"",SUM(บันทึกข้อมูล!AO4558:AS4558))</f>
        <v/>
      </c>
      <c r="N4558" s="95" t="str">
        <f t="shared" si="88"/>
        <v/>
      </c>
      <c r="O4558" s="97" t="str">
        <f>IF(SUM(บันทึกข้อมูล!X4558:AQ4558)=0,"",SUM(บันทึกข้อมูล!X4558:AQ4558))</f>
        <v/>
      </c>
    </row>
    <row r="4559" spans="1:15" ht="18">
      <c r="A4559" s="63" t="str">
        <f>IF(SUM(บันทึกข้อมูล!E4559:H4559)=0,"",SUM(บันทึกข้อมูล!E4559:H4559))</f>
        <v/>
      </c>
      <c r="B4559" s="63" t="str">
        <f>IF(SUM(บันทึกข้อมูล!I4559:L4559)=0,"",SUM(บันทึกข้อมูล!I4559:L4559))</f>
        <v/>
      </c>
      <c r="C4559" s="63" t="str">
        <f>IF(SUM(บันทึกข้อมูล!M4559:P4559)=0,"",SUM(บันทึกข้อมูล!M4559:P4559))</f>
        <v/>
      </c>
      <c r="D4559" s="63" t="str">
        <f>IF(SUM(บันทึกข้อมูล!Q4559:T4559)=0,"",SUM(บันทึกข้อมูล!Q4559:T4559))</f>
        <v/>
      </c>
      <c r="E4559" s="63" t="str">
        <f>IF(SUM(บันทึกข้อมูล!E4559:T4559)=0,"",SUM(บันทึกข้อมูล!E4559:T4559))</f>
        <v/>
      </c>
      <c r="F4559" s="64" t="str">
        <f>IF(SUM(บันทึกข้อมูล!U4559:Z4559)=0,"",SUM(บันทึกข้อมูล!U4559:Z4559))</f>
        <v/>
      </c>
      <c r="G4559" s="64" t="str">
        <f>IF(SUM(บันทึกข้อมูล!AA4559:AB4559)=0,"",SUM(บันทึกข้อมูล!AA4559:AB4559))</f>
        <v/>
      </c>
      <c r="H4559" s="64" t="str">
        <f>IF(SUM(บันทึกข้อมูล!AC4559:AD4559)=0,"",SUM(บันทึกข้อมูล!AC4559:AD4559))</f>
        <v/>
      </c>
      <c r="I4559" s="64" t="str">
        <f>IF(SUM(บันทึกข้อมูล!AE4559:AF4559)=0,"",SUM(บันทึกข้อมูล!AE4559:AF4559))</f>
        <v/>
      </c>
      <c r="J4559" s="64" t="str">
        <f>IF(SUM(บันทึกข้อมูล!AG4559:AG4559)=0,"",SUM(บันทึกข้อมูล!AG4559:AG4559))</f>
        <v/>
      </c>
      <c r="K4559" s="64" t="str">
        <f>IF(SUM(บันทึกข้อมูล!AH4559:AN4559)=0,"",SUM(บันทึกข้อมูล!AH4559:AN4559))</f>
        <v/>
      </c>
      <c r="L4559" s="64" t="str">
        <f>IF(SUM(บันทึกข้อมูล!U4559:AN4559)=0,"",SUM(บันทึกข้อมูล!U4559:AN4559))</f>
        <v/>
      </c>
      <c r="M4559" s="61" t="str">
        <f>IF(SUM(บันทึกข้อมูล!AO4559:AS4559)=0,"",SUM(บันทึกข้อมูล!AO4559:AS4559))</f>
        <v/>
      </c>
      <c r="N4559" s="95" t="str">
        <f t="shared" si="88"/>
        <v/>
      </c>
      <c r="O4559" s="97" t="str">
        <f>IF(SUM(บันทึกข้อมูล!X4559:AQ4559)=0,"",SUM(บันทึกข้อมูล!X4559:AQ4559))</f>
        <v/>
      </c>
    </row>
    <row r="4560" spans="1:15" ht="18">
      <c r="A4560" s="63" t="str">
        <f>IF(SUM(บันทึกข้อมูล!E4560:H4560)=0,"",SUM(บันทึกข้อมูล!E4560:H4560))</f>
        <v/>
      </c>
      <c r="B4560" s="63" t="str">
        <f>IF(SUM(บันทึกข้อมูล!I4560:L4560)=0,"",SUM(บันทึกข้อมูล!I4560:L4560))</f>
        <v/>
      </c>
      <c r="C4560" s="63" t="str">
        <f>IF(SUM(บันทึกข้อมูล!M4560:P4560)=0,"",SUM(บันทึกข้อมูล!M4560:P4560))</f>
        <v/>
      </c>
      <c r="D4560" s="63" t="str">
        <f>IF(SUM(บันทึกข้อมูล!Q4560:T4560)=0,"",SUM(บันทึกข้อมูล!Q4560:T4560))</f>
        <v/>
      </c>
      <c r="E4560" s="63" t="str">
        <f>IF(SUM(บันทึกข้อมูล!E4560:T4560)=0,"",SUM(บันทึกข้อมูล!E4560:T4560))</f>
        <v/>
      </c>
      <c r="F4560" s="64" t="str">
        <f>IF(SUM(บันทึกข้อมูล!U4560:Z4560)=0,"",SUM(บันทึกข้อมูล!U4560:Z4560))</f>
        <v/>
      </c>
      <c r="G4560" s="64" t="str">
        <f>IF(SUM(บันทึกข้อมูล!AA4560:AB4560)=0,"",SUM(บันทึกข้อมูล!AA4560:AB4560))</f>
        <v/>
      </c>
      <c r="H4560" s="64" t="str">
        <f>IF(SUM(บันทึกข้อมูล!AC4560:AD4560)=0,"",SUM(บันทึกข้อมูล!AC4560:AD4560))</f>
        <v/>
      </c>
      <c r="I4560" s="64" t="str">
        <f>IF(SUM(บันทึกข้อมูล!AE4560:AF4560)=0,"",SUM(บันทึกข้อมูล!AE4560:AF4560))</f>
        <v/>
      </c>
      <c r="J4560" s="64" t="str">
        <f>IF(SUM(บันทึกข้อมูล!AG4560:AG4560)=0,"",SUM(บันทึกข้อมูล!AG4560:AG4560))</f>
        <v/>
      </c>
      <c r="K4560" s="64" t="str">
        <f>IF(SUM(บันทึกข้อมูล!AH4560:AN4560)=0,"",SUM(บันทึกข้อมูล!AH4560:AN4560))</f>
        <v/>
      </c>
      <c r="L4560" s="64" t="str">
        <f>IF(SUM(บันทึกข้อมูล!U4560:AN4560)=0,"",SUM(บันทึกข้อมูล!U4560:AN4560))</f>
        <v/>
      </c>
      <c r="M4560" s="61" t="str">
        <f>IF(SUM(บันทึกข้อมูล!AO4560:AS4560)=0,"",SUM(บันทึกข้อมูล!AO4560:AS4560))</f>
        <v/>
      </c>
      <c r="N4560" s="95" t="str">
        <f t="shared" si="88"/>
        <v/>
      </c>
      <c r="O4560" s="97" t="str">
        <f>IF(SUM(บันทึกข้อมูล!X4560:AQ4560)=0,"",SUM(บันทึกข้อมูล!X4560:AQ4560))</f>
        <v/>
      </c>
    </row>
    <row r="4561" spans="1:15" ht="18">
      <c r="A4561" s="63" t="str">
        <f>IF(SUM(บันทึกข้อมูล!E4561:H4561)=0,"",SUM(บันทึกข้อมูล!E4561:H4561))</f>
        <v/>
      </c>
      <c r="B4561" s="63" t="str">
        <f>IF(SUM(บันทึกข้อมูล!I4561:L4561)=0,"",SUM(บันทึกข้อมูล!I4561:L4561))</f>
        <v/>
      </c>
      <c r="C4561" s="63" t="str">
        <f>IF(SUM(บันทึกข้อมูล!M4561:P4561)=0,"",SUM(บันทึกข้อมูล!M4561:P4561))</f>
        <v/>
      </c>
      <c r="D4561" s="63" t="str">
        <f>IF(SUM(บันทึกข้อมูล!Q4561:T4561)=0,"",SUM(บันทึกข้อมูล!Q4561:T4561))</f>
        <v/>
      </c>
      <c r="E4561" s="63" t="str">
        <f>IF(SUM(บันทึกข้อมูล!E4561:T4561)=0,"",SUM(บันทึกข้อมูล!E4561:T4561))</f>
        <v/>
      </c>
      <c r="F4561" s="64" t="str">
        <f>IF(SUM(บันทึกข้อมูล!U4561:Z4561)=0,"",SUM(บันทึกข้อมูล!U4561:Z4561))</f>
        <v/>
      </c>
      <c r="G4561" s="64" t="str">
        <f>IF(SUM(บันทึกข้อมูล!AA4561:AB4561)=0,"",SUM(บันทึกข้อมูล!AA4561:AB4561))</f>
        <v/>
      </c>
      <c r="H4561" s="64" t="str">
        <f>IF(SUM(บันทึกข้อมูล!AC4561:AD4561)=0,"",SUM(บันทึกข้อมูล!AC4561:AD4561))</f>
        <v/>
      </c>
      <c r="I4561" s="64" t="str">
        <f>IF(SUM(บันทึกข้อมูล!AE4561:AF4561)=0,"",SUM(บันทึกข้อมูล!AE4561:AF4561))</f>
        <v/>
      </c>
      <c r="J4561" s="64" t="str">
        <f>IF(SUM(บันทึกข้อมูล!AG4561:AG4561)=0,"",SUM(บันทึกข้อมูล!AG4561:AG4561))</f>
        <v/>
      </c>
      <c r="K4561" s="64" t="str">
        <f>IF(SUM(บันทึกข้อมูล!AH4561:AN4561)=0,"",SUM(บันทึกข้อมูล!AH4561:AN4561))</f>
        <v/>
      </c>
      <c r="L4561" s="64" t="str">
        <f>IF(SUM(บันทึกข้อมูล!U4561:AN4561)=0,"",SUM(บันทึกข้อมูล!U4561:AN4561))</f>
        <v/>
      </c>
      <c r="M4561" s="61" t="str">
        <f>IF(SUM(บันทึกข้อมูล!AO4561:AS4561)=0,"",SUM(บันทึกข้อมูล!AO4561:AS4561))</f>
        <v/>
      </c>
      <c r="N4561" s="95" t="str">
        <f t="shared" si="88"/>
        <v/>
      </c>
      <c r="O4561" s="97" t="str">
        <f>IF(SUM(บันทึกข้อมูล!X4561:AQ4561)=0,"",SUM(บันทึกข้อมูล!X4561:AQ4561))</f>
        <v/>
      </c>
    </row>
    <row r="4562" spans="1:15" ht="18">
      <c r="A4562" s="63" t="str">
        <f>IF(SUM(บันทึกข้อมูล!E4562:H4562)=0,"",SUM(บันทึกข้อมูล!E4562:H4562))</f>
        <v/>
      </c>
      <c r="B4562" s="63" t="str">
        <f>IF(SUM(บันทึกข้อมูล!I4562:L4562)=0,"",SUM(บันทึกข้อมูล!I4562:L4562))</f>
        <v/>
      </c>
      <c r="C4562" s="63" t="str">
        <f>IF(SUM(บันทึกข้อมูล!M4562:P4562)=0,"",SUM(บันทึกข้อมูล!M4562:P4562))</f>
        <v/>
      </c>
      <c r="D4562" s="63" t="str">
        <f>IF(SUM(บันทึกข้อมูล!Q4562:T4562)=0,"",SUM(บันทึกข้อมูล!Q4562:T4562))</f>
        <v/>
      </c>
      <c r="E4562" s="63" t="str">
        <f>IF(SUM(บันทึกข้อมูล!E4562:T4562)=0,"",SUM(บันทึกข้อมูล!E4562:T4562))</f>
        <v/>
      </c>
      <c r="F4562" s="64" t="str">
        <f>IF(SUM(บันทึกข้อมูล!U4562:Z4562)=0,"",SUM(บันทึกข้อมูล!U4562:Z4562))</f>
        <v/>
      </c>
      <c r="G4562" s="64" t="str">
        <f>IF(SUM(บันทึกข้อมูล!AA4562:AB4562)=0,"",SUM(บันทึกข้อมูล!AA4562:AB4562))</f>
        <v/>
      </c>
      <c r="H4562" s="64" t="str">
        <f>IF(SUM(บันทึกข้อมูล!AC4562:AD4562)=0,"",SUM(บันทึกข้อมูล!AC4562:AD4562))</f>
        <v/>
      </c>
      <c r="I4562" s="64" t="str">
        <f>IF(SUM(บันทึกข้อมูล!AE4562:AF4562)=0,"",SUM(บันทึกข้อมูล!AE4562:AF4562))</f>
        <v/>
      </c>
      <c r="J4562" s="64" t="str">
        <f>IF(SUM(บันทึกข้อมูล!AG4562:AG4562)=0,"",SUM(บันทึกข้อมูล!AG4562:AG4562))</f>
        <v/>
      </c>
      <c r="K4562" s="64" t="str">
        <f>IF(SUM(บันทึกข้อมูล!AH4562:AN4562)=0,"",SUM(บันทึกข้อมูล!AH4562:AN4562))</f>
        <v/>
      </c>
      <c r="L4562" s="64" t="str">
        <f>IF(SUM(บันทึกข้อมูล!U4562:AN4562)=0,"",SUM(บันทึกข้อมูล!U4562:AN4562))</f>
        <v/>
      </c>
      <c r="M4562" s="61" t="str">
        <f>IF(SUM(บันทึกข้อมูล!AO4562:AS4562)=0,"",SUM(บันทึกข้อมูล!AO4562:AS4562))</f>
        <v/>
      </c>
      <c r="N4562" s="95" t="str">
        <f t="shared" si="88"/>
        <v/>
      </c>
      <c r="O4562" s="97" t="str">
        <f>IF(SUM(บันทึกข้อมูล!X4562:AQ4562)=0,"",SUM(บันทึกข้อมูล!X4562:AQ4562))</f>
        <v/>
      </c>
    </row>
    <row r="4563" spans="1:15" ht="18">
      <c r="A4563" s="63" t="str">
        <f>IF(SUM(บันทึกข้อมูล!E4563:H4563)=0,"",SUM(บันทึกข้อมูล!E4563:H4563))</f>
        <v/>
      </c>
      <c r="B4563" s="63" t="str">
        <f>IF(SUM(บันทึกข้อมูล!I4563:L4563)=0,"",SUM(บันทึกข้อมูล!I4563:L4563))</f>
        <v/>
      </c>
      <c r="C4563" s="63" t="str">
        <f>IF(SUM(บันทึกข้อมูล!M4563:P4563)=0,"",SUM(บันทึกข้อมูล!M4563:P4563))</f>
        <v/>
      </c>
      <c r="D4563" s="63" t="str">
        <f>IF(SUM(บันทึกข้อมูล!Q4563:T4563)=0,"",SUM(บันทึกข้อมูล!Q4563:T4563))</f>
        <v/>
      </c>
      <c r="E4563" s="63" t="str">
        <f>IF(SUM(บันทึกข้อมูล!E4563:T4563)=0,"",SUM(บันทึกข้อมูล!E4563:T4563))</f>
        <v/>
      </c>
      <c r="F4563" s="64" t="str">
        <f>IF(SUM(บันทึกข้อมูล!U4563:Z4563)=0,"",SUM(บันทึกข้อมูล!U4563:Z4563))</f>
        <v/>
      </c>
      <c r="G4563" s="64" t="str">
        <f>IF(SUM(บันทึกข้อมูล!AA4563:AB4563)=0,"",SUM(บันทึกข้อมูล!AA4563:AB4563))</f>
        <v/>
      </c>
      <c r="H4563" s="64" t="str">
        <f>IF(SUM(บันทึกข้อมูล!AC4563:AD4563)=0,"",SUM(บันทึกข้อมูล!AC4563:AD4563))</f>
        <v/>
      </c>
      <c r="I4563" s="64" t="str">
        <f>IF(SUM(บันทึกข้อมูล!AE4563:AF4563)=0,"",SUM(บันทึกข้อมูล!AE4563:AF4563))</f>
        <v/>
      </c>
      <c r="J4563" s="64" t="str">
        <f>IF(SUM(บันทึกข้อมูล!AG4563:AG4563)=0,"",SUM(บันทึกข้อมูล!AG4563:AG4563))</f>
        <v/>
      </c>
      <c r="K4563" s="64" t="str">
        <f>IF(SUM(บันทึกข้อมูล!AH4563:AN4563)=0,"",SUM(บันทึกข้อมูล!AH4563:AN4563))</f>
        <v/>
      </c>
      <c r="L4563" s="64" t="str">
        <f>IF(SUM(บันทึกข้อมูล!U4563:AN4563)=0,"",SUM(บันทึกข้อมูล!U4563:AN4563))</f>
        <v/>
      </c>
      <c r="M4563" s="61" t="str">
        <f>IF(SUM(บันทึกข้อมูล!AO4563:AS4563)=0,"",SUM(บันทึกข้อมูล!AO4563:AS4563))</f>
        <v/>
      </c>
      <c r="N4563" s="95" t="str">
        <f t="shared" si="88"/>
        <v/>
      </c>
      <c r="O4563" s="97" t="str">
        <f>IF(SUM(บันทึกข้อมูล!X4563:AQ4563)=0,"",SUM(บันทึกข้อมูล!X4563:AQ4563))</f>
        <v/>
      </c>
    </row>
    <row r="4564" spans="1:15" ht="18">
      <c r="A4564" s="63" t="str">
        <f>IF(SUM(บันทึกข้อมูล!E4564:H4564)=0,"",SUM(บันทึกข้อมูล!E4564:H4564))</f>
        <v/>
      </c>
      <c r="B4564" s="63" t="str">
        <f>IF(SUM(บันทึกข้อมูล!I4564:L4564)=0,"",SUM(บันทึกข้อมูล!I4564:L4564))</f>
        <v/>
      </c>
      <c r="C4564" s="63" t="str">
        <f>IF(SUM(บันทึกข้อมูล!M4564:P4564)=0,"",SUM(บันทึกข้อมูล!M4564:P4564))</f>
        <v/>
      </c>
      <c r="D4564" s="63" t="str">
        <f>IF(SUM(บันทึกข้อมูล!Q4564:T4564)=0,"",SUM(บันทึกข้อมูล!Q4564:T4564))</f>
        <v/>
      </c>
      <c r="E4564" s="63" t="str">
        <f>IF(SUM(บันทึกข้อมูล!E4564:T4564)=0,"",SUM(บันทึกข้อมูล!E4564:T4564))</f>
        <v/>
      </c>
      <c r="F4564" s="64" t="str">
        <f>IF(SUM(บันทึกข้อมูล!U4564:Z4564)=0,"",SUM(บันทึกข้อมูล!U4564:Z4564))</f>
        <v/>
      </c>
      <c r="G4564" s="64" t="str">
        <f>IF(SUM(บันทึกข้อมูล!AA4564:AB4564)=0,"",SUM(บันทึกข้อมูล!AA4564:AB4564))</f>
        <v/>
      </c>
      <c r="H4564" s="64" t="str">
        <f>IF(SUM(บันทึกข้อมูล!AC4564:AD4564)=0,"",SUM(บันทึกข้อมูล!AC4564:AD4564))</f>
        <v/>
      </c>
      <c r="I4564" s="64" t="str">
        <f>IF(SUM(บันทึกข้อมูล!AE4564:AF4564)=0,"",SUM(บันทึกข้อมูล!AE4564:AF4564))</f>
        <v/>
      </c>
      <c r="J4564" s="64" t="str">
        <f>IF(SUM(บันทึกข้อมูล!AG4564:AG4564)=0,"",SUM(บันทึกข้อมูล!AG4564:AG4564))</f>
        <v/>
      </c>
      <c r="K4564" s="64" t="str">
        <f>IF(SUM(บันทึกข้อมูล!AH4564:AN4564)=0,"",SUM(บันทึกข้อมูล!AH4564:AN4564))</f>
        <v/>
      </c>
      <c r="L4564" s="64" t="str">
        <f>IF(SUM(บันทึกข้อมูล!U4564:AN4564)=0,"",SUM(บันทึกข้อมูล!U4564:AN4564))</f>
        <v/>
      </c>
      <c r="M4564" s="61" t="str">
        <f>IF(SUM(บันทึกข้อมูล!AO4564:AS4564)=0,"",SUM(บันทึกข้อมูล!AO4564:AS4564))</f>
        <v/>
      </c>
      <c r="N4564" s="95" t="str">
        <f t="shared" si="88"/>
        <v/>
      </c>
      <c r="O4564" s="97" t="str">
        <f>IF(SUM(บันทึกข้อมูล!X4564:AQ4564)=0,"",SUM(บันทึกข้อมูล!X4564:AQ4564))</f>
        <v/>
      </c>
    </row>
    <row r="4565" spans="1:15" ht="18">
      <c r="A4565" s="63" t="str">
        <f>IF(SUM(บันทึกข้อมูล!E4565:H4565)=0,"",SUM(บันทึกข้อมูล!E4565:H4565))</f>
        <v/>
      </c>
      <c r="B4565" s="63" t="str">
        <f>IF(SUM(บันทึกข้อมูล!I4565:L4565)=0,"",SUM(บันทึกข้อมูล!I4565:L4565))</f>
        <v/>
      </c>
      <c r="C4565" s="63" t="str">
        <f>IF(SUM(บันทึกข้อมูล!M4565:P4565)=0,"",SUM(บันทึกข้อมูล!M4565:P4565))</f>
        <v/>
      </c>
      <c r="D4565" s="63" t="str">
        <f>IF(SUM(บันทึกข้อมูล!Q4565:T4565)=0,"",SUM(บันทึกข้อมูล!Q4565:T4565))</f>
        <v/>
      </c>
      <c r="E4565" s="63" t="str">
        <f>IF(SUM(บันทึกข้อมูล!E4565:T4565)=0,"",SUM(บันทึกข้อมูล!E4565:T4565))</f>
        <v/>
      </c>
      <c r="F4565" s="64" t="str">
        <f>IF(SUM(บันทึกข้อมูล!U4565:Z4565)=0,"",SUM(บันทึกข้อมูล!U4565:Z4565))</f>
        <v/>
      </c>
      <c r="G4565" s="64" t="str">
        <f>IF(SUM(บันทึกข้อมูล!AA4565:AB4565)=0,"",SUM(บันทึกข้อมูล!AA4565:AB4565))</f>
        <v/>
      </c>
      <c r="H4565" s="64" t="str">
        <f>IF(SUM(บันทึกข้อมูล!AC4565:AD4565)=0,"",SUM(บันทึกข้อมูล!AC4565:AD4565))</f>
        <v/>
      </c>
      <c r="I4565" s="64" t="str">
        <f>IF(SUM(บันทึกข้อมูล!AE4565:AF4565)=0,"",SUM(บันทึกข้อมูล!AE4565:AF4565))</f>
        <v/>
      </c>
      <c r="J4565" s="64" t="str">
        <f>IF(SUM(บันทึกข้อมูล!AG4565:AG4565)=0,"",SUM(บันทึกข้อมูล!AG4565:AG4565))</f>
        <v/>
      </c>
      <c r="K4565" s="64" t="str">
        <f>IF(SUM(บันทึกข้อมูล!AH4565:AN4565)=0,"",SUM(บันทึกข้อมูล!AH4565:AN4565))</f>
        <v/>
      </c>
      <c r="L4565" s="64" t="str">
        <f>IF(SUM(บันทึกข้อมูล!U4565:AN4565)=0,"",SUM(บันทึกข้อมูล!U4565:AN4565))</f>
        <v/>
      </c>
      <c r="M4565" s="61" t="str">
        <f>IF(SUM(บันทึกข้อมูล!AO4565:AS4565)=0,"",SUM(บันทึกข้อมูล!AO4565:AS4565))</f>
        <v/>
      </c>
      <c r="N4565" s="95" t="str">
        <f t="shared" si="88"/>
        <v/>
      </c>
      <c r="O4565" s="97" t="str">
        <f>IF(SUM(บันทึกข้อมูล!X4565:AQ4565)=0,"",SUM(บันทึกข้อมูล!X4565:AQ4565))</f>
        <v/>
      </c>
    </row>
    <row r="4566" spans="1:15" ht="18">
      <c r="A4566" s="63" t="str">
        <f>IF(SUM(บันทึกข้อมูล!E4566:H4566)=0,"",SUM(บันทึกข้อมูล!E4566:H4566))</f>
        <v/>
      </c>
      <c r="B4566" s="63" t="str">
        <f>IF(SUM(บันทึกข้อมูล!I4566:L4566)=0,"",SUM(บันทึกข้อมูล!I4566:L4566))</f>
        <v/>
      </c>
      <c r="C4566" s="63" t="str">
        <f>IF(SUM(บันทึกข้อมูล!M4566:P4566)=0,"",SUM(บันทึกข้อมูล!M4566:P4566))</f>
        <v/>
      </c>
      <c r="D4566" s="63" t="str">
        <f>IF(SUM(บันทึกข้อมูล!Q4566:T4566)=0,"",SUM(บันทึกข้อมูล!Q4566:T4566))</f>
        <v/>
      </c>
      <c r="E4566" s="63" t="str">
        <f>IF(SUM(บันทึกข้อมูล!E4566:T4566)=0,"",SUM(บันทึกข้อมูล!E4566:T4566))</f>
        <v/>
      </c>
      <c r="F4566" s="64" t="str">
        <f>IF(SUM(บันทึกข้อมูล!U4566:Z4566)=0,"",SUM(บันทึกข้อมูล!U4566:Z4566))</f>
        <v/>
      </c>
      <c r="G4566" s="64" t="str">
        <f>IF(SUM(บันทึกข้อมูล!AA4566:AB4566)=0,"",SUM(บันทึกข้อมูล!AA4566:AB4566))</f>
        <v/>
      </c>
      <c r="H4566" s="64" t="str">
        <f>IF(SUM(บันทึกข้อมูล!AC4566:AD4566)=0,"",SUM(บันทึกข้อมูล!AC4566:AD4566))</f>
        <v/>
      </c>
      <c r="I4566" s="64" t="str">
        <f>IF(SUM(บันทึกข้อมูล!AE4566:AF4566)=0,"",SUM(บันทึกข้อมูล!AE4566:AF4566))</f>
        <v/>
      </c>
      <c r="J4566" s="64" t="str">
        <f>IF(SUM(บันทึกข้อมูล!AG4566:AG4566)=0,"",SUM(บันทึกข้อมูล!AG4566:AG4566))</f>
        <v/>
      </c>
      <c r="K4566" s="64" t="str">
        <f>IF(SUM(บันทึกข้อมูล!AH4566:AN4566)=0,"",SUM(บันทึกข้อมูล!AH4566:AN4566))</f>
        <v/>
      </c>
      <c r="L4566" s="64" t="str">
        <f>IF(SUM(บันทึกข้อมูล!U4566:AN4566)=0,"",SUM(บันทึกข้อมูล!U4566:AN4566))</f>
        <v/>
      </c>
      <c r="M4566" s="61" t="str">
        <f>IF(SUM(บันทึกข้อมูล!AO4566:AS4566)=0,"",SUM(บันทึกข้อมูล!AO4566:AS4566))</f>
        <v/>
      </c>
      <c r="N4566" s="95" t="str">
        <f t="shared" si="88"/>
        <v/>
      </c>
      <c r="O4566" s="97" t="str">
        <f>IF(SUM(บันทึกข้อมูล!X4566:AQ4566)=0,"",SUM(บันทึกข้อมูล!X4566:AQ4566))</f>
        <v/>
      </c>
    </row>
    <row r="4567" spans="1:15" ht="18">
      <c r="A4567" s="63" t="str">
        <f>IF(SUM(บันทึกข้อมูล!E4567:H4567)=0,"",SUM(บันทึกข้อมูล!E4567:H4567))</f>
        <v/>
      </c>
      <c r="B4567" s="63" t="str">
        <f>IF(SUM(บันทึกข้อมูล!I4567:L4567)=0,"",SUM(บันทึกข้อมูล!I4567:L4567))</f>
        <v/>
      </c>
      <c r="C4567" s="63" t="str">
        <f>IF(SUM(บันทึกข้อมูล!M4567:P4567)=0,"",SUM(บันทึกข้อมูล!M4567:P4567))</f>
        <v/>
      </c>
      <c r="D4567" s="63" t="str">
        <f>IF(SUM(บันทึกข้อมูล!Q4567:T4567)=0,"",SUM(บันทึกข้อมูล!Q4567:T4567))</f>
        <v/>
      </c>
      <c r="E4567" s="63" t="str">
        <f>IF(SUM(บันทึกข้อมูล!E4567:T4567)=0,"",SUM(บันทึกข้อมูล!E4567:T4567))</f>
        <v/>
      </c>
      <c r="F4567" s="64" t="str">
        <f>IF(SUM(บันทึกข้อมูล!U4567:Z4567)=0,"",SUM(บันทึกข้อมูล!U4567:Z4567))</f>
        <v/>
      </c>
      <c r="G4567" s="64" t="str">
        <f>IF(SUM(บันทึกข้อมูล!AA4567:AB4567)=0,"",SUM(บันทึกข้อมูล!AA4567:AB4567))</f>
        <v/>
      </c>
      <c r="H4567" s="64" t="str">
        <f>IF(SUM(บันทึกข้อมูล!AC4567:AD4567)=0,"",SUM(บันทึกข้อมูล!AC4567:AD4567))</f>
        <v/>
      </c>
      <c r="I4567" s="64" t="str">
        <f>IF(SUM(บันทึกข้อมูล!AE4567:AF4567)=0,"",SUM(บันทึกข้อมูล!AE4567:AF4567))</f>
        <v/>
      </c>
      <c r="J4567" s="64" t="str">
        <f>IF(SUM(บันทึกข้อมูล!AG4567:AG4567)=0,"",SUM(บันทึกข้อมูล!AG4567:AG4567))</f>
        <v/>
      </c>
      <c r="K4567" s="64" t="str">
        <f>IF(SUM(บันทึกข้อมูล!AH4567:AN4567)=0,"",SUM(บันทึกข้อมูล!AH4567:AN4567))</f>
        <v/>
      </c>
      <c r="L4567" s="64" t="str">
        <f>IF(SUM(บันทึกข้อมูล!U4567:AN4567)=0,"",SUM(บันทึกข้อมูล!U4567:AN4567))</f>
        <v/>
      </c>
      <c r="M4567" s="61" t="str">
        <f>IF(SUM(บันทึกข้อมูล!AO4567:AS4567)=0,"",SUM(บันทึกข้อมูล!AO4567:AS4567))</f>
        <v/>
      </c>
      <c r="N4567" s="95" t="str">
        <f t="shared" si="88"/>
        <v/>
      </c>
      <c r="O4567" s="97" t="str">
        <f>IF(SUM(บันทึกข้อมูล!X4567:AQ4567)=0,"",SUM(บันทึกข้อมูล!X4567:AQ4567))</f>
        <v/>
      </c>
    </row>
    <row r="4568" spans="1:15" ht="18">
      <c r="A4568" s="63" t="str">
        <f>IF(SUM(บันทึกข้อมูล!E4568:H4568)=0,"",SUM(บันทึกข้อมูล!E4568:H4568))</f>
        <v/>
      </c>
      <c r="B4568" s="63" t="str">
        <f>IF(SUM(บันทึกข้อมูล!I4568:L4568)=0,"",SUM(บันทึกข้อมูล!I4568:L4568))</f>
        <v/>
      </c>
      <c r="C4568" s="63" t="str">
        <f>IF(SUM(บันทึกข้อมูล!M4568:P4568)=0,"",SUM(บันทึกข้อมูล!M4568:P4568))</f>
        <v/>
      </c>
      <c r="D4568" s="63" t="str">
        <f>IF(SUM(บันทึกข้อมูล!Q4568:T4568)=0,"",SUM(บันทึกข้อมูล!Q4568:T4568))</f>
        <v/>
      </c>
      <c r="E4568" s="63" t="str">
        <f>IF(SUM(บันทึกข้อมูล!E4568:T4568)=0,"",SUM(บันทึกข้อมูล!E4568:T4568))</f>
        <v/>
      </c>
      <c r="F4568" s="64" t="str">
        <f>IF(SUM(บันทึกข้อมูล!U4568:Z4568)=0,"",SUM(บันทึกข้อมูล!U4568:Z4568))</f>
        <v/>
      </c>
      <c r="G4568" s="64" t="str">
        <f>IF(SUM(บันทึกข้อมูล!AA4568:AB4568)=0,"",SUM(บันทึกข้อมูล!AA4568:AB4568))</f>
        <v/>
      </c>
      <c r="H4568" s="64" t="str">
        <f>IF(SUM(บันทึกข้อมูล!AC4568:AD4568)=0,"",SUM(บันทึกข้อมูล!AC4568:AD4568))</f>
        <v/>
      </c>
      <c r="I4568" s="64" t="str">
        <f>IF(SUM(บันทึกข้อมูล!AE4568:AF4568)=0,"",SUM(บันทึกข้อมูล!AE4568:AF4568))</f>
        <v/>
      </c>
      <c r="J4568" s="64" t="str">
        <f>IF(SUM(บันทึกข้อมูล!AG4568:AG4568)=0,"",SUM(บันทึกข้อมูล!AG4568:AG4568))</f>
        <v/>
      </c>
      <c r="K4568" s="64" t="str">
        <f>IF(SUM(บันทึกข้อมูล!AH4568:AN4568)=0,"",SUM(บันทึกข้อมูล!AH4568:AN4568))</f>
        <v/>
      </c>
      <c r="L4568" s="64" t="str">
        <f>IF(SUM(บันทึกข้อมูล!U4568:AN4568)=0,"",SUM(บันทึกข้อมูล!U4568:AN4568))</f>
        <v/>
      </c>
      <c r="M4568" s="61" t="str">
        <f>IF(SUM(บันทึกข้อมูล!AO4568:AS4568)=0,"",SUM(บันทึกข้อมูล!AO4568:AS4568))</f>
        <v/>
      </c>
      <c r="N4568" s="95" t="str">
        <f t="shared" si="88"/>
        <v/>
      </c>
      <c r="O4568" s="97" t="str">
        <f>IF(SUM(บันทึกข้อมูล!X4568:AQ4568)=0,"",SUM(บันทึกข้อมูล!X4568:AQ4568))</f>
        <v/>
      </c>
    </row>
    <row r="4569" spans="1:15" ht="18">
      <c r="A4569" s="63" t="str">
        <f>IF(SUM(บันทึกข้อมูล!E4569:H4569)=0,"",SUM(บันทึกข้อมูล!E4569:H4569))</f>
        <v/>
      </c>
      <c r="B4569" s="63" t="str">
        <f>IF(SUM(บันทึกข้อมูล!I4569:L4569)=0,"",SUM(บันทึกข้อมูล!I4569:L4569))</f>
        <v/>
      </c>
      <c r="C4569" s="63" t="str">
        <f>IF(SUM(บันทึกข้อมูล!M4569:P4569)=0,"",SUM(บันทึกข้อมูล!M4569:P4569))</f>
        <v/>
      </c>
      <c r="D4569" s="63" t="str">
        <f>IF(SUM(บันทึกข้อมูล!Q4569:T4569)=0,"",SUM(บันทึกข้อมูล!Q4569:T4569))</f>
        <v/>
      </c>
      <c r="E4569" s="63" t="str">
        <f>IF(SUM(บันทึกข้อมูล!E4569:T4569)=0,"",SUM(บันทึกข้อมูล!E4569:T4569))</f>
        <v/>
      </c>
      <c r="F4569" s="64" t="str">
        <f>IF(SUM(บันทึกข้อมูล!U4569:Z4569)=0,"",SUM(บันทึกข้อมูล!U4569:Z4569))</f>
        <v/>
      </c>
      <c r="G4569" s="64" t="str">
        <f>IF(SUM(บันทึกข้อมูล!AA4569:AB4569)=0,"",SUM(บันทึกข้อมูล!AA4569:AB4569))</f>
        <v/>
      </c>
      <c r="H4569" s="64" t="str">
        <f>IF(SUM(บันทึกข้อมูล!AC4569:AD4569)=0,"",SUM(บันทึกข้อมูล!AC4569:AD4569))</f>
        <v/>
      </c>
      <c r="I4569" s="64" t="str">
        <f>IF(SUM(บันทึกข้อมูล!AE4569:AF4569)=0,"",SUM(บันทึกข้อมูล!AE4569:AF4569))</f>
        <v/>
      </c>
      <c r="J4569" s="64" t="str">
        <f>IF(SUM(บันทึกข้อมูล!AG4569:AG4569)=0,"",SUM(บันทึกข้อมูล!AG4569:AG4569))</f>
        <v/>
      </c>
      <c r="K4569" s="64" t="str">
        <f>IF(SUM(บันทึกข้อมูล!AH4569:AN4569)=0,"",SUM(บันทึกข้อมูล!AH4569:AN4569))</f>
        <v/>
      </c>
      <c r="L4569" s="64" t="str">
        <f>IF(SUM(บันทึกข้อมูล!U4569:AN4569)=0,"",SUM(บันทึกข้อมูล!U4569:AN4569))</f>
        <v/>
      </c>
      <c r="M4569" s="61" t="str">
        <f>IF(SUM(บันทึกข้อมูล!AO4569:AS4569)=0,"",SUM(บันทึกข้อมูล!AO4569:AS4569))</f>
        <v/>
      </c>
      <c r="N4569" s="95" t="str">
        <f t="shared" si="88"/>
        <v/>
      </c>
      <c r="O4569" s="97" t="str">
        <f>IF(SUM(บันทึกข้อมูล!X4569:AQ4569)=0,"",SUM(บันทึกข้อมูล!X4569:AQ4569))</f>
        <v/>
      </c>
    </row>
    <row r="4570" spans="1:15" ht="18">
      <c r="A4570" s="63" t="str">
        <f>IF(SUM(บันทึกข้อมูล!E4570:H4570)=0,"",SUM(บันทึกข้อมูล!E4570:H4570))</f>
        <v/>
      </c>
      <c r="B4570" s="63" t="str">
        <f>IF(SUM(บันทึกข้อมูล!I4570:L4570)=0,"",SUM(บันทึกข้อมูล!I4570:L4570))</f>
        <v/>
      </c>
      <c r="C4570" s="63" t="str">
        <f>IF(SUM(บันทึกข้อมูล!M4570:P4570)=0,"",SUM(บันทึกข้อมูล!M4570:P4570))</f>
        <v/>
      </c>
      <c r="D4570" s="63" t="str">
        <f>IF(SUM(บันทึกข้อมูล!Q4570:T4570)=0,"",SUM(บันทึกข้อมูล!Q4570:T4570))</f>
        <v/>
      </c>
      <c r="E4570" s="63" t="str">
        <f>IF(SUM(บันทึกข้อมูล!E4570:T4570)=0,"",SUM(บันทึกข้อมูล!E4570:T4570))</f>
        <v/>
      </c>
      <c r="F4570" s="64" t="str">
        <f>IF(SUM(บันทึกข้อมูล!U4570:Z4570)=0,"",SUM(บันทึกข้อมูล!U4570:Z4570))</f>
        <v/>
      </c>
      <c r="G4570" s="64" t="str">
        <f>IF(SUM(บันทึกข้อมูล!AA4570:AB4570)=0,"",SUM(บันทึกข้อมูล!AA4570:AB4570))</f>
        <v/>
      </c>
      <c r="H4570" s="64" t="str">
        <f>IF(SUM(บันทึกข้อมูล!AC4570:AD4570)=0,"",SUM(บันทึกข้อมูล!AC4570:AD4570))</f>
        <v/>
      </c>
      <c r="I4570" s="64" t="str">
        <f>IF(SUM(บันทึกข้อมูล!AE4570:AF4570)=0,"",SUM(บันทึกข้อมูล!AE4570:AF4570))</f>
        <v/>
      </c>
      <c r="J4570" s="64" t="str">
        <f>IF(SUM(บันทึกข้อมูล!AG4570:AG4570)=0,"",SUM(บันทึกข้อมูล!AG4570:AG4570))</f>
        <v/>
      </c>
      <c r="K4570" s="64" t="str">
        <f>IF(SUM(บันทึกข้อมูล!AH4570:AN4570)=0,"",SUM(บันทึกข้อมูล!AH4570:AN4570))</f>
        <v/>
      </c>
      <c r="L4570" s="64" t="str">
        <f>IF(SUM(บันทึกข้อมูล!U4570:AN4570)=0,"",SUM(บันทึกข้อมูล!U4570:AN4570))</f>
        <v/>
      </c>
      <c r="M4570" s="61" t="str">
        <f>IF(SUM(บันทึกข้อมูล!AO4570:AS4570)=0,"",SUM(บันทึกข้อมูล!AO4570:AS4570))</f>
        <v/>
      </c>
      <c r="N4570" s="95" t="str">
        <f t="shared" si="88"/>
        <v/>
      </c>
      <c r="O4570" s="97" t="str">
        <f>IF(SUM(บันทึกข้อมูล!X4570:AQ4570)=0,"",SUM(บันทึกข้อมูล!X4570:AQ4570))</f>
        <v/>
      </c>
    </row>
    <row r="4571" spans="1:15" ht="18">
      <c r="A4571" s="63" t="str">
        <f>IF(SUM(บันทึกข้อมูล!E4571:H4571)=0,"",SUM(บันทึกข้อมูล!E4571:H4571))</f>
        <v/>
      </c>
      <c r="B4571" s="63" t="str">
        <f>IF(SUM(บันทึกข้อมูล!I4571:L4571)=0,"",SUM(บันทึกข้อมูล!I4571:L4571))</f>
        <v/>
      </c>
      <c r="C4571" s="63" t="str">
        <f>IF(SUM(บันทึกข้อมูล!M4571:P4571)=0,"",SUM(บันทึกข้อมูล!M4571:P4571))</f>
        <v/>
      </c>
      <c r="D4571" s="63" t="str">
        <f>IF(SUM(บันทึกข้อมูล!Q4571:T4571)=0,"",SUM(บันทึกข้อมูล!Q4571:T4571))</f>
        <v/>
      </c>
      <c r="E4571" s="63" t="str">
        <f>IF(SUM(บันทึกข้อมูล!E4571:T4571)=0,"",SUM(บันทึกข้อมูล!E4571:T4571))</f>
        <v/>
      </c>
      <c r="F4571" s="64" t="str">
        <f>IF(SUM(บันทึกข้อมูล!U4571:Z4571)=0,"",SUM(บันทึกข้อมูล!U4571:Z4571))</f>
        <v/>
      </c>
      <c r="G4571" s="64" t="str">
        <f>IF(SUM(บันทึกข้อมูล!AA4571:AB4571)=0,"",SUM(บันทึกข้อมูล!AA4571:AB4571))</f>
        <v/>
      </c>
      <c r="H4571" s="64" t="str">
        <f>IF(SUM(บันทึกข้อมูล!AC4571:AD4571)=0,"",SUM(บันทึกข้อมูล!AC4571:AD4571))</f>
        <v/>
      </c>
      <c r="I4571" s="64" t="str">
        <f>IF(SUM(บันทึกข้อมูล!AE4571:AF4571)=0,"",SUM(บันทึกข้อมูล!AE4571:AF4571))</f>
        <v/>
      </c>
      <c r="J4571" s="64" t="str">
        <f>IF(SUM(บันทึกข้อมูล!AG4571:AG4571)=0,"",SUM(บันทึกข้อมูล!AG4571:AG4571))</f>
        <v/>
      </c>
      <c r="K4571" s="64" t="str">
        <f>IF(SUM(บันทึกข้อมูล!AH4571:AN4571)=0,"",SUM(บันทึกข้อมูล!AH4571:AN4571))</f>
        <v/>
      </c>
      <c r="L4571" s="64" t="str">
        <f>IF(SUM(บันทึกข้อมูล!U4571:AN4571)=0,"",SUM(บันทึกข้อมูล!U4571:AN4571))</f>
        <v/>
      </c>
      <c r="M4571" s="61" t="str">
        <f>IF(SUM(บันทึกข้อมูล!AO4571:AS4571)=0,"",SUM(บันทึกข้อมูล!AO4571:AS4571))</f>
        <v/>
      </c>
      <c r="N4571" s="95" t="str">
        <f t="shared" si="88"/>
        <v/>
      </c>
      <c r="O4571" s="97" t="str">
        <f>IF(SUM(บันทึกข้อมูล!X4571:AQ4571)=0,"",SUM(บันทึกข้อมูล!X4571:AQ4571))</f>
        <v/>
      </c>
    </row>
    <row r="4572" spans="1:15" ht="18">
      <c r="A4572" s="63" t="str">
        <f>IF(SUM(บันทึกข้อมูล!E4572:H4572)=0,"",SUM(บันทึกข้อมูล!E4572:H4572))</f>
        <v/>
      </c>
      <c r="B4572" s="63" t="str">
        <f>IF(SUM(บันทึกข้อมูล!I4572:L4572)=0,"",SUM(บันทึกข้อมูล!I4572:L4572))</f>
        <v/>
      </c>
      <c r="C4572" s="63" t="str">
        <f>IF(SUM(บันทึกข้อมูล!M4572:P4572)=0,"",SUM(บันทึกข้อมูล!M4572:P4572))</f>
        <v/>
      </c>
      <c r="D4572" s="63" t="str">
        <f>IF(SUM(บันทึกข้อมูล!Q4572:T4572)=0,"",SUM(บันทึกข้อมูล!Q4572:T4572))</f>
        <v/>
      </c>
      <c r="E4572" s="63" t="str">
        <f>IF(SUM(บันทึกข้อมูล!E4572:T4572)=0,"",SUM(บันทึกข้อมูล!E4572:T4572))</f>
        <v/>
      </c>
      <c r="F4572" s="64" t="str">
        <f>IF(SUM(บันทึกข้อมูล!U4572:Z4572)=0,"",SUM(บันทึกข้อมูล!U4572:Z4572))</f>
        <v/>
      </c>
      <c r="G4572" s="64" t="str">
        <f>IF(SUM(บันทึกข้อมูล!AA4572:AB4572)=0,"",SUM(บันทึกข้อมูล!AA4572:AB4572))</f>
        <v/>
      </c>
      <c r="H4572" s="64" t="str">
        <f>IF(SUM(บันทึกข้อมูล!AC4572:AD4572)=0,"",SUM(บันทึกข้อมูล!AC4572:AD4572))</f>
        <v/>
      </c>
      <c r="I4572" s="64" t="str">
        <f>IF(SUM(บันทึกข้อมูล!AE4572:AF4572)=0,"",SUM(บันทึกข้อมูล!AE4572:AF4572))</f>
        <v/>
      </c>
      <c r="J4572" s="64" t="str">
        <f>IF(SUM(บันทึกข้อมูล!AG4572:AG4572)=0,"",SUM(บันทึกข้อมูล!AG4572:AG4572))</f>
        <v/>
      </c>
      <c r="K4572" s="64" t="str">
        <f>IF(SUM(บันทึกข้อมูล!AH4572:AN4572)=0,"",SUM(บันทึกข้อมูล!AH4572:AN4572))</f>
        <v/>
      </c>
      <c r="L4572" s="64" t="str">
        <f>IF(SUM(บันทึกข้อมูล!U4572:AN4572)=0,"",SUM(บันทึกข้อมูล!U4572:AN4572))</f>
        <v/>
      </c>
      <c r="M4572" s="61" t="str">
        <f>IF(SUM(บันทึกข้อมูล!AO4572:AS4572)=0,"",SUM(บันทึกข้อมูล!AO4572:AS4572))</f>
        <v/>
      </c>
      <c r="N4572" s="95" t="str">
        <f t="shared" si="88"/>
        <v/>
      </c>
      <c r="O4572" s="97" t="str">
        <f>IF(SUM(บันทึกข้อมูล!X4572:AQ4572)=0,"",SUM(บันทึกข้อมูล!X4572:AQ4572))</f>
        <v/>
      </c>
    </row>
    <row r="4573" spans="1:15" ht="18">
      <c r="A4573" s="63" t="str">
        <f>IF(SUM(บันทึกข้อมูล!E4573:H4573)=0,"",SUM(บันทึกข้อมูล!E4573:H4573))</f>
        <v/>
      </c>
      <c r="B4573" s="63" t="str">
        <f>IF(SUM(บันทึกข้อมูล!I4573:L4573)=0,"",SUM(บันทึกข้อมูล!I4573:L4573))</f>
        <v/>
      </c>
      <c r="C4573" s="63" t="str">
        <f>IF(SUM(บันทึกข้อมูล!M4573:P4573)=0,"",SUM(บันทึกข้อมูล!M4573:P4573))</f>
        <v/>
      </c>
      <c r="D4573" s="63" t="str">
        <f>IF(SUM(บันทึกข้อมูล!Q4573:T4573)=0,"",SUM(บันทึกข้อมูล!Q4573:T4573))</f>
        <v/>
      </c>
      <c r="E4573" s="63" t="str">
        <f>IF(SUM(บันทึกข้อมูล!E4573:T4573)=0,"",SUM(บันทึกข้อมูล!E4573:T4573))</f>
        <v/>
      </c>
      <c r="F4573" s="64" t="str">
        <f>IF(SUM(บันทึกข้อมูล!U4573:Z4573)=0,"",SUM(บันทึกข้อมูล!U4573:Z4573))</f>
        <v/>
      </c>
      <c r="G4573" s="64" t="str">
        <f>IF(SUM(บันทึกข้อมูล!AA4573:AB4573)=0,"",SUM(บันทึกข้อมูล!AA4573:AB4573))</f>
        <v/>
      </c>
      <c r="H4573" s="64" t="str">
        <f>IF(SUM(บันทึกข้อมูล!AC4573:AD4573)=0,"",SUM(บันทึกข้อมูล!AC4573:AD4573))</f>
        <v/>
      </c>
      <c r="I4573" s="64" t="str">
        <f>IF(SUM(บันทึกข้อมูล!AE4573:AF4573)=0,"",SUM(บันทึกข้อมูล!AE4573:AF4573))</f>
        <v/>
      </c>
      <c r="J4573" s="64" t="str">
        <f>IF(SUM(บันทึกข้อมูล!AG4573:AG4573)=0,"",SUM(บันทึกข้อมูล!AG4573:AG4573))</f>
        <v/>
      </c>
      <c r="K4573" s="64" t="str">
        <f>IF(SUM(บันทึกข้อมูล!AH4573:AN4573)=0,"",SUM(บันทึกข้อมูล!AH4573:AN4573))</f>
        <v/>
      </c>
      <c r="L4573" s="64" t="str">
        <f>IF(SUM(บันทึกข้อมูล!U4573:AN4573)=0,"",SUM(บันทึกข้อมูล!U4573:AN4573))</f>
        <v/>
      </c>
      <c r="M4573" s="61" t="str">
        <f>IF(SUM(บันทึกข้อมูล!AO4573:AS4573)=0,"",SUM(บันทึกข้อมูล!AO4573:AS4573))</f>
        <v/>
      </c>
      <c r="N4573" s="95" t="str">
        <f t="shared" si="88"/>
        <v/>
      </c>
      <c r="O4573" s="97" t="str">
        <f>IF(SUM(บันทึกข้อมูล!X4573:AQ4573)=0,"",SUM(บันทึกข้อมูล!X4573:AQ4573))</f>
        <v/>
      </c>
    </row>
    <row r="4574" spans="1:15" ht="18">
      <c r="A4574" s="63" t="str">
        <f>IF(SUM(บันทึกข้อมูล!E4574:H4574)=0,"",SUM(บันทึกข้อมูล!E4574:H4574))</f>
        <v/>
      </c>
      <c r="B4574" s="63" t="str">
        <f>IF(SUM(บันทึกข้อมูล!I4574:L4574)=0,"",SUM(บันทึกข้อมูล!I4574:L4574))</f>
        <v/>
      </c>
      <c r="C4574" s="63" t="str">
        <f>IF(SUM(บันทึกข้อมูล!M4574:P4574)=0,"",SUM(บันทึกข้อมูล!M4574:P4574))</f>
        <v/>
      </c>
      <c r="D4574" s="63" t="str">
        <f>IF(SUM(บันทึกข้อมูล!Q4574:T4574)=0,"",SUM(บันทึกข้อมูล!Q4574:T4574))</f>
        <v/>
      </c>
      <c r="E4574" s="63" t="str">
        <f>IF(SUM(บันทึกข้อมูล!E4574:T4574)=0,"",SUM(บันทึกข้อมูล!E4574:T4574))</f>
        <v/>
      </c>
      <c r="F4574" s="64" t="str">
        <f>IF(SUM(บันทึกข้อมูล!U4574:Z4574)=0,"",SUM(บันทึกข้อมูล!U4574:Z4574))</f>
        <v/>
      </c>
      <c r="G4574" s="64" t="str">
        <f>IF(SUM(บันทึกข้อมูล!AA4574:AB4574)=0,"",SUM(บันทึกข้อมูล!AA4574:AB4574))</f>
        <v/>
      </c>
      <c r="H4574" s="64" t="str">
        <f>IF(SUM(บันทึกข้อมูล!AC4574:AD4574)=0,"",SUM(บันทึกข้อมูล!AC4574:AD4574))</f>
        <v/>
      </c>
      <c r="I4574" s="64" t="str">
        <f>IF(SUM(บันทึกข้อมูล!AE4574:AF4574)=0,"",SUM(บันทึกข้อมูล!AE4574:AF4574))</f>
        <v/>
      </c>
      <c r="J4574" s="64" t="str">
        <f>IF(SUM(บันทึกข้อมูล!AG4574:AG4574)=0,"",SUM(บันทึกข้อมูล!AG4574:AG4574))</f>
        <v/>
      </c>
      <c r="K4574" s="64" t="str">
        <f>IF(SUM(บันทึกข้อมูล!AH4574:AN4574)=0,"",SUM(บันทึกข้อมูล!AH4574:AN4574))</f>
        <v/>
      </c>
      <c r="L4574" s="64" t="str">
        <f>IF(SUM(บันทึกข้อมูล!U4574:AN4574)=0,"",SUM(บันทึกข้อมูล!U4574:AN4574))</f>
        <v/>
      </c>
      <c r="M4574" s="61" t="str">
        <f>IF(SUM(บันทึกข้อมูล!AO4574:AS4574)=0,"",SUM(บันทึกข้อมูล!AO4574:AS4574))</f>
        <v/>
      </c>
      <c r="N4574" s="95" t="str">
        <f t="shared" si="88"/>
        <v/>
      </c>
      <c r="O4574" s="97" t="str">
        <f>IF(SUM(บันทึกข้อมูล!X4574:AQ4574)=0,"",SUM(บันทึกข้อมูล!X4574:AQ4574))</f>
        <v/>
      </c>
    </row>
    <row r="4575" spans="1:15" ht="18">
      <c r="A4575" s="63" t="str">
        <f>IF(SUM(บันทึกข้อมูล!E4575:H4575)=0,"",SUM(บันทึกข้อมูล!E4575:H4575))</f>
        <v/>
      </c>
      <c r="B4575" s="63" t="str">
        <f>IF(SUM(บันทึกข้อมูล!I4575:L4575)=0,"",SUM(บันทึกข้อมูล!I4575:L4575))</f>
        <v/>
      </c>
      <c r="C4575" s="63" t="str">
        <f>IF(SUM(บันทึกข้อมูล!M4575:P4575)=0,"",SUM(บันทึกข้อมูล!M4575:P4575))</f>
        <v/>
      </c>
      <c r="D4575" s="63" t="str">
        <f>IF(SUM(บันทึกข้อมูล!Q4575:T4575)=0,"",SUM(บันทึกข้อมูล!Q4575:T4575))</f>
        <v/>
      </c>
      <c r="E4575" s="63" t="str">
        <f>IF(SUM(บันทึกข้อมูล!E4575:T4575)=0,"",SUM(บันทึกข้อมูล!E4575:T4575))</f>
        <v/>
      </c>
      <c r="F4575" s="64" t="str">
        <f>IF(SUM(บันทึกข้อมูล!U4575:Z4575)=0,"",SUM(บันทึกข้อมูล!U4575:Z4575))</f>
        <v/>
      </c>
      <c r="G4575" s="64" t="str">
        <f>IF(SUM(บันทึกข้อมูล!AA4575:AB4575)=0,"",SUM(บันทึกข้อมูล!AA4575:AB4575))</f>
        <v/>
      </c>
      <c r="H4575" s="64" t="str">
        <f>IF(SUM(บันทึกข้อมูล!AC4575:AD4575)=0,"",SUM(บันทึกข้อมูล!AC4575:AD4575))</f>
        <v/>
      </c>
      <c r="I4575" s="64" t="str">
        <f>IF(SUM(บันทึกข้อมูล!AE4575:AF4575)=0,"",SUM(บันทึกข้อมูล!AE4575:AF4575))</f>
        <v/>
      </c>
      <c r="J4575" s="64" t="str">
        <f>IF(SUM(บันทึกข้อมูล!AG4575:AG4575)=0,"",SUM(บันทึกข้อมูล!AG4575:AG4575))</f>
        <v/>
      </c>
      <c r="K4575" s="64" t="str">
        <f>IF(SUM(บันทึกข้อมูล!AH4575:AN4575)=0,"",SUM(บันทึกข้อมูล!AH4575:AN4575))</f>
        <v/>
      </c>
      <c r="L4575" s="64" t="str">
        <f>IF(SUM(บันทึกข้อมูล!U4575:AN4575)=0,"",SUM(บันทึกข้อมูล!U4575:AN4575))</f>
        <v/>
      </c>
      <c r="M4575" s="61" t="str">
        <f>IF(SUM(บันทึกข้อมูล!AO4575:AS4575)=0,"",SUM(บันทึกข้อมูล!AO4575:AS4575))</f>
        <v/>
      </c>
      <c r="N4575" s="95" t="str">
        <f t="shared" si="88"/>
        <v/>
      </c>
      <c r="O4575" s="97" t="str">
        <f>IF(SUM(บันทึกข้อมูล!X4575:AQ4575)=0,"",SUM(บันทึกข้อมูล!X4575:AQ4575))</f>
        <v/>
      </c>
    </row>
    <row r="4576" spans="1:15" ht="18">
      <c r="A4576" s="63" t="str">
        <f>IF(SUM(บันทึกข้อมูล!E4576:H4576)=0,"",SUM(บันทึกข้อมูล!E4576:H4576))</f>
        <v/>
      </c>
      <c r="B4576" s="63" t="str">
        <f>IF(SUM(บันทึกข้อมูล!I4576:L4576)=0,"",SUM(บันทึกข้อมูล!I4576:L4576))</f>
        <v/>
      </c>
      <c r="C4576" s="63" t="str">
        <f>IF(SUM(บันทึกข้อมูล!M4576:P4576)=0,"",SUM(บันทึกข้อมูล!M4576:P4576))</f>
        <v/>
      </c>
      <c r="D4576" s="63" t="str">
        <f>IF(SUM(บันทึกข้อมูล!Q4576:T4576)=0,"",SUM(บันทึกข้อมูล!Q4576:T4576))</f>
        <v/>
      </c>
      <c r="E4576" s="63" t="str">
        <f>IF(SUM(บันทึกข้อมูล!E4576:T4576)=0,"",SUM(บันทึกข้อมูล!E4576:T4576))</f>
        <v/>
      </c>
      <c r="F4576" s="64" t="str">
        <f>IF(SUM(บันทึกข้อมูล!U4576:Z4576)=0,"",SUM(บันทึกข้อมูล!U4576:Z4576))</f>
        <v/>
      </c>
      <c r="G4576" s="64" t="str">
        <f>IF(SUM(บันทึกข้อมูล!AA4576:AB4576)=0,"",SUM(บันทึกข้อมูล!AA4576:AB4576))</f>
        <v/>
      </c>
      <c r="H4576" s="64" t="str">
        <f>IF(SUM(บันทึกข้อมูล!AC4576:AD4576)=0,"",SUM(บันทึกข้อมูล!AC4576:AD4576))</f>
        <v/>
      </c>
      <c r="I4576" s="64" t="str">
        <f>IF(SUM(บันทึกข้อมูล!AE4576:AF4576)=0,"",SUM(บันทึกข้อมูล!AE4576:AF4576))</f>
        <v/>
      </c>
      <c r="J4576" s="64" t="str">
        <f>IF(SUM(บันทึกข้อมูล!AG4576:AG4576)=0,"",SUM(บันทึกข้อมูล!AG4576:AG4576))</f>
        <v/>
      </c>
      <c r="K4576" s="64" t="str">
        <f>IF(SUM(บันทึกข้อมูล!AH4576:AN4576)=0,"",SUM(บันทึกข้อมูล!AH4576:AN4576))</f>
        <v/>
      </c>
      <c r="L4576" s="64" t="str">
        <f>IF(SUM(บันทึกข้อมูล!U4576:AN4576)=0,"",SUM(บันทึกข้อมูล!U4576:AN4576))</f>
        <v/>
      </c>
      <c r="M4576" s="61" t="str">
        <f>IF(SUM(บันทึกข้อมูล!AO4576:AS4576)=0,"",SUM(บันทึกข้อมูล!AO4576:AS4576))</f>
        <v/>
      </c>
      <c r="N4576" s="95" t="str">
        <f t="shared" si="88"/>
        <v/>
      </c>
      <c r="O4576" s="97" t="str">
        <f>IF(SUM(บันทึกข้อมูล!X4576:AQ4576)=0,"",SUM(บันทึกข้อมูล!X4576:AQ4576))</f>
        <v/>
      </c>
    </row>
    <row r="4577" spans="1:15" ht="18">
      <c r="A4577" s="63" t="str">
        <f>IF(SUM(บันทึกข้อมูล!E4577:H4577)=0,"",SUM(บันทึกข้อมูล!E4577:H4577))</f>
        <v/>
      </c>
      <c r="B4577" s="63" t="str">
        <f>IF(SUM(บันทึกข้อมูล!I4577:L4577)=0,"",SUM(บันทึกข้อมูล!I4577:L4577))</f>
        <v/>
      </c>
      <c r="C4577" s="63" t="str">
        <f>IF(SUM(บันทึกข้อมูล!M4577:P4577)=0,"",SUM(บันทึกข้อมูล!M4577:P4577))</f>
        <v/>
      </c>
      <c r="D4577" s="63" t="str">
        <f>IF(SUM(บันทึกข้อมูล!Q4577:T4577)=0,"",SUM(บันทึกข้อมูล!Q4577:T4577))</f>
        <v/>
      </c>
      <c r="E4577" s="63" t="str">
        <f>IF(SUM(บันทึกข้อมูล!E4577:T4577)=0,"",SUM(บันทึกข้อมูล!E4577:T4577))</f>
        <v/>
      </c>
      <c r="F4577" s="64" t="str">
        <f>IF(SUM(บันทึกข้อมูล!U4577:Z4577)=0,"",SUM(บันทึกข้อมูล!U4577:Z4577))</f>
        <v/>
      </c>
      <c r="G4577" s="64" t="str">
        <f>IF(SUM(บันทึกข้อมูล!AA4577:AB4577)=0,"",SUM(บันทึกข้อมูล!AA4577:AB4577))</f>
        <v/>
      </c>
      <c r="H4577" s="64" t="str">
        <f>IF(SUM(บันทึกข้อมูล!AC4577:AD4577)=0,"",SUM(บันทึกข้อมูล!AC4577:AD4577))</f>
        <v/>
      </c>
      <c r="I4577" s="64" t="str">
        <f>IF(SUM(บันทึกข้อมูล!AE4577:AF4577)=0,"",SUM(บันทึกข้อมูล!AE4577:AF4577))</f>
        <v/>
      </c>
      <c r="J4577" s="64" t="str">
        <f>IF(SUM(บันทึกข้อมูล!AG4577:AG4577)=0,"",SUM(บันทึกข้อมูล!AG4577:AG4577))</f>
        <v/>
      </c>
      <c r="K4577" s="64" t="str">
        <f>IF(SUM(บันทึกข้อมูล!AH4577:AN4577)=0,"",SUM(บันทึกข้อมูล!AH4577:AN4577))</f>
        <v/>
      </c>
      <c r="L4577" s="64" t="str">
        <f>IF(SUM(บันทึกข้อมูล!U4577:AN4577)=0,"",SUM(บันทึกข้อมูล!U4577:AN4577))</f>
        <v/>
      </c>
      <c r="M4577" s="61" t="str">
        <f>IF(SUM(บันทึกข้อมูล!AO4577:AS4577)=0,"",SUM(บันทึกข้อมูล!AO4577:AS4577))</f>
        <v/>
      </c>
      <c r="N4577" s="95" t="str">
        <f t="shared" si="88"/>
        <v/>
      </c>
      <c r="O4577" s="97" t="str">
        <f>IF(SUM(บันทึกข้อมูล!X4577:AQ4577)=0,"",SUM(บันทึกข้อมูล!X4577:AQ4577))</f>
        <v/>
      </c>
    </row>
    <row r="4578" spans="1:15" ht="18">
      <c r="A4578" s="63" t="str">
        <f>IF(SUM(บันทึกข้อมูล!E4578:H4578)=0,"",SUM(บันทึกข้อมูล!E4578:H4578))</f>
        <v/>
      </c>
      <c r="B4578" s="63" t="str">
        <f>IF(SUM(บันทึกข้อมูล!I4578:L4578)=0,"",SUM(บันทึกข้อมูล!I4578:L4578))</f>
        <v/>
      </c>
      <c r="C4578" s="63" t="str">
        <f>IF(SUM(บันทึกข้อมูล!M4578:P4578)=0,"",SUM(บันทึกข้อมูล!M4578:P4578))</f>
        <v/>
      </c>
      <c r="D4578" s="63" t="str">
        <f>IF(SUM(บันทึกข้อมูล!Q4578:T4578)=0,"",SUM(บันทึกข้อมูล!Q4578:T4578))</f>
        <v/>
      </c>
      <c r="E4578" s="63" t="str">
        <f>IF(SUM(บันทึกข้อมูล!E4578:T4578)=0,"",SUM(บันทึกข้อมูล!E4578:T4578))</f>
        <v/>
      </c>
      <c r="F4578" s="64" t="str">
        <f>IF(SUM(บันทึกข้อมูล!U4578:Z4578)=0,"",SUM(บันทึกข้อมูล!U4578:Z4578))</f>
        <v/>
      </c>
      <c r="G4578" s="64" t="str">
        <f>IF(SUM(บันทึกข้อมูล!AA4578:AB4578)=0,"",SUM(บันทึกข้อมูล!AA4578:AB4578))</f>
        <v/>
      </c>
      <c r="H4578" s="64" t="str">
        <f>IF(SUM(บันทึกข้อมูล!AC4578:AD4578)=0,"",SUM(บันทึกข้อมูล!AC4578:AD4578))</f>
        <v/>
      </c>
      <c r="I4578" s="64" t="str">
        <f>IF(SUM(บันทึกข้อมูล!AE4578:AF4578)=0,"",SUM(บันทึกข้อมูล!AE4578:AF4578))</f>
        <v/>
      </c>
      <c r="J4578" s="64" t="str">
        <f>IF(SUM(บันทึกข้อมูล!AG4578:AG4578)=0,"",SUM(บันทึกข้อมูล!AG4578:AG4578))</f>
        <v/>
      </c>
      <c r="K4578" s="64" t="str">
        <f>IF(SUM(บันทึกข้อมูล!AH4578:AN4578)=0,"",SUM(บันทึกข้อมูล!AH4578:AN4578))</f>
        <v/>
      </c>
      <c r="L4578" s="64" t="str">
        <f>IF(SUM(บันทึกข้อมูล!U4578:AN4578)=0,"",SUM(บันทึกข้อมูล!U4578:AN4578))</f>
        <v/>
      </c>
      <c r="M4578" s="61" t="str">
        <f>IF(SUM(บันทึกข้อมูล!AO4578:AS4578)=0,"",SUM(บันทึกข้อมูล!AO4578:AS4578))</f>
        <v/>
      </c>
      <c r="N4578" s="95" t="str">
        <f t="shared" si="88"/>
        <v/>
      </c>
      <c r="O4578" s="97" t="str">
        <f>IF(SUM(บันทึกข้อมูล!X4578:AQ4578)=0,"",SUM(บันทึกข้อมูล!X4578:AQ4578))</f>
        <v/>
      </c>
    </row>
    <row r="4579" spans="1:15" ht="18">
      <c r="A4579" s="63" t="str">
        <f>IF(SUM(บันทึกข้อมูล!E4579:H4579)=0,"",SUM(บันทึกข้อมูล!E4579:H4579))</f>
        <v/>
      </c>
      <c r="B4579" s="63" t="str">
        <f>IF(SUM(บันทึกข้อมูล!I4579:L4579)=0,"",SUM(บันทึกข้อมูล!I4579:L4579))</f>
        <v/>
      </c>
      <c r="C4579" s="63" t="str">
        <f>IF(SUM(บันทึกข้อมูล!M4579:P4579)=0,"",SUM(บันทึกข้อมูล!M4579:P4579))</f>
        <v/>
      </c>
      <c r="D4579" s="63" t="str">
        <f>IF(SUM(บันทึกข้อมูล!Q4579:T4579)=0,"",SUM(บันทึกข้อมูล!Q4579:T4579))</f>
        <v/>
      </c>
      <c r="E4579" s="63" t="str">
        <f>IF(SUM(บันทึกข้อมูล!E4579:T4579)=0,"",SUM(บันทึกข้อมูล!E4579:T4579))</f>
        <v/>
      </c>
      <c r="F4579" s="64" t="str">
        <f>IF(SUM(บันทึกข้อมูล!U4579:Z4579)=0,"",SUM(บันทึกข้อมูล!U4579:Z4579))</f>
        <v/>
      </c>
      <c r="G4579" s="64" t="str">
        <f>IF(SUM(บันทึกข้อมูล!AA4579:AB4579)=0,"",SUM(บันทึกข้อมูล!AA4579:AB4579))</f>
        <v/>
      </c>
      <c r="H4579" s="64" t="str">
        <f>IF(SUM(บันทึกข้อมูล!AC4579:AD4579)=0,"",SUM(บันทึกข้อมูล!AC4579:AD4579))</f>
        <v/>
      </c>
      <c r="I4579" s="64" t="str">
        <f>IF(SUM(บันทึกข้อมูล!AE4579:AF4579)=0,"",SUM(บันทึกข้อมูล!AE4579:AF4579))</f>
        <v/>
      </c>
      <c r="J4579" s="64" t="str">
        <f>IF(SUM(บันทึกข้อมูล!AG4579:AG4579)=0,"",SUM(บันทึกข้อมูล!AG4579:AG4579))</f>
        <v/>
      </c>
      <c r="K4579" s="64" t="str">
        <f>IF(SUM(บันทึกข้อมูล!AH4579:AN4579)=0,"",SUM(บันทึกข้อมูล!AH4579:AN4579))</f>
        <v/>
      </c>
      <c r="L4579" s="64" t="str">
        <f>IF(SUM(บันทึกข้อมูล!U4579:AN4579)=0,"",SUM(บันทึกข้อมูล!U4579:AN4579))</f>
        <v/>
      </c>
      <c r="M4579" s="61" t="str">
        <f>IF(SUM(บันทึกข้อมูล!AO4579:AS4579)=0,"",SUM(บันทึกข้อมูล!AO4579:AS4579))</f>
        <v/>
      </c>
      <c r="N4579" s="95" t="str">
        <f t="shared" si="88"/>
        <v/>
      </c>
      <c r="O4579" s="97" t="str">
        <f>IF(SUM(บันทึกข้อมูล!X4579:AQ4579)=0,"",SUM(บันทึกข้อมูล!X4579:AQ4579))</f>
        <v/>
      </c>
    </row>
    <row r="4580" spans="1:15" ht="18">
      <c r="A4580" s="63" t="str">
        <f>IF(SUM(บันทึกข้อมูล!E4580:H4580)=0,"",SUM(บันทึกข้อมูล!E4580:H4580))</f>
        <v/>
      </c>
      <c r="B4580" s="63" t="str">
        <f>IF(SUM(บันทึกข้อมูล!I4580:L4580)=0,"",SUM(บันทึกข้อมูล!I4580:L4580))</f>
        <v/>
      </c>
      <c r="C4580" s="63" t="str">
        <f>IF(SUM(บันทึกข้อมูล!M4580:P4580)=0,"",SUM(บันทึกข้อมูล!M4580:P4580))</f>
        <v/>
      </c>
      <c r="D4580" s="63" t="str">
        <f>IF(SUM(บันทึกข้อมูล!Q4580:T4580)=0,"",SUM(บันทึกข้อมูล!Q4580:T4580))</f>
        <v/>
      </c>
      <c r="E4580" s="63" t="str">
        <f>IF(SUM(บันทึกข้อมูล!E4580:T4580)=0,"",SUM(บันทึกข้อมูล!E4580:T4580))</f>
        <v/>
      </c>
      <c r="F4580" s="64" t="str">
        <f>IF(SUM(บันทึกข้อมูล!U4580:Z4580)=0,"",SUM(บันทึกข้อมูล!U4580:Z4580))</f>
        <v/>
      </c>
      <c r="G4580" s="64" t="str">
        <f>IF(SUM(บันทึกข้อมูล!AA4580:AB4580)=0,"",SUM(บันทึกข้อมูล!AA4580:AB4580))</f>
        <v/>
      </c>
      <c r="H4580" s="64" t="str">
        <f>IF(SUM(บันทึกข้อมูล!AC4580:AD4580)=0,"",SUM(บันทึกข้อมูล!AC4580:AD4580))</f>
        <v/>
      </c>
      <c r="I4580" s="64" t="str">
        <f>IF(SUM(บันทึกข้อมูล!AE4580:AF4580)=0,"",SUM(บันทึกข้อมูล!AE4580:AF4580))</f>
        <v/>
      </c>
      <c r="J4580" s="64" t="str">
        <f>IF(SUM(บันทึกข้อมูล!AG4580:AG4580)=0,"",SUM(บันทึกข้อมูล!AG4580:AG4580))</f>
        <v/>
      </c>
      <c r="K4580" s="64" t="str">
        <f>IF(SUM(บันทึกข้อมูล!AH4580:AN4580)=0,"",SUM(บันทึกข้อมูล!AH4580:AN4580))</f>
        <v/>
      </c>
      <c r="L4580" s="64" t="str">
        <f>IF(SUM(บันทึกข้อมูล!U4580:AN4580)=0,"",SUM(บันทึกข้อมูล!U4580:AN4580))</f>
        <v/>
      </c>
      <c r="M4580" s="61" t="str">
        <f>IF(SUM(บันทึกข้อมูล!AO4580:AS4580)=0,"",SUM(บันทึกข้อมูล!AO4580:AS4580))</f>
        <v/>
      </c>
      <c r="N4580" s="95" t="str">
        <f t="shared" si="88"/>
        <v/>
      </c>
      <c r="O4580" s="97" t="str">
        <f>IF(SUM(บันทึกข้อมูล!X4580:AQ4580)=0,"",SUM(บันทึกข้อมูล!X4580:AQ4580))</f>
        <v/>
      </c>
    </row>
    <row r="4581" spans="1:15" ht="18">
      <c r="A4581" s="63" t="str">
        <f>IF(SUM(บันทึกข้อมูล!E4581:H4581)=0,"",SUM(บันทึกข้อมูล!E4581:H4581))</f>
        <v/>
      </c>
      <c r="B4581" s="63" t="str">
        <f>IF(SUM(บันทึกข้อมูล!I4581:L4581)=0,"",SUM(บันทึกข้อมูล!I4581:L4581))</f>
        <v/>
      </c>
      <c r="C4581" s="63" t="str">
        <f>IF(SUM(บันทึกข้อมูล!M4581:P4581)=0,"",SUM(บันทึกข้อมูล!M4581:P4581))</f>
        <v/>
      </c>
      <c r="D4581" s="63" t="str">
        <f>IF(SUM(บันทึกข้อมูล!Q4581:T4581)=0,"",SUM(บันทึกข้อมูล!Q4581:T4581))</f>
        <v/>
      </c>
      <c r="E4581" s="63" t="str">
        <f>IF(SUM(บันทึกข้อมูล!E4581:T4581)=0,"",SUM(บันทึกข้อมูล!E4581:T4581))</f>
        <v/>
      </c>
      <c r="F4581" s="64" t="str">
        <f>IF(SUM(บันทึกข้อมูล!U4581:Z4581)=0,"",SUM(บันทึกข้อมูล!U4581:Z4581))</f>
        <v/>
      </c>
      <c r="G4581" s="64" t="str">
        <f>IF(SUM(บันทึกข้อมูล!AA4581:AB4581)=0,"",SUM(บันทึกข้อมูล!AA4581:AB4581))</f>
        <v/>
      </c>
      <c r="H4581" s="64" t="str">
        <f>IF(SUM(บันทึกข้อมูล!AC4581:AD4581)=0,"",SUM(บันทึกข้อมูล!AC4581:AD4581))</f>
        <v/>
      </c>
      <c r="I4581" s="64" t="str">
        <f>IF(SUM(บันทึกข้อมูล!AE4581:AF4581)=0,"",SUM(บันทึกข้อมูล!AE4581:AF4581))</f>
        <v/>
      </c>
      <c r="J4581" s="64" t="str">
        <f>IF(SUM(บันทึกข้อมูล!AG4581:AG4581)=0,"",SUM(บันทึกข้อมูล!AG4581:AG4581))</f>
        <v/>
      </c>
      <c r="K4581" s="64" t="str">
        <f>IF(SUM(บันทึกข้อมูล!AH4581:AN4581)=0,"",SUM(บันทึกข้อมูล!AH4581:AN4581))</f>
        <v/>
      </c>
      <c r="L4581" s="64" t="str">
        <f>IF(SUM(บันทึกข้อมูล!U4581:AN4581)=0,"",SUM(บันทึกข้อมูล!U4581:AN4581))</f>
        <v/>
      </c>
      <c r="M4581" s="61" t="str">
        <f>IF(SUM(บันทึกข้อมูล!AO4581:AS4581)=0,"",SUM(บันทึกข้อมูล!AO4581:AS4581))</f>
        <v/>
      </c>
      <c r="N4581" s="95" t="str">
        <f t="shared" si="88"/>
        <v/>
      </c>
      <c r="O4581" s="97" t="str">
        <f>IF(SUM(บันทึกข้อมูล!X4581:AQ4581)=0,"",SUM(บันทึกข้อมูล!X4581:AQ4581))</f>
        <v/>
      </c>
    </row>
    <row r="4582" spans="1:15" ht="18">
      <c r="A4582" s="63" t="str">
        <f>IF(SUM(บันทึกข้อมูล!E4582:H4582)=0,"",SUM(บันทึกข้อมูล!E4582:H4582))</f>
        <v/>
      </c>
      <c r="B4582" s="63" t="str">
        <f>IF(SUM(บันทึกข้อมูล!I4582:L4582)=0,"",SUM(บันทึกข้อมูล!I4582:L4582))</f>
        <v/>
      </c>
      <c r="C4582" s="63" t="str">
        <f>IF(SUM(บันทึกข้อมูล!M4582:P4582)=0,"",SUM(บันทึกข้อมูล!M4582:P4582))</f>
        <v/>
      </c>
      <c r="D4582" s="63" t="str">
        <f>IF(SUM(บันทึกข้อมูล!Q4582:T4582)=0,"",SUM(บันทึกข้อมูล!Q4582:T4582))</f>
        <v/>
      </c>
      <c r="E4582" s="63" t="str">
        <f>IF(SUM(บันทึกข้อมูล!E4582:T4582)=0,"",SUM(บันทึกข้อมูล!E4582:T4582))</f>
        <v/>
      </c>
      <c r="F4582" s="64" t="str">
        <f>IF(SUM(บันทึกข้อมูล!U4582:Z4582)=0,"",SUM(บันทึกข้อมูล!U4582:Z4582))</f>
        <v/>
      </c>
      <c r="G4582" s="64" t="str">
        <f>IF(SUM(บันทึกข้อมูล!AA4582:AB4582)=0,"",SUM(บันทึกข้อมูล!AA4582:AB4582))</f>
        <v/>
      </c>
      <c r="H4582" s="64" t="str">
        <f>IF(SUM(บันทึกข้อมูล!AC4582:AD4582)=0,"",SUM(บันทึกข้อมูล!AC4582:AD4582))</f>
        <v/>
      </c>
      <c r="I4582" s="64" t="str">
        <f>IF(SUM(บันทึกข้อมูล!AE4582:AF4582)=0,"",SUM(บันทึกข้อมูล!AE4582:AF4582))</f>
        <v/>
      </c>
      <c r="J4582" s="64" t="str">
        <f>IF(SUM(บันทึกข้อมูล!AG4582:AG4582)=0,"",SUM(บันทึกข้อมูล!AG4582:AG4582))</f>
        <v/>
      </c>
      <c r="K4582" s="64" t="str">
        <f>IF(SUM(บันทึกข้อมูล!AH4582:AN4582)=0,"",SUM(บันทึกข้อมูล!AH4582:AN4582))</f>
        <v/>
      </c>
      <c r="L4582" s="64" t="str">
        <f>IF(SUM(บันทึกข้อมูล!U4582:AN4582)=0,"",SUM(บันทึกข้อมูล!U4582:AN4582))</f>
        <v/>
      </c>
      <c r="M4582" s="61" t="str">
        <f>IF(SUM(บันทึกข้อมูล!AO4582:AS4582)=0,"",SUM(บันทึกข้อมูล!AO4582:AS4582))</f>
        <v/>
      </c>
      <c r="N4582" s="95" t="str">
        <f t="shared" si="88"/>
        <v/>
      </c>
      <c r="O4582" s="97" t="str">
        <f>IF(SUM(บันทึกข้อมูล!X4582:AQ4582)=0,"",SUM(บันทึกข้อมูล!X4582:AQ4582))</f>
        <v/>
      </c>
    </row>
    <row r="4583" spans="1:15" ht="18">
      <c r="A4583" s="63" t="str">
        <f>IF(SUM(บันทึกข้อมูล!E4583:H4583)=0,"",SUM(บันทึกข้อมูล!E4583:H4583))</f>
        <v/>
      </c>
      <c r="B4583" s="63" t="str">
        <f>IF(SUM(บันทึกข้อมูล!I4583:L4583)=0,"",SUM(บันทึกข้อมูล!I4583:L4583))</f>
        <v/>
      </c>
      <c r="C4583" s="63" t="str">
        <f>IF(SUM(บันทึกข้อมูล!M4583:P4583)=0,"",SUM(บันทึกข้อมูล!M4583:P4583))</f>
        <v/>
      </c>
      <c r="D4583" s="63" t="str">
        <f>IF(SUM(บันทึกข้อมูล!Q4583:T4583)=0,"",SUM(บันทึกข้อมูล!Q4583:T4583))</f>
        <v/>
      </c>
      <c r="E4583" s="63" t="str">
        <f>IF(SUM(บันทึกข้อมูล!E4583:T4583)=0,"",SUM(บันทึกข้อมูล!E4583:T4583))</f>
        <v/>
      </c>
      <c r="F4583" s="64" t="str">
        <f>IF(SUM(บันทึกข้อมูล!U4583:Z4583)=0,"",SUM(บันทึกข้อมูล!U4583:Z4583))</f>
        <v/>
      </c>
      <c r="G4583" s="64" t="str">
        <f>IF(SUM(บันทึกข้อมูล!AA4583:AB4583)=0,"",SUM(บันทึกข้อมูล!AA4583:AB4583))</f>
        <v/>
      </c>
      <c r="H4583" s="64" t="str">
        <f>IF(SUM(บันทึกข้อมูล!AC4583:AD4583)=0,"",SUM(บันทึกข้อมูล!AC4583:AD4583))</f>
        <v/>
      </c>
      <c r="I4583" s="64" t="str">
        <f>IF(SUM(บันทึกข้อมูล!AE4583:AF4583)=0,"",SUM(บันทึกข้อมูล!AE4583:AF4583))</f>
        <v/>
      </c>
      <c r="J4583" s="64" t="str">
        <f>IF(SUM(บันทึกข้อมูล!AG4583:AG4583)=0,"",SUM(บันทึกข้อมูล!AG4583:AG4583))</f>
        <v/>
      </c>
      <c r="K4583" s="64" t="str">
        <f>IF(SUM(บันทึกข้อมูล!AH4583:AN4583)=0,"",SUM(บันทึกข้อมูล!AH4583:AN4583))</f>
        <v/>
      </c>
      <c r="L4583" s="64" t="str">
        <f>IF(SUM(บันทึกข้อมูล!U4583:AN4583)=0,"",SUM(บันทึกข้อมูล!U4583:AN4583))</f>
        <v/>
      </c>
      <c r="M4583" s="61" t="str">
        <f>IF(SUM(บันทึกข้อมูล!AO4583:AS4583)=0,"",SUM(บันทึกข้อมูล!AO4583:AS4583))</f>
        <v/>
      </c>
      <c r="N4583" s="95" t="str">
        <f t="shared" si="88"/>
        <v/>
      </c>
      <c r="O4583" s="97" t="str">
        <f>IF(SUM(บันทึกข้อมูล!X4583:AQ4583)=0,"",SUM(บันทึกข้อมูล!X4583:AQ4583))</f>
        <v/>
      </c>
    </row>
    <row r="4584" spans="1:15" ht="18">
      <c r="A4584" s="63" t="str">
        <f>IF(SUM(บันทึกข้อมูล!E4584:H4584)=0,"",SUM(บันทึกข้อมูล!E4584:H4584))</f>
        <v/>
      </c>
      <c r="B4584" s="63" t="str">
        <f>IF(SUM(บันทึกข้อมูล!I4584:L4584)=0,"",SUM(บันทึกข้อมูล!I4584:L4584))</f>
        <v/>
      </c>
      <c r="C4584" s="63" t="str">
        <f>IF(SUM(บันทึกข้อมูล!M4584:P4584)=0,"",SUM(บันทึกข้อมูล!M4584:P4584))</f>
        <v/>
      </c>
      <c r="D4584" s="63" t="str">
        <f>IF(SUM(บันทึกข้อมูล!Q4584:T4584)=0,"",SUM(บันทึกข้อมูล!Q4584:T4584))</f>
        <v/>
      </c>
      <c r="E4584" s="63" t="str">
        <f>IF(SUM(บันทึกข้อมูล!E4584:T4584)=0,"",SUM(บันทึกข้อมูล!E4584:T4584))</f>
        <v/>
      </c>
      <c r="F4584" s="64" t="str">
        <f>IF(SUM(บันทึกข้อมูล!U4584:Z4584)=0,"",SUM(บันทึกข้อมูล!U4584:Z4584))</f>
        <v/>
      </c>
      <c r="G4584" s="64" t="str">
        <f>IF(SUM(บันทึกข้อมูล!AA4584:AB4584)=0,"",SUM(บันทึกข้อมูล!AA4584:AB4584))</f>
        <v/>
      </c>
      <c r="H4584" s="64" t="str">
        <f>IF(SUM(บันทึกข้อมูล!AC4584:AD4584)=0,"",SUM(บันทึกข้อมูล!AC4584:AD4584))</f>
        <v/>
      </c>
      <c r="I4584" s="64" t="str">
        <f>IF(SUM(บันทึกข้อมูล!AE4584:AF4584)=0,"",SUM(บันทึกข้อมูล!AE4584:AF4584))</f>
        <v/>
      </c>
      <c r="J4584" s="64" t="str">
        <f>IF(SUM(บันทึกข้อมูล!AG4584:AG4584)=0,"",SUM(บันทึกข้อมูล!AG4584:AG4584))</f>
        <v/>
      </c>
      <c r="K4584" s="64" t="str">
        <f>IF(SUM(บันทึกข้อมูล!AH4584:AN4584)=0,"",SUM(บันทึกข้อมูล!AH4584:AN4584))</f>
        <v/>
      </c>
      <c r="L4584" s="64" t="str">
        <f>IF(SUM(บันทึกข้อมูล!U4584:AN4584)=0,"",SUM(บันทึกข้อมูล!U4584:AN4584))</f>
        <v/>
      </c>
      <c r="M4584" s="61" t="str">
        <f>IF(SUM(บันทึกข้อมูล!AO4584:AS4584)=0,"",SUM(บันทึกข้อมูล!AO4584:AS4584))</f>
        <v/>
      </c>
      <c r="N4584" s="95" t="str">
        <f t="shared" si="88"/>
        <v/>
      </c>
      <c r="O4584" s="97" t="str">
        <f>IF(SUM(บันทึกข้อมูล!X4584:AQ4584)=0,"",SUM(บันทึกข้อมูล!X4584:AQ4584))</f>
        <v/>
      </c>
    </row>
    <row r="4585" spans="1:15" ht="18">
      <c r="A4585" s="63" t="str">
        <f>IF(SUM(บันทึกข้อมูล!E4585:H4585)=0,"",SUM(บันทึกข้อมูล!E4585:H4585))</f>
        <v/>
      </c>
      <c r="B4585" s="63" t="str">
        <f>IF(SUM(บันทึกข้อมูล!I4585:L4585)=0,"",SUM(บันทึกข้อมูล!I4585:L4585))</f>
        <v/>
      </c>
      <c r="C4585" s="63" t="str">
        <f>IF(SUM(บันทึกข้อมูล!M4585:P4585)=0,"",SUM(บันทึกข้อมูล!M4585:P4585))</f>
        <v/>
      </c>
      <c r="D4585" s="63" t="str">
        <f>IF(SUM(บันทึกข้อมูล!Q4585:T4585)=0,"",SUM(บันทึกข้อมูล!Q4585:T4585))</f>
        <v/>
      </c>
      <c r="E4585" s="63" t="str">
        <f>IF(SUM(บันทึกข้อมูล!E4585:T4585)=0,"",SUM(บันทึกข้อมูล!E4585:T4585))</f>
        <v/>
      </c>
      <c r="F4585" s="64" t="str">
        <f>IF(SUM(บันทึกข้อมูล!U4585:Z4585)=0,"",SUM(บันทึกข้อมูล!U4585:Z4585))</f>
        <v/>
      </c>
      <c r="G4585" s="64" t="str">
        <f>IF(SUM(บันทึกข้อมูล!AA4585:AB4585)=0,"",SUM(บันทึกข้อมูล!AA4585:AB4585))</f>
        <v/>
      </c>
      <c r="H4585" s="64" t="str">
        <f>IF(SUM(บันทึกข้อมูล!AC4585:AD4585)=0,"",SUM(บันทึกข้อมูล!AC4585:AD4585))</f>
        <v/>
      </c>
      <c r="I4585" s="64" t="str">
        <f>IF(SUM(บันทึกข้อมูล!AE4585:AF4585)=0,"",SUM(บันทึกข้อมูล!AE4585:AF4585))</f>
        <v/>
      </c>
      <c r="J4585" s="64" t="str">
        <f>IF(SUM(บันทึกข้อมูล!AG4585:AG4585)=0,"",SUM(บันทึกข้อมูล!AG4585:AG4585))</f>
        <v/>
      </c>
      <c r="K4585" s="64" t="str">
        <f>IF(SUM(บันทึกข้อมูล!AH4585:AN4585)=0,"",SUM(บันทึกข้อมูล!AH4585:AN4585))</f>
        <v/>
      </c>
      <c r="L4585" s="64" t="str">
        <f>IF(SUM(บันทึกข้อมูล!U4585:AN4585)=0,"",SUM(บันทึกข้อมูล!U4585:AN4585))</f>
        <v/>
      </c>
      <c r="M4585" s="61" t="str">
        <f>IF(SUM(บันทึกข้อมูล!AO4585:AS4585)=0,"",SUM(บันทึกข้อมูล!AO4585:AS4585))</f>
        <v/>
      </c>
      <c r="N4585" s="95" t="str">
        <f t="shared" si="88"/>
        <v/>
      </c>
      <c r="O4585" s="97" t="str">
        <f>IF(SUM(บันทึกข้อมูล!X4585:AQ4585)=0,"",SUM(บันทึกข้อมูล!X4585:AQ4585))</f>
        <v/>
      </c>
    </row>
    <row r="4586" spans="1:15" ht="18">
      <c r="A4586" s="63" t="str">
        <f>IF(SUM(บันทึกข้อมูล!E4586:H4586)=0,"",SUM(บันทึกข้อมูล!E4586:H4586))</f>
        <v/>
      </c>
      <c r="B4586" s="63" t="str">
        <f>IF(SUM(บันทึกข้อมูล!I4586:L4586)=0,"",SUM(บันทึกข้อมูล!I4586:L4586))</f>
        <v/>
      </c>
      <c r="C4586" s="63" t="str">
        <f>IF(SUM(บันทึกข้อมูล!M4586:P4586)=0,"",SUM(บันทึกข้อมูล!M4586:P4586))</f>
        <v/>
      </c>
      <c r="D4586" s="63" t="str">
        <f>IF(SUM(บันทึกข้อมูล!Q4586:T4586)=0,"",SUM(บันทึกข้อมูล!Q4586:T4586))</f>
        <v/>
      </c>
      <c r="E4586" s="63" t="str">
        <f>IF(SUM(บันทึกข้อมูล!E4586:T4586)=0,"",SUM(บันทึกข้อมูล!E4586:T4586))</f>
        <v/>
      </c>
      <c r="F4586" s="64" t="str">
        <f>IF(SUM(บันทึกข้อมูล!U4586:Z4586)=0,"",SUM(บันทึกข้อมูล!U4586:Z4586))</f>
        <v/>
      </c>
      <c r="G4586" s="64" t="str">
        <f>IF(SUM(บันทึกข้อมูล!AA4586:AB4586)=0,"",SUM(บันทึกข้อมูล!AA4586:AB4586))</f>
        <v/>
      </c>
      <c r="H4586" s="64" t="str">
        <f>IF(SUM(บันทึกข้อมูล!AC4586:AD4586)=0,"",SUM(บันทึกข้อมูล!AC4586:AD4586))</f>
        <v/>
      </c>
      <c r="I4586" s="64" t="str">
        <f>IF(SUM(บันทึกข้อมูล!AE4586:AF4586)=0,"",SUM(บันทึกข้อมูล!AE4586:AF4586))</f>
        <v/>
      </c>
      <c r="J4586" s="64" t="str">
        <f>IF(SUM(บันทึกข้อมูล!AG4586:AG4586)=0,"",SUM(บันทึกข้อมูล!AG4586:AG4586))</f>
        <v/>
      </c>
      <c r="K4586" s="64" t="str">
        <f>IF(SUM(บันทึกข้อมูล!AH4586:AN4586)=0,"",SUM(บันทึกข้อมูล!AH4586:AN4586))</f>
        <v/>
      </c>
      <c r="L4586" s="64" t="str">
        <f>IF(SUM(บันทึกข้อมูล!U4586:AN4586)=0,"",SUM(บันทึกข้อมูล!U4586:AN4586))</f>
        <v/>
      </c>
      <c r="M4586" s="61" t="str">
        <f>IF(SUM(บันทึกข้อมูล!AO4586:AS4586)=0,"",SUM(บันทึกข้อมูล!AO4586:AS4586))</f>
        <v/>
      </c>
      <c r="N4586" s="95" t="str">
        <f t="shared" si="88"/>
        <v/>
      </c>
      <c r="O4586" s="97" t="str">
        <f>IF(SUM(บันทึกข้อมูล!X4586:AQ4586)=0,"",SUM(บันทึกข้อมูล!X4586:AQ4586))</f>
        <v/>
      </c>
    </row>
    <row r="4587" spans="1:15" ht="18">
      <c r="A4587" s="63" t="str">
        <f>IF(SUM(บันทึกข้อมูล!E4587:H4587)=0,"",SUM(บันทึกข้อมูล!E4587:H4587))</f>
        <v/>
      </c>
      <c r="B4587" s="63" t="str">
        <f>IF(SUM(บันทึกข้อมูล!I4587:L4587)=0,"",SUM(บันทึกข้อมูล!I4587:L4587))</f>
        <v/>
      </c>
      <c r="C4587" s="63" t="str">
        <f>IF(SUM(บันทึกข้อมูล!M4587:P4587)=0,"",SUM(บันทึกข้อมูล!M4587:P4587))</f>
        <v/>
      </c>
      <c r="D4587" s="63" t="str">
        <f>IF(SUM(บันทึกข้อมูล!Q4587:T4587)=0,"",SUM(บันทึกข้อมูล!Q4587:T4587))</f>
        <v/>
      </c>
      <c r="E4587" s="63" t="str">
        <f>IF(SUM(บันทึกข้อมูล!E4587:T4587)=0,"",SUM(บันทึกข้อมูล!E4587:T4587))</f>
        <v/>
      </c>
      <c r="F4587" s="64" t="str">
        <f>IF(SUM(บันทึกข้อมูล!U4587:Z4587)=0,"",SUM(บันทึกข้อมูล!U4587:Z4587))</f>
        <v/>
      </c>
      <c r="G4587" s="64" t="str">
        <f>IF(SUM(บันทึกข้อมูล!AA4587:AB4587)=0,"",SUM(บันทึกข้อมูล!AA4587:AB4587))</f>
        <v/>
      </c>
      <c r="H4587" s="64" t="str">
        <f>IF(SUM(บันทึกข้อมูล!AC4587:AD4587)=0,"",SUM(บันทึกข้อมูล!AC4587:AD4587))</f>
        <v/>
      </c>
      <c r="I4587" s="64" t="str">
        <f>IF(SUM(บันทึกข้อมูล!AE4587:AF4587)=0,"",SUM(บันทึกข้อมูล!AE4587:AF4587))</f>
        <v/>
      </c>
      <c r="J4587" s="64" t="str">
        <f>IF(SUM(บันทึกข้อมูล!AG4587:AG4587)=0,"",SUM(บันทึกข้อมูล!AG4587:AG4587))</f>
        <v/>
      </c>
      <c r="K4587" s="64" t="str">
        <f>IF(SUM(บันทึกข้อมูล!AH4587:AN4587)=0,"",SUM(บันทึกข้อมูล!AH4587:AN4587))</f>
        <v/>
      </c>
      <c r="L4587" s="64" t="str">
        <f>IF(SUM(บันทึกข้อมูล!U4587:AN4587)=0,"",SUM(บันทึกข้อมูล!U4587:AN4587))</f>
        <v/>
      </c>
      <c r="M4587" s="61" t="str">
        <f>IF(SUM(บันทึกข้อมูล!AO4587:AS4587)=0,"",SUM(บันทึกข้อมูล!AO4587:AS4587))</f>
        <v/>
      </c>
      <c r="N4587" s="95" t="str">
        <f t="shared" si="88"/>
        <v/>
      </c>
      <c r="O4587" s="97" t="str">
        <f>IF(SUM(บันทึกข้อมูล!X4587:AQ4587)=0,"",SUM(บันทึกข้อมูล!X4587:AQ4587))</f>
        <v/>
      </c>
    </row>
    <row r="4588" spans="1:15" ht="18">
      <c r="A4588" s="63" t="str">
        <f>IF(SUM(บันทึกข้อมูล!E4588:H4588)=0,"",SUM(บันทึกข้อมูล!E4588:H4588))</f>
        <v/>
      </c>
      <c r="B4588" s="63" t="str">
        <f>IF(SUM(บันทึกข้อมูล!I4588:L4588)=0,"",SUM(บันทึกข้อมูล!I4588:L4588))</f>
        <v/>
      </c>
      <c r="C4588" s="63" t="str">
        <f>IF(SUM(บันทึกข้อมูล!M4588:P4588)=0,"",SUM(บันทึกข้อมูล!M4588:P4588))</f>
        <v/>
      </c>
      <c r="D4588" s="63" t="str">
        <f>IF(SUM(บันทึกข้อมูล!Q4588:T4588)=0,"",SUM(บันทึกข้อมูล!Q4588:T4588))</f>
        <v/>
      </c>
      <c r="E4588" s="63" t="str">
        <f>IF(SUM(บันทึกข้อมูล!E4588:T4588)=0,"",SUM(บันทึกข้อมูล!E4588:T4588))</f>
        <v/>
      </c>
      <c r="F4588" s="64" t="str">
        <f>IF(SUM(บันทึกข้อมูล!U4588:Z4588)=0,"",SUM(บันทึกข้อมูล!U4588:Z4588))</f>
        <v/>
      </c>
      <c r="G4588" s="64" t="str">
        <f>IF(SUM(บันทึกข้อมูล!AA4588:AB4588)=0,"",SUM(บันทึกข้อมูล!AA4588:AB4588))</f>
        <v/>
      </c>
      <c r="H4588" s="64" t="str">
        <f>IF(SUM(บันทึกข้อมูล!AC4588:AD4588)=0,"",SUM(บันทึกข้อมูล!AC4588:AD4588))</f>
        <v/>
      </c>
      <c r="I4588" s="64" t="str">
        <f>IF(SUM(บันทึกข้อมูล!AE4588:AF4588)=0,"",SUM(บันทึกข้อมูล!AE4588:AF4588))</f>
        <v/>
      </c>
      <c r="J4588" s="64" t="str">
        <f>IF(SUM(บันทึกข้อมูล!AG4588:AG4588)=0,"",SUM(บันทึกข้อมูล!AG4588:AG4588))</f>
        <v/>
      </c>
      <c r="K4588" s="64" t="str">
        <f>IF(SUM(บันทึกข้อมูล!AH4588:AN4588)=0,"",SUM(บันทึกข้อมูล!AH4588:AN4588))</f>
        <v/>
      </c>
      <c r="L4588" s="64" t="str">
        <f>IF(SUM(บันทึกข้อมูล!U4588:AN4588)=0,"",SUM(บันทึกข้อมูล!U4588:AN4588))</f>
        <v/>
      </c>
      <c r="M4588" s="61" t="str">
        <f>IF(SUM(บันทึกข้อมูล!AO4588:AS4588)=0,"",SUM(บันทึกข้อมูล!AO4588:AS4588))</f>
        <v/>
      </c>
      <c r="N4588" s="95" t="str">
        <f t="shared" si="88"/>
        <v/>
      </c>
      <c r="O4588" s="97" t="str">
        <f>IF(SUM(บันทึกข้อมูล!X4588:AQ4588)=0,"",SUM(บันทึกข้อมูล!X4588:AQ4588))</f>
        <v/>
      </c>
    </row>
    <row r="4589" spans="1:15" ht="18">
      <c r="A4589" s="63" t="str">
        <f>IF(SUM(บันทึกข้อมูล!E4589:H4589)=0,"",SUM(บันทึกข้อมูล!E4589:H4589))</f>
        <v/>
      </c>
      <c r="B4589" s="63" t="str">
        <f>IF(SUM(บันทึกข้อมูล!I4589:L4589)=0,"",SUM(บันทึกข้อมูล!I4589:L4589))</f>
        <v/>
      </c>
      <c r="C4589" s="63" t="str">
        <f>IF(SUM(บันทึกข้อมูล!M4589:P4589)=0,"",SUM(บันทึกข้อมูล!M4589:P4589))</f>
        <v/>
      </c>
      <c r="D4589" s="63" t="str">
        <f>IF(SUM(บันทึกข้อมูล!Q4589:T4589)=0,"",SUM(บันทึกข้อมูล!Q4589:T4589))</f>
        <v/>
      </c>
      <c r="E4589" s="63" t="str">
        <f>IF(SUM(บันทึกข้อมูล!E4589:T4589)=0,"",SUM(บันทึกข้อมูล!E4589:T4589))</f>
        <v/>
      </c>
      <c r="F4589" s="64" t="str">
        <f>IF(SUM(บันทึกข้อมูล!U4589:Z4589)=0,"",SUM(บันทึกข้อมูล!U4589:Z4589))</f>
        <v/>
      </c>
      <c r="G4589" s="64" t="str">
        <f>IF(SUM(บันทึกข้อมูล!AA4589:AB4589)=0,"",SUM(บันทึกข้อมูล!AA4589:AB4589))</f>
        <v/>
      </c>
      <c r="H4589" s="64" t="str">
        <f>IF(SUM(บันทึกข้อมูล!AC4589:AD4589)=0,"",SUM(บันทึกข้อมูล!AC4589:AD4589))</f>
        <v/>
      </c>
      <c r="I4589" s="64" t="str">
        <f>IF(SUM(บันทึกข้อมูล!AE4589:AF4589)=0,"",SUM(บันทึกข้อมูล!AE4589:AF4589))</f>
        <v/>
      </c>
      <c r="J4589" s="64" t="str">
        <f>IF(SUM(บันทึกข้อมูล!AG4589:AG4589)=0,"",SUM(บันทึกข้อมูล!AG4589:AG4589))</f>
        <v/>
      </c>
      <c r="K4589" s="64" t="str">
        <f>IF(SUM(บันทึกข้อมูล!AH4589:AN4589)=0,"",SUM(บันทึกข้อมูล!AH4589:AN4589))</f>
        <v/>
      </c>
      <c r="L4589" s="64" t="str">
        <f>IF(SUM(บันทึกข้อมูล!U4589:AN4589)=0,"",SUM(บันทึกข้อมูล!U4589:AN4589))</f>
        <v/>
      </c>
      <c r="M4589" s="61" t="str">
        <f>IF(SUM(บันทึกข้อมูล!AO4589:AS4589)=0,"",SUM(บันทึกข้อมูล!AO4589:AS4589))</f>
        <v/>
      </c>
      <c r="N4589" s="95" t="str">
        <f t="shared" si="88"/>
        <v/>
      </c>
      <c r="O4589" s="97" t="str">
        <f>IF(SUM(บันทึกข้อมูล!X4589:AQ4589)=0,"",SUM(บันทึกข้อมูล!X4589:AQ4589))</f>
        <v/>
      </c>
    </row>
    <row r="4590" spans="1:15" ht="18">
      <c r="A4590" s="63" t="str">
        <f>IF(SUM(บันทึกข้อมูล!E4590:H4590)=0,"",SUM(บันทึกข้อมูล!E4590:H4590))</f>
        <v/>
      </c>
      <c r="B4590" s="63" t="str">
        <f>IF(SUM(บันทึกข้อมูล!I4590:L4590)=0,"",SUM(บันทึกข้อมูล!I4590:L4590))</f>
        <v/>
      </c>
      <c r="C4590" s="63" t="str">
        <f>IF(SUM(บันทึกข้อมูล!M4590:P4590)=0,"",SUM(บันทึกข้อมูล!M4590:P4590))</f>
        <v/>
      </c>
      <c r="D4590" s="63" t="str">
        <f>IF(SUM(บันทึกข้อมูล!Q4590:T4590)=0,"",SUM(บันทึกข้อมูล!Q4590:T4590))</f>
        <v/>
      </c>
      <c r="E4590" s="63" t="str">
        <f>IF(SUM(บันทึกข้อมูล!E4590:T4590)=0,"",SUM(บันทึกข้อมูล!E4590:T4590))</f>
        <v/>
      </c>
      <c r="F4590" s="64" t="str">
        <f>IF(SUM(บันทึกข้อมูล!U4590:Z4590)=0,"",SUM(บันทึกข้อมูล!U4590:Z4590))</f>
        <v/>
      </c>
      <c r="G4590" s="64" t="str">
        <f>IF(SUM(บันทึกข้อมูล!AA4590:AB4590)=0,"",SUM(บันทึกข้อมูล!AA4590:AB4590))</f>
        <v/>
      </c>
      <c r="H4590" s="64" t="str">
        <f>IF(SUM(บันทึกข้อมูล!AC4590:AD4590)=0,"",SUM(บันทึกข้อมูล!AC4590:AD4590))</f>
        <v/>
      </c>
      <c r="I4590" s="64" t="str">
        <f>IF(SUM(บันทึกข้อมูล!AE4590:AF4590)=0,"",SUM(บันทึกข้อมูล!AE4590:AF4590))</f>
        <v/>
      </c>
      <c r="J4590" s="64" t="str">
        <f>IF(SUM(บันทึกข้อมูล!AG4590:AG4590)=0,"",SUM(บันทึกข้อมูล!AG4590:AG4590))</f>
        <v/>
      </c>
      <c r="K4590" s="64" t="str">
        <f>IF(SUM(บันทึกข้อมูล!AH4590:AN4590)=0,"",SUM(บันทึกข้อมูล!AH4590:AN4590))</f>
        <v/>
      </c>
      <c r="L4590" s="64" t="str">
        <f>IF(SUM(บันทึกข้อมูล!U4590:AN4590)=0,"",SUM(บันทึกข้อมูล!U4590:AN4590))</f>
        <v/>
      </c>
      <c r="M4590" s="61" t="str">
        <f>IF(SUM(บันทึกข้อมูล!AO4590:AS4590)=0,"",SUM(บันทึกข้อมูล!AO4590:AS4590))</f>
        <v/>
      </c>
      <c r="N4590" s="95" t="str">
        <f t="shared" si="88"/>
        <v/>
      </c>
      <c r="O4590" s="97" t="str">
        <f>IF(SUM(บันทึกข้อมูล!X4590:AQ4590)=0,"",SUM(บันทึกข้อมูล!X4590:AQ4590))</f>
        <v/>
      </c>
    </row>
    <row r="4591" spans="1:15" ht="18">
      <c r="A4591" s="63" t="str">
        <f>IF(SUM(บันทึกข้อมูล!E4591:H4591)=0,"",SUM(บันทึกข้อมูล!E4591:H4591))</f>
        <v/>
      </c>
      <c r="B4591" s="63" t="str">
        <f>IF(SUM(บันทึกข้อมูล!I4591:L4591)=0,"",SUM(บันทึกข้อมูล!I4591:L4591))</f>
        <v/>
      </c>
      <c r="C4591" s="63" t="str">
        <f>IF(SUM(บันทึกข้อมูล!M4591:P4591)=0,"",SUM(บันทึกข้อมูล!M4591:P4591))</f>
        <v/>
      </c>
      <c r="D4591" s="63" t="str">
        <f>IF(SUM(บันทึกข้อมูล!Q4591:T4591)=0,"",SUM(บันทึกข้อมูล!Q4591:T4591))</f>
        <v/>
      </c>
      <c r="E4591" s="63" t="str">
        <f>IF(SUM(บันทึกข้อมูล!E4591:T4591)=0,"",SUM(บันทึกข้อมูล!E4591:T4591))</f>
        <v/>
      </c>
      <c r="F4591" s="64" t="str">
        <f>IF(SUM(บันทึกข้อมูล!U4591:Z4591)=0,"",SUM(บันทึกข้อมูล!U4591:Z4591))</f>
        <v/>
      </c>
      <c r="G4591" s="64" t="str">
        <f>IF(SUM(บันทึกข้อมูล!AA4591:AB4591)=0,"",SUM(บันทึกข้อมูล!AA4591:AB4591))</f>
        <v/>
      </c>
      <c r="H4591" s="64" t="str">
        <f>IF(SUM(บันทึกข้อมูล!AC4591:AD4591)=0,"",SUM(บันทึกข้อมูล!AC4591:AD4591))</f>
        <v/>
      </c>
      <c r="I4591" s="64" t="str">
        <f>IF(SUM(บันทึกข้อมูล!AE4591:AF4591)=0,"",SUM(บันทึกข้อมูล!AE4591:AF4591))</f>
        <v/>
      </c>
      <c r="J4591" s="64" t="str">
        <f>IF(SUM(บันทึกข้อมูล!AG4591:AG4591)=0,"",SUM(บันทึกข้อมูล!AG4591:AG4591))</f>
        <v/>
      </c>
      <c r="K4591" s="64" t="str">
        <f>IF(SUM(บันทึกข้อมูล!AH4591:AN4591)=0,"",SUM(บันทึกข้อมูล!AH4591:AN4591))</f>
        <v/>
      </c>
      <c r="L4591" s="64" t="str">
        <f>IF(SUM(บันทึกข้อมูล!U4591:AN4591)=0,"",SUM(บันทึกข้อมูล!U4591:AN4591))</f>
        <v/>
      </c>
      <c r="M4591" s="61" t="str">
        <f>IF(SUM(บันทึกข้อมูล!AO4591:AS4591)=0,"",SUM(บันทึกข้อมูล!AO4591:AS4591))</f>
        <v/>
      </c>
      <c r="N4591" s="95" t="str">
        <f t="shared" si="88"/>
        <v/>
      </c>
      <c r="O4591" s="97" t="str">
        <f>IF(SUM(บันทึกข้อมูล!X4591:AQ4591)=0,"",SUM(บันทึกข้อมูล!X4591:AQ4591))</f>
        <v/>
      </c>
    </row>
    <row r="4592" spans="1:15" ht="18">
      <c r="A4592" s="63" t="str">
        <f>IF(SUM(บันทึกข้อมูล!E4592:H4592)=0,"",SUM(บันทึกข้อมูล!E4592:H4592))</f>
        <v/>
      </c>
      <c r="B4592" s="63" t="str">
        <f>IF(SUM(บันทึกข้อมูล!I4592:L4592)=0,"",SUM(บันทึกข้อมูล!I4592:L4592))</f>
        <v/>
      </c>
      <c r="C4592" s="63" t="str">
        <f>IF(SUM(บันทึกข้อมูล!M4592:P4592)=0,"",SUM(บันทึกข้อมูล!M4592:P4592))</f>
        <v/>
      </c>
      <c r="D4592" s="63" t="str">
        <f>IF(SUM(บันทึกข้อมูล!Q4592:T4592)=0,"",SUM(บันทึกข้อมูล!Q4592:T4592))</f>
        <v/>
      </c>
      <c r="E4592" s="63" t="str">
        <f>IF(SUM(บันทึกข้อมูล!E4592:T4592)=0,"",SUM(บันทึกข้อมูล!E4592:T4592))</f>
        <v/>
      </c>
      <c r="F4592" s="64" t="str">
        <f>IF(SUM(บันทึกข้อมูล!U4592:Z4592)=0,"",SUM(บันทึกข้อมูล!U4592:Z4592))</f>
        <v/>
      </c>
      <c r="G4592" s="64" t="str">
        <f>IF(SUM(บันทึกข้อมูล!AA4592:AB4592)=0,"",SUM(บันทึกข้อมูล!AA4592:AB4592))</f>
        <v/>
      </c>
      <c r="H4592" s="64" t="str">
        <f>IF(SUM(บันทึกข้อมูล!AC4592:AD4592)=0,"",SUM(บันทึกข้อมูล!AC4592:AD4592))</f>
        <v/>
      </c>
      <c r="I4592" s="64" t="str">
        <f>IF(SUM(บันทึกข้อมูล!AE4592:AF4592)=0,"",SUM(บันทึกข้อมูล!AE4592:AF4592))</f>
        <v/>
      </c>
      <c r="J4592" s="64" t="str">
        <f>IF(SUM(บันทึกข้อมูล!AG4592:AG4592)=0,"",SUM(บันทึกข้อมูล!AG4592:AG4592))</f>
        <v/>
      </c>
      <c r="K4592" s="64" t="str">
        <f>IF(SUM(บันทึกข้อมูล!AH4592:AN4592)=0,"",SUM(บันทึกข้อมูล!AH4592:AN4592))</f>
        <v/>
      </c>
      <c r="L4592" s="64" t="str">
        <f>IF(SUM(บันทึกข้อมูล!U4592:AN4592)=0,"",SUM(บันทึกข้อมูล!U4592:AN4592))</f>
        <v/>
      </c>
      <c r="M4592" s="61" t="str">
        <f>IF(SUM(บันทึกข้อมูล!AO4592:AS4592)=0,"",SUM(บันทึกข้อมูล!AO4592:AS4592))</f>
        <v/>
      </c>
      <c r="N4592" s="95" t="str">
        <f t="shared" si="88"/>
        <v/>
      </c>
      <c r="O4592" s="97" t="str">
        <f>IF(SUM(บันทึกข้อมูล!X4592:AQ4592)=0,"",SUM(บันทึกข้อมูล!X4592:AQ4592))</f>
        <v/>
      </c>
    </row>
    <row r="4593" spans="1:15" ht="18">
      <c r="A4593" s="63" t="str">
        <f>IF(SUM(บันทึกข้อมูล!E4593:H4593)=0,"",SUM(บันทึกข้อมูล!E4593:H4593))</f>
        <v/>
      </c>
      <c r="B4593" s="63" t="str">
        <f>IF(SUM(บันทึกข้อมูล!I4593:L4593)=0,"",SUM(บันทึกข้อมูล!I4593:L4593))</f>
        <v/>
      </c>
      <c r="C4593" s="63" t="str">
        <f>IF(SUM(บันทึกข้อมูล!M4593:P4593)=0,"",SUM(บันทึกข้อมูล!M4593:P4593))</f>
        <v/>
      </c>
      <c r="D4593" s="63" t="str">
        <f>IF(SUM(บันทึกข้อมูล!Q4593:T4593)=0,"",SUM(บันทึกข้อมูล!Q4593:T4593))</f>
        <v/>
      </c>
      <c r="E4593" s="63" t="str">
        <f>IF(SUM(บันทึกข้อมูล!E4593:T4593)=0,"",SUM(บันทึกข้อมูล!E4593:T4593))</f>
        <v/>
      </c>
      <c r="F4593" s="64" t="str">
        <f>IF(SUM(บันทึกข้อมูล!U4593:Z4593)=0,"",SUM(บันทึกข้อมูล!U4593:Z4593))</f>
        <v/>
      </c>
      <c r="G4593" s="64" t="str">
        <f>IF(SUM(บันทึกข้อมูล!AA4593:AB4593)=0,"",SUM(บันทึกข้อมูล!AA4593:AB4593))</f>
        <v/>
      </c>
      <c r="H4593" s="64" t="str">
        <f>IF(SUM(บันทึกข้อมูล!AC4593:AD4593)=0,"",SUM(บันทึกข้อมูล!AC4593:AD4593))</f>
        <v/>
      </c>
      <c r="I4593" s="64" t="str">
        <f>IF(SUM(บันทึกข้อมูล!AE4593:AF4593)=0,"",SUM(บันทึกข้อมูล!AE4593:AF4593))</f>
        <v/>
      </c>
      <c r="J4593" s="64" t="str">
        <f>IF(SUM(บันทึกข้อมูล!AG4593:AG4593)=0,"",SUM(บันทึกข้อมูล!AG4593:AG4593))</f>
        <v/>
      </c>
      <c r="K4593" s="64" t="str">
        <f>IF(SUM(บันทึกข้อมูล!AH4593:AN4593)=0,"",SUM(บันทึกข้อมูล!AH4593:AN4593))</f>
        <v/>
      </c>
      <c r="L4593" s="64" t="str">
        <f>IF(SUM(บันทึกข้อมูล!U4593:AN4593)=0,"",SUM(บันทึกข้อมูล!U4593:AN4593))</f>
        <v/>
      </c>
      <c r="M4593" s="61" t="str">
        <f>IF(SUM(บันทึกข้อมูล!AO4593:AS4593)=0,"",SUM(บันทึกข้อมูล!AO4593:AS4593))</f>
        <v/>
      </c>
      <c r="N4593" s="95" t="str">
        <f t="shared" si="88"/>
        <v/>
      </c>
      <c r="O4593" s="97" t="str">
        <f>IF(SUM(บันทึกข้อมูล!X4593:AQ4593)=0,"",SUM(บันทึกข้อมูล!X4593:AQ4593))</f>
        <v/>
      </c>
    </row>
    <row r="4594" spans="1:15" ht="18">
      <c r="A4594" s="63" t="str">
        <f>IF(SUM(บันทึกข้อมูล!E4594:H4594)=0,"",SUM(บันทึกข้อมูล!E4594:H4594))</f>
        <v/>
      </c>
      <c r="B4594" s="63" t="str">
        <f>IF(SUM(บันทึกข้อมูล!I4594:L4594)=0,"",SUM(บันทึกข้อมูล!I4594:L4594))</f>
        <v/>
      </c>
      <c r="C4594" s="63" t="str">
        <f>IF(SUM(บันทึกข้อมูล!M4594:P4594)=0,"",SUM(บันทึกข้อมูล!M4594:P4594))</f>
        <v/>
      </c>
      <c r="D4594" s="63" t="str">
        <f>IF(SUM(บันทึกข้อมูล!Q4594:T4594)=0,"",SUM(บันทึกข้อมูล!Q4594:T4594))</f>
        <v/>
      </c>
      <c r="E4594" s="63" t="str">
        <f>IF(SUM(บันทึกข้อมูล!E4594:T4594)=0,"",SUM(บันทึกข้อมูล!E4594:T4594))</f>
        <v/>
      </c>
      <c r="F4594" s="64" t="str">
        <f>IF(SUM(บันทึกข้อมูล!U4594:Z4594)=0,"",SUM(บันทึกข้อมูล!U4594:Z4594))</f>
        <v/>
      </c>
      <c r="G4594" s="64" t="str">
        <f>IF(SUM(บันทึกข้อมูล!AA4594:AB4594)=0,"",SUM(บันทึกข้อมูล!AA4594:AB4594))</f>
        <v/>
      </c>
      <c r="H4594" s="64" t="str">
        <f>IF(SUM(บันทึกข้อมูล!AC4594:AD4594)=0,"",SUM(บันทึกข้อมูล!AC4594:AD4594))</f>
        <v/>
      </c>
      <c r="I4594" s="64" t="str">
        <f>IF(SUM(บันทึกข้อมูล!AE4594:AF4594)=0,"",SUM(บันทึกข้อมูล!AE4594:AF4594))</f>
        <v/>
      </c>
      <c r="J4594" s="64" t="str">
        <f>IF(SUM(บันทึกข้อมูล!AG4594:AG4594)=0,"",SUM(บันทึกข้อมูล!AG4594:AG4594))</f>
        <v/>
      </c>
      <c r="K4594" s="64" t="str">
        <f>IF(SUM(บันทึกข้อมูล!AH4594:AN4594)=0,"",SUM(บันทึกข้อมูล!AH4594:AN4594))</f>
        <v/>
      </c>
      <c r="L4594" s="64" t="str">
        <f>IF(SUM(บันทึกข้อมูล!U4594:AN4594)=0,"",SUM(บันทึกข้อมูล!U4594:AN4594))</f>
        <v/>
      </c>
      <c r="M4594" s="61" t="str">
        <f>IF(SUM(บันทึกข้อมูล!AO4594:AS4594)=0,"",SUM(บันทึกข้อมูล!AO4594:AS4594))</f>
        <v/>
      </c>
      <c r="N4594" s="95" t="str">
        <f t="shared" si="88"/>
        <v/>
      </c>
      <c r="O4594" s="97" t="str">
        <f>IF(SUM(บันทึกข้อมูล!X4594:AQ4594)=0,"",SUM(บันทึกข้อมูล!X4594:AQ4594))</f>
        <v/>
      </c>
    </row>
    <row r="4595" spans="1:15" ht="18">
      <c r="A4595" s="63" t="str">
        <f>IF(SUM(บันทึกข้อมูล!E4595:H4595)=0,"",SUM(บันทึกข้อมูล!E4595:H4595))</f>
        <v/>
      </c>
      <c r="B4595" s="63" t="str">
        <f>IF(SUM(บันทึกข้อมูล!I4595:L4595)=0,"",SUM(บันทึกข้อมูล!I4595:L4595))</f>
        <v/>
      </c>
      <c r="C4595" s="63" t="str">
        <f>IF(SUM(บันทึกข้อมูล!M4595:P4595)=0,"",SUM(บันทึกข้อมูล!M4595:P4595))</f>
        <v/>
      </c>
      <c r="D4595" s="63" t="str">
        <f>IF(SUM(บันทึกข้อมูล!Q4595:T4595)=0,"",SUM(บันทึกข้อมูล!Q4595:T4595))</f>
        <v/>
      </c>
      <c r="E4595" s="63" t="str">
        <f>IF(SUM(บันทึกข้อมูล!E4595:T4595)=0,"",SUM(บันทึกข้อมูล!E4595:T4595))</f>
        <v/>
      </c>
      <c r="F4595" s="64" t="str">
        <f>IF(SUM(บันทึกข้อมูล!U4595:Z4595)=0,"",SUM(บันทึกข้อมูล!U4595:Z4595))</f>
        <v/>
      </c>
      <c r="G4595" s="64" t="str">
        <f>IF(SUM(บันทึกข้อมูล!AA4595:AB4595)=0,"",SUM(บันทึกข้อมูล!AA4595:AB4595))</f>
        <v/>
      </c>
      <c r="H4595" s="64" t="str">
        <f>IF(SUM(บันทึกข้อมูล!AC4595:AD4595)=0,"",SUM(บันทึกข้อมูล!AC4595:AD4595))</f>
        <v/>
      </c>
      <c r="I4595" s="64" t="str">
        <f>IF(SUM(บันทึกข้อมูล!AE4595:AF4595)=0,"",SUM(บันทึกข้อมูล!AE4595:AF4595))</f>
        <v/>
      </c>
      <c r="J4595" s="64" t="str">
        <f>IF(SUM(บันทึกข้อมูล!AG4595:AG4595)=0,"",SUM(บันทึกข้อมูล!AG4595:AG4595))</f>
        <v/>
      </c>
      <c r="K4595" s="64" t="str">
        <f>IF(SUM(บันทึกข้อมูล!AH4595:AN4595)=0,"",SUM(บันทึกข้อมูล!AH4595:AN4595))</f>
        <v/>
      </c>
      <c r="L4595" s="64" t="str">
        <f>IF(SUM(บันทึกข้อมูล!U4595:AN4595)=0,"",SUM(บันทึกข้อมูล!U4595:AN4595))</f>
        <v/>
      </c>
      <c r="M4595" s="61" t="str">
        <f>IF(SUM(บันทึกข้อมูล!AO4595:AS4595)=0,"",SUM(บันทึกข้อมูล!AO4595:AS4595))</f>
        <v/>
      </c>
      <c r="N4595" s="95" t="str">
        <f t="shared" si="88"/>
        <v/>
      </c>
      <c r="O4595" s="97" t="str">
        <f>IF(SUM(บันทึกข้อมูล!X4595:AQ4595)=0,"",SUM(บันทึกข้อมูล!X4595:AQ4595))</f>
        <v/>
      </c>
    </row>
    <row r="4596" spans="1:15" ht="18">
      <c r="A4596" s="63" t="str">
        <f>IF(SUM(บันทึกข้อมูล!E4596:H4596)=0,"",SUM(บันทึกข้อมูล!E4596:H4596))</f>
        <v/>
      </c>
      <c r="B4596" s="63" t="str">
        <f>IF(SUM(บันทึกข้อมูล!I4596:L4596)=0,"",SUM(บันทึกข้อมูล!I4596:L4596))</f>
        <v/>
      </c>
      <c r="C4596" s="63" t="str">
        <f>IF(SUM(บันทึกข้อมูล!M4596:P4596)=0,"",SUM(บันทึกข้อมูล!M4596:P4596))</f>
        <v/>
      </c>
      <c r="D4596" s="63" t="str">
        <f>IF(SUM(บันทึกข้อมูล!Q4596:T4596)=0,"",SUM(บันทึกข้อมูล!Q4596:T4596))</f>
        <v/>
      </c>
      <c r="E4596" s="63" t="str">
        <f>IF(SUM(บันทึกข้อมูล!E4596:T4596)=0,"",SUM(บันทึกข้อมูล!E4596:T4596))</f>
        <v/>
      </c>
      <c r="F4596" s="64" t="str">
        <f>IF(SUM(บันทึกข้อมูล!U4596:Z4596)=0,"",SUM(บันทึกข้อมูล!U4596:Z4596))</f>
        <v/>
      </c>
      <c r="G4596" s="64" t="str">
        <f>IF(SUM(บันทึกข้อมูล!AA4596:AB4596)=0,"",SUM(บันทึกข้อมูล!AA4596:AB4596))</f>
        <v/>
      </c>
      <c r="H4596" s="64" t="str">
        <f>IF(SUM(บันทึกข้อมูล!AC4596:AD4596)=0,"",SUM(บันทึกข้อมูล!AC4596:AD4596))</f>
        <v/>
      </c>
      <c r="I4596" s="64" t="str">
        <f>IF(SUM(บันทึกข้อมูล!AE4596:AF4596)=0,"",SUM(บันทึกข้อมูล!AE4596:AF4596))</f>
        <v/>
      </c>
      <c r="J4596" s="64" t="str">
        <f>IF(SUM(บันทึกข้อมูล!AG4596:AG4596)=0,"",SUM(บันทึกข้อมูล!AG4596:AG4596))</f>
        <v/>
      </c>
      <c r="K4596" s="64" t="str">
        <f>IF(SUM(บันทึกข้อมูล!AH4596:AN4596)=0,"",SUM(บันทึกข้อมูล!AH4596:AN4596))</f>
        <v/>
      </c>
      <c r="L4596" s="64" t="str">
        <f>IF(SUM(บันทึกข้อมูล!U4596:AN4596)=0,"",SUM(บันทึกข้อมูล!U4596:AN4596))</f>
        <v/>
      </c>
      <c r="M4596" s="61" t="str">
        <f>IF(SUM(บันทึกข้อมูล!AO4596:AS4596)=0,"",SUM(บันทึกข้อมูล!AO4596:AS4596))</f>
        <v/>
      </c>
      <c r="N4596" s="95" t="str">
        <f t="shared" si="88"/>
        <v/>
      </c>
      <c r="O4596" s="97" t="str">
        <f>IF(SUM(บันทึกข้อมูล!X4596:AQ4596)=0,"",SUM(บันทึกข้อมูล!X4596:AQ4596))</f>
        <v/>
      </c>
    </row>
    <row r="4597" spans="1:15" ht="18">
      <c r="A4597" s="63" t="str">
        <f>IF(SUM(บันทึกข้อมูล!E4597:H4597)=0,"",SUM(บันทึกข้อมูล!E4597:H4597))</f>
        <v/>
      </c>
      <c r="B4597" s="63" t="str">
        <f>IF(SUM(บันทึกข้อมูล!I4597:L4597)=0,"",SUM(บันทึกข้อมูล!I4597:L4597))</f>
        <v/>
      </c>
      <c r="C4597" s="63" t="str">
        <f>IF(SUM(บันทึกข้อมูล!M4597:P4597)=0,"",SUM(บันทึกข้อมูล!M4597:P4597))</f>
        <v/>
      </c>
      <c r="D4597" s="63" t="str">
        <f>IF(SUM(บันทึกข้อมูล!Q4597:T4597)=0,"",SUM(บันทึกข้อมูล!Q4597:T4597))</f>
        <v/>
      </c>
      <c r="E4597" s="63" t="str">
        <f>IF(SUM(บันทึกข้อมูล!E4597:T4597)=0,"",SUM(บันทึกข้อมูล!E4597:T4597))</f>
        <v/>
      </c>
      <c r="F4597" s="64" t="str">
        <f>IF(SUM(บันทึกข้อมูล!U4597:Z4597)=0,"",SUM(บันทึกข้อมูล!U4597:Z4597))</f>
        <v/>
      </c>
      <c r="G4597" s="64" t="str">
        <f>IF(SUM(บันทึกข้อมูล!AA4597:AB4597)=0,"",SUM(บันทึกข้อมูล!AA4597:AB4597))</f>
        <v/>
      </c>
      <c r="H4597" s="64" t="str">
        <f>IF(SUM(บันทึกข้อมูล!AC4597:AD4597)=0,"",SUM(บันทึกข้อมูล!AC4597:AD4597))</f>
        <v/>
      </c>
      <c r="I4597" s="64" t="str">
        <f>IF(SUM(บันทึกข้อมูล!AE4597:AF4597)=0,"",SUM(บันทึกข้อมูล!AE4597:AF4597))</f>
        <v/>
      </c>
      <c r="J4597" s="64" t="str">
        <f>IF(SUM(บันทึกข้อมูล!AG4597:AG4597)=0,"",SUM(บันทึกข้อมูล!AG4597:AG4597))</f>
        <v/>
      </c>
      <c r="K4597" s="64" t="str">
        <f>IF(SUM(บันทึกข้อมูล!AH4597:AN4597)=0,"",SUM(บันทึกข้อมูล!AH4597:AN4597))</f>
        <v/>
      </c>
      <c r="L4597" s="64" t="str">
        <f>IF(SUM(บันทึกข้อมูล!U4597:AN4597)=0,"",SUM(บันทึกข้อมูล!U4597:AN4597))</f>
        <v/>
      </c>
      <c r="M4597" s="61" t="str">
        <f>IF(SUM(บันทึกข้อมูล!AO4597:AS4597)=0,"",SUM(บันทึกข้อมูล!AO4597:AS4597))</f>
        <v/>
      </c>
      <c r="N4597" s="95" t="str">
        <f t="shared" ref="N4597:N4660" si="89">IF(E4597="","",IF(E4597&gt;=56,"1",""))</f>
        <v/>
      </c>
      <c r="O4597" s="97" t="str">
        <f>IF(SUM(บันทึกข้อมูล!X4597:AQ4597)=0,"",SUM(บันทึกข้อมูล!X4597:AQ4597))</f>
        <v/>
      </c>
    </row>
    <row r="4598" spans="1:15" ht="18">
      <c r="A4598" s="63" t="str">
        <f>IF(SUM(บันทึกข้อมูล!E4598:H4598)=0,"",SUM(บันทึกข้อมูล!E4598:H4598))</f>
        <v/>
      </c>
      <c r="B4598" s="63" t="str">
        <f>IF(SUM(บันทึกข้อมูล!I4598:L4598)=0,"",SUM(บันทึกข้อมูล!I4598:L4598))</f>
        <v/>
      </c>
      <c r="C4598" s="63" t="str">
        <f>IF(SUM(บันทึกข้อมูล!M4598:P4598)=0,"",SUM(บันทึกข้อมูล!M4598:P4598))</f>
        <v/>
      </c>
      <c r="D4598" s="63" t="str">
        <f>IF(SUM(บันทึกข้อมูล!Q4598:T4598)=0,"",SUM(บันทึกข้อมูล!Q4598:T4598))</f>
        <v/>
      </c>
      <c r="E4598" s="63" t="str">
        <f>IF(SUM(บันทึกข้อมูล!E4598:T4598)=0,"",SUM(บันทึกข้อมูล!E4598:T4598))</f>
        <v/>
      </c>
      <c r="F4598" s="64" t="str">
        <f>IF(SUM(บันทึกข้อมูล!U4598:Z4598)=0,"",SUM(บันทึกข้อมูล!U4598:Z4598))</f>
        <v/>
      </c>
      <c r="G4598" s="64" t="str">
        <f>IF(SUM(บันทึกข้อมูล!AA4598:AB4598)=0,"",SUM(บันทึกข้อมูล!AA4598:AB4598))</f>
        <v/>
      </c>
      <c r="H4598" s="64" t="str">
        <f>IF(SUM(บันทึกข้อมูล!AC4598:AD4598)=0,"",SUM(บันทึกข้อมูล!AC4598:AD4598))</f>
        <v/>
      </c>
      <c r="I4598" s="64" t="str">
        <f>IF(SUM(บันทึกข้อมูล!AE4598:AF4598)=0,"",SUM(บันทึกข้อมูล!AE4598:AF4598))</f>
        <v/>
      </c>
      <c r="J4598" s="64" t="str">
        <f>IF(SUM(บันทึกข้อมูล!AG4598:AG4598)=0,"",SUM(บันทึกข้อมูล!AG4598:AG4598))</f>
        <v/>
      </c>
      <c r="K4598" s="64" t="str">
        <f>IF(SUM(บันทึกข้อมูล!AH4598:AN4598)=0,"",SUM(บันทึกข้อมูล!AH4598:AN4598))</f>
        <v/>
      </c>
      <c r="L4598" s="64" t="str">
        <f>IF(SUM(บันทึกข้อมูล!U4598:AN4598)=0,"",SUM(บันทึกข้อมูล!U4598:AN4598))</f>
        <v/>
      </c>
      <c r="M4598" s="61" t="str">
        <f>IF(SUM(บันทึกข้อมูล!AO4598:AS4598)=0,"",SUM(บันทึกข้อมูล!AO4598:AS4598))</f>
        <v/>
      </c>
      <c r="N4598" s="95" t="str">
        <f t="shared" si="89"/>
        <v/>
      </c>
      <c r="O4598" s="97" t="str">
        <f>IF(SUM(บันทึกข้อมูล!X4598:AQ4598)=0,"",SUM(บันทึกข้อมูล!X4598:AQ4598))</f>
        <v/>
      </c>
    </row>
    <row r="4599" spans="1:15" ht="18">
      <c r="A4599" s="63" t="str">
        <f>IF(SUM(บันทึกข้อมูล!E4599:H4599)=0,"",SUM(บันทึกข้อมูล!E4599:H4599))</f>
        <v/>
      </c>
      <c r="B4599" s="63" t="str">
        <f>IF(SUM(บันทึกข้อมูล!I4599:L4599)=0,"",SUM(บันทึกข้อมูล!I4599:L4599))</f>
        <v/>
      </c>
      <c r="C4599" s="63" t="str">
        <f>IF(SUM(บันทึกข้อมูล!M4599:P4599)=0,"",SUM(บันทึกข้อมูล!M4599:P4599))</f>
        <v/>
      </c>
      <c r="D4599" s="63" t="str">
        <f>IF(SUM(บันทึกข้อมูล!Q4599:T4599)=0,"",SUM(บันทึกข้อมูล!Q4599:T4599))</f>
        <v/>
      </c>
      <c r="E4599" s="63" t="str">
        <f>IF(SUM(บันทึกข้อมูล!E4599:T4599)=0,"",SUM(บันทึกข้อมูล!E4599:T4599))</f>
        <v/>
      </c>
      <c r="F4599" s="64" t="str">
        <f>IF(SUM(บันทึกข้อมูล!U4599:Z4599)=0,"",SUM(บันทึกข้อมูล!U4599:Z4599))</f>
        <v/>
      </c>
      <c r="G4599" s="64" t="str">
        <f>IF(SUM(บันทึกข้อมูล!AA4599:AB4599)=0,"",SUM(บันทึกข้อมูล!AA4599:AB4599))</f>
        <v/>
      </c>
      <c r="H4599" s="64" t="str">
        <f>IF(SUM(บันทึกข้อมูล!AC4599:AD4599)=0,"",SUM(บันทึกข้อมูล!AC4599:AD4599))</f>
        <v/>
      </c>
      <c r="I4599" s="64" t="str">
        <f>IF(SUM(บันทึกข้อมูล!AE4599:AF4599)=0,"",SUM(บันทึกข้อมูล!AE4599:AF4599))</f>
        <v/>
      </c>
      <c r="J4599" s="64" t="str">
        <f>IF(SUM(บันทึกข้อมูล!AG4599:AG4599)=0,"",SUM(บันทึกข้อมูล!AG4599:AG4599))</f>
        <v/>
      </c>
      <c r="K4599" s="64" t="str">
        <f>IF(SUM(บันทึกข้อมูล!AH4599:AN4599)=0,"",SUM(บันทึกข้อมูล!AH4599:AN4599))</f>
        <v/>
      </c>
      <c r="L4599" s="64" t="str">
        <f>IF(SUM(บันทึกข้อมูล!U4599:AN4599)=0,"",SUM(บันทึกข้อมูล!U4599:AN4599))</f>
        <v/>
      </c>
      <c r="M4599" s="61" t="str">
        <f>IF(SUM(บันทึกข้อมูล!AO4599:AS4599)=0,"",SUM(บันทึกข้อมูล!AO4599:AS4599))</f>
        <v/>
      </c>
      <c r="N4599" s="95" t="str">
        <f t="shared" si="89"/>
        <v/>
      </c>
      <c r="O4599" s="97" t="str">
        <f>IF(SUM(บันทึกข้อมูล!X4599:AQ4599)=0,"",SUM(บันทึกข้อมูล!X4599:AQ4599))</f>
        <v/>
      </c>
    </row>
    <row r="4600" spans="1:15" ht="18">
      <c r="A4600" s="63" t="str">
        <f>IF(SUM(บันทึกข้อมูล!E4600:H4600)=0,"",SUM(บันทึกข้อมูล!E4600:H4600))</f>
        <v/>
      </c>
      <c r="B4600" s="63" t="str">
        <f>IF(SUM(บันทึกข้อมูล!I4600:L4600)=0,"",SUM(บันทึกข้อมูล!I4600:L4600))</f>
        <v/>
      </c>
      <c r="C4600" s="63" t="str">
        <f>IF(SUM(บันทึกข้อมูล!M4600:P4600)=0,"",SUM(บันทึกข้อมูล!M4600:P4600))</f>
        <v/>
      </c>
      <c r="D4600" s="63" t="str">
        <f>IF(SUM(บันทึกข้อมูล!Q4600:T4600)=0,"",SUM(บันทึกข้อมูล!Q4600:T4600))</f>
        <v/>
      </c>
      <c r="E4600" s="63" t="str">
        <f>IF(SUM(บันทึกข้อมูล!E4600:T4600)=0,"",SUM(บันทึกข้อมูล!E4600:T4600))</f>
        <v/>
      </c>
      <c r="F4600" s="64" t="str">
        <f>IF(SUM(บันทึกข้อมูล!U4600:Z4600)=0,"",SUM(บันทึกข้อมูล!U4600:Z4600))</f>
        <v/>
      </c>
      <c r="G4600" s="64" t="str">
        <f>IF(SUM(บันทึกข้อมูล!AA4600:AB4600)=0,"",SUM(บันทึกข้อมูล!AA4600:AB4600))</f>
        <v/>
      </c>
      <c r="H4600" s="64" t="str">
        <f>IF(SUM(บันทึกข้อมูล!AC4600:AD4600)=0,"",SUM(บันทึกข้อมูล!AC4600:AD4600))</f>
        <v/>
      </c>
      <c r="I4600" s="64" t="str">
        <f>IF(SUM(บันทึกข้อมูล!AE4600:AF4600)=0,"",SUM(บันทึกข้อมูล!AE4600:AF4600))</f>
        <v/>
      </c>
      <c r="J4600" s="64" t="str">
        <f>IF(SUM(บันทึกข้อมูล!AG4600:AG4600)=0,"",SUM(บันทึกข้อมูล!AG4600:AG4600))</f>
        <v/>
      </c>
      <c r="K4600" s="64" t="str">
        <f>IF(SUM(บันทึกข้อมูล!AH4600:AN4600)=0,"",SUM(บันทึกข้อมูล!AH4600:AN4600))</f>
        <v/>
      </c>
      <c r="L4600" s="64" t="str">
        <f>IF(SUM(บันทึกข้อมูล!U4600:AN4600)=0,"",SUM(บันทึกข้อมูล!U4600:AN4600))</f>
        <v/>
      </c>
      <c r="M4600" s="61" t="str">
        <f>IF(SUM(บันทึกข้อมูล!AO4600:AS4600)=0,"",SUM(บันทึกข้อมูล!AO4600:AS4600))</f>
        <v/>
      </c>
      <c r="N4600" s="95" t="str">
        <f t="shared" si="89"/>
        <v/>
      </c>
      <c r="O4600" s="97" t="str">
        <f>IF(SUM(บันทึกข้อมูล!X4600:AQ4600)=0,"",SUM(บันทึกข้อมูล!X4600:AQ4600))</f>
        <v/>
      </c>
    </row>
    <row r="4601" spans="1:15" ht="18">
      <c r="A4601" s="63" t="str">
        <f>IF(SUM(บันทึกข้อมูล!E4601:H4601)=0,"",SUM(บันทึกข้อมูล!E4601:H4601))</f>
        <v/>
      </c>
      <c r="B4601" s="63" t="str">
        <f>IF(SUM(บันทึกข้อมูล!I4601:L4601)=0,"",SUM(บันทึกข้อมูล!I4601:L4601))</f>
        <v/>
      </c>
      <c r="C4601" s="63" t="str">
        <f>IF(SUM(บันทึกข้อมูล!M4601:P4601)=0,"",SUM(บันทึกข้อมูล!M4601:P4601))</f>
        <v/>
      </c>
      <c r="D4601" s="63" t="str">
        <f>IF(SUM(บันทึกข้อมูล!Q4601:T4601)=0,"",SUM(บันทึกข้อมูล!Q4601:T4601))</f>
        <v/>
      </c>
      <c r="E4601" s="63" t="str">
        <f>IF(SUM(บันทึกข้อมูล!E4601:T4601)=0,"",SUM(บันทึกข้อมูล!E4601:T4601))</f>
        <v/>
      </c>
      <c r="F4601" s="64" t="str">
        <f>IF(SUM(บันทึกข้อมูล!U4601:Z4601)=0,"",SUM(บันทึกข้อมูล!U4601:Z4601))</f>
        <v/>
      </c>
      <c r="G4601" s="64" t="str">
        <f>IF(SUM(บันทึกข้อมูล!AA4601:AB4601)=0,"",SUM(บันทึกข้อมูล!AA4601:AB4601))</f>
        <v/>
      </c>
      <c r="H4601" s="64" t="str">
        <f>IF(SUM(บันทึกข้อมูล!AC4601:AD4601)=0,"",SUM(บันทึกข้อมูล!AC4601:AD4601))</f>
        <v/>
      </c>
      <c r="I4601" s="64" t="str">
        <f>IF(SUM(บันทึกข้อมูล!AE4601:AF4601)=0,"",SUM(บันทึกข้อมูล!AE4601:AF4601))</f>
        <v/>
      </c>
      <c r="J4601" s="64" t="str">
        <f>IF(SUM(บันทึกข้อมูล!AG4601:AG4601)=0,"",SUM(บันทึกข้อมูล!AG4601:AG4601))</f>
        <v/>
      </c>
      <c r="K4601" s="64" t="str">
        <f>IF(SUM(บันทึกข้อมูล!AH4601:AN4601)=0,"",SUM(บันทึกข้อมูล!AH4601:AN4601))</f>
        <v/>
      </c>
      <c r="L4601" s="64" t="str">
        <f>IF(SUM(บันทึกข้อมูล!U4601:AN4601)=0,"",SUM(บันทึกข้อมูล!U4601:AN4601))</f>
        <v/>
      </c>
      <c r="M4601" s="61" t="str">
        <f>IF(SUM(บันทึกข้อมูล!AO4601:AS4601)=0,"",SUM(บันทึกข้อมูล!AO4601:AS4601))</f>
        <v/>
      </c>
      <c r="N4601" s="95" t="str">
        <f t="shared" si="89"/>
        <v/>
      </c>
      <c r="O4601" s="97" t="str">
        <f>IF(SUM(บันทึกข้อมูล!X4601:AQ4601)=0,"",SUM(บันทึกข้อมูล!X4601:AQ4601))</f>
        <v/>
      </c>
    </row>
    <row r="4602" spans="1:15" ht="18">
      <c r="A4602" s="63" t="str">
        <f>IF(SUM(บันทึกข้อมูล!E4602:H4602)=0,"",SUM(บันทึกข้อมูล!E4602:H4602))</f>
        <v/>
      </c>
      <c r="B4602" s="63" t="str">
        <f>IF(SUM(บันทึกข้อมูล!I4602:L4602)=0,"",SUM(บันทึกข้อมูล!I4602:L4602))</f>
        <v/>
      </c>
      <c r="C4602" s="63" t="str">
        <f>IF(SUM(บันทึกข้อมูล!M4602:P4602)=0,"",SUM(บันทึกข้อมูล!M4602:P4602))</f>
        <v/>
      </c>
      <c r="D4602" s="63" t="str">
        <f>IF(SUM(บันทึกข้อมูล!Q4602:T4602)=0,"",SUM(บันทึกข้อมูล!Q4602:T4602))</f>
        <v/>
      </c>
      <c r="E4602" s="63" t="str">
        <f>IF(SUM(บันทึกข้อมูล!E4602:T4602)=0,"",SUM(บันทึกข้อมูล!E4602:T4602))</f>
        <v/>
      </c>
      <c r="F4602" s="64" t="str">
        <f>IF(SUM(บันทึกข้อมูล!U4602:Z4602)=0,"",SUM(บันทึกข้อมูล!U4602:Z4602))</f>
        <v/>
      </c>
      <c r="G4602" s="64" t="str">
        <f>IF(SUM(บันทึกข้อมูล!AA4602:AB4602)=0,"",SUM(บันทึกข้อมูล!AA4602:AB4602))</f>
        <v/>
      </c>
      <c r="H4602" s="64" t="str">
        <f>IF(SUM(บันทึกข้อมูล!AC4602:AD4602)=0,"",SUM(บันทึกข้อมูล!AC4602:AD4602))</f>
        <v/>
      </c>
      <c r="I4602" s="64" t="str">
        <f>IF(SUM(บันทึกข้อมูล!AE4602:AF4602)=0,"",SUM(บันทึกข้อมูล!AE4602:AF4602))</f>
        <v/>
      </c>
      <c r="J4602" s="64" t="str">
        <f>IF(SUM(บันทึกข้อมูล!AG4602:AG4602)=0,"",SUM(บันทึกข้อมูล!AG4602:AG4602))</f>
        <v/>
      </c>
      <c r="K4602" s="64" t="str">
        <f>IF(SUM(บันทึกข้อมูล!AH4602:AN4602)=0,"",SUM(บันทึกข้อมูล!AH4602:AN4602))</f>
        <v/>
      </c>
      <c r="L4602" s="64" t="str">
        <f>IF(SUM(บันทึกข้อมูล!U4602:AN4602)=0,"",SUM(บันทึกข้อมูล!U4602:AN4602))</f>
        <v/>
      </c>
      <c r="M4602" s="61" t="str">
        <f>IF(SUM(บันทึกข้อมูล!AO4602:AS4602)=0,"",SUM(บันทึกข้อมูล!AO4602:AS4602))</f>
        <v/>
      </c>
      <c r="N4602" s="95" t="str">
        <f t="shared" si="89"/>
        <v/>
      </c>
      <c r="O4602" s="97" t="str">
        <f>IF(SUM(บันทึกข้อมูล!X4602:AQ4602)=0,"",SUM(บันทึกข้อมูล!X4602:AQ4602))</f>
        <v/>
      </c>
    </row>
    <row r="4603" spans="1:15" ht="18">
      <c r="A4603" s="63" t="str">
        <f>IF(SUM(บันทึกข้อมูล!E4603:H4603)=0,"",SUM(บันทึกข้อมูล!E4603:H4603))</f>
        <v/>
      </c>
      <c r="B4603" s="63" t="str">
        <f>IF(SUM(บันทึกข้อมูล!I4603:L4603)=0,"",SUM(บันทึกข้อมูล!I4603:L4603))</f>
        <v/>
      </c>
      <c r="C4603" s="63" t="str">
        <f>IF(SUM(บันทึกข้อมูล!M4603:P4603)=0,"",SUM(บันทึกข้อมูล!M4603:P4603))</f>
        <v/>
      </c>
      <c r="D4603" s="63" t="str">
        <f>IF(SUM(บันทึกข้อมูล!Q4603:T4603)=0,"",SUM(บันทึกข้อมูล!Q4603:T4603))</f>
        <v/>
      </c>
      <c r="E4603" s="63" t="str">
        <f>IF(SUM(บันทึกข้อมูล!E4603:T4603)=0,"",SUM(บันทึกข้อมูล!E4603:T4603))</f>
        <v/>
      </c>
      <c r="F4603" s="64" t="str">
        <f>IF(SUM(บันทึกข้อมูล!U4603:Z4603)=0,"",SUM(บันทึกข้อมูล!U4603:Z4603))</f>
        <v/>
      </c>
      <c r="G4603" s="64" t="str">
        <f>IF(SUM(บันทึกข้อมูล!AA4603:AB4603)=0,"",SUM(บันทึกข้อมูล!AA4603:AB4603))</f>
        <v/>
      </c>
      <c r="H4603" s="64" t="str">
        <f>IF(SUM(บันทึกข้อมูล!AC4603:AD4603)=0,"",SUM(บันทึกข้อมูล!AC4603:AD4603))</f>
        <v/>
      </c>
      <c r="I4603" s="64" t="str">
        <f>IF(SUM(บันทึกข้อมูล!AE4603:AF4603)=0,"",SUM(บันทึกข้อมูล!AE4603:AF4603))</f>
        <v/>
      </c>
      <c r="J4603" s="64" t="str">
        <f>IF(SUM(บันทึกข้อมูล!AG4603:AG4603)=0,"",SUM(บันทึกข้อมูล!AG4603:AG4603))</f>
        <v/>
      </c>
      <c r="K4603" s="64" t="str">
        <f>IF(SUM(บันทึกข้อมูล!AH4603:AN4603)=0,"",SUM(บันทึกข้อมูล!AH4603:AN4603))</f>
        <v/>
      </c>
      <c r="L4603" s="64" t="str">
        <f>IF(SUM(บันทึกข้อมูล!U4603:AN4603)=0,"",SUM(บันทึกข้อมูล!U4603:AN4603))</f>
        <v/>
      </c>
      <c r="M4603" s="61" t="str">
        <f>IF(SUM(บันทึกข้อมูล!AO4603:AS4603)=0,"",SUM(บันทึกข้อมูล!AO4603:AS4603))</f>
        <v/>
      </c>
      <c r="N4603" s="95" t="str">
        <f t="shared" si="89"/>
        <v/>
      </c>
      <c r="O4603" s="97" t="str">
        <f>IF(SUM(บันทึกข้อมูล!X4603:AQ4603)=0,"",SUM(บันทึกข้อมูล!X4603:AQ4603))</f>
        <v/>
      </c>
    </row>
    <row r="4604" spans="1:15" ht="18">
      <c r="A4604" s="63" t="str">
        <f>IF(SUM(บันทึกข้อมูล!E4604:H4604)=0,"",SUM(บันทึกข้อมูล!E4604:H4604))</f>
        <v/>
      </c>
      <c r="B4604" s="63" t="str">
        <f>IF(SUM(บันทึกข้อมูล!I4604:L4604)=0,"",SUM(บันทึกข้อมูล!I4604:L4604))</f>
        <v/>
      </c>
      <c r="C4604" s="63" t="str">
        <f>IF(SUM(บันทึกข้อมูล!M4604:P4604)=0,"",SUM(บันทึกข้อมูล!M4604:P4604))</f>
        <v/>
      </c>
      <c r="D4604" s="63" t="str">
        <f>IF(SUM(บันทึกข้อมูล!Q4604:T4604)=0,"",SUM(บันทึกข้อมูล!Q4604:T4604))</f>
        <v/>
      </c>
      <c r="E4604" s="63" t="str">
        <f>IF(SUM(บันทึกข้อมูล!E4604:T4604)=0,"",SUM(บันทึกข้อมูล!E4604:T4604))</f>
        <v/>
      </c>
      <c r="F4604" s="64" t="str">
        <f>IF(SUM(บันทึกข้อมูล!U4604:Z4604)=0,"",SUM(บันทึกข้อมูล!U4604:Z4604))</f>
        <v/>
      </c>
      <c r="G4604" s="64" t="str">
        <f>IF(SUM(บันทึกข้อมูล!AA4604:AB4604)=0,"",SUM(บันทึกข้อมูล!AA4604:AB4604))</f>
        <v/>
      </c>
      <c r="H4604" s="64" t="str">
        <f>IF(SUM(บันทึกข้อมูล!AC4604:AD4604)=0,"",SUM(บันทึกข้อมูล!AC4604:AD4604))</f>
        <v/>
      </c>
      <c r="I4604" s="64" t="str">
        <f>IF(SUM(บันทึกข้อมูล!AE4604:AF4604)=0,"",SUM(บันทึกข้อมูล!AE4604:AF4604))</f>
        <v/>
      </c>
      <c r="J4604" s="64" t="str">
        <f>IF(SUM(บันทึกข้อมูล!AG4604:AG4604)=0,"",SUM(บันทึกข้อมูล!AG4604:AG4604))</f>
        <v/>
      </c>
      <c r="K4604" s="64" t="str">
        <f>IF(SUM(บันทึกข้อมูล!AH4604:AN4604)=0,"",SUM(บันทึกข้อมูล!AH4604:AN4604))</f>
        <v/>
      </c>
      <c r="L4604" s="64" t="str">
        <f>IF(SUM(บันทึกข้อมูล!U4604:AN4604)=0,"",SUM(บันทึกข้อมูล!U4604:AN4604))</f>
        <v/>
      </c>
      <c r="M4604" s="61" t="str">
        <f>IF(SUM(บันทึกข้อมูล!AO4604:AS4604)=0,"",SUM(บันทึกข้อมูล!AO4604:AS4604))</f>
        <v/>
      </c>
      <c r="N4604" s="95" t="str">
        <f t="shared" si="89"/>
        <v/>
      </c>
      <c r="O4604" s="97" t="str">
        <f>IF(SUM(บันทึกข้อมูล!X4604:AQ4604)=0,"",SUM(บันทึกข้อมูล!X4604:AQ4604))</f>
        <v/>
      </c>
    </row>
    <row r="4605" spans="1:15" ht="18">
      <c r="A4605" s="63" t="str">
        <f>IF(SUM(บันทึกข้อมูล!E4605:H4605)=0,"",SUM(บันทึกข้อมูล!E4605:H4605))</f>
        <v/>
      </c>
      <c r="B4605" s="63" t="str">
        <f>IF(SUM(บันทึกข้อมูล!I4605:L4605)=0,"",SUM(บันทึกข้อมูล!I4605:L4605))</f>
        <v/>
      </c>
      <c r="C4605" s="63" t="str">
        <f>IF(SUM(บันทึกข้อมูล!M4605:P4605)=0,"",SUM(บันทึกข้อมูล!M4605:P4605))</f>
        <v/>
      </c>
      <c r="D4605" s="63" t="str">
        <f>IF(SUM(บันทึกข้อมูล!Q4605:T4605)=0,"",SUM(บันทึกข้อมูล!Q4605:T4605))</f>
        <v/>
      </c>
      <c r="E4605" s="63" t="str">
        <f>IF(SUM(บันทึกข้อมูล!E4605:T4605)=0,"",SUM(บันทึกข้อมูล!E4605:T4605))</f>
        <v/>
      </c>
      <c r="F4605" s="64" t="str">
        <f>IF(SUM(บันทึกข้อมูล!U4605:Z4605)=0,"",SUM(บันทึกข้อมูล!U4605:Z4605))</f>
        <v/>
      </c>
      <c r="G4605" s="64" t="str">
        <f>IF(SUM(บันทึกข้อมูล!AA4605:AB4605)=0,"",SUM(บันทึกข้อมูล!AA4605:AB4605))</f>
        <v/>
      </c>
      <c r="H4605" s="64" t="str">
        <f>IF(SUM(บันทึกข้อมูล!AC4605:AD4605)=0,"",SUM(บันทึกข้อมูล!AC4605:AD4605))</f>
        <v/>
      </c>
      <c r="I4605" s="64" t="str">
        <f>IF(SUM(บันทึกข้อมูล!AE4605:AF4605)=0,"",SUM(บันทึกข้อมูล!AE4605:AF4605))</f>
        <v/>
      </c>
      <c r="J4605" s="64" t="str">
        <f>IF(SUM(บันทึกข้อมูล!AG4605:AG4605)=0,"",SUM(บันทึกข้อมูล!AG4605:AG4605))</f>
        <v/>
      </c>
      <c r="K4605" s="64" t="str">
        <f>IF(SUM(บันทึกข้อมูล!AH4605:AN4605)=0,"",SUM(บันทึกข้อมูล!AH4605:AN4605))</f>
        <v/>
      </c>
      <c r="L4605" s="64" t="str">
        <f>IF(SUM(บันทึกข้อมูล!U4605:AN4605)=0,"",SUM(บันทึกข้อมูล!U4605:AN4605))</f>
        <v/>
      </c>
      <c r="M4605" s="61" t="str">
        <f>IF(SUM(บันทึกข้อมูล!AO4605:AS4605)=0,"",SUM(บันทึกข้อมูล!AO4605:AS4605))</f>
        <v/>
      </c>
      <c r="N4605" s="95" t="str">
        <f t="shared" si="89"/>
        <v/>
      </c>
      <c r="O4605" s="97" t="str">
        <f>IF(SUM(บันทึกข้อมูล!X4605:AQ4605)=0,"",SUM(บันทึกข้อมูล!X4605:AQ4605))</f>
        <v/>
      </c>
    </row>
    <row r="4606" spans="1:15" ht="18">
      <c r="A4606" s="63" t="str">
        <f>IF(SUM(บันทึกข้อมูล!E4606:H4606)=0,"",SUM(บันทึกข้อมูล!E4606:H4606))</f>
        <v/>
      </c>
      <c r="B4606" s="63" t="str">
        <f>IF(SUM(บันทึกข้อมูล!I4606:L4606)=0,"",SUM(บันทึกข้อมูล!I4606:L4606))</f>
        <v/>
      </c>
      <c r="C4606" s="63" t="str">
        <f>IF(SUM(บันทึกข้อมูล!M4606:P4606)=0,"",SUM(บันทึกข้อมูล!M4606:P4606))</f>
        <v/>
      </c>
      <c r="D4606" s="63" t="str">
        <f>IF(SUM(บันทึกข้อมูล!Q4606:T4606)=0,"",SUM(บันทึกข้อมูล!Q4606:T4606))</f>
        <v/>
      </c>
      <c r="E4606" s="63" t="str">
        <f>IF(SUM(บันทึกข้อมูล!E4606:T4606)=0,"",SUM(บันทึกข้อมูล!E4606:T4606))</f>
        <v/>
      </c>
      <c r="F4606" s="64" t="str">
        <f>IF(SUM(บันทึกข้อมูล!U4606:Z4606)=0,"",SUM(บันทึกข้อมูล!U4606:Z4606))</f>
        <v/>
      </c>
      <c r="G4606" s="64" t="str">
        <f>IF(SUM(บันทึกข้อมูล!AA4606:AB4606)=0,"",SUM(บันทึกข้อมูล!AA4606:AB4606))</f>
        <v/>
      </c>
      <c r="H4606" s="64" t="str">
        <f>IF(SUM(บันทึกข้อมูล!AC4606:AD4606)=0,"",SUM(บันทึกข้อมูล!AC4606:AD4606))</f>
        <v/>
      </c>
      <c r="I4606" s="64" t="str">
        <f>IF(SUM(บันทึกข้อมูล!AE4606:AF4606)=0,"",SUM(บันทึกข้อมูล!AE4606:AF4606))</f>
        <v/>
      </c>
      <c r="J4606" s="64" t="str">
        <f>IF(SUM(บันทึกข้อมูล!AG4606:AG4606)=0,"",SUM(บันทึกข้อมูล!AG4606:AG4606))</f>
        <v/>
      </c>
      <c r="K4606" s="64" t="str">
        <f>IF(SUM(บันทึกข้อมูล!AH4606:AN4606)=0,"",SUM(บันทึกข้อมูล!AH4606:AN4606))</f>
        <v/>
      </c>
      <c r="L4606" s="64" t="str">
        <f>IF(SUM(บันทึกข้อมูล!U4606:AN4606)=0,"",SUM(บันทึกข้อมูล!U4606:AN4606))</f>
        <v/>
      </c>
      <c r="M4606" s="61" t="str">
        <f>IF(SUM(บันทึกข้อมูล!AO4606:AS4606)=0,"",SUM(บันทึกข้อมูล!AO4606:AS4606))</f>
        <v/>
      </c>
      <c r="N4606" s="95" t="str">
        <f t="shared" si="89"/>
        <v/>
      </c>
      <c r="O4606" s="97" t="str">
        <f>IF(SUM(บันทึกข้อมูล!X4606:AQ4606)=0,"",SUM(บันทึกข้อมูล!X4606:AQ4606))</f>
        <v/>
      </c>
    </row>
    <row r="4607" spans="1:15" ht="18">
      <c r="A4607" s="63" t="str">
        <f>IF(SUM(บันทึกข้อมูล!E4607:H4607)=0,"",SUM(บันทึกข้อมูล!E4607:H4607))</f>
        <v/>
      </c>
      <c r="B4607" s="63" t="str">
        <f>IF(SUM(บันทึกข้อมูล!I4607:L4607)=0,"",SUM(บันทึกข้อมูล!I4607:L4607))</f>
        <v/>
      </c>
      <c r="C4607" s="63" t="str">
        <f>IF(SUM(บันทึกข้อมูล!M4607:P4607)=0,"",SUM(บันทึกข้อมูล!M4607:P4607))</f>
        <v/>
      </c>
      <c r="D4607" s="63" t="str">
        <f>IF(SUM(บันทึกข้อมูล!Q4607:T4607)=0,"",SUM(บันทึกข้อมูล!Q4607:T4607))</f>
        <v/>
      </c>
      <c r="E4607" s="63" t="str">
        <f>IF(SUM(บันทึกข้อมูล!E4607:T4607)=0,"",SUM(บันทึกข้อมูล!E4607:T4607))</f>
        <v/>
      </c>
      <c r="F4607" s="64" t="str">
        <f>IF(SUM(บันทึกข้อมูล!U4607:Z4607)=0,"",SUM(บันทึกข้อมูล!U4607:Z4607))</f>
        <v/>
      </c>
      <c r="G4607" s="64" t="str">
        <f>IF(SUM(บันทึกข้อมูล!AA4607:AB4607)=0,"",SUM(บันทึกข้อมูล!AA4607:AB4607))</f>
        <v/>
      </c>
      <c r="H4607" s="64" t="str">
        <f>IF(SUM(บันทึกข้อมูล!AC4607:AD4607)=0,"",SUM(บันทึกข้อมูล!AC4607:AD4607))</f>
        <v/>
      </c>
      <c r="I4607" s="64" t="str">
        <f>IF(SUM(บันทึกข้อมูล!AE4607:AF4607)=0,"",SUM(บันทึกข้อมูล!AE4607:AF4607))</f>
        <v/>
      </c>
      <c r="J4607" s="64" t="str">
        <f>IF(SUM(บันทึกข้อมูล!AG4607:AG4607)=0,"",SUM(บันทึกข้อมูล!AG4607:AG4607))</f>
        <v/>
      </c>
      <c r="K4607" s="64" t="str">
        <f>IF(SUM(บันทึกข้อมูล!AH4607:AN4607)=0,"",SUM(บันทึกข้อมูล!AH4607:AN4607))</f>
        <v/>
      </c>
      <c r="L4607" s="64" t="str">
        <f>IF(SUM(บันทึกข้อมูล!U4607:AN4607)=0,"",SUM(บันทึกข้อมูล!U4607:AN4607))</f>
        <v/>
      </c>
      <c r="M4607" s="61" t="str">
        <f>IF(SUM(บันทึกข้อมูล!AO4607:AS4607)=0,"",SUM(บันทึกข้อมูล!AO4607:AS4607))</f>
        <v/>
      </c>
      <c r="N4607" s="95" t="str">
        <f t="shared" si="89"/>
        <v/>
      </c>
      <c r="O4607" s="97" t="str">
        <f>IF(SUM(บันทึกข้อมูล!X4607:AQ4607)=0,"",SUM(บันทึกข้อมูล!X4607:AQ4607))</f>
        <v/>
      </c>
    </row>
    <row r="4608" spans="1:15" ht="18">
      <c r="A4608" s="63" t="str">
        <f>IF(SUM(บันทึกข้อมูล!E4608:H4608)=0,"",SUM(บันทึกข้อมูล!E4608:H4608))</f>
        <v/>
      </c>
      <c r="B4608" s="63" t="str">
        <f>IF(SUM(บันทึกข้อมูล!I4608:L4608)=0,"",SUM(บันทึกข้อมูล!I4608:L4608))</f>
        <v/>
      </c>
      <c r="C4608" s="63" t="str">
        <f>IF(SUM(บันทึกข้อมูล!M4608:P4608)=0,"",SUM(บันทึกข้อมูล!M4608:P4608))</f>
        <v/>
      </c>
      <c r="D4608" s="63" t="str">
        <f>IF(SUM(บันทึกข้อมูล!Q4608:T4608)=0,"",SUM(บันทึกข้อมูล!Q4608:T4608))</f>
        <v/>
      </c>
      <c r="E4608" s="63" t="str">
        <f>IF(SUM(บันทึกข้อมูล!E4608:T4608)=0,"",SUM(บันทึกข้อมูล!E4608:T4608))</f>
        <v/>
      </c>
      <c r="F4608" s="64" t="str">
        <f>IF(SUM(บันทึกข้อมูล!U4608:Z4608)=0,"",SUM(บันทึกข้อมูล!U4608:Z4608))</f>
        <v/>
      </c>
      <c r="G4608" s="64" t="str">
        <f>IF(SUM(บันทึกข้อมูล!AA4608:AB4608)=0,"",SUM(บันทึกข้อมูล!AA4608:AB4608))</f>
        <v/>
      </c>
      <c r="H4608" s="64" t="str">
        <f>IF(SUM(บันทึกข้อมูล!AC4608:AD4608)=0,"",SUM(บันทึกข้อมูล!AC4608:AD4608))</f>
        <v/>
      </c>
      <c r="I4608" s="64" t="str">
        <f>IF(SUM(บันทึกข้อมูล!AE4608:AF4608)=0,"",SUM(บันทึกข้อมูล!AE4608:AF4608))</f>
        <v/>
      </c>
      <c r="J4608" s="64" t="str">
        <f>IF(SUM(บันทึกข้อมูล!AG4608:AG4608)=0,"",SUM(บันทึกข้อมูล!AG4608:AG4608))</f>
        <v/>
      </c>
      <c r="K4608" s="64" t="str">
        <f>IF(SUM(บันทึกข้อมูล!AH4608:AN4608)=0,"",SUM(บันทึกข้อมูล!AH4608:AN4608))</f>
        <v/>
      </c>
      <c r="L4608" s="64" t="str">
        <f>IF(SUM(บันทึกข้อมูล!U4608:AN4608)=0,"",SUM(บันทึกข้อมูล!U4608:AN4608))</f>
        <v/>
      </c>
      <c r="M4608" s="61" t="str">
        <f>IF(SUM(บันทึกข้อมูล!AO4608:AS4608)=0,"",SUM(บันทึกข้อมูล!AO4608:AS4608))</f>
        <v/>
      </c>
      <c r="N4608" s="95" t="str">
        <f t="shared" si="89"/>
        <v/>
      </c>
      <c r="O4608" s="97" t="str">
        <f>IF(SUM(บันทึกข้อมูล!X4608:AQ4608)=0,"",SUM(บันทึกข้อมูล!X4608:AQ4608))</f>
        <v/>
      </c>
    </row>
    <row r="4609" spans="1:15" ht="18">
      <c r="A4609" s="63" t="str">
        <f>IF(SUM(บันทึกข้อมูล!E4609:H4609)=0,"",SUM(บันทึกข้อมูล!E4609:H4609))</f>
        <v/>
      </c>
      <c r="B4609" s="63" t="str">
        <f>IF(SUM(บันทึกข้อมูล!I4609:L4609)=0,"",SUM(บันทึกข้อมูล!I4609:L4609))</f>
        <v/>
      </c>
      <c r="C4609" s="63" t="str">
        <f>IF(SUM(บันทึกข้อมูล!M4609:P4609)=0,"",SUM(บันทึกข้อมูล!M4609:P4609))</f>
        <v/>
      </c>
      <c r="D4609" s="63" t="str">
        <f>IF(SUM(บันทึกข้อมูล!Q4609:T4609)=0,"",SUM(บันทึกข้อมูล!Q4609:T4609))</f>
        <v/>
      </c>
      <c r="E4609" s="63" t="str">
        <f>IF(SUM(บันทึกข้อมูล!E4609:T4609)=0,"",SUM(บันทึกข้อมูล!E4609:T4609))</f>
        <v/>
      </c>
      <c r="F4609" s="64" t="str">
        <f>IF(SUM(บันทึกข้อมูล!U4609:Z4609)=0,"",SUM(บันทึกข้อมูล!U4609:Z4609))</f>
        <v/>
      </c>
      <c r="G4609" s="64" t="str">
        <f>IF(SUM(บันทึกข้อมูล!AA4609:AB4609)=0,"",SUM(บันทึกข้อมูล!AA4609:AB4609))</f>
        <v/>
      </c>
      <c r="H4609" s="64" t="str">
        <f>IF(SUM(บันทึกข้อมูล!AC4609:AD4609)=0,"",SUM(บันทึกข้อมูล!AC4609:AD4609))</f>
        <v/>
      </c>
      <c r="I4609" s="64" t="str">
        <f>IF(SUM(บันทึกข้อมูล!AE4609:AF4609)=0,"",SUM(บันทึกข้อมูล!AE4609:AF4609))</f>
        <v/>
      </c>
      <c r="J4609" s="64" t="str">
        <f>IF(SUM(บันทึกข้อมูล!AG4609:AG4609)=0,"",SUM(บันทึกข้อมูล!AG4609:AG4609))</f>
        <v/>
      </c>
      <c r="K4609" s="64" t="str">
        <f>IF(SUM(บันทึกข้อมูล!AH4609:AN4609)=0,"",SUM(บันทึกข้อมูล!AH4609:AN4609))</f>
        <v/>
      </c>
      <c r="L4609" s="64" t="str">
        <f>IF(SUM(บันทึกข้อมูล!U4609:AN4609)=0,"",SUM(บันทึกข้อมูล!U4609:AN4609))</f>
        <v/>
      </c>
      <c r="M4609" s="61" t="str">
        <f>IF(SUM(บันทึกข้อมูล!AO4609:AS4609)=0,"",SUM(บันทึกข้อมูล!AO4609:AS4609))</f>
        <v/>
      </c>
      <c r="N4609" s="95" t="str">
        <f t="shared" si="89"/>
        <v/>
      </c>
      <c r="O4609" s="97" t="str">
        <f>IF(SUM(บันทึกข้อมูล!X4609:AQ4609)=0,"",SUM(บันทึกข้อมูล!X4609:AQ4609))</f>
        <v/>
      </c>
    </row>
    <row r="4610" spans="1:15" ht="18">
      <c r="A4610" s="63" t="str">
        <f>IF(SUM(บันทึกข้อมูล!E4610:H4610)=0,"",SUM(บันทึกข้อมูล!E4610:H4610))</f>
        <v/>
      </c>
      <c r="B4610" s="63" t="str">
        <f>IF(SUM(บันทึกข้อมูล!I4610:L4610)=0,"",SUM(บันทึกข้อมูล!I4610:L4610))</f>
        <v/>
      </c>
      <c r="C4610" s="63" t="str">
        <f>IF(SUM(บันทึกข้อมูล!M4610:P4610)=0,"",SUM(บันทึกข้อมูล!M4610:P4610))</f>
        <v/>
      </c>
      <c r="D4610" s="63" t="str">
        <f>IF(SUM(บันทึกข้อมูล!Q4610:T4610)=0,"",SUM(บันทึกข้อมูล!Q4610:T4610))</f>
        <v/>
      </c>
      <c r="E4610" s="63" t="str">
        <f>IF(SUM(บันทึกข้อมูล!E4610:T4610)=0,"",SUM(บันทึกข้อมูล!E4610:T4610))</f>
        <v/>
      </c>
      <c r="F4610" s="64" t="str">
        <f>IF(SUM(บันทึกข้อมูล!U4610:Z4610)=0,"",SUM(บันทึกข้อมูล!U4610:Z4610))</f>
        <v/>
      </c>
      <c r="G4610" s="64" t="str">
        <f>IF(SUM(บันทึกข้อมูล!AA4610:AB4610)=0,"",SUM(บันทึกข้อมูล!AA4610:AB4610))</f>
        <v/>
      </c>
      <c r="H4610" s="64" t="str">
        <f>IF(SUM(บันทึกข้อมูล!AC4610:AD4610)=0,"",SUM(บันทึกข้อมูล!AC4610:AD4610))</f>
        <v/>
      </c>
      <c r="I4610" s="64" t="str">
        <f>IF(SUM(บันทึกข้อมูล!AE4610:AF4610)=0,"",SUM(บันทึกข้อมูล!AE4610:AF4610))</f>
        <v/>
      </c>
      <c r="J4610" s="64" t="str">
        <f>IF(SUM(บันทึกข้อมูล!AG4610:AG4610)=0,"",SUM(บันทึกข้อมูล!AG4610:AG4610))</f>
        <v/>
      </c>
      <c r="K4610" s="64" t="str">
        <f>IF(SUM(บันทึกข้อมูล!AH4610:AN4610)=0,"",SUM(บันทึกข้อมูล!AH4610:AN4610))</f>
        <v/>
      </c>
      <c r="L4610" s="64" t="str">
        <f>IF(SUM(บันทึกข้อมูล!U4610:AN4610)=0,"",SUM(บันทึกข้อมูล!U4610:AN4610))</f>
        <v/>
      </c>
      <c r="M4610" s="61" t="str">
        <f>IF(SUM(บันทึกข้อมูล!AO4610:AS4610)=0,"",SUM(บันทึกข้อมูล!AO4610:AS4610))</f>
        <v/>
      </c>
      <c r="N4610" s="95" t="str">
        <f t="shared" si="89"/>
        <v/>
      </c>
      <c r="O4610" s="97" t="str">
        <f>IF(SUM(บันทึกข้อมูล!X4610:AQ4610)=0,"",SUM(บันทึกข้อมูล!X4610:AQ4610))</f>
        <v/>
      </c>
    </row>
    <row r="4611" spans="1:15" ht="18">
      <c r="A4611" s="63" t="str">
        <f>IF(SUM(บันทึกข้อมูล!E4611:H4611)=0,"",SUM(บันทึกข้อมูล!E4611:H4611))</f>
        <v/>
      </c>
      <c r="B4611" s="63" t="str">
        <f>IF(SUM(บันทึกข้อมูล!I4611:L4611)=0,"",SUM(บันทึกข้อมูล!I4611:L4611))</f>
        <v/>
      </c>
      <c r="C4611" s="63" t="str">
        <f>IF(SUM(บันทึกข้อมูล!M4611:P4611)=0,"",SUM(บันทึกข้อมูล!M4611:P4611))</f>
        <v/>
      </c>
      <c r="D4611" s="63" t="str">
        <f>IF(SUM(บันทึกข้อมูล!Q4611:T4611)=0,"",SUM(บันทึกข้อมูล!Q4611:T4611))</f>
        <v/>
      </c>
      <c r="E4611" s="63" t="str">
        <f>IF(SUM(บันทึกข้อมูล!E4611:T4611)=0,"",SUM(บันทึกข้อมูล!E4611:T4611))</f>
        <v/>
      </c>
      <c r="F4611" s="64" t="str">
        <f>IF(SUM(บันทึกข้อมูล!U4611:Z4611)=0,"",SUM(บันทึกข้อมูล!U4611:Z4611))</f>
        <v/>
      </c>
      <c r="G4611" s="64" t="str">
        <f>IF(SUM(บันทึกข้อมูล!AA4611:AB4611)=0,"",SUM(บันทึกข้อมูล!AA4611:AB4611))</f>
        <v/>
      </c>
      <c r="H4611" s="64" t="str">
        <f>IF(SUM(บันทึกข้อมูล!AC4611:AD4611)=0,"",SUM(บันทึกข้อมูล!AC4611:AD4611))</f>
        <v/>
      </c>
      <c r="I4611" s="64" t="str">
        <f>IF(SUM(บันทึกข้อมูล!AE4611:AF4611)=0,"",SUM(บันทึกข้อมูล!AE4611:AF4611))</f>
        <v/>
      </c>
      <c r="J4611" s="64" t="str">
        <f>IF(SUM(บันทึกข้อมูล!AG4611:AG4611)=0,"",SUM(บันทึกข้อมูล!AG4611:AG4611))</f>
        <v/>
      </c>
      <c r="K4611" s="64" t="str">
        <f>IF(SUM(บันทึกข้อมูล!AH4611:AN4611)=0,"",SUM(บันทึกข้อมูล!AH4611:AN4611))</f>
        <v/>
      </c>
      <c r="L4611" s="64" t="str">
        <f>IF(SUM(บันทึกข้อมูล!U4611:AN4611)=0,"",SUM(บันทึกข้อมูล!U4611:AN4611))</f>
        <v/>
      </c>
      <c r="M4611" s="61" t="str">
        <f>IF(SUM(บันทึกข้อมูล!AO4611:AS4611)=0,"",SUM(บันทึกข้อมูล!AO4611:AS4611))</f>
        <v/>
      </c>
      <c r="N4611" s="95" t="str">
        <f t="shared" si="89"/>
        <v/>
      </c>
      <c r="O4611" s="97" t="str">
        <f>IF(SUM(บันทึกข้อมูล!X4611:AQ4611)=0,"",SUM(บันทึกข้อมูล!X4611:AQ4611))</f>
        <v/>
      </c>
    </row>
    <row r="4612" spans="1:15" ht="18">
      <c r="A4612" s="63" t="str">
        <f>IF(SUM(บันทึกข้อมูล!E4612:H4612)=0,"",SUM(บันทึกข้อมูล!E4612:H4612))</f>
        <v/>
      </c>
      <c r="B4612" s="63" t="str">
        <f>IF(SUM(บันทึกข้อมูล!I4612:L4612)=0,"",SUM(บันทึกข้อมูล!I4612:L4612))</f>
        <v/>
      </c>
      <c r="C4612" s="63" t="str">
        <f>IF(SUM(บันทึกข้อมูล!M4612:P4612)=0,"",SUM(บันทึกข้อมูล!M4612:P4612))</f>
        <v/>
      </c>
      <c r="D4612" s="63" t="str">
        <f>IF(SUM(บันทึกข้อมูล!Q4612:T4612)=0,"",SUM(บันทึกข้อมูล!Q4612:T4612))</f>
        <v/>
      </c>
      <c r="E4612" s="63" t="str">
        <f>IF(SUM(บันทึกข้อมูล!E4612:T4612)=0,"",SUM(บันทึกข้อมูล!E4612:T4612))</f>
        <v/>
      </c>
      <c r="F4612" s="64" t="str">
        <f>IF(SUM(บันทึกข้อมูล!U4612:Z4612)=0,"",SUM(บันทึกข้อมูล!U4612:Z4612))</f>
        <v/>
      </c>
      <c r="G4612" s="64" t="str">
        <f>IF(SUM(บันทึกข้อมูล!AA4612:AB4612)=0,"",SUM(บันทึกข้อมูล!AA4612:AB4612))</f>
        <v/>
      </c>
      <c r="H4612" s="64" t="str">
        <f>IF(SUM(บันทึกข้อมูล!AC4612:AD4612)=0,"",SUM(บันทึกข้อมูล!AC4612:AD4612))</f>
        <v/>
      </c>
      <c r="I4612" s="64" t="str">
        <f>IF(SUM(บันทึกข้อมูล!AE4612:AF4612)=0,"",SUM(บันทึกข้อมูล!AE4612:AF4612))</f>
        <v/>
      </c>
      <c r="J4612" s="64" t="str">
        <f>IF(SUM(บันทึกข้อมูล!AG4612:AG4612)=0,"",SUM(บันทึกข้อมูล!AG4612:AG4612))</f>
        <v/>
      </c>
      <c r="K4612" s="64" t="str">
        <f>IF(SUM(บันทึกข้อมูล!AH4612:AN4612)=0,"",SUM(บันทึกข้อมูล!AH4612:AN4612))</f>
        <v/>
      </c>
      <c r="L4612" s="64" t="str">
        <f>IF(SUM(บันทึกข้อมูล!U4612:AN4612)=0,"",SUM(บันทึกข้อมูล!U4612:AN4612))</f>
        <v/>
      </c>
      <c r="M4612" s="61" t="str">
        <f>IF(SUM(บันทึกข้อมูล!AO4612:AS4612)=0,"",SUM(บันทึกข้อมูล!AO4612:AS4612))</f>
        <v/>
      </c>
      <c r="N4612" s="95" t="str">
        <f t="shared" si="89"/>
        <v/>
      </c>
      <c r="O4612" s="97" t="str">
        <f>IF(SUM(บันทึกข้อมูล!X4612:AQ4612)=0,"",SUM(บันทึกข้อมูล!X4612:AQ4612))</f>
        <v/>
      </c>
    </row>
    <row r="4613" spans="1:15" ht="18">
      <c r="A4613" s="63" t="str">
        <f>IF(SUM(บันทึกข้อมูล!E4613:H4613)=0,"",SUM(บันทึกข้อมูล!E4613:H4613))</f>
        <v/>
      </c>
      <c r="B4613" s="63" t="str">
        <f>IF(SUM(บันทึกข้อมูล!I4613:L4613)=0,"",SUM(บันทึกข้อมูล!I4613:L4613))</f>
        <v/>
      </c>
      <c r="C4613" s="63" t="str">
        <f>IF(SUM(บันทึกข้อมูล!M4613:P4613)=0,"",SUM(บันทึกข้อมูล!M4613:P4613))</f>
        <v/>
      </c>
      <c r="D4613" s="63" t="str">
        <f>IF(SUM(บันทึกข้อมูล!Q4613:T4613)=0,"",SUM(บันทึกข้อมูล!Q4613:T4613))</f>
        <v/>
      </c>
      <c r="E4613" s="63" t="str">
        <f>IF(SUM(บันทึกข้อมูล!E4613:T4613)=0,"",SUM(บันทึกข้อมูล!E4613:T4613))</f>
        <v/>
      </c>
      <c r="F4613" s="64" t="str">
        <f>IF(SUM(บันทึกข้อมูล!U4613:Z4613)=0,"",SUM(บันทึกข้อมูล!U4613:Z4613))</f>
        <v/>
      </c>
      <c r="G4613" s="64" t="str">
        <f>IF(SUM(บันทึกข้อมูล!AA4613:AB4613)=0,"",SUM(บันทึกข้อมูล!AA4613:AB4613))</f>
        <v/>
      </c>
      <c r="H4613" s="64" t="str">
        <f>IF(SUM(บันทึกข้อมูล!AC4613:AD4613)=0,"",SUM(บันทึกข้อมูล!AC4613:AD4613))</f>
        <v/>
      </c>
      <c r="I4613" s="64" t="str">
        <f>IF(SUM(บันทึกข้อมูล!AE4613:AF4613)=0,"",SUM(บันทึกข้อมูล!AE4613:AF4613))</f>
        <v/>
      </c>
      <c r="J4613" s="64" t="str">
        <f>IF(SUM(บันทึกข้อมูล!AG4613:AG4613)=0,"",SUM(บันทึกข้อมูล!AG4613:AG4613))</f>
        <v/>
      </c>
      <c r="K4613" s="64" t="str">
        <f>IF(SUM(บันทึกข้อมูล!AH4613:AN4613)=0,"",SUM(บันทึกข้อมูล!AH4613:AN4613))</f>
        <v/>
      </c>
      <c r="L4613" s="64" t="str">
        <f>IF(SUM(บันทึกข้อมูล!U4613:AN4613)=0,"",SUM(บันทึกข้อมูล!U4613:AN4613))</f>
        <v/>
      </c>
      <c r="M4613" s="61" t="str">
        <f>IF(SUM(บันทึกข้อมูล!AO4613:AS4613)=0,"",SUM(บันทึกข้อมูล!AO4613:AS4613))</f>
        <v/>
      </c>
      <c r="N4613" s="95" t="str">
        <f t="shared" si="89"/>
        <v/>
      </c>
      <c r="O4613" s="97" t="str">
        <f>IF(SUM(บันทึกข้อมูล!X4613:AQ4613)=0,"",SUM(บันทึกข้อมูล!X4613:AQ4613))</f>
        <v/>
      </c>
    </row>
    <row r="4614" spans="1:15" ht="18">
      <c r="A4614" s="63" t="str">
        <f>IF(SUM(บันทึกข้อมูล!E4614:H4614)=0,"",SUM(บันทึกข้อมูล!E4614:H4614))</f>
        <v/>
      </c>
      <c r="B4614" s="63" t="str">
        <f>IF(SUM(บันทึกข้อมูล!I4614:L4614)=0,"",SUM(บันทึกข้อมูล!I4614:L4614))</f>
        <v/>
      </c>
      <c r="C4614" s="63" t="str">
        <f>IF(SUM(บันทึกข้อมูล!M4614:P4614)=0,"",SUM(บันทึกข้อมูล!M4614:P4614))</f>
        <v/>
      </c>
      <c r="D4614" s="63" t="str">
        <f>IF(SUM(บันทึกข้อมูล!Q4614:T4614)=0,"",SUM(บันทึกข้อมูล!Q4614:T4614))</f>
        <v/>
      </c>
      <c r="E4614" s="63" t="str">
        <f>IF(SUM(บันทึกข้อมูล!E4614:T4614)=0,"",SUM(บันทึกข้อมูล!E4614:T4614))</f>
        <v/>
      </c>
      <c r="F4614" s="64" t="str">
        <f>IF(SUM(บันทึกข้อมูล!U4614:Z4614)=0,"",SUM(บันทึกข้อมูล!U4614:Z4614))</f>
        <v/>
      </c>
      <c r="G4614" s="64" t="str">
        <f>IF(SUM(บันทึกข้อมูล!AA4614:AB4614)=0,"",SUM(บันทึกข้อมูล!AA4614:AB4614))</f>
        <v/>
      </c>
      <c r="H4614" s="64" t="str">
        <f>IF(SUM(บันทึกข้อมูล!AC4614:AD4614)=0,"",SUM(บันทึกข้อมูล!AC4614:AD4614))</f>
        <v/>
      </c>
      <c r="I4614" s="64" t="str">
        <f>IF(SUM(บันทึกข้อมูล!AE4614:AF4614)=0,"",SUM(บันทึกข้อมูล!AE4614:AF4614))</f>
        <v/>
      </c>
      <c r="J4614" s="64" t="str">
        <f>IF(SUM(บันทึกข้อมูล!AG4614:AG4614)=0,"",SUM(บันทึกข้อมูล!AG4614:AG4614))</f>
        <v/>
      </c>
      <c r="K4614" s="64" t="str">
        <f>IF(SUM(บันทึกข้อมูล!AH4614:AN4614)=0,"",SUM(บันทึกข้อมูล!AH4614:AN4614))</f>
        <v/>
      </c>
      <c r="L4614" s="64" t="str">
        <f>IF(SUM(บันทึกข้อมูล!U4614:AN4614)=0,"",SUM(บันทึกข้อมูล!U4614:AN4614))</f>
        <v/>
      </c>
      <c r="M4614" s="61" t="str">
        <f>IF(SUM(บันทึกข้อมูล!AO4614:AS4614)=0,"",SUM(บันทึกข้อมูล!AO4614:AS4614))</f>
        <v/>
      </c>
      <c r="N4614" s="95" t="str">
        <f t="shared" si="89"/>
        <v/>
      </c>
      <c r="O4614" s="97" t="str">
        <f>IF(SUM(บันทึกข้อมูล!X4614:AQ4614)=0,"",SUM(บันทึกข้อมูล!X4614:AQ4614))</f>
        <v/>
      </c>
    </row>
    <row r="4615" spans="1:15" ht="18">
      <c r="A4615" s="63" t="str">
        <f>IF(SUM(บันทึกข้อมูล!E4615:H4615)=0,"",SUM(บันทึกข้อมูล!E4615:H4615))</f>
        <v/>
      </c>
      <c r="B4615" s="63" t="str">
        <f>IF(SUM(บันทึกข้อมูล!I4615:L4615)=0,"",SUM(บันทึกข้อมูล!I4615:L4615))</f>
        <v/>
      </c>
      <c r="C4615" s="63" t="str">
        <f>IF(SUM(บันทึกข้อมูล!M4615:P4615)=0,"",SUM(บันทึกข้อมูล!M4615:P4615))</f>
        <v/>
      </c>
      <c r="D4615" s="63" t="str">
        <f>IF(SUM(บันทึกข้อมูล!Q4615:T4615)=0,"",SUM(บันทึกข้อมูล!Q4615:T4615))</f>
        <v/>
      </c>
      <c r="E4615" s="63" t="str">
        <f>IF(SUM(บันทึกข้อมูล!E4615:T4615)=0,"",SUM(บันทึกข้อมูล!E4615:T4615))</f>
        <v/>
      </c>
      <c r="F4615" s="64" t="str">
        <f>IF(SUM(บันทึกข้อมูล!U4615:Z4615)=0,"",SUM(บันทึกข้อมูล!U4615:Z4615))</f>
        <v/>
      </c>
      <c r="G4615" s="64" t="str">
        <f>IF(SUM(บันทึกข้อมูล!AA4615:AB4615)=0,"",SUM(บันทึกข้อมูล!AA4615:AB4615))</f>
        <v/>
      </c>
      <c r="H4615" s="64" t="str">
        <f>IF(SUM(บันทึกข้อมูล!AC4615:AD4615)=0,"",SUM(บันทึกข้อมูล!AC4615:AD4615))</f>
        <v/>
      </c>
      <c r="I4615" s="64" t="str">
        <f>IF(SUM(บันทึกข้อมูล!AE4615:AF4615)=0,"",SUM(บันทึกข้อมูล!AE4615:AF4615))</f>
        <v/>
      </c>
      <c r="J4615" s="64" t="str">
        <f>IF(SUM(บันทึกข้อมูล!AG4615:AG4615)=0,"",SUM(บันทึกข้อมูล!AG4615:AG4615))</f>
        <v/>
      </c>
      <c r="K4615" s="64" t="str">
        <f>IF(SUM(บันทึกข้อมูล!AH4615:AN4615)=0,"",SUM(บันทึกข้อมูล!AH4615:AN4615))</f>
        <v/>
      </c>
      <c r="L4615" s="64" t="str">
        <f>IF(SUM(บันทึกข้อมูล!U4615:AN4615)=0,"",SUM(บันทึกข้อมูล!U4615:AN4615))</f>
        <v/>
      </c>
      <c r="M4615" s="61" t="str">
        <f>IF(SUM(บันทึกข้อมูล!AO4615:AS4615)=0,"",SUM(บันทึกข้อมูล!AO4615:AS4615))</f>
        <v/>
      </c>
      <c r="N4615" s="95" t="str">
        <f t="shared" si="89"/>
        <v/>
      </c>
      <c r="O4615" s="97" t="str">
        <f>IF(SUM(บันทึกข้อมูล!X4615:AQ4615)=0,"",SUM(บันทึกข้อมูล!X4615:AQ4615))</f>
        <v/>
      </c>
    </row>
    <row r="4616" spans="1:15" ht="18">
      <c r="A4616" s="63" t="str">
        <f>IF(SUM(บันทึกข้อมูล!E4616:H4616)=0,"",SUM(บันทึกข้อมูล!E4616:H4616))</f>
        <v/>
      </c>
      <c r="B4616" s="63" t="str">
        <f>IF(SUM(บันทึกข้อมูล!I4616:L4616)=0,"",SUM(บันทึกข้อมูล!I4616:L4616))</f>
        <v/>
      </c>
      <c r="C4616" s="63" t="str">
        <f>IF(SUM(บันทึกข้อมูล!M4616:P4616)=0,"",SUM(บันทึกข้อมูล!M4616:P4616))</f>
        <v/>
      </c>
      <c r="D4616" s="63" t="str">
        <f>IF(SUM(บันทึกข้อมูล!Q4616:T4616)=0,"",SUM(บันทึกข้อมูล!Q4616:T4616))</f>
        <v/>
      </c>
      <c r="E4616" s="63" t="str">
        <f>IF(SUM(บันทึกข้อมูล!E4616:T4616)=0,"",SUM(บันทึกข้อมูล!E4616:T4616))</f>
        <v/>
      </c>
      <c r="F4616" s="64" t="str">
        <f>IF(SUM(บันทึกข้อมูล!U4616:Z4616)=0,"",SUM(บันทึกข้อมูล!U4616:Z4616))</f>
        <v/>
      </c>
      <c r="G4616" s="64" t="str">
        <f>IF(SUM(บันทึกข้อมูล!AA4616:AB4616)=0,"",SUM(บันทึกข้อมูล!AA4616:AB4616))</f>
        <v/>
      </c>
      <c r="H4616" s="64" t="str">
        <f>IF(SUM(บันทึกข้อมูล!AC4616:AD4616)=0,"",SUM(บันทึกข้อมูล!AC4616:AD4616))</f>
        <v/>
      </c>
      <c r="I4616" s="64" t="str">
        <f>IF(SUM(บันทึกข้อมูล!AE4616:AF4616)=0,"",SUM(บันทึกข้อมูล!AE4616:AF4616))</f>
        <v/>
      </c>
      <c r="J4616" s="64" t="str">
        <f>IF(SUM(บันทึกข้อมูล!AG4616:AG4616)=0,"",SUM(บันทึกข้อมูล!AG4616:AG4616))</f>
        <v/>
      </c>
      <c r="K4616" s="64" t="str">
        <f>IF(SUM(บันทึกข้อมูล!AH4616:AN4616)=0,"",SUM(บันทึกข้อมูล!AH4616:AN4616))</f>
        <v/>
      </c>
      <c r="L4616" s="64" t="str">
        <f>IF(SUM(บันทึกข้อมูล!U4616:AN4616)=0,"",SUM(บันทึกข้อมูล!U4616:AN4616))</f>
        <v/>
      </c>
      <c r="M4616" s="61" t="str">
        <f>IF(SUM(บันทึกข้อมูล!AO4616:AS4616)=0,"",SUM(บันทึกข้อมูล!AO4616:AS4616))</f>
        <v/>
      </c>
      <c r="N4616" s="95" t="str">
        <f t="shared" si="89"/>
        <v/>
      </c>
      <c r="O4616" s="97" t="str">
        <f>IF(SUM(บันทึกข้อมูล!X4616:AQ4616)=0,"",SUM(บันทึกข้อมูล!X4616:AQ4616))</f>
        <v/>
      </c>
    </row>
    <row r="4617" spans="1:15" ht="18">
      <c r="A4617" s="63" t="str">
        <f>IF(SUM(บันทึกข้อมูล!E4617:H4617)=0,"",SUM(บันทึกข้อมูล!E4617:H4617))</f>
        <v/>
      </c>
      <c r="B4617" s="63" t="str">
        <f>IF(SUM(บันทึกข้อมูล!I4617:L4617)=0,"",SUM(บันทึกข้อมูล!I4617:L4617))</f>
        <v/>
      </c>
      <c r="C4617" s="63" t="str">
        <f>IF(SUM(บันทึกข้อมูล!M4617:P4617)=0,"",SUM(บันทึกข้อมูล!M4617:P4617))</f>
        <v/>
      </c>
      <c r="D4617" s="63" t="str">
        <f>IF(SUM(บันทึกข้อมูล!Q4617:T4617)=0,"",SUM(บันทึกข้อมูล!Q4617:T4617))</f>
        <v/>
      </c>
      <c r="E4617" s="63" t="str">
        <f>IF(SUM(บันทึกข้อมูล!E4617:T4617)=0,"",SUM(บันทึกข้อมูล!E4617:T4617))</f>
        <v/>
      </c>
      <c r="F4617" s="64" t="str">
        <f>IF(SUM(บันทึกข้อมูล!U4617:Z4617)=0,"",SUM(บันทึกข้อมูล!U4617:Z4617))</f>
        <v/>
      </c>
      <c r="G4617" s="64" t="str">
        <f>IF(SUM(บันทึกข้อมูล!AA4617:AB4617)=0,"",SUM(บันทึกข้อมูล!AA4617:AB4617))</f>
        <v/>
      </c>
      <c r="H4617" s="64" t="str">
        <f>IF(SUM(บันทึกข้อมูล!AC4617:AD4617)=0,"",SUM(บันทึกข้อมูล!AC4617:AD4617))</f>
        <v/>
      </c>
      <c r="I4617" s="64" t="str">
        <f>IF(SUM(บันทึกข้อมูล!AE4617:AF4617)=0,"",SUM(บันทึกข้อมูล!AE4617:AF4617))</f>
        <v/>
      </c>
      <c r="J4617" s="64" t="str">
        <f>IF(SUM(บันทึกข้อมูล!AG4617:AG4617)=0,"",SUM(บันทึกข้อมูล!AG4617:AG4617))</f>
        <v/>
      </c>
      <c r="K4617" s="64" t="str">
        <f>IF(SUM(บันทึกข้อมูล!AH4617:AN4617)=0,"",SUM(บันทึกข้อมูล!AH4617:AN4617))</f>
        <v/>
      </c>
      <c r="L4617" s="64" t="str">
        <f>IF(SUM(บันทึกข้อมูล!U4617:AN4617)=0,"",SUM(บันทึกข้อมูล!U4617:AN4617))</f>
        <v/>
      </c>
      <c r="M4617" s="61" t="str">
        <f>IF(SUM(บันทึกข้อมูล!AO4617:AS4617)=0,"",SUM(บันทึกข้อมูล!AO4617:AS4617))</f>
        <v/>
      </c>
      <c r="N4617" s="95" t="str">
        <f t="shared" si="89"/>
        <v/>
      </c>
      <c r="O4617" s="97" t="str">
        <f>IF(SUM(บันทึกข้อมูล!X4617:AQ4617)=0,"",SUM(บันทึกข้อมูล!X4617:AQ4617))</f>
        <v/>
      </c>
    </row>
    <row r="4618" spans="1:15" ht="18">
      <c r="A4618" s="63" t="str">
        <f>IF(SUM(บันทึกข้อมูล!E4618:H4618)=0,"",SUM(บันทึกข้อมูล!E4618:H4618))</f>
        <v/>
      </c>
      <c r="B4618" s="63" t="str">
        <f>IF(SUM(บันทึกข้อมูล!I4618:L4618)=0,"",SUM(บันทึกข้อมูล!I4618:L4618))</f>
        <v/>
      </c>
      <c r="C4618" s="63" t="str">
        <f>IF(SUM(บันทึกข้อมูล!M4618:P4618)=0,"",SUM(บันทึกข้อมูล!M4618:P4618))</f>
        <v/>
      </c>
      <c r="D4618" s="63" t="str">
        <f>IF(SUM(บันทึกข้อมูล!Q4618:T4618)=0,"",SUM(บันทึกข้อมูล!Q4618:T4618))</f>
        <v/>
      </c>
      <c r="E4618" s="63" t="str">
        <f>IF(SUM(บันทึกข้อมูล!E4618:T4618)=0,"",SUM(บันทึกข้อมูล!E4618:T4618))</f>
        <v/>
      </c>
      <c r="F4618" s="64" t="str">
        <f>IF(SUM(บันทึกข้อมูล!U4618:Z4618)=0,"",SUM(บันทึกข้อมูล!U4618:Z4618))</f>
        <v/>
      </c>
      <c r="G4618" s="64" t="str">
        <f>IF(SUM(บันทึกข้อมูล!AA4618:AB4618)=0,"",SUM(บันทึกข้อมูล!AA4618:AB4618))</f>
        <v/>
      </c>
      <c r="H4618" s="64" t="str">
        <f>IF(SUM(บันทึกข้อมูล!AC4618:AD4618)=0,"",SUM(บันทึกข้อมูล!AC4618:AD4618))</f>
        <v/>
      </c>
      <c r="I4618" s="64" t="str">
        <f>IF(SUM(บันทึกข้อมูล!AE4618:AF4618)=0,"",SUM(บันทึกข้อมูล!AE4618:AF4618))</f>
        <v/>
      </c>
      <c r="J4618" s="64" t="str">
        <f>IF(SUM(บันทึกข้อมูล!AG4618:AG4618)=0,"",SUM(บันทึกข้อมูล!AG4618:AG4618))</f>
        <v/>
      </c>
      <c r="K4618" s="64" t="str">
        <f>IF(SUM(บันทึกข้อมูล!AH4618:AN4618)=0,"",SUM(บันทึกข้อมูล!AH4618:AN4618))</f>
        <v/>
      </c>
      <c r="L4618" s="64" t="str">
        <f>IF(SUM(บันทึกข้อมูล!U4618:AN4618)=0,"",SUM(บันทึกข้อมูล!U4618:AN4618))</f>
        <v/>
      </c>
      <c r="M4618" s="61" t="str">
        <f>IF(SUM(บันทึกข้อมูล!AO4618:AS4618)=0,"",SUM(บันทึกข้อมูล!AO4618:AS4618))</f>
        <v/>
      </c>
      <c r="N4618" s="95" t="str">
        <f t="shared" si="89"/>
        <v/>
      </c>
      <c r="O4618" s="97" t="str">
        <f>IF(SUM(บันทึกข้อมูล!X4618:AQ4618)=0,"",SUM(บันทึกข้อมูล!X4618:AQ4618))</f>
        <v/>
      </c>
    </row>
    <row r="4619" spans="1:15" ht="18">
      <c r="A4619" s="63" t="str">
        <f>IF(SUM(บันทึกข้อมูล!E4619:H4619)=0,"",SUM(บันทึกข้อมูล!E4619:H4619))</f>
        <v/>
      </c>
      <c r="B4619" s="63" t="str">
        <f>IF(SUM(บันทึกข้อมูล!I4619:L4619)=0,"",SUM(บันทึกข้อมูล!I4619:L4619))</f>
        <v/>
      </c>
      <c r="C4619" s="63" t="str">
        <f>IF(SUM(บันทึกข้อมูล!M4619:P4619)=0,"",SUM(บันทึกข้อมูล!M4619:P4619))</f>
        <v/>
      </c>
      <c r="D4619" s="63" t="str">
        <f>IF(SUM(บันทึกข้อมูล!Q4619:T4619)=0,"",SUM(บันทึกข้อมูล!Q4619:T4619))</f>
        <v/>
      </c>
      <c r="E4619" s="63" t="str">
        <f>IF(SUM(บันทึกข้อมูล!E4619:T4619)=0,"",SUM(บันทึกข้อมูล!E4619:T4619))</f>
        <v/>
      </c>
      <c r="F4619" s="64" t="str">
        <f>IF(SUM(บันทึกข้อมูล!U4619:Z4619)=0,"",SUM(บันทึกข้อมูล!U4619:Z4619))</f>
        <v/>
      </c>
      <c r="G4619" s="64" t="str">
        <f>IF(SUM(บันทึกข้อมูล!AA4619:AB4619)=0,"",SUM(บันทึกข้อมูล!AA4619:AB4619))</f>
        <v/>
      </c>
      <c r="H4619" s="64" t="str">
        <f>IF(SUM(บันทึกข้อมูล!AC4619:AD4619)=0,"",SUM(บันทึกข้อมูล!AC4619:AD4619))</f>
        <v/>
      </c>
      <c r="I4619" s="64" t="str">
        <f>IF(SUM(บันทึกข้อมูล!AE4619:AF4619)=0,"",SUM(บันทึกข้อมูล!AE4619:AF4619))</f>
        <v/>
      </c>
      <c r="J4619" s="64" t="str">
        <f>IF(SUM(บันทึกข้อมูล!AG4619:AG4619)=0,"",SUM(บันทึกข้อมูล!AG4619:AG4619))</f>
        <v/>
      </c>
      <c r="K4619" s="64" t="str">
        <f>IF(SUM(บันทึกข้อมูล!AH4619:AN4619)=0,"",SUM(บันทึกข้อมูล!AH4619:AN4619))</f>
        <v/>
      </c>
      <c r="L4619" s="64" t="str">
        <f>IF(SUM(บันทึกข้อมูล!U4619:AN4619)=0,"",SUM(บันทึกข้อมูล!U4619:AN4619))</f>
        <v/>
      </c>
      <c r="M4619" s="61" t="str">
        <f>IF(SUM(บันทึกข้อมูล!AO4619:AS4619)=0,"",SUM(บันทึกข้อมูล!AO4619:AS4619))</f>
        <v/>
      </c>
      <c r="N4619" s="95" t="str">
        <f t="shared" si="89"/>
        <v/>
      </c>
      <c r="O4619" s="97" t="str">
        <f>IF(SUM(บันทึกข้อมูล!X4619:AQ4619)=0,"",SUM(บันทึกข้อมูล!X4619:AQ4619))</f>
        <v/>
      </c>
    </row>
    <row r="4620" spans="1:15" ht="18">
      <c r="A4620" s="63" t="str">
        <f>IF(SUM(บันทึกข้อมูล!E4620:H4620)=0,"",SUM(บันทึกข้อมูล!E4620:H4620))</f>
        <v/>
      </c>
      <c r="B4620" s="63" t="str">
        <f>IF(SUM(บันทึกข้อมูล!I4620:L4620)=0,"",SUM(บันทึกข้อมูล!I4620:L4620))</f>
        <v/>
      </c>
      <c r="C4620" s="63" t="str">
        <f>IF(SUM(บันทึกข้อมูล!M4620:P4620)=0,"",SUM(บันทึกข้อมูล!M4620:P4620))</f>
        <v/>
      </c>
      <c r="D4620" s="63" t="str">
        <f>IF(SUM(บันทึกข้อมูล!Q4620:T4620)=0,"",SUM(บันทึกข้อมูล!Q4620:T4620))</f>
        <v/>
      </c>
      <c r="E4620" s="63" t="str">
        <f>IF(SUM(บันทึกข้อมูล!E4620:T4620)=0,"",SUM(บันทึกข้อมูล!E4620:T4620))</f>
        <v/>
      </c>
      <c r="F4620" s="64" t="str">
        <f>IF(SUM(บันทึกข้อมูล!U4620:Z4620)=0,"",SUM(บันทึกข้อมูล!U4620:Z4620))</f>
        <v/>
      </c>
      <c r="G4620" s="64" t="str">
        <f>IF(SUM(บันทึกข้อมูล!AA4620:AB4620)=0,"",SUM(บันทึกข้อมูล!AA4620:AB4620))</f>
        <v/>
      </c>
      <c r="H4620" s="64" t="str">
        <f>IF(SUM(บันทึกข้อมูล!AC4620:AD4620)=0,"",SUM(บันทึกข้อมูล!AC4620:AD4620))</f>
        <v/>
      </c>
      <c r="I4620" s="64" t="str">
        <f>IF(SUM(บันทึกข้อมูล!AE4620:AF4620)=0,"",SUM(บันทึกข้อมูล!AE4620:AF4620))</f>
        <v/>
      </c>
      <c r="J4620" s="64" t="str">
        <f>IF(SUM(บันทึกข้อมูล!AG4620:AG4620)=0,"",SUM(บันทึกข้อมูล!AG4620:AG4620))</f>
        <v/>
      </c>
      <c r="K4620" s="64" t="str">
        <f>IF(SUM(บันทึกข้อมูล!AH4620:AN4620)=0,"",SUM(บันทึกข้อมูล!AH4620:AN4620))</f>
        <v/>
      </c>
      <c r="L4620" s="64" t="str">
        <f>IF(SUM(บันทึกข้อมูล!U4620:AN4620)=0,"",SUM(บันทึกข้อมูล!U4620:AN4620))</f>
        <v/>
      </c>
      <c r="M4620" s="61" t="str">
        <f>IF(SUM(บันทึกข้อมูล!AO4620:AS4620)=0,"",SUM(บันทึกข้อมูล!AO4620:AS4620))</f>
        <v/>
      </c>
      <c r="N4620" s="95" t="str">
        <f t="shared" si="89"/>
        <v/>
      </c>
      <c r="O4620" s="97" t="str">
        <f>IF(SUM(บันทึกข้อมูล!X4620:AQ4620)=0,"",SUM(บันทึกข้อมูล!X4620:AQ4620))</f>
        <v/>
      </c>
    </row>
    <row r="4621" spans="1:15" ht="18">
      <c r="A4621" s="63" t="str">
        <f>IF(SUM(บันทึกข้อมูล!E4621:H4621)=0,"",SUM(บันทึกข้อมูล!E4621:H4621))</f>
        <v/>
      </c>
      <c r="B4621" s="63" t="str">
        <f>IF(SUM(บันทึกข้อมูล!I4621:L4621)=0,"",SUM(บันทึกข้อมูล!I4621:L4621))</f>
        <v/>
      </c>
      <c r="C4621" s="63" t="str">
        <f>IF(SUM(บันทึกข้อมูล!M4621:P4621)=0,"",SUM(บันทึกข้อมูล!M4621:P4621))</f>
        <v/>
      </c>
      <c r="D4621" s="63" t="str">
        <f>IF(SUM(บันทึกข้อมูล!Q4621:T4621)=0,"",SUM(บันทึกข้อมูล!Q4621:T4621))</f>
        <v/>
      </c>
      <c r="E4621" s="63" t="str">
        <f>IF(SUM(บันทึกข้อมูล!E4621:T4621)=0,"",SUM(บันทึกข้อมูล!E4621:T4621))</f>
        <v/>
      </c>
      <c r="F4621" s="64" t="str">
        <f>IF(SUM(บันทึกข้อมูล!U4621:Z4621)=0,"",SUM(บันทึกข้อมูล!U4621:Z4621))</f>
        <v/>
      </c>
      <c r="G4621" s="64" t="str">
        <f>IF(SUM(บันทึกข้อมูล!AA4621:AB4621)=0,"",SUM(บันทึกข้อมูล!AA4621:AB4621))</f>
        <v/>
      </c>
      <c r="H4621" s="64" t="str">
        <f>IF(SUM(บันทึกข้อมูล!AC4621:AD4621)=0,"",SUM(บันทึกข้อมูล!AC4621:AD4621))</f>
        <v/>
      </c>
      <c r="I4621" s="64" t="str">
        <f>IF(SUM(บันทึกข้อมูล!AE4621:AF4621)=0,"",SUM(บันทึกข้อมูล!AE4621:AF4621))</f>
        <v/>
      </c>
      <c r="J4621" s="64" t="str">
        <f>IF(SUM(บันทึกข้อมูล!AG4621:AG4621)=0,"",SUM(บันทึกข้อมูล!AG4621:AG4621))</f>
        <v/>
      </c>
      <c r="K4621" s="64" t="str">
        <f>IF(SUM(บันทึกข้อมูล!AH4621:AN4621)=0,"",SUM(บันทึกข้อมูล!AH4621:AN4621))</f>
        <v/>
      </c>
      <c r="L4621" s="64" t="str">
        <f>IF(SUM(บันทึกข้อมูล!U4621:AN4621)=0,"",SUM(บันทึกข้อมูล!U4621:AN4621))</f>
        <v/>
      </c>
      <c r="M4621" s="61" t="str">
        <f>IF(SUM(บันทึกข้อมูล!AO4621:AS4621)=0,"",SUM(บันทึกข้อมูล!AO4621:AS4621))</f>
        <v/>
      </c>
      <c r="N4621" s="95" t="str">
        <f t="shared" si="89"/>
        <v/>
      </c>
      <c r="O4621" s="97" t="str">
        <f>IF(SUM(บันทึกข้อมูล!X4621:AQ4621)=0,"",SUM(บันทึกข้อมูล!X4621:AQ4621))</f>
        <v/>
      </c>
    </row>
    <row r="4622" spans="1:15" ht="18">
      <c r="A4622" s="63" t="str">
        <f>IF(SUM(บันทึกข้อมูล!E4622:H4622)=0,"",SUM(บันทึกข้อมูล!E4622:H4622))</f>
        <v/>
      </c>
      <c r="B4622" s="63" t="str">
        <f>IF(SUM(บันทึกข้อมูล!I4622:L4622)=0,"",SUM(บันทึกข้อมูล!I4622:L4622))</f>
        <v/>
      </c>
      <c r="C4622" s="63" t="str">
        <f>IF(SUM(บันทึกข้อมูล!M4622:P4622)=0,"",SUM(บันทึกข้อมูล!M4622:P4622))</f>
        <v/>
      </c>
      <c r="D4622" s="63" t="str">
        <f>IF(SUM(บันทึกข้อมูล!Q4622:T4622)=0,"",SUM(บันทึกข้อมูล!Q4622:T4622))</f>
        <v/>
      </c>
      <c r="E4622" s="63" t="str">
        <f>IF(SUM(บันทึกข้อมูล!E4622:T4622)=0,"",SUM(บันทึกข้อมูล!E4622:T4622))</f>
        <v/>
      </c>
      <c r="F4622" s="64" t="str">
        <f>IF(SUM(บันทึกข้อมูล!U4622:Z4622)=0,"",SUM(บันทึกข้อมูล!U4622:Z4622))</f>
        <v/>
      </c>
      <c r="G4622" s="64" t="str">
        <f>IF(SUM(บันทึกข้อมูล!AA4622:AB4622)=0,"",SUM(บันทึกข้อมูล!AA4622:AB4622))</f>
        <v/>
      </c>
      <c r="H4622" s="64" t="str">
        <f>IF(SUM(บันทึกข้อมูล!AC4622:AD4622)=0,"",SUM(บันทึกข้อมูล!AC4622:AD4622))</f>
        <v/>
      </c>
      <c r="I4622" s="64" t="str">
        <f>IF(SUM(บันทึกข้อมูล!AE4622:AF4622)=0,"",SUM(บันทึกข้อมูล!AE4622:AF4622))</f>
        <v/>
      </c>
      <c r="J4622" s="64" t="str">
        <f>IF(SUM(บันทึกข้อมูล!AG4622:AG4622)=0,"",SUM(บันทึกข้อมูล!AG4622:AG4622))</f>
        <v/>
      </c>
      <c r="K4622" s="64" t="str">
        <f>IF(SUM(บันทึกข้อมูล!AH4622:AN4622)=0,"",SUM(บันทึกข้อมูล!AH4622:AN4622))</f>
        <v/>
      </c>
      <c r="L4622" s="64" t="str">
        <f>IF(SUM(บันทึกข้อมูล!U4622:AN4622)=0,"",SUM(บันทึกข้อมูล!U4622:AN4622))</f>
        <v/>
      </c>
      <c r="M4622" s="61" t="str">
        <f>IF(SUM(บันทึกข้อมูล!AO4622:AS4622)=0,"",SUM(บันทึกข้อมูล!AO4622:AS4622))</f>
        <v/>
      </c>
      <c r="N4622" s="95" t="str">
        <f t="shared" si="89"/>
        <v/>
      </c>
      <c r="O4622" s="97" t="str">
        <f>IF(SUM(บันทึกข้อมูล!X4622:AQ4622)=0,"",SUM(บันทึกข้อมูล!X4622:AQ4622))</f>
        <v/>
      </c>
    </row>
    <row r="4623" spans="1:15" ht="18">
      <c r="A4623" s="63" t="str">
        <f>IF(SUM(บันทึกข้อมูล!E4623:H4623)=0,"",SUM(บันทึกข้อมูล!E4623:H4623))</f>
        <v/>
      </c>
      <c r="B4623" s="63" t="str">
        <f>IF(SUM(บันทึกข้อมูล!I4623:L4623)=0,"",SUM(บันทึกข้อมูล!I4623:L4623))</f>
        <v/>
      </c>
      <c r="C4623" s="63" t="str">
        <f>IF(SUM(บันทึกข้อมูล!M4623:P4623)=0,"",SUM(บันทึกข้อมูล!M4623:P4623))</f>
        <v/>
      </c>
      <c r="D4623" s="63" t="str">
        <f>IF(SUM(บันทึกข้อมูล!Q4623:T4623)=0,"",SUM(บันทึกข้อมูล!Q4623:T4623))</f>
        <v/>
      </c>
      <c r="E4623" s="63" t="str">
        <f>IF(SUM(บันทึกข้อมูล!E4623:T4623)=0,"",SUM(บันทึกข้อมูล!E4623:T4623))</f>
        <v/>
      </c>
      <c r="F4623" s="64" t="str">
        <f>IF(SUM(บันทึกข้อมูล!U4623:Z4623)=0,"",SUM(บันทึกข้อมูล!U4623:Z4623))</f>
        <v/>
      </c>
      <c r="G4623" s="64" t="str">
        <f>IF(SUM(บันทึกข้อมูล!AA4623:AB4623)=0,"",SUM(บันทึกข้อมูล!AA4623:AB4623))</f>
        <v/>
      </c>
      <c r="H4623" s="64" t="str">
        <f>IF(SUM(บันทึกข้อมูล!AC4623:AD4623)=0,"",SUM(บันทึกข้อมูล!AC4623:AD4623))</f>
        <v/>
      </c>
      <c r="I4623" s="64" t="str">
        <f>IF(SUM(บันทึกข้อมูล!AE4623:AF4623)=0,"",SUM(บันทึกข้อมูล!AE4623:AF4623))</f>
        <v/>
      </c>
      <c r="J4623" s="64" t="str">
        <f>IF(SUM(บันทึกข้อมูล!AG4623:AG4623)=0,"",SUM(บันทึกข้อมูล!AG4623:AG4623))</f>
        <v/>
      </c>
      <c r="K4623" s="64" t="str">
        <f>IF(SUM(บันทึกข้อมูล!AH4623:AN4623)=0,"",SUM(บันทึกข้อมูล!AH4623:AN4623))</f>
        <v/>
      </c>
      <c r="L4623" s="64" t="str">
        <f>IF(SUM(บันทึกข้อมูล!U4623:AN4623)=0,"",SUM(บันทึกข้อมูล!U4623:AN4623))</f>
        <v/>
      </c>
      <c r="M4623" s="61" t="str">
        <f>IF(SUM(บันทึกข้อมูล!AO4623:AS4623)=0,"",SUM(บันทึกข้อมูล!AO4623:AS4623))</f>
        <v/>
      </c>
      <c r="N4623" s="95" t="str">
        <f t="shared" si="89"/>
        <v/>
      </c>
      <c r="O4623" s="97" t="str">
        <f>IF(SUM(บันทึกข้อมูล!X4623:AQ4623)=0,"",SUM(บันทึกข้อมูล!X4623:AQ4623))</f>
        <v/>
      </c>
    </row>
    <row r="4624" spans="1:15" ht="18">
      <c r="A4624" s="63" t="str">
        <f>IF(SUM(บันทึกข้อมูล!E4624:H4624)=0,"",SUM(บันทึกข้อมูล!E4624:H4624))</f>
        <v/>
      </c>
      <c r="B4624" s="63" t="str">
        <f>IF(SUM(บันทึกข้อมูล!I4624:L4624)=0,"",SUM(บันทึกข้อมูล!I4624:L4624))</f>
        <v/>
      </c>
      <c r="C4624" s="63" t="str">
        <f>IF(SUM(บันทึกข้อมูล!M4624:P4624)=0,"",SUM(บันทึกข้อมูล!M4624:P4624))</f>
        <v/>
      </c>
      <c r="D4624" s="63" t="str">
        <f>IF(SUM(บันทึกข้อมูล!Q4624:T4624)=0,"",SUM(บันทึกข้อมูล!Q4624:T4624))</f>
        <v/>
      </c>
      <c r="E4624" s="63" t="str">
        <f>IF(SUM(บันทึกข้อมูล!E4624:T4624)=0,"",SUM(บันทึกข้อมูล!E4624:T4624))</f>
        <v/>
      </c>
      <c r="F4624" s="64" t="str">
        <f>IF(SUM(บันทึกข้อมูล!U4624:Z4624)=0,"",SUM(บันทึกข้อมูล!U4624:Z4624))</f>
        <v/>
      </c>
      <c r="G4624" s="64" t="str">
        <f>IF(SUM(บันทึกข้อมูล!AA4624:AB4624)=0,"",SUM(บันทึกข้อมูล!AA4624:AB4624))</f>
        <v/>
      </c>
      <c r="H4624" s="64" t="str">
        <f>IF(SUM(บันทึกข้อมูล!AC4624:AD4624)=0,"",SUM(บันทึกข้อมูล!AC4624:AD4624))</f>
        <v/>
      </c>
      <c r="I4624" s="64" t="str">
        <f>IF(SUM(บันทึกข้อมูล!AE4624:AF4624)=0,"",SUM(บันทึกข้อมูล!AE4624:AF4624))</f>
        <v/>
      </c>
      <c r="J4624" s="64" t="str">
        <f>IF(SUM(บันทึกข้อมูล!AG4624:AG4624)=0,"",SUM(บันทึกข้อมูล!AG4624:AG4624))</f>
        <v/>
      </c>
      <c r="K4624" s="64" t="str">
        <f>IF(SUM(บันทึกข้อมูล!AH4624:AN4624)=0,"",SUM(บันทึกข้อมูล!AH4624:AN4624))</f>
        <v/>
      </c>
      <c r="L4624" s="64" t="str">
        <f>IF(SUM(บันทึกข้อมูล!U4624:AN4624)=0,"",SUM(บันทึกข้อมูล!U4624:AN4624))</f>
        <v/>
      </c>
      <c r="M4624" s="61" t="str">
        <f>IF(SUM(บันทึกข้อมูล!AO4624:AS4624)=0,"",SUM(บันทึกข้อมูล!AO4624:AS4624))</f>
        <v/>
      </c>
      <c r="N4624" s="95" t="str">
        <f t="shared" si="89"/>
        <v/>
      </c>
      <c r="O4624" s="97" t="str">
        <f>IF(SUM(บันทึกข้อมูล!X4624:AQ4624)=0,"",SUM(บันทึกข้อมูล!X4624:AQ4624))</f>
        <v/>
      </c>
    </row>
    <row r="4625" spans="1:15" ht="18">
      <c r="A4625" s="63" t="str">
        <f>IF(SUM(บันทึกข้อมูล!E4625:H4625)=0,"",SUM(บันทึกข้อมูล!E4625:H4625))</f>
        <v/>
      </c>
      <c r="B4625" s="63" t="str">
        <f>IF(SUM(บันทึกข้อมูล!I4625:L4625)=0,"",SUM(บันทึกข้อมูล!I4625:L4625))</f>
        <v/>
      </c>
      <c r="C4625" s="63" t="str">
        <f>IF(SUM(บันทึกข้อมูล!M4625:P4625)=0,"",SUM(บันทึกข้อมูล!M4625:P4625))</f>
        <v/>
      </c>
      <c r="D4625" s="63" t="str">
        <f>IF(SUM(บันทึกข้อมูล!Q4625:T4625)=0,"",SUM(บันทึกข้อมูล!Q4625:T4625))</f>
        <v/>
      </c>
      <c r="E4625" s="63" t="str">
        <f>IF(SUM(บันทึกข้อมูล!E4625:T4625)=0,"",SUM(บันทึกข้อมูล!E4625:T4625))</f>
        <v/>
      </c>
      <c r="F4625" s="64" t="str">
        <f>IF(SUM(บันทึกข้อมูล!U4625:Z4625)=0,"",SUM(บันทึกข้อมูล!U4625:Z4625))</f>
        <v/>
      </c>
      <c r="G4625" s="64" t="str">
        <f>IF(SUM(บันทึกข้อมูล!AA4625:AB4625)=0,"",SUM(บันทึกข้อมูล!AA4625:AB4625))</f>
        <v/>
      </c>
      <c r="H4625" s="64" t="str">
        <f>IF(SUM(บันทึกข้อมูล!AC4625:AD4625)=0,"",SUM(บันทึกข้อมูล!AC4625:AD4625))</f>
        <v/>
      </c>
      <c r="I4625" s="64" t="str">
        <f>IF(SUM(บันทึกข้อมูล!AE4625:AF4625)=0,"",SUM(บันทึกข้อมูล!AE4625:AF4625))</f>
        <v/>
      </c>
      <c r="J4625" s="64" t="str">
        <f>IF(SUM(บันทึกข้อมูล!AG4625:AG4625)=0,"",SUM(บันทึกข้อมูล!AG4625:AG4625))</f>
        <v/>
      </c>
      <c r="K4625" s="64" t="str">
        <f>IF(SUM(บันทึกข้อมูล!AH4625:AN4625)=0,"",SUM(บันทึกข้อมูล!AH4625:AN4625))</f>
        <v/>
      </c>
      <c r="L4625" s="64" t="str">
        <f>IF(SUM(บันทึกข้อมูล!U4625:AN4625)=0,"",SUM(บันทึกข้อมูล!U4625:AN4625))</f>
        <v/>
      </c>
      <c r="M4625" s="61" t="str">
        <f>IF(SUM(บันทึกข้อมูล!AO4625:AS4625)=0,"",SUM(บันทึกข้อมูล!AO4625:AS4625))</f>
        <v/>
      </c>
      <c r="N4625" s="95" t="str">
        <f t="shared" si="89"/>
        <v/>
      </c>
      <c r="O4625" s="97" t="str">
        <f>IF(SUM(บันทึกข้อมูล!X4625:AQ4625)=0,"",SUM(บันทึกข้อมูล!X4625:AQ4625))</f>
        <v/>
      </c>
    </row>
    <row r="4626" spans="1:15" ht="18">
      <c r="A4626" s="63" t="str">
        <f>IF(SUM(บันทึกข้อมูล!E4626:H4626)=0,"",SUM(บันทึกข้อมูล!E4626:H4626))</f>
        <v/>
      </c>
      <c r="B4626" s="63" t="str">
        <f>IF(SUM(บันทึกข้อมูล!I4626:L4626)=0,"",SUM(บันทึกข้อมูล!I4626:L4626))</f>
        <v/>
      </c>
      <c r="C4626" s="63" t="str">
        <f>IF(SUM(บันทึกข้อมูล!M4626:P4626)=0,"",SUM(บันทึกข้อมูล!M4626:P4626))</f>
        <v/>
      </c>
      <c r="D4626" s="63" t="str">
        <f>IF(SUM(บันทึกข้อมูล!Q4626:T4626)=0,"",SUM(บันทึกข้อมูล!Q4626:T4626))</f>
        <v/>
      </c>
      <c r="E4626" s="63" t="str">
        <f>IF(SUM(บันทึกข้อมูล!E4626:T4626)=0,"",SUM(บันทึกข้อมูล!E4626:T4626))</f>
        <v/>
      </c>
      <c r="F4626" s="64" t="str">
        <f>IF(SUM(บันทึกข้อมูล!U4626:Z4626)=0,"",SUM(บันทึกข้อมูล!U4626:Z4626))</f>
        <v/>
      </c>
      <c r="G4626" s="64" t="str">
        <f>IF(SUM(บันทึกข้อมูล!AA4626:AB4626)=0,"",SUM(บันทึกข้อมูล!AA4626:AB4626))</f>
        <v/>
      </c>
      <c r="H4626" s="64" t="str">
        <f>IF(SUM(บันทึกข้อมูล!AC4626:AD4626)=0,"",SUM(บันทึกข้อมูล!AC4626:AD4626))</f>
        <v/>
      </c>
      <c r="I4626" s="64" t="str">
        <f>IF(SUM(บันทึกข้อมูล!AE4626:AF4626)=0,"",SUM(บันทึกข้อมูล!AE4626:AF4626))</f>
        <v/>
      </c>
      <c r="J4626" s="64" t="str">
        <f>IF(SUM(บันทึกข้อมูล!AG4626:AG4626)=0,"",SUM(บันทึกข้อมูล!AG4626:AG4626))</f>
        <v/>
      </c>
      <c r="K4626" s="64" t="str">
        <f>IF(SUM(บันทึกข้อมูล!AH4626:AN4626)=0,"",SUM(บันทึกข้อมูล!AH4626:AN4626))</f>
        <v/>
      </c>
      <c r="L4626" s="64" t="str">
        <f>IF(SUM(บันทึกข้อมูล!U4626:AN4626)=0,"",SUM(บันทึกข้อมูล!U4626:AN4626))</f>
        <v/>
      </c>
      <c r="M4626" s="61" t="str">
        <f>IF(SUM(บันทึกข้อมูล!AO4626:AS4626)=0,"",SUM(บันทึกข้อมูล!AO4626:AS4626))</f>
        <v/>
      </c>
      <c r="N4626" s="95" t="str">
        <f t="shared" si="89"/>
        <v/>
      </c>
      <c r="O4626" s="97" t="str">
        <f>IF(SUM(บันทึกข้อมูล!X4626:AQ4626)=0,"",SUM(บันทึกข้อมูล!X4626:AQ4626))</f>
        <v/>
      </c>
    </row>
    <row r="4627" spans="1:15" ht="18">
      <c r="A4627" s="63" t="str">
        <f>IF(SUM(บันทึกข้อมูล!E4627:H4627)=0,"",SUM(บันทึกข้อมูล!E4627:H4627))</f>
        <v/>
      </c>
      <c r="B4627" s="63" t="str">
        <f>IF(SUM(บันทึกข้อมูล!I4627:L4627)=0,"",SUM(บันทึกข้อมูล!I4627:L4627))</f>
        <v/>
      </c>
      <c r="C4627" s="63" t="str">
        <f>IF(SUM(บันทึกข้อมูล!M4627:P4627)=0,"",SUM(บันทึกข้อมูล!M4627:P4627))</f>
        <v/>
      </c>
      <c r="D4627" s="63" t="str">
        <f>IF(SUM(บันทึกข้อมูล!Q4627:T4627)=0,"",SUM(บันทึกข้อมูล!Q4627:T4627))</f>
        <v/>
      </c>
      <c r="E4627" s="63" t="str">
        <f>IF(SUM(บันทึกข้อมูล!E4627:T4627)=0,"",SUM(บันทึกข้อมูล!E4627:T4627))</f>
        <v/>
      </c>
      <c r="F4627" s="64" t="str">
        <f>IF(SUM(บันทึกข้อมูล!U4627:Z4627)=0,"",SUM(บันทึกข้อมูล!U4627:Z4627))</f>
        <v/>
      </c>
      <c r="G4627" s="64" t="str">
        <f>IF(SUM(บันทึกข้อมูล!AA4627:AB4627)=0,"",SUM(บันทึกข้อมูล!AA4627:AB4627))</f>
        <v/>
      </c>
      <c r="H4627" s="64" t="str">
        <f>IF(SUM(บันทึกข้อมูล!AC4627:AD4627)=0,"",SUM(บันทึกข้อมูล!AC4627:AD4627))</f>
        <v/>
      </c>
      <c r="I4627" s="64" t="str">
        <f>IF(SUM(บันทึกข้อมูล!AE4627:AF4627)=0,"",SUM(บันทึกข้อมูล!AE4627:AF4627))</f>
        <v/>
      </c>
      <c r="J4627" s="64" t="str">
        <f>IF(SUM(บันทึกข้อมูล!AG4627:AG4627)=0,"",SUM(บันทึกข้อมูล!AG4627:AG4627))</f>
        <v/>
      </c>
      <c r="K4627" s="64" t="str">
        <f>IF(SUM(บันทึกข้อมูล!AH4627:AN4627)=0,"",SUM(บันทึกข้อมูล!AH4627:AN4627))</f>
        <v/>
      </c>
      <c r="L4627" s="64" t="str">
        <f>IF(SUM(บันทึกข้อมูล!U4627:AN4627)=0,"",SUM(บันทึกข้อมูล!U4627:AN4627))</f>
        <v/>
      </c>
      <c r="M4627" s="61" t="str">
        <f>IF(SUM(บันทึกข้อมูล!AO4627:AS4627)=0,"",SUM(บันทึกข้อมูล!AO4627:AS4627))</f>
        <v/>
      </c>
      <c r="N4627" s="95" t="str">
        <f t="shared" si="89"/>
        <v/>
      </c>
      <c r="O4627" s="97" t="str">
        <f>IF(SUM(บันทึกข้อมูล!X4627:AQ4627)=0,"",SUM(บันทึกข้อมูล!X4627:AQ4627))</f>
        <v/>
      </c>
    </row>
    <row r="4628" spans="1:15" ht="18">
      <c r="A4628" s="63" t="str">
        <f>IF(SUM(บันทึกข้อมูล!E4628:H4628)=0,"",SUM(บันทึกข้อมูล!E4628:H4628))</f>
        <v/>
      </c>
      <c r="B4628" s="63" t="str">
        <f>IF(SUM(บันทึกข้อมูล!I4628:L4628)=0,"",SUM(บันทึกข้อมูล!I4628:L4628))</f>
        <v/>
      </c>
      <c r="C4628" s="63" t="str">
        <f>IF(SUM(บันทึกข้อมูล!M4628:P4628)=0,"",SUM(บันทึกข้อมูล!M4628:P4628))</f>
        <v/>
      </c>
      <c r="D4628" s="63" t="str">
        <f>IF(SUM(บันทึกข้อมูล!Q4628:T4628)=0,"",SUM(บันทึกข้อมูล!Q4628:T4628))</f>
        <v/>
      </c>
      <c r="E4628" s="63" t="str">
        <f>IF(SUM(บันทึกข้อมูล!E4628:T4628)=0,"",SUM(บันทึกข้อมูล!E4628:T4628))</f>
        <v/>
      </c>
      <c r="F4628" s="64" t="str">
        <f>IF(SUM(บันทึกข้อมูล!U4628:Z4628)=0,"",SUM(บันทึกข้อมูล!U4628:Z4628))</f>
        <v/>
      </c>
      <c r="G4628" s="64" t="str">
        <f>IF(SUM(บันทึกข้อมูล!AA4628:AB4628)=0,"",SUM(บันทึกข้อมูล!AA4628:AB4628))</f>
        <v/>
      </c>
      <c r="H4628" s="64" t="str">
        <f>IF(SUM(บันทึกข้อมูล!AC4628:AD4628)=0,"",SUM(บันทึกข้อมูล!AC4628:AD4628))</f>
        <v/>
      </c>
      <c r="I4628" s="64" t="str">
        <f>IF(SUM(บันทึกข้อมูล!AE4628:AF4628)=0,"",SUM(บันทึกข้อมูล!AE4628:AF4628))</f>
        <v/>
      </c>
      <c r="J4628" s="64" t="str">
        <f>IF(SUM(บันทึกข้อมูล!AG4628:AG4628)=0,"",SUM(บันทึกข้อมูล!AG4628:AG4628))</f>
        <v/>
      </c>
      <c r="K4628" s="64" t="str">
        <f>IF(SUM(บันทึกข้อมูล!AH4628:AN4628)=0,"",SUM(บันทึกข้อมูล!AH4628:AN4628))</f>
        <v/>
      </c>
      <c r="L4628" s="64" t="str">
        <f>IF(SUM(บันทึกข้อมูล!U4628:AN4628)=0,"",SUM(บันทึกข้อมูล!U4628:AN4628))</f>
        <v/>
      </c>
      <c r="M4628" s="61" t="str">
        <f>IF(SUM(บันทึกข้อมูล!AO4628:AS4628)=0,"",SUM(บันทึกข้อมูล!AO4628:AS4628))</f>
        <v/>
      </c>
      <c r="N4628" s="95" t="str">
        <f t="shared" si="89"/>
        <v/>
      </c>
      <c r="O4628" s="97" t="str">
        <f>IF(SUM(บันทึกข้อมูล!X4628:AQ4628)=0,"",SUM(บันทึกข้อมูล!X4628:AQ4628))</f>
        <v/>
      </c>
    </row>
    <row r="4629" spans="1:15" ht="18">
      <c r="A4629" s="63" t="str">
        <f>IF(SUM(บันทึกข้อมูล!E4629:H4629)=0,"",SUM(บันทึกข้อมูล!E4629:H4629))</f>
        <v/>
      </c>
      <c r="B4629" s="63" t="str">
        <f>IF(SUM(บันทึกข้อมูล!I4629:L4629)=0,"",SUM(บันทึกข้อมูล!I4629:L4629))</f>
        <v/>
      </c>
      <c r="C4629" s="63" t="str">
        <f>IF(SUM(บันทึกข้อมูล!M4629:P4629)=0,"",SUM(บันทึกข้อมูล!M4629:P4629))</f>
        <v/>
      </c>
      <c r="D4629" s="63" t="str">
        <f>IF(SUM(บันทึกข้อมูล!Q4629:T4629)=0,"",SUM(บันทึกข้อมูล!Q4629:T4629))</f>
        <v/>
      </c>
      <c r="E4629" s="63" t="str">
        <f>IF(SUM(บันทึกข้อมูล!E4629:T4629)=0,"",SUM(บันทึกข้อมูล!E4629:T4629))</f>
        <v/>
      </c>
      <c r="F4629" s="64" t="str">
        <f>IF(SUM(บันทึกข้อมูล!U4629:Z4629)=0,"",SUM(บันทึกข้อมูล!U4629:Z4629))</f>
        <v/>
      </c>
      <c r="G4629" s="64" t="str">
        <f>IF(SUM(บันทึกข้อมูล!AA4629:AB4629)=0,"",SUM(บันทึกข้อมูล!AA4629:AB4629))</f>
        <v/>
      </c>
      <c r="H4629" s="64" t="str">
        <f>IF(SUM(บันทึกข้อมูล!AC4629:AD4629)=0,"",SUM(บันทึกข้อมูล!AC4629:AD4629))</f>
        <v/>
      </c>
      <c r="I4629" s="64" t="str">
        <f>IF(SUM(บันทึกข้อมูล!AE4629:AF4629)=0,"",SUM(บันทึกข้อมูล!AE4629:AF4629))</f>
        <v/>
      </c>
      <c r="J4629" s="64" t="str">
        <f>IF(SUM(บันทึกข้อมูล!AG4629:AG4629)=0,"",SUM(บันทึกข้อมูล!AG4629:AG4629))</f>
        <v/>
      </c>
      <c r="K4629" s="64" t="str">
        <f>IF(SUM(บันทึกข้อมูล!AH4629:AN4629)=0,"",SUM(บันทึกข้อมูล!AH4629:AN4629))</f>
        <v/>
      </c>
      <c r="L4629" s="64" t="str">
        <f>IF(SUM(บันทึกข้อมูล!U4629:AN4629)=0,"",SUM(บันทึกข้อมูล!U4629:AN4629))</f>
        <v/>
      </c>
      <c r="M4629" s="61" t="str">
        <f>IF(SUM(บันทึกข้อมูล!AO4629:AS4629)=0,"",SUM(บันทึกข้อมูล!AO4629:AS4629))</f>
        <v/>
      </c>
      <c r="N4629" s="95" t="str">
        <f t="shared" si="89"/>
        <v/>
      </c>
      <c r="O4629" s="97" t="str">
        <f>IF(SUM(บันทึกข้อมูล!X4629:AQ4629)=0,"",SUM(บันทึกข้อมูล!X4629:AQ4629))</f>
        <v/>
      </c>
    </row>
    <row r="4630" spans="1:15" ht="18">
      <c r="A4630" s="63" t="str">
        <f>IF(SUM(บันทึกข้อมูล!E4630:H4630)=0,"",SUM(บันทึกข้อมูล!E4630:H4630))</f>
        <v/>
      </c>
      <c r="B4630" s="63" t="str">
        <f>IF(SUM(บันทึกข้อมูล!I4630:L4630)=0,"",SUM(บันทึกข้อมูล!I4630:L4630))</f>
        <v/>
      </c>
      <c r="C4630" s="63" t="str">
        <f>IF(SUM(บันทึกข้อมูล!M4630:P4630)=0,"",SUM(บันทึกข้อมูล!M4630:P4630))</f>
        <v/>
      </c>
      <c r="D4630" s="63" t="str">
        <f>IF(SUM(บันทึกข้อมูล!Q4630:T4630)=0,"",SUM(บันทึกข้อมูล!Q4630:T4630))</f>
        <v/>
      </c>
      <c r="E4630" s="63" t="str">
        <f>IF(SUM(บันทึกข้อมูล!E4630:T4630)=0,"",SUM(บันทึกข้อมูล!E4630:T4630))</f>
        <v/>
      </c>
      <c r="F4630" s="64" t="str">
        <f>IF(SUM(บันทึกข้อมูล!U4630:Z4630)=0,"",SUM(บันทึกข้อมูล!U4630:Z4630))</f>
        <v/>
      </c>
      <c r="G4630" s="64" t="str">
        <f>IF(SUM(บันทึกข้อมูล!AA4630:AB4630)=0,"",SUM(บันทึกข้อมูล!AA4630:AB4630))</f>
        <v/>
      </c>
      <c r="H4630" s="64" t="str">
        <f>IF(SUM(บันทึกข้อมูล!AC4630:AD4630)=0,"",SUM(บันทึกข้อมูล!AC4630:AD4630))</f>
        <v/>
      </c>
      <c r="I4630" s="64" t="str">
        <f>IF(SUM(บันทึกข้อมูล!AE4630:AF4630)=0,"",SUM(บันทึกข้อมูล!AE4630:AF4630))</f>
        <v/>
      </c>
      <c r="J4630" s="64" t="str">
        <f>IF(SUM(บันทึกข้อมูล!AG4630:AG4630)=0,"",SUM(บันทึกข้อมูล!AG4630:AG4630))</f>
        <v/>
      </c>
      <c r="K4630" s="64" t="str">
        <f>IF(SUM(บันทึกข้อมูล!AH4630:AN4630)=0,"",SUM(บันทึกข้อมูล!AH4630:AN4630))</f>
        <v/>
      </c>
      <c r="L4630" s="64" t="str">
        <f>IF(SUM(บันทึกข้อมูล!U4630:AN4630)=0,"",SUM(บันทึกข้อมูล!U4630:AN4630))</f>
        <v/>
      </c>
      <c r="M4630" s="61" t="str">
        <f>IF(SUM(บันทึกข้อมูล!AO4630:AS4630)=0,"",SUM(บันทึกข้อมูล!AO4630:AS4630))</f>
        <v/>
      </c>
      <c r="N4630" s="95" t="str">
        <f t="shared" si="89"/>
        <v/>
      </c>
      <c r="O4630" s="97" t="str">
        <f>IF(SUM(บันทึกข้อมูล!X4630:AQ4630)=0,"",SUM(บันทึกข้อมูล!X4630:AQ4630))</f>
        <v/>
      </c>
    </row>
    <row r="4631" spans="1:15" ht="18">
      <c r="A4631" s="63" t="str">
        <f>IF(SUM(บันทึกข้อมูล!E4631:H4631)=0,"",SUM(บันทึกข้อมูล!E4631:H4631))</f>
        <v/>
      </c>
      <c r="B4631" s="63" t="str">
        <f>IF(SUM(บันทึกข้อมูล!I4631:L4631)=0,"",SUM(บันทึกข้อมูล!I4631:L4631))</f>
        <v/>
      </c>
      <c r="C4631" s="63" t="str">
        <f>IF(SUM(บันทึกข้อมูล!M4631:P4631)=0,"",SUM(บันทึกข้อมูล!M4631:P4631))</f>
        <v/>
      </c>
      <c r="D4631" s="63" t="str">
        <f>IF(SUM(บันทึกข้อมูล!Q4631:T4631)=0,"",SUM(บันทึกข้อมูล!Q4631:T4631))</f>
        <v/>
      </c>
      <c r="E4631" s="63" t="str">
        <f>IF(SUM(บันทึกข้อมูล!E4631:T4631)=0,"",SUM(บันทึกข้อมูล!E4631:T4631))</f>
        <v/>
      </c>
      <c r="F4631" s="64" t="str">
        <f>IF(SUM(บันทึกข้อมูล!U4631:Z4631)=0,"",SUM(บันทึกข้อมูล!U4631:Z4631))</f>
        <v/>
      </c>
      <c r="G4631" s="64" t="str">
        <f>IF(SUM(บันทึกข้อมูล!AA4631:AB4631)=0,"",SUM(บันทึกข้อมูล!AA4631:AB4631))</f>
        <v/>
      </c>
      <c r="H4631" s="64" t="str">
        <f>IF(SUM(บันทึกข้อมูล!AC4631:AD4631)=0,"",SUM(บันทึกข้อมูล!AC4631:AD4631))</f>
        <v/>
      </c>
      <c r="I4631" s="64" t="str">
        <f>IF(SUM(บันทึกข้อมูล!AE4631:AF4631)=0,"",SUM(บันทึกข้อมูล!AE4631:AF4631))</f>
        <v/>
      </c>
      <c r="J4631" s="64" t="str">
        <f>IF(SUM(บันทึกข้อมูล!AG4631:AG4631)=0,"",SUM(บันทึกข้อมูล!AG4631:AG4631))</f>
        <v/>
      </c>
      <c r="K4631" s="64" t="str">
        <f>IF(SUM(บันทึกข้อมูล!AH4631:AN4631)=0,"",SUM(บันทึกข้อมูล!AH4631:AN4631))</f>
        <v/>
      </c>
      <c r="L4631" s="64" t="str">
        <f>IF(SUM(บันทึกข้อมูล!U4631:AN4631)=0,"",SUM(บันทึกข้อมูล!U4631:AN4631))</f>
        <v/>
      </c>
      <c r="M4631" s="61" t="str">
        <f>IF(SUM(บันทึกข้อมูล!AO4631:AS4631)=0,"",SUM(บันทึกข้อมูล!AO4631:AS4631))</f>
        <v/>
      </c>
      <c r="N4631" s="95" t="str">
        <f t="shared" si="89"/>
        <v/>
      </c>
      <c r="O4631" s="97" t="str">
        <f>IF(SUM(บันทึกข้อมูล!X4631:AQ4631)=0,"",SUM(บันทึกข้อมูล!X4631:AQ4631))</f>
        <v/>
      </c>
    </row>
    <row r="4632" spans="1:15" ht="18">
      <c r="A4632" s="63" t="str">
        <f>IF(SUM(บันทึกข้อมูล!E4632:H4632)=0,"",SUM(บันทึกข้อมูล!E4632:H4632))</f>
        <v/>
      </c>
      <c r="B4632" s="63" t="str">
        <f>IF(SUM(บันทึกข้อมูล!I4632:L4632)=0,"",SUM(บันทึกข้อมูล!I4632:L4632))</f>
        <v/>
      </c>
      <c r="C4632" s="63" t="str">
        <f>IF(SUM(บันทึกข้อมูล!M4632:P4632)=0,"",SUM(บันทึกข้อมูล!M4632:P4632))</f>
        <v/>
      </c>
      <c r="D4632" s="63" t="str">
        <f>IF(SUM(บันทึกข้อมูล!Q4632:T4632)=0,"",SUM(บันทึกข้อมูล!Q4632:T4632))</f>
        <v/>
      </c>
      <c r="E4632" s="63" t="str">
        <f>IF(SUM(บันทึกข้อมูล!E4632:T4632)=0,"",SUM(บันทึกข้อมูล!E4632:T4632))</f>
        <v/>
      </c>
      <c r="F4632" s="64" t="str">
        <f>IF(SUM(บันทึกข้อมูล!U4632:Z4632)=0,"",SUM(บันทึกข้อมูล!U4632:Z4632))</f>
        <v/>
      </c>
      <c r="G4632" s="64" t="str">
        <f>IF(SUM(บันทึกข้อมูล!AA4632:AB4632)=0,"",SUM(บันทึกข้อมูล!AA4632:AB4632))</f>
        <v/>
      </c>
      <c r="H4632" s="64" t="str">
        <f>IF(SUM(บันทึกข้อมูล!AC4632:AD4632)=0,"",SUM(บันทึกข้อมูล!AC4632:AD4632))</f>
        <v/>
      </c>
      <c r="I4632" s="64" t="str">
        <f>IF(SUM(บันทึกข้อมูล!AE4632:AF4632)=0,"",SUM(บันทึกข้อมูล!AE4632:AF4632))</f>
        <v/>
      </c>
      <c r="J4632" s="64" t="str">
        <f>IF(SUM(บันทึกข้อมูล!AG4632:AG4632)=0,"",SUM(บันทึกข้อมูล!AG4632:AG4632))</f>
        <v/>
      </c>
      <c r="K4632" s="64" t="str">
        <f>IF(SUM(บันทึกข้อมูล!AH4632:AN4632)=0,"",SUM(บันทึกข้อมูล!AH4632:AN4632))</f>
        <v/>
      </c>
      <c r="L4632" s="64" t="str">
        <f>IF(SUM(บันทึกข้อมูล!U4632:AN4632)=0,"",SUM(บันทึกข้อมูล!U4632:AN4632))</f>
        <v/>
      </c>
      <c r="M4632" s="61" t="str">
        <f>IF(SUM(บันทึกข้อมูล!AO4632:AS4632)=0,"",SUM(บันทึกข้อมูล!AO4632:AS4632))</f>
        <v/>
      </c>
      <c r="N4632" s="95" t="str">
        <f t="shared" si="89"/>
        <v/>
      </c>
      <c r="O4632" s="97" t="str">
        <f>IF(SUM(บันทึกข้อมูล!X4632:AQ4632)=0,"",SUM(บันทึกข้อมูล!X4632:AQ4632))</f>
        <v/>
      </c>
    </row>
    <row r="4633" spans="1:15" ht="18">
      <c r="A4633" s="63" t="str">
        <f>IF(SUM(บันทึกข้อมูล!E4633:H4633)=0,"",SUM(บันทึกข้อมูล!E4633:H4633))</f>
        <v/>
      </c>
      <c r="B4633" s="63" t="str">
        <f>IF(SUM(บันทึกข้อมูล!I4633:L4633)=0,"",SUM(บันทึกข้อมูล!I4633:L4633))</f>
        <v/>
      </c>
      <c r="C4633" s="63" t="str">
        <f>IF(SUM(บันทึกข้อมูล!M4633:P4633)=0,"",SUM(บันทึกข้อมูล!M4633:P4633))</f>
        <v/>
      </c>
      <c r="D4633" s="63" t="str">
        <f>IF(SUM(บันทึกข้อมูล!Q4633:T4633)=0,"",SUM(บันทึกข้อมูล!Q4633:T4633))</f>
        <v/>
      </c>
      <c r="E4633" s="63" t="str">
        <f>IF(SUM(บันทึกข้อมูล!E4633:T4633)=0,"",SUM(บันทึกข้อมูล!E4633:T4633))</f>
        <v/>
      </c>
      <c r="F4633" s="64" t="str">
        <f>IF(SUM(บันทึกข้อมูล!U4633:Z4633)=0,"",SUM(บันทึกข้อมูล!U4633:Z4633))</f>
        <v/>
      </c>
      <c r="G4633" s="64" t="str">
        <f>IF(SUM(บันทึกข้อมูล!AA4633:AB4633)=0,"",SUM(บันทึกข้อมูล!AA4633:AB4633))</f>
        <v/>
      </c>
      <c r="H4633" s="64" t="str">
        <f>IF(SUM(บันทึกข้อมูล!AC4633:AD4633)=0,"",SUM(บันทึกข้อมูล!AC4633:AD4633))</f>
        <v/>
      </c>
      <c r="I4633" s="64" t="str">
        <f>IF(SUM(บันทึกข้อมูล!AE4633:AF4633)=0,"",SUM(บันทึกข้อมูล!AE4633:AF4633))</f>
        <v/>
      </c>
      <c r="J4633" s="64" t="str">
        <f>IF(SUM(บันทึกข้อมูล!AG4633:AG4633)=0,"",SUM(บันทึกข้อมูล!AG4633:AG4633))</f>
        <v/>
      </c>
      <c r="K4633" s="64" t="str">
        <f>IF(SUM(บันทึกข้อมูล!AH4633:AN4633)=0,"",SUM(บันทึกข้อมูล!AH4633:AN4633))</f>
        <v/>
      </c>
      <c r="L4633" s="64" t="str">
        <f>IF(SUM(บันทึกข้อมูล!U4633:AN4633)=0,"",SUM(บันทึกข้อมูล!U4633:AN4633))</f>
        <v/>
      </c>
      <c r="M4633" s="61" t="str">
        <f>IF(SUM(บันทึกข้อมูล!AO4633:AS4633)=0,"",SUM(บันทึกข้อมูล!AO4633:AS4633))</f>
        <v/>
      </c>
      <c r="N4633" s="95" t="str">
        <f t="shared" si="89"/>
        <v/>
      </c>
      <c r="O4633" s="97" t="str">
        <f>IF(SUM(บันทึกข้อมูล!X4633:AQ4633)=0,"",SUM(บันทึกข้อมูล!X4633:AQ4633))</f>
        <v/>
      </c>
    </row>
    <row r="4634" spans="1:15" ht="18">
      <c r="A4634" s="63" t="str">
        <f>IF(SUM(บันทึกข้อมูล!E4634:H4634)=0,"",SUM(บันทึกข้อมูล!E4634:H4634))</f>
        <v/>
      </c>
      <c r="B4634" s="63" t="str">
        <f>IF(SUM(บันทึกข้อมูล!I4634:L4634)=0,"",SUM(บันทึกข้อมูล!I4634:L4634))</f>
        <v/>
      </c>
      <c r="C4634" s="63" t="str">
        <f>IF(SUM(บันทึกข้อมูล!M4634:P4634)=0,"",SUM(บันทึกข้อมูล!M4634:P4634))</f>
        <v/>
      </c>
      <c r="D4634" s="63" t="str">
        <f>IF(SUM(บันทึกข้อมูล!Q4634:T4634)=0,"",SUM(บันทึกข้อมูล!Q4634:T4634))</f>
        <v/>
      </c>
      <c r="E4634" s="63" t="str">
        <f>IF(SUM(บันทึกข้อมูล!E4634:T4634)=0,"",SUM(บันทึกข้อมูล!E4634:T4634))</f>
        <v/>
      </c>
      <c r="F4634" s="64" t="str">
        <f>IF(SUM(บันทึกข้อมูล!U4634:Z4634)=0,"",SUM(บันทึกข้อมูล!U4634:Z4634))</f>
        <v/>
      </c>
      <c r="G4634" s="64" t="str">
        <f>IF(SUM(บันทึกข้อมูล!AA4634:AB4634)=0,"",SUM(บันทึกข้อมูล!AA4634:AB4634))</f>
        <v/>
      </c>
      <c r="H4634" s="64" t="str">
        <f>IF(SUM(บันทึกข้อมูล!AC4634:AD4634)=0,"",SUM(บันทึกข้อมูล!AC4634:AD4634))</f>
        <v/>
      </c>
      <c r="I4634" s="64" t="str">
        <f>IF(SUM(บันทึกข้อมูล!AE4634:AF4634)=0,"",SUM(บันทึกข้อมูล!AE4634:AF4634))</f>
        <v/>
      </c>
      <c r="J4634" s="64" t="str">
        <f>IF(SUM(บันทึกข้อมูล!AG4634:AG4634)=0,"",SUM(บันทึกข้อมูล!AG4634:AG4634))</f>
        <v/>
      </c>
      <c r="K4634" s="64" t="str">
        <f>IF(SUM(บันทึกข้อมูล!AH4634:AN4634)=0,"",SUM(บันทึกข้อมูล!AH4634:AN4634))</f>
        <v/>
      </c>
      <c r="L4634" s="64" t="str">
        <f>IF(SUM(บันทึกข้อมูล!U4634:AN4634)=0,"",SUM(บันทึกข้อมูล!U4634:AN4634))</f>
        <v/>
      </c>
      <c r="M4634" s="61" t="str">
        <f>IF(SUM(บันทึกข้อมูล!AO4634:AS4634)=0,"",SUM(บันทึกข้อมูล!AO4634:AS4634))</f>
        <v/>
      </c>
      <c r="N4634" s="95" t="str">
        <f t="shared" si="89"/>
        <v/>
      </c>
      <c r="O4634" s="97" t="str">
        <f>IF(SUM(บันทึกข้อมูล!X4634:AQ4634)=0,"",SUM(บันทึกข้อมูล!X4634:AQ4634))</f>
        <v/>
      </c>
    </row>
    <row r="4635" spans="1:15" ht="18">
      <c r="A4635" s="63" t="str">
        <f>IF(SUM(บันทึกข้อมูล!E4635:H4635)=0,"",SUM(บันทึกข้อมูล!E4635:H4635))</f>
        <v/>
      </c>
      <c r="B4635" s="63" t="str">
        <f>IF(SUM(บันทึกข้อมูล!I4635:L4635)=0,"",SUM(บันทึกข้อมูล!I4635:L4635))</f>
        <v/>
      </c>
      <c r="C4635" s="63" t="str">
        <f>IF(SUM(บันทึกข้อมูล!M4635:P4635)=0,"",SUM(บันทึกข้อมูล!M4635:P4635))</f>
        <v/>
      </c>
      <c r="D4635" s="63" t="str">
        <f>IF(SUM(บันทึกข้อมูล!Q4635:T4635)=0,"",SUM(บันทึกข้อมูล!Q4635:T4635))</f>
        <v/>
      </c>
      <c r="E4635" s="63" t="str">
        <f>IF(SUM(บันทึกข้อมูล!E4635:T4635)=0,"",SUM(บันทึกข้อมูล!E4635:T4635))</f>
        <v/>
      </c>
      <c r="F4635" s="64" t="str">
        <f>IF(SUM(บันทึกข้อมูล!U4635:Z4635)=0,"",SUM(บันทึกข้อมูล!U4635:Z4635))</f>
        <v/>
      </c>
      <c r="G4635" s="64" t="str">
        <f>IF(SUM(บันทึกข้อมูล!AA4635:AB4635)=0,"",SUM(บันทึกข้อมูล!AA4635:AB4635))</f>
        <v/>
      </c>
      <c r="H4635" s="64" t="str">
        <f>IF(SUM(บันทึกข้อมูล!AC4635:AD4635)=0,"",SUM(บันทึกข้อมูล!AC4635:AD4635))</f>
        <v/>
      </c>
      <c r="I4635" s="64" t="str">
        <f>IF(SUM(บันทึกข้อมูล!AE4635:AF4635)=0,"",SUM(บันทึกข้อมูล!AE4635:AF4635))</f>
        <v/>
      </c>
      <c r="J4635" s="64" t="str">
        <f>IF(SUM(บันทึกข้อมูล!AG4635:AG4635)=0,"",SUM(บันทึกข้อมูล!AG4635:AG4635))</f>
        <v/>
      </c>
      <c r="K4635" s="64" t="str">
        <f>IF(SUM(บันทึกข้อมูล!AH4635:AN4635)=0,"",SUM(บันทึกข้อมูล!AH4635:AN4635))</f>
        <v/>
      </c>
      <c r="L4635" s="64" t="str">
        <f>IF(SUM(บันทึกข้อมูล!U4635:AN4635)=0,"",SUM(บันทึกข้อมูล!U4635:AN4635))</f>
        <v/>
      </c>
      <c r="M4635" s="61" t="str">
        <f>IF(SUM(บันทึกข้อมูล!AO4635:AS4635)=0,"",SUM(บันทึกข้อมูล!AO4635:AS4635))</f>
        <v/>
      </c>
      <c r="N4635" s="95" t="str">
        <f t="shared" si="89"/>
        <v/>
      </c>
      <c r="O4635" s="97" t="str">
        <f>IF(SUM(บันทึกข้อมูล!X4635:AQ4635)=0,"",SUM(บันทึกข้อมูล!X4635:AQ4635))</f>
        <v/>
      </c>
    </row>
    <row r="4636" spans="1:15" ht="18">
      <c r="A4636" s="63" t="str">
        <f>IF(SUM(บันทึกข้อมูล!E4636:H4636)=0,"",SUM(บันทึกข้อมูล!E4636:H4636))</f>
        <v/>
      </c>
      <c r="B4636" s="63" t="str">
        <f>IF(SUM(บันทึกข้อมูล!I4636:L4636)=0,"",SUM(บันทึกข้อมูล!I4636:L4636))</f>
        <v/>
      </c>
      <c r="C4636" s="63" t="str">
        <f>IF(SUM(บันทึกข้อมูล!M4636:P4636)=0,"",SUM(บันทึกข้อมูล!M4636:P4636))</f>
        <v/>
      </c>
      <c r="D4636" s="63" t="str">
        <f>IF(SUM(บันทึกข้อมูล!Q4636:T4636)=0,"",SUM(บันทึกข้อมูล!Q4636:T4636))</f>
        <v/>
      </c>
      <c r="E4636" s="63" t="str">
        <f>IF(SUM(บันทึกข้อมูล!E4636:T4636)=0,"",SUM(บันทึกข้อมูล!E4636:T4636))</f>
        <v/>
      </c>
      <c r="F4636" s="64" t="str">
        <f>IF(SUM(บันทึกข้อมูล!U4636:Z4636)=0,"",SUM(บันทึกข้อมูล!U4636:Z4636))</f>
        <v/>
      </c>
      <c r="G4636" s="64" t="str">
        <f>IF(SUM(บันทึกข้อมูล!AA4636:AB4636)=0,"",SUM(บันทึกข้อมูล!AA4636:AB4636))</f>
        <v/>
      </c>
      <c r="H4636" s="64" t="str">
        <f>IF(SUM(บันทึกข้อมูล!AC4636:AD4636)=0,"",SUM(บันทึกข้อมูล!AC4636:AD4636))</f>
        <v/>
      </c>
      <c r="I4636" s="64" t="str">
        <f>IF(SUM(บันทึกข้อมูล!AE4636:AF4636)=0,"",SUM(บันทึกข้อมูล!AE4636:AF4636))</f>
        <v/>
      </c>
      <c r="J4636" s="64" t="str">
        <f>IF(SUM(บันทึกข้อมูล!AG4636:AG4636)=0,"",SUM(บันทึกข้อมูล!AG4636:AG4636))</f>
        <v/>
      </c>
      <c r="K4636" s="64" t="str">
        <f>IF(SUM(บันทึกข้อมูล!AH4636:AN4636)=0,"",SUM(บันทึกข้อมูล!AH4636:AN4636))</f>
        <v/>
      </c>
      <c r="L4636" s="64" t="str">
        <f>IF(SUM(บันทึกข้อมูล!U4636:AN4636)=0,"",SUM(บันทึกข้อมูล!U4636:AN4636))</f>
        <v/>
      </c>
      <c r="M4636" s="61" t="str">
        <f>IF(SUM(บันทึกข้อมูล!AO4636:AS4636)=0,"",SUM(บันทึกข้อมูล!AO4636:AS4636))</f>
        <v/>
      </c>
      <c r="N4636" s="95" t="str">
        <f t="shared" si="89"/>
        <v/>
      </c>
      <c r="O4636" s="97" t="str">
        <f>IF(SUM(บันทึกข้อมูล!X4636:AQ4636)=0,"",SUM(บันทึกข้อมูล!X4636:AQ4636))</f>
        <v/>
      </c>
    </row>
    <row r="4637" spans="1:15" ht="18">
      <c r="A4637" s="63" t="str">
        <f>IF(SUM(บันทึกข้อมูล!E4637:H4637)=0,"",SUM(บันทึกข้อมูล!E4637:H4637))</f>
        <v/>
      </c>
      <c r="B4637" s="63" t="str">
        <f>IF(SUM(บันทึกข้อมูล!I4637:L4637)=0,"",SUM(บันทึกข้อมูล!I4637:L4637))</f>
        <v/>
      </c>
      <c r="C4637" s="63" t="str">
        <f>IF(SUM(บันทึกข้อมูล!M4637:P4637)=0,"",SUM(บันทึกข้อมูล!M4637:P4637))</f>
        <v/>
      </c>
      <c r="D4637" s="63" t="str">
        <f>IF(SUM(บันทึกข้อมูล!Q4637:T4637)=0,"",SUM(บันทึกข้อมูล!Q4637:T4637))</f>
        <v/>
      </c>
      <c r="E4637" s="63" t="str">
        <f>IF(SUM(บันทึกข้อมูล!E4637:T4637)=0,"",SUM(บันทึกข้อมูล!E4637:T4637))</f>
        <v/>
      </c>
      <c r="F4637" s="64" t="str">
        <f>IF(SUM(บันทึกข้อมูล!U4637:Z4637)=0,"",SUM(บันทึกข้อมูล!U4637:Z4637))</f>
        <v/>
      </c>
      <c r="G4637" s="64" t="str">
        <f>IF(SUM(บันทึกข้อมูล!AA4637:AB4637)=0,"",SUM(บันทึกข้อมูล!AA4637:AB4637))</f>
        <v/>
      </c>
      <c r="H4637" s="64" t="str">
        <f>IF(SUM(บันทึกข้อมูล!AC4637:AD4637)=0,"",SUM(บันทึกข้อมูล!AC4637:AD4637))</f>
        <v/>
      </c>
      <c r="I4637" s="64" t="str">
        <f>IF(SUM(บันทึกข้อมูล!AE4637:AF4637)=0,"",SUM(บันทึกข้อมูล!AE4637:AF4637))</f>
        <v/>
      </c>
      <c r="J4637" s="64" t="str">
        <f>IF(SUM(บันทึกข้อมูล!AG4637:AG4637)=0,"",SUM(บันทึกข้อมูล!AG4637:AG4637))</f>
        <v/>
      </c>
      <c r="K4637" s="64" t="str">
        <f>IF(SUM(บันทึกข้อมูล!AH4637:AN4637)=0,"",SUM(บันทึกข้อมูล!AH4637:AN4637))</f>
        <v/>
      </c>
      <c r="L4637" s="64" t="str">
        <f>IF(SUM(บันทึกข้อมูล!U4637:AN4637)=0,"",SUM(บันทึกข้อมูล!U4637:AN4637))</f>
        <v/>
      </c>
      <c r="M4637" s="61" t="str">
        <f>IF(SUM(บันทึกข้อมูล!AO4637:AS4637)=0,"",SUM(บันทึกข้อมูล!AO4637:AS4637))</f>
        <v/>
      </c>
      <c r="N4637" s="95" t="str">
        <f t="shared" si="89"/>
        <v/>
      </c>
      <c r="O4637" s="97" t="str">
        <f>IF(SUM(บันทึกข้อมูล!X4637:AQ4637)=0,"",SUM(บันทึกข้อมูล!X4637:AQ4637))</f>
        <v/>
      </c>
    </row>
    <row r="4638" spans="1:15" ht="18">
      <c r="A4638" s="63" t="str">
        <f>IF(SUM(บันทึกข้อมูล!E4638:H4638)=0,"",SUM(บันทึกข้อมูล!E4638:H4638))</f>
        <v/>
      </c>
      <c r="B4638" s="63" t="str">
        <f>IF(SUM(บันทึกข้อมูล!I4638:L4638)=0,"",SUM(บันทึกข้อมูล!I4638:L4638))</f>
        <v/>
      </c>
      <c r="C4638" s="63" t="str">
        <f>IF(SUM(บันทึกข้อมูล!M4638:P4638)=0,"",SUM(บันทึกข้อมูล!M4638:P4638))</f>
        <v/>
      </c>
      <c r="D4638" s="63" t="str">
        <f>IF(SUM(บันทึกข้อมูล!Q4638:T4638)=0,"",SUM(บันทึกข้อมูล!Q4638:T4638))</f>
        <v/>
      </c>
      <c r="E4638" s="63" t="str">
        <f>IF(SUM(บันทึกข้อมูล!E4638:T4638)=0,"",SUM(บันทึกข้อมูล!E4638:T4638))</f>
        <v/>
      </c>
      <c r="F4638" s="64" t="str">
        <f>IF(SUM(บันทึกข้อมูล!U4638:Z4638)=0,"",SUM(บันทึกข้อมูล!U4638:Z4638))</f>
        <v/>
      </c>
      <c r="G4638" s="64" t="str">
        <f>IF(SUM(บันทึกข้อมูล!AA4638:AB4638)=0,"",SUM(บันทึกข้อมูล!AA4638:AB4638))</f>
        <v/>
      </c>
      <c r="H4638" s="64" t="str">
        <f>IF(SUM(บันทึกข้อมูล!AC4638:AD4638)=0,"",SUM(บันทึกข้อมูล!AC4638:AD4638))</f>
        <v/>
      </c>
      <c r="I4638" s="64" t="str">
        <f>IF(SUM(บันทึกข้อมูล!AE4638:AF4638)=0,"",SUM(บันทึกข้อมูล!AE4638:AF4638))</f>
        <v/>
      </c>
      <c r="J4638" s="64" t="str">
        <f>IF(SUM(บันทึกข้อมูล!AG4638:AG4638)=0,"",SUM(บันทึกข้อมูล!AG4638:AG4638))</f>
        <v/>
      </c>
      <c r="K4638" s="64" t="str">
        <f>IF(SUM(บันทึกข้อมูล!AH4638:AN4638)=0,"",SUM(บันทึกข้อมูล!AH4638:AN4638))</f>
        <v/>
      </c>
      <c r="L4638" s="64" t="str">
        <f>IF(SUM(บันทึกข้อมูล!U4638:AN4638)=0,"",SUM(บันทึกข้อมูล!U4638:AN4638))</f>
        <v/>
      </c>
      <c r="M4638" s="61" t="str">
        <f>IF(SUM(บันทึกข้อมูล!AO4638:AS4638)=0,"",SUM(บันทึกข้อมูล!AO4638:AS4638))</f>
        <v/>
      </c>
      <c r="N4638" s="95" t="str">
        <f t="shared" si="89"/>
        <v/>
      </c>
      <c r="O4638" s="97" t="str">
        <f>IF(SUM(บันทึกข้อมูล!X4638:AQ4638)=0,"",SUM(บันทึกข้อมูล!X4638:AQ4638))</f>
        <v/>
      </c>
    </row>
    <row r="4639" spans="1:15" ht="18">
      <c r="A4639" s="63" t="str">
        <f>IF(SUM(บันทึกข้อมูล!E4639:H4639)=0,"",SUM(บันทึกข้อมูล!E4639:H4639))</f>
        <v/>
      </c>
      <c r="B4639" s="63" t="str">
        <f>IF(SUM(บันทึกข้อมูล!I4639:L4639)=0,"",SUM(บันทึกข้อมูล!I4639:L4639))</f>
        <v/>
      </c>
      <c r="C4639" s="63" t="str">
        <f>IF(SUM(บันทึกข้อมูล!M4639:P4639)=0,"",SUM(บันทึกข้อมูล!M4639:P4639))</f>
        <v/>
      </c>
      <c r="D4639" s="63" t="str">
        <f>IF(SUM(บันทึกข้อมูล!Q4639:T4639)=0,"",SUM(บันทึกข้อมูล!Q4639:T4639))</f>
        <v/>
      </c>
      <c r="E4639" s="63" t="str">
        <f>IF(SUM(บันทึกข้อมูล!E4639:T4639)=0,"",SUM(บันทึกข้อมูล!E4639:T4639))</f>
        <v/>
      </c>
      <c r="F4639" s="64" t="str">
        <f>IF(SUM(บันทึกข้อมูล!U4639:Z4639)=0,"",SUM(บันทึกข้อมูล!U4639:Z4639))</f>
        <v/>
      </c>
      <c r="G4639" s="64" t="str">
        <f>IF(SUM(บันทึกข้อมูล!AA4639:AB4639)=0,"",SUM(บันทึกข้อมูล!AA4639:AB4639))</f>
        <v/>
      </c>
      <c r="H4639" s="64" t="str">
        <f>IF(SUM(บันทึกข้อมูล!AC4639:AD4639)=0,"",SUM(บันทึกข้อมูล!AC4639:AD4639))</f>
        <v/>
      </c>
      <c r="I4639" s="64" t="str">
        <f>IF(SUM(บันทึกข้อมูล!AE4639:AF4639)=0,"",SUM(บันทึกข้อมูล!AE4639:AF4639))</f>
        <v/>
      </c>
      <c r="J4639" s="64" t="str">
        <f>IF(SUM(บันทึกข้อมูล!AG4639:AG4639)=0,"",SUM(บันทึกข้อมูล!AG4639:AG4639))</f>
        <v/>
      </c>
      <c r="K4639" s="64" t="str">
        <f>IF(SUM(บันทึกข้อมูล!AH4639:AN4639)=0,"",SUM(บันทึกข้อมูล!AH4639:AN4639))</f>
        <v/>
      </c>
      <c r="L4639" s="64" t="str">
        <f>IF(SUM(บันทึกข้อมูล!U4639:AN4639)=0,"",SUM(บันทึกข้อมูล!U4639:AN4639))</f>
        <v/>
      </c>
      <c r="M4639" s="61" t="str">
        <f>IF(SUM(บันทึกข้อมูล!AO4639:AS4639)=0,"",SUM(บันทึกข้อมูล!AO4639:AS4639))</f>
        <v/>
      </c>
      <c r="N4639" s="95" t="str">
        <f t="shared" si="89"/>
        <v/>
      </c>
      <c r="O4639" s="97" t="str">
        <f>IF(SUM(บันทึกข้อมูล!X4639:AQ4639)=0,"",SUM(บันทึกข้อมูล!X4639:AQ4639))</f>
        <v/>
      </c>
    </row>
    <row r="4640" spans="1:15" ht="18">
      <c r="A4640" s="63" t="str">
        <f>IF(SUM(บันทึกข้อมูล!E4640:H4640)=0,"",SUM(บันทึกข้อมูล!E4640:H4640))</f>
        <v/>
      </c>
      <c r="B4640" s="63" t="str">
        <f>IF(SUM(บันทึกข้อมูล!I4640:L4640)=0,"",SUM(บันทึกข้อมูล!I4640:L4640))</f>
        <v/>
      </c>
      <c r="C4640" s="63" t="str">
        <f>IF(SUM(บันทึกข้อมูล!M4640:P4640)=0,"",SUM(บันทึกข้อมูล!M4640:P4640))</f>
        <v/>
      </c>
      <c r="D4640" s="63" t="str">
        <f>IF(SUM(บันทึกข้อมูล!Q4640:T4640)=0,"",SUM(บันทึกข้อมูล!Q4640:T4640))</f>
        <v/>
      </c>
      <c r="E4640" s="63" t="str">
        <f>IF(SUM(บันทึกข้อมูล!E4640:T4640)=0,"",SUM(บันทึกข้อมูล!E4640:T4640))</f>
        <v/>
      </c>
      <c r="F4640" s="64" t="str">
        <f>IF(SUM(บันทึกข้อมูล!U4640:Z4640)=0,"",SUM(บันทึกข้อมูล!U4640:Z4640))</f>
        <v/>
      </c>
      <c r="G4640" s="64" t="str">
        <f>IF(SUM(บันทึกข้อมูล!AA4640:AB4640)=0,"",SUM(บันทึกข้อมูล!AA4640:AB4640))</f>
        <v/>
      </c>
      <c r="H4640" s="64" t="str">
        <f>IF(SUM(บันทึกข้อมูล!AC4640:AD4640)=0,"",SUM(บันทึกข้อมูล!AC4640:AD4640))</f>
        <v/>
      </c>
      <c r="I4640" s="64" t="str">
        <f>IF(SUM(บันทึกข้อมูล!AE4640:AF4640)=0,"",SUM(บันทึกข้อมูล!AE4640:AF4640))</f>
        <v/>
      </c>
      <c r="J4640" s="64" t="str">
        <f>IF(SUM(บันทึกข้อมูล!AG4640:AG4640)=0,"",SUM(บันทึกข้อมูล!AG4640:AG4640))</f>
        <v/>
      </c>
      <c r="K4640" s="64" t="str">
        <f>IF(SUM(บันทึกข้อมูล!AH4640:AN4640)=0,"",SUM(บันทึกข้อมูล!AH4640:AN4640))</f>
        <v/>
      </c>
      <c r="L4640" s="64" t="str">
        <f>IF(SUM(บันทึกข้อมูล!U4640:AN4640)=0,"",SUM(บันทึกข้อมูล!U4640:AN4640))</f>
        <v/>
      </c>
      <c r="M4640" s="61" t="str">
        <f>IF(SUM(บันทึกข้อมูล!AO4640:AS4640)=0,"",SUM(บันทึกข้อมูล!AO4640:AS4640))</f>
        <v/>
      </c>
      <c r="N4640" s="95" t="str">
        <f t="shared" si="89"/>
        <v/>
      </c>
      <c r="O4640" s="97" t="str">
        <f>IF(SUM(บันทึกข้อมูล!X4640:AQ4640)=0,"",SUM(บันทึกข้อมูล!X4640:AQ4640))</f>
        <v/>
      </c>
    </row>
    <row r="4641" spans="1:15" ht="18">
      <c r="A4641" s="63" t="str">
        <f>IF(SUM(บันทึกข้อมูล!E4641:H4641)=0,"",SUM(บันทึกข้อมูล!E4641:H4641))</f>
        <v/>
      </c>
      <c r="B4641" s="63" t="str">
        <f>IF(SUM(บันทึกข้อมูล!I4641:L4641)=0,"",SUM(บันทึกข้อมูล!I4641:L4641))</f>
        <v/>
      </c>
      <c r="C4641" s="63" t="str">
        <f>IF(SUM(บันทึกข้อมูล!M4641:P4641)=0,"",SUM(บันทึกข้อมูล!M4641:P4641))</f>
        <v/>
      </c>
      <c r="D4641" s="63" t="str">
        <f>IF(SUM(บันทึกข้อมูล!Q4641:T4641)=0,"",SUM(บันทึกข้อมูล!Q4641:T4641))</f>
        <v/>
      </c>
      <c r="E4641" s="63" t="str">
        <f>IF(SUM(บันทึกข้อมูล!E4641:T4641)=0,"",SUM(บันทึกข้อมูล!E4641:T4641))</f>
        <v/>
      </c>
      <c r="F4641" s="64" t="str">
        <f>IF(SUM(บันทึกข้อมูล!U4641:Z4641)=0,"",SUM(บันทึกข้อมูล!U4641:Z4641))</f>
        <v/>
      </c>
      <c r="G4641" s="64" t="str">
        <f>IF(SUM(บันทึกข้อมูล!AA4641:AB4641)=0,"",SUM(บันทึกข้อมูล!AA4641:AB4641))</f>
        <v/>
      </c>
      <c r="H4641" s="64" t="str">
        <f>IF(SUM(บันทึกข้อมูล!AC4641:AD4641)=0,"",SUM(บันทึกข้อมูล!AC4641:AD4641))</f>
        <v/>
      </c>
      <c r="I4641" s="64" t="str">
        <f>IF(SUM(บันทึกข้อมูล!AE4641:AF4641)=0,"",SUM(บันทึกข้อมูล!AE4641:AF4641))</f>
        <v/>
      </c>
      <c r="J4641" s="64" t="str">
        <f>IF(SUM(บันทึกข้อมูล!AG4641:AG4641)=0,"",SUM(บันทึกข้อมูล!AG4641:AG4641))</f>
        <v/>
      </c>
      <c r="K4641" s="64" t="str">
        <f>IF(SUM(บันทึกข้อมูล!AH4641:AN4641)=0,"",SUM(บันทึกข้อมูล!AH4641:AN4641))</f>
        <v/>
      </c>
      <c r="L4641" s="64" t="str">
        <f>IF(SUM(บันทึกข้อมูล!U4641:AN4641)=0,"",SUM(บันทึกข้อมูล!U4641:AN4641))</f>
        <v/>
      </c>
      <c r="M4641" s="61" t="str">
        <f>IF(SUM(บันทึกข้อมูล!AO4641:AS4641)=0,"",SUM(บันทึกข้อมูล!AO4641:AS4641))</f>
        <v/>
      </c>
      <c r="N4641" s="95" t="str">
        <f t="shared" si="89"/>
        <v/>
      </c>
      <c r="O4641" s="97" t="str">
        <f>IF(SUM(บันทึกข้อมูล!X4641:AQ4641)=0,"",SUM(บันทึกข้อมูล!X4641:AQ4641))</f>
        <v/>
      </c>
    </row>
    <row r="4642" spans="1:15" ht="18">
      <c r="A4642" s="63" t="str">
        <f>IF(SUM(บันทึกข้อมูล!E4642:H4642)=0,"",SUM(บันทึกข้อมูล!E4642:H4642))</f>
        <v/>
      </c>
      <c r="B4642" s="63" t="str">
        <f>IF(SUM(บันทึกข้อมูล!I4642:L4642)=0,"",SUM(บันทึกข้อมูล!I4642:L4642))</f>
        <v/>
      </c>
      <c r="C4642" s="63" t="str">
        <f>IF(SUM(บันทึกข้อมูล!M4642:P4642)=0,"",SUM(บันทึกข้อมูล!M4642:P4642))</f>
        <v/>
      </c>
      <c r="D4642" s="63" t="str">
        <f>IF(SUM(บันทึกข้อมูล!Q4642:T4642)=0,"",SUM(บันทึกข้อมูล!Q4642:T4642))</f>
        <v/>
      </c>
      <c r="E4642" s="63" t="str">
        <f>IF(SUM(บันทึกข้อมูล!E4642:T4642)=0,"",SUM(บันทึกข้อมูล!E4642:T4642))</f>
        <v/>
      </c>
      <c r="F4642" s="64" t="str">
        <f>IF(SUM(บันทึกข้อมูล!U4642:Z4642)=0,"",SUM(บันทึกข้อมูล!U4642:Z4642))</f>
        <v/>
      </c>
      <c r="G4642" s="64" t="str">
        <f>IF(SUM(บันทึกข้อมูล!AA4642:AB4642)=0,"",SUM(บันทึกข้อมูล!AA4642:AB4642))</f>
        <v/>
      </c>
      <c r="H4642" s="64" t="str">
        <f>IF(SUM(บันทึกข้อมูล!AC4642:AD4642)=0,"",SUM(บันทึกข้อมูล!AC4642:AD4642))</f>
        <v/>
      </c>
      <c r="I4642" s="64" t="str">
        <f>IF(SUM(บันทึกข้อมูล!AE4642:AF4642)=0,"",SUM(บันทึกข้อมูล!AE4642:AF4642))</f>
        <v/>
      </c>
      <c r="J4642" s="64" t="str">
        <f>IF(SUM(บันทึกข้อมูล!AG4642:AG4642)=0,"",SUM(บันทึกข้อมูล!AG4642:AG4642))</f>
        <v/>
      </c>
      <c r="K4642" s="64" t="str">
        <f>IF(SUM(บันทึกข้อมูล!AH4642:AN4642)=0,"",SUM(บันทึกข้อมูล!AH4642:AN4642))</f>
        <v/>
      </c>
      <c r="L4642" s="64" t="str">
        <f>IF(SUM(บันทึกข้อมูล!U4642:AN4642)=0,"",SUM(บันทึกข้อมูล!U4642:AN4642))</f>
        <v/>
      </c>
      <c r="M4642" s="61" t="str">
        <f>IF(SUM(บันทึกข้อมูล!AO4642:AS4642)=0,"",SUM(บันทึกข้อมูล!AO4642:AS4642))</f>
        <v/>
      </c>
      <c r="N4642" s="95" t="str">
        <f t="shared" si="89"/>
        <v/>
      </c>
      <c r="O4642" s="97" t="str">
        <f>IF(SUM(บันทึกข้อมูล!X4642:AQ4642)=0,"",SUM(บันทึกข้อมูล!X4642:AQ4642))</f>
        <v/>
      </c>
    </row>
    <row r="4643" spans="1:15" ht="18">
      <c r="A4643" s="63" t="str">
        <f>IF(SUM(บันทึกข้อมูล!E4643:H4643)=0,"",SUM(บันทึกข้อมูล!E4643:H4643))</f>
        <v/>
      </c>
      <c r="B4643" s="63" t="str">
        <f>IF(SUM(บันทึกข้อมูล!I4643:L4643)=0,"",SUM(บันทึกข้อมูล!I4643:L4643))</f>
        <v/>
      </c>
      <c r="C4643" s="63" t="str">
        <f>IF(SUM(บันทึกข้อมูล!M4643:P4643)=0,"",SUM(บันทึกข้อมูล!M4643:P4643))</f>
        <v/>
      </c>
      <c r="D4643" s="63" t="str">
        <f>IF(SUM(บันทึกข้อมูล!Q4643:T4643)=0,"",SUM(บันทึกข้อมูล!Q4643:T4643))</f>
        <v/>
      </c>
      <c r="E4643" s="63" t="str">
        <f>IF(SUM(บันทึกข้อมูล!E4643:T4643)=0,"",SUM(บันทึกข้อมูล!E4643:T4643))</f>
        <v/>
      </c>
      <c r="F4643" s="64" t="str">
        <f>IF(SUM(บันทึกข้อมูล!U4643:Z4643)=0,"",SUM(บันทึกข้อมูล!U4643:Z4643))</f>
        <v/>
      </c>
      <c r="G4643" s="64" t="str">
        <f>IF(SUM(บันทึกข้อมูล!AA4643:AB4643)=0,"",SUM(บันทึกข้อมูล!AA4643:AB4643))</f>
        <v/>
      </c>
      <c r="H4643" s="64" t="str">
        <f>IF(SUM(บันทึกข้อมูล!AC4643:AD4643)=0,"",SUM(บันทึกข้อมูล!AC4643:AD4643))</f>
        <v/>
      </c>
      <c r="I4643" s="64" t="str">
        <f>IF(SUM(บันทึกข้อมูล!AE4643:AF4643)=0,"",SUM(บันทึกข้อมูล!AE4643:AF4643))</f>
        <v/>
      </c>
      <c r="J4643" s="64" t="str">
        <f>IF(SUM(บันทึกข้อมูล!AG4643:AG4643)=0,"",SUM(บันทึกข้อมูล!AG4643:AG4643))</f>
        <v/>
      </c>
      <c r="K4643" s="64" t="str">
        <f>IF(SUM(บันทึกข้อมูล!AH4643:AN4643)=0,"",SUM(บันทึกข้อมูล!AH4643:AN4643))</f>
        <v/>
      </c>
      <c r="L4643" s="64" t="str">
        <f>IF(SUM(บันทึกข้อมูล!U4643:AN4643)=0,"",SUM(บันทึกข้อมูล!U4643:AN4643))</f>
        <v/>
      </c>
      <c r="M4643" s="61" t="str">
        <f>IF(SUM(บันทึกข้อมูล!AO4643:AS4643)=0,"",SUM(บันทึกข้อมูล!AO4643:AS4643))</f>
        <v/>
      </c>
      <c r="N4643" s="95" t="str">
        <f t="shared" si="89"/>
        <v/>
      </c>
      <c r="O4643" s="97" t="str">
        <f>IF(SUM(บันทึกข้อมูล!X4643:AQ4643)=0,"",SUM(บันทึกข้อมูล!X4643:AQ4643))</f>
        <v/>
      </c>
    </row>
    <row r="4644" spans="1:15" ht="18">
      <c r="A4644" s="63" t="str">
        <f>IF(SUM(บันทึกข้อมูล!E4644:H4644)=0,"",SUM(บันทึกข้อมูล!E4644:H4644))</f>
        <v/>
      </c>
      <c r="B4644" s="63" t="str">
        <f>IF(SUM(บันทึกข้อมูล!I4644:L4644)=0,"",SUM(บันทึกข้อมูล!I4644:L4644))</f>
        <v/>
      </c>
      <c r="C4644" s="63" t="str">
        <f>IF(SUM(บันทึกข้อมูล!M4644:P4644)=0,"",SUM(บันทึกข้อมูล!M4644:P4644))</f>
        <v/>
      </c>
      <c r="D4644" s="63" t="str">
        <f>IF(SUM(บันทึกข้อมูล!Q4644:T4644)=0,"",SUM(บันทึกข้อมูล!Q4644:T4644))</f>
        <v/>
      </c>
      <c r="E4644" s="63" t="str">
        <f>IF(SUM(บันทึกข้อมูล!E4644:T4644)=0,"",SUM(บันทึกข้อมูล!E4644:T4644))</f>
        <v/>
      </c>
      <c r="F4644" s="64" t="str">
        <f>IF(SUM(บันทึกข้อมูล!U4644:Z4644)=0,"",SUM(บันทึกข้อมูล!U4644:Z4644))</f>
        <v/>
      </c>
      <c r="G4644" s="64" t="str">
        <f>IF(SUM(บันทึกข้อมูล!AA4644:AB4644)=0,"",SUM(บันทึกข้อมูล!AA4644:AB4644))</f>
        <v/>
      </c>
      <c r="H4644" s="64" t="str">
        <f>IF(SUM(บันทึกข้อมูล!AC4644:AD4644)=0,"",SUM(บันทึกข้อมูล!AC4644:AD4644))</f>
        <v/>
      </c>
      <c r="I4644" s="64" t="str">
        <f>IF(SUM(บันทึกข้อมูล!AE4644:AF4644)=0,"",SUM(บันทึกข้อมูล!AE4644:AF4644))</f>
        <v/>
      </c>
      <c r="J4644" s="64" t="str">
        <f>IF(SUM(บันทึกข้อมูล!AG4644:AG4644)=0,"",SUM(บันทึกข้อมูล!AG4644:AG4644))</f>
        <v/>
      </c>
      <c r="K4644" s="64" t="str">
        <f>IF(SUM(บันทึกข้อมูล!AH4644:AN4644)=0,"",SUM(บันทึกข้อมูล!AH4644:AN4644))</f>
        <v/>
      </c>
      <c r="L4644" s="64" t="str">
        <f>IF(SUM(บันทึกข้อมูล!U4644:AN4644)=0,"",SUM(บันทึกข้อมูล!U4644:AN4644))</f>
        <v/>
      </c>
      <c r="M4644" s="61" t="str">
        <f>IF(SUM(บันทึกข้อมูล!AO4644:AS4644)=0,"",SUM(บันทึกข้อมูล!AO4644:AS4644))</f>
        <v/>
      </c>
      <c r="N4644" s="95" t="str">
        <f t="shared" si="89"/>
        <v/>
      </c>
      <c r="O4644" s="97" t="str">
        <f>IF(SUM(บันทึกข้อมูล!X4644:AQ4644)=0,"",SUM(บันทึกข้อมูล!X4644:AQ4644))</f>
        <v/>
      </c>
    </row>
    <row r="4645" spans="1:15" ht="18">
      <c r="A4645" s="63" t="str">
        <f>IF(SUM(บันทึกข้อมูล!E4645:H4645)=0,"",SUM(บันทึกข้อมูล!E4645:H4645))</f>
        <v/>
      </c>
      <c r="B4645" s="63" t="str">
        <f>IF(SUM(บันทึกข้อมูล!I4645:L4645)=0,"",SUM(บันทึกข้อมูล!I4645:L4645))</f>
        <v/>
      </c>
      <c r="C4645" s="63" t="str">
        <f>IF(SUM(บันทึกข้อมูล!M4645:P4645)=0,"",SUM(บันทึกข้อมูล!M4645:P4645))</f>
        <v/>
      </c>
      <c r="D4645" s="63" t="str">
        <f>IF(SUM(บันทึกข้อมูล!Q4645:T4645)=0,"",SUM(บันทึกข้อมูล!Q4645:T4645))</f>
        <v/>
      </c>
      <c r="E4645" s="63" t="str">
        <f>IF(SUM(บันทึกข้อมูล!E4645:T4645)=0,"",SUM(บันทึกข้อมูล!E4645:T4645))</f>
        <v/>
      </c>
      <c r="F4645" s="64" t="str">
        <f>IF(SUM(บันทึกข้อมูล!U4645:Z4645)=0,"",SUM(บันทึกข้อมูล!U4645:Z4645))</f>
        <v/>
      </c>
      <c r="G4645" s="64" t="str">
        <f>IF(SUM(บันทึกข้อมูล!AA4645:AB4645)=0,"",SUM(บันทึกข้อมูล!AA4645:AB4645))</f>
        <v/>
      </c>
      <c r="H4645" s="64" t="str">
        <f>IF(SUM(บันทึกข้อมูล!AC4645:AD4645)=0,"",SUM(บันทึกข้อมูล!AC4645:AD4645))</f>
        <v/>
      </c>
      <c r="I4645" s="64" t="str">
        <f>IF(SUM(บันทึกข้อมูล!AE4645:AF4645)=0,"",SUM(บันทึกข้อมูล!AE4645:AF4645))</f>
        <v/>
      </c>
      <c r="J4645" s="64" t="str">
        <f>IF(SUM(บันทึกข้อมูล!AG4645:AG4645)=0,"",SUM(บันทึกข้อมูล!AG4645:AG4645))</f>
        <v/>
      </c>
      <c r="K4645" s="64" t="str">
        <f>IF(SUM(บันทึกข้อมูล!AH4645:AN4645)=0,"",SUM(บันทึกข้อมูล!AH4645:AN4645))</f>
        <v/>
      </c>
      <c r="L4645" s="64" t="str">
        <f>IF(SUM(บันทึกข้อมูล!U4645:AN4645)=0,"",SUM(บันทึกข้อมูล!U4645:AN4645))</f>
        <v/>
      </c>
      <c r="M4645" s="61" t="str">
        <f>IF(SUM(บันทึกข้อมูล!AO4645:AS4645)=0,"",SUM(บันทึกข้อมูล!AO4645:AS4645))</f>
        <v/>
      </c>
      <c r="N4645" s="95" t="str">
        <f t="shared" si="89"/>
        <v/>
      </c>
      <c r="O4645" s="97" t="str">
        <f>IF(SUM(บันทึกข้อมูล!X4645:AQ4645)=0,"",SUM(บันทึกข้อมูล!X4645:AQ4645))</f>
        <v/>
      </c>
    </row>
    <row r="4646" spans="1:15" ht="18">
      <c r="A4646" s="63" t="str">
        <f>IF(SUM(บันทึกข้อมูล!E4646:H4646)=0,"",SUM(บันทึกข้อมูล!E4646:H4646))</f>
        <v/>
      </c>
      <c r="B4646" s="63" t="str">
        <f>IF(SUM(บันทึกข้อมูล!I4646:L4646)=0,"",SUM(บันทึกข้อมูล!I4646:L4646))</f>
        <v/>
      </c>
      <c r="C4646" s="63" t="str">
        <f>IF(SUM(บันทึกข้อมูล!M4646:P4646)=0,"",SUM(บันทึกข้อมูล!M4646:P4646))</f>
        <v/>
      </c>
      <c r="D4646" s="63" t="str">
        <f>IF(SUM(บันทึกข้อมูล!Q4646:T4646)=0,"",SUM(บันทึกข้อมูล!Q4646:T4646))</f>
        <v/>
      </c>
      <c r="E4646" s="63" t="str">
        <f>IF(SUM(บันทึกข้อมูล!E4646:T4646)=0,"",SUM(บันทึกข้อมูล!E4646:T4646))</f>
        <v/>
      </c>
      <c r="F4646" s="64" t="str">
        <f>IF(SUM(บันทึกข้อมูล!U4646:Z4646)=0,"",SUM(บันทึกข้อมูล!U4646:Z4646))</f>
        <v/>
      </c>
      <c r="G4646" s="64" t="str">
        <f>IF(SUM(บันทึกข้อมูล!AA4646:AB4646)=0,"",SUM(บันทึกข้อมูล!AA4646:AB4646))</f>
        <v/>
      </c>
      <c r="H4646" s="64" t="str">
        <f>IF(SUM(บันทึกข้อมูล!AC4646:AD4646)=0,"",SUM(บันทึกข้อมูล!AC4646:AD4646))</f>
        <v/>
      </c>
      <c r="I4646" s="64" t="str">
        <f>IF(SUM(บันทึกข้อมูล!AE4646:AF4646)=0,"",SUM(บันทึกข้อมูล!AE4646:AF4646))</f>
        <v/>
      </c>
      <c r="J4646" s="64" t="str">
        <f>IF(SUM(บันทึกข้อมูล!AG4646:AG4646)=0,"",SUM(บันทึกข้อมูล!AG4646:AG4646))</f>
        <v/>
      </c>
      <c r="K4646" s="64" t="str">
        <f>IF(SUM(บันทึกข้อมูล!AH4646:AN4646)=0,"",SUM(บันทึกข้อมูล!AH4646:AN4646))</f>
        <v/>
      </c>
      <c r="L4646" s="64" t="str">
        <f>IF(SUM(บันทึกข้อมูล!U4646:AN4646)=0,"",SUM(บันทึกข้อมูล!U4646:AN4646))</f>
        <v/>
      </c>
      <c r="M4646" s="61" t="str">
        <f>IF(SUM(บันทึกข้อมูล!AO4646:AS4646)=0,"",SUM(บันทึกข้อมูล!AO4646:AS4646))</f>
        <v/>
      </c>
      <c r="N4646" s="95" t="str">
        <f t="shared" si="89"/>
        <v/>
      </c>
      <c r="O4646" s="97" t="str">
        <f>IF(SUM(บันทึกข้อมูล!X4646:AQ4646)=0,"",SUM(บันทึกข้อมูล!X4646:AQ4646))</f>
        <v/>
      </c>
    </row>
    <row r="4647" spans="1:15" ht="18">
      <c r="A4647" s="63" t="str">
        <f>IF(SUM(บันทึกข้อมูล!E4647:H4647)=0,"",SUM(บันทึกข้อมูล!E4647:H4647))</f>
        <v/>
      </c>
      <c r="B4647" s="63" t="str">
        <f>IF(SUM(บันทึกข้อมูล!I4647:L4647)=0,"",SUM(บันทึกข้อมูล!I4647:L4647))</f>
        <v/>
      </c>
      <c r="C4647" s="63" t="str">
        <f>IF(SUM(บันทึกข้อมูล!M4647:P4647)=0,"",SUM(บันทึกข้อมูล!M4647:P4647))</f>
        <v/>
      </c>
      <c r="D4647" s="63" t="str">
        <f>IF(SUM(บันทึกข้อมูล!Q4647:T4647)=0,"",SUM(บันทึกข้อมูล!Q4647:T4647))</f>
        <v/>
      </c>
      <c r="E4647" s="63" t="str">
        <f>IF(SUM(บันทึกข้อมูล!E4647:T4647)=0,"",SUM(บันทึกข้อมูล!E4647:T4647))</f>
        <v/>
      </c>
      <c r="F4647" s="64" t="str">
        <f>IF(SUM(บันทึกข้อมูล!U4647:Z4647)=0,"",SUM(บันทึกข้อมูล!U4647:Z4647))</f>
        <v/>
      </c>
      <c r="G4647" s="64" t="str">
        <f>IF(SUM(บันทึกข้อมูล!AA4647:AB4647)=0,"",SUM(บันทึกข้อมูล!AA4647:AB4647))</f>
        <v/>
      </c>
      <c r="H4647" s="64" t="str">
        <f>IF(SUM(บันทึกข้อมูล!AC4647:AD4647)=0,"",SUM(บันทึกข้อมูล!AC4647:AD4647))</f>
        <v/>
      </c>
      <c r="I4647" s="64" t="str">
        <f>IF(SUM(บันทึกข้อมูล!AE4647:AF4647)=0,"",SUM(บันทึกข้อมูล!AE4647:AF4647))</f>
        <v/>
      </c>
      <c r="J4647" s="64" t="str">
        <f>IF(SUM(บันทึกข้อมูล!AG4647:AG4647)=0,"",SUM(บันทึกข้อมูล!AG4647:AG4647))</f>
        <v/>
      </c>
      <c r="K4647" s="64" t="str">
        <f>IF(SUM(บันทึกข้อมูล!AH4647:AN4647)=0,"",SUM(บันทึกข้อมูล!AH4647:AN4647))</f>
        <v/>
      </c>
      <c r="L4647" s="64" t="str">
        <f>IF(SUM(บันทึกข้อมูล!U4647:AN4647)=0,"",SUM(บันทึกข้อมูล!U4647:AN4647))</f>
        <v/>
      </c>
      <c r="M4647" s="61" t="str">
        <f>IF(SUM(บันทึกข้อมูล!AO4647:AS4647)=0,"",SUM(บันทึกข้อมูล!AO4647:AS4647))</f>
        <v/>
      </c>
      <c r="N4647" s="95" t="str">
        <f t="shared" si="89"/>
        <v/>
      </c>
      <c r="O4647" s="97" t="str">
        <f>IF(SUM(บันทึกข้อมูล!X4647:AQ4647)=0,"",SUM(บันทึกข้อมูล!X4647:AQ4647))</f>
        <v/>
      </c>
    </row>
    <row r="4648" spans="1:15" ht="18">
      <c r="A4648" s="63" t="str">
        <f>IF(SUM(บันทึกข้อมูล!E4648:H4648)=0,"",SUM(บันทึกข้อมูล!E4648:H4648))</f>
        <v/>
      </c>
      <c r="B4648" s="63" t="str">
        <f>IF(SUM(บันทึกข้อมูล!I4648:L4648)=0,"",SUM(บันทึกข้อมูล!I4648:L4648))</f>
        <v/>
      </c>
      <c r="C4648" s="63" t="str">
        <f>IF(SUM(บันทึกข้อมูล!M4648:P4648)=0,"",SUM(บันทึกข้อมูล!M4648:P4648))</f>
        <v/>
      </c>
      <c r="D4648" s="63" t="str">
        <f>IF(SUM(บันทึกข้อมูล!Q4648:T4648)=0,"",SUM(บันทึกข้อมูล!Q4648:T4648))</f>
        <v/>
      </c>
      <c r="E4648" s="63" t="str">
        <f>IF(SUM(บันทึกข้อมูล!E4648:T4648)=0,"",SUM(บันทึกข้อมูล!E4648:T4648))</f>
        <v/>
      </c>
      <c r="F4648" s="64" t="str">
        <f>IF(SUM(บันทึกข้อมูล!U4648:Z4648)=0,"",SUM(บันทึกข้อมูล!U4648:Z4648))</f>
        <v/>
      </c>
      <c r="G4648" s="64" t="str">
        <f>IF(SUM(บันทึกข้อมูล!AA4648:AB4648)=0,"",SUM(บันทึกข้อมูล!AA4648:AB4648))</f>
        <v/>
      </c>
      <c r="H4648" s="64" t="str">
        <f>IF(SUM(บันทึกข้อมูล!AC4648:AD4648)=0,"",SUM(บันทึกข้อมูล!AC4648:AD4648))</f>
        <v/>
      </c>
      <c r="I4648" s="64" t="str">
        <f>IF(SUM(บันทึกข้อมูล!AE4648:AF4648)=0,"",SUM(บันทึกข้อมูล!AE4648:AF4648))</f>
        <v/>
      </c>
      <c r="J4648" s="64" t="str">
        <f>IF(SUM(บันทึกข้อมูล!AG4648:AG4648)=0,"",SUM(บันทึกข้อมูล!AG4648:AG4648))</f>
        <v/>
      </c>
      <c r="K4648" s="64" t="str">
        <f>IF(SUM(บันทึกข้อมูล!AH4648:AN4648)=0,"",SUM(บันทึกข้อมูล!AH4648:AN4648))</f>
        <v/>
      </c>
      <c r="L4648" s="64" t="str">
        <f>IF(SUM(บันทึกข้อมูล!U4648:AN4648)=0,"",SUM(บันทึกข้อมูล!U4648:AN4648))</f>
        <v/>
      </c>
      <c r="M4648" s="61" t="str">
        <f>IF(SUM(บันทึกข้อมูล!AO4648:AS4648)=0,"",SUM(บันทึกข้อมูล!AO4648:AS4648))</f>
        <v/>
      </c>
      <c r="N4648" s="95" t="str">
        <f t="shared" si="89"/>
        <v/>
      </c>
      <c r="O4648" s="97" t="str">
        <f>IF(SUM(บันทึกข้อมูล!X4648:AQ4648)=0,"",SUM(บันทึกข้อมูล!X4648:AQ4648))</f>
        <v/>
      </c>
    </row>
    <row r="4649" spans="1:15" ht="18">
      <c r="A4649" s="63" t="str">
        <f>IF(SUM(บันทึกข้อมูล!E4649:H4649)=0,"",SUM(บันทึกข้อมูล!E4649:H4649))</f>
        <v/>
      </c>
      <c r="B4649" s="63" t="str">
        <f>IF(SUM(บันทึกข้อมูล!I4649:L4649)=0,"",SUM(บันทึกข้อมูล!I4649:L4649))</f>
        <v/>
      </c>
      <c r="C4649" s="63" t="str">
        <f>IF(SUM(บันทึกข้อมูล!M4649:P4649)=0,"",SUM(บันทึกข้อมูล!M4649:P4649))</f>
        <v/>
      </c>
      <c r="D4649" s="63" t="str">
        <f>IF(SUM(บันทึกข้อมูล!Q4649:T4649)=0,"",SUM(บันทึกข้อมูล!Q4649:T4649))</f>
        <v/>
      </c>
      <c r="E4649" s="63" t="str">
        <f>IF(SUM(บันทึกข้อมูล!E4649:T4649)=0,"",SUM(บันทึกข้อมูล!E4649:T4649))</f>
        <v/>
      </c>
      <c r="F4649" s="64" t="str">
        <f>IF(SUM(บันทึกข้อมูล!U4649:Z4649)=0,"",SUM(บันทึกข้อมูล!U4649:Z4649))</f>
        <v/>
      </c>
      <c r="G4649" s="64" t="str">
        <f>IF(SUM(บันทึกข้อมูล!AA4649:AB4649)=0,"",SUM(บันทึกข้อมูล!AA4649:AB4649))</f>
        <v/>
      </c>
      <c r="H4649" s="64" t="str">
        <f>IF(SUM(บันทึกข้อมูล!AC4649:AD4649)=0,"",SUM(บันทึกข้อมูล!AC4649:AD4649))</f>
        <v/>
      </c>
      <c r="I4649" s="64" t="str">
        <f>IF(SUM(บันทึกข้อมูล!AE4649:AF4649)=0,"",SUM(บันทึกข้อมูล!AE4649:AF4649))</f>
        <v/>
      </c>
      <c r="J4649" s="64" t="str">
        <f>IF(SUM(บันทึกข้อมูล!AG4649:AG4649)=0,"",SUM(บันทึกข้อมูล!AG4649:AG4649))</f>
        <v/>
      </c>
      <c r="K4649" s="64" t="str">
        <f>IF(SUM(บันทึกข้อมูล!AH4649:AN4649)=0,"",SUM(บันทึกข้อมูล!AH4649:AN4649))</f>
        <v/>
      </c>
      <c r="L4649" s="64" t="str">
        <f>IF(SUM(บันทึกข้อมูล!U4649:AN4649)=0,"",SUM(บันทึกข้อมูล!U4649:AN4649))</f>
        <v/>
      </c>
      <c r="M4649" s="61" t="str">
        <f>IF(SUM(บันทึกข้อมูล!AO4649:AS4649)=0,"",SUM(บันทึกข้อมูล!AO4649:AS4649))</f>
        <v/>
      </c>
      <c r="N4649" s="95" t="str">
        <f t="shared" si="89"/>
        <v/>
      </c>
      <c r="O4649" s="97" t="str">
        <f>IF(SUM(บันทึกข้อมูล!X4649:AQ4649)=0,"",SUM(บันทึกข้อมูล!X4649:AQ4649))</f>
        <v/>
      </c>
    </row>
    <row r="4650" spans="1:15" ht="18">
      <c r="A4650" s="63" t="str">
        <f>IF(SUM(บันทึกข้อมูล!E4650:H4650)=0,"",SUM(บันทึกข้อมูล!E4650:H4650))</f>
        <v/>
      </c>
      <c r="B4650" s="63" t="str">
        <f>IF(SUM(บันทึกข้อมูล!I4650:L4650)=0,"",SUM(บันทึกข้อมูล!I4650:L4650))</f>
        <v/>
      </c>
      <c r="C4650" s="63" t="str">
        <f>IF(SUM(บันทึกข้อมูล!M4650:P4650)=0,"",SUM(บันทึกข้อมูล!M4650:P4650))</f>
        <v/>
      </c>
      <c r="D4650" s="63" t="str">
        <f>IF(SUM(บันทึกข้อมูล!Q4650:T4650)=0,"",SUM(บันทึกข้อมูล!Q4650:T4650))</f>
        <v/>
      </c>
      <c r="E4650" s="63" t="str">
        <f>IF(SUM(บันทึกข้อมูล!E4650:T4650)=0,"",SUM(บันทึกข้อมูล!E4650:T4650))</f>
        <v/>
      </c>
      <c r="F4650" s="64" t="str">
        <f>IF(SUM(บันทึกข้อมูล!U4650:Z4650)=0,"",SUM(บันทึกข้อมูล!U4650:Z4650))</f>
        <v/>
      </c>
      <c r="G4650" s="64" t="str">
        <f>IF(SUM(บันทึกข้อมูล!AA4650:AB4650)=0,"",SUM(บันทึกข้อมูล!AA4650:AB4650))</f>
        <v/>
      </c>
      <c r="H4650" s="64" t="str">
        <f>IF(SUM(บันทึกข้อมูล!AC4650:AD4650)=0,"",SUM(บันทึกข้อมูล!AC4650:AD4650))</f>
        <v/>
      </c>
      <c r="I4650" s="64" t="str">
        <f>IF(SUM(บันทึกข้อมูล!AE4650:AF4650)=0,"",SUM(บันทึกข้อมูล!AE4650:AF4650))</f>
        <v/>
      </c>
      <c r="J4650" s="64" t="str">
        <f>IF(SUM(บันทึกข้อมูล!AG4650:AG4650)=0,"",SUM(บันทึกข้อมูล!AG4650:AG4650))</f>
        <v/>
      </c>
      <c r="K4650" s="64" t="str">
        <f>IF(SUM(บันทึกข้อมูล!AH4650:AN4650)=0,"",SUM(บันทึกข้อมูล!AH4650:AN4650))</f>
        <v/>
      </c>
      <c r="L4650" s="64" t="str">
        <f>IF(SUM(บันทึกข้อมูล!U4650:AN4650)=0,"",SUM(บันทึกข้อมูล!U4650:AN4650))</f>
        <v/>
      </c>
      <c r="M4650" s="61" t="str">
        <f>IF(SUM(บันทึกข้อมูล!AO4650:AS4650)=0,"",SUM(บันทึกข้อมูล!AO4650:AS4650))</f>
        <v/>
      </c>
      <c r="N4650" s="95" t="str">
        <f t="shared" si="89"/>
        <v/>
      </c>
      <c r="O4650" s="97" t="str">
        <f>IF(SUM(บันทึกข้อมูล!X4650:AQ4650)=0,"",SUM(บันทึกข้อมูล!X4650:AQ4650))</f>
        <v/>
      </c>
    </row>
    <row r="4651" spans="1:15" ht="18">
      <c r="A4651" s="63" t="str">
        <f>IF(SUM(บันทึกข้อมูล!E4651:H4651)=0,"",SUM(บันทึกข้อมูล!E4651:H4651))</f>
        <v/>
      </c>
      <c r="B4651" s="63" t="str">
        <f>IF(SUM(บันทึกข้อมูล!I4651:L4651)=0,"",SUM(บันทึกข้อมูล!I4651:L4651))</f>
        <v/>
      </c>
      <c r="C4651" s="63" t="str">
        <f>IF(SUM(บันทึกข้อมูล!M4651:P4651)=0,"",SUM(บันทึกข้อมูล!M4651:P4651))</f>
        <v/>
      </c>
      <c r="D4651" s="63" t="str">
        <f>IF(SUM(บันทึกข้อมูล!Q4651:T4651)=0,"",SUM(บันทึกข้อมูล!Q4651:T4651))</f>
        <v/>
      </c>
      <c r="E4651" s="63" t="str">
        <f>IF(SUM(บันทึกข้อมูล!E4651:T4651)=0,"",SUM(บันทึกข้อมูล!E4651:T4651))</f>
        <v/>
      </c>
      <c r="F4651" s="64" t="str">
        <f>IF(SUM(บันทึกข้อมูล!U4651:Z4651)=0,"",SUM(บันทึกข้อมูล!U4651:Z4651))</f>
        <v/>
      </c>
      <c r="G4651" s="64" t="str">
        <f>IF(SUM(บันทึกข้อมูล!AA4651:AB4651)=0,"",SUM(บันทึกข้อมูล!AA4651:AB4651))</f>
        <v/>
      </c>
      <c r="H4651" s="64" t="str">
        <f>IF(SUM(บันทึกข้อมูล!AC4651:AD4651)=0,"",SUM(บันทึกข้อมูล!AC4651:AD4651))</f>
        <v/>
      </c>
      <c r="I4651" s="64" t="str">
        <f>IF(SUM(บันทึกข้อมูล!AE4651:AF4651)=0,"",SUM(บันทึกข้อมูล!AE4651:AF4651))</f>
        <v/>
      </c>
      <c r="J4651" s="64" t="str">
        <f>IF(SUM(บันทึกข้อมูล!AG4651:AG4651)=0,"",SUM(บันทึกข้อมูล!AG4651:AG4651))</f>
        <v/>
      </c>
      <c r="K4651" s="64" t="str">
        <f>IF(SUM(บันทึกข้อมูล!AH4651:AN4651)=0,"",SUM(บันทึกข้อมูล!AH4651:AN4651))</f>
        <v/>
      </c>
      <c r="L4651" s="64" t="str">
        <f>IF(SUM(บันทึกข้อมูล!U4651:AN4651)=0,"",SUM(บันทึกข้อมูล!U4651:AN4651))</f>
        <v/>
      </c>
      <c r="M4651" s="61" t="str">
        <f>IF(SUM(บันทึกข้อมูล!AO4651:AS4651)=0,"",SUM(บันทึกข้อมูล!AO4651:AS4651))</f>
        <v/>
      </c>
      <c r="N4651" s="95" t="str">
        <f t="shared" si="89"/>
        <v/>
      </c>
      <c r="O4651" s="97" t="str">
        <f>IF(SUM(บันทึกข้อมูล!X4651:AQ4651)=0,"",SUM(บันทึกข้อมูล!X4651:AQ4651))</f>
        <v/>
      </c>
    </row>
    <row r="4652" spans="1:15" ht="18">
      <c r="A4652" s="63" t="str">
        <f>IF(SUM(บันทึกข้อมูล!E4652:H4652)=0,"",SUM(บันทึกข้อมูล!E4652:H4652))</f>
        <v/>
      </c>
      <c r="B4652" s="63" t="str">
        <f>IF(SUM(บันทึกข้อมูล!I4652:L4652)=0,"",SUM(บันทึกข้อมูล!I4652:L4652))</f>
        <v/>
      </c>
      <c r="C4652" s="63" t="str">
        <f>IF(SUM(บันทึกข้อมูล!M4652:P4652)=0,"",SUM(บันทึกข้อมูล!M4652:P4652))</f>
        <v/>
      </c>
      <c r="D4652" s="63" t="str">
        <f>IF(SUM(บันทึกข้อมูล!Q4652:T4652)=0,"",SUM(บันทึกข้อมูล!Q4652:T4652))</f>
        <v/>
      </c>
      <c r="E4652" s="63" t="str">
        <f>IF(SUM(บันทึกข้อมูล!E4652:T4652)=0,"",SUM(บันทึกข้อมูล!E4652:T4652))</f>
        <v/>
      </c>
      <c r="F4652" s="64" t="str">
        <f>IF(SUM(บันทึกข้อมูล!U4652:Z4652)=0,"",SUM(บันทึกข้อมูล!U4652:Z4652))</f>
        <v/>
      </c>
      <c r="G4652" s="64" t="str">
        <f>IF(SUM(บันทึกข้อมูล!AA4652:AB4652)=0,"",SUM(บันทึกข้อมูล!AA4652:AB4652))</f>
        <v/>
      </c>
      <c r="H4652" s="64" t="str">
        <f>IF(SUM(บันทึกข้อมูล!AC4652:AD4652)=0,"",SUM(บันทึกข้อมูล!AC4652:AD4652))</f>
        <v/>
      </c>
      <c r="I4652" s="64" t="str">
        <f>IF(SUM(บันทึกข้อมูล!AE4652:AF4652)=0,"",SUM(บันทึกข้อมูล!AE4652:AF4652))</f>
        <v/>
      </c>
      <c r="J4652" s="64" t="str">
        <f>IF(SUM(บันทึกข้อมูล!AG4652:AG4652)=0,"",SUM(บันทึกข้อมูล!AG4652:AG4652))</f>
        <v/>
      </c>
      <c r="K4652" s="64" t="str">
        <f>IF(SUM(บันทึกข้อมูล!AH4652:AN4652)=0,"",SUM(บันทึกข้อมูล!AH4652:AN4652))</f>
        <v/>
      </c>
      <c r="L4652" s="64" t="str">
        <f>IF(SUM(บันทึกข้อมูล!U4652:AN4652)=0,"",SUM(บันทึกข้อมูล!U4652:AN4652))</f>
        <v/>
      </c>
      <c r="M4652" s="61" t="str">
        <f>IF(SUM(บันทึกข้อมูล!AO4652:AS4652)=0,"",SUM(บันทึกข้อมูล!AO4652:AS4652))</f>
        <v/>
      </c>
      <c r="N4652" s="95" t="str">
        <f t="shared" si="89"/>
        <v/>
      </c>
      <c r="O4652" s="97" t="str">
        <f>IF(SUM(บันทึกข้อมูล!X4652:AQ4652)=0,"",SUM(บันทึกข้อมูล!X4652:AQ4652))</f>
        <v/>
      </c>
    </row>
    <row r="4653" spans="1:15" ht="18">
      <c r="A4653" s="63" t="str">
        <f>IF(SUM(บันทึกข้อมูล!E4653:H4653)=0,"",SUM(บันทึกข้อมูล!E4653:H4653))</f>
        <v/>
      </c>
      <c r="B4653" s="63" t="str">
        <f>IF(SUM(บันทึกข้อมูล!I4653:L4653)=0,"",SUM(บันทึกข้อมูล!I4653:L4653))</f>
        <v/>
      </c>
      <c r="C4653" s="63" t="str">
        <f>IF(SUM(บันทึกข้อมูล!M4653:P4653)=0,"",SUM(บันทึกข้อมูล!M4653:P4653))</f>
        <v/>
      </c>
      <c r="D4653" s="63" t="str">
        <f>IF(SUM(บันทึกข้อมูล!Q4653:T4653)=0,"",SUM(บันทึกข้อมูล!Q4653:T4653))</f>
        <v/>
      </c>
      <c r="E4653" s="63" t="str">
        <f>IF(SUM(บันทึกข้อมูล!E4653:T4653)=0,"",SUM(บันทึกข้อมูล!E4653:T4653))</f>
        <v/>
      </c>
      <c r="F4653" s="64" t="str">
        <f>IF(SUM(บันทึกข้อมูล!U4653:Z4653)=0,"",SUM(บันทึกข้อมูล!U4653:Z4653))</f>
        <v/>
      </c>
      <c r="G4653" s="64" t="str">
        <f>IF(SUM(บันทึกข้อมูล!AA4653:AB4653)=0,"",SUM(บันทึกข้อมูล!AA4653:AB4653))</f>
        <v/>
      </c>
      <c r="H4653" s="64" t="str">
        <f>IF(SUM(บันทึกข้อมูล!AC4653:AD4653)=0,"",SUM(บันทึกข้อมูล!AC4653:AD4653))</f>
        <v/>
      </c>
      <c r="I4653" s="64" t="str">
        <f>IF(SUM(บันทึกข้อมูล!AE4653:AF4653)=0,"",SUM(บันทึกข้อมูล!AE4653:AF4653))</f>
        <v/>
      </c>
      <c r="J4653" s="64" t="str">
        <f>IF(SUM(บันทึกข้อมูล!AG4653:AG4653)=0,"",SUM(บันทึกข้อมูล!AG4653:AG4653))</f>
        <v/>
      </c>
      <c r="K4653" s="64" t="str">
        <f>IF(SUM(บันทึกข้อมูล!AH4653:AN4653)=0,"",SUM(บันทึกข้อมูล!AH4653:AN4653))</f>
        <v/>
      </c>
      <c r="L4653" s="64" t="str">
        <f>IF(SUM(บันทึกข้อมูล!U4653:AN4653)=0,"",SUM(บันทึกข้อมูล!U4653:AN4653))</f>
        <v/>
      </c>
      <c r="M4653" s="61" t="str">
        <f>IF(SUM(บันทึกข้อมูล!AO4653:AS4653)=0,"",SUM(บันทึกข้อมูล!AO4653:AS4653))</f>
        <v/>
      </c>
      <c r="N4653" s="95" t="str">
        <f t="shared" si="89"/>
        <v/>
      </c>
      <c r="O4653" s="97" t="str">
        <f>IF(SUM(บันทึกข้อมูล!X4653:AQ4653)=0,"",SUM(บันทึกข้อมูล!X4653:AQ4653))</f>
        <v/>
      </c>
    </row>
    <row r="4654" spans="1:15" ht="18">
      <c r="A4654" s="63" t="str">
        <f>IF(SUM(บันทึกข้อมูล!E4654:H4654)=0,"",SUM(บันทึกข้อมูล!E4654:H4654))</f>
        <v/>
      </c>
      <c r="B4654" s="63" t="str">
        <f>IF(SUM(บันทึกข้อมูล!I4654:L4654)=0,"",SUM(บันทึกข้อมูล!I4654:L4654))</f>
        <v/>
      </c>
      <c r="C4654" s="63" t="str">
        <f>IF(SUM(บันทึกข้อมูล!M4654:P4654)=0,"",SUM(บันทึกข้อมูล!M4654:P4654))</f>
        <v/>
      </c>
      <c r="D4654" s="63" t="str">
        <f>IF(SUM(บันทึกข้อมูล!Q4654:T4654)=0,"",SUM(บันทึกข้อมูล!Q4654:T4654))</f>
        <v/>
      </c>
      <c r="E4654" s="63" t="str">
        <f>IF(SUM(บันทึกข้อมูล!E4654:T4654)=0,"",SUM(บันทึกข้อมูล!E4654:T4654))</f>
        <v/>
      </c>
      <c r="F4654" s="64" t="str">
        <f>IF(SUM(บันทึกข้อมูล!U4654:Z4654)=0,"",SUM(บันทึกข้อมูล!U4654:Z4654))</f>
        <v/>
      </c>
      <c r="G4654" s="64" t="str">
        <f>IF(SUM(บันทึกข้อมูล!AA4654:AB4654)=0,"",SUM(บันทึกข้อมูล!AA4654:AB4654))</f>
        <v/>
      </c>
      <c r="H4654" s="64" t="str">
        <f>IF(SUM(บันทึกข้อมูล!AC4654:AD4654)=0,"",SUM(บันทึกข้อมูล!AC4654:AD4654))</f>
        <v/>
      </c>
      <c r="I4654" s="64" t="str">
        <f>IF(SUM(บันทึกข้อมูล!AE4654:AF4654)=0,"",SUM(บันทึกข้อมูล!AE4654:AF4654))</f>
        <v/>
      </c>
      <c r="J4654" s="64" t="str">
        <f>IF(SUM(บันทึกข้อมูล!AG4654:AG4654)=0,"",SUM(บันทึกข้อมูล!AG4654:AG4654))</f>
        <v/>
      </c>
      <c r="K4654" s="64" t="str">
        <f>IF(SUM(บันทึกข้อมูล!AH4654:AN4654)=0,"",SUM(บันทึกข้อมูล!AH4654:AN4654))</f>
        <v/>
      </c>
      <c r="L4654" s="64" t="str">
        <f>IF(SUM(บันทึกข้อมูล!U4654:AN4654)=0,"",SUM(บันทึกข้อมูล!U4654:AN4654))</f>
        <v/>
      </c>
      <c r="M4654" s="61" t="str">
        <f>IF(SUM(บันทึกข้อมูล!AO4654:AS4654)=0,"",SUM(บันทึกข้อมูล!AO4654:AS4654))</f>
        <v/>
      </c>
      <c r="N4654" s="95" t="str">
        <f t="shared" si="89"/>
        <v/>
      </c>
      <c r="O4654" s="97" t="str">
        <f>IF(SUM(บันทึกข้อมูล!X4654:AQ4654)=0,"",SUM(บันทึกข้อมูล!X4654:AQ4654))</f>
        <v/>
      </c>
    </row>
    <row r="4655" spans="1:15" ht="18">
      <c r="A4655" s="63" t="str">
        <f>IF(SUM(บันทึกข้อมูล!E4655:H4655)=0,"",SUM(บันทึกข้อมูล!E4655:H4655))</f>
        <v/>
      </c>
      <c r="B4655" s="63" t="str">
        <f>IF(SUM(บันทึกข้อมูล!I4655:L4655)=0,"",SUM(บันทึกข้อมูล!I4655:L4655))</f>
        <v/>
      </c>
      <c r="C4655" s="63" t="str">
        <f>IF(SUM(บันทึกข้อมูล!M4655:P4655)=0,"",SUM(บันทึกข้อมูล!M4655:P4655))</f>
        <v/>
      </c>
      <c r="D4655" s="63" t="str">
        <f>IF(SUM(บันทึกข้อมูล!Q4655:T4655)=0,"",SUM(บันทึกข้อมูล!Q4655:T4655))</f>
        <v/>
      </c>
      <c r="E4655" s="63" t="str">
        <f>IF(SUM(บันทึกข้อมูล!E4655:T4655)=0,"",SUM(บันทึกข้อมูล!E4655:T4655))</f>
        <v/>
      </c>
      <c r="F4655" s="64" t="str">
        <f>IF(SUM(บันทึกข้อมูล!U4655:Z4655)=0,"",SUM(บันทึกข้อมูล!U4655:Z4655))</f>
        <v/>
      </c>
      <c r="G4655" s="64" t="str">
        <f>IF(SUM(บันทึกข้อมูล!AA4655:AB4655)=0,"",SUM(บันทึกข้อมูล!AA4655:AB4655))</f>
        <v/>
      </c>
      <c r="H4655" s="64" t="str">
        <f>IF(SUM(บันทึกข้อมูล!AC4655:AD4655)=0,"",SUM(บันทึกข้อมูล!AC4655:AD4655))</f>
        <v/>
      </c>
      <c r="I4655" s="64" t="str">
        <f>IF(SUM(บันทึกข้อมูล!AE4655:AF4655)=0,"",SUM(บันทึกข้อมูล!AE4655:AF4655))</f>
        <v/>
      </c>
      <c r="J4655" s="64" t="str">
        <f>IF(SUM(บันทึกข้อมูล!AG4655:AG4655)=0,"",SUM(บันทึกข้อมูล!AG4655:AG4655))</f>
        <v/>
      </c>
      <c r="K4655" s="64" t="str">
        <f>IF(SUM(บันทึกข้อมูล!AH4655:AN4655)=0,"",SUM(บันทึกข้อมูล!AH4655:AN4655))</f>
        <v/>
      </c>
      <c r="L4655" s="64" t="str">
        <f>IF(SUM(บันทึกข้อมูล!U4655:AN4655)=0,"",SUM(บันทึกข้อมูล!U4655:AN4655))</f>
        <v/>
      </c>
      <c r="M4655" s="61" t="str">
        <f>IF(SUM(บันทึกข้อมูล!AO4655:AS4655)=0,"",SUM(บันทึกข้อมูล!AO4655:AS4655))</f>
        <v/>
      </c>
      <c r="N4655" s="95" t="str">
        <f t="shared" si="89"/>
        <v/>
      </c>
      <c r="O4655" s="97" t="str">
        <f>IF(SUM(บันทึกข้อมูล!X4655:AQ4655)=0,"",SUM(บันทึกข้อมูล!X4655:AQ4655))</f>
        <v/>
      </c>
    </row>
    <row r="4656" spans="1:15" ht="18">
      <c r="A4656" s="63" t="str">
        <f>IF(SUM(บันทึกข้อมูล!E4656:H4656)=0,"",SUM(บันทึกข้อมูล!E4656:H4656))</f>
        <v/>
      </c>
      <c r="B4656" s="63" t="str">
        <f>IF(SUM(บันทึกข้อมูล!I4656:L4656)=0,"",SUM(บันทึกข้อมูล!I4656:L4656))</f>
        <v/>
      </c>
      <c r="C4656" s="63" t="str">
        <f>IF(SUM(บันทึกข้อมูล!M4656:P4656)=0,"",SUM(บันทึกข้อมูล!M4656:P4656))</f>
        <v/>
      </c>
      <c r="D4656" s="63" t="str">
        <f>IF(SUM(บันทึกข้อมูล!Q4656:T4656)=0,"",SUM(บันทึกข้อมูล!Q4656:T4656))</f>
        <v/>
      </c>
      <c r="E4656" s="63" t="str">
        <f>IF(SUM(บันทึกข้อมูล!E4656:T4656)=0,"",SUM(บันทึกข้อมูล!E4656:T4656))</f>
        <v/>
      </c>
      <c r="F4656" s="64" t="str">
        <f>IF(SUM(บันทึกข้อมูล!U4656:Z4656)=0,"",SUM(บันทึกข้อมูล!U4656:Z4656))</f>
        <v/>
      </c>
      <c r="G4656" s="64" t="str">
        <f>IF(SUM(บันทึกข้อมูล!AA4656:AB4656)=0,"",SUM(บันทึกข้อมูล!AA4656:AB4656))</f>
        <v/>
      </c>
      <c r="H4656" s="64" t="str">
        <f>IF(SUM(บันทึกข้อมูล!AC4656:AD4656)=0,"",SUM(บันทึกข้อมูล!AC4656:AD4656))</f>
        <v/>
      </c>
      <c r="I4656" s="64" t="str">
        <f>IF(SUM(บันทึกข้อมูล!AE4656:AF4656)=0,"",SUM(บันทึกข้อมูล!AE4656:AF4656))</f>
        <v/>
      </c>
      <c r="J4656" s="64" t="str">
        <f>IF(SUM(บันทึกข้อมูล!AG4656:AG4656)=0,"",SUM(บันทึกข้อมูล!AG4656:AG4656))</f>
        <v/>
      </c>
      <c r="K4656" s="64" t="str">
        <f>IF(SUM(บันทึกข้อมูล!AH4656:AN4656)=0,"",SUM(บันทึกข้อมูล!AH4656:AN4656))</f>
        <v/>
      </c>
      <c r="L4656" s="64" t="str">
        <f>IF(SUM(บันทึกข้อมูล!U4656:AN4656)=0,"",SUM(บันทึกข้อมูล!U4656:AN4656))</f>
        <v/>
      </c>
      <c r="M4656" s="61" t="str">
        <f>IF(SUM(บันทึกข้อมูล!AO4656:AS4656)=0,"",SUM(บันทึกข้อมูล!AO4656:AS4656))</f>
        <v/>
      </c>
      <c r="N4656" s="95" t="str">
        <f t="shared" si="89"/>
        <v/>
      </c>
      <c r="O4656" s="97" t="str">
        <f>IF(SUM(บันทึกข้อมูล!X4656:AQ4656)=0,"",SUM(บันทึกข้อมูล!X4656:AQ4656))</f>
        <v/>
      </c>
    </row>
    <row r="4657" spans="1:15" ht="18">
      <c r="A4657" s="63" t="str">
        <f>IF(SUM(บันทึกข้อมูล!E4657:H4657)=0,"",SUM(บันทึกข้อมูล!E4657:H4657))</f>
        <v/>
      </c>
      <c r="B4657" s="63" t="str">
        <f>IF(SUM(บันทึกข้อมูล!I4657:L4657)=0,"",SUM(บันทึกข้อมูล!I4657:L4657))</f>
        <v/>
      </c>
      <c r="C4657" s="63" t="str">
        <f>IF(SUM(บันทึกข้อมูล!M4657:P4657)=0,"",SUM(บันทึกข้อมูล!M4657:P4657))</f>
        <v/>
      </c>
      <c r="D4657" s="63" t="str">
        <f>IF(SUM(บันทึกข้อมูล!Q4657:T4657)=0,"",SUM(บันทึกข้อมูล!Q4657:T4657))</f>
        <v/>
      </c>
      <c r="E4657" s="63" t="str">
        <f>IF(SUM(บันทึกข้อมูล!E4657:T4657)=0,"",SUM(บันทึกข้อมูล!E4657:T4657))</f>
        <v/>
      </c>
      <c r="F4657" s="64" t="str">
        <f>IF(SUM(บันทึกข้อมูล!U4657:Z4657)=0,"",SUM(บันทึกข้อมูล!U4657:Z4657))</f>
        <v/>
      </c>
      <c r="G4657" s="64" t="str">
        <f>IF(SUM(บันทึกข้อมูล!AA4657:AB4657)=0,"",SUM(บันทึกข้อมูล!AA4657:AB4657))</f>
        <v/>
      </c>
      <c r="H4657" s="64" t="str">
        <f>IF(SUM(บันทึกข้อมูล!AC4657:AD4657)=0,"",SUM(บันทึกข้อมูล!AC4657:AD4657))</f>
        <v/>
      </c>
      <c r="I4657" s="64" t="str">
        <f>IF(SUM(บันทึกข้อมูล!AE4657:AF4657)=0,"",SUM(บันทึกข้อมูล!AE4657:AF4657))</f>
        <v/>
      </c>
      <c r="J4657" s="64" t="str">
        <f>IF(SUM(บันทึกข้อมูล!AG4657:AG4657)=0,"",SUM(บันทึกข้อมูล!AG4657:AG4657))</f>
        <v/>
      </c>
      <c r="K4657" s="64" t="str">
        <f>IF(SUM(บันทึกข้อมูล!AH4657:AN4657)=0,"",SUM(บันทึกข้อมูล!AH4657:AN4657))</f>
        <v/>
      </c>
      <c r="L4657" s="64" t="str">
        <f>IF(SUM(บันทึกข้อมูล!U4657:AN4657)=0,"",SUM(บันทึกข้อมูล!U4657:AN4657))</f>
        <v/>
      </c>
      <c r="M4657" s="61" t="str">
        <f>IF(SUM(บันทึกข้อมูล!AO4657:AS4657)=0,"",SUM(บันทึกข้อมูล!AO4657:AS4657))</f>
        <v/>
      </c>
      <c r="N4657" s="95" t="str">
        <f t="shared" si="89"/>
        <v/>
      </c>
      <c r="O4657" s="97" t="str">
        <f>IF(SUM(บันทึกข้อมูล!X4657:AQ4657)=0,"",SUM(บันทึกข้อมูล!X4657:AQ4657))</f>
        <v/>
      </c>
    </row>
    <row r="4658" spans="1:15" ht="18">
      <c r="A4658" s="63" t="str">
        <f>IF(SUM(บันทึกข้อมูล!E4658:H4658)=0,"",SUM(บันทึกข้อมูล!E4658:H4658))</f>
        <v/>
      </c>
      <c r="B4658" s="63" t="str">
        <f>IF(SUM(บันทึกข้อมูล!I4658:L4658)=0,"",SUM(บันทึกข้อมูล!I4658:L4658))</f>
        <v/>
      </c>
      <c r="C4658" s="63" t="str">
        <f>IF(SUM(บันทึกข้อมูล!M4658:P4658)=0,"",SUM(บันทึกข้อมูล!M4658:P4658))</f>
        <v/>
      </c>
      <c r="D4658" s="63" t="str">
        <f>IF(SUM(บันทึกข้อมูล!Q4658:T4658)=0,"",SUM(บันทึกข้อมูล!Q4658:T4658))</f>
        <v/>
      </c>
      <c r="E4658" s="63" t="str">
        <f>IF(SUM(บันทึกข้อมูล!E4658:T4658)=0,"",SUM(บันทึกข้อมูล!E4658:T4658))</f>
        <v/>
      </c>
      <c r="F4658" s="64" t="str">
        <f>IF(SUM(บันทึกข้อมูล!U4658:Z4658)=0,"",SUM(บันทึกข้อมูล!U4658:Z4658))</f>
        <v/>
      </c>
      <c r="G4658" s="64" t="str">
        <f>IF(SUM(บันทึกข้อมูล!AA4658:AB4658)=0,"",SUM(บันทึกข้อมูล!AA4658:AB4658))</f>
        <v/>
      </c>
      <c r="H4658" s="64" t="str">
        <f>IF(SUM(บันทึกข้อมูล!AC4658:AD4658)=0,"",SUM(บันทึกข้อมูล!AC4658:AD4658))</f>
        <v/>
      </c>
      <c r="I4658" s="64" t="str">
        <f>IF(SUM(บันทึกข้อมูล!AE4658:AF4658)=0,"",SUM(บันทึกข้อมูล!AE4658:AF4658))</f>
        <v/>
      </c>
      <c r="J4658" s="64" t="str">
        <f>IF(SUM(บันทึกข้อมูล!AG4658:AG4658)=0,"",SUM(บันทึกข้อมูล!AG4658:AG4658))</f>
        <v/>
      </c>
      <c r="K4658" s="64" t="str">
        <f>IF(SUM(บันทึกข้อมูล!AH4658:AN4658)=0,"",SUM(บันทึกข้อมูล!AH4658:AN4658))</f>
        <v/>
      </c>
      <c r="L4658" s="64" t="str">
        <f>IF(SUM(บันทึกข้อมูล!U4658:AN4658)=0,"",SUM(บันทึกข้อมูล!U4658:AN4658))</f>
        <v/>
      </c>
      <c r="M4658" s="61" t="str">
        <f>IF(SUM(บันทึกข้อมูล!AO4658:AS4658)=0,"",SUM(บันทึกข้อมูล!AO4658:AS4658))</f>
        <v/>
      </c>
      <c r="N4658" s="95" t="str">
        <f t="shared" si="89"/>
        <v/>
      </c>
      <c r="O4658" s="97" t="str">
        <f>IF(SUM(บันทึกข้อมูล!X4658:AQ4658)=0,"",SUM(บันทึกข้อมูล!X4658:AQ4658))</f>
        <v/>
      </c>
    </row>
    <row r="4659" spans="1:15" ht="18">
      <c r="A4659" s="63" t="str">
        <f>IF(SUM(บันทึกข้อมูล!E4659:H4659)=0,"",SUM(บันทึกข้อมูล!E4659:H4659))</f>
        <v/>
      </c>
      <c r="B4659" s="63" t="str">
        <f>IF(SUM(บันทึกข้อมูล!I4659:L4659)=0,"",SUM(บันทึกข้อมูล!I4659:L4659))</f>
        <v/>
      </c>
      <c r="C4659" s="63" t="str">
        <f>IF(SUM(บันทึกข้อมูล!M4659:P4659)=0,"",SUM(บันทึกข้อมูล!M4659:P4659))</f>
        <v/>
      </c>
      <c r="D4659" s="63" t="str">
        <f>IF(SUM(บันทึกข้อมูล!Q4659:T4659)=0,"",SUM(บันทึกข้อมูล!Q4659:T4659))</f>
        <v/>
      </c>
      <c r="E4659" s="63" t="str">
        <f>IF(SUM(บันทึกข้อมูล!E4659:T4659)=0,"",SUM(บันทึกข้อมูล!E4659:T4659))</f>
        <v/>
      </c>
      <c r="F4659" s="64" t="str">
        <f>IF(SUM(บันทึกข้อมูล!U4659:Z4659)=0,"",SUM(บันทึกข้อมูล!U4659:Z4659))</f>
        <v/>
      </c>
      <c r="G4659" s="64" t="str">
        <f>IF(SUM(บันทึกข้อมูล!AA4659:AB4659)=0,"",SUM(บันทึกข้อมูล!AA4659:AB4659))</f>
        <v/>
      </c>
      <c r="H4659" s="64" t="str">
        <f>IF(SUM(บันทึกข้อมูล!AC4659:AD4659)=0,"",SUM(บันทึกข้อมูล!AC4659:AD4659))</f>
        <v/>
      </c>
      <c r="I4659" s="64" t="str">
        <f>IF(SUM(บันทึกข้อมูล!AE4659:AF4659)=0,"",SUM(บันทึกข้อมูล!AE4659:AF4659))</f>
        <v/>
      </c>
      <c r="J4659" s="64" t="str">
        <f>IF(SUM(บันทึกข้อมูล!AG4659:AG4659)=0,"",SUM(บันทึกข้อมูล!AG4659:AG4659))</f>
        <v/>
      </c>
      <c r="K4659" s="64" t="str">
        <f>IF(SUM(บันทึกข้อมูล!AH4659:AN4659)=0,"",SUM(บันทึกข้อมูล!AH4659:AN4659))</f>
        <v/>
      </c>
      <c r="L4659" s="64" t="str">
        <f>IF(SUM(บันทึกข้อมูล!U4659:AN4659)=0,"",SUM(บันทึกข้อมูล!U4659:AN4659))</f>
        <v/>
      </c>
      <c r="M4659" s="61" t="str">
        <f>IF(SUM(บันทึกข้อมูล!AO4659:AS4659)=0,"",SUM(บันทึกข้อมูล!AO4659:AS4659))</f>
        <v/>
      </c>
      <c r="N4659" s="95" t="str">
        <f t="shared" si="89"/>
        <v/>
      </c>
      <c r="O4659" s="97" t="str">
        <f>IF(SUM(บันทึกข้อมูล!X4659:AQ4659)=0,"",SUM(บันทึกข้อมูล!X4659:AQ4659))</f>
        <v/>
      </c>
    </row>
    <row r="4660" spans="1:15" ht="18">
      <c r="A4660" s="63" t="str">
        <f>IF(SUM(บันทึกข้อมูล!E4660:H4660)=0,"",SUM(บันทึกข้อมูล!E4660:H4660))</f>
        <v/>
      </c>
      <c r="B4660" s="63" t="str">
        <f>IF(SUM(บันทึกข้อมูล!I4660:L4660)=0,"",SUM(บันทึกข้อมูล!I4660:L4660))</f>
        <v/>
      </c>
      <c r="C4660" s="63" t="str">
        <f>IF(SUM(บันทึกข้อมูล!M4660:P4660)=0,"",SUM(บันทึกข้อมูล!M4660:P4660))</f>
        <v/>
      </c>
      <c r="D4660" s="63" t="str">
        <f>IF(SUM(บันทึกข้อมูล!Q4660:T4660)=0,"",SUM(บันทึกข้อมูล!Q4660:T4660))</f>
        <v/>
      </c>
      <c r="E4660" s="63" t="str">
        <f>IF(SUM(บันทึกข้อมูล!E4660:T4660)=0,"",SUM(บันทึกข้อมูล!E4660:T4660))</f>
        <v/>
      </c>
      <c r="F4660" s="64" t="str">
        <f>IF(SUM(บันทึกข้อมูล!U4660:Z4660)=0,"",SUM(บันทึกข้อมูล!U4660:Z4660))</f>
        <v/>
      </c>
      <c r="G4660" s="64" t="str">
        <f>IF(SUM(บันทึกข้อมูล!AA4660:AB4660)=0,"",SUM(บันทึกข้อมูล!AA4660:AB4660))</f>
        <v/>
      </c>
      <c r="H4660" s="64" t="str">
        <f>IF(SUM(บันทึกข้อมูล!AC4660:AD4660)=0,"",SUM(บันทึกข้อมูล!AC4660:AD4660))</f>
        <v/>
      </c>
      <c r="I4660" s="64" t="str">
        <f>IF(SUM(บันทึกข้อมูล!AE4660:AF4660)=0,"",SUM(บันทึกข้อมูล!AE4660:AF4660))</f>
        <v/>
      </c>
      <c r="J4660" s="64" t="str">
        <f>IF(SUM(บันทึกข้อมูล!AG4660:AG4660)=0,"",SUM(บันทึกข้อมูล!AG4660:AG4660))</f>
        <v/>
      </c>
      <c r="K4660" s="64" t="str">
        <f>IF(SUM(บันทึกข้อมูล!AH4660:AN4660)=0,"",SUM(บันทึกข้อมูล!AH4660:AN4660))</f>
        <v/>
      </c>
      <c r="L4660" s="64" t="str">
        <f>IF(SUM(บันทึกข้อมูล!U4660:AN4660)=0,"",SUM(บันทึกข้อมูล!U4660:AN4660))</f>
        <v/>
      </c>
      <c r="M4660" s="61" t="str">
        <f>IF(SUM(บันทึกข้อมูล!AO4660:AS4660)=0,"",SUM(บันทึกข้อมูล!AO4660:AS4660))</f>
        <v/>
      </c>
      <c r="N4660" s="95" t="str">
        <f t="shared" si="89"/>
        <v/>
      </c>
      <c r="O4660" s="97" t="str">
        <f>IF(SUM(บันทึกข้อมูล!X4660:AQ4660)=0,"",SUM(บันทึกข้อมูล!X4660:AQ4660))</f>
        <v/>
      </c>
    </row>
    <row r="4661" spans="1:15" ht="18">
      <c r="A4661" s="63" t="str">
        <f>IF(SUM(บันทึกข้อมูล!E4661:H4661)=0,"",SUM(บันทึกข้อมูล!E4661:H4661))</f>
        <v/>
      </c>
      <c r="B4661" s="63" t="str">
        <f>IF(SUM(บันทึกข้อมูล!I4661:L4661)=0,"",SUM(บันทึกข้อมูล!I4661:L4661))</f>
        <v/>
      </c>
      <c r="C4661" s="63" t="str">
        <f>IF(SUM(บันทึกข้อมูล!M4661:P4661)=0,"",SUM(บันทึกข้อมูล!M4661:P4661))</f>
        <v/>
      </c>
      <c r="D4661" s="63" t="str">
        <f>IF(SUM(บันทึกข้อมูล!Q4661:T4661)=0,"",SUM(บันทึกข้อมูล!Q4661:T4661))</f>
        <v/>
      </c>
      <c r="E4661" s="63" t="str">
        <f>IF(SUM(บันทึกข้อมูล!E4661:T4661)=0,"",SUM(บันทึกข้อมูล!E4661:T4661))</f>
        <v/>
      </c>
      <c r="F4661" s="64" t="str">
        <f>IF(SUM(บันทึกข้อมูล!U4661:Z4661)=0,"",SUM(บันทึกข้อมูล!U4661:Z4661))</f>
        <v/>
      </c>
      <c r="G4661" s="64" t="str">
        <f>IF(SUM(บันทึกข้อมูล!AA4661:AB4661)=0,"",SUM(บันทึกข้อมูล!AA4661:AB4661))</f>
        <v/>
      </c>
      <c r="H4661" s="64" t="str">
        <f>IF(SUM(บันทึกข้อมูล!AC4661:AD4661)=0,"",SUM(บันทึกข้อมูล!AC4661:AD4661))</f>
        <v/>
      </c>
      <c r="I4661" s="64" t="str">
        <f>IF(SUM(บันทึกข้อมูล!AE4661:AF4661)=0,"",SUM(บันทึกข้อมูล!AE4661:AF4661))</f>
        <v/>
      </c>
      <c r="J4661" s="64" t="str">
        <f>IF(SUM(บันทึกข้อมูล!AG4661:AG4661)=0,"",SUM(บันทึกข้อมูล!AG4661:AG4661))</f>
        <v/>
      </c>
      <c r="K4661" s="64" t="str">
        <f>IF(SUM(บันทึกข้อมูล!AH4661:AN4661)=0,"",SUM(บันทึกข้อมูล!AH4661:AN4661))</f>
        <v/>
      </c>
      <c r="L4661" s="64" t="str">
        <f>IF(SUM(บันทึกข้อมูล!U4661:AN4661)=0,"",SUM(บันทึกข้อมูล!U4661:AN4661))</f>
        <v/>
      </c>
      <c r="M4661" s="61" t="str">
        <f>IF(SUM(บันทึกข้อมูล!AO4661:AS4661)=0,"",SUM(บันทึกข้อมูล!AO4661:AS4661))</f>
        <v/>
      </c>
      <c r="N4661" s="95" t="str">
        <f t="shared" ref="N4661:N4724" si="90">IF(E4661="","",IF(E4661&gt;=56,"1",""))</f>
        <v/>
      </c>
      <c r="O4661" s="97" t="str">
        <f>IF(SUM(บันทึกข้อมูล!X4661:AQ4661)=0,"",SUM(บันทึกข้อมูล!X4661:AQ4661))</f>
        <v/>
      </c>
    </row>
    <row r="4662" spans="1:15" ht="18">
      <c r="A4662" s="63" t="str">
        <f>IF(SUM(บันทึกข้อมูล!E4662:H4662)=0,"",SUM(บันทึกข้อมูล!E4662:H4662))</f>
        <v/>
      </c>
      <c r="B4662" s="63" t="str">
        <f>IF(SUM(บันทึกข้อมูล!I4662:L4662)=0,"",SUM(บันทึกข้อมูล!I4662:L4662))</f>
        <v/>
      </c>
      <c r="C4662" s="63" t="str">
        <f>IF(SUM(บันทึกข้อมูล!M4662:P4662)=0,"",SUM(บันทึกข้อมูล!M4662:P4662))</f>
        <v/>
      </c>
      <c r="D4662" s="63" t="str">
        <f>IF(SUM(บันทึกข้อมูล!Q4662:T4662)=0,"",SUM(บันทึกข้อมูล!Q4662:T4662))</f>
        <v/>
      </c>
      <c r="E4662" s="63" t="str">
        <f>IF(SUM(บันทึกข้อมูล!E4662:T4662)=0,"",SUM(บันทึกข้อมูล!E4662:T4662))</f>
        <v/>
      </c>
      <c r="F4662" s="64" t="str">
        <f>IF(SUM(บันทึกข้อมูล!U4662:Z4662)=0,"",SUM(บันทึกข้อมูล!U4662:Z4662))</f>
        <v/>
      </c>
      <c r="G4662" s="64" t="str">
        <f>IF(SUM(บันทึกข้อมูล!AA4662:AB4662)=0,"",SUM(บันทึกข้อมูล!AA4662:AB4662))</f>
        <v/>
      </c>
      <c r="H4662" s="64" t="str">
        <f>IF(SUM(บันทึกข้อมูล!AC4662:AD4662)=0,"",SUM(บันทึกข้อมูล!AC4662:AD4662))</f>
        <v/>
      </c>
      <c r="I4662" s="64" t="str">
        <f>IF(SUM(บันทึกข้อมูล!AE4662:AF4662)=0,"",SUM(บันทึกข้อมูล!AE4662:AF4662))</f>
        <v/>
      </c>
      <c r="J4662" s="64" t="str">
        <f>IF(SUM(บันทึกข้อมูล!AG4662:AG4662)=0,"",SUM(บันทึกข้อมูล!AG4662:AG4662))</f>
        <v/>
      </c>
      <c r="K4662" s="64" t="str">
        <f>IF(SUM(บันทึกข้อมูล!AH4662:AN4662)=0,"",SUM(บันทึกข้อมูล!AH4662:AN4662))</f>
        <v/>
      </c>
      <c r="L4662" s="64" t="str">
        <f>IF(SUM(บันทึกข้อมูล!U4662:AN4662)=0,"",SUM(บันทึกข้อมูล!U4662:AN4662))</f>
        <v/>
      </c>
      <c r="M4662" s="61" t="str">
        <f>IF(SUM(บันทึกข้อมูล!AO4662:AS4662)=0,"",SUM(บันทึกข้อมูล!AO4662:AS4662))</f>
        <v/>
      </c>
      <c r="N4662" s="95" t="str">
        <f t="shared" si="90"/>
        <v/>
      </c>
      <c r="O4662" s="97" t="str">
        <f>IF(SUM(บันทึกข้อมูล!X4662:AQ4662)=0,"",SUM(บันทึกข้อมูล!X4662:AQ4662))</f>
        <v/>
      </c>
    </row>
    <row r="4663" spans="1:15" ht="18">
      <c r="A4663" s="63" t="str">
        <f>IF(SUM(บันทึกข้อมูล!E4663:H4663)=0,"",SUM(บันทึกข้อมูล!E4663:H4663))</f>
        <v/>
      </c>
      <c r="B4663" s="63" t="str">
        <f>IF(SUM(บันทึกข้อมูล!I4663:L4663)=0,"",SUM(บันทึกข้อมูล!I4663:L4663))</f>
        <v/>
      </c>
      <c r="C4663" s="63" t="str">
        <f>IF(SUM(บันทึกข้อมูล!M4663:P4663)=0,"",SUM(บันทึกข้อมูล!M4663:P4663))</f>
        <v/>
      </c>
      <c r="D4663" s="63" t="str">
        <f>IF(SUM(บันทึกข้อมูล!Q4663:T4663)=0,"",SUM(บันทึกข้อมูล!Q4663:T4663))</f>
        <v/>
      </c>
      <c r="E4663" s="63" t="str">
        <f>IF(SUM(บันทึกข้อมูล!E4663:T4663)=0,"",SUM(บันทึกข้อมูล!E4663:T4663))</f>
        <v/>
      </c>
      <c r="F4663" s="64" t="str">
        <f>IF(SUM(บันทึกข้อมูล!U4663:Z4663)=0,"",SUM(บันทึกข้อมูล!U4663:Z4663))</f>
        <v/>
      </c>
      <c r="G4663" s="64" t="str">
        <f>IF(SUM(บันทึกข้อมูล!AA4663:AB4663)=0,"",SUM(บันทึกข้อมูล!AA4663:AB4663))</f>
        <v/>
      </c>
      <c r="H4663" s="64" t="str">
        <f>IF(SUM(บันทึกข้อมูล!AC4663:AD4663)=0,"",SUM(บันทึกข้อมูล!AC4663:AD4663))</f>
        <v/>
      </c>
      <c r="I4663" s="64" t="str">
        <f>IF(SUM(บันทึกข้อมูล!AE4663:AF4663)=0,"",SUM(บันทึกข้อมูล!AE4663:AF4663))</f>
        <v/>
      </c>
      <c r="J4663" s="64" t="str">
        <f>IF(SUM(บันทึกข้อมูล!AG4663:AG4663)=0,"",SUM(บันทึกข้อมูล!AG4663:AG4663))</f>
        <v/>
      </c>
      <c r="K4663" s="64" t="str">
        <f>IF(SUM(บันทึกข้อมูล!AH4663:AN4663)=0,"",SUM(บันทึกข้อมูล!AH4663:AN4663))</f>
        <v/>
      </c>
      <c r="L4663" s="64" t="str">
        <f>IF(SUM(บันทึกข้อมูล!U4663:AN4663)=0,"",SUM(บันทึกข้อมูล!U4663:AN4663))</f>
        <v/>
      </c>
      <c r="M4663" s="61" t="str">
        <f>IF(SUM(บันทึกข้อมูล!AO4663:AS4663)=0,"",SUM(บันทึกข้อมูล!AO4663:AS4663))</f>
        <v/>
      </c>
      <c r="N4663" s="95" t="str">
        <f t="shared" si="90"/>
        <v/>
      </c>
      <c r="O4663" s="97" t="str">
        <f>IF(SUM(บันทึกข้อมูล!X4663:AQ4663)=0,"",SUM(บันทึกข้อมูล!X4663:AQ4663))</f>
        <v/>
      </c>
    </row>
    <row r="4664" spans="1:15" ht="18">
      <c r="A4664" s="63" t="str">
        <f>IF(SUM(บันทึกข้อมูล!E4664:H4664)=0,"",SUM(บันทึกข้อมูล!E4664:H4664))</f>
        <v/>
      </c>
      <c r="B4664" s="63" t="str">
        <f>IF(SUM(บันทึกข้อมูล!I4664:L4664)=0,"",SUM(บันทึกข้อมูล!I4664:L4664))</f>
        <v/>
      </c>
      <c r="C4664" s="63" t="str">
        <f>IF(SUM(บันทึกข้อมูล!M4664:P4664)=0,"",SUM(บันทึกข้อมูล!M4664:P4664))</f>
        <v/>
      </c>
      <c r="D4664" s="63" t="str">
        <f>IF(SUM(บันทึกข้อมูล!Q4664:T4664)=0,"",SUM(บันทึกข้อมูล!Q4664:T4664))</f>
        <v/>
      </c>
      <c r="E4664" s="63" t="str">
        <f>IF(SUM(บันทึกข้อมูล!E4664:T4664)=0,"",SUM(บันทึกข้อมูล!E4664:T4664))</f>
        <v/>
      </c>
      <c r="F4664" s="64" t="str">
        <f>IF(SUM(บันทึกข้อมูล!U4664:Z4664)=0,"",SUM(บันทึกข้อมูล!U4664:Z4664))</f>
        <v/>
      </c>
      <c r="G4664" s="64" t="str">
        <f>IF(SUM(บันทึกข้อมูล!AA4664:AB4664)=0,"",SUM(บันทึกข้อมูล!AA4664:AB4664))</f>
        <v/>
      </c>
      <c r="H4664" s="64" t="str">
        <f>IF(SUM(บันทึกข้อมูล!AC4664:AD4664)=0,"",SUM(บันทึกข้อมูล!AC4664:AD4664))</f>
        <v/>
      </c>
      <c r="I4664" s="64" t="str">
        <f>IF(SUM(บันทึกข้อมูล!AE4664:AF4664)=0,"",SUM(บันทึกข้อมูล!AE4664:AF4664))</f>
        <v/>
      </c>
      <c r="J4664" s="64" t="str">
        <f>IF(SUM(บันทึกข้อมูล!AG4664:AG4664)=0,"",SUM(บันทึกข้อมูล!AG4664:AG4664))</f>
        <v/>
      </c>
      <c r="K4664" s="64" t="str">
        <f>IF(SUM(บันทึกข้อมูล!AH4664:AN4664)=0,"",SUM(บันทึกข้อมูล!AH4664:AN4664))</f>
        <v/>
      </c>
      <c r="L4664" s="64" t="str">
        <f>IF(SUM(บันทึกข้อมูล!U4664:AN4664)=0,"",SUM(บันทึกข้อมูล!U4664:AN4664))</f>
        <v/>
      </c>
      <c r="M4664" s="61" t="str">
        <f>IF(SUM(บันทึกข้อมูล!AO4664:AS4664)=0,"",SUM(บันทึกข้อมูล!AO4664:AS4664))</f>
        <v/>
      </c>
      <c r="N4664" s="95" t="str">
        <f t="shared" si="90"/>
        <v/>
      </c>
      <c r="O4664" s="97" t="str">
        <f>IF(SUM(บันทึกข้อมูล!X4664:AQ4664)=0,"",SUM(บันทึกข้อมูล!X4664:AQ4664))</f>
        <v/>
      </c>
    </row>
    <row r="4665" spans="1:15" ht="18">
      <c r="A4665" s="63" t="str">
        <f>IF(SUM(บันทึกข้อมูล!E4665:H4665)=0,"",SUM(บันทึกข้อมูล!E4665:H4665))</f>
        <v/>
      </c>
      <c r="B4665" s="63" t="str">
        <f>IF(SUM(บันทึกข้อมูล!I4665:L4665)=0,"",SUM(บันทึกข้อมูล!I4665:L4665))</f>
        <v/>
      </c>
      <c r="C4665" s="63" t="str">
        <f>IF(SUM(บันทึกข้อมูล!M4665:P4665)=0,"",SUM(บันทึกข้อมูล!M4665:P4665))</f>
        <v/>
      </c>
      <c r="D4665" s="63" t="str">
        <f>IF(SUM(บันทึกข้อมูล!Q4665:T4665)=0,"",SUM(บันทึกข้อมูล!Q4665:T4665))</f>
        <v/>
      </c>
      <c r="E4665" s="63" t="str">
        <f>IF(SUM(บันทึกข้อมูล!E4665:T4665)=0,"",SUM(บันทึกข้อมูล!E4665:T4665))</f>
        <v/>
      </c>
      <c r="F4665" s="64" t="str">
        <f>IF(SUM(บันทึกข้อมูล!U4665:Z4665)=0,"",SUM(บันทึกข้อมูล!U4665:Z4665))</f>
        <v/>
      </c>
      <c r="G4665" s="64" t="str">
        <f>IF(SUM(บันทึกข้อมูล!AA4665:AB4665)=0,"",SUM(บันทึกข้อมูล!AA4665:AB4665))</f>
        <v/>
      </c>
      <c r="H4665" s="64" t="str">
        <f>IF(SUM(บันทึกข้อมูล!AC4665:AD4665)=0,"",SUM(บันทึกข้อมูล!AC4665:AD4665))</f>
        <v/>
      </c>
      <c r="I4665" s="64" t="str">
        <f>IF(SUM(บันทึกข้อมูล!AE4665:AF4665)=0,"",SUM(บันทึกข้อมูล!AE4665:AF4665))</f>
        <v/>
      </c>
      <c r="J4665" s="64" t="str">
        <f>IF(SUM(บันทึกข้อมูล!AG4665:AG4665)=0,"",SUM(บันทึกข้อมูล!AG4665:AG4665))</f>
        <v/>
      </c>
      <c r="K4665" s="64" t="str">
        <f>IF(SUM(บันทึกข้อมูล!AH4665:AN4665)=0,"",SUM(บันทึกข้อมูล!AH4665:AN4665))</f>
        <v/>
      </c>
      <c r="L4665" s="64" t="str">
        <f>IF(SUM(บันทึกข้อมูล!U4665:AN4665)=0,"",SUM(บันทึกข้อมูล!U4665:AN4665))</f>
        <v/>
      </c>
      <c r="M4665" s="61" t="str">
        <f>IF(SUM(บันทึกข้อมูล!AO4665:AS4665)=0,"",SUM(บันทึกข้อมูล!AO4665:AS4665))</f>
        <v/>
      </c>
      <c r="N4665" s="95" t="str">
        <f t="shared" si="90"/>
        <v/>
      </c>
      <c r="O4665" s="97" t="str">
        <f>IF(SUM(บันทึกข้อมูล!X4665:AQ4665)=0,"",SUM(บันทึกข้อมูล!X4665:AQ4665))</f>
        <v/>
      </c>
    </row>
    <row r="4666" spans="1:15" ht="18">
      <c r="A4666" s="63" t="str">
        <f>IF(SUM(บันทึกข้อมูล!E4666:H4666)=0,"",SUM(บันทึกข้อมูล!E4666:H4666))</f>
        <v/>
      </c>
      <c r="B4666" s="63" t="str">
        <f>IF(SUM(บันทึกข้อมูล!I4666:L4666)=0,"",SUM(บันทึกข้อมูล!I4666:L4666))</f>
        <v/>
      </c>
      <c r="C4666" s="63" t="str">
        <f>IF(SUM(บันทึกข้อมูล!M4666:P4666)=0,"",SUM(บันทึกข้อมูล!M4666:P4666))</f>
        <v/>
      </c>
      <c r="D4666" s="63" t="str">
        <f>IF(SUM(บันทึกข้อมูล!Q4666:T4666)=0,"",SUM(บันทึกข้อมูล!Q4666:T4666))</f>
        <v/>
      </c>
      <c r="E4666" s="63" t="str">
        <f>IF(SUM(บันทึกข้อมูล!E4666:T4666)=0,"",SUM(บันทึกข้อมูล!E4666:T4666))</f>
        <v/>
      </c>
      <c r="F4666" s="64" t="str">
        <f>IF(SUM(บันทึกข้อมูล!U4666:Z4666)=0,"",SUM(บันทึกข้อมูล!U4666:Z4666))</f>
        <v/>
      </c>
      <c r="G4666" s="64" t="str">
        <f>IF(SUM(บันทึกข้อมูล!AA4666:AB4666)=0,"",SUM(บันทึกข้อมูล!AA4666:AB4666))</f>
        <v/>
      </c>
      <c r="H4666" s="64" t="str">
        <f>IF(SUM(บันทึกข้อมูล!AC4666:AD4666)=0,"",SUM(บันทึกข้อมูล!AC4666:AD4666))</f>
        <v/>
      </c>
      <c r="I4666" s="64" t="str">
        <f>IF(SUM(บันทึกข้อมูล!AE4666:AF4666)=0,"",SUM(บันทึกข้อมูล!AE4666:AF4666))</f>
        <v/>
      </c>
      <c r="J4666" s="64" t="str">
        <f>IF(SUM(บันทึกข้อมูล!AG4666:AG4666)=0,"",SUM(บันทึกข้อมูล!AG4666:AG4666))</f>
        <v/>
      </c>
      <c r="K4666" s="64" t="str">
        <f>IF(SUM(บันทึกข้อมูล!AH4666:AN4666)=0,"",SUM(บันทึกข้อมูล!AH4666:AN4666))</f>
        <v/>
      </c>
      <c r="L4666" s="64" t="str">
        <f>IF(SUM(บันทึกข้อมูล!U4666:AN4666)=0,"",SUM(บันทึกข้อมูล!U4666:AN4666))</f>
        <v/>
      </c>
      <c r="M4666" s="61" t="str">
        <f>IF(SUM(บันทึกข้อมูล!AO4666:AS4666)=0,"",SUM(บันทึกข้อมูล!AO4666:AS4666))</f>
        <v/>
      </c>
      <c r="N4666" s="95" t="str">
        <f t="shared" si="90"/>
        <v/>
      </c>
      <c r="O4666" s="97" t="str">
        <f>IF(SUM(บันทึกข้อมูล!X4666:AQ4666)=0,"",SUM(บันทึกข้อมูล!X4666:AQ4666))</f>
        <v/>
      </c>
    </row>
    <row r="4667" spans="1:15" ht="18">
      <c r="A4667" s="63" t="str">
        <f>IF(SUM(บันทึกข้อมูล!E4667:H4667)=0,"",SUM(บันทึกข้อมูล!E4667:H4667))</f>
        <v/>
      </c>
      <c r="B4667" s="63" t="str">
        <f>IF(SUM(บันทึกข้อมูล!I4667:L4667)=0,"",SUM(บันทึกข้อมูล!I4667:L4667))</f>
        <v/>
      </c>
      <c r="C4667" s="63" t="str">
        <f>IF(SUM(บันทึกข้อมูล!M4667:P4667)=0,"",SUM(บันทึกข้อมูล!M4667:P4667))</f>
        <v/>
      </c>
      <c r="D4667" s="63" t="str">
        <f>IF(SUM(บันทึกข้อมูล!Q4667:T4667)=0,"",SUM(บันทึกข้อมูล!Q4667:T4667))</f>
        <v/>
      </c>
      <c r="E4667" s="63" t="str">
        <f>IF(SUM(บันทึกข้อมูล!E4667:T4667)=0,"",SUM(บันทึกข้อมูล!E4667:T4667))</f>
        <v/>
      </c>
      <c r="F4667" s="64" t="str">
        <f>IF(SUM(บันทึกข้อมูล!U4667:Z4667)=0,"",SUM(บันทึกข้อมูล!U4667:Z4667))</f>
        <v/>
      </c>
      <c r="G4667" s="64" t="str">
        <f>IF(SUM(บันทึกข้อมูล!AA4667:AB4667)=0,"",SUM(บันทึกข้อมูล!AA4667:AB4667))</f>
        <v/>
      </c>
      <c r="H4667" s="64" t="str">
        <f>IF(SUM(บันทึกข้อมูล!AC4667:AD4667)=0,"",SUM(บันทึกข้อมูล!AC4667:AD4667))</f>
        <v/>
      </c>
      <c r="I4667" s="64" t="str">
        <f>IF(SUM(บันทึกข้อมูล!AE4667:AF4667)=0,"",SUM(บันทึกข้อมูล!AE4667:AF4667))</f>
        <v/>
      </c>
      <c r="J4667" s="64" t="str">
        <f>IF(SUM(บันทึกข้อมูล!AG4667:AG4667)=0,"",SUM(บันทึกข้อมูล!AG4667:AG4667))</f>
        <v/>
      </c>
      <c r="K4667" s="64" t="str">
        <f>IF(SUM(บันทึกข้อมูล!AH4667:AN4667)=0,"",SUM(บันทึกข้อมูล!AH4667:AN4667))</f>
        <v/>
      </c>
      <c r="L4667" s="64" t="str">
        <f>IF(SUM(บันทึกข้อมูล!U4667:AN4667)=0,"",SUM(บันทึกข้อมูล!U4667:AN4667))</f>
        <v/>
      </c>
      <c r="M4667" s="61" t="str">
        <f>IF(SUM(บันทึกข้อมูล!AO4667:AS4667)=0,"",SUM(บันทึกข้อมูล!AO4667:AS4667))</f>
        <v/>
      </c>
      <c r="N4667" s="95" t="str">
        <f t="shared" si="90"/>
        <v/>
      </c>
      <c r="O4667" s="97" t="str">
        <f>IF(SUM(บันทึกข้อมูล!X4667:AQ4667)=0,"",SUM(บันทึกข้อมูล!X4667:AQ4667))</f>
        <v/>
      </c>
    </row>
    <row r="4668" spans="1:15" ht="18">
      <c r="A4668" s="63" t="str">
        <f>IF(SUM(บันทึกข้อมูล!E4668:H4668)=0,"",SUM(บันทึกข้อมูล!E4668:H4668))</f>
        <v/>
      </c>
      <c r="B4668" s="63" t="str">
        <f>IF(SUM(บันทึกข้อมูล!I4668:L4668)=0,"",SUM(บันทึกข้อมูล!I4668:L4668))</f>
        <v/>
      </c>
      <c r="C4668" s="63" t="str">
        <f>IF(SUM(บันทึกข้อมูล!M4668:P4668)=0,"",SUM(บันทึกข้อมูล!M4668:P4668))</f>
        <v/>
      </c>
      <c r="D4668" s="63" t="str">
        <f>IF(SUM(บันทึกข้อมูล!Q4668:T4668)=0,"",SUM(บันทึกข้อมูล!Q4668:T4668))</f>
        <v/>
      </c>
      <c r="E4668" s="63" t="str">
        <f>IF(SUM(บันทึกข้อมูล!E4668:T4668)=0,"",SUM(บันทึกข้อมูล!E4668:T4668))</f>
        <v/>
      </c>
      <c r="F4668" s="64" t="str">
        <f>IF(SUM(บันทึกข้อมูล!U4668:Z4668)=0,"",SUM(บันทึกข้อมูล!U4668:Z4668))</f>
        <v/>
      </c>
      <c r="G4668" s="64" t="str">
        <f>IF(SUM(บันทึกข้อมูล!AA4668:AB4668)=0,"",SUM(บันทึกข้อมูล!AA4668:AB4668))</f>
        <v/>
      </c>
      <c r="H4668" s="64" t="str">
        <f>IF(SUM(บันทึกข้อมูล!AC4668:AD4668)=0,"",SUM(บันทึกข้อมูล!AC4668:AD4668))</f>
        <v/>
      </c>
      <c r="I4668" s="64" t="str">
        <f>IF(SUM(บันทึกข้อมูล!AE4668:AF4668)=0,"",SUM(บันทึกข้อมูล!AE4668:AF4668))</f>
        <v/>
      </c>
      <c r="J4668" s="64" t="str">
        <f>IF(SUM(บันทึกข้อมูล!AG4668:AG4668)=0,"",SUM(บันทึกข้อมูล!AG4668:AG4668))</f>
        <v/>
      </c>
      <c r="K4668" s="64" t="str">
        <f>IF(SUM(บันทึกข้อมูล!AH4668:AN4668)=0,"",SUM(บันทึกข้อมูล!AH4668:AN4668))</f>
        <v/>
      </c>
      <c r="L4668" s="64" t="str">
        <f>IF(SUM(บันทึกข้อมูล!U4668:AN4668)=0,"",SUM(บันทึกข้อมูล!U4668:AN4668))</f>
        <v/>
      </c>
      <c r="M4668" s="61" t="str">
        <f>IF(SUM(บันทึกข้อมูล!AO4668:AS4668)=0,"",SUM(บันทึกข้อมูล!AO4668:AS4668))</f>
        <v/>
      </c>
      <c r="N4668" s="95" t="str">
        <f t="shared" si="90"/>
        <v/>
      </c>
      <c r="O4668" s="97" t="str">
        <f>IF(SUM(บันทึกข้อมูล!X4668:AQ4668)=0,"",SUM(บันทึกข้อมูล!X4668:AQ4668))</f>
        <v/>
      </c>
    </row>
    <row r="4669" spans="1:15" ht="18">
      <c r="A4669" s="63" t="str">
        <f>IF(SUM(บันทึกข้อมูล!E4669:H4669)=0,"",SUM(บันทึกข้อมูล!E4669:H4669))</f>
        <v/>
      </c>
      <c r="B4669" s="63" t="str">
        <f>IF(SUM(บันทึกข้อมูล!I4669:L4669)=0,"",SUM(บันทึกข้อมูล!I4669:L4669))</f>
        <v/>
      </c>
      <c r="C4669" s="63" t="str">
        <f>IF(SUM(บันทึกข้อมูล!M4669:P4669)=0,"",SUM(บันทึกข้อมูล!M4669:P4669))</f>
        <v/>
      </c>
      <c r="D4669" s="63" t="str">
        <f>IF(SUM(บันทึกข้อมูล!Q4669:T4669)=0,"",SUM(บันทึกข้อมูล!Q4669:T4669))</f>
        <v/>
      </c>
      <c r="E4669" s="63" t="str">
        <f>IF(SUM(บันทึกข้อมูล!E4669:T4669)=0,"",SUM(บันทึกข้อมูล!E4669:T4669))</f>
        <v/>
      </c>
      <c r="F4669" s="64" t="str">
        <f>IF(SUM(บันทึกข้อมูล!U4669:Z4669)=0,"",SUM(บันทึกข้อมูล!U4669:Z4669))</f>
        <v/>
      </c>
      <c r="G4669" s="64" t="str">
        <f>IF(SUM(บันทึกข้อมูล!AA4669:AB4669)=0,"",SUM(บันทึกข้อมูล!AA4669:AB4669))</f>
        <v/>
      </c>
      <c r="H4669" s="64" t="str">
        <f>IF(SUM(บันทึกข้อมูล!AC4669:AD4669)=0,"",SUM(บันทึกข้อมูล!AC4669:AD4669))</f>
        <v/>
      </c>
      <c r="I4669" s="64" t="str">
        <f>IF(SUM(บันทึกข้อมูล!AE4669:AF4669)=0,"",SUM(บันทึกข้อมูล!AE4669:AF4669))</f>
        <v/>
      </c>
      <c r="J4669" s="64" t="str">
        <f>IF(SUM(บันทึกข้อมูล!AG4669:AG4669)=0,"",SUM(บันทึกข้อมูล!AG4669:AG4669))</f>
        <v/>
      </c>
      <c r="K4669" s="64" t="str">
        <f>IF(SUM(บันทึกข้อมูล!AH4669:AN4669)=0,"",SUM(บันทึกข้อมูล!AH4669:AN4669))</f>
        <v/>
      </c>
      <c r="L4669" s="64" t="str">
        <f>IF(SUM(บันทึกข้อมูล!U4669:AN4669)=0,"",SUM(บันทึกข้อมูล!U4669:AN4669))</f>
        <v/>
      </c>
      <c r="M4669" s="61" t="str">
        <f>IF(SUM(บันทึกข้อมูล!AO4669:AS4669)=0,"",SUM(บันทึกข้อมูล!AO4669:AS4669))</f>
        <v/>
      </c>
      <c r="N4669" s="95" t="str">
        <f t="shared" si="90"/>
        <v/>
      </c>
      <c r="O4669" s="97" t="str">
        <f>IF(SUM(บันทึกข้อมูล!X4669:AQ4669)=0,"",SUM(บันทึกข้อมูล!X4669:AQ4669))</f>
        <v/>
      </c>
    </row>
    <row r="4670" spans="1:15" ht="18">
      <c r="A4670" s="63" t="str">
        <f>IF(SUM(บันทึกข้อมูล!E4670:H4670)=0,"",SUM(บันทึกข้อมูล!E4670:H4670))</f>
        <v/>
      </c>
      <c r="B4670" s="63" t="str">
        <f>IF(SUM(บันทึกข้อมูล!I4670:L4670)=0,"",SUM(บันทึกข้อมูล!I4670:L4670))</f>
        <v/>
      </c>
      <c r="C4670" s="63" t="str">
        <f>IF(SUM(บันทึกข้อมูล!M4670:P4670)=0,"",SUM(บันทึกข้อมูล!M4670:P4670))</f>
        <v/>
      </c>
      <c r="D4670" s="63" t="str">
        <f>IF(SUM(บันทึกข้อมูล!Q4670:T4670)=0,"",SUM(บันทึกข้อมูล!Q4670:T4670))</f>
        <v/>
      </c>
      <c r="E4670" s="63" t="str">
        <f>IF(SUM(บันทึกข้อมูล!E4670:T4670)=0,"",SUM(บันทึกข้อมูล!E4670:T4670))</f>
        <v/>
      </c>
      <c r="F4670" s="64" t="str">
        <f>IF(SUM(บันทึกข้อมูล!U4670:Z4670)=0,"",SUM(บันทึกข้อมูล!U4670:Z4670))</f>
        <v/>
      </c>
      <c r="G4670" s="64" t="str">
        <f>IF(SUM(บันทึกข้อมูล!AA4670:AB4670)=0,"",SUM(บันทึกข้อมูล!AA4670:AB4670))</f>
        <v/>
      </c>
      <c r="H4670" s="64" t="str">
        <f>IF(SUM(บันทึกข้อมูล!AC4670:AD4670)=0,"",SUM(บันทึกข้อมูล!AC4670:AD4670))</f>
        <v/>
      </c>
      <c r="I4670" s="64" t="str">
        <f>IF(SUM(บันทึกข้อมูล!AE4670:AF4670)=0,"",SUM(บันทึกข้อมูล!AE4670:AF4670))</f>
        <v/>
      </c>
      <c r="J4670" s="64" t="str">
        <f>IF(SUM(บันทึกข้อมูล!AG4670:AG4670)=0,"",SUM(บันทึกข้อมูล!AG4670:AG4670))</f>
        <v/>
      </c>
      <c r="K4670" s="64" t="str">
        <f>IF(SUM(บันทึกข้อมูล!AH4670:AN4670)=0,"",SUM(บันทึกข้อมูล!AH4670:AN4670))</f>
        <v/>
      </c>
      <c r="L4670" s="64" t="str">
        <f>IF(SUM(บันทึกข้อมูล!U4670:AN4670)=0,"",SUM(บันทึกข้อมูล!U4670:AN4670))</f>
        <v/>
      </c>
      <c r="M4670" s="61" t="str">
        <f>IF(SUM(บันทึกข้อมูล!AO4670:AS4670)=0,"",SUM(บันทึกข้อมูล!AO4670:AS4670))</f>
        <v/>
      </c>
      <c r="N4670" s="95" t="str">
        <f t="shared" si="90"/>
        <v/>
      </c>
      <c r="O4670" s="97" t="str">
        <f>IF(SUM(บันทึกข้อมูล!X4670:AQ4670)=0,"",SUM(บันทึกข้อมูล!X4670:AQ4670))</f>
        <v/>
      </c>
    </row>
    <row r="4671" spans="1:15" ht="18">
      <c r="A4671" s="63" t="str">
        <f>IF(SUM(บันทึกข้อมูล!E4671:H4671)=0,"",SUM(บันทึกข้อมูล!E4671:H4671))</f>
        <v/>
      </c>
      <c r="B4671" s="63" t="str">
        <f>IF(SUM(บันทึกข้อมูล!I4671:L4671)=0,"",SUM(บันทึกข้อมูล!I4671:L4671))</f>
        <v/>
      </c>
      <c r="C4671" s="63" t="str">
        <f>IF(SUM(บันทึกข้อมูล!M4671:P4671)=0,"",SUM(บันทึกข้อมูล!M4671:P4671))</f>
        <v/>
      </c>
      <c r="D4671" s="63" t="str">
        <f>IF(SUM(บันทึกข้อมูล!Q4671:T4671)=0,"",SUM(บันทึกข้อมูล!Q4671:T4671))</f>
        <v/>
      </c>
      <c r="E4671" s="63" t="str">
        <f>IF(SUM(บันทึกข้อมูล!E4671:T4671)=0,"",SUM(บันทึกข้อมูล!E4671:T4671))</f>
        <v/>
      </c>
      <c r="F4671" s="64" t="str">
        <f>IF(SUM(บันทึกข้อมูล!U4671:Z4671)=0,"",SUM(บันทึกข้อมูล!U4671:Z4671))</f>
        <v/>
      </c>
      <c r="G4671" s="64" t="str">
        <f>IF(SUM(บันทึกข้อมูล!AA4671:AB4671)=0,"",SUM(บันทึกข้อมูล!AA4671:AB4671))</f>
        <v/>
      </c>
      <c r="H4671" s="64" t="str">
        <f>IF(SUM(บันทึกข้อมูล!AC4671:AD4671)=0,"",SUM(บันทึกข้อมูล!AC4671:AD4671))</f>
        <v/>
      </c>
      <c r="I4671" s="64" t="str">
        <f>IF(SUM(บันทึกข้อมูล!AE4671:AF4671)=0,"",SUM(บันทึกข้อมูล!AE4671:AF4671))</f>
        <v/>
      </c>
      <c r="J4671" s="64" t="str">
        <f>IF(SUM(บันทึกข้อมูล!AG4671:AG4671)=0,"",SUM(บันทึกข้อมูล!AG4671:AG4671))</f>
        <v/>
      </c>
      <c r="K4671" s="64" t="str">
        <f>IF(SUM(บันทึกข้อมูล!AH4671:AN4671)=0,"",SUM(บันทึกข้อมูล!AH4671:AN4671))</f>
        <v/>
      </c>
      <c r="L4671" s="64" t="str">
        <f>IF(SUM(บันทึกข้อมูล!U4671:AN4671)=0,"",SUM(บันทึกข้อมูล!U4671:AN4671))</f>
        <v/>
      </c>
      <c r="M4671" s="61" t="str">
        <f>IF(SUM(บันทึกข้อมูล!AO4671:AS4671)=0,"",SUM(บันทึกข้อมูล!AO4671:AS4671))</f>
        <v/>
      </c>
      <c r="N4671" s="95" t="str">
        <f t="shared" si="90"/>
        <v/>
      </c>
      <c r="O4671" s="97" t="str">
        <f>IF(SUM(บันทึกข้อมูล!X4671:AQ4671)=0,"",SUM(บันทึกข้อมูล!X4671:AQ4671))</f>
        <v/>
      </c>
    </row>
    <row r="4672" spans="1:15" ht="18">
      <c r="A4672" s="63" t="str">
        <f>IF(SUM(บันทึกข้อมูล!E4672:H4672)=0,"",SUM(บันทึกข้อมูล!E4672:H4672))</f>
        <v/>
      </c>
      <c r="B4672" s="63" t="str">
        <f>IF(SUM(บันทึกข้อมูล!I4672:L4672)=0,"",SUM(บันทึกข้อมูล!I4672:L4672))</f>
        <v/>
      </c>
      <c r="C4672" s="63" t="str">
        <f>IF(SUM(บันทึกข้อมูล!M4672:P4672)=0,"",SUM(บันทึกข้อมูล!M4672:P4672))</f>
        <v/>
      </c>
      <c r="D4672" s="63" t="str">
        <f>IF(SUM(บันทึกข้อมูล!Q4672:T4672)=0,"",SUM(บันทึกข้อมูล!Q4672:T4672))</f>
        <v/>
      </c>
      <c r="E4672" s="63" t="str">
        <f>IF(SUM(บันทึกข้อมูล!E4672:T4672)=0,"",SUM(บันทึกข้อมูล!E4672:T4672))</f>
        <v/>
      </c>
      <c r="F4672" s="64" t="str">
        <f>IF(SUM(บันทึกข้อมูล!U4672:Z4672)=0,"",SUM(บันทึกข้อมูล!U4672:Z4672))</f>
        <v/>
      </c>
      <c r="G4672" s="64" t="str">
        <f>IF(SUM(บันทึกข้อมูล!AA4672:AB4672)=0,"",SUM(บันทึกข้อมูล!AA4672:AB4672))</f>
        <v/>
      </c>
      <c r="H4672" s="64" t="str">
        <f>IF(SUM(บันทึกข้อมูล!AC4672:AD4672)=0,"",SUM(บันทึกข้อมูล!AC4672:AD4672))</f>
        <v/>
      </c>
      <c r="I4672" s="64" t="str">
        <f>IF(SUM(บันทึกข้อมูล!AE4672:AF4672)=0,"",SUM(บันทึกข้อมูล!AE4672:AF4672))</f>
        <v/>
      </c>
      <c r="J4672" s="64" t="str">
        <f>IF(SUM(บันทึกข้อมูล!AG4672:AG4672)=0,"",SUM(บันทึกข้อมูล!AG4672:AG4672))</f>
        <v/>
      </c>
      <c r="K4672" s="64" t="str">
        <f>IF(SUM(บันทึกข้อมูล!AH4672:AN4672)=0,"",SUM(บันทึกข้อมูล!AH4672:AN4672))</f>
        <v/>
      </c>
      <c r="L4672" s="64" t="str">
        <f>IF(SUM(บันทึกข้อมูล!U4672:AN4672)=0,"",SUM(บันทึกข้อมูล!U4672:AN4672))</f>
        <v/>
      </c>
      <c r="M4672" s="61" t="str">
        <f>IF(SUM(บันทึกข้อมูล!AO4672:AS4672)=0,"",SUM(บันทึกข้อมูล!AO4672:AS4672))</f>
        <v/>
      </c>
      <c r="N4672" s="95" t="str">
        <f t="shared" si="90"/>
        <v/>
      </c>
      <c r="O4672" s="97" t="str">
        <f>IF(SUM(บันทึกข้อมูล!X4672:AQ4672)=0,"",SUM(บันทึกข้อมูล!X4672:AQ4672))</f>
        <v/>
      </c>
    </row>
    <row r="4673" spans="1:15" ht="18">
      <c r="A4673" s="63" t="str">
        <f>IF(SUM(บันทึกข้อมูล!E4673:H4673)=0,"",SUM(บันทึกข้อมูล!E4673:H4673))</f>
        <v/>
      </c>
      <c r="B4673" s="63" t="str">
        <f>IF(SUM(บันทึกข้อมูล!I4673:L4673)=0,"",SUM(บันทึกข้อมูล!I4673:L4673))</f>
        <v/>
      </c>
      <c r="C4673" s="63" t="str">
        <f>IF(SUM(บันทึกข้อมูล!M4673:P4673)=0,"",SUM(บันทึกข้อมูล!M4673:P4673))</f>
        <v/>
      </c>
      <c r="D4673" s="63" t="str">
        <f>IF(SUM(บันทึกข้อมูล!Q4673:T4673)=0,"",SUM(บันทึกข้อมูล!Q4673:T4673))</f>
        <v/>
      </c>
      <c r="E4673" s="63" t="str">
        <f>IF(SUM(บันทึกข้อมูล!E4673:T4673)=0,"",SUM(บันทึกข้อมูล!E4673:T4673))</f>
        <v/>
      </c>
      <c r="F4673" s="64" t="str">
        <f>IF(SUM(บันทึกข้อมูล!U4673:Z4673)=0,"",SUM(บันทึกข้อมูล!U4673:Z4673))</f>
        <v/>
      </c>
      <c r="G4673" s="64" t="str">
        <f>IF(SUM(บันทึกข้อมูล!AA4673:AB4673)=0,"",SUM(บันทึกข้อมูล!AA4673:AB4673))</f>
        <v/>
      </c>
      <c r="H4673" s="64" t="str">
        <f>IF(SUM(บันทึกข้อมูล!AC4673:AD4673)=0,"",SUM(บันทึกข้อมูล!AC4673:AD4673))</f>
        <v/>
      </c>
      <c r="I4673" s="64" t="str">
        <f>IF(SUM(บันทึกข้อมูล!AE4673:AF4673)=0,"",SUM(บันทึกข้อมูล!AE4673:AF4673))</f>
        <v/>
      </c>
      <c r="J4673" s="64" t="str">
        <f>IF(SUM(บันทึกข้อมูล!AG4673:AG4673)=0,"",SUM(บันทึกข้อมูล!AG4673:AG4673))</f>
        <v/>
      </c>
      <c r="K4673" s="64" t="str">
        <f>IF(SUM(บันทึกข้อมูล!AH4673:AN4673)=0,"",SUM(บันทึกข้อมูล!AH4673:AN4673))</f>
        <v/>
      </c>
      <c r="L4673" s="64" t="str">
        <f>IF(SUM(บันทึกข้อมูล!U4673:AN4673)=0,"",SUM(บันทึกข้อมูล!U4673:AN4673))</f>
        <v/>
      </c>
      <c r="M4673" s="61" t="str">
        <f>IF(SUM(บันทึกข้อมูล!AO4673:AS4673)=0,"",SUM(บันทึกข้อมูล!AO4673:AS4673))</f>
        <v/>
      </c>
      <c r="N4673" s="95" t="str">
        <f t="shared" si="90"/>
        <v/>
      </c>
      <c r="O4673" s="97" t="str">
        <f>IF(SUM(บันทึกข้อมูล!X4673:AQ4673)=0,"",SUM(บันทึกข้อมูล!X4673:AQ4673))</f>
        <v/>
      </c>
    </row>
    <row r="4674" spans="1:15" ht="18">
      <c r="A4674" s="63" t="str">
        <f>IF(SUM(บันทึกข้อมูล!E4674:H4674)=0,"",SUM(บันทึกข้อมูล!E4674:H4674))</f>
        <v/>
      </c>
      <c r="B4674" s="63" t="str">
        <f>IF(SUM(บันทึกข้อมูล!I4674:L4674)=0,"",SUM(บันทึกข้อมูล!I4674:L4674))</f>
        <v/>
      </c>
      <c r="C4674" s="63" t="str">
        <f>IF(SUM(บันทึกข้อมูล!M4674:P4674)=0,"",SUM(บันทึกข้อมูล!M4674:P4674))</f>
        <v/>
      </c>
      <c r="D4674" s="63" t="str">
        <f>IF(SUM(บันทึกข้อมูล!Q4674:T4674)=0,"",SUM(บันทึกข้อมูล!Q4674:T4674))</f>
        <v/>
      </c>
      <c r="E4674" s="63" t="str">
        <f>IF(SUM(บันทึกข้อมูล!E4674:T4674)=0,"",SUM(บันทึกข้อมูล!E4674:T4674))</f>
        <v/>
      </c>
      <c r="F4674" s="64" t="str">
        <f>IF(SUM(บันทึกข้อมูล!U4674:Z4674)=0,"",SUM(บันทึกข้อมูล!U4674:Z4674))</f>
        <v/>
      </c>
      <c r="G4674" s="64" t="str">
        <f>IF(SUM(บันทึกข้อมูล!AA4674:AB4674)=0,"",SUM(บันทึกข้อมูล!AA4674:AB4674))</f>
        <v/>
      </c>
      <c r="H4674" s="64" t="str">
        <f>IF(SUM(บันทึกข้อมูล!AC4674:AD4674)=0,"",SUM(บันทึกข้อมูล!AC4674:AD4674))</f>
        <v/>
      </c>
      <c r="I4674" s="64" t="str">
        <f>IF(SUM(บันทึกข้อมูล!AE4674:AF4674)=0,"",SUM(บันทึกข้อมูล!AE4674:AF4674))</f>
        <v/>
      </c>
      <c r="J4674" s="64" t="str">
        <f>IF(SUM(บันทึกข้อมูล!AG4674:AG4674)=0,"",SUM(บันทึกข้อมูล!AG4674:AG4674))</f>
        <v/>
      </c>
      <c r="K4674" s="64" t="str">
        <f>IF(SUM(บันทึกข้อมูล!AH4674:AN4674)=0,"",SUM(บันทึกข้อมูล!AH4674:AN4674))</f>
        <v/>
      </c>
      <c r="L4674" s="64" t="str">
        <f>IF(SUM(บันทึกข้อมูล!U4674:AN4674)=0,"",SUM(บันทึกข้อมูล!U4674:AN4674))</f>
        <v/>
      </c>
      <c r="M4674" s="61" t="str">
        <f>IF(SUM(บันทึกข้อมูล!AO4674:AS4674)=0,"",SUM(บันทึกข้อมูล!AO4674:AS4674))</f>
        <v/>
      </c>
      <c r="N4674" s="95" t="str">
        <f t="shared" si="90"/>
        <v/>
      </c>
      <c r="O4674" s="97" t="str">
        <f>IF(SUM(บันทึกข้อมูล!X4674:AQ4674)=0,"",SUM(บันทึกข้อมูล!X4674:AQ4674))</f>
        <v/>
      </c>
    </row>
    <row r="4675" spans="1:15" ht="18">
      <c r="A4675" s="63" t="str">
        <f>IF(SUM(บันทึกข้อมูล!E4675:H4675)=0,"",SUM(บันทึกข้อมูล!E4675:H4675))</f>
        <v/>
      </c>
      <c r="B4675" s="63" t="str">
        <f>IF(SUM(บันทึกข้อมูล!I4675:L4675)=0,"",SUM(บันทึกข้อมูล!I4675:L4675))</f>
        <v/>
      </c>
      <c r="C4675" s="63" t="str">
        <f>IF(SUM(บันทึกข้อมูล!M4675:P4675)=0,"",SUM(บันทึกข้อมูล!M4675:P4675))</f>
        <v/>
      </c>
      <c r="D4675" s="63" t="str">
        <f>IF(SUM(บันทึกข้อมูล!Q4675:T4675)=0,"",SUM(บันทึกข้อมูล!Q4675:T4675))</f>
        <v/>
      </c>
      <c r="E4675" s="63" t="str">
        <f>IF(SUM(บันทึกข้อมูล!E4675:T4675)=0,"",SUM(บันทึกข้อมูล!E4675:T4675))</f>
        <v/>
      </c>
      <c r="F4675" s="64" t="str">
        <f>IF(SUM(บันทึกข้อมูล!U4675:Z4675)=0,"",SUM(บันทึกข้อมูล!U4675:Z4675))</f>
        <v/>
      </c>
      <c r="G4675" s="64" t="str">
        <f>IF(SUM(บันทึกข้อมูล!AA4675:AB4675)=0,"",SUM(บันทึกข้อมูล!AA4675:AB4675))</f>
        <v/>
      </c>
      <c r="H4675" s="64" t="str">
        <f>IF(SUM(บันทึกข้อมูล!AC4675:AD4675)=0,"",SUM(บันทึกข้อมูล!AC4675:AD4675))</f>
        <v/>
      </c>
      <c r="I4675" s="64" t="str">
        <f>IF(SUM(บันทึกข้อมูล!AE4675:AF4675)=0,"",SUM(บันทึกข้อมูล!AE4675:AF4675))</f>
        <v/>
      </c>
      <c r="J4675" s="64" t="str">
        <f>IF(SUM(บันทึกข้อมูล!AG4675:AG4675)=0,"",SUM(บันทึกข้อมูล!AG4675:AG4675))</f>
        <v/>
      </c>
      <c r="K4675" s="64" t="str">
        <f>IF(SUM(บันทึกข้อมูล!AH4675:AN4675)=0,"",SUM(บันทึกข้อมูล!AH4675:AN4675))</f>
        <v/>
      </c>
      <c r="L4675" s="64" t="str">
        <f>IF(SUM(บันทึกข้อมูล!U4675:AN4675)=0,"",SUM(บันทึกข้อมูล!U4675:AN4675))</f>
        <v/>
      </c>
      <c r="M4675" s="61" t="str">
        <f>IF(SUM(บันทึกข้อมูล!AO4675:AS4675)=0,"",SUM(บันทึกข้อมูล!AO4675:AS4675))</f>
        <v/>
      </c>
      <c r="N4675" s="95" t="str">
        <f t="shared" si="90"/>
        <v/>
      </c>
      <c r="O4675" s="97" t="str">
        <f>IF(SUM(บันทึกข้อมูล!X4675:AQ4675)=0,"",SUM(บันทึกข้อมูล!X4675:AQ4675))</f>
        <v/>
      </c>
    </row>
    <row r="4676" spans="1:15" ht="18">
      <c r="A4676" s="63" t="str">
        <f>IF(SUM(บันทึกข้อมูล!E4676:H4676)=0,"",SUM(บันทึกข้อมูล!E4676:H4676))</f>
        <v/>
      </c>
      <c r="B4676" s="63" t="str">
        <f>IF(SUM(บันทึกข้อมูล!I4676:L4676)=0,"",SUM(บันทึกข้อมูล!I4676:L4676))</f>
        <v/>
      </c>
      <c r="C4676" s="63" t="str">
        <f>IF(SUM(บันทึกข้อมูล!M4676:P4676)=0,"",SUM(บันทึกข้อมูล!M4676:P4676))</f>
        <v/>
      </c>
      <c r="D4676" s="63" t="str">
        <f>IF(SUM(บันทึกข้อมูล!Q4676:T4676)=0,"",SUM(บันทึกข้อมูล!Q4676:T4676))</f>
        <v/>
      </c>
      <c r="E4676" s="63" t="str">
        <f>IF(SUM(บันทึกข้อมูล!E4676:T4676)=0,"",SUM(บันทึกข้อมูล!E4676:T4676))</f>
        <v/>
      </c>
      <c r="F4676" s="64" t="str">
        <f>IF(SUM(บันทึกข้อมูล!U4676:Z4676)=0,"",SUM(บันทึกข้อมูล!U4676:Z4676))</f>
        <v/>
      </c>
      <c r="G4676" s="64" t="str">
        <f>IF(SUM(บันทึกข้อมูล!AA4676:AB4676)=0,"",SUM(บันทึกข้อมูล!AA4676:AB4676))</f>
        <v/>
      </c>
      <c r="H4676" s="64" t="str">
        <f>IF(SUM(บันทึกข้อมูล!AC4676:AD4676)=0,"",SUM(บันทึกข้อมูล!AC4676:AD4676))</f>
        <v/>
      </c>
      <c r="I4676" s="64" t="str">
        <f>IF(SUM(บันทึกข้อมูล!AE4676:AF4676)=0,"",SUM(บันทึกข้อมูล!AE4676:AF4676))</f>
        <v/>
      </c>
      <c r="J4676" s="64" t="str">
        <f>IF(SUM(บันทึกข้อมูล!AG4676:AG4676)=0,"",SUM(บันทึกข้อมูล!AG4676:AG4676))</f>
        <v/>
      </c>
      <c r="K4676" s="64" t="str">
        <f>IF(SUM(บันทึกข้อมูล!AH4676:AN4676)=0,"",SUM(บันทึกข้อมูล!AH4676:AN4676))</f>
        <v/>
      </c>
      <c r="L4676" s="64" t="str">
        <f>IF(SUM(บันทึกข้อมูล!U4676:AN4676)=0,"",SUM(บันทึกข้อมูล!U4676:AN4676))</f>
        <v/>
      </c>
      <c r="M4676" s="61" t="str">
        <f>IF(SUM(บันทึกข้อมูล!AO4676:AS4676)=0,"",SUM(บันทึกข้อมูล!AO4676:AS4676))</f>
        <v/>
      </c>
      <c r="N4676" s="95" t="str">
        <f t="shared" si="90"/>
        <v/>
      </c>
      <c r="O4676" s="97" t="str">
        <f>IF(SUM(บันทึกข้อมูล!X4676:AQ4676)=0,"",SUM(บันทึกข้อมูล!X4676:AQ4676))</f>
        <v/>
      </c>
    </row>
    <row r="4677" spans="1:15" ht="18">
      <c r="A4677" s="63" t="str">
        <f>IF(SUM(บันทึกข้อมูล!E4677:H4677)=0,"",SUM(บันทึกข้อมูล!E4677:H4677))</f>
        <v/>
      </c>
      <c r="B4677" s="63" t="str">
        <f>IF(SUM(บันทึกข้อมูล!I4677:L4677)=0,"",SUM(บันทึกข้อมูล!I4677:L4677))</f>
        <v/>
      </c>
      <c r="C4677" s="63" t="str">
        <f>IF(SUM(บันทึกข้อมูล!M4677:P4677)=0,"",SUM(บันทึกข้อมูล!M4677:P4677))</f>
        <v/>
      </c>
      <c r="D4677" s="63" t="str">
        <f>IF(SUM(บันทึกข้อมูล!Q4677:T4677)=0,"",SUM(บันทึกข้อมูล!Q4677:T4677))</f>
        <v/>
      </c>
      <c r="E4677" s="63" t="str">
        <f>IF(SUM(บันทึกข้อมูล!E4677:T4677)=0,"",SUM(บันทึกข้อมูล!E4677:T4677))</f>
        <v/>
      </c>
      <c r="F4677" s="64" t="str">
        <f>IF(SUM(บันทึกข้อมูล!U4677:Z4677)=0,"",SUM(บันทึกข้อมูล!U4677:Z4677))</f>
        <v/>
      </c>
      <c r="G4677" s="64" t="str">
        <f>IF(SUM(บันทึกข้อมูล!AA4677:AB4677)=0,"",SUM(บันทึกข้อมูล!AA4677:AB4677))</f>
        <v/>
      </c>
      <c r="H4677" s="64" t="str">
        <f>IF(SUM(บันทึกข้อมูล!AC4677:AD4677)=0,"",SUM(บันทึกข้อมูล!AC4677:AD4677))</f>
        <v/>
      </c>
      <c r="I4677" s="64" t="str">
        <f>IF(SUM(บันทึกข้อมูล!AE4677:AF4677)=0,"",SUM(บันทึกข้อมูล!AE4677:AF4677))</f>
        <v/>
      </c>
      <c r="J4677" s="64" t="str">
        <f>IF(SUM(บันทึกข้อมูล!AG4677:AG4677)=0,"",SUM(บันทึกข้อมูล!AG4677:AG4677))</f>
        <v/>
      </c>
      <c r="K4677" s="64" t="str">
        <f>IF(SUM(บันทึกข้อมูล!AH4677:AN4677)=0,"",SUM(บันทึกข้อมูล!AH4677:AN4677))</f>
        <v/>
      </c>
      <c r="L4677" s="64" t="str">
        <f>IF(SUM(บันทึกข้อมูล!U4677:AN4677)=0,"",SUM(บันทึกข้อมูล!U4677:AN4677))</f>
        <v/>
      </c>
      <c r="M4677" s="61" t="str">
        <f>IF(SUM(บันทึกข้อมูล!AO4677:AS4677)=0,"",SUM(บันทึกข้อมูล!AO4677:AS4677))</f>
        <v/>
      </c>
      <c r="N4677" s="95" t="str">
        <f t="shared" si="90"/>
        <v/>
      </c>
      <c r="O4677" s="97" t="str">
        <f>IF(SUM(บันทึกข้อมูล!X4677:AQ4677)=0,"",SUM(บันทึกข้อมูล!X4677:AQ4677))</f>
        <v/>
      </c>
    </row>
    <row r="4678" spans="1:15" ht="18">
      <c r="A4678" s="63" t="str">
        <f>IF(SUM(บันทึกข้อมูล!E4678:H4678)=0,"",SUM(บันทึกข้อมูล!E4678:H4678))</f>
        <v/>
      </c>
      <c r="B4678" s="63" t="str">
        <f>IF(SUM(บันทึกข้อมูล!I4678:L4678)=0,"",SUM(บันทึกข้อมูล!I4678:L4678))</f>
        <v/>
      </c>
      <c r="C4678" s="63" t="str">
        <f>IF(SUM(บันทึกข้อมูล!M4678:P4678)=0,"",SUM(บันทึกข้อมูล!M4678:P4678))</f>
        <v/>
      </c>
      <c r="D4678" s="63" t="str">
        <f>IF(SUM(บันทึกข้อมูล!Q4678:T4678)=0,"",SUM(บันทึกข้อมูล!Q4678:T4678))</f>
        <v/>
      </c>
      <c r="E4678" s="63" t="str">
        <f>IF(SUM(บันทึกข้อมูล!E4678:T4678)=0,"",SUM(บันทึกข้อมูล!E4678:T4678))</f>
        <v/>
      </c>
      <c r="F4678" s="64" t="str">
        <f>IF(SUM(บันทึกข้อมูล!U4678:Z4678)=0,"",SUM(บันทึกข้อมูล!U4678:Z4678))</f>
        <v/>
      </c>
      <c r="G4678" s="64" t="str">
        <f>IF(SUM(บันทึกข้อมูล!AA4678:AB4678)=0,"",SUM(บันทึกข้อมูล!AA4678:AB4678))</f>
        <v/>
      </c>
      <c r="H4678" s="64" t="str">
        <f>IF(SUM(บันทึกข้อมูล!AC4678:AD4678)=0,"",SUM(บันทึกข้อมูล!AC4678:AD4678))</f>
        <v/>
      </c>
      <c r="I4678" s="64" t="str">
        <f>IF(SUM(บันทึกข้อมูล!AE4678:AF4678)=0,"",SUM(บันทึกข้อมูล!AE4678:AF4678))</f>
        <v/>
      </c>
      <c r="J4678" s="64" t="str">
        <f>IF(SUM(บันทึกข้อมูล!AG4678:AG4678)=0,"",SUM(บันทึกข้อมูล!AG4678:AG4678))</f>
        <v/>
      </c>
      <c r="K4678" s="64" t="str">
        <f>IF(SUM(บันทึกข้อมูล!AH4678:AN4678)=0,"",SUM(บันทึกข้อมูล!AH4678:AN4678))</f>
        <v/>
      </c>
      <c r="L4678" s="64" t="str">
        <f>IF(SUM(บันทึกข้อมูล!U4678:AN4678)=0,"",SUM(บันทึกข้อมูล!U4678:AN4678))</f>
        <v/>
      </c>
      <c r="M4678" s="61" t="str">
        <f>IF(SUM(บันทึกข้อมูล!AO4678:AS4678)=0,"",SUM(บันทึกข้อมูล!AO4678:AS4678))</f>
        <v/>
      </c>
      <c r="N4678" s="95" t="str">
        <f t="shared" si="90"/>
        <v/>
      </c>
      <c r="O4678" s="97" t="str">
        <f>IF(SUM(บันทึกข้อมูล!X4678:AQ4678)=0,"",SUM(บันทึกข้อมูล!X4678:AQ4678))</f>
        <v/>
      </c>
    </row>
    <row r="4679" spans="1:15" ht="18">
      <c r="A4679" s="63" t="str">
        <f>IF(SUM(บันทึกข้อมูล!E4679:H4679)=0,"",SUM(บันทึกข้อมูล!E4679:H4679))</f>
        <v/>
      </c>
      <c r="B4679" s="63" t="str">
        <f>IF(SUM(บันทึกข้อมูล!I4679:L4679)=0,"",SUM(บันทึกข้อมูล!I4679:L4679))</f>
        <v/>
      </c>
      <c r="C4679" s="63" t="str">
        <f>IF(SUM(บันทึกข้อมูล!M4679:P4679)=0,"",SUM(บันทึกข้อมูล!M4679:P4679))</f>
        <v/>
      </c>
      <c r="D4679" s="63" t="str">
        <f>IF(SUM(บันทึกข้อมูล!Q4679:T4679)=0,"",SUM(บันทึกข้อมูล!Q4679:T4679))</f>
        <v/>
      </c>
      <c r="E4679" s="63" t="str">
        <f>IF(SUM(บันทึกข้อมูล!E4679:T4679)=0,"",SUM(บันทึกข้อมูล!E4679:T4679))</f>
        <v/>
      </c>
      <c r="F4679" s="64" t="str">
        <f>IF(SUM(บันทึกข้อมูล!U4679:Z4679)=0,"",SUM(บันทึกข้อมูล!U4679:Z4679))</f>
        <v/>
      </c>
      <c r="G4679" s="64" t="str">
        <f>IF(SUM(บันทึกข้อมูล!AA4679:AB4679)=0,"",SUM(บันทึกข้อมูล!AA4679:AB4679))</f>
        <v/>
      </c>
      <c r="H4679" s="64" t="str">
        <f>IF(SUM(บันทึกข้อมูล!AC4679:AD4679)=0,"",SUM(บันทึกข้อมูล!AC4679:AD4679))</f>
        <v/>
      </c>
      <c r="I4679" s="64" t="str">
        <f>IF(SUM(บันทึกข้อมูล!AE4679:AF4679)=0,"",SUM(บันทึกข้อมูล!AE4679:AF4679))</f>
        <v/>
      </c>
      <c r="J4679" s="64" t="str">
        <f>IF(SUM(บันทึกข้อมูล!AG4679:AG4679)=0,"",SUM(บันทึกข้อมูล!AG4679:AG4679))</f>
        <v/>
      </c>
      <c r="K4679" s="64" t="str">
        <f>IF(SUM(บันทึกข้อมูล!AH4679:AN4679)=0,"",SUM(บันทึกข้อมูล!AH4679:AN4679))</f>
        <v/>
      </c>
      <c r="L4679" s="64" t="str">
        <f>IF(SUM(บันทึกข้อมูล!U4679:AN4679)=0,"",SUM(บันทึกข้อมูล!U4679:AN4679))</f>
        <v/>
      </c>
      <c r="M4679" s="61" t="str">
        <f>IF(SUM(บันทึกข้อมูล!AO4679:AS4679)=0,"",SUM(บันทึกข้อมูล!AO4679:AS4679))</f>
        <v/>
      </c>
      <c r="N4679" s="95" t="str">
        <f t="shared" si="90"/>
        <v/>
      </c>
      <c r="O4679" s="97" t="str">
        <f>IF(SUM(บันทึกข้อมูล!X4679:AQ4679)=0,"",SUM(บันทึกข้อมูล!X4679:AQ4679))</f>
        <v/>
      </c>
    </row>
    <row r="4680" spans="1:15" ht="18">
      <c r="A4680" s="63" t="str">
        <f>IF(SUM(บันทึกข้อมูล!E4680:H4680)=0,"",SUM(บันทึกข้อมูล!E4680:H4680))</f>
        <v/>
      </c>
      <c r="B4680" s="63" t="str">
        <f>IF(SUM(บันทึกข้อมูล!I4680:L4680)=0,"",SUM(บันทึกข้อมูล!I4680:L4680))</f>
        <v/>
      </c>
      <c r="C4680" s="63" t="str">
        <f>IF(SUM(บันทึกข้อมูล!M4680:P4680)=0,"",SUM(บันทึกข้อมูล!M4680:P4680))</f>
        <v/>
      </c>
      <c r="D4680" s="63" t="str">
        <f>IF(SUM(บันทึกข้อมูล!Q4680:T4680)=0,"",SUM(บันทึกข้อมูล!Q4680:T4680))</f>
        <v/>
      </c>
      <c r="E4680" s="63" t="str">
        <f>IF(SUM(บันทึกข้อมูล!E4680:T4680)=0,"",SUM(บันทึกข้อมูล!E4680:T4680))</f>
        <v/>
      </c>
      <c r="F4680" s="64" t="str">
        <f>IF(SUM(บันทึกข้อมูล!U4680:Z4680)=0,"",SUM(บันทึกข้อมูล!U4680:Z4680))</f>
        <v/>
      </c>
      <c r="G4680" s="64" t="str">
        <f>IF(SUM(บันทึกข้อมูล!AA4680:AB4680)=0,"",SUM(บันทึกข้อมูล!AA4680:AB4680))</f>
        <v/>
      </c>
      <c r="H4680" s="64" t="str">
        <f>IF(SUM(บันทึกข้อมูล!AC4680:AD4680)=0,"",SUM(บันทึกข้อมูล!AC4680:AD4680))</f>
        <v/>
      </c>
      <c r="I4680" s="64" t="str">
        <f>IF(SUM(บันทึกข้อมูล!AE4680:AF4680)=0,"",SUM(บันทึกข้อมูล!AE4680:AF4680))</f>
        <v/>
      </c>
      <c r="J4680" s="64" t="str">
        <f>IF(SUM(บันทึกข้อมูล!AG4680:AG4680)=0,"",SUM(บันทึกข้อมูล!AG4680:AG4680))</f>
        <v/>
      </c>
      <c r="K4680" s="64" t="str">
        <f>IF(SUM(บันทึกข้อมูล!AH4680:AN4680)=0,"",SUM(บันทึกข้อมูล!AH4680:AN4680))</f>
        <v/>
      </c>
      <c r="L4680" s="64" t="str">
        <f>IF(SUM(บันทึกข้อมูล!U4680:AN4680)=0,"",SUM(บันทึกข้อมูล!U4680:AN4680))</f>
        <v/>
      </c>
      <c r="M4680" s="61" t="str">
        <f>IF(SUM(บันทึกข้อมูล!AO4680:AS4680)=0,"",SUM(บันทึกข้อมูล!AO4680:AS4680))</f>
        <v/>
      </c>
      <c r="N4680" s="95" t="str">
        <f t="shared" si="90"/>
        <v/>
      </c>
      <c r="O4680" s="97" t="str">
        <f>IF(SUM(บันทึกข้อมูล!X4680:AQ4680)=0,"",SUM(บันทึกข้อมูล!X4680:AQ4680))</f>
        <v/>
      </c>
    </row>
    <row r="4681" spans="1:15" ht="18">
      <c r="A4681" s="63" t="str">
        <f>IF(SUM(บันทึกข้อมูล!E4681:H4681)=0,"",SUM(บันทึกข้อมูล!E4681:H4681))</f>
        <v/>
      </c>
      <c r="B4681" s="63" t="str">
        <f>IF(SUM(บันทึกข้อมูล!I4681:L4681)=0,"",SUM(บันทึกข้อมูล!I4681:L4681))</f>
        <v/>
      </c>
      <c r="C4681" s="63" t="str">
        <f>IF(SUM(บันทึกข้อมูล!M4681:P4681)=0,"",SUM(บันทึกข้อมูล!M4681:P4681))</f>
        <v/>
      </c>
      <c r="D4681" s="63" t="str">
        <f>IF(SUM(บันทึกข้อมูล!Q4681:T4681)=0,"",SUM(บันทึกข้อมูล!Q4681:T4681))</f>
        <v/>
      </c>
      <c r="E4681" s="63" t="str">
        <f>IF(SUM(บันทึกข้อมูล!E4681:T4681)=0,"",SUM(บันทึกข้อมูล!E4681:T4681))</f>
        <v/>
      </c>
      <c r="F4681" s="64" t="str">
        <f>IF(SUM(บันทึกข้อมูล!U4681:Z4681)=0,"",SUM(บันทึกข้อมูล!U4681:Z4681))</f>
        <v/>
      </c>
      <c r="G4681" s="64" t="str">
        <f>IF(SUM(บันทึกข้อมูล!AA4681:AB4681)=0,"",SUM(บันทึกข้อมูล!AA4681:AB4681))</f>
        <v/>
      </c>
      <c r="H4681" s="64" t="str">
        <f>IF(SUM(บันทึกข้อมูล!AC4681:AD4681)=0,"",SUM(บันทึกข้อมูล!AC4681:AD4681))</f>
        <v/>
      </c>
      <c r="I4681" s="64" t="str">
        <f>IF(SUM(บันทึกข้อมูล!AE4681:AF4681)=0,"",SUM(บันทึกข้อมูล!AE4681:AF4681))</f>
        <v/>
      </c>
      <c r="J4681" s="64" t="str">
        <f>IF(SUM(บันทึกข้อมูล!AG4681:AG4681)=0,"",SUM(บันทึกข้อมูล!AG4681:AG4681))</f>
        <v/>
      </c>
      <c r="K4681" s="64" t="str">
        <f>IF(SUM(บันทึกข้อมูล!AH4681:AN4681)=0,"",SUM(บันทึกข้อมูล!AH4681:AN4681))</f>
        <v/>
      </c>
      <c r="L4681" s="64" t="str">
        <f>IF(SUM(บันทึกข้อมูล!U4681:AN4681)=0,"",SUM(บันทึกข้อมูล!U4681:AN4681))</f>
        <v/>
      </c>
      <c r="M4681" s="61" t="str">
        <f>IF(SUM(บันทึกข้อมูล!AO4681:AS4681)=0,"",SUM(บันทึกข้อมูล!AO4681:AS4681))</f>
        <v/>
      </c>
      <c r="N4681" s="95" t="str">
        <f t="shared" si="90"/>
        <v/>
      </c>
      <c r="O4681" s="97" t="str">
        <f>IF(SUM(บันทึกข้อมูล!X4681:AQ4681)=0,"",SUM(บันทึกข้อมูล!X4681:AQ4681))</f>
        <v/>
      </c>
    </row>
    <row r="4682" spans="1:15" ht="18">
      <c r="A4682" s="63" t="str">
        <f>IF(SUM(บันทึกข้อมูล!E4682:H4682)=0,"",SUM(บันทึกข้อมูล!E4682:H4682))</f>
        <v/>
      </c>
      <c r="B4682" s="63" t="str">
        <f>IF(SUM(บันทึกข้อมูล!I4682:L4682)=0,"",SUM(บันทึกข้อมูล!I4682:L4682))</f>
        <v/>
      </c>
      <c r="C4682" s="63" t="str">
        <f>IF(SUM(บันทึกข้อมูล!M4682:P4682)=0,"",SUM(บันทึกข้อมูล!M4682:P4682))</f>
        <v/>
      </c>
      <c r="D4682" s="63" t="str">
        <f>IF(SUM(บันทึกข้อมูล!Q4682:T4682)=0,"",SUM(บันทึกข้อมูล!Q4682:T4682))</f>
        <v/>
      </c>
      <c r="E4682" s="63" t="str">
        <f>IF(SUM(บันทึกข้อมูล!E4682:T4682)=0,"",SUM(บันทึกข้อมูล!E4682:T4682))</f>
        <v/>
      </c>
      <c r="F4682" s="64" t="str">
        <f>IF(SUM(บันทึกข้อมูล!U4682:Z4682)=0,"",SUM(บันทึกข้อมูล!U4682:Z4682))</f>
        <v/>
      </c>
      <c r="G4682" s="64" t="str">
        <f>IF(SUM(บันทึกข้อมูล!AA4682:AB4682)=0,"",SUM(บันทึกข้อมูล!AA4682:AB4682))</f>
        <v/>
      </c>
      <c r="H4682" s="64" t="str">
        <f>IF(SUM(บันทึกข้อมูล!AC4682:AD4682)=0,"",SUM(บันทึกข้อมูล!AC4682:AD4682))</f>
        <v/>
      </c>
      <c r="I4682" s="64" t="str">
        <f>IF(SUM(บันทึกข้อมูล!AE4682:AF4682)=0,"",SUM(บันทึกข้อมูล!AE4682:AF4682))</f>
        <v/>
      </c>
      <c r="J4682" s="64" t="str">
        <f>IF(SUM(บันทึกข้อมูล!AG4682:AG4682)=0,"",SUM(บันทึกข้อมูล!AG4682:AG4682))</f>
        <v/>
      </c>
      <c r="K4682" s="64" t="str">
        <f>IF(SUM(บันทึกข้อมูล!AH4682:AN4682)=0,"",SUM(บันทึกข้อมูล!AH4682:AN4682))</f>
        <v/>
      </c>
      <c r="L4682" s="64" t="str">
        <f>IF(SUM(บันทึกข้อมูล!U4682:AN4682)=0,"",SUM(บันทึกข้อมูล!U4682:AN4682))</f>
        <v/>
      </c>
      <c r="M4682" s="61" t="str">
        <f>IF(SUM(บันทึกข้อมูล!AO4682:AS4682)=0,"",SUM(บันทึกข้อมูล!AO4682:AS4682))</f>
        <v/>
      </c>
      <c r="N4682" s="95" t="str">
        <f t="shared" si="90"/>
        <v/>
      </c>
      <c r="O4682" s="97" t="str">
        <f>IF(SUM(บันทึกข้อมูล!X4682:AQ4682)=0,"",SUM(บันทึกข้อมูล!X4682:AQ4682))</f>
        <v/>
      </c>
    </row>
    <row r="4683" spans="1:15" ht="18">
      <c r="A4683" s="63" t="str">
        <f>IF(SUM(บันทึกข้อมูล!E4683:H4683)=0,"",SUM(บันทึกข้อมูล!E4683:H4683))</f>
        <v/>
      </c>
      <c r="B4683" s="63" t="str">
        <f>IF(SUM(บันทึกข้อมูล!I4683:L4683)=0,"",SUM(บันทึกข้อมูล!I4683:L4683))</f>
        <v/>
      </c>
      <c r="C4683" s="63" t="str">
        <f>IF(SUM(บันทึกข้อมูล!M4683:P4683)=0,"",SUM(บันทึกข้อมูล!M4683:P4683))</f>
        <v/>
      </c>
      <c r="D4683" s="63" t="str">
        <f>IF(SUM(บันทึกข้อมูล!Q4683:T4683)=0,"",SUM(บันทึกข้อมูล!Q4683:T4683))</f>
        <v/>
      </c>
      <c r="E4683" s="63" t="str">
        <f>IF(SUM(บันทึกข้อมูล!E4683:T4683)=0,"",SUM(บันทึกข้อมูล!E4683:T4683))</f>
        <v/>
      </c>
      <c r="F4683" s="64" t="str">
        <f>IF(SUM(บันทึกข้อมูล!U4683:Z4683)=0,"",SUM(บันทึกข้อมูล!U4683:Z4683))</f>
        <v/>
      </c>
      <c r="G4683" s="64" t="str">
        <f>IF(SUM(บันทึกข้อมูล!AA4683:AB4683)=0,"",SUM(บันทึกข้อมูล!AA4683:AB4683))</f>
        <v/>
      </c>
      <c r="H4683" s="64" t="str">
        <f>IF(SUM(บันทึกข้อมูล!AC4683:AD4683)=0,"",SUM(บันทึกข้อมูล!AC4683:AD4683))</f>
        <v/>
      </c>
      <c r="I4683" s="64" t="str">
        <f>IF(SUM(บันทึกข้อมูล!AE4683:AF4683)=0,"",SUM(บันทึกข้อมูล!AE4683:AF4683))</f>
        <v/>
      </c>
      <c r="J4683" s="64" t="str">
        <f>IF(SUM(บันทึกข้อมูล!AG4683:AG4683)=0,"",SUM(บันทึกข้อมูล!AG4683:AG4683))</f>
        <v/>
      </c>
      <c r="K4683" s="64" t="str">
        <f>IF(SUM(บันทึกข้อมูล!AH4683:AN4683)=0,"",SUM(บันทึกข้อมูล!AH4683:AN4683))</f>
        <v/>
      </c>
      <c r="L4683" s="64" t="str">
        <f>IF(SUM(บันทึกข้อมูล!U4683:AN4683)=0,"",SUM(บันทึกข้อมูล!U4683:AN4683))</f>
        <v/>
      </c>
      <c r="M4683" s="61" t="str">
        <f>IF(SUM(บันทึกข้อมูล!AO4683:AS4683)=0,"",SUM(บันทึกข้อมูล!AO4683:AS4683))</f>
        <v/>
      </c>
      <c r="N4683" s="95" t="str">
        <f t="shared" si="90"/>
        <v/>
      </c>
      <c r="O4683" s="97" t="str">
        <f>IF(SUM(บันทึกข้อมูล!X4683:AQ4683)=0,"",SUM(บันทึกข้อมูล!X4683:AQ4683))</f>
        <v/>
      </c>
    </row>
    <row r="4684" spans="1:15" ht="18">
      <c r="A4684" s="63" t="str">
        <f>IF(SUM(บันทึกข้อมูล!E4684:H4684)=0,"",SUM(บันทึกข้อมูล!E4684:H4684))</f>
        <v/>
      </c>
      <c r="B4684" s="63" t="str">
        <f>IF(SUM(บันทึกข้อมูล!I4684:L4684)=0,"",SUM(บันทึกข้อมูล!I4684:L4684))</f>
        <v/>
      </c>
      <c r="C4684" s="63" t="str">
        <f>IF(SUM(บันทึกข้อมูล!M4684:P4684)=0,"",SUM(บันทึกข้อมูล!M4684:P4684))</f>
        <v/>
      </c>
      <c r="D4684" s="63" t="str">
        <f>IF(SUM(บันทึกข้อมูล!Q4684:T4684)=0,"",SUM(บันทึกข้อมูล!Q4684:T4684))</f>
        <v/>
      </c>
      <c r="E4684" s="63" t="str">
        <f>IF(SUM(บันทึกข้อมูล!E4684:T4684)=0,"",SUM(บันทึกข้อมูล!E4684:T4684))</f>
        <v/>
      </c>
      <c r="F4684" s="64" t="str">
        <f>IF(SUM(บันทึกข้อมูล!U4684:Z4684)=0,"",SUM(บันทึกข้อมูล!U4684:Z4684))</f>
        <v/>
      </c>
      <c r="G4684" s="64" t="str">
        <f>IF(SUM(บันทึกข้อมูล!AA4684:AB4684)=0,"",SUM(บันทึกข้อมูล!AA4684:AB4684))</f>
        <v/>
      </c>
      <c r="H4684" s="64" t="str">
        <f>IF(SUM(บันทึกข้อมูล!AC4684:AD4684)=0,"",SUM(บันทึกข้อมูล!AC4684:AD4684))</f>
        <v/>
      </c>
      <c r="I4684" s="64" t="str">
        <f>IF(SUM(บันทึกข้อมูล!AE4684:AF4684)=0,"",SUM(บันทึกข้อมูล!AE4684:AF4684))</f>
        <v/>
      </c>
      <c r="J4684" s="64" t="str">
        <f>IF(SUM(บันทึกข้อมูล!AG4684:AG4684)=0,"",SUM(บันทึกข้อมูล!AG4684:AG4684))</f>
        <v/>
      </c>
      <c r="K4684" s="64" t="str">
        <f>IF(SUM(บันทึกข้อมูล!AH4684:AN4684)=0,"",SUM(บันทึกข้อมูล!AH4684:AN4684))</f>
        <v/>
      </c>
      <c r="L4684" s="64" t="str">
        <f>IF(SUM(บันทึกข้อมูล!U4684:AN4684)=0,"",SUM(บันทึกข้อมูล!U4684:AN4684))</f>
        <v/>
      </c>
      <c r="M4684" s="61" t="str">
        <f>IF(SUM(บันทึกข้อมูล!AO4684:AS4684)=0,"",SUM(บันทึกข้อมูล!AO4684:AS4684))</f>
        <v/>
      </c>
      <c r="N4684" s="95" t="str">
        <f t="shared" si="90"/>
        <v/>
      </c>
      <c r="O4684" s="97" t="str">
        <f>IF(SUM(บันทึกข้อมูล!X4684:AQ4684)=0,"",SUM(บันทึกข้อมูล!X4684:AQ4684))</f>
        <v/>
      </c>
    </row>
    <row r="4685" spans="1:15" ht="18">
      <c r="A4685" s="63" t="str">
        <f>IF(SUM(บันทึกข้อมูล!E4685:H4685)=0,"",SUM(บันทึกข้อมูล!E4685:H4685))</f>
        <v/>
      </c>
      <c r="B4685" s="63" t="str">
        <f>IF(SUM(บันทึกข้อมูล!I4685:L4685)=0,"",SUM(บันทึกข้อมูล!I4685:L4685))</f>
        <v/>
      </c>
      <c r="C4685" s="63" t="str">
        <f>IF(SUM(บันทึกข้อมูล!M4685:P4685)=0,"",SUM(บันทึกข้อมูล!M4685:P4685))</f>
        <v/>
      </c>
      <c r="D4685" s="63" t="str">
        <f>IF(SUM(บันทึกข้อมูล!Q4685:T4685)=0,"",SUM(บันทึกข้อมูล!Q4685:T4685))</f>
        <v/>
      </c>
      <c r="E4685" s="63" t="str">
        <f>IF(SUM(บันทึกข้อมูล!E4685:T4685)=0,"",SUM(บันทึกข้อมูล!E4685:T4685))</f>
        <v/>
      </c>
      <c r="F4685" s="64" t="str">
        <f>IF(SUM(บันทึกข้อมูล!U4685:Z4685)=0,"",SUM(บันทึกข้อมูล!U4685:Z4685))</f>
        <v/>
      </c>
      <c r="G4685" s="64" t="str">
        <f>IF(SUM(บันทึกข้อมูล!AA4685:AB4685)=0,"",SUM(บันทึกข้อมูล!AA4685:AB4685))</f>
        <v/>
      </c>
      <c r="H4685" s="64" t="str">
        <f>IF(SUM(บันทึกข้อมูล!AC4685:AD4685)=0,"",SUM(บันทึกข้อมูล!AC4685:AD4685))</f>
        <v/>
      </c>
      <c r="I4685" s="64" t="str">
        <f>IF(SUM(บันทึกข้อมูล!AE4685:AF4685)=0,"",SUM(บันทึกข้อมูล!AE4685:AF4685))</f>
        <v/>
      </c>
      <c r="J4685" s="64" t="str">
        <f>IF(SUM(บันทึกข้อมูล!AG4685:AG4685)=0,"",SUM(บันทึกข้อมูล!AG4685:AG4685))</f>
        <v/>
      </c>
      <c r="K4685" s="64" t="str">
        <f>IF(SUM(บันทึกข้อมูล!AH4685:AN4685)=0,"",SUM(บันทึกข้อมูล!AH4685:AN4685))</f>
        <v/>
      </c>
      <c r="L4685" s="64" t="str">
        <f>IF(SUM(บันทึกข้อมูล!U4685:AN4685)=0,"",SUM(บันทึกข้อมูล!U4685:AN4685))</f>
        <v/>
      </c>
      <c r="M4685" s="61" t="str">
        <f>IF(SUM(บันทึกข้อมูล!AO4685:AS4685)=0,"",SUM(บันทึกข้อมูล!AO4685:AS4685))</f>
        <v/>
      </c>
      <c r="N4685" s="95" t="str">
        <f t="shared" si="90"/>
        <v/>
      </c>
      <c r="O4685" s="97" t="str">
        <f>IF(SUM(บันทึกข้อมูล!X4685:AQ4685)=0,"",SUM(บันทึกข้อมูล!X4685:AQ4685))</f>
        <v/>
      </c>
    </row>
    <row r="4686" spans="1:15" ht="18">
      <c r="A4686" s="63" t="str">
        <f>IF(SUM(บันทึกข้อมูล!E4686:H4686)=0,"",SUM(บันทึกข้อมูล!E4686:H4686))</f>
        <v/>
      </c>
      <c r="B4686" s="63" t="str">
        <f>IF(SUM(บันทึกข้อมูล!I4686:L4686)=0,"",SUM(บันทึกข้อมูล!I4686:L4686))</f>
        <v/>
      </c>
      <c r="C4686" s="63" t="str">
        <f>IF(SUM(บันทึกข้อมูล!M4686:P4686)=0,"",SUM(บันทึกข้อมูล!M4686:P4686))</f>
        <v/>
      </c>
      <c r="D4686" s="63" t="str">
        <f>IF(SUM(บันทึกข้อมูล!Q4686:T4686)=0,"",SUM(บันทึกข้อมูล!Q4686:T4686))</f>
        <v/>
      </c>
      <c r="E4686" s="63" t="str">
        <f>IF(SUM(บันทึกข้อมูล!E4686:T4686)=0,"",SUM(บันทึกข้อมูล!E4686:T4686))</f>
        <v/>
      </c>
      <c r="F4686" s="64" t="str">
        <f>IF(SUM(บันทึกข้อมูล!U4686:Z4686)=0,"",SUM(บันทึกข้อมูล!U4686:Z4686))</f>
        <v/>
      </c>
      <c r="G4686" s="64" t="str">
        <f>IF(SUM(บันทึกข้อมูล!AA4686:AB4686)=0,"",SUM(บันทึกข้อมูล!AA4686:AB4686))</f>
        <v/>
      </c>
      <c r="H4686" s="64" t="str">
        <f>IF(SUM(บันทึกข้อมูล!AC4686:AD4686)=0,"",SUM(บันทึกข้อมูล!AC4686:AD4686))</f>
        <v/>
      </c>
      <c r="I4686" s="64" t="str">
        <f>IF(SUM(บันทึกข้อมูล!AE4686:AF4686)=0,"",SUM(บันทึกข้อมูล!AE4686:AF4686))</f>
        <v/>
      </c>
      <c r="J4686" s="64" t="str">
        <f>IF(SUM(บันทึกข้อมูล!AG4686:AG4686)=0,"",SUM(บันทึกข้อมูล!AG4686:AG4686))</f>
        <v/>
      </c>
      <c r="K4686" s="64" t="str">
        <f>IF(SUM(บันทึกข้อมูล!AH4686:AN4686)=0,"",SUM(บันทึกข้อมูล!AH4686:AN4686))</f>
        <v/>
      </c>
      <c r="L4686" s="64" t="str">
        <f>IF(SUM(บันทึกข้อมูล!U4686:AN4686)=0,"",SUM(บันทึกข้อมูล!U4686:AN4686))</f>
        <v/>
      </c>
      <c r="M4686" s="61" t="str">
        <f>IF(SUM(บันทึกข้อมูล!AO4686:AS4686)=0,"",SUM(บันทึกข้อมูล!AO4686:AS4686))</f>
        <v/>
      </c>
      <c r="N4686" s="95" t="str">
        <f t="shared" si="90"/>
        <v/>
      </c>
      <c r="O4686" s="97" t="str">
        <f>IF(SUM(บันทึกข้อมูล!X4686:AQ4686)=0,"",SUM(บันทึกข้อมูล!X4686:AQ4686))</f>
        <v/>
      </c>
    </row>
    <row r="4687" spans="1:15" ht="18">
      <c r="A4687" s="63" t="str">
        <f>IF(SUM(บันทึกข้อมูล!E4687:H4687)=0,"",SUM(บันทึกข้อมูล!E4687:H4687))</f>
        <v/>
      </c>
      <c r="B4687" s="63" t="str">
        <f>IF(SUM(บันทึกข้อมูล!I4687:L4687)=0,"",SUM(บันทึกข้อมูล!I4687:L4687))</f>
        <v/>
      </c>
      <c r="C4687" s="63" t="str">
        <f>IF(SUM(บันทึกข้อมูล!M4687:P4687)=0,"",SUM(บันทึกข้อมูล!M4687:P4687))</f>
        <v/>
      </c>
      <c r="D4687" s="63" t="str">
        <f>IF(SUM(บันทึกข้อมูล!Q4687:T4687)=0,"",SUM(บันทึกข้อมูล!Q4687:T4687))</f>
        <v/>
      </c>
      <c r="E4687" s="63" t="str">
        <f>IF(SUM(บันทึกข้อมูล!E4687:T4687)=0,"",SUM(บันทึกข้อมูล!E4687:T4687))</f>
        <v/>
      </c>
      <c r="F4687" s="64" t="str">
        <f>IF(SUM(บันทึกข้อมูล!U4687:Z4687)=0,"",SUM(บันทึกข้อมูล!U4687:Z4687))</f>
        <v/>
      </c>
      <c r="G4687" s="64" t="str">
        <f>IF(SUM(บันทึกข้อมูล!AA4687:AB4687)=0,"",SUM(บันทึกข้อมูล!AA4687:AB4687))</f>
        <v/>
      </c>
      <c r="H4687" s="64" t="str">
        <f>IF(SUM(บันทึกข้อมูล!AC4687:AD4687)=0,"",SUM(บันทึกข้อมูล!AC4687:AD4687))</f>
        <v/>
      </c>
      <c r="I4687" s="64" t="str">
        <f>IF(SUM(บันทึกข้อมูล!AE4687:AF4687)=0,"",SUM(บันทึกข้อมูล!AE4687:AF4687))</f>
        <v/>
      </c>
      <c r="J4687" s="64" t="str">
        <f>IF(SUM(บันทึกข้อมูล!AG4687:AG4687)=0,"",SUM(บันทึกข้อมูล!AG4687:AG4687))</f>
        <v/>
      </c>
      <c r="K4687" s="64" t="str">
        <f>IF(SUM(บันทึกข้อมูล!AH4687:AN4687)=0,"",SUM(บันทึกข้อมูล!AH4687:AN4687))</f>
        <v/>
      </c>
      <c r="L4687" s="64" t="str">
        <f>IF(SUM(บันทึกข้อมูล!U4687:AN4687)=0,"",SUM(บันทึกข้อมูล!U4687:AN4687))</f>
        <v/>
      </c>
      <c r="M4687" s="61" t="str">
        <f>IF(SUM(บันทึกข้อมูล!AO4687:AS4687)=0,"",SUM(บันทึกข้อมูล!AO4687:AS4687))</f>
        <v/>
      </c>
      <c r="N4687" s="95" t="str">
        <f t="shared" si="90"/>
        <v/>
      </c>
      <c r="O4687" s="97" t="str">
        <f>IF(SUM(บันทึกข้อมูล!X4687:AQ4687)=0,"",SUM(บันทึกข้อมูล!X4687:AQ4687))</f>
        <v/>
      </c>
    </row>
    <row r="4688" spans="1:15" ht="18">
      <c r="A4688" s="63" t="str">
        <f>IF(SUM(บันทึกข้อมูล!E4688:H4688)=0,"",SUM(บันทึกข้อมูล!E4688:H4688))</f>
        <v/>
      </c>
      <c r="B4688" s="63" t="str">
        <f>IF(SUM(บันทึกข้อมูล!I4688:L4688)=0,"",SUM(บันทึกข้อมูล!I4688:L4688))</f>
        <v/>
      </c>
      <c r="C4688" s="63" t="str">
        <f>IF(SUM(บันทึกข้อมูล!M4688:P4688)=0,"",SUM(บันทึกข้อมูล!M4688:P4688))</f>
        <v/>
      </c>
      <c r="D4688" s="63" t="str">
        <f>IF(SUM(บันทึกข้อมูล!Q4688:T4688)=0,"",SUM(บันทึกข้อมูล!Q4688:T4688))</f>
        <v/>
      </c>
      <c r="E4688" s="63" t="str">
        <f>IF(SUM(บันทึกข้อมูล!E4688:T4688)=0,"",SUM(บันทึกข้อมูล!E4688:T4688))</f>
        <v/>
      </c>
      <c r="F4688" s="64" t="str">
        <f>IF(SUM(บันทึกข้อมูล!U4688:Z4688)=0,"",SUM(บันทึกข้อมูล!U4688:Z4688))</f>
        <v/>
      </c>
      <c r="G4688" s="64" t="str">
        <f>IF(SUM(บันทึกข้อมูล!AA4688:AB4688)=0,"",SUM(บันทึกข้อมูล!AA4688:AB4688))</f>
        <v/>
      </c>
      <c r="H4688" s="64" t="str">
        <f>IF(SUM(บันทึกข้อมูล!AC4688:AD4688)=0,"",SUM(บันทึกข้อมูล!AC4688:AD4688))</f>
        <v/>
      </c>
      <c r="I4688" s="64" t="str">
        <f>IF(SUM(บันทึกข้อมูล!AE4688:AF4688)=0,"",SUM(บันทึกข้อมูล!AE4688:AF4688))</f>
        <v/>
      </c>
      <c r="J4688" s="64" t="str">
        <f>IF(SUM(บันทึกข้อมูล!AG4688:AG4688)=0,"",SUM(บันทึกข้อมูล!AG4688:AG4688))</f>
        <v/>
      </c>
      <c r="K4688" s="64" t="str">
        <f>IF(SUM(บันทึกข้อมูล!AH4688:AN4688)=0,"",SUM(บันทึกข้อมูล!AH4688:AN4688))</f>
        <v/>
      </c>
      <c r="L4688" s="64" t="str">
        <f>IF(SUM(บันทึกข้อมูล!U4688:AN4688)=0,"",SUM(บันทึกข้อมูล!U4688:AN4688))</f>
        <v/>
      </c>
      <c r="M4688" s="61" t="str">
        <f>IF(SUM(บันทึกข้อมูล!AO4688:AS4688)=0,"",SUM(บันทึกข้อมูล!AO4688:AS4688))</f>
        <v/>
      </c>
      <c r="N4688" s="95" t="str">
        <f t="shared" si="90"/>
        <v/>
      </c>
      <c r="O4688" s="97" t="str">
        <f>IF(SUM(บันทึกข้อมูล!X4688:AQ4688)=0,"",SUM(บันทึกข้อมูล!X4688:AQ4688))</f>
        <v/>
      </c>
    </row>
    <row r="4689" spans="1:15" ht="18">
      <c r="A4689" s="63" t="str">
        <f>IF(SUM(บันทึกข้อมูล!E4689:H4689)=0,"",SUM(บันทึกข้อมูล!E4689:H4689))</f>
        <v/>
      </c>
      <c r="B4689" s="63" t="str">
        <f>IF(SUM(บันทึกข้อมูล!I4689:L4689)=0,"",SUM(บันทึกข้อมูล!I4689:L4689))</f>
        <v/>
      </c>
      <c r="C4689" s="63" t="str">
        <f>IF(SUM(บันทึกข้อมูล!M4689:P4689)=0,"",SUM(บันทึกข้อมูล!M4689:P4689))</f>
        <v/>
      </c>
      <c r="D4689" s="63" t="str">
        <f>IF(SUM(บันทึกข้อมูล!Q4689:T4689)=0,"",SUM(บันทึกข้อมูล!Q4689:T4689))</f>
        <v/>
      </c>
      <c r="E4689" s="63" t="str">
        <f>IF(SUM(บันทึกข้อมูล!E4689:T4689)=0,"",SUM(บันทึกข้อมูล!E4689:T4689))</f>
        <v/>
      </c>
      <c r="F4689" s="64" t="str">
        <f>IF(SUM(บันทึกข้อมูล!U4689:Z4689)=0,"",SUM(บันทึกข้อมูล!U4689:Z4689))</f>
        <v/>
      </c>
      <c r="G4689" s="64" t="str">
        <f>IF(SUM(บันทึกข้อมูล!AA4689:AB4689)=0,"",SUM(บันทึกข้อมูล!AA4689:AB4689))</f>
        <v/>
      </c>
      <c r="H4689" s="64" t="str">
        <f>IF(SUM(บันทึกข้อมูล!AC4689:AD4689)=0,"",SUM(บันทึกข้อมูล!AC4689:AD4689))</f>
        <v/>
      </c>
      <c r="I4689" s="64" t="str">
        <f>IF(SUM(บันทึกข้อมูล!AE4689:AF4689)=0,"",SUM(บันทึกข้อมูล!AE4689:AF4689))</f>
        <v/>
      </c>
      <c r="J4689" s="64" t="str">
        <f>IF(SUM(บันทึกข้อมูล!AG4689:AG4689)=0,"",SUM(บันทึกข้อมูล!AG4689:AG4689))</f>
        <v/>
      </c>
      <c r="K4689" s="64" t="str">
        <f>IF(SUM(บันทึกข้อมูล!AH4689:AN4689)=0,"",SUM(บันทึกข้อมูล!AH4689:AN4689))</f>
        <v/>
      </c>
      <c r="L4689" s="64" t="str">
        <f>IF(SUM(บันทึกข้อมูล!U4689:AN4689)=0,"",SUM(บันทึกข้อมูล!U4689:AN4689))</f>
        <v/>
      </c>
      <c r="M4689" s="61" t="str">
        <f>IF(SUM(บันทึกข้อมูล!AO4689:AS4689)=0,"",SUM(บันทึกข้อมูล!AO4689:AS4689))</f>
        <v/>
      </c>
      <c r="N4689" s="95" t="str">
        <f t="shared" si="90"/>
        <v/>
      </c>
      <c r="O4689" s="97" t="str">
        <f>IF(SUM(บันทึกข้อมูล!X4689:AQ4689)=0,"",SUM(บันทึกข้อมูล!X4689:AQ4689))</f>
        <v/>
      </c>
    </row>
    <row r="4690" spans="1:15" ht="18">
      <c r="A4690" s="63" t="str">
        <f>IF(SUM(บันทึกข้อมูล!E4690:H4690)=0,"",SUM(บันทึกข้อมูล!E4690:H4690))</f>
        <v/>
      </c>
      <c r="B4690" s="63" t="str">
        <f>IF(SUM(บันทึกข้อมูล!I4690:L4690)=0,"",SUM(บันทึกข้อมูล!I4690:L4690))</f>
        <v/>
      </c>
      <c r="C4690" s="63" t="str">
        <f>IF(SUM(บันทึกข้อมูล!M4690:P4690)=0,"",SUM(บันทึกข้อมูล!M4690:P4690))</f>
        <v/>
      </c>
      <c r="D4690" s="63" t="str">
        <f>IF(SUM(บันทึกข้อมูล!Q4690:T4690)=0,"",SUM(บันทึกข้อมูล!Q4690:T4690))</f>
        <v/>
      </c>
      <c r="E4690" s="63" t="str">
        <f>IF(SUM(บันทึกข้อมูล!E4690:T4690)=0,"",SUM(บันทึกข้อมูล!E4690:T4690))</f>
        <v/>
      </c>
      <c r="F4690" s="64" t="str">
        <f>IF(SUM(บันทึกข้อมูล!U4690:Z4690)=0,"",SUM(บันทึกข้อมูล!U4690:Z4690))</f>
        <v/>
      </c>
      <c r="G4690" s="64" t="str">
        <f>IF(SUM(บันทึกข้อมูล!AA4690:AB4690)=0,"",SUM(บันทึกข้อมูล!AA4690:AB4690))</f>
        <v/>
      </c>
      <c r="H4690" s="64" t="str">
        <f>IF(SUM(บันทึกข้อมูล!AC4690:AD4690)=0,"",SUM(บันทึกข้อมูล!AC4690:AD4690))</f>
        <v/>
      </c>
      <c r="I4690" s="64" t="str">
        <f>IF(SUM(บันทึกข้อมูล!AE4690:AF4690)=0,"",SUM(บันทึกข้อมูล!AE4690:AF4690))</f>
        <v/>
      </c>
      <c r="J4690" s="64" t="str">
        <f>IF(SUM(บันทึกข้อมูล!AG4690:AG4690)=0,"",SUM(บันทึกข้อมูล!AG4690:AG4690))</f>
        <v/>
      </c>
      <c r="K4690" s="64" t="str">
        <f>IF(SUM(บันทึกข้อมูล!AH4690:AN4690)=0,"",SUM(บันทึกข้อมูล!AH4690:AN4690))</f>
        <v/>
      </c>
      <c r="L4690" s="64" t="str">
        <f>IF(SUM(บันทึกข้อมูล!U4690:AN4690)=0,"",SUM(บันทึกข้อมูล!U4690:AN4690))</f>
        <v/>
      </c>
      <c r="M4690" s="61" t="str">
        <f>IF(SUM(บันทึกข้อมูล!AO4690:AS4690)=0,"",SUM(บันทึกข้อมูล!AO4690:AS4690))</f>
        <v/>
      </c>
      <c r="N4690" s="95" t="str">
        <f t="shared" si="90"/>
        <v/>
      </c>
      <c r="O4690" s="97" t="str">
        <f>IF(SUM(บันทึกข้อมูล!X4690:AQ4690)=0,"",SUM(บันทึกข้อมูล!X4690:AQ4690))</f>
        <v/>
      </c>
    </row>
    <row r="4691" spans="1:15" ht="18">
      <c r="A4691" s="63" t="str">
        <f>IF(SUM(บันทึกข้อมูล!E4691:H4691)=0,"",SUM(บันทึกข้อมูล!E4691:H4691))</f>
        <v/>
      </c>
      <c r="B4691" s="63" t="str">
        <f>IF(SUM(บันทึกข้อมูล!I4691:L4691)=0,"",SUM(บันทึกข้อมูล!I4691:L4691))</f>
        <v/>
      </c>
      <c r="C4691" s="63" t="str">
        <f>IF(SUM(บันทึกข้อมูล!M4691:P4691)=0,"",SUM(บันทึกข้อมูล!M4691:P4691))</f>
        <v/>
      </c>
      <c r="D4691" s="63" t="str">
        <f>IF(SUM(บันทึกข้อมูล!Q4691:T4691)=0,"",SUM(บันทึกข้อมูล!Q4691:T4691))</f>
        <v/>
      </c>
      <c r="E4691" s="63" t="str">
        <f>IF(SUM(บันทึกข้อมูล!E4691:T4691)=0,"",SUM(บันทึกข้อมูล!E4691:T4691))</f>
        <v/>
      </c>
      <c r="F4691" s="64" t="str">
        <f>IF(SUM(บันทึกข้อมูล!U4691:Z4691)=0,"",SUM(บันทึกข้อมูล!U4691:Z4691))</f>
        <v/>
      </c>
      <c r="G4691" s="64" t="str">
        <f>IF(SUM(บันทึกข้อมูล!AA4691:AB4691)=0,"",SUM(บันทึกข้อมูล!AA4691:AB4691))</f>
        <v/>
      </c>
      <c r="H4691" s="64" t="str">
        <f>IF(SUM(บันทึกข้อมูล!AC4691:AD4691)=0,"",SUM(บันทึกข้อมูล!AC4691:AD4691))</f>
        <v/>
      </c>
      <c r="I4691" s="64" t="str">
        <f>IF(SUM(บันทึกข้อมูล!AE4691:AF4691)=0,"",SUM(บันทึกข้อมูล!AE4691:AF4691))</f>
        <v/>
      </c>
      <c r="J4691" s="64" t="str">
        <f>IF(SUM(บันทึกข้อมูล!AG4691:AG4691)=0,"",SUM(บันทึกข้อมูล!AG4691:AG4691))</f>
        <v/>
      </c>
      <c r="K4691" s="64" t="str">
        <f>IF(SUM(บันทึกข้อมูล!AH4691:AN4691)=0,"",SUM(บันทึกข้อมูล!AH4691:AN4691))</f>
        <v/>
      </c>
      <c r="L4691" s="64" t="str">
        <f>IF(SUM(บันทึกข้อมูล!U4691:AN4691)=0,"",SUM(บันทึกข้อมูล!U4691:AN4691))</f>
        <v/>
      </c>
      <c r="M4691" s="61" t="str">
        <f>IF(SUM(บันทึกข้อมูล!AO4691:AS4691)=0,"",SUM(บันทึกข้อมูล!AO4691:AS4691))</f>
        <v/>
      </c>
      <c r="N4691" s="95" t="str">
        <f t="shared" si="90"/>
        <v/>
      </c>
      <c r="O4691" s="97" t="str">
        <f>IF(SUM(บันทึกข้อมูล!X4691:AQ4691)=0,"",SUM(บันทึกข้อมูล!X4691:AQ4691))</f>
        <v/>
      </c>
    </row>
    <row r="4692" spans="1:15" ht="18">
      <c r="A4692" s="63" t="str">
        <f>IF(SUM(บันทึกข้อมูล!E4692:H4692)=0,"",SUM(บันทึกข้อมูล!E4692:H4692))</f>
        <v/>
      </c>
      <c r="B4692" s="63" t="str">
        <f>IF(SUM(บันทึกข้อมูล!I4692:L4692)=0,"",SUM(บันทึกข้อมูล!I4692:L4692))</f>
        <v/>
      </c>
      <c r="C4692" s="63" t="str">
        <f>IF(SUM(บันทึกข้อมูล!M4692:P4692)=0,"",SUM(บันทึกข้อมูล!M4692:P4692))</f>
        <v/>
      </c>
      <c r="D4692" s="63" t="str">
        <f>IF(SUM(บันทึกข้อมูล!Q4692:T4692)=0,"",SUM(บันทึกข้อมูล!Q4692:T4692))</f>
        <v/>
      </c>
      <c r="E4692" s="63" t="str">
        <f>IF(SUM(บันทึกข้อมูล!E4692:T4692)=0,"",SUM(บันทึกข้อมูล!E4692:T4692))</f>
        <v/>
      </c>
      <c r="F4692" s="64" t="str">
        <f>IF(SUM(บันทึกข้อมูล!U4692:Z4692)=0,"",SUM(บันทึกข้อมูล!U4692:Z4692))</f>
        <v/>
      </c>
      <c r="G4692" s="64" t="str">
        <f>IF(SUM(บันทึกข้อมูล!AA4692:AB4692)=0,"",SUM(บันทึกข้อมูล!AA4692:AB4692))</f>
        <v/>
      </c>
      <c r="H4692" s="64" t="str">
        <f>IF(SUM(บันทึกข้อมูล!AC4692:AD4692)=0,"",SUM(บันทึกข้อมูล!AC4692:AD4692))</f>
        <v/>
      </c>
      <c r="I4692" s="64" t="str">
        <f>IF(SUM(บันทึกข้อมูล!AE4692:AF4692)=0,"",SUM(บันทึกข้อมูล!AE4692:AF4692))</f>
        <v/>
      </c>
      <c r="J4692" s="64" t="str">
        <f>IF(SUM(บันทึกข้อมูล!AG4692:AG4692)=0,"",SUM(บันทึกข้อมูล!AG4692:AG4692))</f>
        <v/>
      </c>
      <c r="K4692" s="64" t="str">
        <f>IF(SUM(บันทึกข้อมูล!AH4692:AN4692)=0,"",SUM(บันทึกข้อมูล!AH4692:AN4692))</f>
        <v/>
      </c>
      <c r="L4692" s="64" t="str">
        <f>IF(SUM(บันทึกข้อมูล!U4692:AN4692)=0,"",SUM(บันทึกข้อมูล!U4692:AN4692))</f>
        <v/>
      </c>
      <c r="M4692" s="61" t="str">
        <f>IF(SUM(บันทึกข้อมูล!AO4692:AS4692)=0,"",SUM(บันทึกข้อมูล!AO4692:AS4692))</f>
        <v/>
      </c>
      <c r="N4692" s="95" t="str">
        <f t="shared" si="90"/>
        <v/>
      </c>
      <c r="O4692" s="97" t="str">
        <f>IF(SUM(บันทึกข้อมูล!X4692:AQ4692)=0,"",SUM(บันทึกข้อมูล!X4692:AQ4692))</f>
        <v/>
      </c>
    </row>
    <row r="4693" spans="1:15" ht="18">
      <c r="A4693" s="63" t="str">
        <f>IF(SUM(บันทึกข้อมูล!E4693:H4693)=0,"",SUM(บันทึกข้อมูล!E4693:H4693))</f>
        <v/>
      </c>
      <c r="B4693" s="63" t="str">
        <f>IF(SUM(บันทึกข้อมูล!I4693:L4693)=0,"",SUM(บันทึกข้อมูล!I4693:L4693))</f>
        <v/>
      </c>
      <c r="C4693" s="63" t="str">
        <f>IF(SUM(บันทึกข้อมูล!M4693:P4693)=0,"",SUM(บันทึกข้อมูล!M4693:P4693))</f>
        <v/>
      </c>
      <c r="D4693" s="63" t="str">
        <f>IF(SUM(บันทึกข้อมูล!Q4693:T4693)=0,"",SUM(บันทึกข้อมูล!Q4693:T4693))</f>
        <v/>
      </c>
      <c r="E4693" s="63" t="str">
        <f>IF(SUM(บันทึกข้อมูล!E4693:T4693)=0,"",SUM(บันทึกข้อมูล!E4693:T4693))</f>
        <v/>
      </c>
      <c r="F4693" s="64" t="str">
        <f>IF(SUM(บันทึกข้อมูล!U4693:Z4693)=0,"",SUM(บันทึกข้อมูล!U4693:Z4693))</f>
        <v/>
      </c>
      <c r="G4693" s="64" t="str">
        <f>IF(SUM(บันทึกข้อมูล!AA4693:AB4693)=0,"",SUM(บันทึกข้อมูล!AA4693:AB4693))</f>
        <v/>
      </c>
      <c r="H4693" s="64" t="str">
        <f>IF(SUM(บันทึกข้อมูล!AC4693:AD4693)=0,"",SUM(บันทึกข้อมูล!AC4693:AD4693))</f>
        <v/>
      </c>
      <c r="I4693" s="64" t="str">
        <f>IF(SUM(บันทึกข้อมูล!AE4693:AF4693)=0,"",SUM(บันทึกข้อมูล!AE4693:AF4693))</f>
        <v/>
      </c>
      <c r="J4693" s="64" t="str">
        <f>IF(SUM(บันทึกข้อมูล!AG4693:AG4693)=0,"",SUM(บันทึกข้อมูล!AG4693:AG4693))</f>
        <v/>
      </c>
      <c r="K4693" s="64" t="str">
        <f>IF(SUM(บันทึกข้อมูล!AH4693:AN4693)=0,"",SUM(บันทึกข้อมูล!AH4693:AN4693))</f>
        <v/>
      </c>
      <c r="L4693" s="64" t="str">
        <f>IF(SUM(บันทึกข้อมูล!U4693:AN4693)=0,"",SUM(บันทึกข้อมูล!U4693:AN4693))</f>
        <v/>
      </c>
      <c r="M4693" s="61" t="str">
        <f>IF(SUM(บันทึกข้อมูล!AO4693:AS4693)=0,"",SUM(บันทึกข้อมูล!AO4693:AS4693))</f>
        <v/>
      </c>
      <c r="N4693" s="95" t="str">
        <f t="shared" si="90"/>
        <v/>
      </c>
      <c r="O4693" s="97" t="str">
        <f>IF(SUM(บันทึกข้อมูล!X4693:AQ4693)=0,"",SUM(บันทึกข้อมูล!X4693:AQ4693))</f>
        <v/>
      </c>
    </row>
    <row r="4694" spans="1:15" ht="18">
      <c r="A4694" s="63" t="str">
        <f>IF(SUM(บันทึกข้อมูล!E4694:H4694)=0,"",SUM(บันทึกข้อมูล!E4694:H4694))</f>
        <v/>
      </c>
      <c r="B4694" s="63" t="str">
        <f>IF(SUM(บันทึกข้อมูล!I4694:L4694)=0,"",SUM(บันทึกข้อมูล!I4694:L4694))</f>
        <v/>
      </c>
      <c r="C4694" s="63" t="str">
        <f>IF(SUM(บันทึกข้อมูล!M4694:P4694)=0,"",SUM(บันทึกข้อมูล!M4694:P4694))</f>
        <v/>
      </c>
      <c r="D4694" s="63" t="str">
        <f>IF(SUM(บันทึกข้อมูล!Q4694:T4694)=0,"",SUM(บันทึกข้อมูล!Q4694:T4694))</f>
        <v/>
      </c>
      <c r="E4694" s="63" t="str">
        <f>IF(SUM(บันทึกข้อมูล!E4694:T4694)=0,"",SUM(บันทึกข้อมูล!E4694:T4694))</f>
        <v/>
      </c>
      <c r="F4694" s="64" t="str">
        <f>IF(SUM(บันทึกข้อมูล!U4694:Z4694)=0,"",SUM(บันทึกข้อมูล!U4694:Z4694))</f>
        <v/>
      </c>
      <c r="G4694" s="64" t="str">
        <f>IF(SUM(บันทึกข้อมูล!AA4694:AB4694)=0,"",SUM(บันทึกข้อมูล!AA4694:AB4694))</f>
        <v/>
      </c>
      <c r="H4694" s="64" t="str">
        <f>IF(SUM(บันทึกข้อมูล!AC4694:AD4694)=0,"",SUM(บันทึกข้อมูล!AC4694:AD4694))</f>
        <v/>
      </c>
      <c r="I4694" s="64" t="str">
        <f>IF(SUM(บันทึกข้อมูล!AE4694:AF4694)=0,"",SUM(บันทึกข้อมูล!AE4694:AF4694))</f>
        <v/>
      </c>
      <c r="J4694" s="64" t="str">
        <f>IF(SUM(บันทึกข้อมูล!AG4694:AG4694)=0,"",SUM(บันทึกข้อมูล!AG4694:AG4694))</f>
        <v/>
      </c>
      <c r="K4694" s="64" t="str">
        <f>IF(SUM(บันทึกข้อมูล!AH4694:AN4694)=0,"",SUM(บันทึกข้อมูล!AH4694:AN4694))</f>
        <v/>
      </c>
      <c r="L4694" s="64" t="str">
        <f>IF(SUM(บันทึกข้อมูล!U4694:AN4694)=0,"",SUM(บันทึกข้อมูล!U4694:AN4694))</f>
        <v/>
      </c>
      <c r="M4694" s="61" t="str">
        <f>IF(SUM(บันทึกข้อมูล!AO4694:AS4694)=0,"",SUM(บันทึกข้อมูล!AO4694:AS4694))</f>
        <v/>
      </c>
      <c r="N4694" s="95" t="str">
        <f t="shared" si="90"/>
        <v/>
      </c>
      <c r="O4694" s="97" t="str">
        <f>IF(SUM(บันทึกข้อมูล!X4694:AQ4694)=0,"",SUM(บันทึกข้อมูล!X4694:AQ4694))</f>
        <v/>
      </c>
    </row>
    <row r="4695" spans="1:15" ht="18">
      <c r="A4695" s="63" t="str">
        <f>IF(SUM(บันทึกข้อมูล!E4695:H4695)=0,"",SUM(บันทึกข้อมูล!E4695:H4695))</f>
        <v/>
      </c>
      <c r="B4695" s="63" t="str">
        <f>IF(SUM(บันทึกข้อมูล!I4695:L4695)=0,"",SUM(บันทึกข้อมูล!I4695:L4695))</f>
        <v/>
      </c>
      <c r="C4695" s="63" t="str">
        <f>IF(SUM(บันทึกข้อมูล!M4695:P4695)=0,"",SUM(บันทึกข้อมูล!M4695:P4695))</f>
        <v/>
      </c>
      <c r="D4695" s="63" t="str">
        <f>IF(SUM(บันทึกข้อมูล!Q4695:T4695)=0,"",SUM(บันทึกข้อมูล!Q4695:T4695))</f>
        <v/>
      </c>
      <c r="E4695" s="63" t="str">
        <f>IF(SUM(บันทึกข้อมูล!E4695:T4695)=0,"",SUM(บันทึกข้อมูล!E4695:T4695))</f>
        <v/>
      </c>
      <c r="F4695" s="64" t="str">
        <f>IF(SUM(บันทึกข้อมูล!U4695:Z4695)=0,"",SUM(บันทึกข้อมูล!U4695:Z4695))</f>
        <v/>
      </c>
      <c r="G4695" s="64" t="str">
        <f>IF(SUM(บันทึกข้อมูล!AA4695:AB4695)=0,"",SUM(บันทึกข้อมูล!AA4695:AB4695))</f>
        <v/>
      </c>
      <c r="H4695" s="64" t="str">
        <f>IF(SUM(บันทึกข้อมูล!AC4695:AD4695)=0,"",SUM(บันทึกข้อมูล!AC4695:AD4695))</f>
        <v/>
      </c>
      <c r="I4695" s="64" t="str">
        <f>IF(SUM(บันทึกข้อมูล!AE4695:AF4695)=0,"",SUM(บันทึกข้อมูล!AE4695:AF4695))</f>
        <v/>
      </c>
      <c r="J4695" s="64" t="str">
        <f>IF(SUM(บันทึกข้อมูล!AG4695:AG4695)=0,"",SUM(บันทึกข้อมูล!AG4695:AG4695))</f>
        <v/>
      </c>
      <c r="K4695" s="64" t="str">
        <f>IF(SUM(บันทึกข้อมูล!AH4695:AN4695)=0,"",SUM(บันทึกข้อมูล!AH4695:AN4695))</f>
        <v/>
      </c>
      <c r="L4695" s="64" t="str">
        <f>IF(SUM(บันทึกข้อมูล!U4695:AN4695)=0,"",SUM(บันทึกข้อมูล!U4695:AN4695))</f>
        <v/>
      </c>
      <c r="M4695" s="61" t="str">
        <f>IF(SUM(บันทึกข้อมูล!AO4695:AS4695)=0,"",SUM(บันทึกข้อมูล!AO4695:AS4695))</f>
        <v/>
      </c>
      <c r="N4695" s="95" t="str">
        <f t="shared" si="90"/>
        <v/>
      </c>
      <c r="O4695" s="97" t="str">
        <f>IF(SUM(บันทึกข้อมูล!X4695:AQ4695)=0,"",SUM(บันทึกข้อมูล!X4695:AQ4695))</f>
        <v/>
      </c>
    </row>
    <row r="4696" spans="1:15" ht="18">
      <c r="A4696" s="63" t="str">
        <f>IF(SUM(บันทึกข้อมูล!E4696:H4696)=0,"",SUM(บันทึกข้อมูล!E4696:H4696))</f>
        <v/>
      </c>
      <c r="B4696" s="63" t="str">
        <f>IF(SUM(บันทึกข้อมูล!I4696:L4696)=0,"",SUM(บันทึกข้อมูล!I4696:L4696))</f>
        <v/>
      </c>
      <c r="C4696" s="63" t="str">
        <f>IF(SUM(บันทึกข้อมูล!M4696:P4696)=0,"",SUM(บันทึกข้อมูล!M4696:P4696))</f>
        <v/>
      </c>
      <c r="D4696" s="63" t="str">
        <f>IF(SUM(บันทึกข้อมูล!Q4696:T4696)=0,"",SUM(บันทึกข้อมูล!Q4696:T4696))</f>
        <v/>
      </c>
      <c r="E4696" s="63" t="str">
        <f>IF(SUM(บันทึกข้อมูล!E4696:T4696)=0,"",SUM(บันทึกข้อมูล!E4696:T4696))</f>
        <v/>
      </c>
      <c r="F4696" s="64" t="str">
        <f>IF(SUM(บันทึกข้อมูล!U4696:Z4696)=0,"",SUM(บันทึกข้อมูล!U4696:Z4696))</f>
        <v/>
      </c>
      <c r="G4696" s="64" t="str">
        <f>IF(SUM(บันทึกข้อมูล!AA4696:AB4696)=0,"",SUM(บันทึกข้อมูล!AA4696:AB4696))</f>
        <v/>
      </c>
      <c r="H4696" s="64" t="str">
        <f>IF(SUM(บันทึกข้อมูล!AC4696:AD4696)=0,"",SUM(บันทึกข้อมูล!AC4696:AD4696))</f>
        <v/>
      </c>
      <c r="I4696" s="64" t="str">
        <f>IF(SUM(บันทึกข้อมูล!AE4696:AF4696)=0,"",SUM(บันทึกข้อมูล!AE4696:AF4696))</f>
        <v/>
      </c>
      <c r="J4696" s="64" t="str">
        <f>IF(SUM(บันทึกข้อมูล!AG4696:AG4696)=0,"",SUM(บันทึกข้อมูล!AG4696:AG4696))</f>
        <v/>
      </c>
      <c r="K4696" s="64" t="str">
        <f>IF(SUM(บันทึกข้อมูล!AH4696:AN4696)=0,"",SUM(บันทึกข้อมูล!AH4696:AN4696))</f>
        <v/>
      </c>
      <c r="L4696" s="64" t="str">
        <f>IF(SUM(บันทึกข้อมูล!U4696:AN4696)=0,"",SUM(บันทึกข้อมูล!U4696:AN4696))</f>
        <v/>
      </c>
      <c r="M4696" s="61" t="str">
        <f>IF(SUM(บันทึกข้อมูล!AO4696:AS4696)=0,"",SUM(บันทึกข้อมูล!AO4696:AS4696))</f>
        <v/>
      </c>
      <c r="N4696" s="95" t="str">
        <f t="shared" si="90"/>
        <v/>
      </c>
      <c r="O4696" s="97" t="str">
        <f>IF(SUM(บันทึกข้อมูล!X4696:AQ4696)=0,"",SUM(บันทึกข้อมูล!X4696:AQ4696))</f>
        <v/>
      </c>
    </row>
    <row r="4697" spans="1:15" ht="18">
      <c r="A4697" s="63" t="str">
        <f>IF(SUM(บันทึกข้อมูล!E4697:H4697)=0,"",SUM(บันทึกข้อมูล!E4697:H4697))</f>
        <v/>
      </c>
      <c r="B4697" s="63" t="str">
        <f>IF(SUM(บันทึกข้อมูล!I4697:L4697)=0,"",SUM(บันทึกข้อมูล!I4697:L4697))</f>
        <v/>
      </c>
      <c r="C4697" s="63" t="str">
        <f>IF(SUM(บันทึกข้อมูล!M4697:P4697)=0,"",SUM(บันทึกข้อมูล!M4697:P4697))</f>
        <v/>
      </c>
      <c r="D4697" s="63" t="str">
        <f>IF(SUM(บันทึกข้อมูล!Q4697:T4697)=0,"",SUM(บันทึกข้อมูล!Q4697:T4697))</f>
        <v/>
      </c>
      <c r="E4697" s="63" t="str">
        <f>IF(SUM(บันทึกข้อมูล!E4697:T4697)=0,"",SUM(บันทึกข้อมูล!E4697:T4697))</f>
        <v/>
      </c>
      <c r="F4697" s="64" t="str">
        <f>IF(SUM(บันทึกข้อมูล!U4697:Z4697)=0,"",SUM(บันทึกข้อมูล!U4697:Z4697))</f>
        <v/>
      </c>
      <c r="G4697" s="64" t="str">
        <f>IF(SUM(บันทึกข้อมูล!AA4697:AB4697)=0,"",SUM(บันทึกข้อมูล!AA4697:AB4697))</f>
        <v/>
      </c>
      <c r="H4697" s="64" t="str">
        <f>IF(SUM(บันทึกข้อมูล!AC4697:AD4697)=0,"",SUM(บันทึกข้อมูล!AC4697:AD4697))</f>
        <v/>
      </c>
      <c r="I4697" s="64" t="str">
        <f>IF(SUM(บันทึกข้อมูล!AE4697:AF4697)=0,"",SUM(บันทึกข้อมูล!AE4697:AF4697))</f>
        <v/>
      </c>
      <c r="J4697" s="64" t="str">
        <f>IF(SUM(บันทึกข้อมูล!AG4697:AG4697)=0,"",SUM(บันทึกข้อมูล!AG4697:AG4697))</f>
        <v/>
      </c>
      <c r="K4697" s="64" t="str">
        <f>IF(SUM(บันทึกข้อมูล!AH4697:AN4697)=0,"",SUM(บันทึกข้อมูล!AH4697:AN4697))</f>
        <v/>
      </c>
      <c r="L4697" s="64" t="str">
        <f>IF(SUM(บันทึกข้อมูล!U4697:AN4697)=0,"",SUM(บันทึกข้อมูล!U4697:AN4697))</f>
        <v/>
      </c>
      <c r="M4697" s="61" t="str">
        <f>IF(SUM(บันทึกข้อมูล!AO4697:AS4697)=0,"",SUM(บันทึกข้อมูล!AO4697:AS4697))</f>
        <v/>
      </c>
      <c r="N4697" s="95" t="str">
        <f t="shared" si="90"/>
        <v/>
      </c>
      <c r="O4697" s="97" t="str">
        <f>IF(SUM(บันทึกข้อมูล!X4697:AQ4697)=0,"",SUM(บันทึกข้อมูล!X4697:AQ4697))</f>
        <v/>
      </c>
    </row>
    <row r="4698" spans="1:15" ht="18">
      <c r="A4698" s="63" t="str">
        <f>IF(SUM(บันทึกข้อมูล!E4698:H4698)=0,"",SUM(บันทึกข้อมูล!E4698:H4698))</f>
        <v/>
      </c>
      <c r="B4698" s="63" t="str">
        <f>IF(SUM(บันทึกข้อมูล!I4698:L4698)=0,"",SUM(บันทึกข้อมูล!I4698:L4698))</f>
        <v/>
      </c>
      <c r="C4698" s="63" t="str">
        <f>IF(SUM(บันทึกข้อมูล!M4698:P4698)=0,"",SUM(บันทึกข้อมูล!M4698:P4698))</f>
        <v/>
      </c>
      <c r="D4698" s="63" t="str">
        <f>IF(SUM(บันทึกข้อมูล!Q4698:T4698)=0,"",SUM(บันทึกข้อมูล!Q4698:T4698))</f>
        <v/>
      </c>
      <c r="E4698" s="63" t="str">
        <f>IF(SUM(บันทึกข้อมูล!E4698:T4698)=0,"",SUM(บันทึกข้อมูล!E4698:T4698))</f>
        <v/>
      </c>
      <c r="F4698" s="64" t="str">
        <f>IF(SUM(บันทึกข้อมูล!U4698:Z4698)=0,"",SUM(บันทึกข้อมูล!U4698:Z4698))</f>
        <v/>
      </c>
      <c r="G4698" s="64" t="str">
        <f>IF(SUM(บันทึกข้อมูล!AA4698:AB4698)=0,"",SUM(บันทึกข้อมูล!AA4698:AB4698))</f>
        <v/>
      </c>
      <c r="H4698" s="64" t="str">
        <f>IF(SUM(บันทึกข้อมูล!AC4698:AD4698)=0,"",SUM(บันทึกข้อมูล!AC4698:AD4698))</f>
        <v/>
      </c>
      <c r="I4698" s="64" t="str">
        <f>IF(SUM(บันทึกข้อมูล!AE4698:AF4698)=0,"",SUM(บันทึกข้อมูล!AE4698:AF4698))</f>
        <v/>
      </c>
      <c r="J4698" s="64" t="str">
        <f>IF(SUM(บันทึกข้อมูล!AG4698:AG4698)=0,"",SUM(บันทึกข้อมูล!AG4698:AG4698))</f>
        <v/>
      </c>
      <c r="K4698" s="64" t="str">
        <f>IF(SUM(บันทึกข้อมูล!AH4698:AN4698)=0,"",SUM(บันทึกข้อมูล!AH4698:AN4698))</f>
        <v/>
      </c>
      <c r="L4698" s="64" t="str">
        <f>IF(SUM(บันทึกข้อมูล!U4698:AN4698)=0,"",SUM(บันทึกข้อมูล!U4698:AN4698))</f>
        <v/>
      </c>
      <c r="M4698" s="61" t="str">
        <f>IF(SUM(บันทึกข้อมูล!AO4698:AS4698)=0,"",SUM(บันทึกข้อมูล!AO4698:AS4698))</f>
        <v/>
      </c>
      <c r="N4698" s="95" t="str">
        <f t="shared" si="90"/>
        <v/>
      </c>
      <c r="O4698" s="97" t="str">
        <f>IF(SUM(บันทึกข้อมูล!X4698:AQ4698)=0,"",SUM(บันทึกข้อมูล!X4698:AQ4698))</f>
        <v/>
      </c>
    </row>
    <row r="4699" spans="1:15" ht="18">
      <c r="A4699" s="63" t="str">
        <f>IF(SUM(บันทึกข้อมูล!E4699:H4699)=0,"",SUM(บันทึกข้อมูล!E4699:H4699))</f>
        <v/>
      </c>
      <c r="B4699" s="63" t="str">
        <f>IF(SUM(บันทึกข้อมูล!I4699:L4699)=0,"",SUM(บันทึกข้อมูล!I4699:L4699))</f>
        <v/>
      </c>
      <c r="C4699" s="63" t="str">
        <f>IF(SUM(บันทึกข้อมูล!M4699:P4699)=0,"",SUM(บันทึกข้อมูล!M4699:P4699))</f>
        <v/>
      </c>
      <c r="D4699" s="63" t="str">
        <f>IF(SUM(บันทึกข้อมูล!Q4699:T4699)=0,"",SUM(บันทึกข้อมูล!Q4699:T4699))</f>
        <v/>
      </c>
      <c r="E4699" s="63" t="str">
        <f>IF(SUM(บันทึกข้อมูล!E4699:T4699)=0,"",SUM(บันทึกข้อมูล!E4699:T4699))</f>
        <v/>
      </c>
      <c r="F4699" s="64" t="str">
        <f>IF(SUM(บันทึกข้อมูล!U4699:Z4699)=0,"",SUM(บันทึกข้อมูล!U4699:Z4699))</f>
        <v/>
      </c>
      <c r="G4699" s="64" t="str">
        <f>IF(SUM(บันทึกข้อมูล!AA4699:AB4699)=0,"",SUM(บันทึกข้อมูล!AA4699:AB4699))</f>
        <v/>
      </c>
      <c r="H4699" s="64" t="str">
        <f>IF(SUM(บันทึกข้อมูล!AC4699:AD4699)=0,"",SUM(บันทึกข้อมูล!AC4699:AD4699))</f>
        <v/>
      </c>
      <c r="I4699" s="64" t="str">
        <f>IF(SUM(บันทึกข้อมูล!AE4699:AF4699)=0,"",SUM(บันทึกข้อมูล!AE4699:AF4699))</f>
        <v/>
      </c>
      <c r="J4699" s="64" t="str">
        <f>IF(SUM(บันทึกข้อมูล!AG4699:AG4699)=0,"",SUM(บันทึกข้อมูล!AG4699:AG4699))</f>
        <v/>
      </c>
      <c r="K4699" s="64" t="str">
        <f>IF(SUM(บันทึกข้อมูล!AH4699:AN4699)=0,"",SUM(บันทึกข้อมูล!AH4699:AN4699))</f>
        <v/>
      </c>
      <c r="L4699" s="64" t="str">
        <f>IF(SUM(บันทึกข้อมูล!U4699:AN4699)=0,"",SUM(บันทึกข้อมูล!U4699:AN4699))</f>
        <v/>
      </c>
      <c r="M4699" s="61" t="str">
        <f>IF(SUM(บันทึกข้อมูล!AO4699:AS4699)=0,"",SUM(บันทึกข้อมูล!AO4699:AS4699))</f>
        <v/>
      </c>
      <c r="N4699" s="95" t="str">
        <f t="shared" si="90"/>
        <v/>
      </c>
      <c r="O4699" s="97" t="str">
        <f>IF(SUM(บันทึกข้อมูล!X4699:AQ4699)=0,"",SUM(บันทึกข้อมูล!X4699:AQ4699))</f>
        <v/>
      </c>
    </row>
    <row r="4700" spans="1:15" ht="18">
      <c r="A4700" s="63" t="str">
        <f>IF(SUM(บันทึกข้อมูล!E4700:H4700)=0,"",SUM(บันทึกข้อมูล!E4700:H4700))</f>
        <v/>
      </c>
      <c r="B4700" s="63" t="str">
        <f>IF(SUM(บันทึกข้อมูล!I4700:L4700)=0,"",SUM(บันทึกข้อมูล!I4700:L4700))</f>
        <v/>
      </c>
      <c r="C4700" s="63" t="str">
        <f>IF(SUM(บันทึกข้อมูล!M4700:P4700)=0,"",SUM(บันทึกข้อมูล!M4700:P4700))</f>
        <v/>
      </c>
      <c r="D4700" s="63" t="str">
        <f>IF(SUM(บันทึกข้อมูล!Q4700:T4700)=0,"",SUM(บันทึกข้อมูล!Q4700:T4700))</f>
        <v/>
      </c>
      <c r="E4700" s="63" t="str">
        <f>IF(SUM(บันทึกข้อมูล!E4700:T4700)=0,"",SUM(บันทึกข้อมูล!E4700:T4700))</f>
        <v/>
      </c>
      <c r="F4700" s="64" t="str">
        <f>IF(SUM(บันทึกข้อมูล!U4700:Z4700)=0,"",SUM(บันทึกข้อมูล!U4700:Z4700))</f>
        <v/>
      </c>
      <c r="G4700" s="64" t="str">
        <f>IF(SUM(บันทึกข้อมูล!AA4700:AB4700)=0,"",SUM(บันทึกข้อมูล!AA4700:AB4700))</f>
        <v/>
      </c>
      <c r="H4700" s="64" t="str">
        <f>IF(SUM(บันทึกข้อมูล!AC4700:AD4700)=0,"",SUM(บันทึกข้อมูล!AC4700:AD4700))</f>
        <v/>
      </c>
      <c r="I4700" s="64" t="str">
        <f>IF(SUM(บันทึกข้อมูล!AE4700:AF4700)=0,"",SUM(บันทึกข้อมูล!AE4700:AF4700))</f>
        <v/>
      </c>
      <c r="J4700" s="64" t="str">
        <f>IF(SUM(บันทึกข้อมูล!AG4700:AG4700)=0,"",SUM(บันทึกข้อมูล!AG4700:AG4700))</f>
        <v/>
      </c>
      <c r="K4700" s="64" t="str">
        <f>IF(SUM(บันทึกข้อมูล!AH4700:AN4700)=0,"",SUM(บันทึกข้อมูล!AH4700:AN4700))</f>
        <v/>
      </c>
      <c r="L4700" s="64" t="str">
        <f>IF(SUM(บันทึกข้อมูล!U4700:AN4700)=0,"",SUM(บันทึกข้อมูล!U4700:AN4700))</f>
        <v/>
      </c>
      <c r="M4700" s="61" t="str">
        <f>IF(SUM(บันทึกข้อมูล!AO4700:AS4700)=0,"",SUM(บันทึกข้อมูล!AO4700:AS4700))</f>
        <v/>
      </c>
      <c r="N4700" s="95" t="str">
        <f t="shared" si="90"/>
        <v/>
      </c>
      <c r="O4700" s="97" t="str">
        <f>IF(SUM(บันทึกข้อมูล!X4700:AQ4700)=0,"",SUM(บันทึกข้อมูล!X4700:AQ4700))</f>
        <v/>
      </c>
    </row>
    <row r="4701" spans="1:15" ht="18">
      <c r="A4701" s="63" t="str">
        <f>IF(SUM(บันทึกข้อมูล!E4701:H4701)=0,"",SUM(บันทึกข้อมูล!E4701:H4701))</f>
        <v/>
      </c>
      <c r="B4701" s="63" t="str">
        <f>IF(SUM(บันทึกข้อมูล!I4701:L4701)=0,"",SUM(บันทึกข้อมูล!I4701:L4701))</f>
        <v/>
      </c>
      <c r="C4701" s="63" t="str">
        <f>IF(SUM(บันทึกข้อมูล!M4701:P4701)=0,"",SUM(บันทึกข้อมูล!M4701:P4701))</f>
        <v/>
      </c>
      <c r="D4701" s="63" t="str">
        <f>IF(SUM(บันทึกข้อมูล!Q4701:T4701)=0,"",SUM(บันทึกข้อมูล!Q4701:T4701))</f>
        <v/>
      </c>
      <c r="E4701" s="63" t="str">
        <f>IF(SUM(บันทึกข้อมูล!E4701:T4701)=0,"",SUM(บันทึกข้อมูล!E4701:T4701))</f>
        <v/>
      </c>
      <c r="F4701" s="64" t="str">
        <f>IF(SUM(บันทึกข้อมูล!U4701:Z4701)=0,"",SUM(บันทึกข้อมูล!U4701:Z4701))</f>
        <v/>
      </c>
      <c r="G4701" s="64" t="str">
        <f>IF(SUM(บันทึกข้อมูล!AA4701:AB4701)=0,"",SUM(บันทึกข้อมูล!AA4701:AB4701))</f>
        <v/>
      </c>
      <c r="H4701" s="64" t="str">
        <f>IF(SUM(บันทึกข้อมูล!AC4701:AD4701)=0,"",SUM(บันทึกข้อมูล!AC4701:AD4701))</f>
        <v/>
      </c>
      <c r="I4701" s="64" t="str">
        <f>IF(SUM(บันทึกข้อมูล!AE4701:AF4701)=0,"",SUM(บันทึกข้อมูล!AE4701:AF4701))</f>
        <v/>
      </c>
      <c r="J4701" s="64" t="str">
        <f>IF(SUM(บันทึกข้อมูล!AG4701:AG4701)=0,"",SUM(บันทึกข้อมูล!AG4701:AG4701))</f>
        <v/>
      </c>
      <c r="K4701" s="64" t="str">
        <f>IF(SUM(บันทึกข้อมูล!AH4701:AN4701)=0,"",SUM(บันทึกข้อมูล!AH4701:AN4701))</f>
        <v/>
      </c>
      <c r="L4701" s="64" t="str">
        <f>IF(SUM(บันทึกข้อมูล!U4701:AN4701)=0,"",SUM(บันทึกข้อมูล!U4701:AN4701))</f>
        <v/>
      </c>
      <c r="M4701" s="61" t="str">
        <f>IF(SUM(บันทึกข้อมูล!AO4701:AS4701)=0,"",SUM(บันทึกข้อมูล!AO4701:AS4701))</f>
        <v/>
      </c>
      <c r="N4701" s="95" t="str">
        <f t="shared" si="90"/>
        <v/>
      </c>
      <c r="O4701" s="97" t="str">
        <f>IF(SUM(บันทึกข้อมูล!X4701:AQ4701)=0,"",SUM(บันทึกข้อมูล!X4701:AQ4701))</f>
        <v/>
      </c>
    </row>
    <row r="4702" spans="1:15" ht="18">
      <c r="A4702" s="63" t="str">
        <f>IF(SUM(บันทึกข้อมูล!E4702:H4702)=0,"",SUM(บันทึกข้อมูล!E4702:H4702))</f>
        <v/>
      </c>
      <c r="B4702" s="63" t="str">
        <f>IF(SUM(บันทึกข้อมูล!I4702:L4702)=0,"",SUM(บันทึกข้อมูล!I4702:L4702))</f>
        <v/>
      </c>
      <c r="C4702" s="63" t="str">
        <f>IF(SUM(บันทึกข้อมูล!M4702:P4702)=0,"",SUM(บันทึกข้อมูล!M4702:P4702))</f>
        <v/>
      </c>
      <c r="D4702" s="63" t="str">
        <f>IF(SUM(บันทึกข้อมูล!Q4702:T4702)=0,"",SUM(บันทึกข้อมูล!Q4702:T4702))</f>
        <v/>
      </c>
      <c r="E4702" s="63" t="str">
        <f>IF(SUM(บันทึกข้อมูล!E4702:T4702)=0,"",SUM(บันทึกข้อมูล!E4702:T4702))</f>
        <v/>
      </c>
      <c r="F4702" s="64" t="str">
        <f>IF(SUM(บันทึกข้อมูล!U4702:Z4702)=0,"",SUM(บันทึกข้อมูล!U4702:Z4702))</f>
        <v/>
      </c>
      <c r="G4702" s="64" t="str">
        <f>IF(SUM(บันทึกข้อมูล!AA4702:AB4702)=0,"",SUM(บันทึกข้อมูล!AA4702:AB4702))</f>
        <v/>
      </c>
      <c r="H4702" s="64" t="str">
        <f>IF(SUM(บันทึกข้อมูล!AC4702:AD4702)=0,"",SUM(บันทึกข้อมูล!AC4702:AD4702))</f>
        <v/>
      </c>
      <c r="I4702" s="64" t="str">
        <f>IF(SUM(บันทึกข้อมูล!AE4702:AF4702)=0,"",SUM(บันทึกข้อมูล!AE4702:AF4702))</f>
        <v/>
      </c>
      <c r="J4702" s="64" t="str">
        <f>IF(SUM(บันทึกข้อมูล!AG4702:AG4702)=0,"",SUM(บันทึกข้อมูล!AG4702:AG4702))</f>
        <v/>
      </c>
      <c r="K4702" s="64" t="str">
        <f>IF(SUM(บันทึกข้อมูล!AH4702:AN4702)=0,"",SUM(บันทึกข้อมูล!AH4702:AN4702))</f>
        <v/>
      </c>
      <c r="L4702" s="64" t="str">
        <f>IF(SUM(บันทึกข้อมูล!U4702:AN4702)=0,"",SUM(บันทึกข้อมูล!U4702:AN4702))</f>
        <v/>
      </c>
      <c r="M4702" s="61" t="str">
        <f>IF(SUM(บันทึกข้อมูล!AO4702:AS4702)=0,"",SUM(บันทึกข้อมูล!AO4702:AS4702))</f>
        <v/>
      </c>
      <c r="N4702" s="95" t="str">
        <f t="shared" si="90"/>
        <v/>
      </c>
      <c r="O4702" s="97" t="str">
        <f>IF(SUM(บันทึกข้อมูล!X4702:AQ4702)=0,"",SUM(บันทึกข้อมูล!X4702:AQ4702))</f>
        <v/>
      </c>
    </row>
    <row r="4703" spans="1:15" ht="18">
      <c r="A4703" s="63" t="str">
        <f>IF(SUM(บันทึกข้อมูล!E4703:H4703)=0,"",SUM(บันทึกข้อมูล!E4703:H4703))</f>
        <v/>
      </c>
      <c r="B4703" s="63" t="str">
        <f>IF(SUM(บันทึกข้อมูล!I4703:L4703)=0,"",SUM(บันทึกข้อมูล!I4703:L4703))</f>
        <v/>
      </c>
      <c r="C4703" s="63" t="str">
        <f>IF(SUM(บันทึกข้อมูล!M4703:P4703)=0,"",SUM(บันทึกข้อมูล!M4703:P4703))</f>
        <v/>
      </c>
      <c r="D4703" s="63" t="str">
        <f>IF(SUM(บันทึกข้อมูล!Q4703:T4703)=0,"",SUM(บันทึกข้อมูล!Q4703:T4703))</f>
        <v/>
      </c>
      <c r="E4703" s="63" t="str">
        <f>IF(SUM(บันทึกข้อมูล!E4703:T4703)=0,"",SUM(บันทึกข้อมูล!E4703:T4703))</f>
        <v/>
      </c>
      <c r="F4703" s="64" t="str">
        <f>IF(SUM(บันทึกข้อมูล!U4703:Z4703)=0,"",SUM(บันทึกข้อมูล!U4703:Z4703))</f>
        <v/>
      </c>
      <c r="G4703" s="64" t="str">
        <f>IF(SUM(บันทึกข้อมูล!AA4703:AB4703)=0,"",SUM(บันทึกข้อมูล!AA4703:AB4703))</f>
        <v/>
      </c>
      <c r="H4703" s="64" t="str">
        <f>IF(SUM(บันทึกข้อมูล!AC4703:AD4703)=0,"",SUM(บันทึกข้อมูล!AC4703:AD4703))</f>
        <v/>
      </c>
      <c r="I4703" s="64" t="str">
        <f>IF(SUM(บันทึกข้อมูล!AE4703:AF4703)=0,"",SUM(บันทึกข้อมูล!AE4703:AF4703))</f>
        <v/>
      </c>
      <c r="J4703" s="64" t="str">
        <f>IF(SUM(บันทึกข้อมูล!AG4703:AG4703)=0,"",SUM(บันทึกข้อมูล!AG4703:AG4703))</f>
        <v/>
      </c>
      <c r="K4703" s="64" t="str">
        <f>IF(SUM(บันทึกข้อมูล!AH4703:AN4703)=0,"",SUM(บันทึกข้อมูล!AH4703:AN4703))</f>
        <v/>
      </c>
      <c r="L4703" s="64" t="str">
        <f>IF(SUM(บันทึกข้อมูล!U4703:AN4703)=0,"",SUM(บันทึกข้อมูล!U4703:AN4703))</f>
        <v/>
      </c>
      <c r="M4703" s="61" t="str">
        <f>IF(SUM(บันทึกข้อมูล!AO4703:AS4703)=0,"",SUM(บันทึกข้อมูล!AO4703:AS4703))</f>
        <v/>
      </c>
      <c r="N4703" s="95" t="str">
        <f t="shared" si="90"/>
        <v/>
      </c>
      <c r="O4703" s="97" t="str">
        <f>IF(SUM(บันทึกข้อมูล!X4703:AQ4703)=0,"",SUM(บันทึกข้อมูล!X4703:AQ4703))</f>
        <v/>
      </c>
    </row>
    <row r="4704" spans="1:15" ht="18">
      <c r="A4704" s="63" t="str">
        <f>IF(SUM(บันทึกข้อมูล!E4704:H4704)=0,"",SUM(บันทึกข้อมูล!E4704:H4704))</f>
        <v/>
      </c>
      <c r="B4704" s="63" t="str">
        <f>IF(SUM(บันทึกข้อมูล!I4704:L4704)=0,"",SUM(บันทึกข้อมูล!I4704:L4704))</f>
        <v/>
      </c>
      <c r="C4704" s="63" t="str">
        <f>IF(SUM(บันทึกข้อมูล!M4704:P4704)=0,"",SUM(บันทึกข้อมูล!M4704:P4704))</f>
        <v/>
      </c>
      <c r="D4704" s="63" t="str">
        <f>IF(SUM(บันทึกข้อมูล!Q4704:T4704)=0,"",SUM(บันทึกข้อมูล!Q4704:T4704))</f>
        <v/>
      </c>
      <c r="E4704" s="63" t="str">
        <f>IF(SUM(บันทึกข้อมูล!E4704:T4704)=0,"",SUM(บันทึกข้อมูล!E4704:T4704))</f>
        <v/>
      </c>
      <c r="F4704" s="64" t="str">
        <f>IF(SUM(บันทึกข้อมูล!U4704:Z4704)=0,"",SUM(บันทึกข้อมูล!U4704:Z4704))</f>
        <v/>
      </c>
      <c r="G4704" s="64" t="str">
        <f>IF(SUM(บันทึกข้อมูล!AA4704:AB4704)=0,"",SUM(บันทึกข้อมูล!AA4704:AB4704))</f>
        <v/>
      </c>
      <c r="H4704" s="64" t="str">
        <f>IF(SUM(บันทึกข้อมูล!AC4704:AD4704)=0,"",SUM(บันทึกข้อมูล!AC4704:AD4704))</f>
        <v/>
      </c>
      <c r="I4704" s="64" t="str">
        <f>IF(SUM(บันทึกข้อมูล!AE4704:AF4704)=0,"",SUM(บันทึกข้อมูล!AE4704:AF4704))</f>
        <v/>
      </c>
      <c r="J4704" s="64" t="str">
        <f>IF(SUM(บันทึกข้อมูล!AG4704:AG4704)=0,"",SUM(บันทึกข้อมูล!AG4704:AG4704))</f>
        <v/>
      </c>
      <c r="K4704" s="64" t="str">
        <f>IF(SUM(บันทึกข้อมูล!AH4704:AN4704)=0,"",SUM(บันทึกข้อมูล!AH4704:AN4704))</f>
        <v/>
      </c>
      <c r="L4704" s="64" t="str">
        <f>IF(SUM(บันทึกข้อมูล!U4704:AN4704)=0,"",SUM(บันทึกข้อมูล!U4704:AN4704))</f>
        <v/>
      </c>
      <c r="M4704" s="61" t="str">
        <f>IF(SUM(บันทึกข้อมูล!AO4704:AS4704)=0,"",SUM(บันทึกข้อมูล!AO4704:AS4704))</f>
        <v/>
      </c>
      <c r="N4704" s="95" t="str">
        <f t="shared" si="90"/>
        <v/>
      </c>
      <c r="O4704" s="97" t="str">
        <f>IF(SUM(บันทึกข้อมูล!X4704:AQ4704)=0,"",SUM(บันทึกข้อมูล!X4704:AQ4704))</f>
        <v/>
      </c>
    </row>
    <row r="4705" spans="1:15" ht="18">
      <c r="A4705" s="63" t="str">
        <f>IF(SUM(บันทึกข้อมูล!E4705:H4705)=0,"",SUM(บันทึกข้อมูล!E4705:H4705))</f>
        <v/>
      </c>
      <c r="B4705" s="63" t="str">
        <f>IF(SUM(บันทึกข้อมูล!I4705:L4705)=0,"",SUM(บันทึกข้อมูล!I4705:L4705))</f>
        <v/>
      </c>
      <c r="C4705" s="63" t="str">
        <f>IF(SUM(บันทึกข้อมูล!M4705:P4705)=0,"",SUM(บันทึกข้อมูล!M4705:P4705))</f>
        <v/>
      </c>
      <c r="D4705" s="63" t="str">
        <f>IF(SUM(บันทึกข้อมูล!Q4705:T4705)=0,"",SUM(บันทึกข้อมูล!Q4705:T4705))</f>
        <v/>
      </c>
      <c r="E4705" s="63" t="str">
        <f>IF(SUM(บันทึกข้อมูล!E4705:T4705)=0,"",SUM(บันทึกข้อมูล!E4705:T4705))</f>
        <v/>
      </c>
      <c r="F4705" s="64" t="str">
        <f>IF(SUM(บันทึกข้อมูล!U4705:Z4705)=0,"",SUM(บันทึกข้อมูล!U4705:Z4705))</f>
        <v/>
      </c>
      <c r="G4705" s="64" t="str">
        <f>IF(SUM(บันทึกข้อมูล!AA4705:AB4705)=0,"",SUM(บันทึกข้อมูล!AA4705:AB4705))</f>
        <v/>
      </c>
      <c r="H4705" s="64" t="str">
        <f>IF(SUM(บันทึกข้อมูล!AC4705:AD4705)=0,"",SUM(บันทึกข้อมูล!AC4705:AD4705))</f>
        <v/>
      </c>
      <c r="I4705" s="64" t="str">
        <f>IF(SUM(บันทึกข้อมูล!AE4705:AF4705)=0,"",SUM(บันทึกข้อมูล!AE4705:AF4705))</f>
        <v/>
      </c>
      <c r="J4705" s="64" t="str">
        <f>IF(SUM(บันทึกข้อมูล!AG4705:AG4705)=0,"",SUM(บันทึกข้อมูล!AG4705:AG4705))</f>
        <v/>
      </c>
      <c r="K4705" s="64" t="str">
        <f>IF(SUM(บันทึกข้อมูล!AH4705:AN4705)=0,"",SUM(บันทึกข้อมูล!AH4705:AN4705))</f>
        <v/>
      </c>
      <c r="L4705" s="64" t="str">
        <f>IF(SUM(บันทึกข้อมูล!U4705:AN4705)=0,"",SUM(บันทึกข้อมูล!U4705:AN4705))</f>
        <v/>
      </c>
      <c r="M4705" s="61" t="str">
        <f>IF(SUM(บันทึกข้อมูล!AO4705:AS4705)=0,"",SUM(บันทึกข้อมูล!AO4705:AS4705))</f>
        <v/>
      </c>
      <c r="N4705" s="95" t="str">
        <f t="shared" si="90"/>
        <v/>
      </c>
      <c r="O4705" s="97" t="str">
        <f>IF(SUM(บันทึกข้อมูล!X4705:AQ4705)=0,"",SUM(บันทึกข้อมูล!X4705:AQ4705))</f>
        <v/>
      </c>
    </row>
    <row r="4706" spans="1:15" ht="18">
      <c r="A4706" s="63" t="str">
        <f>IF(SUM(บันทึกข้อมูล!E4706:H4706)=0,"",SUM(บันทึกข้อมูล!E4706:H4706))</f>
        <v/>
      </c>
      <c r="B4706" s="63" t="str">
        <f>IF(SUM(บันทึกข้อมูล!I4706:L4706)=0,"",SUM(บันทึกข้อมูล!I4706:L4706))</f>
        <v/>
      </c>
      <c r="C4706" s="63" t="str">
        <f>IF(SUM(บันทึกข้อมูล!M4706:P4706)=0,"",SUM(บันทึกข้อมูล!M4706:P4706))</f>
        <v/>
      </c>
      <c r="D4706" s="63" t="str">
        <f>IF(SUM(บันทึกข้อมูล!Q4706:T4706)=0,"",SUM(บันทึกข้อมูล!Q4706:T4706))</f>
        <v/>
      </c>
      <c r="E4706" s="63" t="str">
        <f>IF(SUM(บันทึกข้อมูล!E4706:T4706)=0,"",SUM(บันทึกข้อมูล!E4706:T4706))</f>
        <v/>
      </c>
      <c r="F4706" s="64" t="str">
        <f>IF(SUM(บันทึกข้อมูล!U4706:Z4706)=0,"",SUM(บันทึกข้อมูล!U4706:Z4706))</f>
        <v/>
      </c>
      <c r="G4706" s="64" t="str">
        <f>IF(SUM(บันทึกข้อมูล!AA4706:AB4706)=0,"",SUM(บันทึกข้อมูล!AA4706:AB4706))</f>
        <v/>
      </c>
      <c r="H4706" s="64" t="str">
        <f>IF(SUM(บันทึกข้อมูล!AC4706:AD4706)=0,"",SUM(บันทึกข้อมูล!AC4706:AD4706))</f>
        <v/>
      </c>
      <c r="I4706" s="64" t="str">
        <f>IF(SUM(บันทึกข้อมูล!AE4706:AF4706)=0,"",SUM(บันทึกข้อมูล!AE4706:AF4706))</f>
        <v/>
      </c>
      <c r="J4706" s="64" t="str">
        <f>IF(SUM(บันทึกข้อมูล!AG4706:AG4706)=0,"",SUM(บันทึกข้อมูล!AG4706:AG4706))</f>
        <v/>
      </c>
      <c r="K4706" s="64" t="str">
        <f>IF(SUM(บันทึกข้อมูล!AH4706:AN4706)=0,"",SUM(บันทึกข้อมูล!AH4706:AN4706))</f>
        <v/>
      </c>
      <c r="L4706" s="64" t="str">
        <f>IF(SUM(บันทึกข้อมูล!U4706:AN4706)=0,"",SUM(บันทึกข้อมูล!U4706:AN4706))</f>
        <v/>
      </c>
      <c r="M4706" s="61" t="str">
        <f>IF(SUM(บันทึกข้อมูล!AO4706:AS4706)=0,"",SUM(บันทึกข้อมูล!AO4706:AS4706))</f>
        <v/>
      </c>
      <c r="N4706" s="95" t="str">
        <f t="shared" si="90"/>
        <v/>
      </c>
      <c r="O4706" s="97" t="str">
        <f>IF(SUM(บันทึกข้อมูล!X4706:AQ4706)=0,"",SUM(บันทึกข้อมูล!X4706:AQ4706))</f>
        <v/>
      </c>
    </row>
    <row r="4707" spans="1:15" ht="18">
      <c r="A4707" s="63" t="str">
        <f>IF(SUM(บันทึกข้อมูล!E4707:H4707)=0,"",SUM(บันทึกข้อมูล!E4707:H4707))</f>
        <v/>
      </c>
      <c r="B4707" s="63" t="str">
        <f>IF(SUM(บันทึกข้อมูล!I4707:L4707)=0,"",SUM(บันทึกข้อมูล!I4707:L4707))</f>
        <v/>
      </c>
      <c r="C4707" s="63" t="str">
        <f>IF(SUM(บันทึกข้อมูล!M4707:P4707)=0,"",SUM(บันทึกข้อมูล!M4707:P4707))</f>
        <v/>
      </c>
      <c r="D4707" s="63" t="str">
        <f>IF(SUM(บันทึกข้อมูล!Q4707:T4707)=0,"",SUM(บันทึกข้อมูล!Q4707:T4707))</f>
        <v/>
      </c>
      <c r="E4707" s="63" t="str">
        <f>IF(SUM(บันทึกข้อมูล!E4707:T4707)=0,"",SUM(บันทึกข้อมูล!E4707:T4707))</f>
        <v/>
      </c>
      <c r="F4707" s="64" t="str">
        <f>IF(SUM(บันทึกข้อมูล!U4707:Z4707)=0,"",SUM(บันทึกข้อมูล!U4707:Z4707))</f>
        <v/>
      </c>
      <c r="G4707" s="64" t="str">
        <f>IF(SUM(บันทึกข้อมูล!AA4707:AB4707)=0,"",SUM(บันทึกข้อมูล!AA4707:AB4707))</f>
        <v/>
      </c>
      <c r="H4707" s="64" t="str">
        <f>IF(SUM(บันทึกข้อมูล!AC4707:AD4707)=0,"",SUM(บันทึกข้อมูล!AC4707:AD4707))</f>
        <v/>
      </c>
      <c r="I4707" s="64" t="str">
        <f>IF(SUM(บันทึกข้อมูล!AE4707:AF4707)=0,"",SUM(บันทึกข้อมูล!AE4707:AF4707))</f>
        <v/>
      </c>
      <c r="J4707" s="64" t="str">
        <f>IF(SUM(บันทึกข้อมูล!AG4707:AG4707)=0,"",SUM(บันทึกข้อมูล!AG4707:AG4707))</f>
        <v/>
      </c>
      <c r="K4707" s="64" t="str">
        <f>IF(SUM(บันทึกข้อมูล!AH4707:AN4707)=0,"",SUM(บันทึกข้อมูล!AH4707:AN4707))</f>
        <v/>
      </c>
      <c r="L4707" s="64" t="str">
        <f>IF(SUM(บันทึกข้อมูล!U4707:AN4707)=0,"",SUM(บันทึกข้อมูล!U4707:AN4707))</f>
        <v/>
      </c>
      <c r="M4707" s="61" t="str">
        <f>IF(SUM(บันทึกข้อมูล!AO4707:AS4707)=0,"",SUM(บันทึกข้อมูล!AO4707:AS4707))</f>
        <v/>
      </c>
      <c r="N4707" s="95" t="str">
        <f t="shared" si="90"/>
        <v/>
      </c>
      <c r="O4707" s="97" t="str">
        <f>IF(SUM(บันทึกข้อมูล!X4707:AQ4707)=0,"",SUM(บันทึกข้อมูล!X4707:AQ4707))</f>
        <v/>
      </c>
    </row>
    <row r="4708" spans="1:15" ht="18">
      <c r="A4708" s="63" t="str">
        <f>IF(SUM(บันทึกข้อมูล!E4708:H4708)=0,"",SUM(บันทึกข้อมูล!E4708:H4708))</f>
        <v/>
      </c>
      <c r="B4708" s="63" t="str">
        <f>IF(SUM(บันทึกข้อมูล!I4708:L4708)=0,"",SUM(บันทึกข้อมูล!I4708:L4708))</f>
        <v/>
      </c>
      <c r="C4708" s="63" t="str">
        <f>IF(SUM(บันทึกข้อมูล!M4708:P4708)=0,"",SUM(บันทึกข้อมูล!M4708:P4708))</f>
        <v/>
      </c>
      <c r="D4708" s="63" t="str">
        <f>IF(SUM(บันทึกข้อมูล!Q4708:T4708)=0,"",SUM(บันทึกข้อมูล!Q4708:T4708))</f>
        <v/>
      </c>
      <c r="E4708" s="63" t="str">
        <f>IF(SUM(บันทึกข้อมูล!E4708:T4708)=0,"",SUM(บันทึกข้อมูล!E4708:T4708))</f>
        <v/>
      </c>
      <c r="F4708" s="64" t="str">
        <f>IF(SUM(บันทึกข้อมูล!U4708:Z4708)=0,"",SUM(บันทึกข้อมูล!U4708:Z4708))</f>
        <v/>
      </c>
      <c r="G4708" s="64" t="str">
        <f>IF(SUM(บันทึกข้อมูล!AA4708:AB4708)=0,"",SUM(บันทึกข้อมูล!AA4708:AB4708))</f>
        <v/>
      </c>
      <c r="H4708" s="64" t="str">
        <f>IF(SUM(บันทึกข้อมูล!AC4708:AD4708)=0,"",SUM(บันทึกข้อมูล!AC4708:AD4708))</f>
        <v/>
      </c>
      <c r="I4708" s="64" t="str">
        <f>IF(SUM(บันทึกข้อมูล!AE4708:AF4708)=0,"",SUM(บันทึกข้อมูล!AE4708:AF4708))</f>
        <v/>
      </c>
      <c r="J4708" s="64" t="str">
        <f>IF(SUM(บันทึกข้อมูล!AG4708:AG4708)=0,"",SUM(บันทึกข้อมูล!AG4708:AG4708))</f>
        <v/>
      </c>
      <c r="K4708" s="64" t="str">
        <f>IF(SUM(บันทึกข้อมูล!AH4708:AN4708)=0,"",SUM(บันทึกข้อมูล!AH4708:AN4708))</f>
        <v/>
      </c>
      <c r="L4708" s="64" t="str">
        <f>IF(SUM(บันทึกข้อมูล!U4708:AN4708)=0,"",SUM(บันทึกข้อมูล!U4708:AN4708))</f>
        <v/>
      </c>
      <c r="M4708" s="61" t="str">
        <f>IF(SUM(บันทึกข้อมูล!AO4708:AS4708)=0,"",SUM(บันทึกข้อมูล!AO4708:AS4708))</f>
        <v/>
      </c>
      <c r="N4708" s="95" t="str">
        <f t="shared" si="90"/>
        <v/>
      </c>
      <c r="O4708" s="97" t="str">
        <f>IF(SUM(บันทึกข้อมูล!X4708:AQ4708)=0,"",SUM(บันทึกข้อมูล!X4708:AQ4708))</f>
        <v/>
      </c>
    </row>
    <row r="4709" spans="1:15" ht="18">
      <c r="A4709" s="63" t="str">
        <f>IF(SUM(บันทึกข้อมูล!E4709:H4709)=0,"",SUM(บันทึกข้อมูล!E4709:H4709))</f>
        <v/>
      </c>
      <c r="B4709" s="63" t="str">
        <f>IF(SUM(บันทึกข้อมูล!I4709:L4709)=0,"",SUM(บันทึกข้อมูล!I4709:L4709))</f>
        <v/>
      </c>
      <c r="C4709" s="63" t="str">
        <f>IF(SUM(บันทึกข้อมูล!M4709:P4709)=0,"",SUM(บันทึกข้อมูล!M4709:P4709))</f>
        <v/>
      </c>
      <c r="D4709" s="63" t="str">
        <f>IF(SUM(บันทึกข้อมูล!Q4709:T4709)=0,"",SUM(บันทึกข้อมูล!Q4709:T4709))</f>
        <v/>
      </c>
      <c r="E4709" s="63" t="str">
        <f>IF(SUM(บันทึกข้อมูล!E4709:T4709)=0,"",SUM(บันทึกข้อมูล!E4709:T4709))</f>
        <v/>
      </c>
      <c r="F4709" s="64" t="str">
        <f>IF(SUM(บันทึกข้อมูล!U4709:Z4709)=0,"",SUM(บันทึกข้อมูล!U4709:Z4709))</f>
        <v/>
      </c>
      <c r="G4709" s="64" t="str">
        <f>IF(SUM(บันทึกข้อมูล!AA4709:AB4709)=0,"",SUM(บันทึกข้อมูล!AA4709:AB4709))</f>
        <v/>
      </c>
      <c r="H4709" s="64" t="str">
        <f>IF(SUM(บันทึกข้อมูล!AC4709:AD4709)=0,"",SUM(บันทึกข้อมูล!AC4709:AD4709))</f>
        <v/>
      </c>
      <c r="I4709" s="64" t="str">
        <f>IF(SUM(บันทึกข้อมูล!AE4709:AF4709)=0,"",SUM(บันทึกข้อมูล!AE4709:AF4709))</f>
        <v/>
      </c>
      <c r="J4709" s="64" t="str">
        <f>IF(SUM(บันทึกข้อมูล!AG4709:AG4709)=0,"",SUM(บันทึกข้อมูล!AG4709:AG4709))</f>
        <v/>
      </c>
      <c r="K4709" s="64" t="str">
        <f>IF(SUM(บันทึกข้อมูล!AH4709:AN4709)=0,"",SUM(บันทึกข้อมูล!AH4709:AN4709))</f>
        <v/>
      </c>
      <c r="L4709" s="64" t="str">
        <f>IF(SUM(บันทึกข้อมูล!U4709:AN4709)=0,"",SUM(บันทึกข้อมูล!U4709:AN4709))</f>
        <v/>
      </c>
      <c r="M4709" s="61" t="str">
        <f>IF(SUM(บันทึกข้อมูล!AO4709:AS4709)=0,"",SUM(บันทึกข้อมูล!AO4709:AS4709))</f>
        <v/>
      </c>
      <c r="N4709" s="95" t="str">
        <f t="shared" si="90"/>
        <v/>
      </c>
      <c r="O4709" s="97" t="str">
        <f>IF(SUM(บันทึกข้อมูล!X4709:AQ4709)=0,"",SUM(บันทึกข้อมูล!X4709:AQ4709))</f>
        <v/>
      </c>
    </row>
    <row r="4710" spans="1:15" ht="18">
      <c r="A4710" s="63" t="str">
        <f>IF(SUM(บันทึกข้อมูล!E4710:H4710)=0,"",SUM(บันทึกข้อมูล!E4710:H4710))</f>
        <v/>
      </c>
      <c r="B4710" s="63" t="str">
        <f>IF(SUM(บันทึกข้อมูล!I4710:L4710)=0,"",SUM(บันทึกข้อมูล!I4710:L4710))</f>
        <v/>
      </c>
      <c r="C4710" s="63" t="str">
        <f>IF(SUM(บันทึกข้อมูล!M4710:P4710)=0,"",SUM(บันทึกข้อมูล!M4710:P4710))</f>
        <v/>
      </c>
      <c r="D4710" s="63" t="str">
        <f>IF(SUM(บันทึกข้อมูล!Q4710:T4710)=0,"",SUM(บันทึกข้อมูล!Q4710:T4710))</f>
        <v/>
      </c>
      <c r="E4710" s="63" t="str">
        <f>IF(SUM(บันทึกข้อมูล!E4710:T4710)=0,"",SUM(บันทึกข้อมูล!E4710:T4710))</f>
        <v/>
      </c>
      <c r="F4710" s="64" t="str">
        <f>IF(SUM(บันทึกข้อมูล!U4710:Z4710)=0,"",SUM(บันทึกข้อมูล!U4710:Z4710))</f>
        <v/>
      </c>
      <c r="G4710" s="64" t="str">
        <f>IF(SUM(บันทึกข้อมูล!AA4710:AB4710)=0,"",SUM(บันทึกข้อมูล!AA4710:AB4710))</f>
        <v/>
      </c>
      <c r="H4710" s="64" t="str">
        <f>IF(SUM(บันทึกข้อมูล!AC4710:AD4710)=0,"",SUM(บันทึกข้อมูล!AC4710:AD4710))</f>
        <v/>
      </c>
      <c r="I4710" s="64" t="str">
        <f>IF(SUM(บันทึกข้อมูล!AE4710:AF4710)=0,"",SUM(บันทึกข้อมูล!AE4710:AF4710))</f>
        <v/>
      </c>
      <c r="J4710" s="64" t="str">
        <f>IF(SUM(บันทึกข้อมูล!AG4710:AG4710)=0,"",SUM(บันทึกข้อมูล!AG4710:AG4710))</f>
        <v/>
      </c>
      <c r="K4710" s="64" t="str">
        <f>IF(SUM(บันทึกข้อมูล!AH4710:AN4710)=0,"",SUM(บันทึกข้อมูล!AH4710:AN4710))</f>
        <v/>
      </c>
      <c r="L4710" s="64" t="str">
        <f>IF(SUM(บันทึกข้อมูล!U4710:AN4710)=0,"",SUM(บันทึกข้อมูล!U4710:AN4710))</f>
        <v/>
      </c>
      <c r="M4710" s="61" t="str">
        <f>IF(SUM(บันทึกข้อมูล!AO4710:AS4710)=0,"",SUM(บันทึกข้อมูล!AO4710:AS4710))</f>
        <v/>
      </c>
      <c r="N4710" s="95" t="str">
        <f t="shared" si="90"/>
        <v/>
      </c>
      <c r="O4710" s="97" t="str">
        <f>IF(SUM(บันทึกข้อมูล!X4710:AQ4710)=0,"",SUM(บันทึกข้อมูล!X4710:AQ4710))</f>
        <v/>
      </c>
    </row>
    <row r="4711" spans="1:15" ht="18">
      <c r="A4711" s="63" t="str">
        <f>IF(SUM(บันทึกข้อมูล!E4711:H4711)=0,"",SUM(บันทึกข้อมูล!E4711:H4711))</f>
        <v/>
      </c>
      <c r="B4711" s="63" t="str">
        <f>IF(SUM(บันทึกข้อมูล!I4711:L4711)=0,"",SUM(บันทึกข้อมูล!I4711:L4711))</f>
        <v/>
      </c>
      <c r="C4711" s="63" t="str">
        <f>IF(SUM(บันทึกข้อมูล!M4711:P4711)=0,"",SUM(บันทึกข้อมูล!M4711:P4711))</f>
        <v/>
      </c>
      <c r="D4711" s="63" t="str">
        <f>IF(SUM(บันทึกข้อมูล!Q4711:T4711)=0,"",SUM(บันทึกข้อมูล!Q4711:T4711))</f>
        <v/>
      </c>
      <c r="E4711" s="63" t="str">
        <f>IF(SUM(บันทึกข้อมูล!E4711:T4711)=0,"",SUM(บันทึกข้อมูล!E4711:T4711))</f>
        <v/>
      </c>
      <c r="F4711" s="64" t="str">
        <f>IF(SUM(บันทึกข้อมูล!U4711:Z4711)=0,"",SUM(บันทึกข้อมูล!U4711:Z4711))</f>
        <v/>
      </c>
      <c r="G4711" s="64" t="str">
        <f>IF(SUM(บันทึกข้อมูล!AA4711:AB4711)=0,"",SUM(บันทึกข้อมูล!AA4711:AB4711))</f>
        <v/>
      </c>
      <c r="H4711" s="64" t="str">
        <f>IF(SUM(บันทึกข้อมูล!AC4711:AD4711)=0,"",SUM(บันทึกข้อมูล!AC4711:AD4711))</f>
        <v/>
      </c>
      <c r="I4711" s="64" t="str">
        <f>IF(SUM(บันทึกข้อมูล!AE4711:AF4711)=0,"",SUM(บันทึกข้อมูล!AE4711:AF4711))</f>
        <v/>
      </c>
      <c r="J4711" s="64" t="str">
        <f>IF(SUM(บันทึกข้อมูล!AG4711:AG4711)=0,"",SUM(บันทึกข้อมูล!AG4711:AG4711))</f>
        <v/>
      </c>
      <c r="K4711" s="64" t="str">
        <f>IF(SUM(บันทึกข้อมูล!AH4711:AN4711)=0,"",SUM(บันทึกข้อมูล!AH4711:AN4711))</f>
        <v/>
      </c>
      <c r="L4711" s="64" t="str">
        <f>IF(SUM(บันทึกข้อมูล!U4711:AN4711)=0,"",SUM(บันทึกข้อมูล!U4711:AN4711))</f>
        <v/>
      </c>
      <c r="M4711" s="61" t="str">
        <f>IF(SUM(บันทึกข้อมูล!AO4711:AS4711)=0,"",SUM(บันทึกข้อมูล!AO4711:AS4711))</f>
        <v/>
      </c>
      <c r="N4711" s="95" t="str">
        <f t="shared" si="90"/>
        <v/>
      </c>
      <c r="O4711" s="97" t="str">
        <f>IF(SUM(บันทึกข้อมูล!X4711:AQ4711)=0,"",SUM(บันทึกข้อมูล!X4711:AQ4711))</f>
        <v/>
      </c>
    </row>
    <row r="4712" spans="1:15" ht="18">
      <c r="A4712" s="63" t="str">
        <f>IF(SUM(บันทึกข้อมูล!E4712:H4712)=0,"",SUM(บันทึกข้อมูล!E4712:H4712))</f>
        <v/>
      </c>
      <c r="B4712" s="63" t="str">
        <f>IF(SUM(บันทึกข้อมูล!I4712:L4712)=0,"",SUM(บันทึกข้อมูล!I4712:L4712))</f>
        <v/>
      </c>
      <c r="C4712" s="63" t="str">
        <f>IF(SUM(บันทึกข้อมูล!M4712:P4712)=0,"",SUM(บันทึกข้อมูล!M4712:P4712))</f>
        <v/>
      </c>
      <c r="D4712" s="63" t="str">
        <f>IF(SUM(บันทึกข้อมูล!Q4712:T4712)=0,"",SUM(บันทึกข้อมูล!Q4712:T4712))</f>
        <v/>
      </c>
      <c r="E4712" s="63" t="str">
        <f>IF(SUM(บันทึกข้อมูล!E4712:T4712)=0,"",SUM(บันทึกข้อมูล!E4712:T4712))</f>
        <v/>
      </c>
      <c r="F4712" s="64" t="str">
        <f>IF(SUM(บันทึกข้อมูล!U4712:Z4712)=0,"",SUM(บันทึกข้อมูล!U4712:Z4712))</f>
        <v/>
      </c>
      <c r="G4712" s="64" t="str">
        <f>IF(SUM(บันทึกข้อมูล!AA4712:AB4712)=0,"",SUM(บันทึกข้อมูล!AA4712:AB4712))</f>
        <v/>
      </c>
      <c r="H4712" s="64" t="str">
        <f>IF(SUM(บันทึกข้อมูล!AC4712:AD4712)=0,"",SUM(บันทึกข้อมูล!AC4712:AD4712))</f>
        <v/>
      </c>
      <c r="I4712" s="64" t="str">
        <f>IF(SUM(บันทึกข้อมูล!AE4712:AF4712)=0,"",SUM(บันทึกข้อมูล!AE4712:AF4712))</f>
        <v/>
      </c>
      <c r="J4712" s="64" t="str">
        <f>IF(SUM(บันทึกข้อมูล!AG4712:AG4712)=0,"",SUM(บันทึกข้อมูล!AG4712:AG4712))</f>
        <v/>
      </c>
      <c r="K4712" s="64" t="str">
        <f>IF(SUM(บันทึกข้อมูล!AH4712:AN4712)=0,"",SUM(บันทึกข้อมูล!AH4712:AN4712))</f>
        <v/>
      </c>
      <c r="L4712" s="64" t="str">
        <f>IF(SUM(บันทึกข้อมูล!U4712:AN4712)=0,"",SUM(บันทึกข้อมูล!U4712:AN4712))</f>
        <v/>
      </c>
      <c r="M4712" s="61" t="str">
        <f>IF(SUM(บันทึกข้อมูล!AO4712:AS4712)=0,"",SUM(บันทึกข้อมูล!AO4712:AS4712))</f>
        <v/>
      </c>
      <c r="N4712" s="95" t="str">
        <f t="shared" si="90"/>
        <v/>
      </c>
      <c r="O4712" s="97" t="str">
        <f>IF(SUM(บันทึกข้อมูล!X4712:AQ4712)=0,"",SUM(บันทึกข้อมูล!X4712:AQ4712))</f>
        <v/>
      </c>
    </row>
    <row r="4713" spans="1:15" ht="18">
      <c r="A4713" s="63" t="str">
        <f>IF(SUM(บันทึกข้อมูล!E4713:H4713)=0,"",SUM(บันทึกข้อมูล!E4713:H4713))</f>
        <v/>
      </c>
      <c r="B4713" s="63" t="str">
        <f>IF(SUM(บันทึกข้อมูล!I4713:L4713)=0,"",SUM(บันทึกข้อมูล!I4713:L4713))</f>
        <v/>
      </c>
      <c r="C4713" s="63" t="str">
        <f>IF(SUM(บันทึกข้อมูล!M4713:P4713)=0,"",SUM(บันทึกข้อมูล!M4713:P4713))</f>
        <v/>
      </c>
      <c r="D4713" s="63" t="str">
        <f>IF(SUM(บันทึกข้อมูล!Q4713:T4713)=0,"",SUM(บันทึกข้อมูล!Q4713:T4713))</f>
        <v/>
      </c>
      <c r="E4713" s="63" t="str">
        <f>IF(SUM(บันทึกข้อมูล!E4713:T4713)=0,"",SUM(บันทึกข้อมูล!E4713:T4713))</f>
        <v/>
      </c>
      <c r="F4713" s="64" t="str">
        <f>IF(SUM(บันทึกข้อมูล!U4713:Z4713)=0,"",SUM(บันทึกข้อมูล!U4713:Z4713))</f>
        <v/>
      </c>
      <c r="G4713" s="64" t="str">
        <f>IF(SUM(บันทึกข้อมูล!AA4713:AB4713)=0,"",SUM(บันทึกข้อมูล!AA4713:AB4713))</f>
        <v/>
      </c>
      <c r="H4713" s="64" t="str">
        <f>IF(SUM(บันทึกข้อมูล!AC4713:AD4713)=0,"",SUM(บันทึกข้อมูล!AC4713:AD4713))</f>
        <v/>
      </c>
      <c r="I4713" s="64" t="str">
        <f>IF(SUM(บันทึกข้อมูล!AE4713:AF4713)=0,"",SUM(บันทึกข้อมูล!AE4713:AF4713))</f>
        <v/>
      </c>
      <c r="J4713" s="64" t="str">
        <f>IF(SUM(บันทึกข้อมูล!AG4713:AG4713)=0,"",SUM(บันทึกข้อมูล!AG4713:AG4713))</f>
        <v/>
      </c>
      <c r="K4713" s="64" t="str">
        <f>IF(SUM(บันทึกข้อมูล!AH4713:AN4713)=0,"",SUM(บันทึกข้อมูล!AH4713:AN4713))</f>
        <v/>
      </c>
      <c r="L4713" s="64" t="str">
        <f>IF(SUM(บันทึกข้อมูล!U4713:AN4713)=0,"",SUM(บันทึกข้อมูล!U4713:AN4713))</f>
        <v/>
      </c>
      <c r="M4713" s="61" t="str">
        <f>IF(SUM(บันทึกข้อมูล!AO4713:AS4713)=0,"",SUM(บันทึกข้อมูล!AO4713:AS4713))</f>
        <v/>
      </c>
      <c r="N4713" s="95" t="str">
        <f t="shared" si="90"/>
        <v/>
      </c>
      <c r="O4713" s="97" t="str">
        <f>IF(SUM(บันทึกข้อมูล!X4713:AQ4713)=0,"",SUM(บันทึกข้อมูล!X4713:AQ4713))</f>
        <v/>
      </c>
    </row>
    <row r="4714" spans="1:15" ht="18">
      <c r="A4714" s="63" t="str">
        <f>IF(SUM(บันทึกข้อมูล!E4714:H4714)=0,"",SUM(บันทึกข้อมูล!E4714:H4714))</f>
        <v/>
      </c>
      <c r="B4714" s="63" t="str">
        <f>IF(SUM(บันทึกข้อมูล!I4714:L4714)=0,"",SUM(บันทึกข้อมูล!I4714:L4714))</f>
        <v/>
      </c>
      <c r="C4714" s="63" t="str">
        <f>IF(SUM(บันทึกข้อมูล!M4714:P4714)=0,"",SUM(บันทึกข้อมูล!M4714:P4714))</f>
        <v/>
      </c>
      <c r="D4714" s="63" t="str">
        <f>IF(SUM(บันทึกข้อมูล!Q4714:T4714)=0,"",SUM(บันทึกข้อมูล!Q4714:T4714))</f>
        <v/>
      </c>
      <c r="E4714" s="63" t="str">
        <f>IF(SUM(บันทึกข้อมูล!E4714:T4714)=0,"",SUM(บันทึกข้อมูล!E4714:T4714))</f>
        <v/>
      </c>
      <c r="F4714" s="64" t="str">
        <f>IF(SUM(บันทึกข้อมูล!U4714:Z4714)=0,"",SUM(บันทึกข้อมูล!U4714:Z4714))</f>
        <v/>
      </c>
      <c r="G4714" s="64" t="str">
        <f>IF(SUM(บันทึกข้อมูล!AA4714:AB4714)=0,"",SUM(บันทึกข้อมูล!AA4714:AB4714))</f>
        <v/>
      </c>
      <c r="H4714" s="64" t="str">
        <f>IF(SUM(บันทึกข้อมูล!AC4714:AD4714)=0,"",SUM(บันทึกข้อมูล!AC4714:AD4714))</f>
        <v/>
      </c>
      <c r="I4714" s="64" t="str">
        <f>IF(SUM(บันทึกข้อมูล!AE4714:AF4714)=0,"",SUM(บันทึกข้อมูล!AE4714:AF4714))</f>
        <v/>
      </c>
      <c r="J4714" s="64" t="str">
        <f>IF(SUM(บันทึกข้อมูล!AG4714:AG4714)=0,"",SUM(บันทึกข้อมูล!AG4714:AG4714))</f>
        <v/>
      </c>
      <c r="K4714" s="64" t="str">
        <f>IF(SUM(บันทึกข้อมูล!AH4714:AN4714)=0,"",SUM(บันทึกข้อมูล!AH4714:AN4714))</f>
        <v/>
      </c>
      <c r="L4714" s="64" t="str">
        <f>IF(SUM(บันทึกข้อมูล!U4714:AN4714)=0,"",SUM(บันทึกข้อมูล!U4714:AN4714))</f>
        <v/>
      </c>
      <c r="M4714" s="61" t="str">
        <f>IF(SUM(บันทึกข้อมูล!AO4714:AS4714)=0,"",SUM(บันทึกข้อมูล!AO4714:AS4714))</f>
        <v/>
      </c>
      <c r="N4714" s="95" t="str">
        <f t="shared" si="90"/>
        <v/>
      </c>
      <c r="O4714" s="97" t="str">
        <f>IF(SUM(บันทึกข้อมูล!X4714:AQ4714)=0,"",SUM(บันทึกข้อมูล!X4714:AQ4714))</f>
        <v/>
      </c>
    </row>
    <row r="4715" spans="1:15" ht="18">
      <c r="A4715" s="63" t="str">
        <f>IF(SUM(บันทึกข้อมูล!E4715:H4715)=0,"",SUM(บันทึกข้อมูล!E4715:H4715))</f>
        <v/>
      </c>
      <c r="B4715" s="63" t="str">
        <f>IF(SUM(บันทึกข้อมูล!I4715:L4715)=0,"",SUM(บันทึกข้อมูล!I4715:L4715))</f>
        <v/>
      </c>
      <c r="C4715" s="63" t="str">
        <f>IF(SUM(บันทึกข้อมูล!M4715:P4715)=0,"",SUM(บันทึกข้อมูล!M4715:P4715))</f>
        <v/>
      </c>
      <c r="D4715" s="63" t="str">
        <f>IF(SUM(บันทึกข้อมูล!Q4715:T4715)=0,"",SUM(บันทึกข้อมูล!Q4715:T4715))</f>
        <v/>
      </c>
      <c r="E4715" s="63" t="str">
        <f>IF(SUM(บันทึกข้อมูล!E4715:T4715)=0,"",SUM(บันทึกข้อมูล!E4715:T4715))</f>
        <v/>
      </c>
      <c r="F4715" s="64" t="str">
        <f>IF(SUM(บันทึกข้อมูล!U4715:Z4715)=0,"",SUM(บันทึกข้อมูล!U4715:Z4715))</f>
        <v/>
      </c>
      <c r="G4715" s="64" t="str">
        <f>IF(SUM(บันทึกข้อมูล!AA4715:AB4715)=0,"",SUM(บันทึกข้อมูล!AA4715:AB4715))</f>
        <v/>
      </c>
      <c r="H4715" s="64" t="str">
        <f>IF(SUM(บันทึกข้อมูล!AC4715:AD4715)=0,"",SUM(บันทึกข้อมูล!AC4715:AD4715))</f>
        <v/>
      </c>
      <c r="I4715" s="64" t="str">
        <f>IF(SUM(บันทึกข้อมูล!AE4715:AF4715)=0,"",SUM(บันทึกข้อมูล!AE4715:AF4715))</f>
        <v/>
      </c>
      <c r="J4715" s="64" t="str">
        <f>IF(SUM(บันทึกข้อมูล!AG4715:AG4715)=0,"",SUM(บันทึกข้อมูล!AG4715:AG4715))</f>
        <v/>
      </c>
      <c r="K4715" s="64" t="str">
        <f>IF(SUM(บันทึกข้อมูล!AH4715:AN4715)=0,"",SUM(บันทึกข้อมูล!AH4715:AN4715))</f>
        <v/>
      </c>
      <c r="L4715" s="64" t="str">
        <f>IF(SUM(บันทึกข้อมูล!U4715:AN4715)=0,"",SUM(บันทึกข้อมูล!U4715:AN4715))</f>
        <v/>
      </c>
      <c r="M4715" s="61" t="str">
        <f>IF(SUM(บันทึกข้อมูล!AO4715:AS4715)=0,"",SUM(บันทึกข้อมูล!AO4715:AS4715))</f>
        <v/>
      </c>
      <c r="N4715" s="95" t="str">
        <f t="shared" si="90"/>
        <v/>
      </c>
      <c r="O4715" s="97" t="str">
        <f>IF(SUM(บันทึกข้อมูล!X4715:AQ4715)=0,"",SUM(บันทึกข้อมูล!X4715:AQ4715))</f>
        <v/>
      </c>
    </row>
    <row r="4716" spans="1:15" ht="18">
      <c r="A4716" s="63" t="str">
        <f>IF(SUM(บันทึกข้อมูล!E4716:H4716)=0,"",SUM(บันทึกข้อมูล!E4716:H4716))</f>
        <v/>
      </c>
      <c r="B4716" s="63" t="str">
        <f>IF(SUM(บันทึกข้อมูล!I4716:L4716)=0,"",SUM(บันทึกข้อมูล!I4716:L4716))</f>
        <v/>
      </c>
      <c r="C4716" s="63" t="str">
        <f>IF(SUM(บันทึกข้อมูล!M4716:P4716)=0,"",SUM(บันทึกข้อมูล!M4716:P4716))</f>
        <v/>
      </c>
      <c r="D4716" s="63" t="str">
        <f>IF(SUM(บันทึกข้อมูล!Q4716:T4716)=0,"",SUM(บันทึกข้อมูล!Q4716:T4716))</f>
        <v/>
      </c>
      <c r="E4716" s="63" t="str">
        <f>IF(SUM(บันทึกข้อมูล!E4716:T4716)=0,"",SUM(บันทึกข้อมูล!E4716:T4716))</f>
        <v/>
      </c>
      <c r="F4716" s="64" t="str">
        <f>IF(SUM(บันทึกข้อมูล!U4716:Z4716)=0,"",SUM(บันทึกข้อมูล!U4716:Z4716))</f>
        <v/>
      </c>
      <c r="G4716" s="64" t="str">
        <f>IF(SUM(บันทึกข้อมูล!AA4716:AB4716)=0,"",SUM(บันทึกข้อมูล!AA4716:AB4716))</f>
        <v/>
      </c>
      <c r="H4716" s="64" t="str">
        <f>IF(SUM(บันทึกข้อมูล!AC4716:AD4716)=0,"",SUM(บันทึกข้อมูล!AC4716:AD4716))</f>
        <v/>
      </c>
      <c r="I4716" s="64" t="str">
        <f>IF(SUM(บันทึกข้อมูล!AE4716:AF4716)=0,"",SUM(บันทึกข้อมูล!AE4716:AF4716))</f>
        <v/>
      </c>
      <c r="J4716" s="64" t="str">
        <f>IF(SUM(บันทึกข้อมูล!AG4716:AG4716)=0,"",SUM(บันทึกข้อมูล!AG4716:AG4716))</f>
        <v/>
      </c>
      <c r="K4716" s="64" t="str">
        <f>IF(SUM(บันทึกข้อมูล!AH4716:AN4716)=0,"",SUM(บันทึกข้อมูล!AH4716:AN4716))</f>
        <v/>
      </c>
      <c r="L4716" s="64" t="str">
        <f>IF(SUM(บันทึกข้อมูล!U4716:AN4716)=0,"",SUM(บันทึกข้อมูล!U4716:AN4716))</f>
        <v/>
      </c>
      <c r="M4716" s="61" t="str">
        <f>IF(SUM(บันทึกข้อมูล!AO4716:AS4716)=0,"",SUM(บันทึกข้อมูล!AO4716:AS4716))</f>
        <v/>
      </c>
      <c r="N4716" s="95" t="str">
        <f t="shared" si="90"/>
        <v/>
      </c>
      <c r="O4716" s="97" t="str">
        <f>IF(SUM(บันทึกข้อมูล!X4716:AQ4716)=0,"",SUM(บันทึกข้อมูล!X4716:AQ4716))</f>
        <v/>
      </c>
    </row>
    <row r="4717" spans="1:15" ht="18">
      <c r="A4717" s="63" t="str">
        <f>IF(SUM(บันทึกข้อมูล!E4717:H4717)=0,"",SUM(บันทึกข้อมูล!E4717:H4717))</f>
        <v/>
      </c>
      <c r="B4717" s="63" t="str">
        <f>IF(SUM(บันทึกข้อมูล!I4717:L4717)=0,"",SUM(บันทึกข้อมูล!I4717:L4717))</f>
        <v/>
      </c>
      <c r="C4717" s="63" t="str">
        <f>IF(SUM(บันทึกข้อมูล!M4717:P4717)=0,"",SUM(บันทึกข้อมูล!M4717:P4717))</f>
        <v/>
      </c>
      <c r="D4717" s="63" t="str">
        <f>IF(SUM(บันทึกข้อมูล!Q4717:T4717)=0,"",SUM(บันทึกข้อมูล!Q4717:T4717))</f>
        <v/>
      </c>
      <c r="E4717" s="63" t="str">
        <f>IF(SUM(บันทึกข้อมูล!E4717:T4717)=0,"",SUM(บันทึกข้อมูล!E4717:T4717))</f>
        <v/>
      </c>
      <c r="F4717" s="64" t="str">
        <f>IF(SUM(บันทึกข้อมูล!U4717:Z4717)=0,"",SUM(บันทึกข้อมูล!U4717:Z4717))</f>
        <v/>
      </c>
      <c r="G4717" s="64" t="str">
        <f>IF(SUM(บันทึกข้อมูล!AA4717:AB4717)=0,"",SUM(บันทึกข้อมูล!AA4717:AB4717))</f>
        <v/>
      </c>
      <c r="H4717" s="64" t="str">
        <f>IF(SUM(บันทึกข้อมูล!AC4717:AD4717)=0,"",SUM(บันทึกข้อมูล!AC4717:AD4717))</f>
        <v/>
      </c>
      <c r="I4717" s="64" t="str">
        <f>IF(SUM(บันทึกข้อมูล!AE4717:AF4717)=0,"",SUM(บันทึกข้อมูล!AE4717:AF4717))</f>
        <v/>
      </c>
      <c r="J4717" s="64" t="str">
        <f>IF(SUM(บันทึกข้อมูล!AG4717:AG4717)=0,"",SUM(บันทึกข้อมูล!AG4717:AG4717))</f>
        <v/>
      </c>
      <c r="K4717" s="64" t="str">
        <f>IF(SUM(บันทึกข้อมูล!AH4717:AN4717)=0,"",SUM(บันทึกข้อมูล!AH4717:AN4717))</f>
        <v/>
      </c>
      <c r="L4717" s="64" t="str">
        <f>IF(SUM(บันทึกข้อมูล!U4717:AN4717)=0,"",SUM(บันทึกข้อมูล!U4717:AN4717))</f>
        <v/>
      </c>
      <c r="M4717" s="61" t="str">
        <f>IF(SUM(บันทึกข้อมูล!AO4717:AS4717)=0,"",SUM(บันทึกข้อมูล!AO4717:AS4717))</f>
        <v/>
      </c>
      <c r="N4717" s="95" t="str">
        <f t="shared" si="90"/>
        <v/>
      </c>
      <c r="O4717" s="97" t="str">
        <f>IF(SUM(บันทึกข้อมูล!X4717:AQ4717)=0,"",SUM(บันทึกข้อมูล!X4717:AQ4717))</f>
        <v/>
      </c>
    </row>
    <row r="4718" spans="1:15" ht="18">
      <c r="A4718" s="63" t="str">
        <f>IF(SUM(บันทึกข้อมูล!E4718:H4718)=0,"",SUM(บันทึกข้อมูล!E4718:H4718))</f>
        <v/>
      </c>
      <c r="B4718" s="63" t="str">
        <f>IF(SUM(บันทึกข้อมูล!I4718:L4718)=0,"",SUM(บันทึกข้อมูล!I4718:L4718))</f>
        <v/>
      </c>
      <c r="C4718" s="63" t="str">
        <f>IF(SUM(บันทึกข้อมูล!M4718:P4718)=0,"",SUM(บันทึกข้อมูล!M4718:P4718))</f>
        <v/>
      </c>
      <c r="D4718" s="63" t="str">
        <f>IF(SUM(บันทึกข้อมูล!Q4718:T4718)=0,"",SUM(บันทึกข้อมูล!Q4718:T4718))</f>
        <v/>
      </c>
      <c r="E4718" s="63" t="str">
        <f>IF(SUM(บันทึกข้อมูล!E4718:T4718)=0,"",SUM(บันทึกข้อมูล!E4718:T4718))</f>
        <v/>
      </c>
      <c r="F4718" s="64" t="str">
        <f>IF(SUM(บันทึกข้อมูล!U4718:Z4718)=0,"",SUM(บันทึกข้อมูล!U4718:Z4718))</f>
        <v/>
      </c>
      <c r="G4718" s="64" t="str">
        <f>IF(SUM(บันทึกข้อมูล!AA4718:AB4718)=0,"",SUM(บันทึกข้อมูล!AA4718:AB4718))</f>
        <v/>
      </c>
      <c r="H4718" s="64" t="str">
        <f>IF(SUM(บันทึกข้อมูล!AC4718:AD4718)=0,"",SUM(บันทึกข้อมูล!AC4718:AD4718))</f>
        <v/>
      </c>
      <c r="I4718" s="64" t="str">
        <f>IF(SUM(บันทึกข้อมูล!AE4718:AF4718)=0,"",SUM(บันทึกข้อมูล!AE4718:AF4718))</f>
        <v/>
      </c>
      <c r="J4718" s="64" t="str">
        <f>IF(SUM(บันทึกข้อมูล!AG4718:AG4718)=0,"",SUM(บันทึกข้อมูล!AG4718:AG4718))</f>
        <v/>
      </c>
      <c r="K4718" s="64" t="str">
        <f>IF(SUM(บันทึกข้อมูล!AH4718:AN4718)=0,"",SUM(บันทึกข้อมูล!AH4718:AN4718))</f>
        <v/>
      </c>
      <c r="L4718" s="64" t="str">
        <f>IF(SUM(บันทึกข้อมูล!U4718:AN4718)=0,"",SUM(บันทึกข้อมูล!U4718:AN4718))</f>
        <v/>
      </c>
      <c r="M4718" s="61" t="str">
        <f>IF(SUM(บันทึกข้อมูล!AO4718:AS4718)=0,"",SUM(บันทึกข้อมูล!AO4718:AS4718))</f>
        <v/>
      </c>
      <c r="N4718" s="95" t="str">
        <f t="shared" si="90"/>
        <v/>
      </c>
      <c r="O4718" s="97" t="str">
        <f>IF(SUM(บันทึกข้อมูล!X4718:AQ4718)=0,"",SUM(บันทึกข้อมูล!X4718:AQ4718))</f>
        <v/>
      </c>
    </row>
    <row r="4719" spans="1:15" ht="18">
      <c r="A4719" s="63" t="str">
        <f>IF(SUM(บันทึกข้อมูล!E4719:H4719)=0,"",SUM(บันทึกข้อมูล!E4719:H4719))</f>
        <v/>
      </c>
      <c r="B4719" s="63" t="str">
        <f>IF(SUM(บันทึกข้อมูล!I4719:L4719)=0,"",SUM(บันทึกข้อมูล!I4719:L4719))</f>
        <v/>
      </c>
      <c r="C4719" s="63" t="str">
        <f>IF(SUM(บันทึกข้อมูล!M4719:P4719)=0,"",SUM(บันทึกข้อมูล!M4719:P4719))</f>
        <v/>
      </c>
      <c r="D4719" s="63" t="str">
        <f>IF(SUM(บันทึกข้อมูล!Q4719:T4719)=0,"",SUM(บันทึกข้อมูล!Q4719:T4719))</f>
        <v/>
      </c>
      <c r="E4719" s="63" t="str">
        <f>IF(SUM(บันทึกข้อมูล!E4719:T4719)=0,"",SUM(บันทึกข้อมูล!E4719:T4719))</f>
        <v/>
      </c>
      <c r="F4719" s="64" t="str">
        <f>IF(SUM(บันทึกข้อมูล!U4719:Z4719)=0,"",SUM(บันทึกข้อมูล!U4719:Z4719))</f>
        <v/>
      </c>
      <c r="G4719" s="64" t="str">
        <f>IF(SUM(บันทึกข้อมูล!AA4719:AB4719)=0,"",SUM(บันทึกข้อมูล!AA4719:AB4719))</f>
        <v/>
      </c>
      <c r="H4719" s="64" t="str">
        <f>IF(SUM(บันทึกข้อมูล!AC4719:AD4719)=0,"",SUM(บันทึกข้อมูล!AC4719:AD4719))</f>
        <v/>
      </c>
      <c r="I4719" s="64" t="str">
        <f>IF(SUM(บันทึกข้อมูล!AE4719:AF4719)=0,"",SUM(บันทึกข้อมูล!AE4719:AF4719))</f>
        <v/>
      </c>
      <c r="J4719" s="64" t="str">
        <f>IF(SUM(บันทึกข้อมูล!AG4719:AG4719)=0,"",SUM(บันทึกข้อมูล!AG4719:AG4719))</f>
        <v/>
      </c>
      <c r="K4719" s="64" t="str">
        <f>IF(SUM(บันทึกข้อมูล!AH4719:AN4719)=0,"",SUM(บันทึกข้อมูล!AH4719:AN4719))</f>
        <v/>
      </c>
      <c r="L4719" s="64" t="str">
        <f>IF(SUM(บันทึกข้อมูล!U4719:AN4719)=0,"",SUM(บันทึกข้อมูล!U4719:AN4719))</f>
        <v/>
      </c>
      <c r="M4719" s="61" t="str">
        <f>IF(SUM(บันทึกข้อมูล!AO4719:AS4719)=0,"",SUM(บันทึกข้อมูล!AO4719:AS4719))</f>
        <v/>
      </c>
      <c r="N4719" s="95" t="str">
        <f t="shared" si="90"/>
        <v/>
      </c>
      <c r="O4719" s="97" t="str">
        <f>IF(SUM(บันทึกข้อมูล!X4719:AQ4719)=0,"",SUM(บันทึกข้อมูล!X4719:AQ4719))</f>
        <v/>
      </c>
    </row>
    <row r="4720" spans="1:15" ht="18">
      <c r="A4720" s="63" t="str">
        <f>IF(SUM(บันทึกข้อมูล!E4720:H4720)=0,"",SUM(บันทึกข้อมูล!E4720:H4720))</f>
        <v/>
      </c>
      <c r="B4720" s="63" t="str">
        <f>IF(SUM(บันทึกข้อมูล!I4720:L4720)=0,"",SUM(บันทึกข้อมูล!I4720:L4720))</f>
        <v/>
      </c>
      <c r="C4720" s="63" t="str">
        <f>IF(SUM(บันทึกข้อมูล!M4720:P4720)=0,"",SUM(บันทึกข้อมูล!M4720:P4720))</f>
        <v/>
      </c>
      <c r="D4720" s="63" t="str">
        <f>IF(SUM(บันทึกข้อมูล!Q4720:T4720)=0,"",SUM(บันทึกข้อมูล!Q4720:T4720))</f>
        <v/>
      </c>
      <c r="E4720" s="63" t="str">
        <f>IF(SUM(บันทึกข้อมูล!E4720:T4720)=0,"",SUM(บันทึกข้อมูล!E4720:T4720))</f>
        <v/>
      </c>
      <c r="F4720" s="64" t="str">
        <f>IF(SUM(บันทึกข้อมูล!U4720:Z4720)=0,"",SUM(บันทึกข้อมูล!U4720:Z4720))</f>
        <v/>
      </c>
      <c r="G4720" s="64" t="str">
        <f>IF(SUM(บันทึกข้อมูล!AA4720:AB4720)=0,"",SUM(บันทึกข้อมูล!AA4720:AB4720))</f>
        <v/>
      </c>
      <c r="H4720" s="64" t="str">
        <f>IF(SUM(บันทึกข้อมูล!AC4720:AD4720)=0,"",SUM(บันทึกข้อมูล!AC4720:AD4720))</f>
        <v/>
      </c>
      <c r="I4720" s="64" t="str">
        <f>IF(SUM(บันทึกข้อมูล!AE4720:AF4720)=0,"",SUM(บันทึกข้อมูล!AE4720:AF4720))</f>
        <v/>
      </c>
      <c r="J4720" s="64" t="str">
        <f>IF(SUM(บันทึกข้อมูล!AG4720:AG4720)=0,"",SUM(บันทึกข้อมูล!AG4720:AG4720))</f>
        <v/>
      </c>
      <c r="K4720" s="64" t="str">
        <f>IF(SUM(บันทึกข้อมูล!AH4720:AN4720)=0,"",SUM(บันทึกข้อมูล!AH4720:AN4720))</f>
        <v/>
      </c>
      <c r="L4720" s="64" t="str">
        <f>IF(SUM(บันทึกข้อมูล!U4720:AN4720)=0,"",SUM(บันทึกข้อมูล!U4720:AN4720))</f>
        <v/>
      </c>
      <c r="M4720" s="61" t="str">
        <f>IF(SUM(บันทึกข้อมูล!AO4720:AS4720)=0,"",SUM(บันทึกข้อมูล!AO4720:AS4720))</f>
        <v/>
      </c>
      <c r="N4720" s="95" t="str">
        <f t="shared" si="90"/>
        <v/>
      </c>
      <c r="O4720" s="97" t="str">
        <f>IF(SUM(บันทึกข้อมูล!X4720:AQ4720)=0,"",SUM(บันทึกข้อมูล!X4720:AQ4720))</f>
        <v/>
      </c>
    </row>
    <row r="4721" spans="1:15" ht="18">
      <c r="A4721" s="63" t="str">
        <f>IF(SUM(บันทึกข้อมูล!E4721:H4721)=0,"",SUM(บันทึกข้อมูล!E4721:H4721))</f>
        <v/>
      </c>
      <c r="B4721" s="63" t="str">
        <f>IF(SUM(บันทึกข้อมูล!I4721:L4721)=0,"",SUM(บันทึกข้อมูล!I4721:L4721))</f>
        <v/>
      </c>
      <c r="C4721" s="63" t="str">
        <f>IF(SUM(บันทึกข้อมูล!M4721:P4721)=0,"",SUM(บันทึกข้อมูล!M4721:P4721))</f>
        <v/>
      </c>
      <c r="D4721" s="63" t="str">
        <f>IF(SUM(บันทึกข้อมูล!Q4721:T4721)=0,"",SUM(บันทึกข้อมูล!Q4721:T4721))</f>
        <v/>
      </c>
      <c r="E4721" s="63" t="str">
        <f>IF(SUM(บันทึกข้อมูล!E4721:T4721)=0,"",SUM(บันทึกข้อมูล!E4721:T4721))</f>
        <v/>
      </c>
      <c r="F4721" s="64" t="str">
        <f>IF(SUM(บันทึกข้อมูล!U4721:Z4721)=0,"",SUM(บันทึกข้อมูล!U4721:Z4721))</f>
        <v/>
      </c>
      <c r="G4721" s="64" t="str">
        <f>IF(SUM(บันทึกข้อมูล!AA4721:AB4721)=0,"",SUM(บันทึกข้อมูล!AA4721:AB4721))</f>
        <v/>
      </c>
      <c r="H4721" s="64" t="str">
        <f>IF(SUM(บันทึกข้อมูล!AC4721:AD4721)=0,"",SUM(บันทึกข้อมูล!AC4721:AD4721))</f>
        <v/>
      </c>
      <c r="I4721" s="64" t="str">
        <f>IF(SUM(บันทึกข้อมูล!AE4721:AF4721)=0,"",SUM(บันทึกข้อมูล!AE4721:AF4721))</f>
        <v/>
      </c>
      <c r="J4721" s="64" t="str">
        <f>IF(SUM(บันทึกข้อมูล!AG4721:AG4721)=0,"",SUM(บันทึกข้อมูล!AG4721:AG4721))</f>
        <v/>
      </c>
      <c r="K4721" s="64" t="str">
        <f>IF(SUM(บันทึกข้อมูล!AH4721:AN4721)=0,"",SUM(บันทึกข้อมูล!AH4721:AN4721))</f>
        <v/>
      </c>
      <c r="L4721" s="64" t="str">
        <f>IF(SUM(บันทึกข้อมูล!U4721:AN4721)=0,"",SUM(บันทึกข้อมูล!U4721:AN4721))</f>
        <v/>
      </c>
      <c r="M4721" s="61" t="str">
        <f>IF(SUM(บันทึกข้อมูล!AO4721:AS4721)=0,"",SUM(บันทึกข้อมูล!AO4721:AS4721))</f>
        <v/>
      </c>
      <c r="N4721" s="95" t="str">
        <f t="shared" si="90"/>
        <v/>
      </c>
      <c r="O4721" s="97" t="str">
        <f>IF(SUM(บันทึกข้อมูล!X4721:AQ4721)=0,"",SUM(บันทึกข้อมูล!X4721:AQ4721))</f>
        <v/>
      </c>
    </row>
    <row r="4722" spans="1:15" ht="18">
      <c r="A4722" s="63" t="str">
        <f>IF(SUM(บันทึกข้อมูล!E4722:H4722)=0,"",SUM(บันทึกข้อมูล!E4722:H4722))</f>
        <v/>
      </c>
      <c r="B4722" s="63" t="str">
        <f>IF(SUM(บันทึกข้อมูล!I4722:L4722)=0,"",SUM(บันทึกข้อมูล!I4722:L4722))</f>
        <v/>
      </c>
      <c r="C4722" s="63" t="str">
        <f>IF(SUM(บันทึกข้อมูล!M4722:P4722)=0,"",SUM(บันทึกข้อมูล!M4722:P4722))</f>
        <v/>
      </c>
      <c r="D4722" s="63" t="str">
        <f>IF(SUM(บันทึกข้อมูล!Q4722:T4722)=0,"",SUM(บันทึกข้อมูล!Q4722:T4722))</f>
        <v/>
      </c>
      <c r="E4722" s="63" t="str">
        <f>IF(SUM(บันทึกข้อมูล!E4722:T4722)=0,"",SUM(บันทึกข้อมูล!E4722:T4722))</f>
        <v/>
      </c>
      <c r="F4722" s="64" t="str">
        <f>IF(SUM(บันทึกข้อมูล!U4722:Z4722)=0,"",SUM(บันทึกข้อมูล!U4722:Z4722))</f>
        <v/>
      </c>
      <c r="G4722" s="64" t="str">
        <f>IF(SUM(บันทึกข้อมูล!AA4722:AB4722)=0,"",SUM(บันทึกข้อมูล!AA4722:AB4722))</f>
        <v/>
      </c>
      <c r="H4722" s="64" t="str">
        <f>IF(SUM(บันทึกข้อมูล!AC4722:AD4722)=0,"",SUM(บันทึกข้อมูล!AC4722:AD4722))</f>
        <v/>
      </c>
      <c r="I4722" s="64" t="str">
        <f>IF(SUM(บันทึกข้อมูล!AE4722:AF4722)=0,"",SUM(บันทึกข้อมูล!AE4722:AF4722))</f>
        <v/>
      </c>
      <c r="J4722" s="64" t="str">
        <f>IF(SUM(บันทึกข้อมูล!AG4722:AG4722)=0,"",SUM(บันทึกข้อมูล!AG4722:AG4722))</f>
        <v/>
      </c>
      <c r="K4722" s="64" t="str">
        <f>IF(SUM(บันทึกข้อมูล!AH4722:AN4722)=0,"",SUM(บันทึกข้อมูล!AH4722:AN4722))</f>
        <v/>
      </c>
      <c r="L4722" s="64" t="str">
        <f>IF(SUM(บันทึกข้อมูล!U4722:AN4722)=0,"",SUM(บันทึกข้อมูล!U4722:AN4722))</f>
        <v/>
      </c>
      <c r="M4722" s="61" t="str">
        <f>IF(SUM(บันทึกข้อมูล!AO4722:AS4722)=0,"",SUM(บันทึกข้อมูล!AO4722:AS4722))</f>
        <v/>
      </c>
      <c r="N4722" s="95" t="str">
        <f t="shared" si="90"/>
        <v/>
      </c>
      <c r="O4722" s="97" t="str">
        <f>IF(SUM(บันทึกข้อมูล!X4722:AQ4722)=0,"",SUM(บันทึกข้อมูล!X4722:AQ4722))</f>
        <v/>
      </c>
    </row>
    <row r="4723" spans="1:15" ht="18">
      <c r="A4723" s="63" t="str">
        <f>IF(SUM(บันทึกข้อมูล!E4723:H4723)=0,"",SUM(บันทึกข้อมูล!E4723:H4723))</f>
        <v/>
      </c>
      <c r="B4723" s="63" t="str">
        <f>IF(SUM(บันทึกข้อมูล!I4723:L4723)=0,"",SUM(บันทึกข้อมูล!I4723:L4723))</f>
        <v/>
      </c>
      <c r="C4723" s="63" t="str">
        <f>IF(SUM(บันทึกข้อมูล!M4723:P4723)=0,"",SUM(บันทึกข้อมูล!M4723:P4723))</f>
        <v/>
      </c>
      <c r="D4723" s="63" t="str">
        <f>IF(SUM(บันทึกข้อมูล!Q4723:T4723)=0,"",SUM(บันทึกข้อมูล!Q4723:T4723))</f>
        <v/>
      </c>
      <c r="E4723" s="63" t="str">
        <f>IF(SUM(บันทึกข้อมูล!E4723:T4723)=0,"",SUM(บันทึกข้อมูล!E4723:T4723))</f>
        <v/>
      </c>
      <c r="F4723" s="64" t="str">
        <f>IF(SUM(บันทึกข้อมูล!U4723:Z4723)=0,"",SUM(บันทึกข้อมูล!U4723:Z4723))</f>
        <v/>
      </c>
      <c r="G4723" s="64" t="str">
        <f>IF(SUM(บันทึกข้อมูล!AA4723:AB4723)=0,"",SUM(บันทึกข้อมูล!AA4723:AB4723))</f>
        <v/>
      </c>
      <c r="H4723" s="64" t="str">
        <f>IF(SUM(บันทึกข้อมูล!AC4723:AD4723)=0,"",SUM(บันทึกข้อมูล!AC4723:AD4723))</f>
        <v/>
      </c>
      <c r="I4723" s="64" t="str">
        <f>IF(SUM(บันทึกข้อมูล!AE4723:AF4723)=0,"",SUM(บันทึกข้อมูล!AE4723:AF4723))</f>
        <v/>
      </c>
      <c r="J4723" s="64" t="str">
        <f>IF(SUM(บันทึกข้อมูล!AG4723:AG4723)=0,"",SUM(บันทึกข้อมูล!AG4723:AG4723))</f>
        <v/>
      </c>
      <c r="K4723" s="64" t="str">
        <f>IF(SUM(บันทึกข้อมูล!AH4723:AN4723)=0,"",SUM(บันทึกข้อมูล!AH4723:AN4723))</f>
        <v/>
      </c>
      <c r="L4723" s="64" t="str">
        <f>IF(SUM(บันทึกข้อมูล!U4723:AN4723)=0,"",SUM(บันทึกข้อมูล!U4723:AN4723))</f>
        <v/>
      </c>
      <c r="M4723" s="61" t="str">
        <f>IF(SUM(บันทึกข้อมูล!AO4723:AS4723)=0,"",SUM(บันทึกข้อมูล!AO4723:AS4723))</f>
        <v/>
      </c>
      <c r="N4723" s="95" t="str">
        <f t="shared" si="90"/>
        <v/>
      </c>
      <c r="O4723" s="97" t="str">
        <f>IF(SUM(บันทึกข้อมูล!X4723:AQ4723)=0,"",SUM(บันทึกข้อมูล!X4723:AQ4723))</f>
        <v/>
      </c>
    </row>
    <row r="4724" spans="1:15" ht="18">
      <c r="A4724" s="63" t="str">
        <f>IF(SUM(บันทึกข้อมูล!E4724:H4724)=0,"",SUM(บันทึกข้อมูล!E4724:H4724))</f>
        <v/>
      </c>
      <c r="B4724" s="63" t="str">
        <f>IF(SUM(บันทึกข้อมูล!I4724:L4724)=0,"",SUM(บันทึกข้อมูล!I4724:L4724))</f>
        <v/>
      </c>
      <c r="C4724" s="63" t="str">
        <f>IF(SUM(บันทึกข้อมูล!M4724:P4724)=0,"",SUM(บันทึกข้อมูล!M4724:P4724))</f>
        <v/>
      </c>
      <c r="D4724" s="63" t="str">
        <f>IF(SUM(บันทึกข้อมูล!Q4724:T4724)=0,"",SUM(บันทึกข้อมูล!Q4724:T4724))</f>
        <v/>
      </c>
      <c r="E4724" s="63" t="str">
        <f>IF(SUM(บันทึกข้อมูล!E4724:T4724)=0,"",SUM(บันทึกข้อมูล!E4724:T4724))</f>
        <v/>
      </c>
      <c r="F4724" s="64" t="str">
        <f>IF(SUM(บันทึกข้อมูล!U4724:Z4724)=0,"",SUM(บันทึกข้อมูล!U4724:Z4724))</f>
        <v/>
      </c>
      <c r="G4724" s="64" t="str">
        <f>IF(SUM(บันทึกข้อมูล!AA4724:AB4724)=0,"",SUM(บันทึกข้อมูล!AA4724:AB4724))</f>
        <v/>
      </c>
      <c r="H4724" s="64" t="str">
        <f>IF(SUM(บันทึกข้อมูล!AC4724:AD4724)=0,"",SUM(บันทึกข้อมูล!AC4724:AD4724))</f>
        <v/>
      </c>
      <c r="I4724" s="64" t="str">
        <f>IF(SUM(บันทึกข้อมูล!AE4724:AF4724)=0,"",SUM(บันทึกข้อมูล!AE4724:AF4724))</f>
        <v/>
      </c>
      <c r="J4724" s="64" t="str">
        <f>IF(SUM(บันทึกข้อมูล!AG4724:AG4724)=0,"",SUM(บันทึกข้อมูล!AG4724:AG4724))</f>
        <v/>
      </c>
      <c r="K4724" s="64" t="str">
        <f>IF(SUM(บันทึกข้อมูล!AH4724:AN4724)=0,"",SUM(บันทึกข้อมูล!AH4724:AN4724))</f>
        <v/>
      </c>
      <c r="L4724" s="64" t="str">
        <f>IF(SUM(บันทึกข้อมูล!U4724:AN4724)=0,"",SUM(บันทึกข้อมูล!U4724:AN4724))</f>
        <v/>
      </c>
      <c r="M4724" s="61" t="str">
        <f>IF(SUM(บันทึกข้อมูล!AO4724:AS4724)=0,"",SUM(บันทึกข้อมูล!AO4724:AS4724))</f>
        <v/>
      </c>
      <c r="N4724" s="95" t="str">
        <f t="shared" si="90"/>
        <v/>
      </c>
      <c r="O4724" s="97" t="str">
        <f>IF(SUM(บันทึกข้อมูล!X4724:AQ4724)=0,"",SUM(บันทึกข้อมูล!X4724:AQ4724))</f>
        <v/>
      </c>
    </row>
    <row r="4725" spans="1:15" ht="18">
      <c r="A4725" s="63" t="str">
        <f>IF(SUM(บันทึกข้อมูล!E4725:H4725)=0,"",SUM(บันทึกข้อมูล!E4725:H4725))</f>
        <v/>
      </c>
      <c r="B4725" s="63" t="str">
        <f>IF(SUM(บันทึกข้อมูล!I4725:L4725)=0,"",SUM(บันทึกข้อมูล!I4725:L4725))</f>
        <v/>
      </c>
      <c r="C4725" s="63" t="str">
        <f>IF(SUM(บันทึกข้อมูล!M4725:P4725)=0,"",SUM(บันทึกข้อมูล!M4725:P4725))</f>
        <v/>
      </c>
      <c r="D4725" s="63" t="str">
        <f>IF(SUM(บันทึกข้อมูล!Q4725:T4725)=0,"",SUM(บันทึกข้อมูล!Q4725:T4725))</f>
        <v/>
      </c>
      <c r="E4725" s="63" t="str">
        <f>IF(SUM(บันทึกข้อมูล!E4725:T4725)=0,"",SUM(บันทึกข้อมูล!E4725:T4725))</f>
        <v/>
      </c>
      <c r="F4725" s="64" t="str">
        <f>IF(SUM(บันทึกข้อมูล!U4725:Z4725)=0,"",SUM(บันทึกข้อมูล!U4725:Z4725))</f>
        <v/>
      </c>
      <c r="G4725" s="64" t="str">
        <f>IF(SUM(บันทึกข้อมูล!AA4725:AB4725)=0,"",SUM(บันทึกข้อมูล!AA4725:AB4725))</f>
        <v/>
      </c>
      <c r="H4725" s="64" t="str">
        <f>IF(SUM(บันทึกข้อมูล!AC4725:AD4725)=0,"",SUM(บันทึกข้อมูล!AC4725:AD4725))</f>
        <v/>
      </c>
      <c r="I4725" s="64" t="str">
        <f>IF(SUM(บันทึกข้อมูล!AE4725:AF4725)=0,"",SUM(บันทึกข้อมูล!AE4725:AF4725))</f>
        <v/>
      </c>
      <c r="J4725" s="64" t="str">
        <f>IF(SUM(บันทึกข้อมูล!AG4725:AG4725)=0,"",SUM(บันทึกข้อมูล!AG4725:AG4725))</f>
        <v/>
      </c>
      <c r="K4725" s="64" t="str">
        <f>IF(SUM(บันทึกข้อมูล!AH4725:AN4725)=0,"",SUM(บันทึกข้อมูล!AH4725:AN4725))</f>
        <v/>
      </c>
      <c r="L4725" s="64" t="str">
        <f>IF(SUM(บันทึกข้อมูล!U4725:AN4725)=0,"",SUM(บันทึกข้อมูล!U4725:AN4725))</f>
        <v/>
      </c>
      <c r="M4725" s="61" t="str">
        <f>IF(SUM(บันทึกข้อมูล!AO4725:AS4725)=0,"",SUM(บันทึกข้อมูล!AO4725:AS4725))</f>
        <v/>
      </c>
      <c r="N4725" s="95" t="str">
        <f t="shared" ref="N4725:N4788" si="91">IF(E4725="","",IF(E4725&gt;=56,"1",""))</f>
        <v/>
      </c>
      <c r="O4725" s="97" t="str">
        <f>IF(SUM(บันทึกข้อมูล!X4725:AQ4725)=0,"",SUM(บันทึกข้อมูล!X4725:AQ4725))</f>
        <v/>
      </c>
    </row>
    <row r="4726" spans="1:15" ht="18">
      <c r="A4726" s="63" t="str">
        <f>IF(SUM(บันทึกข้อมูล!E4726:H4726)=0,"",SUM(บันทึกข้อมูล!E4726:H4726))</f>
        <v/>
      </c>
      <c r="B4726" s="63" t="str">
        <f>IF(SUM(บันทึกข้อมูล!I4726:L4726)=0,"",SUM(บันทึกข้อมูล!I4726:L4726))</f>
        <v/>
      </c>
      <c r="C4726" s="63" t="str">
        <f>IF(SUM(บันทึกข้อมูล!M4726:P4726)=0,"",SUM(บันทึกข้อมูล!M4726:P4726))</f>
        <v/>
      </c>
      <c r="D4726" s="63" t="str">
        <f>IF(SUM(บันทึกข้อมูล!Q4726:T4726)=0,"",SUM(บันทึกข้อมูล!Q4726:T4726))</f>
        <v/>
      </c>
      <c r="E4726" s="63" t="str">
        <f>IF(SUM(บันทึกข้อมูล!E4726:T4726)=0,"",SUM(บันทึกข้อมูล!E4726:T4726))</f>
        <v/>
      </c>
      <c r="F4726" s="64" t="str">
        <f>IF(SUM(บันทึกข้อมูล!U4726:Z4726)=0,"",SUM(บันทึกข้อมูล!U4726:Z4726))</f>
        <v/>
      </c>
      <c r="G4726" s="64" t="str">
        <f>IF(SUM(บันทึกข้อมูล!AA4726:AB4726)=0,"",SUM(บันทึกข้อมูล!AA4726:AB4726))</f>
        <v/>
      </c>
      <c r="H4726" s="64" t="str">
        <f>IF(SUM(บันทึกข้อมูล!AC4726:AD4726)=0,"",SUM(บันทึกข้อมูล!AC4726:AD4726))</f>
        <v/>
      </c>
      <c r="I4726" s="64" t="str">
        <f>IF(SUM(บันทึกข้อมูล!AE4726:AF4726)=0,"",SUM(บันทึกข้อมูล!AE4726:AF4726))</f>
        <v/>
      </c>
      <c r="J4726" s="64" t="str">
        <f>IF(SUM(บันทึกข้อมูล!AG4726:AG4726)=0,"",SUM(บันทึกข้อมูล!AG4726:AG4726))</f>
        <v/>
      </c>
      <c r="K4726" s="64" t="str">
        <f>IF(SUM(บันทึกข้อมูล!AH4726:AN4726)=0,"",SUM(บันทึกข้อมูล!AH4726:AN4726))</f>
        <v/>
      </c>
      <c r="L4726" s="64" t="str">
        <f>IF(SUM(บันทึกข้อมูล!U4726:AN4726)=0,"",SUM(บันทึกข้อมูล!U4726:AN4726))</f>
        <v/>
      </c>
      <c r="M4726" s="61" t="str">
        <f>IF(SUM(บันทึกข้อมูล!AO4726:AS4726)=0,"",SUM(บันทึกข้อมูล!AO4726:AS4726))</f>
        <v/>
      </c>
      <c r="N4726" s="95" t="str">
        <f t="shared" si="91"/>
        <v/>
      </c>
      <c r="O4726" s="97" t="str">
        <f>IF(SUM(บันทึกข้อมูล!X4726:AQ4726)=0,"",SUM(บันทึกข้อมูล!X4726:AQ4726))</f>
        <v/>
      </c>
    </row>
    <row r="4727" spans="1:15" ht="18">
      <c r="A4727" s="63" t="str">
        <f>IF(SUM(บันทึกข้อมูล!E4727:H4727)=0,"",SUM(บันทึกข้อมูล!E4727:H4727))</f>
        <v/>
      </c>
      <c r="B4727" s="63" t="str">
        <f>IF(SUM(บันทึกข้อมูล!I4727:L4727)=0,"",SUM(บันทึกข้อมูล!I4727:L4727))</f>
        <v/>
      </c>
      <c r="C4727" s="63" t="str">
        <f>IF(SUM(บันทึกข้อมูล!M4727:P4727)=0,"",SUM(บันทึกข้อมูล!M4727:P4727))</f>
        <v/>
      </c>
      <c r="D4727" s="63" t="str">
        <f>IF(SUM(บันทึกข้อมูล!Q4727:T4727)=0,"",SUM(บันทึกข้อมูล!Q4727:T4727))</f>
        <v/>
      </c>
      <c r="E4727" s="63" t="str">
        <f>IF(SUM(บันทึกข้อมูล!E4727:T4727)=0,"",SUM(บันทึกข้อมูล!E4727:T4727))</f>
        <v/>
      </c>
      <c r="F4727" s="64" t="str">
        <f>IF(SUM(บันทึกข้อมูล!U4727:Z4727)=0,"",SUM(บันทึกข้อมูล!U4727:Z4727))</f>
        <v/>
      </c>
      <c r="G4727" s="64" t="str">
        <f>IF(SUM(บันทึกข้อมูล!AA4727:AB4727)=0,"",SUM(บันทึกข้อมูล!AA4727:AB4727))</f>
        <v/>
      </c>
      <c r="H4727" s="64" t="str">
        <f>IF(SUM(บันทึกข้อมูล!AC4727:AD4727)=0,"",SUM(บันทึกข้อมูล!AC4727:AD4727))</f>
        <v/>
      </c>
      <c r="I4727" s="64" t="str">
        <f>IF(SUM(บันทึกข้อมูล!AE4727:AF4727)=0,"",SUM(บันทึกข้อมูล!AE4727:AF4727))</f>
        <v/>
      </c>
      <c r="J4727" s="64" t="str">
        <f>IF(SUM(บันทึกข้อมูล!AG4727:AG4727)=0,"",SUM(บันทึกข้อมูล!AG4727:AG4727))</f>
        <v/>
      </c>
      <c r="K4727" s="64" t="str">
        <f>IF(SUM(บันทึกข้อมูล!AH4727:AN4727)=0,"",SUM(บันทึกข้อมูล!AH4727:AN4727))</f>
        <v/>
      </c>
      <c r="L4727" s="64" t="str">
        <f>IF(SUM(บันทึกข้อมูล!U4727:AN4727)=0,"",SUM(บันทึกข้อมูล!U4727:AN4727))</f>
        <v/>
      </c>
      <c r="M4727" s="61" t="str">
        <f>IF(SUM(บันทึกข้อมูล!AO4727:AS4727)=0,"",SUM(บันทึกข้อมูล!AO4727:AS4727))</f>
        <v/>
      </c>
      <c r="N4727" s="95" t="str">
        <f t="shared" si="91"/>
        <v/>
      </c>
      <c r="O4727" s="97" t="str">
        <f>IF(SUM(บันทึกข้อมูล!X4727:AQ4727)=0,"",SUM(บันทึกข้อมูล!X4727:AQ4727))</f>
        <v/>
      </c>
    </row>
    <row r="4728" spans="1:15" ht="18">
      <c r="A4728" s="63" t="str">
        <f>IF(SUM(บันทึกข้อมูล!E4728:H4728)=0,"",SUM(บันทึกข้อมูล!E4728:H4728))</f>
        <v/>
      </c>
      <c r="B4728" s="63" t="str">
        <f>IF(SUM(บันทึกข้อมูล!I4728:L4728)=0,"",SUM(บันทึกข้อมูล!I4728:L4728))</f>
        <v/>
      </c>
      <c r="C4728" s="63" t="str">
        <f>IF(SUM(บันทึกข้อมูล!M4728:P4728)=0,"",SUM(บันทึกข้อมูล!M4728:P4728))</f>
        <v/>
      </c>
      <c r="D4728" s="63" t="str">
        <f>IF(SUM(บันทึกข้อมูล!Q4728:T4728)=0,"",SUM(บันทึกข้อมูล!Q4728:T4728))</f>
        <v/>
      </c>
      <c r="E4728" s="63" t="str">
        <f>IF(SUM(บันทึกข้อมูล!E4728:T4728)=0,"",SUM(บันทึกข้อมูล!E4728:T4728))</f>
        <v/>
      </c>
      <c r="F4728" s="64" t="str">
        <f>IF(SUM(บันทึกข้อมูล!U4728:Z4728)=0,"",SUM(บันทึกข้อมูล!U4728:Z4728))</f>
        <v/>
      </c>
      <c r="G4728" s="64" t="str">
        <f>IF(SUM(บันทึกข้อมูล!AA4728:AB4728)=0,"",SUM(บันทึกข้อมูล!AA4728:AB4728))</f>
        <v/>
      </c>
      <c r="H4728" s="64" t="str">
        <f>IF(SUM(บันทึกข้อมูล!AC4728:AD4728)=0,"",SUM(บันทึกข้อมูล!AC4728:AD4728))</f>
        <v/>
      </c>
      <c r="I4728" s="64" t="str">
        <f>IF(SUM(บันทึกข้อมูล!AE4728:AF4728)=0,"",SUM(บันทึกข้อมูล!AE4728:AF4728))</f>
        <v/>
      </c>
      <c r="J4728" s="64" t="str">
        <f>IF(SUM(บันทึกข้อมูล!AG4728:AG4728)=0,"",SUM(บันทึกข้อมูล!AG4728:AG4728))</f>
        <v/>
      </c>
      <c r="K4728" s="64" t="str">
        <f>IF(SUM(บันทึกข้อมูล!AH4728:AN4728)=0,"",SUM(บันทึกข้อมูล!AH4728:AN4728))</f>
        <v/>
      </c>
      <c r="L4728" s="64" t="str">
        <f>IF(SUM(บันทึกข้อมูล!U4728:AN4728)=0,"",SUM(บันทึกข้อมูล!U4728:AN4728))</f>
        <v/>
      </c>
      <c r="M4728" s="61" t="str">
        <f>IF(SUM(บันทึกข้อมูล!AO4728:AS4728)=0,"",SUM(บันทึกข้อมูล!AO4728:AS4728))</f>
        <v/>
      </c>
      <c r="N4728" s="95" t="str">
        <f t="shared" si="91"/>
        <v/>
      </c>
      <c r="O4728" s="97" t="str">
        <f>IF(SUM(บันทึกข้อมูล!X4728:AQ4728)=0,"",SUM(บันทึกข้อมูล!X4728:AQ4728))</f>
        <v/>
      </c>
    </row>
    <row r="4729" spans="1:15" ht="18">
      <c r="A4729" s="63" t="str">
        <f>IF(SUM(บันทึกข้อมูล!E4729:H4729)=0,"",SUM(บันทึกข้อมูล!E4729:H4729))</f>
        <v/>
      </c>
      <c r="B4729" s="63" t="str">
        <f>IF(SUM(บันทึกข้อมูล!I4729:L4729)=0,"",SUM(บันทึกข้อมูล!I4729:L4729))</f>
        <v/>
      </c>
      <c r="C4729" s="63" t="str">
        <f>IF(SUM(บันทึกข้อมูล!M4729:P4729)=0,"",SUM(บันทึกข้อมูล!M4729:P4729))</f>
        <v/>
      </c>
      <c r="D4729" s="63" t="str">
        <f>IF(SUM(บันทึกข้อมูล!Q4729:T4729)=0,"",SUM(บันทึกข้อมูล!Q4729:T4729))</f>
        <v/>
      </c>
      <c r="E4729" s="63" t="str">
        <f>IF(SUM(บันทึกข้อมูล!E4729:T4729)=0,"",SUM(บันทึกข้อมูล!E4729:T4729))</f>
        <v/>
      </c>
      <c r="F4729" s="64" t="str">
        <f>IF(SUM(บันทึกข้อมูล!U4729:Z4729)=0,"",SUM(บันทึกข้อมูล!U4729:Z4729))</f>
        <v/>
      </c>
      <c r="G4729" s="64" t="str">
        <f>IF(SUM(บันทึกข้อมูล!AA4729:AB4729)=0,"",SUM(บันทึกข้อมูล!AA4729:AB4729))</f>
        <v/>
      </c>
      <c r="H4729" s="64" t="str">
        <f>IF(SUM(บันทึกข้อมูล!AC4729:AD4729)=0,"",SUM(บันทึกข้อมูล!AC4729:AD4729))</f>
        <v/>
      </c>
      <c r="I4729" s="64" t="str">
        <f>IF(SUM(บันทึกข้อมูล!AE4729:AF4729)=0,"",SUM(บันทึกข้อมูล!AE4729:AF4729))</f>
        <v/>
      </c>
      <c r="J4729" s="64" t="str">
        <f>IF(SUM(บันทึกข้อมูล!AG4729:AG4729)=0,"",SUM(บันทึกข้อมูล!AG4729:AG4729))</f>
        <v/>
      </c>
      <c r="K4729" s="64" t="str">
        <f>IF(SUM(บันทึกข้อมูล!AH4729:AN4729)=0,"",SUM(บันทึกข้อมูล!AH4729:AN4729))</f>
        <v/>
      </c>
      <c r="L4729" s="64" t="str">
        <f>IF(SUM(บันทึกข้อมูล!U4729:AN4729)=0,"",SUM(บันทึกข้อมูล!U4729:AN4729))</f>
        <v/>
      </c>
      <c r="M4729" s="61" t="str">
        <f>IF(SUM(บันทึกข้อมูล!AO4729:AS4729)=0,"",SUM(บันทึกข้อมูล!AO4729:AS4729))</f>
        <v/>
      </c>
      <c r="N4729" s="95" t="str">
        <f t="shared" si="91"/>
        <v/>
      </c>
      <c r="O4729" s="97" t="str">
        <f>IF(SUM(บันทึกข้อมูล!X4729:AQ4729)=0,"",SUM(บันทึกข้อมูล!X4729:AQ4729))</f>
        <v/>
      </c>
    </row>
    <row r="4730" spans="1:15" ht="18">
      <c r="A4730" s="63" t="str">
        <f>IF(SUM(บันทึกข้อมูล!E4730:H4730)=0,"",SUM(บันทึกข้อมูล!E4730:H4730))</f>
        <v/>
      </c>
      <c r="B4730" s="63" t="str">
        <f>IF(SUM(บันทึกข้อมูล!I4730:L4730)=0,"",SUM(บันทึกข้อมูล!I4730:L4730))</f>
        <v/>
      </c>
      <c r="C4730" s="63" t="str">
        <f>IF(SUM(บันทึกข้อมูล!M4730:P4730)=0,"",SUM(บันทึกข้อมูล!M4730:P4730))</f>
        <v/>
      </c>
      <c r="D4730" s="63" t="str">
        <f>IF(SUM(บันทึกข้อมูล!Q4730:T4730)=0,"",SUM(บันทึกข้อมูล!Q4730:T4730))</f>
        <v/>
      </c>
      <c r="E4730" s="63" t="str">
        <f>IF(SUM(บันทึกข้อมูล!E4730:T4730)=0,"",SUM(บันทึกข้อมูล!E4730:T4730))</f>
        <v/>
      </c>
      <c r="F4730" s="64" t="str">
        <f>IF(SUM(บันทึกข้อมูล!U4730:Z4730)=0,"",SUM(บันทึกข้อมูล!U4730:Z4730))</f>
        <v/>
      </c>
      <c r="G4730" s="64" t="str">
        <f>IF(SUM(บันทึกข้อมูล!AA4730:AB4730)=0,"",SUM(บันทึกข้อมูล!AA4730:AB4730))</f>
        <v/>
      </c>
      <c r="H4730" s="64" t="str">
        <f>IF(SUM(บันทึกข้อมูล!AC4730:AD4730)=0,"",SUM(บันทึกข้อมูล!AC4730:AD4730))</f>
        <v/>
      </c>
      <c r="I4730" s="64" t="str">
        <f>IF(SUM(บันทึกข้อมูล!AE4730:AF4730)=0,"",SUM(บันทึกข้อมูล!AE4730:AF4730))</f>
        <v/>
      </c>
      <c r="J4730" s="64" t="str">
        <f>IF(SUM(บันทึกข้อมูล!AG4730:AG4730)=0,"",SUM(บันทึกข้อมูล!AG4730:AG4730))</f>
        <v/>
      </c>
      <c r="K4730" s="64" t="str">
        <f>IF(SUM(บันทึกข้อมูล!AH4730:AN4730)=0,"",SUM(บันทึกข้อมูล!AH4730:AN4730))</f>
        <v/>
      </c>
      <c r="L4730" s="64" t="str">
        <f>IF(SUM(บันทึกข้อมูล!U4730:AN4730)=0,"",SUM(บันทึกข้อมูล!U4730:AN4730))</f>
        <v/>
      </c>
      <c r="M4730" s="61" t="str">
        <f>IF(SUM(บันทึกข้อมูล!AO4730:AS4730)=0,"",SUM(บันทึกข้อมูล!AO4730:AS4730))</f>
        <v/>
      </c>
      <c r="N4730" s="95" t="str">
        <f t="shared" si="91"/>
        <v/>
      </c>
      <c r="O4730" s="97" t="str">
        <f>IF(SUM(บันทึกข้อมูล!X4730:AQ4730)=0,"",SUM(บันทึกข้อมูล!X4730:AQ4730))</f>
        <v/>
      </c>
    </row>
    <row r="4731" spans="1:15" ht="18">
      <c r="A4731" s="63" t="str">
        <f>IF(SUM(บันทึกข้อมูล!E4731:H4731)=0,"",SUM(บันทึกข้อมูล!E4731:H4731))</f>
        <v/>
      </c>
      <c r="B4731" s="63" t="str">
        <f>IF(SUM(บันทึกข้อมูล!I4731:L4731)=0,"",SUM(บันทึกข้อมูล!I4731:L4731))</f>
        <v/>
      </c>
      <c r="C4731" s="63" t="str">
        <f>IF(SUM(บันทึกข้อมูล!M4731:P4731)=0,"",SUM(บันทึกข้อมูล!M4731:P4731))</f>
        <v/>
      </c>
      <c r="D4731" s="63" t="str">
        <f>IF(SUM(บันทึกข้อมูล!Q4731:T4731)=0,"",SUM(บันทึกข้อมูล!Q4731:T4731))</f>
        <v/>
      </c>
      <c r="E4731" s="63" t="str">
        <f>IF(SUM(บันทึกข้อมูล!E4731:T4731)=0,"",SUM(บันทึกข้อมูล!E4731:T4731))</f>
        <v/>
      </c>
      <c r="F4731" s="64" t="str">
        <f>IF(SUM(บันทึกข้อมูล!U4731:Z4731)=0,"",SUM(บันทึกข้อมูล!U4731:Z4731))</f>
        <v/>
      </c>
      <c r="G4731" s="64" t="str">
        <f>IF(SUM(บันทึกข้อมูล!AA4731:AB4731)=0,"",SUM(บันทึกข้อมูล!AA4731:AB4731))</f>
        <v/>
      </c>
      <c r="H4731" s="64" t="str">
        <f>IF(SUM(บันทึกข้อมูล!AC4731:AD4731)=0,"",SUM(บันทึกข้อมูล!AC4731:AD4731))</f>
        <v/>
      </c>
      <c r="I4731" s="64" t="str">
        <f>IF(SUM(บันทึกข้อมูล!AE4731:AF4731)=0,"",SUM(บันทึกข้อมูล!AE4731:AF4731))</f>
        <v/>
      </c>
      <c r="J4731" s="64" t="str">
        <f>IF(SUM(บันทึกข้อมูล!AG4731:AG4731)=0,"",SUM(บันทึกข้อมูล!AG4731:AG4731))</f>
        <v/>
      </c>
      <c r="K4731" s="64" t="str">
        <f>IF(SUM(บันทึกข้อมูล!AH4731:AN4731)=0,"",SUM(บันทึกข้อมูล!AH4731:AN4731))</f>
        <v/>
      </c>
      <c r="L4731" s="64" t="str">
        <f>IF(SUM(บันทึกข้อมูล!U4731:AN4731)=0,"",SUM(บันทึกข้อมูล!U4731:AN4731))</f>
        <v/>
      </c>
      <c r="M4731" s="61" t="str">
        <f>IF(SUM(บันทึกข้อมูล!AO4731:AS4731)=0,"",SUM(บันทึกข้อมูล!AO4731:AS4731))</f>
        <v/>
      </c>
      <c r="N4731" s="95" t="str">
        <f t="shared" si="91"/>
        <v/>
      </c>
      <c r="O4731" s="97" t="str">
        <f>IF(SUM(บันทึกข้อมูล!X4731:AQ4731)=0,"",SUM(บันทึกข้อมูล!X4731:AQ4731))</f>
        <v/>
      </c>
    </row>
    <row r="4732" spans="1:15" ht="18">
      <c r="A4732" s="63" t="str">
        <f>IF(SUM(บันทึกข้อมูล!E4732:H4732)=0,"",SUM(บันทึกข้อมูล!E4732:H4732))</f>
        <v/>
      </c>
      <c r="B4732" s="63" t="str">
        <f>IF(SUM(บันทึกข้อมูล!I4732:L4732)=0,"",SUM(บันทึกข้อมูล!I4732:L4732))</f>
        <v/>
      </c>
      <c r="C4732" s="63" t="str">
        <f>IF(SUM(บันทึกข้อมูล!M4732:P4732)=0,"",SUM(บันทึกข้อมูล!M4732:P4732))</f>
        <v/>
      </c>
      <c r="D4732" s="63" t="str">
        <f>IF(SUM(บันทึกข้อมูล!Q4732:T4732)=0,"",SUM(บันทึกข้อมูล!Q4732:T4732))</f>
        <v/>
      </c>
      <c r="E4732" s="63" t="str">
        <f>IF(SUM(บันทึกข้อมูล!E4732:T4732)=0,"",SUM(บันทึกข้อมูล!E4732:T4732))</f>
        <v/>
      </c>
      <c r="F4732" s="64" t="str">
        <f>IF(SUM(บันทึกข้อมูล!U4732:Z4732)=0,"",SUM(บันทึกข้อมูล!U4732:Z4732))</f>
        <v/>
      </c>
      <c r="G4732" s="64" t="str">
        <f>IF(SUM(บันทึกข้อมูล!AA4732:AB4732)=0,"",SUM(บันทึกข้อมูล!AA4732:AB4732))</f>
        <v/>
      </c>
      <c r="H4732" s="64" t="str">
        <f>IF(SUM(บันทึกข้อมูล!AC4732:AD4732)=0,"",SUM(บันทึกข้อมูล!AC4732:AD4732))</f>
        <v/>
      </c>
      <c r="I4732" s="64" t="str">
        <f>IF(SUM(บันทึกข้อมูล!AE4732:AF4732)=0,"",SUM(บันทึกข้อมูล!AE4732:AF4732))</f>
        <v/>
      </c>
      <c r="J4732" s="64" t="str">
        <f>IF(SUM(บันทึกข้อมูล!AG4732:AG4732)=0,"",SUM(บันทึกข้อมูล!AG4732:AG4732))</f>
        <v/>
      </c>
      <c r="K4732" s="64" t="str">
        <f>IF(SUM(บันทึกข้อมูล!AH4732:AN4732)=0,"",SUM(บันทึกข้อมูล!AH4732:AN4732))</f>
        <v/>
      </c>
      <c r="L4732" s="64" t="str">
        <f>IF(SUM(บันทึกข้อมูล!U4732:AN4732)=0,"",SUM(บันทึกข้อมูล!U4732:AN4732))</f>
        <v/>
      </c>
      <c r="M4732" s="61" t="str">
        <f>IF(SUM(บันทึกข้อมูล!AO4732:AS4732)=0,"",SUM(บันทึกข้อมูล!AO4732:AS4732))</f>
        <v/>
      </c>
      <c r="N4732" s="95" t="str">
        <f t="shared" si="91"/>
        <v/>
      </c>
      <c r="O4732" s="97" t="str">
        <f>IF(SUM(บันทึกข้อมูล!X4732:AQ4732)=0,"",SUM(บันทึกข้อมูล!X4732:AQ4732))</f>
        <v/>
      </c>
    </row>
    <row r="4733" spans="1:15" ht="18">
      <c r="A4733" s="63" t="str">
        <f>IF(SUM(บันทึกข้อมูล!E4733:H4733)=0,"",SUM(บันทึกข้อมูล!E4733:H4733))</f>
        <v/>
      </c>
      <c r="B4733" s="63" t="str">
        <f>IF(SUM(บันทึกข้อมูล!I4733:L4733)=0,"",SUM(บันทึกข้อมูล!I4733:L4733))</f>
        <v/>
      </c>
      <c r="C4733" s="63" t="str">
        <f>IF(SUM(บันทึกข้อมูล!M4733:P4733)=0,"",SUM(บันทึกข้อมูล!M4733:P4733))</f>
        <v/>
      </c>
      <c r="D4733" s="63" t="str">
        <f>IF(SUM(บันทึกข้อมูล!Q4733:T4733)=0,"",SUM(บันทึกข้อมูล!Q4733:T4733))</f>
        <v/>
      </c>
      <c r="E4733" s="63" t="str">
        <f>IF(SUM(บันทึกข้อมูล!E4733:T4733)=0,"",SUM(บันทึกข้อมูล!E4733:T4733))</f>
        <v/>
      </c>
      <c r="F4733" s="64" t="str">
        <f>IF(SUM(บันทึกข้อมูล!U4733:Z4733)=0,"",SUM(บันทึกข้อมูล!U4733:Z4733))</f>
        <v/>
      </c>
      <c r="G4733" s="64" t="str">
        <f>IF(SUM(บันทึกข้อมูล!AA4733:AB4733)=0,"",SUM(บันทึกข้อมูล!AA4733:AB4733))</f>
        <v/>
      </c>
      <c r="H4733" s="64" t="str">
        <f>IF(SUM(บันทึกข้อมูล!AC4733:AD4733)=0,"",SUM(บันทึกข้อมูล!AC4733:AD4733))</f>
        <v/>
      </c>
      <c r="I4733" s="64" t="str">
        <f>IF(SUM(บันทึกข้อมูล!AE4733:AF4733)=0,"",SUM(บันทึกข้อมูล!AE4733:AF4733))</f>
        <v/>
      </c>
      <c r="J4733" s="64" t="str">
        <f>IF(SUM(บันทึกข้อมูล!AG4733:AG4733)=0,"",SUM(บันทึกข้อมูล!AG4733:AG4733))</f>
        <v/>
      </c>
      <c r="K4733" s="64" t="str">
        <f>IF(SUM(บันทึกข้อมูล!AH4733:AN4733)=0,"",SUM(บันทึกข้อมูล!AH4733:AN4733))</f>
        <v/>
      </c>
      <c r="L4733" s="64" t="str">
        <f>IF(SUM(บันทึกข้อมูล!U4733:AN4733)=0,"",SUM(บันทึกข้อมูล!U4733:AN4733))</f>
        <v/>
      </c>
      <c r="M4733" s="61" t="str">
        <f>IF(SUM(บันทึกข้อมูล!AO4733:AS4733)=0,"",SUM(บันทึกข้อมูล!AO4733:AS4733))</f>
        <v/>
      </c>
      <c r="N4733" s="95" t="str">
        <f t="shared" si="91"/>
        <v/>
      </c>
      <c r="O4733" s="97" t="str">
        <f>IF(SUM(บันทึกข้อมูล!X4733:AQ4733)=0,"",SUM(บันทึกข้อมูล!X4733:AQ4733))</f>
        <v/>
      </c>
    </row>
    <row r="4734" spans="1:15" ht="18">
      <c r="A4734" s="63" t="str">
        <f>IF(SUM(บันทึกข้อมูล!E4734:H4734)=0,"",SUM(บันทึกข้อมูล!E4734:H4734))</f>
        <v/>
      </c>
      <c r="B4734" s="63" t="str">
        <f>IF(SUM(บันทึกข้อมูล!I4734:L4734)=0,"",SUM(บันทึกข้อมูล!I4734:L4734))</f>
        <v/>
      </c>
      <c r="C4734" s="63" t="str">
        <f>IF(SUM(บันทึกข้อมูล!M4734:P4734)=0,"",SUM(บันทึกข้อมูล!M4734:P4734))</f>
        <v/>
      </c>
      <c r="D4734" s="63" t="str">
        <f>IF(SUM(บันทึกข้อมูล!Q4734:T4734)=0,"",SUM(บันทึกข้อมูล!Q4734:T4734))</f>
        <v/>
      </c>
      <c r="E4734" s="63" t="str">
        <f>IF(SUM(บันทึกข้อมูล!E4734:T4734)=0,"",SUM(บันทึกข้อมูล!E4734:T4734))</f>
        <v/>
      </c>
      <c r="F4734" s="64" t="str">
        <f>IF(SUM(บันทึกข้อมูล!U4734:Z4734)=0,"",SUM(บันทึกข้อมูล!U4734:Z4734))</f>
        <v/>
      </c>
      <c r="G4734" s="64" t="str">
        <f>IF(SUM(บันทึกข้อมูล!AA4734:AB4734)=0,"",SUM(บันทึกข้อมูล!AA4734:AB4734))</f>
        <v/>
      </c>
      <c r="H4734" s="64" t="str">
        <f>IF(SUM(บันทึกข้อมูล!AC4734:AD4734)=0,"",SUM(บันทึกข้อมูล!AC4734:AD4734))</f>
        <v/>
      </c>
      <c r="I4734" s="64" t="str">
        <f>IF(SUM(บันทึกข้อมูล!AE4734:AF4734)=0,"",SUM(บันทึกข้อมูล!AE4734:AF4734))</f>
        <v/>
      </c>
      <c r="J4734" s="64" t="str">
        <f>IF(SUM(บันทึกข้อมูล!AG4734:AG4734)=0,"",SUM(บันทึกข้อมูล!AG4734:AG4734))</f>
        <v/>
      </c>
      <c r="K4734" s="64" t="str">
        <f>IF(SUM(บันทึกข้อมูล!AH4734:AN4734)=0,"",SUM(บันทึกข้อมูล!AH4734:AN4734))</f>
        <v/>
      </c>
      <c r="L4734" s="64" t="str">
        <f>IF(SUM(บันทึกข้อมูล!U4734:AN4734)=0,"",SUM(บันทึกข้อมูล!U4734:AN4734))</f>
        <v/>
      </c>
      <c r="M4734" s="61" t="str">
        <f>IF(SUM(บันทึกข้อมูล!AO4734:AS4734)=0,"",SUM(บันทึกข้อมูล!AO4734:AS4734))</f>
        <v/>
      </c>
      <c r="N4734" s="95" t="str">
        <f t="shared" si="91"/>
        <v/>
      </c>
      <c r="O4734" s="97" t="str">
        <f>IF(SUM(บันทึกข้อมูล!X4734:AQ4734)=0,"",SUM(บันทึกข้อมูล!X4734:AQ4734))</f>
        <v/>
      </c>
    </row>
    <row r="4735" spans="1:15" ht="18">
      <c r="A4735" s="63" t="str">
        <f>IF(SUM(บันทึกข้อมูล!E4735:H4735)=0,"",SUM(บันทึกข้อมูล!E4735:H4735))</f>
        <v/>
      </c>
      <c r="B4735" s="63" t="str">
        <f>IF(SUM(บันทึกข้อมูล!I4735:L4735)=0,"",SUM(บันทึกข้อมูล!I4735:L4735))</f>
        <v/>
      </c>
      <c r="C4735" s="63" t="str">
        <f>IF(SUM(บันทึกข้อมูล!M4735:P4735)=0,"",SUM(บันทึกข้อมูล!M4735:P4735))</f>
        <v/>
      </c>
      <c r="D4735" s="63" t="str">
        <f>IF(SUM(บันทึกข้อมูล!Q4735:T4735)=0,"",SUM(บันทึกข้อมูล!Q4735:T4735))</f>
        <v/>
      </c>
      <c r="E4735" s="63" t="str">
        <f>IF(SUM(บันทึกข้อมูล!E4735:T4735)=0,"",SUM(บันทึกข้อมูล!E4735:T4735))</f>
        <v/>
      </c>
      <c r="F4735" s="64" t="str">
        <f>IF(SUM(บันทึกข้อมูล!U4735:Z4735)=0,"",SUM(บันทึกข้อมูล!U4735:Z4735))</f>
        <v/>
      </c>
      <c r="G4735" s="64" t="str">
        <f>IF(SUM(บันทึกข้อมูล!AA4735:AB4735)=0,"",SUM(บันทึกข้อมูล!AA4735:AB4735))</f>
        <v/>
      </c>
      <c r="H4735" s="64" t="str">
        <f>IF(SUM(บันทึกข้อมูล!AC4735:AD4735)=0,"",SUM(บันทึกข้อมูล!AC4735:AD4735))</f>
        <v/>
      </c>
      <c r="I4735" s="64" t="str">
        <f>IF(SUM(บันทึกข้อมูล!AE4735:AF4735)=0,"",SUM(บันทึกข้อมูล!AE4735:AF4735))</f>
        <v/>
      </c>
      <c r="J4735" s="64" t="str">
        <f>IF(SUM(บันทึกข้อมูล!AG4735:AG4735)=0,"",SUM(บันทึกข้อมูล!AG4735:AG4735))</f>
        <v/>
      </c>
      <c r="K4735" s="64" t="str">
        <f>IF(SUM(บันทึกข้อมูล!AH4735:AN4735)=0,"",SUM(บันทึกข้อมูล!AH4735:AN4735))</f>
        <v/>
      </c>
      <c r="L4735" s="64" t="str">
        <f>IF(SUM(บันทึกข้อมูล!U4735:AN4735)=0,"",SUM(บันทึกข้อมูล!U4735:AN4735))</f>
        <v/>
      </c>
      <c r="M4735" s="61" t="str">
        <f>IF(SUM(บันทึกข้อมูล!AO4735:AS4735)=0,"",SUM(บันทึกข้อมูล!AO4735:AS4735))</f>
        <v/>
      </c>
      <c r="N4735" s="95" t="str">
        <f t="shared" si="91"/>
        <v/>
      </c>
      <c r="O4735" s="97" t="str">
        <f>IF(SUM(บันทึกข้อมูล!X4735:AQ4735)=0,"",SUM(บันทึกข้อมูล!X4735:AQ4735))</f>
        <v/>
      </c>
    </row>
    <row r="4736" spans="1:15" ht="18">
      <c r="A4736" s="63" t="str">
        <f>IF(SUM(บันทึกข้อมูล!E4736:H4736)=0,"",SUM(บันทึกข้อมูล!E4736:H4736))</f>
        <v/>
      </c>
      <c r="B4736" s="63" t="str">
        <f>IF(SUM(บันทึกข้อมูล!I4736:L4736)=0,"",SUM(บันทึกข้อมูล!I4736:L4736))</f>
        <v/>
      </c>
      <c r="C4736" s="63" t="str">
        <f>IF(SUM(บันทึกข้อมูล!M4736:P4736)=0,"",SUM(บันทึกข้อมูล!M4736:P4736))</f>
        <v/>
      </c>
      <c r="D4736" s="63" t="str">
        <f>IF(SUM(บันทึกข้อมูล!Q4736:T4736)=0,"",SUM(บันทึกข้อมูล!Q4736:T4736))</f>
        <v/>
      </c>
      <c r="E4736" s="63" t="str">
        <f>IF(SUM(บันทึกข้อมูล!E4736:T4736)=0,"",SUM(บันทึกข้อมูล!E4736:T4736))</f>
        <v/>
      </c>
      <c r="F4736" s="64" t="str">
        <f>IF(SUM(บันทึกข้อมูล!U4736:Z4736)=0,"",SUM(บันทึกข้อมูล!U4736:Z4736))</f>
        <v/>
      </c>
      <c r="G4736" s="64" t="str">
        <f>IF(SUM(บันทึกข้อมูล!AA4736:AB4736)=0,"",SUM(บันทึกข้อมูล!AA4736:AB4736))</f>
        <v/>
      </c>
      <c r="H4736" s="64" t="str">
        <f>IF(SUM(บันทึกข้อมูล!AC4736:AD4736)=0,"",SUM(บันทึกข้อมูล!AC4736:AD4736))</f>
        <v/>
      </c>
      <c r="I4736" s="64" t="str">
        <f>IF(SUM(บันทึกข้อมูล!AE4736:AF4736)=0,"",SUM(บันทึกข้อมูล!AE4736:AF4736))</f>
        <v/>
      </c>
      <c r="J4736" s="64" t="str">
        <f>IF(SUM(บันทึกข้อมูล!AG4736:AG4736)=0,"",SUM(บันทึกข้อมูล!AG4736:AG4736))</f>
        <v/>
      </c>
      <c r="K4736" s="64" t="str">
        <f>IF(SUM(บันทึกข้อมูล!AH4736:AN4736)=0,"",SUM(บันทึกข้อมูล!AH4736:AN4736))</f>
        <v/>
      </c>
      <c r="L4736" s="64" t="str">
        <f>IF(SUM(บันทึกข้อมูล!U4736:AN4736)=0,"",SUM(บันทึกข้อมูล!U4736:AN4736))</f>
        <v/>
      </c>
      <c r="M4736" s="61" t="str">
        <f>IF(SUM(บันทึกข้อมูล!AO4736:AS4736)=0,"",SUM(บันทึกข้อมูล!AO4736:AS4736))</f>
        <v/>
      </c>
      <c r="N4736" s="95" t="str">
        <f t="shared" si="91"/>
        <v/>
      </c>
      <c r="O4736" s="97" t="str">
        <f>IF(SUM(บันทึกข้อมูล!X4736:AQ4736)=0,"",SUM(บันทึกข้อมูล!X4736:AQ4736))</f>
        <v/>
      </c>
    </row>
    <row r="4737" spans="1:15" ht="18">
      <c r="A4737" s="63" t="str">
        <f>IF(SUM(บันทึกข้อมูล!E4737:H4737)=0,"",SUM(บันทึกข้อมูล!E4737:H4737))</f>
        <v/>
      </c>
      <c r="B4737" s="63" t="str">
        <f>IF(SUM(บันทึกข้อมูล!I4737:L4737)=0,"",SUM(บันทึกข้อมูล!I4737:L4737))</f>
        <v/>
      </c>
      <c r="C4737" s="63" t="str">
        <f>IF(SUM(บันทึกข้อมูล!M4737:P4737)=0,"",SUM(บันทึกข้อมูล!M4737:P4737))</f>
        <v/>
      </c>
      <c r="D4737" s="63" t="str">
        <f>IF(SUM(บันทึกข้อมูล!Q4737:T4737)=0,"",SUM(บันทึกข้อมูล!Q4737:T4737))</f>
        <v/>
      </c>
      <c r="E4737" s="63" t="str">
        <f>IF(SUM(บันทึกข้อมูล!E4737:T4737)=0,"",SUM(บันทึกข้อมูล!E4737:T4737))</f>
        <v/>
      </c>
      <c r="F4737" s="64" t="str">
        <f>IF(SUM(บันทึกข้อมูล!U4737:Z4737)=0,"",SUM(บันทึกข้อมูล!U4737:Z4737))</f>
        <v/>
      </c>
      <c r="G4737" s="64" t="str">
        <f>IF(SUM(บันทึกข้อมูล!AA4737:AB4737)=0,"",SUM(บันทึกข้อมูล!AA4737:AB4737))</f>
        <v/>
      </c>
      <c r="H4737" s="64" t="str">
        <f>IF(SUM(บันทึกข้อมูล!AC4737:AD4737)=0,"",SUM(บันทึกข้อมูล!AC4737:AD4737))</f>
        <v/>
      </c>
      <c r="I4737" s="64" t="str">
        <f>IF(SUM(บันทึกข้อมูล!AE4737:AF4737)=0,"",SUM(บันทึกข้อมูล!AE4737:AF4737))</f>
        <v/>
      </c>
      <c r="J4737" s="64" t="str">
        <f>IF(SUM(บันทึกข้อมูล!AG4737:AG4737)=0,"",SUM(บันทึกข้อมูล!AG4737:AG4737))</f>
        <v/>
      </c>
      <c r="K4737" s="64" t="str">
        <f>IF(SUM(บันทึกข้อมูล!AH4737:AN4737)=0,"",SUM(บันทึกข้อมูล!AH4737:AN4737))</f>
        <v/>
      </c>
      <c r="L4737" s="64" t="str">
        <f>IF(SUM(บันทึกข้อมูล!U4737:AN4737)=0,"",SUM(บันทึกข้อมูล!U4737:AN4737))</f>
        <v/>
      </c>
      <c r="M4737" s="61" t="str">
        <f>IF(SUM(บันทึกข้อมูล!AO4737:AS4737)=0,"",SUM(บันทึกข้อมูล!AO4737:AS4737))</f>
        <v/>
      </c>
      <c r="N4737" s="95" t="str">
        <f t="shared" si="91"/>
        <v/>
      </c>
      <c r="O4737" s="97" t="str">
        <f>IF(SUM(บันทึกข้อมูล!X4737:AQ4737)=0,"",SUM(บันทึกข้อมูล!X4737:AQ4737))</f>
        <v/>
      </c>
    </row>
    <row r="4738" spans="1:15" ht="18">
      <c r="A4738" s="63" t="str">
        <f>IF(SUM(บันทึกข้อมูล!E4738:H4738)=0,"",SUM(บันทึกข้อมูล!E4738:H4738))</f>
        <v/>
      </c>
      <c r="B4738" s="63" t="str">
        <f>IF(SUM(บันทึกข้อมูล!I4738:L4738)=0,"",SUM(บันทึกข้อมูล!I4738:L4738))</f>
        <v/>
      </c>
      <c r="C4738" s="63" t="str">
        <f>IF(SUM(บันทึกข้อมูล!M4738:P4738)=0,"",SUM(บันทึกข้อมูล!M4738:P4738))</f>
        <v/>
      </c>
      <c r="D4738" s="63" t="str">
        <f>IF(SUM(บันทึกข้อมูล!Q4738:T4738)=0,"",SUM(บันทึกข้อมูล!Q4738:T4738))</f>
        <v/>
      </c>
      <c r="E4738" s="63" t="str">
        <f>IF(SUM(บันทึกข้อมูล!E4738:T4738)=0,"",SUM(บันทึกข้อมูล!E4738:T4738))</f>
        <v/>
      </c>
      <c r="F4738" s="64" t="str">
        <f>IF(SUM(บันทึกข้อมูล!U4738:Z4738)=0,"",SUM(บันทึกข้อมูล!U4738:Z4738))</f>
        <v/>
      </c>
      <c r="G4738" s="64" t="str">
        <f>IF(SUM(บันทึกข้อมูล!AA4738:AB4738)=0,"",SUM(บันทึกข้อมูล!AA4738:AB4738))</f>
        <v/>
      </c>
      <c r="H4738" s="64" t="str">
        <f>IF(SUM(บันทึกข้อมูล!AC4738:AD4738)=0,"",SUM(บันทึกข้อมูล!AC4738:AD4738))</f>
        <v/>
      </c>
      <c r="I4738" s="64" t="str">
        <f>IF(SUM(บันทึกข้อมูล!AE4738:AF4738)=0,"",SUM(บันทึกข้อมูล!AE4738:AF4738))</f>
        <v/>
      </c>
      <c r="J4738" s="64" t="str">
        <f>IF(SUM(บันทึกข้อมูล!AG4738:AG4738)=0,"",SUM(บันทึกข้อมูล!AG4738:AG4738))</f>
        <v/>
      </c>
      <c r="K4738" s="64" t="str">
        <f>IF(SUM(บันทึกข้อมูล!AH4738:AN4738)=0,"",SUM(บันทึกข้อมูล!AH4738:AN4738))</f>
        <v/>
      </c>
      <c r="L4738" s="64" t="str">
        <f>IF(SUM(บันทึกข้อมูล!U4738:AN4738)=0,"",SUM(บันทึกข้อมูล!U4738:AN4738))</f>
        <v/>
      </c>
      <c r="M4738" s="61" t="str">
        <f>IF(SUM(บันทึกข้อมูล!AO4738:AS4738)=0,"",SUM(บันทึกข้อมูล!AO4738:AS4738))</f>
        <v/>
      </c>
      <c r="N4738" s="95" t="str">
        <f t="shared" si="91"/>
        <v/>
      </c>
      <c r="O4738" s="97" t="str">
        <f>IF(SUM(บันทึกข้อมูล!X4738:AQ4738)=0,"",SUM(บันทึกข้อมูล!X4738:AQ4738))</f>
        <v/>
      </c>
    </row>
    <row r="4739" spans="1:15" ht="18">
      <c r="A4739" s="63" t="str">
        <f>IF(SUM(บันทึกข้อมูล!E4739:H4739)=0,"",SUM(บันทึกข้อมูล!E4739:H4739))</f>
        <v/>
      </c>
      <c r="B4739" s="63" t="str">
        <f>IF(SUM(บันทึกข้อมูล!I4739:L4739)=0,"",SUM(บันทึกข้อมูล!I4739:L4739))</f>
        <v/>
      </c>
      <c r="C4739" s="63" t="str">
        <f>IF(SUM(บันทึกข้อมูล!M4739:P4739)=0,"",SUM(บันทึกข้อมูล!M4739:P4739))</f>
        <v/>
      </c>
      <c r="D4739" s="63" t="str">
        <f>IF(SUM(บันทึกข้อมูล!Q4739:T4739)=0,"",SUM(บันทึกข้อมูล!Q4739:T4739))</f>
        <v/>
      </c>
      <c r="E4739" s="63" t="str">
        <f>IF(SUM(บันทึกข้อมูล!E4739:T4739)=0,"",SUM(บันทึกข้อมูล!E4739:T4739))</f>
        <v/>
      </c>
      <c r="F4739" s="64" t="str">
        <f>IF(SUM(บันทึกข้อมูล!U4739:Z4739)=0,"",SUM(บันทึกข้อมูล!U4739:Z4739))</f>
        <v/>
      </c>
      <c r="G4739" s="64" t="str">
        <f>IF(SUM(บันทึกข้อมูล!AA4739:AB4739)=0,"",SUM(บันทึกข้อมูล!AA4739:AB4739))</f>
        <v/>
      </c>
      <c r="H4739" s="64" t="str">
        <f>IF(SUM(บันทึกข้อมูล!AC4739:AD4739)=0,"",SUM(บันทึกข้อมูล!AC4739:AD4739))</f>
        <v/>
      </c>
      <c r="I4739" s="64" t="str">
        <f>IF(SUM(บันทึกข้อมูล!AE4739:AF4739)=0,"",SUM(บันทึกข้อมูล!AE4739:AF4739))</f>
        <v/>
      </c>
      <c r="J4739" s="64" t="str">
        <f>IF(SUM(บันทึกข้อมูล!AG4739:AG4739)=0,"",SUM(บันทึกข้อมูล!AG4739:AG4739))</f>
        <v/>
      </c>
      <c r="K4739" s="64" t="str">
        <f>IF(SUM(บันทึกข้อมูล!AH4739:AN4739)=0,"",SUM(บันทึกข้อมูล!AH4739:AN4739))</f>
        <v/>
      </c>
      <c r="L4739" s="64" t="str">
        <f>IF(SUM(บันทึกข้อมูล!U4739:AN4739)=0,"",SUM(บันทึกข้อมูล!U4739:AN4739))</f>
        <v/>
      </c>
      <c r="M4739" s="61" t="str">
        <f>IF(SUM(บันทึกข้อมูล!AO4739:AS4739)=0,"",SUM(บันทึกข้อมูล!AO4739:AS4739))</f>
        <v/>
      </c>
      <c r="N4739" s="95" t="str">
        <f t="shared" si="91"/>
        <v/>
      </c>
      <c r="O4739" s="97" t="str">
        <f>IF(SUM(บันทึกข้อมูล!X4739:AQ4739)=0,"",SUM(บันทึกข้อมูล!X4739:AQ4739))</f>
        <v/>
      </c>
    </row>
    <row r="4740" spans="1:15" ht="18">
      <c r="A4740" s="63" t="str">
        <f>IF(SUM(บันทึกข้อมูล!E4740:H4740)=0,"",SUM(บันทึกข้อมูล!E4740:H4740))</f>
        <v/>
      </c>
      <c r="B4740" s="63" t="str">
        <f>IF(SUM(บันทึกข้อมูล!I4740:L4740)=0,"",SUM(บันทึกข้อมูล!I4740:L4740))</f>
        <v/>
      </c>
      <c r="C4740" s="63" t="str">
        <f>IF(SUM(บันทึกข้อมูล!M4740:P4740)=0,"",SUM(บันทึกข้อมูล!M4740:P4740))</f>
        <v/>
      </c>
      <c r="D4740" s="63" t="str">
        <f>IF(SUM(บันทึกข้อมูล!Q4740:T4740)=0,"",SUM(บันทึกข้อมูล!Q4740:T4740))</f>
        <v/>
      </c>
      <c r="E4740" s="63" t="str">
        <f>IF(SUM(บันทึกข้อมูล!E4740:T4740)=0,"",SUM(บันทึกข้อมูล!E4740:T4740))</f>
        <v/>
      </c>
      <c r="F4740" s="64" t="str">
        <f>IF(SUM(บันทึกข้อมูล!U4740:Z4740)=0,"",SUM(บันทึกข้อมูล!U4740:Z4740))</f>
        <v/>
      </c>
      <c r="G4740" s="64" t="str">
        <f>IF(SUM(บันทึกข้อมูล!AA4740:AB4740)=0,"",SUM(บันทึกข้อมูล!AA4740:AB4740))</f>
        <v/>
      </c>
      <c r="H4740" s="64" t="str">
        <f>IF(SUM(บันทึกข้อมูล!AC4740:AD4740)=0,"",SUM(บันทึกข้อมูล!AC4740:AD4740))</f>
        <v/>
      </c>
      <c r="I4740" s="64" t="str">
        <f>IF(SUM(บันทึกข้อมูล!AE4740:AF4740)=0,"",SUM(บันทึกข้อมูล!AE4740:AF4740))</f>
        <v/>
      </c>
      <c r="J4740" s="64" t="str">
        <f>IF(SUM(บันทึกข้อมูล!AG4740:AG4740)=0,"",SUM(บันทึกข้อมูล!AG4740:AG4740))</f>
        <v/>
      </c>
      <c r="K4740" s="64" t="str">
        <f>IF(SUM(บันทึกข้อมูล!AH4740:AN4740)=0,"",SUM(บันทึกข้อมูล!AH4740:AN4740))</f>
        <v/>
      </c>
      <c r="L4740" s="64" t="str">
        <f>IF(SUM(บันทึกข้อมูล!U4740:AN4740)=0,"",SUM(บันทึกข้อมูล!U4740:AN4740))</f>
        <v/>
      </c>
      <c r="M4740" s="61" t="str">
        <f>IF(SUM(บันทึกข้อมูล!AO4740:AS4740)=0,"",SUM(บันทึกข้อมูล!AO4740:AS4740))</f>
        <v/>
      </c>
      <c r="N4740" s="95" t="str">
        <f t="shared" si="91"/>
        <v/>
      </c>
      <c r="O4740" s="97" t="str">
        <f>IF(SUM(บันทึกข้อมูล!X4740:AQ4740)=0,"",SUM(บันทึกข้อมูล!X4740:AQ4740))</f>
        <v/>
      </c>
    </row>
    <row r="4741" spans="1:15" ht="18">
      <c r="A4741" s="63" t="str">
        <f>IF(SUM(บันทึกข้อมูล!E4741:H4741)=0,"",SUM(บันทึกข้อมูล!E4741:H4741))</f>
        <v/>
      </c>
      <c r="B4741" s="63" t="str">
        <f>IF(SUM(บันทึกข้อมูล!I4741:L4741)=0,"",SUM(บันทึกข้อมูล!I4741:L4741))</f>
        <v/>
      </c>
      <c r="C4741" s="63" t="str">
        <f>IF(SUM(บันทึกข้อมูล!M4741:P4741)=0,"",SUM(บันทึกข้อมูล!M4741:P4741))</f>
        <v/>
      </c>
      <c r="D4741" s="63" t="str">
        <f>IF(SUM(บันทึกข้อมูล!Q4741:T4741)=0,"",SUM(บันทึกข้อมูล!Q4741:T4741))</f>
        <v/>
      </c>
      <c r="E4741" s="63" t="str">
        <f>IF(SUM(บันทึกข้อมูล!E4741:T4741)=0,"",SUM(บันทึกข้อมูล!E4741:T4741))</f>
        <v/>
      </c>
      <c r="F4741" s="64" t="str">
        <f>IF(SUM(บันทึกข้อมูล!U4741:Z4741)=0,"",SUM(บันทึกข้อมูล!U4741:Z4741))</f>
        <v/>
      </c>
      <c r="G4741" s="64" t="str">
        <f>IF(SUM(บันทึกข้อมูล!AA4741:AB4741)=0,"",SUM(บันทึกข้อมูล!AA4741:AB4741))</f>
        <v/>
      </c>
      <c r="H4741" s="64" t="str">
        <f>IF(SUM(บันทึกข้อมูล!AC4741:AD4741)=0,"",SUM(บันทึกข้อมูล!AC4741:AD4741))</f>
        <v/>
      </c>
      <c r="I4741" s="64" t="str">
        <f>IF(SUM(บันทึกข้อมูล!AE4741:AF4741)=0,"",SUM(บันทึกข้อมูล!AE4741:AF4741))</f>
        <v/>
      </c>
      <c r="J4741" s="64" t="str">
        <f>IF(SUM(บันทึกข้อมูล!AG4741:AG4741)=0,"",SUM(บันทึกข้อมูล!AG4741:AG4741))</f>
        <v/>
      </c>
      <c r="K4741" s="64" t="str">
        <f>IF(SUM(บันทึกข้อมูล!AH4741:AN4741)=0,"",SUM(บันทึกข้อมูล!AH4741:AN4741))</f>
        <v/>
      </c>
      <c r="L4741" s="64" t="str">
        <f>IF(SUM(บันทึกข้อมูล!U4741:AN4741)=0,"",SUM(บันทึกข้อมูล!U4741:AN4741))</f>
        <v/>
      </c>
      <c r="M4741" s="61" t="str">
        <f>IF(SUM(บันทึกข้อมูล!AO4741:AS4741)=0,"",SUM(บันทึกข้อมูล!AO4741:AS4741))</f>
        <v/>
      </c>
      <c r="N4741" s="95" t="str">
        <f t="shared" si="91"/>
        <v/>
      </c>
      <c r="O4741" s="97" t="str">
        <f>IF(SUM(บันทึกข้อมูล!X4741:AQ4741)=0,"",SUM(บันทึกข้อมูล!X4741:AQ4741))</f>
        <v/>
      </c>
    </row>
    <row r="4742" spans="1:15" ht="18">
      <c r="A4742" s="63" t="str">
        <f>IF(SUM(บันทึกข้อมูล!E4742:H4742)=0,"",SUM(บันทึกข้อมูล!E4742:H4742))</f>
        <v/>
      </c>
      <c r="B4742" s="63" t="str">
        <f>IF(SUM(บันทึกข้อมูล!I4742:L4742)=0,"",SUM(บันทึกข้อมูล!I4742:L4742))</f>
        <v/>
      </c>
      <c r="C4742" s="63" t="str">
        <f>IF(SUM(บันทึกข้อมูล!M4742:P4742)=0,"",SUM(บันทึกข้อมูล!M4742:P4742))</f>
        <v/>
      </c>
      <c r="D4742" s="63" t="str">
        <f>IF(SUM(บันทึกข้อมูล!Q4742:T4742)=0,"",SUM(บันทึกข้อมูล!Q4742:T4742))</f>
        <v/>
      </c>
      <c r="E4742" s="63" t="str">
        <f>IF(SUM(บันทึกข้อมูล!E4742:T4742)=0,"",SUM(บันทึกข้อมูล!E4742:T4742))</f>
        <v/>
      </c>
      <c r="F4742" s="64" t="str">
        <f>IF(SUM(บันทึกข้อมูล!U4742:Z4742)=0,"",SUM(บันทึกข้อมูล!U4742:Z4742))</f>
        <v/>
      </c>
      <c r="G4742" s="64" t="str">
        <f>IF(SUM(บันทึกข้อมูล!AA4742:AB4742)=0,"",SUM(บันทึกข้อมูล!AA4742:AB4742))</f>
        <v/>
      </c>
      <c r="H4742" s="64" t="str">
        <f>IF(SUM(บันทึกข้อมูล!AC4742:AD4742)=0,"",SUM(บันทึกข้อมูล!AC4742:AD4742))</f>
        <v/>
      </c>
      <c r="I4742" s="64" t="str">
        <f>IF(SUM(บันทึกข้อมูล!AE4742:AF4742)=0,"",SUM(บันทึกข้อมูล!AE4742:AF4742))</f>
        <v/>
      </c>
      <c r="J4742" s="64" t="str">
        <f>IF(SUM(บันทึกข้อมูล!AG4742:AG4742)=0,"",SUM(บันทึกข้อมูล!AG4742:AG4742))</f>
        <v/>
      </c>
      <c r="K4742" s="64" t="str">
        <f>IF(SUM(บันทึกข้อมูล!AH4742:AN4742)=0,"",SUM(บันทึกข้อมูล!AH4742:AN4742))</f>
        <v/>
      </c>
      <c r="L4742" s="64" t="str">
        <f>IF(SUM(บันทึกข้อมูล!U4742:AN4742)=0,"",SUM(บันทึกข้อมูล!U4742:AN4742))</f>
        <v/>
      </c>
      <c r="M4742" s="61" t="str">
        <f>IF(SUM(บันทึกข้อมูล!AO4742:AS4742)=0,"",SUM(บันทึกข้อมูล!AO4742:AS4742))</f>
        <v/>
      </c>
      <c r="N4742" s="95" t="str">
        <f t="shared" si="91"/>
        <v/>
      </c>
      <c r="O4742" s="97" t="str">
        <f>IF(SUM(บันทึกข้อมูล!X4742:AQ4742)=0,"",SUM(บันทึกข้อมูล!X4742:AQ4742))</f>
        <v/>
      </c>
    </row>
    <row r="4743" spans="1:15" ht="18">
      <c r="A4743" s="63" t="str">
        <f>IF(SUM(บันทึกข้อมูล!E4743:H4743)=0,"",SUM(บันทึกข้อมูล!E4743:H4743))</f>
        <v/>
      </c>
      <c r="B4743" s="63" t="str">
        <f>IF(SUM(บันทึกข้อมูล!I4743:L4743)=0,"",SUM(บันทึกข้อมูล!I4743:L4743))</f>
        <v/>
      </c>
      <c r="C4743" s="63" t="str">
        <f>IF(SUM(บันทึกข้อมูล!M4743:P4743)=0,"",SUM(บันทึกข้อมูล!M4743:P4743))</f>
        <v/>
      </c>
      <c r="D4743" s="63" t="str">
        <f>IF(SUM(บันทึกข้อมูล!Q4743:T4743)=0,"",SUM(บันทึกข้อมูล!Q4743:T4743))</f>
        <v/>
      </c>
      <c r="E4743" s="63" t="str">
        <f>IF(SUM(บันทึกข้อมูล!E4743:T4743)=0,"",SUM(บันทึกข้อมูล!E4743:T4743))</f>
        <v/>
      </c>
      <c r="F4743" s="64" t="str">
        <f>IF(SUM(บันทึกข้อมูล!U4743:Z4743)=0,"",SUM(บันทึกข้อมูล!U4743:Z4743))</f>
        <v/>
      </c>
      <c r="G4743" s="64" t="str">
        <f>IF(SUM(บันทึกข้อมูล!AA4743:AB4743)=0,"",SUM(บันทึกข้อมูล!AA4743:AB4743))</f>
        <v/>
      </c>
      <c r="H4743" s="64" t="str">
        <f>IF(SUM(บันทึกข้อมูล!AC4743:AD4743)=0,"",SUM(บันทึกข้อมูล!AC4743:AD4743))</f>
        <v/>
      </c>
      <c r="I4743" s="64" t="str">
        <f>IF(SUM(บันทึกข้อมูล!AE4743:AF4743)=0,"",SUM(บันทึกข้อมูล!AE4743:AF4743))</f>
        <v/>
      </c>
      <c r="J4743" s="64" t="str">
        <f>IF(SUM(บันทึกข้อมูล!AG4743:AG4743)=0,"",SUM(บันทึกข้อมูล!AG4743:AG4743))</f>
        <v/>
      </c>
      <c r="K4743" s="64" t="str">
        <f>IF(SUM(บันทึกข้อมูล!AH4743:AN4743)=0,"",SUM(บันทึกข้อมูล!AH4743:AN4743))</f>
        <v/>
      </c>
      <c r="L4743" s="64" t="str">
        <f>IF(SUM(บันทึกข้อมูล!U4743:AN4743)=0,"",SUM(บันทึกข้อมูล!U4743:AN4743))</f>
        <v/>
      </c>
      <c r="M4743" s="61" t="str">
        <f>IF(SUM(บันทึกข้อมูล!AO4743:AS4743)=0,"",SUM(บันทึกข้อมูล!AO4743:AS4743))</f>
        <v/>
      </c>
      <c r="N4743" s="95" t="str">
        <f t="shared" si="91"/>
        <v/>
      </c>
      <c r="O4743" s="97" t="str">
        <f>IF(SUM(บันทึกข้อมูล!X4743:AQ4743)=0,"",SUM(บันทึกข้อมูล!X4743:AQ4743))</f>
        <v/>
      </c>
    </row>
    <row r="4744" spans="1:15" ht="18">
      <c r="A4744" s="63" t="str">
        <f>IF(SUM(บันทึกข้อมูล!E4744:H4744)=0,"",SUM(บันทึกข้อมูล!E4744:H4744))</f>
        <v/>
      </c>
      <c r="B4744" s="63" t="str">
        <f>IF(SUM(บันทึกข้อมูล!I4744:L4744)=0,"",SUM(บันทึกข้อมูล!I4744:L4744))</f>
        <v/>
      </c>
      <c r="C4744" s="63" t="str">
        <f>IF(SUM(บันทึกข้อมูล!M4744:P4744)=0,"",SUM(บันทึกข้อมูล!M4744:P4744))</f>
        <v/>
      </c>
      <c r="D4744" s="63" t="str">
        <f>IF(SUM(บันทึกข้อมูล!Q4744:T4744)=0,"",SUM(บันทึกข้อมูล!Q4744:T4744))</f>
        <v/>
      </c>
      <c r="E4744" s="63" t="str">
        <f>IF(SUM(บันทึกข้อมูล!E4744:T4744)=0,"",SUM(บันทึกข้อมูล!E4744:T4744))</f>
        <v/>
      </c>
      <c r="F4744" s="64" t="str">
        <f>IF(SUM(บันทึกข้อมูล!U4744:Z4744)=0,"",SUM(บันทึกข้อมูล!U4744:Z4744))</f>
        <v/>
      </c>
      <c r="G4744" s="64" t="str">
        <f>IF(SUM(บันทึกข้อมูล!AA4744:AB4744)=0,"",SUM(บันทึกข้อมูล!AA4744:AB4744))</f>
        <v/>
      </c>
      <c r="H4744" s="64" t="str">
        <f>IF(SUM(บันทึกข้อมูล!AC4744:AD4744)=0,"",SUM(บันทึกข้อมูล!AC4744:AD4744))</f>
        <v/>
      </c>
      <c r="I4744" s="64" t="str">
        <f>IF(SUM(บันทึกข้อมูล!AE4744:AF4744)=0,"",SUM(บันทึกข้อมูล!AE4744:AF4744))</f>
        <v/>
      </c>
      <c r="J4744" s="64" t="str">
        <f>IF(SUM(บันทึกข้อมูล!AG4744:AG4744)=0,"",SUM(บันทึกข้อมูล!AG4744:AG4744))</f>
        <v/>
      </c>
      <c r="K4744" s="64" t="str">
        <f>IF(SUM(บันทึกข้อมูล!AH4744:AN4744)=0,"",SUM(บันทึกข้อมูล!AH4744:AN4744))</f>
        <v/>
      </c>
      <c r="L4744" s="64" t="str">
        <f>IF(SUM(บันทึกข้อมูล!U4744:AN4744)=0,"",SUM(บันทึกข้อมูล!U4744:AN4744))</f>
        <v/>
      </c>
      <c r="M4744" s="61" t="str">
        <f>IF(SUM(บันทึกข้อมูล!AO4744:AS4744)=0,"",SUM(บันทึกข้อมูล!AO4744:AS4744))</f>
        <v/>
      </c>
      <c r="N4744" s="95" t="str">
        <f t="shared" si="91"/>
        <v/>
      </c>
      <c r="O4744" s="97" t="str">
        <f>IF(SUM(บันทึกข้อมูล!X4744:AQ4744)=0,"",SUM(บันทึกข้อมูล!X4744:AQ4744))</f>
        <v/>
      </c>
    </row>
    <row r="4745" spans="1:15" ht="18">
      <c r="A4745" s="63" t="str">
        <f>IF(SUM(บันทึกข้อมูล!E4745:H4745)=0,"",SUM(บันทึกข้อมูล!E4745:H4745))</f>
        <v/>
      </c>
      <c r="B4745" s="63" t="str">
        <f>IF(SUM(บันทึกข้อมูล!I4745:L4745)=0,"",SUM(บันทึกข้อมูล!I4745:L4745))</f>
        <v/>
      </c>
      <c r="C4745" s="63" t="str">
        <f>IF(SUM(บันทึกข้อมูล!M4745:P4745)=0,"",SUM(บันทึกข้อมูล!M4745:P4745))</f>
        <v/>
      </c>
      <c r="D4745" s="63" t="str">
        <f>IF(SUM(บันทึกข้อมูล!Q4745:T4745)=0,"",SUM(บันทึกข้อมูล!Q4745:T4745))</f>
        <v/>
      </c>
      <c r="E4745" s="63" t="str">
        <f>IF(SUM(บันทึกข้อมูล!E4745:T4745)=0,"",SUM(บันทึกข้อมูล!E4745:T4745))</f>
        <v/>
      </c>
      <c r="F4745" s="64" t="str">
        <f>IF(SUM(บันทึกข้อมูล!U4745:Z4745)=0,"",SUM(บันทึกข้อมูล!U4745:Z4745))</f>
        <v/>
      </c>
      <c r="G4745" s="64" t="str">
        <f>IF(SUM(บันทึกข้อมูล!AA4745:AB4745)=0,"",SUM(บันทึกข้อมูล!AA4745:AB4745))</f>
        <v/>
      </c>
      <c r="H4745" s="64" t="str">
        <f>IF(SUM(บันทึกข้อมูล!AC4745:AD4745)=0,"",SUM(บันทึกข้อมูล!AC4745:AD4745))</f>
        <v/>
      </c>
      <c r="I4745" s="64" t="str">
        <f>IF(SUM(บันทึกข้อมูล!AE4745:AF4745)=0,"",SUM(บันทึกข้อมูล!AE4745:AF4745))</f>
        <v/>
      </c>
      <c r="J4745" s="64" t="str">
        <f>IF(SUM(บันทึกข้อมูล!AG4745:AG4745)=0,"",SUM(บันทึกข้อมูล!AG4745:AG4745))</f>
        <v/>
      </c>
      <c r="K4745" s="64" t="str">
        <f>IF(SUM(บันทึกข้อมูล!AH4745:AN4745)=0,"",SUM(บันทึกข้อมูล!AH4745:AN4745))</f>
        <v/>
      </c>
      <c r="L4745" s="64" t="str">
        <f>IF(SUM(บันทึกข้อมูล!U4745:AN4745)=0,"",SUM(บันทึกข้อมูล!U4745:AN4745))</f>
        <v/>
      </c>
      <c r="M4745" s="61" t="str">
        <f>IF(SUM(บันทึกข้อมูล!AO4745:AS4745)=0,"",SUM(บันทึกข้อมูล!AO4745:AS4745))</f>
        <v/>
      </c>
      <c r="N4745" s="95" t="str">
        <f t="shared" si="91"/>
        <v/>
      </c>
      <c r="O4745" s="97" t="str">
        <f>IF(SUM(บันทึกข้อมูล!X4745:AQ4745)=0,"",SUM(บันทึกข้อมูล!X4745:AQ4745))</f>
        <v/>
      </c>
    </row>
    <row r="4746" spans="1:15" ht="18">
      <c r="A4746" s="63" t="str">
        <f>IF(SUM(บันทึกข้อมูล!E4746:H4746)=0,"",SUM(บันทึกข้อมูล!E4746:H4746))</f>
        <v/>
      </c>
      <c r="B4746" s="63" t="str">
        <f>IF(SUM(บันทึกข้อมูล!I4746:L4746)=0,"",SUM(บันทึกข้อมูล!I4746:L4746))</f>
        <v/>
      </c>
      <c r="C4746" s="63" t="str">
        <f>IF(SUM(บันทึกข้อมูล!M4746:P4746)=0,"",SUM(บันทึกข้อมูล!M4746:P4746))</f>
        <v/>
      </c>
      <c r="D4746" s="63" t="str">
        <f>IF(SUM(บันทึกข้อมูล!Q4746:T4746)=0,"",SUM(บันทึกข้อมูล!Q4746:T4746))</f>
        <v/>
      </c>
      <c r="E4746" s="63" t="str">
        <f>IF(SUM(บันทึกข้อมูล!E4746:T4746)=0,"",SUM(บันทึกข้อมูล!E4746:T4746))</f>
        <v/>
      </c>
      <c r="F4746" s="64" t="str">
        <f>IF(SUM(บันทึกข้อมูล!U4746:Z4746)=0,"",SUM(บันทึกข้อมูล!U4746:Z4746))</f>
        <v/>
      </c>
      <c r="G4746" s="64" t="str">
        <f>IF(SUM(บันทึกข้อมูล!AA4746:AB4746)=0,"",SUM(บันทึกข้อมูล!AA4746:AB4746))</f>
        <v/>
      </c>
      <c r="H4746" s="64" t="str">
        <f>IF(SUM(บันทึกข้อมูล!AC4746:AD4746)=0,"",SUM(บันทึกข้อมูล!AC4746:AD4746))</f>
        <v/>
      </c>
      <c r="I4746" s="64" t="str">
        <f>IF(SUM(บันทึกข้อมูล!AE4746:AF4746)=0,"",SUM(บันทึกข้อมูล!AE4746:AF4746))</f>
        <v/>
      </c>
      <c r="J4746" s="64" t="str">
        <f>IF(SUM(บันทึกข้อมูล!AG4746:AG4746)=0,"",SUM(บันทึกข้อมูล!AG4746:AG4746))</f>
        <v/>
      </c>
      <c r="K4746" s="64" t="str">
        <f>IF(SUM(บันทึกข้อมูล!AH4746:AN4746)=0,"",SUM(บันทึกข้อมูล!AH4746:AN4746))</f>
        <v/>
      </c>
      <c r="L4746" s="64" t="str">
        <f>IF(SUM(บันทึกข้อมูล!U4746:AN4746)=0,"",SUM(บันทึกข้อมูล!U4746:AN4746))</f>
        <v/>
      </c>
      <c r="M4746" s="61" t="str">
        <f>IF(SUM(บันทึกข้อมูล!AO4746:AS4746)=0,"",SUM(บันทึกข้อมูล!AO4746:AS4746))</f>
        <v/>
      </c>
      <c r="N4746" s="95" t="str">
        <f t="shared" si="91"/>
        <v/>
      </c>
      <c r="O4746" s="97" t="str">
        <f>IF(SUM(บันทึกข้อมูล!X4746:AQ4746)=0,"",SUM(บันทึกข้อมูล!X4746:AQ4746))</f>
        <v/>
      </c>
    </row>
    <row r="4747" spans="1:15" ht="18">
      <c r="A4747" s="63" t="str">
        <f>IF(SUM(บันทึกข้อมูล!E4747:H4747)=0,"",SUM(บันทึกข้อมูล!E4747:H4747))</f>
        <v/>
      </c>
      <c r="B4747" s="63" t="str">
        <f>IF(SUM(บันทึกข้อมูล!I4747:L4747)=0,"",SUM(บันทึกข้อมูล!I4747:L4747))</f>
        <v/>
      </c>
      <c r="C4747" s="63" t="str">
        <f>IF(SUM(บันทึกข้อมูล!M4747:P4747)=0,"",SUM(บันทึกข้อมูล!M4747:P4747))</f>
        <v/>
      </c>
      <c r="D4747" s="63" t="str">
        <f>IF(SUM(บันทึกข้อมูล!Q4747:T4747)=0,"",SUM(บันทึกข้อมูล!Q4747:T4747))</f>
        <v/>
      </c>
      <c r="E4747" s="63" t="str">
        <f>IF(SUM(บันทึกข้อมูล!E4747:T4747)=0,"",SUM(บันทึกข้อมูล!E4747:T4747))</f>
        <v/>
      </c>
      <c r="F4747" s="64" t="str">
        <f>IF(SUM(บันทึกข้อมูล!U4747:Z4747)=0,"",SUM(บันทึกข้อมูล!U4747:Z4747))</f>
        <v/>
      </c>
      <c r="G4747" s="64" t="str">
        <f>IF(SUM(บันทึกข้อมูล!AA4747:AB4747)=0,"",SUM(บันทึกข้อมูล!AA4747:AB4747))</f>
        <v/>
      </c>
      <c r="H4747" s="64" t="str">
        <f>IF(SUM(บันทึกข้อมูล!AC4747:AD4747)=0,"",SUM(บันทึกข้อมูล!AC4747:AD4747))</f>
        <v/>
      </c>
      <c r="I4747" s="64" t="str">
        <f>IF(SUM(บันทึกข้อมูล!AE4747:AF4747)=0,"",SUM(บันทึกข้อมูล!AE4747:AF4747))</f>
        <v/>
      </c>
      <c r="J4747" s="64" t="str">
        <f>IF(SUM(บันทึกข้อมูล!AG4747:AG4747)=0,"",SUM(บันทึกข้อมูล!AG4747:AG4747))</f>
        <v/>
      </c>
      <c r="K4747" s="64" t="str">
        <f>IF(SUM(บันทึกข้อมูล!AH4747:AN4747)=0,"",SUM(บันทึกข้อมูล!AH4747:AN4747))</f>
        <v/>
      </c>
      <c r="L4747" s="64" t="str">
        <f>IF(SUM(บันทึกข้อมูล!U4747:AN4747)=0,"",SUM(บันทึกข้อมูล!U4747:AN4747))</f>
        <v/>
      </c>
      <c r="M4747" s="61" t="str">
        <f>IF(SUM(บันทึกข้อมูล!AO4747:AS4747)=0,"",SUM(บันทึกข้อมูล!AO4747:AS4747))</f>
        <v/>
      </c>
      <c r="N4747" s="95" t="str">
        <f t="shared" si="91"/>
        <v/>
      </c>
      <c r="O4747" s="97" t="str">
        <f>IF(SUM(บันทึกข้อมูล!X4747:AQ4747)=0,"",SUM(บันทึกข้อมูล!X4747:AQ4747))</f>
        <v/>
      </c>
    </row>
    <row r="4748" spans="1:15" ht="18">
      <c r="A4748" s="63" t="str">
        <f>IF(SUM(บันทึกข้อมูล!E4748:H4748)=0,"",SUM(บันทึกข้อมูล!E4748:H4748))</f>
        <v/>
      </c>
      <c r="B4748" s="63" t="str">
        <f>IF(SUM(บันทึกข้อมูล!I4748:L4748)=0,"",SUM(บันทึกข้อมูล!I4748:L4748))</f>
        <v/>
      </c>
      <c r="C4748" s="63" t="str">
        <f>IF(SUM(บันทึกข้อมูล!M4748:P4748)=0,"",SUM(บันทึกข้อมูล!M4748:P4748))</f>
        <v/>
      </c>
      <c r="D4748" s="63" t="str">
        <f>IF(SUM(บันทึกข้อมูล!Q4748:T4748)=0,"",SUM(บันทึกข้อมูล!Q4748:T4748))</f>
        <v/>
      </c>
      <c r="E4748" s="63" t="str">
        <f>IF(SUM(บันทึกข้อมูล!E4748:T4748)=0,"",SUM(บันทึกข้อมูล!E4748:T4748))</f>
        <v/>
      </c>
      <c r="F4748" s="64" t="str">
        <f>IF(SUM(บันทึกข้อมูล!U4748:Z4748)=0,"",SUM(บันทึกข้อมูล!U4748:Z4748))</f>
        <v/>
      </c>
      <c r="G4748" s="64" t="str">
        <f>IF(SUM(บันทึกข้อมูล!AA4748:AB4748)=0,"",SUM(บันทึกข้อมูล!AA4748:AB4748))</f>
        <v/>
      </c>
      <c r="H4748" s="64" t="str">
        <f>IF(SUM(บันทึกข้อมูล!AC4748:AD4748)=0,"",SUM(บันทึกข้อมูล!AC4748:AD4748))</f>
        <v/>
      </c>
      <c r="I4748" s="64" t="str">
        <f>IF(SUM(บันทึกข้อมูล!AE4748:AF4748)=0,"",SUM(บันทึกข้อมูล!AE4748:AF4748))</f>
        <v/>
      </c>
      <c r="J4748" s="64" t="str">
        <f>IF(SUM(บันทึกข้อมูล!AG4748:AG4748)=0,"",SUM(บันทึกข้อมูล!AG4748:AG4748))</f>
        <v/>
      </c>
      <c r="K4748" s="64" t="str">
        <f>IF(SUM(บันทึกข้อมูล!AH4748:AN4748)=0,"",SUM(บันทึกข้อมูล!AH4748:AN4748))</f>
        <v/>
      </c>
      <c r="L4748" s="64" t="str">
        <f>IF(SUM(บันทึกข้อมูล!U4748:AN4748)=0,"",SUM(บันทึกข้อมูล!U4748:AN4748))</f>
        <v/>
      </c>
      <c r="M4748" s="61" t="str">
        <f>IF(SUM(บันทึกข้อมูล!AO4748:AS4748)=0,"",SUM(บันทึกข้อมูล!AO4748:AS4748))</f>
        <v/>
      </c>
      <c r="N4748" s="95" t="str">
        <f t="shared" si="91"/>
        <v/>
      </c>
      <c r="O4748" s="97" t="str">
        <f>IF(SUM(บันทึกข้อมูล!X4748:AQ4748)=0,"",SUM(บันทึกข้อมูล!X4748:AQ4748))</f>
        <v/>
      </c>
    </row>
    <row r="4749" spans="1:15" ht="18">
      <c r="A4749" s="63" t="str">
        <f>IF(SUM(บันทึกข้อมูล!E4749:H4749)=0,"",SUM(บันทึกข้อมูล!E4749:H4749))</f>
        <v/>
      </c>
      <c r="B4749" s="63" t="str">
        <f>IF(SUM(บันทึกข้อมูล!I4749:L4749)=0,"",SUM(บันทึกข้อมูล!I4749:L4749))</f>
        <v/>
      </c>
      <c r="C4749" s="63" t="str">
        <f>IF(SUM(บันทึกข้อมูล!M4749:P4749)=0,"",SUM(บันทึกข้อมูล!M4749:P4749))</f>
        <v/>
      </c>
      <c r="D4749" s="63" t="str">
        <f>IF(SUM(บันทึกข้อมูล!Q4749:T4749)=0,"",SUM(บันทึกข้อมูล!Q4749:T4749))</f>
        <v/>
      </c>
      <c r="E4749" s="63" t="str">
        <f>IF(SUM(บันทึกข้อมูล!E4749:T4749)=0,"",SUM(บันทึกข้อมูล!E4749:T4749))</f>
        <v/>
      </c>
      <c r="F4749" s="64" t="str">
        <f>IF(SUM(บันทึกข้อมูล!U4749:Z4749)=0,"",SUM(บันทึกข้อมูล!U4749:Z4749))</f>
        <v/>
      </c>
      <c r="G4749" s="64" t="str">
        <f>IF(SUM(บันทึกข้อมูล!AA4749:AB4749)=0,"",SUM(บันทึกข้อมูล!AA4749:AB4749))</f>
        <v/>
      </c>
      <c r="H4749" s="64" t="str">
        <f>IF(SUM(บันทึกข้อมูล!AC4749:AD4749)=0,"",SUM(บันทึกข้อมูล!AC4749:AD4749))</f>
        <v/>
      </c>
      <c r="I4749" s="64" t="str">
        <f>IF(SUM(บันทึกข้อมูล!AE4749:AF4749)=0,"",SUM(บันทึกข้อมูล!AE4749:AF4749))</f>
        <v/>
      </c>
      <c r="J4749" s="64" t="str">
        <f>IF(SUM(บันทึกข้อมูล!AG4749:AG4749)=0,"",SUM(บันทึกข้อมูล!AG4749:AG4749))</f>
        <v/>
      </c>
      <c r="K4749" s="64" t="str">
        <f>IF(SUM(บันทึกข้อมูล!AH4749:AN4749)=0,"",SUM(บันทึกข้อมูล!AH4749:AN4749))</f>
        <v/>
      </c>
      <c r="L4749" s="64" t="str">
        <f>IF(SUM(บันทึกข้อมูล!U4749:AN4749)=0,"",SUM(บันทึกข้อมูล!U4749:AN4749))</f>
        <v/>
      </c>
      <c r="M4749" s="61" t="str">
        <f>IF(SUM(บันทึกข้อมูล!AO4749:AS4749)=0,"",SUM(บันทึกข้อมูล!AO4749:AS4749))</f>
        <v/>
      </c>
      <c r="N4749" s="95" t="str">
        <f t="shared" si="91"/>
        <v/>
      </c>
      <c r="O4749" s="97" t="str">
        <f>IF(SUM(บันทึกข้อมูล!X4749:AQ4749)=0,"",SUM(บันทึกข้อมูล!X4749:AQ4749))</f>
        <v/>
      </c>
    </row>
    <row r="4750" spans="1:15" ht="18">
      <c r="A4750" s="63" t="str">
        <f>IF(SUM(บันทึกข้อมูล!E4750:H4750)=0,"",SUM(บันทึกข้อมูล!E4750:H4750))</f>
        <v/>
      </c>
      <c r="B4750" s="63" t="str">
        <f>IF(SUM(บันทึกข้อมูล!I4750:L4750)=0,"",SUM(บันทึกข้อมูล!I4750:L4750))</f>
        <v/>
      </c>
      <c r="C4750" s="63" t="str">
        <f>IF(SUM(บันทึกข้อมูล!M4750:P4750)=0,"",SUM(บันทึกข้อมูล!M4750:P4750))</f>
        <v/>
      </c>
      <c r="D4750" s="63" t="str">
        <f>IF(SUM(บันทึกข้อมูล!Q4750:T4750)=0,"",SUM(บันทึกข้อมูล!Q4750:T4750))</f>
        <v/>
      </c>
      <c r="E4750" s="63" t="str">
        <f>IF(SUM(บันทึกข้อมูล!E4750:T4750)=0,"",SUM(บันทึกข้อมูล!E4750:T4750))</f>
        <v/>
      </c>
      <c r="F4750" s="64" t="str">
        <f>IF(SUM(บันทึกข้อมูล!U4750:Z4750)=0,"",SUM(บันทึกข้อมูล!U4750:Z4750))</f>
        <v/>
      </c>
      <c r="G4750" s="64" t="str">
        <f>IF(SUM(บันทึกข้อมูล!AA4750:AB4750)=0,"",SUM(บันทึกข้อมูล!AA4750:AB4750))</f>
        <v/>
      </c>
      <c r="H4750" s="64" t="str">
        <f>IF(SUM(บันทึกข้อมูล!AC4750:AD4750)=0,"",SUM(บันทึกข้อมูล!AC4750:AD4750))</f>
        <v/>
      </c>
      <c r="I4750" s="64" t="str">
        <f>IF(SUM(บันทึกข้อมูล!AE4750:AF4750)=0,"",SUM(บันทึกข้อมูล!AE4750:AF4750))</f>
        <v/>
      </c>
      <c r="J4750" s="64" t="str">
        <f>IF(SUM(บันทึกข้อมูล!AG4750:AG4750)=0,"",SUM(บันทึกข้อมูล!AG4750:AG4750))</f>
        <v/>
      </c>
      <c r="K4750" s="64" t="str">
        <f>IF(SUM(บันทึกข้อมูล!AH4750:AN4750)=0,"",SUM(บันทึกข้อมูล!AH4750:AN4750))</f>
        <v/>
      </c>
      <c r="L4750" s="64" t="str">
        <f>IF(SUM(บันทึกข้อมูล!U4750:AN4750)=0,"",SUM(บันทึกข้อมูล!U4750:AN4750))</f>
        <v/>
      </c>
      <c r="M4750" s="61" t="str">
        <f>IF(SUM(บันทึกข้อมูล!AO4750:AS4750)=0,"",SUM(บันทึกข้อมูล!AO4750:AS4750))</f>
        <v/>
      </c>
      <c r="N4750" s="95" t="str">
        <f t="shared" si="91"/>
        <v/>
      </c>
      <c r="O4750" s="97" t="str">
        <f>IF(SUM(บันทึกข้อมูล!X4750:AQ4750)=0,"",SUM(บันทึกข้อมูล!X4750:AQ4750))</f>
        <v/>
      </c>
    </row>
    <row r="4751" spans="1:15" ht="18">
      <c r="A4751" s="63" t="str">
        <f>IF(SUM(บันทึกข้อมูล!E4751:H4751)=0,"",SUM(บันทึกข้อมูล!E4751:H4751))</f>
        <v/>
      </c>
      <c r="B4751" s="63" t="str">
        <f>IF(SUM(บันทึกข้อมูล!I4751:L4751)=0,"",SUM(บันทึกข้อมูล!I4751:L4751))</f>
        <v/>
      </c>
      <c r="C4751" s="63" t="str">
        <f>IF(SUM(บันทึกข้อมูล!M4751:P4751)=0,"",SUM(บันทึกข้อมูล!M4751:P4751))</f>
        <v/>
      </c>
      <c r="D4751" s="63" t="str">
        <f>IF(SUM(บันทึกข้อมูล!Q4751:T4751)=0,"",SUM(บันทึกข้อมูล!Q4751:T4751))</f>
        <v/>
      </c>
      <c r="E4751" s="63" t="str">
        <f>IF(SUM(บันทึกข้อมูล!E4751:T4751)=0,"",SUM(บันทึกข้อมูล!E4751:T4751))</f>
        <v/>
      </c>
      <c r="F4751" s="64" t="str">
        <f>IF(SUM(บันทึกข้อมูล!U4751:Z4751)=0,"",SUM(บันทึกข้อมูล!U4751:Z4751))</f>
        <v/>
      </c>
      <c r="G4751" s="64" t="str">
        <f>IF(SUM(บันทึกข้อมูล!AA4751:AB4751)=0,"",SUM(บันทึกข้อมูล!AA4751:AB4751))</f>
        <v/>
      </c>
      <c r="H4751" s="64" t="str">
        <f>IF(SUM(บันทึกข้อมูล!AC4751:AD4751)=0,"",SUM(บันทึกข้อมูล!AC4751:AD4751))</f>
        <v/>
      </c>
      <c r="I4751" s="64" t="str">
        <f>IF(SUM(บันทึกข้อมูล!AE4751:AF4751)=0,"",SUM(บันทึกข้อมูล!AE4751:AF4751))</f>
        <v/>
      </c>
      <c r="J4751" s="64" t="str">
        <f>IF(SUM(บันทึกข้อมูล!AG4751:AG4751)=0,"",SUM(บันทึกข้อมูล!AG4751:AG4751))</f>
        <v/>
      </c>
      <c r="K4751" s="64" t="str">
        <f>IF(SUM(บันทึกข้อมูล!AH4751:AN4751)=0,"",SUM(บันทึกข้อมูล!AH4751:AN4751))</f>
        <v/>
      </c>
      <c r="L4751" s="64" t="str">
        <f>IF(SUM(บันทึกข้อมูล!U4751:AN4751)=0,"",SUM(บันทึกข้อมูล!U4751:AN4751))</f>
        <v/>
      </c>
      <c r="M4751" s="61" t="str">
        <f>IF(SUM(บันทึกข้อมูล!AO4751:AS4751)=0,"",SUM(บันทึกข้อมูล!AO4751:AS4751))</f>
        <v/>
      </c>
      <c r="N4751" s="95" t="str">
        <f t="shared" si="91"/>
        <v/>
      </c>
      <c r="O4751" s="97" t="str">
        <f>IF(SUM(บันทึกข้อมูล!X4751:AQ4751)=0,"",SUM(บันทึกข้อมูล!X4751:AQ4751))</f>
        <v/>
      </c>
    </row>
    <row r="4752" spans="1:15" ht="18">
      <c r="A4752" s="63" t="str">
        <f>IF(SUM(บันทึกข้อมูล!E4752:H4752)=0,"",SUM(บันทึกข้อมูล!E4752:H4752))</f>
        <v/>
      </c>
      <c r="B4752" s="63" t="str">
        <f>IF(SUM(บันทึกข้อมูล!I4752:L4752)=0,"",SUM(บันทึกข้อมูล!I4752:L4752))</f>
        <v/>
      </c>
      <c r="C4752" s="63" t="str">
        <f>IF(SUM(บันทึกข้อมูล!M4752:P4752)=0,"",SUM(บันทึกข้อมูล!M4752:P4752))</f>
        <v/>
      </c>
      <c r="D4752" s="63" t="str">
        <f>IF(SUM(บันทึกข้อมูล!Q4752:T4752)=0,"",SUM(บันทึกข้อมูล!Q4752:T4752))</f>
        <v/>
      </c>
      <c r="E4752" s="63" t="str">
        <f>IF(SUM(บันทึกข้อมูล!E4752:T4752)=0,"",SUM(บันทึกข้อมูล!E4752:T4752))</f>
        <v/>
      </c>
      <c r="F4752" s="64" t="str">
        <f>IF(SUM(บันทึกข้อมูล!U4752:Z4752)=0,"",SUM(บันทึกข้อมูล!U4752:Z4752))</f>
        <v/>
      </c>
      <c r="G4752" s="64" t="str">
        <f>IF(SUM(บันทึกข้อมูล!AA4752:AB4752)=0,"",SUM(บันทึกข้อมูล!AA4752:AB4752))</f>
        <v/>
      </c>
      <c r="H4752" s="64" t="str">
        <f>IF(SUM(บันทึกข้อมูล!AC4752:AD4752)=0,"",SUM(บันทึกข้อมูล!AC4752:AD4752))</f>
        <v/>
      </c>
      <c r="I4752" s="64" t="str">
        <f>IF(SUM(บันทึกข้อมูล!AE4752:AF4752)=0,"",SUM(บันทึกข้อมูล!AE4752:AF4752))</f>
        <v/>
      </c>
      <c r="J4752" s="64" t="str">
        <f>IF(SUM(บันทึกข้อมูล!AG4752:AG4752)=0,"",SUM(บันทึกข้อมูล!AG4752:AG4752))</f>
        <v/>
      </c>
      <c r="K4752" s="64" t="str">
        <f>IF(SUM(บันทึกข้อมูล!AH4752:AN4752)=0,"",SUM(บันทึกข้อมูล!AH4752:AN4752))</f>
        <v/>
      </c>
      <c r="L4752" s="64" t="str">
        <f>IF(SUM(บันทึกข้อมูล!U4752:AN4752)=0,"",SUM(บันทึกข้อมูล!U4752:AN4752))</f>
        <v/>
      </c>
      <c r="M4752" s="61" t="str">
        <f>IF(SUM(บันทึกข้อมูล!AO4752:AS4752)=0,"",SUM(บันทึกข้อมูล!AO4752:AS4752))</f>
        <v/>
      </c>
      <c r="N4752" s="95" t="str">
        <f t="shared" si="91"/>
        <v/>
      </c>
      <c r="O4752" s="97" t="str">
        <f>IF(SUM(บันทึกข้อมูล!X4752:AQ4752)=0,"",SUM(บันทึกข้อมูล!X4752:AQ4752))</f>
        <v/>
      </c>
    </row>
    <row r="4753" spans="1:15" ht="18">
      <c r="A4753" s="63" t="str">
        <f>IF(SUM(บันทึกข้อมูล!E4753:H4753)=0,"",SUM(บันทึกข้อมูล!E4753:H4753))</f>
        <v/>
      </c>
      <c r="B4753" s="63" t="str">
        <f>IF(SUM(บันทึกข้อมูล!I4753:L4753)=0,"",SUM(บันทึกข้อมูล!I4753:L4753))</f>
        <v/>
      </c>
      <c r="C4753" s="63" t="str">
        <f>IF(SUM(บันทึกข้อมูล!M4753:P4753)=0,"",SUM(บันทึกข้อมูล!M4753:P4753))</f>
        <v/>
      </c>
      <c r="D4753" s="63" t="str">
        <f>IF(SUM(บันทึกข้อมูล!Q4753:T4753)=0,"",SUM(บันทึกข้อมูล!Q4753:T4753))</f>
        <v/>
      </c>
      <c r="E4753" s="63" t="str">
        <f>IF(SUM(บันทึกข้อมูล!E4753:T4753)=0,"",SUM(บันทึกข้อมูล!E4753:T4753))</f>
        <v/>
      </c>
      <c r="F4753" s="64" t="str">
        <f>IF(SUM(บันทึกข้อมูล!U4753:Z4753)=0,"",SUM(บันทึกข้อมูล!U4753:Z4753))</f>
        <v/>
      </c>
      <c r="G4753" s="64" t="str">
        <f>IF(SUM(บันทึกข้อมูล!AA4753:AB4753)=0,"",SUM(บันทึกข้อมูล!AA4753:AB4753))</f>
        <v/>
      </c>
      <c r="H4753" s="64" t="str">
        <f>IF(SUM(บันทึกข้อมูล!AC4753:AD4753)=0,"",SUM(บันทึกข้อมูล!AC4753:AD4753))</f>
        <v/>
      </c>
      <c r="I4753" s="64" t="str">
        <f>IF(SUM(บันทึกข้อมูล!AE4753:AF4753)=0,"",SUM(บันทึกข้อมูล!AE4753:AF4753))</f>
        <v/>
      </c>
      <c r="J4753" s="64" t="str">
        <f>IF(SUM(บันทึกข้อมูล!AG4753:AG4753)=0,"",SUM(บันทึกข้อมูล!AG4753:AG4753))</f>
        <v/>
      </c>
      <c r="K4753" s="64" t="str">
        <f>IF(SUM(บันทึกข้อมูล!AH4753:AN4753)=0,"",SUM(บันทึกข้อมูล!AH4753:AN4753))</f>
        <v/>
      </c>
      <c r="L4753" s="64" t="str">
        <f>IF(SUM(บันทึกข้อมูล!U4753:AN4753)=0,"",SUM(บันทึกข้อมูล!U4753:AN4753))</f>
        <v/>
      </c>
      <c r="M4753" s="61" t="str">
        <f>IF(SUM(บันทึกข้อมูล!AO4753:AS4753)=0,"",SUM(บันทึกข้อมูล!AO4753:AS4753))</f>
        <v/>
      </c>
      <c r="N4753" s="95" t="str">
        <f t="shared" si="91"/>
        <v/>
      </c>
      <c r="O4753" s="97" t="str">
        <f>IF(SUM(บันทึกข้อมูล!X4753:AQ4753)=0,"",SUM(บันทึกข้อมูล!X4753:AQ4753))</f>
        <v/>
      </c>
    </row>
    <row r="4754" spans="1:15" ht="18">
      <c r="A4754" s="63" t="str">
        <f>IF(SUM(บันทึกข้อมูล!E4754:H4754)=0,"",SUM(บันทึกข้อมูล!E4754:H4754))</f>
        <v/>
      </c>
      <c r="B4754" s="63" t="str">
        <f>IF(SUM(บันทึกข้อมูล!I4754:L4754)=0,"",SUM(บันทึกข้อมูล!I4754:L4754))</f>
        <v/>
      </c>
      <c r="C4754" s="63" t="str">
        <f>IF(SUM(บันทึกข้อมูล!M4754:P4754)=0,"",SUM(บันทึกข้อมูล!M4754:P4754))</f>
        <v/>
      </c>
      <c r="D4754" s="63" t="str">
        <f>IF(SUM(บันทึกข้อมูล!Q4754:T4754)=0,"",SUM(บันทึกข้อมูล!Q4754:T4754))</f>
        <v/>
      </c>
      <c r="E4754" s="63" t="str">
        <f>IF(SUM(บันทึกข้อมูล!E4754:T4754)=0,"",SUM(บันทึกข้อมูล!E4754:T4754))</f>
        <v/>
      </c>
      <c r="F4754" s="64" t="str">
        <f>IF(SUM(บันทึกข้อมูล!U4754:Z4754)=0,"",SUM(บันทึกข้อมูล!U4754:Z4754))</f>
        <v/>
      </c>
      <c r="G4754" s="64" t="str">
        <f>IF(SUM(บันทึกข้อมูล!AA4754:AB4754)=0,"",SUM(บันทึกข้อมูล!AA4754:AB4754))</f>
        <v/>
      </c>
      <c r="H4754" s="64" t="str">
        <f>IF(SUM(บันทึกข้อมูล!AC4754:AD4754)=0,"",SUM(บันทึกข้อมูล!AC4754:AD4754))</f>
        <v/>
      </c>
      <c r="I4754" s="64" t="str">
        <f>IF(SUM(บันทึกข้อมูล!AE4754:AF4754)=0,"",SUM(บันทึกข้อมูล!AE4754:AF4754))</f>
        <v/>
      </c>
      <c r="J4754" s="64" t="str">
        <f>IF(SUM(บันทึกข้อมูล!AG4754:AG4754)=0,"",SUM(บันทึกข้อมูล!AG4754:AG4754))</f>
        <v/>
      </c>
      <c r="K4754" s="64" t="str">
        <f>IF(SUM(บันทึกข้อมูล!AH4754:AN4754)=0,"",SUM(บันทึกข้อมูล!AH4754:AN4754))</f>
        <v/>
      </c>
      <c r="L4754" s="64" t="str">
        <f>IF(SUM(บันทึกข้อมูล!U4754:AN4754)=0,"",SUM(บันทึกข้อมูล!U4754:AN4754))</f>
        <v/>
      </c>
      <c r="M4754" s="61" t="str">
        <f>IF(SUM(บันทึกข้อมูล!AO4754:AS4754)=0,"",SUM(บันทึกข้อมูล!AO4754:AS4754))</f>
        <v/>
      </c>
      <c r="N4754" s="95" t="str">
        <f t="shared" si="91"/>
        <v/>
      </c>
      <c r="O4754" s="97" t="str">
        <f>IF(SUM(บันทึกข้อมูล!X4754:AQ4754)=0,"",SUM(บันทึกข้อมูล!X4754:AQ4754))</f>
        <v/>
      </c>
    </row>
    <row r="4755" spans="1:15" ht="18">
      <c r="A4755" s="63" t="str">
        <f>IF(SUM(บันทึกข้อมูล!E4755:H4755)=0,"",SUM(บันทึกข้อมูล!E4755:H4755))</f>
        <v/>
      </c>
      <c r="B4755" s="63" t="str">
        <f>IF(SUM(บันทึกข้อมูล!I4755:L4755)=0,"",SUM(บันทึกข้อมูล!I4755:L4755))</f>
        <v/>
      </c>
      <c r="C4755" s="63" t="str">
        <f>IF(SUM(บันทึกข้อมูล!M4755:P4755)=0,"",SUM(บันทึกข้อมูล!M4755:P4755))</f>
        <v/>
      </c>
      <c r="D4755" s="63" t="str">
        <f>IF(SUM(บันทึกข้อมูล!Q4755:T4755)=0,"",SUM(บันทึกข้อมูล!Q4755:T4755))</f>
        <v/>
      </c>
      <c r="E4755" s="63" t="str">
        <f>IF(SUM(บันทึกข้อมูล!E4755:T4755)=0,"",SUM(บันทึกข้อมูล!E4755:T4755))</f>
        <v/>
      </c>
      <c r="F4755" s="64" t="str">
        <f>IF(SUM(บันทึกข้อมูล!U4755:Z4755)=0,"",SUM(บันทึกข้อมูล!U4755:Z4755))</f>
        <v/>
      </c>
      <c r="G4755" s="64" t="str">
        <f>IF(SUM(บันทึกข้อมูล!AA4755:AB4755)=0,"",SUM(บันทึกข้อมูล!AA4755:AB4755))</f>
        <v/>
      </c>
      <c r="H4755" s="64" t="str">
        <f>IF(SUM(บันทึกข้อมูล!AC4755:AD4755)=0,"",SUM(บันทึกข้อมูล!AC4755:AD4755))</f>
        <v/>
      </c>
      <c r="I4755" s="64" t="str">
        <f>IF(SUM(บันทึกข้อมูล!AE4755:AF4755)=0,"",SUM(บันทึกข้อมูล!AE4755:AF4755))</f>
        <v/>
      </c>
      <c r="J4755" s="64" t="str">
        <f>IF(SUM(บันทึกข้อมูล!AG4755:AG4755)=0,"",SUM(บันทึกข้อมูล!AG4755:AG4755))</f>
        <v/>
      </c>
      <c r="K4755" s="64" t="str">
        <f>IF(SUM(บันทึกข้อมูล!AH4755:AN4755)=0,"",SUM(บันทึกข้อมูล!AH4755:AN4755))</f>
        <v/>
      </c>
      <c r="L4755" s="64" t="str">
        <f>IF(SUM(บันทึกข้อมูล!U4755:AN4755)=0,"",SUM(บันทึกข้อมูล!U4755:AN4755))</f>
        <v/>
      </c>
      <c r="M4755" s="61" t="str">
        <f>IF(SUM(บันทึกข้อมูล!AO4755:AS4755)=0,"",SUM(บันทึกข้อมูล!AO4755:AS4755))</f>
        <v/>
      </c>
      <c r="N4755" s="95" t="str">
        <f t="shared" si="91"/>
        <v/>
      </c>
      <c r="O4755" s="97" t="str">
        <f>IF(SUM(บันทึกข้อมูล!X4755:AQ4755)=0,"",SUM(บันทึกข้อมูล!X4755:AQ4755))</f>
        <v/>
      </c>
    </row>
    <row r="4756" spans="1:15" ht="18">
      <c r="A4756" s="63" t="str">
        <f>IF(SUM(บันทึกข้อมูล!E4756:H4756)=0,"",SUM(บันทึกข้อมูล!E4756:H4756))</f>
        <v/>
      </c>
      <c r="B4756" s="63" t="str">
        <f>IF(SUM(บันทึกข้อมูล!I4756:L4756)=0,"",SUM(บันทึกข้อมูล!I4756:L4756))</f>
        <v/>
      </c>
      <c r="C4756" s="63" t="str">
        <f>IF(SUM(บันทึกข้อมูล!M4756:P4756)=0,"",SUM(บันทึกข้อมูล!M4756:P4756))</f>
        <v/>
      </c>
      <c r="D4756" s="63" t="str">
        <f>IF(SUM(บันทึกข้อมูล!Q4756:T4756)=0,"",SUM(บันทึกข้อมูล!Q4756:T4756))</f>
        <v/>
      </c>
      <c r="E4756" s="63" t="str">
        <f>IF(SUM(บันทึกข้อมูล!E4756:T4756)=0,"",SUM(บันทึกข้อมูล!E4756:T4756))</f>
        <v/>
      </c>
      <c r="F4756" s="64" t="str">
        <f>IF(SUM(บันทึกข้อมูล!U4756:Z4756)=0,"",SUM(บันทึกข้อมูล!U4756:Z4756))</f>
        <v/>
      </c>
      <c r="G4756" s="64" t="str">
        <f>IF(SUM(บันทึกข้อมูล!AA4756:AB4756)=0,"",SUM(บันทึกข้อมูล!AA4756:AB4756))</f>
        <v/>
      </c>
      <c r="H4756" s="64" t="str">
        <f>IF(SUM(บันทึกข้อมูล!AC4756:AD4756)=0,"",SUM(บันทึกข้อมูล!AC4756:AD4756))</f>
        <v/>
      </c>
      <c r="I4756" s="64" t="str">
        <f>IF(SUM(บันทึกข้อมูล!AE4756:AF4756)=0,"",SUM(บันทึกข้อมูล!AE4756:AF4756))</f>
        <v/>
      </c>
      <c r="J4756" s="64" t="str">
        <f>IF(SUM(บันทึกข้อมูล!AG4756:AG4756)=0,"",SUM(บันทึกข้อมูล!AG4756:AG4756))</f>
        <v/>
      </c>
      <c r="K4756" s="64" t="str">
        <f>IF(SUM(บันทึกข้อมูล!AH4756:AN4756)=0,"",SUM(บันทึกข้อมูล!AH4756:AN4756))</f>
        <v/>
      </c>
      <c r="L4756" s="64" t="str">
        <f>IF(SUM(บันทึกข้อมูล!U4756:AN4756)=0,"",SUM(บันทึกข้อมูล!U4756:AN4756))</f>
        <v/>
      </c>
      <c r="M4756" s="61" t="str">
        <f>IF(SUM(บันทึกข้อมูล!AO4756:AS4756)=0,"",SUM(บันทึกข้อมูล!AO4756:AS4756))</f>
        <v/>
      </c>
      <c r="N4756" s="95" t="str">
        <f t="shared" si="91"/>
        <v/>
      </c>
      <c r="O4756" s="97" t="str">
        <f>IF(SUM(บันทึกข้อมูล!X4756:AQ4756)=0,"",SUM(บันทึกข้อมูล!X4756:AQ4756))</f>
        <v/>
      </c>
    </row>
    <row r="4757" spans="1:15" ht="18">
      <c r="A4757" s="63" t="str">
        <f>IF(SUM(บันทึกข้อมูล!E4757:H4757)=0,"",SUM(บันทึกข้อมูล!E4757:H4757))</f>
        <v/>
      </c>
      <c r="B4757" s="63" t="str">
        <f>IF(SUM(บันทึกข้อมูล!I4757:L4757)=0,"",SUM(บันทึกข้อมูล!I4757:L4757))</f>
        <v/>
      </c>
      <c r="C4757" s="63" t="str">
        <f>IF(SUM(บันทึกข้อมูล!M4757:P4757)=0,"",SUM(บันทึกข้อมูล!M4757:P4757))</f>
        <v/>
      </c>
      <c r="D4757" s="63" t="str">
        <f>IF(SUM(บันทึกข้อมูล!Q4757:T4757)=0,"",SUM(บันทึกข้อมูล!Q4757:T4757))</f>
        <v/>
      </c>
      <c r="E4757" s="63" t="str">
        <f>IF(SUM(บันทึกข้อมูล!E4757:T4757)=0,"",SUM(บันทึกข้อมูล!E4757:T4757))</f>
        <v/>
      </c>
      <c r="F4757" s="64" t="str">
        <f>IF(SUM(บันทึกข้อมูล!U4757:Z4757)=0,"",SUM(บันทึกข้อมูล!U4757:Z4757))</f>
        <v/>
      </c>
      <c r="G4757" s="64" t="str">
        <f>IF(SUM(บันทึกข้อมูล!AA4757:AB4757)=0,"",SUM(บันทึกข้อมูล!AA4757:AB4757))</f>
        <v/>
      </c>
      <c r="H4757" s="64" t="str">
        <f>IF(SUM(บันทึกข้อมูล!AC4757:AD4757)=0,"",SUM(บันทึกข้อมูล!AC4757:AD4757))</f>
        <v/>
      </c>
      <c r="I4757" s="64" t="str">
        <f>IF(SUM(บันทึกข้อมูล!AE4757:AF4757)=0,"",SUM(บันทึกข้อมูล!AE4757:AF4757))</f>
        <v/>
      </c>
      <c r="J4757" s="64" t="str">
        <f>IF(SUM(บันทึกข้อมูล!AG4757:AG4757)=0,"",SUM(บันทึกข้อมูล!AG4757:AG4757))</f>
        <v/>
      </c>
      <c r="K4757" s="64" t="str">
        <f>IF(SUM(บันทึกข้อมูล!AH4757:AN4757)=0,"",SUM(บันทึกข้อมูล!AH4757:AN4757))</f>
        <v/>
      </c>
      <c r="L4757" s="64" t="str">
        <f>IF(SUM(บันทึกข้อมูล!U4757:AN4757)=0,"",SUM(บันทึกข้อมูล!U4757:AN4757))</f>
        <v/>
      </c>
      <c r="M4757" s="61" t="str">
        <f>IF(SUM(บันทึกข้อมูล!AO4757:AS4757)=0,"",SUM(บันทึกข้อมูล!AO4757:AS4757))</f>
        <v/>
      </c>
      <c r="N4757" s="95" t="str">
        <f t="shared" si="91"/>
        <v/>
      </c>
      <c r="O4757" s="97" t="str">
        <f>IF(SUM(บันทึกข้อมูล!X4757:AQ4757)=0,"",SUM(บันทึกข้อมูล!X4757:AQ4757))</f>
        <v/>
      </c>
    </row>
    <row r="4758" spans="1:15" ht="18">
      <c r="A4758" s="63" t="str">
        <f>IF(SUM(บันทึกข้อมูล!E4758:H4758)=0,"",SUM(บันทึกข้อมูล!E4758:H4758))</f>
        <v/>
      </c>
      <c r="B4758" s="63" t="str">
        <f>IF(SUM(บันทึกข้อมูล!I4758:L4758)=0,"",SUM(บันทึกข้อมูล!I4758:L4758))</f>
        <v/>
      </c>
      <c r="C4758" s="63" t="str">
        <f>IF(SUM(บันทึกข้อมูล!M4758:P4758)=0,"",SUM(บันทึกข้อมูล!M4758:P4758))</f>
        <v/>
      </c>
      <c r="D4758" s="63" t="str">
        <f>IF(SUM(บันทึกข้อมูล!Q4758:T4758)=0,"",SUM(บันทึกข้อมูล!Q4758:T4758))</f>
        <v/>
      </c>
      <c r="E4758" s="63" t="str">
        <f>IF(SUM(บันทึกข้อมูล!E4758:T4758)=0,"",SUM(บันทึกข้อมูล!E4758:T4758))</f>
        <v/>
      </c>
      <c r="F4758" s="64" t="str">
        <f>IF(SUM(บันทึกข้อมูล!U4758:Z4758)=0,"",SUM(บันทึกข้อมูล!U4758:Z4758))</f>
        <v/>
      </c>
      <c r="G4758" s="64" t="str">
        <f>IF(SUM(บันทึกข้อมูล!AA4758:AB4758)=0,"",SUM(บันทึกข้อมูล!AA4758:AB4758))</f>
        <v/>
      </c>
      <c r="H4758" s="64" t="str">
        <f>IF(SUM(บันทึกข้อมูล!AC4758:AD4758)=0,"",SUM(บันทึกข้อมูล!AC4758:AD4758))</f>
        <v/>
      </c>
      <c r="I4758" s="64" t="str">
        <f>IF(SUM(บันทึกข้อมูล!AE4758:AF4758)=0,"",SUM(บันทึกข้อมูล!AE4758:AF4758))</f>
        <v/>
      </c>
      <c r="J4758" s="64" t="str">
        <f>IF(SUM(บันทึกข้อมูล!AG4758:AG4758)=0,"",SUM(บันทึกข้อมูล!AG4758:AG4758))</f>
        <v/>
      </c>
      <c r="K4758" s="64" t="str">
        <f>IF(SUM(บันทึกข้อมูล!AH4758:AN4758)=0,"",SUM(บันทึกข้อมูล!AH4758:AN4758))</f>
        <v/>
      </c>
      <c r="L4758" s="64" t="str">
        <f>IF(SUM(บันทึกข้อมูล!U4758:AN4758)=0,"",SUM(บันทึกข้อมูล!U4758:AN4758))</f>
        <v/>
      </c>
      <c r="M4758" s="61" t="str">
        <f>IF(SUM(บันทึกข้อมูล!AO4758:AS4758)=0,"",SUM(บันทึกข้อมูล!AO4758:AS4758))</f>
        <v/>
      </c>
      <c r="N4758" s="95" t="str">
        <f t="shared" si="91"/>
        <v/>
      </c>
      <c r="O4758" s="97" t="str">
        <f>IF(SUM(บันทึกข้อมูล!X4758:AQ4758)=0,"",SUM(บันทึกข้อมูล!X4758:AQ4758))</f>
        <v/>
      </c>
    </row>
    <row r="4759" spans="1:15" ht="18">
      <c r="A4759" s="63" t="str">
        <f>IF(SUM(บันทึกข้อมูล!E4759:H4759)=0,"",SUM(บันทึกข้อมูล!E4759:H4759))</f>
        <v/>
      </c>
      <c r="B4759" s="63" t="str">
        <f>IF(SUM(บันทึกข้อมูล!I4759:L4759)=0,"",SUM(บันทึกข้อมูล!I4759:L4759))</f>
        <v/>
      </c>
      <c r="C4759" s="63" t="str">
        <f>IF(SUM(บันทึกข้อมูล!M4759:P4759)=0,"",SUM(บันทึกข้อมูล!M4759:P4759))</f>
        <v/>
      </c>
      <c r="D4759" s="63" t="str">
        <f>IF(SUM(บันทึกข้อมูล!Q4759:T4759)=0,"",SUM(บันทึกข้อมูล!Q4759:T4759))</f>
        <v/>
      </c>
      <c r="E4759" s="63" t="str">
        <f>IF(SUM(บันทึกข้อมูล!E4759:T4759)=0,"",SUM(บันทึกข้อมูล!E4759:T4759))</f>
        <v/>
      </c>
      <c r="F4759" s="64" t="str">
        <f>IF(SUM(บันทึกข้อมูล!U4759:Z4759)=0,"",SUM(บันทึกข้อมูล!U4759:Z4759))</f>
        <v/>
      </c>
      <c r="G4759" s="64" t="str">
        <f>IF(SUM(บันทึกข้อมูล!AA4759:AB4759)=0,"",SUM(บันทึกข้อมูล!AA4759:AB4759))</f>
        <v/>
      </c>
      <c r="H4759" s="64" t="str">
        <f>IF(SUM(บันทึกข้อมูล!AC4759:AD4759)=0,"",SUM(บันทึกข้อมูล!AC4759:AD4759))</f>
        <v/>
      </c>
      <c r="I4759" s="64" t="str">
        <f>IF(SUM(บันทึกข้อมูล!AE4759:AF4759)=0,"",SUM(บันทึกข้อมูล!AE4759:AF4759))</f>
        <v/>
      </c>
      <c r="J4759" s="64" t="str">
        <f>IF(SUM(บันทึกข้อมูล!AG4759:AG4759)=0,"",SUM(บันทึกข้อมูล!AG4759:AG4759))</f>
        <v/>
      </c>
      <c r="K4759" s="64" t="str">
        <f>IF(SUM(บันทึกข้อมูล!AH4759:AN4759)=0,"",SUM(บันทึกข้อมูล!AH4759:AN4759))</f>
        <v/>
      </c>
      <c r="L4759" s="64" t="str">
        <f>IF(SUM(บันทึกข้อมูล!U4759:AN4759)=0,"",SUM(บันทึกข้อมูล!U4759:AN4759))</f>
        <v/>
      </c>
      <c r="M4759" s="61" t="str">
        <f>IF(SUM(บันทึกข้อมูล!AO4759:AS4759)=0,"",SUM(บันทึกข้อมูล!AO4759:AS4759))</f>
        <v/>
      </c>
      <c r="N4759" s="95" t="str">
        <f t="shared" si="91"/>
        <v/>
      </c>
      <c r="O4759" s="97" t="str">
        <f>IF(SUM(บันทึกข้อมูล!X4759:AQ4759)=0,"",SUM(บันทึกข้อมูล!X4759:AQ4759))</f>
        <v/>
      </c>
    </row>
    <row r="4760" spans="1:15" ht="18">
      <c r="A4760" s="63" t="str">
        <f>IF(SUM(บันทึกข้อมูล!E4760:H4760)=0,"",SUM(บันทึกข้อมูล!E4760:H4760))</f>
        <v/>
      </c>
      <c r="B4760" s="63" t="str">
        <f>IF(SUM(บันทึกข้อมูล!I4760:L4760)=0,"",SUM(บันทึกข้อมูล!I4760:L4760))</f>
        <v/>
      </c>
      <c r="C4760" s="63" t="str">
        <f>IF(SUM(บันทึกข้อมูล!M4760:P4760)=0,"",SUM(บันทึกข้อมูล!M4760:P4760))</f>
        <v/>
      </c>
      <c r="D4760" s="63" t="str">
        <f>IF(SUM(บันทึกข้อมูล!Q4760:T4760)=0,"",SUM(บันทึกข้อมูล!Q4760:T4760))</f>
        <v/>
      </c>
      <c r="E4760" s="63" t="str">
        <f>IF(SUM(บันทึกข้อมูล!E4760:T4760)=0,"",SUM(บันทึกข้อมูล!E4760:T4760))</f>
        <v/>
      </c>
      <c r="F4760" s="64" t="str">
        <f>IF(SUM(บันทึกข้อมูล!U4760:Z4760)=0,"",SUM(บันทึกข้อมูล!U4760:Z4760))</f>
        <v/>
      </c>
      <c r="G4760" s="64" t="str">
        <f>IF(SUM(บันทึกข้อมูล!AA4760:AB4760)=0,"",SUM(บันทึกข้อมูล!AA4760:AB4760))</f>
        <v/>
      </c>
      <c r="H4760" s="64" t="str">
        <f>IF(SUM(บันทึกข้อมูล!AC4760:AD4760)=0,"",SUM(บันทึกข้อมูล!AC4760:AD4760))</f>
        <v/>
      </c>
      <c r="I4760" s="64" t="str">
        <f>IF(SUM(บันทึกข้อมูล!AE4760:AF4760)=0,"",SUM(บันทึกข้อมูล!AE4760:AF4760))</f>
        <v/>
      </c>
      <c r="J4760" s="64" t="str">
        <f>IF(SUM(บันทึกข้อมูล!AG4760:AG4760)=0,"",SUM(บันทึกข้อมูล!AG4760:AG4760))</f>
        <v/>
      </c>
      <c r="K4760" s="64" t="str">
        <f>IF(SUM(บันทึกข้อมูล!AH4760:AN4760)=0,"",SUM(บันทึกข้อมูล!AH4760:AN4760))</f>
        <v/>
      </c>
      <c r="L4760" s="64" t="str">
        <f>IF(SUM(บันทึกข้อมูล!U4760:AN4760)=0,"",SUM(บันทึกข้อมูล!U4760:AN4760))</f>
        <v/>
      </c>
      <c r="M4760" s="61" t="str">
        <f>IF(SUM(บันทึกข้อมูล!AO4760:AS4760)=0,"",SUM(บันทึกข้อมูล!AO4760:AS4760))</f>
        <v/>
      </c>
      <c r="N4760" s="95" t="str">
        <f t="shared" si="91"/>
        <v/>
      </c>
      <c r="O4760" s="97" t="str">
        <f>IF(SUM(บันทึกข้อมูล!X4760:AQ4760)=0,"",SUM(บันทึกข้อมูล!X4760:AQ4760))</f>
        <v/>
      </c>
    </row>
    <row r="4761" spans="1:15" ht="18">
      <c r="A4761" s="63" t="str">
        <f>IF(SUM(บันทึกข้อมูล!E4761:H4761)=0,"",SUM(บันทึกข้อมูล!E4761:H4761))</f>
        <v/>
      </c>
      <c r="B4761" s="63" t="str">
        <f>IF(SUM(บันทึกข้อมูล!I4761:L4761)=0,"",SUM(บันทึกข้อมูล!I4761:L4761))</f>
        <v/>
      </c>
      <c r="C4761" s="63" t="str">
        <f>IF(SUM(บันทึกข้อมูล!M4761:P4761)=0,"",SUM(บันทึกข้อมูล!M4761:P4761))</f>
        <v/>
      </c>
      <c r="D4761" s="63" t="str">
        <f>IF(SUM(บันทึกข้อมูล!Q4761:T4761)=0,"",SUM(บันทึกข้อมูล!Q4761:T4761))</f>
        <v/>
      </c>
      <c r="E4761" s="63" t="str">
        <f>IF(SUM(บันทึกข้อมูล!E4761:T4761)=0,"",SUM(บันทึกข้อมูล!E4761:T4761))</f>
        <v/>
      </c>
      <c r="F4761" s="64" t="str">
        <f>IF(SUM(บันทึกข้อมูล!U4761:Z4761)=0,"",SUM(บันทึกข้อมูล!U4761:Z4761))</f>
        <v/>
      </c>
      <c r="G4761" s="64" t="str">
        <f>IF(SUM(บันทึกข้อมูล!AA4761:AB4761)=0,"",SUM(บันทึกข้อมูล!AA4761:AB4761))</f>
        <v/>
      </c>
      <c r="H4761" s="64" t="str">
        <f>IF(SUM(บันทึกข้อมูล!AC4761:AD4761)=0,"",SUM(บันทึกข้อมูล!AC4761:AD4761))</f>
        <v/>
      </c>
      <c r="I4761" s="64" t="str">
        <f>IF(SUM(บันทึกข้อมูล!AE4761:AF4761)=0,"",SUM(บันทึกข้อมูล!AE4761:AF4761))</f>
        <v/>
      </c>
      <c r="J4761" s="64" t="str">
        <f>IF(SUM(บันทึกข้อมูล!AG4761:AG4761)=0,"",SUM(บันทึกข้อมูล!AG4761:AG4761))</f>
        <v/>
      </c>
      <c r="K4761" s="64" t="str">
        <f>IF(SUM(บันทึกข้อมูล!AH4761:AN4761)=0,"",SUM(บันทึกข้อมูล!AH4761:AN4761))</f>
        <v/>
      </c>
      <c r="L4761" s="64" t="str">
        <f>IF(SUM(บันทึกข้อมูล!U4761:AN4761)=0,"",SUM(บันทึกข้อมูล!U4761:AN4761))</f>
        <v/>
      </c>
      <c r="M4761" s="61" t="str">
        <f>IF(SUM(บันทึกข้อมูล!AO4761:AS4761)=0,"",SUM(บันทึกข้อมูล!AO4761:AS4761))</f>
        <v/>
      </c>
      <c r="N4761" s="95" t="str">
        <f t="shared" si="91"/>
        <v/>
      </c>
      <c r="O4761" s="97" t="str">
        <f>IF(SUM(บันทึกข้อมูล!X4761:AQ4761)=0,"",SUM(บันทึกข้อมูล!X4761:AQ4761))</f>
        <v/>
      </c>
    </row>
    <row r="4762" spans="1:15" ht="18">
      <c r="A4762" s="63" t="str">
        <f>IF(SUM(บันทึกข้อมูล!E4762:H4762)=0,"",SUM(บันทึกข้อมูล!E4762:H4762))</f>
        <v/>
      </c>
      <c r="B4762" s="63" t="str">
        <f>IF(SUM(บันทึกข้อมูล!I4762:L4762)=0,"",SUM(บันทึกข้อมูล!I4762:L4762))</f>
        <v/>
      </c>
      <c r="C4762" s="63" t="str">
        <f>IF(SUM(บันทึกข้อมูล!M4762:P4762)=0,"",SUM(บันทึกข้อมูล!M4762:P4762))</f>
        <v/>
      </c>
      <c r="D4762" s="63" t="str">
        <f>IF(SUM(บันทึกข้อมูล!Q4762:T4762)=0,"",SUM(บันทึกข้อมูล!Q4762:T4762))</f>
        <v/>
      </c>
      <c r="E4762" s="63" t="str">
        <f>IF(SUM(บันทึกข้อมูล!E4762:T4762)=0,"",SUM(บันทึกข้อมูล!E4762:T4762))</f>
        <v/>
      </c>
      <c r="F4762" s="64" t="str">
        <f>IF(SUM(บันทึกข้อมูล!U4762:Z4762)=0,"",SUM(บันทึกข้อมูล!U4762:Z4762))</f>
        <v/>
      </c>
      <c r="G4762" s="64" t="str">
        <f>IF(SUM(บันทึกข้อมูล!AA4762:AB4762)=0,"",SUM(บันทึกข้อมูล!AA4762:AB4762))</f>
        <v/>
      </c>
      <c r="H4762" s="64" t="str">
        <f>IF(SUM(บันทึกข้อมูล!AC4762:AD4762)=0,"",SUM(บันทึกข้อมูล!AC4762:AD4762))</f>
        <v/>
      </c>
      <c r="I4762" s="64" t="str">
        <f>IF(SUM(บันทึกข้อมูล!AE4762:AF4762)=0,"",SUM(บันทึกข้อมูล!AE4762:AF4762))</f>
        <v/>
      </c>
      <c r="J4762" s="64" t="str">
        <f>IF(SUM(บันทึกข้อมูล!AG4762:AG4762)=0,"",SUM(บันทึกข้อมูล!AG4762:AG4762))</f>
        <v/>
      </c>
      <c r="K4762" s="64" t="str">
        <f>IF(SUM(บันทึกข้อมูล!AH4762:AN4762)=0,"",SUM(บันทึกข้อมูล!AH4762:AN4762))</f>
        <v/>
      </c>
      <c r="L4762" s="64" t="str">
        <f>IF(SUM(บันทึกข้อมูล!U4762:AN4762)=0,"",SUM(บันทึกข้อมูล!U4762:AN4762))</f>
        <v/>
      </c>
      <c r="M4762" s="61" t="str">
        <f>IF(SUM(บันทึกข้อมูล!AO4762:AS4762)=0,"",SUM(บันทึกข้อมูล!AO4762:AS4762))</f>
        <v/>
      </c>
      <c r="N4762" s="95" t="str">
        <f t="shared" si="91"/>
        <v/>
      </c>
      <c r="O4762" s="97" t="str">
        <f>IF(SUM(บันทึกข้อมูล!X4762:AQ4762)=0,"",SUM(บันทึกข้อมูล!X4762:AQ4762))</f>
        <v/>
      </c>
    </row>
    <row r="4763" spans="1:15" ht="18">
      <c r="A4763" s="63" t="str">
        <f>IF(SUM(บันทึกข้อมูล!E4763:H4763)=0,"",SUM(บันทึกข้อมูล!E4763:H4763))</f>
        <v/>
      </c>
      <c r="B4763" s="63" t="str">
        <f>IF(SUM(บันทึกข้อมูล!I4763:L4763)=0,"",SUM(บันทึกข้อมูล!I4763:L4763))</f>
        <v/>
      </c>
      <c r="C4763" s="63" t="str">
        <f>IF(SUM(บันทึกข้อมูล!M4763:P4763)=0,"",SUM(บันทึกข้อมูล!M4763:P4763))</f>
        <v/>
      </c>
      <c r="D4763" s="63" t="str">
        <f>IF(SUM(บันทึกข้อมูล!Q4763:T4763)=0,"",SUM(บันทึกข้อมูล!Q4763:T4763))</f>
        <v/>
      </c>
      <c r="E4763" s="63" t="str">
        <f>IF(SUM(บันทึกข้อมูล!E4763:T4763)=0,"",SUM(บันทึกข้อมูล!E4763:T4763))</f>
        <v/>
      </c>
      <c r="F4763" s="64" t="str">
        <f>IF(SUM(บันทึกข้อมูล!U4763:Z4763)=0,"",SUM(บันทึกข้อมูล!U4763:Z4763))</f>
        <v/>
      </c>
      <c r="G4763" s="64" t="str">
        <f>IF(SUM(บันทึกข้อมูล!AA4763:AB4763)=0,"",SUM(บันทึกข้อมูล!AA4763:AB4763))</f>
        <v/>
      </c>
      <c r="H4763" s="64" t="str">
        <f>IF(SUM(บันทึกข้อมูล!AC4763:AD4763)=0,"",SUM(บันทึกข้อมูล!AC4763:AD4763))</f>
        <v/>
      </c>
      <c r="I4763" s="64" t="str">
        <f>IF(SUM(บันทึกข้อมูล!AE4763:AF4763)=0,"",SUM(บันทึกข้อมูล!AE4763:AF4763))</f>
        <v/>
      </c>
      <c r="J4763" s="64" t="str">
        <f>IF(SUM(บันทึกข้อมูล!AG4763:AG4763)=0,"",SUM(บันทึกข้อมูล!AG4763:AG4763))</f>
        <v/>
      </c>
      <c r="K4763" s="64" t="str">
        <f>IF(SUM(บันทึกข้อมูล!AH4763:AN4763)=0,"",SUM(บันทึกข้อมูล!AH4763:AN4763))</f>
        <v/>
      </c>
      <c r="L4763" s="64" t="str">
        <f>IF(SUM(บันทึกข้อมูล!U4763:AN4763)=0,"",SUM(บันทึกข้อมูล!U4763:AN4763))</f>
        <v/>
      </c>
      <c r="M4763" s="61" t="str">
        <f>IF(SUM(บันทึกข้อมูล!AO4763:AS4763)=0,"",SUM(บันทึกข้อมูล!AO4763:AS4763))</f>
        <v/>
      </c>
      <c r="N4763" s="95" t="str">
        <f t="shared" si="91"/>
        <v/>
      </c>
      <c r="O4763" s="97" t="str">
        <f>IF(SUM(บันทึกข้อมูล!X4763:AQ4763)=0,"",SUM(บันทึกข้อมูล!X4763:AQ4763))</f>
        <v/>
      </c>
    </row>
    <row r="4764" spans="1:15" ht="18">
      <c r="A4764" s="63" t="str">
        <f>IF(SUM(บันทึกข้อมูล!E4764:H4764)=0,"",SUM(บันทึกข้อมูล!E4764:H4764))</f>
        <v/>
      </c>
      <c r="B4764" s="63" t="str">
        <f>IF(SUM(บันทึกข้อมูล!I4764:L4764)=0,"",SUM(บันทึกข้อมูล!I4764:L4764))</f>
        <v/>
      </c>
      <c r="C4764" s="63" t="str">
        <f>IF(SUM(บันทึกข้อมูล!M4764:P4764)=0,"",SUM(บันทึกข้อมูล!M4764:P4764))</f>
        <v/>
      </c>
      <c r="D4764" s="63" t="str">
        <f>IF(SUM(บันทึกข้อมูล!Q4764:T4764)=0,"",SUM(บันทึกข้อมูล!Q4764:T4764))</f>
        <v/>
      </c>
      <c r="E4764" s="63" t="str">
        <f>IF(SUM(บันทึกข้อมูล!E4764:T4764)=0,"",SUM(บันทึกข้อมูล!E4764:T4764))</f>
        <v/>
      </c>
      <c r="F4764" s="64" t="str">
        <f>IF(SUM(บันทึกข้อมูล!U4764:Z4764)=0,"",SUM(บันทึกข้อมูล!U4764:Z4764))</f>
        <v/>
      </c>
      <c r="G4764" s="64" t="str">
        <f>IF(SUM(บันทึกข้อมูล!AA4764:AB4764)=0,"",SUM(บันทึกข้อมูล!AA4764:AB4764))</f>
        <v/>
      </c>
      <c r="H4764" s="64" t="str">
        <f>IF(SUM(บันทึกข้อมูล!AC4764:AD4764)=0,"",SUM(บันทึกข้อมูล!AC4764:AD4764))</f>
        <v/>
      </c>
      <c r="I4764" s="64" t="str">
        <f>IF(SUM(บันทึกข้อมูล!AE4764:AF4764)=0,"",SUM(บันทึกข้อมูล!AE4764:AF4764))</f>
        <v/>
      </c>
      <c r="J4764" s="64" t="str">
        <f>IF(SUM(บันทึกข้อมูล!AG4764:AG4764)=0,"",SUM(บันทึกข้อมูล!AG4764:AG4764))</f>
        <v/>
      </c>
      <c r="K4764" s="64" t="str">
        <f>IF(SUM(บันทึกข้อมูล!AH4764:AN4764)=0,"",SUM(บันทึกข้อมูล!AH4764:AN4764))</f>
        <v/>
      </c>
      <c r="L4764" s="64" t="str">
        <f>IF(SUM(บันทึกข้อมูล!U4764:AN4764)=0,"",SUM(บันทึกข้อมูล!U4764:AN4764))</f>
        <v/>
      </c>
      <c r="M4764" s="61" t="str">
        <f>IF(SUM(บันทึกข้อมูล!AO4764:AS4764)=0,"",SUM(บันทึกข้อมูล!AO4764:AS4764))</f>
        <v/>
      </c>
      <c r="N4764" s="95" t="str">
        <f t="shared" si="91"/>
        <v/>
      </c>
      <c r="O4764" s="97" t="str">
        <f>IF(SUM(บันทึกข้อมูล!X4764:AQ4764)=0,"",SUM(บันทึกข้อมูล!X4764:AQ4764))</f>
        <v/>
      </c>
    </row>
    <row r="4765" spans="1:15" ht="18">
      <c r="A4765" s="63" t="str">
        <f>IF(SUM(บันทึกข้อมูล!E4765:H4765)=0,"",SUM(บันทึกข้อมูล!E4765:H4765))</f>
        <v/>
      </c>
      <c r="B4765" s="63" t="str">
        <f>IF(SUM(บันทึกข้อมูล!I4765:L4765)=0,"",SUM(บันทึกข้อมูล!I4765:L4765))</f>
        <v/>
      </c>
      <c r="C4765" s="63" t="str">
        <f>IF(SUM(บันทึกข้อมูล!M4765:P4765)=0,"",SUM(บันทึกข้อมูล!M4765:P4765))</f>
        <v/>
      </c>
      <c r="D4765" s="63" t="str">
        <f>IF(SUM(บันทึกข้อมูล!Q4765:T4765)=0,"",SUM(บันทึกข้อมูล!Q4765:T4765))</f>
        <v/>
      </c>
      <c r="E4765" s="63" t="str">
        <f>IF(SUM(บันทึกข้อมูล!E4765:T4765)=0,"",SUM(บันทึกข้อมูล!E4765:T4765))</f>
        <v/>
      </c>
      <c r="F4765" s="64" t="str">
        <f>IF(SUM(บันทึกข้อมูล!U4765:Z4765)=0,"",SUM(บันทึกข้อมูล!U4765:Z4765))</f>
        <v/>
      </c>
      <c r="G4765" s="64" t="str">
        <f>IF(SUM(บันทึกข้อมูล!AA4765:AB4765)=0,"",SUM(บันทึกข้อมูล!AA4765:AB4765))</f>
        <v/>
      </c>
      <c r="H4765" s="64" t="str">
        <f>IF(SUM(บันทึกข้อมูล!AC4765:AD4765)=0,"",SUM(บันทึกข้อมูล!AC4765:AD4765))</f>
        <v/>
      </c>
      <c r="I4765" s="64" t="str">
        <f>IF(SUM(บันทึกข้อมูล!AE4765:AF4765)=0,"",SUM(บันทึกข้อมูล!AE4765:AF4765))</f>
        <v/>
      </c>
      <c r="J4765" s="64" t="str">
        <f>IF(SUM(บันทึกข้อมูล!AG4765:AG4765)=0,"",SUM(บันทึกข้อมูล!AG4765:AG4765))</f>
        <v/>
      </c>
      <c r="K4765" s="64" t="str">
        <f>IF(SUM(บันทึกข้อมูล!AH4765:AN4765)=0,"",SUM(บันทึกข้อมูล!AH4765:AN4765))</f>
        <v/>
      </c>
      <c r="L4765" s="64" t="str">
        <f>IF(SUM(บันทึกข้อมูล!U4765:AN4765)=0,"",SUM(บันทึกข้อมูล!U4765:AN4765))</f>
        <v/>
      </c>
      <c r="M4765" s="61" t="str">
        <f>IF(SUM(บันทึกข้อมูล!AO4765:AS4765)=0,"",SUM(บันทึกข้อมูล!AO4765:AS4765))</f>
        <v/>
      </c>
      <c r="N4765" s="95" t="str">
        <f t="shared" si="91"/>
        <v/>
      </c>
      <c r="O4765" s="97" t="str">
        <f>IF(SUM(บันทึกข้อมูล!X4765:AQ4765)=0,"",SUM(บันทึกข้อมูล!X4765:AQ4765))</f>
        <v/>
      </c>
    </row>
    <row r="4766" spans="1:15" ht="18">
      <c r="A4766" s="63" t="str">
        <f>IF(SUM(บันทึกข้อมูล!E4766:H4766)=0,"",SUM(บันทึกข้อมูล!E4766:H4766))</f>
        <v/>
      </c>
      <c r="B4766" s="63" t="str">
        <f>IF(SUM(บันทึกข้อมูล!I4766:L4766)=0,"",SUM(บันทึกข้อมูล!I4766:L4766))</f>
        <v/>
      </c>
      <c r="C4766" s="63" t="str">
        <f>IF(SUM(บันทึกข้อมูล!M4766:P4766)=0,"",SUM(บันทึกข้อมูล!M4766:P4766))</f>
        <v/>
      </c>
      <c r="D4766" s="63" t="str">
        <f>IF(SUM(บันทึกข้อมูล!Q4766:T4766)=0,"",SUM(บันทึกข้อมูล!Q4766:T4766))</f>
        <v/>
      </c>
      <c r="E4766" s="63" t="str">
        <f>IF(SUM(บันทึกข้อมูล!E4766:T4766)=0,"",SUM(บันทึกข้อมูล!E4766:T4766))</f>
        <v/>
      </c>
      <c r="F4766" s="64" t="str">
        <f>IF(SUM(บันทึกข้อมูล!U4766:Z4766)=0,"",SUM(บันทึกข้อมูล!U4766:Z4766))</f>
        <v/>
      </c>
      <c r="G4766" s="64" t="str">
        <f>IF(SUM(บันทึกข้อมูล!AA4766:AB4766)=0,"",SUM(บันทึกข้อมูล!AA4766:AB4766))</f>
        <v/>
      </c>
      <c r="H4766" s="64" t="str">
        <f>IF(SUM(บันทึกข้อมูล!AC4766:AD4766)=0,"",SUM(บันทึกข้อมูล!AC4766:AD4766))</f>
        <v/>
      </c>
      <c r="I4766" s="64" t="str">
        <f>IF(SUM(บันทึกข้อมูล!AE4766:AF4766)=0,"",SUM(บันทึกข้อมูล!AE4766:AF4766))</f>
        <v/>
      </c>
      <c r="J4766" s="64" t="str">
        <f>IF(SUM(บันทึกข้อมูล!AG4766:AG4766)=0,"",SUM(บันทึกข้อมูล!AG4766:AG4766))</f>
        <v/>
      </c>
      <c r="K4766" s="64" t="str">
        <f>IF(SUM(บันทึกข้อมูล!AH4766:AN4766)=0,"",SUM(บันทึกข้อมูล!AH4766:AN4766))</f>
        <v/>
      </c>
      <c r="L4766" s="64" t="str">
        <f>IF(SUM(บันทึกข้อมูล!U4766:AN4766)=0,"",SUM(บันทึกข้อมูล!U4766:AN4766))</f>
        <v/>
      </c>
      <c r="M4766" s="61" t="str">
        <f>IF(SUM(บันทึกข้อมูล!AO4766:AS4766)=0,"",SUM(บันทึกข้อมูล!AO4766:AS4766))</f>
        <v/>
      </c>
      <c r="N4766" s="95" t="str">
        <f t="shared" si="91"/>
        <v/>
      </c>
      <c r="O4766" s="97" t="str">
        <f>IF(SUM(บันทึกข้อมูล!X4766:AQ4766)=0,"",SUM(บันทึกข้อมูล!X4766:AQ4766))</f>
        <v/>
      </c>
    </row>
    <row r="4767" spans="1:15" ht="18">
      <c r="A4767" s="63" t="str">
        <f>IF(SUM(บันทึกข้อมูล!E4767:H4767)=0,"",SUM(บันทึกข้อมูล!E4767:H4767))</f>
        <v/>
      </c>
      <c r="B4767" s="63" t="str">
        <f>IF(SUM(บันทึกข้อมูล!I4767:L4767)=0,"",SUM(บันทึกข้อมูล!I4767:L4767))</f>
        <v/>
      </c>
      <c r="C4767" s="63" t="str">
        <f>IF(SUM(บันทึกข้อมูล!M4767:P4767)=0,"",SUM(บันทึกข้อมูล!M4767:P4767))</f>
        <v/>
      </c>
      <c r="D4767" s="63" t="str">
        <f>IF(SUM(บันทึกข้อมูล!Q4767:T4767)=0,"",SUM(บันทึกข้อมูล!Q4767:T4767))</f>
        <v/>
      </c>
      <c r="E4767" s="63" t="str">
        <f>IF(SUM(บันทึกข้อมูล!E4767:T4767)=0,"",SUM(บันทึกข้อมูล!E4767:T4767))</f>
        <v/>
      </c>
      <c r="F4767" s="64" t="str">
        <f>IF(SUM(บันทึกข้อมูล!U4767:Z4767)=0,"",SUM(บันทึกข้อมูล!U4767:Z4767))</f>
        <v/>
      </c>
      <c r="G4767" s="64" t="str">
        <f>IF(SUM(บันทึกข้อมูล!AA4767:AB4767)=0,"",SUM(บันทึกข้อมูล!AA4767:AB4767))</f>
        <v/>
      </c>
      <c r="H4767" s="64" t="str">
        <f>IF(SUM(บันทึกข้อมูล!AC4767:AD4767)=0,"",SUM(บันทึกข้อมูล!AC4767:AD4767))</f>
        <v/>
      </c>
      <c r="I4767" s="64" t="str">
        <f>IF(SUM(บันทึกข้อมูล!AE4767:AF4767)=0,"",SUM(บันทึกข้อมูล!AE4767:AF4767))</f>
        <v/>
      </c>
      <c r="J4767" s="64" t="str">
        <f>IF(SUM(บันทึกข้อมูล!AG4767:AG4767)=0,"",SUM(บันทึกข้อมูล!AG4767:AG4767))</f>
        <v/>
      </c>
      <c r="K4767" s="64" t="str">
        <f>IF(SUM(บันทึกข้อมูล!AH4767:AN4767)=0,"",SUM(บันทึกข้อมูล!AH4767:AN4767))</f>
        <v/>
      </c>
      <c r="L4767" s="64" t="str">
        <f>IF(SUM(บันทึกข้อมูล!U4767:AN4767)=0,"",SUM(บันทึกข้อมูล!U4767:AN4767))</f>
        <v/>
      </c>
      <c r="M4767" s="61" t="str">
        <f>IF(SUM(บันทึกข้อมูล!AO4767:AS4767)=0,"",SUM(บันทึกข้อมูล!AO4767:AS4767))</f>
        <v/>
      </c>
      <c r="N4767" s="95" t="str">
        <f t="shared" si="91"/>
        <v/>
      </c>
      <c r="O4767" s="97" t="str">
        <f>IF(SUM(บันทึกข้อมูล!X4767:AQ4767)=0,"",SUM(บันทึกข้อมูล!X4767:AQ4767))</f>
        <v/>
      </c>
    </row>
    <row r="4768" spans="1:15" ht="18">
      <c r="A4768" s="63" t="str">
        <f>IF(SUM(บันทึกข้อมูล!E4768:H4768)=0,"",SUM(บันทึกข้อมูล!E4768:H4768))</f>
        <v/>
      </c>
      <c r="B4768" s="63" t="str">
        <f>IF(SUM(บันทึกข้อมูล!I4768:L4768)=0,"",SUM(บันทึกข้อมูล!I4768:L4768))</f>
        <v/>
      </c>
      <c r="C4768" s="63" t="str">
        <f>IF(SUM(บันทึกข้อมูล!M4768:P4768)=0,"",SUM(บันทึกข้อมูล!M4768:P4768))</f>
        <v/>
      </c>
      <c r="D4768" s="63" t="str">
        <f>IF(SUM(บันทึกข้อมูล!Q4768:T4768)=0,"",SUM(บันทึกข้อมูล!Q4768:T4768))</f>
        <v/>
      </c>
      <c r="E4768" s="63" t="str">
        <f>IF(SUM(บันทึกข้อมูล!E4768:T4768)=0,"",SUM(บันทึกข้อมูล!E4768:T4768))</f>
        <v/>
      </c>
      <c r="F4768" s="64" t="str">
        <f>IF(SUM(บันทึกข้อมูล!U4768:Z4768)=0,"",SUM(บันทึกข้อมูล!U4768:Z4768))</f>
        <v/>
      </c>
      <c r="G4768" s="64" t="str">
        <f>IF(SUM(บันทึกข้อมูล!AA4768:AB4768)=0,"",SUM(บันทึกข้อมูล!AA4768:AB4768))</f>
        <v/>
      </c>
      <c r="H4768" s="64" t="str">
        <f>IF(SUM(บันทึกข้อมูล!AC4768:AD4768)=0,"",SUM(บันทึกข้อมูล!AC4768:AD4768))</f>
        <v/>
      </c>
      <c r="I4768" s="64" t="str">
        <f>IF(SUM(บันทึกข้อมูล!AE4768:AF4768)=0,"",SUM(บันทึกข้อมูล!AE4768:AF4768))</f>
        <v/>
      </c>
      <c r="J4768" s="64" t="str">
        <f>IF(SUM(บันทึกข้อมูล!AG4768:AG4768)=0,"",SUM(บันทึกข้อมูล!AG4768:AG4768))</f>
        <v/>
      </c>
      <c r="K4768" s="64" t="str">
        <f>IF(SUM(บันทึกข้อมูล!AH4768:AN4768)=0,"",SUM(บันทึกข้อมูล!AH4768:AN4768))</f>
        <v/>
      </c>
      <c r="L4768" s="64" t="str">
        <f>IF(SUM(บันทึกข้อมูล!U4768:AN4768)=0,"",SUM(บันทึกข้อมูล!U4768:AN4768))</f>
        <v/>
      </c>
      <c r="M4768" s="61" t="str">
        <f>IF(SUM(บันทึกข้อมูล!AO4768:AS4768)=0,"",SUM(บันทึกข้อมูล!AO4768:AS4768))</f>
        <v/>
      </c>
      <c r="N4768" s="95" t="str">
        <f t="shared" si="91"/>
        <v/>
      </c>
      <c r="O4768" s="97" t="str">
        <f>IF(SUM(บันทึกข้อมูล!X4768:AQ4768)=0,"",SUM(บันทึกข้อมูล!X4768:AQ4768))</f>
        <v/>
      </c>
    </row>
    <row r="4769" spans="1:15" ht="18">
      <c r="A4769" s="63" t="str">
        <f>IF(SUM(บันทึกข้อมูล!E4769:H4769)=0,"",SUM(บันทึกข้อมูล!E4769:H4769))</f>
        <v/>
      </c>
      <c r="B4769" s="63" t="str">
        <f>IF(SUM(บันทึกข้อมูล!I4769:L4769)=0,"",SUM(บันทึกข้อมูล!I4769:L4769))</f>
        <v/>
      </c>
      <c r="C4769" s="63" t="str">
        <f>IF(SUM(บันทึกข้อมูล!M4769:P4769)=0,"",SUM(บันทึกข้อมูล!M4769:P4769))</f>
        <v/>
      </c>
      <c r="D4769" s="63" t="str">
        <f>IF(SUM(บันทึกข้อมูล!Q4769:T4769)=0,"",SUM(บันทึกข้อมูล!Q4769:T4769))</f>
        <v/>
      </c>
      <c r="E4769" s="63" t="str">
        <f>IF(SUM(บันทึกข้อมูล!E4769:T4769)=0,"",SUM(บันทึกข้อมูล!E4769:T4769))</f>
        <v/>
      </c>
      <c r="F4769" s="64" t="str">
        <f>IF(SUM(บันทึกข้อมูล!U4769:Z4769)=0,"",SUM(บันทึกข้อมูล!U4769:Z4769))</f>
        <v/>
      </c>
      <c r="G4769" s="64" t="str">
        <f>IF(SUM(บันทึกข้อมูล!AA4769:AB4769)=0,"",SUM(บันทึกข้อมูล!AA4769:AB4769))</f>
        <v/>
      </c>
      <c r="H4769" s="64" t="str">
        <f>IF(SUM(บันทึกข้อมูล!AC4769:AD4769)=0,"",SUM(บันทึกข้อมูล!AC4769:AD4769))</f>
        <v/>
      </c>
      <c r="I4769" s="64" t="str">
        <f>IF(SUM(บันทึกข้อมูล!AE4769:AF4769)=0,"",SUM(บันทึกข้อมูล!AE4769:AF4769))</f>
        <v/>
      </c>
      <c r="J4769" s="64" t="str">
        <f>IF(SUM(บันทึกข้อมูล!AG4769:AG4769)=0,"",SUM(บันทึกข้อมูล!AG4769:AG4769))</f>
        <v/>
      </c>
      <c r="K4769" s="64" t="str">
        <f>IF(SUM(บันทึกข้อมูล!AH4769:AN4769)=0,"",SUM(บันทึกข้อมูล!AH4769:AN4769))</f>
        <v/>
      </c>
      <c r="L4769" s="64" t="str">
        <f>IF(SUM(บันทึกข้อมูล!U4769:AN4769)=0,"",SUM(บันทึกข้อมูล!U4769:AN4769))</f>
        <v/>
      </c>
      <c r="M4769" s="61" t="str">
        <f>IF(SUM(บันทึกข้อมูล!AO4769:AS4769)=0,"",SUM(บันทึกข้อมูล!AO4769:AS4769))</f>
        <v/>
      </c>
      <c r="N4769" s="95" t="str">
        <f t="shared" si="91"/>
        <v/>
      </c>
      <c r="O4769" s="97" t="str">
        <f>IF(SUM(บันทึกข้อมูล!X4769:AQ4769)=0,"",SUM(บันทึกข้อมูล!X4769:AQ4769))</f>
        <v/>
      </c>
    </row>
    <row r="4770" spans="1:15" ht="18">
      <c r="A4770" s="63" t="str">
        <f>IF(SUM(บันทึกข้อมูล!E4770:H4770)=0,"",SUM(บันทึกข้อมูล!E4770:H4770))</f>
        <v/>
      </c>
      <c r="B4770" s="63" t="str">
        <f>IF(SUM(บันทึกข้อมูล!I4770:L4770)=0,"",SUM(บันทึกข้อมูล!I4770:L4770))</f>
        <v/>
      </c>
      <c r="C4770" s="63" t="str">
        <f>IF(SUM(บันทึกข้อมูล!M4770:P4770)=0,"",SUM(บันทึกข้อมูล!M4770:P4770))</f>
        <v/>
      </c>
      <c r="D4770" s="63" t="str">
        <f>IF(SUM(บันทึกข้อมูล!Q4770:T4770)=0,"",SUM(บันทึกข้อมูล!Q4770:T4770))</f>
        <v/>
      </c>
      <c r="E4770" s="63" t="str">
        <f>IF(SUM(บันทึกข้อมูล!E4770:T4770)=0,"",SUM(บันทึกข้อมูล!E4770:T4770))</f>
        <v/>
      </c>
      <c r="F4770" s="64" t="str">
        <f>IF(SUM(บันทึกข้อมูล!U4770:Z4770)=0,"",SUM(บันทึกข้อมูล!U4770:Z4770))</f>
        <v/>
      </c>
      <c r="G4770" s="64" t="str">
        <f>IF(SUM(บันทึกข้อมูล!AA4770:AB4770)=0,"",SUM(บันทึกข้อมูล!AA4770:AB4770))</f>
        <v/>
      </c>
      <c r="H4770" s="64" t="str">
        <f>IF(SUM(บันทึกข้อมูล!AC4770:AD4770)=0,"",SUM(บันทึกข้อมูล!AC4770:AD4770))</f>
        <v/>
      </c>
      <c r="I4770" s="64" t="str">
        <f>IF(SUM(บันทึกข้อมูล!AE4770:AF4770)=0,"",SUM(บันทึกข้อมูล!AE4770:AF4770))</f>
        <v/>
      </c>
      <c r="J4770" s="64" t="str">
        <f>IF(SUM(บันทึกข้อมูล!AG4770:AG4770)=0,"",SUM(บันทึกข้อมูล!AG4770:AG4770))</f>
        <v/>
      </c>
      <c r="K4770" s="64" t="str">
        <f>IF(SUM(บันทึกข้อมูล!AH4770:AN4770)=0,"",SUM(บันทึกข้อมูล!AH4770:AN4770))</f>
        <v/>
      </c>
      <c r="L4770" s="64" t="str">
        <f>IF(SUM(บันทึกข้อมูล!U4770:AN4770)=0,"",SUM(บันทึกข้อมูล!U4770:AN4770))</f>
        <v/>
      </c>
      <c r="M4770" s="61" t="str">
        <f>IF(SUM(บันทึกข้อมูล!AO4770:AS4770)=0,"",SUM(บันทึกข้อมูล!AO4770:AS4770))</f>
        <v/>
      </c>
      <c r="N4770" s="95" t="str">
        <f t="shared" si="91"/>
        <v/>
      </c>
      <c r="O4770" s="97" t="str">
        <f>IF(SUM(บันทึกข้อมูล!X4770:AQ4770)=0,"",SUM(บันทึกข้อมูล!X4770:AQ4770))</f>
        <v/>
      </c>
    </row>
    <row r="4771" spans="1:15" ht="18">
      <c r="A4771" s="63" t="str">
        <f>IF(SUM(บันทึกข้อมูล!E4771:H4771)=0,"",SUM(บันทึกข้อมูล!E4771:H4771))</f>
        <v/>
      </c>
      <c r="B4771" s="63" t="str">
        <f>IF(SUM(บันทึกข้อมูล!I4771:L4771)=0,"",SUM(บันทึกข้อมูล!I4771:L4771))</f>
        <v/>
      </c>
      <c r="C4771" s="63" t="str">
        <f>IF(SUM(บันทึกข้อมูล!M4771:P4771)=0,"",SUM(บันทึกข้อมูล!M4771:P4771))</f>
        <v/>
      </c>
      <c r="D4771" s="63" t="str">
        <f>IF(SUM(บันทึกข้อมูล!Q4771:T4771)=0,"",SUM(บันทึกข้อมูล!Q4771:T4771))</f>
        <v/>
      </c>
      <c r="E4771" s="63" t="str">
        <f>IF(SUM(บันทึกข้อมูล!E4771:T4771)=0,"",SUM(บันทึกข้อมูล!E4771:T4771))</f>
        <v/>
      </c>
      <c r="F4771" s="64" t="str">
        <f>IF(SUM(บันทึกข้อมูล!U4771:Z4771)=0,"",SUM(บันทึกข้อมูล!U4771:Z4771))</f>
        <v/>
      </c>
      <c r="G4771" s="64" t="str">
        <f>IF(SUM(บันทึกข้อมูล!AA4771:AB4771)=0,"",SUM(บันทึกข้อมูล!AA4771:AB4771))</f>
        <v/>
      </c>
      <c r="H4771" s="64" t="str">
        <f>IF(SUM(บันทึกข้อมูล!AC4771:AD4771)=0,"",SUM(บันทึกข้อมูล!AC4771:AD4771))</f>
        <v/>
      </c>
      <c r="I4771" s="64" t="str">
        <f>IF(SUM(บันทึกข้อมูล!AE4771:AF4771)=0,"",SUM(บันทึกข้อมูล!AE4771:AF4771))</f>
        <v/>
      </c>
      <c r="J4771" s="64" t="str">
        <f>IF(SUM(บันทึกข้อมูล!AG4771:AG4771)=0,"",SUM(บันทึกข้อมูล!AG4771:AG4771))</f>
        <v/>
      </c>
      <c r="K4771" s="64" t="str">
        <f>IF(SUM(บันทึกข้อมูล!AH4771:AN4771)=0,"",SUM(บันทึกข้อมูล!AH4771:AN4771))</f>
        <v/>
      </c>
      <c r="L4771" s="64" t="str">
        <f>IF(SUM(บันทึกข้อมูล!U4771:AN4771)=0,"",SUM(บันทึกข้อมูล!U4771:AN4771))</f>
        <v/>
      </c>
      <c r="M4771" s="61" t="str">
        <f>IF(SUM(บันทึกข้อมูล!AO4771:AS4771)=0,"",SUM(บันทึกข้อมูล!AO4771:AS4771))</f>
        <v/>
      </c>
      <c r="N4771" s="95" t="str">
        <f t="shared" si="91"/>
        <v/>
      </c>
      <c r="O4771" s="97" t="str">
        <f>IF(SUM(บันทึกข้อมูล!X4771:AQ4771)=0,"",SUM(บันทึกข้อมูล!X4771:AQ4771))</f>
        <v/>
      </c>
    </row>
    <row r="4772" spans="1:15" ht="18">
      <c r="A4772" s="63" t="str">
        <f>IF(SUM(บันทึกข้อมูล!E4772:H4772)=0,"",SUM(บันทึกข้อมูล!E4772:H4772))</f>
        <v/>
      </c>
      <c r="B4772" s="63" t="str">
        <f>IF(SUM(บันทึกข้อมูล!I4772:L4772)=0,"",SUM(บันทึกข้อมูล!I4772:L4772))</f>
        <v/>
      </c>
      <c r="C4772" s="63" t="str">
        <f>IF(SUM(บันทึกข้อมูล!M4772:P4772)=0,"",SUM(บันทึกข้อมูล!M4772:P4772))</f>
        <v/>
      </c>
      <c r="D4772" s="63" t="str">
        <f>IF(SUM(บันทึกข้อมูล!Q4772:T4772)=0,"",SUM(บันทึกข้อมูล!Q4772:T4772))</f>
        <v/>
      </c>
      <c r="E4772" s="63" t="str">
        <f>IF(SUM(บันทึกข้อมูล!E4772:T4772)=0,"",SUM(บันทึกข้อมูล!E4772:T4772))</f>
        <v/>
      </c>
      <c r="F4772" s="64" t="str">
        <f>IF(SUM(บันทึกข้อมูล!U4772:Z4772)=0,"",SUM(บันทึกข้อมูล!U4772:Z4772))</f>
        <v/>
      </c>
      <c r="G4772" s="64" t="str">
        <f>IF(SUM(บันทึกข้อมูล!AA4772:AB4772)=0,"",SUM(บันทึกข้อมูล!AA4772:AB4772))</f>
        <v/>
      </c>
      <c r="H4772" s="64" t="str">
        <f>IF(SUM(บันทึกข้อมูล!AC4772:AD4772)=0,"",SUM(บันทึกข้อมูล!AC4772:AD4772))</f>
        <v/>
      </c>
      <c r="I4772" s="64" t="str">
        <f>IF(SUM(บันทึกข้อมูล!AE4772:AF4772)=0,"",SUM(บันทึกข้อมูล!AE4772:AF4772))</f>
        <v/>
      </c>
      <c r="J4772" s="64" t="str">
        <f>IF(SUM(บันทึกข้อมูล!AG4772:AG4772)=0,"",SUM(บันทึกข้อมูล!AG4772:AG4772))</f>
        <v/>
      </c>
      <c r="K4772" s="64" t="str">
        <f>IF(SUM(บันทึกข้อมูล!AH4772:AN4772)=0,"",SUM(บันทึกข้อมูล!AH4772:AN4772))</f>
        <v/>
      </c>
      <c r="L4772" s="64" t="str">
        <f>IF(SUM(บันทึกข้อมูล!U4772:AN4772)=0,"",SUM(บันทึกข้อมูล!U4772:AN4772))</f>
        <v/>
      </c>
      <c r="M4772" s="61" t="str">
        <f>IF(SUM(บันทึกข้อมูล!AO4772:AS4772)=0,"",SUM(บันทึกข้อมูล!AO4772:AS4772))</f>
        <v/>
      </c>
      <c r="N4772" s="95" t="str">
        <f t="shared" si="91"/>
        <v/>
      </c>
      <c r="O4772" s="97" t="str">
        <f>IF(SUM(บันทึกข้อมูล!X4772:AQ4772)=0,"",SUM(บันทึกข้อมูล!X4772:AQ4772))</f>
        <v/>
      </c>
    </row>
    <row r="4773" spans="1:15" ht="18">
      <c r="A4773" s="63" t="str">
        <f>IF(SUM(บันทึกข้อมูล!E4773:H4773)=0,"",SUM(บันทึกข้อมูล!E4773:H4773))</f>
        <v/>
      </c>
      <c r="B4773" s="63" t="str">
        <f>IF(SUM(บันทึกข้อมูล!I4773:L4773)=0,"",SUM(บันทึกข้อมูล!I4773:L4773))</f>
        <v/>
      </c>
      <c r="C4773" s="63" t="str">
        <f>IF(SUM(บันทึกข้อมูล!M4773:P4773)=0,"",SUM(บันทึกข้อมูล!M4773:P4773))</f>
        <v/>
      </c>
      <c r="D4773" s="63" t="str">
        <f>IF(SUM(บันทึกข้อมูล!Q4773:T4773)=0,"",SUM(บันทึกข้อมูล!Q4773:T4773))</f>
        <v/>
      </c>
      <c r="E4773" s="63" t="str">
        <f>IF(SUM(บันทึกข้อมูล!E4773:T4773)=0,"",SUM(บันทึกข้อมูล!E4773:T4773))</f>
        <v/>
      </c>
      <c r="F4773" s="64" t="str">
        <f>IF(SUM(บันทึกข้อมูล!U4773:Z4773)=0,"",SUM(บันทึกข้อมูล!U4773:Z4773))</f>
        <v/>
      </c>
      <c r="G4773" s="64" t="str">
        <f>IF(SUM(บันทึกข้อมูล!AA4773:AB4773)=0,"",SUM(บันทึกข้อมูล!AA4773:AB4773))</f>
        <v/>
      </c>
      <c r="H4773" s="64" t="str">
        <f>IF(SUM(บันทึกข้อมูล!AC4773:AD4773)=0,"",SUM(บันทึกข้อมูล!AC4773:AD4773))</f>
        <v/>
      </c>
      <c r="I4773" s="64" t="str">
        <f>IF(SUM(บันทึกข้อมูล!AE4773:AF4773)=0,"",SUM(บันทึกข้อมูล!AE4773:AF4773))</f>
        <v/>
      </c>
      <c r="J4773" s="64" t="str">
        <f>IF(SUM(บันทึกข้อมูล!AG4773:AG4773)=0,"",SUM(บันทึกข้อมูล!AG4773:AG4773))</f>
        <v/>
      </c>
      <c r="K4773" s="64" t="str">
        <f>IF(SUM(บันทึกข้อมูล!AH4773:AN4773)=0,"",SUM(บันทึกข้อมูล!AH4773:AN4773))</f>
        <v/>
      </c>
      <c r="L4773" s="64" t="str">
        <f>IF(SUM(บันทึกข้อมูล!U4773:AN4773)=0,"",SUM(บันทึกข้อมูล!U4773:AN4773))</f>
        <v/>
      </c>
      <c r="M4773" s="61" t="str">
        <f>IF(SUM(บันทึกข้อมูล!AO4773:AS4773)=0,"",SUM(บันทึกข้อมูล!AO4773:AS4773))</f>
        <v/>
      </c>
      <c r="N4773" s="95" t="str">
        <f t="shared" si="91"/>
        <v/>
      </c>
      <c r="O4773" s="97" t="str">
        <f>IF(SUM(บันทึกข้อมูล!X4773:AQ4773)=0,"",SUM(บันทึกข้อมูล!X4773:AQ4773))</f>
        <v/>
      </c>
    </row>
    <row r="4774" spans="1:15" ht="18">
      <c r="A4774" s="63" t="str">
        <f>IF(SUM(บันทึกข้อมูล!E4774:H4774)=0,"",SUM(บันทึกข้อมูล!E4774:H4774))</f>
        <v/>
      </c>
      <c r="B4774" s="63" t="str">
        <f>IF(SUM(บันทึกข้อมูล!I4774:L4774)=0,"",SUM(บันทึกข้อมูล!I4774:L4774))</f>
        <v/>
      </c>
      <c r="C4774" s="63" t="str">
        <f>IF(SUM(บันทึกข้อมูล!M4774:P4774)=0,"",SUM(บันทึกข้อมูล!M4774:P4774))</f>
        <v/>
      </c>
      <c r="D4774" s="63" t="str">
        <f>IF(SUM(บันทึกข้อมูล!Q4774:T4774)=0,"",SUM(บันทึกข้อมูล!Q4774:T4774))</f>
        <v/>
      </c>
      <c r="E4774" s="63" t="str">
        <f>IF(SUM(บันทึกข้อมูล!E4774:T4774)=0,"",SUM(บันทึกข้อมูล!E4774:T4774))</f>
        <v/>
      </c>
      <c r="F4774" s="64" t="str">
        <f>IF(SUM(บันทึกข้อมูล!U4774:Z4774)=0,"",SUM(บันทึกข้อมูล!U4774:Z4774))</f>
        <v/>
      </c>
      <c r="G4774" s="64" t="str">
        <f>IF(SUM(บันทึกข้อมูล!AA4774:AB4774)=0,"",SUM(บันทึกข้อมูล!AA4774:AB4774))</f>
        <v/>
      </c>
      <c r="H4774" s="64" t="str">
        <f>IF(SUM(บันทึกข้อมูล!AC4774:AD4774)=0,"",SUM(บันทึกข้อมูล!AC4774:AD4774))</f>
        <v/>
      </c>
      <c r="I4774" s="64" t="str">
        <f>IF(SUM(บันทึกข้อมูล!AE4774:AF4774)=0,"",SUM(บันทึกข้อมูล!AE4774:AF4774))</f>
        <v/>
      </c>
      <c r="J4774" s="64" t="str">
        <f>IF(SUM(บันทึกข้อมูล!AG4774:AG4774)=0,"",SUM(บันทึกข้อมูล!AG4774:AG4774))</f>
        <v/>
      </c>
      <c r="K4774" s="64" t="str">
        <f>IF(SUM(บันทึกข้อมูล!AH4774:AN4774)=0,"",SUM(บันทึกข้อมูล!AH4774:AN4774))</f>
        <v/>
      </c>
      <c r="L4774" s="64" t="str">
        <f>IF(SUM(บันทึกข้อมูล!U4774:AN4774)=0,"",SUM(บันทึกข้อมูล!U4774:AN4774))</f>
        <v/>
      </c>
      <c r="M4774" s="61" t="str">
        <f>IF(SUM(บันทึกข้อมูล!AO4774:AS4774)=0,"",SUM(บันทึกข้อมูล!AO4774:AS4774))</f>
        <v/>
      </c>
      <c r="N4774" s="95" t="str">
        <f t="shared" si="91"/>
        <v/>
      </c>
      <c r="O4774" s="97" t="str">
        <f>IF(SUM(บันทึกข้อมูล!X4774:AQ4774)=0,"",SUM(บันทึกข้อมูล!X4774:AQ4774))</f>
        <v/>
      </c>
    </row>
    <row r="4775" spans="1:15" ht="18">
      <c r="A4775" s="63" t="str">
        <f>IF(SUM(บันทึกข้อมูล!E4775:H4775)=0,"",SUM(บันทึกข้อมูล!E4775:H4775))</f>
        <v/>
      </c>
      <c r="B4775" s="63" t="str">
        <f>IF(SUM(บันทึกข้อมูล!I4775:L4775)=0,"",SUM(บันทึกข้อมูล!I4775:L4775))</f>
        <v/>
      </c>
      <c r="C4775" s="63" t="str">
        <f>IF(SUM(บันทึกข้อมูล!M4775:P4775)=0,"",SUM(บันทึกข้อมูล!M4775:P4775))</f>
        <v/>
      </c>
      <c r="D4775" s="63" t="str">
        <f>IF(SUM(บันทึกข้อมูล!Q4775:T4775)=0,"",SUM(บันทึกข้อมูล!Q4775:T4775))</f>
        <v/>
      </c>
      <c r="E4775" s="63" t="str">
        <f>IF(SUM(บันทึกข้อมูล!E4775:T4775)=0,"",SUM(บันทึกข้อมูล!E4775:T4775))</f>
        <v/>
      </c>
      <c r="F4775" s="64" t="str">
        <f>IF(SUM(บันทึกข้อมูล!U4775:Z4775)=0,"",SUM(บันทึกข้อมูล!U4775:Z4775))</f>
        <v/>
      </c>
      <c r="G4775" s="64" t="str">
        <f>IF(SUM(บันทึกข้อมูล!AA4775:AB4775)=0,"",SUM(บันทึกข้อมูล!AA4775:AB4775))</f>
        <v/>
      </c>
      <c r="H4775" s="64" t="str">
        <f>IF(SUM(บันทึกข้อมูล!AC4775:AD4775)=0,"",SUM(บันทึกข้อมูล!AC4775:AD4775))</f>
        <v/>
      </c>
      <c r="I4775" s="64" t="str">
        <f>IF(SUM(บันทึกข้อมูล!AE4775:AF4775)=0,"",SUM(บันทึกข้อมูล!AE4775:AF4775))</f>
        <v/>
      </c>
      <c r="J4775" s="64" t="str">
        <f>IF(SUM(บันทึกข้อมูล!AG4775:AG4775)=0,"",SUM(บันทึกข้อมูล!AG4775:AG4775))</f>
        <v/>
      </c>
      <c r="K4775" s="64" t="str">
        <f>IF(SUM(บันทึกข้อมูล!AH4775:AN4775)=0,"",SUM(บันทึกข้อมูล!AH4775:AN4775))</f>
        <v/>
      </c>
      <c r="L4775" s="64" t="str">
        <f>IF(SUM(บันทึกข้อมูล!U4775:AN4775)=0,"",SUM(บันทึกข้อมูล!U4775:AN4775))</f>
        <v/>
      </c>
      <c r="M4775" s="61" t="str">
        <f>IF(SUM(บันทึกข้อมูล!AO4775:AS4775)=0,"",SUM(บันทึกข้อมูล!AO4775:AS4775))</f>
        <v/>
      </c>
      <c r="N4775" s="95" t="str">
        <f t="shared" si="91"/>
        <v/>
      </c>
      <c r="O4775" s="97" t="str">
        <f>IF(SUM(บันทึกข้อมูล!X4775:AQ4775)=0,"",SUM(บันทึกข้อมูล!X4775:AQ4775))</f>
        <v/>
      </c>
    </row>
    <row r="4776" spans="1:15" ht="18">
      <c r="A4776" s="63" t="str">
        <f>IF(SUM(บันทึกข้อมูล!E4776:H4776)=0,"",SUM(บันทึกข้อมูล!E4776:H4776))</f>
        <v/>
      </c>
      <c r="B4776" s="63" t="str">
        <f>IF(SUM(บันทึกข้อมูล!I4776:L4776)=0,"",SUM(บันทึกข้อมูล!I4776:L4776))</f>
        <v/>
      </c>
      <c r="C4776" s="63" t="str">
        <f>IF(SUM(บันทึกข้อมูล!M4776:P4776)=0,"",SUM(บันทึกข้อมูล!M4776:P4776))</f>
        <v/>
      </c>
      <c r="D4776" s="63" t="str">
        <f>IF(SUM(บันทึกข้อมูล!Q4776:T4776)=0,"",SUM(บันทึกข้อมูล!Q4776:T4776))</f>
        <v/>
      </c>
      <c r="E4776" s="63" t="str">
        <f>IF(SUM(บันทึกข้อมูล!E4776:T4776)=0,"",SUM(บันทึกข้อมูล!E4776:T4776))</f>
        <v/>
      </c>
      <c r="F4776" s="64" t="str">
        <f>IF(SUM(บันทึกข้อมูล!U4776:Z4776)=0,"",SUM(บันทึกข้อมูล!U4776:Z4776))</f>
        <v/>
      </c>
      <c r="G4776" s="64" t="str">
        <f>IF(SUM(บันทึกข้อมูล!AA4776:AB4776)=0,"",SUM(บันทึกข้อมูล!AA4776:AB4776))</f>
        <v/>
      </c>
      <c r="H4776" s="64" t="str">
        <f>IF(SUM(บันทึกข้อมูล!AC4776:AD4776)=0,"",SUM(บันทึกข้อมูล!AC4776:AD4776))</f>
        <v/>
      </c>
      <c r="I4776" s="64" t="str">
        <f>IF(SUM(บันทึกข้อมูล!AE4776:AF4776)=0,"",SUM(บันทึกข้อมูล!AE4776:AF4776))</f>
        <v/>
      </c>
      <c r="J4776" s="64" t="str">
        <f>IF(SUM(บันทึกข้อมูล!AG4776:AG4776)=0,"",SUM(บันทึกข้อมูล!AG4776:AG4776))</f>
        <v/>
      </c>
      <c r="K4776" s="64" t="str">
        <f>IF(SUM(บันทึกข้อมูล!AH4776:AN4776)=0,"",SUM(บันทึกข้อมูล!AH4776:AN4776))</f>
        <v/>
      </c>
      <c r="L4776" s="64" t="str">
        <f>IF(SUM(บันทึกข้อมูล!U4776:AN4776)=0,"",SUM(บันทึกข้อมูล!U4776:AN4776))</f>
        <v/>
      </c>
      <c r="M4776" s="61" t="str">
        <f>IF(SUM(บันทึกข้อมูล!AO4776:AS4776)=0,"",SUM(บันทึกข้อมูล!AO4776:AS4776))</f>
        <v/>
      </c>
      <c r="N4776" s="95" t="str">
        <f t="shared" si="91"/>
        <v/>
      </c>
      <c r="O4776" s="97" t="str">
        <f>IF(SUM(บันทึกข้อมูล!X4776:AQ4776)=0,"",SUM(บันทึกข้อมูล!X4776:AQ4776))</f>
        <v/>
      </c>
    </row>
    <row r="4777" spans="1:15" ht="18">
      <c r="A4777" s="63" t="str">
        <f>IF(SUM(บันทึกข้อมูล!E4777:H4777)=0,"",SUM(บันทึกข้อมูล!E4777:H4777))</f>
        <v/>
      </c>
      <c r="B4777" s="63" t="str">
        <f>IF(SUM(บันทึกข้อมูล!I4777:L4777)=0,"",SUM(บันทึกข้อมูล!I4777:L4777))</f>
        <v/>
      </c>
      <c r="C4777" s="63" t="str">
        <f>IF(SUM(บันทึกข้อมูล!M4777:P4777)=0,"",SUM(บันทึกข้อมูล!M4777:P4777))</f>
        <v/>
      </c>
      <c r="D4777" s="63" t="str">
        <f>IF(SUM(บันทึกข้อมูล!Q4777:T4777)=0,"",SUM(บันทึกข้อมูล!Q4777:T4777))</f>
        <v/>
      </c>
      <c r="E4777" s="63" t="str">
        <f>IF(SUM(บันทึกข้อมูล!E4777:T4777)=0,"",SUM(บันทึกข้อมูล!E4777:T4777))</f>
        <v/>
      </c>
      <c r="F4777" s="64" t="str">
        <f>IF(SUM(บันทึกข้อมูล!U4777:Z4777)=0,"",SUM(บันทึกข้อมูล!U4777:Z4777))</f>
        <v/>
      </c>
      <c r="G4777" s="64" t="str">
        <f>IF(SUM(บันทึกข้อมูล!AA4777:AB4777)=0,"",SUM(บันทึกข้อมูล!AA4777:AB4777))</f>
        <v/>
      </c>
      <c r="H4777" s="64" t="str">
        <f>IF(SUM(บันทึกข้อมูล!AC4777:AD4777)=0,"",SUM(บันทึกข้อมูล!AC4777:AD4777))</f>
        <v/>
      </c>
      <c r="I4777" s="64" t="str">
        <f>IF(SUM(บันทึกข้อมูล!AE4777:AF4777)=0,"",SUM(บันทึกข้อมูล!AE4777:AF4777))</f>
        <v/>
      </c>
      <c r="J4777" s="64" t="str">
        <f>IF(SUM(บันทึกข้อมูล!AG4777:AG4777)=0,"",SUM(บันทึกข้อมูล!AG4777:AG4777))</f>
        <v/>
      </c>
      <c r="K4777" s="64" t="str">
        <f>IF(SUM(บันทึกข้อมูล!AH4777:AN4777)=0,"",SUM(บันทึกข้อมูล!AH4777:AN4777))</f>
        <v/>
      </c>
      <c r="L4777" s="64" t="str">
        <f>IF(SUM(บันทึกข้อมูล!U4777:AN4777)=0,"",SUM(บันทึกข้อมูล!U4777:AN4777))</f>
        <v/>
      </c>
      <c r="M4777" s="61" t="str">
        <f>IF(SUM(บันทึกข้อมูล!AO4777:AS4777)=0,"",SUM(บันทึกข้อมูล!AO4777:AS4777))</f>
        <v/>
      </c>
      <c r="N4777" s="95" t="str">
        <f t="shared" si="91"/>
        <v/>
      </c>
      <c r="O4777" s="97" t="str">
        <f>IF(SUM(บันทึกข้อมูล!X4777:AQ4777)=0,"",SUM(บันทึกข้อมูล!X4777:AQ4777))</f>
        <v/>
      </c>
    </row>
    <row r="4778" spans="1:15" ht="18">
      <c r="A4778" s="63" t="str">
        <f>IF(SUM(บันทึกข้อมูล!E4778:H4778)=0,"",SUM(บันทึกข้อมูล!E4778:H4778))</f>
        <v/>
      </c>
      <c r="B4778" s="63" t="str">
        <f>IF(SUM(บันทึกข้อมูล!I4778:L4778)=0,"",SUM(บันทึกข้อมูล!I4778:L4778))</f>
        <v/>
      </c>
      <c r="C4778" s="63" t="str">
        <f>IF(SUM(บันทึกข้อมูล!M4778:P4778)=0,"",SUM(บันทึกข้อมูล!M4778:P4778))</f>
        <v/>
      </c>
      <c r="D4778" s="63" t="str">
        <f>IF(SUM(บันทึกข้อมูล!Q4778:T4778)=0,"",SUM(บันทึกข้อมูล!Q4778:T4778))</f>
        <v/>
      </c>
      <c r="E4778" s="63" t="str">
        <f>IF(SUM(บันทึกข้อมูล!E4778:T4778)=0,"",SUM(บันทึกข้อมูล!E4778:T4778))</f>
        <v/>
      </c>
      <c r="F4778" s="64" t="str">
        <f>IF(SUM(บันทึกข้อมูล!U4778:Z4778)=0,"",SUM(บันทึกข้อมูล!U4778:Z4778))</f>
        <v/>
      </c>
      <c r="G4778" s="64" t="str">
        <f>IF(SUM(บันทึกข้อมูล!AA4778:AB4778)=0,"",SUM(บันทึกข้อมูล!AA4778:AB4778))</f>
        <v/>
      </c>
      <c r="H4778" s="64" t="str">
        <f>IF(SUM(บันทึกข้อมูล!AC4778:AD4778)=0,"",SUM(บันทึกข้อมูล!AC4778:AD4778))</f>
        <v/>
      </c>
      <c r="I4778" s="64" t="str">
        <f>IF(SUM(บันทึกข้อมูล!AE4778:AF4778)=0,"",SUM(บันทึกข้อมูล!AE4778:AF4778))</f>
        <v/>
      </c>
      <c r="J4778" s="64" t="str">
        <f>IF(SUM(บันทึกข้อมูล!AG4778:AG4778)=0,"",SUM(บันทึกข้อมูล!AG4778:AG4778))</f>
        <v/>
      </c>
      <c r="K4778" s="64" t="str">
        <f>IF(SUM(บันทึกข้อมูล!AH4778:AN4778)=0,"",SUM(บันทึกข้อมูล!AH4778:AN4778))</f>
        <v/>
      </c>
      <c r="L4778" s="64" t="str">
        <f>IF(SUM(บันทึกข้อมูล!U4778:AN4778)=0,"",SUM(บันทึกข้อมูล!U4778:AN4778))</f>
        <v/>
      </c>
      <c r="M4778" s="61" t="str">
        <f>IF(SUM(บันทึกข้อมูล!AO4778:AS4778)=0,"",SUM(บันทึกข้อมูล!AO4778:AS4778))</f>
        <v/>
      </c>
      <c r="N4778" s="95" t="str">
        <f t="shared" si="91"/>
        <v/>
      </c>
      <c r="O4778" s="97" t="str">
        <f>IF(SUM(บันทึกข้อมูล!X4778:AQ4778)=0,"",SUM(บันทึกข้อมูล!X4778:AQ4778))</f>
        <v/>
      </c>
    </row>
    <row r="4779" spans="1:15" ht="18">
      <c r="A4779" s="63" t="str">
        <f>IF(SUM(บันทึกข้อมูล!E4779:H4779)=0,"",SUM(บันทึกข้อมูล!E4779:H4779))</f>
        <v/>
      </c>
      <c r="B4779" s="63" t="str">
        <f>IF(SUM(บันทึกข้อมูล!I4779:L4779)=0,"",SUM(บันทึกข้อมูล!I4779:L4779))</f>
        <v/>
      </c>
      <c r="C4779" s="63" t="str">
        <f>IF(SUM(บันทึกข้อมูล!M4779:P4779)=0,"",SUM(บันทึกข้อมูล!M4779:P4779))</f>
        <v/>
      </c>
      <c r="D4779" s="63" t="str">
        <f>IF(SUM(บันทึกข้อมูล!Q4779:T4779)=0,"",SUM(บันทึกข้อมูล!Q4779:T4779))</f>
        <v/>
      </c>
      <c r="E4779" s="63" t="str">
        <f>IF(SUM(บันทึกข้อมูล!E4779:T4779)=0,"",SUM(บันทึกข้อมูล!E4779:T4779))</f>
        <v/>
      </c>
      <c r="F4779" s="64" t="str">
        <f>IF(SUM(บันทึกข้อมูล!U4779:Z4779)=0,"",SUM(บันทึกข้อมูล!U4779:Z4779))</f>
        <v/>
      </c>
      <c r="G4779" s="64" t="str">
        <f>IF(SUM(บันทึกข้อมูล!AA4779:AB4779)=0,"",SUM(บันทึกข้อมูล!AA4779:AB4779))</f>
        <v/>
      </c>
      <c r="H4779" s="64" t="str">
        <f>IF(SUM(บันทึกข้อมูล!AC4779:AD4779)=0,"",SUM(บันทึกข้อมูล!AC4779:AD4779))</f>
        <v/>
      </c>
      <c r="I4779" s="64" t="str">
        <f>IF(SUM(บันทึกข้อมูล!AE4779:AF4779)=0,"",SUM(บันทึกข้อมูล!AE4779:AF4779))</f>
        <v/>
      </c>
      <c r="J4779" s="64" t="str">
        <f>IF(SUM(บันทึกข้อมูล!AG4779:AG4779)=0,"",SUM(บันทึกข้อมูล!AG4779:AG4779))</f>
        <v/>
      </c>
      <c r="K4779" s="64" t="str">
        <f>IF(SUM(บันทึกข้อมูล!AH4779:AN4779)=0,"",SUM(บันทึกข้อมูล!AH4779:AN4779))</f>
        <v/>
      </c>
      <c r="L4779" s="64" t="str">
        <f>IF(SUM(บันทึกข้อมูล!U4779:AN4779)=0,"",SUM(บันทึกข้อมูล!U4779:AN4779))</f>
        <v/>
      </c>
      <c r="M4779" s="61" t="str">
        <f>IF(SUM(บันทึกข้อมูล!AO4779:AS4779)=0,"",SUM(บันทึกข้อมูล!AO4779:AS4779))</f>
        <v/>
      </c>
      <c r="N4779" s="95" t="str">
        <f t="shared" si="91"/>
        <v/>
      </c>
      <c r="O4779" s="97" t="str">
        <f>IF(SUM(บันทึกข้อมูล!X4779:AQ4779)=0,"",SUM(บันทึกข้อมูล!X4779:AQ4779))</f>
        <v/>
      </c>
    </row>
    <row r="4780" spans="1:15" ht="18">
      <c r="A4780" s="63" t="str">
        <f>IF(SUM(บันทึกข้อมูล!E4780:H4780)=0,"",SUM(บันทึกข้อมูล!E4780:H4780))</f>
        <v/>
      </c>
      <c r="B4780" s="63" t="str">
        <f>IF(SUM(บันทึกข้อมูล!I4780:L4780)=0,"",SUM(บันทึกข้อมูล!I4780:L4780))</f>
        <v/>
      </c>
      <c r="C4780" s="63" t="str">
        <f>IF(SUM(บันทึกข้อมูล!M4780:P4780)=0,"",SUM(บันทึกข้อมูล!M4780:P4780))</f>
        <v/>
      </c>
      <c r="D4780" s="63" t="str">
        <f>IF(SUM(บันทึกข้อมูล!Q4780:T4780)=0,"",SUM(บันทึกข้อมูล!Q4780:T4780))</f>
        <v/>
      </c>
      <c r="E4780" s="63" t="str">
        <f>IF(SUM(บันทึกข้อมูล!E4780:T4780)=0,"",SUM(บันทึกข้อมูล!E4780:T4780))</f>
        <v/>
      </c>
      <c r="F4780" s="64" t="str">
        <f>IF(SUM(บันทึกข้อมูล!U4780:Z4780)=0,"",SUM(บันทึกข้อมูล!U4780:Z4780))</f>
        <v/>
      </c>
      <c r="G4780" s="64" t="str">
        <f>IF(SUM(บันทึกข้อมูล!AA4780:AB4780)=0,"",SUM(บันทึกข้อมูล!AA4780:AB4780))</f>
        <v/>
      </c>
      <c r="H4780" s="64" t="str">
        <f>IF(SUM(บันทึกข้อมูล!AC4780:AD4780)=0,"",SUM(บันทึกข้อมูล!AC4780:AD4780))</f>
        <v/>
      </c>
      <c r="I4780" s="64" t="str">
        <f>IF(SUM(บันทึกข้อมูล!AE4780:AF4780)=0,"",SUM(บันทึกข้อมูล!AE4780:AF4780))</f>
        <v/>
      </c>
      <c r="J4780" s="64" t="str">
        <f>IF(SUM(บันทึกข้อมูล!AG4780:AG4780)=0,"",SUM(บันทึกข้อมูล!AG4780:AG4780))</f>
        <v/>
      </c>
      <c r="K4780" s="64" t="str">
        <f>IF(SUM(บันทึกข้อมูล!AH4780:AN4780)=0,"",SUM(บันทึกข้อมูล!AH4780:AN4780))</f>
        <v/>
      </c>
      <c r="L4780" s="64" t="str">
        <f>IF(SUM(บันทึกข้อมูล!U4780:AN4780)=0,"",SUM(บันทึกข้อมูล!U4780:AN4780))</f>
        <v/>
      </c>
      <c r="M4780" s="61" t="str">
        <f>IF(SUM(บันทึกข้อมูล!AO4780:AS4780)=0,"",SUM(บันทึกข้อมูล!AO4780:AS4780))</f>
        <v/>
      </c>
      <c r="N4780" s="95" t="str">
        <f t="shared" si="91"/>
        <v/>
      </c>
      <c r="O4780" s="97" t="str">
        <f>IF(SUM(บันทึกข้อมูล!X4780:AQ4780)=0,"",SUM(บันทึกข้อมูล!X4780:AQ4780))</f>
        <v/>
      </c>
    </row>
    <row r="4781" spans="1:15" ht="18">
      <c r="A4781" s="63" t="str">
        <f>IF(SUM(บันทึกข้อมูล!E4781:H4781)=0,"",SUM(บันทึกข้อมูล!E4781:H4781))</f>
        <v/>
      </c>
      <c r="B4781" s="63" t="str">
        <f>IF(SUM(บันทึกข้อมูล!I4781:L4781)=0,"",SUM(บันทึกข้อมูล!I4781:L4781))</f>
        <v/>
      </c>
      <c r="C4781" s="63" t="str">
        <f>IF(SUM(บันทึกข้อมูล!M4781:P4781)=0,"",SUM(บันทึกข้อมูล!M4781:P4781))</f>
        <v/>
      </c>
      <c r="D4781" s="63" t="str">
        <f>IF(SUM(บันทึกข้อมูล!Q4781:T4781)=0,"",SUM(บันทึกข้อมูล!Q4781:T4781))</f>
        <v/>
      </c>
      <c r="E4781" s="63" t="str">
        <f>IF(SUM(บันทึกข้อมูล!E4781:T4781)=0,"",SUM(บันทึกข้อมูล!E4781:T4781))</f>
        <v/>
      </c>
      <c r="F4781" s="64" t="str">
        <f>IF(SUM(บันทึกข้อมูล!U4781:Z4781)=0,"",SUM(บันทึกข้อมูล!U4781:Z4781))</f>
        <v/>
      </c>
      <c r="G4781" s="64" t="str">
        <f>IF(SUM(บันทึกข้อมูล!AA4781:AB4781)=0,"",SUM(บันทึกข้อมูล!AA4781:AB4781))</f>
        <v/>
      </c>
      <c r="H4781" s="64" t="str">
        <f>IF(SUM(บันทึกข้อมูล!AC4781:AD4781)=0,"",SUM(บันทึกข้อมูล!AC4781:AD4781))</f>
        <v/>
      </c>
      <c r="I4781" s="64" t="str">
        <f>IF(SUM(บันทึกข้อมูล!AE4781:AF4781)=0,"",SUM(บันทึกข้อมูล!AE4781:AF4781))</f>
        <v/>
      </c>
      <c r="J4781" s="64" t="str">
        <f>IF(SUM(บันทึกข้อมูล!AG4781:AG4781)=0,"",SUM(บันทึกข้อมูล!AG4781:AG4781))</f>
        <v/>
      </c>
      <c r="K4781" s="64" t="str">
        <f>IF(SUM(บันทึกข้อมูล!AH4781:AN4781)=0,"",SUM(บันทึกข้อมูล!AH4781:AN4781))</f>
        <v/>
      </c>
      <c r="L4781" s="64" t="str">
        <f>IF(SUM(บันทึกข้อมูล!U4781:AN4781)=0,"",SUM(บันทึกข้อมูล!U4781:AN4781))</f>
        <v/>
      </c>
      <c r="M4781" s="61" t="str">
        <f>IF(SUM(บันทึกข้อมูล!AO4781:AS4781)=0,"",SUM(บันทึกข้อมูล!AO4781:AS4781))</f>
        <v/>
      </c>
      <c r="N4781" s="95" t="str">
        <f t="shared" si="91"/>
        <v/>
      </c>
      <c r="O4781" s="97" t="str">
        <f>IF(SUM(บันทึกข้อมูล!X4781:AQ4781)=0,"",SUM(บันทึกข้อมูล!X4781:AQ4781))</f>
        <v/>
      </c>
    </row>
    <row r="4782" spans="1:15" ht="18">
      <c r="A4782" s="63" t="str">
        <f>IF(SUM(บันทึกข้อมูล!E4782:H4782)=0,"",SUM(บันทึกข้อมูล!E4782:H4782))</f>
        <v/>
      </c>
      <c r="B4782" s="63" t="str">
        <f>IF(SUM(บันทึกข้อมูล!I4782:L4782)=0,"",SUM(บันทึกข้อมูล!I4782:L4782))</f>
        <v/>
      </c>
      <c r="C4782" s="63" t="str">
        <f>IF(SUM(บันทึกข้อมูล!M4782:P4782)=0,"",SUM(บันทึกข้อมูล!M4782:P4782))</f>
        <v/>
      </c>
      <c r="D4782" s="63" t="str">
        <f>IF(SUM(บันทึกข้อมูล!Q4782:T4782)=0,"",SUM(บันทึกข้อมูล!Q4782:T4782))</f>
        <v/>
      </c>
      <c r="E4782" s="63" t="str">
        <f>IF(SUM(บันทึกข้อมูล!E4782:T4782)=0,"",SUM(บันทึกข้อมูล!E4782:T4782))</f>
        <v/>
      </c>
      <c r="F4782" s="64" t="str">
        <f>IF(SUM(บันทึกข้อมูล!U4782:Z4782)=0,"",SUM(บันทึกข้อมูล!U4782:Z4782))</f>
        <v/>
      </c>
      <c r="G4782" s="64" t="str">
        <f>IF(SUM(บันทึกข้อมูล!AA4782:AB4782)=0,"",SUM(บันทึกข้อมูล!AA4782:AB4782))</f>
        <v/>
      </c>
      <c r="H4782" s="64" t="str">
        <f>IF(SUM(บันทึกข้อมูล!AC4782:AD4782)=0,"",SUM(บันทึกข้อมูล!AC4782:AD4782))</f>
        <v/>
      </c>
      <c r="I4782" s="64" t="str">
        <f>IF(SUM(บันทึกข้อมูล!AE4782:AF4782)=0,"",SUM(บันทึกข้อมูล!AE4782:AF4782))</f>
        <v/>
      </c>
      <c r="J4782" s="64" t="str">
        <f>IF(SUM(บันทึกข้อมูล!AG4782:AG4782)=0,"",SUM(บันทึกข้อมูล!AG4782:AG4782))</f>
        <v/>
      </c>
      <c r="K4782" s="64" t="str">
        <f>IF(SUM(บันทึกข้อมูล!AH4782:AN4782)=0,"",SUM(บันทึกข้อมูล!AH4782:AN4782))</f>
        <v/>
      </c>
      <c r="L4782" s="64" t="str">
        <f>IF(SUM(บันทึกข้อมูล!U4782:AN4782)=0,"",SUM(บันทึกข้อมูล!U4782:AN4782))</f>
        <v/>
      </c>
      <c r="M4782" s="61" t="str">
        <f>IF(SUM(บันทึกข้อมูล!AO4782:AS4782)=0,"",SUM(บันทึกข้อมูล!AO4782:AS4782))</f>
        <v/>
      </c>
      <c r="N4782" s="95" t="str">
        <f t="shared" si="91"/>
        <v/>
      </c>
      <c r="O4782" s="97" t="str">
        <f>IF(SUM(บันทึกข้อมูล!X4782:AQ4782)=0,"",SUM(บันทึกข้อมูล!X4782:AQ4782))</f>
        <v/>
      </c>
    </row>
    <row r="4783" spans="1:15" ht="18">
      <c r="A4783" s="63" t="str">
        <f>IF(SUM(บันทึกข้อมูล!E4783:H4783)=0,"",SUM(บันทึกข้อมูล!E4783:H4783))</f>
        <v/>
      </c>
      <c r="B4783" s="63" t="str">
        <f>IF(SUM(บันทึกข้อมูล!I4783:L4783)=0,"",SUM(บันทึกข้อมูล!I4783:L4783))</f>
        <v/>
      </c>
      <c r="C4783" s="63" t="str">
        <f>IF(SUM(บันทึกข้อมูล!M4783:P4783)=0,"",SUM(บันทึกข้อมูล!M4783:P4783))</f>
        <v/>
      </c>
      <c r="D4783" s="63" t="str">
        <f>IF(SUM(บันทึกข้อมูล!Q4783:T4783)=0,"",SUM(บันทึกข้อมูล!Q4783:T4783))</f>
        <v/>
      </c>
      <c r="E4783" s="63" t="str">
        <f>IF(SUM(บันทึกข้อมูล!E4783:T4783)=0,"",SUM(บันทึกข้อมูล!E4783:T4783))</f>
        <v/>
      </c>
      <c r="F4783" s="64" t="str">
        <f>IF(SUM(บันทึกข้อมูล!U4783:Z4783)=0,"",SUM(บันทึกข้อมูล!U4783:Z4783))</f>
        <v/>
      </c>
      <c r="G4783" s="64" t="str">
        <f>IF(SUM(บันทึกข้อมูล!AA4783:AB4783)=0,"",SUM(บันทึกข้อมูล!AA4783:AB4783))</f>
        <v/>
      </c>
      <c r="H4783" s="64" t="str">
        <f>IF(SUM(บันทึกข้อมูล!AC4783:AD4783)=0,"",SUM(บันทึกข้อมูล!AC4783:AD4783))</f>
        <v/>
      </c>
      <c r="I4783" s="64" t="str">
        <f>IF(SUM(บันทึกข้อมูล!AE4783:AF4783)=0,"",SUM(บันทึกข้อมูล!AE4783:AF4783))</f>
        <v/>
      </c>
      <c r="J4783" s="64" t="str">
        <f>IF(SUM(บันทึกข้อมูล!AG4783:AG4783)=0,"",SUM(บันทึกข้อมูล!AG4783:AG4783))</f>
        <v/>
      </c>
      <c r="K4783" s="64" t="str">
        <f>IF(SUM(บันทึกข้อมูล!AH4783:AN4783)=0,"",SUM(บันทึกข้อมูล!AH4783:AN4783))</f>
        <v/>
      </c>
      <c r="L4783" s="64" t="str">
        <f>IF(SUM(บันทึกข้อมูล!U4783:AN4783)=0,"",SUM(บันทึกข้อมูล!U4783:AN4783))</f>
        <v/>
      </c>
      <c r="M4783" s="61" t="str">
        <f>IF(SUM(บันทึกข้อมูล!AO4783:AS4783)=0,"",SUM(บันทึกข้อมูล!AO4783:AS4783))</f>
        <v/>
      </c>
      <c r="N4783" s="95" t="str">
        <f t="shared" si="91"/>
        <v/>
      </c>
      <c r="O4783" s="97" t="str">
        <f>IF(SUM(บันทึกข้อมูล!X4783:AQ4783)=0,"",SUM(บันทึกข้อมูล!X4783:AQ4783))</f>
        <v/>
      </c>
    </row>
    <row r="4784" spans="1:15" ht="18">
      <c r="A4784" s="63" t="str">
        <f>IF(SUM(บันทึกข้อมูล!E4784:H4784)=0,"",SUM(บันทึกข้อมูล!E4784:H4784))</f>
        <v/>
      </c>
      <c r="B4784" s="63" t="str">
        <f>IF(SUM(บันทึกข้อมูล!I4784:L4784)=0,"",SUM(บันทึกข้อมูล!I4784:L4784))</f>
        <v/>
      </c>
      <c r="C4784" s="63" t="str">
        <f>IF(SUM(บันทึกข้อมูล!M4784:P4784)=0,"",SUM(บันทึกข้อมูล!M4784:P4784))</f>
        <v/>
      </c>
      <c r="D4784" s="63" t="str">
        <f>IF(SUM(บันทึกข้อมูล!Q4784:T4784)=0,"",SUM(บันทึกข้อมูล!Q4784:T4784))</f>
        <v/>
      </c>
      <c r="E4784" s="63" t="str">
        <f>IF(SUM(บันทึกข้อมูล!E4784:T4784)=0,"",SUM(บันทึกข้อมูล!E4784:T4784))</f>
        <v/>
      </c>
      <c r="F4784" s="64" t="str">
        <f>IF(SUM(บันทึกข้อมูล!U4784:Z4784)=0,"",SUM(บันทึกข้อมูล!U4784:Z4784))</f>
        <v/>
      </c>
      <c r="G4784" s="64" t="str">
        <f>IF(SUM(บันทึกข้อมูล!AA4784:AB4784)=0,"",SUM(บันทึกข้อมูล!AA4784:AB4784))</f>
        <v/>
      </c>
      <c r="H4784" s="64" t="str">
        <f>IF(SUM(บันทึกข้อมูล!AC4784:AD4784)=0,"",SUM(บันทึกข้อมูล!AC4784:AD4784))</f>
        <v/>
      </c>
      <c r="I4784" s="64" t="str">
        <f>IF(SUM(บันทึกข้อมูล!AE4784:AF4784)=0,"",SUM(บันทึกข้อมูล!AE4784:AF4784))</f>
        <v/>
      </c>
      <c r="J4784" s="64" t="str">
        <f>IF(SUM(บันทึกข้อมูล!AG4784:AG4784)=0,"",SUM(บันทึกข้อมูล!AG4784:AG4784))</f>
        <v/>
      </c>
      <c r="K4784" s="64" t="str">
        <f>IF(SUM(บันทึกข้อมูล!AH4784:AN4784)=0,"",SUM(บันทึกข้อมูล!AH4784:AN4784))</f>
        <v/>
      </c>
      <c r="L4784" s="64" t="str">
        <f>IF(SUM(บันทึกข้อมูล!U4784:AN4784)=0,"",SUM(บันทึกข้อมูล!U4784:AN4784))</f>
        <v/>
      </c>
      <c r="M4784" s="61" t="str">
        <f>IF(SUM(บันทึกข้อมูล!AO4784:AS4784)=0,"",SUM(บันทึกข้อมูล!AO4784:AS4784))</f>
        <v/>
      </c>
      <c r="N4784" s="95" t="str">
        <f t="shared" si="91"/>
        <v/>
      </c>
      <c r="O4784" s="97" t="str">
        <f>IF(SUM(บันทึกข้อมูล!X4784:AQ4784)=0,"",SUM(บันทึกข้อมูล!X4784:AQ4784))</f>
        <v/>
      </c>
    </row>
    <row r="4785" spans="1:15" ht="18">
      <c r="A4785" s="63" t="str">
        <f>IF(SUM(บันทึกข้อมูล!E4785:H4785)=0,"",SUM(บันทึกข้อมูล!E4785:H4785))</f>
        <v/>
      </c>
      <c r="B4785" s="63" t="str">
        <f>IF(SUM(บันทึกข้อมูล!I4785:L4785)=0,"",SUM(บันทึกข้อมูล!I4785:L4785))</f>
        <v/>
      </c>
      <c r="C4785" s="63" t="str">
        <f>IF(SUM(บันทึกข้อมูล!M4785:P4785)=0,"",SUM(บันทึกข้อมูล!M4785:P4785))</f>
        <v/>
      </c>
      <c r="D4785" s="63" t="str">
        <f>IF(SUM(บันทึกข้อมูล!Q4785:T4785)=0,"",SUM(บันทึกข้อมูล!Q4785:T4785))</f>
        <v/>
      </c>
      <c r="E4785" s="63" t="str">
        <f>IF(SUM(บันทึกข้อมูล!E4785:T4785)=0,"",SUM(บันทึกข้อมูล!E4785:T4785))</f>
        <v/>
      </c>
      <c r="F4785" s="64" t="str">
        <f>IF(SUM(บันทึกข้อมูล!U4785:Z4785)=0,"",SUM(บันทึกข้อมูล!U4785:Z4785))</f>
        <v/>
      </c>
      <c r="G4785" s="64" t="str">
        <f>IF(SUM(บันทึกข้อมูล!AA4785:AB4785)=0,"",SUM(บันทึกข้อมูล!AA4785:AB4785))</f>
        <v/>
      </c>
      <c r="H4785" s="64" t="str">
        <f>IF(SUM(บันทึกข้อมูล!AC4785:AD4785)=0,"",SUM(บันทึกข้อมูล!AC4785:AD4785))</f>
        <v/>
      </c>
      <c r="I4785" s="64" t="str">
        <f>IF(SUM(บันทึกข้อมูล!AE4785:AF4785)=0,"",SUM(บันทึกข้อมูล!AE4785:AF4785))</f>
        <v/>
      </c>
      <c r="J4785" s="64" t="str">
        <f>IF(SUM(บันทึกข้อมูล!AG4785:AG4785)=0,"",SUM(บันทึกข้อมูล!AG4785:AG4785))</f>
        <v/>
      </c>
      <c r="K4785" s="64" t="str">
        <f>IF(SUM(บันทึกข้อมูล!AH4785:AN4785)=0,"",SUM(บันทึกข้อมูล!AH4785:AN4785))</f>
        <v/>
      </c>
      <c r="L4785" s="64" t="str">
        <f>IF(SUM(บันทึกข้อมูล!U4785:AN4785)=0,"",SUM(บันทึกข้อมูล!U4785:AN4785))</f>
        <v/>
      </c>
      <c r="M4785" s="61" t="str">
        <f>IF(SUM(บันทึกข้อมูล!AO4785:AS4785)=0,"",SUM(บันทึกข้อมูล!AO4785:AS4785))</f>
        <v/>
      </c>
      <c r="N4785" s="95" t="str">
        <f t="shared" si="91"/>
        <v/>
      </c>
      <c r="O4785" s="97" t="str">
        <f>IF(SUM(บันทึกข้อมูล!X4785:AQ4785)=0,"",SUM(บันทึกข้อมูล!X4785:AQ4785))</f>
        <v/>
      </c>
    </row>
    <row r="4786" spans="1:15" ht="18">
      <c r="A4786" s="63" t="str">
        <f>IF(SUM(บันทึกข้อมูล!E4786:H4786)=0,"",SUM(บันทึกข้อมูล!E4786:H4786))</f>
        <v/>
      </c>
      <c r="B4786" s="63" t="str">
        <f>IF(SUM(บันทึกข้อมูล!I4786:L4786)=0,"",SUM(บันทึกข้อมูล!I4786:L4786))</f>
        <v/>
      </c>
      <c r="C4786" s="63" t="str">
        <f>IF(SUM(บันทึกข้อมูล!M4786:P4786)=0,"",SUM(บันทึกข้อมูล!M4786:P4786))</f>
        <v/>
      </c>
      <c r="D4786" s="63" t="str">
        <f>IF(SUM(บันทึกข้อมูล!Q4786:T4786)=0,"",SUM(บันทึกข้อมูล!Q4786:T4786))</f>
        <v/>
      </c>
      <c r="E4786" s="63" t="str">
        <f>IF(SUM(บันทึกข้อมูล!E4786:T4786)=0,"",SUM(บันทึกข้อมูล!E4786:T4786))</f>
        <v/>
      </c>
      <c r="F4786" s="64" t="str">
        <f>IF(SUM(บันทึกข้อมูล!U4786:Z4786)=0,"",SUM(บันทึกข้อมูล!U4786:Z4786))</f>
        <v/>
      </c>
      <c r="G4786" s="64" t="str">
        <f>IF(SUM(บันทึกข้อมูล!AA4786:AB4786)=0,"",SUM(บันทึกข้อมูล!AA4786:AB4786))</f>
        <v/>
      </c>
      <c r="H4786" s="64" t="str">
        <f>IF(SUM(บันทึกข้อมูล!AC4786:AD4786)=0,"",SUM(บันทึกข้อมูล!AC4786:AD4786))</f>
        <v/>
      </c>
      <c r="I4786" s="64" t="str">
        <f>IF(SUM(บันทึกข้อมูล!AE4786:AF4786)=0,"",SUM(บันทึกข้อมูล!AE4786:AF4786))</f>
        <v/>
      </c>
      <c r="J4786" s="64" t="str">
        <f>IF(SUM(บันทึกข้อมูล!AG4786:AG4786)=0,"",SUM(บันทึกข้อมูล!AG4786:AG4786))</f>
        <v/>
      </c>
      <c r="K4786" s="64" t="str">
        <f>IF(SUM(บันทึกข้อมูล!AH4786:AN4786)=0,"",SUM(บันทึกข้อมูล!AH4786:AN4786))</f>
        <v/>
      </c>
      <c r="L4786" s="64" t="str">
        <f>IF(SUM(บันทึกข้อมูล!U4786:AN4786)=0,"",SUM(บันทึกข้อมูล!U4786:AN4786))</f>
        <v/>
      </c>
      <c r="M4786" s="61" t="str">
        <f>IF(SUM(บันทึกข้อมูล!AO4786:AS4786)=0,"",SUM(บันทึกข้อมูล!AO4786:AS4786))</f>
        <v/>
      </c>
      <c r="N4786" s="95" t="str">
        <f t="shared" si="91"/>
        <v/>
      </c>
      <c r="O4786" s="97" t="str">
        <f>IF(SUM(บันทึกข้อมูล!X4786:AQ4786)=0,"",SUM(บันทึกข้อมูล!X4786:AQ4786))</f>
        <v/>
      </c>
    </row>
    <row r="4787" spans="1:15" ht="18">
      <c r="A4787" s="63" t="str">
        <f>IF(SUM(บันทึกข้อมูล!E4787:H4787)=0,"",SUM(บันทึกข้อมูล!E4787:H4787))</f>
        <v/>
      </c>
      <c r="B4787" s="63" t="str">
        <f>IF(SUM(บันทึกข้อมูล!I4787:L4787)=0,"",SUM(บันทึกข้อมูล!I4787:L4787))</f>
        <v/>
      </c>
      <c r="C4787" s="63" t="str">
        <f>IF(SUM(บันทึกข้อมูล!M4787:P4787)=0,"",SUM(บันทึกข้อมูล!M4787:P4787))</f>
        <v/>
      </c>
      <c r="D4787" s="63" t="str">
        <f>IF(SUM(บันทึกข้อมูล!Q4787:T4787)=0,"",SUM(บันทึกข้อมูล!Q4787:T4787))</f>
        <v/>
      </c>
      <c r="E4787" s="63" t="str">
        <f>IF(SUM(บันทึกข้อมูล!E4787:T4787)=0,"",SUM(บันทึกข้อมูล!E4787:T4787))</f>
        <v/>
      </c>
      <c r="F4787" s="64" t="str">
        <f>IF(SUM(บันทึกข้อมูล!U4787:Z4787)=0,"",SUM(บันทึกข้อมูล!U4787:Z4787))</f>
        <v/>
      </c>
      <c r="G4787" s="64" t="str">
        <f>IF(SUM(บันทึกข้อมูล!AA4787:AB4787)=0,"",SUM(บันทึกข้อมูล!AA4787:AB4787))</f>
        <v/>
      </c>
      <c r="H4787" s="64" t="str">
        <f>IF(SUM(บันทึกข้อมูล!AC4787:AD4787)=0,"",SUM(บันทึกข้อมูล!AC4787:AD4787))</f>
        <v/>
      </c>
      <c r="I4787" s="64" t="str">
        <f>IF(SUM(บันทึกข้อมูล!AE4787:AF4787)=0,"",SUM(บันทึกข้อมูล!AE4787:AF4787))</f>
        <v/>
      </c>
      <c r="J4787" s="64" t="str">
        <f>IF(SUM(บันทึกข้อมูล!AG4787:AG4787)=0,"",SUM(บันทึกข้อมูล!AG4787:AG4787))</f>
        <v/>
      </c>
      <c r="K4787" s="64" t="str">
        <f>IF(SUM(บันทึกข้อมูล!AH4787:AN4787)=0,"",SUM(บันทึกข้อมูล!AH4787:AN4787))</f>
        <v/>
      </c>
      <c r="L4787" s="64" t="str">
        <f>IF(SUM(บันทึกข้อมูล!U4787:AN4787)=0,"",SUM(บันทึกข้อมูล!U4787:AN4787))</f>
        <v/>
      </c>
      <c r="M4787" s="61" t="str">
        <f>IF(SUM(บันทึกข้อมูล!AO4787:AS4787)=0,"",SUM(บันทึกข้อมูล!AO4787:AS4787))</f>
        <v/>
      </c>
      <c r="N4787" s="95" t="str">
        <f t="shared" si="91"/>
        <v/>
      </c>
      <c r="O4787" s="97" t="str">
        <f>IF(SUM(บันทึกข้อมูล!X4787:AQ4787)=0,"",SUM(บันทึกข้อมูล!X4787:AQ4787))</f>
        <v/>
      </c>
    </row>
    <row r="4788" spans="1:15" ht="18">
      <c r="A4788" s="63" t="str">
        <f>IF(SUM(บันทึกข้อมูล!E4788:H4788)=0,"",SUM(บันทึกข้อมูล!E4788:H4788))</f>
        <v/>
      </c>
      <c r="B4788" s="63" t="str">
        <f>IF(SUM(บันทึกข้อมูล!I4788:L4788)=0,"",SUM(บันทึกข้อมูล!I4788:L4788))</f>
        <v/>
      </c>
      <c r="C4788" s="63" t="str">
        <f>IF(SUM(บันทึกข้อมูล!M4788:P4788)=0,"",SUM(บันทึกข้อมูล!M4788:P4788))</f>
        <v/>
      </c>
      <c r="D4788" s="63" t="str">
        <f>IF(SUM(บันทึกข้อมูล!Q4788:T4788)=0,"",SUM(บันทึกข้อมูล!Q4788:T4788))</f>
        <v/>
      </c>
      <c r="E4788" s="63" t="str">
        <f>IF(SUM(บันทึกข้อมูล!E4788:T4788)=0,"",SUM(บันทึกข้อมูล!E4788:T4788))</f>
        <v/>
      </c>
      <c r="F4788" s="64" t="str">
        <f>IF(SUM(บันทึกข้อมูล!U4788:Z4788)=0,"",SUM(บันทึกข้อมูล!U4788:Z4788))</f>
        <v/>
      </c>
      <c r="G4788" s="64" t="str">
        <f>IF(SUM(บันทึกข้อมูล!AA4788:AB4788)=0,"",SUM(บันทึกข้อมูล!AA4788:AB4788))</f>
        <v/>
      </c>
      <c r="H4788" s="64" t="str">
        <f>IF(SUM(บันทึกข้อมูล!AC4788:AD4788)=0,"",SUM(บันทึกข้อมูล!AC4788:AD4788))</f>
        <v/>
      </c>
      <c r="I4788" s="64" t="str">
        <f>IF(SUM(บันทึกข้อมูล!AE4788:AF4788)=0,"",SUM(บันทึกข้อมูล!AE4788:AF4788))</f>
        <v/>
      </c>
      <c r="J4788" s="64" t="str">
        <f>IF(SUM(บันทึกข้อมูล!AG4788:AG4788)=0,"",SUM(บันทึกข้อมูล!AG4788:AG4788))</f>
        <v/>
      </c>
      <c r="K4788" s="64" t="str">
        <f>IF(SUM(บันทึกข้อมูล!AH4788:AN4788)=0,"",SUM(บันทึกข้อมูล!AH4788:AN4788))</f>
        <v/>
      </c>
      <c r="L4788" s="64" t="str">
        <f>IF(SUM(บันทึกข้อมูล!U4788:AN4788)=0,"",SUM(บันทึกข้อมูล!U4788:AN4788))</f>
        <v/>
      </c>
      <c r="M4788" s="61" t="str">
        <f>IF(SUM(บันทึกข้อมูล!AO4788:AS4788)=0,"",SUM(บันทึกข้อมูล!AO4788:AS4788))</f>
        <v/>
      </c>
      <c r="N4788" s="95" t="str">
        <f t="shared" si="91"/>
        <v/>
      </c>
      <c r="O4788" s="97" t="str">
        <f>IF(SUM(บันทึกข้อมูล!X4788:AQ4788)=0,"",SUM(บันทึกข้อมูล!X4788:AQ4788))</f>
        <v/>
      </c>
    </row>
    <row r="4789" spans="1:15" ht="18">
      <c r="A4789" s="63" t="str">
        <f>IF(SUM(บันทึกข้อมูล!E4789:H4789)=0,"",SUM(บันทึกข้อมูล!E4789:H4789))</f>
        <v/>
      </c>
      <c r="B4789" s="63" t="str">
        <f>IF(SUM(บันทึกข้อมูล!I4789:L4789)=0,"",SUM(บันทึกข้อมูล!I4789:L4789))</f>
        <v/>
      </c>
      <c r="C4789" s="63" t="str">
        <f>IF(SUM(บันทึกข้อมูล!M4789:P4789)=0,"",SUM(บันทึกข้อมูล!M4789:P4789))</f>
        <v/>
      </c>
      <c r="D4789" s="63" t="str">
        <f>IF(SUM(บันทึกข้อมูล!Q4789:T4789)=0,"",SUM(บันทึกข้อมูล!Q4789:T4789))</f>
        <v/>
      </c>
      <c r="E4789" s="63" t="str">
        <f>IF(SUM(บันทึกข้อมูล!E4789:T4789)=0,"",SUM(บันทึกข้อมูล!E4789:T4789))</f>
        <v/>
      </c>
      <c r="F4789" s="64" t="str">
        <f>IF(SUM(บันทึกข้อมูล!U4789:Z4789)=0,"",SUM(บันทึกข้อมูล!U4789:Z4789))</f>
        <v/>
      </c>
      <c r="G4789" s="64" t="str">
        <f>IF(SUM(บันทึกข้อมูล!AA4789:AB4789)=0,"",SUM(บันทึกข้อมูล!AA4789:AB4789))</f>
        <v/>
      </c>
      <c r="H4789" s="64" t="str">
        <f>IF(SUM(บันทึกข้อมูล!AC4789:AD4789)=0,"",SUM(บันทึกข้อมูล!AC4789:AD4789))</f>
        <v/>
      </c>
      <c r="I4789" s="64" t="str">
        <f>IF(SUM(บันทึกข้อมูล!AE4789:AF4789)=0,"",SUM(บันทึกข้อมูล!AE4789:AF4789))</f>
        <v/>
      </c>
      <c r="J4789" s="64" t="str">
        <f>IF(SUM(บันทึกข้อมูล!AG4789:AG4789)=0,"",SUM(บันทึกข้อมูล!AG4789:AG4789))</f>
        <v/>
      </c>
      <c r="K4789" s="64" t="str">
        <f>IF(SUM(บันทึกข้อมูล!AH4789:AN4789)=0,"",SUM(บันทึกข้อมูล!AH4789:AN4789))</f>
        <v/>
      </c>
      <c r="L4789" s="64" t="str">
        <f>IF(SUM(บันทึกข้อมูล!U4789:AN4789)=0,"",SUM(บันทึกข้อมูล!U4789:AN4789))</f>
        <v/>
      </c>
      <c r="M4789" s="61" t="str">
        <f>IF(SUM(บันทึกข้อมูล!AO4789:AS4789)=0,"",SUM(บันทึกข้อมูล!AO4789:AS4789))</f>
        <v/>
      </c>
      <c r="N4789" s="95" t="str">
        <f t="shared" ref="N4789:N4852" si="92">IF(E4789="","",IF(E4789&gt;=56,"1",""))</f>
        <v/>
      </c>
      <c r="O4789" s="97" t="str">
        <f>IF(SUM(บันทึกข้อมูล!X4789:AQ4789)=0,"",SUM(บันทึกข้อมูล!X4789:AQ4789))</f>
        <v/>
      </c>
    </row>
    <row r="4790" spans="1:15" ht="18">
      <c r="A4790" s="63" t="str">
        <f>IF(SUM(บันทึกข้อมูล!E4790:H4790)=0,"",SUM(บันทึกข้อมูล!E4790:H4790))</f>
        <v/>
      </c>
      <c r="B4790" s="63" t="str">
        <f>IF(SUM(บันทึกข้อมูล!I4790:L4790)=0,"",SUM(บันทึกข้อมูล!I4790:L4790))</f>
        <v/>
      </c>
      <c r="C4790" s="63" t="str">
        <f>IF(SUM(บันทึกข้อมูล!M4790:P4790)=0,"",SUM(บันทึกข้อมูล!M4790:P4790))</f>
        <v/>
      </c>
      <c r="D4790" s="63" t="str">
        <f>IF(SUM(บันทึกข้อมูล!Q4790:T4790)=0,"",SUM(บันทึกข้อมูล!Q4790:T4790))</f>
        <v/>
      </c>
      <c r="E4790" s="63" t="str">
        <f>IF(SUM(บันทึกข้อมูล!E4790:T4790)=0,"",SUM(บันทึกข้อมูล!E4790:T4790))</f>
        <v/>
      </c>
      <c r="F4790" s="64" t="str">
        <f>IF(SUM(บันทึกข้อมูล!U4790:Z4790)=0,"",SUM(บันทึกข้อมูล!U4790:Z4790))</f>
        <v/>
      </c>
      <c r="G4790" s="64" t="str">
        <f>IF(SUM(บันทึกข้อมูล!AA4790:AB4790)=0,"",SUM(บันทึกข้อมูล!AA4790:AB4790))</f>
        <v/>
      </c>
      <c r="H4790" s="64" t="str">
        <f>IF(SUM(บันทึกข้อมูล!AC4790:AD4790)=0,"",SUM(บันทึกข้อมูล!AC4790:AD4790))</f>
        <v/>
      </c>
      <c r="I4790" s="64" t="str">
        <f>IF(SUM(บันทึกข้อมูล!AE4790:AF4790)=0,"",SUM(บันทึกข้อมูล!AE4790:AF4790))</f>
        <v/>
      </c>
      <c r="J4790" s="64" t="str">
        <f>IF(SUM(บันทึกข้อมูล!AG4790:AG4790)=0,"",SUM(บันทึกข้อมูล!AG4790:AG4790))</f>
        <v/>
      </c>
      <c r="K4790" s="64" t="str">
        <f>IF(SUM(บันทึกข้อมูล!AH4790:AN4790)=0,"",SUM(บันทึกข้อมูล!AH4790:AN4790))</f>
        <v/>
      </c>
      <c r="L4790" s="64" t="str">
        <f>IF(SUM(บันทึกข้อมูล!U4790:AN4790)=0,"",SUM(บันทึกข้อมูล!U4790:AN4790))</f>
        <v/>
      </c>
      <c r="M4790" s="61" t="str">
        <f>IF(SUM(บันทึกข้อมูล!AO4790:AS4790)=0,"",SUM(บันทึกข้อมูล!AO4790:AS4790))</f>
        <v/>
      </c>
      <c r="N4790" s="95" t="str">
        <f t="shared" si="92"/>
        <v/>
      </c>
      <c r="O4790" s="97" t="str">
        <f>IF(SUM(บันทึกข้อมูล!X4790:AQ4790)=0,"",SUM(บันทึกข้อมูล!X4790:AQ4790))</f>
        <v/>
      </c>
    </row>
    <row r="4791" spans="1:15" ht="18">
      <c r="A4791" s="63" t="str">
        <f>IF(SUM(บันทึกข้อมูล!E4791:H4791)=0,"",SUM(บันทึกข้อมูล!E4791:H4791))</f>
        <v/>
      </c>
      <c r="B4791" s="63" t="str">
        <f>IF(SUM(บันทึกข้อมูล!I4791:L4791)=0,"",SUM(บันทึกข้อมูล!I4791:L4791))</f>
        <v/>
      </c>
      <c r="C4791" s="63" t="str">
        <f>IF(SUM(บันทึกข้อมูล!M4791:P4791)=0,"",SUM(บันทึกข้อมูล!M4791:P4791))</f>
        <v/>
      </c>
      <c r="D4791" s="63" t="str">
        <f>IF(SUM(บันทึกข้อมูล!Q4791:T4791)=0,"",SUM(บันทึกข้อมูล!Q4791:T4791))</f>
        <v/>
      </c>
      <c r="E4791" s="63" t="str">
        <f>IF(SUM(บันทึกข้อมูล!E4791:T4791)=0,"",SUM(บันทึกข้อมูล!E4791:T4791))</f>
        <v/>
      </c>
      <c r="F4791" s="64" t="str">
        <f>IF(SUM(บันทึกข้อมูล!U4791:Z4791)=0,"",SUM(บันทึกข้อมูล!U4791:Z4791))</f>
        <v/>
      </c>
      <c r="G4791" s="64" t="str">
        <f>IF(SUM(บันทึกข้อมูล!AA4791:AB4791)=0,"",SUM(บันทึกข้อมูล!AA4791:AB4791))</f>
        <v/>
      </c>
      <c r="H4791" s="64" t="str">
        <f>IF(SUM(บันทึกข้อมูล!AC4791:AD4791)=0,"",SUM(บันทึกข้อมูล!AC4791:AD4791))</f>
        <v/>
      </c>
      <c r="I4791" s="64" t="str">
        <f>IF(SUM(บันทึกข้อมูล!AE4791:AF4791)=0,"",SUM(บันทึกข้อมูล!AE4791:AF4791))</f>
        <v/>
      </c>
      <c r="J4791" s="64" t="str">
        <f>IF(SUM(บันทึกข้อมูล!AG4791:AG4791)=0,"",SUM(บันทึกข้อมูล!AG4791:AG4791))</f>
        <v/>
      </c>
      <c r="K4791" s="64" t="str">
        <f>IF(SUM(บันทึกข้อมูล!AH4791:AN4791)=0,"",SUM(บันทึกข้อมูล!AH4791:AN4791))</f>
        <v/>
      </c>
      <c r="L4791" s="64" t="str">
        <f>IF(SUM(บันทึกข้อมูล!U4791:AN4791)=0,"",SUM(บันทึกข้อมูล!U4791:AN4791))</f>
        <v/>
      </c>
      <c r="M4791" s="61" t="str">
        <f>IF(SUM(บันทึกข้อมูล!AO4791:AS4791)=0,"",SUM(บันทึกข้อมูล!AO4791:AS4791))</f>
        <v/>
      </c>
      <c r="N4791" s="95" t="str">
        <f t="shared" si="92"/>
        <v/>
      </c>
      <c r="O4791" s="97" t="str">
        <f>IF(SUM(บันทึกข้อมูล!X4791:AQ4791)=0,"",SUM(บันทึกข้อมูล!X4791:AQ4791))</f>
        <v/>
      </c>
    </row>
    <row r="4792" spans="1:15" ht="18">
      <c r="A4792" s="63" t="str">
        <f>IF(SUM(บันทึกข้อมูล!E4792:H4792)=0,"",SUM(บันทึกข้อมูล!E4792:H4792))</f>
        <v/>
      </c>
      <c r="B4792" s="63" t="str">
        <f>IF(SUM(บันทึกข้อมูล!I4792:L4792)=0,"",SUM(บันทึกข้อมูล!I4792:L4792))</f>
        <v/>
      </c>
      <c r="C4792" s="63" t="str">
        <f>IF(SUM(บันทึกข้อมูล!M4792:P4792)=0,"",SUM(บันทึกข้อมูล!M4792:P4792))</f>
        <v/>
      </c>
      <c r="D4792" s="63" t="str">
        <f>IF(SUM(บันทึกข้อมูล!Q4792:T4792)=0,"",SUM(บันทึกข้อมูล!Q4792:T4792))</f>
        <v/>
      </c>
      <c r="E4792" s="63" t="str">
        <f>IF(SUM(บันทึกข้อมูล!E4792:T4792)=0,"",SUM(บันทึกข้อมูล!E4792:T4792))</f>
        <v/>
      </c>
      <c r="F4792" s="64" t="str">
        <f>IF(SUM(บันทึกข้อมูล!U4792:Z4792)=0,"",SUM(บันทึกข้อมูล!U4792:Z4792))</f>
        <v/>
      </c>
      <c r="G4792" s="64" t="str">
        <f>IF(SUM(บันทึกข้อมูล!AA4792:AB4792)=0,"",SUM(บันทึกข้อมูล!AA4792:AB4792))</f>
        <v/>
      </c>
      <c r="H4792" s="64" t="str">
        <f>IF(SUM(บันทึกข้อมูล!AC4792:AD4792)=0,"",SUM(บันทึกข้อมูล!AC4792:AD4792))</f>
        <v/>
      </c>
      <c r="I4792" s="64" t="str">
        <f>IF(SUM(บันทึกข้อมูล!AE4792:AF4792)=0,"",SUM(บันทึกข้อมูล!AE4792:AF4792))</f>
        <v/>
      </c>
      <c r="J4792" s="64" t="str">
        <f>IF(SUM(บันทึกข้อมูล!AG4792:AG4792)=0,"",SUM(บันทึกข้อมูล!AG4792:AG4792))</f>
        <v/>
      </c>
      <c r="K4792" s="64" t="str">
        <f>IF(SUM(บันทึกข้อมูล!AH4792:AN4792)=0,"",SUM(บันทึกข้อมูล!AH4792:AN4792))</f>
        <v/>
      </c>
      <c r="L4792" s="64" t="str">
        <f>IF(SUM(บันทึกข้อมูล!U4792:AN4792)=0,"",SUM(บันทึกข้อมูล!U4792:AN4792))</f>
        <v/>
      </c>
      <c r="M4792" s="61" t="str">
        <f>IF(SUM(บันทึกข้อมูล!AO4792:AS4792)=0,"",SUM(บันทึกข้อมูล!AO4792:AS4792))</f>
        <v/>
      </c>
      <c r="N4792" s="95" t="str">
        <f t="shared" si="92"/>
        <v/>
      </c>
      <c r="O4792" s="97" t="str">
        <f>IF(SUM(บันทึกข้อมูล!X4792:AQ4792)=0,"",SUM(บันทึกข้อมูล!X4792:AQ4792))</f>
        <v/>
      </c>
    </row>
    <row r="4793" spans="1:15" ht="18">
      <c r="A4793" s="63" t="str">
        <f>IF(SUM(บันทึกข้อมูล!E4793:H4793)=0,"",SUM(บันทึกข้อมูล!E4793:H4793))</f>
        <v/>
      </c>
      <c r="B4793" s="63" t="str">
        <f>IF(SUM(บันทึกข้อมูล!I4793:L4793)=0,"",SUM(บันทึกข้อมูล!I4793:L4793))</f>
        <v/>
      </c>
      <c r="C4793" s="63" t="str">
        <f>IF(SUM(บันทึกข้อมูล!M4793:P4793)=0,"",SUM(บันทึกข้อมูล!M4793:P4793))</f>
        <v/>
      </c>
      <c r="D4793" s="63" t="str">
        <f>IF(SUM(บันทึกข้อมูล!Q4793:T4793)=0,"",SUM(บันทึกข้อมูล!Q4793:T4793))</f>
        <v/>
      </c>
      <c r="E4793" s="63" t="str">
        <f>IF(SUM(บันทึกข้อมูล!E4793:T4793)=0,"",SUM(บันทึกข้อมูล!E4793:T4793))</f>
        <v/>
      </c>
      <c r="F4793" s="64" t="str">
        <f>IF(SUM(บันทึกข้อมูล!U4793:Z4793)=0,"",SUM(บันทึกข้อมูล!U4793:Z4793))</f>
        <v/>
      </c>
      <c r="G4793" s="64" t="str">
        <f>IF(SUM(บันทึกข้อมูล!AA4793:AB4793)=0,"",SUM(บันทึกข้อมูล!AA4793:AB4793))</f>
        <v/>
      </c>
      <c r="H4793" s="64" t="str">
        <f>IF(SUM(บันทึกข้อมูล!AC4793:AD4793)=0,"",SUM(บันทึกข้อมูล!AC4793:AD4793))</f>
        <v/>
      </c>
      <c r="I4793" s="64" t="str">
        <f>IF(SUM(บันทึกข้อมูล!AE4793:AF4793)=0,"",SUM(บันทึกข้อมูล!AE4793:AF4793))</f>
        <v/>
      </c>
      <c r="J4793" s="64" t="str">
        <f>IF(SUM(บันทึกข้อมูล!AG4793:AG4793)=0,"",SUM(บันทึกข้อมูล!AG4793:AG4793))</f>
        <v/>
      </c>
      <c r="K4793" s="64" t="str">
        <f>IF(SUM(บันทึกข้อมูล!AH4793:AN4793)=0,"",SUM(บันทึกข้อมูล!AH4793:AN4793))</f>
        <v/>
      </c>
      <c r="L4793" s="64" t="str">
        <f>IF(SUM(บันทึกข้อมูล!U4793:AN4793)=0,"",SUM(บันทึกข้อมูล!U4793:AN4793))</f>
        <v/>
      </c>
      <c r="M4793" s="61" t="str">
        <f>IF(SUM(บันทึกข้อมูล!AO4793:AS4793)=0,"",SUM(บันทึกข้อมูล!AO4793:AS4793))</f>
        <v/>
      </c>
      <c r="N4793" s="95" t="str">
        <f t="shared" si="92"/>
        <v/>
      </c>
      <c r="O4793" s="97" t="str">
        <f>IF(SUM(บันทึกข้อมูล!X4793:AQ4793)=0,"",SUM(บันทึกข้อมูล!X4793:AQ4793))</f>
        <v/>
      </c>
    </row>
    <row r="4794" spans="1:15" ht="18">
      <c r="A4794" s="63" t="str">
        <f>IF(SUM(บันทึกข้อมูล!E4794:H4794)=0,"",SUM(บันทึกข้อมูล!E4794:H4794))</f>
        <v/>
      </c>
      <c r="B4794" s="63" t="str">
        <f>IF(SUM(บันทึกข้อมูล!I4794:L4794)=0,"",SUM(บันทึกข้อมูล!I4794:L4794))</f>
        <v/>
      </c>
      <c r="C4794" s="63" t="str">
        <f>IF(SUM(บันทึกข้อมูล!M4794:P4794)=0,"",SUM(บันทึกข้อมูล!M4794:P4794))</f>
        <v/>
      </c>
      <c r="D4794" s="63" t="str">
        <f>IF(SUM(บันทึกข้อมูล!Q4794:T4794)=0,"",SUM(บันทึกข้อมูล!Q4794:T4794))</f>
        <v/>
      </c>
      <c r="E4794" s="63" t="str">
        <f>IF(SUM(บันทึกข้อมูล!E4794:T4794)=0,"",SUM(บันทึกข้อมูล!E4794:T4794))</f>
        <v/>
      </c>
      <c r="F4794" s="64" t="str">
        <f>IF(SUM(บันทึกข้อมูล!U4794:Z4794)=0,"",SUM(บันทึกข้อมูล!U4794:Z4794))</f>
        <v/>
      </c>
      <c r="G4794" s="64" t="str">
        <f>IF(SUM(บันทึกข้อมูล!AA4794:AB4794)=0,"",SUM(บันทึกข้อมูล!AA4794:AB4794))</f>
        <v/>
      </c>
      <c r="H4794" s="64" t="str">
        <f>IF(SUM(บันทึกข้อมูล!AC4794:AD4794)=0,"",SUM(บันทึกข้อมูล!AC4794:AD4794))</f>
        <v/>
      </c>
      <c r="I4794" s="64" t="str">
        <f>IF(SUM(บันทึกข้อมูล!AE4794:AF4794)=0,"",SUM(บันทึกข้อมูล!AE4794:AF4794))</f>
        <v/>
      </c>
      <c r="J4794" s="64" t="str">
        <f>IF(SUM(บันทึกข้อมูล!AG4794:AG4794)=0,"",SUM(บันทึกข้อมูล!AG4794:AG4794))</f>
        <v/>
      </c>
      <c r="K4794" s="64" t="str">
        <f>IF(SUM(บันทึกข้อมูล!AH4794:AN4794)=0,"",SUM(บันทึกข้อมูล!AH4794:AN4794))</f>
        <v/>
      </c>
      <c r="L4794" s="64" t="str">
        <f>IF(SUM(บันทึกข้อมูล!U4794:AN4794)=0,"",SUM(บันทึกข้อมูล!U4794:AN4794))</f>
        <v/>
      </c>
      <c r="M4794" s="61" t="str">
        <f>IF(SUM(บันทึกข้อมูล!AO4794:AS4794)=0,"",SUM(บันทึกข้อมูล!AO4794:AS4794))</f>
        <v/>
      </c>
      <c r="N4794" s="95" t="str">
        <f t="shared" si="92"/>
        <v/>
      </c>
      <c r="O4794" s="97" t="str">
        <f>IF(SUM(บันทึกข้อมูล!X4794:AQ4794)=0,"",SUM(บันทึกข้อมูล!X4794:AQ4794))</f>
        <v/>
      </c>
    </row>
    <row r="4795" spans="1:15" ht="18">
      <c r="A4795" s="63" t="str">
        <f>IF(SUM(บันทึกข้อมูล!E4795:H4795)=0,"",SUM(บันทึกข้อมูล!E4795:H4795))</f>
        <v/>
      </c>
      <c r="B4795" s="63" t="str">
        <f>IF(SUM(บันทึกข้อมูล!I4795:L4795)=0,"",SUM(บันทึกข้อมูล!I4795:L4795))</f>
        <v/>
      </c>
      <c r="C4795" s="63" t="str">
        <f>IF(SUM(บันทึกข้อมูล!M4795:P4795)=0,"",SUM(บันทึกข้อมูล!M4795:P4795))</f>
        <v/>
      </c>
      <c r="D4795" s="63" t="str">
        <f>IF(SUM(บันทึกข้อมูล!Q4795:T4795)=0,"",SUM(บันทึกข้อมูล!Q4795:T4795))</f>
        <v/>
      </c>
      <c r="E4795" s="63" t="str">
        <f>IF(SUM(บันทึกข้อมูล!E4795:T4795)=0,"",SUM(บันทึกข้อมูล!E4795:T4795))</f>
        <v/>
      </c>
      <c r="F4795" s="64" t="str">
        <f>IF(SUM(บันทึกข้อมูล!U4795:Z4795)=0,"",SUM(บันทึกข้อมูล!U4795:Z4795))</f>
        <v/>
      </c>
      <c r="G4795" s="64" t="str">
        <f>IF(SUM(บันทึกข้อมูล!AA4795:AB4795)=0,"",SUM(บันทึกข้อมูล!AA4795:AB4795))</f>
        <v/>
      </c>
      <c r="H4795" s="64" t="str">
        <f>IF(SUM(บันทึกข้อมูล!AC4795:AD4795)=0,"",SUM(บันทึกข้อมูล!AC4795:AD4795))</f>
        <v/>
      </c>
      <c r="I4795" s="64" t="str">
        <f>IF(SUM(บันทึกข้อมูล!AE4795:AF4795)=0,"",SUM(บันทึกข้อมูล!AE4795:AF4795))</f>
        <v/>
      </c>
      <c r="J4795" s="64" t="str">
        <f>IF(SUM(บันทึกข้อมูล!AG4795:AG4795)=0,"",SUM(บันทึกข้อมูล!AG4795:AG4795))</f>
        <v/>
      </c>
      <c r="K4795" s="64" t="str">
        <f>IF(SUM(บันทึกข้อมูล!AH4795:AN4795)=0,"",SUM(บันทึกข้อมูล!AH4795:AN4795))</f>
        <v/>
      </c>
      <c r="L4795" s="64" t="str">
        <f>IF(SUM(บันทึกข้อมูล!U4795:AN4795)=0,"",SUM(บันทึกข้อมูล!U4795:AN4795))</f>
        <v/>
      </c>
      <c r="M4795" s="61" t="str">
        <f>IF(SUM(บันทึกข้อมูล!AO4795:AS4795)=0,"",SUM(บันทึกข้อมูล!AO4795:AS4795))</f>
        <v/>
      </c>
      <c r="N4795" s="95" t="str">
        <f t="shared" si="92"/>
        <v/>
      </c>
      <c r="O4795" s="97" t="str">
        <f>IF(SUM(บันทึกข้อมูล!X4795:AQ4795)=0,"",SUM(บันทึกข้อมูล!X4795:AQ4795))</f>
        <v/>
      </c>
    </row>
    <row r="4796" spans="1:15" ht="18">
      <c r="A4796" s="63" t="str">
        <f>IF(SUM(บันทึกข้อมูล!E4796:H4796)=0,"",SUM(บันทึกข้อมูล!E4796:H4796))</f>
        <v/>
      </c>
      <c r="B4796" s="63" t="str">
        <f>IF(SUM(บันทึกข้อมูล!I4796:L4796)=0,"",SUM(บันทึกข้อมูล!I4796:L4796))</f>
        <v/>
      </c>
      <c r="C4796" s="63" t="str">
        <f>IF(SUM(บันทึกข้อมูล!M4796:P4796)=0,"",SUM(บันทึกข้อมูล!M4796:P4796))</f>
        <v/>
      </c>
      <c r="D4796" s="63" t="str">
        <f>IF(SUM(บันทึกข้อมูล!Q4796:T4796)=0,"",SUM(บันทึกข้อมูล!Q4796:T4796))</f>
        <v/>
      </c>
      <c r="E4796" s="63" t="str">
        <f>IF(SUM(บันทึกข้อมูล!E4796:T4796)=0,"",SUM(บันทึกข้อมูล!E4796:T4796))</f>
        <v/>
      </c>
      <c r="F4796" s="64" t="str">
        <f>IF(SUM(บันทึกข้อมูล!U4796:Z4796)=0,"",SUM(บันทึกข้อมูล!U4796:Z4796))</f>
        <v/>
      </c>
      <c r="G4796" s="64" t="str">
        <f>IF(SUM(บันทึกข้อมูล!AA4796:AB4796)=0,"",SUM(บันทึกข้อมูล!AA4796:AB4796))</f>
        <v/>
      </c>
      <c r="H4796" s="64" t="str">
        <f>IF(SUM(บันทึกข้อมูล!AC4796:AD4796)=0,"",SUM(บันทึกข้อมูล!AC4796:AD4796))</f>
        <v/>
      </c>
      <c r="I4796" s="64" t="str">
        <f>IF(SUM(บันทึกข้อมูล!AE4796:AF4796)=0,"",SUM(บันทึกข้อมูล!AE4796:AF4796))</f>
        <v/>
      </c>
      <c r="J4796" s="64" t="str">
        <f>IF(SUM(บันทึกข้อมูล!AG4796:AG4796)=0,"",SUM(บันทึกข้อมูล!AG4796:AG4796))</f>
        <v/>
      </c>
      <c r="K4796" s="64" t="str">
        <f>IF(SUM(บันทึกข้อมูล!AH4796:AN4796)=0,"",SUM(บันทึกข้อมูล!AH4796:AN4796))</f>
        <v/>
      </c>
      <c r="L4796" s="64" t="str">
        <f>IF(SUM(บันทึกข้อมูล!U4796:AN4796)=0,"",SUM(บันทึกข้อมูล!U4796:AN4796))</f>
        <v/>
      </c>
      <c r="M4796" s="61" t="str">
        <f>IF(SUM(บันทึกข้อมูล!AO4796:AS4796)=0,"",SUM(บันทึกข้อมูล!AO4796:AS4796))</f>
        <v/>
      </c>
      <c r="N4796" s="95" t="str">
        <f t="shared" si="92"/>
        <v/>
      </c>
      <c r="O4796" s="97" t="str">
        <f>IF(SUM(บันทึกข้อมูล!X4796:AQ4796)=0,"",SUM(บันทึกข้อมูล!X4796:AQ4796))</f>
        <v/>
      </c>
    </row>
    <row r="4797" spans="1:15" ht="18">
      <c r="A4797" s="63" t="str">
        <f>IF(SUM(บันทึกข้อมูล!E4797:H4797)=0,"",SUM(บันทึกข้อมูล!E4797:H4797))</f>
        <v/>
      </c>
      <c r="B4797" s="63" t="str">
        <f>IF(SUM(บันทึกข้อมูล!I4797:L4797)=0,"",SUM(บันทึกข้อมูล!I4797:L4797))</f>
        <v/>
      </c>
      <c r="C4797" s="63" t="str">
        <f>IF(SUM(บันทึกข้อมูล!M4797:P4797)=0,"",SUM(บันทึกข้อมูล!M4797:P4797))</f>
        <v/>
      </c>
      <c r="D4797" s="63" t="str">
        <f>IF(SUM(บันทึกข้อมูล!Q4797:T4797)=0,"",SUM(บันทึกข้อมูล!Q4797:T4797))</f>
        <v/>
      </c>
      <c r="E4797" s="63" t="str">
        <f>IF(SUM(บันทึกข้อมูล!E4797:T4797)=0,"",SUM(บันทึกข้อมูล!E4797:T4797))</f>
        <v/>
      </c>
      <c r="F4797" s="64" t="str">
        <f>IF(SUM(บันทึกข้อมูล!U4797:Z4797)=0,"",SUM(บันทึกข้อมูล!U4797:Z4797))</f>
        <v/>
      </c>
      <c r="G4797" s="64" t="str">
        <f>IF(SUM(บันทึกข้อมูล!AA4797:AB4797)=0,"",SUM(บันทึกข้อมูล!AA4797:AB4797))</f>
        <v/>
      </c>
      <c r="H4797" s="64" t="str">
        <f>IF(SUM(บันทึกข้อมูล!AC4797:AD4797)=0,"",SUM(บันทึกข้อมูล!AC4797:AD4797))</f>
        <v/>
      </c>
      <c r="I4797" s="64" t="str">
        <f>IF(SUM(บันทึกข้อมูล!AE4797:AF4797)=0,"",SUM(บันทึกข้อมูล!AE4797:AF4797))</f>
        <v/>
      </c>
      <c r="J4797" s="64" t="str">
        <f>IF(SUM(บันทึกข้อมูล!AG4797:AG4797)=0,"",SUM(บันทึกข้อมูล!AG4797:AG4797))</f>
        <v/>
      </c>
      <c r="K4797" s="64" t="str">
        <f>IF(SUM(บันทึกข้อมูล!AH4797:AN4797)=0,"",SUM(บันทึกข้อมูล!AH4797:AN4797))</f>
        <v/>
      </c>
      <c r="L4797" s="64" t="str">
        <f>IF(SUM(บันทึกข้อมูล!U4797:AN4797)=0,"",SUM(บันทึกข้อมูล!U4797:AN4797))</f>
        <v/>
      </c>
      <c r="M4797" s="61" t="str">
        <f>IF(SUM(บันทึกข้อมูล!AO4797:AS4797)=0,"",SUM(บันทึกข้อมูล!AO4797:AS4797))</f>
        <v/>
      </c>
      <c r="N4797" s="95" t="str">
        <f t="shared" si="92"/>
        <v/>
      </c>
      <c r="O4797" s="97" t="str">
        <f>IF(SUM(บันทึกข้อมูล!X4797:AQ4797)=0,"",SUM(บันทึกข้อมูล!X4797:AQ4797))</f>
        <v/>
      </c>
    </row>
    <row r="4798" spans="1:15" ht="18">
      <c r="A4798" s="63" t="str">
        <f>IF(SUM(บันทึกข้อมูล!E4798:H4798)=0,"",SUM(บันทึกข้อมูล!E4798:H4798))</f>
        <v/>
      </c>
      <c r="B4798" s="63" t="str">
        <f>IF(SUM(บันทึกข้อมูล!I4798:L4798)=0,"",SUM(บันทึกข้อมูล!I4798:L4798))</f>
        <v/>
      </c>
      <c r="C4798" s="63" t="str">
        <f>IF(SUM(บันทึกข้อมูล!M4798:P4798)=0,"",SUM(บันทึกข้อมูล!M4798:P4798))</f>
        <v/>
      </c>
      <c r="D4798" s="63" t="str">
        <f>IF(SUM(บันทึกข้อมูล!Q4798:T4798)=0,"",SUM(บันทึกข้อมูล!Q4798:T4798))</f>
        <v/>
      </c>
      <c r="E4798" s="63" t="str">
        <f>IF(SUM(บันทึกข้อมูล!E4798:T4798)=0,"",SUM(บันทึกข้อมูล!E4798:T4798))</f>
        <v/>
      </c>
      <c r="F4798" s="64" t="str">
        <f>IF(SUM(บันทึกข้อมูล!U4798:Z4798)=0,"",SUM(บันทึกข้อมูล!U4798:Z4798))</f>
        <v/>
      </c>
      <c r="G4798" s="64" t="str">
        <f>IF(SUM(บันทึกข้อมูล!AA4798:AB4798)=0,"",SUM(บันทึกข้อมูล!AA4798:AB4798))</f>
        <v/>
      </c>
      <c r="H4798" s="64" t="str">
        <f>IF(SUM(บันทึกข้อมูล!AC4798:AD4798)=0,"",SUM(บันทึกข้อมูล!AC4798:AD4798))</f>
        <v/>
      </c>
      <c r="I4798" s="64" t="str">
        <f>IF(SUM(บันทึกข้อมูล!AE4798:AF4798)=0,"",SUM(บันทึกข้อมูล!AE4798:AF4798))</f>
        <v/>
      </c>
      <c r="J4798" s="64" t="str">
        <f>IF(SUM(บันทึกข้อมูล!AG4798:AG4798)=0,"",SUM(บันทึกข้อมูล!AG4798:AG4798))</f>
        <v/>
      </c>
      <c r="K4798" s="64" t="str">
        <f>IF(SUM(บันทึกข้อมูล!AH4798:AN4798)=0,"",SUM(บันทึกข้อมูล!AH4798:AN4798))</f>
        <v/>
      </c>
      <c r="L4798" s="64" t="str">
        <f>IF(SUM(บันทึกข้อมูล!U4798:AN4798)=0,"",SUM(บันทึกข้อมูล!U4798:AN4798))</f>
        <v/>
      </c>
      <c r="M4798" s="61" t="str">
        <f>IF(SUM(บันทึกข้อมูล!AO4798:AS4798)=0,"",SUM(บันทึกข้อมูล!AO4798:AS4798))</f>
        <v/>
      </c>
      <c r="N4798" s="95" t="str">
        <f t="shared" si="92"/>
        <v/>
      </c>
      <c r="O4798" s="97" t="str">
        <f>IF(SUM(บันทึกข้อมูล!X4798:AQ4798)=0,"",SUM(บันทึกข้อมูล!X4798:AQ4798))</f>
        <v/>
      </c>
    </row>
    <row r="4799" spans="1:15" ht="18">
      <c r="A4799" s="63" t="str">
        <f>IF(SUM(บันทึกข้อมูล!E4799:H4799)=0,"",SUM(บันทึกข้อมูล!E4799:H4799))</f>
        <v/>
      </c>
      <c r="B4799" s="63" t="str">
        <f>IF(SUM(บันทึกข้อมูล!I4799:L4799)=0,"",SUM(บันทึกข้อมูล!I4799:L4799))</f>
        <v/>
      </c>
      <c r="C4799" s="63" t="str">
        <f>IF(SUM(บันทึกข้อมูล!M4799:P4799)=0,"",SUM(บันทึกข้อมูล!M4799:P4799))</f>
        <v/>
      </c>
      <c r="D4799" s="63" t="str">
        <f>IF(SUM(บันทึกข้อมูล!Q4799:T4799)=0,"",SUM(บันทึกข้อมูล!Q4799:T4799))</f>
        <v/>
      </c>
      <c r="E4799" s="63" t="str">
        <f>IF(SUM(บันทึกข้อมูล!E4799:T4799)=0,"",SUM(บันทึกข้อมูล!E4799:T4799))</f>
        <v/>
      </c>
      <c r="F4799" s="64" t="str">
        <f>IF(SUM(บันทึกข้อมูล!U4799:Z4799)=0,"",SUM(บันทึกข้อมูล!U4799:Z4799))</f>
        <v/>
      </c>
      <c r="G4799" s="64" t="str">
        <f>IF(SUM(บันทึกข้อมูล!AA4799:AB4799)=0,"",SUM(บันทึกข้อมูล!AA4799:AB4799))</f>
        <v/>
      </c>
      <c r="H4799" s="64" t="str">
        <f>IF(SUM(บันทึกข้อมูล!AC4799:AD4799)=0,"",SUM(บันทึกข้อมูล!AC4799:AD4799))</f>
        <v/>
      </c>
      <c r="I4799" s="64" t="str">
        <f>IF(SUM(บันทึกข้อมูล!AE4799:AF4799)=0,"",SUM(บันทึกข้อมูล!AE4799:AF4799))</f>
        <v/>
      </c>
      <c r="J4799" s="64" t="str">
        <f>IF(SUM(บันทึกข้อมูล!AG4799:AG4799)=0,"",SUM(บันทึกข้อมูล!AG4799:AG4799))</f>
        <v/>
      </c>
      <c r="K4799" s="64" t="str">
        <f>IF(SUM(บันทึกข้อมูล!AH4799:AN4799)=0,"",SUM(บันทึกข้อมูล!AH4799:AN4799))</f>
        <v/>
      </c>
      <c r="L4799" s="64" t="str">
        <f>IF(SUM(บันทึกข้อมูล!U4799:AN4799)=0,"",SUM(บันทึกข้อมูล!U4799:AN4799))</f>
        <v/>
      </c>
      <c r="M4799" s="61" t="str">
        <f>IF(SUM(บันทึกข้อมูล!AO4799:AS4799)=0,"",SUM(บันทึกข้อมูล!AO4799:AS4799))</f>
        <v/>
      </c>
      <c r="N4799" s="95" t="str">
        <f t="shared" si="92"/>
        <v/>
      </c>
      <c r="O4799" s="97" t="str">
        <f>IF(SUM(บันทึกข้อมูล!X4799:AQ4799)=0,"",SUM(บันทึกข้อมูล!X4799:AQ4799))</f>
        <v/>
      </c>
    </row>
    <row r="4800" spans="1:15" ht="18">
      <c r="A4800" s="63" t="str">
        <f>IF(SUM(บันทึกข้อมูล!E4800:H4800)=0,"",SUM(บันทึกข้อมูล!E4800:H4800))</f>
        <v/>
      </c>
      <c r="B4800" s="63" t="str">
        <f>IF(SUM(บันทึกข้อมูล!I4800:L4800)=0,"",SUM(บันทึกข้อมูล!I4800:L4800))</f>
        <v/>
      </c>
      <c r="C4800" s="63" t="str">
        <f>IF(SUM(บันทึกข้อมูล!M4800:P4800)=0,"",SUM(บันทึกข้อมูล!M4800:P4800))</f>
        <v/>
      </c>
      <c r="D4800" s="63" t="str">
        <f>IF(SUM(บันทึกข้อมูล!Q4800:T4800)=0,"",SUM(บันทึกข้อมูล!Q4800:T4800))</f>
        <v/>
      </c>
      <c r="E4800" s="63" t="str">
        <f>IF(SUM(บันทึกข้อมูล!E4800:T4800)=0,"",SUM(บันทึกข้อมูล!E4800:T4800))</f>
        <v/>
      </c>
      <c r="F4800" s="64" t="str">
        <f>IF(SUM(บันทึกข้อมูล!U4800:Z4800)=0,"",SUM(บันทึกข้อมูล!U4800:Z4800))</f>
        <v/>
      </c>
      <c r="G4800" s="64" t="str">
        <f>IF(SUM(บันทึกข้อมูล!AA4800:AB4800)=0,"",SUM(บันทึกข้อมูล!AA4800:AB4800))</f>
        <v/>
      </c>
      <c r="H4800" s="64" t="str">
        <f>IF(SUM(บันทึกข้อมูล!AC4800:AD4800)=0,"",SUM(บันทึกข้อมูล!AC4800:AD4800))</f>
        <v/>
      </c>
      <c r="I4800" s="64" t="str">
        <f>IF(SUM(บันทึกข้อมูล!AE4800:AF4800)=0,"",SUM(บันทึกข้อมูล!AE4800:AF4800))</f>
        <v/>
      </c>
      <c r="J4800" s="64" t="str">
        <f>IF(SUM(บันทึกข้อมูล!AG4800:AG4800)=0,"",SUM(บันทึกข้อมูล!AG4800:AG4800))</f>
        <v/>
      </c>
      <c r="K4800" s="64" t="str">
        <f>IF(SUM(บันทึกข้อมูล!AH4800:AN4800)=0,"",SUM(บันทึกข้อมูล!AH4800:AN4800))</f>
        <v/>
      </c>
      <c r="L4800" s="64" t="str">
        <f>IF(SUM(บันทึกข้อมูล!U4800:AN4800)=0,"",SUM(บันทึกข้อมูล!U4800:AN4800))</f>
        <v/>
      </c>
      <c r="M4800" s="61" t="str">
        <f>IF(SUM(บันทึกข้อมูล!AO4800:AS4800)=0,"",SUM(บันทึกข้อมูล!AO4800:AS4800))</f>
        <v/>
      </c>
      <c r="N4800" s="95" t="str">
        <f t="shared" si="92"/>
        <v/>
      </c>
      <c r="O4800" s="97" t="str">
        <f>IF(SUM(บันทึกข้อมูล!X4800:AQ4800)=0,"",SUM(บันทึกข้อมูล!X4800:AQ4800))</f>
        <v/>
      </c>
    </row>
    <row r="4801" spans="1:15" ht="18">
      <c r="A4801" s="63" t="str">
        <f>IF(SUM(บันทึกข้อมูล!E4801:H4801)=0,"",SUM(บันทึกข้อมูล!E4801:H4801))</f>
        <v/>
      </c>
      <c r="B4801" s="63" t="str">
        <f>IF(SUM(บันทึกข้อมูล!I4801:L4801)=0,"",SUM(บันทึกข้อมูล!I4801:L4801))</f>
        <v/>
      </c>
      <c r="C4801" s="63" t="str">
        <f>IF(SUM(บันทึกข้อมูล!M4801:P4801)=0,"",SUM(บันทึกข้อมูล!M4801:P4801))</f>
        <v/>
      </c>
      <c r="D4801" s="63" t="str">
        <f>IF(SUM(บันทึกข้อมูล!Q4801:T4801)=0,"",SUM(บันทึกข้อมูล!Q4801:T4801))</f>
        <v/>
      </c>
      <c r="E4801" s="63" t="str">
        <f>IF(SUM(บันทึกข้อมูล!E4801:T4801)=0,"",SUM(บันทึกข้อมูล!E4801:T4801))</f>
        <v/>
      </c>
      <c r="F4801" s="64" t="str">
        <f>IF(SUM(บันทึกข้อมูล!U4801:Z4801)=0,"",SUM(บันทึกข้อมูล!U4801:Z4801))</f>
        <v/>
      </c>
      <c r="G4801" s="64" t="str">
        <f>IF(SUM(บันทึกข้อมูล!AA4801:AB4801)=0,"",SUM(บันทึกข้อมูล!AA4801:AB4801))</f>
        <v/>
      </c>
      <c r="H4801" s="64" t="str">
        <f>IF(SUM(บันทึกข้อมูล!AC4801:AD4801)=0,"",SUM(บันทึกข้อมูล!AC4801:AD4801))</f>
        <v/>
      </c>
      <c r="I4801" s="64" t="str">
        <f>IF(SUM(บันทึกข้อมูล!AE4801:AF4801)=0,"",SUM(บันทึกข้อมูล!AE4801:AF4801))</f>
        <v/>
      </c>
      <c r="J4801" s="64" t="str">
        <f>IF(SUM(บันทึกข้อมูล!AG4801:AG4801)=0,"",SUM(บันทึกข้อมูล!AG4801:AG4801))</f>
        <v/>
      </c>
      <c r="K4801" s="64" t="str">
        <f>IF(SUM(บันทึกข้อมูล!AH4801:AN4801)=0,"",SUM(บันทึกข้อมูล!AH4801:AN4801))</f>
        <v/>
      </c>
      <c r="L4801" s="64" t="str">
        <f>IF(SUM(บันทึกข้อมูล!U4801:AN4801)=0,"",SUM(บันทึกข้อมูล!U4801:AN4801))</f>
        <v/>
      </c>
      <c r="M4801" s="61" t="str">
        <f>IF(SUM(บันทึกข้อมูล!AO4801:AS4801)=0,"",SUM(บันทึกข้อมูล!AO4801:AS4801))</f>
        <v/>
      </c>
      <c r="N4801" s="95" t="str">
        <f t="shared" si="92"/>
        <v/>
      </c>
      <c r="O4801" s="97" t="str">
        <f>IF(SUM(บันทึกข้อมูล!X4801:AQ4801)=0,"",SUM(บันทึกข้อมูล!X4801:AQ4801))</f>
        <v/>
      </c>
    </row>
    <row r="4802" spans="1:15" ht="18">
      <c r="A4802" s="63" t="str">
        <f>IF(SUM(บันทึกข้อมูล!E4802:H4802)=0,"",SUM(บันทึกข้อมูล!E4802:H4802))</f>
        <v/>
      </c>
      <c r="B4802" s="63" t="str">
        <f>IF(SUM(บันทึกข้อมูล!I4802:L4802)=0,"",SUM(บันทึกข้อมูล!I4802:L4802))</f>
        <v/>
      </c>
      <c r="C4802" s="63" t="str">
        <f>IF(SUM(บันทึกข้อมูล!M4802:P4802)=0,"",SUM(บันทึกข้อมูล!M4802:P4802))</f>
        <v/>
      </c>
      <c r="D4802" s="63" t="str">
        <f>IF(SUM(บันทึกข้อมูล!Q4802:T4802)=0,"",SUM(บันทึกข้อมูล!Q4802:T4802))</f>
        <v/>
      </c>
      <c r="E4802" s="63" t="str">
        <f>IF(SUM(บันทึกข้อมูล!E4802:T4802)=0,"",SUM(บันทึกข้อมูล!E4802:T4802))</f>
        <v/>
      </c>
      <c r="F4802" s="64" t="str">
        <f>IF(SUM(บันทึกข้อมูล!U4802:Z4802)=0,"",SUM(บันทึกข้อมูล!U4802:Z4802))</f>
        <v/>
      </c>
      <c r="G4802" s="64" t="str">
        <f>IF(SUM(บันทึกข้อมูล!AA4802:AB4802)=0,"",SUM(บันทึกข้อมูล!AA4802:AB4802))</f>
        <v/>
      </c>
      <c r="H4802" s="64" t="str">
        <f>IF(SUM(บันทึกข้อมูล!AC4802:AD4802)=0,"",SUM(บันทึกข้อมูล!AC4802:AD4802))</f>
        <v/>
      </c>
      <c r="I4802" s="64" t="str">
        <f>IF(SUM(บันทึกข้อมูล!AE4802:AF4802)=0,"",SUM(บันทึกข้อมูล!AE4802:AF4802))</f>
        <v/>
      </c>
      <c r="J4802" s="64" t="str">
        <f>IF(SUM(บันทึกข้อมูล!AG4802:AG4802)=0,"",SUM(บันทึกข้อมูล!AG4802:AG4802))</f>
        <v/>
      </c>
      <c r="K4802" s="64" t="str">
        <f>IF(SUM(บันทึกข้อมูล!AH4802:AN4802)=0,"",SUM(บันทึกข้อมูล!AH4802:AN4802))</f>
        <v/>
      </c>
      <c r="L4802" s="64" t="str">
        <f>IF(SUM(บันทึกข้อมูล!U4802:AN4802)=0,"",SUM(บันทึกข้อมูล!U4802:AN4802))</f>
        <v/>
      </c>
      <c r="M4802" s="61" t="str">
        <f>IF(SUM(บันทึกข้อมูล!AO4802:AS4802)=0,"",SUM(บันทึกข้อมูล!AO4802:AS4802))</f>
        <v/>
      </c>
      <c r="N4802" s="95" t="str">
        <f t="shared" si="92"/>
        <v/>
      </c>
      <c r="O4802" s="97" t="str">
        <f>IF(SUM(บันทึกข้อมูล!X4802:AQ4802)=0,"",SUM(บันทึกข้อมูล!X4802:AQ4802))</f>
        <v/>
      </c>
    </row>
    <row r="4803" spans="1:15" ht="18">
      <c r="A4803" s="63" t="str">
        <f>IF(SUM(บันทึกข้อมูล!E4803:H4803)=0,"",SUM(บันทึกข้อมูล!E4803:H4803))</f>
        <v/>
      </c>
      <c r="B4803" s="63" t="str">
        <f>IF(SUM(บันทึกข้อมูล!I4803:L4803)=0,"",SUM(บันทึกข้อมูล!I4803:L4803))</f>
        <v/>
      </c>
      <c r="C4803" s="63" t="str">
        <f>IF(SUM(บันทึกข้อมูล!M4803:P4803)=0,"",SUM(บันทึกข้อมูล!M4803:P4803))</f>
        <v/>
      </c>
      <c r="D4803" s="63" t="str">
        <f>IF(SUM(บันทึกข้อมูล!Q4803:T4803)=0,"",SUM(บันทึกข้อมูล!Q4803:T4803))</f>
        <v/>
      </c>
      <c r="E4803" s="63" t="str">
        <f>IF(SUM(บันทึกข้อมูล!E4803:T4803)=0,"",SUM(บันทึกข้อมูล!E4803:T4803))</f>
        <v/>
      </c>
      <c r="F4803" s="64" t="str">
        <f>IF(SUM(บันทึกข้อมูล!U4803:Z4803)=0,"",SUM(บันทึกข้อมูล!U4803:Z4803))</f>
        <v/>
      </c>
      <c r="G4803" s="64" t="str">
        <f>IF(SUM(บันทึกข้อมูล!AA4803:AB4803)=0,"",SUM(บันทึกข้อมูล!AA4803:AB4803))</f>
        <v/>
      </c>
      <c r="H4803" s="64" t="str">
        <f>IF(SUM(บันทึกข้อมูล!AC4803:AD4803)=0,"",SUM(บันทึกข้อมูล!AC4803:AD4803))</f>
        <v/>
      </c>
      <c r="I4803" s="64" t="str">
        <f>IF(SUM(บันทึกข้อมูล!AE4803:AF4803)=0,"",SUM(บันทึกข้อมูล!AE4803:AF4803))</f>
        <v/>
      </c>
      <c r="J4803" s="64" t="str">
        <f>IF(SUM(บันทึกข้อมูล!AG4803:AG4803)=0,"",SUM(บันทึกข้อมูล!AG4803:AG4803))</f>
        <v/>
      </c>
      <c r="K4803" s="64" t="str">
        <f>IF(SUM(บันทึกข้อมูล!AH4803:AN4803)=0,"",SUM(บันทึกข้อมูล!AH4803:AN4803))</f>
        <v/>
      </c>
      <c r="L4803" s="64" t="str">
        <f>IF(SUM(บันทึกข้อมูล!U4803:AN4803)=0,"",SUM(บันทึกข้อมูล!U4803:AN4803))</f>
        <v/>
      </c>
      <c r="M4803" s="61" t="str">
        <f>IF(SUM(บันทึกข้อมูล!AO4803:AS4803)=0,"",SUM(บันทึกข้อมูล!AO4803:AS4803))</f>
        <v/>
      </c>
      <c r="N4803" s="95" t="str">
        <f t="shared" si="92"/>
        <v/>
      </c>
      <c r="O4803" s="97" t="str">
        <f>IF(SUM(บันทึกข้อมูล!X4803:AQ4803)=0,"",SUM(บันทึกข้อมูล!X4803:AQ4803))</f>
        <v/>
      </c>
    </row>
    <row r="4804" spans="1:15" ht="18">
      <c r="A4804" s="63" t="str">
        <f>IF(SUM(บันทึกข้อมูล!E4804:H4804)=0,"",SUM(บันทึกข้อมูล!E4804:H4804))</f>
        <v/>
      </c>
      <c r="B4804" s="63" t="str">
        <f>IF(SUM(บันทึกข้อมูล!I4804:L4804)=0,"",SUM(บันทึกข้อมูล!I4804:L4804))</f>
        <v/>
      </c>
      <c r="C4804" s="63" t="str">
        <f>IF(SUM(บันทึกข้อมูล!M4804:P4804)=0,"",SUM(บันทึกข้อมูล!M4804:P4804))</f>
        <v/>
      </c>
      <c r="D4804" s="63" t="str">
        <f>IF(SUM(บันทึกข้อมูล!Q4804:T4804)=0,"",SUM(บันทึกข้อมูล!Q4804:T4804))</f>
        <v/>
      </c>
      <c r="E4804" s="63" t="str">
        <f>IF(SUM(บันทึกข้อมูล!E4804:T4804)=0,"",SUM(บันทึกข้อมูล!E4804:T4804))</f>
        <v/>
      </c>
      <c r="F4804" s="64" t="str">
        <f>IF(SUM(บันทึกข้อมูล!U4804:Z4804)=0,"",SUM(บันทึกข้อมูล!U4804:Z4804))</f>
        <v/>
      </c>
      <c r="G4804" s="64" t="str">
        <f>IF(SUM(บันทึกข้อมูล!AA4804:AB4804)=0,"",SUM(บันทึกข้อมูล!AA4804:AB4804))</f>
        <v/>
      </c>
      <c r="H4804" s="64" t="str">
        <f>IF(SUM(บันทึกข้อมูล!AC4804:AD4804)=0,"",SUM(บันทึกข้อมูล!AC4804:AD4804))</f>
        <v/>
      </c>
      <c r="I4804" s="64" t="str">
        <f>IF(SUM(บันทึกข้อมูล!AE4804:AF4804)=0,"",SUM(บันทึกข้อมูล!AE4804:AF4804))</f>
        <v/>
      </c>
      <c r="J4804" s="64" t="str">
        <f>IF(SUM(บันทึกข้อมูล!AG4804:AG4804)=0,"",SUM(บันทึกข้อมูล!AG4804:AG4804))</f>
        <v/>
      </c>
      <c r="K4804" s="64" t="str">
        <f>IF(SUM(บันทึกข้อมูล!AH4804:AN4804)=0,"",SUM(บันทึกข้อมูล!AH4804:AN4804))</f>
        <v/>
      </c>
      <c r="L4804" s="64" t="str">
        <f>IF(SUM(บันทึกข้อมูล!U4804:AN4804)=0,"",SUM(บันทึกข้อมูล!U4804:AN4804))</f>
        <v/>
      </c>
      <c r="M4804" s="61" t="str">
        <f>IF(SUM(บันทึกข้อมูล!AO4804:AS4804)=0,"",SUM(บันทึกข้อมูล!AO4804:AS4804))</f>
        <v/>
      </c>
      <c r="N4804" s="95" t="str">
        <f t="shared" si="92"/>
        <v/>
      </c>
      <c r="O4804" s="97" t="str">
        <f>IF(SUM(บันทึกข้อมูล!X4804:AQ4804)=0,"",SUM(บันทึกข้อมูล!X4804:AQ4804))</f>
        <v/>
      </c>
    </row>
    <row r="4805" spans="1:15" ht="18">
      <c r="A4805" s="63" t="str">
        <f>IF(SUM(บันทึกข้อมูล!E4805:H4805)=0,"",SUM(บันทึกข้อมูล!E4805:H4805))</f>
        <v/>
      </c>
      <c r="B4805" s="63" t="str">
        <f>IF(SUM(บันทึกข้อมูล!I4805:L4805)=0,"",SUM(บันทึกข้อมูล!I4805:L4805))</f>
        <v/>
      </c>
      <c r="C4805" s="63" t="str">
        <f>IF(SUM(บันทึกข้อมูล!M4805:P4805)=0,"",SUM(บันทึกข้อมูล!M4805:P4805))</f>
        <v/>
      </c>
      <c r="D4805" s="63" t="str">
        <f>IF(SUM(บันทึกข้อมูล!Q4805:T4805)=0,"",SUM(บันทึกข้อมูล!Q4805:T4805))</f>
        <v/>
      </c>
      <c r="E4805" s="63" t="str">
        <f>IF(SUM(บันทึกข้อมูล!E4805:T4805)=0,"",SUM(บันทึกข้อมูล!E4805:T4805))</f>
        <v/>
      </c>
      <c r="F4805" s="64" t="str">
        <f>IF(SUM(บันทึกข้อมูล!U4805:Z4805)=0,"",SUM(บันทึกข้อมูล!U4805:Z4805))</f>
        <v/>
      </c>
      <c r="G4805" s="64" t="str">
        <f>IF(SUM(บันทึกข้อมูล!AA4805:AB4805)=0,"",SUM(บันทึกข้อมูล!AA4805:AB4805))</f>
        <v/>
      </c>
      <c r="H4805" s="64" t="str">
        <f>IF(SUM(บันทึกข้อมูล!AC4805:AD4805)=0,"",SUM(บันทึกข้อมูล!AC4805:AD4805))</f>
        <v/>
      </c>
      <c r="I4805" s="64" t="str">
        <f>IF(SUM(บันทึกข้อมูล!AE4805:AF4805)=0,"",SUM(บันทึกข้อมูล!AE4805:AF4805))</f>
        <v/>
      </c>
      <c r="J4805" s="64" t="str">
        <f>IF(SUM(บันทึกข้อมูล!AG4805:AG4805)=0,"",SUM(บันทึกข้อมูล!AG4805:AG4805))</f>
        <v/>
      </c>
      <c r="K4805" s="64" t="str">
        <f>IF(SUM(บันทึกข้อมูล!AH4805:AN4805)=0,"",SUM(บันทึกข้อมูล!AH4805:AN4805))</f>
        <v/>
      </c>
      <c r="L4805" s="64" t="str">
        <f>IF(SUM(บันทึกข้อมูล!U4805:AN4805)=0,"",SUM(บันทึกข้อมูล!U4805:AN4805))</f>
        <v/>
      </c>
      <c r="M4805" s="61" t="str">
        <f>IF(SUM(บันทึกข้อมูล!AO4805:AS4805)=0,"",SUM(บันทึกข้อมูล!AO4805:AS4805))</f>
        <v/>
      </c>
      <c r="N4805" s="95" t="str">
        <f t="shared" si="92"/>
        <v/>
      </c>
      <c r="O4805" s="97" t="str">
        <f>IF(SUM(บันทึกข้อมูล!X4805:AQ4805)=0,"",SUM(บันทึกข้อมูล!X4805:AQ4805))</f>
        <v/>
      </c>
    </row>
    <row r="4806" spans="1:15" ht="18">
      <c r="A4806" s="63" t="str">
        <f>IF(SUM(บันทึกข้อมูล!E4806:H4806)=0,"",SUM(บันทึกข้อมูล!E4806:H4806))</f>
        <v/>
      </c>
      <c r="B4806" s="63" t="str">
        <f>IF(SUM(บันทึกข้อมูล!I4806:L4806)=0,"",SUM(บันทึกข้อมูล!I4806:L4806))</f>
        <v/>
      </c>
      <c r="C4806" s="63" t="str">
        <f>IF(SUM(บันทึกข้อมูล!M4806:P4806)=0,"",SUM(บันทึกข้อมูล!M4806:P4806))</f>
        <v/>
      </c>
      <c r="D4806" s="63" t="str">
        <f>IF(SUM(บันทึกข้อมูล!Q4806:T4806)=0,"",SUM(บันทึกข้อมูล!Q4806:T4806))</f>
        <v/>
      </c>
      <c r="E4806" s="63" t="str">
        <f>IF(SUM(บันทึกข้อมูล!E4806:T4806)=0,"",SUM(บันทึกข้อมูล!E4806:T4806))</f>
        <v/>
      </c>
      <c r="F4806" s="64" t="str">
        <f>IF(SUM(บันทึกข้อมูล!U4806:Z4806)=0,"",SUM(บันทึกข้อมูล!U4806:Z4806))</f>
        <v/>
      </c>
      <c r="G4806" s="64" t="str">
        <f>IF(SUM(บันทึกข้อมูล!AA4806:AB4806)=0,"",SUM(บันทึกข้อมูล!AA4806:AB4806))</f>
        <v/>
      </c>
      <c r="H4806" s="64" t="str">
        <f>IF(SUM(บันทึกข้อมูล!AC4806:AD4806)=0,"",SUM(บันทึกข้อมูล!AC4806:AD4806))</f>
        <v/>
      </c>
      <c r="I4806" s="64" t="str">
        <f>IF(SUM(บันทึกข้อมูล!AE4806:AF4806)=0,"",SUM(บันทึกข้อมูล!AE4806:AF4806))</f>
        <v/>
      </c>
      <c r="J4806" s="64" t="str">
        <f>IF(SUM(บันทึกข้อมูล!AG4806:AG4806)=0,"",SUM(บันทึกข้อมูล!AG4806:AG4806))</f>
        <v/>
      </c>
      <c r="K4806" s="64" t="str">
        <f>IF(SUM(บันทึกข้อมูล!AH4806:AN4806)=0,"",SUM(บันทึกข้อมูล!AH4806:AN4806))</f>
        <v/>
      </c>
      <c r="L4806" s="64" t="str">
        <f>IF(SUM(บันทึกข้อมูล!U4806:AN4806)=0,"",SUM(บันทึกข้อมูล!U4806:AN4806))</f>
        <v/>
      </c>
      <c r="M4806" s="61" t="str">
        <f>IF(SUM(บันทึกข้อมูล!AO4806:AS4806)=0,"",SUM(บันทึกข้อมูล!AO4806:AS4806))</f>
        <v/>
      </c>
      <c r="N4806" s="95" t="str">
        <f t="shared" si="92"/>
        <v/>
      </c>
      <c r="O4806" s="97" t="str">
        <f>IF(SUM(บันทึกข้อมูล!X4806:AQ4806)=0,"",SUM(บันทึกข้อมูล!X4806:AQ4806))</f>
        <v/>
      </c>
    </row>
    <row r="4807" spans="1:15" ht="18">
      <c r="A4807" s="63" t="str">
        <f>IF(SUM(บันทึกข้อมูล!E4807:H4807)=0,"",SUM(บันทึกข้อมูล!E4807:H4807))</f>
        <v/>
      </c>
      <c r="B4807" s="63" t="str">
        <f>IF(SUM(บันทึกข้อมูล!I4807:L4807)=0,"",SUM(บันทึกข้อมูล!I4807:L4807))</f>
        <v/>
      </c>
      <c r="C4807" s="63" t="str">
        <f>IF(SUM(บันทึกข้อมูล!M4807:P4807)=0,"",SUM(บันทึกข้อมูล!M4807:P4807))</f>
        <v/>
      </c>
      <c r="D4807" s="63" t="str">
        <f>IF(SUM(บันทึกข้อมูล!Q4807:T4807)=0,"",SUM(บันทึกข้อมูล!Q4807:T4807))</f>
        <v/>
      </c>
      <c r="E4807" s="63" t="str">
        <f>IF(SUM(บันทึกข้อมูล!E4807:T4807)=0,"",SUM(บันทึกข้อมูล!E4807:T4807))</f>
        <v/>
      </c>
      <c r="F4807" s="64" t="str">
        <f>IF(SUM(บันทึกข้อมูล!U4807:Z4807)=0,"",SUM(บันทึกข้อมูล!U4807:Z4807))</f>
        <v/>
      </c>
      <c r="G4807" s="64" t="str">
        <f>IF(SUM(บันทึกข้อมูล!AA4807:AB4807)=0,"",SUM(บันทึกข้อมูล!AA4807:AB4807))</f>
        <v/>
      </c>
      <c r="H4807" s="64" t="str">
        <f>IF(SUM(บันทึกข้อมูล!AC4807:AD4807)=0,"",SUM(บันทึกข้อมูล!AC4807:AD4807))</f>
        <v/>
      </c>
      <c r="I4807" s="64" t="str">
        <f>IF(SUM(บันทึกข้อมูล!AE4807:AF4807)=0,"",SUM(บันทึกข้อมูล!AE4807:AF4807))</f>
        <v/>
      </c>
      <c r="J4807" s="64" t="str">
        <f>IF(SUM(บันทึกข้อมูล!AG4807:AG4807)=0,"",SUM(บันทึกข้อมูล!AG4807:AG4807))</f>
        <v/>
      </c>
      <c r="K4807" s="64" t="str">
        <f>IF(SUM(บันทึกข้อมูล!AH4807:AN4807)=0,"",SUM(บันทึกข้อมูล!AH4807:AN4807))</f>
        <v/>
      </c>
      <c r="L4807" s="64" t="str">
        <f>IF(SUM(บันทึกข้อมูล!U4807:AN4807)=0,"",SUM(บันทึกข้อมูล!U4807:AN4807))</f>
        <v/>
      </c>
      <c r="M4807" s="61" t="str">
        <f>IF(SUM(บันทึกข้อมูล!AO4807:AS4807)=0,"",SUM(บันทึกข้อมูล!AO4807:AS4807))</f>
        <v/>
      </c>
      <c r="N4807" s="95" t="str">
        <f t="shared" si="92"/>
        <v/>
      </c>
      <c r="O4807" s="97" t="str">
        <f>IF(SUM(บันทึกข้อมูล!X4807:AQ4807)=0,"",SUM(บันทึกข้อมูล!X4807:AQ4807))</f>
        <v/>
      </c>
    </row>
    <row r="4808" spans="1:15" ht="18">
      <c r="A4808" s="63" t="str">
        <f>IF(SUM(บันทึกข้อมูล!E4808:H4808)=0,"",SUM(บันทึกข้อมูล!E4808:H4808))</f>
        <v/>
      </c>
      <c r="B4808" s="63" t="str">
        <f>IF(SUM(บันทึกข้อมูล!I4808:L4808)=0,"",SUM(บันทึกข้อมูล!I4808:L4808))</f>
        <v/>
      </c>
      <c r="C4808" s="63" t="str">
        <f>IF(SUM(บันทึกข้อมูล!M4808:P4808)=0,"",SUM(บันทึกข้อมูล!M4808:P4808))</f>
        <v/>
      </c>
      <c r="D4808" s="63" t="str">
        <f>IF(SUM(บันทึกข้อมูล!Q4808:T4808)=0,"",SUM(บันทึกข้อมูล!Q4808:T4808))</f>
        <v/>
      </c>
      <c r="E4808" s="63" t="str">
        <f>IF(SUM(บันทึกข้อมูล!E4808:T4808)=0,"",SUM(บันทึกข้อมูล!E4808:T4808))</f>
        <v/>
      </c>
      <c r="F4808" s="64" t="str">
        <f>IF(SUM(บันทึกข้อมูล!U4808:Z4808)=0,"",SUM(บันทึกข้อมูล!U4808:Z4808))</f>
        <v/>
      </c>
      <c r="G4808" s="64" t="str">
        <f>IF(SUM(บันทึกข้อมูล!AA4808:AB4808)=0,"",SUM(บันทึกข้อมูล!AA4808:AB4808))</f>
        <v/>
      </c>
      <c r="H4808" s="64" t="str">
        <f>IF(SUM(บันทึกข้อมูล!AC4808:AD4808)=0,"",SUM(บันทึกข้อมูล!AC4808:AD4808))</f>
        <v/>
      </c>
      <c r="I4808" s="64" t="str">
        <f>IF(SUM(บันทึกข้อมูล!AE4808:AF4808)=0,"",SUM(บันทึกข้อมูล!AE4808:AF4808))</f>
        <v/>
      </c>
      <c r="J4808" s="64" t="str">
        <f>IF(SUM(บันทึกข้อมูล!AG4808:AG4808)=0,"",SUM(บันทึกข้อมูล!AG4808:AG4808))</f>
        <v/>
      </c>
      <c r="K4808" s="64" t="str">
        <f>IF(SUM(บันทึกข้อมูล!AH4808:AN4808)=0,"",SUM(บันทึกข้อมูล!AH4808:AN4808))</f>
        <v/>
      </c>
      <c r="L4808" s="64" t="str">
        <f>IF(SUM(บันทึกข้อมูล!U4808:AN4808)=0,"",SUM(บันทึกข้อมูล!U4808:AN4808))</f>
        <v/>
      </c>
      <c r="M4808" s="61" t="str">
        <f>IF(SUM(บันทึกข้อมูล!AO4808:AS4808)=0,"",SUM(บันทึกข้อมูล!AO4808:AS4808))</f>
        <v/>
      </c>
      <c r="N4808" s="95" t="str">
        <f t="shared" si="92"/>
        <v/>
      </c>
      <c r="O4808" s="97" t="str">
        <f>IF(SUM(บันทึกข้อมูล!X4808:AQ4808)=0,"",SUM(บันทึกข้อมูล!X4808:AQ4808))</f>
        <v/>
      </c>
    </row>
    <row r="4809" spans="1:15" ht="18">
      <c r="A4809" s="63" t="str">
        <f>IF(SUM(บันทึกข้อมูล!E4809:H4809)=0,"",SUM(บันทึกข้อมูล!E4809:H4809))</f>
        <v/>
      </c>
      <c r="B4809" s="63" t="str">
        <f>IF(SUM(บันทึกข้อมูล!I4809:L4809)=0,"",SUM(บันทึกข้อมูล!I4809:L4809))</f>
        <v/>
      </c>
      <c r="C4809" s="63" t="str">
        <f>IF(SUM(บันทึกข้อมูล!M4809:P4809)=0,"",SUM(บันทึกข้อมูล!M4809:P4809))</f>
        <v/>
      </c>
      <c r="D4809" s="63" t="str">
        <f>IF(SUM(บันทึกข้อมูล!Q4809:T4809)=0,"",SUM(บันทึกข้อมูล!Q4809:T4809))</f>
        <v/>
      </c>
      <c r="E4809" s="63" t="str">
        <f>IF(SUM(บันทึกข้อมูล!E4809:T4809)=0,"",SUM(บันทึกข้อมูล!E4809:T4809))</f>
        <v/>
      </c>
      <c r="F4809" s="64" t="str">
        <f>IF(SUM(บันทึกข้อมูล!U4809:Z4809)=0,"",SUM(บันทึกข้อมูล!U4809:Z4809))</f>
        <v/>
      </c>
      <c r="G4809" s="64" t="str">
        <f>IF(SUM(บันทึกข้อมูล!AA4809:AB4809)=0,"",SUM(บันทึกข้อมูล!AA4809:AB4809))</f>
        <v/>
      </c>
      <c r="H4809" s="64" t="str">
        <f>IF(SUM(บันทึกข้อมูล!AC4809:AD4809)=0,"",SUM(บันทึกข้อมูล!AC4809:AD4809))</f>
        <v/>
      </c>
      <c r="I4809" s="64" t="str">
        <f>IF(SUM(บันทึกข้อมูล!AE4809:AF4809)=0,"",SUM(บันทึกข้อมูล!AE4809:AF4809))</f>
        <v/>
      </c>
      <c r="J4809" s="64" t="str">
        <f>IF(SUM(บันทึกข้อมูล!AG4809:AG4809)=0,"",SUM(บันทึกข้อมูล!AG4809:AG4809))</f>
        <v/>
      </c>
      <c r="K4809" s="64" t="str">
        <f>IF(SUM(บันทึกข้อมูล!AH4809:AN4809)=0,"",SUM(บันทึกข้อมูล!AH4809:AN4809))</f>
        <v/>
      </c>
      <c r="L4809" s="64" t="str">
        <f>IF(SUM(บันทึกข้อมูล!U4809:AN4809)=0,"",SUM(บันทึกข้อมูล!U4809:AN4809))</f>
        <v/>
      </c>
      <c r="M4809" s="61" t="str">
        <f>IF(SUM(บันทึกข้อมูล!AO4809:AS4809)=0,"",SUM(บันทึกข้อมูล!AO4809:AS4809))</f>
        <v/>
      </c>
      <c r="N4809" s="95" t="str">
        <f t="shared" si="92"/>
        <v/>
      </c>
      <c r="O4809" s="97" t="str">
        <f>IF(SUM(บันทึกข้อมูล!X4809:AQ4809)=0,"",SUM(บันทึกข้อมูล!X4809:AQ4809))</f>
        <v/>
      </c>
    </row>
    <row r="4810" spans="1:15" ht="18">
      <c r="A4810" s="63" t="str">
        <f>IF(SUM(บันทึกข้อมูล!E4810:H4810)=0,"",SUM(บันทึกข้อมูล!E4810:H4810))</f>
        <v/>
      </c>
      <c r="B4810" s="63" t="str">
        <f>IF(SUM(บันทึกข้อมูล!I4810:L4810)=0,"",SUM(บันทึกข้อมูล!I4810:L4810))</f>
        <v/>
      </c>
      <c r="C4810" s="63" t="str">
        <f>IF(SUM(บันทึกข้อมูล!M4810:P4810)=0,"",SUM(บันทึกข้อมูล!M4810:P4810))</f>
        <v/>
      </c>
      <c r="D4810" s="63" t="str">
        <f>IF(SUM(บันทึกข้อมูล!Q4810:T4810)=0,"",SUM(บันทึกข้อมูล!Q4810:T4810))</f>
        <v/>
      </c>
      <c r="E4810" s="63" t="str">
        <f>IF(SUM(บันทึกข้อมูล!E4810:T4810)=0,"",SUM(บันทึกข้อมูล!E4810:T4810))</f>
        <v/>
      </c>
      <c r="F4810" s="64" t="str">
        <f>IF(SUM(บันทึกข้อมูล!U4810:Z4810)=0,"",SUM(บันทึกข้อมูล!U4810:Z4810))</f>
        <v/>
      </c>
      <c r="G4810" s="64" t="str">
        <f>IF(SUM(บันทึกข้อมูล!AA4810:AB4810)=0,"",SUM(บันทึกข้อมูล!AA4810:AB4810))</f>
        <v/>
      </c>
      <c r="H4810" s="64" t="str">
        <f>IF(SUM(บันทึกข้อมูล!AC4810:AD4810)=0,"",SUM(บันทึกข้อมูล!AC4810:AD4810))</f>
        <v/>
      </c>
      <c r="I4810" s="64" t="str">
        <f>IF(SUM(บันทึกข้อมูล!AE4810:AF4810)=0,"",SUM(บันทึกข้อมูล!AE4810:AF4810))</f>
        <v/>
      </c>
      <c r="J4810" s="64" t="str">
        <f>IF(SUM(บันทึกข้อมูล!AG4810:AG4810)=0,"",SUM(บันทึกข้อมูล!AG4810:AG4810))</f>
        <v/>
      </c>
      <c r="K4810" s="64" t="str">
        <f>IF(SUM(บันทึกข้อมูล!AH4810:AN4810)=0,"",SUM(บันทึกข้อมูล!AH4810:AN4810))</f>
        <v/>
      </c>
      <c r="L4810" s="64" t="str">
        <f>IF(SUM(บันทึกข้อมูล!U4810:AN4810)=0,"",SUM(บันทึกข้อมูล!U4810:AN4810))</f>
        <v/>
      </c>
      <c r="M4810" s="61" t="str">
        <f>IF(SUM(บันทึกข้อมูล!AO4810:AS4810)=0,"",SUM(บันทึกข้อมูล!AO4810:AS4810))</f>
        <v/>
      </c>
      <c r="N4810" s="95" t="str">
        <f t="shared" si="92"/>
        <v/>
      </c>
      <c r="O4810" s="97" t="str">
        <f>IF(SUM(บันทึกข้อมูล!X4810:AQ4810)=0,"",SUM(บันทึกข้อมูล!X4810:AQ4810))</f>
        <v/>
      </c>
    </row>
    <row r="4811" spans="1:15" ht="18">
      <c r="A4811" s="63" t="str">
        <f>IF(SUM(บันทึกข้อมูล!E4811:H4811)=0,"",SUM(บันทึกข้อมูล!E4811:H4811))</f>
        <v/>
      </c>
      <c r="B4811" s="63" t="str">
        <f>IF(SUM(บันทึกข้อมูล!I4811:L4811)=0,"",SUM(บันทึกข้อมูล!I4811:L4811))</f>
        <v/>
      </c>
      <c r="C4811" s="63" t="str">
        <f>IF(SUM(บันทึกข้อมูล!M4811:P4811)=0,"",SUM(บันทึกข้อมูล!M4811:P4811))</f>
        <v/>
      </c>
      <c r="D4811" s="63" t="str">
        <f>IF(SUM(บันทึกข้อมูล!Q4811:T4811)=0,"",SUM(บันทึกข้อมูล!Q4811:T4811))</f>
        <v/>
      </c>
      <c r="E4811" s="63" t="str">
        <f>IF(SUM(บันทึกข้อมูล!E4811:T4811)=0,"",SUM(บันทึกข้อมูล!E4811:T4811))</f>
        <v/>
      </c>
      <c r="F4811" s="64" t="str">
        <f>IF(SUM(บันทึกข้อมูล!U4811:Z4811)=0,"",SUM(บันทึกข้อมูล!U4811:Z4811))</f>
        <v/>
      </c>
      <c r="G4811" s="64" t="str">
        <f>IF(SUM(บันทึกข้อมูล!AA4811:AB4811)=0,"",SUM(บันทึกข้อมูล!AA4811:AB4811))</f>
        <v/>
      </c>
      <c r="H4811" s="64" t="str">
        <f>IF(SUM(บันทึกข้อมูล!AC4811:AD4811)=0,"",SUM(บันทึกข้อมูล!AC4811:AD4811))</f>
        <v/>
      </c>
      <c r="I4811" s="64" t="str">
        <f>IF(SUM(บันทึกข้อมูล!AE4811:AF4811)=0,"",SUM(บันทึกข้อมูล!AE4811:AF4811))</f>
        <v/>
      </c>
      <c r="J4811" s="64" t="str">
        <f>IF(SUM(บันทึกข้อมูล!AG4811:AG4811)=0,"",SUM(บันทึกข้อมูล!AG4811:AG4811))</f>
        <v/>
      </c>
      <c r="K4811" s="64" t="str">
        <f>IF(SUM(บันทึกข้อมูล!AH4811:AN4811)=0,"",SUM(บันทึกข้อมูล!AH4811:AN4811))</f>
        <v/>
      </c>
      <c r="L4811" s="64" t="str">
        <f>IF(SUM(บันทึกข้อมูล!U4811:AN4811)=0,"",SUM(บันทึกข้อมูล!U4811:AN4811))</f>
        <v/>
      </c>
      <c r="M4811" s="61" t="str">
        <f>IF(SUM(บันทึกข้อมูล!AO4811:AS4811)=0,"",SUM(บันทึกข้อมูล!AO4811:AS4811))</f>
        <v/>
      </c>
      <c r="N4811" s="95" t="str">
        <f t="shared" si="92"/>
        <v/>
      </c>
      <c r="O4811" s="97" t="str">
        <f>IF(SUM(บันทึกข้อมูล!X4811:AQ4811)=0,"",SUM(บันทึกข้อมูล!X4811:AQ4811))</f>
        <v/>
      </c>
    </row>
    <row r="4812" spans="1:15" ht="18">
      <c r="A4812" s="63" t="str">
        <f>IF(SUM(บันทึกข้อมูล!E4812:H4812)=0,"",SUM(บันทึกข้อมูล!E4812:H4812))</f>
        <v/>
      </c>
      <c r="B4812" s="63" t="str">
        <f>IF(SUM(บันทึกข้อมูล!I4812:L4812)=0,"",SUM(บันทึกข้อมูล!I4812:L4812))</f>
        <v/>
      </c>
      <c r="C4812" s="63" t="str">
        <f>IF(SUM(บันทึกข้อมูล!M4812:P4812)=0,"",SUM(บันทึกข้อมูล!M4812:P4812))</f>
        <v/>
      </c>
      <c r="D4812" s="63" t="str">
        <f>IF(SUM(บันทึกข้อมูล!Q4812:T4812)=0,"",SUM(บันทึกข้อมูล!Q4812:T4812))</f>
        <v/>
      </c>
      <c r="E4812" s="63" t="str">
        <f>IF(SUM(บันทึกข้อมูล!E4812:T4812)=0,"",SUM(บันทึกข้อมูล!E4812:T4812))</f>
        <v/>
      </c>
      <c r="F4812" s="64" t="str">
        <f>IF(SUM(บันทึกข้อมูล!U4812:Z4812)=0,"",SUM(บันทึกข้อมูล!U4812:Z4812))</f>
        <v/>
      </c>
      <c r="G4812" s="64" t="str">
        <f>IF(SUM(บันทึกข้อมูล!AA4812:AB4812)=0,"",SUM(บันทึกข้อมูล!AA4812:AB4812))</f>
        <v/>
      </c>
      <c r="H4812" s="64" t="str">
        <f>IF(SUM(บันทึกข้อมูล!AC4812:AD4812)=0,"",SUM(บันทึกข้อมูล!AC4812:AD4812))</f>
        <v/>
      </c>
      <c r="I4812" s="64" t="str">
        <f>IF(SUM(บันทึกข้อมูล!AE4812:AF4812)=0,"",SUM(บันทึกข้อมูล!AE4812:AF4812))</f>
        <v/>
      </c>
      <c r="J4812" s="64" t="str">
        <f>IF(SUM(บันทึกข้อมูล!AG4812:AG4812)=0,"",SUM(บันทึกข้อมูล!AG4812:AG4812))</f>
        <v/>
      </c>
      <c r="K4812" s="64" t="str">
        <f>IF(SUM(บันทึกข้อมูล!AH4812:AN4812)=0,"",SUM(บันทึกข้อมูล!AH4812:AN4812))</f>
        <v/>
      </c>
      <c r="L4812" s="64" t="str">
        <f>IF(SUM(บันทึกข้อมูล!U4812:AN4812)=0,"",SUM(บันทึกข้อมูล!U4812:AN4812))</f>
        <v/>
      </c>
      <c r="M4812" s="61" t="str">
        <f>IF(SUM(บันทึกข้อมูล!AO4812:AS4812)=0,"",SUM(บันทึกข้อมูล!AO4812:AS4812))</f>
        <v/>
      </c>
      <c r="N4812" s="95" t="str">
        <f t="shared" si="92"/>
        <v/>
      </c>
      <c r="O4812" s="97" t="str">
        <f>IF(SUM(บันทึกข้อมูล!X4812:AQ4812)=0,"",SUM(บันทึกข้อมูล!X4812:AQ4812))</f>
        <v/>
      </c>
    </row>
    <row r="4813" spans="1:15" ht="18">
      <c r="A4813" s="63" t="str">
        <f>IF(SUM(บันทึกข้อมูล!E4813:H4813)=0,"",SUM(บันทึกข้อมูล!E4813:H4813))</f>
        <v/>
      </c>
      <c r="B4813" s="63" t="str">
        <f>IF(SUM(บันทึกข้อมูล!I4813:L4813)=0,"",SUM(บันทึกข้อมูล!I4813:L4813))</f>
        <v/>
      </c>
      <c r="C4813" s="63" t="str">
        <f>IF(SUM(บันทึกข้อมูล!M4813:P4813)=0,"",SUM(บันทึกข้อมูล!M4813:P4813))</f>
        <v/>
      </c>
      <c r="D4813" s="63" t="str">
        <f>IF(SUM(บันทึกข้อมูล!Q4813:T4813)=0,"",SUM(บันทึกข้อมูล!Q4813:T4813))</f>
        <v/>
      </c>
      <c r="E4813" s="63" t="str">
        <f>IF(SUM(บันทึกข้อมูล!E4813:T4813)=0,"",SUM(บันทึกข้อมูล!E4813:T4813))</f>
        <v/>
      </c>
      <c r="F4813" s="64" t="str">
        <f>IF(SUM(บันทึกข้อมูล!U4813:Z4813)=0,"",SUM(บันทึกข้อมูล!U4813:Z4813))</f>
        <v/>
      </c>
      <c r="G4813" s="64" t="str">
        <f>IF(SUM(บันทึกข้อมูล!AA4813:AB4813)=0,"",SUM(บันทึกข้อมูล!AA4813:AB4813))</f>
        <v/>
      </c>
      <c r="H4813" s="64" t="str">
        <f>IF(SUM(บันทึกข้อมูล!AC4813:AD4813)=0,"",SUM(บันทึกข้อมูล!AC4813:AD4813))</f>
        <v/>
      </c>
      <c r="I4813" s="64" t="str">
        <f>IF(SUM(บันทึกข้อมูล!AE4813:AF4813)=0,"",SUM(บันทึกข้อมูล!AE4813:AF4813))</f>
        <v/>
      </c>
      <c r="J4813" s="64" t="str">
        <f>IF(SUM(บันทึกข้อมูล!AG4813:AG4813)=0,"",SUM(บันทึกข้อมูล!AG4813:AG4813))</f>
        <v/>
      </c>
      <c r="K4813" s="64" t="str">
        <f>IF(SUM(บันทึกข้อมูล!AH4813:AN4813)=0,"",SUM(บันทึกข้อมูล!AH4813:AN4813))</f>
        <v/>
      </c>
      <c r="L4813" s="64" t="str">
        <f>IF(SUM(บันทึกข้อมูล!U4813:AN4813)=0,"",SUM(บันทึกข้อมูล!U4813:AN4813))</f>
        <v/>
      </c>
      <c r="M4813" s="61" t="str">
        <f>IF(SUM(บันทึกข้อมูล!AO4813:AS4813)=0,"",SUM(บันทึกข้อมูล!AO4813:AS4813))</f>
        <v/>
      </c>
      <c r="N4813" s="95" t="str">
        <f t="shared" si="92"/>
        <v/>
      </c>
      <c r="O4813" s="97" t="str">
        <f>IF(SUM(บันทึกข้อมูล!X4813:AQ4813)=0,"",SUM(บันทึกข้อมูล!X4813:AQ4813))</f>
        <v/>
      </c>
    </row>
    <row r="4814" spans="1:15" ht="18">
      <c r="A4814" s="63" t="str">
        <f>IF(SUM(บันทึกข้อมูล!E4814:H4814)=0,"",SUM(บันทึกข้อมูล!E4814:H4814))</f>
        <v/>
      </c>
      <c r="B4814" s="63" t="str">
        <f>IF(SUM(บันทึกข้อมูล!I4814:L4814)=0,"",SUM(บันทึกข้อมูล!I4814:L4814))</f>
        <v/>
      </c>
      <c r="C4814" s="63" t="str">
        <f>IF(SUM(บันทึกข้อมูล!M4814:P4814)=0,"",SUM(บันทึกข้อมูล!M4814:P4814))</f>
        <v/>
      </c>
      <c r="D4814" s="63" t="str">
        <f>IF(SUM(บันทึกข้อมูล!Q4814:T4814)=0,"",SUM(บันทึกข้อมูล!Q4814:T4814))</f>
        <v/>
      </c>
      <c r="E4814" s="63" t="str">
        <f>IF(SUM(บันทึกข้อมูล!E4814:T4814)=0,"",SUM(บันทึกข้อมูล!E4814:T4814))</f>
        <v/>
      </c>
      <c r="F4814" s="64" t="str">
        <f>IF(SUM(บันทึกข้อมูล!U4814:Z4814)=0,"",SUM(บันทึกข้อมูล!U4814:Z4814))</f>
        <v/>
      </c>
      <c r="G4814" s="64" t="str">
        <f>IF(SUM(บันทึกข้อมูล!AA4814:AB4814)=0,"",SUM(บันทึกข้อมูล!AA4814:AB4814))</f>
        <v/>
      </c>
      <c r="H4814" s="64" t="str">
        <f>IF(SUM(บันทึกข้อมูล!AC4814:AD4814)=0,"",SUM(บันทึกข้อมูล!AC4814:AD4814))</f>
        <v/>
      </c>
      <c r="I4814" s="64" t="str">
        <f>IF(SUM(บันทึกข้อมูล!AE4814:AF4814)=0,"",SUM(บันทึกข้อมูล!AE4814:AF4814))</f>
        <v/>
      </c>
      <c r="J4814" s="64" t="str">
        <f>IF(SUM(บันทึกข้อมูล!AG4814:AG4814)=0,"",SUM(บันทึกข้อมูล!AG4814:AG4814))</f>
        <v/>
      </c>
      <c r="K4814" s="64" t="str">
        <f>IF(SUM(บันทึกข้อมูล!AH4814:AN4814)=0,"",SUM(บันทึกข้อมูล!AH4814:AN4814))</f>
        <v/>
      </c>
      <c r="L4814" s="64" t="str">
        <f>IF(SUM(บันทึกข้อมูล!U4814:AN4814)=0,"",SUM(บันทึกข้อมูล!U4814:AN4814))</f>
        <v/>
      </c>
      <c r="M4814" s="61" t="str">
        <f>IF(SUM(บันทึกข้อมูล!AO4814:AS4814)=0,"",SUM(บันทึกข้อมูล!AO4814:AS4814))</f>
        <v/>
      </c>
      <c r="N4814" s="95" t="str">
        <f t="shared" si="92"/>
        <v/>
      </c>
      <c r="O4814" s="97" t="str">
        <f>IF(SUM(บันทึกข้อมูล!X4814:AQ4814)=0,"",SUM(บันทึกข้อมูล!X4814:AQ4814))</f>
        <v/>
      </c>
    </row>
    <row r="4815" spans="1:15" ht="18">
      <c r="A4815" s="63" t="str">
        <f>IF(SUM(บันทึกข้อมูล!E4815:H4815)=0,"",SUM(บันทึกข้อมูล!E4815:H4815))</f>
        <v/>
      </c>
      <c r="B4815" s="63" t="str">
        <f>IF(SUM(บันทึกข้อมูล!I4815:L4815)=0,"",SUM(บันทึกข้อมูล!I4815:L4815))</f>
        <v/>
      </c>
      <c r="C4815" s="63" t="str">
        <f>IF(SUM(บันทึกข้อมูล!M4815:P4815)=0,"",SUM(บันทึกข้อมูล!M4815:P4815))</f>
        <v/>
      </c>
      <c r="D4815" s="63" t="str">
        <f>IF(SUM(บันทึกข้อมูล!Q4815:T4815)=0,"",SUM(บันทึกข้อมูล!Q4815:T4815))</f>
        <v/>
      </c>
      <c r="E4815" s="63" t="str">
        <f>IF(SUM(บันทึกข้อมูล!E4815:T4815)=0,"",SUM(บันทึกข้อมูล!E4815:T4815))</f>
        <v/>
      </c>
      <c r="F4815" s="64" t="str">
        <f>IF(SUM(บันทึกข้อมูล!U4815:Z4815)=0,"",SUM(บันทึกข้อมูล!U4815:Z4815))</f>
        <v/>
      </c>
      <c r="G4815" s="64" t="str">
        <f>IF(SUM(บันทึกข้อมูล!AA4815:AB4815)=0,"",SUM(บันทึกข้อมูล!AA4815:AB4815))</f>
        <v/>
      </c>
      <c r="H4815" s="64" t="str">
        <f>IF(SUM(บันทึกข้อมูล!AC4815:AD4815)=0,"",SUM(บันทึกข้อมูล!AC4815:AD4815))</f>
        <v/>
      </c>
      <c r="I4815" s="64" t="str">
        <f>IF(SUM(บันทึกข้อมูล!AE4815:AF4815)=0,"",SUM(บันทึกข้อมูล!AE4815:AF4815))</f>
        <v/>
      </c>
      <c r="J4815" s="64" t="str">
        <f>IF(SUM(บันทึกข้อมูล!AG4815:AG4815)=0,"",SUM(บันทึกข้อมูล!AG4815:AG4815))</f>
        <v/>
      </c>
      <c r="K4815" s="64" t="str">
        <f>IF(SUM(บันทึกข้อมูล!AH4815:AN4815)=0,"",SUM(บันทึกข้อมูล!AH4815:AN4815))</f>
        <v/>
      </c>
      <c r="L4815" s="64" t="str">
        <f>IF(SUM(บันทึกข้อมูล!U4815:AN4815)=0,"",SUM(บันทึกข้อมูล!U4815:AN4815))</f>
        <v/>
      </c>
      <c r="M4815" s="61" t="str">
        <f>IF(SUM(บันทึกข้อมูล!AO4815:AS4815)=0,"",SUM(บันทึกข้อมูล!AO4815:AS4815))</f>
        <v/>
      </c>
      <c r="N4815" s="95" t="str">
        <f t="shared" si="92"/>
        <v/>
      </c>
      <c r="O4815" s="97" t="str">
        <f>IF(SUM(บันทึกข้อมูล!X4815:AQ4815)=0,"",SUM(บันทึกข้อมูล!X4815:AQ4815))</f>
        <v/>
      </c>
    </row>
    <row r="4816" spans="1:15" ht="18">
      <c r="A4816" s="63" t="str">
        <f>IF(SUM(บันทึกข้อมูล!E4816:H4816)=0,"",SUM(บันทึกข้อมูล!E4816:H4816))</f>
        <v/>
      </c>
      <c r="B4816" s="63" t="str">
        <f>IF(SUM(บันทึกข้อมูล!I4816:L4816)=0,"",SUM(บันทึกข้อมูล!I4816:L4816))</f>
        <v/>
      </c>
      <c r="C4816" s="63" t="str">
        <f>IF(SUM(บันทึกข้อมูล!M4816:P4816)=0,"",SUM(บันทึกข้อมูล!M4816:P4816))</f>
        <v/>
      </c>
      <c r="D4816" s="63" t="str">
        <f>IF(SUM(บันทึกข้อมูล!Q4816:T4816)=0,"",SUM(บันทึกข้อมูล!Q4816:T4816))</f>
        <v/>
      </c>
      <c r="E4816" s="63" t="str">
        <f>IF(SUM(บันทึกข้อมูล!E4816:T4816)=0,"",SUM(บันทึกข้อมูล!E4816:T4816))</f>
        <v/>
      </c>
      <c r="F4816" s="64" t="str">
        <f>IF(SUM(บันทึกข้อมูล!U4816:Z4816)=0,"",SUM(บันทึกข้อมูล!U4816:Z4816))</f>
        <v/>
      </c>
      <c r="G4816" s="64" t="str">
        <f>IF(SUM(บันทึกข้อมูล!AA4816:AB4816)=0,"",SUM(บันทึกข้อมูล!AA4816:AB4816))</f>
        <v/>
      </c>
      <c r="H4816" s="64" t="str">
        <f>IF(SUM(บันทึกข้อมูล!AC4816:AD4816)=0,"",SUM(บันทึกข้อมูล!AC4816:AD4816))</f>
        <v/>
      </c>
      <c r="I4816" s="64" t="str">
        <f>IF(SUM(บันทึกข้อมูล!AE4816:AF4816)=0,"",SUM(บันทึกข้อมูล!AE4816:AF4816))</f>
        <v/>
      </c>
      <c r="J4816" s="64" t="str">
        <f>IF(SUM(บันทึกข้อมูล!AG4816:AG4816)=0,"",SUM(บันทึกข้อมูล!AG4816:AG4816))</f>
        <v/>
      </c>
      <c r="K4816" s="64" t="str">
        <f>IF(SUM(บันทึกข้อมูล!AH4816:AN4816)=0,"",SUM(บันทึกข้อมูล!AH4816:AN4816))</f>
        <v/>
      </c>
      <c r="L4816" s="64" t="str">
        <f>IF(SUM(บันทึกข้อมูล!U4816:AN4816)=0,"",SUM(บันทึกข้อมูล!U4816:AN4816))</f>
        <v/>
      </c>
      <c r="M4816" s="61" t="str">
        <f>IF(SUM(บันทึกข้อมูล!AO4816:AS4816)=0,"",SUM(บันทึกข้อมูล!AO4816:AS4816))</f>
        <v/>
      </c>
      <c r="N4816" s="95" t="str">
        <f t="shared" si="92"/>
        <v/>
      </c>
      <c r="O4816" s="97" t="str">
        <f>IF(SUM(บันทึกข้อมูล!X4816:AQ4816)=0,"",SUM(บันทึกข้อมูล!X4816:AQ4816))</f>
        <v/>
      </c>
    </row>
    <row r="4817" spans="1:15" ht="18">
      <c r="A4817" s="63" t="str">
        <f>IF(SUM(บันทึกข้อมูล!E4817:H4817)=0,"",SUM(บันทึกข้อมูล!E4817:H4817))</f>
        <v/>
      </c>
      <c r="B4817" s="63" t="str">
        <f>IF(SUM(บันทึกข้อมูล!I4817:L4817)=0,"",SUM(บันทึกข้อมูล!I4817:L4817))</f>
        <v/>
      </c>
      <c r="C4817" s="63" t="str">
        <f>IF(SUM(บันทึกข้อมูล!M4817:P4817)=0,"",SUM(บันทึกข้อมูล!M4817:P4817))</f>
        <v/>
      </c>
      <c r="D4817" s="63" t="str">
        <f>IF(SUM(บันทึกข้อมูล!Q4817:T4817)=0,"",SUM(บันทึกข้อมูล!Q4817:T4817))</f>
        <v/>
      </c>
      <c r="E4817" s="63" t="str">
        <f>IF(SUM(บันทึกข้อมูล!E4817:T4817)=0,"",SUM(บันทึกข้อมูล!E4817:T4817))</f>
        <v/>
      </c>
      <c r="F4817" s="64" t="str">
        <f>IF(SUM(บันทึกข้อมูล!U4817:Z4817)=0,"",SUM(บันทึกข้อมูล!U4817:Z4817))</f>
        <v/>
      </c>
      <c r="G4817" s="64" t="str">
        <f>IF(SUM(บันทึกข้อมูล!AA4817:AB4817)=0,"",SUM(บันทึกข้อมูล!AA4817:AB4817))</f>
        <v/>
      </c>
      <c r="H4817" s="64" t="str">
        <f>IF(SUM(บันทึกข้อมูล!AC4817:AD4817)=0,"",SUM(บันทึกข้อมูล!AC4817:AD4817))</f>
        <v/>
      </c>
      <c r="I4817" s="64" t="str">
        <f>IF(SUM(บันทึกข้อมูล!AE4817:AF4817)=0,"",SUM(บันทึกข้อมูล!AE4817:AF4817))</f>
        <v/>
      </c>
      <c r="J4817" s="64" t="str">
        <f>IF(SUM(บันทึกข้อมูล!AG4817:AG4817)=0,"",SUM(บันทึกข้อมูล!AG4817:AG4817))</f>
        <v/>
      </c>
      <c r="K4817" s="64" t="str">
        <f>IF(SUM(บันทึกข้อมูล!AH4817:AN4817)=0,"",SUM(บันทึกข้อมูล!AH4817:AN4817))</f>
        <v/>
      </c>
      <c r="L4817" s="64" t="str">
        <f>IF(SUM(บันทึกข้อมูล!U4817:AN4817)=0,"",SUM(บันทึกข้อมูล!U4817:AN4817))</f>
        <v/>
      </c>
      <c r="M4817" s="61" t="str">
        <f>IF(SUM(บันทึกข้อมูล!AO4817:AS4817)=0,"",SUM(บันทึกข้อมูล!AO4817:AS4817))</f>
        <v/>
      </c>
      <c r="N4817" s="95" t="str">
        <f t="shared" si="92"/>
        <v/>
      </c>
      <c r="O4817" s="97" t="str">
        <f>IF(SUM(บันทึกข้อมูล!X4817:AQ4817)=0,"",SUM(บันทึกข้อมูล!X4817:AQ4817))</f>
        <v/>
      </c>
    </row>
    <row r="4818" spans="1:15" ht="18">
      <c r="A4818" s="63" t="str">
        <f>IF(SUM(บันทึกข้อมูล!E4818:H4818)=0,"",SUM(บันทึกข้อมูล!E4818:H4818))</f>
        <v/>
      </c>
      <c r="B4818" s="63" t="str">
        <f>IF(SUM(บันทึกข้อมูล!I4818:L4818)=0,"",SUM(บันทึกข้อมูล!I4818:L4818))</f>
        <v/>
      </c>
      <c r="C4818" s="63" t="str">
        <f>IF(SUM(บันทึกข้อมูล!M4818:P4818)=0,"",SUM(บันทึกข้อมูล!M4818:P4818))</f>
        <v/>
      </c>
      <c r="D4818" s="63" t="str">
        <f>IF(SUM(บันทึกข้อมูล!Q4818:T4818)=0,"",SUM(บันทึกข้อมูล!Q4818:T4818))</f>
        <v/>
      </c>
      <c r="E4818" s="63" t="str">
        <f>IF(SUM(บันทึกข้อมูล!E4818:T4818)=0,"",SUM(บันทึกข้อมูล!E4818:T4818))</f>
        <v/>
      </c>
      <c r="F4818" s="64" t="str">
        <f>IF(SUM(บันทึกข้อมูล!U4818:Z4818)=0,"",SUM(บันทึกข้อมูล!U4818:Z4818))</f>
        <v/>
      </c>
      <c r="G4818" s="64" t="str">
        <f>IF(SUM(บันทึกข้อมูล!AA4818:AB4818)=0,"",SUM(บันทึกข้อมูล!AA4818:AB4818))</f>
        <v/>
      </c>
      <c r="H4818" s="64" t="str">
        <f>IF(SUM(บันทึกข้อมูล!AC4818:AD4818)=0,"",SUM(บันทึกข้อมูล!AC4818:AD4818))</f>
        <v/>
      </c>
      <c r="I4818" s="64" t="str">
        <f>IF(SUM(บันทึกข้อมูล!AE4818:AF4818)=0,"",SUM(บันทึกข้อมูล!AE4818:AF4818))</f>
        <v/>
      </c>
      <c r="J4818" s="64" t="str">
        <f>IF(SUM(บันทึกข้อมูล!AG4818:AG4818)=0,"",SUM(บันทึกข้อมูล!AG4818:AG4818))</f>
        <v/>
      </c>
      <c r="K4818" s="64" t="str">
        <f>IF(SUM(บันทึกข้อมูล!AH4818:AN4818)=0,"",SUM(บันทึกข้อมูล!AH4818:AN4818))</f>
        <v/>
      </c>
      <c r="L4818" s="64" t="str">
        <f>IF(SUM(บันทึกข้อมูล!U4818:AN4818)=0,"",SUM(บันทึกข้อมูล!U4818:AN4818))</f>
        <v/>
      </c>
      <c r="M4818" s="61" t="str">
        <f>IF(SUM(บันทึกข้อมูล!AO4818:AS4818)=0,"",SUM(บันทึกข้อมูล!AO4818:AS4818))</f>
        <v/>
      </c>
      <c r="N4818" s="95" t="str">
        <f t="shared" si="92"/>
        <v/>
      </c>
      <c r="O4818" s="97" t="str">
        <f>IF(SUM(บันทึกข้อมูล!X4818:AQ4818)=0,"",SUM(บันทึกข้อมูล!X4818:AQ4818))</f>
        <v/>
      </c>
    </row>
    <row r="4819" spans="1:15" ht="18">
      <c r="A4819" s="63" t="str">
        <f>IF(SUM(บันทึกข้อมูล!E4819:H4819)=0,"",SUM(บันทึกข้อมูล!E4819:H4819))</f>
        <v/>
      </c>
      <c r="B4819" s="63" t="str">
        <f>IF(SUM(บันทึกข้อมูล!I4819:L4819)=0,"",SUM(บันทึกข้อมูล!I4819:L4819))</f>
        <v/>
      </c>
      <c r="C4819" s="63" t="str">
        <f>IF(SUM(บันทึกข้อมูล!M4819:P4819)=0,"",SUM(บันทึกข้อมูล!M4819:P4819))</f>
        <v/>
      </c>
      <c r="D4819" s="63" t="str">
        <f>IF(SUM(บันทึกข้อมูล!Q4819:T4819)=0,"",SUM(บันทึกข้อมูล!Q4819:T4819))</f>
        <v/>
      </c>
      <c r="E4819" s="63" t="str">
        <f>IF(SUM(บันทึกข้อมูล!E4819:T4819)=0,"",SUM(บันทึกข้อมูล!E4819:T4819))</f>
        <v/>
      </c>
      <c r="F4819" s="64" t="str">
        <f>IF(SUM(บันทึกข้อมูล!U4819:Z4819)=0,"",SUM(บันทึกข้อมูล!U4819:Z4819))</f>
        <v/>
      </c>
      <c r="G4819" s="64" t="str">
        <f>IF(SUM(บันทึกข้อมูล!AA4819:AB4819)=0,"",SUM(บันทึกข้อมูล!AA4819:AB4819))</f>
        <v/>
      </c>
      <c r="H4819" s="64" t="str">
        <f>IF(SUM(บันทึกข้อมูล!AC4819:AD4819)=0,"",SUM(บันทึกข้อมูล!AC4819:AD4819))</f>
        <v/>
      </c>
      <c r="I4819" s="64" t="str">
        <f>IF(SUM(บันทึกข้อมูล!AE4819:AF4819)=0,"",SUM(บันทึกข้อมูล!AE4819:AF4819))</f>
        <v/>
      </c>
      <c r="J4819" s="64" t="str">
        <f>IF(SUM(บันทึกข้อมูล!AG4819:AG4819)=0,"",SUM(บันทึกข้อมูล!AG4819:AG4819))</f>
        <v/>
      </c>
      <c r="K4819" s="64" t="str">
        <f>IF(SUM(บันทึกข้อมูล!AH4819:AN4819)=0,"",SUM(บันทึกข้อมูล!AH4819:AN4819))</f>
        <v/>
      </c>
      <c r="L4819" s="64" t="str">
        <f>IF(SUM(บันทึกข้อมูล!U4819:AN4819)=0,"",SUM(บันทึกข้อมูล!U4819:AN4819))</f>
        <v/>
      </c>
      <c r="M4819" s="61" t="str">
        <f>IF(SUM(บันทึกข้อมูล!AO4819:AS4819)=0,"",SUM(บันทึกข้อมูล!AO4819:AS4819))</f>
        <v/>
      </c>
      <c r="N4819" s="95" t="str">
        <f t="shared" si="92"/>
        <v/>
      </c>
      <c r="O4819" s="97" t="str">
        <f>IF(SUM(บันทึกข้อมูล!X4819:AQ4819)=0,"",SUM(บันทึกข้อมูล!X4819:AQ4819))</f>
        <v/>
      </c>
    </row>
    <row r="4820" spans="1:15" ht="18">
      <c r="A4820" s="63" t="str">
        <f>IF(SUM(บันทึกข้อมูล!E4820:H4820)=0,"",SUM(บันทึกข้อมูล!E4820:H4820))</f>
        <v/>
      </c>
      <c r="B4820" s="63" t="str">
        <f>IF(SUM(บันทึกข้อมูล!I4820:L4820)=0,"",SUM(บันทึกข้อมูล!I4820:L4820))</f>
        <v/>
      </c>
      <c r="C4820" s="63" t="str">
        <f>IF(SUM(บันทึกข้อมูล!M4820:P4820)=0,"",SUM(บันทึกข้อมูล!M4820:P4820))</f>
        <v/>
      </c>
      <c r="D4820" s="63" t="str">
        <f>IF(SUM(บันทึกข้อมูล!Q4820:T4820)=0,"",SUM(บันทึกข้อมูล!Q4820:T4820))</f>
        <v/>
      </c>
      <c r="E4820" s="63" t="str">
        <f>IF(SUM(บันทึกข้อมูล!E4820:T4820)=0,"",SUM(บันทึกข้อมูล!E4820:T4820))</f>
        <v/>
      </c>
      <c r="F4820" s="64" t="str">
        <f>IF(SUM(บันทึกข้อมูล!U4820:Z4820)=0,"",SUM(บันทึกข้อมูล!U4820:Z4820))</f>
        <v/>
      </c>
      <c r="G4820" s="64" t="str">
        <f>IF(SUM(บันทึกข้อมูล!AA4820:AB4820)=0,"",SUM(บันทึกข้อมูล!AA4820:AB4820))</f>
        <v/>
      </c>
      <c r="H4820" s="64" t="str">
        <f>IF(SUM(บันทึกข้อมูล!AC4820:AD4820)=0,"",SUM(บันทึกข้อมูล!AC4820:AD4820))</f>
        <v/>
      </c>
      <c r="I4820" s="64" t="str">
        <f>IF(SUM(บันทึกข้อมูล!AE4820:AF4820)=0,"",SUM(บันทึกข้อมูล!AE4820:AF4820))</f>
        <v/>
      </c>
      <c r="J4820" s="64" t="str">
        <f>IF(SUM(บันทึกข้อมูล!AG4820:AG4820)=0,"",SUM(บันทึกข้อมูล!AG4820:AG4820))</f>
        <v/>
      </c>
      <c r="K4820" s="64" t="str">
        <f>IF(SUM(บันทึกข้อมูล!AH4820:AN4820)=0,"",SUM(บันทึกข้อมูล!AH4820:AN4820))</f>
        <v/>
      </c>
      <c r="L4820" s="64" t="str">
        <f>IF(SUM(บันทึกข้อมูล!U4820:AN4820)=0,"",SUM(บันทึกข้อมูล!U4820:AN4820))</f>
        <v/>
      </c>
      <c r="M4820" s="61" t="str">
        <f>IF(SUM(บันทึกข้อมูล!AO4820:AS4820)=0,"",SUM(บันทึกข้อมูล!AO4820:AS4820))</f>
        <v/>
      </c>
      <c r="N4820" s="95" t="str">
        <f t="shared" si="92"/>
        <v/>
      </c>
      <c r="O4820" s="97" t="str">
        <f>IF(SUM(บันทึกข้อมูล!X4820:AQ4820)=0,"",SUM(บันทึกข้อมูล!X4820:AQ4820))</f>
        <v/>
      </c>
    </row>
    <row r="4821" spans="1:15" ht="18">
      <c r="A4821" s="63" t="str">
        <f>IF(SUM(บันทึกข้อมูล!E4821:H4821)=0,"",SUM(บันทึกข้อมูล!E4821:H4821))</f>
        <v/>
      </c>
      <c r="B4821" s="63" t="str">
        <f>IF(SUM(บันทึกข้อมูล!I4821:L4821)=0,"",SUM(บันทึกข้อมูล!I4821:L4821))</f>
        <v/>
      </c>
      <c r="C4821" s="63" t="str">
        <f>IF(SUM(บันทึกข้อมูล!M4821:P4821)=0,"",SUM(บันทึกข้อมูล!M4821:P4821))</f>
        <v/>
      </c>
      <c r="D4821" s="63" t="str">
        <f>IF(SUM(บันทึกข้อมูล!Q4821:T4821)=0,"",SUM(บันทึกข้อมูล!Q4821:T4821))</f>
        <v/>
      </c>
      <c r="E4821" s="63" t="str">
        <f>IF(SUM(บันทึกข้อมูล!E4821:T4821)=0,"",SUM(บันทึกข้อมูล!E4821:T4821))</f>
        <v/>
      </c>
      <c r="F4821" s="64" t="str">
        <f>IF(SUM(บันทึกข้อมูล!U4821:Z4821)=0,"",SUM(บันทึกข้อมูล!U4821:Z4821))</f>
        <v/>
      </c>
      <c r="G4821" s="64" t="str">
        <f>IF(SUM(บันทึกข้อมูล!AA4821:AB4821)=0,"",SUM(บันทึกข้อมูล!AA4821:AB4821))</f>
        <v/>
      </c>
      <c r="H4821" s="64" t="str">
        <f>IF(SUM(บันทึกข้อมูล!AC4821:AD4821)=0,"",SUM(บันทึกข้อมูล!AC4821:AD4821))</f>
        <v/>
      </c>
      <c r="I4821" s="64" t="str">
        <f>IF(SUM(บันทึกข้อมูล!AE4821:AF4821)=0,"",SUM(บันทึกข้อมูล!AE4821:AF4821))</f>
        <v/>
      </c>
      <c r="J4821" s="64" t="str">
        <f>IF(SUM(บันทึกข้อมูล!AG4821:AG4821)=0,"",SUM(บันทึกข้อมูล!AG4821:AG4821))</f>
        <v/>
      </c>
      <c r="K4821" s="64" t="str">
        <f>IF(SUM(บันทึกข้อมูล!AH4821:AN4821)=0,"",SUM(บันทึกข้อมูล!AH4821:AN4821))</f>
        <v/>
      </c>
      <c r="L4821" s="64" t="str">
        <f>IF(SUM(บันทึกข้อมูล!U4821:AN4821)=0,"",SUM(บันทึกข้อมูล!U4821:AN4821))</f>
        <v/>
      </c>
      <c r="M4821" s="61" t="str">
        <f>IF(SUM(บันทึกข้อมูล!AO4821:AS4821)=0,"",SUM(บันทึกข้อมูล!AO4821:AS4821))</f>
        <v/>
      </c>
      <c r="N4821" s="95" t="str">
        <f t="shared" si="92"/>
        <v/>
      </c>
      <c r="O4821" s="97" t="str">
        <f>IF(SUM(บันทึกข้อมูล!X4821:AQ4821)=0,"",SUM(บันทึกข้อมูล!X4821:AQ4821))</f>
        <v/>
      </c>
    </row>
    <row r="4822" spans="1:15" ht="18">
      <c r="A4822" s="63" t="str">
        <f>IF(SUM(บันทึกข้อมูล!E4822:H4822)=0,"",SUM(บันทึกข้อมูล!E4822:H4822))</f>
        <v/>
      </c>
      <c r="B4822" s="63" t="str">
        <f>IF(SUM(บันทึกข้อมูล!I4822:L4822)=0,"",SUM(บันทึกข้อมูล!I4822:L4822))</f>
        <v/>
      </c>
      <c r="C4822" s="63" t="str">
        <f>IF(SUM(บันทึกข้อมูล!M4822:P4822)=0,"",SUM(บันทึกข้อมูล!M4822:P4822))</f>
        <v/>
      </c>
      <c r="D4822" s="63" t="str">
        <f>IF(SUM(บันทึกข้อมูล!Q4822:T4822)=0,"",SUM(บันทึกข้อมูล!Q4822:T4822))</f>
        <v/>
      </c>
      <c r="E4822" s="63" t="str">
        <f>IF(SUM(บันทึกข้อมูล!E4822:T4822)=0,"",SUM(บันทึกข้อมูล!E4822:T4822))</f>
        <v/>
      </c>
      <c r="F4822" s="64" t="str">
        <f>IF(SUM(บันทึกข้อมูล!U4822:Z4822)=0,"",SUM(บันทึกข้อมูล!U4822:Z4822))</f>
        <v/>
      </c>
      <c r="G4822" s="64" t="str">
        <f>IF(SUM(บันทึกข้อมูล!AA4822:AB4822)=0,"",SUM(บันทึกข้อมูล!AA4822:AB4822))</f>
        <v/>
      </c>
      <c r="H4822" s="64" t="str">
        <f>IF(SUM(บันทึกข้อมูล!AC4822:AD4822)=0,"",SUM(บันทึกข้อมูล!AC4822:AD4822))</f>
        <v/>
      </c>
      <c r="I4822" s="64" t="str">
        <f>IF(SUM(บันทึกข้อมูล!AE4822:AF4822)=0,"",SUM(บันทึกข้อมูล!AE4822:AF4822))</f>
        <v/>
      </c>
      <c r="J4822" s="64" t="str">
        <f>IF(SUM(บันทึกข้อมูล!AG4822:AG4822)=0,"",SUM(บันทึกข้อมูล!AG4822:AG4822))</f>
        <v/>
      </c>
      <c r="K4822" s="64" t="str">
        <f>IF(SUM(บันทึกข้อมูล!AH4822:AN4822)=0,"",SUM(บันทึกข้อมูล!AH4822:AN4822))</f>
        <v/>
      </c>
      <c r="L4822" s="64" t="str">
        <f>IF(SUM(บันทึกข้อมูล!U4822:AN4822)=0,"",SUM(บันทึกข้อมูล!U4822:AN4822))</f>
        <v/>
      </c>
      <c r="M4822" s="61" t="str">
        <f>IF(SUM(บันทึกข้อมูล!AO4822:AS4822)=0,"",SUM(บันทึกข้อมูล!AO4822:AS4822))</f>
        <v/>
      </c>
      <c r="N4822" s="95" t="str">
        <f t="shared" si="92"/>
        <v/>
      </c>
      <c r="O4822" s="97" t="str">
        <f>IF(SUM(บันทึกข้อมูล!X4822:AQ4822)=0,"",SUM(บันทึกข้อมูล!X4822:AQ4822))</f>
        <v/>
      </c>
    </row>
    <row r="4823" spans="1:15" ht="18">
      <c r="A4823" s="63" t="str">
        <f>IF(SUM(บันทึกข้อมูล!E4823:H4823)=0,"",SUM(บันทึกข้อมูล!E4823:H4823))</f>
        <v/>
      </c>
      <c r="B4823" s="63" t="str">
        <f>IF(SUM(บันทึกข้อมูล!I4823:L4823)=0,"",SUM(บันทึกข้อมูล!I4823:L4823))</f>
        <v/>
      </c>
      <c r="C4823" s="63" t="str">
        <f>IF(SUM(บันทึกข้อมูล!M4823:P4823)=0,"",SUM(บันทึกข้อมูล!M4823:P4823))</f>
        <v/>
      </c>
      <c r="D4823" s="63" t="str">
        <f>IF(SUM(บันทึกข้อมูล!Q4823:T4823)=0,"",SUM(บันทึกข้อมูล!Q4823:T4823))</f>
        <v/>
      </c>
      <c r="E4823" s="63" t="str">
        <f>IF(SUM(บันทึกข้อมูล!E4823:T4823)=0,"",SUM(บันทึกข้อมูล!E4823:T4823))</f>
        <v/>
      </c>
      <c r="F4823" s="64" t="str">
        <f>IF(SUM(บันทึกข้อมูล!U4823:Z4823)=0,"",SUM(บันทึกข้อมูล!U4823:Z4823))</f>
        <v/>
      </c>
      <c r="G4823" s="64" t="str">
        <f>IF(SUM(บันทึกข้อมูล!AA4823:AB4823)=0,"",SUM(บันทึกข้อมูล!AA4823:AB4823))</f>
        <v/>
      </c>
      <c r="H4823" s="64" t="str">
        <f>IF(SUM(บันทึกข้อมูล!AC4823:AD4823)=0,"",SUM(บันทึกข้อมูล!AC4823:AD4823))</f>
        <v/>
      </c>
      <c r="I4823" s="64" t="str">
        <f>IF(SUM(บันทึกข้อมูล!AE4823:AF4823)=0,"",SUM(บันทึกข้อมูล!AE4823:AF4823))</f>
        <v/>
      </c>
      <c r="J4823" s="64" t="str">
        <f>IF(SUM(บันทึกข้อมูล!AG4823:AG4823)=0,"",SUM(บันทึกข้อมูล!AG4823:AG4823))</f>
        <v/>
      </c>
      <c r="K4823" s="64" t="str">
        <f>IF(SUM(บันทึกข้อมูล!AH4823:AN4823)=0,"",SUM(บันทึกข้อมูล!AH4823:AN4823))</f>
        <v/>
      </c>
      <c r="L4823" s="64" t="str">
        <f>IF(SUM(บันทึกข้อมูล!U4823:AN4823)=0,"",SUM(บันทึกข้อมูล!U4823:AN4823))</f>
        <v/>
      </c>
      <c r="M4823" s="61" t="str">
        <f>IF(SUM(บันทึกข้อมูล!AO4823:AS4823)=0,"",SUM(บันทึกข้อมูล!AO4823:AS4823))</f>
        <v/>
      </c>
      <c r="N4823" s="95" t="str">
        <f t="shared" si="92"/>
        <v/>
      </c>
      <c r="O4823" s="97" t="str">
        <f>IF(SUM(บันทึกข้อมูล!X4823:AQ4823)=0,"",SUM(บันทึกข้อมูล!X4823:AQ4823))</f>
        <v/>
      </c>
    </row>
    <row r="4824" spans="1:15" ht="18">
      <c r="A4824" s="63" t="str">
        <f>IF(SUM(บันทึกข้อมูล!E4824:H4824)=0,"",SUM(บันทึกข้อมูล!E4824:H4824))</f>
        <v/>
      </c>
      <c r="B4824" s="63" t="str">
        <f>IF(SUM(บันทึกข้อมูล!I4824:L4824)=0,"",SUM(บันทึกข้อมูล!I4824:L4824))</f>
        <v/>
      </c>
      <c r="C4824" s="63" t="str">
        <f>IF(SUM(บันทึกข้อมูล!M4824:P4824)=0,"",SUM(บันทึกข้อมูล!M4824:P4824))</f>
        <v/>
      </c>
      <c r="D4824" s="63" t="str">
        <f>IF(SUM(บันทึกข้อมูล!Q4824:T4824)=0,"",SUM(บันทึกข้อมูล!Q4824:T4824))</f>
        <v/>
      </c>
      <c r="E4824" s="63" t="str">
        <f>IF(SUM(บันทึกข้อมูล!E4824:T4824)=0,"",SUM(บันทึกข้อมูล!E4824:T4824))</f>
        <v/>
      </c>
      <c r="F4824" s="64" t="str">
        <f>IF(SUM(บันทึกข้อมูล!U4824:Z4824)=0,"",SUM(บันทึกข้อมูล!U4824:Z4824))</f>
        <v/>
      </c>
      <c r="G4824" s="64" t="str">
        <f>IF(SUM(บันทึกข้อมูล!AA4824:AB4824)=0,"",SUM(บันทึกข้อมูล!AA4824:AB4824))</f>
        <v/>
      </c>
      <c r="H4824" s="64" t="str">
        <f>IF(SUM(บันทึกข้อมูล!AC4824:AD4824)=0,"",SUM(บันทึกข้อมูล!AC4824:AD4824))</f>
        <v/>
      </c>
      <c r="I4824" s="64" t="str">
        <f>IF(SUM(บันทึกข้อมูล!AE4824:AF4824)=0,"",SUM(บันทึกข้อมูล!AE4824:AF4824))</f>
        <v/>
      </c>
      <c r="J4824" s="64" t="str">
        <f>IF(SUM(บันทึกข้อมูล!AG4824:AG4824)=0,"",SUM(บันทึกข้อมูล!AG4824:AG4824))</f>
        <v/>
      </c>
      <c r="K4824" s="64" t="str">
        <f>IF(SUM(บันทึกข้อมูล!AH4824:AN4824)=0,"",SUM(บันทึกข้อมูล!AH4824:AN4824))</f>
        <v/>
      </c>
      <c r="L4824" s="64" t="str">
        <f>IF(SUM(บันทึกข้อมูล!U4824:AN4824)=0,"",SUM(บันทึกข้อมูล!U4824:AN4824))</f>
        <v/>
      </c>
      <c r="M4824" s="61" t="str">
        <f>IF(SUM(บันทึกข้อมูล!AO4824:AS4824)=0,"",SUM(บันทึกข้อมูล!AO4824:AS4824))</f>
        <v/>
      </c>
      <c r="N4824" s="95" t="str">
        <f t="shared" si="92"/>
        <v/>
      </c>
      <c r="O4824" s="97" t="str">
        <f>IF(SUM(บันทึกข้อมูล!X4824:AQ4824)=0,"",SUM(บันทึกข้อมูล!X4824:AQ4824))</f>
        <v/>
      </c>
    </row>
    <row r="4825" spans="1:15" ht="18">
      <c r="A4825" s="63" t="str">
        <f>IF(SUM(บันทึกข้อมูล!E4825:H4825)=0,"",SUM(บันทึกข้อมูล!E4825:H4825))</f>
        <v/>
      </c>
      <c r="B4825" s="63" t="str">
        <f>IF(SUM(บันทึกข้อมูล!I4825:L4825)=0,"",SUM(บันทึกข้อมูล!I4825:L4825))</f>
        <v/>
      </c>
      <c r="C4825" s="63" t="str">
        <f>IF(SUM(บันทึกข้อมูล!M4825:P4825)=0,"",SUM(บันทึกข้อมูล!M4825:P4825))</f>
        <v/>
      </c>
      <c r="D4825" s="63" t="str">
        <f>IF(SUM(บันทึกข้อมูล!Q4825:T4825)=0,"",SUM(บันทึกข้อมูล!Q4825:T4825))</f>
        <v/>
      </c>
      <c r="E4825" s="63" t="str">
        <f>IF(SUM(บันทึกข้อมูล!E4825:T4825)=0,"",SUM(บันทึกข้อมูล!E4825:T4825))</f>
        <v/>
      </c>
      <c r="F4825" s="64" t="str">
        <f>IF(SUM(บันทึกข้อมูล!U4825:Z4825)=0,"",SUM(บันทึกข้อมูล!U4825:Z4825))</f>
        <v/>
      </c>
      <c r="G4825" s="64" t="str">
        <f>IF(SUM(บันทึกข้อมูล!AA4825:AB4825)=0,"",SUM(บันทึกข้อมูล!AA4825:AB4825))</f>
        <v/>
      </c>
      <c r="H4825" s="64" t="str">
        <f>IF(SUM(บันทึกข้อมูล!AC4825:AD4825)=0,"",SUM(บันทึกข้อมูล!AC4825:AD4825))</f>
        <v/>
      </c>
      <c r="I4825" s="64" t="str">
        <f>IF(SUM(บันทึกข้อมูล!AE4825:AF4825)=0,"",SUM(บันทึกข้อมูล!AE4825:AF4825))</f>
        <v/>
      </c>
      <c r="J4825" s="64" t="str">
        <f>IF(SUM(บันทึกข้อมูล!AG4825:AG4825)=0,"",SUM(บันทึกข้อมูล!AG4825:AG4825))</f>
        <v/>
      </c>
      <c r="K4825" s="64" t="str">
        <f>IF(SUM(บันทึกข้อมูล!AH4825:AN4825)=0,"",SUM(บันทึกข้อมูล!AH4825:AN4825))</f>
        <v/>
      </c>
      <c r="L4825" s="64" t="str">
        <f>IF(SUM(บันทึกข้อมูล!U4825:AN4825)=0,"",SUM(บันทึกข้อมูล!U4825:AN4825))</f>
        <v/>
      </c>
      <c r="M4825" s="61" t="str">
        <f>IF(SUM(บันทึกข้อมูล!AO4825:AS4825)=0,"",SUM(บันทึกข้อมูล!AO4825:AS4825))</f>
        <v/>
      </c>
      <c r="N4825" s="95" t="str">
        <f t="shared" si="92"/>
        <v/>
      </c>
      <c r="O4825" s="97" t="str">
        <f>IF(SUM(บันทึกข้อมูล!X4825:AQ4825)=0,"",SUM(บันทึกข้อมูล!X4825:AQ4825))</f>
        <v/>
      </c>
    </row>
    <row r="4826" spans="1:15" ht="18">
      <c r="A4826" s="63" t="str">
        <f>IF(SUM(บันทึกข้อมูล!E4826:H4826)=0,"",SUM(บันทึกข้อมูล!E4826:H4826))</f>
        <v/>
      </c>
      <c r="B4826" s="63" t="str">
        <f>IF(SUM(บันทึกข้อมูล!I4826:L4826)=0,"",SUM(บันทึกข้อมูล!I4826:L4826))</f>
        <v/>
      </c>
      <c r="C4826" s="63" t="str">
        <f>IF(SUM(บันทึกข้อมูล!M4826:P4826)=0,"",SUM(บันทึกข้อมูล!M4826:P4826))</f>
        <v/>
      </c>
      <c r="D4826" s="63" t="str">
        <f>IF(SUM(บันทึกข้อมูล!Q4826:T4826)=0,"",SUM(บันทึกข้อมูล!Q4826:T4826))</f>
        <v/>
      </c>
      <c r="E4826" s="63" t="str">
        <f>IF(SUM(บันทึกข้อมูล!E4826:T4826)=0,"",SUM(บันทึกข้อมูล!E4826:T4826))</f>
        <v/>
      </c>
      <c r="F4826" s="64" t="str">
        <f>IF(SUM(บันทึกข้อมูล!U4826:Z4826)=0,"",SUM(บันทึกข้อมูล!U4826:Z4826))</f>
        <v/>
      </c>
      <c r="G4826" s="64" t="str">
        <f>IF(SUM(บันทึกข้อมูล!AA4826:AB4826)=0,"",SUM(บันทึกข้อมูล!AA4826:AB4826))</f>
        <v/>
      </c>
      <c r="H4826" s="64" t="str">
        <f>IF(SUM(บันทึกข้อมูล!AC4826:AD4826)=0,"",SUM(บันทึกข้อมูล!AC4826:AD4826))</f>
        <v/>
      </c>
      <c r="I4826" s="64" t="str">
        <f>IF(SUM(บันทึกข้อมูล!AE4826:AF4826)=0,"",SUM(บันทึกข้อมูล!AE4826:AF4826))</f>
        <v/>
      </c>
      <c r="J4826" s="64" t="str">
        <f>IF(SUM(บันทึกข้อมูล!AG4826:AG4826)=0,"",SUM(บันทึกข้อมูล!AG4826:AG4826))</f>
        <v/>
      </c>
      <c r="K4826" s="64" t="str">
        <f>IF(SUM(บันทึกข้อมูล!AH4826:AN4826)=0,"",SUM(บันทึกข้อมูล!AH4826:AN4826))</f>
        <v/>
      </c>
      <c r="L4826" s="64" t="str">
        <f>IF(SUM(บันทึกข้อมูล!U4826:AN4826)=0,"",SUM(บันทึกข้อมูล!U4826:AN4826))</f>
        <v/>
      </c>
      <c r="M4826" s="61" t="str">
        <f>IF(SUM(บันทึกข้อมูล!AO4826:AS4826)=0,"",SUM(บันทึกข้อมูล!AO4826:AS4826))</f>
        <v/>
      </c>
      <c r="N4826" s="95" t="str">
        <f t="shared" si="92"/>
        <v/>
      </c>
      <c r="O4826" s="97" t="str">
        <f>IF(SUM(บันทึกข้อมูล!X4826:AQ4826)=0,"",SUM(บันทึกข้อมูล!X4826:AQ4826))</f>
        <v/>
      </c>
    </row>
    <row r="4827" spans="1:15" ht="18">
      <c r="A4827" s="63" t="str">
        <f>IF(SUM(บันทึกข้อมูล!E4827:H4827)=0,"",SUM(บันทึกข้อมูล!E4827:H4827))</f>
        <v/>
      </c>
      <c r="B4827" s="63" t="str">
        <f>IF(SUM(บันทึกข้อมูล!I4827:L4827)=0,"",SUM(บันทึกข้อมูล!I4827:L4827))</f>
        <v/>
      </c>
      <c r="C4827" s="63" t="str">
        <f>IF(SUM(บันทึกข้อมูล!M4827:P4827)=0,"",SUM(บันทึกข้อมูล!M4827:P4827))</f>
        <v/>
      </c>
      <c r="D4827" s="63" t="str">
        <f>IF(SUM(บันทึกข้อมูล!Q4827:T4827)=0,"",SUM(บันทึกข้อมูล!Q4827:T4827))</f>
        <v/>
      </c>
      <c r="E4827" s="63" t="str">
        <f>IF(SUM(บันทึกข้อมูล!E4827:T4827)=0,"",SUM(บันทึกข้อมูล!E4827:T4827))</f>
        <v/>
      </c>
      <c r="F4827" s="64" t="str">
        <f>IF(SUM(บันทึกข้อมูล!U4827:Z4827)=0,"",SUM(บันทึกข้อมูล!U4827:Z4827))</f>
        <v/>
      </c>
      <c r="G4827" s="64" t="str">
        <f>IF(SUM(บันทึกข้อมูล!AA4827:AB4827)=0,"",SUM(บันทึกข้อมูล!AA4827:AB4827))</f>
        <v/>
      </c>
      <c r="H4827" s="64" t="str">
        <f>IF(SUM(บันทึกข้อมูล!AC4827:AD4827)=0,"",SUM(บันทึกข้อมูล!AC4827:AD4827))</f>
        <v/>
      </c>
      <c r="I4827" s="64" t="str">
        <f>IF(SUM(บันทึกข้อมูล!AE4827:AF4827)=0,"",SUM(บันทึกข้อมูล!AE4827:AF4827))</f>
        <v/>
      </c>
      <c r="J4827" s="64" t="str">
        <f>IF(SUM(บันทึกข้อมูล!AG4827:AG4827)=0,"",SUM(บันทึกข้อมูล!AG4827:AG4827))</f>
        <v/>
      </c>
      <c r="K4827" s="64" t="str">
        <f>IF(SUM(บันทึกข้อมูล!AH4827:AN4827)=0,"",SUM(บันทึกข้อมูล!AH4827:AN4827))</f>
        <v/>
      </c>
      <c r="L4827" s="64" t="str">
        <f>IF(SUM(บันทึกข้อมูล!U4827:AN4827)=0,"",SUM(บันทึกข้อมูล!U4827:AN4827))</f>
        <v/>
      </c>
      <c r="M4827" s="61" t="str">
        <f>IF(SUM(บันทึกข้อมูล!AO4827:AS4827)=0,"",SUM(บันทึกข้อมูล!AO4827:AS4827))</f>
        <v/>
      </c>
      <c r="N4827" s="95" t="str">
        <f t="shared" si="92"/>
        <v/>
      </c>
      <c r="O4827" s="97" t="str">
        <f>IF(SUM(บันทึกข้อมูล!X4827:AQ4827)=0,"",SUM(บันทึกข้อมูล!X4827:AQ4827))</f>
        <v/>
      </c>
    </row>
    <row r="4828" spans="1:15" ht="18">
      <c r="A4828" s="63" t="str">
        <f>IF(SUM(บันทึกข้อมูล!E4828:H4828)=0,"",SUM(บันทึกข้อมูล!E4828:H4828))</f>
        <v/>
      </c>
      <c r="B4828" s="63" t="str">
        <f>IF(SUM(บันทึกข้อมูล!I4828:L4828)=0,"",SUM(บันทึกข้อมูล!I4828:L4828))</f>
        <v/>
      </c>
      <c r="C4828" s="63" t="str">
        <f>IF(SUM(บันทึกข้อมูล!M4828:P4828)=0,"",SUM(บันทึกข้อมูล!M4828:P4828))</f>
        <v/>
      </c>
      <c r="D4828" s="63" t="str">
        <f>IF(SUM(บันทึกข้อมูล!Q4828:T4828)=0,"",SUM(บันทึกข้อมูล!Q4828:T4828))</f>
        <v/>
      </c>
      <c r="E4828" s="63" t="str">
        <f>IF(SUM(บันทึกข้อมูล!E4828:T4828)=0,"",SUM(บันทึกข้อมูล!E4828:T4828))</f>
        <v/>
      </c>
      <c r="F4828" s="64" t="str">
        <f>IF(SUM(บันทึกข้อมูล!U4828:Z4828)=0,"",SUM(บันทึกข้อมูล!U4828:Z4828))</f>
        <v/>
      </c>
      <c r="G4828" s="64" t="str">
        <f>IF(SUM(บันทึกข้อมูล!AA4828:AB4828)=0,"",SUM(บันทึกข้อมูล!AA4828:AB4828))</f>
        <v/>
      </c>
      <c r="H4828" s="64" t="str">
        <f>IF(SUM(บันทึกข้อมูล!AC4828:AD4828)=0,"",SUM(บันทึกข้อมูล!AC4828:AD4828))</f>
        <v/>
      </c>
      <c r="I4828" s="64" t="str">
        <f>IF(SUM(บันทึกข้อมูล!AE4828:AF4828)=0,"",SUM(บันทึกข้อมูล!AE4828:AF4828))</f>
        <v/>
      </c>
      <c r="J4828" s="64" t="str">
        <f>IF(SUM(บันทึกข้อมูล!AG4828:AG4828)=0,"",SUM(บันทึกข้อมูล!AG4828:AG4828))</f>
        <v/>
      </c>
      <c r="K4828" s="64" t="str">
        <f>IF(SUM(บันทึกข้อมูล!AH4828:AN4828)=0,"",SUM(บันทึกข้อมูล!AH4828:AN4828))</f>
        <v/>
      </c>
      <c r="L4828" s="64" t="str">
        <f>IF(SUM(บันทึกข้อมูล!U4828:AN4828)=0,"",SUM(บันทึกข้อมูล!U4828:AN4828))</f>
        <v/>
      </c>
      <c r="M4828" s="61" t="str">
        <f>IF(SUM(บันทึกข้อมูล!AO4828:AS4828)=0,"",SUM(บันทึกข้อมูล!AO4828:AS4828))</f>
        <v/>
      </c>
      <c r="N4828" s="95" t="str">
        <f t="shared" si="92"/>
        <v/>
      </c>
      <c r="O4828" s="97" t="str">
        <f>IF(SUM(บันทึกข้อมูล!X4828:AQ4828)=0,"",SUM(บันทึกข้อมูล!X4828:AQ4828))</f>
        <v/>
      </c>
    </row>
    <row r="4829" spans="1:15" ht="18">
      <c r="A4829" s="63" t="str">
        <f>IF(SUM(บันทึกข้อมูล!E4829:H4829)=0,"",SUM(บันทึกข้อมูล!E4829:H4829))</f>
        <v/>
      </c>
      <c r="B4829" s="63" t="str">
        <f>IF(SUM(บันทึกข้อมูล!I4829:L4829)=0,"",SUM(บันทึกข้อมูล!I4829:L4829))</f>
        <v/>
      </c>
      <c r="C4829" s="63" t="str">
        <f>IF(SUM(บันทึกข้อมูล!M4829:P4829)=0,"",SUM(บันทึกข้อมูล!M4829:P4829))</f>
        <v/>
      </c>
      <c r="D4829" s="63" t="str">
        <f>IF(SUM(บันทึกข้อมูล!Q4829:T4829)=0,"",SUM(บันทึกข้อมูล!Q4829:T4829))</f>
        <v/>
      </c>
      <c r="E4829" s="63" t="str">
        <f>IF(SUM(บันทึกข้อมูล!E4829:T4829)=0,"",SUM(บันทึกข้อมูล!E4829:T4829))</f>
        <v/>
      </c>
      <c r="F4829" s="64" t="str">
        <f>IF(SUM(บันทึกข้อมูล!U4829:Z4829)=0,"",SUM(บันทึกข้อมูล!U4829:Z4829))</f>
        <v/>
      </c>
      <c r="G4829" s="64" t="str">
        <f>IF(SUM(บันทึกข้อมูล!AA4829:AB4829)=0,"",SUM(บันทึกข้อมูล!AA4829:AB4829))</f>
        <v/>
      </c>
      <c r="H4829" s="64" t="str">
        <f>IF(SUM(บันทึกข้อมูล!AC4829:AD4829)=0,"",SUM(บันทึกข้อมูล!AC4829:AD4829))</f>
        <v/>
      </c>
      <c r="I4829" s="64" t="str">
        <f>IF(SUM(บันทึกข้อมูล!AE4829:AF4829)=0,"",SUM(บันทึกข้อมูล!AE4829:AF4829))</f>
        <v/>
      </c>
      <c r="J4829" s="64" t="str">
        <f>IF(SUM(บันทึกข้อมูล!AG4829:AG4829)=0,"",SUM(บันทึกข้อมูล!AG4829:AG4829))</f>
        <v/>
      </c>
      <c r="K4829" s="64" t="str">
        <f>IF(SUM(บันทึกข้อมูล!AH4829:AN4829)=0,"",SUM(บันทึกข้อมูล!AH4829:AN4829))</f>
        <v/>
      </c>
      <c r="L4829" s="64" t="str">
        <f>IF(SUM(บันทึกข้อมูล!U4829:AN4829)=0,"",SUM(บันทึกข้อมูล!U4829:AN4829))</f>
        <v/>
      </c>
      <c r="M4829" s="61" t="str">
        <f>IF(SUM(บันทึกข้อมูล!AO4829:AS4829)=0,"",SUM(บันทึกข้อมูล!AO4829:AS4829))</f>
        <v/>
      </c>
      <c r="N4829" s="95" t="str">
        <f t="shared" si="92"/>
        <v/>
      </c>
      <c r="O4829" s="97" t="str">
        <f>IF(SUM(บันทึกข้อมูล!X4829:AQ4829)=0,"",SUM(บันทึกข้อมูล!X4829:AQ4829))</f>
        <v/>
      </c>
    </row>
    <row r="4830" spans="1:15" ht="18">
      <c r="A4830" s="63" t="str">
        <f>IF(SUM(บันทึกข้อมูล!E4830:H4830)=0,"",SUM(บันทึกข้อมูล!E4830:H4830))</f>
        <v/>
      </c>
      <c r="B4830" s="63" t="str">
        <f>IF(SUM(บันทึกข้อมูล!I4830:L4830)=0,"",SUM(บันทึกข้อมูล!I4830:L4830))</f>
        <v/>
      </c>
      <c r="C4830" s="63" t="str">
        <f>IF(SUM(บันทึกข้อมูล!M4830:P4830)=0,"",SUM(บันทึกข้อมูล!M4830:P4830))</f>
        <v/>
      </c>
      <c r="D4830" s="63" t="str">
        <f>IF(SUM(บันทึกข้อมูล!Q4830:T4830)=0,"",SUM(บันทึกข้อมูล!Q4830:T4830))</f>
        <v/>
      </c>
      <c r="E4830" s="63" t="str">
        <f>IF(SUM(บันทึกข้อมูล!E4830:T4830)=0,"",SUM(บันทึกข้อมูล!E4830:T4830))</f>
        <v/>
      </c>
      <c r="F4830" s="64" t="str">
        <f>IF(SUM(บันทึกข้อมูล!U4830:Z4830)=0,"",SUM(บันทึกข้อมูล!U4830:Z4830))</f>
        <v/>
      </c>
      <c r="G4830" s="64" t="str">
        <f>IF(SUM(บันทึกข้อมูล!AA4830:AB4830)=0,"",SUM(บันทึกข้อมูล!AA4830:AB4830))</f>
        <v/>
      </c>
      <c r="H4830" s="64" t="str">
        <f>IF(SUM(บันทึกข้อมูล!AC4830:AD4830)=0,"",SUM(บันทึกข้อมูล!AC4830:AD4830))</f>
        <v/>
      </c>
      <c r="I4830" s="64" t="str">
        <f>IF(SUM(บันทึกข้อมูล!AE4830:AF4830)=0,"",SUM(บันทึกข้อมูล!AE4830:AF4830))</f>
        <v/>
      </c>
      <c r="J4830" s="64" t="str">
        <f>IF(SUM(บันทึกข้อมูล!AG4830:AG4830)=0,"",SUM(บันทึกข้อมูล!AG4830:AG4830))</f>
        <v/>
      </c>
      <c r="K4830" s="64" t="str">
        <f>IF(SUM(บันทึกข้อมูล!AH4830:AN4830)=0,"",SUM(บันทึกข้อมูล!AH4830:AN4830))</f>
        <v/>
      </c>
      <c r="L4830" s="64" t="str">
        <f>IF(SUM(บันทึกข้อมูล!U4830:AN4830)=0,"",SUM(บันทึกข้อมูล!U4830:AN4830))</f>
        <v/>
      </c>
      <c r="M4830" s="61" t="str">
        <f>IF(SUM(บันทึกข้อมูล!AO4830:AS4830)=0,"",SUM(บันทึกข้อมูล!AO4830:AS4830))</f>
        <v/>
      </c>
      <c r="N4830" s="95" t="str">
        <f t="shared" si="92"/>
        <v/>
      </c>
      <c r="O4830" s="97" t="str">
        <f>IF(SUM(บันทึกข้อมูล!X4830:AQ4830)=0,"",SUM(บันทึกข้อมูล!X4830:AQ4830))</f>
        <v/>
      </c>
    </row>
    <row r="4831" spans="1:15" ht="18">
      <c r="A4831" s="63" t="str">
        <f>IF(SUM(บันทึกข้อมูล!E4831:H4831)=0,"",SUM(บันทึกข้อมูล!E4831:H4831))</f>
        <v/>
      </c>
      <c r="B4831" s="63" t="str">
        <f>IF(SUM(บันทึกข้อมูล!I4831:L4831)=0,"",SUM(บันทึกข้อมูล!I4831:L4831))</f>
        <v/>
      </c>
      <c r="C4831" s="63" t="str">
        <f>IF(SUM(บันทึกข้อมูล!M4831:P4831)=0,"",SUM(บันทึกข้อมูล!M4831:P4831))</f>
        <v/>
      </c>
      <c r="D4831" s="63" t="str">
        <f>IF(SUM(บันทึกข้อมูล!Q4831:T4831)=0,"",SUM(บันทึกข้อมูล!Q4831:T4831))</f>
        <v/>
      </c>
      <c r="E4831" s="63" t="str">
        <f>IF(SUM(บันทึกข้อมูล!E4831:T4831)=0,"",SUM(บันทึกข้อมูล!E4831:T4831))</f>
        <v/>
      </c>
      <c r="F4831" s="64" t="str">
        <f>IF(SUM(บันทึกข้อมูล!U4831:Z4831)=0,"",SUM(บันทึกข้อมูล!U4831:Z4831))</f>
        <v/>
      </c>
      <c r="G4831" s="64" t="str">
        <f>IF(SUM(บันทึกข้อมูล!AA4831:AB4831)=0,"",SUM(บันทึกข้อมูล!AA4831:AB4831))</f>
        <v/>
      </c>
      <c r="H4831" s="64" t="str">
        <f>IF(SUM(บันทึกข้อมูล!AC4831:AD4831)=0,"",SUM(บันทึกข้อมูล!AC4831:AD4831))</f>
        <v/>
      </c>
      <c r="I4831" s="64" t="str">
        <f>IF(SUM(บันทึกข้อมูล!AE4831:AF4831)=0,"",SUM(บันทึกข้อมูล!AE4831:AF4831))</f>
        <v/>
      </c>
      <c r="J4831" s="64" t="str">
        <f>IF(SUM(บันทึกข้อมูล!AG4831:AG4831)=0,"",SUM(บันทึกข้อมูล!AG4831:AG4831))</f>
        <v/>
      </c>
      <c r="K4831" s="64" t="str">
        <f>IF(SUM(บันทึกข้อมูล!AH4831:AN4831)=0,"",SUM(บันทึกข้อมูล!AH4831:AN4831))</f>
        <v/>
      </c>
      <c r="L4831" s="64" t="str">
        <f>IF(SUM(บันทึกข้อมูล!U4831:AN4831)=0,"",SUM(บันทึกข้อมูล!U4831:AN4831))</f>
        <v/>
      </c>
      <c r="M4831" s="61" t="str">
        <f>IF(SUM(บันทึกข้อมูล!AO4831:AS4831)=0,"",SUM(บันทึกข้อมูล!AO4831:AS4831))</f>
        <v/>
      </c>
      <c r="N4831" s="95" t="str">
        <f t="shared" si="92"/>
        <v/>
      </c>
      <c r="O4831" s="97" t="str">
        <f>IF(SUM(บันทึกข้อมูล!X4831:AQ4831)=0,"",SUM(บันทึกข้อมูล!X4831:AQ4831))</f>
        <v/>
      </c>
    </row>
    <row r="4832" spans="1:15" ht="18">
      <c r="A4832" s="63" t="str">
        <f>IF(SUM(บันทึกข้อมูล!E4832:H4832)=0,"",SUM(บันทึกข้อมูล!E4832:H4832))</f>
        <v/>
      </c>
      <c r="B4832" s="63" t="str">
        <f>IF(SUM(บันทึกข้อมูล!I4832:L4832)=0,"",SUM(บันทึกข้อมูล!I4832:L4832))</f>
        <v/>
      </c>
      <c r="C4832" s="63" t="str">
        <f>IF(SUM(บันทึกข้อมูล!M4832:P4832)=0,"",SUM(บันทึกข้อมูล!M4832:P4832))</f>
        <v/>
      </c>
      <c r="D4832" s="63" t="str">
        <f>IF(SUM(บันทึกข้อมูล!Q4832:T4832)=0,"",SUM(บันทึกข้อมูล!Q4832:T4832))</f>
        <v/>
      </c>
      <c r="E4832" s="63" t="str">
        <f>IF(SUM(บันทึกข้อมูล!E4832:T4832)=0,"",SUM(บันทึกข้อมูล!E4832:T4832))</f>
        <v/>
      </c>
      <c r="F4832" s="64" t="str">
        <f>IF(SUM(บันทึกข้อมูล!U4832:Z4832)=0,"",SUM(บันทึกข้อมูล!U4832:Z4832))</f>
        <v/>
      </c>
      <c r="G4832" s="64" t="str">
        <f>IF(SUM(บันทึกข้อมูล!AA4832:AB4832)=0,"",SUM(บันทึกข้อมูล!AA4832:AB4832))</f>
        <v/>
      </c>
      <c r="H4832" s="64" t="str">
        <f>IF(SUM(บันทึกข้อมูล!AC4832:AD4832)=0,"",SUM(บันทึกข้อมูล!AC4832:AD4832))</f>
        <v/>
      </c>
      <c r="I4832" s="64" t="str">
        <f>IF(SUM(บันทึกข้อมูล!AE4832:AF4832)=0,"",SUM(บันทึกข้อมูล!AE4832:AF4832))</f>
        <v/>
      </c>
      <c r="J4832" s="64" t="str">
        <f>IF(SUM(บันทึกข้อมูล!AG4832:AG4832)=0,"",SUM(บันทึกข้อมูล!AG4832:AG4832))</f>
        <v/>
      </c>
      <c r="K4832" s="64" t="str">
        <f>IF(SUM(บันทึกข้อมูล!AH4832:AN4832)=0,"",SUM(บันทึกข้อมูล!AH4832:AN4832))</f>
        <v/>
      </c>
      <c r="L4832" s="64" t="str">
        <f>IF(SUM(บันทึกข้อมูล!U4832:AN4832)=0,"",SUM(บันทึกข้อมูล!U4832:AN4832))</f>
        <v/>
      </c>
      <c r="M4832" s="61" t="str">
        <f>IF(SUM(บันทึกข้อมูล!AO4832:AS4832)=0,"",SUM(บันทึกข้อมูล!AO4832:AS4832))</f>
        <v/>
      </c>
      <c r="N4832" s="95" t="str">
        <f t="shared" si="92"/>
        <v/>
      </c>
      <c r="O4832" s="97" t="str">
        <f>IF(SUM(บันทึกข้อมูล!X4832:AQ4832)=0,"",SUM(บันทึกข้อมูล!X4832:AQ4832))</f>
        <v/>
      </c>
    </row>
    <row r="4833" spans="1:15" ht="18">
      <c r="A4833" s="63" t="str">
        <f>IF(SUM(บันทึกข้อมูล!E4833:H4833)=0,"",SUM(บันทึกข้อมูล!E4833:H4833))</f>
        <v/>
      </c>
      <c r="B4833" s="63" t="str">
        <f>IF(SUM(บันทึกข้อมูล!I4833:L4833)=0,"",SUM(บันทึกข้อมูล!I4833:L4833))</f>
        <v/>
      </c>
      <c r="C4833" s="63" t="str">
        <f>IF(SUM(บันทึกข้อมูล!M4833:P4833)=0,"",SUM(บันทึกข้อมูล!M4833:P4833))</f>
        <v/>
      </c>
      <c r="D4833" s="63" t="str">
        <f>IF(SUM(บันทึกข้อมูล!Q4833:T4833)=0,"",SUM(บันทึกข้อมูล!Q4833:T4833))</f>
        <v/>
      </c>
      <c r="E4833" s="63" t="str">
        <f>IF(SUM(บันทึกข้อมูล!E4833:T4833)=0,"",SUM(บันทึกข้อมูล!E4833:T4833))</f>
        <v/>
      </c>
      <c r="F4833" s="64" t="str">
        <f>IF(SUM(บันทึกข้อมูล!U4833:Z4833)=0,"",SUM(บันทึกข้อมูล!U4833:Z4833))</f>
        <v/>
      </c>
      <c r="G4833" s="64" t="str">
        <f>IF(SUM(บันทึกข้อมูล!AA4833:AB4833)=0,"",SUM(บันทึกข้อมูล!AA4833:AB4833))</f>
        <v/>
      </c>
      <c r="H4833" s="64" t="str">
        <f>IF(SUM(บันทึกข้อมูล!AC4833:AD4833)=0,"",SUM(บันทึกข้อมูล!AC4833:AD4833))</f>
        <v/>
      </c>
      <c r="I4833" s="64" t="str">
        <f>IF(SUM(บันทึกข้อมูล!AE4833:AF4833)=0,"",SUM(บันทึกข้อมูล!AE4833:AF4833))</f>
        <v/>
      </c>
      <c r="J4833" s="64" t="str">
        <f>IF(SUM(บันทึกข้อมูล!AG4833:AG4833)=0,"",SUM(บันทึกข้อมูล!AG4833:AG4833))</f>
        <v/>
      </c>
      <c r="K4833" s="64" t="str">
        <f>IF(SUM(บันทึกข้อมูล!AH4833:AN4833)=0,"",SUM(บันทึกข้อมูล!AH4833:AN4833))</f>
        <v/>
      </c>
      <c r="L4833" s="64" t="str">
        <f>IF(SUM(บันทึกข้อมูล!U4833:AN4833)=0,"",SUM(บันทึกข้อมูล!U4833:AN4833))</f>
        <v/>
      </c>
      <c r="M4833" s="61" t="str">
        <f>IF(SUM(บันทึกข้อมูล!AO4833:AS4833)=0,"",SUM(บันทึกข้อมูล!AO4833:AS4833))</f>
        <v/>
      </c>
      <c r="N4833" s="95" t="str">
        <f t="shared" si="92"/>
        <v/>
      </c>
      <c r="O4833" s="97" t="str">
        <f>IF(SUM(บันทึกข้อมูล!X4833:AQ4833)=0,"",SUM(บันทึกข้อมูล!X4833:AQ4833))</f>
        <v/>
      </c>
    </row>
    <row r="4834" spans="1:15" ht="18">
      <c r="A4834" s="63" t="str">
        <f>IF(SUM(บันทึกข้อมูล!E4834:H4834)=0,"",SUM(บันทึกข้อมูล!E4834:H4834))</f>
        <v/>
      </c>
      <c r="B4834" s="63" t="str">
        <f>IF(SUM(บันทึกข้อมูล!I4834:L4834)=0,"",SUM(บันทึกข้อมูล!I4834:L4834))</f>
        <v/>
      </c>
      <c r="C4834" s="63" t="str">
        <f>IF(SUM(บันทึกข้อมูล!M4834:P4834)=0,"",SUM(บันทึกข้อมูล!M4834:P4834))</f>
        <v/>
      </c>
      <c r="D4834" s="63" t="str">
        <f>IF(SUM(บันทึกข้อมูล!Q4834:T4834)=0,"",SUM(บันทึกข้อมูล!Q4834:T4834))</f>
        <v/>
      </c>
      <c r="E4834" s="63" t="str">
        <f>IF(SUM(บันทึกข้อมูล!E4834:T4834)=0,"",SUM(บันทึกข้อมูล!E4834:T4834))</f>
        <v/>
      </c>
      <c r="F4834" s="64" t="str">
        <f>IF(SUM(บันทึกข้อมูล!U4834:Z4834)=0,"",SUM(บันทึกข้อมูล!U4834:Z4834))</f>
        <v/>
      </c>
      <c r="G4834" s="64" t="str">
        <f>IF(SUM(บันทึกข้อมูล!AA4834:AB4834)=0,"",SUM(บันทึกข้อมูล!AA4834:AB4834))</f>
        <v/>
      </c>
      <c r="H4834" s="64" t="str">
        <f>IF(SUM(บันทึกข้อมูล!AC4834:AD4834)=0,"",SUM(บันทึกข้อมูล!AC4834:AD4834))</f>
        <v/>
      </c>
      <c r="I4834" s="64" t="str">
        <f>IF(SUM(บันทึกข้อมูล!AE4834:AF4834)=0,"",SUM(บันทึกข้อมูล!AE4834:AF4834))</f>
        <v/>
      </c>
      <c r="J4834" s="64" t="str">
        <f>IF(SUM(บันทึกข้อมูล!AG4834:AG4834)=0,"",SUM(บันทึกข้อมูล!AG4834:AG4834))</f>
        <v/>
      </c>
      <c r="K4834" s="64" t="str">
        <f>IF(SUM(บันทึกข้อมูล!AH4834:AN4834)=0,"",SUM(บันทึกข้อมูล!AH4834:AN4834))</f>
        <v/>
      </c>
      <c r="L4834" s="64" t="str">
        <f>IF(SUM(บันทึกข้อมูล!U4834:AN4834)=0,"",SUM(บันทึกข้อมูล!U4834:AN4834))</f>
        <v/>
      </c>
      <c r="M4834" s="61" t="str">
        <f>IF(SUM(บันทึกข้อมูล!AO4834:AS4834)=0,"",SUM(บันทึกข้อมูล!AO4834:AS4834))</f>
        <v/>
      </c>
      <c r="N4834" s="95" t="str">
        <f t="shared" si="92"/>
        <v/>
      </c>
      <c r="O4834" s="97" t="str">
        <f>IF(SUM(บันทึกข้อมูล!X4834:AQ4834)=0,"",SUM(บันทึกข้อมูล!X4834:AQ4834))</f>
        <v/>
      </c>
    </row>
    <row r="4835" spans="1:15" ht="18">
      <c r="A4835" s="63" t="str">
        <f>IF(SUM(บันทึกข้อมูล!E4835:H4835)=0,"",SUM(บันทึกข้อมูล!E4835:H4835))</f>
        <v/>
      </c>
      <c r="B4835" s="63" t="str">
        <f>IF(SUM(บันทึกข้อมูล!I4835:L4835)=0,"",SUM(บันทึกข้อมูล!I4835:L4835))</f>
        <v/>
      </c>
      <c r="C4835" s="63" t="str">
        <f>IF(SUM(บันทึกข้อมูล!M4835:P4835)=0,"",SUM(บันทึกข้อมูล!M4835:P4835))</f>
        <v/>
      </c>
      <c r="D4835" s="63" t="str">
        <f>IF(SUM(บันทึกข้อมูล!Q4835:T4835)=0,"",SUM(บันทึกข้อมูล!Q4835:T4835))</f>
        <v/>
      </c>
      <c r="E4835" s="63" t="str">
        <f>IF(SUM(บันทึกข้อมูล!E4835:T4835)=0,"",SUM(บันทึกข้อมูล!E4835:T4835))</f>
        <v/>
      </c>
      <c r="F4835" s="64" t="str">
        <f>IF(SUM(บันทึกข้อมูล!U4835:Z4835)=0,"",SUM(บันทึกข้อมูล!U4835:Z4835))</f>
        <v/>
      </c>
      <c r="G4835" s="64" t="str">
        <f>IF(SUM(บันทึกข้อมูล!AA4835:AB4835)=0,"",SUM(บันทึกข้อมูล!AA4835:AB4835))</f>
        <v/>
      </c>
      <c r="H4835" s="64" t="str">
        <f>IF(SUM(บันทึกข้อมูล!AC4835:AD4835)=0,"",SUM(บันทึกข้อมูล!AC4835:AD4835))</f>
        <v/>
      </c>
      <c r="I4835" s="64" t="str">
        <f>IF(SUM(บันทึกข้อมูล!AE4835:AF4835)=0,"",SUM(บันทึกข้อมูล!AE4835:AF4835))</f>
        <v/>
      </c>
      <c r="J4835" s="64" t="str">
        <f>IF(SUM(บันทึกข้อมูล!AG4835:AG4835)=0,"",SUM(บันทึกข้อมูล!AG4835:AG4835))</f>
        <v/>
      </c>
      <c r="K4835" s="64" t="str">
        <f>IF(SUM(บันทึกข้อมูล!AH4835:AN4835)=0,"",SUM(บันทึกข้อมูล!AH4835:AN4835))</f>
        <v/>
      </c>
      <c r="L4835" s="64" t="str">
        <f>IF(SUM(บันทึกข้อมูล!U4835:AN4835)=0,"",SUM(บันทึกข้อมูล!U4835:AN4835))</f>
        <v/>
      </c>
      <c r="M4835" s="61" t="str">
        <f>IF(SUM(บันทึกข้อมูล!AO4835:AS4835)=0,"",SUM(บันทึกข้อมูล!AO4835:AS4835))</f>
        <v/>
      </c>
      <c r="N4835" s="95" t="str">
        <f t="shared" si="92"/>
        <v/>
      </c>
      <c r="O4835" s="97" t="str">
        <f>IF(SUM(บันทึกข้อมูล!X4835:AQ4835)=0,"",SUM(บันทึกข้อมูล!X4835:AQ4835))</f>
        <v/>
      </c>
    </row>
    <row r="4836" spans="1:15" ht="18">
      <c r="A4836" s="63" t="str">
        <f>IF(SUM(บันทึกข้อมูล!E4836:H4836)=0,"",SUM(บันทึกข้อมูล!E4836:H4836))</f>
        <v/>
      </c>
      <c r="B4836" s="63" t="str">
        <f>IF(SUM(บันทึกข้อมูล!I4836:L4836)=0,"",SUM(บันทึกข้อมูล!I4836:L4836))</f>
        <v/>
      </c>
      <c r="C4836" s="63" t="str">
        <f>IF(SUM(บันทึกข้อมูล!M4836:P4836)=0,"",SUM(บันทึกข้อมูล!M4836:P4836))</f>
        <v/>
      </c>
      <c r="D4836" s="63" t="str">
        <f>IF(SUM(บันทึกข้อมูล!Q4836:T4836)=0,"",SUM(บันทึกข้อมูล!Q4836:T4836))</f>
        <v/>
      </c>
      <c r="E4836" s="63" t="str">
        <f>IF(SUM(บันทึกข้อมูล!E4836:T4836)=0,"",SUM(บันทึกข้อมูล!E4836:T4836))</f>
        <v/>
      </c>
      <c r="F4836" s="64" t="str">
        <f>IF(SUM(บันทึกข้อมูล!U4836:Z4836)=0,"",SUM(บันทึกข้อมูล!U4836:Z4836))</f>
        <v/>
      </c>
      <c r="G4836" s="64" t="str">
        <f>IF(SUM(บันทึกข้อมูล!AA4836:AB4836)=0,"",SUM(บันทึกข้อมูล!AA4836:AB4836))</f>
        <v/>
      </c>
      <c r="H4836" s="64" t="str">
        <f>IF(SUM(บันทึกข้อมูล!AC4836:AD4836)=0,"",SUM(บันทึกข้อมูล!AC4836:AD4836))</f>
        <v/>
      </c>
      <c r="I4836" s="64" t="str">
        <f>IF(SUM(บันทึกข้อมูล!AE4836:AF4836)=0,"",SUM(บันทึกข้อมูล!AE4836:AF4836))</f>
        <v/>
      </c>
      <c r="J4836" s="64" t="str">
        <f>IF(SUM(บันทึกข้อมูล!AG4836:AG4836)=0,"",SUM(บันทึกข้อมูล!AG4836:AG4836))</f>
        <v/>
      </c>
      <c r="K4836" s="64" t="str">
        <f>IF(SUM(บันทึกข้อมูล!AH4836:AN4836)=0,"",SUM(บันทึกข้อมูล!AH4836:AN4836))</f>
        <v/>
      </c>
      <c r="L4836" s="64" t="str">
        <f>IF(SUM(บันทึกข้อมูล!U4836:AN4836)=0,"",SUM(บันทึกข้อมูล!U4836:AN4836))</f>
        <v/>
      </c>
      <c r="M4836" s="61" t="str">
        <f>IF(SUM(บันทึกข้อมูล!AO4836:AS4836)=0,"",SUM(บันทึกข้อมูล!AO4836:AS4836))</f>
        <v/>
      </c>
      <c r="N4836" s="95" t="str">
        <f t="shared" si="92"/>
        <v/>
      </c>
      <c r="O4836" s="97" t="str">
        <f>IF(SUM(บันทึกข้อมูล!X4836:AQ4836)=0,"",SUM(บันทึกข้อมูล!X4836:AQ4836))</f>
        <v/>
      </c>
    </row>
    <row r="4837" spans="1:15" ht="18">
      <c r="A4837" s="63" t="str">
        <f>IF(SUM(บันทึกข้อมูล!E4837:H4837)=0,"",SUM(บันทึกข้อมูล!E4837:H4837))</f>
        <v/>
      </c>
      <c r="B4837" s="63" t="str">
        <f>IF(SUM(บันทึกข้อมูล!I4837:L4837)=0,"",SUM(บันทึกข้อมูล!I4837:L4837))</f>
        <v/>
      </c>
      <c r="C4837" s="63" t="str">
        <f>IF(SUM(บันทึกข้อมูล!M4837:P4837)=0,"",SUM(บันทึกข้อมูล!M4837:P4837))</f>
        <v/>
      </c>
      <c r="D4837" s="63" t="str">
        <f>IF(SUM(บันทึกข้อมูล!Q4837:T4837)=0,"",SUM(บันทึกข้อมูล!Q4837:T4837))</f>
        <v/>
      </c>
      <c r="E4837" s="63" t="str">
        <f>IF(SUM(บันทึกข้อมูล!E4837:T4837)=0,"",SUM(บันทึกข้อมูล!E4837:T4837))</f>
        <v/>
      </c>
      <c r="F4837" s="64" t="str">
        <f>IF(SUM(บันทึกข้อมูล!U4837:Z4837)=0,"",SUM(บันทึกข้อมูล!U4837:Z4837))</f>
        <v/>
      </c>
      <c r="G4837" s="64" t="str">
        <f>IF(SUM(บันทึกข้อมูล!AA4837:AB4837)=0,"",SUM(บันทึกข้อมูล!AA4837:AB4837))</f>
        <v/>
      </c>
      <c r="H4837" s="64" t="str">
        <f>IF(SUM(บันทึกข้อมูล!AC4837:AD4837)=0,"",SUM(บันทึกข้อมูล!AC4837:AD4837))</f>
        <v/>
      </c>
      <c r="I4837" s="64" t="str">
        <f>IF(SUM(บันทึกข้อมูล!AE4837:AF4837)=0,"",SUM(บันทึกข้อมูล!AE4837:AF4837))</f>
        <v/>
      </c>
      <c r="J4837" s="64" t="str">
        <f>IF(SUM(บันทึกข้อมูล!AG4837:AG4837)=0,"",SUM(บันทึกข้อมูล!AG4837:AG4837))</f>
        <v/>
      </c>
      <c r="K4837" s="64" t="str">
        <f>IF(SUM(บันทึกข้อมูล!AH4837:AN4837)=0,"",SUM(บันทึกข้อมูล!AH4837:AN4837))</f>
        <v/>
      </c>
      <c r="L4837" s="64" t="str">
        <f>IF(SUM(บันทึกข้อมูล!U4837:AN4837)=0,"",SUM(บันทึกข้อมูล!U4837:AN4837))</f>
        <v/>
      </c>
      <c r="M4837" s="61" t="str">
        <f>IF(SUM(บันทึกข้อมูล!AO4837:AS4837)=0,"",SUM(บันทึกข้อมูล!AO4837:AS4837))</f>
        <v/>
      </c>
      <c r="N4837" s="95" t="str">
        <f t="shared" si="92"/>
        <v/>
      </c>
      <c r="O4837" s="97" t="str">
        <f>IF(SUM(บันทึกข้อมูล!X4837:AQ4837)=0,"",SUM(บันทึกข้อมูล!X4837:AQ4837))</f>
        <v/>
      </c>
    </row>
    <row r="4838" spans="1:15" ht="18">
      <c r="A4838" s="63" t="str">
        <f>IF(SUM(บันทึกข้อมูล!E4838:H4838)=0,"",SUM(บันทึกข้อมูล!E4838:H4838))</f>
        <v/>
      </c>
      <c r="B4838" s="63" t="str">
        <f>IF(SUM(บันทึกข้อมูล!I4838:L4838)=0,"",SUM(บันทึกข้อมูล!I4838:L4838))</f>
        <v/>
      </c>
      <c r="C4838" s="63" t="str">
        <f>IF(SUM(บันทึกข้อมูล!M4838:P4838)=0,"",SUM(บันทึกข้อมูล!M4838:P4838))</f>
        <v/>
      </c>
      <c r="D4838" s="63" t="str">
        <f>IF(SUM(บันทึกข้อมูล!Q4838:T4838)=0,"",SUM(บันทึกข้อมูล!Q4838:T4838))</f>
        <v/>
      </c>
      <c r="E4838" s="63" t="str">
        <f>IF(SUM(บันทึกข้อมูล!E4838:T4838)=0,"",SUM(บันทึกข้อมูล!E4838:T4838))</f>
        <v/>
      </c>
      <c r="F4838" s="64" t="str">
        <f>IF(SUM(บันทึกข้อมูล!U4838:Z4838)=0,"",SUM(บันทึกข้อมูล!U4838:Z4838))</f>
        <v/>
      </c>
      <c r="G4838" s="64" t="str">
        <f>IF(SUM(บันทึกข้อมูล!AA4838:AB4838)=0,"",SUM(บันทึกข้อมูล!AA4838:AB4838))</f>
        <v/>
      </c>
      <c r="H4838" s="64" t="str">
        <f>IF(SUM(บันทึกข้อมูล!AC4838:AD4838)=0,"",SUM(บันทึกข้อมูล!AC4838:AD4838))</f>
        <v/>
      </c>
      <c r="I4838" s="64" t="str">
        <f>IF(SUM(บันทึกข้อมูล!AE4838:AF4838)=0,"",SUM(บันทึกข้อมูล!AE4838:AF4838))</f>
        <v/>
      </c>
      <c r="J4838" s="64" t="str">
        <f>IF(SUM(บันทึกข้อมูล!AG4838:AG4838)=0,"",SUM(บันทึกข้อมูล!AG4838:AG4838))</f>
        <v/>
      </c>
      <c r="K4838" s="64" t="str">
        <f>IF(SUM(บันทึกข้อมูล!AH4838:AN4838)=0,"",SUM(บันทึกข้อมูล!AH4838:AN4838))</f>
        <v/>
      </c>
      <c r="L4838" s="64" t="str">
        <f>IF(SUM(บันทึกข้อมูล!U4838:AN4838)=0,"",SUM(บันทึกข้อมูล!U4838:AN4838))</f>
        <v/>
      </c>
      <c r="M4838" s="61" t="str">
        <f>IF(SUM(บันทึกข้อมูล!AO4838:AS4838)=0,"",SUM(บันทึกข้อมูล!AO4838:AS4838))</f>
        <v/>
      </c>
      <c r="N4838" s="95" t="str">
        <f t="shared" si="92"/>
        <v/>
      </c>
      <c r="O4838" s="97" t="str">
        <f>IF(SUM(บันทึกข้อมูล!X4838:AQ4838)=0,"",SUM(บันทึกข้อมูล!X4838:AQ4838))</f>
        <v/>
      </c>
    </row>
    <row r="4839" spans="1:15" ht="18">
      <c r="A4839" s="63" t="str">
        <f>IF(SUM(บันทึกข้อมูล!E4839:H4839)=0,"",SUM(บันทึกข้อมูล!E4839:H4839))</f>
        <v/>
      </c>
      <c r="B4839" s="63" t="str">
        <f>IF(SUM(บันทึกข้อมูล!I4839:L4839)=0,"",SUM(บันทึกข้อมูล!I4839:L4839))</f>
        <v/>
      </c>
      <c r="C4839" s="63" t="str">
        <f>IF(SUM(บันทึกข้อมูล!M4839:P4839)=0,"",SUM(บันทึกข้อมูล!M4839:P4839))</f>
        <v/>
      </c>
      <c r="D4839" s="63" t="str">
        <f>IF(SUM(บันทึกข้อมูล!Q4839:T4839)=0,"",SUM(บันทึกข้อมูล!Q4839:T4839))</f>
        <v/>
      </c>
      <c r="E4839" s="63" t="str">
        <f>IF(SUM(บันทึกข้อมูล!E4839:T4839)=0,"",SUM(บันทึกข้อมูล!E4839:T4839))</f>
        <v/>
      </c>
      <c r="F4839" s="64" t="str">
        <f>IF(SUM(บันทึกข้อมูล!U4839:Z4839)=0,"",SUM(บันทึกข้อมูล!U4839:Z4839))</f>
        <v/>
      </c>
      <c r="G4839" s="64" t="str">
        <f>IF(SUM(บันทึกข้อมูล!AA4839:AB4839)=0,"",SUM(บันทึกข้อมูล!AA4839:AB4839))</f>
        <v/>
      </c>
      <c r="H4839" s="64" t="str">
        <f>IF(SUM(บันทึกข้อมูล!AC4839:AD4839)=0,"",SUM(บันทึกข้อมูล!AC4839:AD4839))</f>
        <v/>
      </c>
      <c r="I4839" s="64" t="str">
        <f>IF(SUM(บันทึกข้อมูล!AE4839:AF4839)=0,"",SUM(บันทึกข้อมูล!AE4839:AF4839))</f>
        <v/>
      </c>
      <c r="J4839" s="64" t="str">
        <f>IF(SUM(บันทึกข้อมูล!AG4839:AG4839)=0,"",SUM(บันทึกข้อมูล!AG4839:AG4839))</f>
        <v/>
      </c>
      <c r="K4839" s="64" t="str">
        <f>IF(SUM(บันทึกข้อมูล!AH4839:AN4839)=0,"",SUM(บันทึกข้อมูล!AH4839:AN4839))</f>
        <v/>
      </c>
      <c r="L4839" s="64" t="str">
        <f>IF(SUM(บันทึกข้อมูล!U4839:AN4839)=0,"",SUM(บันทึกข้อมูล!U4839:AN4839))</f>
        <v/>
      </c>
      <c r="M4839" s="61" t="str">
        <f>IF(SUM(บันทึกข้อมูล!AO4839:AS4839)=0,"",SUM(บันทึกข้อมูล!AO4839:AS4839))</f>
        <v/>
      </c>
      <c r="N4839" s="95" t="str">
        <f t="shared" si="92"/>
        <v/>
      </c>
      <c r="O4839" s="97" t="str">
        <f>IF(SUM(บันทึกข้อมูล!X4839:AQ4839)=0,"",SUM(บันทึกข้อมูล!X4839:AQ4839))</f>
        <v/>
      </c>
    </row>
    <row r="4840" spans="1:15" ht="18">
      <c r="A4840" s="63" t="str">
        <f>IF(SUM(บันทึกข้อมูล!E4840:H4840)=0,"",SUM(บันทึกข้อมูล!E4840:H4840))</f>
        <v/>
      </c>
      <c r="B4840" s="63" t="str">
        <f>IF(SUM(บันทึกข้อมูล!I4840:L4840)=0,"",SUM(บันทึกข้อมูล!I4840:L4840))</f>
        <v/>
      </c>
      <c r="C4840" s="63" t="str">
        <f>IF(SUM(บันทึกข้อมูล!M4840:P4840)=0,"",SUM(บันทึกข้อมูล!M4840:P4840))</f>
        <v/>
      </c>
      <c r="D4840" s="63" t="str">
        <f>IF(SUM(บันทึกข้อมูล!Q4840:T4840)=0,"",SUM(บันทึกข้อมูล!Q4840:T4840))</f>
        <v/>
      </c>
      <c r="E4840" s="63" t="str">
        <f>IF(SUM(บันทึกข้อมูล!E4840:T4840)=0,"",SUM(บันทึกข้อมูล!E4840:T4840))</f>
        <v/>
      </c>
      <c r="F4840" s="64" t="str">
        <f>IF(SUM(บันทึกข้อมูล!U4840:Z4840)=0,"",SUM(บันทึกข้อมูล!U4840:Z4840))</f>
        <v/>
      </c>
      <c r="G4840" s="64" t="str">
        <f>IF(SUM(บันทึกข้อมูล!AA4840:AB4840)=0,"",SUM(บันทึกข้อมูล!AA4840:AB4840))</f>
        <v/>
      </c>
      <c r="H4840" s="64" t="str">
        <f>IF(SUM(บันทึกข้อมูล!AC4840:AD4840)=0,"",SUM(บันทึกข้อมูล!AC4840:AD4840))</f>
        <v/>
      </c>
      <c r="I4840" s="64" t="str">
        <f>IF(SUM(บันทึกข้อมูล!AE4840:AF4840)=0,"",SUM(บันทึกข้อมูล!AE4840:AF4840))</f>
        <v/>
      </c>
      <c r="J4840" s="64" t="str">
        <f>IF(SUM(บันทึกข้อมูล!AG4840:AG4840)=0,"",SUM(บันทึกข้อมูล!AG4840:AG4840))</f>
        <v/>
      </c>
      <c r="K4840" s="64" t="str">
        <f>IF(SUM(บันทึกข้อมูล!AH4840:AN4840)=0,"",SUM(บันทึกข้อมูล!AH4840:AN4840))</f>
        <v/>
      </c>
      <c r="L4840" s="64" t="str">
        <f>IF(SUM(บันทึกข้อมูล!U4840:AN4840)=0,"",SUM(บันทึกข้อมูล!U4840:AN4840))</f>
        <v/>
      </c>
      <c r="M4840" s="61" t="str">
        <f>IF(SUM(บันทึกข้อมูล!AO4840:AS4840)=0,"",SUM(บันทึกข้อมูล!AO4840:AS4840))</f>
        <v/>
      </c>
      <c r="N4840" s="95" t="str">
        <f t="shared" si="92"/>
        <v/>
      </c>
      <c r="O4840" s="97" t="str">
        <f>IF(SUM(บันทึกข้อมูล!X4840:AQ4840)=0,"",SUM(บันทึกข้อมูล!X4840:AQ4840))</f>
        <v/>
      </c>
    </row>
    <row r="4841" spans="1:15" ht="18">
      <c r="A4841" s="63" t="str">
        <f>IF(SUM(บันทึกข้อมูล!E4841:H4841)=0,"",SUM(บันทึกข้อมูล!E4841:H4841))</f>
        <v/>
      </c>
      <c r="B4841" s="63" t="str">
        <f>IF(SUM(บันทึกข้อมูล!I4841:L4841)=0,"",SUM(บันทึกข้อมูล!I4841:L4841))</f>
        <v/>
      </c>
      <c r="C4841" s="63" t="str">
        <f>IF(SUM(บันทึกข้อมูล!M4841:P4841)=0,"",SUM(บันทึกข้อมูล!M4841:P4841))</f>
        <v/>
      </c>
      <c r="D4841" s="63" t="str">
        <f>IF(SUM(บันทึกข้อมูล!Q4841:T4841)=0,"",SUM(บันทึกข้อมูล!Q4841:T4841))</f>
        <v/>
      </c>
      <c r="E4841" s="63" t="str">
        <f>IF(SUM(บันทึกข้อมูล!E4841:T4841)=0,"",SUM(บันทึกข้อมูล!E4841:T4841))</f>
        <v/>
      </c>
      <c r="F4841" s="64" t="str">
        <f>IF(SUM(บันทึกข้อมูล!U4841:Z4841)=0,"",SUM(บันทึกข้อมูล!U4841:Z4841))</f>
        <v/>
      </c>
      <c r="G4841" s="64" t="str">
        <f>IF(SUM(บันทึกข้อมูล!AA4841:AB4841)=0,"",SUM(บันทึกข้อมูล!AA4841:AB4841))</f>
        <v/>
      </c>
      <c r="H4841" s="64" t="str">
        <f>IF(SUM(บันทึกข้อมูล!AC4841:AD4841)=0,"",SUM(บันทึกข้อมูล!AC4841:AD4841))</f>
        <v/>
      </c>
      <c r="I4841" s="64" t="str">
        <f>IF(SUM(บันทึกข้อมูล!AE4841:AF4841)=0,"",SUM(บันทึกข้อมูล!AE4841:AF4841))</f>
        <v/>
      </c>
      <c r="J4841" s="64" t="str">
        <f>IF(SUM(บันทึกข้อมูล!AG4841:AG4841)=0,"",SUM(บันทึกข้อมูล!AG4841:AG4841))</f>
        <v/>
      </c>
      <c r="K4841" s="64" t="str">
        <f>IF(SUM(บันทึกข้อมูล!AH4841:AN4841)=0,"",SUM(บันทึกข้อมูล!AH4841:AN4841))</f>
        <v/>
      </c>
      <c r="L4841" s="64" t="str">
        <f>IF(SUM(บันทึกข้อมูล!U4841:AN4841)=0,"",SUM(บันทึกข้อมูล!U4841:AN4841))</f>
        <v/>
      </c>
      <c r="M4841" s="61" t="str">
        <f>IF(SUM(บันทึกข้อมูล!AO4841:AS4841)=0,"",SUM(บันทึกข้อมูล!AO4841:AS4841))</f>
        <v/>
      </c>
      <c r="N4841" s="95" t="str">
        <f t="shared" si="92"/>
        <v/>
      </c>
      <c r="O4841" s="97" t="str">
        <f>IF(SUM(บันทึกข้อมูล!X4841:AQ4841)=0,"",SUM(บันทึกข้อมูล!X4841:AQ4841))</f>
        <v/>
      </c>
    </row>
    <row r="4842" spans="1:15" ht="18">
      <c r="A4842" s="63" t="str">
        <f>IF(SUM(บันทึกข้อมูล!E4842:H4842)=0,"",SUM(บันทึกข้อมูล!E4842:H4842))</f>
        <v/>
      </c>
      <c r="B4842" s="63" t="str">
        <f>IF(SUM(บันทึกข้อมูล!I4842:L4842)=0,"",SUM(บันทึกข้อมูล!I4842:L4842))</f>
        <v/>
      </c>
      <c r="C4842" s="63" t="str">
        <f>IF(SUM(บันทึกข้อมูล!M4842:P4842)=0,"",SUM(บันทึกข้อมูล!M4842:P4842))</f>
        <v/>
      </c>
      <c r="D4842" s="63" t="str">
        <f>IF(SUM(บันทึกข้อมูล!Q4842:T4842)=0,"",SUM(บันทึกข้อมูล!Q4842:T4842))</f>
        <v/>
      </c>
      <c r="E4842" s="63" t="str">
        <f>IF(SUM(บันทึกข้อมูล!E4842:T4842)=0,"",SUM(บันทึกข้อมูล!E4842:T4842))</f>
        <v/>
      </c>
      <c r="F4842" s="64" t="str">
        <f>IF(SUM(บันทึกข้อมูล!U4842:Z4842)=0,"",SUM(บันทึกข้อมูล!U4842:Z4842))</f>
        <v/>
      </c>
      <c r="G4842" s="64" t="str">
        <f>IF(SUM(บันทึกข้อมูล!AA4842:AB4842)=0,"",SUM(บันทึกข้อมูล!AA4842:AB4842))</f>
        <v/>
      </c>
      <c r="H4842" s="64" t="str">
        <f>IF(SUM(บันทึกข้อมูล!AC4842:AD4842)=0,"",SUM(บันทึกข้อมูล!AC4842:AD4842))</f>
        <v/>
      </c>
      <c r="I4842" s="64" t="str">
        <f>IF(SUM(บันทึกข้อมูล!AE4842:AF4842)=0,"",SUM(บันทึกข้อมูล!AE4842:AF4842))</f>
        <v/>
      </c>
      <c r="J4842" s="64" t="str">
        <f>IF(SUM(บันทึกข้อมูล!AG4842:AG4842)=0,"",SUM(บันทึกข้อมูล!AG4842:AG4842))</f>
        <v/>
      </c>
      <c r="K4842" s="64" t="str">
        <f>IF(SUM(บันทึกข้อมูล!AH4842:AN4842)=0,"",SUM(บันทึกข้อมูล!AH4842:AN4842))</f>
        <v/>
      </c>
      <c r="L4842" s="64" t="str">
        <f>IF(SUM(บันทึกข้อมูล!U4842:AN4842)=0,"",SUM(บันทึกข้อมูล!U4842:AN4842))</f>
        <v/>
      </c>
      <c r="M4842" s="61" t="str">
        <f>IF(SUM(บันทึกข้อมูล!AO4842:AS4842)=0,"",SUM(บันทึกข้อมูล!AO4842:AS4842))</f>
        <v/>
      </c>
      <c r="N4842" s="95" t="str">
        <f t="shared" si="92"/>
        <v/>
      </c>
      <c r="O4842" s="97" t="str">
        <f>IF(SUM(บันทึกข้อมูล!X4842:AQ4842)=0,"",SUM(บันทึกข้อมูล!X4842:AQ4842))</f>
        <v/>
      </c>
    </row>
    <row r="4843" spans="1:15" ht="18">
      <c r="A4843" s="63" t="str">
        <f>IF(SUM(บันทึกข้อมูล!E4843:H4843)=0,"",SUM(บันทึกข้อมูล!E4843:H4843))</f>
        <v/>
      </c>
      <c r="B4843" s="63" t="str">
        <f>IF(SUM(บันทึกข้อมูล!I4843:L4843)=0,"",SUM(บันทึกข้อมูล!I4843:L4843))</f>
        <v/>
      </c>
      <c r="C4843" s="63" t="str">
        <f>IF(SUM(บันทึกข้อมูล!M4843:P4843)=0,"",SUM(บันทึกข้อมูล!M4843:P4843))</f>
        <v/>
      </c>
      <c r="D4843" s="63" t="str">
        <f>IF(SUM(บันทึกข้อมูล!Q4843:T4843)=0,"",SUM(บันทึกข้อมูล!Q4843:T4843))</f>
        <v/>
      </c>
      <c r="E4843" s="63" t="str">
        <f>IF(SUM(บันทึกข้อมูล!E4843:T4843)=0,"",SUM(บันทึกข้อมูล!E4843:T4843))</f>
        <v/>
      </c>
      <c r="F4843" s="64" t="str">
        <f>IF(SUM(บันทึกข้อมูล!U4843:Z4843)=0,"",SUM(บันทึกข้อมูล!U4843:Z4843))</f>
        <v/>
      </c>
      <c r="G4843" s="64" t="str">
        <f>IF(SUM(บันทึกข้อมูล!AA4843:AB4843)=0,"",SUM(บันทึกข้อมูล!AA4843:AB4843))</f>
        <v/>
      </c>
      <c r="H4843" s="64" t="str">
        <f>IF(SUM(บันทึกข้อมูล!AC4843:AD4843)=0,"",SUM(บันทึกข้อมูล!AC4843:AD4843))</f>
        <v/>
      </c>
      <c r="I4843" s="64" t="str">
        <f>IF(SUM(บันทึกข้อมูล!AE4843:AF4843)=0,"",SUM(บันทึกข้อมูล!AE4843:AF4843))</f>
        <v/>
      </c>
      <c r="J4843" s="64" t="str">
        <f>IF(SUM(บันทึกข้อมูล!AG4843:AG4843)=0,"",SUM(บันทึกข้อมูล!AG4843:AG4843))</f>
        <v/>
      </c>
      <c r="K4843" s="64" t="str">
        <f>IF(SUM(บันทึกข้อมูล!AH4843:AN4843)=0,"",SUM(บันทึกข้อมูล!AH4843:AN4843))</f>
        <v/>
      </c>
      <c r="L4843" s="64" t="str">
        <f>IF(SUM(บันทึกข้อมูล!U4843:AN4843)=0,"",SUM(บันทึกข้อมูล!U4843:AN4843))</f>
        <v/>
      </c>
      <c r="M4843" s="61" t="str">
        <f>IF(SUM(บันทึกข้อมูล!AO4843:AS4843)=0,"",SUM(บันทึกข้อมูล!AO4843:AS4843))</f>
        <v/>
      </c>
      <c r="N4843" s="95" t="str">
        <f t="shared" si="92"/>
        <v/>
      </c>
      <c r="O4843" s="97" t="str">
        <f>IF(SUM(บันทึกข้อมูล!X4843:AQ4843)=0,"",SUM(บันทึกข้อมูล!X4843:AQ4843))</f>
        <v/>
      </c>
    </row>
    <row r="4844" spans="1:15" ht="18">
      <c r="A4844" s="63" t="str">
        <f>IF(SUM(บันทึกข้อมูล!E4844:H4844)=0,"",SUM(บันทึกข้อมูล!E4844:H4844))</f>
        <v/>
      </c>
      <c r="B4844" s="63" t="str">
        <f>IF(SUM(บันทึกข้อมูล!I4844:L4844)=0,"",SUM(บันทึกข้อมูล!I4844:L4844))</f>
        <v/>
      </c>
      <c r="C4844" s="63" t="str">
        <f>IF(SUM(บันทึกข้อมูล!M4844:P4844)=0,"",SUM(บันทึกข้อมูล!M4844:P4844))</f>
        <v/>
      </c>
      <c r="D4844" s="63" t="str">
        <f>IF(SUM(บันทึกข้อมูล!Q4844:T4844)=0,"",SUM(บันทึกข้อมูล!Q4844:T4844))</f>
        <v/>
      </c>
      <c r="E4844" s="63" t="str">
        <f>IF(SUM(บันทึกข้อมูล!E4844:T4844)=0,"",SUM(บันทึกข้อมูล!E4844:T4844))</f>
        <v/>
      </c>
      <c r="F4844" s="64" t="str">
        <f>IF(SUM(บันทึกข้อมูล!U4844:Z4844)=0,"",SUM(บันทึกข้อมูล!U4844:Z4844))</f>
        <v/>
      </c>
      <c r="G4844" s="64" t="str">
        <f>IF(SUM(บันทึกข้อมูล!AA4844:AB4844)=0,"",SUM(บันทึกข้อมูล!AA4844:AB4844))</f>
        <v/>
      </c>
      <c r="H4844" s="64" t="str">
        <f>IF(SUM(บันทึกข้อมูล!AC4844:AD4844)=0,"",SUM(บันทึกข้อมูล!AC4844:AD4844))</f>
        <v/>
      </c>
      <c r="I4844" s="64" t="str">
        <f>IF(SUM(บันทึกข้อมูล!AE4844:AF4844)=0,"",SUM(บันทึกข้อมูล!AE4844:AF4844))</f>
        <v/>
      </c>
      <c r="J4844" s="64" t="str">
        <f>IF(SUM(บันทึกข้อมูล!AG4844:AG4844)=0,"",SUM(บันทึกข้อมูล!AG4844:AG4844))</f>
        <v/>
      </c>
      <c r="K4844" s="64" t="str">
        <f>IF(SUM(บันทึกข้อมูล!AH4844:AN4844)=0,"",SUM(บันทึกข้อมูล!AH4844:AN4844))</f>
        <v/>
      </c>
      <c r="L4844" s="64" t="str">
        <f>IF(SUM(บันทึกข้อมูล!U4844:AN4844)=0,"",SUM(บันทึกข้อมูล!U4844:AN4844))</f>
        <v/>
      </c>
      <c r="M4844" s="61" t="str">
        <f>IF(SUM(บันทึกข้อมูล!AO4844:AS4844)=0,"",SUM(บันทึกข้อมูล!AO4844:AS4844))</f>
        <v/>
      </c>
      <c r="N4844" s="95" t="str">
        <f t="shared" si="92"/>
        <v/>
      </c>
      <c r="O4844" s="97" t="str">
        <f>IF(SUM(บันทึกข้อมูล!X4844:AQ4844)=0,"",SUM(บันทึกข้อมูล!X4844:AQ4844))</f>
        <v/>
      </c>
    </row>
    <row r="4845" spans="1:15" ht="18">
      <c r="A4845" s="63" t="str">
        <f>IF(SUM(บันทึกข้อมูล!E4845:H4845)=0,"",SUM(บันทึกข้อมูล!E4845:H4845))</f>
        <v/>
      </c>
      <c r="B4845" s="63" t="str">
        <f>IF(SUM(บันทึกข้อมูล!I4845:L4845)=0,"",SUM(บันทึกข้อมูล!I4845:L4845))</f>
        <v/>
      </c>
      <c r="C4845" s="63" t="str">
        <f>IF(SUM(บันทึกข้อมูล!M4845:P4845)=0,"",SUM(บันทึกข้อมูล!M4845:P4845))</f>
        <v/>
      </c>
      <c r="D4845" s="63" t="str">
        <f>IF(SUM(บันทึกข้อมูล!Q4845:T4845)=0,"",SUM(บันทึกข้อมูล!Q4845:T4845))</f>
        <v/>
      </c>
      <c r="E4845" s="63" t="str">
        <f>IF(SUM(บันทึกข้อมูล!E4845:T4845)=0,"",SUM(บันทึกข้อมูล!E4845:T4845))</f>
        <v/>
      </c>
      <c r="F4845" s="64" t="str">
        <f>IF(SUM(บันทึกข้อมูล!U4845:Z4845)=0,"",SUM(บันทึกข้อมูล!U4845:Z4845))</f>
        <v/>
      </c>
      <c r="G4845" s="64" t="str">
        <f>IF(SUM(บันทึกข้อมูล!AA4845:AB4845)=0,"",SUM(บันทึกข้อมูล!AA4845:AB4845))</f>
        <v/>
      </c>
      <c r="H4845" s="64" t="str">
        <f>IF(SUM(บันทึกข้อมูล!AC4845:AD4845)=0,"",SUM(บันทึกข้อมูล!AC4845:AD4845))</f>
        <v/>
      </c>
      <c r="I4845" s="64" t="str">
        <f>IF(SUM(บันทึกข้อมูล!AE4845:AF4845)=0,"",SUM(บันทึกข้อมูล!AE4845:AF4845))</f>
        <v/>
      </c>
      <c r="J4845" s="64" t="str">
        <f>IF(SUM(บันทึกข้อมูล!AG4845:AG4845)=0,"",SUM(บันทึกข้อมูล!AG4845:AG4845))</f>
        <v/>
      </c>
      <c r="K4845" s="64" t="str">
        <f>IF(SUM(บันทึกข้อมูล!AH4845:AN4845)=0,"",SUM(บันทึกข้อมูล!AH4845:AN4845))</f>
        <v/>
      </c>
      <c r="L4845" s="64" t="str">
        <f>IF(SUM(บันทึกข้อมูล!U4845:AN4845)=0,"",SUM(บันทึกข้อมูล!U4845:AN4845))</f>
        <v/>
      </c>
      <c r="M4845" s="61" t="str">
        <f>IF(SUM(บันทึกข้อมูล!AO4845:AS4845)=0,"",SUM(บันทึกข้อมูล!AO4845:AS4845))</f>
        <v/>
      </c>
      <c r="N4845" s="95" t="str">
        <f t="shared" si="92"/>
        <v/>
      </c>
      <c r="O4845" s="97" t="str">
        <f>IF(SUM(บันทึกข้อมูล!X4845:AQ4845)=0,"",SUM(บันทึกข้อมูล!X4845:AQ4845))</f>
        <v/>
      </c>
    </row>
    <row r="4846" spans="1:15" ht="18">
      <c r="A4846" s="63" t="str">
        <f>IF(SUM(บันทึกข้อมูล!E4846:H4846)=0,"",SUM(บันทึกข้อมูล!E4846:H4846))</f>
        <v/>
      </c>
      <c r="B4846" s="63" t="str">
        <f>IF(SUM(บันทึกข้อมูล!I4846:L4846)=0,"",SUM(บันทึกข้อมูล!I4846:L4846))</f>
        <v/>
      </c>
      <c r="C4846" s="63" t="str">
        <f>IF(SUM(บันทึกข้อมูล!M4846:P4846)=0,"",SUM(บันทึกข้อมูล!M4846:P4846))</f>
        <v/>
      </c>
      <c r="D4846" s="63" t="str">
        <f>IF(SUM(บันทึกข้อมูล!Q4846:T4846)=0,"",SUM(บันทึกข้อมูล!Q4846:T4846))</f>
        <v/>
      </c>
      <c r="E4846" s="63" t="str">
        <f>IF(SUM(บันทึกข้อมูล!E4846:T4846)=0,"",SUM(บันทึกข้อมูล!E4846:T4846))</f>
        <v/>
      </c>
      <c r="F4846" s="64" t="str">
        <f>IF(SUM(บันทึกข้อมูล!U4846:Z4846)=0,"",SUM(บันทึกข้อมูล!U4846:Z4846))</f>
        <v/>
      </c>
      <c r="G4846" s="64" t="str">
        <f>IF(SUM(บันทึกข้อมูล!AA4846:AB4846)=0,"",SUM(บันทึกข้อมูล!AA4846:AB4846))</f>
        <v/>
      </c>
      <c r="H4846" s="64" t="str">
        <f>IF(SUM(บันทึกข้อมูล!AC4846:AD4846)=0,"",SUM(บันทึกข้อมูล!AC4846:AD4846))</f>
        <v/>
      </c>
      <c r="I4846" s="64" t="str">
        <f>IF(SUM(บันทึกข้อมูล!AE4846:AF4846)=0,"",SUM(บันทึกข้อมูล!AE4846:AF4846))</f>
        <v/>
      </c>
      <c r="J4846" s="64" t="str">
        <f>IF(SUM(บันทึกข้อมูล!AG4846:AG4846)=0,"",SUM(บันทึกข้อมูล!AG4846:AG4846))</f>
        <v/>
      </c>
      <c r="K4846" s="64" t="str">
        <f>IF(SUM(บันทึกข้อมูล!AH4846:AN4846)=0,"",SUM(บันทึกข้อมูล!AH4846:AN4846))</f>
        <v/>
      </c>
      <c r="L4846" s="64" t="str">
        <f>IF(SUM(บันทึกข้อมูล!U4846:AN4846)=0,"",SUM(บันทึกข้อมูล!U4846:AN4846))</f>
        <v/>
      </c>
      <c r="M4846" s="61" t="str">
        <f>IF(SUM(บันทึกข้อมูล!AO4846:AS4846)=0,"",SUM(บันทึกข้อมูล!AO4846:AS4846))</f>
        <v/>
      </c>
      <c r="N4846" s="95" t="str">
        <f t="shared" si="92"/>
        <v/>
      </c>
      <c r="O4846" s="97" t="str">
        <f>IF(SUM(บันทึกข้อมูล!X4846:AQ4846)=0,"",SUM(บันทึกข้อมูล!X4846:AQ4846))</f>
        <v/>
      </c>
    </row>
    <row r="4847" spans="1:15" ht="18">
      <c r="A4847" s="63" t="str">
        <f>IF(SUM(บันทึกข้อมูล!E4847:H4847)=0,"",SUM(บันทึกข้อมูล!E4847:H4847))</f>
        <v/>
      </c>
      <c r="B4847" s="63" t="str">
        <f>IF(SUM(บันทึกข้อมูล!I4847:L4847)=0,"",SUM(บันทึกข้อมูล!I4847:L4847))</f>
        <v/>
      </c>
      <c r="C4847" s="63" t="str">
        <f>IF(SUM(บันทึกข้อมูล!M4847:P4847)=0,"",SUM(บันทึกข้อมูล!M4847:P4847))</f>
        <v/>
      </c>
      <c r="D4847" s="63" t="str">
        <f>IF(SUM(บันทึกข้อมูล!Q4847:T4847)=0,"",SUM(บันทึกข้อมูล!Q4847:T4847))</f>
        <v/>
      </c>
      <c r="E4847" s="63" t="str">
        <f>IF(SUM(บันทึกข้อมูล!E4847:T4847)=0,"",SUM(บันทึกข้อมูล!E4847:T4847))</f>
        <v/>
      </c>
      <c r="F4847" s="64" t="str">
        <f>IF(SUM(บันทึกข้อมูล!U4847:Z4847)=0,"",SUM(บันทึกข้อมูล!U4847:Z4847))</f>
        <v/>
      </c>
      <c r="G4847" s="64" t="str">
        <f>IF(SUM(บันทึกข้อมูล!AA4847:AB4847)=0,"",SUM(บันทึกข้อมูล!AA4847:AB4847))</f>
        <v/>
      </c>
      <c r="H4847" s="64" t="str">
        <f>IF(SUM(บันทึกข้อมูล!AC4847:AD4847)=0,"",SUM(บันทึกข้อมูล!AC4847:AD4847))</f>
        <v/>
      </c>
      <c r="I4847" s="64" t="str">
        <f>IF(SUM(บันทึกข้อมูล!AE4847:AF4847)=0,"",SUM(บันทึกข้อมูล!AE4847:AF4847))</f>
        <v/>
      </c>
      <c r="J4847" s="64" t="str">
        <f>IF(SUM(บันทึกข้อมูล!AG4847:AG4847)=0,"",SUM(บันทึกข้อมูล!AG4847:AG4847))</f>
        <v/>
      </c>
      <c r="K4847" s="64" t="str">
        <f>IF(SUM(บันทึกข้อมูล!AH4847:AN4847)=0,"",SUM(บันทึกข้อมูล!AH4847:AN4847))</f>
        <v/>
      </c>
      <c r="L4847" s="64" t="str">
        <f>IF(SUM(บันทึกข้อมูล!U4847:AN4847)=0,"",SUM(บันทึกข้อมูล!U4847:AN4847))</f>
        <v/>
      </c>
      <c r="M4847" s="61" t="str">
        <f>IF(SUM(บันทึกข้อมูล!AO4847:AS4847)=0,"",SUM(บันทึกข้อมูล!AO4847:AS4847))</f>
        <v/>
      </c>
      <c r="N4847" s="95" t="str">
        <f t="shared" si="92"/>
        <v/>
      </c>
      <c r="O4847" s="97" t="str">
        <f>IF(SUM(บันทึกข้อมูล!X4847:AQ4847)=0,"",SUM(บันทึกข้อมูล!X4847:AQ4847))</f>
        <v/>
      </c>
    </row>
    <row r="4848" spans="1:15" ht="18">
      <c r="A4848" s="63" t="str">
        <f>IF(SUM(บันทึกข้อมูล!E4848:H4848)=0,"",SUM(บันทึกข้อมูล!E4848:H4848))</f>
        <v/>
      </c>
      <c r="B4848" s="63" t="str">
        <f>IF(SUM(บันทึกข้อมูล!I4848:L4848)=0,"",SUM(บันทึกข้อมูล!I4848:L4848))</f>
        <v/>
      </c>
      <c r="C4848" s="63" t="str">
        <f>IF(SUM(บันทึกข้อมูล!M4848:P4848)=0,"",SUM(บันทึกข้อมูล!M4848:P4848))</f>
        <v/>
      </c>
      <c r="D4848" s="63" t="str">
        <f>IF(SUM(บันทึกข้อมูล!Q4848:T4848)=0,"",SUM(บันทึกข้อมูล!Q4848:T4848))</f>
        <v/>
      </c>
      <c r="E4848" s="63" t="str">
        <f>IF(SUM(บันทึกข้อมูล!E4848:T4848)=0,"",SUM(บันทึกข้อมูล!E4848:T4848))</f>
        <v/>
      </c>
      <c r="F4848" s="64" t="str">
        <f>IF(SUM(บันทึกข้อมูล!U4848:Z4848)=0,"",SUM(บันทึกข้อมูล!U4848:Z4848))</f>
        <v/>
      </c>
      <c r="G4848" s="64" t="str">
        <f>IF(SUM(บันทึกข้อมูล!AA4848:AB4848)=0,"",SUM(บันทึกข้อมูล!AA4848:AB4848))</f>
        <v/>
      </c>
      <c r="H4848" s="64" t="str">
        <f>IF(SUM(บันทึกข้อมูล!AC4848:AD4848)=0,"",SUM(บันทึกข้อมูล!AC4848:AD4848))</f>
        <v/>
      </c>
      <c r="I4848" s="64" t="str">
        <f>IF(SUM(บันทึกข้อมูล!AE4848:AF4848)=0,"",SUM(บันทึกข้อมูล!AE4848:AF4848))</f>
        <v/>
      </c>
      <c r="J4848" s="64" t="str">
        <f>IF(SUM(บันทึกข้อมูล!AG4848:AG4848)=0,"",SUM(บันทึกข้อมูล!AG4848:AG4848))</f>
        <v/>
      </c>
      <c r="K4848" s="64" t="str">
        <f>IF(SUM(บันทึกข้อมูล!AH4848:AN4848)=0,"",SUM(บันทึกข้อมูล!AH4848:AN4848))</f>
        <v/>
      </c>
      <c r="L4848" s="64" t="str">
        <f>IF(SUM(บันทึกข้อมูล!U4848:AN4848)=0,"",SUM(บันทึกข้อมูล!U4848:AN4848))</f>
        <v/>
      </c>
      <c r="M4848" s="61" t="str">
        <f>IF(SUM(บันทึกข้อมูล!AO4848:AS4848)=0,"",SUM(บันทึกข้อมูล!AO4848:AS4848))</f>
        <v/>
      </c>
      <c r="N4848" s="95" t="str">
        <f t="shared" si="92"/>
        <v/>
      </c>
      <c r="O4848" s="97" t="str">
        <f>IF(SUM(บันทึกข้อมูล!X4848:AQ4848)=0,"",SUM(บันทึกข้อมูล!X4848:AQ4848))</f>
        <v/>
      </c>
    </row>
    <row r="4849" spans="1:15" ht="18">
      <c r="A4849" s="63" t="str">
        <f>IF(SUM(บันทึกข้อมูล!E4849:H4849)=0,"",SUM(บันทึกข้อมูล!E4849:H4849))</f>
        <v/>
      </c>
      <c r="B4849" s="63" t="str">
        <f>IF(SUM(บันทึกข้อมูล!I4849:L4849)=0,"",SUM(บันทึกข้อมูล!I4849:L4849))</f>
        <v/>
      </c>
      <c r="C4849" s="63" t="str">
        <f>IF(SUM(บันทึกข้อมูล!M4849:P4849)=0,"",SUM(บันทึกข้อมูล!M4849:P4849))</f>
        <v/>
      </c>
      <c r="D4849" s="63" t="str">
        <f>IF(SUM(บันทึกข้อมูล!Q4849:T4849)=0,"",SUM(บันทึกข้อมูล!Q4849:T4849))</f>
        <v/>
      </c>
      <c r="E4849" s="63" t="str">
        <f>IF(SUM(บันทึกข้อมูล!E4849:T4849)=0,"",SUM(บันทึกข้อมูล!E4849:T4849))</f>
        <v/>
      </c>
      <c r="F4849" s="64" t="str">
        <f>IF(SUM(บันทึกข้อมูล!U4849:Z4849)=0,"",SUM(บันทึกข้อมูล!U4849:Z4849))</f>
        <v/>
      </c>
      <c r="G4849" s="64" t="str">
        <f>IF(SUM(บันทึกข้อมูล!AA4849:AB4849)=0,"",SUM(บันทึกข้อมูล!AA4849:AB4849))</f>
        <v/>
      </c>
      <c r="H4849" s="64" t="str">
        <f>IF(SUM(บันทึกข้อมูล!AC4849:AD4849)=0,"",SUM(บันทึกข้อมูล!AC4849:AD4849))</f>
        <v/>
      </c>
      <c r="I4849" s="64" t="str">
        <f>IF(SUM(บันทึกข้อมูล!AE4849:AF4849)=0,"",SUM(บันทึกข้อมูล!AE4849:AF4849))</f>
        <v/>
      </c>
      <c r="J4849" s="64" t="str">
        <f>IF(SUM(บันทึกข้อมูล!AG4849:AG4849)=0,"",SUM(บันทึกข้อมูล!AG4849:AG4849))</f>
        <v/>
      </c>
      <c r="K4849" s="64" t="str">
        <f>IF(SUM(บันทึกข้อมูล!AH4849:AN4849)=0,"",SUM(บันทึกข้อมูล!AH4849:AN4849))</f>
        <v/>
      </c>
      <c r="L4849" s="64" t="str">
        <f>IF(SUM(บันทึกข้อมูล!U4849:AN4849)=0,"",SUM(บันทึกข้อมูล!U4849:AN4849))</f>
        <v/>
      </c>
      <c r="M4849" s="61" t="str">
        <f>IF(SUM(บันทึกข้อมูล!AO4849:AS4849)=0,"",SUM(บันทึกข้อมูล!AO4849:AS4849))</f>
        <v/>
      </c>
      <c r="N4849" s="95" t="str">
        <f t="shared" si="92"/>
        <v/>
      </c>
      <c r="O4849" s="97" t="str">
        <f>IF(SUM(บันทึกข้อมูล!X4849:AQ4849)=0,"",SUM(บันทึกข้อมูล!X4849:AQ4849))</f>
        <v/>
      </c>
    </row>
    <row r="4850" spans="1:15" ht="18">
      <c r="A4850" s="63" t="str">
        <f>IF(SUM(บันทึกข้อมูล!E4850:H4850)=0,"",SUM(บันทึกข้อมูล!E4850:H4850))</f>
        <v/>
      </c>
      <c r="B4850" s="63" t="str">
        <f>IF(SUM(บันทึกข้อมูล!I4850:L4850)=0,"",SUM(บันทึกข้อมูล!I4850:L4850))</f>
        <v/>
      </c>
      <c r="C4850" s="63" t="str">
        <f>IF(SUM(บันทึกข้อมูล!M4850:P4850)=0,"",SUM(บันทึกข้อมูล!M4850:P4850))</f>
        <v/>
      </c>
      <c r="D4850" s="63" t="str">
        <f>IF(SUM(บันทึกข้อมูล!Q4850:T4850)=0,"",SUM(บันทึกข้อมูล!Q4850:T4850))</f>
        <v/>
      </c>
      <c r="E4850" s="63" t="str">
        <f>IF(SUM(บันทึกข้อมูล!E4850:T4850)=0,"",SUM(บันทึกข้อมูล!E4850:T4850))</f>
        <v/>
      </c>
      <c r="F4850" s="64" t="str">
        <f>IF(SUM(บันทึกข้อมูล!U4850:Z4850)=0,"",SUM(บันทึกข้อมูล!U4850:Z4850))</f>
        <v/>
      </c>
      <c r="G4850" s="64" t="str">
        <f>IF(SUM(บันทึกข้อมูล!AA4850:AB4850)=0,"",SUM(บันทึกข้อมูล!AA4850:AB4850))</f>
        <v/>
      </c>
      <c r="H4850" s="64" t="str">
        <f>IF(SUM(บันทึกข้อมูล!AC4850:AD4850)=0,"",SUM(บันทึกข้อมูล!AC4850:AD4850))</f>
        <v/>
      </c>
      <c r="I4850" s="64" t="str">
        <f>IF(SUM(บันทึกข้อมูล!AE4850:AF4850)=0,"",SUM(บันทึกข้อมูล!AE4850:AF4850))</f>
        <v/>
      </c>
      <c r="J4850" s="64" t="str">
        <f>IF(SUM(บันทึกข้อมูล!AG4850:AG4850)=0,"",SUM(บันทึกข้อมูล!AG4850:AG4850))</f>
        <v/>
      </c>
      <c r="K4850" s="64" t="str">
        <f>IF(SUM(บันทึกข้อมูล!AH4850:AN4850)=0,"",SUM(บันทึกข้อมูล!AH4850:AN4850))</f>
        <v/>
      </c>
      <c r="L4850" s="64" t="str">
        <f>IF(SUM(บันทึกข้อมูล!U4850:AN4850)=0,"",SUM(บันทึกข้อมูล!U4850:AN4850))</f>
        <v/>
      </c>
      <c r="M4850" s="61" t="str">
        <f>IF(SUM(บันทึกข้อมูล!AO4850:AS4850)=0,"",SUM(บันทึกข้อมูล!AO4850:AS4850))</f>
        <v/>
      </c>
      <c r="N4850" s="95" t="str">
        <f t="shared" si="92"/>
        <v/>
      </c>
      <c r="O4850" s="97" t="str">
        <f>IF(SUM(บันทึกข้อมูล!X4850:AQ4850)=0,"",SUM(บันทึกข้อมูล!X4850:AQ4850))</f>
        <v/>
      </c>
    </row>
    <row r="4851" spans="1:15" ht="18">
      <c r="A4851" s="63" t="str">
        <f>IF(SUM(บันทึกข้อมูล!E4851:H4851)=0,"",SUM(บันทึกข้อมูล!E4851:H4851))</f>
        <v/>
      </c>
      <c r="B4851" s="63" t="str">
        <f>IF(SUM(บันทึกข้อมูล!I4851:L4851)=0,"",SUM(บันทึกข้อมูล!I4851:L4851))</f>
        <v/>
      </c>
      <c r="C4851" s="63" t="str">
        <f>IF(SUM(บันทึกข้อมูล!M4851:P4851)=0,"",SUM(บันทึกข้อมูล!M4851:P4851))</f>
        <v/>
      </c>
      <c r="D4851" s="63" t="str">
        <f>IF(SUM(บันทึกข้อมูล!Q4851:T4851)=0,"",SUM(บันทึกข้อมูล!Q4851:T4851))</f>
        <v/>
      </c>
      <c r="E4851" s="63" t="str">
        <f>IF(SUM(บันทึกข้อมูล!E4851:T4851)=0,"",SUM(บันทึกข้อมูล!E4851:T4851))</f>
        <v/>
      </c>
      <c r="F4851" s="64" t="str">
        <f>IF(SUM(บันทึกข้อมูล!U4851:Z4851)=0,"",SUM(บันทึกข้อมูล!U4851:Z4851))</f>
        <v/>
      </c>
      <c r="G4851" s="64" t="str">
        <f>IF(SUM(บันทึกข้อมูล!AA4851:AB4851)=0,"",SUM(บันทึกข้อมูล!AA4851:AB4851))</f>
        <v/>
      </c>
      <c r="H4851" s="64" t="str">
        <f>IF(SUM(บันทึกข้อมูล!AC4851:AD4851)=0,"",SUM(บันทึกข้อมูล!AC4851:AD4851))</f>
        <v/>
      </c>
      <c r="I4851" s="64" t="str">
        <f>IF(SUM(บันทึกข้อมูล!AE4851:AF4851)=0,"",SUM(บันทึกข้อมูล!AE4851:AF4851))</f>
        <v/>
      </c>
      <c r="J4851" s="64" t="str">
        <f>IF(SUM(บันทึกข้อมูล!AG4851:AG4851)=0,"",SUM(บันทึกข้อมูล!AG4851:AG4851))</f>
        <v/>
      </c>
      <c r="K4851" s="64" t="str">
        <f>IF(SUM(บันทึกข้อมูล!AH4851:AN4851)=0,"",SUM(บันทึกข้อมูล!AH4851:AN4851))</f>
        <v/>
      </c>
      <c r="L4851" s="64" t="str">
        <f>IF(SUM(บันทึกข้อมูล!U4851:AN4851)=0,"",SUM(บันทึกข้อมูล!U4851:AN4851))</f>
        <v/>
      </c>
      <c r="M4851" s="61" t="str">
        <f>IF(SUM(บันทึกข้อมูล!AO4851:AS4851)=0,"",SUM(บันทึกข้อมูล!AO4851:AS4851))</f>
        <v/>
      </c>
      <c r="N4851" s="95" t="str">
        <f t="shared" si="92"/>
        <v/>
      </c>
      <c r="O4851" s="97" t="str">
        <f>IF(SUM(บันทึกข้อมูล!X4851:AQ4851)=0,"",SUM(บันทึกข้อมูล!X4851:AQ4851))</f>
        <v/>
      </c>
    </row>
    <row r="4852" spans="1:15" ht="18">
      <c r="A4852" s="63" t="str">
        <f>IF(SUM(บันทึกข้อมูล!E4852:H4852)=0,"",SUM(บันทึกข้อมูล!E4852:H4852))</f>
        <v/>
      </c>
      <c r="B4852" s="63" t="str">
        <f>IF(SUM(บันทึกข้อมูล!I4852:L4852)=0,"",SUM(บันทึกข้อมูล!I4852:L4852))</f>
        <v/>
      </c>
      <c r="C4852" s="63" t="str">
        <f>IF(SUM(บันทึกข้อมูล!M4852:P4852)=0,"",SUM(บันทึกข้อมูล!M4852:P4852))</f>
        <v/>
      </c>
      <c r="D4852" s="63" t="str">
        <f>IF(SUM(บันทึกข้อมูล!Q4852:T4852)=0,"",SUM(บันทึกข้อมูล!Q4852:T4852))</f>
        <v/>
      </c>
      <c r="E4852" s="63" t="str">
        <f>IF(SUM(บันทึกข้อมูล!E4852:T4852)=0,"",SUM(บันทึกข้อมูล!E4852:T4852))</f>
        <v/>
      </c>
      <c r="F4852" s="64" t="str">
        <f>IF(SUM(บันทึกข้อมูล!U4852:Z4852)=0,"",SUM(บันทึกข้อมูล!U4852:Z4852))</f>
        <v/>
      </c>
      <c r="G4852" s="64" t="str">
        <f>IF(SUM(บันทึกข้อมูล!AA4852:AB4852)=0,"",SUM(บันทึกข้อมูล!AA4852:AB4852))</f>
        <v/>
      </c>
      <c r="H4852" s="64" t="str">
        <f>IF(SUM(บันทึกข้อมูล!AC4852:AD4852)=0,"",SUM(บันทึกข้อมูล!AC4852:AD4852))</f>
        <v/>
      </c>
      <c r="I4852" s="64" t="str">
        <f>IF(SUM(บันทึกข้อมูล!AE4852:AF4852)=0,"",SUM(บันทึกข้อมูล!AE4852:AF4852))</f>
        <v/>
      </c>
      <c r="J4852" s="64" t="str">
        <f>IF(SUM(บันทึกข้อมูล!AG4852:AG4852)=0,"",SUM(บันทึกข้อมูล!AG4852:AG4852))</f>
        <v/>
      </c>
      <c r="K4852" s="64" t="str">
        <f>IF(SUM(บันทึกข้อมูล!AH4852:AN4852)=0,"",SUM(บันทึกข้อมูล!AH4852:AN4852))</f>
        <v/>
      </c>
      <c r="L4852" s="64" t="str">
        <f>IF(SUM(บันทึกข้อมูล!U4852:AN4852)=0,"",SUM(บันทึกข้อมูล!U4852:AN4852))</f>
        <v/>
      </c>
      <c r="M4852" s="61" t="str">
        <f>IF(SUM(บันทึกข้อมูล!AO4852:AS4852)=0,"",SUM(บันทึกข้อมูล!AO4852:AS4852))</f>
        <v/>
      </c>
      <c r="N4852" s="95" t="str">
        <f t="shared" si="92"/>
        <v/>
      </c>
      <c r="O4852" s="97" t="str">
        <f>IF(SUM(บันทึกข้อมูล!X4852:AQ4852)=0,"",SUM(บันทึกข้อมูล!X4852:AQ4852))</f>
        <v/>
      </c>
    </row>
    <row r="4853" spans="1:15" ht="18">
      <c r="A4853" s="63" t="str">
        <f>IF(SUM(บันทึกข้อมูล!E4853:H4853)=0,"",SUM(บันทึกข้อมูล!E4853:H4853))</f>
        <v/>
      </c>
      <c r="B4853" s="63" t="str">
        <f>IF(SUM(บันทึกข้อมูล!I4853:L4853)=0,"",SUM(บันทึกข้อมูล!I4853:L4853))</f>
        <v/>
      </c>
      <c r="C4853" s="63" t="str">
        <f>IF(SUM(บันทึกข้อมูล!M4853:P4853)=0,"",SUM(บันทึกข้อมูล!M4853:P4853))</f>
        <v/>
      </c>
      <c r="D4853" s="63" t="str">
        <f>IF(SUM(บันทึกข้อมูล!Q4853:T4853)=0,"",SUM(บันทึกข้อมูล!Q4853:T4853))</f>
        <v/>
      </c>
      <c r="E4853" s="63" t="str">
        <f>IF(SUM(บันทึกข้อมูล!E4853:T4853)=0,"",SUM(บันทึกข้อมูล!E4853:T4853))</f>
        <v/>
      </c>
      <c r="F4853" s="64" t="str">
        <f>IF(SUM(บันทึกข้อมูล!U4853:Z4853)=0,"",SUM(บันทึกข้อมูล!U4853:Z4853))</f>
        <v/>
      </c>
      <c r="G4853" s="64" t="str">
        <f>IF(SUM(บันทึกข้อมูล!AA4853:AB4853)=0,"",SUM(บันทึกข้อมูล!AA4853:AB4853))</f>
        <v/>
      </c>
      <c r="H4853" s="64" t="str">
        <f>IF(SUM(บันทึกข้อมูล!AC4853:AD4853)=0,"",SUM(บันทึกข้อมูล!AC4853:AD4853))</f>
        <v/>
      </c>
      <c r="I4853" s="64" t="str">
        <f>IF(SUM(บันทึกข้อมูล!AE4853:AF4853)=0,"",SUM(บันทึกข้อมูล!AE4853:AF4853))</f>
        <v/>
      </c>
      <c r="J4853" s="64" t="str">
        <f>IF(SUM(บันทึกข้อมูล!AG4853:AG4853)=0,"",SUM(บันทึกข้อมูล!AG4853:AG4853))</f>
        <v/>
      </c>
      <c r="K4853" s="64" t="str">
        <f>IF(SUM(บันทึกข้อมูล!AH4853:AN4853)=0,"",SUM(บันทึกข้อมูล!AH4853:AN4853))</f>
        <v/>
      </c>
      <c r="L4853" s="64" t="str">
        <f>IF(SUM(บันทึกข้อมูล!U4853:AN4853)=0,"",SUM(บันทึกข้อมูล!U4853:AN4853))</f>
        <v/>
      </c>
      <c r="M4853" s="61" t="str">
        <f>IF(SUM(บันทึกข้อมูล!AO4853:AS4853)=0,"",SUM(บันทึกข้อมูล!AO4853:AS4853))</f>
        <v/>
      </c>
      <c r="N4853" s="95" t="str">
        <f t="shared" ref="N4853:N4916" si="93">IF(E4853="","",IF(E4853&gt;=56,"1",""))</f>
        <v/>
      </c>
      <c r="O4853" s="97" t="str">
        <f>IF(SUM(บันทึกข้อมูล!X4853:AQ4853)=0,"",SUM(บันทึกข้อมูล!X4853:AQ4853))</f>
        <v/>
      </c>
    </row>
    <row r="4854" spans="1:15" ht="18">
      <c r="A4854" s="63" t="str">
        <f>IF(SUM(บันทึกข้อมูล!E4854:H4854)=0,"",SUM(บันทึกข้อมูล!E4854:H4854))</f>
        <v/>
      </c>
      <c r="B4854" s="63" t="str">
        <f>IF(SUM(บันทึกข้อมูล!I4854:L4854)=0,"",SUM(บันทึกข้อมูล!I4854:L4854))</f>
        <v/>
      </c>
      <c r="C4854" s="63" t="str">
        <f>IF(SUM(บันทึกข้อมูล!M4854:P4854)=0,"",SUM(บันทึกข้อมูล!M4854:P4854))</f>
        <v/>
      </c>
      <c r="D4854" s="63" t="str">
        <f>IF(SUM(บันทึกข้อมูล!Q4854:T4854)=0,"",SUM(บันทึกข้อมูล!Q4854:T4854))</f>
        <v/>
      </c>
      <c r="E4854" s="63" t="str">
        <f>IF(SUM(บันทึกข้อมูล!E4854:T4854)=0,"",SUM(บันทึกข้อมูล!E4854:T4854))</f>
        <v/>
      </c>
      <c r="F4854" s="64" t="str">
        <f>IF(SUM(บันทึกข้อมูล!U4854:Z4854)=0,"",SUM(บันทึกข้อมูล!U4854:Z4854))</f>
        <v/>
      </c>
      <c r="G4854" s="64" t="str">
        <f>IF(SUM(บันทึกข้อมูล!AA4854:AB4854)=0,"",SUM(บันทึกข้อมูล!AA4854:AB4854))</f>
        <v/>
      </c>
      <c r="H4854" s="64" t="str">
        <f>IF(SUM(บันทึกข้อมูล!AC4854:AD4854)=0,"",SUM(บันทึกข้อมูล!AC4854:AD4854))</f>
        <v/>
      </c>
      <c r="I4854" s="64" t="str">
        <f>IF(SUM(บันทึกข้อมูล!AE4854:AF4854)=0,"",SUM(บันทึกข้อมูล!AE4854:AF4854))</f>
        <v/>
      </c>
      <c r="J4854" s="64" t="str">
        <f>IF(SUM(บันทึกข้อมูล!AG4854:AG4854)=0,"",SUM(บันทึกข้อมูล!AG4854:AG4854))</f>
        <v/>
      </c>
      <c r="K4854" s="64" t="str">
        <f>IF(SUM(บันทึกข้อมูล!AH4854:AN4854)=0,"",SUM(บันทึกข้อมูล!AH4854:AN4854))</f>
        <v/>
      </c>
      <c r="L4854" s="64" t="str">
        <f>IF(SUM(บันทึกข้อมูล!U4854:AN4854)=0,"",SUM(บันทึกข้อมูล!U4854:AN4854))</f>
        <v/>
      </c>
      <c r="M4854" s="61" t="str">
        <f>IF(SUM(บันทึกข้อมูล!AO4854:AS4854)=0,"",SUM(บันทึกข้อมูล!AO4854:AS4854))</f>
        <v/>
      </c>
      <c r="N4854" s="95" t="str">
        <f t="shared" si="93"/>
        <v/>
      </c>
      <c r="O4854" s="97" t="str">
        <f>IF(SUM(บันทึกข้อมูล!X4854:AQ4854)=0,"",SUM(บันทึกข้อมูล!X4854:AQ4854))</f>
        <v/>
      </c>
    </row>
    <row r="4855" spans="1:15" ht="18">
      <c r="A4855" s="63" t="str">
        <f>IF(SUM(บันทึกข้อมูล!E4855:H4855)=0,"",SUM(บันทึกข้อมูล!E4855:H4855))</f>
        <v/>
      </c>
      <c r="B4855" s="63" t="str">
        <f>IF(SUM(บันทึกข้อมูล!I4855:L4855)=0,"",SUM(บันทึกข้อมูล!I4855:L4855))</f>
        <v/>
      </c>
      <c r="C4855" s="63" t="str">
        <f>IF(SUM(บันทึกข้อมูล!M4855:P4855)=0,"",SUM(บันทึกข้อมูล!M4855:P4855))</f>
        <v/>
      </c>
      <c r="D4855" s="63" t="str">
        <f>IF(SUM(บันทึกข้อมูล!Q4855:T4855)=0,"",SUM(บันทึกข้อมูล!Q4855:T4855))</f>
        <v/>
      </c>
      <c r="E4855" s="63" t="str">
        <f>IF(SUM(บันทึกข้อมูล!E4855:T4855)=0,"",SUM(บันทึกข้อมูล!E4855:T4855))</f>
        <v/>
      </c>
      <c r="F4855" s="64" t="str">
        <f>IF(SUM(บันทึกข้อมูล!U4855:Z4855)=0,"",SUM(บันทึกข้อมูล!U4855:Z4855))</f>
        <v/>
      </c>
      <c r="G4855" s="64" t="str">
        <f>IF(SUM(บันทึกข้อมูล!AA4855:AB4855)=0,"",SUM(บันทึกข้อมูล!AA4855:AB4855))</f>
        <v/>
      </c>
      <c r="H4855" s="64" t="str">
        <f>IF(SUM(บันทึกข้อมูล!AC4855:AD4855)=0,"",SUM(บันทึกข้อมูล!AC4855:AD4855))</f>
        <v/>
      </c>
      <c r="I4855" s="64" t="str">
        <f>IF(SUM(บันทึกข้อมูล!AE4855:AF4855)=0,"",SUM(บันทึกข้อมูล!AE4855:AF4855))</f>
        <v/>
      </c>
      <c r="J4855" s="64" t="str">
        <f>IF(SUM(บันทึกข้อมูล!AG4855:AG4855)=0,"",SUM(บันทึกข้อมูล!AG4855:AG4855))</f>
        <v/>
      </c>
      <c r="K4855" s="64" t="str">
        <f>IF(SUM(บันทึกข้อมูล!AH4855:AN4855)=0,"",SUM(บันทึกข้อมูล!AH4855:AN4855))</f>
        <v/>
      </c>
      <c r="L4855" s="64" t="str">
        <f>IF(SUM(บันทึกข้อมูล!U4855:AN4855)=0,"",SUM(บันทึกข้อมูล!U4855:AN4855))</f>
        <v/>
      </c>
      <c r="M4855" s="61" t="str">
        <f>IF(SUM(บันทึกข้อมูล!AO4855:AS4855)=0,"",SUM(บันทึกข้อมูล!AO4855:AS4855))</f>
        <v/>
      </c>
      <c r="N4855" s="95" t="str">
        <f t="shared" si="93"/>
        <v/>
      </c>
      <c r="O4855" s="97" t="str">
        <f>IF(SUM(บันทึกข้อมูล!X4855:AQ4855)=0,"",SUM(บันทึกข้อมูล!X4855:AQ4855))</f>
        <v/>
      </c>
    </row>
    <row r="4856" spans="1:15" ht="18">
      <c r="A4856" s="63" t="str">
        <f>IF(SUM(บันทึกข้อมูล!E4856:H4856)=0,"",SUM(บันทึกข้อมูล!E4856:H4856))</f>
        <v/>
      </c>
      <c r="B4856" s="63" t="str">
        <f>IF(SUM(บันทึกข้อมูล!I4856:L4856)=0,"",SUM(บันทึกข้อมูล!I4856:L4856))</f>
        <v/>
      </c>
      <c r="C4856" s="63" t="str">
        <f>IF(SUM(บันทึกข้อมูล!M4856:P4856)=0,"",SUM(บันทึกข้อมูล!M4856:P4856))</f>
        <v/>
      </c>
      <c r="D4856" s="63" t="str">
        <f>IF(SUM(บันทึกข้อมูล!Q4856:T4856)=0,"",SUM(บันทึกข้อมูล!Q4856:T4856))</f>
        <v/>
      </c>
      <c r="E4856" s="63" t="str">
        <f>IF(SUM(บันทึกข้อมูล!E4856:T4856)=0,"",SUM(บันทึกข้อมูล!E4856:T4856))</f>
        <v/>
      </c>
      <c r="F4856" s="64" t="str">
        <f>IF(SUM(บันทึกข้อมูล!U4856:Z4856)=0,"",SUM(บันทึกข้อมูล!U4856:Z4856))</f>
        <v/>
      </c>
      <c r="G4856" s="64" t="str">
        <f>IF(SUM(บันทึกข้อมูล!AA4856:AB4856)=0,"",SUM(บันทึกข้อมูล!AA4856:AB4856))</f>
        <v/>
      </c>
      <c r="H4856" s="64" t="str">
        <f>IF(SUM(บันทึกข้อมูล!AC4856:AD4856)=0,"",SUM(บันทึกข้อมูล!AC4856:AD4856))</f>
        <v/>
      </c>
      <c r="I4856" s="64" t="str">
        <f>IF(SUM(บันทึกข้อมูล!AE4856:AF4856)=0,"",SUM(บันทึกข้อมูล!AE4856:AF4856))</f>
        <v/>
      </c>
      <c r="J4856" s="64" t="str">
        <f>IF(SUM(บันทึกข้อมูล!AG4856:AG4856)=0,"",SUM(บันทึกข้อมูล!AG4856:AG4856))</f>
        <v/>
      </c>
      <c r="K4856" s="64" t="str">
        <f>IF(SUM(บันทึกข้อมูล!AH4856:AN4856)=0,"",SUM(บันทึกข้อมูล!AH4856:AN4856))</f>
        <v/>
      </c>
      <c r="L4856" s="64" t="str">
        <f>IF(SUM(บันทึกข้อมูล!U4856:AN4856)=0,"",SUM(บันทึกข้อมูล!U4856:AN4856))</f>
        <v/>
      </c>
      <c r="M4856" s="61" t="str">
        <f>IF(SUM(บันทึกข้อมูล!AO4856:AS4856)=0,"",SUM(บันทึกข้อมูล!AO4856:AS4856))</f>
        <v/>
      </c>
      <c r="N4856" s="95" t="str">
        <f t="shared" si="93"/>
        <v/>
      </c>
      <c r="O4856" s="97" t="str">
        <f>IF(SUM(บันทึกข้อมูล!X4856:AQ4856)=0,"",SUM(บันทึกข้อมูล!X4856:AQ4856))</f>
        <v/>
      </c>
    </row>
    <row r="4857" spans="1:15" ht="18">
      <c r="A4857" s="63" t="str">
        <f>IF(SUM(บันทึกข้อมูล!E4857:H4857)=0,"",SUM(บันทึกข้อมูล!E4857:H4857))</f>
        <v/>
      </c>
      <c r="B4857" s="63" t="str">
        <f>IF(SUM(บันทึกข้อมูล!I4857:L4857)=0,"",SUM(บันทึกข้อมูล!I4857:L4857))</f>
        <v/>
      </c>
      <c r="C4857" s="63" t="str">
        <f>IF(SUM(บันทึกข้อมูล!M4857:P4857)=0,"",SUM(บันทึกข้อมูล!M4857:P4857))</f>
        <v/>
      </c>
      <c r="D4857" s="63" t="str">
        <f>IF(SUM(บันทึกข้อมูล!Q4857:T4857)=0,"",SUM(บันทึกข้อมูล!Q4857:T4857))</f>
        <v/>
      </c>
      <c r="E4857" s="63" t="str">
        <f>IF(SUM(บันทึกข้อมูล!E4857:T4857)=0,"",SUM(บันทึกข้อมูล!E4857:T4857))</f>
        <v/>
      </c>
      <c r="F4857" s="64" t="str">
        <f>IF(SUM(บันทึกข้อมูล!U4857:Z4857)=0,"",SUM(บันทึกข้อมูล!U4857:Z4857))</f>
        <v/>
      </c>
      <c r="G4857" s="64" t="str">
        <f>IF(SUM(บันทึกข้อมูล!AA4857:AB4857)=0,"",SUM(บันทึกข้อมูล!AA4857:AB4857))</f>
        <v/>
      </c>
      <c r="H4857" s="64" t="str">
        <f>IF(SUM(บันทึกข้อมูล!AC4857:AD4857)=0,"",SUM(บันทึกข้อมูล!AC4857:AD4857))</f>
        <v/>
      </c>
      <c r="I4857" s="64" t="str">
        <f>IF(SUM(บันทึกข้อมูล!AE4857:AF4857)=0,"",SUM(บันทึกข้อมูล!AE4857:AF4857))</f>
        <v/>
      </c>
      <c r="J4857" s="64" t="str">
        <f>IF(SUM(บันทึกข้อมูล!AG4857:AG4857)=0,"",SUM(บันทึกข้อมูล!AG4857:AG4857))</f>
        <v/>
      </c>
      <c r="K4857" s="64" t="str">
        <f>IF(SUM(บันทึกข้อมูล!AH4857:AN4857)=0,"",SUM(บันทึกข้อมูล!AH4857:AN4857))</f>
        <v/>
      </c>
      <c r="L4857" s="64" t="str">
        <f>IF(SUM(บันทึกข้อมูล!U4857:AN4857)=0,"",SUM(บันทึกข้อมูล!U4857:AN4857))</f>
        <v/>
      </c>
      <c r="M4857" s="61" t="str">
        <f>IF(SUM(บันทึกข้อมูล!AO4857:AS4857)=0,"",SUM(บันทึกข้อมูล!AO4857:AS4857))</f>
        <v/>
      </c>
      <c r="N4857" s="95" t="str">
        <f t="shared" si="93"/>
        <v/>
      </c>
      <c r="O4857" s="97" t="str">
        <f>IF(SUM(บันทึกข้อมูล!X4857:AQ4857)=0,"",SUM(บันทึกข้อมูล!X4857:AQ4857))</f>
        <v/>
      </c>
    </row>
    <row r="4858" spans="1:15" ht="18">
      <c r="A4858" s="63" t="str">
        <f>IF(SUM(บันทึกข้อมูล!E4858:H4858)=0,"",SUM(บันทึกข้อมูล!E4858:H4858))</f>
        <v/>
      </c>
      <c r="B4858" s="63" t="str">
        <f>IF(SUM(บันทึกข้อมูล!I4858:L4858)=0,"",SUM(บันทึกข้อมูล!I4858:L4858))</f>
        <v/>
      </c>
      <c r="C4858" s="63" t="str">
        <f>IF(SUM(บันทึกข้อมูล!M4858:P4858)=0,"",SUM(บันทึกข้อมูล!M4858:P4858))</f>
        <v/>
      </c>
      <c r="D4858" s="63" t="str">
        <f>IF(SUM(บันทึกข้อมูล!Q4858:T4858)=0,"",SUM(บันทึกข้อมูล!Q4858:T4858))</f>
        <v/>
      </c>
      <c r="E4858" s="63" t="str">
        <f>IF(SUM(บันทึกข้อมูล!E4858:T4858)=0,"",SUM(บันทึกข้อมูล!E4858:T4858))</f>
        <v/>
      </c>
      <c r="F4858" s="64" t="str">
        <f>IF(SUM(บันทึกข้อมูล!U4858:Z4858)=0,"",SUM(บันทึกข้อมูล!U4858:Z4858))</f>
        <v/>
      </c>
      <c r="G4858" s="64" t="str">
        <f>IF(SUM(บันทึกข้อมูล!AA4858:AB4858)=0,"",SUM(บันทึกข้อมูล!AA4858:AB4858))</f>
        <v/>
      </c>
      <c r="H4858" s="64" t="str">
        <f>IF(SUM(บันทึกข้อมูล!AC4858:AD4858)=0,"",SUM(บันทึกข้อมูล!AC4858:AD4858))</f>
        <v/>
      </c>
      <c r="I4858" s="64" t="str">
        <f>IF(SUM(บันทึกข้อมูล!AE4858:AF4858)=0,"",SUM(บันทึกข้อมูล!AE4858:AF4858))</f>
        <v/>
      </c>
      <c r="J4858" s="64" t="str">
        <f>IF(SUM(บันทึกข้อมูล!AG4858:AG4858)=0,"",SUM(บันทึกข้อมูล!AG4858:AG4858))</f>
        <v/>
      </c>
      <c r="K4858" s="64" t="str">
        <f>IF(SUM(บันทึกข้อมูล!AH4858:AN4858)=0,"",SUM(บันทึกข้อมูล!AH4858:AN4858))</f>
        <v/>
      </c>
      <c r="L4858" s="64" t="str">
        <f>IF(SUM(บันทึกข้อมูล!U4858:AN4858)=0,"",SUM(บันทึกข้อมูล!U4858:AN4858))</f>
        <v/>
      </c>
      <c r="M4858" s="61" t="str">
        <f>IF(SUM(บันทึกข้อมูล!AO4858:AS4858)=0,"",SUM(บันทึกข้อมูล!AO4858:AS4858))</f>
        <v/>
      </c>
      <c r="N4858" s="95" t="str">
        <f t="shared" si="93"/>
        <v/>
      </c>
      <c r="O4858" s="97" t="str">
        <f>IF(SUM(บันทึกข้อมูล!X4858:AQ4858)=0,"",SUM(บันทึกข้อมูล!X4858:AQ4858))</f>
        <v/>
      </c>
    </row>
    <row r="4859" spans="1:15" ht="18">
      <c r="A4859" s="63" t="str">
        <f>IF(SUM(บันทึกข้อมูล!E4859:H4859)=0,"",SUM(บันทึกข้อมูล!E4859:H4859))</f>
        <v/>
      </c>
      <c r="B4859" s="63" t="str">
        <f>IF(SUM(บันทึกข้อมูล!I4859:L4859)=0,"",SUM(บันทึกข้อมูล!I4859:L4859))</f>
        <v/>
      </c>
      <c r="C4859" s="63" t="str">
        <f>IF(SUM(บันทึกข้อมูล!M4859:P4859)=0,"",SUM(บันทึกข้อมูล!M4859:P4859))</f>
        <v/>
      </c>
      <c r="D4859" s="63" t="str">
        <f>IF(SUM(บันทึกข้อมูล!Q4859:T4859)=0,"",SUM(บันทึกข้อมูล!Q4859:T4859))</f>
        <v/>
      </c>
      <c r="E4859" s="63" t="str">
        <f>IF(SUM(บันทึกข้อมูล!E4859:T4859)=0,"",SUM(บันทึกข้อมูล!E4859:T4859))</f>
        <v/>
      </c>
      <c r="F4859" s="64" t="str">
        <f>IF(SUM(บันทึกข้อมูล!U4859:Z4859)=0,"",SUM(บันทึกข้อมูล!U4859:Z4859))</f>
        <v/>
      </c>
      <c r="G4859" s="64" t="str">
        <f>IF(SUM(บันทึกข้อมูล!AA4859:AB4859)=0,"",SUM(บันทึกข้อมูล!AA4859:AB4859))</f>
        <v/>
      </c>
      <c r="H4859" s="64" t="str">
        <f>IF(SUM(บันทึกข้อมูล!AC4859:AD4859)=0,"",SUM(บันทึกข้อมูล!AC4859:AD4859))</f>
        <v/>
      </c>
      <c r="I4859" s="64" t="str">
        <f>IF(SUM(บันทึกข้อมูล!AE4859:AF4859)=0,"",SUM(บันทึกข้อมูล!AE4859:AF4859))</f>
        <v/>
      </c>
      <c r="J4859" s="64" t="str">
        <f>IF(SUM(บันทึกข้อมูล!AG4859:AG4859)=0,"",SUM(บันทึกข้อมูล!AG4859:AG4859))</f>
        <v/>
      </c>
      <c r="K4859" s="64" t="str">
        <f>IF(SUM(บันทึกข้อมูล!AH4859:AN4859)=0,"",SUM(บันทึกข้อมูล!AH4859:AN4859))</f>
        <v/>
      </c>
      <c r="L4859" s="64" t="str">
        <f>IF(SUM(บันทึกข้อมูล!U4859:AN4859)=0,"",SUM(บันทึกข้อมูล!U4859:AN4859))</f>
        <v/>
      </c>
      <c r="M4859" s="61" t="str">
        <f>IF(SUM(บันทึกข้อมูล!AO4859:AS4859)=0,"",SUM(บันทึกข้อมูล!AO4859:AS4859))</f>
        <v/>
      </c>
      <c r="N4859" s="95" t="str">
        <f t="shared" si="93"/>
        <v/>
      </c>
      <c r="O4859" s="97" t="str">
        <f>IF(SUM(บันทึกข้อมูล!X4859:AQ4859)=0,"",SUM(บันทึกข้อมูล!X4859:AQ4859))</f>
        <v/>
      </c>
    </row>
    <row r="4860" spans="1:15" ht="18">
      <c r="A4860" s="63" t="str">
        <f>IF(SUM(บันทึกข้อมูล!E4860:H4860)=0,"",SUM(บันทึกข้อมูล!E4860:H4860))</f>
        <v/>
      </c>
      <c r="B4860" s="63" t="str">
        <f>IF(SUM(บันทึกข้อมูล!I4860:L4860)=0,"",SUM(บันทึกข้อมูล!I4860:L4860))</f>
        <v/>
      </c>
      <c r="C4860" s="63" t="str">
        <f>IF(SUM(บันทึกข้อมูล!M4860:P4860)=0,"",SUM(บันทึกข้อมูล!M4860:P4860))</f>
        <v/>
      </c>
      <c r="D4860" s="63" t="str">
        <f>IF(SUM(บันทึกข้อมูล!Q4860:T4860)=0,"",SUM(บันทึกข้อมูล!Q4860:T4860))</f>
        <v/>
      </c>
      <c r="E4860" s="63" t="str">
        <f>IF(SUM(บันทึกข้อมูล!E4860:T4860)=0,"",SUM(บันทึกข้อมูล!E4860:T4860))</f>
        <v/>
      </c>
      <c r="F4860" s="64" t="str">
        <f>IF(SUM(บันทึกข้อมูล!U4860:Z4860)=0,"",SUM(บันทึกข้อมูล!U4860:Z4860))</f>
        <v/>
      </c>
      <c r="G4860" s="64" t="str">
        <f>IF(SUM(บันทึกข้อมูล!AA4860:AB4860)=0,"",SUM(บันทึกข้อมูล!AA4860:AB4860))</f>
        <v/>
      </c>
      <c r="H4860" s="64" t="str">
        <f>IF(SUM(บันทึกข้อมูล!AC4860:AD4860)=0,"",SUM(บันทึกข้อมูล!AC4860:AD4860))</f>
        <v/>
      </c>
      <c r="I4860" s="64" t="str">
        <f>IF(SUM(บันทึกข้อมูล!AE4860:AF4860)=0,"",SUM(บันทึกข้อมูล!AE4860:AF4860))</f>
        <v/>
      </c>
      <c r="J4860" s="64" t="str">
        <f>IF(SUM(บันทึกข้อมูล!AG4860:AG4860)=0,"",SUM(บันทึกข้อมูล!AG4860:AG4860))</f>
        <v/>
      </c>
      <c r="K4860" s="64" t="str">
        <f>IF(SUM(บันทึกข้อมูล!AH4860:AN4860)=0,"",SUM(บันทึกข้อมูล!AH4860:AN4860))</f>
        <v/>
      </c>
      <c r="L4860" s="64" t="str">
        <f>IF(SUM(บันทึกข้อมูล!U4860:AN4860)=0,"",SUM(บันทึกข้อมูล!U4860:AN4860))</f>
        <v/>
      </c>
      <c r="M4860" s="61" t="str">
        <f>IF(SUM(บันทึกข้อมูล!AO4860:AS4860)=0,"",SUM(บันทึกข้อมูล!AO4860:AS4860))</f>
        <v/>
      </c>
      <c r="N4860" s="95" t="str">
        <f t="shared" si="93"/>
        <v/>
      </c>
      <c r="O4860" s="97" t="str">
        <f>IF(SUM(บันทึกข้อมูล!X4860:AQ4860)=0,"",SUM(บันทึกข้อมูล!X4860:AQ4860))</f>
        <v/>
      </c>
    </row>
    <row r="4861" spans="1:15" ht="18">
      <c r="A4861" s="63" t="str">
        <f>IF(SUM(บันทึกข้อมูล!E4861:H4861)=0,"",SUM(บันทึกข้อมูล!E4861:H4861))</f>
        <v/>
      </c>
      <c r="B4861" s="63" t="str">
        <f>IF(SUM(บันทึกข้อมูล!I4861:L4861)=0,"",SUM(บันทึกข้อมูล!I4861:L4861))</f>
        <v/>
      </c>
      <c r="C4861" s="63" t="str">
        <f>IF(SUM(บันทึกข้อมูล!M4861:P4861)=0,"",SUM(บันทึกข้อมูล!M4861:P4861))</f>
        <v/>
      </c>
      <c r="D4861" s="63" t="str">
        <f>IF(SUM(บันทึกข้อมูล!Q4861:T4861)=0,"",SUM(บันทึกข้อมูล!Q4861:T4861))</f>
        <v/>
      </c>
      <c r="E4861" s="63" t="str">
        <f>IF(SUM(บันทึกข้อมูล!E4861:T4861)=0,"",SUM(บันทึกข้อมูล!E4861:T4861))</f>
        <v/>
      </c>
      <c r="F4861" s="64" t="str">
        <f>IF(SUM(บันทึกข้อมูล!U4861:Z4861)=0,"",SUM(บันทึกข้อมูล!U4861:Z4861))</f>
        <v/>
      </c>
      <c r="G4861" s="64" t="str">
        <f>IF(SUM(บันทึกข้อมูล!AA4861:AB4861)=0,"",SUM(บันทึกข้อมูล!AA4861:AB4861))</f>
        <v/>
      </c>
      <c r="H4861" s="64" t="str">
        <f>IF(SUM(บันทึกข้อมูล!AC4861:AD4861)=0,"",SUM(บันทึกข้อมูล!AC4861:AD4861))</f>
        <v/>
      </c>
      <c r="I4861" s="64" t="str">
        <f>IF(SUM(บันทึกข้อมูล!AE4861:AF4861)=0,"",SUM(บันทึกข้อมูล!AE4861:AF4861))</f>
        <v/>
      </c>
      <c r="J4861" s="64" t="str">
        <f>IF(SUM(บันทึกข้อมูล!AG4861:AG4861)=0,"",SUM(บันทึกข้อมูล!AG4861:AG4861))</f>
        <v/>
      </c>
      <c r="K4861" s="64" t="str">
        <f>IF(SUM(บันทึกข้อมูล!AH4861:AN4861)=0,"",SUM(บันทึกข้อมูล!AH4861:AN4861))</f>
        <v/>
      </c>
      <c r="L4861" s="64" t="str">
        <f>IF(SUM(บันทึกข้อมูล!U4861:AN4861)=0,"",SUM(บันทึกข้อมูล!U4861:AN4861))</f>
        <v/>
      </c>
      <c r="M4861" s="61" t="str">
        <f>IF(SUM(บันทึกข้อมูล!AO4861:AS4861)=0,"",SUM(บันทึกข้อมูล!AO4861:AS4861))</f>
        <v/>
      </c>
      <c r="N4861" s="95" t="str">
        <f t="shared" si="93"/>
        <v/>
      </c>
      <c r="O4861" s="97" t="str">
        <f>IF(SUM(บันทึกข้อมูล!X4861:AQ4861)=0,"",SUM(บันทึกข้อมูล!X4861:AQ4861))</f>
        <v/>
      </c>
    </row>
    <row r="4862" spans="1:15" ht="18">
      <c r="A4862" s="63" t="str">
        <f>IF(SUM(บันทึกข้อมูล!E4862:H4862)=0,"",SUM(บันทึกข้อมูล!E4862:H4862))</f>
        <v/>
      </c>
      <c r="B4862" s="63" t="str">
        <f>IF(SUM(บันทึกข้อมูล!I4862:L4862)=0,"",SUM(บันทึกข้อมูล!I4862:L4862))</f>
        <v/>
      </c>
      <c r="C4862" s="63" t="str">
        <f>IF(SUM(บันทึกข้อมูล!M4862:P4862)=0,"",SUM(บันทึกข้อมูล!M4862:P4862))</f>
        <v/>
      </c>
      <c r="D4862" s="63" t="str">
        <f>IF(SUM(บันทึกข้อมูล!Q4862:T4862)=0,"",SUM(บันทึกข้อมูล!Q4862:T4862))</f>
        <v/>
      </c>
      <c r="E4862" s="63" t="str">
        <f>IF(SUM(บันทึกข้อมูล!E4862:T4862)=0,"",SUM(บันทึกข้อมูล!E4862:T4862))</f>
        <v/>
      </c>
      <c r="F4862" s="64" t="str">
        <f>IF(SUM(บันทึกข้อมูล!U4862:Z4862)=0,"",SUM(บันทึกข้อมูล!U4862:Z4862))</f>
        <v/>
      </c>
      <c r="G4862" s="64" t="str">
        <f>IF(SUM(บันทึกข้อมูล!AA4862:AB4862)=0,"",SUM(บันทึกข้อมูล!AA4862:AB4862))</f>
        <v/>
      </c>
      <c r="H4862" s="64" t="str">
        <f>IF(SUM(บันทึกข้อมูล!AC4862:AD4862)=0,"",SUM(บันทึกข้อมูล!AC4862:AD4862))</f>
        <v/>
      </c>
      <c r="I4862" s="64" t="str">
        <f>IF(SUM(บันทึกข้อมูล!AE4862:AF4862)=0,"",SUM(บันทึกข้อมูล!AE4862:AF4862))</f>
        <v/>
      </c>
      <c r="J4862" s="64" t="str">
        <f>IF(SUM(บันทึกข้อมูล!AG4862:AG4862)=0,"",SUM(บันทึกข้อมูล!AG4862:AG4862))</f>
        <v/>
      </c>
      <c r="K4862" s="64" t="str">
        <f>IF(SUM(บันทึกข้อมูล!AH4862:AN4862)=0,"",SUM(บันทึกข้อมูล!AH4862:AN4862))</f>
        <v/>
      </c>
      <c r="L4862" s="64" t="str">
        <f>IF(SUM(บันทึกข้อมูล!U4862:AN4862)=0,"",SUM(บันทึกข้อมูล!U4862:AN4862))</f>
        <v/>
      </c>
      <c r="M4862" s="61" t="str">
        <f>IF(SUM(บันทึกข้อมูล!AO4862:AS4862)=0,"",SUM(บันทึกข้อมูล!AO4862:AS4862))</f>
        <v/>
      </c>
      <c r="N4862" s="95" t="str">
        <f t="shared" si="93"/>
        <v/>
      </c>
      <c r="O4862" s="97" t="str">
        <f>IF(SUM(บันทึกข้อมูล!X4862:AQ4862)=0,"",SUM(บันทึกข้อมูล!X4862:AQ4862))</f>
        <v/>
      </c>
    </row>
    <row r="4863" spans="1:15" ht="18">
      <c r="A4863" s="63" t="str">
        <f>IF(SUM(บันทึกข้อมูล!E4863:H4863)=0,"",SUM(บันทึกข้อมูล!E4863:H4863))</f>
        <v/>
      </c>
      <c r="B4863" s="63" t="str">
        <f>IF(SUM(บันทึกข้อมูล!I4863:L4863)=0,"",SUM(บันทึกข้อมูล!I4863:L4863))</f>
        <v/>
      </c>
      <c r="C4863" s="63" t="str">
        <f>IF(SUM(บันทึกข้อมูล!M4863:P4863)=0,"",SUM(บันทึกข้อมูล!M4863:P4863))</f>
        <v/>
      </c>
      <c r="D4863" s="63" t="str">
        <f>IF(SUM(บันทึกข้อมูล!Q4863:T4863)=0,"",SUM(บันทึกข้อมูล!Q4863:T4863))</f>
        <v/>
      </c>
      <c r="E4863" s="63" t="str">
        <f>IF(SUM(บันทึกข้อมูล!E4863:T4863)=0,"",SUM(บันทึกข้อมูล!E4863:T4863))</f>
        <v/>
      </c>
      <c r="F4863" s="64" t="str">
        <f>IF(SUM(บันทึกข้อมูล!U4863:Z4863)=0,"",SUM(บันทึกข้อมูล!U4863:Z4863))</f>
        <v/>
      </c>
      <c r="G4863" s="64" t="str">
        <f>IF(SUM(บันทึกข้อมูล!AA4863:AB4863)=0,"",SUM(บันทึกข้อมูล!AA4863:AB4863))</f>
        <v/>
      </c>
      <c r="H4863" s="64" t="str">
        <f>IF(SUM(บันทึกข้อมูล!AC4863:AD4863)=0,"",SUM(บันทึกข้อมูล!AC4863:AD4863))</f>
        <v/>
      </c>
      <c r="I4863" s="64" t="str">
        <f>IF(SUM(บันทึกข้อมูล!AE4863:AF4863)=0,"",SUM(บันทึกข้อมูล!AE4863:AF4863))</f>
        <v/>
      </c>
      <c r="J4863" s="64" t="str">
        <f>IF(SUM(บันทึกข้อมูล!AG4863:AG4863)=0,"",SUM(บันทึกข้อมูล!AG4863:AG4863))</f>
        <v/>
      </c>
      <c r="K4863" s="64" t="str">
        <f>IF(SUM(บันทึกข้อมูล!AH4863:AN4863)=0,"",SUM(บันทึกข้อมูล!AH4863:AN4863))</f>
        <v/>
      </c>
      <c r="L4863" s="64" t="str">
        <f>IF(SUM(บันทึกข้อมูล!U4863:AN4863)=0,"",SUM(บันทึกข้อมูล!U4863:AN4863))</f>
        <v/>
      </c>
      <c r="M4863" s="61" t="str">
        <f>IF(SUM(บันทึกข้อมูล!AO4863:AS4863)=0,"",SUM(บันทึกข้อมูล!AO4863:AS4863))</f>
        <v/>
      </c>
      <c r="N4863" s="95" t="str">
        <f t="shared" si="93"/>
        <v/>
      </c>
      <c r="O4863" s="97" t="str">
        <f>IF(SUM(บันทึกข้อมูล!X4863:AQ4863)=0,"",SUM(บันทึกข้อมูล!X4863:AQ4863))</f>
        <v/>
      </c>
    </row>
    <row r="4864" spans="1:15" ht="18">
      <c r="A4864" s="63" t="str">
        <f>IF(SUM(บันทึกข้อมูล!E4864:H4864)=0,"",SUM(บันทึกข้อมูล!E4864:H4864))</f>
        <v/>
      </c>
      <c r="B4864" s="63" t="str">
        <f>IF(SUM(บันทึกข้อมูล!I4864:L4864)=0,"",SUM(บันทึกข้อมูล!I4864:L4864))</f>
        <v/>
      </c>
      <c r="C4864" s="63" t="str">
        <f>IF(SUM(บันทึกข้อมูล!M4864:P4864)=0,"",SUM(บันทึกข้อมูล!M4864:P4864))</f>
        <v/>
      </c>
      <c r="D4864" s="63" t="str">
        <f>IF(SUM(บันทึกข้อมูล!Q4864:T4864)=0,"",SUM(บันทึกข้อมูล!Q4864:T4864))</f>
        <v/>
      </c>
      <c r="E4864" s="63" t="str">
        <f>IF(SUM(บันทึกข้อมูล!E4864:T4864)=0,"",SUM(บันทึกข้อมูล!E4864:T4864))</f>
        <v/>
      </c>
      <c r="F4864" s="64" t="str">
        <f>IF(SUM(บันทึกข้อมูล!U4864:Z4864)=0,"",SUM(บันทึกข้อมูล!U4864:Z4864))</f>
        <v/>
      </c>
      <c r="G4864" s="64" t="str">
        <f>IF(SUM(บันทึกข้อมูล!AA4864:AB4864)=0,"",SUM(บันทึกข้อมูล!AA4864:AB4864))</f>
        <v/>
      </c>
      <c r="H4864" s="64" t="str">
        <f>IF(SUM(บันทึกข้อมูล!AC4864:AD4864)=0,"",SUM(บันทึกข้อมูล!AC4864:AD4864))</f>
        <v/>
      </c>
      <c r="I4864" s="64" t="str">
        <f>IF(SUM(บันทึกข้อมูล!AE4864:AF4864)=0,"",SUM(บันทึกข้อมูล!AE4864:AF4864))</f>
        <v/>
      </c>
      <c r="J4864" s="64" t="str">
        <f>IF(SUM(บันทึกข้อมูล!AG4864:AG4864)=0,"",SUM(บันทึกข้อมูล!AG4864:AG4864))</f>
        <v/>
      </c>
      <c r="K4864" s="64" t="str">
        <f>IF(SUM(บันทึกข้อมูล!AH4864:AN4864)=0,"",SUM(บันทึกข้อมูล!AH4864:AN4864))</f>
        <v/>
      </c>
      <c r="L4864" s="64" t="str">
        <f>IF(SUM(บันทึกข้อมูล!U4864:AN4864)=0,"",SUM(บันทึกข้อมูล!U4864:AN4864))</f>
        <v/>
      </c>
      <c r="M4864" s="61" t="str">
        <f>IF(SUM(บันทึกข้อมูล!AO4864:AS4864)=0,"",SUM(บันทึกข้อมูล!AO4864:AS4864))</f>
        <v/>
      </c>
      <c r="N4864" s="95" t="str">
        <f t="shared" si="93"/>
        <v/>
      </c>
      <c r="O4864" s="97" t="str">
        <f>IF(SUM(บันทึกข้อมูล!X4864:AQ4864)=0,"",SUM(บันทึกข้อมูล!X4864:AQ4864))</f>
        <v/>
      </c>
    </row>
    <row r="4865" spans="1:15" ht="18">
      <c r="A4865" s="63" t="str">
        <f>IF(SUM(บันทึกข้อมูล!E4865:H4865)=0,"",SUM(บันทึกข้อมูล!E4865:H4865))</f>
        <v/>
      </c>
      <c r="B4865" s="63" t="str">
        <f>IF(SUM(บันทึกข้อมูล!I4865:L4865)=0,"",SUM(บันทึกข้อมูล!I4865:L4865))</f>
        <v/>
      </c>
      <c r="C4865" s="63" t="str">
        <f>IF(SUM(บันทึกข้อมูล!M4865:P4865)=0,"",SUM(บันทึกข้อมูล!M4865:P4865))</f>
        <v/>
      </c>
      <c r="D4865" s="63" t="str">
        <f>IF(SUM(บันทึกข้อมูล!Q4865:T4865)=0,"",SUM(บันทึกข้อมูล!Q4865:T4865))</f>
        <v/>
      </c>
      <c r="E4865" s="63" t="str">
        <f>IF(SUM(บันทึกข้อมูล!E4865:T4865)=0,"",SUM(บันทึกข้อมูล!E4865:T4865))</f>
        <v/>
      </c>
      <c r="F4865" s="64" t="str">
        <f>IF(SUM(บันทึกข้อมูล!U4865:Z4865)=0,"",SUM(บันทึกข้อมูล!U4865:Z4865))</f>
        <v/>
      </c>
      <c r="G4865" s="64" t="str">
        <f>IF(SUM(บันทึกข้อมูล!AA4865:AB4865)=0,"",SUM(บันทึกข้อมูล!AA4865:AB4865))</f>
        <v/>
      </c>
      <c r="H4865" s="64" t="str">
        <f>IF(SUM(บันทึกข้อมูล!AC4865:AD4865)=0,"",SUM(บันทึกข้อมูล!AC4865:AD4865))</f>
        <v/>
      </c>
      <c r="I4865" s="64" t="str">
        <f>IF(SUM(บันทึกข้อมูล!AE4865:AF4865)=0,"",SUM(บันทึกข้อมูล!AE4865:AF4865))</f>
        <v/>
      </c>
      <c r="J4865" s="64" t="str">
        <f>IF(SUM(บันทึกข้อมูล!AG4865:AG4865)=0,"",SUM(บันทึกข้อมูล!AG4865:AG4865))</f>
        <v/>
      </c>
      <c r="K4865" s="64" t="str">
        <f>IF(SUM(บันทึกข้อมูล!AH4865:AN4865)=0,"",SUM(บันทึกข้อมูล!AH4865:AN4865))</f>
        <v/>
      </c>
      <c r="L4865" s="64" t="str">
        <f>IF(SUM(บันทึกข้อมูล!U4865:AN4865)=0,"",SUM(บันทึกข้อมูล!U4865:AN4865))</f>
        <v/>
      </c>
      <c r="M4865" s="61" t="str">
        <f>IF(SUM(บันทึกข้อมูล!AO4865:AS4865)=0,"",SUM(บันทึกข้อมูล!AO4865:AS4865))</f>
        <v/>
      </c>
      <c r="N4865" s="95" t="str">
        <f t="shared" si="93"/>
        <v/>
      </c>
      <c r="O4865" s="97" t="str">
        <f>IF(SUM(บันทึกข้อมูล!X4865:AQ4865)=0,"",SUM(บันทึกข้อมูล!X4865:AQ4865))</f>
        <v/>
      </c>
    </row>
    <row r="4866" spans="1:15" ht="18">
      <c r="A4866" s="63" t="str">
        <f>IF(SUM(บันทึกข้อมูล!E4866:H4866)=0,"",SUM(บันทึกข้อมูล!E4866:H4866))</f>
        <v/>
      </c>
      <c r="B4866" s="63" t="str">
        <f>IF(SUM(บันทึกข้อมูล!I4866:L4866)=0,"",SUM(บันทึกข้อมูล!I4866:L4866))</f>
        <v/>
      </c>
      <c r="C4866" s="63" t="str">
        <f>IF(SUM(บันทึกข้อมูล!M4866:P4866)=0,"",SUM(บันทึกข้อมูล!M4866:P4866))</f>
        <v/>
      </c>
      <c r="D4866" s="63" t="str">
        <f>IF(SUM(บันทึกข้อมูล!Q4866:T4866)=0,"",SUM(บันทึกข้อมูล!Q4866:T4866))</f>
        <v/>
      </c>
      <c r="E4866" s="63" t="str">
        <f>IF(SUM(บันทึกข้อมูล!E4866:T4866)=0,"",SUM(บันทึกข้อมูล!E4866:T4866))</f>
        <v/>
      </c>
      <c r="F4866" s="64" t="str">
        <f>IF(SUM(บันทึกข้อมูล!U4866:Z4866)=0,"",SUM(บันทึกข้อมูล!U4866:Z4866))</f>
        <v/>
      </c>
      <c r="G4866" s="64" t="str">
        <f>IF(SUM(บันทึกข้อมูล!AA4866:AB4866)=0,"",SUM(บันทึกข้อมูล!AA4866:AB4866))</f>
        <v/>
      </c>
      <c r="H4866" s="64" t="str">
        <f>IF(SUM(บันทึกข้อมูล!AC4866:AD4866)=0,"",SUM(บันทึกข้อมูล!AC4866:AD4866))</f>
        <v/>
      </c>
      <c r="I4866" s="64" t="str">
        <f>IF(SUM(บันทึกข้อมูล!AE4866:AF4866)=0,"",SUM(บันทึกข้อมูล!AE4866:AF4866))</f>
        <v/>
      </c>
      <c r="J4866" s="64" t="str">
        <f>IF(SUM(บันทึกข้อมูล!AG4866:AG4866)=0,"",SUM(บันทึกข้อมูล!AG4866:AG4866))</f>
        <v/>
      </c>
      <c r="K4866" s="64" t="str">
        <f>IF(SUM(บันทึกข้อมูล!AH4866:AN4866)=0,"",SUM(บันทึกข้อมูล!AH4866:AN4866))</f>
        <v/>
      </c>
      <c r="L4866" s="64" t="str">
        <f>IF(SUM(บันทึกข้อมูล!U4866:AN4866)=0,"",SUM(บันทึกข้อมูล!U4866:AN4866))</f>
        <v/>
      </c>
      <c r="M4866" s="61" t="str">
        <f>IF(SUM(บันทึกข้อมูล!AO4866:AS4866)=0,"",SUM(บันทึกข้อมูล!AO4866:AS4866))</f>
        <v/>
      </c>
      <c r="N4866" s="95" t="str">
        <f t="shared" si="93"/>
        <v/>
      </c>
      <c r="O4866" s="97" t="str">
        <f>IF(SUM(บันทึกข้อมูล!X4866:AQ4866)=0,"",SUM(บันทึกข้อมูล!X4866:AQ4866))</f>
        <v/>
      </c>
    </row>
    <row r="4867" spans="1:15" ht="18">
      <c r="A4867" s="63" t="str">
        <f>IF(SUM(บันทึกข้อมูล!E4867:H4867)=0,"",SUM(บันทึกข้อมูล!E4867:H4867))</f>
        <v/>
      </c>
      <c r="B4867" s="63" t="str">
        <f>IF(SUM(บันทึกข้อมูล!I4867:L4867)=0,"",SUM(บันทึกข้อมูล!I4867:L4867))</f>
        <v/>
      </c>
      <c r="C4867" s="63" t="str">
        <f>IF(SUM(บันทึกข้อมูล!M4867:P4867)=0,"",SUM(บันทึกข้อมูล!M4867:P4867))</f>
        <v/>
      </c>
      <c r="D4867" s="63" t="str">
        <f>IF(SUM(บันทึกข้อมูล!Q4867:T4867)=0,"",SUM(บันทึกข้อมูล!Q4867:T4867))</f>
        <v/>
      </c>
      <c r="E4867" s="63" t="str">
        <f>IF(SUM(บันทึกข้อมูล!E4867:T4867)=0,"",SUM(บันทึกข้อมูล!E4867:T4867))</f>
        <v/>
      </c>
      <c r="F4867" s="64" t="str">
        <f>IF(SUM(บันทึกข้อมูล!U4867:Z4867)=0,"",SUM(บันทึกข้อมูล!U4867:Z4867))</f>
        <v/>
      </c>
      <c r="G4867" s="64" t="str">
        <f>IF(SUM(บันทึกข้อมูล!AA4867:AB4867)=0,"",SUM(บันทึกข้อมูล!AA4867:AB4867))</f>
        <v/>
      </c>
      <c r="H4867" s="64" t="str">
        <f>IF(SUM(บันทึกข้อมูล!AC4867:AD4867)=0,"",SUM(บันทึกข้อมูล!AC4867:AD4867))</f>
        <v/>
      </c>
      <c r="I4867" s="64" t="str">
        <f>IF(SUM(บันทึกข้อมูล!AE4867:AF4867)=0,"",SUM(บันทึกข้อมูล!AE4867:AF4867))</f>
        <v/>
      </c>
      <c r="J4867" s="64" t="str">
        <f>IF(SUM(บันทึกข้อมูล!AG4867:AG4867)=0,"",SUM(บันทึกข้อมูล!AG4867:AG4867))</f>
        <v/>
      </c>
      <c r="K4867" s="64" t="str">
        <f>IF(SUM(บันทึกข้อมูล!AH4867:AN4867)=0,"",SUM(บันทึกข้อมูล!AH4867:AN4867))</f>
        <v/>
      </c>
      <c r="L4867" s="64" t="str">
        <f>IF(SUM(บันทึกข้อมูล!U4867:AN4867)=0,"",SUM(บันทึกข้อมูล!U4867:AN4867))</f>
        <v/>
      </c>
      <c r="M4867" s="61" t="str">
        <f>IF(SUM(บันทึกข้อมูล!AO4867:AS4867)=0,"",SUM(บันทึกข้อมูล!AO4867:AS4867))</f>
        <v/>
      </c>
      <c r="N4867" s="95" t="str">
        <f t="shared" si="93"/>
        <v/>
      </c>
      <c r="O4867" s="97" t="str">
        <f>IF(SUM(บันทึกข้อมูล!X4867:AQ4867)=0,"",SUM(บันทึกข้อมูล!X4867:AQ4867))</f>
        <v/>
      </c>
    </row>
    <row r="4868" spans="1:15" ht="18">
      <c r="A4868" s="63" t="str">
        <f>IF(SUM(บันทึกข้อมูล!E4868:H4868)=0,"",SUM(บันทึกข้อมูล!E4868:H4868))</f>
        <v/>
      </c>
      <c r="B4868" s="63" t="str">
        <f>IF(SUM(บันทึกข้อมูล!I4868:L4868)=0,"",SUM(บันทึกข้อมูล!I4868:L4868))</f>
        <v/>
      </c>
      <c r="C4868" s="63" t="str">
        <f>IF(SUM(บันทึกข้อมูล!M4868:P4868)=0,"",SUM(บันทึกข้อมูล!M4868:P4868))</f>
        <v/>
      </c>
      <c r="D4868" s="63" t="str">
        <f>IF(SUM(บันทึกข้อมูล!Q4868:T4868)=0,"",SUM(บันทึกข้อมูล!Q4868:T4868))</f>
        <v/>
      </c>
      <c r="E4868" s="63" t="str">
        <f>IF(SUM(บันทึกข้อมูล!E4868:T4868)=0,"",SUM(บันทึกข้อมูล!E4868:T4868))</f>
        <v/>
      </c>
      <c r="F4868" s="64" t="str">
        <f>IF(SUM(บันทึกข้อมูล!U4868:Z4868)=0,"",SUM(บันทึกข้อมูล!U4868:Z4868))</f>
        <v/>
      </c>
      <c r="G4868" s="64" t="str">
        <f>IF(SUM(บันทึกข้อมูล!AA4868:AB4868)=0,"",SUM(บันทึกข้อมูล!AA4868:AB4868))</f>
        <v/>
      </c>
      <c r="H4868" s="64" t="str">
        <f>IF(SUM(บันทึกข้อมูล!AC4868:AD4868)=0,"",SUM(บันทึกข้อมูล!AC4868:AD4868))</f>
        <v/>
      </c>
      <c r="I4868" s="64" t="str">
        <f>IF(SUM(บันทึกข้อมูล!AE4868:AF4868)=0,"",SUM(บันทึกข้อมูล!AE4868:AF4868))</f>
        <v/>
      </c>
      <c r="J4868" s="64" t="str">
        <f>IF(SUM(บันทึกข้อมูล!AG4868:AG4868)=0,"",SUM(บันทึกข้อมูล!AG4868:AG4868))</f>
        <v/>
      </c>
      <c r="K4868" s="64" t="str">
        <f>IF(SUM(บันทึกข้อมูล!AH4868:AN4868)=0,"",SUM(บันทึกข้อมูล!AH4868:AN4868))</f>
        <v/>
      </c>
      <c r="L4868" s="64" t="str">
        <f>IF(SUM(บันทึกข้อมูล!U4868:AN4868)=0,"",SUM(บันทึกข้อมูล!U4868:AN4868))</f>
        <v/>
      </c>
      <c r="M4868" s="61" t="str">
        <f>IF(SUM(บันทึกข้อมูล!AO4868:AS4868)=0,"",SUM(บันทึกข้อมูล!AO4868:AS4868))</f>
        <v/>
      </c>
      <c r="N4868" s="95" t="str">
        <f t="shared" si="93"/>
        <v/>
      </c>
      <c r="O4868" s="97" t="str">
        <f>IF(SUM(บันทึกข้อมูล!X4868:AQ4868)=0,"",SUM(บันทึกข้อมูล!X4868:AQ4868))</f>
        <v/>
      </c>
    </row>
    <row r="4869" spans="1:15" ht="18">
      <c r="A4869" s="63" t="str">
        <f>IF(SUM(บันทึกข้อมูล!E4869:H4869)=0,"",SUM(บันทึกข้อมูล!E4869:H4869))</f>
        <v/>
      </c>
      <c r="B4869" s="63" t="str">
        <f>IF(SUM(บันทึกข้อมูล!I4869:L4869)=0,"",SUM(บันทึกข้อมูล!I4869:L4869))</f>
        <v/>
      </c>
      <c r="C4869" s="63" t="str">
        <f>IF(SUM(บันทึกข้อมูล!M4869:P4869)=0,"",SUM(บันทึกข้อมูล!M4869:P4869))</f>
        <v/>
      </c>
      <c r="D4869" s="63" t="str">
        <f>IF(SUM(บันทึกข้อมูล!Q4869:T4869)=0,"",SUM(บันทึกข้อมูล!Q4869:T4869))</f>
        <v/>
      </c>
      <c r="E4869" s="63" t="str">
        <f>IF(SUM(บันทึกข้อมูล!E4869:T4869)=0,"",SUM(บันทึกข้อมูล!E4869:T4869))</f>
        <v/>
      </c>
      <c r="F4869" s="64" t="str">
        <f>IF(SUM(บันทึกข้อมูล!U4869:Z4869)=0,"",SUM(บันทึกข้อมูล!U4869:Z4869))</f>
        <v/>
      </c>
      <c r="G4869" s="64" t="str">
        <f>IF(SUM(บันทึกข้อมูล!AA4869:AB4869)=0,"",SUM(บันทึกข้อมูล!AA4869:AB4869))</f>
        <v/>
      </c>
      <c r="H4869" s="64" t="str">
        <f>IF(SUM(บันทึกข้อมูล!AC4869:AD4869)=0,"",SUM(บันทึกข้อมูล!AC4869:AD4869))</f>
        <v/>
      </c>
      <c r="I4869" s="64" t="str">
        <f>IF(SUM(บันทึกข้อมูล!AE4869:AF4869)=0,"",SUM(บันทึกข้อมูล!AE4869:AF4869))</f>
        <v/>
      </c>
      <c r="J4869" s="64" t="str">
        <f>IF(SUM(บันทึกข้อมูล!AG4869:AG4869)=0,"",SUM(บันทึกข้อมูล!AG4869:AG4869))</f>
        <v/>
      </c>
      <c r="K4869" s="64" t="str">
        <f>IF(SUM(บันทึกข้อมูล!AH4869:AN4869)=0,"",SUM(บันทึกข้อมูล!AH4869:AN4869))</f>
        <v/>
      </c>
      <c r="L4869" s="64" t="str">
        <f>IF(SUM(บันทึกข้อมูล!U4869:AN4869)=0,"",SUM(บันทึกข้อมูล!U4869:AN4869))</f>
        <v/>
      </c>
      <c r="M4869" s="61" t="str">
        <f>IF(SUM(บันทึกข้อมูล!AO4869:AS4869)=0,"",SUM(บันทึกข้อมูล!AO4869:AS4869))</f>
        <v/>
      </c>
      <c r="N4869" s="95" t="str">
        <f t="shared" si="93"/>
        <v/>
      </c>
      <c r="O4869" s="97" t="str">
        <f>IF(SUM(บันทึกข้อมูล!X4869:AQ4869)=0,"",SUM(บันทึกข้อมูล!X4869:AQ4869))</f>
        <v/>
      </c>
    </row>
    <row r="4870" spans="1:15" ht="18">
      <c r="A4870" s="63" t="str">
        <f>IF(SUM(บันทึกข้อมูล!E4870:H4870)=0,"",SUM(บันทึกข้อมูล!E4870:H4870))</f>
        <v/>
      </c>
      <c r="B4870" s="63" t="str">
        <f>IF(SUM(บันทึกข้อมูล!I4870:L4870)=0,"",SUM(บันทึกข้อมูล!I4870:L4870))</f>
        <v/>
      </c>
      <c r="C4870" s="63" t="str">
        <f>IF(SUM(บันทึกข้อมูล!M4870:P4870)=0,"",SUM(บันทึกข้อมูล!M4870:P4870))</f>
        <v/>
      </c>
      <c r="D4870" s="63" t="str">
        <f>IF(SUM(บันทึกข้อมูล!Q4870:T4870)=0,"",SUM(บันทึกข้อมูล!Q4870:T4870))</f>
        <v/>
      </c>
      <c r="E4870" s="63" t="str">
        <f>IF(SUM(บันทึกข้อมูล!E4870:T4870)=0,"",SUM(บันทึกข้อมูล!E4870:T4870))</f>
        <v/>
      </c>
      <c r="F4870" s="64" t="str">
        <f>IF(SUM(บันทึกข้อมูล!U4870:Z4870)=0,"",SUM(บันทึกข้อมูล!U4870:Z4870))</f>
        <v/>
      </c>
      <c r="G4870" s="64" t="str">
        <f>IF(SUM(บันทึกข้อมูล!AA4870:AB4870)=0,"",SUM(บันทึกข้อมูล!AA4870:AB4870))</f>
        <v/>
      </c>
      <c r="H4870" s="64" t="str">
        <f>IF(SUM(บันทึกข้อมูล!AC4870:AD4870)=0,"",SUM(บันทึกข้อมูล!AC4870:AD4870))</f>
        <v/>
      </c>
      <c r="I4870" s="64" t="str">
        <f>IF(SUM(บันทึกข้อมูล!AE4870:AF4870)=0,"",SUM(บันทึกข้อมูล!AE4870:AF4870))</f>
        <v/>
      </c>
      <c r="J4870" s="64" t="str">
        <f>IF(SUM(บันทึกข้อมูล!AG4870:AG4870)=0,"",SUM(บันทึกข้อมูล!AG4870:AG4870))</f>
        <v/>
      </c>
      <c r="K4870" s="64" t="str">
        <f>IF(SUM(บันทึกข้อมูล!AH4870:AN4870)=0,"",SUM(บันทึกข้อมูล!AH4870:AN4870))</f>
        <v/>
      </c>
      <c r="L4870" s="64" t="str">
        <f>IF(SUM(บันทึกข้อมูล!U4870:AN4870)=0,"",SUM(บันทึกข้อมูล!U4870:AN4870))</f>
        <v/>
      </c>
      <c r="M4870" s="61" t="str">
        <f>IF(SUM(บันทึกข้อมูล!AO4870:AS4870)=0,"",SUM(บันทึกข้อมูล!AO4870:AS4870))</f>
        <v/>
      </c>
      <c r="N4870" s="95" t="str">
        <f t="shared" si="93"/>
        <v/>
      </c>
      <c r="O4870" s="97" t="str">
        <f>IF(SUM(บันทึกข้อมูล!X4870:AQ4870)=0,"",SUM(บันทึกข้อมูล!X4870:AQ4870))</f>
        <v/>
      </c>
    </row>
    <row r="4871" spans="1:15" ht="18">
      <c r="A4871" s="63" t="str">
        <f>IF(SUM(บันทึกข้อมูล!E4871:H4871)=0,"",SUM(บันทึกข้อมูล!E4871:H4871))</f>
        <v/>
      </c>
      <c r="B4871" s="63" t="str">
        <f>IF(SUM(บันทึกข้อมูล!I4871:L4871)=0,"",SUM(บันทึกข้อมูล!I4871:L4871))</f>
        <v/>
      </c>
      <c r="C4871" s="63" t="str">
        <f>IF(SUM(บันทึกข้อมูล!M4871:P4871)=0,"",SUM(บันทึกข้อมูล!M4871:P4871))</f>
        <v/>
      </c>
      <c r="D4871" s="63" t="str">
        <f>IF(SUM(บันทึกข้อมูล!Q4871:T4871)=0,"",SUM(บันทึกข้อมูล!Q4871:T4871))</f>
        <v/>
      </c>
      <c r="E4871" s="63" t="str">
        <f>IF(SUM(บันทึกข้อมูล!E4871:T4871)=0,"",SUM(บันทึกข้อมูล!E4871:T4871))</f>
        <v/>
      </c>
      <c r="F4871" s="64" t="str">
        <f>IF(SUM(บันทึกข้อมูล!U4871:Z4871)=0,"",SUM(บันทึกข้อมูล!U4871:Z4871))</f>
        <v/>
      </c>
      <c r="G4871" s="64" t="str">
        <f>IF(SUM(บันทึกข้อมูล!AA4871:AB4871)=0,"",SUM(บันทึกข้อมูล!AA4871:AB4871))</f>
        <v/>
      </c>
      <c r="H4871" s="64" t="str">
        <f>IF(SUM(บันทึกข้อมูล!AC4871:AD4871)=0,"",SUM(บันทึกข้อมูล!AC4871:AD4871))</f>
        <v/>
      </c>
      <c r="I4871" s="64" t="str">
        <f>IF(SUM(บันทึกข้อมูล!AE4871:AF4871)=0,"",SUM(บันทึกข้อมูล!AE4871:AF4871))</f>
        <v/>
      </c>
      <c r="J4871" s="64" t="str">
        <f>IF(SUM(บันทึกข้อมูล!AG4871:AG4871)=0,"",SUM(บันทึกข้อมูล!AG4871:AG4871))</f>
        <v/>
      </c>
      <c r="K4871" s="64" t="str">
        <f>IF(SUM(บันทึกข้อมูล!AH4871:AN4871)=0,"",SUM(บันทึกข้อมูล!AH4871:AN4871))</f>
        <v/>
      </c>
      <c r="L4871" s="64" t="str">
        <f>IF(SUM(บันทึกข้อมูล!U4871:AN4871)=0,"",SUM(บันทึกข้อมูล!U4871:AN4871))</f>
        <v/>
      </c>
      <c r="M4871" s="61" t="str">
        <f>IF(SUM(บันทึกข้อมูล!AO4871:AS4871)=0,"",SUM(บันทึกข้อมูล!AO4871:AS4871))</f>
        <v/>
      </c>
      <c r="N4871" s="95" t="str">
        <f t="shared" si="93"/>
        <v/>
      </c>
      <c r="O4871" s="97" t="str">
        <f>IF(SUM(บันทึกข้อมูล!X4871:AQ4871)=0,"",SUM(บันทึกข้อมูล!X4871:AQ4871))</f>
        <v/>
      </c>
    </row>
    <row r="4872" spans="1:15" ht="18">
      <c r="A4872" s="63" t="str">
        <f>IF(SUM(บันทึกข้อมูล!E4872:H4872)=0,"",SUM(บันทึกข้อมูล!E4872:H4872))</f>
        <v/>
      </c>
      <c r="B4872" s="63" t="str">
        <f>IF(SUM(บันทึกข้อมูล!I4872:L4872)=0,"",SUM(บันทึกข้อมูล!I4872:L4872))</f>
        <v/>
      </c>
      <c r="C4872" s="63" t="str">
        <f>IF(SUM(บันทึกข้อมูล!M4872:P4872)=0,"",SUM(บันทึกข้อมูล!M4872:P4872))</f>
        <v/>
      </c>
      <c r="D4872" s="63" t="str">
        <f>IF(SUM(บันทึกข้อมูล!Q4872:T4872)=0,"",SUM(บันทึกข้อมูล!Q4872:T4872))</f>
        <v/>
      </c>
      <c r="E4872" s="63" t="str">
        <f>IF(SUM(บันทึกข้อมูล!E4872:T4872)=0,"",SUM(บันทึกข้อมูล!E4872:T4872))</f>
        <v/>
      </c>
      <c r="F4872" s="64" t="str">
        <f>IF(SUM(บันทึกข้อมูล!U4872:Z4872)=0,"",SUM(บันทึกข้อมูล!U4872:Z4872))</f>
        <v/>
      </c>
      <c r="G4872" s="64" t="str">
        <f>IF(SUM(บันทึกข้อมูล!AA4872:AB4872)=0,"",SUM(บันทึกข้อมูล!AA4872:AB4872))</f>
        <v/>
      </c>
      <c r="H4872" s="64" t="str">
        <f>IF(SUM(บันทึกข้อมูล!AC4872:AD4872)=0,"",SUM(บันทึกข้อมูล!AC4872:AD4872))</f>
        <v/>
      </c>
      <c r="I4872" s="64" t="str">
        <f>IF(SUM(บันทึกข้อมูล!AE4872:AF4872)=0,"",SUM(บันทึกข้อมูล!AE4872:AF4872))</f>
        <v/>
      </c>
      <c r="J4872" s="64" t="str">
        <f>IF(SUM(บันทึกข้อมูล!AG4872:AG4872)=0,"",SUM(บันทึกข้อมูล!AG4872:AG4872))</f>
        <v/>
      </c>
      <c r="K4872" s="64" t="str">
        <f>IF(SUM(บันทึกข้อมูล!AH4872:AN4872)=0,"",SUM(บันทึกข้อมูล!AH4872:AN4872))</f>
        <v/>
      </c>
      <c r="L4872" s="64" t="str">
        <f>IF(SUM(บันทึกข้อมูล!U4872:AN4872)=0,"",SUM(บันทึกข้อมูล!U4872:AN4872))</f>
        <v/>
      </c>
      <c r="M4872" s="61" t="str">
        <f>IF(SUM(บันทึกข้อมูล!AO4872:AS4872)=0,"",SUM(บันทึกข้อมูล!AO4872:AS4872))</f>
        <v/>
      </c>
      <c r="N4872" s="95" t="str">
        <f t="shared" si="93"/>
        <v/>
      </c>
      <c r="O4872" s="97" t="str">
        <f>IF(SUM(บันทึกข้อมูล!X4872:AQ4872)=0,"",SUM(บันทึกข้อมูล!X4872:AQ4872))</f>
        <v/>
      </c>
    </row>
    <row r="4873" spans="1:15" ht="18">
      <c r="A4873" s="63" t="str">
        <f>IF(SUM(บันทึกข้อมูล!E4873:H4873)=0,"",SUM(บันทึกข้อมูล!E4873:H4873))</f>
        <v/>
      </c>
      <c r="B4873" s="63" t="str">
        <f>IF(SUM(บันทึกข้อมูล!I4873:L4873)=0,"",SUM(บันทึกข้อมูล!I4873:L4873))</f>
        <v/>
      </c>
      <c r="C4873" s="63" t="str">
        <f>IF(SUM(บันทึกข้อมูล!M4873:P4873)=0,"",SUM(บันทึกข้อมูล!M4873:P4873))</f>
        <v/>
      </c>
      <c r="D4873" s="63" t="str">
        <f>IF(SUM(บันทึกข้อมูล!Q4873:T4873)=0,"",SUM(บันทึกข้อมูล!Q4873:T4873))</f>
        <v/>
      </c>
      <c r="E4873" s="63" t="str">
        <f>IF(SUM(บันทึกข้อมูล!E4873:T4873)=0,"",SUM(บันทึกข้อมูล!E4873:T4873))</f>
        <v/>
      </c>
      <c r="F4873" s="64" t="str">
        <f>IF(SUM(บันทึกข้อมูล!U4873:Z4873)=0,"",SUM(บันทึกข้อมูล!U4873:Z4873))</f>
        <v/>
      </c>
      <c r="G4873" s="64" t="str">
        <f>IF(SUM(บันทึกข้อมูล!AA4873:AB4873)=0,"",SUM(บันทึกข้อมูล!AA4873:AB4873))</f>
        <v/>
      </c>
      <c r="H4873" s="64" t="str">
        <f>IF(SUM(บันทึกข้อมูล!AC4873:AD4873)=0,"",SUM(บันทึกข้อมูล!AC4873:AD4873))</f>
        <v/>
      </c>
      <c r="I4873" s="64" t="str">
        <f>IF(SUM(บันทึกข้อมูล!AE4873:AF4873)=0,"",SUM(บันทึกข้อมูล!AE4873:AF4873))</f>
        <v/>
      </c>
      <c r="J4873" s="64" t="str">
        <f>IF(SUM(บันทึกข้อมูล!AG4873:AG4873)=0,"",SUM(บันทึกข้อมูล!AG4873:AG4873))</f>
        <v/>
      </c>
      <c r="K4873" s="64" t="str">
        <f>IF(SUM(บันทึกข้อมูล!AH4873:AN4873)=0,"",SUM(บันทึกข้อมูล!AH4873:AN4873))</f>
        <v/>
      </c>
      <c r="L4873" s="64" t="str">
        <f>IF(SUM(บันทึกข้อมูล!U4873:AN4873)=0,"",SUM(บันทึกข้อมูล!U4873:AN4873))</f>
        <v/>
      </c>
      <c r="M4873" s="61" t="str">
        <f>IF(SUM(บันทึกข้อมูล!AO4873:AS4873)=0,"",SUM(บันทึกข้อมูล!AO4873:AS4873))</f>
        <v/>
      </c>
      <c r="N4873" s="95" t="str">
        <f t="shared" si="93"/>
        <v/>
      </c>
      <c r="O4873" s="97" t="str">
        <f>IF(SUM(บันทึกข้อมูล!X4873:AQ4873)=0,"",SUM(บันทึกข้อมูล!X4873:AQ4873))</f>
        <v/>
      </c>
    </row>
    <row r="4874" spans="1:15" ht="18">
      <c r="A4874" s="63" t="str">
        <f>IF(SUM(บันทึกข้อมูล!E4874:H4874)=0,"",SUM(บันทึกข้อมูล!E4874:H4874))</f>
        <v/>
      </c>
      <c r="B4874" s="63" t="str">
        <f>IF(SUM(บันทึกข้อมูล!I4874:L4874)=0,"",SUM(บันทึกข้อมูล!I4874:L4874))</f>
        <v/>
      </c>
      <c r="C4874" s="63" t="str">
        <f>IF(SUM(บันทึกข้อมูล!M4874:P4874)=0,"",SUM(บันทึกข้อมูล!M4874:P4874))</f>
        <v/>
      </c>
      <c r="D4874" s="63" t="str">
        <f>IF(SUM(บันทึกข้อมูล!Q4874:T4874)=0,"",SUM(บันทึกข้อมูล!Q4874:T4874))</f>
        <v/>
      </c>
      <c r="E4874" s="63" t="str">
        <f>IF(SUM(บันทึกข้อมูล!E4874:T4874)=0,"",SUM(บันทึกข้อมูล!E4874:T4874))</f>
        <v/>
      </c>
      <c r="F4874" s="64" t="str">
        <f>IF(SUM(บันทึกข้อมูล!U4874:Z4874)=0,"",SUM(บันทึกข้อมูล!U4874:Z4874))</f>
        <v/>
      </c>
      <c r="G4874" s="64" t="str">
        <f>IF(SUM(บันทึกข้อมูล!AA4874:AB4874)=0,"",SUM(บันทึกข้อมูล!AA4874:AB4874))</f>
        <v/>
      </c>
      <c r="H4874" s="64" t="str">
        <f>IF(SUM(บันทึกข้อมูล!AC4874:AD4874)=0,"",SUM(บันทึกข้อมูล!AC4874:AD4874))</f>
        <v/>
      </c>
      <c r="I4874" s="64" t="str">
        <f>IF(SUM(บันทึกข้อมูล!AE4874:AF4874)=0,"",SUM(บันทึกข้อมูล!AE4874:AF4874))</f>
        <v/>
      </c>
      <c r="J4874" s="64" t="str">
        <f>IF(SUM(บันทึกข้อมูล!AG4874:AG4874)=0,"",SUM(บันทึกข้อมูล!AG4874:AG4874))</f>
        <v/>
      </c>
      <c r="K4874" s="64" t="str">
        <f>IF(SUM(บันทึกข้อมูล!AH4874:AN4874)=0,"",SUM(บันทึกข้อมูล!AH4874:AN4874))</f>
        <v/>
      </c>
      <c r="L4874" s="64" t="str">
        <f>IF(SUM(บันทึกข้อมูล!U4874:AN4874)=0,"",SUM(บันทึกข้อมูล!U4874:AN4874))</f>
        <v/>
      </c>
      <c r="M4874" s="61" t="str">
        <f>IF(SUM(บันทึกข้อมูล!AO4874:AS4874)=0,"",SUM(บันทึกข้อมูล!AO4874:AS4874))</f>
        <v/>
      </c>
      <c r="N4874" s="95" t="str">
        <f t="shared" si="93"/>
        <v/>
      </c>
      <c r="O4874" s="97" t="str">
        <f>IF(SUM(บันทึกข้อมูล!X4874:AQ4874)=0,"",SUM(บันทึกข้อมูล!X4874:AQ4874))</f>
        <v/>
      </c>
    </row>
    <row r="4875" spans="1:15" ht="18">
      <c r="A4875" s="63" t="str">
        <f>IF(SUM(บันทึกข้อมูล!E4875:H4875)=0,"",SUM(บันทึกข้อมูล!E4875:H4875))</f>
        <v/>
      </c>
      <c r="B4875" s="63" t="str">
        <f>IF(SUM(บันทึกข้อมูล!I4875:L4875)=0,"",SUM(บันทึกข้อมูล!I4875:L4875))</f>
        <v/>
      </c>
      <c r="C4875" s="63" t="str">
        <f>IF(SUM(บันทึกข้อมูล!M4875:P4875)=0,"",SUM(บันทึกข้อมูล!M4875:P4875))</f>
        <v/>
      </c>
      <c r="D4875" s="63" t="str">
        <f>IF(SUM(บันทึกข้อมูล!Q4875:T4875)=0,"",SUM(บันทึกข้อมูล!Q4875:T4875))</f>
        <v/>
      </c>
      <c r="E4875" s="63" t="str">
        <f>IF(SUM(บันทึกข้อมูล!E4875:T4875)=0,"",SUM(บันทึกข้อมูล!E4875:T4875))</f>
        <v/>
      </c>
      <c r="F4875" s="64" t="str">
        <f>IF(SUM(บันทึกข้อมูล!U4875:Z4875)=0,"",SUM(บันทึกข้อมูล!U4875:Z4875))</f>
        <v/>
      </c>
      <c r="G4875" s="64" t="str">
        <f>IF(SUM(บันทึกข้อมูล!AA4875:AB4875)=0,"",SUM(บันทึกข้อมูล!AA4875:AB4875))</f>
        <v/>
      </c>
      <c r="H4875" s="64" t="str">
        <f>IF(SUM(บันทึกข้อมูล!AC4875:AD4875)=0,"",SUM(บันทึกข้อมูล!AC4875:AD4875))</f>
        <v/>
      </c>
      <c r="I4875" s="64" t="str">
        <f>IF(SUM(บันทึกข้อมูล!AE4875:AF4875)=0,"",SUM(บันทึกข้อมูล!AE4875:AF4875))</f>
        <v/>
      </c>
      <c r="J4875" s="64" t="str">
        <f>IF(SUM(บันทึกข้อมูล!AG4875:AG4875)=0,"",SUM(บันทึกข้อมูล!AG4875:AG4875))</f>
        <v/>
      </c>
      <c r="K4875" s="64" t="str">
        <f>IF(SUM(บันทึกข้อมูล!AH4875:AN4875)=0,"",SUM(บันทึกข้อมูล!AH4875:AN4875))</f>
        <v/>
      </c>
      <c r="L4875" s="64" t="str">
        <f>IF(SUM(บันทึกข้อมูล!U4875:AN4875)=0,"",SUM(บันทึกข้อมูล!U4875:AN4875))</f>
        <v/>
      </c>
      <c r="M4875" s="61" t="str">
        <f>IF(SUM(บันทึกข้อมูล!AO4875:AS4875)=0,"",SUM(บันทึกข้อมูล!AO4875:AS4875))</f>
        <v/>
      </c>
      <c r="N4875" s="95" t="str">
        <f t="shared" si="93"/>
        <v/>
      </c>
      <c r="O4875" s="97" t="str">
        <f>IF(SUM(บันทึกข้อมูล!X4875:AQ4875)=0,"",SUM(บันทึกข้อมูล!X4875:AQ4875))</f>
        <v/>
      </c>
    </row>
    <row r="4876" spans="1:15" ht="18">
      <c r="A4876" s="63" t="str">
        <f>IF(SUM(บันทึกข้อมูล!E4876:H4876)=0,"",SUM(บันทึกข้อมูล!E4876:H4876))</f>
        <v/>
      </c>
      <c r="B4876" s="63" t="str">
        <f>IF(SUM(บันทึกข้อมูล!I4876:L4876)=0,"",SUM(บันทึกข้อมูล!I4876:L4876))</f>
        <v/>
      </c>
      <c r="C4876" s="63" t="str">
        <f>IF(SUM(บันทึกข้อมูล!M4876:P4876)=0,"",SUM(บันทึกข้อมูล!M4876:P4876))</f>
        <v/>
      </c>
      <c r="D4876" s="63" t="str">
        <f>IF(SUM(บันทึกข้อมูล!Q4876:T4876)=0,"",SUM(บันทึกข้อมูล!Q4876:T4876))</f>
        <v/>
      </c>
      <c r="E4876" s="63" t="str">
        <f>IF(SUM(บันทึกข้อมูล!E4876:T4876)=0,"",SUM(บันทึกข้อมูล!E4876:T4876))</f>
        <v/>
      </c>
      <c r="F4876" s="64" t="str">
        <f>IF(SUM(บันทึกข้อมูล!U4876:Z4876)=0,"",SUM(บันทึกข้อมูล!U4876:Z4876))</f>
        <v/>
      </c>
      <c r="G4876" s="64" t="str">
        <f>IF(SUM(บันทึกข้อมูล!AA4876:AB4876)=0,"",SUM(บันทึกข้อมูล!AA4876:AB4876))</f>
        <v/>
      </c>
      <c r="H4876" s="64" t="str">
        <f>IF(SUM(บันทึกข้อมูล!AC4876:AD4876)=0,"",SUM(บันทึกข้อมูล!AC4876:AD4876))</f>
        <v/>
      </c>
      <c r="I4876" s="64" t="str">
        <f>IF(SUM(บันทึกข้อมูล!AE4876:AF4876)=0,"",SUM(บันทึกข้อมูล!AE4876:AF4876))</f>
        <v/>
      </c>
      <c r="J4876" s="64" t="str">
        <f>IF(SUM(บันทึกข้อมูล!AG4876:AG4876)=0,"",SUM(บันทึกข้อมูล!AG4876:AG4876))</f>
        <v/>
      </c>
      <c r="K4876" s="64" t="str">
        <f>IF(SUM(บันทึกข้อมูล!AH4876:AN4876)=0,"",SUM(บันทึกข้อมูล!AH4876:AN4876))</f>
        <v/>
      </c>
      <c r="L4876" s="64" t="str">
        <f>IF(SUM(บันทึกข้อมูล!U4876:AN4876)=0,"",SUM(บันทึกข้อมูล!U4876:AN4876))</f>
        <v/>
      </c>
      <c r="M4876" s="61" t="str">
        <f>IF(SUM(บันทึกข้อมูล!AO4876:AS4876)=0,"",SUM(บันทึกข้อมูล!AO4876:AS4876))</f>
        <v/>
      </c>
      <c r="N4876" s="95" t="str">
        <f t="shared" si="93"/>
        <v/>
      </c>
      <c r="O4876" s="97" t="str">
        <f>IF(SUM(บันทึกข้อมูล!X4876:AQ4876)=0,"",SUM(บันทึกข้อมูล!X4876:AQ4876))</f>
        <v/>
      </c>
    </row>
    <row r="4877" spans="1:15" ht="18">
      <c r="A4877" s="63" t="str">
        <f>IF(SUM(บันทึกข้อมูล!E4877:H4877)=0,"",SUM(บันทึกข้อมูล!E4877:H4877))</f>
        <v/>
      </c>
      <c r="B4877" s="63" t="str">
        <f>IF(SUM(บันทึกข้อมูล!I4877:L4877)=0,"",SUM(บันทึกข้อมูล!I4877:L4877))</f>
        <v/>
      </c>
      <c r="C4877" s="63" t="str">
        <f>IF(SUM(บันทึกข้อมูล!M4877:P4877)=0,"",SUM(บันทึกข้อมูล!M4877:P4877))</f>
        <v/>
      </c>
      <c r="D4877" s="63" t="str">
        <f>IF(SUM(บันทึกข้อมูล!Q4877:T4877)=0,"",SUM(บันทึกข้อมูล!Q4877:T4877))</f>
        <v/>
      </c>
      <c r="E4877" s="63" t="str">
        <f>IF(SUM(บันทึกข้อมูล!E4877:T4877)=0,"",SUM(บันทึกข้อมูล!E4877:T4877))</f>
        <v/>
      </c>
      <c r="F4877" s="64" t="str">
        <f>IF(SUM(บันทึกข้อมูล!U4877:Z4877)=0,"",SUM(บันทึกข้อมูล!U4877:Z4877))</f>
        <v/>
      </c>
      <c r="G4877" s="64" t="str">
        <f>IF(SUM(บันทึกข้อมูล!AA4877:AB4877)=0,"",SUM(บันทึกข้อมูล!AA4877:AB4877))</f>
        <v/>
      </c>
      <c r="H4877" s="64" t="str">
        <f>IF(SUM(บันทึกข้อมูล!AC4877:AD4877)=0,"",SUM(บันทึกข้อมูล!AC4877:AD4877))</f>
        <v/>
      </c>
      <c r="I4877" s="64" t="str">
        <f>IF(SUM(บันทึกข้อมูล!AE4877:AF4877)=0,"",SUM(บันทึกข้อมูล!AE4877:AF4877))</f>
        <v/>
      </c>
      <c r="J4877" s="64" t="str">
        <f>IF(SUM(บันทึกข้อมูล!AG4877:AG4877)=0,"",SUM(บันทึกข้อมูล!AG4877:AG4877))</f>
        <v/>
      </c>
      <c r="K4877" s="64" t="str">
        <f>IF(SUM(บันทึกข้อมูล!AH4877:AN4877)=0,"",SUM(บันทึกข้อมูล!AH4877:AN4877))</f>
        <v/>
      </c>
      <c r="L4877" s="64" t="str">
        <f>IF(SUM(บันทึกข้อมูล!U4877:AN4877)=0,"",SUM(บันทึกข้อมูล!U4877:AN4877))</f>
        <v/>
      </c>
      <c r="M4877" s="61" t="str">
        <f>IF(SUM(บันทึกข้อมูล!AO4877:AS4877)=0,"",SUM(บันทึกข้อมูล!AO4877:AS4877))</f>
        <v/>
      </c>
      <c r="N4877" s="95" t="str">
        <f t="shared" si="93"/>
        <v/>
      </c>
      <c r="O4877" s="97" t="str">
        <f>IF(SUM(บันทึกข้อมูล!X4877:AQ4877)=0,"",SUM(บันทึกข้อมูล!X4877:AQ4877))</f>
        <v/>
      </c>
    </row>
    <row r="4878" spans="1:15" ht="18">
      <c r="A4878" s="63" t="str">
        <f>IF(SUM(บันทึกข้อมูล!E4878:H4878)=0,"",SUM(บันทึกข้อมูล!E4878:H4878))</f>
        <v/>
      </c>
      <c r="B4878" s="63" t="str">
        <f>IF(SUM(บันทึกข้อมูล!I4878:L4878)=0,"",SUM(บันทึกข้อมูล!I4878:L4878))</f>
        <v/>
      </c>
      <c r="C4878" s="63" t="str">
        <f>IF(SUM(บันทึกข้อมูล!M4878:P4878)=0,"",SUM(บันทึกข้อมูล!M4878:P4878))</f>
        <v/>
      </c>
      <c r="D4878" s="63" t="str">
        <f>IF(SUM(บันทึกข้อมูล!Q4878:T4878)=0,"",SUM(บันทึกข้อมูล!Q4878:T4878))</f>
        <v/>
      </c>
      <c r="E4878" s="63" t="str">
        <f>IF(SUM(บันทึกข้อมูล!E4878:T4878)=0,"",SUM(บันทึกข้อมูล!E4878:T4878))</f>
        <v/>
      </c>
      <c r="F4878" s="64" t="str">
        <f>IF(SUM(บันทึกข้อมูล!U4878:Z4878)=0,"",SUM(บันทึกข้อมูล!U4878:Z4878))</f>
        <v/>
      </c>
      <c r="G4878" s="64" t="str">
        <f>IF(SUM(บันทึกข้อมูล!AA4878:AB4878)=0,"",SUM(บันทึกข้อมูล!AA4878:AB4878))</f>
        <v/>
      </c>
      <c r="H4878" s="64" t="str">
        <f>IF(SUM(บันทึกข้อมูล!AC4878:AD4878)=0,"",SUM(บันทึกข้อมูล!AC4878:AD4878))</f>
        <v/>
      </c>
      <c r="I4878" s="64" t="str">
        <f>IF(SUM(บันทึกข้อมูล!AE4878:AF4878)=0,"",SUM(บันทึกข้อมูล!AE4878:AF4878))</f>
        <v/>
      </c>
      <c r="J4878" s="64" t="str">
        <f>IF(SUM(บันทึกข้อมูล!AG4878:AG4878)=0,"",SUM(บันทึกข้อมูล!AG4878:AG4878))</f>
        <v/>
      </c>
      <c r="K4878" s="64" t="str">
        <f>IF(SUM(บันทึกข้อมูล!AH4878:AN4878)=0,"",SUM(บันทึกข้อมูล!AH4878:AN4878))</f>
        <v/>
      </c>
      <c r="L4878" s="64" t="str">
        <f>IF(SUM(บันทึกข้อมูล!U4878:AN4878)=0,"",SUM(บันทึกข้อมูล!U4878:AN4878))</f>
        <v/>
      </c>
      <c r="M4878" s="61" t="str">
        <f>IF(SUM(บันทึกข้อมูล!AO4878:AS4878)=0,"",SUM(บันทึกข้อมูล!AO4878:AS4878))</f>
        <v/>
      </c>
      <c r="N4878" s="95" t="str">
        <f t="shared" si="93"/>
        <v/>
      </c>
      <c r="O4878" s="97" t="str">
        <f>IF(SUM(บันทึกข้อมูล!X4878:AQ4878)=0,"",SUM(บันทึกข้อมูล!X4878:AQ4878))</f>
        <v/>
      </c>
    </row>
    <row r="4879" spans="1:15" ht="18">
      <c r="A4879" s="63" t="str">
        <f>IF(SUM(บันทึกข้อมูล!E4879:H4879)=0,"",SUM(บันทึกข้อมูล!E4879:H4879))</f>
        <v/>
      </c>
      <c r="B4879" s="63" t="str">
        <f>IF(SUM(บันทึกข้อมูล!I4879:L4879)=0,"",SUM(บันทึกข้อมูล!I4879:L4879))</f>
        <v/>
      </c>
      <c r="C4879" s="63" t="str">
        <f>IF(SUM(บันทึกข้อมูล!M4879:P4879)=0,"",SUM(บันทึกข้อมูล!M4879:P4879))</f>
        <v/>
      </c>
      <c r="D4879" s="63" t="str">
        <f>IF(SUM(บันทึกข้อมูล!Q4879:T4879)=0,"",SUM(บันทึกข้อมูล!Q4879:T4879))</f>
        <v/>
      </c>
      <c r="E4879" s="63" t="str">
        <f>IF(SUM(บันทึกข้อมูล!E4879:T4879)=0,"",SUM(บันทึกข้อมูล!E4879:T4879))</f>
        <v/>
      </c>
      <c r="F4879" s="64" t="str">
        <f>IF(SUM(บันทึกข้อมูล!U4879:Z4879)=0,"",SUM(บันทึกข้อมูล!U4879:Z4879))</f>
        <v/>
      </c>
      <c r="G4879" s="64" t="str">
        <f>IF(SUM(บันทึกข้อมูล!AA4879:AB4879)=0,"",SUM(บันทึกข้อมูล!AA4879:AB4879))</f>
        <v/>
      </c>
      <c r="H4879" s="64" t="str">
        <f>IF(SUM(บันทึกข้อมูล!AC4879:AD4879)=0,"",SUM(บันทึกข้อมูล!AC4879:AD4879))</f>
        <v/>
      </c>
      <c r="I4879" s="64" t="str">
        <f>IF(SUM(บันทึกข้อมูล!AE4879:AF4879)=0,"",SUM(บันทึกข้อมูล!AE4879:AF4879))</f>
        <v/>
      </c>
      <c r="J4879" s="64" t="str">
        <f>IF(SUM(บันทึกข้อมูล!AG4879:AG4879)=0,"",SUM(บันทึกข้อมูล!AG4879:AG4879))</f>
        <v/>
      </c>
      <c r="K4879" s="64" t="str">
        <f>IF(SUM(บันทึกข้อมูล!AH4879:AN4879)=0,"",SUM(บันทึกข้อมูล!AH4879:AN4879))</f>
        <v/>
      </c>
      <c r="L4879" s="64" t="str">
        <f>IF(SUM(บันทึกข้อมูล!U4879:AN4879)=0,"",SUM(บันทึกข้อมูล!U4879:AN4879))</f>
        <v/>
      </c>
      <c r="M4879" s="61" t="str">
        <f>IF(SUM(บันทึกข้อมูล!AO4879:AS4879)=0,"",SUM(บันทึกข้อมูล!AO4879:AS4879))</f>
        <v/>
      </c>
      <c r="N4879" s="95" t="str">
        <f t="shared" si="93"/>
        <v/>
      </c>
      <c r="O4879" s="97" t="str">
        <f>IF(SUM(บันทึกข้อมูล!X4879:AQ4879)=0,"",SUM(บันทึกข้อมูล!X4879:AQ4879))</f>
        <v/>
      </c>
    </row>
    <row r="4880" spans="1:15" ht="18">
      <c r="A4880" s="63" t="str">
        <f>IF(SUM(บันทึกข้อมูล!E4880:H4880)=0,"",SUM(บันทึกข้อมูล!E4880:H4880))</f>
        <v/>
      </c>
      <c r="B4880" s="63" t="str">
        <f>IF(SUM(บันทึกข้อมูล!I4880:L4880)=0,"",SUM(บันทึกข้อมูล!I4880:L4880))</f>
        <v/>
      </c>
      <c r="C4880" s="63" t="str">
        <f>IF(SUM(บันทึกข้อมูล!M4880:P4880)=0,"",SUM(บันทึกข้อมูล!M4880:P4880))</f>
        <v/>
      </c>
      <c r="D4880" s="63" t="str">
        <f>IF(SUM(บันทึกข้อมูล!Q4880:T4880)=0,"",SUM(บันทึกข้อมูล!Q4880:T4880))</f>
        <v/>
      </c>
      <c r="E4880" s="63" t="str">
        <f>IF(SUM(บันทึกข้อมูล!E4880:T4880)=0,"",SUM(บันทึกข้อมูล!E4880:T4880))</f>
        <v/>
      </c>
      <c r="F4880" s="64" t="str">
        <f>IF(SUM(บันทึกข้อมูล!U4880:Z4880)=0,"",SUM(บันทึกข้อมูล!U4880:Z4880))</f>
        <v/>
      </c>
      <c r="G4880" s="64" t="str">
        <f>IF(SUM(บันทึกข้อมูล!AA4880:AB4880)=0,"",SUM(บันทึกข้อมูล!AA4880:AB4880))</f>
        <v/>
      </c>
      <c r="H4880" s="64" t="str">
        <f>IF(SUM(บันทึกข้อมูล!AC4880:AD4880)=0,"",SUM(บันทึกข้อมูล!AC4880:AD4880))</f>
        <v/>
      </c>
      <c r="I4880" s="64" t="str">
        <f>IF(SUM(บันทึกข้อมูล!AE4880:AF4880)=0,"",SUM(บันทึกข้อมูล!AE4880:AF4880))</f>
        <v/>
      </c>
      <c r="J4880" s="64" t="str">
        <f>IF(SUM(บันทึกข้อมูล!AG4880:AG4880)=0,"",SUM(บันทึกข้อมูล!AG4880:AG4880))</f>
        <v/>
      </c>
      <c r="K4880" s="64" t="str">
        <f>IF(SUM(บันทึกข้อมูล!AH4880:AN4880)=0,"",SUM(บันทึกข้อมูล!AH4880:AN4880))</f>
        <v/>
      </c>
      <c r="L4880" s="64" t="str">
        <f>IF(SUM(บันทึกข้อมูล!U4880:AN4880)=0,"",SUM(บันทึกข้อมูล!U4880:AN4880))</f>
        <v/>
      </c>
      <c r="M4880" s="61" t="str">
        <f>IF(SUM(บันทึกข้อมูล!AO4880:AS4880)=0,"",SUM(บันทึกข้อมูล!AO4880:AS4880))</f>
        <v/>
      </c>
      <c r="N4880" s="95" t="str">
        <f t="shared" si="93"/>
        <v/>
      </c>
      <c r="O4880" s="97" t="str">
        <f>IF(SUM(บันทึกข้อมูล!X4880:AQ4880)=0,"",SUM(บันทึกข้อมูล!X4880:AQ4880))</f>
        <v/>
      </c>
    </row>
    <row r="4881" spans="1:15" ht="18">
      <c r="A4881" s="63" t="str">
        <f>IF(SUM(บันทึกข้อมูล!E4881:H4881)=0,"",SUM(บันทึกข้อมูล!E4881:H4881))</f>
        <v/>
      </c>
      <c r="B4881" s="63" t="str">
        <f>IF(SUM(บันทึกข้อมูล!I4881:L4881)=0,"",SUM(บันทึกข้อมูล!I4881:L4881))</f>
        <v/>
      </c>
      <c r="C4881" s="63" t="str">
        <f>IF(SUM(บันทึกข้อมูล!M4881:P4881)=0,"",SUM(บันทึกข้อมูล!M4881:P4881))</f>
        <v/>
      </c>
      <c r="D4881" s="63" t="str">
        <f>IF(SUM(บันทึกข้อมูล!Q4881:T4881)=0,"",SUM(บันทึกข้อมูล!Q4881:T4881))</f>
        <v/>
      </c>
      <c r="E4881" s="63" t="str">
        <f>IF(SUM(บันทึกข้อมูล!E4881:T4881)=0,"",SUM(บันทึกข้อมูล!E4881:T4881))</f>
        <v/>
      </c>
      <c r="F4881" s="64" t="str">
        <f>IF(SUM(บันทึกข้อมูล!U4881:Z4881)=0,"",SUM(บันทึกข้อมูล!U4881:Z4881))</f>
        <v/>
      </c>
      <c r="G4881" s="64" t="str">
        <f>IF(SUM(บันทึกข้อมูล!AA4881:AB4881)=0,"",SUM(บันทึกข้อมูล!AA4881:AB4881))</f>
        <v/>
      </c>
      <c r="H4881" s="64" t="str">
        <f>IF(SUM(บันทึกข้อมูล!AC4881:AD4881)=0,"",SUM(บันทึกข้อมูล!AC4881:AD4881))</f>
        <v/>
      </c>
      <c r="I4881" s="64" t="str">
        <f>IF(SUM(บันทึกข้อมูล!AE4881:AF4881)=0,"",SUM(บันทึกข้อมูล!AE4881:AF4881))</f>
        <v/>
      </c>
      <c r="J4881" s="64" t="str">
        <f>IF(SUM(บันทึกข้อมูล!AG4881:AG4881)=0,"",SUM(บันทึกข้อมูล!AG4881:AG4881))</f>
        <v/>
      </c>
      <c r="K4881" s="64" t="str">
        <f>IF(SUM(บันทึกข้อมูล!AH4881:AN4881)=0,"",SUM(บันทึกข้อมูล!AH4881:AN4881))</f>
        <v/>
      </c>
      <c r="L4881" s="64" t="str">
        <f>IF(SUM(บันทึกข้อมูล!U4881:AN4881)=0,"",SUM(บันทึกข้อมูล!U4881:AN4881))</f>
        <v/>
      </c>
      <c r="M4881" s="61" t="str">
        <f>IF(SUM(บันทึกข้อมูล!AO4881:AS4881)=0,"",SUM(บันทึกข้อมูล!AO4881:AS4881))</f>
        <v/>
      </c>
      <c r="N4881" s="95" t="str">
        <f t="shared" si="93"/>
        <v/>
      </c>
      <c r="O4881" s="97" t="str">
        <f>IF(SUM(บันทึกข้อมูล!X4881:AQ4881)=0,"",SUM(บันทึกข้อมูล!X4881:AQ4881))</f>
        <v/>
      </c>
    </row>
    <row r="4882" spans="1:15" ht="18">
      <c r="A4882" s="63" t="str">
        <f>IF(SUM(บันทึกข้อมูล!E4882:H4882)=0,"",SUM(บันทึกข้อมูล!E4882:H4882))</f>
        <v/>
      </c>
      <c r="B4882" s="63" t="str">
        <f>IF(SUM(บันทึกข้อมูล!I4882:L4882)=0,"",SUM(บันทึกข้อมูล!I4882:L4882))</f>
        <v/>
      </c>
      <c r="C4882" s="63" t="str">
        <f>IF(SUM(บันทึกข้อมูล!M4882:P4882)=0,"",SUM(บันทึกข้อมูล!M4882:P4882))</f>
        <v/>
      </c>
      <c r="D4882" s="63" t="str">
        <f>IF(SUM(บันทึกข้อมูล!Q4882:T4882)=0,"",SUM(บันทึกข้อมูล!Q4882:T4882))</f>
        <v/>
      </c>
      <c r="E4882" s="63" t="str">
        <f>IF(SUM(บันทึกข้อมูล!E4882:T4882)=0,"",SUM(บันทึกข้อมูล!E4882:T4882))</f>
        <v/>
      </c>
      <c r="F4882" s="64" t="str">
        <f>IF(SUM(บันทึกข้อมูล!U4882:Z4882)=0,"",SUM(บันทึกข้อมูล!U4882:Z4882))</f>
        <v/>
      </c>
      <c r="G4882" s="64" t="str">
        <f>IF(SUM(บันทึกข้อมูล!AA4882:AB4882)=0,"",SUM(บันทึกข้อมูล!AA4882:AB4882))</f>
        <v/>
      </c>
      <c r="H4882" s="64" t="str">
        <f>IF(SUM(บันทึกข้อมูล!AC4882:AD4882)=0,"",SUM(บันทึกข้อมูล!AC4882:AD4882))</f>
        <v/>
      </c>
      <c r="I4882" s="64" t="str">
        <f>IF(SUM(บันทึกข้อมูล!AE4882:AF4882)=0,"",SUM(บันทึกข้อมูล!AE4882:AF4882))</f>
        <v/>
      </c>
      <c r="J4882" s="64" t="str">
        <f>IF(SUM(บันทึกข้อมูล!AG4882:AG4882)=0,"",SUM(บันทึกข้อมูล!AG4882:AG4882))</f>
        <v/>
      </c>
      <c r="K4882" s="64" t="str">
        <f>IF(SUM(บันทึกข้อมูล!AH4882:AN4882)=0,"",SUM(บันทึกข้อมูล!AH4882:AN4882))</f>
        <v/>
      </c>
      <c r="L4882" s="64" t="str">
        <f>IF(SUM(บันทึกข้อมูล!U4882:AN4882)=0,"",SUM(บันทึกข้อมูล!U4882:AN4882))</f>
        <v/>
      </c>
      <c r="M4882" s="61" t="str">
        <f>IF(SUM(บันทึกข้อมูล!AO4882:AS4882)=0,"",SUM(บันทึกข้อมูล!AO4882:AS4882))</f>
        <v/>
      </c>
      <c r="N4882" s="95" t="str">
        <f t="shared" si="93"/>
        <v/>
      </c>
      <c r="O4882" s="97" t="str">
        <f>IF(SUM(บันทึกข้อมูล!X4882:AQ4882)=0,"",SUM(บันทึกข้อมูล!X4882:AQ4882))</f>
        <v/>
      </c>
    </row>
    <row r="4883" spans="1:15" ht="18">
      <c r="A4883" s="63" t="str">
        <f>IF(SUM(บันทึกข้อมูล!E4883:H4883)=0,"",SUM(บันทึกข้อมูล!E4883:H4883))</f>
        <v/>
      </c>
      <c r="B4883" s="63" t="str">
        <f>IF(SUM(บันทึกข้อมูล!I4883:L4883)=0,"",SUM(บันทึกข้อมูล!I4883:L4883))</f>
        <v/>
      </c>
      <c r="C4883" s="63" t="str">
        <f>IF(SUM(บันทึกข้อมูล!M4883:P4883)=0,"",SUM(บันทึกข้อมูล!M4883:P4883))</f>
        <v/>
      </c>
      <c r="D4883" s="63" t="str">
        <f>IF(SUM(บันทึกข้อมูล!Q4883:T4883)=0,"",SUM(บันทึกข้อมูล!Q4883:T4883))</f>
        <v/>
      </c>
      <c r="E4883" s="63" t="str">
        <f>IF(SUM(บันทึกข้อมูล!E4883:T4883)=0,"",SUM(บันทึกข้อมูล!E4883:T4883))</f>
        <v/>
      </c>
      <c r="F4883" s="64" t="str">
        <f>IF(SUM(บันทึกข้อมูล!U4883:Z4883)=0,"",SUM(บันทึกข้อมูล!U4883:Z4883))</f>
        <v/>
      </c>
      <c r="G4883" s="64" t="str">
        <f>IF(SUM(บันทึกข้อมูล!AA4883:AB4883)=0,"",SUM(บันทึกข้อมูล!AA4883:AB4883))</f>
        <v/>
      </c>
      <c r="H4883" s="64" t="str">
        <f>IF(SUM(บันทึกข้อมูล!AC4883:AD4883)=0,"",SUM(บันทึกข้อมูล!AC4883:AD4883))</f>
        <v/>
      </c>
      <c r="I4883" s="64" t="str">
        <f>IF(SUM(บันทึกข้อมูล!AE4883:AF4883)=0,"",SUM(บันทึกข้อมูล!AE4883:AF4883))</f>
        <v/>
      </c>
      <c r="J4883" s="64" t="str">
        <f>IF(SUM(บันทึกข้อมูล!AG4883:AG4883)=0,"",SUM(บันทึกข้อมูล!AG4883:AG4883))</f>
        <v/>
      </c>
      <c r="K4883" s="64" t="str">
        <f>IF(SUM(บันทึกข้อมูล!AH4883:AN4883)=0,"",SUM(บันทึกข้อมูล!AH4883:AN4883))</f>
        <v/>
      </c>
      <c r="L4883" s="64" t="str">
        <f>IF(SUM(บันทึกข้อมูล!U4883:AN4883)=0,"",SUM(บันทึกข้อมูล!U4883:AN4883))</f>
        <v/>
      </c>
      <c r="M4883" s="61" t="str">
        <f>IF(SUM(บันทึกข้อมูล!AO4883:AS4883)=0,"",SUM(บันทึกข้อมูล!AO4883:AS4883))</f>
        <v/>
      </c>
      <c r="N4883" s="95" t="str">
        <f t="shared" si="93"/>
        <v/>
      </c>
      <c r="O4883" s="97" t="str">
        <f>IF(SUM(บันทึกข้อมูล!X4883:AQ4883)=0,"",SUM(บันทึกข้อมูล!X4883:AQ4883))</f>
        <v/>
      </c>
    </row>
    <row r="4884" spans="1:15" ht="18">
      <c r="A4884" s="63" t="str">
        <f>IF(SUM(บันทึกข้อมูล!E4884:H4884)=0,"",SUM(บันทึกข้อมูล!E4884:H4884))</f>
        <v/>
      </c>
      <c r="B4884" s="63" t="str">
        <f>IF(SUM(บันทึกข้อมูล!I4884:L4884)=0,"",SUM(บันทึกข้อมูล!I4884:L4884))</f>
        <v/>
      </c>
      <c r="C4884" s="63" t="str">
        <f>IF(SUM(บันทึกข้อมูล!M4884:P4884)=0,"",SUM(บันทึกข้อมูล!M4884:P4884))</f>
        <v/>
      </c>
      <c r="D4884" s="63" t="str">
        <f>IF(SUM(บันทึกข้อมูล!Q4884:T4884)=0,"",SUM(บันทึกข้อมูล!Q4884:T4884))</f>
        <v/>
      </c>
      <c r="E4884" s="63" t="str">
        <f>IF(SUM(บันทึกข้อมูล!E4884:T4884)=0,"",SUM(บันทึกข้อมูล!E4884:T4884))</f>
        <v/>
      </c>
      <c r="F4884" s="64" t="str">
        <f>IF(SUM(บันทึกข้อมูล!U4884:Z4884)=0,"",SUM(บันทึกข้อมูล!U4884:Z4884))</f>
        <v/>
      </c>
      <c r="G4884" s="64" t="str">
        <f>IF(SUM(บันทึกข้อมูล!AA4884:AB4884)=0,"",SUM(บันทึกข้อมูล!AA4884:AB4884))</f>
        <v/>
      </c>
      <c r="H4884" s="64" t="str">
        <f>IF(SUM(บันทึกข้อมูล!AC4884:AD4884)=0,"",SUM(บันทึกข้อมูล!AC4884:AD4884))</f>
        <v/>
      </c>
      <c r="I4884" s="64" t="str">
        <f>IF(SUM(บันทึกข้อมูล!AE4884:AF4884)=0,"",SUM(บันทึกข้อมูล!AE4884:AF4884))</f>
        <v/>
      </c>
      <c r="J4884" s="64" t="str">
        <f>IF(SUM(บันทึกข้อมูล!AG4884:AG4884)=0,"",SUM(บันทึกข้อมูล!AG4884:AG4884))</f>
        <v/>
      </c>
      <c r="K4884" s="64" t="str">
        <f>IF(SUM(บันทึกข้อมูล!AH4884:AN4884)=0,"",SUM(บันทึกข้อมูล!AH4884:AN4884))</f>
        <v/>
      </c>
      <c r="L4884" s="64" t="str">
        <f>IF(SUM(บันทึกข้อมูล!U4884:AN4884)=0,"",SUM(บันทึกข้อมูล!U4884:AN4884))</f>
        <v/>
      </c>
      <c r="M4884" s="61" t="str">
        <f>IF(SUM(บันทึกข้อมูล!AO4884:AS4884)=0,"",SUM(บันทึกข้อมูล!AO4884:AS4884))</f>
        <v/>
      </c>
      <c r="N4884" s="95" t="str">
        <f t="shared" si="93"/>
        <v/>
      </c>
      <c r="O4884" s="97" t="str">
        <f>IF(SUM(บันทึกข้อมูล!X4884:AQ4884)=0,"",SUM(บันทึกข้อมูล!X4884:AQ4884))</f>
        <v/>
      </c>
    </row>
    <row r="4885" spans="1:15" ht="18">
      <c r="A4885" s="63" t="str">
        <f>IF(SUM(บันทึกข้อมูล!E4885:H4885)=0,"",SUM(บันทึกข้อมูล!E4885:H4885))</f>
        <v/>
      </c>
      <c r="B4885" s="63" t="str">
        <f>IF(SUM(บันทึกข้อมูล!I4885:L4885)=0,"",SUM(บันทึกข้อมูล!I4885:L4885))</f>
        <v/>
      </c>
      <c r="C4885" s="63" t="str">
        <f>IF(SUM(บันทึกข้อมูล!M4885:P4885)=0,"",SUM(บันทึกข้อมูล!M4885:P4885))</f>
        <v/>
      </c>
      <c r="D4885" s="63" t="str">
        <f>IF(SUM(บันทึกข้อมูล!Q4885:T4885)=0,"",SUM(บันทึกข้อมูล!Q4885:T4885))</f>
        <v/>
      </c>
      <c r="E4885" s="63" t="str">
        <f>IF(SUM(บันทึกข้อมูล!E4885:T4885)=0,"",SUM(บันทึกข้อมูล!E4885:T4885))</f>
        <v/>
      </c>
      <c r="F4885" s="64" t="str">
        <f>IF(SUM(บันทึกข้อมูล!U4885:Z4885)=0,"",SUM(บันทึกข้อมูล!U4885:Z4885))</f>
        <v/>
      </c>
      <c r="G4885" s="64" t="str">
        <f>IF(SUM(บันทึกข้อมูล!AA4885:AB4885)=0,"",SUM(บันทึกข้อมูล!AA4885:AB4885))</f>
        <v/>
      </c>
      <c r="H4885" s="64" t="str">
        <f>IF(SUM(บันทึกข้อมูล!AC4885:AD4885)=0,"",SUM(บันทึกข้อมูล!AC4885:AD4885))</f>
        <v/>
      </c>
      <c r="I4885" s="64" t="str">
        <f>IF(SUM(บันทึกข้อมูล!AE4885:AF4885)=0,"",SUM(บันทึกข้อมูล!AE4885:AF4885))</f>
        <v/>
      </c>
      <c r="J4885" s="64" t="str">
        <f>IF(SUM(บันทึกข้อมูล!AG4885:AG4885)=0,"",SUM(บันทึกข้อมูล!AG4885:AG4885))</f>
        <v/>
      </c>
      <c r="K4885" s="64" t="str">
        <f>IF(SUM(บันทึกข้อมูล!AH4885:AN4885)=0,"",SUM(บันทึกข้อมูล!AH4885:AN4885))</f>
        <v/>
      </c>
      <c r="L4885" s="64" t="str">
        <f>IF(SUM(บันทึกข้อมูล!U4885:AN4885)=0,"",SUM(บันทึกข้อมูล!U4885:AN4885))</f>
        <v/>
      </c>
      <c r="M4885" s="61" t="str">
        <f>IF(SUM(บันทึกข้อมูล!AO4885:AS4885)=0,"",SUM(บันทึกข้อมูล!AO4885:AS4885))</f>
        <v/>
      </c>
      <c r="N4885" s="95" t="str">
        <f t="shared" si="93"/>
        <v/>
      </c>
      <c r="O4885" s="97" t="str">
        <f>IF(SUM(บันทึกข้อมูล!X4885:AQ4885)=0,"",SUM(บันทึกข้อมูล!X4885:AQ4885))</f>
        <v/>
      </c>
    </row>
    <row r="4886" spans="1:15" ht="18">
      <c r="A4886" s="63" t="str">
        <f>IF(SUM(บันทึกข้อมูล!E4886:H4886)=0,"",SUM(บันทึกข้อมูล!E4886:H4886))</f>
        <v/>
      </c>
      <c r="B4886" s="63" t="str">
        <f>IF(SUM(บันทึกข้อมูล!I4886:L4886)=0,"",SUM(บันทึกข้อมูล!I4886:L4886))</f>
        <v/>
      </c>
      <c r="C4886" s="63" t="str">
        <f>IF(SUM(บันทึกข้อมูล!M4886:P4886)=0,"",SUM(บันทึกข้อมูล!M4886:P4886))</f>
        <v/>
      </c>
      <c r="D4886" s="63" t="str">
        <f>IF(SUM(บันทึกข้อมูล!Q4886:T4886)=0,"",SUM(บันทึกข้อมูล!Q4886:T4886))</f>
        <v/>
      </c>
      <c r="E4886" s="63" t="str">
        <f>IF(SUM(บันทึกข้อมูล!E4886:T4886)=0,"",SUM(บันทึกข้อมูล!E4886:T4886))</f>
        <v/>
      </c>
      <c r="F4886" s="64" t="str">
        <f>IF(SUM(บันทึกข้อมูล!U4886:Z4886)=0,"",SUM(บันทึกข้อมูล!U4886:Z4886))</f>
        <v/>
      </c>
      <c r="G4886" s="64" t="str">
        <f>IF(SUM(บันทึกข้อมูล!AA4886:AB4886)=0,"",SUM(บันทึกข้อมูล!AA4886:AB4886))</f>
        <v/>
      </c>
      <c r="H4886" s="64" t="str">
        <f>IF(SUM(บันทึกข้อมูล!AC4886:AD4886)=0,"",SUM(บันทึกข้อมูล!AC4886:AD4886))</f>
        <v/>
      </c>
      <c r="I4886" s="64" t="str">
        <f>IF(SUM(บันทึกข้อมูล!AE4886:AF4886)=0,"",SUM(บันทึกข้อมูล!AE4886:AF4886))</f>
        <v/>
      </c>
      <c r="J4886" s="64" t="str">
        <f>IF(SUM(บันทึกข้อมูล!AG4886:AG4886)=0,"",SUM(บันทึกข้อมูล!AG4886:AG4886))</f>
        <v/>
      </c>
      <c r="K4886" s="64" t="str">
        <f>IF(SUM(บันทึกข้อมูล!AH4886:AN4886)=0,"",SUM(บันทึกข้อมูล!AH4886:AN4886))</f>
        <v/>
      </c>
      <c r="L4886" s="64" t="str">
        <f>IF(SUM(บันทึกข้อมูล!U4886:AN4886)=0,"",SUM(บันทึกข้อมูล!U4886:AN4886))</f>
        <v/>
      </c>
      <c r="M4886" s="61" t="str">
        <f>IF(SUM(บันทึกข้อมูล!AO4886:AS4886)=0,"",SUM(บันทึกข้อมูล!AO4886:AS4886))</f>
        <v/>
      </c>
      <c r="N4886" s="95" t="str">
        <f t="shared" si="93"/>
        <v/>
      </c>
      <c r="O4886" s="97" t="str">
        <f>IF(SUM(บันทึกข้อมูล!X4886:AQ4886)=0,"",SUM(บันทึกข้อมูล!X4886:AQ4886))</f>
        <v/>
      </c>
    </row>
    <row r="4887" spans="1:15" ht="18">
      <c r="A4887" s="63" t="str">
        <f>IF(SUM(บันทึกข้อมูล!E4887:H4887)=0,"",SUM(บันทึกข้อมูล!E4887:H4887))</f>
        <v/>
      </c>
      <c r="B4887" s="63" t="str">
        <f>IF(SUM(บันทึกข้อมูล!I4887:L4887)=0,"",SUM(บันทึกข้อมูล!I4887:L4887))</f>
        <v/>
      </c>
      <c r="C4887" s="63" t="str">
        <f>IF(SUM(บันทึกข้อมูล!M4887:P4887)=0,"",SUM(บันทึกข้อมูล!M4887:P4887))</f>
        <v/>
      </c>
      <c r="D4887" s="63" t="str">
        <f>IF(SUM(บันทึกข้อมูล!Q4887:T4887)=0,"",SUM(บันทึกข้อมูล!Q4887:T4887))</f>
        <v/>
      </c>
      <c r="E4887" s="63" t="str">
        <f>IF(SUM(บันทึกข้อมูล!E4887:T4887)=0,"",SUM(บันทึกข้อมูล!E4887:T4887))</f>
        <v/>
      </c>
      <c r="F4887" s="64" t="str">
        <f>IF(SUM(บันทึกข้อมูล!U4887:Z4887)=0,"",SUM(บันทึกข้อมูล!U4887:Z4887))</f>
        <v/>
      </c>
      <c r="G4887" s="64" t="str">
        <f>IF(SUM(บันทึกข้อมูล!AA4887:AB4887)=0,"",SUM(บันทึกข้อมูล!AA4887:AB4887))</f>
        <v/>
      </c>
      <c r="H4887" s="64" t="str">
        <f>IF(SUM(บันทึกข้อมูล!AC4887:AD4887)=0,"",SUM(บันทึกข้อมูล!AC4887:AD4887))</f>
        <v/>
      </c>
      <c r="I4887" s="64" t="str">
        <f>IF(SUM(บันทึกข้อมูล!AE4887:AF4887)=0,"",SUM(บันทึกข้อมูล!AE4887:AF4887))</f>
        <v/>
      </c>
      <c r="J4887" s="64" t="str">
        <f>IF(SUM(บันทึกข้อมูล!AG4887:AG4887)=0,"",SUM(บันทึกข้อมูล!AG4887:AG4887))</f>
        <v/>
      </c>
      <c r="K4887" s="64" t="str">
        <f>IF(SUM(บันทึกข้อมูล!AH4887:AN4887)=0,"",SUM(บันทึกข้อมูล!AH4887:AN4887))</f>
        <v/>
      </c>
      <c r="L4887" s="64" t="str">
        <f>IF(SUM(บันทึกข้อมูล!U4887:AN4887)=0,"",SUM(บันทึกข้อมูล!U4887:AN4887))</f>
        <v/>
      </c>
      <c r="M4887" s="61" t="str">
        <f>IF(SUM(บันทึกข้อมูล!AO4887:AS4887)=0,"",SUM(บันทึกข้อมูล!AO4887:AS4887))</f>
        <v/>
      </c>
      <c r="N4887" s="95" t="str">
        <f t="shared" si="93"/>
        <v/>
      </c>
      <c r="O4887" s="97" t="str">
        <f>IF(SUM(บันทึกข้อมูล!X4887:AQ4887)=0,"",SUM(บันทึกข้อมูล!X4887:AQ4887))</f>
        <v/>
      </c>
    </row>
    <row r="4888" spans="1:15" ht="18">
      <c r="A4888" s="63" t="str">
        <f>IF(SUM(บันทึกข้อมูล!E4888:H4888)=0,"",SUM(บันทึกข้อมูล!E4888:H4888))</f>
        <v/>
      </c>
      <c r="B4888" s="63" t="str">
        <f>IF(SUM(บันทึกข้อมูล!I4888:L4888)=0,"",SUM(บันทึกข้อมูล!I4888:L4888))</f>
        <v/>
      </c>
      <c r="C4888" s="63" t="str">
        <f>IF(SUM(บันทึกข้อมูล!M4888:P4888)=0,"",SUM(บันทึกข้อมูล!M4888:P4888))</f>
        <v/>
      </c>
      <c r="D4888" s="63" t="str">
        <f>IF(SUM(บันทึกข้อมูล!Q4888:T4888)=0,"",SUM(บันทึกข้อมูล!Q4888:T4888))</f>
        <v/>
      </c>
      <c r="E4888" s="63" t="str">
        <f>IF(SUM(บันทึกข้อมูล!E4888:T4888)=0,"",SUM(บันทึกข้อมูล!E4888:T4888))</f>
        <v/>
      </c>
      <c r="F4888" s="64" t="str">
        <f>IF(SUM(บันทึกข้อมูล!U4888:Z4888)=0,"",SUM(บันทึกข้อมูล!U4888:Z4888))</f>
        <v/>
      </c>
      <c r="G4888" s="64" t="str">
        <f>IF(SUM(บันทึกข้อมูล!AA4888:AB4888)=0,"",SUM(บันทึกข้อมูล!AA4888:AB4888))</f>
        <v/>
      </c>
      <c r="H4888" s="64" t="str">
        <f>IF(SUM(บันทึกข้อมูล!AC4888:AD4888)=0,"",SUM(บันทึกข้อมูล!AC4888:AD4888))</f>
        <v/>
      </c>
      <c r="I4888" s="64" t="str">
        <f>IF(SUM(บันทึกข้อมูล!AE4888:AF4888)=0,"",SUM(บันทึกข้อมูล!AE4888:AF4888))</f>
        <v/>
      </c>
      <c r="J4888" s="64" t="str">
        <f>IF(SUM(บันทึกข้อมูล!AG4888:AG4888)=0,"",SUM(บันทึกข้อมูล!AG4888:AG4888))</f>
        <v/>
      </c>
      <c r="K4888" s="64" t="str">
        <f>IF(SUM(บันทึกข้อมูล!AH4888:AN4888)=0,"",SUM(บันทึกข้อมูล!AH4888:AN4888))</f>
        <v/>
      </c>
      <c r="L4888" s="64" t="str">
        <f>IF(SUM(บันทึกข้อมูล!U4888:AN4888)=0,"",SUM(บันทึกข้อมูล!U4888:AN4888))</f>
        <v/>
      </c>
      <c r="M4888" s="61" t="str">
        <f>IF(SUM(บันทึกข้อมูล!AO4888:AS4888)=0,"",SUM(บันทึกข้อมูล!AO4888:AS4888))</f>
        <v/>
      </c>
      <c r="N4888" s="95" t="str">
        <f t="shared" si="93"/>
        <v/>
      </c>
      <c r="O4888" s="97" t="str">
        <f>IF(SUM(บันทึกข้อมูล!X4888:AQ4888)=0,"",SUM(บันทึกข้อมูล!X4888:AQ4888))</f>
        <v/>
      </c>
    </row>
    <row r="4889" spans="1:15" ht="18">
      <c r="A4889" s="63" t="str">
        <f>IF(SUM(บันทึกข้อมูล!E4889:H4889)=0,"",SUM(บันทึกข้อมูล!E4889:H4889))</f>
        <v/>
      </c>
      <c r="B4889" s="63" t="str">
        <f>IF(SUM(บันทึกข้อมูล!I4889:L4889)=0,"",SUM(บันทึกข้อมูล!I4889:L4889))</f>
        <v/>
      </c>
      <c r="C4889" s="63" t="str">
        <f>IF(SUM(บันทึกข้อมูล!M4889:P4889)=0,"",SUM(บันทึกข้อมูล!M4889:P4889))</f>
        <v/>
      </c>
      <c r="D4889" s="63" t="str">
        <f>IF(SUM(บันทึกข้อมูล!Q4889:T4889)=0,"",SUM(บันทึกข้อมูล!Q4889:T4889))</f>
        <v/>
      </c>
      <c r="E4889" s="63" t="str">
        <f>IF(SUM(บันทึกข้อมูล!E4889:T4889)=0,"",SUM(บันทึกข้อมูล!E4889:T4889))</f>
        <v/>
      </c>
      <c r="F4889" s="64" t="str">
        <f>IF(SUM(บันทึกข้อมูล!U4889:Z4889)=0,"",SUM(บันทึกข้อมูล!U4889:Z4889))</f>
        <v/>
      </c>
      <c r="G4889" s="64" t="str">
        <f>IF(SUM(บันทึกข้อมูล!AA4889:AB4889)=0,"",SUM(บันทึกข้อมูล!AA4889:AB4889))</f>
        <v/>
      </c>
      <c r="H4889" s="64" t="str">
        <f>IF(SUM(บันทึกข้อมูล!AC4889:AD4889)=0,"",SUM(บันทึกข้อมูล!AC4889:AD4889))</f>
        <v/>
      </c>
      <c r="I4889" s="64" t="str">
        <f>IF(SUM(บันทึกข้อมูล!AE4889:AF4889)=0,"",SUM(บันทึกข้อมูล!AE4889:AF4889))</f>
        <v/>
      </c>
      <c r="J4889" s="64" t="str">
        <f>IF(SUM(บันทึกข้อมูล!AG4889:AG4889)=0,"",SUM(บันทึกข้อมูล!AG4889:AG4889))</f>
        <v/>
      </c>
      <c r="K4889" s="64" t="str">
        <f>IF(SUM(บันทึกข้อมูล!AH4889:AN4889)=0,"",SUM(บันทึกข้อมูล!AH4889:AN4889))</f>
        <v/>
      </c>
      <c r="L4889" s="64" t="str">
        <f>IF(SUM(บันทึกข้อมูล!U4889:AN4889)=0,"",SUM(บันทึกข้อมูล!U4889:AN4889))</f>
        <v/>
      </c>
      <c r="M4889" s="61" t="str">
        <f>IF(SUM(บันทึกข้อมูล!AO4889:AS4889)=0,"",SUM(บันทึกข้อมูล!AO4889:AS4889))</f>
        <v/>
      </c>
      <c r="N4889" s="95" t="str">
        <f t="shared" si="93"/>
        <v/>
      </c>
      <c r="O4889" s="97" t="str">
        <f>IF(SUM(บันทึกข้อมูล!X4889:AQ4889)=0,"",SUM(บันทึกข้อมูล!X4889:AQ4889))</f>
        <v/>
      </c>
    </row>
    <row r="4890" spans="1:15" ht="18">
      <c r="A4890" s="63" t="str">
        <f>IF(SUM(บันทึกข้อมูล!E4890:H4890)=0,"",SUM(บันทึกข้อมูล!E4890:H4890))</f>
        <v/>
      </c>
      <c r="B4890" s="63" t="str">
        <f>IF(SUM(บันทึกข้อมูล!I4890:L4890)=0,"",SUM(บันทึกข้อมูล!I4890:L4890))</f>
        <v/>
      </c>
      <c r="C4890" s="63" t="str">
        <f>IF(SUM(บันทึกข้อมูล!M4890:P4890)=0,"",SUM(บันทึกข้อมูล!M4890:P4890))</f>
        <v/>
      </c>
      <c r="D4890" s="63" t="str">
        <f>IF(SUM(บันทึกข้อมูล!Q4890:T4890)=0,"",SUM(บันทึกข้อมูล!Q4890:T4890))</f>
        <v/>
      </c>
      <c r="E4890" s="63" t="str">
        <f>IF(SUM(บันทึกข้อมูล!E4890:T4890)=0,"",SUM(บันทึกข้อมูล!E4890:T4890))</f>
        <v/>
      </c>
      <c r="F4890" s="64" t="str">
        <f>IF(SUM(บันทึกข้อมูล!U4890:Z4890)=0,"",SUM(บันทึกข้อมูล!U4890:Z4890))</f>
        <v/>
      </c>
      <c r="G4890" s="64" t="str">
        <f>IF(SUM(บันทึกข้อมูล!AA4890:AB4890)=0,"",SUM(บันทึกข้อมูล!AA4890:AB4890))</f>
        <v/>
      </c>
      <c r="H4890" s="64" t="str">
        <f>IF(SUM(บันทึกข้อมูล!AC4890:AD4890)=0,"",SUM(บันทึกข้อมูล!AC4890:AD4890))</f>
        <v/>
      </c>
      <c r="I4890" s="64" t="str">
        <f>IF(SUM(บันทึกข้อมูล!AE4890:AF4890)=0,"",SUM(บันทึกข้อมูล!AE4890:AF4890))</f>
        <v/>
      </c>
      <c r="J4890" s="64" t="str">
        <f>IF(SUM(บันทึกข้อมูล!AG4890:AG4890)=0,"",SUM(บันทึกข้อมูล!AG4890:AG4890))</f>
        <v/>
      </c>
      <c r="K4890" s="64" t="str">
        <f>IF(SUM(บันทึกข้อมูล!AH4890:AN4890)=0,"",SUM(บันทึกข้อมูล!AH4890:AN4890))</f>
        <v/>
      </c>
      <c r="L4890" s="64" t="str">
        <f>IF(SUM(บันทึกข้อมูล!U4890:AN4890)=0,"",SUM(บันทึกข้อมูล!U4890:AN4890))</f>
        <v/>
      </c>
      <c r="M4890" s="61" t="str">
        <f>IF(SUM(บันทึกข้อมูล!AO4890:AS4890)=0,"",SUM(บันทึกข้อมูล!AO4890:AS4890))</f>
        <v/>
      </c>
      <c r="N4890" s="95" t="str">
        <f t="shared" si="93"/>
        <v/>
      </c>
      <c r="O4890" s="97" t="str">
        <f>IF(SUM(บันทึกข้อมูล!X4890:AQ4890)=0,"",SUM(บันทึกข้อมูล!X4890:AQ4890))</f>
        <v/>
      </c>
    </row>
    <row r="4891" spans="1:15" ht="18">
      <c r="A4891" s="63" t="str">
        <f>IF(SUM(บันทึกข้อมูล!E4891:H4891)=0,"",SUM(บันทึกข้อมูล!E4891:H4891))</f>
        <v/>
      </c>
      <c r="B4891" s="63" t="str">
        <f>IF(SUM(บันทึกข้อมูล!I4891:L4891)=0,"",SUM(บันทึกข้อมูล!I4891:L4891))</f>
        <v/>
      </c>
      <c r="C4891" s="63" t="str">
        <f>IF(SUM(บันทึกข้อมูล!M4891:P4891)=0,"",SUM(บันทึกข้อมูล!M4891:P4891))</f>
        <v/>
      </c>
      <c r="D4891" s="63" t="str">
        <f>IF(SUM(บันทึกข้อมูล!Q4891:T4891)=0,"",SUM(บันทึกข้อมูล!Q4891:T4891))</f>
        <v/>
      </c>
      <c r="E4891" s="63" t="str">
        <f>IF(SUM(บันทึกข้อมูล!E4891:T4891)=0,"",SUM(บันทึกข้อมูล!E4891:T4891))</f>
        <v/>
      </c>
      <c r="F4891" s="64" t="str">
        <f>IF(SUM(บันทึกข้อมูล!U4891:Z4891)=0,"",SUM(บันทึกข้อมูล!U4891:Z4891))</f>
        <v/>
      </c>
      <c r="G4891" s="64" t="str">
        <f>IF(SUM(บันทึกข้อมูล!AA4891:AB4891)=0,"",SUM(บันทึกข้อมูล!AA4891:AB4891))</f>
        <v/>
      </c>
      <c r="H4891" s="64" t="str">
        <f>IF(SUM(บันทึกข้อมูล!AC4891:AD4891)=0,"",SUM(บันทึกข้อมูล!AC4891:AD4891))</f>
        <v/>
      </c>
      <c r="I4891" s="64" t="str">
        <f>IF(SUM(บันทึกข้อมูล!AE4891:AF4891)=0,"",SUM(บันทึกข้อมูล!AE4891:AF4891))</f>
        <v/>
      </c>
      <c r="J4891" s="64" t="str">
        <f>IF(SUM(บันทึกข้อมูล!AG4891:AG4891)=0,"",SUM(บันทึกข้อมูล!AG4891:AG4891))</f>
        <v/>
      </c>
      <c r="K4891" s="64" t="str">
        <f>IF(SUM(บันทึกข้อมูล!AH4891:AN4891)=0,"",SUM(บันทึกข้อมูล!AH4891:AN4891))</f>
        <v/>
      </c>
      <c r="L4891" s="64" t="str">
        <f>IF(SUM(บันทึกข้อมูล!U4891:AN4891)=0,"",SUM(บันทึกข้อมูล!U4891:AN4891))</f>
        <v/>
      </c>
      <c r="M4891" s="61" t="str">
        <f>IF(SUM(บันทึกข้อมูล!AO4891:AS4891)=0,"",SUM(บันทึกข้อมูล!AO4891:AS4891))</f>
        <v/>
      </c>
      <c r="N4891" s="95" t="str">
        <f t="shared" si="93"/>
        <v/>
      </c>
      <c r="O4891" s="97" t="str">
        <f>IF(SUM(บันทึกข้อมูล!X4891:AQ4891)=0,"",SUM(บันทึกข้อมูล!X4891:AQ4891))</f>
        <v/>
      </c>
    </row>
    <row r="4892" spans="1:15" ht="18">
      <c r="A4892" s="63" t="str">
        <f>IF(SUM(บันทึกข้อมูล!E4892:H4892)=0,"",SUM(บันทึกข้อมูล!E4892:H4892))</f>
        <v/>
      </c>
      <c r="B4892" s="63" t="str">
        <f>IF(SUM(บันทึกข้อมูล!I4892:L4892)=0,"",SUM(บันทึกข้อมูล!I4892:L4892))</f>
        <v/>
      </c>
      <c r="C4892" s="63" t="str">
        <f>IF(SUM(บันทึกข้อมูล!M4892:P4892)=0,"",SUM(บันทึกข้อมูล!M4892:P4892))</f>
        <v/>
      </c>
      <c r="D4892" s="63" t="str">
        <f>IF(SUM(บันทึกข้อมูล!Q4892:T4892)=0,"",SUM(บันทึกข้อมูล!Q4892:T4892))</f>
        <v/>
      </c>
      <c r="E4892" s="63" t="str">
        <f>IF(SUM(บันทึกข้อมูล!E4892:T4892)=0,"",SUM(บันทึกข้อมูล!E4892:T4892))</f>
        <v/>
      </c>
      <c r="F4892" s="64" t="str">
        <f>IF(SUM(บันทึกข้อมูล!U4892:Z4892)=0,"",SUM(บันทึกข้อมูล!U4892:Z4892))</f>
        <v/>
      </c>
      <c r="G4892" s="64" t="str">
        <f>IF(SUM(บันทึกข้อมูล!AA4892:AB4892)=0,"",SUM(บันทึกข้อมูล!AA4892:AB4892))</f>
        <v/>
      </c>
      <c r="H4892" s="64" t="str">
        <f>IF(SUM(บันทึกข้อมูล!AC4892:AD4892)=0,"",SUM(บันทึกข้อมูล!AC4892:AD4892))</f>
        <v/>
      </c>
      <c r="I4892" s="64" t="str">
        <f>IF(SUM(บันทึกข้อมูล!AE4892:AF4892)=0,"",SUM(บันทึกข้อมูล!AE4892:AF4892))</f>
        <v/>
      </c>
      <c r="J4892" s="64" t="str">
        <f>IF(SUM(บันทึกข้อมูล!AG4892:AG4892)=0,"",SUM(บันทึกข้อมูล!AG4892:AG4892))</f>
        <v/>
      </c>
      <c r="K4892" s="64" t="str">
        <f>IF(SUM(บันทึกข้อมูล!AH4892:AN4892)=0,"",SUM(บันทึกข้อมูล!AH4892:AN4892))</f>
        <v/>
      </c>
      <c r="L4892" s="64" t="str">
        <f>IF(SUM(บันทึกข้อมูล!U4892:AN4892)=0,"",SUM(บันทึกข้อมูล!U4892:AN4892))</f>
        <v/>
      </c>
      <c r="M4892" s="61" t="str">
        <f>IF(SUM(บันทึกข้อมูล!AO4892:AS4892)=0,"",SUM(บันทึกข้อมูล!AO4892:AS4892))</f>
        <v/>
      </c>
      <c r="N4892" s="95" t="str">
        <f t="shared" si="93"/>
        <v/>
      </c>
      <c r="O4892" s="97" t="str">
        <f>IF(SUM(บันทึกข้อมูล!X4892:AQ4892)=0,"",SUM(บันทึกข้อมูล!X4892:AQ4892))</f>
        <v/>
      </c>
    </row>
    <row r="4893" spans="1:15" ht="18">
      <c r="A4893" s="63" t="str">
        <f>IF(SUM(บันทึกข้อมูล!E4893:H4893)=0,"",SUM(บันทึกข้อมูล!E4893:H4893))</f>
        <v/>
      </c>
      <c r="B4893" s="63" t="str">
        <f>IF(SUM(บันทึกข้อมูล!I4893:L4893)=0,"",SUM(บันทึกข้อมูล!I4893:L4893))</f>
        <v/>
      </c>
      <c r="C4893" s="63" t="str">
        <f>IF(SUM(บันทึกข้อมูล!M4893:P4893)=0,"",SUM(บันทึกข้อมูล!M4893:P4893))</f>
        <v/>
      </c>
      <c r="D4893" s="63" t="str">
        <f>IF(SUM(บันทึกข้อมูล!Q4893:T4893)=0,"",SUM(บันทึกข้อมูล!Q4893:T4893))</f>
        <v/>
      </c>
      <c r="E4893" s="63" t="str">
        <f>IF(SUM(บันทึกข้อมูล!E4893:T4893)=0,"",SUM(บันทึกข้อมูล!E4893:T4893))</f>
        <v/>
      </c>
      <c r="F4893" s="64" t="str">
        <f>IF(SUM(บันทึกข้อมูล!U4893:Z4893)=0,"",SUM(บันทึกข้อมูล!U4893:Z4893))</f>
        <v/>
      </c>
      <c r="G4893" s="64" t="str">
        <f>IF(SUM(บันทึกข้อมูล!AA4893:AB4893)=0,"",SUM(บันทึกข้อมูล!AA4893:AB4893))</f>
        <v/>
      </c>
      <c r="H4893" s="64" t="str">
        <f>IF(SUM(บันทึกข้อมูล!AC4893:AD4893)=0,"",SUM(บันทึกข้อมูล!AC4893:AD4893))</f>
        <v/>
      </c>
      <c r="I4893" s="64" t="str">
        <f>IF(SUM(บันทึกข้อมูล!AE4893:AF4893)=0,"",SUM(บันทึกข้อมูล!AE4893:AF4893))</f>
        <v/>
      </c>
      <c r="J4893" s="64" t="str">
        <f>IF(SUM(บันทึกข้อมูล!AG4893:AG4893)=0,"",SUM(บันทึกข้อมูล!AG4893:AG4893))</f>
        <v/>
      </c>
      <c r="K4893" s="64" t="str">
        <f>IF(SUM(บันทึกข้อมูล!AH4893:AN4893)=0,"",SUM(บันทึกข้อมูล!AH4893:AN4893))</f>
        <v/>
      </c>
      <c r="L4893" s="64" t="str">
        <f>IF(SUM(บันทึกข้อมูล!U4893:AN4893)=0,"",SUM(บันทึกข้อมูล!U4893:AN4893))</f>
        <v/>
      </c>
      <c r="M4893" s="61" t="str">
        <f>IF(SUM(บันทึกข้อมูล!AO4893:AS4893)=0,"",SUM(บันทึกข้อมูล!AO4893:AS4893))</f>
        <v/>
      </c>
      <c r="N4893" s="95" t="str">
        <f t="shared" si="93"/>
        <v/>
      </c>
      <c r="O4893" s="97" t="str">
        <f>IF(SUM(บันทึกข้อมูล!X4893:AQ4893)=0,"",SUM(บันทึกข้อมูล!X4893:AQ4893))</f>
        <v/>
      </c>
    </row>
    <row r="4894" spans="1:15" ht="18">
      <c r="A4894" s="63" t="str">
        <f>IF(SUM(บันทึกข้อมูล!E4894:H4894)=0,"",SUM(บันทึกข้อมูล!E4894:H4894))</f>
        <v/>
      </c>
      <c r="B4894" s="63" t="str">
        <f>IF(SUM(บันทึกข้อมูล!I4894:L4894)=0,"",SUM(บันทึกข้อมูล!I4894:L4894))</f>
        <v/>
      </c>
      <c r="C4894" s="63" t="str">
        <f>IF(SUM(บันทึกข้อมูล!M4894:P4894)=0,"",SUM(บันทึกข้อมูล!M4894:P4894))</f>
        <v/>
      </c>
      <c r="D4894" s="63" t="str">
        <f>IF(SUM(บันทึกข้อมูล!Q4894:T4894)=0,"",SUM(บันทึกข้อมูล!Q4894:T4894))</f>
        <v/>
      </c>
      <c r="E4894" s="63" t="str">
        <f>IF(SUM(บันทึกข้อมูล!E4894:T4894)=0,"",SUM(บันทึกข้อมูล!E4894:T4894))</f>
        <v/>
      </c>
      <c r="F4894" s="64" t="str">
        <f>IF(SUM(บันทึกข้อมูล!U4894:Z4894)=0,"",SUM(บันทึกข้อมูล!U4894:Z4894))</f>
        <v/>
      </c>
      <c r="G4894" s="64" t="str">
        <f>IF(SUM(บันทึกข้อมูล!AA4894:AB4894)=0,"",SUM(บันทึกข้อมูล!AA4894:AB4894))</f>
        <v/>
      </c>
      <c r="H4894" s="64" t="str">
        <f>IF(SUM(บันทึกข้อมูล!AC4894:AD4894)=0,"",SUM(บันทึกข้อมูล!AC4894:AD4894))</f>
        <v/>
      </c>
      <c r="I4894" s="64" t="str">
        <f>IF(SUM(บันทึกข้อมูล!AE4894:AF4894)=0,"",SUM(บันทึกข้อมูล!AE4894:AF4894))</f>
        <v/>
      </c>
      <c r="J4894" s="64" t="str">
        <f>IF(SUM(บันทึกข้อมูล!AG4894:AG4894)=0,"",SUM(บันทึกข้อมูล!AG4894:AG4894))</f>
        <v/>
      </c>
      <c r="K4894" s="64" t="str">
        <f>IF(SUM(บันทึกข้อมูล!AH4894:AN4894)=0,"",SUM(บันทึกข้อมูล!AH4894:AN4894))</f>
        <v/>
      </c>
      <c r="L4894" s="64" t="str">
        <f>IF(SUM(บันทึกข้อมูล!U4894:AN4894)=0,"",SUM(บันทึกข้อมูล!U4894:AN4894))</f>
        <v/>
      </c>
      <c r="M4894" s="61" t="str">
        <f>IF(SUM(บันทึกข้อมูล!AO4894:AS4894)=0,"",SUM(บันทึกข้อมูล!AO4894:AS4894))</f>
        <v/>
      </c>
      <c r="N4894" s="95" t="str">
        <f t="shared" si="93"/>
        <v/>
      </c>
      <c r="O4894" s="97" t="str">
        <f>IF(SUM(บันทึกข้อมูล!X4894:AQ4894)=0,"",SUM(บันทึกข้อมูล!X4894:AQ4894))</f>
        <v/>
      </c>
    </row>
    <row r="4895" spans="1:15" ht="18">
      <c r="A4895" s="63" t="str">
        <f>IF(SUM(บันทึกข้อมูล!E4895:H4895)=0,"",SUM(บันทึกข้อมูล!E4895:H4895))</f>
        <v/>
      </c>
      <c r="B4895" s="63" t="str">
        <f>IF(SUM(บันทึกข้อมูล!I4895:L4895)=0,"",SUM(บันทึกข้อมูล!I4895:L4895))</f>
        <v/>
      </c>
      <c r="C4895" s="63" t="str">
        <f>IF(SUM(บันทึกข้อมูล!M4895:P4895)=0,"",SUM(บันทึกข้อมูล!M4895:P4895))</f>
        <v/>
      </c>
      <c r="D4895" s="63" t="str">
        <f>IF(SUM(บันทึกข้อมูล!Q4895:T4895)=0,"",SUM(บันทึกข้อมูล!Q4895:T4895))</f>
        <v/>
      </c>
      <c r="E4895" s="63" t="str">
        <f>IF(SUM(บันทึกข้อมูล!E4895:T4895)=0,"",SUM(บันทึกข้อมูล!E4895:T4895))</f>
        <v/>
      </c>
      <c r="F4895" s="64" t="str">
        <f>IF(SUM(บันทึกข้อมูล!U4895:Z4895)=0,"",SUM(บันทึกข้อมูล!U4895:Z4895))</f>
        <v/>
      </c>
      <c r="G4895" s="64" t="str">
        <f>IF(SUM(บันทึกข้อมูล!AA4895:AB4895)=0,"",SUM(บันทึกข้อมูล!AA4895:AB4895))</f>
        <v/>
      </c>
      <c r="H4895" s="64" t="str">
        <f>IF(SUM(บันทึกข้อมูล!AC4895:AD4895)=0,"",SUM(บันทึกข้อมูล!AC4895:AD4895))</f>
        <v/>
      </c>
      <c r="I4895" s="64" t="str">
        <f>IF(SUM(บันทึกข้อมูล!AE4895:AF4895)=0,"",SUM(บันทึกข้อมูล!AE4895:AF4895))</f>
        <v/>
      </c>
      <c r="J4895" s="64" t="str">
        <f>IF(SUM(บันทึกข้อมูล!AG4895:AG4895)=0,"",SUM(บันทึกข้อมูล!AG4895:AG4895))</f>
        <v/>
      </c>
      <c r="K4895" s="64" t="str">
        <f>IF(SUM(บันทึกข้อมูล!AH4895:AN4895)=0,"",SUM(บันทึกข้อมูล!AH4895:AN4895))</f>
        <v/>
      </c>
      <c r="L4895" s="64" t="str">
        <f>IF(SUM(บันทึกข้อมูล!U4895:AN4895)=0,"",SUM(บันทึกข้อมูล!U4895:AN4895))</f>
        <v/>
      </c>
      <c r="M4895" s="61" t="str">
        <f>IF(SUM(บันทึกข้อมูล!AO4895:AS4895)=0,"",SUM(บันทึกข้อมูล!AO4895:AS4895))</f>
        <v/>
      </c>
      <c r="N4895" s="95" t="str">
        <f t="shared" si="93"/>
        <v/>
      </c>
      <c r="O4895" s="97" t="str">
        <f>IF(SUM(บันทึกข้อมูล!X4895:AQ4895)=0,"",SUM(บันทึกข้อมูล!X4895:AQ4895))</f>
        <v/>
      </c>
    </row>
    <row r="4896" spans="1:15" ht="18">
      <c r="A4896" s="63" t="str">
        <f>IF(SUM(บันทึกข้อมูล!E4896:H4896)=0,"",SUM(บันทึกข้อมูล!E4896:H4896))</f>
        <v/>
      </c>
      <c r="B4896" s="63" t="str">
        <f>IF(SUM(บันทึกข้อมูล!I4896:L4896)=0,"",SUM(บันทึกข้อมูล!I4896:L4896))</f>
        <v/>
      </c>
      <c r="C4896" s="63" t="str">
        <f>IF(SUM(บันทึกข้อมูล!M4896:P4896)=0,"",SUM(บันทึกข้อมูล!M4896:P4896))</f>
        <v/>
      </c>
      <c r="D4896" s="63" t="str">
        <f>IF(SUM(บันทึกข้อมูล!Q4896:T4896)=0,"",SUM(บันทึกข้อมูล!Q4896:T4896))</f>
        <v/>
      </c>
      <c r="E4896" s="63" t="str">
        <f>IF(SUM(บันทึกข้อมูล!E4896:T4896)=0,"",SUM(บันทึกข้อมูล!E4896:T4896))</f>
        <v/>
      </c>
      <c r="F4896" s="64" t="str">
        <f>IF(SUM(บันทึกข้อมูล!U4896:Z4896)=0,"",SUM(บันทึกข้อมูล!U4896:Z4896))</f>
        <v/>
      </c>
      <c r="G4896" s="64" t="str">
        <f>IF(SUM(บันทึกข้อมูล!AA4896:AB4896)=0,"",SUM(บันทึกข้อมูล!AA4896:AB4896))</f>
        <v/>
      </c>
      <c r="H4896" s="64" t="str">
        <f>IF(SUM(บันทึกข้อมูล!AC4896:AD4896)=0,"",SUM(บันทึกข้อมูล!AC4896:AD4896))</f>
        <v/>
      </c>
      <c r="I4896" s="64" t="str">
        <f>IF(SUM(บันทึกข้อมูล!AE4896:AF4896)=0,"",SUM(บันทึกข้อมูล!AE4896:AF4896))</f>
        <v/>
      </c>
      <c r="J4896" s="64" t="str">
        <f>IF(SUM(บันทึกข้อมูล!AG4896:AG4896)=0,"",SUM(บันทึกข้อมูล!AG4896:AG4896))</f>
        <v/>
      </c>
      <c r="K4896" s="64" t="str">
        <f>IF(SUM(บันทึกข้อมูล!AH4896:AN4896)=0,"",SUM(บันทึกข้อมูล!AH4896:AN4896))</f>
        <v/>
      </c>
      <c r="L4896" s="64" t="str">
        <f>IF(SUM(บันทึกข้อมูล!U4896:AN4896)=0,"",SUM(บันทึกข้อมูล!U4896:AN4896))</f>
        <v/>
      </c>
      <c r="M4896" s="61" t="str">
        <f>IF(SUM(บันทึกข้อมูล!AO4896:AS4896)=0,"",SUM(บันทึกข้อมูล!AO4896:AS4896))</f>
        <v/>
      </c>
      <c r="N4896" s="95" t="str">
        <f t="shared" si="93"/>
        <v/>
      </c>
      <c r="O4896" s="97" t="str">
        <f>IF(SUM(บันทึกข้อมูล!X4896:AQ4896)=0,"",SUM(บันทึกข้อมูล!X4896:AQ4896))</f>
        <v/>
      </c>
    </row>
    <row r="4897" spans="1:15" ht="18">
      <c r="A4897" s="63" t="str">
        <f>IF(SUM(บันทึกข้อมูล!E4897:H4897)=0,"",SUM(บันทึกข้อมูล!E4897:H4897))</f>
        <v/>
      </c>
      <c r="B4897" s="63" t="str">
        <f>IF(SUM(บันทึกข้อมูล!I4897:L4897)=0,"",SUM(บันทึกข้อมูล!I4897:L4897))</f>
        <v/>
      </c>
      <c r="C4897" s="63" t="str">
        <f>IF(SUM(บันทึกข้อมูล!M4897:P4897)=0,"",SUM(บันทึกข้อมูล!M4897:P4897))</f>
        <v/>
      </c>
      <c r="D4897" s="63" t="str">
        <f>IF(SUM(บันทึกข้อมูล!Q4897:T4897)=0,"",SUM(บันทึกข้อมูล!Q4897:T4897))</f>
        <v/>
      </c>
      <c r="E4897" s="63" t="str">
        <f>IF(SUM(บันทึกข้อมูล!E4897:T4897)=0,"",SUM(บันทึกข้อมูล!E4897:T4897))</f>
        <v/>
      </c>
      <c r="F4897" s="64" t="str">
        <f>IF(SUM(บันทึกข้อมูล!U4897:Z4897)=0,"",SUM(บันทึกข้อมูล!U4897:Z4897))</f>
        <v/>
      </c>
      <c r="G4897" s="64" t="str">
        <f>IF(SUM(บันทึกข้อมูล!AA4897:AB4897)=0,"",SUM(บันทึกข้อมูล!AA4897:AB4897))</f>
        <v/>
      </c>
      <c r="H4897" s="64" t="str">
        <f>IF(SUM(บันทึกข้อมูล!AC4897:AD4897)=0,"",SUM(บันทึกข้อมูล!AC4897:AD4897))</f>
        <v/>
      </c>
      <c r="I4897" s="64" t="str">
        <f>IF(SUM(บันทึกข้อมูล!AE4897:AF4897)=0,"",SUM(บันทึกข้อมูล!AE4897:AF4897))</f>
        <v/>
      </c>
      <c r="J4897" s="64" t="str">
        <f>IF(SUM(บันทึกข้อมูล!AG4897:AG4897)=0,"",SUM(บันทึกข้อมูล!AG4897:AG4897))</f>
        <v/>
      </c>
      <c r="K4897" s="64" t="str">
        <f>IF(SUM(บันทึกข้อมูล!AH4897:AN4897)=0,"",SUM(บันทึกข้อมูล!AH4897:AN4897))</f>
        <v/>
      </c>
      <c r="L4897" s="64" t="str">
        <f>IF(SUM(บันทึกข้อมูล!U4897:AN4897)=0,"",SUM(บันทึกข้อมูล!U4897:AN4897))</f>
        <v/>
      </c>
      <c r="M4897" s="61" t="str">
        <f>IF(SUM(บันทึกข้อมูล!AO4897:AS4897)=0,"",SUM(บันทึกข้อมูล!AO4897:AS4897))</f>
        <v/>
      </c>
      <c r="N4897" s="95" t="str">
        <f t="shared" si="93"/>
        <v/>
      </c>
      <c r="O4897" s="97" t="str">
        <f>IF(SUM(บันทึกข้อมูล!X4897:AQ4897)=0,"",SUM(บันทึกข้อมูล!X4897:AQ4897))</f>
        <v/>
      </c>
    </row>
    <row r="4898" spans="1:15" ht="18">
      <c r="A4898" s="63" t="str">
        <f>IF(SUM(บันทึกข้อมูล!E4898:H4898)=0,"",SUM(บันทึกข้อมูล!E4898:H4898))</f>
        <v/>
      </c>
      <c r="B4898" s="63" t="str">
        <f>IF(SUM(บันทึกข้อมูล!I4898:L4898)=0,"",SUM(บันทึกข้อมูล!I4898:L4898))</f>
        <v/>
      </c>
      <c r="C4898" s="63" t="str">
        <f>IF(SUM(บันทึกข้อมูล!M4898:P4898)=0,"",SUM(บันทึกข้อมูล!M4898:P4898))</f>
        <v/>
      </c>
      <c r="D4898" s="63" t="str">
        <f>IF(SUM(บันทึกข้อมูล!Q4898:T4898)=0,"",SUM(บันทึกข้อมูล!Q4898:T4898))</f>
        <v/>
      </c>
      <c r="E4898" s="63" t="str">
        <f>IF(SUM(บันทึกข้อมูล!E4898:T4898)=0,"",SUM(บันทึกข้อมูล!E4898:T4898))</f>
        <v/>
      </c>
      <c r="F4898" s="64" t="str">
        <f>IF(SUM(บันทึกข้อมูล!U4898:Z4898)=0,"",SUM(บันทึกข้อมูล!U4898:Z4898))</f>
        <v/>
      </c>
      <c r="G4898" s="64" t="str">
        <f>IF(SUM(บันทึกข้อมูล!AA4898:AB4898)=0,"",SUM(บันทึกข้อมูล!AA4898:AB4898))</f>
        <v/>
      </c>
      <c r="H4898" s="64" t="str">
        <f>IF(SUM(บันทึกข้อมูล!AC4898:AD4898)=0,"",SUM(บันทึกข้อมูล!AC4898:AD4898))</f>
        <v/>
      </c>
      <c r="I4898" s="64" t="str">
        <f>IF(SUM(บันทึกข้อมูล!AE4898:AF4898)=0,"",SUM(บันทึกข้อมูล!AE4898:AF4898))</f>
        <v/>
      </c>
      <c r="J4898" s="64" t="str">
        <f>IF(SUM(บันทึกข้อมูล!AG4898:AG4898)=0,"",SUM(บันทึกข้อมูล!AG4898:AG4898))</f>
        <v/>
      </c>
      <c r="K4898" s="64" t="str">
        <f>IF(SUM(บันทึกข้อมูล!AH4898:AN4898)=0,"",SUM(บันทึกข้อมูล!AH4898:AN4898))</f>
        <v/>
      </c>
      <c r="L4898" s="64" t="str">
        <f>IF(SUM(บันทึกข้อมูล!U4898:AN4898)=0,"",SUM(บันทึกข้อมูล!U4898:AN4898))</f>
        <v/>
      </c>
      <c r="M4898" s="61" t="str">
        <f>IF(SUM(บันทึกข้อมูล!AO4898:AS4898)=0,"",SUM(บันทึกข้อมูล!AO4898:AS4898))</f>
        <v/>
      </c>
      <c r="N4898" s="95" t="str">
        <f t="shared" si="93"/>
        <v/>
      </c>
      <c r="O4898" s="97" t="str">
        <f>IF(SUM(บันทึกข้อมูล!X4898:AQ4898)=0,"",SUM(บันทึกข้อมูล!X4898:AQ4898))</f>
        <v/>
      </c>
    </row>
    <row r="4899" spans="1:15" ht="18">
      <c r="A4899" s="63" t="str">
        <f>IF(SUM(บันทึกข้อมูล!E4899:H4899)=0,"",SUM(บันทึกข้อมูล!E4899:H4899))</f>
        <v/>
      </c>
      <c r="B4899" s="63" t="str">
        <f>IF(SUM(บันทึกข้อมูล!I4899:L4899)=0,"",SUM(บันทึกข้อมูล!I4899:L4899))</f>
        <v/>
      </c>
      <c r="C4899" s="63" t="str">
        <f>IF(SUM(บันทึกข้อมูล!M4899:P4899)=0,"",SUM(บันทึกข้อมูล!M4899:P4899))</f>
        <v/>
      </c>
      <c r="D4899" s="63" t="str">
        <f>IF(SUM(บันทึกข้อมูล!Q4899:T4899)=0,"",SUM(บันทึกข้อมูล!Q4899:T4899))</f>
        <v/>
      </c>
      <c r="E4899" s="63" t="str">
        <f>IF(SUM(บันทึกข้อมูล!E4899:T4899)=0,"",SUM(บันทึกข้อมูล!E4899:T4899))</f>
        <v/>
      </c>
      <c r="F4899" s="64" t="str">
        <f>IF(SUM(บันทึกข้อมูล!U4899:Z4899)=0,"",SUM(บันทึกข้อมูล!U4899:Z4899))</f>
        <v/>
      </c>
      <c r="G4899" s="64" t="str">
        <f>IF(SUM(บันทึกข้อมูล!AA4899:AB4899)=0,"",SUM(บันทึกข้อมูล!AA4899:AB4899))</f>
        <v/>
      </c>
      <c r="H4899" s="64" t="str">
        <f>IF(SUM(บันทึกข้อมูล!AC4899:AD4899)=0,"",SUM(บันทึกข้อมูล!AC4899:AD4899))</f>
        <v/>
      </c>
      <c r="I4899" s="64" t="str">
        <f>IF(SUM(บันทึกข้อมูล!AE4899:AF4899)=0,"",SUM(บันทึกข้อมูล!AE4899:AF4899))</f>
        <v/>
      </c>
      <c r="J4899" s="64" t="str">
        <f>IF(SUM(บันทึกข้อมูล!AG4899:AG4899)=0,"",SUM(บันทึกข้อมูล!AG4899:AG4899))</f>
        <v/>
      </c>
      <c r="K4899" s="64" t="str">
        <f>IF(SUM(บันทึกข้อมูล!AH4899:AN4899)=0,"",SUM(บันทึกข้อมูล!AH4899:AN4899))</f>
        <v/>
      </c>
      <c r="L4899" s="64" t="str">
        <f>IF(SUM(บันทึกข้อมูล!U4899:AN4899)=0,"",SUM(บันทึกข้อมูล!U4899:AN4899))</f>
        <v/>
      </c>
      <c r="M4899" s="61" t="str">
        <f>IF(SUM(บันทึกข้อมูล!AO4899:AS4899)=0,"",SUM(บันทึกข้อมูล!AO4899:AS4899))</f>
        <v/>
      </c>
      <c r="N4899" s="95" t="str">
        <f t="shared" si="93"/>
        <v/>
      </c>
      <c r="O4899" s="97" t="str">
        <f>IF(SUM(บันทึกข้อมูล!X4899:AQ4899)=0,"",SUM(บันทึกข้อมูล!X4899:AQ4899))</f>
        <v/>
      </c>
    </row>
    <row r="4900" spans="1:15" ht="18">
      <c r="A4900" s="63" t="str">
        <f>IF(SUM(บันทึกข้อมูล!E4900:H4900)=0,"",SUM(บันทึกข้อมูล!E4900:H4900))</f>
        <v/>
      </c>
      <c r="B4900" s="63" t="str">
        <f>IF(SUM(บันทึกข้อมูล!I4900:L4900)=0,"",SUM(บันทึกข้อมูล!I4900:L4900))</f>
        <v/>
      </c>
      <c r="C4900" s="63" t="str">
        <f>IF(SUM(บันทึกข้อมูล!M4900:P4900)=0,"",SUM(บันทึกข้อมูล!M4900:P4900))</f>
        <v/>
      </c>
      <c r="D4900" s="63" t="str">
        <f>IF(SUM(บันทึกข้อมูล!Q4900:T4900)=0,"",SUM(บันทึกข้อมูล!Q4900:T4900))</f>
        <v/>
      </c>
      <c r="E4900" s="63" t="str">
        <f>IF(SUM(บันทึกข้อมูล!E4900:T4900)=0,"",SUM(บันทึกข้อมูล!E4900:T4900))</f>
        <v/>
      </c>
      <c r="F4900" s="64" t="str">
        <f>IF(SUM(บันทึกข้อมูล!U4900:Z4900)=0,"",SUM(บันทึกข้อมูล!U4900:Z4900))</f>
        <v/>
      </c>
      <c r="G4900" s="64" t="str">
        <f>IF(SUM(บันทึกข้อมูล!AA4900:AB4900)=0,"",SUM(บันทึกข้อมูล!AA4900:AB4900))</f>
        <v/>
      </c>
      <c r="H4900" s="64" t="str">
        <f>IF(SUM(บันทึกข้อมูล!AC4900:AD4900)=0,"",SUM(บันทึกข้อมูล!AC4900:AD4900))</f>
        <v/>
      </c>
      <c r="I4900" s="64" t="str">
        <f>IF(SUM(บันทึกข้อมูล!AE4900:AF4900)=0,"",SUM(บันทึกข้อมูล!AE4900:AF4900))</f>
        <v/>
      </c>
      <c r="J4900" s="64" t="str">
        <f>IF(SUM(บันทึกข้อมูล!AG4900:AG4900)=0,"",SUM(บันทึกข้อมูล!AG4900:AG4900))</f>
        <v/>
      </c>
      <c r="K4900" s="64" t="str">
        <f>IF(SUM(บันทึกข้อมูล!AH4900:AN4900)=0,"",SUM(บันทึกข้อมูล!AH4900:AN4900))</f>
        <v/>
      </c>
      <c r="L4900" s="64" t="str">
        <f>IF(SUM(บันทึกข้อมูล!U4900:AN4900)=0,"",SUM(บันทึกข้อมูล!U4900:AN4900))</f>
        <v/>
      </c>
      <c r="M4900" s="61" t="str">
        <f>IF(SUM(บันทึกข้อมูล!AO4900:AS4900)=0,"",SUM(บันทึกข้อมูล!AO4900:AS4900))</f>
        <v/>
      </c>
      <c r="N4900" s="95" t="str">
        <f t="shared" si="93"/>
        <v/>
      </c>
      <c r="O4900" s="97" t="str">
        <f>IF(SUM(บันทึกข้อมูล!X4900:AQ4900)=0,"",SUM(บันทึกข้อมูล!X4900:AQ4900))</f>
        <v/>
      </c>
    </row>
    <row r="4901" spans="1:15" ht="18">
      <c r="A4901" s="63" t="str">
        <f>IF(SUM(บันทึกข้อมูล!E4901:H4901)=0,"",SUM(บันทึกข้อมูล!E4901:H4901))</f>
        <v/>
      </c>
      <c r="B4901" s="63" t="str">
        <f>IF(SUM(บันทึกข้อมูล!I4901:L4901)=0,"",SUM(บันทึกข้อมูล!I4901:L4901))</f>
        <v/>
      </c>
      <c r="C4901" s="63" t="str">
        <f>IF(SUM(บันทึกข้อมูล!M4901:P4901)=0,"",SUM(บันทึกข้อมูล!M4901:P4901))</f>
        <v/>
      </c>
      <c r="D4901" s="63" t="str">
        <f>IF(SUM(บันทึกข้อมูล!Q4901:T4901)=0,"",SUM(บันทึกข้อมูล!Q4901:T4901))</f>
        <v/>
      </c>
      <c r="E4901" s="63" t="str">
        <f>IF(SUM(บันทึกข้อมูล!E4901:T4901)=0,"",SUM(บันทึกข้อมูล!E4901:T4901))</f>
        <v/>
      </c>
      <c r="F4901" s="64" t="str">
        <f>IF(SUM(บันทึกข้อมูล!U4901:Z4901)=0,"",SUM(บันทึกข้อมูล!U4901:Z4901))</f>
        <v/>
      </c>
      <c r="G4901" s="64" t="str">
        <f>IF(SUM(บันทึกข้อมูล!AA4901:AB4901)=0,"",SUM(บันทึกข้อมูล!AA4901:AB4901))</f>
        <v/>
      </c>
      <c r="H4901" s="64" t="str">
        <f>IF(SUM(บันทึกข้อมูล!AC4901:AD4901)=0,"",SUM(บันทึกข้อมูล!AC4901:AD4901))</f>
        <v/>
      </c>
      <c r="I4901" s="64" t="str">
        <f>IF(SUM(บันทึกข้อมูล!AE4901:AF4901)=0,"",SUM(บันทึกข้อมูล!AE4901:AF4901))</f>
        <v/>
      </c>
      <c r="J4901" s="64" t="str">
        <f>IF(SUM(บันทึกข้อมูล!AG4901:AG4901)=0,"",SUM(บันทึกข้อมูล!AG4901:AG4901))</f>
        <v/>
      </c>
      <c r="K4901" s="64" t="str">
        <f>IF(SUM(บันทึกข้อมูล!AH4901:AN4901)=0,"",SUM(บันทึกข้อมูล!AH4901:AN4901))</f>
        <v/>
      </c>
      <c r="L4901" s="64" t="str">
        <f>IF(SUM(บันทึกข้อมูล!U4901:AN4901)=0,"",SUM(บันทึกข้อมูล!U4901:AN4901))</f>
        <v/>
      </c>
      <c r="M4901" s="61" t="str">
        <f>IF(SUM(บันทึกข้อมูล!AO4901:AS4901)=0,"",SUM(บันทึกข้อมูล!AO4901:AS4901))</f>
        <v/>
      </c>
      <c r="N4901" s="95" t="str">
        <f t="shared" si="93"/>
        <v/>
      </c>
      <c r="O4901" s="97" t="str">
        <f>IF(SUM(บันทึกข้อมูล!X4901:AQ4901)=0,"",SUM(บันทึกข้อมูล!X4901:AQ4901))</f>
        <v/>
      </c>
    </row>
    <row r="4902" spans="1:15" ht="18">
      <c r="A4902" s="63" t="str">
        <f>IF(SUM(บันทึกข้อมูล!E4902:H4902)=0,"",SUM(บันทึกข้อมูล!E4902:H4902))</f>
        <v/>
      </c>
      <c r="B4902" s="63" t="str">
        <f>IF(SUM(บันทึกข้อมูล!I4902:L4902)=0,"",SUM(บันทึกข้อมูล!I4902:L4902))</f>
        <v/>
      </c>
      <c r="C4902" s="63" t="str">
        <f>IF(SUM(บันทึกข้อมูล!M4902:P4902)=0,"",SUM(บันทึกข้อมูล!M4902:P4902))</f>
        <v/>
      </c>
      <c r="D4902" s="63" t="str">
        <f>IF(SUM(บันทึกข้อมูล!Q4902:T4902)=0,"",SUM(บันทึกข้อมูล!Q4902:T4902))</f>
        <v/>
      </c>
      <c r="E4902" s="63" t="str">
        <f>IF(SUM(บันทึกข้อมูล!E4902:T4902)=0,"",SUM(บันทึกข้อมูล!E4902:T4902))</f>
        <v/>
      </c>
      <c r="F4902" s="64" t="str">
        <f>IF(SUM(บันทึกข้อมูล!U4902:Z4902)=0,"",SUM(บันทึกข้อมูล!U4902:Z4902))</f>
        <v/>
      </c>
      <c r="G4902" s="64" t="str">
        <f>IF(SUM(บันทึกข้อมูล!AA4902:AB4902)=0,"",SUM(บันทึกข้อมูล!AA4902:AB4902))</f>
        <v/>
      </c>
      <c r="H4902" s="64" t="str">
        <f>IF(SUM(บันทึกข้อมูล!AC4902:AD4902)=0,"",SUM(บันทึกข้อมูล!AC4902:AD4902))</f>
        <v/>
      </c>
      <c r="I4902" s="64" t="str">
        <f>IF(SUM(บันทึกข้อมูล!AE4902:AF4902)=0,"",SUM(บันทึกข้อมูล!AE4902:AF4902))</f>
        <v/>
      </c>
      <c r="J4902" s="64" t="str">
        <f>IF(SUM(บันทึกข้อมูล!AG4902:AG4902)=0,"",SUM(บันทึกข้อมูล!AG4902:AG4902))</f>
        <v/>
      </c>
      <c r="K4902" s="64" t="str">
        <f>IF(SUM(บันทึกข้อมูล!AH4902:AN4902)=0,"",SUM(บันทึกข้อมูล!AH4902:AN4902))</f>
        <v/>
      </c>
      <c r="L4902" s="64" t="str">
        <f>IF(SUM(บันทึกข้อมูล!U4902:AN4902)=0,"",SUM(บันทึกข้อมูล!U4902:AN4902))</f>
        <v/>
      </c>
      <c r="M4902" s="61" t="str">
        <f>IF(SUM(บันทึกข้อมูล!AO4902:AS4902)=0,"",SUM(บันทึกข้อมูล!AO4902:AS4902))</f>
        <v/>
      </c>
      <c r="N4902" s="95" t="str">
        <f t="shared" si="93"/>
        <v/>
      </c>
      <c r="O4902" s="97" t="str">
        <f>IF(SUM(บันทึกข้อมูล!X4902:AQ4902)=0,"",SUM(บันทึกข้อมูล!X4902:AQ4902))</f>
        <v/>
      </c>
    </row>
    <row r="4903" spans="1:15" ht="18">
      <c r="A4903" s="63" t="str">
        <f>IF(SUM(บันทึกข้อมูล!E4903:H4903)=0,"",SUM(บันทึกข้อมูล!E4903:H4903))</f>
        <v/>
      </c>
      <c r="B4903" s="63" t="str">
        <f>IF(SUM(บันทึกข้อมูล!I4903:L4903)=0,"",SUM(บันทึกข้อมูล!I4903:L4903))</f>
        <v/>
      </c>
      <c r="C4903" s="63" t="str">
        <f>IF(SUM(บันทึกข้อมูล!M4903:P4903)=0,"",SUM(บันทึกข้อมูล!M4903:P4903))</f>
        <v/>
      </c>
      <c r="D4903" s="63" t="str">
        <f>IF(SUM(บันทึกข้อมูล!Q4903:T4903)=0,"",SUM(บันทึกข้อมูล!Q4903:T4903))</f>
        <v/>
      </c>
      <c r="E4903" s="63" t="str">
        <f>IF(SUM(บันทึกข้อมูล!E4903:T4903)=0,"",SUM(บันทึกข้อมูล!E4903:T4903))</f>
        <v/>
      </c>
      <c r="F4903" s="64" t="str">
        <f>IF(SUM(บันทึกข้อมูล!U4903:Z4903)=0,"",SUM(บันทึกข้อมูล!U4903:Z4903))</f>
        <v/>
      </c>
      <c r="G4903" s="64" t="str">
        <f>IF(SUM(บันทึกข้อมูล!AA4903:AB4903)=0,"",SUM(บันทึกข้อมูล!AA4903:AB4903))</f>
        <v/>
      </c>
      <c r="H4903" s="64" t="str">
        <f>IF(SUM(บันทึกข้อมูล!AC4903:AD4903)=0,"",SUM(บันทึกข้อมูล!AC4903:AD4903))</f>
        <v/>
      </c>
      <c r="I4903" s="64" t="str">
        <f>IF(SUM(บันทึกข้อมูล!AE4903:AF4903)=0,"",SUM(บันทึกข้อมูล!AE4903:AF4903))</f>
        <v/>
      </c>
      <c r="J4903" s="64" t="str">
        <f>IF(SUM(บันทึกข้อมูล!AG4903:AG4903)=0,"",SUM(บันทึกข้อมูล!AG4903:AG4903))</f>
        <v/>
      </c>
      <c r="K4903" s="64" t="str">
        <f>IF(SUM(บันทึกข้อมูล!AH4903:AN4903)=0,"",SUM(บันทึกข้อมูล!AH4903:AN4903))</f>
        <v/>
      </c>
      <c r="L4903" s="64" t="str">
        <f>IF(SUM(บันทึกข้อมูล!U4903:AN4903)=0,"",SUM(บันทึกข้อมูล!U4903:AN4903))</f>
        <v/>
      </c>
      <c r="M4903" s="61" t="str">
        <f>IF(SUM(บันทึกข้อมูล!AO4903:AS4903)=0,"",SUM(บันทึกข้อมูล!AO4903:AS4903))</f>
        <v/>
      </c>
      <c r="N4903" s="95" t="str">
        <f t="shared" si="93"/>
        <v/>
      </c>
      <c r="O4903" s="97" t="str">
        <f>IF(SUM(บันทึกข้อมูล!X4903:AQ4903)=0,"",SUM(บันทึกข้อมูล!X4903:AQ4903))</f>
        <v/>
      </c>
    </row>
    <row r="4904" spans="1:15" ht="18">
      <c r="A4904" s="63" t="str">
        <f>IF(SUM(บันทึกข้อมูล!E4904:H4904)=0,"",SUM(บันทึกข้อมูล!E4904:H4904))</f>
        <v/>
      </c>
      <c r="B4904" s="63" t="str">
        <f>IF(SUM(บันทึกข้อมูล!I4904:L4904)=0,"",SUM(บันทึกข้อมูล!I4904:L4904))</f>
        <v/>
      </c>
      <c r="C4904" s="63" t="str">
        <f>IF(SUM(บันทึกข้อมูล!M4904:P4904)=0,"",SUM(บันทึกข้อมูล!M4904:P4904))</f>
        <v/>
      </c>
      <c r="D4904" s="63" t="str">
        <f>IF(SUM(บันทึกข้อมูล!Q4904:T4904)=0,"",SUM(บันทึกข้อมูล!Q4904:T4904))</f>
        <v/>
      </c>
      <c r="E4904" s="63" t="str">
        <f>IF(SUM(บันทึกข้อมูล!E4904:T4904)=0,"",SUM(บันทึกข้อมูล!E4904:T4904))</f>
        <v/>
      </c>
      <c r="F4904" s="64" t="str">
        <f>IF(SUM(บันทึกข้อมูล!U4904:Z4904)=0,"",SUM(บันทึกข้อมูล!U4904:Z4904))</f>
        <v/>
      </c>
      <c r="G4904" s="64" t="str">
        <f>IF(SUM(บันทึกข้อมูล!AA4904:AB4904)=0,"",SUM(บันทึกข้อมูล!AA4904:AB4904))</f>
        <v/>
      </c>
      <c r="H4904" s="64" t="str">
        <f>IF(SUM(บันทึกข้อมูล!AC4904:AD4904)=0,"",SUM(บันทึกข้อมูล!AC4904:AD4904))</f>
        <v/>
      </c>
      <c r="I4904" s="64" t="str">
        <f>IF(SUM(บันทึกข้อมูล!AE4904:AF4904)=0,"",SUM(บันทึกข้อมูล!AE4904:AF4904))</f>
        <v/>
      </c>
      <c r="J4904" s="64" t="str">
        <f>IF(SUM(บันทึกข้อมูล!AG4904:AG4904)=0,"",SUM(บันทึกข้อมูล!AG4904:AG4904))</f>
        <v/>
      </c>
      <c r="K4904" s="64" t="str">
        <f>IF(SUM(บันทึกข้อมูล!AH4904:AN4904)=0,"",SUM(บันทึกข้อมูล!AH4904:AN4904))</f>
        <v/>
      </c>
      <c r="L4904" s="64" t="str">
        <f>IF(SUM(บันทึกข้อมูล!U4904:AN4904)=0,"",SUM(บันทึกข้อมูล!U4904:AN4904))</f>
        <v/>
      </c>
      <c r="M4904" s="61" t="str">
        <f>IF(SUM(บันทึกข้อมูล!AO4904:AS4904)=0,"",SUM(บันทึกข้อมูล!AO4904:AS4904))</f>
        <v/>
      </c>
      <c r="N4904" s="95" t="str">
        <f t="shared" si="93"/>
        <v/>
      </c>
      <c r="O4904" s="97" t="str">
        <f>IF(SUM(บันทึกข้อมูล!X4904:AQ4904)=0,"",SUM(บันทึกข้อมูล!X4904:AQ4904))</f>
        <v/>
      </c>
    </row>
    <row r="4905" spans="1:15" ht="18">
      <c r="A4905" s="63" t="str">
        <f>IF(SUM(บันทึกข้อมูล!E4905:H4905)=0,"",SUM(บันทึกข้อมูล!E4905:H4905))</f>
        <v/>
      </c>
      <c r="B4905" s="63" t="str">
        <f>IF(SUM(บันทึกข้อมูล!I4905:L4905)=0,"",SUM(บันทึกข้อมูล!I4905:L4905))</f>
        <v/>
      </c>
      <c r="C4905" s="63" t="str">
        <f>IF(SUM(บันทึกข้อมูล!M4905:P4905)=0,"",SUM(บันทึกข้อมูล!M4905:P4905))</f>
        <v/>
      </c>
      <c r="D4905" s="63" t="str">
        <f>IF(SUM(บันทึกข้อมูล!Q4905:T4905)=0,"",SUM(บันทึกข้อมูล!Q4905:T4905))</f>
        <v/>
      </c>
      <c r="E4905" s="63" t="str">
        <f>IF(SUM(บันทึกข้อมูล!E4905:T4905)=0,"",SUM(บันทึกข้อมูล!E4905:T4905))</f>
        <v/>
      </c>
      <c r="F4905" s="64" t="str">
        <f>IF(SUM(บันทึกข้อมูล!U4905:Z4905)=0,"",SUM(บันทึกข้อมูล!U4905:Z4905))</f>
        <v/>
      </c>
      <c r="G4905" s="64" t="str">
        <f>IF(SUM(บันทึกข้อมูล!AA4905:AB4905)=0,"",SUM(บันทึกข้อมูล!AA4905:AB4905))</f>
        <v/>
      </c>
      <c r="H4905" s="64" t="str">
        <f>IF(SUM(บันทึกข้อมูล!AC4905:AD4905)=0,"",SUM(บันทึกข้อมูล!AC4905:AD4905))</f>
        <v/>
      </c>
      <c r="I4905" s="64" t="str">
        <f>IF(SUM(บันทึกข้อมูล!AE4905:AF4905)=0,"",SUM(บันทึกข้อมูล!AE4905:AF4905))</f>
        <v/>
      </c>
      <c r="J4905" s="64" t="str">
        <f>IF(SUM(บันทึกข้อมูล!AG4905:AG4905)=0,"",SUM(บันทึกข้อมูล!AG4905:AG4905))</f>
        <v/>
      </c>
      <c r="K4905" s="64" t="str">
        <f>IF(SUM(บันทึกข้อมูล!AH4905:AN4905)=0,"",SUM(บันทึกข้อมูล!AH4905:AN4905))</f>
        <v/>
      </c>
      <c r="L4905" s="64" t="str">
        <f>IF(SUM(บันทึกข้อมูล!U4905:AN4905)=0,"",SUM(บันทึกข้อมูล!U4905:AN4905))</f>
        <v/>
      </c>
      <c r="M4905" s="61" t="str">
        <f>IF(SUM(บันทึกข้อมูล!AO4905:AS4905)=0,"",SUM(บันทึกข้อมูล!AO4905:AS4905))</f>
        <v/>
      </c>
      <c r="N4905" s="95" t="str">
        <f t="shared" si="93"/>
        <v/>
      </c>
      <c r="O4905" s="97" t="str">
        <f>IF(SUM(บันทึกข้อมูล!X4905:AQ4905)=0,"",SUM(บันทึกข้อมูล!X4905:AQ4905))</f>
        <v/>
      </c>
    </row>
    <row r="4906" spans="1:15" ht="18">
      <c r="A4906" s="63" t="str">
        <f>IF(SUM(บันทึกข้อมูล!E4906:H4906)=0,"",SUM(บันทึกข้อมูล!E4906:H4906))</f>
        <v/>
      </c>
      <c r="B4906" s="63" t="str">
        <f>IF(SUM(บันทึกข้อมูล!I4906:L4906)=0,"",SUM(บันทึกข้อมูล!I4906:L4906))</f>
        <v/>
      </c>
      <c r="C4906" s="63" t="str">
        <f>IF(SUM(บันทึกข้อมูล!M4906:P4906)=0,"",SUM(บันทึกข้อมูล!M4906:P4906))</f>
        <v/>
      </c>
      <c r="D4906" s="63" t="str">
        <f>IF(SUM(บันทึกข้อมูล!Q4906:T4906)=0,"",SUM(บันทึกข้อมูล!Q4906:T4906))</f>
        <v/>
      </c>
      <c r="E4906" s="63" t="str">
        <f>IF(SUM(บันทึกข้อมูล!E4906:T4906)=0,"",SUM(บันทึกข้อมูล!E4906:T4906))</f>
        <v/>
      </c>
      <c r="F4906" s="64" t="str">
        <f>IF(SUM(บันทึกข้อมูล!U4906:Z4906)=0,"",SUM(บันทึกข้อมูล!U4906:Z4906))</f>
        <v/>
      </c>
      <c r="G4906" s="64" t="str">
        <f>IF(SUM(บันทึกข้อมูล!AA4906:AB4906)=0,"",SUM(บันทึกข้อมูล!AA4906:AB4906))</f>
        <v/>
      </c>
      <c r="H4906" s="64" t="str">
        <f>IF(SUM(บันทึกข้อมูล!AC4906:AD4906)=0,"",SUM(บันทึกข้อมูล!AC4906:AD4906))</f>
        <v/>
      </c>
      <c r="I4906" s="64" t="str">
        <f>IF(SUM(บันทึกข้อมูล!AE4906:AF4906)=0,"",SUM(บันทึกข้อมูล!AE4906:AF4906))</f>
        <v/>
      </c>
      <c r="J4906" s="64" t="str">
        <f>IF(SUM(บันทึกข้อมูล!AG4906:AG4906)=0,"",SUM(บันทึกข้อมูล!AG4906:AG4906))</f>
        <v/>
      </c>
      <c r="K4906" s="64" t="str">
        <f>IF(SUM(บันทึกข้อมูล!AH4906:AN4906)=0,"",SUM(บันทึกข้อมูล!AH4906:AN4906))</f>
        <v/>
      </c>
      <c r="L4906" s="64" t="str">
        <f>IF(SUM(บันทึกข้อมูล!U4906:AN4906)=0,"",SUM(บันทึกข้อมูล!U4906:AN4906))</f>
        <v/>
      </c>
      <c r="M4906" s="61" t="str">
        <f>IF(SUM(บันทึกข้อมูล!AO4906:AS4906)=0,"",SUM(บันทึกข้อมูล!AO4906:AS4906))</f>
        <v/>
      </c>
      <c r="N4906" s="95" t="str">
        <f t="shared" si="93"/>
        <v/>
      </c>
      <c r="O4906" s="97" t="str">
        <f>IF(SUM(บันทึกข้อมูล!X4906:AQ4906)=0,"",SUM(บันทึกข้อมูล!X4906:AQ4906))</f>
        <v/>
      </c>
    </row>
    <row r="4907" spans="1:15" ht="18">
      <c r="A4907" s="63" t="str">
        <f>IF(SUM(บันทึกข้อมูล!E4907:H4907)=0,"",SUM(บันทึกข้อมูล!E4907:H4907))</f>
        <v/>
      </c>
      <c r="B4907" s="63" t="str">
        <f>IF(SUM(บันทึกข้อมูล!I4907:L4907)=0,"",SUM(บันทึกข้อมูล!I4907:L4907))</f>
        <v/>
      </c>
      <c r="C4907" s="63" t="str">
        <f>IF(SUM(บันทึกข้อมูล!M4907:P4907)=0,"",SUM(บันทึกข้อมูล!M4907:P4907))</f>
        <v/>
      </c>
      <c r="D4907" s="63" t="str">
        <f>IF(SUM(บันทึกข้อมูล!Q4907:T4907)=0,"",SUM(บันทึกข้อมูล!Q4907:T4907))</f>
        <v/>
      </c>
      <c r="E4907" s="63" t="str">
        <f>IF(SUM(บันทึกข้อมูล!E4907:T4907)=0,"",SUM(บันทึกข้อมูล!E4907:T4907))</f>
        <v/>
      </c>
      <c r="F4907" s="64" t="str">
        <f>IF(SUM(บันทึกข้อมูล!U4907:Z4907)=0,"",SUM(บันทึกข้อมูล!U4907:Z4907))</f>
        <v/>
      </c>
      <c r="G4907" s="64" t="str">
        <f>IF(SUM(บันทึกข้อมูล!AA4907:AB4907)=0,"",SUM(บันทึกข้อมูล!AA4907:AB4907))</f>
        <v/>
      </c>
      <c r="H4907" s="64" t="str">
        <f>IF(SUM(บันทึกข้อมูล!AC4907:AD4907)=0,"",SUM(บันทึกข้อมูล!AC4907:AD4907))</f>
        <v/>
      </c>
      <c r="I4907" s="64" t="str">
        <f>IF(SUM(บันทึกข้อมูล!AE4907:AF4907)=0,"",SUM(บันทึกข้อมูล!AE4907:AF4907))</f>
        <v/>
      </c>
      <c r="J4907" s="64" t="str">
        <f>IF(SUM(บันทึกข้อมูล!AG4907:AG4907)=0,"",SUM(บันทึกข้อมูล!AG4907:AG4907))</f>
        <v/>
      </c>
      <c r="K4907" s="64" t="str">
        <f>IF(SUM(บันทึกข้อมูล!AH4907:AN4907)=0,"",SUM(บันทึกข้อมูล!AH4907:AN4907))</f>
        <v/>
      </c>
      <c r="L4907" s="64" t="str">
        <f>IF(SUM(บันทึกข้อมูล!U4907:AN4907)=0,"",SUM(บันทึกข้อมูล!U4907:AN4907))</f>
        <v/>
      </c>
      <c r="M4907" s="61" t="str">
        <f>IF(SUM(บันทึกข้อมูล!AO4907:AS4907)=0,"",SUM(บันทึกข้อมูล!AO4907:AS4907))</f>
        <v/>
      </c>
      <c r="N4907" s="95" t="str">
        <f t="shared" si="93"/>
        <v/>
      </c>
      <c r="O4907" s="97" t="str">
        <f>IF(SUM(บันทึกข้อมูล!X4907:AQ4907)=0,"",SUM(บันทึกข้อมูล!X4907:AQ4907))</f>
        <v/>
      </c>
    </row>
    <row r="4908" spans="1:15" ht="18">
      <c r="A4908" s="63" t="str">
        <f>IF(SUM(บันทึกข้อมูล!E4908:H4908)=0,"",SUM(บันทึกข้อมูล!E4908:H4908))</f>
        <v/>
      </c>
      <c r="B4908" s="63" t="str">
        <f>IF(SUM(บันทึกข้อมูล!I4908:L4908)=0,"",SUM(บันทึกข้อมูล!I4908:L4908))</f>
        <v/>
      </c>
      <c r="C4908" s="63" t="str">
        <f>IF(SUM(บันทึกข้อมูล!M4908:P4908)=0,"",SUM(บันทึกข้อมูล!M4908:P4908))</f>
        <v/>
      </c>
      <c r="D4908" s="63" t="str">
        <f>IF(SUM(บันทึกข้อมูล!Q4908:T4908)=0,"",SUM(บันทึกข้อมูล!Q4908:T4908))</f>
        <v/>
      </c>
      <c r="E4908" s="63" t="str">
        <f>IF(SUM(บันทึกข้อมูล!E4908:T4908)=0,"",SUM(บันทึกข้อมูล!E4908:T4908))</f>
        <v/>
      </c>
      <c r="F4908" s="64" t="str">
        <f>IF(SUM(บันทึกข้อมูล!U4908:Z4908)=0,"",SUM(บันทึกข้อมูล!U4908:Z4908))</f>
        <v/>
      </c>
      <c r="G4908" s="64" t="str">
        <f>IF(SUM(บันทึกข้อมูล!AA4908:AB4908)=0,"",SUM(บันทึกข้อมูล!AA4908:AB4908))</f>
        <v/>
      </c>
      <c r="H4908" s="64" t="str">
        <f>IF(SUM(บันทึกข้อมูล!AC4908:AD4908)=0,"",SUM(บันทึกข้อมูล!AC4908:AD4908))</f>
        <v/>
      </c>
      <c r="I4908" s="64" t="str">
        <f>IF(SUM(บันทึกข้อมูล!AE4908:AF4908)=0,"",SUM(บันทึกข้อมูล!AE4908:AF4908))</f>
        <v/>
      </c>
      <c r="J4908" s="64" t="str">
        <f>IF(SUM(บันทึกข้อมูล!AG4908:AG4908)=0,"",SUM(บันทึกข้อมูล!AG4908:AG4908))</f>
        <v/>
      </c>
      <c r="K4908" s="64" t="str">
        <f>IF(SUM(บันทึกข้อมูล!AH4908:AN4908)=0,"",SUM(บันทึกข้อมูล!AH4908:AN4908))</f>
        <v/>
      </c>
      <c r="L4908" s="64" t="str">
        <f>IF(SUM(บันทึกข้อมูล!U4908:AN4908)=0,"",SUM(บันทึกข้อมูล!U4908:AN4908))</f>
        <v/>
      </c>
      <c r="M4908" s="61" t="str">
        <f>IF(SUM(บันทึกข้อมูล!AO4908:AS4908)=0,"",SUM(บันทึกข้อมูล!AO4908:AS4908))</f>
        <v/>
      </c>
      <c r="N4908" s="95" t="str">
        <f t="shared" si="93"/>
        <v/>
      </c>
      <c r="O4908" s="97" t="str">
        <f>IF(SUM(บันทึกข้อมูล!X4908:AQ4908)=0,"",SUM(บันทึกข้อมูล!X4908:AQ4908))</f>
        <v/>
      </c>
    </row>
    <row r="4909" spans="1:15" ht="18">
      <c r="A4909" s="63" t="str">
        <f>IF(SUM(บันทึกข้อมูล!E4909:H4909)=0,"",SUM(บันทึกข้อมูล!E4909:H4909))</f>
        <v/>
      </c>
      <c r="B4909" s="63" t="str">
        <f>IF(SUM(บันทึกข้อมูล!I4909:L4909)=0,"",SUM(บันทึกข้อมูล!I4909:L4909))</f>
        <v/>
      </c>
      <c r="C4909" s="63" t="str">
        <f>IF(SUM(บันทึกข้อมูล!M4909:P4909)=0,"",SUM(บันทึกข้อมูล!M4909:P4909))</f>
        <v/>
      </c>
      <c r="D4909" s="63" t="str">
        <f>IF(SUM(บันทึกข้อมูล!Q4909:T4909)=0,"",SUM(บันทึกข้อมูล!Q4909:T4909))</f>
        <v/>
      </c>
      <c r="E4909" s="63" t="str">
        <f>IF(SUM(บันทึกข้อมูล!E4909:T4909)=0,"",SUM(บันทึกข้อมูล!E4909:T4909))</f>
        <v/>
      </c>
      <c r="F4909" s="64" t="str">
        <f>IF(SUM(บันทึกข้อมูล!U4909:Z4909)=0,"",SUM(บันทึกข้อมูล!U4909:Z4909))</f>
        <v/>
      </c>
      <c r="G4909" s="64" t="str">
        <f>IF(SUM(บันทึกข้อมูล!AA4909:AB4909)=0,"",SUM(บันทึกข้อมูล!AA4909:AB4909))</f>
        <v/>
      </c>
      <c r="H4909" s="64" t="str">
        <f>IF(SUM(บันทึกข้อมูล!AC4909:AD4909)=0,"",SUM(บันทึกข้อมูล!AC4909:AD4909))</f>
        <v/>
      </c>
      <c r="I4909" s="64" t="str">
        <f>IF(SUM(บันทึกข้อมูล!AE4909:AF4909)=0,"",SUM(บันทึกข้อมูล!AE4909:AF4909))</f>
        <v/>
      </c>
      <c r="J4909" s="64" t="str">
        <f>IF(SUM(บันทึกข้อมูล!AG4909:AG4909)=0,"",SUM(บันทึกข้อมูล!AG4909:AG4909))</f>
        <v/>
      </c>
      <c r="K4909" s="64" t="str">
        <f>IF(SUM(บันทึกข้อมูล!AH4909:AN4909)=0,"",SUM(บันทึกข้อมูล!AH4909:AN4909))</f>
        <v/>
      </c>
      <c r="L4909" s="64" t="str">
        <f>IF(SUM(บันทึกข้อมูล!U4909:AN4909)=0,"",SUM(บันทึกข้อมูล!U4909:AN4909))</f>
        <v/>
      </c>
      <c r="M4909" s="61" t="str">
        <f>IF(SUM(บันทึกข้อมูล!AO4909:AS4909)=0,"",SUM(บันทึกข้อมูล!AO4909:AS4909))</f>
        <v/>
      </c>
      <c r="N4909" s="95" t="str">
        <f t="shared" si="93"/>
        <v/>
      </c>
      <c r="O4909" s="97" t="str">
        <f>IF(SUM(บันทึกข้อมูล!X4909:AQ4909)=0,"",SUM(บันทึกข้อมูล!X4909:AQ4909))</f>
        <v/>
      </c>
    </row>
    <row r="4910" spans="1:15" ht="18">
      <c r="A4910" s="63" t="str">
        <f>IF(SUM(บันทึกข้อมูล!E4910:H4910)=0,"",SUM(บันทึกข้อมูล!E4910:H4910))</f>
        <v/>
      </c>
      <c r="B4910" s="63" t="str">
        <f>IF(SUM(บันทึกข้อมูล!I4910:L4910)=0,"",SUM(บันทึกข้อมูล!I4910:L4910))</f>
        <v/>
      </c>
      <c r="C4910" s="63" t="str">
        <f>IF(SUM(บันทึกข้อมูล!M4910:P4910)=0,"",SUM(บันทึกข้อมูล!M4910:P4910))</f>
        <v/>
      </c>
      <c r="D4910" s="63" t="str">
        <f>IF(SUM(บันทึกข้อมูล!Q4910:T4910)=0,"",SUM(บันทึกข้อมูล!Q4910:T4910))</f>
        <v/>
      </c>
      <c r="E4910" s="63" t="str">
        <f>IF(SUM(บันทึกข้อมูล!E4910:T4910)=0,"",SUM(บันทึกข้อมูล!E4910:T4910))</f>
        <v/>
      </c>
      <c r="F4910" s="64" t="str">
        <f>IF(SUM(บันทึกข้อมูล!U4910:Z4910)=0,"",SUM(บันทึกข้อมูล!U4910:Z4910))</f>
        <v/>
      </c>
      <c r="G4910" s="64" t="str">
        <f>IF(SUM(บันทึกข้อมูล!AA4910:AB4910)=0,"",SUM(บันทึกข้อมูล!AA4910:AB4910))</f>
        <v/>
      </c>
      <c r="H4910" s="64" t="str">
        <f>IF(SUM(บันทึกข้อมูล!AC4910:AD4910)=0,"",SUM(บันทึกข้อมูล!AC4910:AD4910))</f>
        <v/>
      </c>
      <c r="I4910" s="64" t="str">
        <f>IF(SUM(บันทึกข้อมูล!AE4910:AF4910)=0,"",SUM(บันทึกข้อมูล!AE4910:AF4910))</f>
        <v/>
      </c>
      <c r="J4910" s="64" t="str">
        <f>IF(SUM(บันทึกข้อมูล!AG4910:AG4910)=0,"",SUM(บันทึกข้อมูล!AG4910:AG4910))</f>
        <v/>
      </c>
      <c r="K4910" s="64" t="str">
        <f>IF(SUM(บันทึกข้อมูล!AH4910:AN4910)=0,"",SUM(บันทึกข้อมูล!AH4910:AN4910))</f>
        <v/>
      </c>
      <c r="L4910" s="64" t="str">
        <f>IF(SUM(บันทึกข้อมูล!U4910:AN4910)=0,"",SUM(บันทึกข้อมูล!U4910:AN4910))</f>
        <v/>
      </c>
      <c r="M4910" s="61" t="str">
        <f>IF(SUM(บันทึกข้อมูล!AO4910:AS4910)=0,"",SUM(บันทึกข้อมูล!AO4910:AS4910))</f>
        <v/>
      </c>
      <c r="N4910" s="95" t="str">
        <f t="shared" si="93"/>
        <v/>
      </c>
      <c r="O4910" s="97" t="str">
        <f>IF(SUM(บันทึกข้อมูล!X4910:AQ4910)=0,"",SUM(บันทึกข้อมูล!X4910:AQ4910))</f>
        <v/>
      </c>
    </row>
    <row r="4911" spans="1:15" ht="18">
      <c r="A4911" s="63" t="str">
        <f>IF(SUM(บันทึกข้อมูล!E4911:H4911)=0,"",SUM(บันทึกข้อมูล!E4911:H4911))</f>
        <v/>
      </c>
      <c r="B4911" s="63" t="str">
        <f>IF(SUM(บันทึกข้อมูล!I4911:L4911)=0,"",SUM(บันทึกข้อมูล!I4911:L4911))</f>
        <v/>
      </c>
      <c r="C4911" s="63" t="str">
        <f>IF(SUM(บันทึกข้อมูล!M4911:P4911)=0,"",SUM(บันทึกข้อมูล!M4911:P4911))</f>
        <v/>
      </c>
      <c r="D4911" s="63" t="str">
        <f>IF(SUM(บันทึกข้อมูล!Q4911:T4911)=0,"",SUM(บันทึกข้อมูล!Q4911:T4911))</f>
        <v/>
      </c>
      <c r="E4911" s="63" t="str">
        <f>IF(SUM(บันทึกข้อมูล!E4911:T4911)=0,"",SUM(บันทึกข้อมูล!E4911:T4911))</f>
        <v/>
      </c>
      <c r="F4911" s="64" t="str">
        <f>IF(SUM(บันทึกข้อมูล!U4911:Z4911)=0,"",SUM(บันทึกข้อมูล!U4911:Z4911))</f>
        <v/>
      </c>
      <c r="G4911" s="64" t="str">
        <f>IF(SUM(บันทึกข้อมูล!AA4911:AB4911)=0,"",SUM(บันทึกข้อมูล!AA4911:AB4911))</f>
        <v/>
      </c>
      <c r="H4911" s="64" t="str">
        <f>IF(SUM(บันทึกข้อมูล!AC4911:AD4911)=0,"",SUM(บันทึกข้อมูล!AC4911:AD4911))</f>
        <v/>
      </c>
      <c r="I4911" s="64" t="str">
        <f>IF(SUM(บันทึกข้อมูล!AE4911:AF4911)=0,"",SUM(บันทึกข้อมูล!AE4911:AF4911))</f>
        <v/>
      </c>
      <c r="J4911" s="64" t="str">
        <f>IF(SUM(บันทึกข้อมูล!AG4911:AG4911)=0,"",SUM(บันทึกข้อมูล!AG4911:AG4911))</f>
        <v/>
      </c>
      <c r="K4911" s="64" t="str">
        <f>IF(SUM(บันทึกข้อมูล!AH4911:AN4911)=0,"",SUM(บันทึกข้อมูล!AH4911:AN4911))</f>
        <v/>
      </c>
      <c r="L4911" s="64" t="str">
        <f>IF(SUM(บันทึกข้อมูล!U4911:AN4911)=0,"",SUM(บันทึกข้อมูล!U4911:AN4911))</f>
        <v/>
      </c>
      <c r="M4911" s="61" t="str">
        <f>IF(SUM(บันทึกข้อมูล!AO4911:AS4911)=0,"",SUM(บันทึกข้อมูล!AO4911:AS4911))</f>
        <v/>
      </c>
      <c r="N4911" s="95" t="str">
        <f t="shared" si="93"/>
        <v/>
      </c>
      <c r="O4911" s="97" t="str">
        <f>IF(SUM(บันทึกข้อมูล!X4911:AQ4911)=0,"",SUM(บันทึกข้อมูล!X4911:AQ4911))</f>
        <v/>
      </c>
    </row>
    <row r="4912" spans="1:15" ht="18">
      <c r="A4912" s="63" t="str">
        <f>IF(SUM(บันทึกข้อมูล!E4912:H4912)=0,"",SUM(บันทึกข้อมูล!E4912:H4912))</f>
        <v/>
      </c>
      <c r="B4912" s="63" t="str">
        <f>IF(SUM(บันทึกข้อมูล!I4912:L4912)=0,"",SUM(บันทึกข้อมูล!I4912:L4912))</f>
        <v/>
      </c>
      <c r="C4912" s="63" t="str">
        <f>IF(SUM(บันทึกข้อมูล!M4912:P4912)=0,"",SUM(บันทึกข้อมูล!M4912:P4912))</f>
        <v/>
      </c>
      <c r="D4912" s="63" t="str">
        <f>IF(SUM(บันทึกข้อมูล!Q4912:T4912)=0,"",SUM(บันทึกข้อมูล!Q4912:T4912))</f>
        <v/>
      </c>
      <c r="E4912" s="63" t="str">
        <f>IF(SUM(บันทึกข้อมูล!E4912:T4912)=0,"",SUM(บันทึกข้อมูล!E4912:T4912))</f>
        <v/>
      </c>
      <c r="F4912" s="64" t="str">
        <f>IF(SUM(บันทึกข้อมูล!U4912:Z4912)=0,"",SUM(บันทึกข้อมูล!U4912:Z4912))</f>
        <v/>
      </c>
      <c r="G4912" s="64" t="str">
        <f>IF(SUM(บันทึกข้อมูล!AA4912:AB4912)=0,"",SUM(บันทึกข้อมูล!AA4912:AB4912))</f>
        <v/>
      </c>
      <c r="H4912" s="64" t="str">
        <f>IF(SUM(บันทึกข้อมูล!AC4912:AD4912)=0,"",SUM(บันทึกข้อมูล!AC4912:AD4912))</f>
        <v/>
      </c>
      <c r="I4912" s="64" t="str">
        <f>IF(SUM(บันทึกข้อมูล!AE4912:AF4912)=0,"",SUM(บันทึกข้อมูล!AE4912:AF4912))</f>
        <v/>
      </c>
      <c r="J4912" s="64" t="str">
        <f>IF(SUM(บันทึกข้อมูล!AG4912:AG4912)=0,"",SUM(บันทึกข้อมูล!AG4912:AG4912))</f>
        <v/>
      </c>
      <c r="K4912" s="64" t="str">
        <f>IF(SUM(บันทึกข้อมูล!AH4912:AN4912)=0,"",SUM(บันทึกข้อมูล!AH4912:AN4912))</f>
        <v/>
      </c>
      <c r="L4912" s="64" t="str">
        <f>IF(SUM(บันทึกข้อมูล!U4912:AN4912)=0,"",SUM(บันทึกข้อมูล!U4912:AN4912))</f>
        <v/>
      </c>
      <c r="M4912" s="61" t="str">
        <f>IF(SUM(บันทึกข้อมูล!AO4912:AS4912)=0,"",SUM(บันทึกข้อมูล!AO4912:AS4912))</f>
        <v/>
      </c>
      <c r="N4912" s="95" t="str">
        <f t="shared" si="93"/>
        <v/>
      </c>
      <c r="O4912" s="97" t="str">
        <f>IF(SUM(บันทึกข้อมูล!X4912:AQ4912)=0,"",SUM(บันทึกข้อมูล!X4912:AQ4912))</f>
        <v/>
      </c>
    </row>
    <row r="4913" spans="1:15" ht="18">
      <c r="A4913" s="63" t="str">
        <f>IF(SUM(บันทึกข้อมูล!E4913:H4913)=0,"",SUM(บันทึกข้อมูล!E4913:H4913))</f>
        <v/>
      </c>
      <c r="B4913" s="63" t="str">
        <f>IF(SUM(บันทึกข้อมูล!I4913:L4913)=0,"",SUM(บันทึกข้อมูล!I4913:L4913))</f>
        <v/>
      </c>
      <c r="C4913" s="63" t="str">
        <f>IF(SUM(บันทึกข้อมูล!M4913:P4913)=0,"",SUM(บันทึกข้อมูล!M4913:P4913))</f>
        <v/>
      </c>
      <c r="D4913" s="63" t="str">
        <f>IF(SUM(บันทึกข้อมูล!Q4913:T4913)=0,"",SUM(บันทึกข้อมูล!Q4913:T4913))</f>
        <v/>
      </c>
      <c r="E4913" s="63" t="str">
        <f>IF(SUM(บันทึกข้อมูล!E4913:T4913)=0,"",SUM(บันทึกข้อมูล!E4913:T4913))</f>
        <v/>
      </c>
      <c r="F4913" s="64" t="str">
        <f>IF(SUM(บันทึกข้อมูล!U4913:Z4913)=0,"",SUM(บันทึกข้อมูล!U4913:Z4913))</f>
        <v/>
      </c>
      <c r="G4913" s="64" t="str">
        <f>IF(SUM(บันทึกข้อมูล!AA4913:AB4913)=0,"",SUM(บันทึกข้อมูล!AA4913:AB4913))</f>
        <v/>
      </c>
      <c r="H4913" s="64" t="str">
        <f>IF(SUM(บันทึกข้อมูล!AC4913:AD4913)=0,"",SUM(บันทึกข้อมูล!AC4913:AD4913))</f>
        <v/>
      </c>
      <c r="I4913" s="64" t="str">
        <f>IF(SUM(บันทึกข้อมูล!AE4913:AF4913)=0,"",SUM(บันทึกข้อมูล!AE4913:AF4913))</f>
        <v/>
      </c>
      <c r="J4913" s="64" t="str">
        <f>IF(SUM(บันทึกข้อมูล!AG4913:AG4913)=0,"",SUM(บันทึกข้อมูล!AG4913:AG4913))</f>
        <v/>
      </c>
      <c r="K4913" s="64" t="str">
        <f>IF(SUM(บันทึกข้อมูล!AH4913:AN4913)=0,"",SUM(บันทึกข้อมูล!AH4913:AN4913))</f>
        <v/>
      </c>
      <c r="L4913" s="64" t="str">
        <f>IF(SUM(บันทึกข้อมูล!U4913:AN4913)=0,"",SUM(บันทึกข้อมูล!U4913:AN4913))</f>
        <v/>
      </c>
      <c r="M4913" s="61" t="str">
        <f>IF(SUM(บันทึกข้อมูล!AO4913:AS4913)=0,"",SUM(บันทึกข้อมูล!AO4913:AS4913))</f>
        <v/>
      </c>
      <c r="N4913" s="95" t="str">
        <f t="shared" si="93"/>
        <v/>
      </c>
      <c r="O4913" s="97" t="str">
        <f>IF(SUM(บันทึกข้อมูล!X4913:AQ4913)=0,"",SUM(บันทึกข้อมูล!X4913:AQ4913))</f>
        <v/>
      </c>
    </row>
    <row r="4914" spans="1:15" ht="18">
      <c r="A4914" s="63" t="str">
        <f>IF(SUM(บันทึกข้อมูล!E4914:H4914)=0,"",SUM(บันทึกข้อมูล!E4914:H4914))</f>
        <v/>
      </c>
      <c r="B4914" s="63" t="str">
        <f>IF(SUM(บันทึกข้อมูล!I4914:L4914)=0,"",SUM(บันทึกข้อมูล!I4914:L4914))</f>
        <v/>
      </c>
      <c r="C4914" s="63" t="str">
        <f>IF(SUM(บันทึกข้อมูล!M4914:P4914)=0,"",SUM(บันทึกข้อมูล!M4914:P4914))</f>
        <v/>
      </c>
      <c r="D4914" s="63" t="str">
        <f>IF(SUM(บันทึกข้อมูล!Q4914:T4914)=0,"",SUM(บันทึกข้อมูล!Q4914:T4914))</f>
        <v/>
      </c>
      <c r="E4914" s="63" t="str">
        <f>IF(SUM(บันทึกข้อมูล!E4914:T4914)=0,"",SUM(บันทึกข้อมูล!E4914:T4914))</f>
        <v/>
      </c>
      <c r="F4914" s="64" t="str">
        <f>IF(SUM(บันทึกข้อมูล!U4914:Z4914)=0,"",SUM(บันทึกข้อมูล!U4914:Z4914))</f>
        <v/>
      </c>
      <c r="G4914" s="64" t="str">
        <f>IF(SUM(บันทึกข้อมูล!AA4914:AB4914)=0,"",SUM(บันทึกข้อมูล!AA4914:AB4914))</f>
        <v/>
      </c>
      <c r="H4914" s="64" t="str">
        <f>IF(SUM(บันทึกข้อมูล!AC4914:AD4914)=0,"",SUM(บันทึกข้อมูล!AC4914:AD4914))</f>
        <v/>
      </c>
      <c r="I4914" s="64" t="str">
        <f>IF(SUM(บันทึกข้อมูล!AE4914:AF4914)=0,"",SUM(บันทึกข้อมูล!AE4914:AF4914))</f>
        <v/>
      </c>
      <c r="J4914" s="64" t="str">
        <f>IF(SUM(บันทึกข้อมูล!AG4914:AG4914)=0,"",SUM(บันทึกข้อมูล!AG4914:AG4914))</f>
        <v/>
      </c>
      <c r="K4914" s="64" t="str">
        <f>IF(SUM(บันทึกข้อมูล!AH4914:AN4914)=0,"",SUM(บันทึกข้อมูล!AH4914:AN4914))</f>
        <v/>
      </c>
      <c r="L4914" s="64" t="str">
        <f>IF(SUM(บันทึกข้อมูล!U4914:AN4914)=0,"",SUM(บันทึกข้อมูล!U4914:AN4914))</f>
        <v/>
      </c>
      <c r="M4914" s="61" t="str">
        <f>IF(SUM(บันทึกข้อมูล!AO4914:AS4914)=0,"",SUM(บันทึกข้อมูล!AO4914:AS4914))</f>
        <v/>
      </c>
      <c r="N4914" s="95" t="str">
        <f t="shared" si="93"/>
        <v/>
      </c>
      <c r="O4914" s="97" t="str">
        <f>IF(SUM(บันทึกข้อมูล!X4914:AQ4914)=0,"",SUM(บันทึกข้อมูล!X4914:AQ4914))</f>
        <v/>
      </c>
    </row>
    <row r="4915" spans="1:15" ht="18">
      <c r="A4915" s="63" t="str">
        <f>IF(SUM(บันทึกข้อมูล!E4915:H4915)=0,"",SUM(บันทึกข้อมูล!E4915:H4915))</f>
        <v/>
      </c>
      <c r="B4915" s="63" t="str">
        <f>IF(SUM(บันทึกข้อมูล!I4915:L4915)=0,"",SUM(บันทึกข้อมูล!I4915:L4915))</f>
        <v/>
      </c>
      <c r="C4915" s="63" t="str">
        <f>IF(SUM(บันทึกข้อมูล!M4915:P4915)=0,"",SUM(บันทึกข้อมูล!M4915:P4915))</f>
        <v/>
      </c>
      <c r="D4915" s="63" t="str">
        <f>IF(SUM(บันทึกข้อมูล!Q4915:T4915)=0,"",SUM(บันทึกข้อมูล!Q4915:T4915))</f>
        <v/>
      </c>
      <c r="E4915" s="63" t="str">
        <f>IF(SUM(บันทึกข้อมูล!E4915:T4915)=0,"",SUM(บันทึกข้อมูล!E4915:T4915))</f>
        <v/>
      </c>
      <c r="F4915" s="64" t="str">
        <f>IF(SUM(บันทึกข้อมูล!U4915:Z4915)=0,"",SUM(บันทึกข้อมูล!U4915:Z4915))</f>
        <v/>
      </c>
      <c r="G4915" s="64" t="str">
        <f>IF(SUM(บันทึกข้อมูล!AA4915:AB4915)=0,"",SUM(บันทึกข้อมูล!AA4915:AB4915))</f>
        <v/>
      </c>
      <c r="H4915" s="64" t="str">
        <f>IF(SUM(บันทึกข้อมูล!AC4915:AD4915)=0,"",SUM(บันทึกข้อมูล!AC4915:AD4915))</f>
        <v/>
      </c>
      <c r="I4915" s="64" t="str">
        <f>IF(SUM(บันทึกข้อมูล!AE4915:AF4915)=0,"",SUM(บันทึกข้อมูล!AE4915:AF4915))</f>
        <v/>
      </c>
      <c r="J4915" s="64" t="str">
        <f>IF(SUM(บันทึกข้อมูล!AG4915:AG4915)=0,"",SUM(บันทึกข้อมูล!AG4915:AG4915))</f>
        <v/>
      </c>
      <c r="K4915" s="64" t="str">
        <f>IF(SUM(บันทึกข้อมูล!AH4915:AN4915)=0,"",SUM(บันทึกข้อมูล!AH4915:AN4915))</f>
        <v/>
      </c>
      <c r="L4915" s="64" t="str">
        <f>IF(SUM(บันทึกข้อมูล!U4915:AN4915)=0,"",SUM(บันทึกข้อมูล!U4915:AN4915))</f>
        <v/>
      </c>
      <c r="M4915" s="61" t="str">
        <f>IF(SUM(บันทึกข้อมูล!AO4915:AS4915)=0,"",SUM(บันทึกข้อมูล!AO4915:AS4915))</f>
        <v/>
      </c>
      <c r="N4915" s="95" t="str">
        <f t="shared" si="93"/>
        <v/>
      </c>
      <c r="O4915" s="97" t="str">
        <f>IF(SUM(บันทึกข้อมูล!X4915:AQ4915)=0,"",SUM(บันทึกข้อมูล!X4915:AQ4915))</f>
        <v/>
      </c>
    </row>
    <row r="4916" spans="1:15" ht="18">
      <c r="A4916" s="63" t="str">
        <f>IF(SUM(บันทึกข้อมูล!E4916:H4916)=0,"",SUM(บันทึกข้อมูล!E4916:H4916))</f>
        <v/>
      </c>
      <c r="B4916" s="63" t="str">
        <f>IF(SUM(บันทึกข้อมูล!I4916:L4916)=0,"",SUM(บันทึกข้อมูล!I4916:L4916))</f>
        <v/>
      </c>
      <c r="C4916" s="63" t="str">
        <f>IF(SUM(บันทึกข้อมูล!M4916:P4916)=0,"",SUM(บันทึกข้อมูล!M4916:P4916))</f>
        <v/>
      </c>
      <c r="D4916" s="63" t="str">
        <f>IF(SUM(บันทึกข้อมูล!Q4916:T4916)=0,"",SUM(บันทึกข้อมูล!Q4916:T4916))</f>
        <v/>
      </c>
      <c r="E4916" s="63" t="str">
        <f>IF(SUM(บันทึกข้อมูล!E4916:T4916)=0,"",SUM(บันทึกข้อมูล!E4916:T4916))</f>
        <v/>
      </c>
      <c r="F4916" s="64" t="str">
        <f>IF(SUM(บันทึกข้อมูล!U4916:Z4916)=0,"",SUM(บันทึกข้อมูล!U4916:Z4916))</f>
        <v/>
      </c>
      <c r="G4916" s="64" t="str">
        <f>IF(SUM(บันทึกข้อมูล!AA4916:AB4916)=0,"",SUM(บันทึกข้อมูล!AA4916:AB4916))</f>
        <v/>
      </c>
      <c r="H4916" s="64" t="str">
        <f>IF(SUM(บันทึกข้อมูล!AC4916:AD4916)=0,"",SUM(บันทึกข้อมูล!AC4916:AD4916))</f>
        <v/>
      </c>
      <c r="I4916" s="64" t="str">
        <f>IF(SUM(บันทึกข้อมูล!AE4916:AF4916)=0,"",SUM(บันทึกข้อมูล!AE4916:AF4916))</f>
        <v/>
      </c>
      <c r="J4916" s="64" t="str">
        <f>IF(SUM(บันทึกข้อมูล!AG4916:AG4916)=0,"",SUM(บันทึกข้อมูล!AG4916:AG4916))</f>
        <v/>
      </c>
      <c r="K4916" s="64" t="str">
        <f>IF(SUM(บันทึกข้อมูล!AH4916:AN4916)=0,"",SUM(บันทึกข้อมูล!AH4916:AN4916))</f>
        <v/>
      </c>
      <c r="L4916" s="64" t="str">
        <f>IF(SUM(บันทึกข้อมูล!U4916:AN4916)=0,"",SUM(บันทึกข้อมูล!U4916:AN4916))</f>
        <v/>
      </c>
      <c r="M4916" s="61" t="str">
        <f>IF(SUM(บันทึกข้อมูล!AO4916:AS4916)=0,"",SUM(บันทึกข้อมูล!AO4916:AS4916))</f>
        <v/>
      </c>
      <c r="N4916" s="95" t="str">
        <f t="shared" si="93"/>
        <v/>
      </c>
      <c r="O4916" s="97" t="str">
        <f>IF(SUM(บันทึกข้อมูล!X4916:AQ4916)=0,"",SUM(บันทึกข้อมูล!X4916:AQ4916))</f>
        <v/>
      </c>
    </row>
    <row r="4917" spans="1:15" ht="18">
      <c r="A4917" s="63" t="str">
        <f>IF(SUM(บันทึกข้อมูล!E4917:H4917)=0,"",SUM(บันทึกข้อมูล!E4917:H4917))</f>
        <v/>
      </c>
      <c r="B4917" s="63" t="str">
        <f>IF(SUM(บันทึกข้อมูล!I4917:L4917)=0,"",SUM(บันทึกข้อมูล!I4917:L4917))</f>
        <v/>
      </c>
      <c r="C4917" s="63" t="str">
        <f>IF(SUM(บันทึกข้อมูล!M4917:P4917)=0,"",SUM(บันทึกข้อมูล!M4917:P4917))</f>
        <v/>
      </c>
      <c r="D4917" s="63" t="str">
        <f>IF(SUM(บันทึกข้อมูล!Q4917:T4917)=0,"",SUM(บันทึกข้อมูล!Q4917:T4917))</f>
        <v/>
      </c>
      <c r="E4917" s="63" t="str">
        <f>IF(SUM(บันทึกข้อมูล!E4917:T4917)=0,"",SUM(บันทึกข้อมูล!E4917:T4917))</f>
        <v/>
      </c>
      <c r="F4917" s="64" t="str">
        <f>IF(SUM(บันทึกข้อมูล!U4917:Z4917)=0,"",SUM(บันทึกข้อมูล!U4917:Z4917))</f>
        <v/>
      </c>
      <c r="G4917" s="64" t="str">
        <f>IF(SUM(บันทึกข้อมูล!AA4917:AB4917)=0,"",SUM(บันทึกข้อมูล!AA4917:AB4917))</f>
        <v/>
      </c>
      <c r="H4917" s="64" t="str">
        <f>IF(SUM(บันทึกข้อมูล!AC4917:AD4917)=0,"",SUM(บันทึกข้อมูล!AC4917:AD4917))</f>
        <v/>
      </c>
      <c r="I4917" s="64" t="str">
        <f>IF(SUM(บันทึกข้อมูล!AE4917:AF4917)=0,"",SUM(บันทึกข้อมูล!AE4917:AF4917))</f>
        <v/>
      </c>
      <c r="J4917" s="64" t="str">
        <f>IF(SUM(บันทึกข้อมูล!AG4917:AG4917)=0,"",SUM(บันทึกข้อมูล!AG4917:AG4917))</f>
        <v/>
      </c>
      <c r="K4917" s="64" t="str">
        <f>IF(SUM(บันทึกข้อมูล!AH4917:AN4917)=0,"",SUM(บันทึกข้อมูล!AH4917:AN4917))</f>
        <v/>
      </c>
      <c r="L4917" s="64" t="str">
        <f>IF(SUM(บันทึกข้อมูล!U4917:AN4917)=0,"",SUM(บันทึกข้อมูล!U4917:AN4917))</f>
        <v/>
      </c>
      <c r="M4917" s="61" t="str">
        <f>IF(SUM(บันทึกข้อมูล!AO4917:AS4917)=0,"",SUM(บันทึกข้อมูล!AO4917:AS4917))</f>
        <v/>
      </c>
      <c r="N4917" s="95" t="str">
        <f t="shared" ref="N4917:N4980" si="94">IF(E4917="","",IF(E4917&gt;=56,"1",""))</f>
        <v/>
      </c>
      <c r="O4917" s="97" t="str">
        <f>IF(SUM(บันทึกข้อมูล!X4917:AQ4917)=0,"",SUM(บันทึกข้อมูล!X4917:AQ4917))</f>
        <v/>
      </c>
    </row>
    <row r="4918" spans="1:15" ht="18">
      <c r="A4918" s="63" t="str">
        <f>IF(SUM(บันทึกข้อมูล!E4918:H4918)=0,"",SUM(บันทึกข้อมูล!E4918:H4918))</f>
        <v/>
      </c>
      <c r="B4918" s="63" t="str">
        <f>IF(SUM(บันทึกข้อมูล!I4918:L4918)=0,"",SUM(บันทึกข้อมูล!I4918:L4918))</f>
        <v/>
      </c>
      <c r="C4918" s="63" t="str">
        <f>IF(SUM(บันทึกข้อมูล!M4918:P4918)=0,"",SUM(บันทึกข้อมูล!M4918:P4918))</f>
        <v/>
      </c>
      <c r="D4918" s="63" t="str">
        <f>IF(SUM(บันทึกข้อมูล!Q4918:T4918)=0,"",SUM(บันทึกข้อมูล!Q4918:T4918))</f>
        <v/>
      </c>
      <c r="E4918" s="63" t="str">
        <f>IF(SUM(บันทึกข้อมูล!E4918:T4918)=0,"",SUM(บันทึกข้อมูล!E4918:T4918))</f>
        <v/>
      </c>
      <c r="F4918" s="64" t="str">
        <f>IF(SUM(บันทึกข้อมูล!U4918:Z4918)=0,"",SUM(บันทึกข้อมูล!U4918:Z4918))</f>
        <v/>
      </c>
      <c r="G4918" s="64" t="str">
        <f>IF(SUM(บันทึกข้อมูล!AA4918:AB4918)=0,"",SUM(บันทึกข้อมูล!AA4918:AB4918))</f>
        <v/>
      </c>
      <c r="H4918" s="64" t="str">
        <f>IF(SUM(บันทึกข้อมูล!AC4918:AD4918)=0,"",SUM(บันทึกข้อมูล!AC4918:AD4918))</f>
        <v/>
      </c>
      <c r="I4918" s="64" t="str">
        <f>IF(SUM(บันทึกข้อมูล!AE4918:AF4918)=0,"",SUM(บันทึกข้อมูล!AE4918:AF4918))</f>
        <v/>
      </c>
      <c r="J4918" s="64" t="str">
        <f>IF(SUM(บันทึกข้อมูล!AG4918:AG4918)=0,"",SUM(บันทึกข้อมูล!AG4918:AG4918))</f>
        <v/>
      </c>
      <c r="K4918" s="64" t="str">
        <f>IF(SUM(บันทึกข้อมูล!AH4918:AN4918)=0,"",SUM(บันทึกข้อมูล!AH4918:AN4918))</f>
        <v/>
      </c>
      <c r="L4918" s="64" t="str">
        <f>IF(SUM(บันทึกข้อมูล!U4918:AN4918)=0,"",SUM(บันทึกข้อมูล!U4918:AN4918))</f>
        <v/>
      </c>
      <c r="M4918" s="61" t="str">
        <f>IF(SUM(บันทึกข้อมูล!AO4918:AS4918)=0,"",SUM(บันทึกข้อมูล!AO4918:AS4918))</f>
        <v/>
      </c>
      <c r="N4918" s="95" t="str">
        <f t="shared" si="94"/>
        <v/>
      </c>
      <c r="O4918" s="97" t="str">
        <f>IF(SUM(บันทึกข้อมูล!X4918:AQ4918)=0,"",SUM(บันทึกข้อมูล!X4918:AQ4918))</f>
        <v/>
      </c>
    </row>
    <row r="4919" spans="1:15" ht="18">
      <c r="A4919" s="63" t="str">
        <f>IF(SUM(บันทึกข้อมูล!E4919:H4919)=0,"",SUM(บันทึกข้อมูล!E4919:H4919))</f>
        <v/>
      </c>
      <c r="B4919" s="63" t="str">
        <f>IF(SUM(บันทึกข้อมูล!I4919:L4919)=0,"",SUM(บันทึกข้อมูล!I4919:L4919))</f>
        <v/>
      </c>
      <c r="C4919" s="63" t="str">
        <f>IF(SUM(บันทึกข้อมูล!M4919:P4919)=0,"",SUM(บันทึกข้อมูล!M4919:P4919))</f>
        <v/>
      </c>
      <c r="D4919" s="63" t="str">
        <f>IF(SUM(บันทึกข้อมูล!Q4919:T4919)=0,"",SUM(บันทึกข้อมูล!Q4919:T4919))</f>
        <v/>
      </c>
      <c r="E4919" s="63" t="str">
        <f>IF(SUM(บันทึกข้อมูล!E4919:T4919)=0,"",SUM(บันทึกข้อมูล!E4919:T4919))</f>
        <v/>
      </c>
      <c r="F4919" s="64" t="str">
        <f>IF(SUM(บันทึกข้อมูล!U4919:Z4919)=0,"",SUM(บันทึกข้อมูล!U4919:Z4919))</f>
        <v/>
      </c>
      <c r="G4919" s="64" t="str">
        <f>IF(SUM(บันทึกข้อมูล!AA4919:AB4919)=0,"",SUM(บันทึกข้อมูล!AA4919:AB4919))</f>
        <v/>
      </c>
      <c r="H4919" s="64" t="str">
        <f>IF(SUM(บันทึกข้อมูล!AC4919:AD4919)=0,"",SUM(บันทึกข้อมูล!AC4919:AD4919))</f>
        <v/>
      </c>
      <c r="I4919" s="64" t="str">
        <f>IF(SUM(บันทึกข้อมูล!AE4919:AF4919)=0,"",SUM(บันทึกข้อมูล!AE4919:AF4919))</f>
        <v/>
      </c>
      <c r="J4919" s="64" t="str">
        <f>IF(SUM(บันทึกข้อมูล!AG4919:AG4919)=0,"",SUM(บันทึกข้อมูล!AG4919:AG4919))</f>
        <v/>
      </c>
      <c r="K4919" s="64" t="str">
        <f>IF(SUM(บันทึกข้อมูล!AH4919:AN4919)=0,"",SUM(บันทึกข้อมูล!AH4919:AN4919))</f>
        <v/>
      </c>
      <c r="L4919" s="64" t="str">
        <f>IF(SUM(บันทึกข้อมูล!U4919:AN4919)=0,"",SUM(บันทึกข้อมูล!U4919:AN4919))</f>
        <v/>
      </c>
      <c r="M4919" s="61" t="str">
        <f>IF(SUM(บันทึกข้อมูล!AO4919:AS4919)=0,"",SUM(บันทึกข้อมูล!AO4919:AS4919))</f>
        <v/>
      </c>
      <c r="N4919" s="95" t="str">
        <f t="shared" si="94"/>
        <v/>
      </c>
      <c r="O4919" s="97" t="str">
        <f>IF(SUM(บันทึกข้อมูล!X4919:AQ4919)=0,"",SUM(บันทึกข้อมูล!X4919:AQ4919))</f>
        <v/>
      </c>
    </row>
    <row r="4920" spans="1:15" ht="18">
      <c r="A4920" s="63" t="str">
        <f>IF(SUM(บันทึกข้อมูล!E4920:H4920)=0,"",SUM(บันทึกข้อมูล!E4920:H4920))</f>
        <v/>
      </c>
      <c r="B4920" s="63" t="str">
        <f>IF(SUM(บันทึกข้อมูล!I4920:L4920)=0,"",SUM(บันทึกข้อมูล!I4920:L4920))</f>
        <v/>
      </c>
      <c r="C4920" s="63" t="str">
        <f>IF(SUM(บันทึกข้อมูล!M4920:P4920)=0,"",SUM(บันทึกข้อมูล!M4920:P4920))</f>
        <v/>
      </c>
      <c r="D4920" s="63" t="str">
        <f>IF(SUM(บันทึกข้อมูล!Q4920:T4920)=0,"",SUM(บันทึกข้อมูล!Q4920:T4920))</f>
        <v/>
      </c>
      <c r="E4920" s="63" t="str">
        <f>IF(SUM(บันทึกข้อมูล!E4920:T4920)=0,"",SUM(บันทึกข้อมูล!E4920:T4920))</f>
        <v/>
      </c>
      <c r="F4920" s="64" t="str">
        <f>IF(SUM(บันทึกข้อมูล!U4920:Z4920)=0,"",SUM(บันทึกข้อมูล!U4920:Z4920))</f>
        <v/>
      </c>
      <c r="G4920" s="64" t="str">
        <f>IF(SUM(บันทึกข้อมูล!AA4920:AB4920)=0,"",SUM(บันทึกข้อมูล!AA4920:AB4920))</f>
        <v/>
      </c>
      <c r="H4920" s="64" t="str">
        <f>IF(SUM(บันทึกข้อมูล!AC4920:AD4920)=0,"",SUM(บันทึกข้อมูล!AC4920:AD4920))</f>
        <v/>
      </c>
      <c r="I4920" s="64" t="str">
        <f>IF(SUM(บันทึกข้อมูล!AE4920:AF4920)=0,"",SUM(บันทึกข้อมูล!AE4920:AF4920))</f>
        <v/>
      </c>
      <c r="J4920" s="64" t="str">
        <f>IF(SUM(บันทึกข้อมูล!AG4920:AG4920)=0,"",SUM(บันทึกข้อมูล!AG4920:AG4920))</f>
        <v/>
      </c>
      <c r="K4920" s="64" t="str">
        <f>IF(SUM(บันทึกข้อมูล!AH4920:AN4920)=0,"",SUM(บันทึกข้อมูล!AH4920:AN4920))</f>
        <v/>
      </c>
      <c r="L4920" s="64" t="str">
        <f>IF(SUM(บันทึกข้อมูล!U4920:AN4920)=0,"",SUM(บันทึกข้อมูล!U4920:AN4920))</f>
        <v/>
      </c>
      <c r="M4920" s="61" t="str">
        <f>IF(SUM(บันทึกข้อมูล!AO4920:AS4920)=0,"",SUM(บันทึกข้อมูล!AO4920:AS4920))</f>
        <v/>
      </c>
      <c r="N4920" s="95" t="str">
        <f t="shared" si="94"/>
        <v/>
      </c>
      <c r="O4920" s="97" t="str">
        <f>IF(SUM(บันทึกข้อมูล!X4920:AQ4920)=0,"",SUM(บันทึกข้อมูล!X4920:AQ4920))</f>
        <v/>
      </c>
    </row>
    <row r="4921" spans="1:15" ht="18">
      <c r="A4921" s="63" t="str">
        <f>IF(SUM(บันทึกข้อมูล!E4921:H4921)=0,"",SUM(บันทึกข้อมูล!E4921:H4921))</f>
        <v/>
      </c>
      <c r="B4921" s="63" t="str">
        <f>IF(SUM(บันทึกข้อมูล!I4921:L4921)=0,"",SUM(บันทึกข้อมูล!I4921:L4921))</f>
        <v/>
      </c>
      <c r="C4921" s="63" t="str">
        <f>IF(SUM(บันทึกข้อมูล!M4921:P4921)=0,"",SUM(บันทึกข้อมูล!M4921:P4921))</f>
        <v/>
      </c>
      <c r="D4921" s="63" t="str">
        <f>IF(SUM(บันทึกข้อมูล!Q4921:T4921)=0,"",SUM(บันทึกข้อมูล!Q4921:T4921))</f>
        <v/>
      </c>
      <c r="E4921" s="63" t="str">
        <f>IF(SUM(บันทึกข้อมูล!E4921:T4921)=0,"",SUM(บันทึกข้อมูล!E4921:T4921))</f>
        <v/>
      </c>
      <c r="F4921" s="64" t="str">
        <f>IF(SUM(บันทึกข้อมูล!U4921:Z4921)=0,"",SUM(บันทึกข้อมูล!U4921:Z4921))</f>
        <v/>
      </c>
      <c r="G4921" s="64" t="str">
        <f>IF(SUM(บันทึกข้อมูล!AA4921:AB4921)=0,"",SUM(บันทึกข้อมูล!AA4921:AB4921))</f>
        <v/>
      </c>
      <c r="H4921" s="64" t="str">
        <f>IF(SUM(บันทึกข้อมูล!AC4921:AD4921)=0,"",SUM(บันทึกข้อมูล!AC4921:AD4921))</f>
        <v/>
      </c>
      <c r="I4921" s="64" t="str">
        <f>IF(SUM(บันทึกข้อมูล!AE4921:AF4921)=0,"",SUM(บันทึกข้อมูล!AE4921:AF4921))</f>
        <v/>
      </c>
      <c r="J4921" s="64" t="str">
        <f>IF(SUM(บันทึกข้อมูล!AG4921:AG4921)=0,"",SUM(บันทึกข้อมูล!AG4921:AG4921))</f>
        <v/>
      </c>
      <c r="K4921" s="64" t="str">
        <f>IF(SUM(บันทึกข้อมูล!AH4921:AN4921)=0,"",SUM(บันทึกข้อมูล!AH4921:AN4921))</f>
        <v/>
      </c>
      <c r="L4921" s="64" t="str">
        <f>IF(SUM(บันทึกข้อมูล!U4921:AN4921)=0,"",SUM(บันทึกข้อมูล!U4921:AN4921))</f>
        <v/>
      </c>
      <c r="M4921" s="61" t="str">
        <f>IF(SUM(บันทึกข้อมูล!AO4921:AS4921)=0,"",SUM(บันทึกข้อมูล!AO4921:AS4921))</f>
        <v/>
      </c>
      <c r="N4921" s="95" t="str">
        <f t="shared" si="94"/>
        <v/>
      </c>
      <c r="O4921" s="97" t="str">
        <f>IF(SUM(บันทึกข้อมูล!X4921:AQ4921)=0,"",SUM(บันทึกข้อมูล!X4921:AQ4921))</f>
        <v/>
      </c>
    </row>
    <row r="4922" spans="1:15" ht="18">
      <c r="A4922" s="63" t="str">
        <f>IF(SUM(บันทึกข้อมูล!E4922:H4922)=0,"",SUM(บันทึกข้อมูล!E4922:H4922))</f>
        <v/>
      </c>
      <c r="B4922" s="63" t="str">
        <f>IF(SUM(บันทึกข้อมูล!I4922:L4922)=0,"",SUM(บันทึกข้อมูล!I4922:L4922))</f>
        <v/>
      </c>
      <c r="C4922" s="63" t="str">
        <f>IF(SUM(บันทึกข้อมูล!M4922:P4922)=0,"",SUM(บันทึกข้อมูล!M4922:P4922))</f>
        <v/>
      </c>
      <c r="D4922" s="63" t="str">
        <f>IF(SUM(บันทึกข้อมูล!Q4922:T4922)=0,"",SUM(บันทึกข้อมูล!Q4922:T4922))</f>
        <v/>
      </c>
      <c r="E4922" s="63" t="str">
        <f>IF(SUM(บันทึกข้อมูล!E4922:T4922)=0,"",SUM(บันทึกข้อมูล!E4922:T4922))</f>
        <v/>
      </c>
      <c r="F4922" s="64" t="str">
        <f>IF(SUM(บันทึกข้อมูล!U4922:Z4922)=0,"",SUM(บันทึกข้อมูล!U4922:Z4922))</f>
        <v/>
      </c>
      <c r="G4922" s="64" t="str">
        <f>IF(SUM(บันทึกข้อมูล!AA4922:AB4922)=0,"",SUM(บันทึกข้อมูล!AA4922:AB4922))</f>
        <v/>
      </c>
      <c r="H4922" s="64" t="str">
        <f>IF(SUM(บันทึกข้อมูล!AC4922:AD4922)=0,"",SUM(บันทึกข้อมูล!AC4922:AD4922))</f>
        <v/>
      </c>
      <c r="I4922" s="64" t="str">
        <f>IF(SUM(บันทึกข้อมูล!AE4922:AF4922)=0,"",SUM(บันทึกข้อมูล!AE4922:AF4922))</f>
        <v/>
      </c>
      <c r="J4922" s="64" t="str">
        <f>IF(SUM(บันทึกข้อมูล!AG4922:AG4922)=0,"",SUM(บันทึกข้อมูล!AG4922:AG4922))</f>
        <v/>
      </c>
      <c r="K4922" s="64" t="str">
        <f>IF(SUM(บันทึกข้อมูล!AH4922:AN4922)=0,"",SUM(บันทึกข้อมูล!AH4922:AN4922))</f>
        <v/>
      </c>
      <c r="L4922" s="64" t="str">
        <f>IF(SUM(บันทึกข้อมูล!U4922:AN4922)=0,"",SUM(บันทึกข้อมูล!U4922:AN4922))</f>
        <v/>
      </c>
      <c r="M4922" s="61" t="str">
        <f>IF(SUM(บันทึกข้อมูล!AO4922:AS4922)=0,"",SUM(บันทึกข้อมูล!AO4922:AS4922))</f>
        <v/>
      </c>
      <c r="N4922" s="95" t="str">
        <f t="shared" si="94"/>
        <v/>
      </c>
      <c r="O4922" s="97" t="str">
        <f>IF(SUM(บันทึกข้อมูล!X4922:AQ4922)=0,"",SUM(บันทึกข้อมูล!X4922:AQ4922))</f>
        <v/>
      </c>
    </row>
    <row r="4923" spans="1:15" ht="18">
      <c r="A4923" s="63" t="str">
        <f>IF(SUM(บันทึกข้อมูล!E4923:H4923)=0,"",SUM(บันทึกข้อมูล!E4923:H4923))</f>
        <v/>
      </c>
      <c r="B4923" s="63" t="str">
        <f>IF(SUM(บันทึกข้อมูล!I4923:L4923)=0,"",SUM(บันทึกข้อมูล!I4923:L4923))</f>
        <v/>
      </c>
      <c r="C4923" s="63" t="str">
        <f>IF(SUM(บันทึกข้อมูล!M4923:P4923)=0,"",SUM(บันทึกข้อมูล!M4923:P4923))</f>
        <v/>
      </c>
      <c r="D4923" s="63" t="str">
        <f>IF(SUM(บันทึกข้อมูล!Q4923:T4923)=0,"",SUM(บันทึกข้อมูล!Q4923:T4923))</f>
        <v/>
      </c>
      <c r="E4923" s="63" t="str">
        <f>IF(SUM(บันทึกข้อมูล!E4923:T4923)=0,"",SUM(บันทึกข้อมูล!E4923:T4923))</f>
        <v/>
      </c>
      <c r="F4923" s="64" t="str">
        <f>IF(SUM(บันทึกข้อมูล!U4923:Z4923)=0,"",SUM(บันทึกข้อมูล!U4923:Z4923))</f>
        <v/>
      </c>
      <c r="G4923" s="64" t="str">
        <f>IF(SUM(บันทึกข้อมูล!AA4923:AB4923)=0,"",SUM(บันทึกข้อมูล!AA4923:AB4923))</f>
        <v/>
      </c>
      <c r="H4923" s="64" t="str">
        <f>IF(SUM(บันทึกข้อมูล!AC4923:AD4923)=0,"",SUM(บันทึกข้อมูล!AC4923:AD4923))</f>
        <v/>
      </c>
      <c r="I4923" s="64" t="str">
        <f>IF(SUM(บันทึกข้อมูล!AE4923:AF4923)=0,"",SUM(บันทึกข้อมูล!AE4923:AF4923))</f>
        <v/>
      </c>
      <c r="J4923" s="64" t="str">
        <f>IF(SUM(บันทึกข้อมูล!AG4923:AG4923)=0,"",SUM(บันทึกข้อมูล!AG4923:AG4923))</f>
        <v/>
      </c>
      <c r="K4923" s="64" t="str">
        <f>IF(SUM(บันทึกข้อมูล!AH4923:AN4923)=0,"",SUM(บันทึกข้อมูล!AH4923:AN4923))</f>
        <v/>
      </c>
      <c r="L4923" s="64" t="str">
        <f>IF(SUM(บันทึกข้อมูล!U4923:AN4923)=0,"",SUM(บันทึกข้อมูล!U4923:AN4923))</f>
        <v/>
      </c>
      <c r="M4923" s="61" t="str">
        <f>IF(SUM(บันทึกข้อมูล!AO4923:AS4923)=0,"",SUM(บันทึกข้อมูล!AO4923:AS4923))</f>
        <v/>
      </c>
      <c r="N4923" s="95" t="str">
        <f t="shared" si="94"/>
        <v/>
      </c>
      <c r="O4923" s="97" t="str">
        <f>IF(SUM(บันทึกข้อมูล!X4923:AQ4923)=0,"",SUM(บันทึกข้อมูล!X4923:AQ4923))</f>
        <v/>
      </c>
    </row>
    <row r="4924" spans="1:15" ht="18">
      <c r="A4924" s="63" t="str">
        <f>IF(SUM(บันทึกข้อมูล!E4924:H4924)=0,"",SUM(บันทึกข้อมูล!E4924:H4924))</f>
        <v/>
      </c>
      <c r="B4924" s="63" t="str">
        <f>IF(SUM(บันทึกข้อมูล!I4924:L4924)=0,"",SUM(บันทึกข้อมูล!I4924:L4924))</f>
        <v/>
      </c>
      <c r="C4924" s="63" t="str">
        <f>IF(SUM(บันทึกข้อมูล!M4924:P4924)=0,"",SUM(บันทึกข้อมูล!M4924:P4924))</f>
        <v/>
      </c>
      <c r="D4924" s="63" t="str">
        <f>IF(SUM(บันทึกข้อมูล!Q4924:T4924)=0,"",SUM(บันทึกข้อมูล!Q4924:T4924))</f>
        <v/>
      </c>
      <c r="E4924" s="63" t="str">
        <f>IF(SUM(บันทึกข้อมูล!E4924:T4924)=0,"",SUM(บันทึกข้อมูล!E4924:T4924))</f>
        <v/>
      </c>
      <c r="F4924" s="64" t="str">
        <f>IF(SUM(บันทึกข้อมูล!U4924:Z4924)=0,"",SUM(บันทึกข้อมูล!U4924:Z4924))</f>
        <v/>
      </c>
      <c r="G4924" s="64" t="str">
        <f>IF(SUM(บันทึกข้อมูล!AA4924:AB4924)=0,"",SUM(บันทึกข้อมูล!AA4924:AB4924))</f>
        <v/>
      </c>
      <c r="H4924" s="64" t="str">
        <f>IF(SUM(บันทึกข้อมูล!AC4924:AD4924)=0,"",SUM(บันทึกข้อมูล!AC4924:AD4924))</f>
        <v/>
      </c>
      <c r="I4924" s="64" t="str">
        <f>IF(SUM(บันทึกข้อมูล!AE4924:AF4924)=0,"",SUM(บันทึกข้อมูล!AE4924:AF4924))</f>
        <v/>
      </c>
      <c r="J4924" s="64" t="str">
        <f>IF(SUM(บันทึกข้อมูล!AG4924:AG4924)=0,"",SUM(บันทึกข้อมูล!AG4924:AG4924))</f>
        <v/>
      </c>
      <c r="K4924" s="64" t="str">
        <f>IF(SUM(บันทึกข้อมูล!AH4924:AN4924)=0,"",SUM(บันทึกข้อมูล!AH4924:AN4924))</f>
        <v/>
      </c>
      <c r="L4924" s="64" t="str">
        <f>IF(SUM(บันทึกข้อมูล!U4924:AN4924)=0,"",SUM(บันทึกข้อมูล!U4924:AN4924))</f>
        <v/>
      </c>
      <c r="M4924" s="61" t="str">
        <f>IF(SUM(บันทึกข้อมูล!AO4924:AS4924)=0,"",SUM(บันทึกข้อมูล!AO4924:AS4924))</f>
        <v/>
      </c>
      <c r="N4924" s="95" t="str">
        <f t="shared" si="94"/>
        <v/>
      </c>
      <c r="O4924" s="97" t="str">
        <f>IF(SUM(บันทึกข้อมูล!X4924:AQ4924)=0,"",SUM(บันทึกข้อมูล!X4924:AQ4924))</f>
        <v/>
      </c>
    </row>
    <row r="4925" spans="1:15" ht="18">
      <c r="A4925" s="63" t="str">
        <f>IF(SUM(บันทึกข้อมูล!E4925:H4925)=0,"",SUM(บันทึกข้อมูล!E4925:H4925))</f>
        <v/>
      </c>
      <c r="B4925" s="63" t="str">
        <f>IF(SUM(บันทึกข้อมูล!I4925:L4925)=0,"",SUM(บันทึกข้อมูล!I4925:L4925))</f>
        <v/>
      </c>
      <c r="C4925" s="63" t="str">
        <f>IF(SUM(บันทึกข้อมูล!M4925:P4925)=0,"",SUM(บันทึกข้อมูล!M4925:P4925))</f>
        <v/>
      </c>
      <c r="D4925" s="63" t="str">
        <f>IF(SUM(บันทึกข้อมูล!Q4925:T4925)=0,"",SUM(บันทึกข้อมูล!Q4925:T4925))</f>
        <v/>
      </c>
      <c r="E4925" s="63" t="str">
        <f>IF(SUM(บันทึกข้อมูล!E4925:T4925)=0,"",SUM(บันทึกข้อมูล!E4925:T4925))</f>
        <v/>
      </c>
      <c r="F4925" s="64" t="str">
        <f>IF(SUM(บันทึกข้อมูล!U4925:Z4925)=0,"",SUM(บันทึกข้อมูล!U4925:Z4925))</f>
        <v/>
      </c>
      <c r="G4925" s="64" t="str">
        <f>IF(SUM(บันทึกข้อมูล!AA4925:AB4925)=0,"",SUM(บันทึกข้อมูล!AA4925:AB4925))</f>
        <v/>
      </c>
      <c r="H4925" s="64" t="str">
        <f>IF(SUM(บันทึกข้อมูล!AC4925:AD4925)=0,"",SUM(บันทึกข้อมูล!AC4925:AD4925))</f>
        <v/>
      </c>
      <c r="I4925" s="64" t="str">
        <f>IF(SUM(บันทึกข้อมูล!AE4925:AF4925)=0,"",SUM(บันทึกข้อมูล!AE4925:AF4925))</f>
        <v/>
      </c>
      <c r="J4925" s="64" t="str">
        <f>IF(SUM(บันทึกข้อมูล!AG4925:AG4925)=0,"",SUM(บันทึกข้อมูล!AG4925:AG4925))</f>
        <v/>
      </c>
      <c r="K4925" s="64" t="str">
        <f>IF(SUM(บันทึกข้อมูล!AH4925:AN4925)=0,"",SUM(บันทึกข้อมูล!AH4925:AN4925))</f>
        <v/>
      </c>
      <c r="L4925" s="64" t="str">
        <f>IF(SUM(บันทึกข้อมูล!U4925:AN4925)=0,"",SUM(บันทึกข้อมูล!U4925:AN4925))</f>
        <v/>
      </c>
      <c r="M4925" s="61" t="str">
        <f>IF(SUM(บันทึกข้อมูล!AO4925:AS4925)=0,"",SUM(บันทึกข้อมูล!AO4925:AS4925))</f>
        <v/>
      </c>
      <c r="N4925" s="95" t="str">
        <f t="shared" si="94"/>
        <v/>
      </c>
      <c r="O4925" s="97" t="str">
        <f>IF(SUM(บันทึกข้อมูล!X4925:AQ4925)=0,"",SUM(บันทึกข้อมูล!X4925:AQ4925))</f>
        <v/>
      </c>
    </row>
    <row r="4926" spans="1:15" ht="18">
      <c r="A4926" s="63" t="str">
        <f>IF(SUM(บันทึกข้อมูล!E4926:H4926)=0,"",SUM(บันทึกข้อมูล!E4926:H4926))</f>
        <v/>
      </c>
      <c r="B4926" s="63" t="str">
        <f>IF(SUM(บันทึกข้อมูล!I4926:L4926)=0,"",SUM(บันทึกข้อมูล!I4926:L4926))</f>
        <v/>
      </c>
      <c r="C4926" s="63" t="str">
        <f>IF(SUM(บันทึกข้อมูล!M4926:P4926)=0,"",SUM(บันทึกข้อมูล!M4926:P4926))</f>
        <v/>
      </c>
      <c r="D4926" s="63" t="str">
        <f>IF(SUM(บันทึกข้อมูล!Q4926:T4926)=0,"",SUM(บันทึกข้อมูล!Q4926:T4926))</f>
        <v/>
      </c>
      <c r="E4926" s="63" t="str">
        <f>IF(SUM(บันทึกข้อมูล!E4926:T4926)=0,"",SUM(บันทึกข้อมูล!E4926:T4926))</f>
        <v/>
      </c>
      <c r="F4926" s="64" t="str">
        <f>IF(SUM(บันทึกข้อมูล!U4926:Z4926)=0,"",SUM(บันทึกข้อมูล!U4926:Z4926))</f>
        <v/>
      </c>
      <c r="G4926" s="64" t="str">
        <f>IF(SUM(บันทึกข้อมูล!AA4926:AB4926)=0,"",SUM(บันทึกข้อมูล!AA4926:AB4926))</f>
        <v/>
      </c>
      <c r="H4926" s="64" t="str">
        <f>IF(SUM(บันทึกข้อมูล!AC4926:AD4926)=0,"",SUM(บันทึกข้อมูล!AC4926:AD4926))</f>
        <v/>
      </c>
      <c r="I4926" s="64" t="str">
        <f>IF(SUM(บันทึกข้อมูล!AE4926:AF4926)=0,"",SUM(บันทึกข้อมูล!AE4926:AF4926))</f>
        <v/>
      </c>
      <c r="J4926" s="64" t="str">
        <f>IF(SUM(บันทึกข้อมูล!AG4926:AG4926)=0,"",SUM(บันทึกข้อมูล!AG4926:AG4926))</f>
        <v/>
      </c>
      <c r="K4926" s="64" t="str">
        <f>IF(SUM(บันทึกข้อมูล!AH4926:AN4926)=0,"",SUM(บันทึกข้อมูล!AH4926:AN4926))</f>
        <v/>
      </c>
      <c r="L4926" s="64" t="str">
        <f>IF(SUM(บันทึกข้อมูล!U4926:AN4926)=0,"",SUM(บันทึกข้อมูล!U4926:AN4926))</f>
        <v/>
      </c>
      <c r="M4926" s="61" t="str">
        <f>IF(SUM(บันทึกข้อมูล!AO4926:AS4926)=0,"",SUM(บันทึกข้อมูล!AO4926:AS4926))</f>
        <v/>
      </c>
      <c r="N4926" s="95" t="str">
        <f t="shared" si="94"/>
        <v/>
      </c>
      <c r="O4926" s="97" t="str">
        <f>IF(SUM(บันทึกข้อมูล!X4926:AQ4926)=0,"",SUM(บันทึกข้อมูล!X4926:AQ4926))</f>
        <v/>
      </c>
    </row>
    <row r="4927" spans="1:15" ht="18">
      <c r="A4927" s="63" t="str">
        <f>IF(SUM(บันทึกข้อมูล!E4927:H4927)=0,"",SUM(บันทึกข้อมูล!E4927:H4927))</f>
        <v/>
      </c>
      <c r="B4927" s="63" t="str">
        <f>IF(SUM(บันทึกข้อมูล!I4927:L4927)=0,"",SUM(บันทึกข้อมูล!I4927:L4927))</f>
        <v/>
      </c>
      <c r="C4927" s="63" t="str">
        <f>IF(SUM(บันทึกข้อมูล!M4927:P4927)=0,"",SUM(บันทึกข้อมูล!M4927:P4927))</f>
        <v/>
      </c>
      <c r="D4927" s="63" t="str">
        <f>IF(SUM(บันทึกข้อมูล!Q4927:T4927)=0,"",SUM(บันทึกข้อมูล!Q4927:T4927))</f>
        <v/>
      </c>
      <c r="E4927" s="63" t="str">
        <f>IF(SUM(บันทึกข้อมูล!E4927:T4927)=0,"",SUM(บันทึกข้อมูล!E4927:T4927))</f>
        <v/>
      </c>
      <c r="F4927" s="64" t="str">
        <f>IF(SUM(บันทึกข้อมูล!U4927:Z4927)=0,"",SUM(บันทึกข้อมูล!U4927:Z4927))</f>
        <v/>
      </c>
      <c r="G4927" s="64" t="str">
        <f>IF(SUM(บันทึกข้อมูล!AA4927:AB4927)=0,"",SUM(บันทึกข้อมูล!AA4927:AB4927))</f>
        <v/>
      </c>
      <c r="H4927" s="64" t="str">
        <f>IF(SUM(บันทึกข้อมูล!AC4927:AD4927)=0,"",SUM(บันทึกข้อมูล!AC4927:AD4927))</f>
        <v/>
      </c>
      <c r="I4927" s="64" t="str">
        <f>IF(SUM(บันทึกข้อมูล!AE4927:AF4927)=0,"",SUM(บันทึกข้อมูล!AE4927:AF4927))</f>
        <v/>
      </c>
      <c r="J4927" s="64" t="str">
        <f>IF(SUM(บันทึกข้อมูล!AG4927:AG4927)=0,"",SUM(บันทึกข้อมูล!AG4927:AG4927))</f>
        <v/>
      </c>
      <c r="K4927" s="64" t="str">
        <f>IF(SUM(บันทึกข้อมูล!AH4927:AN4927)=0,"",SUM(บันทึกข้อมูล!AH4927:AN4927))</f>
        <v/>
      </c>
      <c r="L4927" s="64" t="str">
        <f>IF(SUM(บันทึกข้อมูล!U4927:AN4927)=0,"",SUM(บันทึกข้อมูล!U4927:AN4927))</f>
        <v/>
      </c>
      <c r="M4927" s="61" t="str">
        <f>IF(SUM(บันทึกข้อมูล!AO4927:AS4927)=0,"",SUM(บันทึกข้อมูล!AO4927:AS4927))</f>
        <v/>
      </c>
      <c r="N4927" s="95" t="str">
        <f t="shared" si="94"/>
        <v/>
      </c>
      <c r="O4927" s="97" t="str">
        <f>IF(SUM(บันทึกข้อมูล!X4927:AQ4927)=0,"",SUM(บันทึกข้อมูล!X4927:AQ4927))</f>
        <v/>
      </c>
    </row>
    <row r="4928" spans="1:15" ht="18">
      <c r="A4928" s="63" t="str">
        <f>IF(SUM(บันทึกข้อมูล!E4928:H4928)=0,"",SUM(บันทึกข้อมูล!E4928:H4928))</f>
        <v/>
      </c>
      <c r="B4928" s="63" t="str">
        <f>IF(SUM(บันทึกข้อมูล!I4928:L4928)=0,"",SUM(บันทึกข้อมูล!I4928:L4928))</f>
        <v/>
      </c>
      <c r="C4928" s="63" t="str">
        <f>IF(SUM(บันทึกข้อมูล!M4928:P4928)=0,"",SUM(บันทึกข้อมูล!M4928:P4928))</f>
        <v/>
      </c>
      <c r="D4928" s="63" t="str">
        <f>IF(SUM(บันทึกข้อมูล!Q4928:T4928)=0,"",SUM(บันทึกข้อมูล!Q4928:T4928))</f>
        <v/>
      </c>
      <c r="E4928" s="63" t="str">
        <f>IF(SUM(บันทึกข้อมูล!E4928:T4928)=0,"",SUM(บันทึกข้อมูล!E4928:T4928))</f>
        <v/>
      </c>
      <c r="F4928" s="64" t="str">
        <f>IF(SUM(บันทึกข้อมูล!U4928:Z4928)=0,"",SUM(บันทึกข้อมูล!U4928:Z4928))</f>
        <v/>
      </c>
      <c r="G4928" s="64" t="str">
        <f>IF(SUM(บันทึกข้อมูล!AA4928:AB4928)=0,"",SUM(บันทึกข้อมูล!AA4928:AB4928))</f>
        <v/>
      </c>
      <c r="H4928" s="64" t="str">
        <f>IF(SUM(บันทึกข้อมูล!AC4928:AD4928)=0,"",SUM(บันทึกข้อมูล!AC4928:AD4928))</f>
        <v/>
      </c>
      <c r="I4928" s="64" t="str">
        <f>IF(SUM(บันทึกข้อมูล!AE4928:AF4928)=0,"",SUM(บันทึกข้อมูล!AE4928:AF4928))</f>
        <v/>
      </c>
      <c r="J4928" s="64" t="str">
        <f>IF(SUM(บันทึกข้อมูล!AG4928:AG4928)=0,"",SUM(บันทึกข้อมูล!AG4928:AG4928))</f>
        <v/>
      </c>
      <c r="K4928" s="64" t="str">
        <f>IF(SUM(บันทึกข้อมูล!AH4928:AN4928)=0,"",SUM(บันทึกข้อมูล!AH4928:AN4928))</f>
        <v/>
      </c>
      <c r="L4928" s="64" t="str">
        <f>IF(SUM(บันทึกข้อมูล!U4928:AN4928)=0,"",SUM(บันทึกข้อมูล!U4928:AN4928))</f>
        <v/>
      </c>
      <c r="M4928" s="61" t="str">
        <f>IF(SUM(บันทึกข้อมูล!AO4928:AS4928)=0,"",SUM(บันทึกข้อมูล!AO4928:AS4928))</f>
        <v/>
      </c>
      <c r="N4928" s="95" t="str">
        <f t="shared" si="94"/>
        <v/>
      </c>
      <c r="O4928" s="97" t="str">
        <f>IF(SUM(บันทึกข้อมูล!X4928:AQ4928)=0,"",SUM(บันทึกข้อมูล!X4928:AQ4928))</f>
        <v/>
      </c>
    </row>
    <row r="4929" spans="1:15" ht="18">
      <c r="A4929" s="63" t="str">
        <f>IF(SUM(บันทึกข้อมูล!E4929:H4929)=0,"",SUM(บันทึกข้อมูล!E4929:H4929))</f>
        <v/>
      </c>
      <c r="B4929" s="63" t="str">
        <f>IF(SUM(บันทึกข้อมูล!I4929:L4929)=0,"",SUM(บันทึกข้อมูล!I4929:L4929))</f>
        <v/>
      </c>
      <c r="C4929" s="63" t="str">
        <f>IF(SUM(บันทึกข้อมูล!M4929:P4929)=0,"",SUM(บันทึกข้อมูล!M4929:P4929))</f>
        <v/>
      </c>
      <c r="D4929" s="63" t="str">
        <f>IF(SUM(บันทึกข้อมูล!Q4929:T4929)=0,"",SUM(บันทึกข้อมูล!Q4929:T4929))</f>
        <v/>
      </c>
      <c r="E4929" s="63" t="str">
        <f>IF(SUM(บันทึกข้อมูล!E4929:T4929)=0,"",SUM(บันทึกข้อมูล!E4929:T4929))</f>
        <v/>
      </c>
      <c r="F4929" s="64" t="str">
        <f>IF(SUM(บันทึกข้อมูล!U4929:Z4929)=0,"",SUM(บันทึกข้อมูล!U4929:Z4929))</f>
        <v/>
      </c>
      <c r="G4929" s="64" t="str">
        <f>IF(SUM(บันทึกข้อมูล!AA4929:AB4929)=0,"",SUM(บันทึกข้อมูล!AA4929:AB4929))</f>
        <v/>
      </c>
      <c r="H4929" s="64" t="str">
        <f>IF(SUM(บันทึกข้อมูล!AC4929:AD4929)=0,"",SUM(บันทึกข้อมูล!AC4929:AD4929))</f>
        <v/>
      </c>
      <c r="I4929" s="64" t="str">
        <f>IF(SUM(บันทึกข้อมูล!AE4929:AF4929)=0,"",SUM(บันทึกข้อมูล!AE4929:AF4929))</f>
        <v/>
      </c>
      <c r="J4929" s="64" t="str">
        <f>IF(SUM(บันทึกข้อมูล!AG4929:AG4929)=0,"",SUM(บันทึกข้อมูล!AG4929:AG4929))</f>
        <v/>
      </c>
      <c r="K4929" s="64" t="str">
        <f>IF(SUM(บันทึกข้อมูล!AH4929:AN4929)=0,"",SUM(บันทึกข้อมูล!AH4929:AN4929))</f>
        <v/>
      </c>
      <c r="L4929" s="64" t="str">
        <f>IF(SUM(บันทึกข้อมูล!U4929:AN4929)=0,"",SUM(บันทึกข้อมูล!U4929:AN4929))</f>
        <v/>
      </c>
      <c r="M4929" s="61" t="str">
        <f>IF(SUM(บันทึกข้อมูล!AO4929:AS4929)=0,"",SUM(บันทึกข้อมูล!AO4929:AS4929))</f>
        <v/>
      </c>
      <c r="N4929" s="95" t="str">
        <f t="shared" si="94"/>
        <v/>
      </c>
      <c r="O4929" s="97" t="str">
        <f>IF(SUM(บันทึกข้อมูล!X4929:AQ4929)=0,"",SUM(บันทึกข้อมูล!X4929:AQ4929))</f>
        <v/>
      </c>
    </row>
    <row r="4930" spans="1:15" ht="18">
      <c r="A4930" s="63" t="str">
        <f>IF(SUM(บันทึกข้อมูล!E4930:H4930)=0,"",SUM(บันทึกข้อมูล!E4930:H4930))</f>
        <v/>
      </c>
      <c r="B4930" s="63" t="str">
        <f>IF(SUM(บันทึกข้อมูล!I4930:L4930)=0,"",SUM(บันทึกข้อมูล!I4930:L4930))</f>
        <v/>
      </c>
      <c r="C4930" s="63" t="str">
        <f>IF(SUM(บันทึกข้อมูล!M4930:P4930)=0,"",SUM(บันทึกข้อมูล!M4930:P4930))</f>
        <v/>
      </c>
      <c r="D4930" s="63" t="str">
        <f>IF(SUM(บันทึกข้อมูล!Q4930:T4930)=0,"",SUM(บันทึกข้อมูล!Q4930:T4930))</f>
        <v/>
      </c>
      <c r="E4930" s="63" t="str">
        <f>IF(SUM(บันทึกข้อมูล!E4930:T4930)=0,"",SUM(บันทึกข้อมูล!E4930:T4930))</f>
        <v/>
      </c>
      <c r="F4930" s="64" t="str">
        <f>IF(SUM(บันทึกข้อมูล!U4930:Z4930)=0,"",SUM(บันทึกข้อมูล!U4930:Z4930))</f>
        <v/>
      </c>
      <c r="G4930" s="64" t="str">
        <f>IF(SUM(บันทึกข้อมูล!AA4930:AB4930)=0,"",SUM(บันทึกข้อมูล!AA4930:AB4930))</f>
        <v/>
      </c>
      <c r="H4930" s="64" t="str">
        <f>IF(SUM(บันทึกข้อมูล!AC4930:AD4930)=0,"",SUM(บันทึกข้อมูล!AC4930:AD4930))</f>
        <v/>
      </c>
      <c r="I4930" s="64" t="str">
        <f>IF(SUM(บันทึกข้อมูล!AE4930:AF4930)=0,"",SUM(บันทึกข้อมูล!AE4930:AF4930))</f>
        <v/>
      </c>
      <c r="J4930" s="64" t="str">
        <f>IF(SUM(บันทึกข้อมูล!AG4930:AG4930)=0,"",SUM(บันทึกข้อมูล!AG4930:AG4930))</f>
        <v/>
      </c>
      <c r="K4930" s="64" t="str">
        <f>IF(SUM(บันทึกข้อมูล!AH4930:AN4930)=0,"",SUM(บันทึกข้อมูล!AH4930:AN4930))</f>
        <v/>
      </c>
      <c r="L4930" s="64" t="str">
        <f>IF(SUM(บันทึกข้อมูล!U4930:AN4930)=0,"",SUM(บันทึกข้อมูล!U4930:AN4930))</f>
        <v/>
      </c>
      <c r="M4930" s="61" t="str">
        <f>IF(SUM(บันทึกข้อมูล!AO4930:AS4930)=0,"",SUM(บันทึกข้อมูล!AO4930:AS4930))</f>
        <v/>
      </c>
      <c r="N4930" s="95" t="str">
        <f t="shared" si="94"/>
        <v/>
      </c>
      <c r="O4930" s="97" t="str">
        <f>IF(SUM(บันทึกข้อมูล!X4930:AQ4930)=0,"",SUM(บันทึกข้อมูล!X4930:AQ4930))</f>
        <v/>
      </c>
    </row>
    <row r="4931" spans="1:15" ht="18">
      <c r="A4931" s="63" t="str">
        <f>IF(SUM(บันทึกข้อมูล!E4931:H4931)=0,"",SUM(บันทึกข้อมูล!E4931:H4931))</f>
        <v/>
      </c>
      <c r="B4931" s="63" t="str">
        <f>IF(SUM(บันทึกข้อมูล!I4931:L4931)=0,"",SUM(บันทึกข้อมูล!I4931:L4931))</f>
        <v/>
      </c>
      <c r="C4931" s="63" t="str">
        <f>IF(SUM(บันทึกข้อมูล!M4931:P4931)=0,"",SUM(บันทึกข้อมูล!M4931:P4931))</f>
        <v/>
      </c>
      <c r="D4931" s="63" t="str">
        <f>IF(SUM(บันทึกข้อมูล!Q4931:T4931)=0,"",SUM(บันทึกข้อมูล!Q4931:T4931))</f>
        <v/>
      </c>
      <c r="E4931" s="63" t="str">
        <f>IF(SUM(บันทึกข้อมูล!E4931:T4931)=0,"",SUM(บันทึกข้อมูล!E4931:T4931))</f>
        <v/>
      </c>
      <c r="F4931" s="64" t="str">
        <f>IF(SUM(บันทึกข้อมูล!U4931:Z4931)=0,"",SUM(บันทึกข้อมูล!U4931:Z4931))</f>
        <v/>
      </c>
      <c r="G4931" s="64" t="str">
        <f>IF(SUM(บันทึกข้อมูล!AA4931:AB4931)=0,"",SUM(บันทึกข้อมูล!AA4931:AB4931))</f>
        <v/>
      </c>
      <c r="H4931" s="64" t="str">
        <f>IF(SUM(บันทึกข้อมูล!AC4931:AD4931)=0,"",SUM(บันทึกข้อมูล!AC4931:AD4931))</f>
        <v/>
      </c>
      <c r="I4931" s="64" t="str">
        <f>IF(SUM(บันทึกข้อมูล!AE4931:AF4931)=0,"",SUM(บันทึกข้อมูล!AE4931:AF4931))</f>
        <v/>
      </c>
      <c r="J4931" s="64" t="str">
        <f>IF(SUM(บันทึกข้อมูล!AG4931:AG4931)=0,"",SUM(บันทึกข้อมูล!AG4931:AG4931))</f>
        <v/>
      </c>
      <c r="K4931" s="64" t="str">
        <f>IF(SUM(บันทึกข้อมูล!AH4931:AN4931)=0,"",SUM(บันทึกข้อมูล!AH4931:AN4931))</f>
        <v/>
      </c>
      <c r="L4931" s="64" t="str">
        <f>IF(SUM(บันทึกข้อมูล!U4931:AN4931)=0,"",SUM(บันทึกข้อมูล!U4931:AN4931))</f>
        <v/>
      </c>
      <c r="M4931" s="61" t="str">
        <f>IF(SUM(บันทึกข้อมูล!AO4931:AS4931)=0,"",SUM(บันทึกข้อมูล!AO4931:AS4931))</f>
        <v/>
      </c>
      <c r="N4931" s="95" t="str">
        <f t="shared" si="94"/>
        <v/>
      </c>
      <c r="O4931" s="97" t="str">
        <f>IF(SUM(บันทึกข้อมูล!X4931:AQ4931)=0,"",SUM(บันทึกข้อมูล!X4931:AQ4931))</f>
        <v/>
      </c>
    </row>
    <row r="4932" spans="1:15" ht="18">
      <c r="A4932" s="63" t="str">
        <f>IF(SUM(บันทึกข้อมูล!E4932:H4932)=0,"",SUM(บันทึกข้อมูล!E4932:H4932))</f>
        <v/>
      </c>
      <c r="B4932" s="63" t="str">
        <f>IF(SUM(บันทึกข้อมูล!I4932:L4932)=0,"",SUM(บันทึกข้อมูล!I4932:L4932))</f>
        <v/>
      </c>
      <c r="C4932" s="63" t="str">
        <f>IF(SUM(บันทึกข้อมูล!M4932:P4932)=0,"",SUM(บันทึกข้อมูล!M4932:P4932))</f>
        <v/>
      </c>
      <c r="D4932" s="63" t="str">
        <f>IF(SUM(บันทึกข้อมูล!Q4932:T4932)=0,"",SUM(บันทึกข้อมูล!Q4932:T4932))</f>
        <v/>
      </c>
      <c r="E4932" s="63" t="str">
        <f>IF(SUM(บันทึกข้อมูล!E4932:T4932)=0,"",SUM(บันทึกข้อมูล!E4932:T4932))</f>
        <v/>
      </c>
      <c r="F4932" s="64" t="str">
        <f>IF(SUM(บันทึกข้อมูล!U4932:Z4932)=0,"",SUM(บันทึกข้อมูล!U4932:Z4932))</f>
        <v/>
      </c>
      <c r="G4932" s="64" t="str">
        <f>IF(SUM(บันทึกข้อมูล!AA4932:AB4932)=0,"",SUM(บันทึกข้อมูล!AA4932:AB4932))</f>
        <v/>
      </c>
      <c r="H4932" s="64" t="str">
        <f>IF(SUM(บันทึกข้อมูล!AC4932:AD4932)=0,"",SUM(บันทึกข้อมูล!AC4932:AD4932))</f>
        <v/>
      </c>
      <c r="I4932" s="64" t="str">
        <f>IF(SUM(บันทึกข้อมูล!AE4932:AF4932)=0,"",SUM(บันทึกข้อมูล!AE4932:AF4932))</f>
        <v/>
      </c>
      <c r="J4932" s="64" t="str">
        <f>IF(SUM(บันทึกข้อมูล!AG4932:AG4932)=0,"",SUM(บันทึกข้อมูล!AG4932:AG4932))</f>
        <v/>
      </c>
      <c r="K4932" s="64" t="str">
        <f>IF(SUM(บันทึกข้อมูล!AH4932:AN4932)=0,"",SUM(บันทึกข้อมูล!AH4932:AN4932))</f>
        <v/>
      </c>
      <c r="L4932" s="64" t="str">
        <f>IF(SUM(บันทึกข้อมูล!U4932:AN4932)=0,"",SUM(บันทึกข้อมูล!U4932:AN4932))</f>
        <v/>
      </c>
      <c r="M4932" s="61" t="str">
        <f>IF(SUM(บันทึกข้อมูล!AO4932:AS4932)=0,"",SUM(บันทึกข้อมูล!AO4932:AS4932))</f>
        <v/>
      </c>
      <c r="N4932" s="95" t="str">
        <f t="shared" si="94"/>
        <v/>
      </c>
      <c r="O4932" s="97" t="str">
        <f>IF(SUM(บันทึกข้อมูล!X4932:AQ4932)=0,"",SUM(บันทึกข้อมูล!X4932:AQ4932))</f>
        <v/>
      </c>
    </row>
    <row r="4933" spans="1:15" ht="18">
      <c r="A4933" s="63" t="str">
        <f>IF(SUM(บันทึกข้อมูล!E4933:H4933)=0,"",SUM(บันทึกข้อมูล!E4933:H4933))</f>
        <v/>
      </c>
      <c r="B4933" s="63" t="str">
        <f>IF(SUM(บันทึกข้อมูล!I4933:L4933)=0,"",SUM(บันทึกข้อมูล!I4933:L4933))</f>
        <v/>
      </c>
      <c r="C4933" s="63" t="str">
        <f>IF(SUM(บันทึกข้อมูล!M4933:P4933)=0,"",SUM(บันทึกข้อมูล!M4933:P4933))</f>
        <v/>
      </c>
      <c r="D4933" s="63" t="str">
        <f>IF(SUM(บันทึกข้อมูล!Q4933:T4933)=0,"",SUM(บันทึกข้อมูล!Q4933:T4933))</f>
        <v/>
      </c>
      <c r="E4933" s="63" t="str">
        <f>IF(SUM(บันทึกข้อมูล!E4933:T4933)=0,"",SUM(บันทึกข้อมูล!E4933:T4933))</f>
        <v/>
      </c>
      <c r="F4933" s="64" t="str">
        <f>IF(SUM(บันทึกข้อมูล!U4933:Z4933)=0,"",SUM(บันทึกข้อมูล!U4933:Z4933))</f>
        <v/>
      </c>
      <c r="G4933" s="64" t="str">
        <f>IF(SUM(บันทึกข้อมูล!AA4933:AB4933)=0,"",SUM(บันทึกข้อมูล!AA4933:AB4933))</f>
        <v/>
      </c>
      <c r="H4933" s="64" t="str">
        <f>IF(SUM(บันทึกข้อมูล!AC4933:AD4933)=0,"",SUM(บันทึกข้อมูล!AC4933:AD4933))</f>
        <v/>
      </c>
      <c r="I4933" s="64" t="str">
        <f>IF(SUM(บันทึกข้อมูล!AE4933:AF4933)=0,"",SUM(บันทึกข้อมูล!AE4933:AF4933))</f>
        <v/>
      </c>
      <c r="J4933" s="64" t="str">
        <f>IF(SUM(บันทึกข้อมูล!AG4933:AG4933)=0,"",SUM(บันทึกข้อมูล!AG4933:AG4933))</f>
        <v/>
      </c>
      <c r="K4933" s="64" t="str">
        <f>IF(SUM(บันทึกข้อมูล!AH4933:AN4933)=0,"",SUM(บันทึกข้อมูล!AH4933:AN4933))</f>
        <v/>
      </c>
      <c r="L4933" s="64" t="str">
        <f>IF(SUM(บันทึกข้อมูล!U4933:AN4933)=0,"",SUM(บันทึกข้อมูล!U4933:AN4933))</f>
        <v/>
      </c>
      <c r="M4933" s="61" t="str">
        <f>IF(SUM(บันทึกข้อมูล!AO4933:AS4933)=0,"",SUM(บันทึกข้อมูล!AO4933:AS4933))</f>
        <v/>
      </c>
      <c r="N4933" s="95" t="str">
        <f t="shared" si="94"/>
        <v/>
      </c>
      <c r="O4933" s="97" t="str">
        <f>IF(SUM(บันทึกข้อมูล!X4933:AQ4933)=0,"",SUM(บันทึกข้อมูล!X4933:AQ4933))</f>
        <v/>
      </c>
    </row>
    <row r="4934" spans="1:15" ht="18">
      <c r="A4934" s="63" t="str">
        <f>IF(SUM(บันทึกข้อมูล!E4934:H4934)=0,"",SUM(บันทึกข้อมูล!E4934:H4934))</f>
        <v/>
      </c>
      <c r="B4934" s="63" t="str">
        <f>IF(SUM(บันทึกข้อมูล!I4934:L4934)=0,"",SUM(บันทึกข้อมูล!I4934:L4934))</f>
        <v/>
      </c>
      <c r="C4934" s="63" t="str">
        <f>IF(SUM(บันทึกข้อมูล!M4934:P4934)=0,"",SUM(บันทึกข้อมูล!M4934:P4934))</f>
        <v/>
      </c>
      <c r="D4934" s="63" t="str">
        <f>IF(SUM(บันทึกข้อมูล!Q4934:T4934)=0,"",SUM(บันทึกข้อมูล!Q4934:T4934))</f>
        <v/>
      </c>
      <c r="E4934" s="63" t="str">
        <f>IF(SUM(บันทึกข้อมูล!E4934:T4934)=0,"",SUM(บันทึกข้อมูล!E4934:T4934))</f>
        <v/>
      </c>
      <c r="F4934" s="64" t="str">
        <f>IF(SUM(บันทึกข้อมูล!U4934:Z4934)=0,"",SUM(บันทึกข้อมูล!U4934:Z4934))</f>
        <v/>
      </c>
      <c r="G4934" s="64" t="str">
        <f>IF(SUM(บันทึกข้อมูล!AA4934:AB4934)=0,"",SUM(บันทึกข้อมูล!AA4934:AB4934))</f>
        <v/>
      </c>
      <c r="H4934" s="64" t="str">
        <f>IF(SUM(บันทึกข้อมูล!AC4934:AD4934)=0,"",SUM(บันทึกข้อมูล!AC4934:AD4934))</f>
        <v/>
      </c>
      <c r="I4934" s="64" t="str">
        <f>IF(SUM(บันทึกข้อมูล!AE4934:AF4934)=0,"",SUM(บันทึกข้อมูล!AE4934:AF4934))</f>
        <v/>
      </c>
      <c r="J4934" s="64" t="str">
        <f>IF(SUM(บันทึกข้อมูล!AG4934:AG4934)=0,"",SUM(บันทึกข้อมูล!AG4934:AG4934))</f>
        <v/>
      </c>
      <c r="K4934" s="64" t="str">
        <f>IF(SUM(บันทึกข้อมูล!AH4934:AN4934)=0,"",SUM(บันทึกข้อมูล!AH4934:AN4934))</f>
        <v/>
      </c>
      <c r="L4934" s="64" t="str">
        <f>IF(SUM(บันทึกข้อมูล!U4934:AN4934)=0,"",SUM(บันทึกข้อมูล!U4934:AN4934))</f>
        <v/>
      </c>
      <c r="M4934" s="61" t="str">
        <f>IF(SUM(บันทึกข้อมูล!AO4934:AS4934)=0,"",SUM(บันทึกข้อมูล!AO4934:AS4934))</f>
        <v/>
      </c>
      <c r="N4934" s="95" t="str">
        <f t="shared" si="94"/>
        <v/>
      </c>
      <c r="O4934" s="97" t="str">
        <f>IF(SUM(บันทึกข้อมูล!X4934:AQ4934)=0,"",SUM(บันทึกข้อมูล!X4934:AQ4934))</f>
        <v/>
      </c>
    </row>
    <row r="4935" spans="1:15" ht="18">
      <c r="A4935" s="63" t="str">
        <f>IF(SUM(บันทึกข้อมูล!E4935:H4935)=0,"",SUM(บันทึกข้อมูล!E4935:H4935))</f>
        <v/>
      </c>
      <c r="B4935" s="63" t="str">
        <f>IF(SUM(บันทึกข้อมูล!I4935:L4935)=0,"",SUM(บันทึกข้อมูล!I4935:L4935))</f>
        <v/>
      </c>
      <c r="C4935" s="63" t="str">
        <f>IF(SUM(บันทึกข้อมูล!M4935:P4935)=0,"",SUM(บันทึกข้อมูล!M4935:P4935))</f>
        <v/>
      </c>
      <c r="D4935" s="63" t="str">
        <f>IF(SUM(บันทึกข้อมูล!Q4935:T4935)=0,"",SUM(บันทึกข้อมูล!Q4935:T4935))</f>
        <v/>
      </c>
      <c r="E4935" s="63" t="str">
        <f>IF(SUM(บันทึกข้อมูล!E4935:T4935)=0,"",SUM(บันทึกข้อมูล!E4935:T4935))</f>
        <v/>
      </c>
      <c r="F4935" s="64" t="str">
        <f>IF(SUM(บันทึกข้อมูล!U4935:Z4935)=0,"",SUM(บันทึกข้อมูล!U4935:Z4935))</f>
        <v/>
      </c>
      <c r="G4935" s="64" t="str">
        <f>IF(SUM(บันทึกข้อมูล!AA4935:AB4935)=0,"",SUM(บันทึกข้อมูล!AA4935:AB4935))</f>
        <v/>
      </c>
      <c r="H4935" s="64" t="str">
        <f>IF(SUM(บันทึกข้อมูล!AC4935:AD4935)=0,"",SUM(บันทึกข้อมูล!AC4935:AD4935))</f>
        <v/>
      </c>
      <c r="I4935" s="64" t="str">
        <f>IF(SUM(บันทึกข้อมูล!AE4935:AF4935)=0,"",SUM(บันทึกข้อมูล!AE4935:AF4935))</f>
        <v/>
      </c>
      <c r="J4935" s="64" t="str">
        <f>IF(SUM(บันทึกข้อมูล!AG4935:AG4935)=0,"",SUM(บันทึกข้อมูล!AG4935:AG4935))</f>
        <v/>
      </c>
      <c r="K4935" s="64" t="str">
        <f>IF(SUM(บันทึกข้อมูล!AH4935:AN4935)=0,"",SUM(บันทึกข้อมูล!AH4935:AN4935))</f>
        <v/>
      </c>
      <c r="L4935" s="64" t="str">
        <f>IF(SUM(บันทึกข้อมูล!U4935:AN4935)=0,"",SUM(บันทึกข้อมูล!U4935:AN4935))</f>
        <v/>
      </c>
      <c r="M4935" s="61" t="str">
        <f>IF(SUM(บันทึกข้อมูล!AO4935:AS4935)=0,"",SUM(บันทึกข้อมูล!AO4935:AS4935))</f>
        <v/>
      </c>
      <c r="N4935" s="95" t="str">
        <f t="shared" si="94"/>
        <v/>
      </c>
      <c r="O4935" s="97" t="str">
        <f>IF(SUM(บันทึกข้อมูล!X4935:AQ4935)=0,"",SUM(บันทึกข้อมูล!X4935:AQ4935))</f>
        <v/>
      </c>
    </row>
    <row r="4936" spans="1:15" ht="18">
      <c r="A4936" s="63" t="str">
        <f>IF(SUM(บันทึกข้อมูล!E4936:H4936)=0,"",SUM(บันทึกข้อมูล!E4936:H4936))</f>
        <v/>
      </c>
      <c r="B4936" s="63" t="str">
        <f>IF(SUM(บันทึกข้อมูล!I4936:L4936)=0,"",SUM(บันทึกข้อมูล!I4936:L4936))</f>
        <v/>
      </c>
      <c r="C4936" s="63" t="str">
        <f>IF(SUM(บันทึกข้อมูล!M4936:P4936)=0,"",SUM(บันทึกข้อมูล!M4936:P4936))</f>
        <v/>
      </c>
      <c r="D4936" s="63" t="str">
        <f>IF(SUM(บันทึกข้อมูล!Q4936:T4936)=0,"",SUM(บันทึกข้อมูล!Q4936:T4936))</f>
        <v/>
      </c>
      <c r="E4936" s="63" t="str">
        <f>IF(SUM(บันทึกข้อมูล!E4936:T4936)=0,"",SUM(บันทึกข้อมูล!E4936:T4936))</f>
        <v/>
      </c>
      <c r="F4936" s="64" t="str">
        <f>IF(SUM(บันทึกข้อมูล!U4936:Z4936)=0,"",SUM(บันทึกข้อมูล!U4936:Z4936))</f>
        <v/>
      </c>
      <c r="G4936" s="64" t="str">
        <f>IF(SUM(บันทึกข้อมูล!AA4936:AB4936)=0,"",SUM(บันทึกข้อมูล!AA4936:AB4936))</f>
        <v/>
      </c>
      <c r="H4936" s="64" t="str">
        <f>IF(SUM(บันทึกข้อมูล!AC4936:AD4936)=0,"",SUM(บันทึกข้อมูล!AC4936:AD4936))</f>
        <v/>
      </c>
      <c r="I4936" s="64" t="str">
        <f>IF(SUM(บันทึกข้อมูล!AE4936:AF4936)=0,"",SUM(บันทึกข้อมูล!AE4936:AF4936))</f>
        <v/>
      </c>
      <c r="J4936" s="64" t="str">
        <f>IF(SUM(บันทึกข้อมูล!AG4936:AG4936)=0,"",SUM(บันทึกข้อมูล!AG4936:AG4936))</f>
        <v/>
      </c>
      <c r="K4936" s="64" t="str">
        <f>IF(SUM(บันทึกข้อมูล!AH4936:AN4936)=0,"",SUM(บันทึกข้อมูล!AH4936:AN4936))</f>
        <v/>
      </c>
      <c r="L4936" s="64" t="str">
        <f>IF(SUM(บันทึกข้อมูล!U4936:AN4936)=0,"",SUM(บันทึกข้อมูล!U4936:AN4936))</f>
        <v/>
      </c>
      <c r="M4936" s="61" t="str">
        <f>IF(SUM(บันทึกข้อมูล!AO4936:AS4936)=0,"",SUM(บันทึกข้อมูล!AO4936:AS4936))</f>
        <v/>
      </c>
      <c r="N4936" s="95" t="str">
        <f t="shared" si="94"/>
        <v/>
      </c>
      <c r="O4936" s="97" t="str">
        <f>IF(SUM(บันทึกข้อมูล!X4936:AQ4936)=0,"",SUM(บันทึกข้อมูล!X4936:AQ4936))</f>
        <v/>
      </c>
    </row>
    <row r="4937" spans="1:15" ht="18">
      <c r="A4937" s="63" t="str">
        <f>IF(SUM(บันทึกข้อมูล!E4937:H4937)=0,"",SUM(บันทึกข้อมูล!E4937:H4937))</f>
        <v/>
      </c>
      <c r="B4937" s="63" t="str">
        <f>IF(SUM(บันทึกข้อมูล!I4937:L4937)=0,"",SUM(บันทึกข้อมูล!I4937:L4937))</f>
        <v/>
      </c>
      <c r="C4937" s="63" t="str">
        <f>IF(SUM(บันทึกข้อมูล!M4937:P4937)=0,"",SUM(บันทึกข้อมูล!M4937:P4937))</f>
        <v/>
      </c>
      <c r="D4937" s="63" t="str">
        <f>IF(SUM(บันทึกข้อมูล!Q4937:T4937)=0,"",SUM(บันทึกข้อมูล!Q4937:T4937))</f>
        <v/>
      </c>
      <c r="E4937" s="63" t="str">
        <f>IF(SUM(บันทึกข้อมูล!E4937:T4937)=0,"",SUM(บันทึกข้อมูล!E4937:T4937))</f>
        <v/>
      </c>
      <c r="F4937" s="64" t="str">
        <f>IF(SUM(บันทึกข้อมูล!U4937:Z4937)=0,"",SUM(บันทึกข้อมูล!U4937:Z4937))</f>
        <v/>
      </c>
      <c r="G4937" s="64" t="str">
        <f>IF(SUM(บันทึกข้อมูล!AA4937:AB4937)=0,"",SUM(บันทึกข้อมูล!AA4937:AB4937))</f>
        <v/>
      </c>
      <c r="H4937" s="64" t="str">
        <f>IF(SUM(บันทึกข้อมูล!AC4937:AD4937)=0,"",SUM(บันทึกข้อมูล!AC4937:AD4937))</f>
        <v/>
      </c>
      <c r="I4937" s="64" t="str">
        <f>IF(SUM(บันทึกข้อมูล!AE4937:AF4937)=0,"",SUM(บันทึกข้อมูล!AE4937:AF4937))</f>
        <v/>
      </c>
      <c r="J4937" s="64" t="str">
        <f>IF(SUM(บันทึกข้อมูล!AG4937:AG4937)=0,"",SUM(บันทึกข้อมูล!AG4937:AG4937))</f>
        <v/>
      </c>
      <c r="K4937" s="64" t="str">
        <f>IF(SUM(บันทึกข้อมูล!AH4937:AN4937)=0,"",SUM(บันทึกข้อมูล!AH4937:AN4937))</f>
        <v/>
      </c>
      <c r="L4937" s="64" t="str">
        <f>IF(SUM(บันทึกข้อมูล!U4937:AN4937)=0,"",SUM(บันทึกข้อมูล!U4937:AN4937))</f>
        <v/>
      </c>
      <c r="M4937" s="61" t="str">
        <f>IF(SUM(บันทึกข้อมูล!AO4937:AS4937)=0,"",SUM(บันทึกข้อมูล!AO4937:AS4937))</f>
        <v/>
      </c>
      <c r="N4937" s="95" t="str">
        <f t="shared" si="94"/>
        <v/>
      </c>
      <c r="O4937" s="97" t="str">
        <f>IF(SUM(บันทึกข้อมูล!X4937:AQ4937)=0,"",SUM(บันทึกข้อมูล!X4937:AQ4937))</f>
        <v/>
      </c>
    </row>
    <row r="4938" spans="1:15" ht="18">
      <c r="A4938" s="63" t="str">
        <f>IF(SUM(บันทึกข้อมูล!E4938:H4938)=0,"",SUM(บันทึกข้อมูล!E4938:H4938))</f>
        <v/>
      </c>
      <c r="B4938" s="63" t="str">
        <f>IF(SUM(บันทึกข้อมูล!I4938:L4938)=0,"",SUM(บันทึกข้อมูล!I4938:L4938))</f>
        <v/>
      </c>
      <c r="C4938" s="63" t="str">
        <f>IF(SUM(บันทึกข้อมูล!M4938:P4938)=0,"",SUM(บันทึกข้อมูล!M4938:P4938))</f>
        <v/>
      </c>
      <c r="D4938" s="63" t="str">
        <f>IF(SUM(บันทึกข้อมูล!Q4938:T4938)=0,"",SUM(บันทึกข้อมูล!Q4938:T4938))</f>
        <v/>
      </c>
      <c r="E4938" s="63" t="str">
        <f>IF(SUM(บันทึกข้อมูล!E4938:T4938)=0,"",SUM(บันทึกข้อมูล!E4938:T4938))</f>
        <v/>
      </c>
      <c r="F4938" s="64" t="str">
        <f>IF(SUM(บันทึกข้อมูล!U4938:Z4938)=0,"",SUM(บันทึกข้อมูล!U4938:Z4938))</f>
        <v/>
      </c>
      <c r="G4938" s="64" t="str">
        <f>IF(SUM(บันทึกข้อมูล!AA4938:AB4938)=0,"",SUM(บันทึกข้อมูล!AA4938:AB4938))</f>
        <v/>
      </c>
      <c r="H4938" s="64" t="str">
        <f>IF(SUM(บันทึกข้อมูล!AC4938:AD4938)=0,"",SUM(บันทึกข้อมูล!AC4938:AD4938))</f>
        <v/>
      </c>
      <c r="I4938" s="64" t="str">
        <f>IF(SUM(บันทึกข้อมูล!AE4938:AF4938)=0,"",SUM(บันทึกข้อมูล!AE4938:AF4938))</f>
        <v/>
      </c>
      <c r="J4938" s="64" t="str">
        <f>IF(SUM(บันทึกข้อมูล!AG4938:AG4938)=0,"",SUM(บันทึกข้อมูล!AG4938:AG4938))</f>
        <v/>
      </c>
      <c r="K4938" s="64" t="str">
        <f>IF(SUM(บันทึกข้อมูล!AH4938:AN4938)=0,"",SUM(บันทึกข้อมูล!AH4938:AN4938))</f>
        <v/>
      </c>
      <c r="L4938" s="64" t="str">
        <f>IF(SUM(บันทึกข้อมูล!U4938:AN4938)=0,"",SUM(บันทึกข้อมูล!U4938:AN4938))</f>
        <v/>
      </c>
      <c r="M4938" s="61" t="str">
        <f>IF(SUM(บันทึกข้อมูล!AO4938:AS4938)=0,"",SUM(บันทึกข้อมูล!AO4938:AS4938))</f>
        <v/>
      </c>
      <c r="N4938" s="95" t="str">
        <f t="shared" si="94"/>
        <v/>
      </c>
      <c r="O4938" s="97" t="str">
        <f>IF(SUM(บันทึกข้อมูล!X4938:AQ4938)=0,"",SUM(บันทึกข้อมูล!X4938:AQ4938))</f>
        <v/>
      </c>
    </row>
    <row r="4939" spans="1:15" ht="18">
      <c r="A4939" s="63" t="str">
        <f>IF(SUM(บันทึกข้อมูล!E4939:H4939)=0,"",SUM(บันทึกข้อมูล!E4939:H4939))</f>
        <v/>
      </c>
      <c r="B4939" s="63" t="str">
        <f>IF(SUM(บันทึกข้อมูล!I4939:L4939)=0,"",SUM(บันทึกข้อมูล!I4939:L4939))</f>
        <v/>
      </c>
      <c r="C4939" s="63" t="str">
        <f>IF(SUM(บันทึกข้อมูล!M4939:P4939)=0,"",SUM(บันทึกข้อมูล!M4939:P4939))</f>
        <v/>
      </c>
      <c r="D4939" s="63" t="str">
        <f>IF(SUM(บันทึกข้อมูล!Q4939:T4939)=0,"",SUM(บันทึกข้อมูล!Q4939:T4939))</f>
        <v/>
      </c>
      <c r="E4939" s="63" t="str">
        <f>IF(SUM(บันทึกข้อมูล!E4939:T4939)=0,"",SUM(บันทึกข้อมูล!E4939:T4939))</f>
        <v/>
      </c>
      <c r="F4939" s="64" t="str">
        <f>IF(SUM(บันทึกข้อมูล!U4939:Z4939)=0,"",SUM(บันทึกข้อมูล!U4939:Z4939))</f>
        <v/>
      </c>
      <c r="G4939" s="64" t="str">
        <f>IF(SUM(บันทึกข้อมูล!AA4939:AB4939)=0,"",SUM(บันทึกข้อมูล!AA4939:AB4939))</f>
        <v/>
      </c>
      <c r="H4939" s="64" t="str">
        <f>IF(SUM(บันทึกข้อมูล!AC4939:AD4939)=0,"",SUM(บันทึกข้อมูล!AC4939:AD4939))</f>
        <v/>
      </c>
      <c r="I4939" s="64" t="str">
        <f>IF(SUM(บันทึกข้อมูล!AE4939:AF4939)=0,"",SUM(บันทึกข้อมูล!AE4939:AF4939))</f>
        <v/>
      </c>
      <c r="J4939" s="64" t="str">
        <f>IF(SUM(บันทึกข้อมูล!AG4939:AG4939)=0,"",SUM(บันทึกข้อมูล!AG4939:AG4939))</f>
        <v/>
      </c>
      <c r="K4939" s="64" t="str">
        <f>IF(SUM(บันทึกข้อมูล!AH4939:AN4939)=0,"",SUM(บันทึกข้อมูล!AH4939:AN4939))</f>
        <v/>
      </c>
      <c r="L4939" s="64" t="str">
        <f>IF(SUM(บันทึกข้อมูล!U4939:AN4939)=0,"",SUM(บันทึกข้อมูล!U4939:AN4939))</f>
        <v/>
      </c>
      <c r="M4939" s="61" t="str">
        <f>IF(SUM(บันทึกข้อมูล!AO4939:AS4939)=0,"",SUM(บันทึกข้อมูล!AO4939:AS4939))</f>
        <v/>
      </c>
      <c r="N4939" s="95" t="str">
        <f t="shared" si="94"/>
        <v/>
      </c>
      <c r="O4939" s="97" t="str">
        <f>IF(SUM(บันทึกข้อมูล!X4939:AQ4939)=0,"",SUM(บันทึกข้อมูล!X4939:AQ4939))</f>
        <v/>
      </c>
    </row>
    <row r="4940" spans="1:15" ht="18">
      <c r="A4940" s="63" t="str">
        <f>IF(SUM(บันทึกข้อมูล!E4940:H4940)=0,"",SUM(บันทึกข้อมูล!E4940:H4940))</f>
        <v/>
      </c>
      <c r="B4940" s="63" t="str">
        <f>IF(SUM(บันทึกข้อมูล!I4940:L4940)=0,"",SUM(บันทึกข้อมูล!I4940:L4940))</f>
        <v/>
      </c>
      <c r="C4940" s="63" t="str">
        <f>IF(SUM(บันทึกข้อมูล!M4940:P4940)=0,"",SUM(บันทึกข้อมูล!M4940:P4940))</f>
        <v/>
      </c>
      <c r="D4940" s="63" t="str">
        <f>IF(SUM(บันทึกข้อมูล!Q4940:T4940)=0,"",SUM(บันทึกข้อมูล!Q4940:T4940))</f>
        <v/>
      </c>
      <c r="E4940" s="63" t="str">
        <f>IF(SUM(บันทึกข้อมูล!E4940:T4940)=0,"",SUM(บันทึกข้อมูล!E4940:T4940))</f>
        <v/>
      </c>
      <c r="F4940" s="64" t="str">
        <f>IF(SUM(บันทึกข้อมูล!U4940:Z4940)=0,"",SUM(บันทึกข้อมูล!U4940:Z4940))</f>
        <v/>
      </c>
      <c r="G4940" s="64" t="str">
        <f>IF(SUM(บันทึกข้อมูล!AA4940:AB4940)=0,"",SUM(บันทึกข้อมูล!AA4940:AB4940))</f>
        <v/>
      </c>
      <c r="H4940" s="64" t="str">
        <f>IF(SUM(บันทึกข้อมูล!AC4940:AD4940)=0,"",SUM(บันทึกข้อมูล!AC4940:AD4940))</f>
        <v/>
      </c>
      <c r="I4940" s="64" t="str">
        <f>IF(SUM(บันทึกข้อมูล!AE4940:AF4940)=0,"",SUM(บันทึกข้อมูล!AE4940:AF4940))</f>
        <v/>
      </c>
      <c r="J4940" s="64" t="str">
        <f>IF(SUM(บันทึกข้อมูล!AG4940:AG4940)=0,"",SUM(บันทึกข้อมูล!AG4940:AG4940))</f>
        <v/>
      </c>
      <c r="K4940" s="64" t="str">
        <f>IF(SUM(บันทึกข้อมูล!AH4940:AN4940)=0,"",SUM(บันทึกข้อมูล!AH4940:AN4940))</f>
        <v/>
      </c>
      <c r="L4940" s="64" t="str">
        <f>IF(SUM(บันทึกข้อมูล!U4940:AN4940)=0,"",SUM(บันทึกข้อมูล!U4940:AN4940))</f>
        <v/>
      </c>
      <c r="M4940" s="61" t="str">
        <f>IF(SUM(บันทึกข้อมูล!AO4940:AS4940)=0,"",SUM(บันทึกข้อมูล!AO4940:AS4940))</f>
        <v/>
      </c>
      <c r="N4940" s="95" t="str">
        <f t="shared" si="94"/>
        <v/>
      </c>
      <c r="O4940" s="97" t="str">
        <f>IF(SUM(บันทึกข้อมูล!X4940:AQ4940)=0,"",SUM(บันทึกข้อมูล!X4940:AQ4940))</f>
        <v/>
      </c>
    </row>
    <row r="4941" spans="1:15" ht="18">
      <c r="A4941" s="63" t="str">
        <f>IF(SUM(บันทึกข้อมูล!E4941:H4941)=0,"",SUM(บันทึกข้อมูล!E4941:H4941))</f>
        <v/>
      </c>
      <c r="B4941" s="63" t="str">
        <f>IF(SUM(บันทึกข้อมูล!I4941:L4941)=0,"",SUM(บันทึกข้อมูล!I4941:L4941))</f>
        <v/>
      </c>
      <c r="C4941" s="63" t="str">
        <f>IF(SUM(บันทึกข้อมูล!M4941:P4941)=0,"",SUM(บันทึกข้อมูล!M4941:P4941))</f>
        <v/>
      </c>
      <c r="D4941" s="63" t="str">
        <f>IF(SUM(บันทึกข้อมูล!Q4941:T4941)=0,"",SUM(บันทึกข้อมูล!Q4941:T4941))</f>
        <v/>
      </c>
      <c r="E4941" s="63" t="str">
        <f>IF(SUM(บันทึกข้อมูล!E4941:T4941)=0,"",SUM(บันทึกข้อมูล!E4941:T4941))</f>
        <v/>
      </c>
      <c r="F4941" s="64" t="str">
        <f>IF(SUM(บันทึกข้อมูล!U4941:Z4941)=0,"",SUM(บันทึกข้อมูล!U4941:Z4941))</f>
        <v/>
      </c>
      <c r="G4941" s="64" t="str">
        <f>IF(SUM(บันทึกข้อมูล!AA4941:AB4941)=0,"",SUM(บันทึกข้อมูล!AA4941:AB4941))</f>
        <v/>
      </c>
      <c r="H4941" s="64" t="str">
        <f>IF(SUM(บันทึกข้อมูล!AC4941:AD4941)=0,"",SUM(บันทึกข้อมูล!AC4941:AD4941))</f>
        <v/>
      </c>
      <c r="I4941" s="64" t="str">
        <f>IF(SUM(บันทึกข้อมูล!AE4941:AF4941)=0,"",SUM(บันทึกข้อมูล!AE4941:AF4941))</f>
        <v/>
      </c>
      <c r="J4941" s="64" t="str">
        <f>IF(SUM(บันทึกข้อมูล!AG4941:AG4941)=0,"",SUM(บันทึกข้อมูล!AG4941:AG4941))</f>
        <v/>
      </c>
      <c r="K4941" s="64" t="str">
        <f>IF(SUM(บันทึกข้อมูล!AH4941:AN4941)=0,"",SUM(บันทึกข้อมูล!AH4941:AN4941))</f>
        <v/>
      </c>
      <c r="L4941" s="64" t="str">
        <f>IF(SUM(บันทึกข้อมูล!U4941:AN4941)=0,"",SUM(บันทึกข้อมูล!U4941:AN4941))</f>
        <v/>
      </c>
      <c r="M4941" s="61" t="str">
        <f>IF(SUM(บันทึกข้อมูล!AO4941:AS4941)=0,"",SUM(บันทึกข้อมูล!AO4941:AS4941))</f>
        <v/>
      </c>
      <c r="N4941" s="95" t="str">
        <f t="shared" si="94"/>
        <v/>
      </c>
      <c r="O4941" s="97" t="str">
        <f>IF(SUM(บันทึกข้อมูล!X4941:AQ4941)=0,"",SUM(บันทึกข้อมูล!X4941:AQ4941))</f>
        <v/>
      </c>
    </row>
    <row r="4942" spans="1:15" ht="18">
      <c r="A4942" s="63" t="str">
        <f>IF(SUM(บันทึกข้อมูล!E4942:H4942)=0,"",SUM(บันทึกข้อมูล!E4942:H4942))</f>
        <v/>
      </c>
      <c r="B4942" s="63" t="str">
        <f>IF(SUM(บันทึกข้อมูล!I4942:L4942)=0,"",SUM(บันทึกข้อมูล!I4942:L4942))</f>
        <v/>
      </c>
      <c r="C4942" s="63" t="str">
        <f>IF(SUM(บันทึกข้อมูล!M4942:P4942)=0,"",SUM(บันทึกข้อมูล!M4942:P4942))</f>
        <v/>
      </c>
      <c r="D4942" s="63" t="str">
        <f>IF(SUM(บันทึกข้อมูล!Q4942:T4942)=0,"",SUM(บันทึกข้อมูล!Q4942:T4942))</f>
        <v/>
      </c>
      <c r="E4942" s="63" t="str">
        <f>IF(SUM(บันทึกข้อมูล!E4942:T4942)=0,"",SUM(บันทึกข้อมูล!E4942:T4942))</f>
        <v/>
      </c>
      <c r="F4942" s="64" t="str">
        <f>IF(SUM(บันทึกข้อมูล!U4942:Z4942)=0,"",SUM(บันทึกข้อมูล!U4942:Z4942))</f>
        <v/>
      </c>
      <c r="G4942" s="64" t="str">
        <f>IF(SUM(บันทึกข้อมูล!AA4942:AB4942)=0,"",SUM(บันทึกข้อมูล!AA4942:AB4942))</f>
        <v/>
      </c>
      <c r="H4942" s="64" t="str">
        <f>IF(SUM(บันทึกข้อมูล!AC4942:AD4942)=0,"",SUM(บันทึกข้อมูล!AC4942:AD4942))</f>
        <v/>
      </c>
      <c r="I4942" s="64" t="str">
        <f>IF(SUM(บันทึกข้อมูล!AE4942:AF4942)=0,"",SUM(บันทึกข้อมูล!AE4942:AF4942))</f>
        <v/>
      </c>
      <c r="J4942" s="64" t="str">
        <f>IF(SUM(บันทึกข้อมูล!AG4942:AG4942)=0,"",SUM(บันทึกข้อมูล!AG4942:AG4942))</f>
        <v/>
      </c>
      <c r="K4942" s="64" t="str">
        <f>IF(SUM(บันทึกข้อมูล!AH4942:AN4942)=0,"",SUM(บันทึกข้อมูล!AH4942:AN4942))</f>
        <v/>
      </c>
      <c r="L4942" s="64" t="str">
        <f>IF(SUM(บันทึกข้อมูล!U4942:AN4942)=0,"",SUM(บันทึกข้อมูล!U4942:AN4942))</f>
        <v/>
      </c>
      <c r="M4942" s="61" t="str">
        <f>IF(SUM(บันทึกข้อมูล!AO4942:AS4942)=0,"",SUM(บันทึกข้อมูล!AO4942:AS4942))</f>
        <v/>
      </c>
      <c r="N4942" s="95" t="str">
        <f t="shared" si="94"/>
        <v/>
      </c>
      <c r="O4942" s="97" t="str">
        <f>IF(SUM(บันทึกข้อมูล!X4942:AQ4942)=0,"",SUM(บันทึกข้อมูล!X4942:AQ4942))</f>
        <v/>
      </c>
    </row>
    <row r="4943" spans="1:15" ht="18">
      <c r="A4943" s="63" t="str">
        <f>IF(SUM(บันทึกข้อมูล!E4943:H4943)=0,"",SUM(บันทึกข้อมูล!E4943:H4943))</f>
        <v/>
      </c>
      <c r="B4943" s="63" t="str">
        <f>IF(SUM(บันทึกข้อมูล!I4943:L4943)=0,"",SUM(บันทึกข้อมูล!I4943:L4943))</f>
        <v/>
      </c>
      <c r="C4943" s="63" t="str">
        <f>IF(SUM(บันทึกข้อมูล!M4943:P4943)=0,"",SUM(บันทึกข้อมูล!M4943:P4943))</f>
        <v/>
      </c>
      <c r="D4943" s="63" t="str">
        <f>IF(SUM(บันทึกข้อมูล!Q4943:T4943)=0,"",SUM(บันทึกข้อมูล!Q4943:T4943))</f>
        <v/>
      </c>
      <c r="E4943" s="63" t="str">
        <f>IF(SUM(บันทึกข้อมูล!E4943:T4943)=0,"",SUM(บันทึกข้อมูล!E4943:T4943))</f>
        <v/>
      </c>
      <c r="F4943" s="64" t="str">
        <f>IF(SUM(บันทึกข้อมูล!U4943:Z4943)=0,"",SUM(บันทึกข้อมูล!U4943:Z4943))</f>
        <v/>
      </c>
      <c r="G4943" s="64" t="str">
        <f>IF(SUM(บันทึกข้อมูล!AA4943:AB4943)=0,"",SUM(บันทึกข้อมูล!AA4943:AB4943))</f>
        <v/>
      </c>
      <c r="H4943" s="64" t="str">
        <f>IF(SUM(บันทึกข้อมูล!AC4943:AD4943)=0,"",SUM(บันทึกข้อมูล!AC4943:AD4943))</f>
        <v/>
      </c>
      <c r="I4943" s="64" t="str">
        <f>IF(SUM(บันทึกข้อมูล!AE4943:AF4943)=0,"",SUM(บันทึกข้อมูล!AE4943:AF4943))</f>
        <v/>
      </c>
      <c r="J4943" s="64" t="str">
        <f>IF(SUM(บันทึกข้อมูล!AG4943:AG4943)=0,"",SUM(บันทึกข้อมูล!AG4943:AG4943))</f>
        <v/>
      </c>
      <c r="K4943" s="64" t="str">
        <f>IF(SUM(บันทึกข้อมูล!AH4943:AN4943)=0,"",SUM(บันทึกข้อมูล!AH4943:AN4943))</f>
        <v/>
      </c>
      <c r="L4943" s="64" t="str">
        <f>IF(SUM(บันทึกข้อมูล!U4943:AN4943)=0,"",SUM(บันทึกข้อมูล!U4943:AN4943))</f>
        <v/>
      </c>
      <c r="M4943" s="61" t="str">
        <f>IF(SUM(บันทึกข้อมูล!AO4943:AS4943)=0,"",SUM(บันทึกข้อมูล!AO4943:AS4943))</f>
        <v/>
      </c>
      <c r="N4943" s="95" t="str">
        <f t="shared" si="94"/>
        <v/>
      </c>
      <c r="O4943" s="97" t="str">
        <f>IF(SUM(บันทึกข้อมูล!X4943:AQ4943)=0,"",SUM(บันทึกข้อมูล!X4943:AQ4943))</f>
        <v/>
      </c>
    </row>
    <row r="4944" spans="1:15" ht="18">
      <c r="A4944" s="63" t="str">
        <f>IF(SUM(บันทึกข้อมูล!E4944:H4944)=0,"",SUM(บันทึกข้อมูล!E4944:H4944))</f>
        <v/>
      </c>
      <c r="B4944" s="63" t="str">
        <f>IF(SUM(บันทึกข้อมูล!I4944:L4944)=0,"",SUM(บันทึกข้อมูล!I4944:L4944))</f>
        <v/>
      </c>
      <c r="C4944" s="63" t="str">
        <f>IF(SUM(บันทึกข้อมูล!M4944:P4944)=0,"",SUM(บันทึกข้อมูล!M4944:P4944))</f>
        <v/>
      </c>
      <c r="D4944" s="63" t="str">
        <f>IF(SUM(บันทึกข้อมูล!Q4944:T4944)=0,"",SUM(บันทึกข้อมูล!Q4944:T4944))</f>
        <v/>
      </c>
      <c r="E4944" s="63" t="str">
        <f>IF(SUM(บันทึกข้อมูล!E4944:T4944)=0,"",SUM(บันทึกข้อมูล!E4944:T4944))</f>
        <v/>
      </c>
      <c r="F4944" s="64" t="str">
        <f>IF(SUM(บันทึกข้อมูล!U4944:Z4944)=0,"",SUM(บันทึกข้อมูล!U4944:Z4944))</f>
        <v/>
      </c>
      <c r="G4944" s="64" t="str">
        <f>IF(SUM(บันทึกข้อมูล!AA4944:AB4944)=0,"",SUM(บันทึกข้อมูล!AA4944:AB4944))</f>
        <v/>
      </c>
      <c r="H4944" s="64" t="str">
        <f>IF(SUM(บันทึกข้อมูล!AC4944:AD4944)=0,"",SUM(บันทึกข้อมูล!AC4944:AD4944))</f>
        <v/>
      </c>
      <c r="I4944" s="64" t="str">
        <f>IF(SUM(บันทึกข้อมูล!AE4944:AF4944)=0,"",SUM(บันทึกข้อมูล!AE4944:AF4944))</f>
        <v/>
      </c>
      <c r="J4944" s="64" t="str">
        <f>IF(SUM(บันทึกข้อมูล!AG4944:AG4944)=0,"",SUM(บันทึกข้อมูล!AG4944:AG4944))</f>
        <v/>
      </c>
      <c r="K4944" s="64" t="str">
        <f>IF(SUM(บันทึกข้อมูล!AH4944:AN4944)=0,"",SUM(บันทึกข้อมูล!AH4944:AN4944))</f>
        <v/>
      </c>
      <c r="L4944" s="64" t="str">
        <f>IF(SUM(บันทึกข้อมูล!U4944:AN4944)=0,"",SUM(บันทึกข้อมูล!U4944:AN4944))</f>
        <v/>
      </c>
      <c r="M4944" s="61" t="str">
        <f>IF(SUM(บันทึกข้อมูล!AO4944:AS4944)=0,"",SUM(บันทึกข้อมูล!AO4944:AS4944))</f>
        <v/>
      </c>
      <c r="N4944" s="95" t="str">
        <f t="shared" si="94"/>
        <v/>
      </c>
      <c r="O4944" s="97" t="str">
        <f>IF(SUM(บันทึกข้อมูล!X4944:AQ4944)=0,"",SUM(บันทึกข้อมูล!X4944:AQ4944))</f>
        <v/>
      </c>
    </row>
    <row r="4945" spans="1:15" ht="18">
      <c r="A4945" s="63" t="str">
        <f>IF(SUM(บันทึกข้อมูล!E4945:H4945)=0,"",SUM(บันทึกข้อมูล!E4945:H4945))</f>
        <v/>
      </c>
      <c r="B4945" s="63" t="str">
        <f>IF(SUM(บันทึกข้อมูล!I4945:L4945)=0,"",SUM(บันทึกข้อมูล!I4945:L4945))</f>
        <v/>
      </c>
      <c r="C4945" s="63" t="str">
        <f>IF(SUM(บันทึกข้อมูล!M4945:P4945)=0,"",SUM(บันทึกข้อมูล!M4945:P4945))</f>
        <v/>
      </c>
      <c r="D4945" s="63" t="str">
        <f>IF(SUM(บันทึกข้อมูล!Q4945:T4945)=0,"",SUM(บันทึกข้อมูล!Q4945:T4945))</f>
        <v/>
      </c>
      <c r="E4945" s="63" t="str">
        <f>IF(SUM(บันทึกข้อมูล!E4945:T4945)=0,"",SUM(บันทึกข้อมูล!E4945:T4945))</f>
        <v/>
      </c>
      <c r="F4945" s="64" t="str">
        <f>IF(SUM(บันทึกข้อมูล!U4945:Z4945)=0,"",SUM(บันทึกข้อมูล!U4945:Z4945))</f>
        <v/>
      </c>
      <c r="G4945" s="64" t="str">
        <f>IF(SUM(บันทึกข้อมูล!AA4945:AB4945)=0,"",SUM(บันทึกข้อมูล!AA4945:AB4945))</f>
        <v/>
      </c>
      <c r="H4945" s="64" t="str">
        <f>IF(SUM(บันทึกข้อมูล!AC4945:AD4945)=0,"",SUM(บันทึกข้อมูล!AC4945:AD4945))</f>
        <v/>
      </c>
      <c r="I4945" s="64" t="str">
        <f>IF(SUM(บันทึกข้อมูล!AE4945:AF4945)=0,"",SUM(บันทึกข้อมูล!AE4945:AF4945))</f>
        <v/>
      </c>
      <c r="J4945" s="64" t="str">
        <f>IF(SUM(บันทึกข้อมูล!AG4945:AG4945)=0,"",SUM(บันทึกข้อมูล!AG4945:AG4945))</f>
        <v/>
      </c>
      <c r="K4945" s="64" t="str">
        <f>IF(SUM(บันทึกข้อมูล!AH4945:AN4945)=0,"",SUM(บันทึกข้อมูล!AH4945:AN4945))</f>
        <v/>
      </c>
      <c r="L4945" s="64" t="str">
        <f>IF(SUM(บันทึกข้อมูล!U4945:AN4945)=0,"",SUM(บันทึกข้อมูล!U4945:AN4945))</f>
        <v/>
      </c>
      <c r="M4945" s="61" t="str">
        <f>IF(SUM(บันทึกข้อมูล!AO4945:AS4945)=0,"",SUM(บันทึกข้อมูล!AO4945:AS4945))</f>
        <v/>
      </c>
      <c r="N4945" s="95" t="str">
        <f t="shared" si="94"/>
        <v/>
      </c>
      <c r="O4945" s="97" t="str">
        <f>IF(SUM(บันทึกข้อมูล!X4945:AQ4945)=0,"",SUM(บันทึกข้อมูล!X4945:AQ4945))</f>
        <v/>
      </c>
    </row>
    <row r="4946" spans="1:15" ht="18">
      <c r="A4946" s="63" t="str">
        <f>IF(SUM(บันทึกข้อมูล!E4946:H4946)=0,"",SUM(บันทึกข้อมูล!E4946:H4946))</f>
        <v/>
      </c>
      <c r="B4946" s="63" t="str">
        <f>IF(SUM(บันทึกข้อมูล!I4946:L4946)=0,"",SUM(บันทึกข้อมูล!I4946:L4946))</f>
        <v/>
      </c>
      <c r="C4946" s="63" t="str">
        <f>IF(SUM(บันทึกข้อมูล!M4946:P4946)=0,"",SUM(บันทึกข้อมูล!M4946:P4946))</f>
        <v/>
      </c>
      <c r="D4946" s="63" t="str">
        <f>IF(SUM(บันทึกข้อมูล!Q4946:T4946)=0,"",SUM(บันทึกข้อมูล!Q4946:T4946))</f>
        <v/>
      </c>
      <c r="E4946" s="63" t="str">
        <f>IF(SUM(บันทึกข้อมูล!E4946:T4946)=0,"",SUM(บันทึกข้อมูล!E4946:T4946))</f>
        <v/>
      </c>
      <c r="F4946" s="64" t="str">
        <f>IF(SUM(บันทึกข้อมูล!U4946:Z4946)=0,"",SUM(บันทึกข้อมูล!U4946:Z4946))</f>
        <v/>
      </c>
      <c r="G4946" s="64" t="str">
        <f>IF(SUM(บันทึกข้อมูล!AA4946:AB4946)=0,"",SUM(บันทึกข้อมูล!AA4946:AB4946))</f>
        <v/>
      </c>
      <c r="H4946" s="64" t="str">
        <f>IF(SUM(บันทึกข้อมูล!AC4946:AD4946)=0,"",SUM(บันทึกข้อมูล!AC4946:AD4946))</f>
        <v/>
      </c>
      <c r="I4946" s="64" t="str">
        <f>IF(SUM(บันทึกข้อมูล!AE4946:AF4946)=0,"",SUM(บันทึกข้อมูล!AE4946:AF4946))</f>
        <v/>
      </c>
      <c r="J4946" s="64" t="str">
        <f>IF(SUM(บันทึกข้อมูล!AG4946:AG4946)=0,"",SUM(บันทึกข้อมูล!AG4946:AG4946))</f>
        <v/>
      </c>
      <c r="K4946" s="64" t="str">
        <f>IF(SUM(บันทึกข้อมูล!AH4946:AN4946)=0,"",SUM(บันทึกข้อมูล!AH4946:AN4946))</f>
        <v/>
      </c>
      <c r="L4946" s="64" t="str">
        <f>IF(SUM(บันทึกข้อมูล!U4946:AN4946)=0,"",SUM(บันทึกข้อมูล!U4946:AN4946))</f>
        <v/>
      </c>
      <c r="M4946" s="61" t="str">
        <f>IF(SUM(บันทึกข้อมูล!AO4946:AS4946)=0,"",SUM(บันทึกข้อมูล!AO4946:AS4946))</f>
        <v/>
      </c>
      <c r="N4946" s="95" t="str">
        <f t="shared" si="94"/>
        <v/>
      </c>
      <c r="O4946" s="97" t="str">
        <f>IF(SUM(บันทึกข้อมูล!X4946:AQ4946)=0,"",SUM(บันทึกข้อมูล!X4946:AQ4946))</f>
        <v/>
      </c>
    </row>
    <row r="4947" spans="1:15" ht="18">
      <c r="A4947" s="63" t="str">
        <f>IF(SUM(บันทึกข้อมูล!E4947:H4947)=0,"",SUM(บันทึกข้อมูล!E4947:H4947))</f>
        <v/>
      </c>
      <c r="B4947" s="63" t="str">
        <f>IF(SUM(บันทึกข้อมูล!I4947:L4947)=0,"",SUM(บันทึกข้อมูล!I4947:L4947))</f>
        <v/>
      </c>
      <c r="C4947" s="63" t="str">
        <f>IF(SUM(บันทึกข้อมูล!M4947:P4947)=0,"",SUM(บันทึกข้อมูล!M4947:P4947))</f>
        <v/>
      </c>
      <c r="D4947" s="63" t="str">
        <f>IF(SUM(บันทึกข้อมูล!Q4947:T4947)=0,"",SUM(บันทึกข้อมูล!Q4947:T4947))</f>
        <v/>
      </c>
      <c r="E4947" s="63" t="str">
        <f>IF(SUM(บันทึกข้อมูล!E4947:T4947)=0,"",SUM(บันทึกข้อมูล!E4947:T4947))</f>
        <v/>
      </c>
      <c r="F4947" s="64" t="str">
        <f>IF(SUM(บันทึกข้อมูล!U4947:Z4947)=0,"",SUM(บันทึกข้อมูล!U4947:Z4947))</f>
        <v/>
      </c>
      <c r="G4947" s="64" t="str">
        <f>IF(SUM(บันทึกข้อมูล!AA4947:AB4947)=0,"",SUM(บันทึกข้อมูล!AA4947:AB4947))</f>
        <v/>
      </c>
      <c r="H4947" s="64" t="str">
        <f>IF(SUM(บันทึกข้อมูล!AC4947:AD4947)=0,"",SUM(บันทึกข้อมูล!AC4947:AD4947))</f>
        <v/>
      </c>
      <c r="I4947" s="64" t="str">
        <f>IF(SUM(บันทึกข้อมูล!AE4947:AF4947)=0,"",SUM(บันทึกข้อมูล!AE4947:AF4947))</f>
        <v/>
      </c>
      <c r="J4947" s="64" t="str">
        <f>IF(SUM(บันทึกข้อมูล!AG4947:AG4947)=0,"",SUM(บันทึกข้อมูล!AG4947:AG4947))</f>
        <v/>
      </c>
      <c r="K4947" s="64" t="str">
        <f>IF(SUM(บันทึกข้อมูล!AH4947:AN4947)=0,"",SUM(บันทึกข้อมูล!AH4947:AN4947))</f>
        <v/>
      </c>
      <c r="L4947" s="64" t="str">
        <f>IF(SUM(บันทึกข้อมูล!U4947:AN4947)=0,"",SUM(บันทึกข้อมูล!U4947:AN4947))</f>
        <v/>
      </c>
      <c r="M4947" s="61" t="str">
        <f>IF(SUM(บันทึกข้อมูล!AO4947:AS4947)=0,"",SUM(บันทึกข้อมูล!AO4947:AS4947))</f>
        <v/>
      </c>
      <c r="N4947" s="95" t="str">
        <f t="shared" si="94"/>
        <v/>
      </c>
      <c r="O4947" s="97" t="str">
        <f>IF(SUM(บันทึกข้อมูล!X4947:AQ4947)=0,"",SUM(บันทึกข้อมูล!X4947:AQ4947))</f>
        <v/>
      </c>
    </row>
    <row r="4948" spans="1:15" ht="18">
      <c r="A4948" s="63" t="str">
        <f>IF(SUM(บันทึกข้อมูล!E4948:H4948)=0,"",SUM(บันทึกข้อมูล!E4948:H4948))</f>
        <v/>
      </c>
      <c r="B4948" s="63" t="str">
        <f>IF(SUM(บันทึกข้อมูล!I4948:L4948)=0,"",SUM(บันทึกข้อมูล!I4948:L4948))</f>
        <v/>
      </c>
      <c r="C4948" s="63" t="str">
        <f>IF(SUM(บันทึกข้อมูล!M4948:P4948)=0,"",SUM(บันทึกข้อมูล!M4948:P4948))</f>
        <v/>
      </c>
      <c r="D4948" s="63" t="str">
        <f>IF(SUM(บันทึกข้อมูล!Q4948:T4948)=0,"",SUM(บันทึกข้อมูล!Q4948:T4948))</f>
        <v/>
      </c>
      <c r="E4948" s="63" t="str">
        <f>IF(SUM(บันทึกข้อมูล!E4948:T4948)=0,"",SUM(บันทึกข้อมูล!E4948:T4948))</f>
        <v/>
      </c>
      <c r="F4948" s="64" t="str">
        <f>IF(SUM(บันทึกข้อมูล!U4948:Z4948)=0,"",SUM(บันทึกข้อมูล!U4948:Z4948))</f>
        <v/>
      </c>
      <c r="G4948" s="64" t="str">
        <f>IF(SUM(บันทึกข้อมูล!AA4948:AB4948)=0,"",SUM(บันทึกข้อมูล!AA4948:AB4948))</f>
        <v/>
      </c>
      <c r="H4948" s="64" t="str">
        <f>IF(SUM(บันทึกข้อมูล!AC4948:AD4948)=0,"",SUM(บันทึกข้อมูล!AC4948:AD4948))</f>
        <v/>
      </c>
      <c r="I4948" s="64" t="str">
        <f>IF(SUM(บันทึกข้อมูล!AE4948:AF4948)=0,"",SUM(บันทึกข้อมูล!AE4948:AF4948))</f>
        <v/>
      </c>
      <c r="J4948" s="64" t="str">
        <f>IF(SUM(บันทึกข้อมูล!AG4948:AG4948)=0,"",SUM(บันทึกข้อมูล!AG4948:AG4948))</f>
        <v/>
      </c>
      <c r="K4948" s="64" t="str">
        <f>IF(SUM(บันทึกข้อมูล!AH4948:AN4948)=0,"",SUM(บันทึกข้อมูล!AH4948:AN4948))</f>
        <v/>
      </c>
      <c r="L4948" s="64" t="str">
        <f>IF(SUM(บันทึกข้อมูล!U4948:AN4948)=0,"",SUM(บันทึกข้อมูล!U4948:AN4948))</f>
        <v/>
      </c>
      <c r="M4948" s="61" t="str">
        <f>IF(SUM(บันทึกข้อมูล!AO4948:AS4948)=0,"",SUM(บันทึกข้อมูล!AO4948:AS4948))</f>
        <v/>
      </c>
      <c r="N4948" s="95" t="str">
        <f t="shared" si="94"/>
        <v/>
      </c>
      <c r="O4948" s="97" t="str">
        <f>IF(SUM(บันทึกข้อมูล!X4948:AQ4948)=0,"",SUM(บันทึกข้อมูล!X4948:AQ4948))</f>
        <v/>
      </c>
    </row>
    <row r="4949" spans="1:15" ht="18">
      <c r="A4949" s="63" t="str">
        <f>IF(SUM(บันทึกข้อมูล!E4949:H4949)=0,"",SUM(บันทึกข้อมูล!E4949:H4949))</f>
        <v/>
      </c>
      <c r="B4949" s="63" t="str">
        <f>IF(SUM(บันทึกข้อมูล!I4949:L4949)=0,"",SUM(บันทึกข้อมูล!I4949:L4949))</f>
        <v/>
      </c>
      <c r="C4949" s="63" t="str">
        <f>IF(SUM(บันทึกข้อมูล!M4949:P4949)=0,"",SUM(บันทึกข้อมูล!M4949:P4949))</f>
        <v/>
      </c>
      <c r="D4949" s="63" t="str">
        <f>IF(SUM(บันทึกข้อมูล!Q4949:T4949)=0,"",SUM(บันทึกข้อมูล!Q4949:T4949))</f>
        <v/>
      </c>
      <c r="E4949" s="63" t="str">
        <f>IF(SUM(บันทึกข้อมูล!E4949:T4949)=0,"",SUM(บันทึกข้อมูล!E4949:T4949))</f>
        <v/>
      </c>
      <c r="F4949" s="64" t="str">
        <f>IF(SUM(บันทึกข้อมูล!U4949:Z4949)=0,"",SUM(บันทึกข้อมูล!U4949:Z4949))</f>
        <v/>
      </c>
      <c r="G4949" s="64" t="str">
        <f>IF(SUM(บันทึกข้อมูล!AA4949:AB4949)=0,"",SUM(บันทึกข้อมูล!AA4949:AB4949))</f>
        <v/>
      </c>
      <c r="H4949" s="64" t="str">
        <f>IF(SUM(บันทึกข้อมูล!AC4949:AD4949)=0,"",SUM(บันทึกข้อมูล!AC4949:AD4949))</f>
        <v/>
      </c>
      <c r="I4949" s="64" t="str">
        <f>IF(SUM(บันทึกข้อมูล!AE4949:AF4949)=0,"",SUM(บันทึกข้อมูล!AE4949:AF4949))</f>
        <v/>
      </c>
      <c r="J4949" s="64" t="str">
        <f>IF(SUM(บันทึกข้อมูล!AG4949:AG4949)=0,"",SUM(บันทึกข้อมูล!AG4949:AG4949))</f>
        <v/>
      </c>
      <c r="K4949" s="64" t="str">
        <f>IF(SUM(บันทึกข้อมูล!AH4949:AN4949)=0,"",SUM(บันทึกข้อมูล!AH4949:AN4949))</f>
        <v/>
      </c>
      <c r="L4949" s="64" t="str">
        <f>IF(SUM(บันทึกข้อมูล!U4949:AN4949)=0,"",SUM(บันทึกข้อมูล!U4949:AN4949))</f>
        <v/>
      </c>
      <c r="M4949" s="61" t="str">
        <f>IF(SUM(บันทึกข้อมูล!AO4949:AS4949)=0,"",SUM(บันทึกข้อมูล!AO4949:AS4949))</f>
        <v/>
      </c>
      <c r="N4949" s="95" t="str">
        <f t="shared" si="94"/>
        <v/>
      </c>
      <c r="O4949" s="97" t="str">
        <f>IF(SUM(บันทึกข้อมูล!X4949:AQ4949)=0,"",SUM(บันทึกข้อมูล!X4949:AQ4949))</f>
        <v/>
      </c>
    </row>
    <row r="4950" spans="1:15" ht="18">
      <c r="A4950" s="63" t="str">
        <f>IF(SUM(บันทึกข้อมูล!E4950:H4950)=0,"",SUM(บันทึกข้อมูล!E4950:H4950))</f>
        <v/>
      </c>
      <c r="B4950" s="63" t="str">
        <f>IF(SUM(บันทึกข้อมูล!I4950:L4950)=0,"",SUM(บันทึกข้อมูล!I4950:L4950))</f>
        <v/>
      </c>
      <c r="C4950" s="63" t="str">
        <f>IF(SUM(บันทึกข้อมูล!M4950:P4950)=0,"",SUM(บันทึกข้อมูล!M4950:P4950))</f>
        <v/>
      </c>
      <c r="D4950" s="63" t="str">
        <f>IF(SUM(บันทึกข้อมูล!Q4950:T4950)=0,"",SUM(บันทึกข้อมูล!Q4950:T4950))</f>
        <v/>
      </c>
      <c r="E4950" s="63" t="str">
        <f>IF(SUM(บันทึกข้อมูล!E4950:T4950)=0,"",SUM(บันทึกข้อมูล!E4950:T4950))</f>
        <v/>
      </c>
      <c r="F4950" s="64" t="str">
        <f>IF(SUM(บันทึกข้อมูล!U4950:Z4950)=0,"",SUM(บันทึกข้อมูล!U4950:Z4950))</f>
        <v/>
      </c>
      <c r="G4950" s="64" t="str">
        <f>IF(SUM(บันทึกข้อมูล!AA4950:AB4950)=0,"",SUM(บันทึกข้อมูล!AA4950:AB4950))</f>
        <v/>
      </c>
      <c r="H4950" s="64" t="str">
        <f>IF(SUM(บันทึกข้อมูล!AC4950:AD4950)=0,"",SUM(บันทึกข้อมูล!AC4950:AD4950))</f>
        <v/>
      </c>
      <c r="I4950" s="64" t="str">
        <f>IF(SUM(บันทึกข้อมูล!AE4950:AF4950)=0,"",SUM(บันทึกข้อมูล!AE4950:AF4950))</f>
        <v/>
      </c>
      <c r="J4950" s="64" t="str">
        <f>IF(SUM(บันทึกข้อมูล!AG4950:AG4950)=0,"",SUM(บันทึกข้อมูล!AG4950:AG4950))</f>
        <v/>
      </c>
      <c r="K4950" s="64" t="str">
        <f>IF(SUM(บันทึกข้อมูล!AH4950:AN4950)=0,"",SUM(บันทึกข้อมูล!AH4950:AN4950))</f>
        <v/>
      </c>
      <c r="L4950" s="64" t="str">
        <f>IF(SUM(บันทึกข้อมูล!U4950:AN4950)=0,"",SUM(บันทึกข้อมูล!U4950:AN4950))</f>
        <v/>
      </c>
      <c r="M4950" s="61" t="str">
        <f>IF(SUM(บันทึกข้อมูล!AO4950:AS4950)=0,"",SUM(บันทึกข้อมูล!AO4950:AS4950))</f>
        <v/>
      </c>
      <c r="N4950" s="95" t="str">
        <f t="shared" si="94"/>
        <v/>
      </c>
      <c r="O4950" s="97" t="str">
        <f>IF(SUM(บันทึกข้อมูล!X4950:AQ4950)=0,"",SUM(บันทึกข้อมูล!X4950:AQ4950))</f>
        <v/>
      </c>
    </row>
    <row r="4951" spans="1:15" ht="18">
      <c r="A4951" s="63" t="str">
        <f>IF(SUM(บันทึกข้อมูล!E4951:H4951)=0,"",SUM(บันทึกข้อมูล!E4951:H4951))</f>
        <v/>
      </c>
      <c r="B4951" s="63" t="str">
        <f>IF(SUM(บันทึกข้อมูล!I4951:L4951)=0,"",SUM(บันทึกข้อมูล!I4951:L4951))</f>
        <v/>
      </c>
      <c r="C4951" s="63" t="str">
        <f>IF(SUM(บันทึกข้อมูล!M4951:P4951)=0,"",SUM(บันทึกข้อมูล!M4951:P4951))</f>
        <v/>
      </c>
      <c r="D4951" s="63" t="str">
        <f>IF(SUM(บันทึกข้อมูล!Q4951:T4951)=0,"",SUM(บันทึกข้อมูล!Q4951:T4951))</f>
        <v/>
      </c>
      <c r="E4951" s="63" t="str">
        <f>IF(SUM(บันทึกข้อมูล!E4951:T4951)=0,"",SUM(บันทึกข้อมูล!E4951:T4951))</f>
        <v/>
      </c>
      <c r="F4951" s="64" t="str">
        <f>IF(SUM(บันทึกข้อมูล!U4951:Z4951)=0,"",SUM(บันทึกข้อมูล!U4951:Z4951))</f>
        <v/>
      </c>
      <c r="G4951" s="64" t="str">
        <f>IF(SUM(บันทึกข้อมูล!AA4951:AB4951)=0,"",SUM(บันทึกข้อมูล!AA4951:AB4951))</f>
        <v/>
      </c>
      <c r="H4951" s="64" t="str">
        <f>IF(SUM(บันทึกข้อมูล!AC4951:AD4951)=0,"",SUM(บันทึกข้อมูล!AC4951:AD4951))</f>
        <v/>
      </c>
      <c r="I4951" s="64" t="str">
        <f>IF(SUM(บันทึกข้อมูล!AE4951:AF4951)=0,"",SUM(บันทึกข้อมูล!AE4951:AF4951))</f>
        <v/>
      </c>
      <c r="J4951" s="64" t="str">
        <f>IF(SUM(บันทึกข้อมูล!AG4951:AG4951)=0,"",SUM(บันทึกข้อมูล!AG4951:AG4951))</f>
        <v/>
      </c>
      <c r="K4951" s="64" t="str">
        <f>IF(SUM(บันทึกข้อมูล!AH4951:AN4951)=0,"",SUM(บันทึกข้อมูล!AH4951:AN4951))</f>
        <v/>
      </c>
      <c r="L4951" s="64" t="str">
        <f>IF(SUM(บันทึกข้อมูล!U4951:AN4951)=0,"",SUM(บันทึกข้อมูล!U4951:AN4951))</f>
        <v/>
      </c>
      <c r="M4951" s="61" t="str">
        <f>IF(SUM(บันทึกข้อมูล!AO4951:AS4951)=0,"",SUM(บันทึกข้อมูล!AO4951:AS4951))</f>
        <v/>
      </c>
      <c r="N4951" s="95" t="str">
        <f t="shared" si="94"/>
        <v/>
      </c>
      <c r="O4951" s="97" t="str">
        <f>IF(SUM(บันทึกข้อมูล!X4951:AQ4951)=0,"",SUM(บันทึกข้อมูล!X4951:AQ4951))</f>
        <v/>
      </c>
    </row>
    <row r="4952" spans="1:15" ht="18">
      <c r="A4952" s="63" t="str">
        <f>IF(SUM(บันทึกข้อมูล!E4952:H4952)=0,"",SUM(บันทึกข้อมูล!E4952:H4952))</f>
        <v/>
      </c>
      <c r="B4952" s="63" t="str">
        <f>IF(SUM(บันทึกข้อมูล!I4952:L4952)=0,"",SUM(บันทึกข้อมูล!I4952:L4952))</f>
        <v/>
      </c>
      <c r="C4952" s="63" t="str">
        <f>IF(SUM(บันทึกข้อมูล!M4952:P4952)=0,"",SUM(บันทึกข้อมูล!M4952:P4952))</f>
        <v/>
      </c>
      <c r="D4952" s="63" t="str">
        <f>IF(SUM(บันทึกข้อมูล!Q4952:T4952)=0,"",SUM(บันทึกข้อมูล!Q4952:T4952))</f>
        <v/>
      </c>
      <c r="E4952" s="63" t="str">
        <f>IF(SUM(บันทึกข้อมูล!E4952:T4952)=0,"",SUM(บันทึกข้อมูล!E4952:T4952))</f>
        <v/>
      </c>
      <c r="F4952" s="64" t="str">
        <f>IF(SUM(บันทึกข้อมูล!U4952:Z4952)=0,"",SUM(บันทึกข้อมูล!U4952:Z4952))</f>
        <v/>
      </c>
      <c r="G4952" s="64" t="str">
        <f>IF(SUM(บันทึกข้อมูล!AA4952:AB4952)=0,"",SUM(บันทึกข้อมูล!AA4952:AB4952))</f>
        <v/>
      </c>
      <c r="H4952" s="64" t="str">
        <f>IF(SUM(บันทึกข้อมูล!AC4952:AD4952)=0,"",SUM(บันทึกข้อมูล!AC4952:AD4952))</f>
        <v/>
      </c>
      <c r="I4952" s="64" t="str">
        <f>IF(SUM(บันทึกข้อมูล!AE4952:AF4952)=0,"",SUM(บันทึกข้อมูล!AE4952:AF4952))</f>
        <v/>
      </c>
      <c r="J4952" s="64" t="str">
        <f>IF(SUM(บันทึกข้อมูล!AG4952:AG4952)=0,"",SUM(บันทึกข้อมูล!AG4952:AG4952))</f>
        <v/>
      </c>
      <c r="K4952" s="64" t="str">
        <f>IF(SUM(บันทึกข้อมูล!AH4952:AN4952)=0,"",SUM(บันทึกข้อมูล!AH4952:AN4952))</f>
        <v/>
      </c>
      <c r="L4952" s="64" t="str">
        <f>IF(SUM(บันทึกข้อมูล!U4952:AN4952)=0,"",SUM(บันทึกข้อมูล!U4952:AN4952))</f>
        <v/>
      </c>
      <c r="M4952" s="61" t="str">
        <f>IF(SUM(บันทึกข้อมูล!AO4952:AS4952)=0,"",SUM(บันทึกข้อมูล!AO4952:AS4952))</f>
        <v/>
      </c>
      <c r="N4952" s="95" t="str">
        <f t="shared" si="94"/>
        <v/>
      </c>
      <c r="O4952" s="97" t="str">
        <f>IF(SUM(บันทึกข้อมูล!X4952:AQ4952)=0,"",SUM(บันทึกข้อมูล!X4952:AQ4952))</f>
        <v/>
      </c>
    </row>
    <row r="4953" spans="1:15" ht="18">
      <c r="A4953" s="63" t="str">
        <f>IF(SUM(บันทึกข้อมูล!E4953:H4953)=0,"",SUM(บันทึกข้อมูล!E4953:H4953))</f>
        <v/>
      </c>
      <c r="B4953" s="63" t="str">
        <f>IF(SUM(บันทึกข้อมูล!I4953:L4953)=0,"",SUM(บันทึกข้อมูล!I4953:L4953))</f>
        <v/>
      </c>
      <c r="C4953" s="63" t="str">
        <f>IF(SUM(บันทึกข้อมูล!M4953:P4953)=0,"",SUM(บันทึกข้อมูล!M4953:P4953))</f>
        <v/>
      </c>
      <c r="D4953" s="63" t="str">
        <f>IF(SUM(บันทึกข้อมูล!Q4953:T4953)=0,"",SUM(บันทึกข้อมูล!Q4953:T4953))</f>
        <v/>
      </c>
      <c r="E4953" s="63" t="str">
        <f>IF(SUM(บันทึกข้อมูล!E4953:T4953)=0,"",SUM(บันทึกข้อมูล!E4953:T4953))</f>
        <v/>
      </c>
      <c r="F4953" s="64" t="str">
        <f>IF(SUM(บันทึกข้อมูล!U4953:Z4953)=0,"",SUM(บันทึกข้อมูล!U4953:Z4953))</f>
        <v/>
      </c>
      <c r="G4953" s="64" t="str">
        <f>IF(SUM(บันทึกข้อมูล!AA4953:AB4953)=0,"",SUM(บันทึกข้อมูล!AA4953:AB4953))</f>
        <v/>
      </c>
      <c r="H4953" s="64" t="str">
        <f>IF(SUM(บันทึกข้อมูล!AC4953:AD4953)=0,"",SUM(บันทึกข้อมูล!AC4953:AD4953))</f>
        <v/>
      </c>
      <c r="I4953" s="64" t="str">
        <f>IF(SUM(บันทึกข้อมูล!AE4953:AF4953)=0,"",SUM(บันทึกข้อมูล!AE4953:AF4953))</f>
        <v/>
      </c>
      <c r="J4953" s="64" t="str">
        <f>IF(SUM(บันทึกข้อมูล!AG4953:AG4953)=0,"",SUM(บันทึกข้อมูล!AG4953:AG4953))</f>
        <v/>
      </c>
      <c r="K4953" s="64" t="str">
        <f>IF(SUM(บันทึกข้อมูล!AH4953:AN4953)=0,"",SUM(บันทึกข้อมูล!AH4953:AN4953))</f>
        <v/>
      </c>
      <c r="L4953" s="64" t="str">
        <f>IF(SUM(บันทึกข้อมูล!U4953:AN4953)=0,"",SUM(บันทึกข้อมูล!U4953:AN4953))</f>
        <v/>
      </c>
      <c r="M4953" s="61" t="str">
        <f>IF(SUM(บันทึกข้อมูล!AO4953:AS4953)=0,"",SUM(บันทึกข้อมูล!AO4953:AS4953))</f>
        <v/>
      </c>
      <c r="N4953" s="95" t="str">
        <f t="shared" si="94"/>
        <v/>
      </c>
      <c r="O4953" s="97" t="str">
        <f>IF(SUM(บันทึกข้อมูล!X4953:AQ4953)=0,"",SUM(บันทึกข้อมูล!X4953:AQ4953))</f>
        <v/>
      </c>
    </row>
    <row r="4954" spans="1:15" ht="18">
      <c r="A4954" s="63" t="str">
        <f>IF(SUM(บันทึกข้อมูล!E4954:H4954)=0,"",SUM(บันทึกข้อมูล!E4954:H4954))</f>
        <v/>
      </c>
      <c r="B4954" s="63" t="str">
        <f>IF(SUM(บันทึกข้อมูล!I4954:L4954)=0,"",SUM(บันทึกข้อมูล!I4954:L4954))</f>
        <v/>
      </c>
      <c r="C4954" s="63" t="str">
        <f>IF(SUM(บันทึกข้อมูล!M4954:P4954)=0,"",SUM(บันทึกข้อมูล!M4954:P4954))</f>
        <v/>
      </c>
      <c r="D4954" s="63" t="str">
        <f>IF(SUM(บันทึกข้อมูล!Q4954:T4954)=0,"",SUM(บันทึกข้อมูล!Q4954:T4954))</f>
        <v/>
      </c>
      <c r="E4954" s="63" t="str">
        <f>IF(SUM(บันทึกข้อมูล!E4954:T4954)=0,"",SUM(บันทึกข้อมูล!E4954:T4954))</f>
        <v/>
      </c>
      <c r="F4954" s="64" t="str">
        <f>IF(SUM(บันทึกข้อมูล!U4954:Z4954)=0,"",SUM(บันทึกข้อมูล!U4954:Z4954))</f>
        <v/>
      </c>
      <c r="G4954" s="64" t="str">
        <f>IF(SUM(บันทึกข้อมูล!AA4954:AB4954)=0,"",SUM(บันทึกข้อมูล!AA4954:AB4954))</f>
        <v/>
      </c>
      <c r="H4954" s="64" t="str">
        <f>IF(SUM(บันทึกข้อมูล!AC4954:AD4954)=0,"",SUM(บันทึกข้อมูล!AC4954:AD4954))</f>
        <v/>
      </c>
      <c r="I4954" s="64" t="str">
        <f>IF(SUM(บันทึกข้อมูล!AE4954:AF4954)=0,"",SUM(บันทึกข้อมูล!AE4954:AF4954))</f>
        <v/>
      </c>
      <c r="J4954" s="64" t="str">
        <f>IF(SUM(บันทึกข้อมูล!AG4954:AG4954)=0,"",SUM(บันทึกข้อมูล!AG4954:AG4954))</f>
        <v/>
      </c>
      <c r="K4954" s="64" t="str">
        <f>IF(SUM(บันทึกข้อมูล!AH4954:AN4954)=0,"",SUM(บันทึกข้อมูล!AH4954:AN4954))</f>
        <v/>
      </c>
      <c r="L4954" s="64" t="str">
        <f>IF(SUM(บันทึกข้อมูล!U4954:AN4954)=0,"",SUM(บันทึกข้อมูล!U4954:AN4954))</f>
        <v/>
      </c>
      <c r="M4954" s="61" t="str">
        <f>IF(SUM(บันทึกข้อมูล!AO4954:AS4954)=0,"",SUM(บันทึกข้อมูล!AO4954:AS4954))</f>
        <v/>
      </c>
      <c r="N4954" s="95" t="str">
        <f t="shared" si="94"/>
        <v/>
      </c>
      <c r="O4954" s="97" t="str">
        <f>IF(SUM(บันทึกข้อมูล!X4954:AQ4954)=0,"",SUM(บันทึกข้อมูล!X4954:AQ4954))</f>
        <v/>
      </c>
    </row>
    <row r="4955" spans="1:15" ht="18">
      <c r="A4955" s="63" t="str">
        <f>IF(SUM(บันทึกข้อมูล!E4955:H4955)=0,"",SUM(บันทึกข้อมูล!E4955:H4955))</f>
        <v/>
      </c>
      <c r="B4955" s="63" t="str">
        <f>IF(SUM(บันทึกข้อมูล!I4955:L4955)=0,"",SUM(บันทึกข้อมูล!I4955:L4955))</f>
        <v/>
      </c>
      <c r="C4955" s="63" t="str">
        <f>IF(SUM(บันทึกข้อมูล!M4955:P4955)=0,"",SUM(บันทึกข้อมูล!M4955:P4955))</f>
        <v/>
      </c>
      <c r="D4955" s="63" t="str">
        <f>IF(SUM(บันทึกข้อมูล!Q4955:T4955)=0,"",SUM(บันทึกข้อมูล!Q4955:T4955))</f>
        <v/>
      </c>
      <c r="E4955" s="63" t="str">
        <f>IF(SUM(บันทึกข้อมูล!E4955:T4955)=0,"",SUM(บันทึกข้อมูล!E4955:T4955))</f>
        <v/>
      </c>
      <c r="F4955" s="64" t="str">
        <f>IF(SUM(บันทึกข้อมูล!U4955:Z4955)=0,"",SUM(บันทึกข้อมูล!U4955:Z4955))</f>
        <v/>
      </c>
      <c r="G4955" s="64" t="str">
        <f>IF(SUM(บันทึกข้อมูล!AA4955:AB4955)=0,"",SUM(บันทึกข้อมูล!AA4955:AB4955))</f>
        <v/>
      </c>
      <c r="H4955" s="64" t="str">
        <f>IF(SUM(บันทึกข้อมูล!AC4955:AD4955)=0,"",SUM(บันทึกข้อมูล!AC4955:AD4955))</f>
        <v/>
      </c>
      <c r="I4955" s="64" t="str">
        <f>IF(SUM(บันทึกข้อมูล!AE4955:AF4955)=0,"",SUM(บันทึกข้อมูล!AE4955:AF4955))</f>
        <v/>
      </c>
      <c r="J4955" s="64" t="str">
        <f>IF(SUM(บันทึกข้อมูล!AG4955:AG4955)=0,"",SUM(บันทึกข้อมูล!AG4955:AG4955))</f>
        <v/>
      </c>
      <c r="K4955" s="64" t="str">
        <f>IF(SUM(บันทึกข้อมูล!AH4955:AN4955)=0,"",SUM(บันทึกข้อมูล!AH4955:AN4955))</f>
        <v/>
      </c>
      <c r="L4955" s="64" t="str">
        <f>IF(SUM(บันทึกข้อมูล!U4955:AN4955)=0,"",SUM(บันทึกข้อมูล!U4955:AN4955))</f>
        <v/>
      </c>
      <c r="M4955" s="61" t="str">
        <f>IF(SUM(บันทึกข้อมูล!AO4955:AS4955)=0,"",SUM(บันทึกข้อมูล!AO4955:AS4955))</f>
        <v/>
      </c>
      <c r="N4955" s="95" t="str">
        <f t="shared" si="94"/>
        <v/>
      </c>
      <c r="O4955" s="97" t="str">
        <f>IF(SUM(บันทึกข้อมูล!X4955:AQ4955)=0,"",SUM(บันทึกข้อมูล!X4955:AQ4955))</f>
        <v/>
      </c>
    </row>
    <row r="4956" spans="1:15" ht="18">
      <c r="A4956" s="63" t="str">
        <f>IF(SUM(บันทึกข้อมูล!E4956:H4956)=0,"",SUM(บันทึกข้อมูล!E4956:H4956))</f>
        <v/>
      </c>
      <c r="B4956" s="63" t="str">
        <f>IF(SUM(บันทึกข้อมูล!I4956:L4956)=0,"",SUM(บันทึกข้อมูล!I4956:L4956))</f>
        <v/>
      </c>
      <c r="C4956" s="63" t="str">
        <f>IF(SUM(บันทึกข้อมูล!M4956:P4956)=0,"",SUM(บันทึกข้อมูล!M4956:P4956))</f>
        <v/>
      </c>
      <c r="D4956" s="63" t="str">
        <f>IF(SUM(บันทึกข้อมูล!Q4956:T4956)=0,"",SUM(บันทึกข้อมูล!Q4956:T4956))</f>
        <v/>
      </c>
      <c r="E4956" s="63" t="str">
        <f>IF(SUM(บันทึกข้อมูล!E4956:T4956)=0,"",SUM(บันทึกข้อมูล!E4956:T4956))</f>
        <v/>
      </c>
      <c r="F4956" s="64" t="str">
        <f>IF(SUM(บันทึกข้อมูล!U4956:Z4956)=0,"",SUM(บันทึกข้อมูล!U4956:Z4956))</f>
        <v/>
      </c>
      <c r="G4956" s="64" t="str">
        <f>IF(SUM(บันทึกข้อมูล!AA4956:AB4956)=0,"",SUM(บันทึกข้อมูล!AA4956:AB4956))</f>
        <v/>
      </c>
      <c r="H4956" s="64" t="str">
        <f>IF(SUM(บันทึกข้อมูล!AC4956:AD4956)=0,"",SUM(บันทึกข้อมูล!AC4956:AD4956))</f>
        <v/>
      </c>
      <c r="I4956" s="64" t="str">
        <f>IF(SUM(บันทึกข้อมูล!AE4956:AF4956)=0,"",SUM(บันทึกข้อมูล!AE4956:AF4956))</f>
        <v/>
      </c>
      <c r="J4956" s="64" t="str">
        <f>IF(SUM(บันทึกข้อมูล!AG4956:AG4956)=0,"",SUM(บันทึกข้อมูล!AG4956:AG4956))</f>
        <v/>
      </c>
      <c r="K4956" s="64" t="str">
        <f>IF(SUM(บันทึกข้อมูล!AH4956:AN4956)=0,"",SUM(บันทึกข้อมูล!AH4956:AN4956))</f>
        <v/>
      </c>
      <c r="L4956" s="64" t="str">
        <f>IF(SUM(บันทึกข้อมูล!U4956:AN4956)=0,"",SUM(บันทึกข้อมูล!U4956:AN4956))</f>
        <v/>
      </c>
      <c r="M4956" s="61" t="str">
        <f>IF(SUM(บันทึกข้อมูล!AO4956:AS4956)=0,"",SUM(บันทึกข้อมูล!AO4956:AS4956))</f>
        <v/>
      </c>
      <c r="N4956" s="95" t="str">
        <f t="shared" si="94"/>
        <v/>
      </c>
      <c r="O4956" s="97" t="str">
        <f>IF(SUM(บันทึกข้อมูล!X4956:AQ4956)=0,"",SUM(บันทึกข้อมูล!X4956:AQ4956))</f>
        <v/>
      </c>
    </row>
    <row r="4957" spans="1:15" ht="18">
      <c r="A4957" s="63" t="str">
        <f>IF(SUM(บันทึกข้อมูล!E4957:H4957)=0,"",SUM(บันทึกข้อมูล!E4957:H4957))</f>
        <v/>
      </c>
      <c r="B4957" s="63" t="str">
        <f>IF(SUM(บันทึกข้อมูล!I4957:L4957)=0,"",SUM(บันทึกข้อมูล!I4957:L4957))</f>
        <v/>
      </c>
      <c r="C4957" s="63" t="str">
        <f>IF(SUM(บันทึกข้อมูล!M4957:P4957)=0,"",SUM(บันทึกข้อมูล!M4957:P4957))</f>
        <v/>
      </c>
      <c r="D4957" s="63" t="str">
        <f>IF(SUM(บันทึกข้อมูล!Q4957:T4957)=0,"",SUM(บันทึกข้อมูล!Q4957:T4957))</f>
        <v/>
      </c>
      <c r="E4957" s="63" t="str">
        <f>IF(SUM(บันทึกข้อมูล!E4957:T4957)=0,"",SUM(บันทึกข้อมูล!E4957:T4957))</f>
        <v/>
      </c>
      <c r="F4957" s="64" t="str">
        <f>IF(SUM(บันทึกข้อมูล!U4957:Z4957)=0,"",SUM(บันทึกข้อมูล!U4957:Z4957))</f>
        <v/>
      </c>
      <c r="G4957" s="64" t="str">
        <f>IF(SUM(บันทึกข้อมูล!AA4957:AB4957)=0,"",SUM(บันทึกข้อมูล!AA4957:AB4957))</f>
        <v/>
      </c>
      <c r="H4957" s="64" t="str">
        <f>IF(SUM(บันทึกข้อมูล!AC4957:AD4957)=0,"",SUM(บันทึกข้อมูล!AC4957:AD4957))</f>
        <v/>
      </c>
      <c r="I4957" s="64" t="str">
        <f>IF(SUM(บันทึกข้อมูล!AE4957:AF4957)=0,"",SUM(บันทึกข้อมูล!AE4957:AF4957))</f>
        <v/>
      </c>
      <c r="J4957" s="64" t="str">
        <f>IF(SUM(บันทึกข้อมูล!AG4957:AG4957)=0,"",SUM(บันทึกข้อมูล!AG4957:AG4957))</f>
        <v/>
      </c>
      <c r="K4957" s="64" t="str">
        <f>IF(SUM(บันทึกข้อมูล!AH4957:AN4957)=0,"",SUM(บันทึกข้อมูล!AH4957:AN4957))</f>
        <v/>
      </c>
      <c r="L4957" s="64" t="str">
        <f>IF(SUM(บันทึกข้อมูล!U4957:AN4957)=0,"",SUM(บันทึกข้อมูล!U4957:AN4957))</f>
        <v/>
      </c>
      <c r="M4957" s="61" t="str">
        <f>IF(SUM(บันทึกข้อมูล!AO4957:AS4957)=0,"",SUM(บันทึกข้อมูล!AO4957:AS4957))</f>
        <v/>
      </c>
      <c r="N4957" s="95" t="str">
        <f t="shared" si="94"/>
        <v/>
      </c>
      <c r="O4957" s="97" t="str">
        <f>IF(SUM(บันทึกข้อมูล!X4957:AQ4957)=0,"",SUM(บันทึกข้อมูล!X4957:AQ4957))</f>
        <v/>
      </c>
    </row>
    <row r="4958" spans="1:15" ht="18">
      <c r="A4958" s="63" t="str">
        <f>IF(SUM(บันทึกข้อมูล!E4958:H4958)=0,"",SUM(บันทึกข้อมูล!E4958:H4958))</f>
        <v/>
      </c>
      <c r="B4958" s="63" t="str">
        <f>IF(SUM(บันทึกข้อมูล!I4958:L4958)=0,"",SUM(บันทึกข้อมูล!I4958:L4958))</f>
        <v/>
      </c>
      <c r="C4958" s="63" t="str">
        <f>IF(SUM(บันทึกข้อมูล!M4958:P4958)=0,"",SUM(บันทึกข้อมูล!M4958:P4958))</f>
        <v/>
      </c>
      <c r="D4958" s="63" t="str">
        <f>IF(SUM(บันทึกข้อมูล!Q4958:T4958)=0,"",SUM(บันทึกข้อมูล!Q4958:T4958))</f>
        <v/>
      </c>
      <c r="E4958" s="63" t="str">
        <f>IF(SUM(บันทึกข้อมูล!E4958:T4958)=0,"",SUM(บันทึกข้อมูล!E4958:T4958))</f>
        <v/>
      </c>
      <c r="F4958" s="64" t="str">
        <f>IF(SUM(บันทึกข้อมูล!U4958:Z4958)=0,"",SUM(บันทึกข้อมูล!U4958:Z4958))</f>
        <v/>
      </c>
      <c r="G4958" s="64" t="str">
        <f>IF(SUM(บันทึกข้อมูล!AA4958:AB4958)=0,"",SUM(บันทึกข้อมูล!AA4958:AB4958))</f>
        <v/>
      </c>
      <c r="H4958" s="64" t="str">
        <f>IF(SUM(บันทึกข้อมูล!AC4958:AD4958)=0,"",SUM(บันทึกข้อมูล!AC4958:AD4958))</f>
        <v/>
      </c>
      <c r="I4958" s="64" t="str">
        <f>IF(SUM(บันทึกข้อมูล!AE4958:AF4958)=0,"",SUM(บันทึกข้อมูล!AE4958:AF4958))</f>
        <v/>
      </c>
      <c r="J4958" s="64" t="str">
        <f>IF(SUM(บันทึกข้อมูล!AG4958:AG4958)=0,"",SUM(บันทึกข้อมูล!AG4958:AG4958))</f>
        <v/>
      </c>
      <c r="K4958" s="64" t="str">
        <f>IF(SUM(บันทึกข้อมูล!AH4958:AN4958)=0,"",SUM(บันทึกข้อมูล!AH4958:AN4958))</f>
        <v/>
      </c>
      <c r="L4958" s="64" t="str">
        <f>IF(SUM(บันทึกข้อมูล!U4958:AN4958)=0,"",SUM(บันทึกข้อมูล!U4958:AN4958))</f>
        <v/>
      </c>
      <c r="M4958" s="61" t="str">
        <f>IF(SUM(บันทึกข้อมูล!AO4958:AS4958)=0,"",SUM(บันทึกข้อมูล!AO4958:AS4958))</f>
        <v/>
      </c>
      <c r="N4958" s="95" t="str">
        <f t="shared" si="94"/>
        <v/>
      </c>
      <c r="O4958" s="97" t="str">
        <f>IF(SUM(บันทึกข้อมูล!X4958:AQ4958)=0,"",SUM(บันทึกข้อมูล!X4958:AQ4958))</f>
        <v/>
      </c>
    </row>
    <row r="4959" spans="1:15" ht="18">
      <c r="A4959" s="63" t="str">
        <f>IF(SUM(บันทึกข้อมูล!E4959:H4959)=0,"",SUM(บันทึกข้อมูล!E4959:H4959))</f>
        <v/>
      </c>
      <c r="B4959" s="63" t="str">
        <f>IF(SUM(บันทึกข้อมูล!I4959:L4959)=0,"",SUM(บันทึกข้อมูล!I4959:L4959))</f>
        <v/>
      </c>
      <c r="C4959" s="63" t="str">
        <f>IF(SUM(บันทึกข้อมูล!M4959:P4959)=0,"",SUM(บันทึกข้อมูล!M4959:P4959))</f>
        <v/>
      </c>
      <c r="D4959" s="63" t="str">
        <f>IF(SUM(บันทึกข้อมูล!Q4959:T4959)=0,"",SUM(บันทึกข้อมูล!Q4959:T4959))</f>
        <v/>
      </c>
      <c r="E4959" s="63" t="str">
        <f>IF(SUM(บันทึกข้อมูล!E4959:T4959)=0,"",SUM(บันทึกข้อมูล!E4959:T4959))</f>
        <v/>
      </c>
      <c r="F4959" s="64" t="str">
        <f>IF(SUM(บันทึกข้อมูล!U4959:Z4959)=0,"",SUM(บันทึกข้อมูล!U4959:Z4959))</f>
        <v/>
      </c>
      <c r="G4959" s="64" t="str">
        <f>IF(SUM(บันทึกข้อมูล!AA4959:AB4959)=0,"",SUM(บันทึกข้อมูล!AA4959:AB4959))</f>
        <v/>
      </c>
      <c r="H4959" s="64" t="str">
        <f>IF(SUM(บันทึกข้อมูล!AC4959:AD4959)=0,"",SUM(บันทึกข้อมูล!AC4959:AD4959))</f>
        <v/>
      </c>
      <c r="I4959" s="64" t="str">
        <f>IF(SUM(บันทึกข้อมูล!AE4959:AF4959)=0,"",SUM(บันทึกข้อมูล!AE4959:AF4959))</f>
        <v/>
      </c>
      <c r="J4959" s="64" t="str">
        <f>IF(SUM(บันทึกข้อมูล!AG4959:AG4959)=0,"",SUM(บันทึกข้อมูล!AG4959:AG4959))</f>
        <v/>
      </c>
      <c r="K4959" s="64" t="str">
        <f>IF(SUM(บันทึกข้อมูล!AH4959:AN4959)=0,"",SUM(บันทึกข้อมูล!AH4959:AN4959))</f>
        <v/>
      </c>
      <c r="L4959" s="64" t="str">
        <f>IF(SUM(บันทึกข้อมูล!U4959:AN4959)=0,"",SUM(บันทึกข้อมูล!U4959:AN4959))</f>
        <v/>
      </c>
      <c r="M4959" s="61" t="str">
        <f>IF(SUM(บันทึกข้อมูล!AO4959:AS4959)=0,"",SUM(บันทึกข้อมูล!AO4959:AS4959))</f>
        <v/>
      </c>
      <c r="N4959" s="95" t="str">
        <f t="shared" si="94"/>
        <v/>
      </c>
      <c r="O4959" s="97" t="str">
        <f>IF(SUM(บันทึกข้อมูล!X4959:AQ4959)=0,"",SUM(บันทึกข้อมูล!X4959:AQ4959))</f>
        <v/>
      </c>
    </row>
    <row r="4960" spans="1:15" ht="18">
      <c r="A4960" s="63" t="str">
        <f>IF(SUM(บันทึกข้อมูล!E4960:H4960)=0,"",SUM(บันทึกข้อมูล!E4960:H4960))</f>
        <v/>
      </c>
      <c r="B4960" s="63" t="str">
        <f>IF(SUM(บันทึกข้อมูล!I4960:L4960)=0,"",SUM(บันทึกข้อมูล!I4960:L4960))</f>
        <v/>
      </c>
      <c r="C4960" s="63" t="str">
        <f>IF(SUM(บันทึกข้อมูล!M4960:P4960)=0,"",SUM(บันทึกข้อมูล!M4960:P4960))</f>
        <v/>
      </c>
      <c r="D4960" s="63" t="str">
        <f>IF(SUM(บันทึกข้อมูล!Q4960:T4960)=0,"",SUM(บันทึกข้อมูล!Q4960:T4960))</f>
        <v/>
      </c>
      <c r="E4960" s="63" t="str">
        <f>IF(SUM(บันทึกข้อมูล!E4960:T4960)=0,"",SUM(บันทึกข้อมูล!E4960:T4960))</f>
        <v/>
      </c>
      <c r="F4960" s="64" t="str">
        <f>IF(SUM(บันทึกข้อมูล!U4960:Z4960)=0,"",SUM(บันทึกข้อมูล!U4960:Z4960))</f>
        <v/>
      </c>
      <c r="G4960" s="64" t="str">
        <f>IF(SUM(บันทึกข้อมูล!AA4960:AB4960)=0,"",SUM(บันทึกข้อมูล!AA4960:AB4960))</f>
        <v/>
      </c>
      <c r="H4960" s="64" t="str">
        <f>IF(SUM(บันทึกข้อมูล!AC4960:AD4960)=0,"",SUM(บันทึกข้อมูล!AC4960:AD4960))</f>
        <v/>
      </c>
      <c r="I4960" s="64" t="str">
        <f>IF(SUM(บันทึกข้อมูล!AE4960:AF4960)=0,"",SUM(บันทึกข้อมูล!AE4960:AF4960))</f>
        <v/>
      </c>
      <c r="J4960" s="64" t="str">
        <f>IF(SUM(บันทึกข้อมูล!AG4960:AG4960)=0,"",SUM(บันทึกข้อมูล!AG4960:AG4960))</f>
        <v/>
      </c>
      <c r="K4960" s="64" t="str">
        <f>IF(SUM(บันทึกข้อมูล!AH4960:AN4960)=0,"",SUM(บันทึกข้อมูล!AH4960:AN4960))</f>
        <v/>
      </c>
      <c r="L4960" s="64" t="str">
        <f>IF(SUM(บันทึกข้อมูล!U4960:AN4960)=0,"",SUM(บันทึกข้อมูล!U4960:AN4960))</f>
        <v/>
      </c>
      <c r="M4960" s="61" t="str">
        <f>IF(SUM(บันทึกข้อมูล!AO4960:AS4960)=0,"",SUM(บันทึกข้อมูล!AO4960:AS4960))</f>
        <v/>
      </c>
      <c r="N4960" s="95" t="str">
        <f t="shared" si="94"/>
        <v/>
      </c>
      <c r="O4960" s="97" t="str">
        <f>IF(SUM(บันทึกข้อมูล!X4960:AQ4960)=0,"",SUM(บันทึกข้อมูล!X4960:AQ4960))</f>
        <v/>
      </c>
    </row>
    <row r="4961" spans="1:15" ht="18">
      <c r="A4961" s="63" t="str">
        <f>IF(SUM(บันทึกข้อมูล!E4961:H4961)=0,"",SUM(บันทึกข้อมูล!E4961:H4961))</f>
        <v/>
      </c>
      <c r="B4961" s="63" t="str">
        <f>IF(SUM(บันทึกข้อมูล!I4961:L4961)=0,"",SUM(บันทึกข้อมูล!I4961:L4961))</f>
        <v/>
      </c>
      <c r="C4961" s="63" t="str">
        <f>IF(SUM(บันทึกข้อมูล!M4961:P4961)=0,"",SUM(บันทึกข้อมูล!M4961:P4961))</f>
        <v/>
      </c>
      <c r="D4961" s="63" t="str">
        <f>IF(SUM(บันทึกข้อมูล!Q4961:T4961)=0,"",SUM(บันทึกข้อมูล!Q4961:T4961))</f>
        <v/>
      </c>
      <c r="E4961" s="63" t="str">
        <f>IF(SUM(บันทึกข้อมูล!E4961:T4961)=0,"",SUM(บันทึกข้อมูล!E4961:T4961))</f>
        <v/>
      </c>
      <c r="F4961" s="64" t="str">
        <f>IF(SUM(บันทึกข้อมูล!U4961:Z4961)=0,"",SUM(บันทึกข้อมูล!U4961:Z4961))</f>
        <v/>
      </c>
      <c r="G4961" s="64" t="str">
        <f>IF(SUM(บันทึกข้อมูล!AA4961:AB4961)=0,"",SUM(บันทึกข้อมูล!AA4961:AB4961))</f>
        <v/>
      </c>
      <c r="H4961" s="64" t="str">
        <f>IF(SUM(บันทึกข้อมูล!AC4961:AD4961)=0,"",SUM(บันทึกข้อมูล!AC4961:AD4961))</f>
        <v/>
      </c>
      <c r="I4961" s="64" t="str">
        <f>IF(SUM(บันทึกข้อมูล!AE4961:AF4961)=0,"",SUM(บันทึกข้อมูล!AE4961:AF4961))</f>
        <v/>
      </c>
      <c r="J4961" s="64" t="str">
        <f>IF(SUM(บันทึกข้อมูล!AG4961:AG4961)=0,"",SUM(บันทึกข้อมูล!AG4961:AG4961))</f>
        <v/>
      </c>
      <c r="K4961" s="64" t="str">
        <f>IF(SUM(บันทึกข้อมูล!AH4961:AN4961)=0,"",SUM(บันทึกข้อมูล!AH4961:AN4961))</f>
        <v/>
      </c>
      <c r="L4961" s="64" t="str">
        <f>IF(SUM(บันทึกข้อมูล!U4961:AN4961)=0,"",SUM(บันทึกข้อมูล!U4961:AN4961))</f>
        <v/>
      </c>
      <c r="M4961" s="61" t="str">
        <f>IF(SUM(บันทึกข้อมูล!AO4961:AS4961)=0,"",SUM(บันทึกข้อมูล!AO4961:AS4961))</f>
        <v/>
      </c>
      <c r="N4961" s="95" t="str">
        <f t="shared" si="94"/>
        <v/>
      </c>
      <c r="O4961" s="97" t="str">
        <f>IF(SUM(บันทึกข้อมูล!X4961:AQ4961)=0,"",SUM(บันทึกข้อมูล!X4961:AQ4961))</f>
        <v/>
      </c>
    </row>
    <row r="4962" spans="1:15" ht="18">
      <c r="A4962" s="63" t="str">
        <f>IF(SUM(บันทึกข้อมูล!E4962:H4962)=0,"",SUM(บันทึกข้อมูล!E4962:H4962))</f>
        <v/>
      </c>
      <c r="B4962" s="63" t="str">
        <f>IF(SUM(บันทึกข้อมูล!I4962:L4962)=0,"",SUM(บันทึกข้อมูล!I4962:L4962))</f>
        <v/>
      </c>
      <c r="C4962" s="63" t="str">
        <f>IF(SUM(บันทึกข้อมูล!M4962:P4962)=0,"",SUM(บันทึกข้อมูล!M4962:P4962))</f>
        <v/>
      </c>
      <c r="D4962" s="63" t="str">
        <f>IF(SUM(บันทึกข้อมูล!Q4962:T4962)=0,"",SUM(บันทึกข้อมูล!Q4962:T4962))</f>
        <v/>
      </c>
      <c r="E4962" s="63" t="str">
        <f>IF(SUM(บันทึกข้อมูล!E4962:T4962)=0,"",SUM(บันทึกข้อมูล!E4962:T4962))</f>
        <v/>
      </c>
      <c r="F4962" s="64" t="str">
        <f>IF(SUM(บันทึกข้อมูล!U4962:Z4962)=0,"",SUM(บันทึกข้อมูล!U4962:Z4962))</f>
        <v/>
      </c>
      <c r="G4962" s="64" t="str">
        <f>IF(SUM(บันทึกข้อมูล!AA4962:AB4962)=0,"",SUM(บันทึกข้อมูล!AA4962:AB4962))</f>
        <v/>
      </c>
      <c r="H4962" s="64" t="str">
        <f>IF(SUM(บันทึกข้อมูล!AC4962:AD4962)=0,"",SUM(บันทึกข้อมูล!AC4962:AD4962))</f>
        <v/>
      </c>
      <c r="I4962" s="64" t="str">
        <f>IF(SUM(บันทึกข้อมูล!AE4962:AF4962)=0,"",SUM(บันทึกข้อมูล!AE4962:AF4962))</f>
        <v/>
      </c>
      <c r="J4962" s="64" t="str">
        <f>IF(SUM(บันทึกข้อมูล!AG4962:AG4962)=0,"",SUM(บันทึกข้อมูล!AG4962:AG4962))</f>
        <v/>
      </c>
      <c r="K4962" s="64" t="str">
        <f>IF(SUM(บันทึกข้อมูล!AH4962:AN4962)=0,"",SUM(บันทึกข้อมูล!AH4962:AN4962))</f>
        <v/>
      </c>
      <c r="L4962" s="64" t="str">
        <f>IF(SUM(บันทึกข้อมูล!U4962:AN4962)=0,"",SUM(บันทึกข้อมูล!U4962:AN4962))</f>
        <v/>
      </c>
      <c r="M4962" s="61" t="str">
        <f>IF(SUM(บันทึกข้อมูล!AO4962:AS4962)=0,"",SUM(บันทึกข้อมูล!AO4962:AS4962))</f>
        <v/>
      </c>
      <c r="N4962" s="95" t="str">
        <f t="shared" si="94"/>
        <v/>
      </c>
      <c r="O4962" s="97" t="str">
        <f>IF(SUM(บันทึกข้อมูล!X4962:AQ4962)=0,"",SUM(บันทึกข้อมูล!X4962:AQ4962))</f>
        <v/>
      </c>
    </row>
    <row r="4963" spans="1:15" ht="18">
      <c r="A4963" s="63" t="str">
        <f>IF(SUM(บันทึกข้อมูล!E4963:H4963)=0,"",SUM(บันทึกข้อมูล!E4963:H4963))</f>
        <v/>
      </c>
      <c r="B4963" s="63" t="str">
        <f>IF(SUM(บันทึกข้อมูล!I4963:L4963)=0,"",SUM(บันทึกข้อมูล!I4963:L4963))</f>
        <v/>
      </c>
      <c r="C4963" s="63" t="str">
        <f>IF(SUM(บันทึกข้อมูล!M4963:P4963)=0,"",SUM(บันทึกข้อมูล!M4963:P4963))</f>
        <v/>
      </c>
      <c r="D4963" s="63" t="str">
        <f>IF(SUM(บันทึกข้อมูล!Q4963:T4963)=0,"",SUM(บันทึกข้อมูล!Q4963:T4963))</f>
        <v/>
      </c>
      <c r="E4963" s="63" t="str">
        <f>IF(SUM(บันทึกข้อมูล!E4963:T4963)=0,"",SUM(บันทึกข้อมูล!E4963:T4963))</f>
        <v/>
      </c>
      <c r="F4963" s="64" t="str">
        <f>IF(SUM(บันทึกข้อมูล!U4963:Z4963)=0,"",SUM(บันทึกข้อมูล!U4963:Z4963))</f>
        <v/>
      </c>
      <c r="G4963" s="64" t="str">
        <f>IF(SUM(บันทึกข้อมูล!AA4963:AB4963)=0,"",SUM(บันทึกข้อมูล!AA4963:AB4963))</f>
        <v/>
      </c>
      <c r="H4963" s="64" t="str">
        <f>IF(SUM(บันทึกข้อมูล!AC4963:AD4963)=0,"",SUM(บันทึกข้อมูล!AC4963:AD4963))</f>
        <v/>
      </c>
      <c r="I4963" s="64" t="str">
        <f>IF(SUM(บันทึกข้อมูล!AE4963:AF4963)=0,"",SUM(บันทึกข้อมูล!AE4963:AF4963))</f>
        <v/>
      </c>
      <c r="J4963" s="64" t="str">
        <f>IF(SUM(บันทึกข้อมูล!AG4963:AG4963)=0,"",SUM(บันทึกข้อมูล!AG4963:AG4963))</f>
        <v/>
      </c>
      <c r="K4963" s="64" t="str">
        <f>IF(SUM(บันทึกข้อมูล!AH4963:AN4963)=0,"",SUM(บันทึกข้อมูล!AH4963:AN4963))</f>
        <v/>
      </c>
      <c r="L4963" s="64" t="str">
        <f>IF(SUM(บันทึกข้อมูล!U4963:AN4963)=0,"",SUM(บันทึกข้อมูล!U4963:AN4963))</f>
        <v/>
      </c>
      <c r="M4963" s="61" t="str">
        <f>IF(SUM(บันทึกข้อมูล!AO4963:AS4963)=0,"",SUM(บันทึกข้อมูล!AO4963:AS4963))</f>
        <v/>
      </c>
      <c r="N4963" s="95" t="str">
        <f t="shared" si="94"/>
        <v/>
      </c>
      <c r="O4963" s="97" t="str">
        <f>IF(SUM(บันทึกข้อมูล!X4963:AQ4963)=0,"",SUM(บันทึกข้อมูล!X4963:AQ4963))</f>
        <v/>
      </c>
    </row>
    <row r="4964" spans="1:15" ht="18">
      <c r="A4964" s="63" t="str">
        <f>IF(SUM(บันทึกข้อมูล!E4964:H4964)=0,"",SUM(บันทึกข้อมูล!E4964:H4964))</f>
        <v/>
      </c>
      <c r="B4964" s="63" t="str">
        <f>IF(SUM(บันทึกข้อมูล!I4964:L4964)=0,"",SUM(บันทึกข้อมูล!I4964:L4964))</f>
        <v/>
      </c>
      <c r="C4964" s="63" t="str">
        <f>IF(SUM(บันทึกข้อมูล!M4964:P4964)=0,"",SUM(บันทึกข้อมูล!M4964:P4964))</f>
        <v/>
      </c>
      <c r="D4964" s="63" t="str">
        <f>IF(SUM(บันทึกข้อมูล!Q4964:T4964)=0,"",SUM(บันทึกข้อมูล!Q4964:T4964))</f>
        <v/>
      </c>
      <c r="E4964" s="63" t="str">
        <f>IF(SUM(บันทึกข้อมูล!E4964:T4964)=0,"",SUM(บันทึกข้อมูล!E4964:T4964))</f>
        <v/>
      </c>
      <c r="F4964" s="64" t="str">
        <f>IF(SUM(บันทึกข้อมูล!U4964:Z4964)=0,"",SUM(บันทึกข้อมูล!U4964:Z4964))</f>
        <v/>
      </c>
      <c r="G4964" s="64" t="str">
        <f>IF(SUM(บันทึกข้อมูล!AA4964:AB4964)=0,"",SUM(บันทึกข้อมูล!AA4964:AB4964))</f>
        <v/>
      </c>
      <c r="H4964" s="64" t="str">
        <f>IF(SUM(บันทึกข้อมูล!AC4964:AD4964)=0,"",SUM(บันทึกข้อมูล!AC4964:AD4964))</f>
        <v/>
      </c>
      <c r="I4964" s="64" t="str">
        <f>IF(SUM(บันทึกข้อมูล!AE4964:AF4964)=0,"",SUM(บันทึกข้อมูล!AE4964:AF4964))</f>
        <v/>
      </c>
      <c r="J4964" s="64" t="str">
        <f>IF(SUM(บันทึกข้อมูล!AG4964:AG4964)=0,"",SUM(บันทึกข้อมูล!AG4964:AG4964))</f>
        <v/>
      </c>
      <c r="K4964" s="64" t="str">
        <f>IF(SUM(บันทึกข้อมูล!AH4964:AN4964)=0,"",SUM(บันทึกข้อมูล!AH4964:AN4964))</f>
        <v/>
      </c>
      <c r="L4964" s="64" t="str">
        <f>IF(SUM(บันทึกข้อมูล!U4964:AN4964)=0,"",SUM(บันทึกข้อมูล!U4964:AN4964))</f>
        <v/>
      </c>
      <c r="M4964" s="61" t="str">
        <f>IF(SUM(บันทึกข้อมูล!AO4964:AS4964)=0,"",SUM(บันทึกข้อมูล!AO4964:AS4964))</f>
        <v/>
      </c>
      <c r="N4964" s="95" t="str">
        <f t="shared" si="94"/>
        <v/>
      </c>
      <c r="O4964" s="97" t="str">
        <f>IF(SUM(บันทึกข้อมูล!X4964:AQ4964)=0,"",SUM(บันทึกข้อมูล!X4964:AQ4964))</f>
        <v/>
      </c>
    </row>
    <row r="4965" spans="1:15" ht="18">
      <c r="A4965" s="63" t="str">
        <f>IF(SUM(บันทึกข้อมูล!E4965:H4965)=0,"",SUM(บันทึกข้อมูล!E4965:H4965))</f>
        <v/>
      </c>
      <c r="B4965" s="63" t="str">
        <f>IF(SUM(บันทึกข้อมูล!I4965:L4965)=0,"",SUM(บันทึกข้อมูล!I4965:L4965))</f>
        <v/>
      </c>
      <c r="C4965" s="63" t="str">
        <f>IF(SUM(บันทึกข้อมูล!M4965:P4965)=0,"",SUM(บันทึกข้อมูล!M4965:P4965))</f>
        <v/>
      </c>
      <c r="D4965" s="63" t="str">
        <f>IF(SUM(บันทึกข้อมูล!Q4965:T4965)=0,"",SUM(บันทึกข้อมูล!Q4965:T4965))</f>
        <v/>
      </c>
      <c r="E4965" s="63" t="str">
        <f>IF(SUM(บันทึกข้อมูล!E4965:T4965)=0,"",SUM(บันทึกข้อมูล!E4965:T4965))</f>
        <v/>
      </c>
      <c r="F4965" s="64" t="str">
        <f>IF(SUM(บันทึกข้อมูล!U4965:Z4965)=0,"",SUM(บันทึกข้อมูล!U4965:Z4965))</f>
        <v/>
      </c>
      <c r="G4965" s="64" t="str">
        <f>IF(SUM(บันทึกข้อมูล!AA4965:AB4965)=0,"",SUM(บันทึกข้อมูล!AA4965:AB4965))</f>
        <v/>
      </c>
      <c r="H4965" s="64" t="str">
        <f>IF(SUM(บันทึกข้อมูล!AC4965:AD4965)=0,"",SUM(บันทึกข้อมูล!AC4965:AD4965))</f>
        <v/>
      </c>
      <c r="I4965" s="64" t="str">
        <f>IF(SUM(บันทึกข้อมูล!AE4965:AF4965)=0,"",SUM(บันทึกข้อมูล!AE4965:AF4965))</f>
        <v/>
      </c>
      <c r="J4965" s="64" t="str">
        <f>IF(SUM(บันทึกข้อมูล!AG4965:AG4965)=0,"",SUM(บันทึกข้อมูล!AG4965:AG4965))</f>
        <v/>
      </c>
      <c r="K4965" s="64" t="str">
        <f>IF(SUM(บันทึกข้อมูล!AH4965:AN4965)=0,"",SUM(บันทึกข้อมูล!AH4965:AN4965))</f>
        <v/>
      </c>
      <c r="L4965" s="64" t="str">
        <f>IF(SUM(บันทึกข้อมูล!U4965:AN4965)=0,"",SUM(บันทึกข้อมูล!U4965:AN4965))</f>
        <v/>
      </c>
      <c r="M4965" s="61" t="str">
        <f>IF(SUM(บันทึกข้อมูล!AO4965:AS4965)=0,"",SUM(บันทึกข้อมูล!AO4965:AS4965))</f>
        <v/>
      </c>
      <c r="N4965" s="95" t="str">
        <f t="shared" si="94"/>
        <v/>
      </c>
      <c r="O4965" s="97" t="str">
        <f>IF(SUM(บันทึกข้อมูล!X4965:AQ4965)=0,"",SUM(บันทึกข้อมูล!X4965:AQ4965))</f>
        <v/>
      </c>
    </row>
    <row r="4966" spans="1:15" ht="18">
      <c r="A4966" s="63" t="str">
        <f>IF(SUM(บันทึกข้อมูล!E4966:H4966)=0,"",SUM(บันทึกข้อมูล!E4966:H4966))</f>
        <v/>
      </c>
      <c r="B4966" s="63" t="str">
        <f>IF(SUM(บันทึกข้อมูล!I4966:L4966)=0,"",SUM(บันทึกข้อมูล!I4966:L4966))</f>
        <v/>
      </c>
      <c r="C4966" s="63" t="str">
        <f>IF(SUM(บันทึกข้อมูล!M4966:P4966)=0,"",SUM(บันทึกข้อมูล!M4966:P4966))</f>
        <v/>
      </c>
      <c r="D4966" s="63" t="str">
        <f>IF(SUM(บันทึกข้อมูล!Q4966:T4966)=0,"",SUM(บันทึกข้อมูล!Q4966:T4966))</f>
        <v/>
      </c>
      <c r="E4966" s="63" t="str">
        <f>IF(SUM(บันทึกข้อมูล!E4966:T4966)=0,"",SUM(บันทึกข้อมูล!E4966:T4966))</f>
        <v/>
      </c>
      <c r="F4966" s="64" t="str">
        <f>IF(SUM(บันทึกข้อมูล!U4966:Z4966)=0,"",SUM(บันทึกข้อมูล!U4966:Z4966))</f>
        <v/>
      </c>
      <c r="G4966" s="64" t="str">
        <f>IF(SUM(บันทึกข้อมูล!AA4966:AB4966)=0,"",SUM(บันทึกข้อมูล!AA4966:AB4966))</f>
        <v/>
      </c>
      <c r="H4966" s="64" t="str">
        <f>IF(SUM(บันทึกข้อมูล!AC4966:AD4966)=0,"",SUM(บันทึกข้อมูล!AC4966:AD4966))</f>
        <v/>
      </c>
      <c r="I4966" s="64" t="str">
        <f>IF(SUM(บันทึกข้อมูล!AE4966:AF4966)=0,"",SUM(บันทึกข้อมูล!AE4966:AF4966))</f>
        <v/>
      </c>
      <c r="J4966" s="64" t="str">
        <f>IF(SUM(บันทึกข้อมูล!AG4966:AG4966)=0,"",SUM(บันทึกข้อมูล!AG4966:AG4966))</f>
        <v/>
      </c>
      <c r="K4966" s="64" t="str">
        <f>IF(SUM(บันทึกข้อมูล!AH4966:AN4966)=0,"",SUM(บันทึกข้อมูล!AH4966:AN4966))</f>
        <v/>
      </c>
      <c r="L4966" s="64" t="str">
        <f>IF(SUM(บันทึกข้อมูล!U4966:AN4966)=0,"",SUM(บันทึกข้อมูล!U4966:AN4966))</f>
        <v/>
      </c>
      <c r="M4966" s="61" t="str">
        <f>IF(SUM(บันทึกข้อมูล!AO4966:AS4966)=0,"",SUM(บันทึกข้อมูล!AO4966:AS4966))</f>
        <v/>
      </c>
      <c r="N4966" s="95" t="str">
        <f t="shared" si="94"/>
        <v/>
      </c>
      <c r="O4966" s="97" t="str">
        <f>IF(SUM(บันทึกข้อมูล!X4966:AQ4966)=0,"",SUM(บันทึกข้อมูล!X4966:AQ4966))</f>
        <v/>
      </c>
    </row>
    <row r="4967" spans="1:15" ht="18">
      <c r="A4967" s="63" t="str">
        <f>IF(SUM(บันทึกข้อมูล!E4967:H4967)=0,"",SUM(บันทึกข้อมูล!E4967:H4967))</f>
        <v/>
      </c>
      <c r="B4967" s="63" t="str">
        <f>IF(SUM(บันทึกข้อมูล!I4967:L4967)=0,"",SUM(บันทึกข้อมูล!I4967:L4967))</f>
        <v/>
      </c>
      <c r="C4967" s="63" t="str">
        <f>IF(SUM(บันทึกข้อมูล!M4967:P4967)=0,"",SUM(บันทึกข้อมูล!M4967:P4967))</f>
        <v/>
      </c>
      <c r="D4967" s="63" t="str">
        <f>IF(SUM(บันทึกข้อมูล!Q4967:T4967)=0,"",SUM(บันทึกข้อมูล!Q4967:T4967))</f>
        <v/>
      </c>
      <c r="E4967" s="63" t="str">
        <f>IF(SUM(บันทึกข้อมูล!E4967:T4967)=0,"",SUM(บันทึกข้อมูล!E4967:T4967))</f>
        <v/>
      </c>
      <c r="F4967" s="64" t="str">
        <f>IF(SUM(บันทึกข้อมูล!U4967:Z4967)=0,"",SUM(บันทึกข้อมูล!U4967:Z4967))</f>
        <v/>
      </c>
      <c r="G4967" s="64" t="str">
        <f>IF(SUM(บันทึกข้อมูล!AA4967:AB4967)=0,"",SUM(บันทึกข้อมูล!AA4967:AB4967))</f>
        <v/>
      </c>
      <c r="H4967" s="64" t="str">
        <f>IF(SUM(บันทึกข้อมูล!AC4967:AD4967)=0,"",SUM(บันทึกข้อมูล!AC4967:AD4967))</f>
        <v/>
      </c>
      <c r="I4967" s="64" t="str">
        <f>IF(SUM(บันทึกข้อมูล!AE4967:AF4967)=0,"",SUM(บันทึกข้อมูล!AE4967:AF4967))</f>
        <v/>
      </c>
      <c r="J4967" s="64" t="str">
        <f>IF(SUM(บันทึกข้อมูล!AG4967:AG4967)=0,"",SUM(บันทึกข้อมูล!AG4967:AG4967))</f>
        <v/>
      </c>
      <c r="K4967" s="64" t="str">
        <f>IF(SUM(บันทึกข้อมูล!AH4967:AN4967)=0,"",SUM(บันทึกข้อมูล!AH4967:AN4967))</f>
        <v/>
      </c>
      <c r="L4967" s="64" t="str">
        <f>IF(SUM(บันทึกข้อมูล!U4967:AN4967)=0,"",SUM(บันทึกข้อมูล!U4967:AN4967))</f>
        <v/>
      </c>
      <c r="M4967" s="61" t="str">
        <f>IF(SUM(บันทึกข้อมูล!AO4967:AS4967)=0,"",SUM(บันทึกข้อมูล!AO4967:AS4967))</f>
        <v/>
      </c>
      <c r="N4967" s="95" t="str">
        <f t="shared" si="94"/>
        <v/>
      </c>
      <c r="O4967" s="97" t="str">
        <f>IF(SUM(บันทึกข้อมูล!X4967:AQ4967)=0,"",SUM(บันทึกข้อมูล!X4967:AQ4967))</f>
        <v/>
      </c>
    </row>
    <row r="4968" spans="1:15" ht="18">
      <c r="A4968" s="63" t="str">
        <f>IF(SUM(บันทึกข้อมูล!E4968:H4968)=0,"",SUM(บันทึกข้อมูล!E4968:H4968))</f>
        <v/>
      </c>
      <c r="B4968" s="63" t="str">
        <f>IF(SUM(บันทึกข้อมูล!I4968:L4968)=0,"",SUM(บันทึกข้อมูล!I4968:L4968))</f>
        <v/>
      </c>
      <c r="C4968" s="63" t="str">
        <f>IF(SUM(บันทึกข้อมูล!M4968:P4968)=0,"",SUM(บันทึกข้อมูล!M4968:P4968))</f>
        <v/>
      </c>
      <c r="D4968" s="63" t="str">
        <f>IF(SUM(บันทึกข้อมูล!Q4968:T4968)=0,"",SUM(บันทึกข้อมูล!Q4968:T4968))</f>
        <v/>
      </c>
      <c r="E4968" s="63" t="str">
        <f>IF(SUM(บันทึกข้อมูล!E4968:T4968)=0,"",SUM(บันทึกข้อมูล!E4968:T4968))</f>
        <v/>
      </c>
      <c r="F4968" s="64" t="str">
        <f>IF(SUM(บันทึกข้อมูล!U4968:Z4968)=0,"",SUM(บันทึกข้อมูล!U4968:Z4968))</f>
        <v/>
      </c>
      <c r="G4968" s="64" t="str">
        <f>IF(SUM(บันทึกข้อมูล!AA4968:AB4968)=0,"",SUM(บันทึกข้อมูล!AA4968:AB4968))</f>
        <v/>
      </c>
      <c r="H4968" s="64" t="str">
        <f>IF(SUM(บันทึกข้อมูล!AC4968:AD4968)=0,"",SUM(บันทึกข้อมูล!AC4968:AD4968))</f>
        <v/>
      </c>
      <c r="I4968" s="64" t="str">
        <f>IF(SUM(บันทึกข้อมูล!AE4968:AF4968)=0,"",SUM(บันทึกข้อมูล!AE4968:AF4968))</f>
        <v/>
      </c>
      <c r="J4968" s="64" t="str">
        <f>IF(SUM(บันทึกข้อมูล!AG4968:AG4968)=0,"",SUM(บันทึกข้อมูล!AG4968:AG4968))</f>
        <v/>
      </c>
      <c r="K4968" s="64" t="str">
        <f>IF(SUM(บันทึกข้อมูล!AH4968:AN4968)=0,"",SUM(บันทึกข้อมูล!AH4968:AN4968))</f>
        <v/>
      </c>
      <c r="L4968" s="64" t="str">
        <f>IF(SUM(บันทึกข้อมูล!U4968:AN4968)=0,"",SUM(บันทึกข้อมูล!U4968:AN4968))</f>
        <v/>
      </c>
      <c r="M4968" s="61" t="str">
        <f>IF(SUM(บันทึกข้อมูล!AO4968:AS4968)=0,"",SUM(บันทึกข้อมูล!AO4968:AS4968))</f>
        <v/>
      </c>
      <c r="N4968" s="95" t="str">
        <f t="shared" si="94"/>
        <v/>
      </c>
      <c r="O4968" s="97" t="str">
        <f>IF(SUM(บันทึกข้อมูล!X4968:AQ4968)=0,"",SUM(บันทึกข้อมูล!X4968:AQ4968))</f>
        <v/>
      </c>
    </row>
    <row r="4969" spans="1:15" ht="18">
      <c r="A4969" s="63" t="str">
        <f>IF(SUM(บันทึกข้อมูล!E4969:H4969)=0,"",SUM(บันทึกข้อมูล!E4969:H4969))</f>
        <v/>
      </c>
      <c r="B4969" s="63" t="str">
        <f>IF(SUM(บันทึกข้อมูล!I4969:L4969)=0,"",SUM(บันทึกข้อมูล!I4969:L4969))</f>
        <v/>
      </c>
      <c r="C4969" s="63" t="str">
        <f>IF(SUM(บันทึกข้อมูล!M4969:P4969)=0,"",SUM(บันทึกข้อมูล!M4969:P4969))</f>
        <v/>
      </c>
      <c r="D4969" s="63" t="str">
        <f>IF(SUM(บันทึกข้อมูล!Q4969:T4969)=0,"",SUM(บันทึกข้อมูล!Q4969:T4969))</f>
        <v/>
      </c>
      <c r="E4969" s="63" t="str">
        <f>IF(SUM(บันทึกข้อมูล!E4969:T4969)=0,"",SUM(บันทึกข้อมูล!E4969:T4969))</f>
        <v/>
      </c>
      <c r="F4969" s="64" t="str">
        <f>IF(SUM(บันทึกข้อมูล!U4969:Z4969)=0,"",SUM(บันทึกข้อมูล!U4969:Z4969))</f>
        <v/>
      </c>
      <c r="G4969" s="64" t="str">
        <f>IF(SUM(บันทึกข้อมูล!AA4969:AB4969)=0,"",SUM(บันทึกข้อมูล!AA4969:AB4969))</f>
        <v/>
      </c>
      <c r="H4969" s="64" t="str">
        <f>IF(SUM(บันทึกข้อมูล!AC4969:AD4969)=0,"",SUM(บันทึกข้อมูล!AC4969:AD4969))</f>
        <v/>
      </c>
      <c r="I4969" s="64" t="str">
        <f>IF(SUM(บันทึกข้อมูล!AE4969:AF4969)=0,"",SUM(บันทึกข้อมูล!AE4969:AF4969))</f>
        <v/>
      </c>
      <c r="J4969" s="64" t="str">
        <f>IF(SUM(บันทึกข้อมูล!AG4969:AG4969)=0,"",SUM(บันทึกข้อมูล!AG4969:AG4969))</f>
        <v/>
      </c>
      <c r="K4969" s="64" t="str">
        <f>IF(SUM(บันทึกข้อมูล!AH4969:AN4969)=0,"",SUM(บันทึกข้อมูล!AH4969:AN4969))</f>
        <v/>
      </c>
      <c r="L4969" s="64" t="str">
        <f>IF(SUM(บันทึกข้อมูล!U4969:AN4969)=0,"",SUM(บันทึกข้อมูล!U4969:AN4969))</f>
        <v/>
      </c>
      <c r="M4969" s="61" t="str">
        <f>IF(SUM(บันทึกข้อมูล!AO4969:AS4969)=0,"",SUM(บันทึกข้อมูล!AO4969:AS4969))</f>
        <v/>
      </c>
      <c r="N4969" s="95" t="str">
        <f t="shared" si="94"/>
        <v/>
      </c>
      <c r="O4969" s="97" t="str">
        <f>IF(SUM(บันทึกข้อมูล!X4969:AQ4969)=0,"",SUM(บันทึกข้อมูล!X4969:AQ4969))</f>
        <v/>
      </c>
    </row>
    <row r="4970" spans="1:15" ht="18">
      <c r="A4970" s="63" t="str">
        <f>IF(SUM(บันทึกข้อมูล!E4970:H4970)=0,"",SUM(บันทึกข้อมูล!E4970:H4970))</f>
        <v/>
      </c>
      <c r="B4970" s="63" t="str">
        <f>IF(SUM(บันทึกข้อมูล!I4970:L4970)=0,"",SUM(บันทึกข้อมูล!I4970:L4970))</f>
        <v/>
      </c>
      <c r="C4970" s="63" t="str">
        <f>IF(SUM(บันทึกข้อมูล!M4970:P4970)=0,"",SUM(บันทึกข้อมูล!M4970:P4970))</f>
        <v/>
      </c>
      <c r="D4970" s="63" t="str">
        <f>IF(SUM(บันทึกข้อมูล!Q4970:T4970)=0,"",SUM(บันทึกข้อมูล!Q4970:T4970))</f>
        <v/>
      </c>
      <c r="E4970" s="63" t="str">
        <f>IF(SUM(บันทึกข้อมูล!E4970:T4970)=0,"",SUM(บันทึกข้อมูล!E4970:T4970))</f>
        <v/>
      </c>
      <c r="F4970" s="64" t="str">
        <f>IF(SUM(บันทึกข้อมูล!U4970:Z4970)=0,"",SUM(บันทึกข้อมูล!U4970:Z4970))</f>
        <v/>
      </c>
      <c r="G4970" s="64" t="str">
        <f>IF(SUM(บันทึกข้อมูล!AA4970:AB4970)=0,"",SUM(บันทึกข้อมูล!AA4970:AB4970))</f>
        <v/>
      </c>
      <c r="H4970" s="64" t="str">
        <f>IF(SUM(บันทึกข้อมูล!AC4970:AD4970)=0,"",SUM(บันทึกข้อมูล!AC4970:AD4970))</f>
        <v/>
      </c>
      <c r="I4970" s="64" t="str">
        <f>IF(SUM(บันทึกข้อมูล!AE4970:AF4970)=0,"",SUM(บันทึกข้อมูล!AE4970:AF4970))</f>
        <v/>
      </c>
      <c r="J4970" s="64" t="str">
        <f>IF(SUM(บันทึกข้อมูล!AG4970:AG4970)=0,"",SUM(บันทึกข้อมูล!AG4970:AG4970))</f>
        <v/>
      </c>
      <c r="K4970" s="64" t="str">
        <f>IF(SUM(บันทึกข้อมูล!AH4970:AN4970)=0,"",SUM(บันทึกข้อมูล!AH4970:AN4970))</f>
        <v/>
      </c>
      <c r="L4970" s="64" t="str">
        <f>IF(SUM(บันทึกข้อมูล!U4970:AN4970)=0,"",SUM(บันทึกข้อมูล!U4970:AN4970))</f>
        <v/>
      </c>
      <c r="M4970" s="61" t="str">
        <f>IF(SUM(บันทึกข้อมูล!AO4970:AS4970)=0,"",SUM(บันทึกข้อมูล!AO4970:AS4970))</f>
        <v/>
      </c>
      <c r="N4970" s="95" t="str">
        <f t="shared" si="94"/>
        <v/>
      </c>
      <c r="O4970" s="97" t="str">
        <f>IF(SUM(บันทึกข้อมูล!X4970:AQ4970)=0,"",SUM(บันทึกข้อมูล!X4970:AQ4970))</f>
        <v/>
      </c>
    </row>
    <row r="4971" spans="1:15" ht="18">
      <c r="A4971" s="63" t="str">
        <f>IF(SUM(บันทึกข้อมูล!E4971:H4971)=0,"",SUM(บันทึกข้อมูล!E4971:H4971))</f>
        <v/>
      </c>
      <c r="B4971" s="63" t="str">
        <f>IF(SUM(บันทึกข้อมูล!I4971:L4971)=0,"",SUM(บันทึกข้อมูล!I4971:L4971))</f>
        <v/>
      </c>
      <c r="C4971" s="63" t="str">
        <f>IF(SUM(บันทึกข้อมูล!M4971:P4971)=0,"",SUM(บันทึกข้อมูล!M4971:P4971))</f>
        <v/>
      </c>
      <c r="D4971" s="63" t="str">
        <f>IF(SUM(บันทึกข้อมูล!Q4971:T4971)=0,"",SUM(บันทึกข้อมูล!Q4971:T4971))</f>
        <v/>
      </c>
      <c r="E4971" s="63" t="str">
        <f>IF(SUM(บันทึกข้อมูล!E4971:T4971)=0,"",SUM(บันทึกข้อมูล!E4971:T4971))</f>
        <v/>
      </c>
      <c r="F4971" s="64" t="str">
        <f>IF(SUM(บันทึกข้อมูล!U4971:Z4971)=0,"",SUM(บันทึกข้อมูล!U4971:Z4971))</f>
        <v/>
      </c>
      <c r="G4971" s="64" t="str">
        <f>IF(SUM(บันทึกข้อมูล!AA4971:AB4971)=0,"",SUM(บันทึกข้อมูล!AA4971:AB4971))</f>
        <v/>
      </c>
      <c r="H4971" s="64" t="str">
        <f>IF(SUM(บันทึกข้อมูล!AC4971:AD4971)=0,"",SUM(บันทึกข้อมูล!AC4971:AD4971))</f>
        <v/>
      </c>
      <c r="I4971" s="64" t="str">
        <f>IF(SUM(บันทึกข้อมูล!AE4971:AF4971)=0,"",SUM(บันทึกข้อมูล!AE4971:AF4971))</f>
        <v/>
      </c>
      <c r="J4971" s="64" t="str">
        <f>IF(SUM(บันทึกข้อมูล!AG4971:AG4971)=0,"",SUM(บันทึกข้อมูล!AG4971:AG4971))</f>
        <v/>
      </c>
      <c r="K4971" s="64" t="str">
        <f>IF(SUM(บันทึกข้อมูล!AH4971:AN4971)=0,"",SUM(บันทึกข้อมูล!AH4971:AN4971))</f>
        <v/>
      </c>
      <c r="L4971" s="64" t="str">
        <f>IF(SUM(บันทึกข้อมูล!U4971:AN4971)=0,"",SUM(บันทึกข้อมูล!U4971:AN4971))</f>
        <v/>
      </c>
      <c r="M4971" s="61" t="str">
        <f>IF(SUM(บันทึกข้อมูล!AO4971:AS4971)=0,"",SUM(บันทึกข้อมูล!AO4971:AS4971))</f>
        <v/>
      </c>
      <c r="N4971" s="95" t="str">
        <f t="shared" si="94"/>
        <v/>
      </c>
      <c r="O4971" s="97" t="str">
        <f>IF(SUM(บันทึกข้อมูล!X4971:AQ4971)=0,"",SUM(บันทึกข้อมูล!X4971:AQ4971))</f>
        <v/>
      </c>
    </row>
    <row r="4972" spans="1:15" ht="18">
      <c r="A4972" s="63" t="str">
        <f>IF(SUM(บันทึกข้อมูล!E4972:H4972)=0,"",SUM(บันทึกข้อมูล!E4972:H4972))</f>
        <v/>
      </c>
      <c r="B4972" s="63" t="str">
        <f>IF(SUM(บันทึกข้อมูล!I4972:L4972)=0,"",SUM(บันทึกข้อมูล!I4972:L4972))</f>
        <v/>
      </c>
      <c r="C4972" s="63" t="str">
        <f>IF(SUM(บันทึกข้อมูล!M4972:P4972)=0,"",SUM(บันทึกข้อมูล!M4972:P4972))</f>
        <v/>
      </c>
      <c r="D4972" s="63" t="str">
        <f>IF(SUM(บันทึกข้อมูล!Q4972:T4972)=0,"",SUM(บันทึกข้อมูล!Q4972:T4972))</f>
        <v/>
      </c>
      <c r="E4972" s="63" t="str">
        <f>IF(SUM(บันทึกข้อมูล!E4972:T4972)=0,"",SUM(บันทึกข้อมูล!E4972:T4972))</f>
        <v/>
      </c>
      <c r="F4972" s="64" t="str">
        <f>IF(SUM(บันทึกข้อมูล!U4972:Z4972)=0,"",SUM(บันทึกข้อมูล!U4972:Z4972))</f>
        <v/>
      </c>
      <c r="G4972" s="64" t="str">
        <f>IF(SUM(บันทึกข้อมูล!AA4972:AB4972)=0,"",SUM(บันทึกข้อมูล!AA4972:AB4972))</f>
        <v/>
      </c>
      <c r="H4972" s="64" t="str">
        <f>IF(SUM(บันทึกข้อมูล!AC4972:AD4972)=0,"",SUM(บันทึกข้อมูล!AC4972:AD4972))</f>
        <v/>
      </c>
      <c r="I4972" s="64" t="str">
        <f>IF(SUM(บันทึกข้อมูล!AE4972:AF4972)=0,"",SUM(บันทึกข้อมูล!AE4972:AF4972))</f>
        <v/>
      </c>
      <c r="J4972" s="64" t="str">
        <f>IF(SUM(บันทึกข้อมูล!AG4972:AG4972)=0,"",SUM(บันทึกข้อมูล!AG4972:AG4972))</f>
        <v/>
      </c>
      <c r="K4972" s="64" t="str">
        <f>IF(SUM(บันทึกข้อมูล!AH4972:AN4972)=0,"",SUM(บันทึกข้อมูล!AH4972:AN4972))</f>
        <v/>
      </c>
      <c r="L4972" s="64" t="str">
        <f>IF(SUM(บันทึกข้อมูล!U4972:AN4972)=0,"",SUM(บันทึกข้อมูล!U4972:AN4972))</f>
        <v/>
      </c>
      <c r="M4972" s="61" t="str">
        <f>IF(SUM(บันทึกข้อมูล!AO4972:AS4972)=0,"",SUM(บันทึกข้อมูล!AO4972:AS4972))</f>
        <v/>
      </c>
      <c r="N4972" s="95" t="str">
        <f t="shared" si="94"/>
        <v/>
      </c>
      <c r="O4972" s="97" t="str">
        <f>IF(SUM(บันทึกข้อมูล!X4972:AQ4972)=0,"",SUM(บันทึกข้อมูล!X4972:AQ4972))</f>
        <v/>
      </c>
    </row>
    <row r="4973" spans="1:15" ht="18">
      <c r="A4973" s="63" t="str">
        <f>IF(SUM(บันทึกข้อมูล!E4973:H4973)=0,"",SUM(บันทึกข้อมูล!E4973:H4973))</f>
        <v/>
      </c>
      <c r="B4973" s="63" t="str">
        <f>IF(SUM(บันทึกข้อมูล!I4973:L4973)=0,"",SUM(บันทึกข้อมูล!I4973:L4973))</f>
        <v/>
      </c>
      <c r="C4973" s="63" t="str">
        <f>IF(SUM(บันทึกข้อมูล!M4973:P4973)=0,"",SUM(บันทึกข้อมูล!M4973:P4973))</f>
        <v/>
      </c>
      <c r="D4973" s="63" t="str">
        <f>IF(SUM(บันทึกข้อมูล!Q4973:T4973)=0,"",SUM(บันทึกข้อมูล!Q4973:T4973))</f>
        <v/>
      </c>
      <c r="E4973" s="63" t="str">
        <f>IF(SUM(บันทึกข้อมูล!E4973:T4973)=0,"",SUM(บันทึกข้อมูล!E4973:T4973))</f>
        <v/>
      </c>
      <c r="F4973" s="64" t="str">
        <f>IF(SUM(บันทึกข้อมูล!U4973:Z4973)=0,"",SUM(บันทึกข้อมูล!U4973:Z4973))</f>
        <v/>
      </c>
      <c r="G4973" s="64" t="str">
        <f>IF(SUM(บันทึกข้อมูล!AA4973:AB4973)=0,"",SUM(บันทึกข้อมูล!AA4973:AB4973))</f>
        <v/>
      </c>
      <c r="H4973" s="64" t="str">
        <f>IF(SUM(บันทึกข้อมูล!AC4973:AD4973)=0,"",SUM(บันทึกข้อมูล!AC4973:AD4973))</f>
        <v/>
      </c>
      <c r="I4973" s="64" t="str">
        <f>IF(SUM(บันทึกข้อมูล!AE4973:AF4973)=0,"",SUM(บันทึกข้อมูล!AE4973:AF4973))</f>
        <v/>
      </c>
      <c r="J4973" s="64" t="str">
        <f>IF(SUM(บันทึกข้อมูล!AG4973:AG4973)=0,"",SUM(บันทึกข้อมูล!AG4973:AG4973))</f>
        <v/>
      </c>
      <c r="K4973" s="64" t="str">
        <f>IF(SUM(บันทึกข้อมูล!AH4973:AN4973)=0,"",SUM(บันทึกข้อมูล!AH4973:AN4973))</f>
        <v/>
      </c>
      <c r="L4973" s="64" t="str">
        <f>IF(SUM(บันทึกข้อมูล!U4973:AN4973)=0,"",SUM(บันทึกข้อมูล!U4973:AN4973))</f>
        <v/>
      </c>
      <c r="M4973" s="61" t="str">
        <f>IF(SUM(บันทึกข้อมูล!AO4973:AS4973)=0,"",SUM(บันทึกข้อมูล!AO4973:AS4973))</f>
        <v/>
      </c>
      <c r="N4973" s="95" t="str">
        <f t="shared" si="94"/>
        <v/>
      </c>
      <c r="O4973" s="97" t="str">
        <f>IF(SUM(บันทึกข้อมูล!X4973:AQ4973)=0,"",SUM(บันทึกข้อมูล!X4973:AQ4973))</f>
        <v/>
      </c>
    </row>
    <row r="4974" spans="1:15" ht="18">
      <c r="A4974" s="63" t="str">
        <f>IF(SUM(บันทึกข้อมูล!E4974:H4974)=0,"",SUM(บันทึกข้อมูล!E4974:H4974))</f>
        <v/>
      </c>
      <c r="B4974" s="63" t="str">
        <f>IF(SUM(บันทึกข้อมูล!I4974:L4974)=0,"",SUM(บันทึกข้อมูล!I4974:L4974))</f>
        <v/>
      </c>
      <c r="C4974" s="63" t="str">
        <f>IF(SUM(บันทึกข้อมูล!M4974:P4974)=0,"",SUM(บันทึกข้อมูล!M4974:P4974))</f>
        <v/>
      </c>
      <c r="D4974" s="63" t="str">
        <f>IF(SUM(บันทึกข้อมูล!Q4974:T4974)=0,"",SUM(บันทึกข้อมูล!Q4974:T4974))</f>
        <v/>
      </c>
      <c r="E4974" s="63" t="str">
        <f>IF(SUM(บันทึกข้อมูล!E4974:T4974)=0,"",SUM(บันทึกข้อมูล!E4974:T4974))</f>
        <v/>
      </c>
      <c r="F4974" s="64" t="str">
        <f>IF(SUM(บันทึกข้อมูล!U4974:Z4974)=0,"",SUM(บันทึกข้อมูล!U4974:Z4974))</f>
        <v/>
      </c>
      <c r="G4974" s="64" t="str">
        <f>IF(SUM(บันทึกข้อมูล!AA4974:AB4974)=0,"",SUM(บันทึกข้อมูล!AA4974:AB4974))</f>
        <v/>
      </c>
      <c r="H4974" s="64" t="str">
        <f>IF(SUM(บันทึกข้อมูล!AC4974:AD4974)=0,"",SUM(บันทึกข้อมูล!AC4974:AD4974))</f>
        <v/>
      </c>
      <c r="I4974" s="64" t="str">
        <f>IF(SUM(บันทึกข้อมูล!AE4974:AF4974)=0,"",SUM(บันทึกข้อมูล!AE4974:AF4974))</f>
        <v/>
      </c>
      <c r="J4974" s="64" t="str">
        <f>IF(SUM(บันทึกข้อมูล!AG4974:AG4974)=0,"",SUM(บันทึกข้อมูล!AG4974:AG4974))</f>
        <v/>
      </c>
      <c r="K4974" s="64" t="str">
        <f>IF(SUM(บันทึกข้อมูล!AH4974:AN4974)=0,"",SUM(บันทึกข้อมูล!AH4974:AN4974))</f>
        <v/>
      </c>
      <c r="L4974" s="64" t="str">
        <f>IF(SUM(บันทึกข้อมูล!U4974:AN4974)=0,"",SUM(บันทึกข้อมูล!U4974:AN4974))</f>
        <v/>
      </c>
      <c r="M4974" s="61" t="str">
        <f>IF(SUM(บันทึกข้อมูล!AO4974:AS4974)=0,"",SUM(บันทึกข้อมูล!AO4974:AS4974))</f>
        <v/>
      </c>
      <c r="N4974" s="95" t="str">
        <f t="shared" si="94"/>
        <v/>
      </c>
      <c r="O4974" s="97" t="str">
        <f>IF(SUM(บันทึกข้อมูล!X4974:AQ4974)=0,"",SUM(บันทึกข้อมูล!X4974:AQ4974))</f>
        <v/>
      </c>
    </row>
    <row r="4975" spans="1:15" ht="18">
      <c r="A4975" s="63" t="str">
        <f>IF(SUM(บันทึกข้อมูล!E4975:H4975)=0,"",SUM(บันทึกข้อมูล!E4975:H4975))</f>
        <v/>
      </c>
      <c r="B4975" s="63" t="str">
        <f>IF(SUM(บันทึกข้อมูล!I4975:L4975)=0,"",SUM(บันทึกข้อมูล!I4975:L4975))</f>
        <v/>
      </c>
      <c r="C4975" s="63" t="str">
        <f>IF(SUM(บันทึกข้อมูล!M4975:P4975)=0,"",SUM(บันทึกข้อมูล!M4975:P4975))</f>
        <v/>
      </c>
      <c r="D4975" s="63" t="str">
        <f>IF(SUM(บันทึกข้อมูล!Q4975:T4975)=0,"",SUM(บันทึกข้อมูล!Q4975:T4975))</f>
        <v/>
      </c>
      <c r="E4975" s="63" t="str">
        <f>IF(SUM(บันทึกข้อมูล!E4975:T4975)=0,"",SUM(บันทึกข้อมูล!E4975:T4975))</f>
        <v/>
      </c>
      <c r="F4975" s="64" t="str">
        <f>IF(SUM(บันทึกข้อมูล!U4975:Z4975)=0,"",SUM(บันทึกข้อมูล!U4975:Z4975))</f>
        <v/>
      </c>
      <c r="G4975" s="64" t="str">
        <f>IF(SUM(บันทึกข้อมูล!AA4975:AB4975)=0,"",SUM(บันทึกข้อมูล!AA4975:AB4975))</f>
        <v/>
      </c>
      <c r="H4975" s="64" t="str">
        <f>IF(SUM(บันทึกข้อมูล!AC4975:AD4975)=0,"",SUM(บันทึกข้อมูล!AC4975:AD4975))</f>
        <v/>
      </c>
      <c r="I4975" s="64" t="str">
        <f>IF(SUM(บันทึกข้อมูล!AE4975:AF4975)=0,"",SUM(บันทึกข้อมูล!AE4975:AF4975))</f>
        <v/>
      </c>
      <c r="J4975" s="64" t="str">
        <f>IF(SUM(บันทึกข้อมูล!AG4975:AG4975)=0,"",SUM(บันทึกข้อมูล!AG4975:AG4975))</f>
        <v/>
      </c>
      <c r="K4975" s="64" t="str">
        <f>IF(SUM(บันทึกข้อมูล!AH4975:AN4975)=0,"",SUM(บันทึกข้อมูล!AH4975:AN4975))</f>
        <v/>
      </c>
      <c r="L4975" s="64" t="str">
        <f>IF(SUM(บันทึกข้อมูล!U4975:AN4975)=0,"",SUM(บันทึกข้อมูล!U4975:AN4975))</f>
        <v/>
      </c>
      <c r="M4975" s="61" t="str">
        <f>IF(SUM(บันทึกข้อมูล!AO4975:AS4975)=0,"",SUM(บันทึกข้อมูล!AO4975:AS4975))</f>
        <v/>
      </c>
      <c r="N4975" s="95" t="str">
        <f t="shared" si="94"/>
        <v/>
      </c>
      <c r="O4975" s="97" t="str">
        <f>IF(SUM(บันทึกข้อมูล!X4975:AQ4975)=0,"",SUM(บันทึกข้อมูล!X4975:AQ4975))</f>
        <v/>
      </c>
    </row>
    <row r="4976" spans="1:15" ht="18">
      <c r="A4976" s="63" t="str">
        <f>IF(SUM(บันทึกข้อมูล!E4976:H4976)=0,"",SUM(บันทึกข้อมูล!E4976:H4976))</f>
        <v/>
      </c>
      <c r="B4976" s="63" t="str">
        <f>IF(SUM(บันทึกข้อมูล!I4976:L4976)=0,"",SUM(บันทึกข้อมูล!I4976:L4976))</f>
        <v/>
      </c>
      <c r="C4976" s="63" t="str">
        <f>IF(SUM(บันทึกข้อมูล!M4976:P4976)=0,"",SUM(บันทึกข้อมูล!M4976:P4976))</f>
        <v/>
      </c>
      <c r="D4976" s="63" t="str">
        <f>IF(SUM(บันทึกข้อมูล!Q4976:T4976)=0,"",SUM(บันทึกข้อมูล!Q4976:T4976))</f>
        <v/>
      </c>
      <c r="E4976" s="63" t="str">
        <f>IF(SUM(บันทึกข้อมูล!E4976:T4976)=0,"",SUM(บันทึกข้อมูล!E4976:T4976))</f>
        <v/>
      </c>
      <c r="F4976" s="64" t="str">
        <f>IF(SUM(บันทึกข้อมูล!U4976:Z4976)=0,"",SUM(บันทึกข้อมูล!U4976:Z4976))</f>
        <v/>
      </c>
      <c r="G4976" s="64" t="str">
        <f>IF(SUM(บันทึกข้อมูล!AA4976:AB4976)=0,"",SUM(บันทึกข้อมูล!AA4976:AB4976))</f>
        <v/>
      </c>
      <c r="H4976" s="64" t="str">
        <f>IF(SUM(บันทึกข้อมูล!AC4976:AD4976)=0,"",SUM(บันทึกข้อมูล!AC4976:AD4976))</f>
        <v/>
      </c>
      <c r="I4976" s="64" t="str">
        <f>IF(SUM(บันทึกข้อมูล!AE4976:AF4976)=0,"",SUM(บันทึกข้อมูล!AE4976:AF4976))</f>
        <v/>
      </c>
      <c r="J4976" s="64" t="str">
        <f>IF(SUM(บันทึกข้อมูล!AG4976:AG4976)=0,"",SUM(บันทึกข้อมูล!AG4976:AG4976))</f>
        <v/>
      </c>
      <c r="K4976" s="64" t="str">
        <f>IF(SUM(บันทึกข้อมูล!AH4976:AN4976)=0,"",SUM(บันทึกข้อมูล!AH4976:AN4976))</f>
        <v/>
      </c>
      <c r="L4976" s="64" t="str">
        <f>IF(SUM(บันทึกข้อมูล!U4976:AN4976)=0,"",SUM(บันทึกข้อมูล!U4976:AN4976))</f>
        <v/>
      </c>
      <c r="M4976" s="61" t="str">
        <f>IF(SUM(บันทึกข้อมูล!AO4976:AS4976)=0,"",SUM(บันทึกข้อมูล!AO4976:AS4976))</f>
        <v/>
      </c>
      <c r="N4976" s="95" t="str">
        <f t="shared" si="94"/>
        <v/>
      </c>
      <c r="O4976" s="97" t="str">
        <f>IF(SUM(บันทึกข้อมูล!X4976:AQ4976)=0,"",SUM(บันทึกข้อมูล!X4976:AQ4976))</f>
        <v/>
      </c>
    </row>
    <row r="4977" spans="1:15" ht="18">
      <c r="A4977" s="63" t="str">
        <f>IF(SUM(บันทึกข้อมูล!E4977:H4977)=0,"",SUM(บันทึกข้อมูล!E4977:H4977))</f>
        <v/>
      </c>
      <c r="B4977" s="63" t="str">
        <f>IF(SUM(บันทึกข้อมูล!I4977:L4977)=0,"",SUM(บันทึกข้อมูล!I4977:L4977))</f>
        <v/>
      </c>
      <c r="C4977" s="63" t="str">
        <f>IF(SUM(บันทึกข้อมูล!M4977:P4977)=0,"",SUM(บันทึกข้อมูล!M4977:P4977))</f>
        <v/>
      </c>
      <c r="D4977" s="63" t="str">
        <f>IF(SUM(บันทึกข้อมูล!Q4977:T4977)=0,"",SUM(บันทึกข้อมูล!Q4977:T4977))</f>
        <v/>
      </c>
      <c r="E4977" s="63" t="str">
        <f>IF(SUM(บันทึกข้อมูล!E4977:T4977)=0,"",SUM(บันทึกข้อมูล!E4977:T4977))</f>
        <v/>
      </c>
      <c r="F4977" s="64" t="str">
        <f>IF(SUM(บันทึกข้อมูล!U4977:Z4977)=0,"",SUM(บันทึกข้อมูล!U4977:Z4977))</f>
        <v/>
      </c>
      <c r="G4977" s="64" t="str">
        <f>IF(SUM(บันทึกข้อมูล!AA4977:AB4977)=0,"",SUM(บันทึกข้อมูล!AA4977:AB4977))</f>
        <v/>
      </c>
      <c r="H4977" s="64" t="str">
        <f>IF(SUM(บันทึกข้อมูล!AC4977:AD4977)=0,"",SUM(บันทึกข้อมูล!AC4977:AD4977))</f>
        <v/>
      </c>
      <c r="I4977" s="64" t="str">
        <f>IF(SUM(บันทึกข้อมูล!AE4977:AF4977)=0,"",SUM(บันทึกข้อมูล!AE4977:AF4977))</f>
        <v/>
      </c>
      <c r="J4977" s="64" t="str">
        <f>IF(SUM(บันทึกข้อมูล!AG4977:AG4977)=0,"",SUM(บันทึกข้อมูล!AG4977:AG4977))</f>
        <v/>
      </c>
      <c r="K4977" s="64" t="str">
        <f>IF(SUM(บันทึกข้อมูล!AH4977:AN4977)=0,"",SUM(บันทึกข้อมูล!AH4977:AN4977))</f>
        <v/>
      </c>
      <c r="L4977" s="64" t="str">
        <f>IF(SUM(บันทึกข้อมูล!U4977:AN4977)=0,"",SUM(บันทึกข้อมูล!U4977:AN4977))</f>
        <v/>
      </c>
      <c r="M4977" s="61" t="str">
        <f>IF(SUM(บันทึกข้อมูล!AO4977:AS4977)=0,"",SUM(บันทึกข้อมูล!AO4977:AS4977))</f>
        <v/>
      </c>
      <c r="N4977" s="95" t="str">
        <f t="shared" si="94"/>
        <v/>
      </c>
      <c r="O4977" s="97" t="str">
        <f>IF(SUM(บันทึกข้อมูล!X4977:AQ4977)=0,"",SUM(บันทึกข้อมูล!X4977:AQ4977))</f>
        <v/>
      </c>
    </row>
    <row r="4978" spans="1:15" ht="18">
      <c r="A4978" s="63" t="str">
        <f>IF(SUM(บันทึกข้อมูล!E4978:H4978)=0,"",SUM(บันทึกข้อมูล!E4978:H4978))</f>
        <v/>
      </c>
      <c r="B4978" s="63" t="str">
        <f>IF(SUM(บันทึกข้อมูล!I4978:L4978)=0,"",SUM(บันทึกข้อมูล!I4978:L4978))</f>
        <v/>
      </c>
      <c r="C4978" s="63" t="str">
        <f>IF(SUM(บันทึกข้อมูล!M4978:P4978)=0,"",SUM(บันทึกข้อมูล!M4978:P4978))</f>
        <v/>
      </c>
      <c r="D4978" s="63" t="str">
        <f>IF(SUM(บันทึกข้อมูล!Q4978:T4978)=0,"",SUM(บันทึกข้อมูล!Q4978:T4978))</f>
        <v/>
      </c>
      <c r="E4978" s="63" t="str">
        <f>IF(SUM(บันทึกข้อมูล!E4978:T4978)=0,"",SUM(บันทึกข้อมูล!E4978:T4978))</f>
        <v/>
      </c>
      <c r="F4978" s="64" t="str">
        <f>IF(SUM(บันทึกข้อมูล!U4978:Z4978)=0,"",SUM(บันทึกข้อมูล!U4978:Z4978))</f>
        <v/>
      </c>
      <c r="G4978" s="64" t="str">
        <f>IF(SUM(บันทึกข้อมูล!AA4978:AB4978)=0,"",SUM(บันทึกข้อมูล!AA4978:AB4978))</f>
        <v/>
      </c>
      <c r="H4978" s="64" t="str">
        <f>IF(SUM(บันทึกข้อมูล!AC4978:AD4978)=0,"",SUM(บันทึกข้อมูล!AC4978:AD4978))</f>
        <v/>
      </c>
      <c r="I4978" s="64" t="str">
        <f>IF(SUM(บันทึกข้อมูล!AE4978:AF4978)=0,"",SUM(บันทึกข้อมูล!AE4978:AF4978))</f>
        <v/>
      </c>
      <c r="J4978" s="64" t="str">
        <f>IF(SUM(บันทึกข้อมูล!AG4978:AG4978)=0,"",SUM(บันทึกข้อมูล!AG4978:AG4978))</f>
        <v/>
      </c>
      <c r="K4978" s="64" t="str">
        <f>IF(SUM(บันทึกข้อมูล!AH4978:AN4978)=0,"",SUM(บันทึกข้อมูล!AH4978:AN4978))</f>
        <v/>
      </c>
      <c r="L4978" s="64" t="str">
        <f>IF(SUM(บันทึกข้อมูล!U4978:AN4978)=0,"",SUM(บันทึกข้อมูล!U4978:AN4978))</f>
        <v/>
      </c>
      <c r="M4978" s="61" t="str">
        <f>IF(SUM(บันทึกข้อมูล!AO4978:AS4978)=0,"",SUM(บันทึกข้อมูล!AO4978:AS4978))</f>
        <v/>
      </c>
      <c r="N4978" s="95" t="str">
        <f t="shared" si="94"/>
        <v/>
      </c>
      <c r="O4978" s="97" t="str">
        <f>IF(SUM(บันทึกข้อมูล!X4978:AQ4978)=0,"",SUM(บันทึกข้อมูล!X4978:AQ4978))</f>
        <v/>
      </c>
    </row>
    <row r="4979" spans="1:15" ht="18">
      <c r="A4979" s="63" t="str">
        <f>IF(SUM(บันทึกข้อมูล!E4979:H4979)=0,"",SUM(บันทึกข้อมูล!E4979:H4979))</f>
        <v/>
      </c>
      <c r="B4979" s="63" t="str">
        <f>IF(SUM(บันทึกข้อมูล!I4979:L4979)=0,"",SUM(บันทึกข้อมูล!I4979:L4979))</f>
        <v/>
      </c>
      <c r="C4979" s="63" t="str">
        <f>IF(SUM(บันทึกข้อมูล!M4979:P4979)=0,"",SUM(บันทึกข้อมูล!M4979:P4979))</f>
        <v/>
      </c>
      <c r="D4979" s="63" t="str">
        <f>IF(SUM(บันทึกข้อมูล!Q4979:T4979)=0,"",SUM(บันทึกข้อมูล!Q4979:T4979))</f>
        <v/>
      </c>
      <c r="E4979" s="63" t="str">
        <f>IF(SUM(บันทึกข้อมูล!E4979:T4979)=0,"",SUM(บันทึกข้อมูล!E4979:T4979))</f>
        <v/>
      </c>
      <c r="F4979" s="64" t="str">
        <f>IF(SUM(บันทึกข้อมูล!U4979:Z4979)=0,"",SUM(บันทึกข้อมูล!U4979:Z4979))</f>
        <v/>
      </c>
      <c r="G4979" s="64" t="str">
        <f>IF(SUM(บันทึกข้อมูล!AA4979:AB4979)=0,"",SUM(บันทึกข้อมูล!AA4979:AB4979))</f>
        <v/>
      </c>
      <c r="H4979" s="64" t="str">
        <f>IF(SUM(บันทึกข้อมูล!AC4979:AD4979)=0,"",SUM(บันทึกข้อมูล!AC4979:AD4979))</f>
        <v/>
      </c>
      <c r="I4979" s="64" t="str">
        <f>IF(SUM(บันทึกข้อมูล!AE4979:AF4979)=0,"",SUM(บันทึกข้อมูล!AE4979:AF4979))</f>
        <v/>
      </c>
      <c r="J4979" s="64" t="str">
        <f>IF(SUM(บันทึกข้อมูล!AG4979:AG4979)=0,"",SUM(บันทึกข้อมูล!AG4979:AG4979))</f>
        <v/>
      </c>
      <c r="K4979" s="64" t="str">
        <f>IF(SUM(บันทึกข้อมูล!AH4979:AN4979)=0,"",SUM(บันทึกข้อมูล!AH4979:AN4979))</f>
        <v/>
      </c>
      <c r="L4979" s="64" t="str">
        <f>IF(SUM(บันทึกข้อมูล!U4979:AN4979)=0,"",SUM(บันทึกข้อมูล!U4979:AN4979))</f>
        <v/>
      </c>
      <c r="M4979" s="61" t="str">
        <f>IF(SUM(บันทึกข้อมูล!AO4979:AS4979)=0,"",SUM(บันทึกข้อมูล!AO4979:AS4979))</f>
        <v/>
      </c>
      <c r="N4979" s="95" t="str">
        <f t="shared" si="94"/>
        <v/>
      </c>
      <c r="O4979" s="97" t="str">
        <f>IF(SUM(บันทึกข้อมูล!X4979:AQ4979)=0,"",SUM(บันทึกข้อมูล!X4979:AQ4979))</f>
        <v/>
      </c>
    </row>
    <row r="4980" spans="1:15" ht="18">
      <c r="A4980" s="63" t="str">
        <f>IF(SUM(บันทึกข้อมูล!E4980:H4980)=0,"",SUM(บันทึกข้อมูล!E4980:H4980))</f>
        <v/>
      </c>
      <c r="B4980" s="63" t="str">
        <f>IF(SUM(บันทึกข้อมูล!I4980:L4980)=0,"",SUM(บันทึกข้อมูล!I4980:L4980))</f>
        <v/>
      </c>
      <c r="C4980" s="63" t="str">
        <f>IF(SUM(บันทึกข้อมูล!M4980:P4980)=0,"",SUM(บันทึกข้อมูล!M4980:P4980))</f>
        <v/>
      </c>
      <c r="D4980" s="63" t="str">
        <f>IF(SUM(บันทึกข้อมูล!Q4980:T4980)=0,"",SUM(บันทึกข้อมูล!Q4980:T4980))</f>
        <v/>
      </c>
      <c r="E4980" s="63" t="str">
        <f>IF(SUM(บันทึกข้อมูล!E4980:T4980)=0,"",SUM(บันทึกข้อมูล!E4980:T4980))</f>
        <v/>
      </c>
      <c r="F4980" s="64" t="str">
        <f>IF(SUM(บันทึกข้อมูล!U4980:Z4980)=0,"",SUM(บันทึกข้อมูล!U4980:Z4980))</f>
        <v/>
      </c>
      <c r="G4980" s="64" t="str">
        <f>IF(SUM(บันทึกข้อมูล!AA4980:AB4980)=0,"",SUM(บันทึกข้อมูล!AA4980:AB4980))</f>
        <v/>
      </c>
      <c r="H4980" s="64" t="str">
        <f>IF(SUM(บันทึกข้อมูล!AC4980:AD4980)=0,"",SUM(บันทึกข้อมูล!AC4980:AD4980))</f>
        <v/>
      </c>
      <c r="I4980" s="64" t="str">
        <f>IF(SUM(บันทึกข้อมูล!AE4980:AF4980)=0,"",SUM(บันทึกข้อมูล!AE4980:AF4980))</f>
        <v/>
      </c>
      <c r="J4980" s="64" t="str">
        <f>IF(SUM(บันทึกข้อมูล!AG4980:AG4980)=0,"",SUM(บันทึกข้อมูล!AG4980:AG4980))</f>
        <v/>
      </c>
      <c r="K4980" s="64" t="str">
        <f>IF(SUM(บันทึกข้อมูล!AH4980:AN4980)=0,"",SUM(บันทึกข้อมูล!AH4980:AN4980))</f>
        <v/>
      </c>
      <c r="L4980" s="64" t="str">
        <f>IF(SUM(บันทึกข้อมูล!U4980:AN4980)=0,"",SUM(บันทึกข้อมูล!U4980:AN4980))</f>
        <v/>
      </c>
      <c r="M4980" s="61" t="str">
        <f>IF(SUM(บันทึกข้อมูล!AO4980:AS4980)=0,"",SUM(บันทึกข้อมูล!AO4980:AS4980))</f>
        <v/>
      </c>
      <c r="N4980" s="95" t="str">
        <f t="shared" si="94"/>
        <v/>
      </c>
      <c r="O4980" s="97" t="str">
        <f>IF(SUM(บันทึกข้อมูล!X4980:AQ4980)=0,"",SUM(บันทึกข้อมูล!X4980:AQ4980))</f>
        <v/>
      </c>
    </row>
    <row r="4981" spans="1:15" ht="18">
      <c r="A4981" s="63" t="str">
        <f>IF(SUM(บันทึกข้อมูล!E4981:H4981)=0,"",SUM(บันทึกข้อมูล!E4981:H4981))</f>
        <v/>
      </c>
      <c r="B4981" s="63" t="str">
        <f>IF(SUM(บันทึกข้อมูล!I4981:L4981)=0,"",SUM(บันทึกข้อมูล!I4981:L4981))</f>
        <v/>
      </c>
      <c r="C4981" s="63" t="str">
        <f>IF(SUM(บันทึกข้อมูล!M4981:P4981)=0,"",SUM(บันทึกข้อมูล!M4981:P4981))</f>
        <v/>
      </c>
      <c r="D4981" s="63" t="str">
        <f>IF(SUM(บันทึกข้อมูล!Q4981:T4981)=0,"",SUM(บันทึกข้อมูล!Q4981:T4981))</f>
        <v/>
      </c>
      <c r="E4981" s="63" t="str">
        <f>IF(SUM(บันทึกข้อมูล!E4981:T4981)=0,"",SUM(บันทึกข้อมูล!E4981:T4981))</f>
        <v/>
      </c>
      <c r="F4981" s="64" t="str">
        <f>IF(SUM(บันทึกข้อมูล!U4981:Z4981)=0,"",SUM(บันทึกข้อมูล!U4981:Z4981))</f>
        <v/>
      </c>
      <c r="G4981" s="64" t="str">
        <f>IF(SUM(บันทึกข้อมูล!AA4981:AB4981)=0,"",SUM(บันทึกข้อมูล!AA4981:AB4981))</f>
        <v/>
      </c>
      <c r="H4981" s="64" t="str">
        <f>IF(SUM(บันทึกข้อมูล!AC4981:AD4981)=0,"",SUM(บันทึกข้อมูล!AC4981:AD4981))</f>
        <v/>
      </c>
      <c r="I4981" s="64" t="str">
        <f>IF(SUM(บันทึกข้อมูล!AE4981:AF4981)=0,"",SUM(บันทึกข้อมูล!AE4981:AF4981))</f>
        <v/>
      </c>
      <c r="J4981" s="64" t="str">
        <f>IF(SUM(บันทึกข้อมูล!AG4981:AG4981)=0,"",SUM(บันทึกข้อมูล!AG4981:AG4981))</f>
        <v/>
      </c>
      <c r="K4981" s="64" t="str">
        <f>IF(SUM(บันทึกข้อมูล!AH4981:AN4981)=0,"",SUM(บันทึกข้อมูล!AH4981:AN4981))</f>
        <v/>
      </c>
      <c r="L4981" s="64" t="str">
        <f>IF(SUM(บันทึกข้อมูล!U4981:AN4981)=0,"",SUM(บันทึกข้อมูล!U4981:AN4981))</f>
        <v/>
      </c>
      <c r="M4981" s="61" t="str">
        <f>IF(SUM(บันทึกข้อมูล!AO4981:AS4981)=0,"",SUM(บันทึกข้อมูล!AO4981:AS4981))</f>
        <v/>
      </c>
      <c r="N4981" s="95" t="str">
        <f t="shared" ref="N4981:N5001" si="95">IF(E4981="","",IF(E4981&gt;=56,"1",""))</f>
        <v/>
      </c>
      <c r="O4981" s="97" t="str">
        <f>IF(SUM(บันทึกข้อมูล!X4981:AQ4981)=0,"",SUM(บันทึกข้อมูล!X4981:AQ4981))</f>
        <v/>
      </c>
    </row>
    <row r="4982" spans="1:15" ht="18">
      <c r="A4982" s="63" t="str">
        <f>IF(SUM(บันทึกข้อมูล!E4982:H4982)=0,"",SUM(บันทึกข้อมูล!E4982:H4982))</f>
        <v/>
      </c>
      <c r="B4982" s="63" t="str">
        <f>IF(SUM(บันทึกข้อมูล!I4982:L4982)=0,"",SUM(บันทึกข้อมูล!I4982:L4982))</f>
        <v/>
      </c>
      <c r="C4982" s="63" t="str">
        <f>IF(SUM(บันทึกข้อมูล!M4982:P4982)=0,"",SUM(บันทึกข้อมูล!M4982:P4982))</f>
        <v/>
      </c>
      <c r="D4982" s="63" t="str">
        <f>IF(SUM(บันทึกข้อมูล!Q4982:T4982)=0,"",SUM(บันทึกข้อมูล!Q4982:T4982))</f>
        <v/>
      </c>
      <c r="E4982" s="63" t="str">
        <f>IF(SUM(บันทึกข้อมูล!E4982:T4982)=0,"",SUM(บันทึกข้อมูล!E4982:T4982))</f>
        <v/>
      </c>
      <c r="F4982" s="64" t="str">
        <f>IF(SUM(บันทึกข้อมูล!U4982:Z4982)=0,"",SUM(บันทึกข้อมูล!U4982:Z4982))</f>
        <v/>
      </c>
      <c r="G4982" s="64" t="str">
        <f>IF(SUM(บันทึกข้อมูล!AA4982:AB4982)=0,"",SUM(บันทึกข้อมูล!AA4982:AB4982))</f>
        <v/>
      </c>
      <c r="H4982" s="64" t="str">
        <f>IF(SUM(บันทึกข้อมูล!AC4982:AD4982)=0,"",SUM(บันทึกข้อมูล!AC4982:AD4982))</f>
        <v/>
      </c>
      <c r="I4982" s="64" t="str">
        <f>IF(SUM(บันทึกข้อมูล!AE4982:AF4982)=0,"",SUM(บันทึกข้อมูล!AE4982:AF4982))</f>
        <v/>
      </c>
      <c r="J4982" s="64" t="str">
        <f>IF(SUM(บันทึกข้อมูล!AG4982:AG4982)=0,"",SUM(บันทึกข้อมูล!AG4982:AG4982))</f>
        <v/>
      </c>
      <c r="K4982" s="64" t="str">
        <f>IF(SUM(บันทึกข้อมูล!AH4982:AN4982)=0,"",SUM(บันทึกข้อมูล!AH4982:AN4982))</f>
        <v/>
      </c>
      <c r="L4982" s="64" t="str">
        <f>IF(SUM(บันทึกข้อมูล!U4982:AN4982)=0,"",SUM(บันทึกข้อมูล!U4982:AN4982))</f>
        <v/>
      </c>
      <c r="M4982" s="61" t="str">
        <f>IF(SUM(บันทึกข้อมูล!AO4982:AS4982)=0,"",SUM(บันทึกข้อมูล!AO4982:AS4982))</f>
        <v/>
      </c>
      <c r="N4982" s="95" t="str">
        <f t="shared" si="95"/>
        <v/>
      </c>
      <c r="O4982" s="97" t="str">
        <f>IF(SUM(บันทึกข้อมูล!X4982:AQ4982)=0,"",SUM(บันทึกข้อมูล!X4982:AQ4982))</f>
        <v/>
      </c>
    </row>
    <row r="4983" spans="1:15" ht="18">
      <c r="A4983" s="63" t="str">
        <f>IF(SUM(บันทึกข้อมูล!E4983:H4983)=0,"",SUM(บันทึกข้อมูล!E4983:H4983))</f>
        <v/>
      </c>
      <c r="B4983" s="63" t="str">
        <f>IF(SUM(บันทึกข้อมูล!I4983:L4983)=0,"",SUM(บันทึกข้อมูล!I4983:L4983))</f>
        <v/>
      </c>
      <c r="C4983" s="63" t="str">
        <f>IF(SUM(บันทึกข้อมูล!M4983:P4983)=0,"",SUM(บันทึกข้อมูล!M4983:P4983))</f>
        <v/>
      </c>
      <c r="D4983" s="63" t="str">
        <f>IF(SUM(บันทึกข้อมูล!Q4983:T4983)=0,"",SUM(บันทึกข้อมูล!Q4983:T4983))</f>
        <v/>
      </c>
      <c r="E4983" s="63" t="str">
        <f>IF(SUM(บันทึกข้อมูล!E4983:T4983)=0,"",SUM(บันทึกข้อมูล!E4983:T4983))</f>
        <v/>
      </c>
      <c r="F4983" s="64" t="str">
        <f>IF(SUM(บันทึกข้อมูล!U4983:Z4983)=0,"",SUM(บันทึกข้อมูล!U4983:Z4983))</f>
        <v/>
      </c>
      <c r="G4983" s="64" t="str">
        <f>IF(SUM(บันทึกข้อมูล!AA4983:AB4983)=0,"",SUM(บันทึกข้อมูล!AA4983:AB4983))</f>
        <v/>
      </c>
      <c r="H4983" s="64" t="str">
        <f>IF(SUM(บันทึกข้อมูล!AC4983:AD4983)=0,"",SUM(บันทึกข้อมูล!AC4983:AD4983))</f>
        <v/>
      </c>
      <c r="I4983" s="64" t="str">
        <f>IF(SUM(บันทึกข้อมูล!AE4983:AF4983)=0,"",SUM(บันทึกข้อมูล!AE4983:AF4983))</f>
        <v/>
      </c>
      <c r="J4983" s="64" t="str">
        <f>IF(SUM(บันทึกข้อมูล!AG4983:AG4983)=0,"",SUM(บันทึกข้อมูล!AG4983:AG4983))</f>
        <v/>
      </c>
      <c r="K4983" s="64" t="str">
        <f>IF(SUM(บันทึกข้อมูล!AH4983:AN4983)=0,"",SUM(บันทึกข้อมูล!AH4983:AN4983))</f>
        <v/>
      </c>
      <c r="L4983" s="64" t="str">
        <f>IF(SUM(บันทึกข้อมูล!U4983:AN4983)=0,"",SUM(บันทึกข้อมูล!U4983:AN4983))</f>
        <v/>
      </c>
      <c r="M4983" s="61" t="str">
        <f>IF(SUM(บันทึกข้อมูล!AO4983:AS4983)=0,"",SUM(บันทึกข้อมูล!AO4983:AS4983))</f>
        <v/>
      </c>
      <c r="N4983" s="95" t="str">
        <f t="shared" si="95"/>
        <v/>
      </c>
      <c r="O4983" s="97" t="str">
        <f>IF(SUM(บันทึกข้อมูล!X4983:AQ4983)=0,"",SUM(บันทึกข้อมูล!X4983:AQ4983))</f>
        <v/>
      </c>
    </row>
    <row r="4984" spans="1:15" ht="18">
      <c r="A4984" s="63" t="str">
        <f>IF(SUM(บันทึกข้อมูล!E4984:H4984)=0,"",SUM(บันทึกข้อมูล!E4984:H4984))</f>
        <v/>
      </c>
      <c r="B4984" s="63" t="str">
        <f>IF(SUM(บันทึกข้อมูล!I4984:L4984)=0,"",SUM(บันทึกข้อมูล!I4984:L4984))</f>
        <v/>
      </c>
      <c r="C4984" s="63" t="str">
        <f>IF(SUM(บันทึกข้อมูล!M4984:P4984)=0,"",SUM(บันทึกข้อมูล!M4984:P4984))</f>
        <v/>
      </c>
      <c r="D4984" s="63" t="str">
        <f>IF(SUM(บันทึกข้อมูล!Q4984:T4984)=0,"",SUM(บันทึกข้อมูล!Q4984:T4984))</f>
        <v/>
      </c>
      <c r="E4984" s="63" t="str">
        <f>IF(SUM(บันทึกข้อมูล!E4984:T4984)=0,"",SUM(บันทึกข้อมูล!E4984:T4984))</f>
        <v/>
      </c>
      <c r="F4984" s="64" t="str">
        <f>IF(SUM(บันทึกข้อมูล!U4984:Z4984)=0,"",SUM(บันทึกข้อมูล!U4984:Z4984))</f>
        <v/>
      </c>
      <c r="G4984" s="64" t="str">
        <f>IF(SUM(บันทึกข้อมูล!AA4984:AB4984)=0,"",SUM(บันทึกข้อมูล!AA4984:AB4984))</f>
        <v/>
      </c>
      <c r="H4984" s="64" t="str">
        <f>IF(SUM(บันทึกข้อมูล!AC4984:AD4984)=0,"",SUM(บันทึกข้อมูล!AC4984:AD4984))</f>
        <v/>
      </c>
      <c r="I4984" s="64" t="str">
        <f>IF(SUM(บันทึกข้อมูล!AE4984:AF4984)=0,"",SUM(บันทึกข้อมูล!AE4984:AF4984))</f>
        <v/>
      </c>
      <c r="J4984" s="64" t="str">
        <f>IF(SUM(บันทึกข้อมูล!AG4984:AG4984)=0,"",SUM(บันทึกข้อมูล!AG4984:AG4984))</f>
        <v/>
      </c>
      <c r="K4984" s="64" t="str">
        <f>IF(SUM(บันทึกข้อมูล!AH4984:AN4984)=0,"",SUM(บันทึกข้อมูล!AH4984:AN4984))</f>
        <v/>
      </c>
      <c r="L4984" s="64" t="str">
        <f>IF(SUM(บันทึกข้อมูล!U4984:AN4984)=0,"",SUM(บันทึกข้อมูล!U4984:AN4984))</f>
        <v/>
      </c>
      <c r="M4984" s="61" t="str">
        <f>IF(SUM(บันทึกข้อมูล!AO4984:AS4984)=0,"",SUM(บันทึกข้อมูล!AO4984:AS4984))</f>
        <v/>
      </c>
      <c r="N4984" s="95" t="str">
        <f t="shared" si="95"/>
        <v/>
      </c>
      <c r="O4984" s="97" t="str">
        <f>IF(SUM(บันทึกข้อมูล!X4984:AQ4984)=0,"",SUM(บันทึกข้อมูล!X4984:AQ4984))</f>
        <v/>
      </c>
    </row>
    <row r="4985" spans="1:15" ht="18">
      <c r="A4985" s="63" t="str">
        <f>IF(SUM(บันทึกข้อมูล!E4985:H4985)=0,"",SUM(บันทึกข้อมูล!E4985:H4985))</f>
        <v/>
      </c>
      <c r="B4985" s="63" t="str">
        <f>IF(SUM(บันทึกข้อมูล!I4985:L4985)=0,"",SUM(บันทึกข้อมูล!I4985:L4985))</f>
        <v/>
      </c>
      <c r="C4985" s="63" t="str">
        <f>IF(SUM(บันทึกข้อมูล!M4985:P4985)=0,"",SUM(บันทึกข้อมูล!M4985:P4985))</f>
        <v/>
      </c>
      <c r="D4985" s="63" t="str">
        <f>IF(SUM(บันทึกข้อมูล!Q4985:T4985)=0,"",SUM(บันทึกข้อมูล!Q4985:T4985))</f>
        <v/>
      </c>
      <c r="E4985" s="63" t="str">
        <f>IF(SUM(บันทึกข้อมูล!E4985:T4985)=0,"",SUM(บันทึกข้อมูล!E4985:T4985))</f>
        <v/>
      </c>
      <c r="F4985" s="64" t="str">
        <f>IF(SUM(บันทึกข้อมูล!U4985:Z4985)=0,"",SUM(บันทึกข้อมูล!U4985:Z4985))</f>
        <v/>
      </c>
      <c r="G4985" s="64" t="str">
        <f>IF(SUM(บันทึกข้อมูล!AA4985:AB4985)=0,"",SUM(บันทึกข้อมูล!AA4985:AB4985))</f>
        <v/>
      </c>
      <c r="H4985" s="64" t="str">
        <f>IF(SUM(บันทึกข้อมูล!AC4985:AD4985)=0,"",SUM(บันทึกข้อมูล!AC4985:AD4985))</f>
        <v/>
      </c>
      <c r="I4985" s="64" t="str">
        <f>IF(SUM(บันทึกข้อมูล!AE4985:AF4985)=0,"",SUM(บันทึกข้อมูล!AE4985:AF4985))</f>
        <v/>
      </c>
      <c r="J4985" s="64" t="str">
        <f>IF(SUM(บันทึกข้อมูล!AG4985:AG4985)=0,"",SUM(บันทึกข้อมูล!AG4985:AG4985))</f>
        <v/>
      </c>
      <c r="K4985" s="64" t="str">
        <f>IF(SUM(บันทึกข้อมูล!AH4985:AN4985)=0,"",SUM(บันทึกข้อมูล!AH4985:AN4985))</f>
        <v/>
      </c>
      <c r="L4985" s="64" t="str">
        <f>IF(SUM(บันทึกข้อมูล!U4985:AN4985)=0,"",SUM(บันทึกข้อมูล!U4985:AN4985))</f>
        <v/>
      </c>
      <c r="M4985" s="61" t="str">
        <f>IF(SUM(บันทึกข้อมูล!AO4985:AS4985)=0,"",SUM(บันทึกข้อมูล!AO4985:AS4985))</f>
        <v/>
      </c>
      <c r="N4985" s="95" t="str">
        <f t="shared" si="95"/>
        <v/>
      </c>
      <c r="O4985" s="97" t="str">
        <f>IF(SUM(บันทึกข้อมูล!X4985:AQ4985)=0,"",SUM(บันทึกข้อมูล!X4985:AQ4985))</f>
        <v/>
      </c>
    </row>
    <row r="4986" spans="1:15" ht="18">
      <c r="A4986" s="63" t="str">
        <f>IF(SUM(บันทึกข้อมูล!E4986:H4986)=0,"",SUM(บันทึกข้อมูล!E4986:H4986))</f>
        <v/>
      </c>
      <c r="B4986" s="63" t="str">
        <f>IF(SUM(บันทึกข้อมูล!I4986:L4986)=0,"",SUM(บันทึกข้อมูล!I4986:L4986))</f>
        <v/>
      </c>
      <c r="C4986" s="63" t="str">
        <f>IF(SUM(บันทึกข้อมูล!M4986:P4986)=0,"",SUM(บันทึกข้อมูล!M4986:P4986))</f>
        <v/>
      </c>
      <c r="D4986" s="63" t="str">
        <f>IF(SUM(บันทึกข้อมูล!Q4986:T4986)=0,"",SUM(บันทึกข้อมูล!Q4986:T4986))</f>
        <v/>
      </c>
      <c r="E4986" s="63" t="str">
        <f>IF(SUM(บันทึกข้อมูล!E4986:T4986)=0,"",SUM(บันทึกข้อมูล!E4986:T4986))</f>
        <v/>
      </c>
      <c r="F4986" s="64" t="str">
        <f>IF(SUM(บันทึกข้อมูล!U4986:Z4986)=0,"",SUM(บันทึกข้อมูล!U4986:Z4986))</f>
        <v/>
      </c>
      <c r="G4986" s="64" t="str">
        <f>IF(SUM(บันทึกข้อมูล!AA4986:AB4986)=0,"",SUM(บันทึกข้อมูล!AA4986:AB4986))</f>
        <v/>
      </c>
      <c r="H4986" s="64" t="str">
        <f>IF(SUM(บันทึกข้อมูล!AC4986:AD4986)=0,"",SUM(บันทึกข้อมูล!AC4986:AD4986))</f>
        <v/>
      </c>
      <c r="I4986" s="64" t="str">
        <f>IF(SUM(บันทึกข้อมูล!AE4986:AF4986)=0,"",SUM(บันทึกข้อมูล!AE4986:AF4986))</f>
        <v/>
      </c>
      <c r="J4986" s="64" t="str">
        <f>IF(SUM(บันทึกข้อมูล!AG4986:AG4986)=0,"",SUM(บันทึกข้อมูล!AG4986:AG4986))</f>
        <v/>
      </c>
      <c r="K4986" s="64" t="str">
        <f>IF(SUM(บันทึกข้อมูล!AH4986:AN4986)=0,"",SUM(บันทึกข้อมูล!AH4986:AN4986))</f>
        <v/>
      </c>
      <c r="L4986" s="64" t="str">
        <f>IF(SUM(บันทึกข้อมูล!U4986:AN4986)=0,"",SUM(บันทึกข้อมูล!U4986:AN4986))</f>
        <v/>
      </c>
      <c r="M4986" s="61" t="str">
        <f>IF(SUM(บันทึกข้อมูล!AO4986:AS4986)=0,"",SUM(บันทึกข้อมูล!AO4986:AS4986))</f>
        <v/>
      </c>
      <c r="N4986" s="95" t="str">
        <f t="shared" si="95"/>
        <v/>
      </c>
      <c r="O4986" s="97" t="str">
        <f>IF(SUM(บันทึกข้อมูล!X4986:AQ4986)=0,"",SUM(บันทึกข้อมูล!X4986:AQ4986))</f>
        <v/>
      </c>
    </row>
    <row r="4987" spans="1:15" ht="18">
      <c r="A4987" s="63" t="str">
        <f>IF(SUM(บันทึกข้อมูล!E4987:H4987)=0,"",SUM(บันทึกข้อมูล!E4987:H4987))</f>
        <v/>
      </c>
      <c r="B4987" s="63" t="str">
        <f>IF(SUM(บันทึกข้อมูล!I4987:L4987)=0,"",SUM(บันทึกข้อมูล!I4987:L4987))</f>
        <v/>
      </c>
      <c r="C4987" s="63" t="str">
        <f>IF(SUM(บันทึกข้อมูล!M4987:P4987)=0,"",SUM(บันทึกข้อมูล!M4987:P4987))</f>
        <v/>
      </c>
      <c r="D4987" s="63" t="str">
        <f>IF(SUM(บันทึกข้อมูล!Q4987:T4987)=0,"",SUM(บันทึกข้อมูล!Q4987:T4987))</f>
        <v/>
      </c>
      <c r="E4987" s="63" t="str">
        <f>IF(SUM(บันทึกข้อมูล!E4987:T4987)=0,"",SUM(บันทึกข้อมูล!E4987:T4987))</f>
        <v/>
      </c>
      <c r="F4987" s="64" t="str">
        <f>IF(SUM(บันทึกข้อมูล!U4987:Z4987)=0,"",SUM(บันทึกข้อมูล!U4987:Z4987))</f>
        <v/>
      </c>
      <c r="G4987" s="64" t="str">
        <f>IF(SUM(บันทึกข้อมูล!AA4987:AB4987)=0,"",SUM(บันทึกข้อมูล!AA4987:AB4987))</f>
        <v/>
      </c>
      <c r="H4987" s="64" t="str">
        <f>IF(SUM(บันทึกข้อมูล!AC4987:AD4987)=0,"",SUM(บันทึกข้อมูล!AC4987:AD4987))</f>
        <v/>
      </c>
      <c r="I4987" s="64" t="str">
        <f>IF(SUM(บันทึกข้อมูล!AE4987:AF4987)=0,"",SUM(บันทึกข้อมูล!AE4987:AF4987))</f>
        <v/>
      </c>
      <c r="J4987" s="64" t="str">
        <f>IF(SUM(บันทึกข้อมูล!AG4987:AG4987)=0,"",SUM(บันทึกข้อมูล!AG4987:AG4987))</f>
        <v/>
      </c>
      <c r="K4987" s="64" t="str">
        <f>IF(SUM(บันทึกข้อมูล!AH4987:AN4987)=0,"",SUM(บันทึกข้อมูล!AH4987:AN4987))</f>
        <v/>
      </c>
      <c r="L4987" s="64" t="str">
        <f>IF(SUM(บันทึกข้อมูล!U4987:AN4987)=0,"",SUM(บันทึกข้อมูล!U4987:AN4987))</f>
        <v/>
      </c>
      <c r="M4987" s="61" t="str">
        <f>IF(SUM(บันทึกข้อมูล!AO4987:AS4987)=0,"",SUM(บันทึกข้อมูล!AO4987:AS4987))</f>
        <v/>
      </c>
      <c r="N4987" s="95" t="str">
        <f t="shared" si="95"/>
        <v/>
      </c>
      <c r="O4987" s="97" t="str">
        <f>IF(SUM(บันทึกข้อมูล!X4987:AQ4987)=0,"",SUM(บันทึกข้อมูล!X4987:AQ4987))</f>
        <v/>
      </c>
    </row>
    <row r="4988" spans="1:15" ht="18">
      <c r="A4988" s="63" t="str">
        <f>IF(SUM(บันทึกข้อมูล!E4988:H4988)=0,"",SUM(บันทึกข้อมูล!E4988:H4988))</f>
        <v/>
      </c>
      <c r="B4988" s="63" t="str">
        <f>IF(SUM(บันทึกข้อมูล!I4988:L4988)=0,"",SUM(บันทึกข้อมูล!I4988:L4988))</f>
        <v/>
      </c>
      <c r="C4988" s="63" t="str">
        <f>IF(SUM(บันทึกข้อมูล!M4988:P4988)=0,"",SUM(บันทึกข้อมูล!M4988:P4988))</f>
        <v/>
      </c>
      <c r="D4988" s="63" t="str">
        <f>IF(SUM(บันทึกข้อมูล!Q4988:T4988)=0,"",SUM(บันทึกข้อมูล!Q4988:T4988))</f>
        <v/>
      </c>
      <c r="E4988" s="63" t="str">
        <f>IF(SUM(บันทึกข้อมูล!E4988:T4988)=0,"",SUM(บันทึกข้อมูล!E4988:T4988))</f>
        <v/>
      </c>
      <c r="F4988" s="64" t="str">
        <f>IF(SUM(บันทึกข้อมูล!U4988:Z4988)=0,"",SUM(บันทึกข้อมูล!U4988:Z4988))</f>
        <v/>
      </c>
      <c r="G4988" s="64" t="str">
        <f>IF(SUM(บันทึกข้อมูล!AA4988:AB4988)=0,"",SUM(บันทึกข้อมูล!AA4988:AB4988))</f>
        <v/>
      </c>
      <c r="H4988" s="64" t="str">
        <f>IF(SUM(บันทึกข้อมูล!AC4988:AD4988)=0,"",SUM(บันทึกข้อมูล!AC4988:AD4988))</f>
        <v/>
      </c>
      <c r="I4988" s="64" t="str">
        <f>IF(SUM(บันทึกข้อมูล!AE4988:AF4988)=0,"",SUM(บันทึกข้อมูล!AE4988:AF4988))</f>
        <v/>
      </c>
      <c r="J4988" s="64" t="str">
        <f>IF(SUM(บันทึกข้อมูล!AG4988:AG4988)=0,"",SUM(บันทึกข้อมูล!AG4988:AG4988))</f>
        <v/>
      </c>
      <c r="K4988" s="64" t="str">
        <f>IF(SUM(บันทึกข้อมูล!AH4988:AN4988)=0,"",SUM(บันทึกข้อมูล!AH4988:AN4988))</f>
        <v/>
      </c>
      <c r="L4988" s="64" t="str">
        <f>IF(SUM(บันทึกข้อมูล!U4988:AN4988)=0,"",SUM(บันทึกข้อมูล!U4988:AN4988))</f>
        <v/>
      </c>
      <c r="M4988" s="61" t="str">
        <f>IF(SUM(บันทึกข้อมูล!AO4988:AS4988)=0,"",SUM(บันทึกข้อมูล!AO4988:AS4988))</f>
        <v/>
      </c>
      <c r="N4988" s="95" t="str">
        <f t="shared" si="95"/>
        <v/>
      </c>
      <c r="O4988" s="97" t="str">
        <f>IF(SUM(บันทึกข้อมูล!X4988:AQ4988)=0,"",SUM(บันทึกข้อมูล!X4988:AQ4988))</f>
        <v/>
      </c>
    </row>
    <row r="4989" spans="1:15" ht="18">
      <c r="A4989" s="63" t="str">
        <f>IF(SUM(บันทึกข้อมูล!E4989:H4989)=0,"",SUM(บันทึกข้อมูล!E4989:H4989))</f>
        <v/>
      </c>
      <c r="B4989" s="63" t="str">
        <f>IF(SUM(บันทึกข้อมูล!I4989:L4989)=0,"",SUM(บันทึกข้อมูล!I4989:L4989))</f>
        <v/>
      </c>
      <c r="C4989" s="63" t="str">
        <f>IF(SUM(บันทึกข้อมูล!M4989:P4989)=0,"",SUM(บันทึกข้อมูล!M4989:P4989))</f>
        <v/>
      </c>
      <c r="D4989" s="63" t="str">
        <f>IF(SUM(บันทึกข้อมูล!Q4989:T4989)=0,"",SUM(บันทึกข้อมูล!Q4989:T4989))</f>
        <v/>
      </c>
      <c r="E4989" s="63" t="str">
        <f>IF(SUM(บันทึกข้อมูล!E4989:T4989)=0,"",SUM(บันทึกข้อมูล!E4989:T4989))</f>
        <v/>
      </c>
      <c r="F4989" s="64" t="str">
        <f>IF(SUM(บันทึกข้อมูล!U4989:Z4989)=0,"",SUM(บันทึกข้อมูล!U4989:Z4989))</f>
        <v/>
      </c>
      <c r="G4989" s="64" t="str">
        <f>IF(SUM(บันทึกข้อมูล!AA4989:AB4989)=0,"",SUM(บันทึกข้อมูล!AA4989:AB4989))</f>
        <v/>
      </c>
      <c r="H4989" s="64" t="str">
        <f>IF(SUM(บันทึกข้อมูล!AC4989:AD4989)=0,"",SUM(บันทึกข้อมูล!AC4989:AD4989))</f>
        <v/>
      </c>
      <c r="I4989" s="64" t="str">
        <f>IF(SUM(บันทึกข้อมูล!AE4989:AF4989)=0,"",SUM(บันทึกข้อมูล!AE4989:AF4989))</f>
        <v/>
      </c>
      <c r="J4989" s="64" t="str">
        <f>IF(SUM(บันทึกข้อมูล!AG4989:AG4989)=0,"",SUM(บันทึกข้อมูล!AG4989:AG4989))</f>
        <v/>
      </c>
      <c r="K4989" s="64" t="str">
        <f>IF(SUM(บันทึกข้อมูล!AH4989:AN4989)=0,"",SUM(บันทึกข้อมูล!AH4989:AN4989))</f>
        <v/>
      </c>
      <c r="L4989" s="64" t="str">
        <f>IF(SUM(บันทึกข้อมูล!U4989:AN4989)=0,"",SUM(บันทึกข้อมูล!U4989:AN4989))</f>
        <v/>
      </c>
      <c r="M4989" s="61" t="str">
        <f>IF(SUM(บันทึกข้อมูล!AO4989:AS4989)=0,"",SUM(บันทึกข้อมูล!AO4989:AS4989))</f>
        <v/>
      </c>
      <c r="N4989" s="95" t="str">
        <f t="shared" si="95"/>
        <v/>
      </c>
      <c r="O4989" s="97" t="str">
        <f>IF(SUM(บันทึกข้อมูล!X4989:AQ4989)=0,"",SUM(บันทึกข้อมูล!X4989:AQ4989))</f>
        <v/>
      </c>
    </row>
    <row r="4990" spans="1:15" ht="18">
      <c r="A4990" s="63" t="str">
        <f>IF(SUM(บันทึกข้อมูล!E4990:H4990)=0,"",SUM(บันทึกข้อมูล!E4990:H4990))</f>
        <v/>
      </c>
      <c r="B4990" s="63" t="str">
        <f>IF(SUM(บันทึกข้อมูล!I4990:L4990)=0,"",SUM(บันทึกข้อมูล!I4990:L4990))</f>
        <v/>
      </c>
      <c r="C4990" s="63" t="str">
        <f>IF(SUM(บันทึกข้อมูล!M4990:P4990)=0,"",SUM(บันทึกข้อมูล!M4990:P4990))</f>
        <v/>
      </c>
      <c r="D4990" s="63" t="str">
        <f>IF(SUM(บันทึกข้อมูล!Q4990:T4990)=0,"",SUM(บันทึกข้อมูล!Q4990:T4990))</f>
        <v/>
      </c>
      <c r="E4990" s="63" t="str">
        <f>IF(SUM(บันทึกข้อมูล!E4990:T4990)=0,"",SUM(บันทึกข้อมูล!E4990:T4990))</f>
        <v/>
      </c>
      <c r="F4990" s="64" t="str">
        <f>IF(SUM(บันทึกข้อมูล!U4990:Z4990)=0,"",SUM(บันทึกข้อมูล!U4990:Z4990))</f>
        <v/>
      </c>
      <c r="G4990" s="64" t="str">
        <f>IF(SUM(บันทึกข้อมูล!AA4990:AB4990)=0,"",SUM(บันทึกข้อมูล!AA4990:AB4990))</f>
        <v/>
      </c>
      <c r="H4990" s="64" t="str">
        <f>IF(SUM(บันทึกข้อมูล!AC4990:AD4990)=0,"",SUM(บันทึกข้อมูล!AC4990:AD4990))</f>
        <v/>
      </c>
      <c r="I4990" s="64" t="str">
        <f>IF(SUM(บันทึกข้อมูล!AE4990:AF4990)=0,"",SUM(บันทึกข้อมูล!AE4990:AF4990))</f>
        <v/>
      </c>
      <c r="J4990" s="64" t="str">
        <f>IF(SUM(บันทึกข้อมูล!AG4990:AG4990)=0,"",SUM(บันทึกข้อมูล!AG4990:AG4990))</f>
        <v/>
      </c>
      <c r="K4990" s="64" t="str">
        <f>IF(SUM(บันทึกข้อมูล!AH4990:AN4990)=0,"",SUM(บันทึกข้อมูล!AH4990:AN4990))</f>
        <v/>
      </c>
      <c r="L4990" s="64" t="str">
        <f>IF(SUM(บันทึกข้อมูล!U4990:AN4990)=0,"",SUM(บันทึกข้อมูล!U4990:AN4990))</f>
        <v/>
      </c>
      <c r="M4990" s="61" t="str">
        <f>IF(SUM(บันทึกข้อมูล!AO4990:AS4990)=0,"",SUM(บันทึกข้อมูล!AO4990:AS4990))</f>
        <v/>
      </c>
      <c r="N4990" s="95" t="str">
        <f t="shared" si="95"/>
        <v/>
      </c>
      <c r="O4990" s="97" t="str">
        <f>IF(SUM(บันทึกข้อมูล!X4990:AQ4990)=0,"",SUM(บันทึกข้อมูล!X4990:AQ4990))</f>
        <v/>
      </c>
    </row>
    <row r="4991" spans="1:15" ht="18">
      <c r="A4991" s="63" t="str">
        <f>IF(SUM(บันทึกข้อมูล!E4991:H4991)=0,"",SUM(บันทึกข้อมูล!E4991:H4991))</f>
        <v/>
      </c>
      <c r="B4991" s="63" t="str">
        <f>IF(SUM(บันทึกข้อมูล!I4991:L4991)=0,"",SUM(บันทึกข้อมูล!I4991:L4991))</f>
        <v/>
      </c>
      <c r="C4991" s="63" t="str">
        <f>IF(SUM(บันทึกข้อมูล!M4991:P4991)=0,"",SUM(บันทึกข้อมูล!M4991:P4991))</f>
        <v/>
      </c>
      <c r="D4991" s="63" t="str">
        <f>IF(SUM(บันทึกข้อมูล!Q4991:T4991)=0,"",SUM(บันทึกข้อมูล!Q4991:T4991))</f>
        <v/>
      </c>
      <c r="E4991" s="63" t="str">
        <f>IF(SUM(บันทึกข้อมูล!E4991:T4991)=0,"",SUM(บันทึกข้อมูล!E4991:T4991))</f>
        <v/>
      </c>
      <c r="F4991" s="64" t="str">
        <f>IF(SUM(บันทึกข้อมูล!U4991:Z4991)=0,"",SUM(บันทึกข้อมูล!U4991:Z4991))</f>
        <v/>
      </c>
      <c r="G4991" s="64" t="str">
        <f>IF(SUM(บันทึกข้อมูล!AA4991:AB4991)=0,"",SUM(บันทึกข้อมูล!AA4991:AB4991))</f>
        <v/>
      </c>
      <c r="H4991" s="64" t="str">
        <f>IF(SUM(บันทึกข้อมูล!AC4991:AD4991)=0,"",SUM(บันทึกข้อมูล!AC4991:AD4991))</f>
        <v/>
      </c>
      <c r="I4991" s="64" t="str">
        <f>IF(SUM(บันทึกข้อมูล!AE4991:AF4991)=0,"",SUM(บันทึกข้อมูล!AE4991:AF4991))</f>
        <v/>
      </c>
      <c r="J4991" s="64" t="str">
        <f>IF(SUM(บันทึกข้อมูล!AG4991:AG4991)=0,"",SUM(บันทึกข้อมูล!AG4991:AG4991))</f>
        <v/>
      </c>
      <c r="K4991" s="64" t="str">
        <f>IF(SUM(บันทึกข้อมูล!AH4991:AN4991)=0,"",SUM(บันทึกข้อมูล!AH4991:AN4991))</f>
        <v/>
      </c>
      <c r="L4991" s="64" t="str">
        <f>IF(SUM(บันทึกข้อมูล!U4991:AN4991)=0,"",SUM(บันทึกข้อมูล!U4991:AN4991))</f>
        <v/>
      </c>
      <c r="M4991" s="61" t="str">
        <f>IF(SUM(บันทึกข้อมูล!AO4991:AS4991)=0,"",SUM(บันทึกข้อมูล!AO4991:AS4991))</f>
        <v/>
      </c>
      <c r="N4991" s="95" t="str">
        <f t="shared" si="95"/>
        <v/>
      </c>
      <c r="O4991" s="97" t="str">
        <f>IF(SUM(บันทึกข้อมูล!X4991:AQ4991)=0,"",SUM(บันทึกข้อมูล!X4991:AQ4991))</f>
        <v/>
      </c>
    </row>
    <row r="4992" spans="1:15" ht="18">
      <c r="A4992" s="63" t="str">
        <f>IF(SUM(บันทึกข้อมูล!E4992:H4992)=0,"",SUM(บันทึกข้อมูล!E4992:H4992))</f>
        <v/>
      </c>
      <c r="B4992" s="63" t="str">
        <f>IF(SUM(บันทึกข้อมูล!I4992:L4992)=0,"",SUM(บันทึกข้อมูล!I4992:L4992))</f>
        <v/>
      </c>
      <c r="C4992" s="63" t="str">
        <f>IF(SUM(บันทึกข้อมูล!M4992:P4992)=0,"",SUM(บันทึกข้อมูล!M4992:P4992))</f>
        <v/>
      </c>
      <c r="D4992" s="63" t="str">
        <f>IF(SUM(บันทึกข้อมูล!Q4992:T4992)=0,"",SUM(บันทึกข้อมูล!Q4992:T4992))</f>
        <v/>
      </c>
      <c r="E4992" s="63" t="str">
        <f>IF(SUM(บันทึกข้อมูล!E4992:T4992)=0,"",SUM(บันทึกข้อมูล!E4992:T4992))</f>
        <v/>
      </c>
      <c r="F4992" s="64" t="str">
        <f>IF(SUM(บันทึกข้อมูล!U4992:Z4992)=0,"",SUM(บันทึกข้อมูล!U4992:Z4992))</f>
        <v/>
      </c>
      <c r="G4992" s="64" t="str">
        <f>IF(SUM(บันทึกข้อมูล!AA4992:AB4992)=0,"",SUM(บันทึกข้อมูล!AA4992:AB4992))</f>
        <v/>
      </c>
      <c r="H4992" s="64" t="str">
        <f>IF(SUM(บันทึกข้อมูล!AC4992:AD4992)=0,"",SUM(บันทึกข้อมูล!AC4992:AD4992))</f>
        <v/>
      </c>
      <c r="I4992" s="64" t="str">
        <f>IF(SUM(บันทึกข้อมูล!AE4992:AF4992)=0,"",SUM(บันทึกข้อมูล!AE4992:AF4992))</f>
        <v/>
      </c>
      <c r="J4992" s="64" t="str">
        <f>IF(SUM(บันทึกข้อมูล!AG4992:AG4992)=0,"",SUM(บันทึกข้อมูล!AG4992:AG4992))</f>
        <v/>
      </c>
      <c r="K4992" s="64" t="str">
        <f>IF(SUM(บันทึกข้อมูล!AH4992:AN4992)=0,"",SUM(บันทึกข้อมูล!AH4992:AN4992))</f>
        <v/>
      </c>
      <c r="L4992" s="64" t="str">
        <f>IF(SUM(บันทึกข้อมูล!U4992:AN4992)=0,"",SUM(บันทึกข้อมูล!U4992:AN4992))</f>
        <v/>
      </c>
      <c r="M4992" s="61" t="str">
        <f>IF(SUM(บันทึกข้อมูล!AO4992:AS4992)=0,"",SUM(บันทึกข้อมูล!AO4992:AS4992))</f>
        <v/>
      </c>
      <c r="N4992" s="95" t="str">
        <f t="shared" si="95"/>
        <v/>
      </c>
      <c r="O4992" s="97" t="str">
        <f>IF(SUM(บันทึกข้อมูล!X4992:AQ4992)=0,"",SUM(บันทึกข้อมูล!X4992:AQ4992))</f>
        <v/>
      </c>
    </row>
    <row r="4993" spans="1:15" ht="18">
      <c r="A4993" s="63" t="str">
        <f>IF(SUM(บันทึกข้อมูล!E4993:H4993)=0,"",SUM(บันทึกข้อมูล!E4993:H4993))</f>
        <v/>
      </c>
      <c r="B4993" s="63" t="str">
        <f>IF(SUM(บันทึกข้อมูล!I4993:L4993)=0,"",SUM(บันทึกข้อมูล!I4993:L4993))</f>
        <v/>
      </c>
      <c r="C4993" s="63" t="str">
        <f>IF(SUM(บันทึกข้อมูล!M4993:P4993)=0,"",SUM(บันทึกข้อมูล!M4993:P4993))</f>
        <v/>
      </c>
      <c r="D4993" s="63" t="str">
        <f>IF(SUM(บันทึกข้อมูล!Q4993:T4993)=0,"",SUM(บันทึกข้อมูล!Q4993:T4993))</f>
        <v/>
      </c>
      <c r="E4993" s="63" t="str">
        <f>IF(SUM(บันทึกข้อมูล!E4993:T4993)=0,"",SUM(บันทึกข้อมูล!E4993:T4993))</f>
        <v/>
      </c>
      <c r="F4993" s="64" t="str">
        <f>IF(SUM(บันทึกข้อมูล!U4993:Z4993)=0,"",SUM(บันทึกข้อมูล!U4993:Z4993))</f>
        <v/>
      </c>
      <c r="G4993" s="64" t="str">
        <f>IF(SUM(บันทึกข้อมูล!AA4993:AB4993)=0,"",SUM(บันทึกข้อมูล!AA4993:AB4993))</f>
        <v/>
      </c>
      <c r="H4993" s="64" t="str">
        <f>IF(SUM(บันทึกข้อมูล!AC4993:AD4993)=0,"",SUM(บันทึกข้อมูล!AC4993:AD4993))</f>
        <v/>
      </c>
      <c r="I4993" s="64" t="str">
        <f>IF(SUM(บันทึกข้อมูล!AE4993:AF4993)=0,"",SUM(บันทึกข้อมูล!AE4993:AF4993))</f>
        <v/>
      </c>
      <c r="J4993" s="64" t="str">
        <f>IF(SUM(บันทึกข้อมูล!AG4993:AG4993)=0,"",SUM(บันทึกข้อมูล!AG4993:AG4993))</f>
        <v/>
      </c>
      <c r="K4993" s="64" t="str">
        <f>IF(SUM(บันทึกข้อมูล!AH4993:AN4993)=0,"",SUM(บันทึกข้อมูล!AH4993:AN4993))</f>
        <v/>
      </c>
      <c r="L4993" s="64" t="str">
        <f>IF(SUM(บันทึกข้อมูล!U4993:AN4993)=0,"",SUM(บันทึกข้อมูล!U4993:AN4993))</f>
        <v/>
      </c>
      <c r="M4993" s="61" t="str">
        <f>IF(SUM(บันทึกข้อมูล!AO4993:AS4993)=0,"",SUM(บันทึกข้อมูล!AO4993:AS4993))</f>
        <v/>
      </c>
      <c r="N4993" s="95" t="str">
        <f t="shared" si="95"/>
        <v/>
      </c>
      <c r="O4993" s="97" t="str">
        <f>IF(SUM(บันทึกข้อมูล!X4993:AQ4993)=0,"",SUM(บันทึกข้อมูล!X4993:AQ4993))</f>
        <v/>
      </c>
    </row>
    <row r="4994" spans="1:15" ht="18">
      <c r="A4994" s="63" t="str">
        <f>IF(SUM(บันทึกข้อมูล!E4994:H4994)=0,"",SUM(บันทึกข้อมูล!E4994:H4994))</f>
        <v/>
      </c>
      <c r="B4994" s="63" t="str">
        <f>IF(SUM(บันทึกข้อมูล!I4994:L4994)=0,"",SUM(บันทึกข้อมูล!I4994:L4994))</f>
        <v/>
      </c>
      <c r="C4994" s="63" t="str">
        <f>IF(SUM(บันทึกข้อมูล!M4994:P4994)=0,"",SUM(บันทึกข้อมูล!M4994:P4994))</f>
        <v/>
      </c>
      <c r="D4994" s="63" t="str">
        <f>IF(SUM(บันทึกข้อมูล!Q4994:T4994)=0,"",SUM(บันทึกข้อมูล!Q4994:T4994))</f>
        <v/>
      </c>
      <c r="E4994" s="63" t="str">
        <f>IF(SUM(บันทึกข้อมูล!E4994:T4994)=0,"",SUM(บันทึกข้อมูล!E4994:T4994))</f>
        <v/>
      </c>
      <c r="F4994" s="64" t="str">
        <f>IF(SUM(บันทึกข้อมูล!U4994:Z4994)=0,"",SUM(บันทึกข้อมูล!U4994:Z4994))</f>
        <v/>
      </c>
      <c r="G4994" s="64" t="str">
        <f>IF(SUM(บันทึกข้อมูล!AA4994:AB4994)=0,"",SUM(บันทึกข้อมูล!AA4994:AB4994))</f>
        <v/>
      </c>
      <c r="H4994" s="64" t="str">
        <f>IF(SUM(บันทึกข้อมูล!AC4994:AD4994)=0,"",SUM(บันทึกข้อมูล!AC4994:AD4994))</f>
        <v/>
      </c>
      <c r="I4994" s="64" t="str">
        <f>IF(SUM(บันทึกข้อมูล!AE4994:AF4994)=0,"",SUM(บันทึกข้อมูล!AE4994:AF4994))</f>
        <v/>
      </c>
      <c r="J4994" s="64" t="str">
        <f>IF(SUM(บันทึกข้อมูล!AG4994:AG4994)=0,"",SUM(บันทึกข้อมูล!AG4994:AG4994))</f>
        <v/>
      </c>
      <c r="K4994" s="64" t="str">
        <f>IF(SUM(บันทึกข้อมูล!AH4994:AN4994)=0,"",SUM(บันทึกข้อมูล!AH4994:AN4994))</f>
        <v/>
      </c>
      <c r="L4994" s="64" t="str">
        <f>IF(SUM(บันทึกข้อมูล!U4994:AN4994)=0,"",SUM(บันทึกข้อมูล!U4994:AN4994))</f>
        <v/>
      </c>
      <c r="M4994" s="61" t="str">
        <f>IF(SUM(บันทึกข้อมูล!AO4994:AS4994)=0,"",SUM(บันทึกข้อมูล!AO4994:AS4994))</f>
        <v/>
      </c>
      <c r="N4994" s="95" t="str">
        <f t="shared" si="95"/>
        <v/>
      </c>
      <c r="O4994" s="97" t="str">
        <f>IF(SUM(บันทึกข้อมูล!X4994:AQ4994)=0,"",SUM(บันทึกข้อมูล!X4994:AQ4994))</f>
        <v/>
      </c>
    </row>
    <row r="4995" spans="1:15" ht="18">
      <c r="A4995" s="63" t="str">
        <f>IF(SUM(บันทึกข้อมูล!E4995:H4995)=0,"",SUM(บันทึกข้อมูล!E4995:H4995))</f>
        <v/>
      </c>
      <c r="B4995" s="63" t="str">
        <f>IF(SUM(บันทึกข้อมูล!I4995:L4995)=0,"",SUM(บันทึกข้อมูล!I4995:L4995))</f>
        <v/>
      </c>
      <c r="C4995" s="63" t="str">
        <f>IF(SUM(บันทึกข้อมูล!M4995:P4995)=0,"",SUM(บันทึกข้อมูล!M4995:P4995))</f>
        <v/>
      </c>
      <c r="D4995" s="63" t="str">
        <f>IF(SUM(บันทึกข้อมูล!Q4995:T4995)=0,"",SUM(บันทึกข้อมูล!Q4995:T4995))</f>
        <v/>
      </c>
      <c r="E4995" s="63" t="str">
        <f>IF(SUM(บันทึกข้อมูล!E4995:T4995)=0,"",SUM(บันทึกข้อมูล!E4995:T4995))</f>
        <v/>
      </c>
      <c r="F4995" s="64" t="str">
        <f>IF(SUM(บันทึกข้อมูล!U4995:Z4995)=0,"",SUM(บันทึกข้อมูล!U4995:Z4995))</f>
        <v/>
      </c>
      <c r="G4995" s="64" t="str">
        <f>IF(SUM(บันทึกข้อมูล!AA4995:AB4995)=0,"",SUM(บันทึกข้อมูล!AA4995:AB4995))</f>
        <v/>
      </c>
      <c r="H4995" s="64" t="str">
        <f>IF(SUM(บันทึกข้อมูล!AC4995:AD4995)=0,"",SUM(บันทึกข้อมูล!AC4995:AD4995))</f>
        <v/>
      </c>
      <c r="I4995" s="64" t="str">
        <f>IF(SUM(บันทึกข้อมูล!AE4995:AF4995)=0,"",SUM(บันทึกข้อมูล!AE4995:AF4995))</f>
        <v/>
      </c>
      <c r="J4995" s="64" t="str">
        <f>IF(SUM(บันทึกข้อมูล!AG4995:AG4995)=0,"",SUM(บันทึกข้อมูล!AG4995:AG4995))</f>
        <v/>
      </c>
      <c r="K4995" s="64" t="str">
        <f>IF(SUM(บันทึกข้อมูล!AH4995:AN4995)=0,"",SUM(บันทึกข้อมูล!AH4995:AN4995))</f>
        <v/>
      </c>
      <c r="L4995" s="64" t="str">
        <f>IF(SUM(บันทึกข้อมูล!U4995:AN4995)=0,"",SUM(บันทึกข้อมูล!U4995:AN4995))</f>
        <v/>
      </c>
      <c r="M4995" s="61" t="str">
        <f>IF(SUM(บันทึกข้อมูล!AO4995:AS4995)=0,"",SUM(บันทึกข้อมูล!AO4995:AS4995))</f>
        <v/>
      </c>
      <c r="N4995" s="95" t="str">
        <f t="shared" si="95"/>
        <v/>
      </c>
      <c r="O4995" s="97" t="str">
        <f>IF(SUM(บันทึกข้อมูล!X4995:AQ4995)=0,"",SUM(บันทึกข้อมูล!X4995:AQ4995))</f>
        <v/>
      </c>
    </row>
    <row r="4996" spans="1:15" ht="18">
      <c r="A4996" s="63" t="str">
        <f>IF(SUM(บันทึกข้อมูล!E4996:H4996)=0,"",SUM(บันทึกข้อมูล!E4996:H4996))</f>
        <v/>
      </c>
      <c r="B4996" s="63" t="str">
        <f>IF(SUM(บันทึกข้อมูล!I4996:L4996)=0,"",SUM(บันทึกข้อมูล!I4996:L4996))</f>
        <v/>
      </c>
      <c r="C4996" s="63" t="str">
        <f>IF(SUM(บันทึกข้อมูล!M4996:P4996)=0,"",SUM(บันทึกข้อมูล!M4996:P4996))</f>
        <v/>
      </c>
      <c r="D4996" s="63" t="str">
        <f>IF(SUM(บันทึกข้อมูล!Q4996:T4996)=0,"",SUM(บันทึกข้อมูล!Q4996:T4996))</f>
        <v/>
      </c>
      <c r="E4996" s="63" t="str">
        <f>IF(SUM(บันทึกข้อมูล!E4996:T4996)=0,"",SUM(บันทึกข้อมูล!E4996:T4996))</f>
        <v/>
      </c>
      <c r="F4996" s="64" t="str">
        <f>IF(SUM(บันทึกข้อมูล!U4996:Z4996)=0,"",SUM(บันทึกข้อมูล!U4996:Z4996))</f>
        <v/>
      </c>
      <c r="G4996" s="64" t="str">
        <f>IF(SUM(บันทึกข้อมูล!AA4996:AB4996)=0,"",SUM(บันทึกข้อมูล!AA4996:AB4996))</f>
        <v/>
      </c>
      <c r="H4996" s="64" t="str">
        <f>IF(SUM(บันทึกข้อมูล!AC4996:AD4996)=0,"",SUM(บันทึกข้อมูล!AC4996:AD4996))</f>
        <v/>
      </c>
      <c r="I4996" s="64" t="str">
        <f>IF(SUM(บันทึกข้อมูล!AE4996:AF4996)=0,"",SUM(บันทึกข้อมูล!AE4996:AF4996))</f>
        <v/>
      </c>
      <c r="J4996" s="64" t="str">
        <f>IF(SUM(บันทึกข้อมูล!AG4996:AG4996)=0,"",SUM(บันทึกข้อมูล!AG4996:AG4996))</f>
        <v/>
      </c>
      <c r="K4996" s="64" t="str">
        <f>IF(SUM(บันทึกข้อมูล!AH4996:AN4996)=0,"",SUM(บันทึกข้อมูล!AH4996:AN4996))</f>
        <v/>
      </c>
      <c r="L4996" s="64" t="str">
        <f>IF(SUM(บันทึกข้อมูล!U4996:AN4996)=0,"",SUM(บันทึกข้อมูล!U4996:AN4996))</f>
        <v/>
      </c>
      <c r="M4996" s="61" t="str">
        <f>IF(SUM(บันทึกข้อมูล!AO4996:AS4996)=0,"",SUM(บันทึกข้อมูล!AO4996:AS4996))</f>
        <v/>
      </c>
      <c r="N4996" s="95" t="str">
        <f t="shared" si="95"/>
        <v/>
      </c>
      <c r="O4996" s="97" t="str">
        <f>IF(SUM(บันทึกข้อมูล!X4996:AQ4996)=0,"",SUM(บันทึกข้อมูล!X4996:AQ4996))</f>
        <v/>
      </c>
    </row>
    <row r="4997" spans="1:15" ht="18">
      <c r="A4997" s="63" t="str">
        <f>IF(SUM(บันทึกข้อมูล!E4997:H4997)=0,"",SUM(บันทึกข้อมูล!E4997:H4997))</f>
        <v/>
      </c>
      <c r="B4997" s="63" t="str">
        <f>IF(SUM(บันทึกข้อมูล!I4997:L4997)=0,"",SUM(บันทึกข้อมูล!I4997:L4997))</f>
        <v/>
      </c>
      <c r="C4997" s="63" t="str">
        <f>IF(SUM(บันทึกข้อมูล!M4997:P4997)=0,"",SUM(บันทึกข้อมูล!M4997:P4997))</f>
        <v/>
      </c>
      <c r="D4997" s="63" t="str">
        <f>IF(SUM(บันทึกข้อมูล!Q4997:T4997)=0,"",SUM(บันทึกข้อมูล!Q4997:T4997))</f>
        <v/>
      </c>
      <c r="E4997" s="63" t="str">
        <f>IF(SUM(บันทึกข้อมูล!E4997:T4997)=0,"",SUM(บันทึกข้อมูล!E4997:T4997))</f>
        <v/>
      </c>
      <c r="F4997" s="64" t="str">
        <f>IF(SUM(บันทึกข้อมูล!U4997:Z4997)=0,"",SUM(บันทึกข้อมูล!U4997:Z4997))</f>
        <v/>
      </c>
      <c r="G4997" s="64" t="str">
        <f>IF(SUM(บันทึกข้อมูล!AA4997:AB4997)=0,"",SUM(บันทึกข้อมูล!AA4997:AB4997))</f>
        <v/>
      </c>
      <c r="H4997" s="64" t="str">
        <f>IF(SUM(บันทึกข้อมูล!AC4997:AD4997)=0,"",SUM(บันทึกข้อมูล!AC4997:AD4997))</f>
        <v/>
      </c>
      <c r="I4997" s="64" t="str">
        <f>IF(SUM(บันทึกข้อมูล!AE4997:AF4997)=0,"",SUM(บันทึกข้อมูล!AE4997:AF4997))</f>
        <v/>
      </c>
      <c r="J4997" s="64" t="str">
        <f>IF(SUM(บันทึกข้อมูล!AG4997:AG4997)=0,"",SUM(บันทึกข้อมูล!AG4997:AG4997))</f>
        <v/>
      </c>
      <c r="K4997" s="64" t="str">
        <f>IF(SUM(บันทึกข้อมูล!AH4997:AN4997)=0,"",SUM(บันทึกข้อมูล!AH4997:AN4997))</f>
        <v/>
      </c>
      <c r="L4997" s="64" t="str">
        <f>IF(SUM(บันทึกข้อมูล!U4997:AN4997)=0,"",SUM(บันทึกข้อมูล!U4997:AN4997))</f>
        <v/>
      </c>
      <c r="M4997" s="61" t="str">
        <f>IF(SUM(บันทึกข้อมูล!AO4997:AS4997)=0,"",SUM(บันทึกข้อมูล!AO4997:AS4997))</f>
        <v/>
      </c>
      <c r="N4997" s="95" t="str">
        <f t="shared" si="95"/>
        <v/>
      </c>
      <c r="O4997" s="97" t="str">
        <f>IF(SUM(บันทึกข้อมูล!X4997:AQ4997)=0,"",SUM(บันทึกข้อมูล!X4997:AQ4997))</f>
        <v/>
      </c>
    </row>
    <row r="4998" spans="1:15" ht="18">
      <c r="A4998" s="63" t="str">
        <f>IF(SUM(บันทึกข้อมูล!E4998:H4998)=0,"",SUM(บันทึกข้อมูล!E4998:H4998))</f>
        <v/>
      </c>
      <c r="B4998" s="63" t="str">
        <f>IF(SUM(บันทึกข้อมูล!I4998:L4998)=0,"",SUM(บันทึกข้อมูล!I4998:L4998))</f>
        <v/>
      </c>
      <c r="C4998" s="63" t="str">
        <f>IF(SUM(บันทึกข้อมูล!M4998:P4998)=0,"",SUM(บันทึกข้อมูล!M4998:P4998))</f>
        <v/>
      </c>
      <c r="D4998" s="63" t="str">
        <f>IF(SUM(บันทึกข้อมูล!Q4998:T4998)=0,"",SUM(บันทึกข้อมูล!Q4998:T4998))</f>
        <v/>
      </c>
      <c r="E4998" s="63" t="str">
        <f>IF(SUM(บันทึกข้อมูล!E4998:T4998)=0,"",SUM(บันทึกข้อมูล!E4998:T4998))</f>
        <v/>
      </c>
      <c r="F4998" s="64" t="str">
        <f>IF(SUM(บันทึกข้อมูล!U4998:Z4998)=0,"",SUM(บันทึกข้อมูล!U4998:Z4998))</f>
        <v/>
      </c>
      <c r="G4998" s="64" t="str">
        <f>IF(SUM(บันทึกข้อมูล!AA4998:AB4998)=0,"",SUM(บันทึกข้อมูล!AA4998:AB4998))</f>
        <v/>
      </c>
      <c r="H4998" s="64" t="str">
        <f>IF(SUM(บันทึกข้อมูล!AC4998:AD4998)=0,"",SUM(บันทึกข้อมูล!AC4998:AD4998))</f>
        <v/>
      </c>
      <c r="I4998" s="64" t="str">
        <f>IF(SUM(บันทึกข้อมูล!AE4998:AF4998)=0,"",SUM(บันทึกข้อมูล!AE4998:AF4998))</f>
        <v/>
      </c>
      <c r="J4998" s="64" t="str">
        <f>IF(SUM(บันทึกข้อมูล!AG4998:AG4998)=0,"",SUM(บันทึกข้อมูล!AG4998:AG4998))</f>
        <v/>
      </c>
      <c r="K4998" s="64" t="str">
        <f>IF(SUM(บันทึกข้อมูล!AH4998:AN4998)=0,"",SUM(บันทึกข้อมูล!AH4998:AN4998))</f>
        <v/>
      </c>
      <c r="L4998" s="64" t="str">
        <f>IF(SUM(บันทึกข้อมูล!U4998:AN4998)=0,"",SUM(บันทึกข้อมูล!U4998:AN4998))</f>
        <v/>
      </c>
      <c r="M4998" s="61" t="str">
        <f>IF(SUM(บันทึกข้อมูล!AO4998:AS4998)=0,"",SUM(บันทึกข้อมูล!AO4998:AS4998))</f>
        <v/>
      </c>
      <c r="N4998" s="95" t="str">
        <f t="shared" si="95"/>
        <v/>
      </c>
      <c r="O4998" s="97" t="str">
        <f>IF(SUM(บันทึกข้อมูล!X4998:AQ4998)=0,"",SUM(บันทึกข้อมูล!X4998:AQ4998))</f>
        <v/>
      </c>
    </row>
    <row r="4999" spans="1:15" ht="18">
      <c r="A4999" s="63" t="str">
        <f>IF(SUM(บันทึกข้อมูล!E4999:H4999)=0,"",SUM(บันทึกข้อมูล!E4999:H4999))</f>
        <v/>
      </c>
      <c r="B4999" s="63" t="str">
        <f>IF(SUM(บันทึกข้อมูล!I4999:L4999)=0,"",SUM(บันทึกข้อมูล!I4999:L4999))</f>
        <v/>
      </c>
      <c r="C4999" s="63" t="str">
        <f>IF(SUM(บันทึกข้อมูล!M4999:P4999)=0,"",SUM(บันทึกข้อมูล!M4999:P4999))</f>
        <v/>
      </c>
      <c r="D4999" s="63" t="str">
        <f>IF(SUM(บันทึกข้อมูล!Q4999:T4999)=0,"",SUM(บันทึกข้อมูล!Q4999:T4999))</f>
        <v/>
      </c>
      <c r="E4999" s="63" t="str">
        <f>IF(SUM(บันทึกข้อมูล!E4999:T4999)=0,"",SUM(บันทึกข้อมูล!E4999:T4999))</f>
        <v/>
      </c>
      <c r="F4999" s="64" t="str">
        <f>IF(SUM(บันทึกข้อมูล!U4999:Z4999)=0,"",SUM(บันทึกข้อมูล!U4999:Z4999))</f>
        <v/>
      </c>
      <c r="G4999" s="64" t="str">
        <f>IF(SUM(บันทึกข้อมูล!AA4999:AB4999)=0,"",SUM(บันทึกข้อมูล!AA4999:AB4999))</f>
        <v/>
      </c>
      <c r="H4999" s="64" t="str">
        <f>IF(SUM(บันทึกข้อมูล!AC4999:AD4999)=0,"",SUM(บันทึกข้อมูล!AC4999:AD4999))</f>
        <v/>
      </c>
      <c r="I4999" s="64" t="str">
        <f>IF(SUM(บันทึกข้อมูล!AE4999:AF4999)=0,"",SUM(บันทึกข้อมูล!AE4999:AF4999))</f>
        <v/>
      </c>
      <c r="J4999" s="64" t="str">
        <f>IF(SUM(บันทึกข้อมูล!AG4999:AG4999)=0,"",SUM(บันทึกข้อมูล!AG4999:AG4999))</f>
        <v/>
      </c>
      <c r="K4999" s="64" t="str">
        <f>IF(SUM(บันทึกข้อมูล!AH4999:AN4999)=0,"",SUM(บันทึกข้อมูล!AH4999:AN4999))</f>
        <v/>
      </c>
      <c r="L4999" s="64" t="str">
        <f>IF(SUM(บันทึกข้อมูล!U4999:AN4999)=0,"",SUM(บันทึกข้อมูล!U4999:AN4999))</f>
        <v/>
      </c>
      <c r="M4999" s="61" t="str">
        <f>IF(SUM(บันทึกข้อมูล!AO4999:AS4999)=0,"",SUM(บันทึกข้อมูล!AO4999:AS4999))</f>
        <v/>
      </c>
      <c r="N4999" s="95" t="str">
        <f t="shared" si="95"/>
        <v/>
      </c>
      <c r="O4999" s="97" t="str">
        <f>IF(SUM(บันทึกข้อมูล!X4999:AQ4999)=0,"",SUM(บันทึกข้อมูล!X4999:AQ4999))</f>
        <v/>
      </c>
    </row>
    <row r="5000" spans="1:15" ht="18">
      <c r="A5000" s="63" t="str">
        <f>IF(SUM(บันทึกข้อมูล!E5000:H5000)=0,"",SUM(บันทึกข้อมูล!E5000:H5000))</f>
        <v/>
      </c>
      <c r="B5000" s="63" t="str">
        <f>IF(SUM(บันทึกข้อมูล!I5000:L5000)=0,"",SUM(บันทึกข้อมูล!I5000:L5000))</f>
        <v/>
      </c>
      <c r="C5000" s="63" t="str">
        <f>IF(SUM(บันทึกข้อมูล!M5000:P5000)=0,"",SUM(บันทึกข้อมูล!M5000:P5000))</f>
        <v/>
      </c>
      <c r="D5000" s="63" t="str">
        <f>IF(SUM(บันทึกข้อมูล!Q5000:T5000)=0,"",SUM(บันทึกข้อมูล!Q5000:T5000))</f>
        <v/>
      </c>
      <c r="E5000" s="63" t="str">
        <f>IF(SUM(บันทึกข้อมูล!E5000:T5000)=0,"",SUM(บันทึกข้อมูล!E5000:T5000))</f>
        <v/>
      </c>
      <c r="F5000" s="64" t="str">
        <f>IF(SUM(บันทึกข้อมูล!U5000:Z5000)=0,"",SUM(บันทึกข้อมูล!U5000:Z5000))</f>
        <v/>
      </c>
      <c r="G5000" s="64" t="str">
        <f>IF(SUM(บันทึกข้อมูล!AA5000:AB5000)=0,"",SUM(บันทึกข้อมูล!AA5000:AB5000))</f>
        <v/>
      </c>
      <c r="H5000" s="64" t="str">
        <f>IF(SUM(บันทึกข้อมูล!AC5000:AD5000)=0,"",SUM(บันทึกข้อมูล!AC5000:AD5000))</f>
        <v/>
      </c>
      <c r="I5000" s="64" t="str">
        <f>IF(SUM(บันทึกข้อมูล!AE5000:AF5000)=0,"",SUM(บันทึกข้อมูล!AE5000:AF5000))</f>
        <v/>
      </c>
      <c r="J5000" s="64" t="str">
        <f>IF(SUM(บันทึกข้อมูล!AG5000:AG5000)=0,"",SUM(บันทึกข้อมูล!AG5000:AG5000))</f>
        <v/>
      </c>
      <c r="K5000" s="64" t="str">
        <f>IF(SUM(บันทึกข้อมูล!AH5000:AN5000)=0,"",SUM(บันทึกข้อมูล!AH5000:AN5000))</f>
        <v/>
      </c>
      <c r="L5000" s="64" t="str">
        <f>IF(SUM(บันทึกข้อมูล!U5000:AN5000)=0,"",SUM(บันทึกข้อมูล!U5000:AN5000))</f>
        <v/>
      </c>
      <c r="M5000" s="61" t="str">
        <f>IF(SUM(บันทึกข้อมูล!AO5000:AS5000)=0,"",SUM(บันทึกข้อมูล!AO5000:AS5000))</f>
        <v/>
      </c>
      <c r="N5000" s="95" t="str">
        <f t="shared" si="95"/>
        <v/>
      </c>
      <c r="O5000" s="97" t="str">
        <f>IF(SUM(บันทึกข้อมูล!X5000:AQ5000)=0,"",SUM(บันทึกข้อมูล!X5000:AQ5000))</f>
        <v/>
      </c>
    </row>
    <row r="5001" spans="1:15" ht="18">
      <c r="A5001" s="63" t="str">
        <f>IF(SUM(บันทึกข้อมูล!E5001:H5001)=0,"",SUM(บันทึกข้อมูล!E5001:H5001))</f>
        <v/>
      </c>
      <c r="B5001" s="63" t="str">
        <f>IF(SUM(บันทึกข้อมูล!I5001:L5001)=0,"",SUM(บันทึกข้อมูล!I5001:L5001))</f>
        <v/>
      </c>
      <c r="C5001" s="63" t="str">
        <f>IF(SUM(บันทึกข้อมูล!M5001:P5001)=0,"",SUM(บันทึกข้อมูล!M5001:P5001))</f>
        <v/>
      </c>
      <c r="D5001" s="63" t="str">
        <f>IF(SUM(บันทึกข้อมูล!Q5001:T5001)=0,"",SUM(บันทึกข้อมูล!Q5001:T5001))</f>
        <v/>
      </c>
      <c r="E5001" s="63" t="str">
        <f>IF(SUM(บันทึกข้อมูล!E5001:T5001)=0,"",SUM(บันทึกข้อมูล!E5001:T5001))</f>
        <v/>
      </c>
      <c r="F5001" s="64" t="str">
        <f>IF(SUM(บันทึกข้อมูล!U5001:Z5001)=0,"",SUM(บันทึกข้อมูล!U5001:Z5001))</f>
        <v/>
      </c>
      <c r="G5001" s="64" t="str">
        <f>IF(SUM(บันทึกข้อมูล!AA5001:AB5001)=0,"",SUM(บันทึกข้อมูล!AA5001:AB5001))</f>
        <v/>
      </c>
      <c r="H5001" s="64" t="str">
        <f>IF(SUM(บันทึกข้อมูล!AC5001:AD5001)=0,"",SUM(บันทึกข้อมูล!AC5001:AD5001))</f>
        <v/>
      </c>
      <c r="I5001" s="64" t="str">
        <f>IF(SUM(บันทึกข้อมูล!AE5001:AF5001)=0,"",SUM(บันทึกข้อมูล!AE5001:AF5001))</f>
        <v/>
      </c>
      <c r="J5001" s="64" t="str">
        <f>IF(SUM(บันทึกข้อมูล!AG5001:AG5001)=0,"",SUM(บันทึกข้อมูล!AG5001:AG5001))</f>
        <v/>
      </c>
      <c r="K5001" s="64" t="str">
        <f>IF(SUM(บันทึกข้อมูล!AH5001:AN5001)=0,"",SUM(บันทึกข้อมูล!AH5001:AN5001))</f>
        <v/>
      </c>
      <c r="L5001" s="64" t="str">
        <f>IF(SUM(บันทึกข้อมูล!U5001:AN5001)=0,"",SUM(บันทึกข้อมูล!U5001:AN5001))</f>
        <v/>
      </c>
      <c r="M5001" s="61" t="str">
        <f>IF(SUM(บันทึกข้อมูล!AO5001:AS5001)=0,"",SUM(บันทึกข้อมูล!AO5001:AS5001))</f>
        <v/>
      </c>
      <c r="N5001" s="95" t="str">
        <f t="shared" si="95"/>
        <v/>
      </c>
      <c r="O5001" s="97" t="str">
        <f>IF(SUM(บันทึกข้อมูล!X5001:AQ5001)=0,"",SUM(บันทึกข้อมูล!X5001:AQ5001))</f>
        <v/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คำอธิบาย</vt:lpstr>
      <vt:lpstr>บันทึกข้อมูล</vt:lpstr>
      <vt:lpstr>ข้อมูลทั่วไป</vt:lpstr>
      <vt:lpstr>ผลการประเมิน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Thanchanok</dc:creator>
  <cp:lastModifiedBy>Thanchanok</cp:lastModifiedBy>
  <cp:lastPrinted>2022-06-16T15:01:03Z</cp:lastPrinted>
  <dcterms:created xsi:type="dcterms:W3CDTF">2022-04-30T09:22:24Z</dcterms:created>
  <dcterms:modified xsi:type="dcterms:W3CDTF">2022-11-26T10:16:26Z</dcterms:modified>
</cp:coreProperties>
</file>